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tables/table1.xml" ContentType="application/vnd.openxmlformats-officedocument.spreadsheetml.table+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ThisWorkbook" defaultThemeVersion="124226"/>
  <mc:AlternateContent xmlns:mc="http://schemas.openxmlformats.org/markup-compatibility/2006">
    <mc:Choice Requires="x15">
      <x15ac:absPath xmlns:x15ac="http://schemas.microsoft.com/office/spreadsheetml/2010/11/ac" url="\\FS-CH-1.main.oecd.org\Users1\Barraclough_D\SDMX\SWG\"/>
    </mc:Choice>
  </mc:AlternateContent>
  <bookViews>
    <workbookView xWindow="0" yWindow="0" windowWidth="19200" windowHeight="6690" tabRatio="829" firstSheet="3" activeTab="45"/>
  </bookViews>
  <sheets>
    <sheet name="TOC_Index" sheetId="1" state="hidden" r:id="rId1"/>
    <sheet name="How to use" sheetId="2" state="hidden" r:id="rId2"/>
    <sheet name="DSD-Concept Matrix - with meta" sheetId="3" state="hidden" r:id="rId3"/>
    <sheet name="Indicator-Concept Matrix" sheetId="4" r:id="rId4"/>
    <sheet name="Concept Scheme" sheetId="5" r:id="rId5"/>
    <sheet name="DSDs" sheetId="64" r:id="rId6"/>
    <sheet name="DSD-Concept Matrix" sheetId="6" r:id="rId7"/>
    <sheet name="sacred cows" sheetId="7" state="hidden" r:id="rId8"/>
    <sheet name="Indicators source" sheetId="8" state="hidden" r:id="rId9"/>
    <sheet name="CountDims" sheetId="9" state="hidden" r:id="rId10"/>
    <sheet name="CL_AREA" sheetId="42" r:id="rId11"/>
    <sheet name="CL_UNIT_MEASURE" sheetId="10" r:id="rId12"/>
    <sheet name="CL_MEASURE" sheetId="11" r:id="rId13"/>
    <sheet name="CL_LABOUR_FORCE_STATUS" sheetId="12" r:id="rId14"/>
    <sheet name="CL_ACTIVITY" sheetId="13" r:id="rId15"/>
    <sheet name="CL_OCCUPATION" sheetId="14" r:id="rId16"/>
    <sheet name="CL_DEG_URB" sheetId="15" r:id="rId17"/>
    <sheet name="CL_MIGRANT_STATUS" sheetId="16" r:id="rId18"/>
    <sheet name="CL_WORKER_STATUS" sheetId="18" r:id="rId19"/>
    <sheet name="CL_AGGREGATION_OPERATION" sheetId="24" r:id="rId20"/>
    <sheet name="CL_PRODUNIT" sheetId="27" r:id="rId21"/>
    <sheet name="CL_SIZECLASS" sheetId="29" r:id="rId22"/>
    <sheet name="CL_SOURCE_TYPE" sheetId="31" r:id="rId23"/>
    <sheet name="CL_VALUE_TYPE" sheetId="32" r:id="rId24"/>
    <sheet name="CL_HOURS_TYPE" sheetId="33" r:id="rId25"/>
    <sheet name="CL_SEX" sheetId="35" r:id="rId26"/>
    <sheet name="CL_AGE" sheetId="36" r:id="rId27"/>
    <sheet name="CL_EDUCATION_LEV" sheetId="37" r:id="rId28"/>
    <sheet name="CL_FREQ" sheetId="40" r:id="rId29"/>
    <sheet name="CL_CURRENCY" sheetId="41" r:id="rId30"/>
    <sheet name="CL_REGIONAL" sheetId="43" r:id="rId31"/>
    <sheet name="CL_OBS_STATUS" sheetId="44" r:id="rId32"/>
    <sheet name="CL_SEASONAL_ADJUST" sheetId="45" r:id="rId33"/>
    <sheet name="CL_UNIT_MULT" sheetId="46" r:id="rId34"/>
    <sheet name="CL_TIME_FORMAT" sheetId="47" r:id="rId35"/>
    <sheet name="CL_CONF_STATUS" sheetId="48" r:id="rId36"/>
    <sheet name="CL_TIME_PER_COLLECT" sheetId="49" r:id="rId37"/>
    <sheet name="CL_ORGANISATION" sheetId="51" r:id="rId38"/>
    <sheet name="CL_EARNINGS_CASE" sheetId="63" r:id="rId39"/>
    <sheet name="CL_COMPOSITE_BREAKDOWN_PFX" sheetId="52" r:id="rId40"/>
    <sheet name="CL_COMPOSITE_BREAKDOWN" sheetId="53" r:id="rId41"/>
    <sheet name="CL_BREAK" sheetId="54" r:id="rId42"/>
    <sheet name="CL_COVERAGE_MAXAGE" sheetId="55" r:id="rId43"/>
    <sheet name="CL_COVERAGE_MINAGE" sheetId="56" r:id="rId44"/>
    <sheet name="CL_COVERAGE_GEO" sheetId="58" r:id="rId45"/>
    <sheet name="CL_MEASURE_NOTES" sheetId="62" r:id="rId46"/>
  </sheets>
  <externalReferences>
    <externalReference r:id="rId47"/>
    <externalReference r:id="rId48"/>
    <externalReference r:id="rId49"/>
  </externalReferences>
  <definedNames>
    <definedName name="_AMO_XmlVersion" hidden="1">"'1'"</definedName>
    <definedName name="_xlnm._FilterDatabase" localSheetId="14" hidden="1">CL_ACTIVITY!$A$1:$B$906</definedName>
    <definedName name="_xlnm._FilterDatabase" localSheetId="10" hidden="1">CL_AREA!$L$2:$M$596</definedName>
    <definedName name="_xlnm._FilterDatabase" localSheetId="41" hidden="1">CL_BREAK!$B$1:$B$9</definedName>
    <definedName name="_xlnm._FilterDatabase" localSheetId="44" hidden="1">CL_COVERAGE_GEO!$B$1:$B$10</definedName>
    <definedName name="_xlnm._FilterDatabase" localSheetId="42" hidden="1">CL_COVERAGE_MAXAGE!$B$1:$B$28</definedName>
    <definedName name="_xlnm._FilterDatabase" localSheetId="43" hidden="1">CL_COVERAGE_MINAGE!$B$1:$B$14</definedName>
    <definedName name="_xlnm._FilterDatabase" localSheetId="28" hidden="1">CL_FREQ!$A$1:$B$1</definedName>
    <definedName name="_xlnm._FilterDatabase" localSheetId="45" hidden="1">CL_MEASURE_NOTES!$A$1:$B$125</definedName>
    <definedName name="_xlnm._FilterDatabase" localSheetId="4" hidden="1">'Concept Scheme'!$A$3:$J$50</definedName>
    <definedName name="_xlnm._FilterDatabase" localSheetId="6" hidden="1">'DSD-Concept Matrix'!$A$5:$XEM$52</definedName>
    <definedName name="_xlnm._FilterDatabase" localSheetId="2" hidden="1">'DSD-Concept Matrix - with meta'!$R$3:$BC$4</definedName>
    <definedName name="_xlnm._FilterDatabase" localSheetId="3" hidden="1">'Indicator-Concept Matrix'!$A$1:$X$131</definedName>
    <definedName name="_ftn2" localSheetId="31">CL_OBS_STATUS!#REF!</definedName>
    <definedName name="_ftnref1" localSheetId="31">CL_OBS_STATUS!#REF!</definedName>
    <definedName name="_ftnref2" localSheetId="31">CL_OBS_STATUS!#REF!</definedName>
    <definedName name="Accounting_entries_financial" localSheetId="24">IF(NOT(ISERROR(FIND("asset",LOWER(#REF!)))),[1]ACCOUNTING_ENTRY!$B$8,IF(NOT(ISERROR(FIND("liabil",LOWER(#REF!)))),[1]ACCOUNTING_ENTRY!$B$11,[1]ACCOUNTING_ENTRY!$B$14))</definedName>
    <definedName name="Accounting_entries_financial" localSheetId="2">IF(NOT(ISERROR(FIND("asset",LOWER(#REF!)))),[1]ACCOUNTING_ENTRY!$B$8,IF(NOT(ISERROR(FIND("liabil",LOWER(#REF!)))),[1]ACCOUNTING_ENTRY!$B$11,[1]ACCOUNTING_ENTRY!$B$14))</definedName>
    <definedName name="Accounting_entries_financial" localSheetId="3">IF(NOT(ISERROR(FIND("asset",LOWER(#REF!)))),[1]ACCOUNTING_ENTRY!$B$8,IF(NOT(ISERROR(FIND("liabil",LOWER(#REF!)))),[1]ACCOUNTING_ENTRY!$B$11,[1]ACCOUNTING_ENTRY!$B$14))</definedName>
    <definedName name="Accounting_entries_financial" localSheetId="8">IF(NOT(ISERROR(FIND("asset",LOWER(#REF!)))),[1]ACCOUNTING_ENTRY!$B$8,IF(NOT(ISERROR(FIND("liabil",LOWER(#REF!)))),[1]ACCOUNTING_ENTRY!$B$11,[1]ACCOUNTING_ENTRY!$B$14))</definedName>
    <definedName name="Accounting_entries_financial">IF(NOT(ISERROR(FIND("asset",LOWER(#REF!)))),[1]ACCOUNTING_ENTRY!$B$8,IF(NOT(ISERROR(FIND("liabil",LOWER(#REF!)))),[1]ACCOUNTING_ENTRY!$B$11,[1]ACCOUNTING_ENTRY!$B$14))</definedName>
    <definedName name="Accounting_entries_nonfinancial" localSheetId="24">IF(NOT(ISERROR(FIND("credit",LOWER(#REF!)))),[1]ACCOUNTING_ENTRY!$B$5,IF(NOT(ISERROR(FIND("debit",LOWER(#REF!)))),[1]ACCOUNTING_ENTRY!$B$6,[1]ACCOUNTING_ENTRY!$B$7))</definedName>
    <definedName name="Accounting_entries_nonfinancial" localSheetId="2">IF(NOT(ISERROR(FIND("credit",LOWER(#REF!)))),[1]ACCOUNTING_ENTRY!$B$5,IF(NOT(ISERROR(FIND("debit",LOWER(#REF!)))),[1]ACCOUNTING_ENTRY!$B$6,[1]ACCOUNTING_ENTRY!$B$7))</definedName>
    <definedName name="Accounting_entries_nonfinancial" localSheetId="3">IF(NOT(ISERROR(FIND("credit",LOWER(#REF!)))),[1]ACCOUNTING_ENTRY!$B$5,IF(NOT(ISERROR(FIND("debit",LOWER(#REF!)))),[1]ACCOUNTING_ENTRY!$B$6,[1]ACCOUNTING_ENTRY!$B$7))</definedName>
    <definedName name="Accounting_entries_nonfinancial" localSheetId="8">IF(NOT(ISERROR(FIND("credit",LOWER(#REF!)))),[1]ACCOUNTING_ENTRY!$B$5,IF(NOT(ISERROR(FIND("debit",LOWER(#REF!)))),[1]ACCOUNTING_ENTRY!$B$6,[1]ACCOUNTING_ENTRY!$B$7))</definedName>
    <definedName name="Accounting_entries_nonfinancial">IF(NOT(ISERROR(FIND("credit",LOWER(#REF!)))),[1]ACCOUNTING_ENTRY!$B$5,IF(NOT(ISERROR(FIND("debit",LOWER(#REF!)))),[1]ACCOUNTING_ENTRY!$B$6,[1]ACCOUNTING_ENTRY!$B$7))</definedName>
    <definedName name="ConAttrs">'DSD-Concept Matrix'!$AR$4:$BP$5</definedName>
    <definedName name="ConAttrVals">'DSD-Concept Matrix'!$AR$6:$BP$52</definedName>
    <definedName name="ConDims">'DSD-Concept Matrix'!$P$4:$AN$5</definedName>
    <definedName name="ConDimVals" localSheetId="4">'[2] (Comp.Breakdown)'!$P$6:$AL$54</definedName>
    <definedName name="ConDimVals">'DSD-Concept Matrix'!$P$6:$AN$52</definedName>
    <definedName name="CountConsforDSDs" localSheetId="4">[2]CountDims!$CC$2:$CC$36</definedName>
    <definedName name="CountConsforDSDs">CountDims!$CC$2:$CC$36</definedName>
    <definedName name="CountDSDs" localSheetId="4">[2]CountDims!$A$2:$A$48</definedName>
    <definedName name="CountDSDs">CountDims!$A$2:$A$48</definedName>
    <definedName name="COUNTRY">[3]Parameters!$B$22:$B$55</definedName>
    <definedName name="CountUniqueDSDs" localSheetId="4">[2]CountDims!$AQ$2:$AQ$36</definedName>
    <definedName name="CountUniqueDSDs">CountDims!$AQ$2:$AQ$36</definedName>
    <definedName name="DataFlows">'DSD-Concept Matrix'!$O$6:$O$100</definedName>
    <definedName name="DECIMALS">[3]Parameters!$E$30:$E$33</definedName>
    <definedName name="DSDDimCount" localSheetId="4">'[2] (Comp.Breakdown)'!$N$6:$N$54</definedName>
    <definedName name="DSDDimCount">'DSD-Concept Matrix'!$N$6:$N$52</definedName>
    <definedName name="DSDs" localSheetId="4">'[2] (Comp.Breakdown)'!$M$6:$M$54</definedName>
    <definedName name="DSDs">'DSD-Concept Matrix'!$M$6:$M$52</definedName>
    <definedName name="FIRSTROW" localSheetId="4">[2]CountDims!$AR$2:$CB$2</definedName>
    <definedName name="FIRSTROW">CountDims!$AR$2:$CB$2</definedName>
    <definedName name="Functional_category">#VALUE!</definedName>
    <definedName name="International_account_item" localSheetId="24">#REF!</definedName>
    <definedName name="International_account_item" localSheetId="36">#REF!</definedName>
    <definedName name="International_account_item" localSheetId="4">#REF!</definedName>
    <definedName name="International_account_item" localSheetId="2">#REF!</definedName>
    <definedName name="International_account_item" localSheetId="3">#REF!</definedName>
    <definedName name="International_account_item" localSheetId="8">#REF!</definedName>
    <definedName name="International_account_item">#REF!</definedName>
    <definedName name="list" localSheetId="4">#REF!</definedName>
    <definedName name="list">#REF!</definedName>
    <definedName name="old_iai" localSheetId="24">#REF!</definedName>
    <definedName name="old_iai" localSheetId="36">#REF!</definedName>
    <definedName name="old_iai" localSheetId="4">#REF!</definedName>
    <definedName name="old_iai" localSheetId="2">#REF!</definedName>
    <definedName name="old_iai" localSheetId="3">#REF!</definedName>
    <definedName name="old_iai" localSheetId="8">#REF!</definedName>
    <definedName name="old_iai">#REF!</definedName>
    <definedName name="old_range" localSheetId="24">#REF!</definedName>
    <definedName name="old_range" localSheetId="36">#REF!</definedName>
    <definedName name="old_range" localSheetId="4">#REF!</definedName>
    <definedName name="old_range" localSheetId="2">#REF!</definedName>
    <definedName name="old_range" localSheetId="3">#REF!</definedName>
    <definedName name="old_range" localSheetId="8">#REF!</definedName>
    <definedName name="old_range">#REF!</definedName>
    <definedName name="old_test" localSheetId="24">#REF!</definedName>
    <definedName name="old_test" localSheetId="36">#REF!</definedName>
    <definedName name="old_test" localSheetId="4">#REF!</definedName>
    <definedName name="old_test" localSheetId="2">#REF!</definedName>
    <definedName name="old_test" localSheetId="3">#REF!</definedName>
    <definedName name="old_test" localSheetId="8">#REF!</definedName>
    <definedName name="old_test">#REF!</definedName>
    <definedName name="old_test1" localSheetId="24">#REF!</definedName>
    <definedName name="old_test1" localSheetId="36">#REF!</definedName>
    <definedName name="old_test1" localSheetId="4">#REF!</definedName>
    <definedName name="old_test1" localSheetId="2">#REF!</definedName>
    <definedName name="old_test1" localSheetId="3">#REF!</definedName>
    <definedName name="old_test1" localSheetId="8">#REF!</definedName>
    <definedName name="old_test1">#REF!</definedName>
    <definedName name="_xlnm.Print_Area" localSheetId="12">CL_MEASURE!$B:$F</definedName>
    <definedName name="_xlnm.Print_Area" localSheetId="8">'Indicators source'!$B:$F</definedName>
    <definedName name="Range_DSTNotes" localSheetId="24">#REF!</definedName>
    <definedName name="Range_DSTNotes" localSheetId="36">#REF!</definedName>
    <definedName name="Range_DSTNotes" localSheetId="4">#REF!</definedName>
    <definedName name="Range_DSTNotes" localSheetId="2">#REF!</definedName>
    <definedName name="Range_DSTNotes" localSheetId="3">#REF!</definedName>
    <definedName name="Range_DSTNotes" localSheetId="8">#REF!</definedName>
    <definedName name="Range_DSTNotes">#REF!</definedName>
    <definedName name="REF_AREA" localSheetId="24">IF(NOT(ISERROR(FIND("asset",LOWER(#REF!)))),[1]ACCOUNTING_ENTRY!$B$8,IF(NOT(ISERROR(FIND("liabil",LOWER(#REF!)))),[1]ACCOUNTING_ENTRY!$B$11,[1]ACCOUNTING_ENTRY!$B$14))</definedName>
    <definedName name="REF_AREA" localSheetId="2">IF(NOT(ISERROR(FIND("asset",LOWER(#REF!)))),[1]ACCOUNTING_ENTRY!$B$8,IF(NOT(ISERROR(FIND("liabil",LOWER(#REF!)))),[1]ACCOUNTING_ENTRY!$B$11,[1]ACCOUNTING_ENTRY!$B$14))</definedName>
    <definedName name="REF_AREA" localSheetId="3">IF(NOT(ISERROR(FIND("asset",LOWER(#REF!)))),[1]ACCOUNTING_ENTRY!$B$8,IF(NOT(ISERROR(FIND("liabil",LOWER(#REF!)))),[1]ACCOUNTING_ENTRY!$B$11,[1]ACCOUNTING_ENTRY!$B$14))</definedName>
    <definedName name="REF_AREA" localSheetId="8">IF(NOT(ISERROR(FIND("asset",LOWER(#REF!)))),[1]ACCOUNTING_ENTRY!$B$8,IF(NOT(ISERROR(FIND("liabil",LOWER(#REF!)))),[1]ACCOUNTING_ENTRY!$B$11,[1]ACCOUNTING_ENTRY!$B$14))</definedName>
    <definedName name="REF_AREA">IF(NOT(ISERROR(FIND("asset",LOWER(#REF!)))),[1]ACCOUNTING_ENTRY!$B$8,IF(NOT(ISERROR(FIND("liabil",LOWER(#REF!)))),[1]ACCOUNTING_ENTRY!$B$11,[1]ACCOUNTING_ENTRY!$B$14))</definedName>
    <definedName name="REF_AREA_AAGR" localSheetId="24">#REF!</definedName>
    <definedName name="REF_AREA_AAGR" localSheetId="4">#REF!</definedName>
    <definedName name="REF_AREA_AAGR" localSheetId="2">#REF!</definedName>
    <definedName name="REF_AREA_AAGR" localSheetId="3">#REF!</definedName>
    <definedName name="REF_AREA_AAGR" localSheetId="8">#REF!</definedName>
    <definedName name="REF_AREA_AAGR">#REF!</definedName>
    <definedName name="Reporting_sector_financial">#VALUE!</definedName>
    <definedName name="Reporting_sector_nonfinancial" localSheetId="24">IF(NOT(ISERROR(FIND("general govern",LOWER(#REF!)))),[1]REF_SECTOR!#REF!,IF(NOT(ISERROR(FIND("between households",LOWER(#REF!)))),[1]REF_SECTOR!#REF!,IF(NOT(ISERROR(FIND("financial corporations",LOWER(#REF!)))),[1]REF_SECTOR!#REF!,[1]REF_SECTOR!#REF!)))</definedName>
    <definedName name="Reporting_sector_nonfinancial" localSheetId="2">IF(NOT(ISERROR(FIND("general govern",LOWER(#REF!)))),[1]REF_SECTOR!#REF!,IF(NOT(ISERROR(FIND("between households",LOWER(#REF!)))),[1]REF_SECTOR!#REF!,IF(NOT(ISERROR(FIND("financial corporations",LOWER(#REF!)))),[1]REF_SECTOR!#REF!,[1]REF_SECTOR!#REF!)))</definedName>
    <definedName name="Reporting_sector_nonfinancial" localSheetId="3">IF(NOT(ISERROR(FIND("general govern",LOWER(#REF!)))),[1]REF_SECTOR!#REF!,IF(NOT(ISERROR(FIND("between households",LOWER(#REF!)))),[1]REF_SECTOR!#REF!,IF(NOT(ISERROR(FIND("financial corporations",LOWER(#REF!)))),[1]REF_SECTOR!#REF!,[1]REF_SECTOR!#REF!)))</definedName>
    <definedName name="Reporting_sector_nonfinancial" localSheetId="8">IF(NOT(ISERROR(FIND("general govern",LOWER(#REF!)))),[1]REF_SECTOR!#REF!,IF(NOT(ISERROR(FIND("between households",LOWER(#REF!)))),[1]REF_SECTOR!#REF!,IF(NOT(ISERROR(FIND("financial corporations",LOWER(#REF!)))),[1]REF_SECTOR!#REF!,[1]REF_SECTOR!#REF!)))</definedName>
    <definedName name="Reporting_sector_nonfinancial">IF(NOT(ISERROR(FIND("general govern",LOWER(#REF!)))),[1]REF_SECTOR!#REF!,IF(NOT(ISERROR(FIND("between households",LOWER(#REF!)))),[1]REF_SECTOR!#REF!,IF(NOT(ISERROR(FIND("financial corporations",LOWER(#REF!)))),[1]REF_SECTOR!#REF!,[1]REF_SECTOR!#REF!)))</definedName>
    <definedName name="ROUNDING">[3]Parameters!$E$36:$E$37</definedName>
    <definedName name="SumConsForDSDs">CountDims!$AR$2:$CB$36</definedName>
    <definedName name="Test" localSheetId="24">#REF!</definedName>
    <definedName name="Test" localSheetId="36">#REF!</definedName>
    <definedName name="Test" localSheetId="4">#REF!</definedName>
    <definedName name="Test" localSheetId="2">#REF!</definedName>
    <definedName name="Test" localSheetId="3">#REF!</definedName>
    <definedName name="Test" localSheetId="8">#REF!</definedName>
    <definedName name="Test">#REF!</definedName>
    <definedName name="Test1" localSheetId="24">#REF!</definedName>
    <definedName name="Test1" localSheetId="36">#REF!</definedName>
    <definedName name="Test1" localSheetId="4">#REF!</definedName>
    <definedName name="Test1" localSheetId="2">#REF!</definedName>
    <definedName name="Test1" localSheetId="3">#REF!</definedName>
    <definedName name="Test1" localSheetId="8">#REF!</definedName>
    <definedName name="Test1">#REF!</definedName>
    <definedName name="Test2" localSheetId="24">#REF!</definedName>
    <definedName name="Test2" localSheetId="4">#REF!</definedName>
    <definedName name="Test2" localSheetId="2">#REF!</definedName>
    <definedName name="Test2" localSheetId="3">#REF!</definedName>
    <definedName name="Test2" localSheetId="8">#REF!</definedName>
    <definedName name="Test2">#REF!</definedName>
    <definedName name="Test3" localSheetId="24">IF(NOT(ISERROR(FIND("general govern",LOWER(#REF!)))),[1]REF_SECTOR!#REF!,IF(NOT(ISERROR(FIND("between households",LOWER(#REF!)))),[1]REF_SECTOR!#REF!,IF(NOT(ISERROR(FIND("financial corporations",LOWER(#REF!)))),[1]REF_SECTOR!#REF!,[1]REF_SECTOR!#REF!)))</definedName>
    <definedName name="Test3" localSheetId="2">IF(NOT(ISERROR(FIND("general govern",LOWER(#REF!)))),[1]REF_SECTOR!#REF!,IF(NOT(ISERROR(FIND("between households",LOWER(#REF!)))),[1]REF_SECTOR!#REF!,IF(NOT(ISERROR(FIND("financial corporations",LOWER(#REF!)))),[1]REF_SECTOR!#REF!,[1]REF_SECTOR!#REF!)))</definedName>
    <definedName name="Test3" localSheetId="8">IF(NOT(ISERROR(FIND("general govern",LOWER(#REF!)))),[1]REF_SECTOR!#REF!,IF(NOT(ISERROR(FIND("between households",LOWER(#REF!)))),[1]REF_SECTOR!#REF!,IF(NOT(ISERROR(FIND("financial corporations",LOWER(#REF!)))),[1]REF_SECTOR!#REF!,[1]REF_SECTOR!#REF!)))</definedName>
    <definedName name="Test3">IF(NOT(ISERROR(FIND("general govern",LOWER(#REF!)))),[1]REF_SECTOR!#REF!,IF(NOT(ISERROR(FIND("between households",LOWER(#REF!)))),[1]REF_SECTOR!#REF!,IF(NOT(ISERROR(FIND("financial corporations",LOWER(#REF!)))),[1]REF_SECTOR!#REF!,[1]REF_SECTOR!#REF!)))</definedName>
    <definedName name="Test4" localSheetId="24">#REF!</definedName>
    <definedName name="Test4" localSheetId="4">#REF!</definedName>
    <definedName name="Test4" localSheetId="2">#REF!</definedName>
    <definedName name="Test4" localSheetId="3">#REF!</definedName>
    <definedName name="Test4" localSheetId="8">#REF!</definedName>
    <definedName name="Test4">#REF!</definedName>
    <definedName name="TOC_INDEX" localSheetId="3">#REF!</definedName>
    <definedName name="TOC_INDEX">TOC_Index!$A$1</definedName>
    <definedName name="Z_0A6CBDE0_2EFB_4C4F_AF86_B7A173FA7021_.wvu.Cols" localSheetId="4" hidden="1">'Concept Scheme'!$F:$F</definedName>
    <definedName name="Z_0A6CBDE0_2EFB_4C4F_AF86_B7A173FA7021_.wvu.FilterData" localSheetId="14" hidden="1">CL_ACTIVITY!$A$1:$B$906</definedName>
    <definedName name="Z_0A6CBDE0_2EFB_4C4F_AF86_B7A173FA7021_.wvu.FilterData" localSheetId="10" hidden="1">CL_AREA!$L$2:$M$596</definedName>
    <definedName name="Z_0A6CBDE0_2EFB_4C4F_AF86_B7A173FA7021_.wvu.FilterData" localSheetId="41" hidden="1">CL_BREAK!$B$1:$B$9</definedName>
    <definedName name="Z_0A6CBDE0_2EFB_4C4F_AF86_B7A173FA7021_.wvu.FilterData" localSheetId="44" hidden="1">CL_COVERAGE_GEO!$B$1:$B$10</definedName>
    <definedName name="Z_0A6CBDE0_2EFB_4C4F_AF86_B7A173FA7021_.wvu.FilterData" localSheetId="42" hidden="1">CL_COVERAGE_MAXAGE!$B$1:$B$28</definedName>
    <definedName name="Z_0A6CBDE0_2EFB_4C4F_AF86_B7A173FA7021_.wvu.FilterData" localSheetId="43" hidden="1">CL_COVERAGE_MINAGE!$B$1:$B$14</definedName>
    <definedName name="Z_0A6CBDE0_2EFB_4C4F_AF86_B7A173FA7021_.wvu.FilterData" localSheetId="28" hidden="1">CL_FREQ!$A$1:$B$1</definedName>
    <definedName name="Z_0A6CBDE0_2EFB_4C4F_AF86_B7A173FA7021_.wvu.FilterData" localSheetId="45" hidden="1">CL_MEASURE_NOTES!$A$1:$B$125</definedName>
    <definedName name="Z_0A6CBDE0_2EFB_4C4F_AF86_B7A173FA7021_.wvu.FilterData" localSheetId="4" hidden="1">'Concept Scheme'!$A$3:$J$50</definedName>
    <definedName name="Z_0A6CBDE0_2EFB_4C4F_AF86_B7A173FA7021_.wvu.FilterData" localSheetId="6" hidden="1">'DSD-Concept Matrix'!$A$5:$XEM$52</definedName>
    <definedName name="Z_0A6CBDE0_2EFB_4C4F_AF86_B7A173FA7021_.wvu.FilterData" localSheetId="2" hidden="1">'DSD-Concept Matrix - with meta'!$R$3:$BC$4</definedName>
    <definedName name="Z_0A6CBDE0_2EFB_4C4F_AF86_B7A173FA7021_.wvu.FilterData" localSheetId="3" hidden="1">'Indicator-Concept Matrix'!$A$1:$X$131</definedName>
    <definedName name="Z_0A6CBDE0_2EFB_4C4F_AF86_B7A173FA7021_.wvu.PrintArea" localSheetId="12" hidden="1">CL_MEASURE!$B:$F</definedName>
    <definedName name="Z_0A6CBDE0_2EFB_4C4F_AF86_B7A173FA7021_.wvu.PrintArea" localSheetId="8" hidden="1">'Indicators source'!$B:$F</definedName>
    <definedName name="Z_0A6CBDE0_2EFB_4C4F_AF86_B7A173FA7021_.wvu.Rows" localSheetId="2" hidden="1">'DSD-Concept Matrix - with meta'!$39:$39</definedName>
    <definedName name="Z_12BFC63E_053E_4AEC_8883_CFFB83C993B0_.wvu.PrintArea" localSheetId="36" hidden="1">CL_TIME_PER_COLLECT!$A$1:$B$3</definedName>
    <definedName name="Z_609B000A_3B9D_4F2C_A882_9D8FED21A0B4_.wvu.Cols" localSheetId="6" hidden="1">'DSD-Concept Matrix'!#REF!</definedName>
    <definedName name="Z_609B000A_3B9D_4F2C_A882_9D8FED21A0B4_.wvu.Cols" localSheetId="2" hidden="1">'DSD-Concept Matrix - with meta'!#REF!</definedName>
    <definedName name="Z_609B000A_3B9D_4F2C_A882_9D8FED21A0B4_.wvu.Cols" localSheetId="3" hidden="1">'Indicator-Concept Matrix'!#REF!</definedName>
    <definedName name="Z_609B000A_3B9D_4F2C_A882_9D8FED21A0B4_.wvu.FilterData" localSheetId="10" hidden="1">CL_AREA!$L$2:$M$362</definedName>
    <definedName name="Z_609B000A_3B9D_4F2C_A882_9D8FED21A0B4_.wvu.FilterData" localSheetId="28" hidden="1">CL_FREQ!$A$1:$B$1</definedName>
    <definedName name="Z_609B000A_3B9D_4F2C_A882_9D8FED21A0B4_.wvu.FilterData" localSheetId="6" hidden="1">'DSD-Concept Matrix'!$A$5:$AL$93</definedName>
    <definedName name="Z_609B000A_3B9D_4F2C_A882_9D8FED21A0B4_.wvu.FilterData" localSheetId="2" hidden="1">'DSD-Concept Matrix - with meta'!$A$4:$AF$92</definedName>
    <definedName name="Z_609B000A_3B9D_4F2C_A882_9D8FED21A0B4_.wvu.FilterData" localSheetId="3" hidden="1">'Indicator-Concept Matrix'!$B$2:$O$83</definedName>
    <definedName name="Z_70BCEF57_6139_4707_9D85_270EC25E144B_.wvu.FilterData" localSheetId="14" hidden="1">CL_ACTIVITY!$A$1:$B$906</definedName>
    <definedName name="Z_70BCEF57_6139_4707_9D85_270EC25E144B_.wvu.FilterData" localSheetId="10" hidden="1">CL_AREA!$L$2:$M$596</definedName>
    <definedName name="Z_70BCEF57_6139_4707_9D85_270EC25E144B_.wvu.FilterData" localSheetId="41" hidden="1">CL_BREAK!$B$1:$B$9</definedName>
    <definedName name="Z_70BCEF57_6139_4707_9D85_270EC25E144B_.wvu.FilterData" localSheetId="44" hidden="1">CL_COVERAGE_GEO!$B$1:$B$10</definedName>
    <definedName name="Z_70BCEF57_6139_4707_9D85_270EC25E144B_.wvu.FilterData" localSheetId="42" hidden="1">CL_COVERAGE_MAXAGE!$B$1:$B$28</definedName>
    <definedName name="Z_70BCEF57_6139_4707_9D85_270EC25E144B_.wvu.FilterData" localSheetId="43" hidden="1">CL_COVERAGE_MINAGE!$B$1:$B$14</definedName>
    <definedName name="Z_70BCEF57_6139_4707_9D85_270EC25E144B_.wvu.FilterData" localSheetId="28" hidden="1">CL_FREQ!$A$1:$B$1</definedName>
    <definedName name="Z_70BCEF57_6139_4707_9D85_270EC25E144B_.wvu.FilterData" localSheetId="45" hidden="1">CL_MEASURE_NOTES!$A$1:$B$125</definedName>
    <definedName name="Z_70BCEF57_6139_4707_9D85_270EC25E144B_.wvu.FilterData" localSheetId="4" hidden="1">'Concept Scheme'!$A$3:$J$50</definedName>
    <definedName name="Z_70BCEF57_6139_4707_9D85_270EC25E144B_.wvu.FilterData" localSheetId="6" hidden="1">'DSD-Concept Matrix'!$A$5:$J$52</definedName>
    <definedName name="Z_70BCEF57_6139_4707_9D85_270EC25E144B_.wvu.FilterData" localSheetId="2" hidden="1">'DSD-Concept Matrix - with meta'!$R$3:$BC$4</definedName>
    <definedName name="Z_70BCEF57_6139_4707_9D85_270EC25E144B_.wvu.FilterData" localSheetId="3" hidden="1">'Indicator-Concept Matrix'!$A$1:$X$131</definedName>
    <definedName name="Z_70BCEF57_6139_4707_9D85_270EC25E144B_.wvu.PrintArea" localSheetId="12" hidden="1">CL_MEASURE!$B:$F</definedName>
    <definedName name="Z_70BCEF57_6139_4707_9D85_270EC25E144B_.wvu.PrintArea" localSheetId="8" hidden="1">'Indicators source'!$B:$F</definedName>
    <definedName name="Z_70BCEF57_6139_4707_9D85_270EC25E144B_.wvu.Rows" localSheetId="2" hidden="1">'DSD-Concept Matrix - with meta'!$39:$39</definedName>
    <definedName name="Z_9519D4C8_EDEF_4753_81B7_D4FF6F2E03ED_.wvu.PrintArea" localSheetId="36" hidden="1">CL_TIME_PER_COLLECT!$A$1:$B$3</definedName>
    <definedName name="Z_98185234_FBF9_41CB_8D0C_DCE482F389CA_.wvu.PrintArea" localSheetId="36" hidden="1">CL_TIME_PER_COLLECT!$A$1:$B$3</definedName>
    <definedName name="Z_AA319F07_CC98_498A_B8F0_88469E3CB718_.wvu.Cols" localSheetId="6" hidden="1">'DSD-Concept Matrix'!#REF!</definedName>
    <definedName name="Z_AA319F07_CC98_498A_B8F0_88469E3CB718_.wvu.Cols" localSheetId="2" hidden="1">'DSD-Concept Matrix - with meta'!#REF!</definedName>
    <definedName name="Z_AA319F07_CC98_498A_B8F0_88469E3CB718_.wvu.Cols" localSheetId="3" hidden="1">'Indicator-Concept Matrix'!#REF!</definedName>
    <definedName name="Z_AA319F07_CC98_498A_B8F0_88469E3CB718_.wvu.FilterData" localSheetId="10" hidden="1">CL_AREA!$L$2:$M$362</definedName>
    <definedName name="Z_AA319F07_CC98_498A_B8F0_88469E3CB718_.wvu.FilterData" localSheetId="28" hidden="1">CL_FREQ!$A$1:$B$1</definedName>
    <definedName name="Z_AA319F07_CC98_498A_B8F0_88469E3CB718_.wvu.FilterData" localSheetId="6" hidden="1">'DSD-Concept Matrix'!$A$5:$AL$93</definedName>
    <definedName name="Z_AA319F07_CC98_498A_B8F0_88469E3CB718_.wvu.FilterData" localSheetId="2" hidden="1">'DSD-Concept Matrix - with meta'!$A$4:$AF$92</definedName>
    <definedName name="Z_AA319F07_CC98_498A_B8F0_88469E3CB718_.wvu.FilterData" localSheetId="3" hidden="1">'Indicator-Concept Matrix'!$B$2:$O$83</definedName>
    <definedName name="Z_ACF55590_2DD5_4F64_8513_A5656764A8B4_.wvu.FilterData" localSheetId="10" hidden="1">CL_AREA!$L$2:$M$362</definedName>
    <definedName name="Z_ACF55590_2DD5_4F64_8513_A5656764A8B4_.wvu.FilterData" localSheetId="28" hidden="1">CL_FREQ!$A$1:$B$1</definedName>
    <definedName name="Z_ACF55590_2DD5_4F64_8513_A5656764A8B4_.wvu.FilterData" localSheetId="6" hidden="1">'DSD-Concept Matrix'!$A$5:$AL$93</definedName>
    <definedName name="Z_ACF55590_2DD5_4F64_8513_A5656764A8B4_.wvu.FilterData" localSheetId="2" hidden="1">'DSD-Concept Matrix - with meta'!$A$4:$AF$92</definedName>
    <definedName name="Z_ACF55590_2DD5_4F64_8513_A5656764A8B4_.wvu.FilterData" localSheetId="3" hidden="1">'Indicator-Concept Matrix'!$B$2:$O$83</definedName>
    <definedName name="Z_AE9B4BD2_77C6_472D_9708_9AAF24796A5C_.wvu.PrintArea" localSheetId="36" hidden="1">CL_TIME_PER_COLLECT!$A$1:$B$3</definedName>
    <definedName name="Z_CFA003D8_A1C6_4571_9696_BD46841A53EA_.wvu.FilterData" localSheetId="14" hidden="1">CL_ACTIVITY!$A$1:$B$906</definedName>
    <definedName name="Z_CFA003D8_A1C6_4571_9696_BD46841A53EA_.wvu.FilterData" localSheetId="10" hidden="1">CL_AREA!$L$2:$M$596</definedName>
    <definedName name="Z_CFA003D8_A1C6_4571_9696_BD46841A53EA_.wvu.FilterData" localSheetId="41" hidden="1">CL_BREAK!$B$1:$B$9</definedName>
    <definedName name="Z_CFA003D8_A1C6_4571_9696_BD46841A53EA_.wvu.FilterData" localSheetId="44" hidden="1">CL_COVERAGE_GEO!$B$1:$B$10</definedName>
    <definedName name="Z_CFA003D8_A1C6_4571_9696_BD46841A53EA_.wvu.FilterData" localSheetId="42" hidden="1">CL_COVERAGE_MAXAGE!$B$1:$B$28</definedName>
    <definedName name="Z_CFA003D8_A1C6_4571_9696_BD46841A53EA_.wvu.FilterData" localSheetId="43" hidden="1">CL_COVERAGE_MINAGE!$B$1:$B$14</definedName>
    <definedName name="Z_CFA003D8_A1C6_4571_9696_BD46841A53EA_.wvu.FilterData" localSheetId="28" hidden="1">CL_FREQ!$A$1:$B$1</definedName>
    <definedName name="Z_CFA003D8_A1C6_4571_9696_BD46841A53EA_.wvu.FilterData" localSheetId="45" hidden="1">CL_MEASURE_NOTES!$A$1:$B$125</definedName>
    <definedName name="Z_CFA003D8_A1C6_4571_9696_BD46841A53EA_.wvu.FilterData" localSheetId="4" hidden="1">'Concept Scheme'!$A$3:$J$50</definedName>
    <definedName name="Z_CFA003D8_A1C6_4571_9696_BD46841A53EA_.wvu.FilterData" localSheetId="6" hidden="1">'DSD-Concept Matrix'!$A$5:$J$52</definedName>
    <definedName name="Z_CFA003D8_A1C6_4571_9696_BD46841A53EA_.wvu.FilterData" localSheetId="2" hidden="1">'DSD-Concept Matrix - with meta'!$R$3:$BC$4</definedName>
    <definedName name="Z_CFA003D8_A1C6_4571_9696_BD46841A53EA_.wvu.FilterData" localSheetId="3" hidden="1">'Indicator-Concept Matrix'!$A$1:$X$131</definedName>
    <definedName name="Z_CFA003D8_A1C6_4571_9696_BD46841A53EA_.wvu.PrintArea" localSheetId="12" hidden="1">CL_MEASURE!$B:$F</definedName>
    <definedName name="Z_CFA003D8_A1C6_4571_9696_BD46841A53EA_.wvu.PrintArea" localSheetId="8" hidden="1">'Indicators source'!$B:$F</definedName>
    <definedName name="Z_CFA003D8_A1C6_4571_9696_BD46841A53EA_.wvu.Rows" localSheetId="2" hidden="1">'DSD-Concept Matrix - with meta'!$39:$39</definedName>
    <definedName name="Z_E66E0E75_407A_4A45_A7DD_4716A0845D40_.wvu.FilterData" localSheetId="10" hidden="1">CL_AREA!$L$2:$M$362</definedName>
    <definedName name="Z_E66E0E75_407A_4A45_A7DD_4716A0845D40_.wvu.FilterData" localSheetId="28" hidden="1">CL_FREQ!$A$1:$B$1</definedName>
    <definedName name="Z_E66E0E75_407A_4A45_A7DD_4716A0845D40_.wvu.FilterData" localSheetId="6" hidden="1">'DSD-Concept Matrix'!$A$5:$AL$93</definedName>
    <definedName name="Z_E66E0E75_407A_4A45_A7DD_4716A0845D40_.wvu.FilterData" localSheetId="2" hidden="1">'DSD-Concept Matrix - with meta'!$A$4:$AF$92</definedName>
    <definedName name="Z_E66E0E75_407A_4A45_A7DD_4716A0845D40_.wvu.FilterData" localSheetId="3" hidden="1">'Indicator-Concept Matrix'!$B$2:$O$83</definedName>
    <definedName name="Z_E7F7CB01_84EF_4CA7_B9F6_361080D9FD6D_.wvu.Cols" localSheetId="6" hidden="1">'DSD-Concept Matrix'!#REF!</definedName>
    <definedName name="Z_E7F7CB01_84EF_4CA7_B9F6_361080D9FD6D_.wvu.Cols" localSheetId="2" hidden="1">'DSD-Concept Matrix - with meta'!#REF!</definedName>
    <definedName name="Z_E7F7CB01_84EF_4CA7_B9F6_361080D9FD6D_.wvu.Cols" localSheetId="3" hidden="1">'Indicator-Concept Matrix'!#REF!</definedName>
    <definedName name="Z_E7F7CB01_84EF_4CA7_B9F6_361080D9FD6D_.wvu.FilterData" localSheetId="10" hidden="1">CL_AREA!$L$2:$M$362</definedName>
    <definedName name="Z_E7F7CB01_84EF_4CA7_B9F6_361080D9FD6D_.wvu.FilterData" localSheetId="28" hidden="1">CL_FREQ!$A$1:$B$1</definedName>
    <definedName name="Z_E7F7CB01_84EF_4CA7_B9F6_361080D9FD6D_.wvu.FilterData" localSheetId="6" hidden="1">'DSD-Concept Matrix'!$A$5:$AL$93</definedName>
    <definedName name="Z_E7F7CB01_84EF_4CA7_B9F6_361080D9FD6D_.wvu.FilterData" localSheetId="2" hidden="1">'DSD-Concept Matrix - with meta'!$A$4:$AF$92</definedName>
    <definedName name="Z_E7F7CB01_84EF_4CA7_B9F6_361080D9FD6D_.wvu.FilterData" localSheetId="3" hidden="1">'Indicator-Concept Matrix'!$B$2:$O$83</definedName>
    <definedName name="Z_F7C97EE9_0129_4AF7_B3C1_B3102CE6FFA5_.wvu.FilterData" localSheetId="10" hidden="1">CL_AREA!$L$2:$M$362</definedName>
    <definedName name="Z_F7C97EE9_0129_4AF7_B3C1_B3102CE6FFA5_.wvu.FilterData" localSheetId="28" hidden="1">CL_FREQ!$A$1:$B$1</definedName>
    <definedName name="Z_F7C97EE9_0129_4AF7_B3C1_B3102CE6FFA5_.wvu.FilterData" localSheetId="6" hidden="1">'DSD-Concept Matrix'!$A$5:$AL$93</definedName>
    <definedName name="Z_F7C97EE9_0129_4AF7_B3C1_B3102CE6FFA5_.wvu.FilterData" localSheetId="2" hidden="1">'DSD-Concept Matrix - with meta'!$A$4:$AF$92</definedName>
    <definedName name="Z_F7C97EE9_0129_4AF7_B3C1_B3102CE6FFA5_.wvu.FilterData" localSheetId="3" hidden="1">'Indicator-Concept Matrix'!$B$2:$O$83</definedName>
    <definedName name="Z_FC4FBBDB_A3CF_4CB2_B1C9_D5DDEB34891E_.wvu.FilterData" localSheetId="10" hidden="1">CL_AREA!$L$2:$M$362</definedName>
    <definedName name="Z_FC4FBBDB_A3CF_4CB2_B1C9_D5DDEB34891E_.wvu.FilterData" localSheetId="28" hidden="1">CL_FREQ!$A$1:$B$1</definedName>
    <definedName name="Z_FC4FBBDB_A3CF_4CB2_B1C9_D5DDEB34891E_.wvu.FilterData" localSheetId="6" hidden="1">'DSD-Concept Matrix'!$A$5:$AL$93</definedName>
    <definedName name="Z_FC4FBBDB_A3CF_4CB2_B1C9_D5DDEB34891E_.wvu.FilterData" localSheetId="2" hidden="1">'DSD-Concept Matrix - with meta'!$A$4:$AF$92</definedName>
    <definedName name="Z_FC4FBBDB_A3CF_4CB2_B1C9_D5DDEB34891E_.wvu.FilterData" localSheetId="3" hidden="1">'Indicator-Concept Matrix'!$B$2:$O$83</definedName>
  </definedNames>
  <calcPr calcId="162913"/>
  <customWorkbookViews>
    <customWorkbookView name="BARRACLOUGH David - Personal View" guid="{0A6CBDE0-2EFB-4C4F-AF86-B7A173FA7021}" mergeInterval="0" personalView="1" maximized="1" xWindow="-8" yWindow="-8" windowWidth="1936" windowHeight="1056" tabRatio="829" activeSheetId="10"/>
    <customWorkbookView name="SCHROER Hartmut (ESTAT) - Personal View" guid="{CFA003D8-A1C6-4571-9696-BD46841A53EA}" mergeInterval="0" personalView="1" maximized="1" xWindow="1912" yWindow="-8" windowWidth="1936" windowHeight="1056" activeSheetId="6"/>
    <customWorkbookView name="Greising, Edgardo - Personal View" guid="{70BCEF57-6139-4707-9D85-270EC25E144B}" mergeInterval="0" personalView="1" maximized="1" xWindow="-8" yWindow="-8" windowWidth="1936" windowHeight="1176" activeSheetId="4"/>
  </customWorkbookViews>
  <fileRecoveryPr repairLoad="1"/>
</workbook>
</file>

<file path=xl/calcChain.xml><?xml version="1.0" encoding="utf-8"?>
<calcChain xmlns="http://schemas.openxmlformats.org/spreadsheetml/2006/main">
  <c r="AM48" i="9" l="1"/>
  <c r="AL48" i="9"/>
  <c r="AK48" i="9"/>
  <c r="AJ48" i="9"/>
  <c r="AI48" i="9"/>
  <c r="AH48" i="9"/>
  <c r="AG48" i="9"/>
  <c r="AF48" i="9"/>
  <c r="AE48" i="9"/>
  <c r="AD48" i="9"/>
  <c r="AC48" i="9"/>
  <c r="AB48" i="9"/>
  <c r="AA48" i="9"/>
  <c r="Z48" i="9"/>
  <c r="Y48" i="9"/>
  <c r="X48" i="9"/>
  <c r="W48" i="9"/>
  <c r="V48" i="9"/>
  <c r="U48" i="9"/>
  <c r="T48" i="9"/>
  <c r="S48" i="9"/>
  <c r="R48" i="9"/>
  <c r="Q48" i="9"/>
  <c r="P48" i="9"/>
  <c r="O48" i="9"/>
  <c r="N48" i="9"/>
  <c r="M48" i="9"/>
  <c r="L48" i="9"/>
  <c r="K48" i="9"/>
  <c r="J48" i="9"/>
  <c r="I48" i="9"/>
  <c r="H48" i="9"/>
  <c r="G48" i="9"/>
  <c r="F48" i="9"/>
  <c r="E48" i="9"/>
  <c r="D48" i="9"/>
  <c r="C48" i="9"/>
  <c r="B48" i="9"/>
  <c r="A48" i="9"/>
  <c r="AM47" i="9"/>
  <c r="AL47" i="9"/>
  <c r="AK47" i="9"/>
  <c r="AJ47" i="9"/>
  <c r="AI47" i="9"/>
  <c r="AH47" i="9"/>
  <c r="AG47" i="9"/>
  <c r="AF47" i="9"/>
  <c r="AE47" i="9"/>
  <c r="AD47" i="9"/>
  <c r="AC47" i="9"/>
  <c r="AB47" i="9"/>
  <c r="AA47" i="9"/>
  <c r="Z47" i="9"/>
  <c r="Y47" i="9"/>
  <c r="X47" i="9"/>
  <c r="W47" i="9"/>
  <c r="V47" i="9"/>
  <c r="U47" i="9"/>
  <c r="T47" i="9"/>
  <c r="S47" i="9"/>
  <c r="R47" i="9"/>
  <c r="Q47" i="9"/>
  <c r="P47" i="9"/>
  <c r="O47" i="9"/>
  <c r="N47" i="9"/>
  <c r="M47" i="9"/>
  <c r="L47" i="9"/>
  <c r="K47" i="9"/>
  <c r="J47" i="9"/>
  <c r="I47" i="9"/>
  <c r="H47" i="9"/>
  <c r="G47" i="9"/>
  <c r="F47" i="9"/>
  <c r="E47" i="9"/>
  <c r="D47" i="9"/>
  <c r="C47" i="9"/>
  <c r="B47" i="9"/>
  <c r="A47" i="9"/>
  <c r="AM46" i="9"/>
  <c r="AL46" i="9"/>
  <c r="AK46" i="9"/>
  <c r="AJ46" i="9"/>
  <c r="AI46" i="9"/>
  <c r="AH46" i="9"/>
  <c r="AG46" i="9"/>
  <c r="AF46" i="9"/>
  <c r="AE46" i="9"/>
  <c r="AD46" i="9"/>
  <c r="AC46" i="9"/>
  <c r="AB46" i="9"/>
  <c r="AA46" i="9"/>
  <c r="Z46" i="9"/>
  <c r="Y46" i="9"/>
  <c r="X46" i="9"/>
  <c r="W46" i="9"/>
  <c r="V46" i="9"/>
  <c r="U46" i="9"/>
  <c r="T46" i="9"/>
  <c r="S46" i="9"/>
  <c r="R46" i="9"/>
  <c r="Q46" i="9"/>
  <c r="P46" i="9"/>
  <c r="O46" i="9"/>
  <c r="N46" i="9"/>
  <c r="M46" i="9"/>
  <c r="L46" i="9"/>
  <c r="K46" i="9"/>
  <c r="J46" i="9"/>
  <c r="I46" i="9"/>
  <c r="H46" i="9"/>
  <c r="G46" i="9"/>
  <c r="F46" i="9"/>
  <c r="E46" i="9"/>
  <c r="D46" i="9"/>
  <c r="C46" i="9"/>
  <c r="B46" i="9"/>
  <c r="A46" i="9"/>
  <c r="AM45" i="9"/>
  <c r="AL45" i="9"/>
  <c r="AK45" i="9"/>
  <c r="AJ45" i="9"/>
  <c r="AI45" i="9"/>
  <c r="AH45" i="9"/>
  <c r="AG45" i="9"/>
  <c r="AF45" i="9"/>
  <c r="AE45" i="9"/>
  <c r="AD45" i="9"/>
  <c r="AC45" i="9"/>
  <c r="AB45" i="9"/>
  <c r="AA45" i="9"/>
  <c r="Z45" i="9"/>
  <c r="Y45" i="9"/>
  <c r="X45" i="9"/>
  <c r="W45" i="9"/>
  <c r="V45" i="9"/>
  <c r="U45" i="9"/>
  <c r="T45" i="9"/>
  <c r="S45" i="9"/>
  <c r="R45" i="9"/>
  <c r="Q45" i="9"/>
  <c r="P45" i="9"/>
  <c r="O45" i="9"/>
  <c r="N45" i="9"/>
  <c r="M45" i="9"/>
  <c r="L45" i="9"/>
  <c r="K45" i="9"/>
  <c r="J45" i="9"/>
  <c r="I45" i="9"/>
  <c r="H45" i="9"/>
  <c r="G45" i="9"/>
  <c r="F45" i="9"/>
  <c r="E45" i="9"/>
  <c r="D45" i="9"/>
  <c r="C45" i="9"/>
  <c r="B45" i="9"/>
  <c r="A45" i="9"/>
  <c r="AM44" i="9"/>
  <c r="AL44" i="9"/>
  <c r="AK44" i="9"/>
  <c r="AJ44" i="9"/>
  <c r="AI44" i="9"/>
  <c r="AH44" i="9"/>
  <c r="AG44" i="9"/>
  <c r="AF44" i="9"/>
  <c r="AE44" i="9"/>
  <c r="AD44" i="9"/>
  <c r="AC44" i="9"/>
  <c r="AB44" i="9"/>
  <c r="AA44" i="9"/>
  <c r="Z44" i="9"/>
  <c r="Y44" i="9"/>
  <c r="X44" i="9"/>
  <c r="W44" i="9"/>
  <c r="V44" i="9"/>
  <c r="U44" i="9"/>
  <c r="T44" i="9"/>
  <c r="S44" i="9"/>
  <c r="R44" i="9"/>
  <c r="Q44" i="9"/>
  <c r="P44" i="9"/>
  <c r="O44" i="9"/>
  <c r="N44" i="9"/>
  <c r="M44" i="9"/>
  <c r="L44" i="9"/>
  <c r="K44" i="9"/>
  <c r="J44" i="9"/>
  <c r="I44" i="9"/>
  <c r="H44" i="9"/>
  <c r="G44" i="9"/>
  <c r="F44" i="9"/>
  <c r="E44" i="9"/>
  <c r="D44" i="9"/>
  <c r="C44" i="9"/>
  <c r="B44" i="9"/>
  <c r="A44" i="9"/>
  <c r="AM43" i="9"/>
  <c r="AL43" i="9"/>
  <c r="AK43" i="9"/>
  <c r="AJ43" i="9"/>
  <c r="AI43" i="9"/>
  <c r="AH43" i="9"/>
  <c r="AG43" i="9"/>
  <c r="AF43" i="9"/>
  <c r="AE43" i="9"/>
  <c r="AD43" i="9"/>
  <c r="AC43" i="9"/>
  <c r="AB43" i="9"/>
  <c r="AA43" i="9"/>
  <c r="Z43" i="9"/>
  <c r="Y43" i="9"/>
  <c r="X43" i="9"/>
  <c r="W43" i="9"/>
  <c r="V43" i="9"/>
  <c r="U43" i="9"/>
  <c r="T43" i="9"/>
  <c r="S43" i="9"/>
  <c r="R43" i="9"/>
  <c r="Q43" i="9"/>
  <c r="P43" i="9"/>
  <c r="O43" i="9"/>
  <c r="N43" i="9"/>
  <c r="M43" i="9"/>
  <c r="L43" i="9"/>
  <c r="K43" i="9"/>
  <c r="J43" i="9"/>
  <c r="I43" i="9"/>
  <c r="H43" i="9"/>
  <c r="G43" i="9"/>
  <c r="F43" i="9"/>
  <c r="E43" i="9"/>
  <c r="D43" i="9"/>
  <c r="C43" i="9"/>
  <c r="B43" i="9"/>
  <c r="A43" i="9"/>
  <c r="AM42" i="9"/>
  <c r="AL42" i="9"/>
  <c r="AK42" i="9"/>
  <c r="AJ42" i="9"/>
  <c r="AI42" i="9"/>
  <c r="AH42" i="9"/>
  <c r="AG42" i="9"/>
  <c r="AF42" i="9"/>
  <c r="AE42" i="9"/>
  <c r="AD42" i="9"/>
  <c r="AC42" i="9"/>
  <c r="AB42" i="9"/>
  <c r="AA42" i="9"/>
  <c r="Z42" i="9"/>
  <c r="Y42" i="9"/>
  <c r="X42" i="9"/>
  <c r="W42" i="9"/>
  <c r="V42" i="9"/>
  <c r="U42" i="9"/>
  <c r="T42" i="9"/>
  <c r="S42" i="9"/>
  <c r="R42" i="9"/>
  <c r="Q42" i="9"/>
  <c r="P42" i="9"/>
  <c r="O42" i="9"/>
  <c r="N42" i="9"/>
  <c r="M42" i="9"/>
  <c r="L42" i="9"/>
  <c r="K42" i="9"/>
  <c r="J42" i="9"/>
  <c r="I42" i="9"/>
  <c r="H42" i="9"/>
  <c r="G42" i="9"/>
  <c r="F42" i="9"/>
  <c r="E42" i="9"/>
  <c r="D42" i="9"/>
  <c r="C42" i="9"/>
  <c r="B42" i="9"/>
  <c r="A42" i="9"/>
  <c r="AM41" i="9"/>
  <c r="AL41" i="9"/>
  <c r="AK41" i="9"/>
  <c r="AJ41" i="9"/>
  <c r="AI41" i="9"/>
  <c r="AH41" i="9"/>
  <c r="AG41" i="9"/>
  <c r="AF41" i="9"/>
  <c r="AE41" i="9"/>
  <c r="AD41" i="9"/>
  <c r="AC41" i="9"/>
  <c r="AB41" i="9"/>
  <c r="AA41" i="9"/>
  <c r="Z41" i="9"/>
  <c r="Y41" i="9"/>
  <c r="X41" i="9"/>
  <c r="W41" i="9"/>
  <c r="V41" i="9"/>
  <c r="U41" i="9"/>
  <c r="T41" i="9"/>
  <c r="S41" i="9"/>
  <c r="R41" i="9"/>
  <c r="Q41" i="9"/>
  <c r="P41" i="9"/>
  <c r="O41" i="9"/>
  <c r="N41" i="9"/>
  <c r="M41" i="9"/>
  <c r="L41" i="9"/>
  <c r="K41" i="9"/>
  <c r="J41" i="9"/>
  <c r="I41" i="9"/>
  <c r="H41" i="9"/>
  <c r="G41" i="9"/>
  <c r="F41" i="9"/>
  <c r="E41" i="9"/>
  <c r="D41" i="9"/>
  <c r="C41" i="9"/>
  <c r="B41" i="9"/>
  <c r="A41" i="9"/>
  <c r="AM40" i="9"/>
  <c r="AL40" i="9"/>
  <c r="AK40" i="9"/>
  <c r="AJ40" i="9"/>
  <c r="AI40" i="9"/>
  <c r="AH40" i="9"/>
  <c r="AG40" i="9"/>
  <c r="AF40" i="9"/>
  <c r="AE40" i="9"/>
  <c r="AD40" i="9"/>
  <c r="AC40" i="9"/>
  <c r="AB40" i="9"/>
  <c r="AA40" i="9"/>
  <c r="Z40" i="9"/>
  <c r="Y40" i="9"/>
  <c r="X40" i="9"/>
  <c r="W40" i="9"/>
  <c r="V40" i="9"/>
  <c r="U40" i="9"/>
  <c r="T40" i="9"/>
  <c r="S40" i="9"/>
  <c r="R40" i="9"/>
  <c r="Q40" i="9"/>
  <c r="P40" i="9"/>
  <c r="O40" i="9"/>
  <c r="N40" i="9"/>
  <c r="M40" i="9"/>
  <c r="L40" i="9"/>
  <c r="K40" i="9"/>
  <c r="J40" i="9"/>
  <c r="I40" i="9"/>
  <c r="H40" i="9"/>
  <c r="G40" i="9"/>
  <c r="F40" i="9"/>
  <c r="E40" i="9"/>
  <c r="D40" i="9"/>
  <c r="C40" i="9"/>
  <c r="B40" i="9"/>
  <c r="A40" i="9"/>
  <c r="AM39" i="9"/>
  <c r="AL39" i="9"/>
  <c r="AK39" i="9"/>
  <c r="AJ39" i="9"/>
  <c r="AI39" i="9"/>
  <c r="AH39" i="9"/>
  <c r="AG39" i="9"/>
  <c r="AF39" i="9"/>
  <c r="AE39" i="9"/>
  <c r="AD39" i="9"/>
  <c r="AC39" i="9"/>
  <c r="AB39" i="9"/>
  <c r="AA39" i="9"/>
  <c r="Z39" i="9"/>
  <c r="Y39" i="9"/>
  <c r="X39" i="9"/>
  <c r="W39" i="9"/>
  <c r="V39" i="9"/>
  <c r="U39" i="9"/>
  <c r="T39" i="9"/>
  <c r="S39" i="9"/>
  <c r="R39" i="9"/>
  <c r="Q39" i="9"/>
  <c r="P39" i="9"/>
  <c r="O39" i="9"/>
  <c r="N39" i="9"/>
  <c r="M39" i="9"/>
  <c r="L39" i="9"/>
  <c r="K39" i="9"/>
  <c r="J39" i="9"/>
  <c r="I39" i="9"/>
  <c r="H39" i="9"/>
  <c r="G39" i="9"/>
  <c r="F39" i="9"/>
  <c r="E39" i="9"/>
  <c r="D39" i="9"/>
  <c r="C39" i="9"/>
  <c r="B39" i="9"/>
  <c r="A39" i="9"/>
  <c r="AM38" i="9"/>
  <c r="AL38" i="9"/>
  <c r="AK38" i="9"/>
  <c r="AJ38" i="9"/>
  <c r="AI38" i="9"/>
  <c r="AH38" i="9"/>
  <c r="AG38" i="9"/>
  <c r="AF38" i="9"/>
  <c r="AE38" i="9"/>
  <c r="AD38" i="9"/>
  <c r="AC38" i="9"/>
  <c r="AB38" i="9"/>
  <c r="AA38" i="9"/>
  <c r="Z38" i="9"/>
  <c r="Y38" i="9"/>
  <c r="X38" i="9"/>
  <c r="W38" i="9"/>
  <c r="V38" i="9"/>
  <c r="U38" i="9"/>
  <c r="T38" i="9"/>
  <c r="S38" i="9"/>
  <c r="R38" i="9"/>
  <c r="Q38" i="9"/>
  <c r="P38" i="9"/>
  <c r="O38" i="9"/>
  <c r="N38" i="9"/>
  <c r="M38" i="9"/>
  <c r="L38" i="9"/>
  <c r="K38" i="9"/>
  <c r="J38" i="9"/>
  <c r="I38" i="9"/>
  <c r="H38" i="9"/>
  <c r="G38" i="9"/>
  <c r="F38" i="9"/>
  <c r="E38" i="9"/>
  <c r="D38" i="9"/>
  <c r="C38" i="9"/>
  <c r="B38" i="9"/>
  <c r="A38" i="9"/>
  <c r="AM37" i="9"/>
  <c r="AL37" i="9"/>
  <c r="AK37" i="9"/>
  <c r="AJ37" i="9"/>
  <c r="AI37" i="9"/>
  <c r="AH37" i="9"/>
  <c r="AG37" i="9"/>
  <c r="AF37" i="9"/>
  <c r="AE37" i="9"/>
  <c r="AD37" i="9"/>
  <c r="AC37" i="9"/>
  <c r="AB37" i="9"/>
  <c r="AA37" i="9"/>
  <c r="Z37" i="9"/>
  <c r="Y37" i="9"/>
  <c r="X37" i="9"/>
  <c r="W37" i="9"/>
  <c r="V37" i="9"/>
  <c r="U37" i="9"/>
  <c r="T37" i="9"/>
  <c r="S37" i="9"/>
  <c r="R37" i="9"/>
  <c r="Q37" i="9"/>
  <c r="P37" i="9"/>
  <c r="O37" i="9"/>
  <c r="N37" i="9"/>
  <c r="M37" i="9"/>
  <c r="L37" i="9"/>
  <c r="K37" i="9"/>
  <c r="J37" i="9"/>
  <c r="I37" i="9"/>
  <c r="H37" i="9"/>
  <c r="G37" i="9"/>
  <c r="F37" i="9"/>
  <c r="E37" i="9"/>
  <c r="D37" i="9"/>
  <c r="C37" i="9"/>
  <c r="B37" i="9"/>
  <c r="A37" i="9"/>
  <c r="CC36" i="9"/>
  <c r="CB36" i="9"/>
  <c r="CA36" i="9"/>
  <c r="BZ36" i="9"/>
  <c r="BY36" i="9"/>
  <c r="BX36" i="9"/>
  <c r="BW36" i="9"/>
  <c r="BV36" i="9"/>
  <c r="BU36" i="9"/>
  <c r="BT36" i="9"/>
  <c r="BS36" i="9"/>
  <c r="BR36" i="9"/>
  <c r="BQ36" i="9"/>
  <c r="BP36" i="9"/>
  <c r="BO36" i="9"/>
  <c r="BN36" i="9"/>
  <c r="BM36" i="9"/>
  <c r="BL36" i="9"/>
  <c r="BK36" i="9"/>
  <c r="BJ36" i="9"/>
  <c r="BI36" i="9"/>
  <c r="BH36" i="9"/>
  <c r="BG36" i="9"/>
  <c r="BF36" i="9"/>
  <c r="BE36" i="9"/>
  <c r="BD36" i="9"/>
  <c r="BC36" i="9"/>
  <c r="BB36" i="9"/>
  <c r="BA36" i="9"/>
  <c r="AZ36" i="9"/>
  <c r="AY36" i="9"/>
  <c r="AX36" i="9"/>
  <c r="AW36" i="9"/>
  <c r="AV36" i="9"/>
  <c r="AU36" i="9"/>
  <c r="AT36" i="9"/>
  <c r="AS36" i="9"/>
  <c r="AR36" i="9"/>
  <c r="AQ36" i="9"/>
  <c r="AM36" i="9"/>
  <c r="AL36" i="9"/>
  <c r="AK36" i="9"/>
  <c r="AJ36" i="9"/>
  <c r="AI36" i="9"/>
  <c r="AH36" i="9"/>
  <c r="AG36" i="9"/>
  <c r="AF36" i="9"/>
  <c r="AE36" i="9"/>
  <c r="AD36" i="9"/>
  <c r="AC36" i="9"/>
  <c r="AB36" i="9"/>
  <c r="AA36" i="9"/>
  <c r="Z36" i="9"/>
  <c r="Y36" i="9"/>
  <c r="X36" i="9"/>
  <c r="W36" i="9"/>
  <c r="V36" i="9"/>
  <c r="U36" i="9"/>
  <c r="T36" i="9"/>
  <c r="S36" i="9"/>
  <c r="R36" i="9"/>
  <c r="Q36" i="9"/>
  <c r="P36" i="9"/>
  <c r="O36" i="9"/>
  <c r="N36" i="9"/>
  <c r="M36" i="9"/>
  <c r="L36" i="9"/>
  <c r="K36" i="9"/>
  <c r="J36" i="9"/>
  <c r="I36" i="9"/>
  <c r="H36" i="9"/>
  <c r="G36" i="9"/>
  <c r="F36" i="9"/>
  <c r="E36" i="9"/>
  <c r="D36" i="9"/>
  <c r="C36" i="9"/>
  <c r="B36" i="9"/>
  <c r="A36" i="9"/>
  <c r="CC35" i="9"/>
  <c r="CB35" i="9"/>
  <c r="CA35" i="9"/>
  <c r="BZ35" i="9"/>
  <c r="BY35" i="9"/>
  <c r="BX35" i="9"/>
  <c r="BW35" i="9"/>
  <c r="BV35" i="9"/>
  <c r="BU35" i="9"/>
  <c r="BT35" i="9"/>
  <c r="BS35" i="9"/>
  <c r="BR35" i="9"/>
  <c r="BQ35" i="9"/>
  <c r="BP35" i="9"/>
  <c r="BO35" i="9"/>
  <c r="BN35" i="9"/>
  <c r="BM35" i="9"/>
  <c r="BL35" i="9"/>
  <c r="BK35" i="9"/>
  <c r="BJ35" i="9"/>
  <c r="BI35" i="9"/>
  <c r="BH35" i="9"/>
  <c r="BG35" i="9"/>
  <c r="BF35" i="9"/>
  <c r="BE35" i="9"/>
  <c r="BD35" i="9"/>
  <c r="BC35" i="9"/>
  <c r="BB35" i="9"/>
  <c r="BA35" i="9"/>
  <c r="AZ35" i="9"/>
  <c r="AY35" i="9"/>
  <c r="AX35" i="9"/>
  <c r="AW35" i="9"/>
  <c r="AV35" i="9"/>
  <c r="AU35" i="9"/>
  <c r="AT35" i="9"/>
  <c r="AS35" i="9"/>
  <c r="AR35" i="9"/>
  <c r="AQ35" i="9"/>
  <c r="AM35" i="9"/>
  <c r="AL35" i="9"/>
  <c r="AK35" i="9"/>
  <c r="AJ35" i="9"/>
  <c r="AI35" i="9"/>
  <c r="AH35" i="9"/>
  <c r="AG35" i="9"/>
  <c r="AF35" i="9"/>
  <c r="AE35" i="9"/>
  <c r="AD35" i="9"/>
  <c r="AC35" i="9"/>
  <c r="AB35" i="9"/>
  <c r="AA35" i="9"/>
  <c r="Z35" i="9"/>
  <c r="Y35" i="9"/>
  <c r="X35" i="9"/>
  <c r="W35" i="9"/>
  <c r="V35" i="9"/>
  <c r="U35" i="9"/>
  <c r="T35" i="9"/>
  <c r="S35" i="9"/>
  <c r="R35" i="9"/>
  <c r="Q35" i="9"/>
  <c r="P35" i="9"/>
  <c r="O35" i="9"/>
  <c r="N35" i="9"/>
  <c r="M35" i="9"/>
  <c r="L35" i="9"/>
  <c r="K35" i="9"/>
  <c r="J35" i="9"/>
  <c r="I35" i="9"/>
  <c r="H35" i="9"/>
  <c r="G35" i="9"/>
  <c r="F35" i="9"/>
  <c r="E35" i="9"/>
  <c r="D35" i="9"/>
  <c r="C35" i="9"/>
  <c r="B35" i="9"/>
  <c r="A35" i="9"/>
  <c r="CC34" i="9"/>
  <c r="CB34" i="9"/>
  <c r="CA34" i="9"/>
  <c r="BZ34" i="9"/>
  <c r="BY34" i="9"/>
  <c r="BX34" i="9"/>
  <c r="BW34" i="9"/>
  <c r="BV34" i="9"/>
  <c r="BU34" i="9"/>
  <c r="BT34" i="9"/>
  <c r="BS34" i="9"/>
  <c r="BR34" i="9"/>
  <c r="BQ34" i="9"/>
  <c r="BP34" i="9"/>
  <c r="BO34" i="9"/>
  <c r="BN34" i="9"/>
  <c r="BM34" i="9"/>
  <c r="BL34" i="9"/>
  <c r="BK34" i="9"/>
  <c r="BJ34" i="9"/>
  <c r="BI34" i="9"/>
  <c r="BH34" i="9"/>
  <c r="BG34" i="9"/>
  <c r="BF34" i="9"/>
  <c r="BE34" i="9"/>
  <c r="BD34" i="9"/>
  <c r="BC34" i="9"/>
  <c r="BB34" i="9"/>
  <c r="BA34" i="9"/>
  <c r="AZ34" i="9"/>
  <c r="AY34" i="9"/>
  <c r="AX34" i="9"/>
  <c r="AW34" i="9"/>
  <c r="AV34" i="9"/>
  <c r="AU34" i="9"/>
  <c r="AT34" i="9"/>
  <c r="AS34" i="9"/>
  <c r="AR34" i="9"/>
  <c r="AQ34" i="9"/>
  <c r="AM34" i="9"/>
  <c r="AL34" i="9"/>
  <c r="AK34" i="9"/>
  <c r="AJ34" i="9"/>
  <c r="AI34" i="9"/>
  <c r="AH34" i="9"/>
  <c r="AG34" i="9"/>
  <c r="AF34" i="9"/>
  <c r="AE34" i="9"/>
  <c r="AD34" i="9"/>
  <c r="AC34" i="9"/>
  <c r="AB34" i="9"/>
  <c r="AA34" i="9"/>
  <c r="Z34" i="9"/>
  <c r="Y34" i="9"/>
  <c r="X34" i="9"/>
  <c r="W34" i="9"/>
  <c r="V34" i="9"/>
  <c r="U34" i="9"/>
  <c r="T34" i="9"/>
  <c r="S34" i="9"/>
  <c r="R34" i="9"/>
  <c r="Q34" i="9"/>
  <c r="P34" i="9"/>
  <c r="O34" i="9"/>
  <c r="N34" i="9"/>
  <c r="M34" i="9"/>
  <c r="L34" i="9"/>
  <c r="K34" i="9"/>
  <c r="J34" i="9"/>
  <c r="I34" i="9"/>
  <c r="H34" i="9"/>
  <c r="G34" i="9"/>
  <c r="F34" i="9"/>
  <c r="E34" i="9"/>
  <c r="D34" i="9"/>
  <c r="C34" i="9"/>
  <c r="B34" i="9"/>
  <c r="A34" i="9"/>
  <c r="CC33" i="9"/>
  <c r="CB33" i="9"/>
  <c r="CA33" i="9"/>
  <c r="BZ33" i="9"/>
  <c r="BY33" i="9"/>
  <c r="BX33" i="9"/>
  <c r="BW33" i="9"/>
  <c r="BV33" i="9"/>
  <c r="BU33" i="9"/>
  <c r="BT33" i="9"/>
  <c r="BS33" i="9"/>
  <c r="BR33" i="9"/>
  <c r="BQ33" i="9"/>
  <c r="BP33" i="9"/>
  <c r="BO33" i="9"/>
  <c r="BN33" i="9"/>
  <c r="BM33" i="9"/>
  <c r="BL33" i="9"/>
  <c r="BK33" i="9"/>
  <c r="BJ33" i="9"/>
  <c r="BI33" i="9"/>
  <c r="BH33" i="9"/>
  <c r="BG33" i="9"/>
  <c r="BF33" i="9"/>
  <c r="BE33" i="9"/>
  <c r="BD33" i="9"/>
  <c r="BC33" i="9"/>
  <c r="BB33" i="9"/>
  <c r="BA33" i="9"/>
  <c r="AZ33" i="9"/>
  <c r="AY33" i="9"/>
  <c r="AX33" i="9"/>
  <c r="AW33" i="9"/>
  <c r="AV33" i="9"/>
  <c r="AU33" i="9"/>
  <c r="AT33" i="9"/>
  <c r="AS33" i="9"/>
  <c r="AR33" i="9"/>
  <c r="AQ33" i="9"/>
  <c r="AM33" i="9"/>
  <c r="AL33" i="9"/>
  <c r="AK33" i="9"/>
  <c r="AJ33" i="9"/>
  <c r="AI33" i="9"/>
  <c r="AH33" i="9"/>
  <c r="AG33" i="9"/>
  <c r="AF33" i="9"/>
  <c r="AE33" i="9"/>
  <c r="AD33" i="9"/>
  <c r="AC33" i="9"/>
  <c r="AB33" i="9"/>
  <c r="AA33" i="9"/>
  <c r="Z33" i="9"/>
  <c r="Y33" i="9"/>
  <c r="X33" i="9"/>
  <c r="W33" i="9"/>
  <c r="V33" i="9"/>
  <c r="U33" i="9"/>
  <c r="T33" i="9"/>
  <c r="S33" i="9"/>
  <c r="R33" i="9"/>
  <c r="Q33" i="9"/>
  <c r="P33" i="9"/>
  <c r="O33" i="9"/>
  <c r="N33" i="9"/>
  <c r="M33" i="9"/>
  <c r="L33" i="9"/>
  <c r="K33" i="9"/>
  <c r="J33" i="9"/>
  <c r="I33" i="9"/>
  <c r="H33" i="9"/>
  <c r="G33" i="9"/>
  <c r="F33" i="9"/>
  <c r="E33" i="9"/>
  <c r="D33" i="9"/>
  <c r="C33" i="9"/>
  <c r="B33" i="9"/>
  <c r="A33" i="9"/>
  <c r="CC32" i="9"/>
  <c r="CB32" i="9"/>
  <c r="CA32" i="9"/>
  <c r="BZ32" i="9"/>
  <c r="BY32" i="9"/>
  <c r="BX32" i="9"/>
  <c r="BW32" i="9"/>
  <c r="BV32" i="9"/>
  <c r="BU32" i="9"/>
  <c r="BT32" i="9"/>
  <c r="BS32" i="9"/>
  <c r="BR32" i="9"/>
  <c r="BQ32" i="9"/>
  <c r="BP32" i="9"/>
  <c r="BO32" i="9"/>
  <c r="BN32" i="9"/>
  <c r="BM32" i="9"/>
  <c r="BL32" i="9"/>
  <c r="BK32" i="9"/>
  <c r="BJ32" i="9"/>
  <c r="BI32" i="9"/>
  <c r="BH32" i="9"/>
  <c r="BG32" i="9"/>
  <c r="BF32" i="9"/>
  <c r="BE32" i="9"/>
  <c r="BD32" i="9"/>
  <c r="BC32" i="9"/>
  <c r="BB32" i="9"/>
  <c r="BA32" i="9"/>
  <c r="AZ32" i="9"/>
  <c r="AY32" i="9"/>
  <c r="AX32" i="9"/>
  <c r="AW32" i="9"/>
  <c r="AV32" i="9"/>
  <c r="AU32" i="9"/>
  <c r="AT32" i="9"/>
  <c r="AS32" i="9"/>
  <c r="AR32" i="9"/>
  <c r="AQ32" i="9"/>
  <c r="AM32" i="9"/>
  <c r="AL32" i="9"/>
  <c r="AK32" i="9"/>
  <c r="AJ32" i="9"/>
  <c r="AI32" i="9"/>
  <c r="AH32" i="9"/>
  <c r="AG32" i="9"/>
  <c r="AF32" i="9"/>
  <c r="AE32" i="9"/>
  <c r="AD32" i="9"/>
  <c r="AC32" i="9"/>
  <c r="AB32" i="9"/>
  <c r="AA32" i="9"/>
  <c r="Z32" i="9"/>
  <c r="Y32" i="9"/>
  <c r="X32" i="9"/>
  <c r="W32" i="9"/>
  <c r="V32" i="9"/>
  <c r="U32" i="9"/>
  <c r="T32" i="9"/>
  <c r="S32" i="9"/>
  <c r="R32" i="9"/>
  <c r="Q32" i="9"/>
  <c r="P32" i="9"/>
  <c r="O32" i="9"/>
  <c r="N32" i="9"/>
  <c r="M32" i="9"/>
  <c r="L32" i="9"/>
  <c r="K32" i="9"/>
  <c r="J32" i="9"/>
  <c r="I32" i="9"/>
  <c r="H32" i="9"/>
  <c r="G32" i="9"/>
  <c r="F32" i="9"/>
  <c r="E32" i="9"/>
  <c r="D32" i="9"/>
  <c r="C32" i="9"/>
  <c r="B32" i="9"/>
  <c r="A32" i="9"/>
  <c r="CC31" i="9"/>
  <c r="CB31" i="9"/>
  <c r="CA31" i="9"/>
  <c r="BZ31" i="9"/>
  <c r="BY31" i="9"/>
  <c r="BX31" i="9"/>
  <c r="BW31" i="9"/>
  <c r="BV31" i="9"/>
  <c r="BU31" i="9"/>
  <c r="BT31" i="9"/>
  <c r="BS31" i="9"/>
  <c r="BR31" i="9"/>
  <c r="BQ31" i="9"/>
  <c r="BP31" i="9"/>
  <c r="BO31" i="9"/>
  <c r="BN31" i="9"/>
  <c r="BM31" i="9"/>
  <c r="BL31" i="9"/>
  <c r="BK31" i="9"/>
  <c r="BJ31" i="9"/>
  <c r="BI31" i="9"/>
  <c r="BH31" i="9"/>
  <c r="BG31" i="9"/>
  <c r="BF31" i="9"/>
  <c r="BE31" i="9"/>
  <c r="BD31" i="9"/>
  <c r="BC31" i="9"/>
  <c r="BB31" i="9"/>
  <c r="BA31" i="9"/>
  <c r="AZ31" i="9"/>
  <c r="AY31" i="9"/>
  <c r="AX31" i="9"/>
  <c r="AW31" i="9"/>
  <c r="AV31" i="9"/>
  <c r="AU31" i="9"/>
  <c r="AT31" i="9"/>
  <c r="AS31" i="9"/>
  <c r="AR31" i="9"/>
  <c r="AQ31" i="9"/>
  <c r="AM31" i="9"/>
  <c r="AL31" i="9"/>
  <c r="AK31" i="9"/>
  <c r="AJ31" i="9"/>
  <c r="AI31" i="9"/>
  <c r="AH31" i="9"/>
  <c r="AG31" i="9"/>
  <c r="AF31" i="9"/>
  <c r="AE31" i="9"/>
  <c r="AD31" i="9"/>
  <c r="AC31" i="9"/>
  <c r="AB31" i="9"/>
  <c r="AA31" i="9"/>
  <c r="Z31" i="9"/>
  <c r="Y31" i="9"/>
  <c r="X31" i="9"/>
  <c r="W31" i="9"/>
  <c r="V31" i="9"/>
  <c r="U31" i="9"/>
  <c r="T31" i="9"/>
  <c r="S31" i="9"/>
  <c r="R31" i="9"/>
  <c r="Q31" i="9"/>
  <c r="P31" i="9"/>
  <c r="O31" i="9"/>
  <c r="N31" i="9"/>
  <c r="M31" i="9"/>
  <c r="L31" i="9"/>
  <c r="K31" i="9"/>
  <c r="J31" i="9"/>
  <c r="I31" i="9"/>
  <c r="H31" i="9"/>
  <c r="G31" i="9"/>
  <c r="F31" i="9"/>
  <c r="E31" i="9"/>
  <c r="D31" i="9"/>
  <c r="C31" i="9"/>
  <c r="B31" i="9"/>
  <c r="A31" i="9"/>
  <c r="CC30" i="9"/>
  <c r="CB30" i="9"/>
  <c r="CA30" i="9"/>
  <c r="BZ30" i="9"/>
  <c r="BY30" i="9"/>
  <c r="BX30" i="9"/>
  <c r="BW30" i="9"/>
  <c r="BV30" i="9"/>
  <c r="BU30" i="9"/>
  <c r="BT30" i="9"/>
  <c r="BS30" i="9"/>
  <c r="BR30" i="9"/>
  <c r="BQ30" i="9"/>
  <c r="BP30" i="9"/>
  <c r="BO30" i="9"/>
  <c r="BN30" i="9"/>
  <c r="BM30" i="9"/>
  <c r="BL30" i="9"/>
  <c r="BK30" i="9"/>
  <c r="BJ30" i="9"/>
  <c r="BI30" i="9"/>
  <c r="BH30" i="9"/>
  <c r="BG30" i="9"/>
  <c r="BF30" i="9"/>
  <c r="BE30" i="9"/>
  <c r="BD30" i="9"/>
  <c r="BC30" i="9"/>
  <c r="BB30" i="9"/>
  <c r="BA30" i="9"/>
  <c r="AZ30" i="9"/>
  <c r="AY30" i="9"/>
  <c r="AX30" i="9"/>
  <c r="AW30" i="9"/>
  <c r="AV30" i="9"/>
  <c r="AU30" i="9"/>
  <c r="AT30" i="9"/>
  <c r="AS30" i="9"/>
  <c r="AR30" i="9"/>
  <c r="AQ30" i="9"/>
  <c r="AM30" i="9"/>
  <c r="AL30" i="9"/>
  <c r="AK30" i="9"/>
  <c r="AJ30" i="9"/>
  <c r="AI30" i="9"/>
  <c r="AH30" i="9"/>
  <c r="AG30" i="9"/>
  <c r="AF30" i="9"/>
  <c r="AE30" i="9"/>
  <c r="AD30" i="9"/>
  <c r="AC30" i="9"/>
  <c r="AB30" i="9"/>
  <c r="AA30" i="9"/>
  <c r="Z30" i="9"/>
  <c r="Y30" i="9"/>
  <c r="X30" i="9"/>
  <c r="W30" i="9"/>
  <c r="V30" i="9"/>
  <c r="U30" i="9"/>
  <c r="T30" i="9"/>
  <c r="S30" i="9"/>
  <c r="R30" i="9"/>
  <c r="Q30" i="9"/>
  <c r="P30" i="9"/>
  <c r="O30" i="9"/>
  <c r="N30" i="9"/>
  <c r="M30" i="9"/>
  <c r="L30" i="9"/>
  <c r="K30" i="9"/>
  <c r="J30" i="9"/>
  <c r="I30" i="9"/>
  <c r="H30" i="9"/>
  <c r="G30" i="9"/>
  <c r="F30" i="9"/>
  <c r="E30" i="9"/>
  <c r="D30" i="9"/>
  <c r="C30" i="9"/>
  <c r="B30" i="9"/>
  <c r="A30" i="9"/>
  <c r="CC29" i="9"/>
  <c r="CB29" i="9"/>
  <c r="CA29" i="9"/>
  <c r="BZ29" i="9"/>
  <c r="BY29" i="9"/>
  <c r="BX29" i="9"/>
  <c r="BW29" i="9"/>
  <c r="BV29" i="9"/>
  <c r="BU29" i="9"/>
  <c r="BT29" i="9"/>
  <c r="BS29" i="9"/>
  <c r="BR29" i="9"/>
  <c r="BQ29" i="9"/>
  <c r="BP29" i="9"/>
  <c r="BO29" i="9"/>
  <c r="BN29" i="9"/>
  <c r="BM29" i="9"/>
  <c r="BL29" i="9"/>
  <c r="BK29" i="9"/>
  <c r="BJ29" i="9"/>
  <c r="BI29" i="9"/>
  <c r="BH29" i="9"/>
  <c r="BG29" i="9"/>
  <c r="BF29" i="9"/>
  <c r="BE29" i="9"/>
  <c r="BD29" i="9"/>
  <c r="BC29" i="9"/>
  <c r="BB29" i="9"/>
  <c r="BA29" i="9"/>
  <c r="AZ29" i="9"/>
  <c r="AY29" i="9"/>
  <c r="AX29" i="9"/>
  <c r="AW29" i="9"/>
  <c r="AV29" i="9"/>
  <c r="AU29" i="9"/>
  <c r="AT29" i="9"/>
  <c r="AS29" i="9"/>
  <c r="AR29" i="9"/>
  <c r="AQ29" i="9"/>
  <c r="AM29" i="9"/>
  <c r="AL29" i="9"/>
  <c r="AK29" i="9"/>
  <c r="AJ29" i="9"/>
  <c r="AI29" i="9"/>
  <c r="AH29" i="9"/>
  <c r="AG29" i="9"/>
  <c r="AF29" i="9"/>
  <c r="AE29" i="9"/>
  <c r="AD29" i="9"/>
  <c r="AC29" i="9"/>
  <c r="AB29" i="9"/>
  <c r="AA29" i="9"/>
  <c r="Z29" i="9"/>
  <c r="Y29" i="9"/>
  <c r="X29" i="9"/>
  <c r="W29" i="9"/>
  <c r="V29" i="9"/>
  <c r="U29" i="9"/>
  <c r="T29" i="9"/>
  <c r="S29" i="9"/>
  <c r="R29" i="9"/>
  <c r="Q29" i="9"/>
  <c r="P29" i="9"/>
  <c r="O29" i="9"/>
  <c r="N29" i="9"/>
  <c r="M29" i="9"/>
  <c r="L29" i="9"/>
  <c r="K29" i="9"/>
  <c r="J29" i="9"/>
  <c r="I29" i="9"/>
  <c r="H29" i="9"/>
  <c r="G29" i="9"/>
  <c r="F29" i="9"/>
  <c r="E29" i="9"/>
  <c r="D29" i="9"/>
  <c r="C29" i="9"/>
  <c r="B29" i="9"/>
  <c r="A29" i="9"/>
  <c r="CC28" i="9"/>
  <c r="CB28" i="9"/>
  <c r="CA28" i="9"/>
  <c r="BZ28" i="9"/>
  <c r="BY28" i="9"/>
  <c r="BX28" i="9"/>
  <c r="BW28" i="9"/>
  <c r="BV28" i="9"/>
  <c r="BU28" i="9"/>
  <c r="BT28" i="9"/>
  <c r="BS28" i="9"/>
  <c r="BR28" i="9"/>
  <c r="BQ28" i="9"/>
  <c r="BP28" i="9"/>
  <c r="BO28" i="9"/>
  <c r="BN28" i="9"/>
  <c r="BM28" i="9"/>
  <c r="BL28" i="9"/>
  <c r="BK28" i="9"/>
  <c r="BJ28" i="9"/>
  <c r="BI28" i="9"/>
  <c r="BH28" i="9"/>
  <c r="BG28" i="9"/>
  <c r="BF28" i="9"/>
  <c r="BE28" i="9"/>
  <c r="BD28" i="9"/>
  <c r="BC28" i="9"/>
  <c r="BB28" i="9"/>
  <c r="BA28" i="9"/>
  <c r="AZ28" i="9"/>
  <c r="AY28" i="9"/>
  <c r="AX28" i="9"/>
  <c r="AW28" i="9"/>
  <c r="AV28" i="9"/>
  <c r="AU28" i="9"/>
  <c r="AT28" i="9"/>
  <c r="AS28" i="9"/>
  <c r="AR28" i="9"/>
  <c r="AQ28" i="9"/>
  <c r="AM28" i="9"/>
  <c r="AL28" i="9"/>
  <c r="AK28" i="9"/>
  <c r="AJ28" i="9"/>
  <c r="AI28" i="9"/>
  <c r="AH28" i="9"/>
  <c r="AG28" i="9"/>
  <c r="AF28" i="9"/>
  <c r="AE28" i="9"/>
  <c r="AD28" i="9"/>
  <c r="AC28" i="9"/>
  <c r="AB28" i="9"/>
  <c r="AA28" i="9"/>
  <c r="Z28" i="9"/>
  <c r="Y28" i="9"/>
  <c r="X28" i="9"/>
  <c r="W28" i="9"/>
  <c r="V28" i="9"/>
  <c r="U28" i="9"/>
  <c r="T28" i="9"/>
  <c r="S28" i="9"/>
  <c r="R28" i="9"/>
  <c r="Q28" i="9"/>
  <c r="P28" i="9"/>
  <c r="O28" i="9"/>
  <c r="N28" i="9"/>
  <c r="M28" i="9"/>
  <c r="L28" i="9"/>
  <c r="K28" i="9"/>
  <c r="J28" i="9"/>
  <c r="I28" i="9"/>
  <c r="H28" i="9"/>
  <c r="G28" i="9"/>
  <c r="F28" i="9"/>
  <c r="E28" i="9"/>
  <c r="D28" i="9"/>
  <c r="C28" i="9"/>
  <c r="B28" i="9"/>
  <c r="A28" i="9"/>
  <c r="CC27" i="9"/>
  <c r="CB27" i="9"/>
  <c r="CA27" i="9"/>
  <c r="BZ27" i="9"/>
  <c r="BY27" i="9"/>
  <c r="BX27" i="9"/>
  <c r="BW27" i="9"/>
  <c r="BV27" i="9"/>
  <c r="BU27" i="9"/>
  <c r="BT27" i="9"/>
  <c r="BS27" i="9"/>
  <c r="BR27" i="9"/>
  <c r="BQ27" i="9"/>
  <c r="BP27" i="9"/>
  <c r="BO27" i="9"/>
  <c r="BN27" i="9"/>
  <c r="BM27" i="9"/>
  <c r="BL27" i="9"/>
  <c r="BK27" i="9"/>
  <c r="BJ27" i="9"/>
  <c r="BI27" i="9"/>
  <c r="BH27" i="9"/>
  <c r="BG27" i="9"/>
  <c r="BF27" i="9"/>
  <c r="BE27" i="9"/>
  <c r="BD27" i="9"/>
  <c r="BC27" i="9"/>
  <c r="BB27" i="9"/>
  <c r="BA27" i="9"/>
  <c r="AZ27" i="9"/>
  <c r="AY27" i="9"/>
  <c r="AX27" i="9"/>
  <c r="AW27" i="9"/>
  <c r="AV27" i="9"/>
  <c r="AU27" i="9"/>
  <c r="AT27" i="9"/>
  <c r="AS27" i="9"/>
  <c r="AR27" i="9"/>
  <c r="AQ27" i="9"/>
  <c r="AM27" i="9"/>
  <c r="AL27" i="9"/>
  <c r="AK27" i="9"/>
  <c r="AJ27" i="9"/>
  <c r="AI27" i="9"/>
  <c r="AH27" i="9"/>
  <c r="AG27" i="9"/>
  <c r="AF27" i="9"/>
  <c r="AE27" i="9"/>
  <c r="AD27" i="9"/>
  <c r="AC27" i="9"/>
  <c r="AB27" i="9"/>
  <c r="AA27" i="9"/>
  <c r="Z27" i="9"/>
  <c r="Y27" i="9"/>
  <c r="X27" i="9"/>
  <c r="W27" i="9"/>
  <c r="V27" i="9"/>
  <c r="U27" i="9"/>
  <c r="T27" i="9"/>
  <c r="S27" i="9"/>
  <c r="R27" i="9"/>
  <c r="Q27" i="9"/>
  <c r="P27" i="9"/>
  <c r="O27" i="9"/>
  <c r="N27" i="9"/>
  <c r="M27" i="9"/>
  <c r="L27" i="9"/>
  <c r="K27" i="9"/>
  <c r="J27" i="9"/>
  <c r="I27" i="9"/>
  <c r="H27" i="9"/>
  <c r="G27" i="9"/>
  <c r="F27" i="9"/>
  <c r="E27" i="9"/>
  <c r="D27" i="9"/>
  <c r="C27" i="9"/>
  <c r="B27" i="9"/>
  <c r="A27" i="9"/>
  <c r="CC26" i="9"/>
  <c r="CB26" i="9"/>
  <c r="CA26" i="9"/>
  <c r="BZ26" i="9"/>
  <c r="BY26" i="9"/>
  <c r="BX26" i="9"/>
  <c r="BW26" i="9"/>
  <c r="BV26" i="9"/>
  <c r="BU26" i="9"/>
  <c r="BT26" i="9"/>
  <c r="BS26" i="9"/>
  <c r="BR26" i="9"/>
  <c r="BQ26" i="9"/>
  <c r="BP26" i="9"/>
  <c r="BO26" i="9"/>
  <c r="BN26" i="9"/>
  <c r="BM26" i="9"/>
  <c r="BL26" i="9"/>
  <c r="BK26" i="9"/>
  <c r="BJ26" i="9"/>
  <c r="BI26" i="9"/>
  <c r="BH26" i="9"/>
  <c r="BG26" i="9"/>
  <c r="BF26" i="9"/>
  <c r="BE26" i="9"/>
  <c r="BD26" i="9"/>
  <c r="BC26" i="9"/>
  <c r="BB26" i="9"/>
  <c r="BA26" i="9"/>
  <c r="AZ26" i="9"/>
  <c r="AY26" i="9"/>
  <c r="AX26" i="9"/>
  <c r="AW26" i="9"/>
  <c r="AV26" i="9"/>
  <c r="AU26" i="9"/>
  <c r="AT26" i="9"/>
  <c r="AS26" i="9"/>
  <c r="AR26" i="9"/>
  <c r="AQ26" i="9"/>
  <c r="AM26" i="9"/>
  <c r="AL26" i="9"/>
  <c r="AK26" i="9"/>
  <c r="AJ26" i="9"/>
  <c r="AI26" i="9"/>
  <c r="AH26" i="9"/>
  <c r="AG26" i="9"/>
  <c r="AF26" i="9"/>
  <c r="AE26" i="9"/>
  <c r="AD26" i="9"/>
  <c r="AC26" i="9"/>
  <c r="AB26" i="9"/>
  <c r="AA26" i="9"/>
  <c r="Z26" i="9"/>
  <c r="Y26" i="9"/>
  <c r="X26" i="9"/>
  <c r="W26" i="9"/>
  <c r="V26" i="9"/>
  <c r="U26" i="9"/>
  <c r="T26" i="9"/>
  <c r="S26" i="9"/>
  <c r="R26" i="9"/>
  <c r="Q26" i="9"/>
  <c r="P26" i="9"/>
  <c r="O26" i="9"/>
  <c r="N26" i="9"/>
  <c r="M26" i="9"/>
  <c r="L26" i="9"/>
  <c r="K26" i="9"/>
  <c r="J26" i="9"/>
  <c r="I26" i="9"/>
  <c r="H26" i="9"/>
  <c r="G26" i="9"/>
  <c r="F26" i="9"/>
  <c r="E26" i="9"/>
  <c r="D26" i="9"/>
  <c r="C26" i="9"/>
  <c r="B26" i="9"/>
  <c r="A26" i="9"/>
  <c r="CC25" i="9"/>
  <c r="CB25" i="9"/>
  <c r="CA25" i="9"/>
  <c r="BZ25" i="9"/>
  <c r="BY25" i="9"/>
  <c r="BX25" i="9"/>
  <c r="BW25" i="9"/>
  <c r="BV25" i="9"/>
  <c r="BU25" i="9"/>
  <c r="BT25" i="9"/>
  <c r="BS25" i="9"/>
  <c r="BR25" i="9"/>
  <c r="BQ25" i="9"/>
  <c r="BP25" i="9"/>
  <c r="BO25" i="9"/>
  <c r="BN25" i="9"/>
  <c r="BM25" i="9"/>
  <c r="BL25" i="9"/>
  <c r="BK25" i="9"/>
  <c r="BJ25" i="9"/>
  <c r="BI25" i="9"/>
  <c r="BH25" i="9"/>
  <c r="BG25" i="9"/>
  <c r="BF25" i="9"/>
  <c r="BE25" i="9"/>
  <c r="BD25" i="9"/>
  <c r="BC25" i="9"/>
  <c r="BB25" i="9"/>
  <c r="BA25" i="9"/>
  <c r="AZ25" i="9"/>
  <c r="AY25" i="9"/>
  <c r="AX25" i="9"/>
  <c r="AW25" i="9"/>
  <c r="AV25" i="9"/>
  <c r="AU25" i="9"/>
  <c r="AT25" i="9"/>
  <c r="AS25" i="9"/>
  <c r="AR25" i="9"/>
  <c r="AQ25" i="9"/>
  <c r="AM25" i="9"/>
  <c r="AL25" i="9"/>
  <c r="AK25" i="9"/>
  <c r="AJ25" i="9"/>
  <c r="AI25" i="9"/>
  <c r="AH25" i="9"/>
  <c r="AG25" i="9"/>
  <c r="AF25" i="9"/>
  <c r="AE25" i="9"/>
  <c r="AD25" i="9"/>
  <c r="AC25" i="9"/>
  <c r="AB25" i="9"/>
  <c r="AA25" i="9"/>
  <c r="Z25" i="9"/>
  <c r="Y25" i="9"/>
  <c r="X25" i="9"/>
  <c r="W25" i="9"/>
  <c r="V25" i="9"/>
  <c r="U25" i="9"/>
  <c r="T25" i="9"/>
  <c r="S25" i="9"/>
  <c r="R25" i="9"/>
  <c r="Q25" i="9"/>
  <c r="P25" i="9"/>
  <c r="O25" i="9"/>
  <c r="N25" i="9"/>
  <c r="M25" i="9"/>
  <c r="L25" i="9"/>
  <c r="K25" i="9"/>
  <c r="J25" i="9"/>
  <c r="I25" i="9"/>
  <c r="H25" i="9"/>
  <c r="G25" i="9"/>
  <c r="F25" i="9"/>
  <c r="E25" i="9"/>
  <c r="D25" i="9"/>
  <c r="C25" i="9"/>
  <c r="B25" i="9"/>
  <c r="A25" i="9"/>
  <c r="CC24" i="9"/>
  <c r="CB24" i="9"/>
  <c r="CA24" i="9"/>
  <c r="BZ24" i="9"/>
  <c r="BY24" i="9"/>
  <c r="BX24" i="9"/>
  <c r="BW24" i="9"/>
  <c r="BV24" i="9"/>
  <c r="BU24" i="9"/>
  <c r="BT24" i="9"/>
  <c r="BS24" i="9"/>
  <c r="BR24" i="9"/>
  <c r="BQ24" i="9"/>
  <c r="BP24" i="9"/>
  <c r="BO24" i="9"/>
  <c r="BN24" i="9"/>
  <c r="BM24" i="9"/>
  <c r="BL24" i="9"/>
  <c r="BK24" i="9"/>
  <c r="BJ24" i="9"/>
  <c r="BI24" i="9"/>
  <c r="BH24" i="9"/>
  <c r="BG24" i="9"/>
  <c r="BF24" i="9"/>
  <c r="BE24" i="9"/>
  <c r="BD24" i="9"/>
  <c r="BC24" i="9"/>
  <c r="BB24" i="9"/>
  <c r="BA24" i="9"/>
  <c r="AZ24" i="9"/>
  <c r="AY24" i="9"/>
  <c r="AX24" i="9"/>
  <c r="AW24" i="9"/>
  <c r="AV24" i="9"/>
  <c r="AU24" i="9"/>
  <c r="AT24" i="9"/>
  <c r="AS24" i="9"/>
  <c r="AR24" i="9"/>
  <c r="AQ24" i="9"/>
  <c r="AM24" i="9"/>
  <c r="AL24" i="9"/>
  <c r="AK24" i="9"/>
  <c r="AJ24" i="9"/>
  <c r="AI24" i="9"/>
  <c r="AH24" i="9"/>
  <c r="AG24" i="9"/>
  <c r="AF24" i="9"/>
  <c r="AE24" i="9"/>
  <c r="AD24" i="9"/>
  <c r="AC24" i="9"/>
  <c r="AB24" i="9"/>
  <c r="AA24" i="9"/>
  <c r="Z24" i="9"/>
  <c r="Y24" i="9"/>
  <c r="X24" i="9"/>
  <c r="W24" i="9"/>
  <c r="V24" i="9"/>
  <c r="U24" i="9"/>
  <c r="T24" i="9"/>
  <c r="S24" i="9"/>
  <c r="R24" i="9"/>
  <c r="Q24" i="9"/>
  <c r="P24" i="9"/>
  <c r="O24" i="9"/>
  <c r="N24" i="9"/>
  <c r="M24" i="9"/>
  <c r="L24" i="9"/>
  <c r="K24" i="9"/>
  <c r="J24" i="9"/>
  <c r="I24" i="9"/>
  <c r="H24" i="9"/>
  <c r="G24" i="9"/>
  <c r="F24" i="9"/>
  <c r="E24" i="9"/>
  <c r="D24" i="9"/>
  <c r="C24" i="9"/>
  <c r="B24" i="9"/>
  <c r="A24" i="9"/>
  <c r="CC23" i="9"/>
  <c r="CB23" i="9"/>
  <c r="CA23" i="9"/>
  <c r="BZ23" i="9"/>
  <c r="BY23" i="9"/>
  <c r="BX23" i="9"/>
  <c r="BW23" i="9"/>
  <c r="BV23" i="9"/>
  <c r="BU23" i="9"/>
  <c r="BT23" i="9"/>
  <c r="BS23" i="9"/>
  <c r="BR23" i="9"/>
  <c r="BQ23" i="9"/>
  <c r="BP23" i="9"/>
  <c r="BO23" i="9"/>
  <c r="BN23" i="9"/>
  <c r="BM23" i="9"/>
  <c r="BL23" i="9"/>
  <c r="BK23" i="9"/>
  <c r="BJ23" i="9"/>
  <c r="BI23" i="9"/>
  <c r="BH23" i="9"/>
  <c r="BG23" i="9"/>
  <c r="BF23" i="9"/>
  <c r="BE23" i="9"/>
  <c r="BD23" i="9"/>
  <c r="BC23" i="9"/>
  <c r="BB23" i="9"/>
  <c r="BA23" i="9"/>
  <c r="AZ23" i="9"/>
  <c r="AY23" i="9"/>
  <c r="AX23" i="9"/>
  <c r="AW23" i="9"/>
  <c r="AV23" i="9"/>
  <c r="AU23" i="9"/>
  <c r="AT23" i="9"/>
  <c r="AS23" i="9"/>
  <c r="AR23" i="9"/>
  <c r="AQ23" i="9"/>
  <c r="AM23" i="9"/>
  <c r="AL23" i="9"/>
  <c r="AK23" i="9"/>
  <c r="AJ23" i="9"/>
  <c r="AI23" i="9"/>
  <c r="AH23" i="9"/>
  <c r="AG23" i="9"/>
  <c r="AF23" i="9"/>
  <c r="AE23" i="9"/>
  <c r="AD23" i="9"/>
  <c r="AC23" i="9"/>
  <c r="AB23" i="9"/>
  <c r="AA23" i="9"/>
  <c r="Z23" i="9"/>
  <c r="Y23" i="9"/>
  <c r="X23" i="9"/>
  <c r="W23" i="9"/>
  <c r="V23" i="9"/>
  <c r="U23" i="9"/>
  <c r="T23" i="9"/>
  <c r="S23" i="9"/>
  <c r="R23" i="9"/>
  <c r="Q23" i="9"/>
  <c r="P23" i="9"/>
  <c r="O23" i="9"/>
  <c r="N23" i="9"/>
  <c r="M23" i="9"/>
  <c r="L23" i="9"/>
  <c r="K23" i="9"/>
  <c r="J23" i="9"/>
  <c r="I23" i="9"/>
  <c r="H23" i="9"/>
  <c r="G23" i="9"/>
  <c r="F23" i="9"/>
  <c r="E23" i="9"/>
  <c r="D23" i="9"/>
  <c r="C23" i="9"/>
  <c r="B23" i="9"/>
  <c r="A23" i="9"/>
  <c r="CC22" i="9"/>
  <c r="CB22" i="9"/>
  <c r="CA22" i="9"/>
  <c r="BZ22" i="9"/>
  <c r="BY22" i="9"/>
  <c r="BX22" i="9"/>
  <c r="BW22" i="9"/>
  <c r="BV22" i="9"/>
  <c r="BU22" i="9"/>
  <c r="BT22" i="9"/>
  <c r="BS22" i="9"/>
  <c r="BR22" i="9"/>
  <c r="BQ22" i="9"/>
  <c r="BP22" i="9"/>
  <c r="BO22" i="9"/>
  <c r="BN22" i="9"/>
  <c r="BM22" i="9"/>
  <c r="BL22" i="9"/>
  <c r="BK22" i="9"/>
  <c r="BJ22" i="9"/>
  <c r="BI22" i="9"/>
  <c r="BH22" i="9"/>
  <c r="BG22" i="9"/>
  <c r="BF22" i="9"/>
  <c r="BE22" i="9"/>
  <c r="BD22" i="9"/>
  <c r="BC22" i="9"/>
  <c r="BB22" i="9"/>
  <c r="BA22" i="9"/>
  <c r="AZ22" i="9"/>
  <c r="AY22" i="9"/>
  <c r="AX22" i="9"/>
  <c r="AW22" i="9"/>
  <c r="AV22" i="9"/>
  <c r="AU22" i="9"/>
  <c r="AT22" i="9"/>
  <c r="AS22" i="9"/>
  <c r="AR22" i="9"/>
  <c r="AQ22" i="9"/>
  <c r="AM22" i="9"/>
  <c r="AL22" i="9"/>
  <c r="AK22" i="9"/>
  <c r="AJ22" i="9"/>
  <c r="AI22" i="9"/>
  <c r="AH22" i="9"/>
  <c r="AG22" i="9"/>
  <c r="AF22" i="9"/>
  <c r="AE22" i="9"/>
  <c r="AD22" i="9"/>
  <c r="AC22" i="9"/>
  <c r="AB22" i="9"/>
  <c r="AA22" i="9"/>
  <c r="Z22" i="9"/>
  <c r="Y22" i="9"/>
  <c r="X22" i="9"/>
  <c r="W22" i="9"/>
  <c r="V22" i="9"/>
  <c r="U22" i="9"/>
  <c r="T22" i="9"/>
  <c r="S22" i="9"/>
  <c r="R22" i="9"/>
  <c r="Q22" i="9"/>
  <c r="P22" i="9"/>
  <c r="O22" i="9"/>
  <c r="N22" i="9"/>
  <c r="M22" i="9"/>
  <c r="L22" i="9"/>
  <c r="K22" i="9"/>
  <c r="J22" i="9"/>
  <c r="I22" i="9"/>
  <c r="H22" i="9"/>
  <c r="G22" i="9"/>
  <c r="F22" i="9"/>
  <c r="E22" i="9"/>
  <c r="D22" i="9"/>
  <c r="C22" i="9"/>
  <c r="B22" i="9"/>
  <c r="A22" i="9"/>
  <c r="CC21" i="9"/>
  <c r="CB21" i="9"/>
  <c r="CA21" i="9"/>
  <c r="BZ21" i="9"/>
  <c r="BY21" i="9"/>
  <c r="BX21" i="9"/>
  <c r="BW21" i="9"/>
  <c r="BV21" i="9"/>
  <c r="BU21" i="9"/>
  <c r="BT21" i="9"/>
  <c r="BS21" i="9"/>
  <c r="BR21" i="9"/>
  <c r="BQ21" i="9"/>
  <c r="BP21" i="9"/>
  <c r="BO21" i="9"/>
  <c r="BN21" i="9"/>
  <c r="BM21" i="9"/>
  <c r="BL21" i="9"/>
  <c r="BK21" i="9"/>
  <c r="BJ21" i="9"/>
  <c r="BI21" i="9"/>
  <c r="BH21" i="9"/>
  <c r="BG21" i="9"/>
  <c r="BF21" i="9"/>
  <c r="BE21" i="9"/>
  <c r="BD21" i="9"/>
  <c r="BC21" i="9"/>
  <c r="BB21" i="9"/>
  <c r="BA21" i="9"/>
  <c r="AZ21" i="9"/>
  <c r="AY21" i="9"/>
  <c r="AX21" i="9"/>
  <c r="AW21" i="9"/>
  <c r="AV21" i="9"/>
  <c r="AU21" i="9"/>
  <c r="AT21" i="9"/>
  <c r="AS21" i="9"/>
  <c r="AR21" i="9"/>
  <c r="AQ21" i="9"/>
  <c r="AM21" i="9"/>
  <c r="AL21" i="9"/>
  <c r="AK21" i="9"/>
  <c r="AJ21" i="9"/>
  <c r="AI21" i="9"/>
  <c r="AH21" i="9"/>
  <c r="AG21" i="9"/>
  <c r="AF21" i="9"/>
  <c r="AE21" i="9"/>
  <c r="AD21" i="9"/>
  <c r="AC21" i="9"/>
  <c r="AB21" i="9"/>
  <c r="AA21" i="9"/>
  <c r="Z21" i="9"/>
  <c r="Y21" i="9"/>
  <c r="X21" i="9"/>
  <c r="W21" i="9"/>
  <c r="V21" i="9"/>
  <c r="U21" i="9"/>
  <c r="T21" i="9"/>
  <c r="S21" i="9"/>
  <c r="R21" i="9"/>
  <c r="Q21" i="9"/>
  <c r="P21" i="9"/>
  <c r="O21" i="9"/>
  <c r="N21" i="9"/>
  <c r="M21" i="9"/>
  <c r="L21" i="9"/>
  <c r="K21" i="9"/>
  <c r="J21" i="9"/>
  <c r="I21" i="9"/>
  <c r="H21" i="9"/>
  <c r="G21" i="9"/>
  <c r="F21" i="9"/>
  <c r="E21" i="9"/>
  <c r="D21" i="9"/>
  <c r="C21" i="9"/>
  <c r="B21" i="9"/>
  <c r="A21" i="9"/>
  <c r="CC20" i="9"/>
  <c r="CB20" i="9"/>
  <c r="CA20" i="9"/>
  <c r="BZ20" i="9"/>
  <c r="BY20" i="9"/>
  <c r="BX20" i="9"/>
  <c r="BW20" i="9"/>
  <c r="BV20" i="9"/>
  <c r="BU20" i="9"/>
  <c r="BT20" i="9"/>
  <c r="BS20" i="9"/>
  <c r="BR20" i="9"/>
  <c r="BQ20" i="9"/>
  <c r="BP20" i="9"/>
  <c r="BO20" i="9"/>
  <c r="BN20" i="9"/>
  <c r="BM20" i="9"/>
  <c r="BL20" i="9"/>
  <c r="BK20" i="9"/>
  <c r="BJ20" i="9"/>
  <c r="BI20" i="9"/>
  <c r="BH20" i="9"/>
  <c r="BG20" i="9"/>
  <c r="BF20" i="9"/>
  <c r="BE20" i="9"/>
  <c r="BD20" i="9"/>
  <c r="BC20" i="9"/>
  <c r="BB20" i="9"/>
  <c r="BA20" i="9"/>
  <c r="AZ20" i="9"/>
  <c r="AY20" i="9"/>
  <c r="AX20" i="9"/>
  <c r="AW20" i="9"/>
  <c r="AV20" i="9"/>
  <c r="AU20" i="9"/>
  <c r="AT20" i="9"/>
  <c r="AS20" i="9"/>
  <c r="AR20" i="9"/>
  <c r="AQ20" i="9"/>
  <c r="AM20" i="9"/>
  <c r="AL20" i="9"/>
  <c r="AK20" i="9"/>
  <c r="AJ20" i="9"/>
  <c r="AI20" i="9"/>
  <c r="AH20" i="9"/>
  <c r="AG20" i="9"/>
  <c r="AF20" i="9"/>
  <c r="AE20" i="9"/>
  <c r="AD20" i="9"/>
  <c r="AC20" i="9"/>
  <c r="AB20" i="9"/>
  <c r="AA20" i="9"/>
  <c r="Z20" i="9"/>
  <c r="Y20" i="9"/>
  <c r="X20" i="9"/>
  <c r="W20" i="9"/>
  <c r="V20" i="9"/>
  <c r="U20" i="9"/>
  <c r="T20" i="9"/>
  <c r="S20" i="9"/>
  <c r="R20" i="9"/>
  <c r="Q20" i="9"/>
  <c r="P20" i="9"/>
  <c r="O20" i="9"/>
  <c r="N20" i="9"/>
  <c r="M20" i="9"/>
  <c r="L20" i="9"/>
  <c r="K20" i="9"/>
  <c r="J20" i="9"/>
  <c r="I20" i="9"/>
  <c r="H20" i="9"/>
  <c r="G20" i="9"/>
  <c r="F20" i="9"/>
  <c r="E20" i="9"/>
  <c r="D20" i="9"/>
  <c r="C20" i="9"/>
  <c r="B20" i="9"/>
  <c r="A20" i="9"/>
  <c r="CC19" i="9"/>
  <c r="CB19" i="9"/>
  <c r="CA19" i="9"/>
  <c r="BZ19" i="9"/>
  <c r="BY19" i="9"/>
  <c r="BX19" i="9"/>
  <c r="BW19" i="9"/>
  <c r="BV19" i="9"/>
  <c r="BU19" i="9"/>
  <c r="BT19" i="9"/>
  <c r="BS19" i="9"/>
  <c r="BR19" i="9"/>
  <c r="BQ19" i="9"/>
  <c r="BP19" i="9"/>
  <c r="BO19" i="9"/>
  <c r="BN19" i="9"/>
  <c r="BM19" i="9"/>
  <c r="BL19" i="9"/>
  <c r="BK19" i="9"/>
  <c r="BJ19" i="9"/>
  <c r="BI19" i="9"/>
  <c r="BH19" i="9"/>
  <c r="BG19" i="9"/>
  <c r="BF19" i="9"/>
  <c r="BE19" i="9"/>
  <c r="BD19" i="9"/>
  <c r="BC19" i="9"/>
  <c r="BB19" i="9"/>
  <c r="BA19" i="9"/>
  <c r="AZ19" i="9"/>
  <c r="AY19" i="9"/>
  <c r="AX19" i="9"/>
  <c r="AW19" i="9"/>
  <c r="AV19" i="9"/>
  <c r="AU19" i="9"/>
  <c r="AT19" i="9"/>
  <c r="AS19" i="9"/>
  <c r="AR19" i="9"/>
  <c r="AQ19" i="9"/>
  <c r="AM19" i="9"/>
  <c r="AL19" i="9"/>
  <c r="AK19" i="9"/>
  <c r="AJ19" i="9"/>
  <c r="AI19" i="9"/>
  <c r="AH19" i="9"/>
  <c r="AG19" i="9"/>
  <c r="AF19" i="9"/>
  <c r="AE19" i="9"/>
  <c r="AD19" i="9"/>
  <c r="AC19" i="9"/>
  <c r="AB19" i="9"/>
  <c r="AA19" i="9"/>
  <c r="Z19" i="9"/>
  <c r="Y19" i="9"/>
  <c r="X19" i="9"/>
  <c r="W19" i="9"/>
  <c r="V19" i="9"/>
  <c r="U19" i="9"/>
  <c r="T19" i="9"/>
  <c r="S19" i="9"/>
  <c r="R19" i="9"/>
  <c r="Q19" i="9"/>
  <c r="P19" i="9"/>
  <c r="O19" i="9"/>
  <c r="N19" i="9"/>
  <c r="M19" i="9"/>
  <c r="L19" i="9"/>
  <c r="K19" i="9"/>
  <c r="J19" i="9"/>
  <c r="I19" i="9"/>
  <c r="H19" i="9"/>
  <c r="G19" i="9"/>
  <c r="F19" i="9"/>
  <c r="E19" i="9"/>
  <c r="D19" i="9"/>
  <c r="C19" i="9"/>
  <c r="B19" i="9"/>
  <c r="A19" i="9"/>
  <c r="CC18" i="9"/>
  <c r="CB18" i="9"/>
  <c r="CA18" i="9"/>
  <c r="BZ18" i="9"/>
  <c r="BY18" i="9"/>
  <c r="BX18" i="9"/>
  <c r="BW18" i="9"/>
  <c r="BV18" i="9"/>
  <c r="BU18" i="9"/>
  <c r="BT18" i="9"/>
  <c r="BS18" i="9"/>
  <c r="BR18" i="9"/>
  <c r="BQ18" i="9"/>
  <c r="BP18" i="9"/>
  <c r="BO18" i="9"/>
  <c r="BN18" i="9"/>
  <c r="BM18" i="9"/>
  <c r="BL18" i="9"/>
  <c r="BK18" i="9"/>
  <c r="BJ18" i="9"/>
  <c r="BI18" i="9"/>
  <c r="BH18" i="9"/>
  <c r="BG18" i="9"/>
  <c r="BF18" i="9"/>
  <c r="BE18" i="9"/>
  <c r="BD18" i="9"/>
  <c r="BC18" i="9"/>
  <c r="BB18" i="9"/>
  <c r="BA18" i="9"/>
  <c r="AZ18" i="9"/>
  <c r="AY18" i="9"/>
  <c r="AX18" i="9"/>
  <c r="AW18" i="9"/>
  <c r="AV18" i="9"/>
  <c r="AU18" i="9"/>
  <c r="AT18" i="9"/>
  <c r="AS18" i="9"/>
  <c r="AR18" i="9"/>
  <c r="AQ18" i="9"/>
  <c r="AM18" i="9"/>
  <c r="AL18" i="9"/>
  <c r="AK18" i="9"/>
  <c r="AJ18" i="9"/>
  <c r="AI18" i="9"/>
  <c r="AH18" i="9"/>
  <c r="AG18" i="9"/>
  <c r="AF18" i="9"/>
  <c r="AE18" i="9"/>
  <c r="AD18" i="9"/>
  <c r="AC18" i="9"/>
  <c r="AB18" i="9"/>
  <c r="AA18" i="9"/>
  <c r="Z18" i="9"/>
  <c r="Y18" i="9"/>
  <c r="X18" i="9"/>
  <c r="W18" i="9"/>
  <c r="V18" i="9"/>
  <c r="U18" i="9"/>
  <c r="T18" i="9"/>
  <c r="S18" i="9"/>
  <c r="R18" i="9"/>
  <c r="Q18" i="9"/>
  <c r="P18" i="9"/>
  <c r="O18" i="9"/>
  <c r="N18" i="9"/>
  <c r="M18" i="9"/>
  <c r="L18" i="9"/>
  <c r="K18" i="9"/>
  <c r="J18" i="9"/>
  <c r="I18" i="9"/>
  <c r="H18" i="9"/>
  <c r="G18" i="9"/>
  <c r="F18" i="9"/>
  <c r="E18" i="9"/>
  <c r="D18" i="9"/>
  <c r="C18" i="9"/>
  <c r="B18" i="9"/>
  <c r="A18" i="9"/>
  <c r="CC17" i="9"/>
  <c r="CB17" i="9"/>
  <c r="CA17" i="9"/>
  <c r="BZ17" i="9"/>
  <c r="BY17" i="9"/>
  <c r="BX17" i="9"/>
  <c r="BW17" i="9"/>
  <c r="BV17" i="9"/>
  <c r="BU17" i="9"/>
  <c r="BT17" i="9"/>
  <c r="BS17" i="9"/>
  <c r="BR17" i="9"/>
  <c r="BQ17" i="9"/>
  <c r="BP17" i="9"/>
  <c r="BO17" i="9"/>
  <c r="BN17" i="9"/>
  <c r="BM17" i="9"/>
  <c r="BL17" i="9"/>
  <c r="BK17" i="9"/>
  <c r="BJ17" i="9"/>
  <c r="BI17" i="9"/>
  <c r="BH17" i="9"/>
  <c r="BG17" i="9"/>
  <c r="BF17" i="9"/>
  <c r="BE17" i="9"/>
  <c r="BD17" i="9"/>
  <c r="BC17" i="9"/>
  <c r="BB17" i="9"/>
  <c r="BA17" i="9"/>
  <c r="AZ17" i="9"/>
  <c r="AY17" i="9"/>
  <c r="AX17" i="9"/>
  <c r="AW17" i="9"/>
  <c r="AV17" i="9"/>
  <c r="AU17" i="9"/>
  <c r="AT17" i="9"/>
  <c r="AS17" i="9"/>
  <c r="AR17" i="9"/>
  <c r="AQ17" i="9"/>
  <c r="AM17" i="9"/>
  <c r="AL17" i="9"/>
  <c r="AK17" i="9"/>
  <c r="AJ17" i="9"/>
  <c r="AI17" i="9"/>
  <c r="AH17" i="9"/>
  <c r="AG17" i="9"/>
  <c r="AF17" i="9"/>
  <c r="AE17" i="9"/>
  <c r="AD17" i="9"/>
  <c r="AC17" i="9"/>
  <c r="AB17" i="9"/>
  <c r="AA17" i="9"/>
  <c r="Z17" i="9"/>
  <c r="Y17" i="9"/>
  <c r="X17" i="9"/>
  <c r="W17" i="9"/>
  <c r="V17" i="9"/>
  <c r="U17" i="9"/>
  <c r="T17" i="9"/>
  <c r="S17" i="9"/>
  <c r="R17" i="9"/>
  <c r="Q17" i="9"/>
  <c r="P17" i="9"/>
  <c r="O17" i="9"/>
  <c r="N17" i="9"/>
  <c r="M17" i="9"/>
  <c r="L17" i="9"/>
  <c r="K17" i="9"/>
  <c r="J17" i="9"/>
  <c r="I17" i="9"/>
  <c r="H17" i="9"/>
  <c r="G17" i="9"/>
  <c r="F17" i="9"/>
  <c r="E17" i="9"/>
  <c r="D17" i="9"/>
  <c r="C17" i="9"/>
  <c r="B17" i="9"/>
  <c r="A17" i="9"/>
  <c r="CC16" i="9"/>
  <c r="CB16" i="9"/>
  <c r="CA16" i="9"/>
  <c r="BZ16" i="9"/>
  <c r="BY16" i="9"/>
  <c r="BX16" i="9"/>
  <c r="BW16" i="9"/>
  <c r="BV16" i="9"/>
  <c r="BU16" i="9"/>
  <c r="BT16" i="9"/>
  <c r="BS16" i="9"/>
  <c r="BR16" i="9"/>
  <c r="BQ16" i="9"/>
  <c r="BP16" i="9"/>
  <c r="BO16" i="9"/>
  <c r="BN16" i="9"/>
  <c r="BM16" i="9"/>
  <c r="BL16" i="9"/>
  <c r="BK16" i="9"/>
  <c r="BJ16" i="9"/>
  <c r="BI16" i="9"/>
  <c r="BH16" i="9"/>
  <c r="BG16" i="9"/>
  <c r="BF16" i="9"/>
  <c r="BE16" i="9"/>
  <c r="BD16" i="9"/>
  <c r="BC16" i="9"/>
  <c r="BB16" i="9"/>
  <c r="BA16" i="9"/>
  <c r="AZ16" i="9"/>
  <c r="AY16" i="9"/>
  <c r="AX16" i="9"/>
  <c r="AW16" i="9"/>
  <c r="AV16" i="9"/>
  <c r="AU16" i="9"/>
  <c r="AT16" i="9"/>
  <c r="AS16" i="9"/>
  <c r="AR16" i="9"/>
  <c r="AQ16" i="9"/>
  <c r="AM16" i="9"/>
  <c r="AL16" i="9"/>
  <c r="AK16" i="9"/>
  <c r="AJ16" i="9"/>
  <c r="AI16" i="9"/>
  <c r="AH16" i="9"/>
  <c r="AG16" i="9"/>
  <c r="AF16" i="9"/>
  <c r="AE16" i="9"/>
  <c r="AD16" i="9"/>
  <c r="AC16" i="9"/>
  <c r="AB16" i="9"/>
  <c r="AA16" i="9"/>
  <c r="Z16" i="9"/>
  <c r="Y16" i="9"/>
  <c r="X16" i="9"/>
  <c r="W16" i="9"/>
  <c r="V16" i="9"/>
  <c r="U16" i="9"/>
  <c r="T16" i="9"/>
  <c r="S16" i="9"/>
  <c r="R16" i="9"/>
  <c r="Q16" i="9"/>
  <c r="P16" i="9"/>
  <c r="O16" i="9"/>
  <c r="N16" i="9"/>
  <c r="M16" i="9"/>
  <c r="L16" i="9"/>
  <c r="K16" i="9"/>
  <c r="J16" i="9"/>
  <c r="I16" i="9"/>
  <c r="H16" i="9"/>
  <c r="G16" i="9"/>
  <c r="F16" i="9"/>
  <c r="E16" i="9"/>
  <c r="D16" i="9"/>
  <c r="C16" i="9"/>
  <c r="B16" i="9"/>
  <c r="A16" i="9"/>
  <c r="CC15" i="9"/>
  <c r="CB15" i="9"/>
  <c r="CA15" i="9"/>
  <c r="BZ15" i="9"/>
  <c r="BY15" i="9"/>
  <c r="BX15" i="9"/>
  <c r="BW15" i="9"/>
  <c r="BV15" i="9"/>
  <c r="BU15" i="9"/>
  <c r="BT15" i="9"/>
  <c r="BS15" i="9"/>
  <c r="BR15" i="9"/>
  <c r="BQ15" i="9"/>
  <c r="BP15" i="9"/>
  <c r="BO15" i="9"/>
  <c r="BN15" i="9"/>
  <c r="BM15" i="9"/>
  <c r="BL15" i="9"/>
  <c r="BK15" i="9"/>
  <c r="BJ15" i="9"/>
  <c r="BI15" i="9"/>
  <c r="BH15" i="9"/>
  <c r="BG15" i="9"/>
  <c r="BF15" i="9"/>
  <c r="BE15" i="9"/>
  <c r="BD15" i="9"/>
  <c r="BC15" i="9"/>
  <c r="BB15" i="9"/>
  <c r="BA15" i="9"/>
  <c r="AZ15" i="9"/>
  <c r="AY15" i="9"/>
  <c r="AX15" i="9"/>
  <c r="AW15" i="9"/>
  <c r="AV15" i="9"/>
  <c r="AU15" i="9"/>
  <c r="AT15" i="9"/>
  <c r="AS15" i="9"/>
  <c r="AR15" i="9"/>
  <c r="AQ15" i="9"/>
  <c r="AM15" i="9"/>
  <c r="AL15" i="9"/>
  <c r="AK15" i="9"/>
  <c r="AJ15" i="9"/>
  <c r="AI15" i="9"/>
  <c r="AH15" i="9"/>
  <c r="AG15" i="9"/>
  <c r="AF15" i="9"/>
  <c r="AE15" i="9"/>
  <c r="AD15" i="9"/>
  <c r="AC15" i="9"/>
  <c r="AB15" i="9"/>
  <c r="AA15" i="9"/>
  <c r="Z15" i="9"/>
  <c r="Y15" i="9"/>
  <c r="X15" i="9"/>
  <c r="W15" i="9"/>
  <c r="V15" i="9"/>
  <c r="U15" i="9"/>
  <c r="T15" i="9"/>
  <c r="S15" i="9"/>
  <c r="R15" i="9"/>
  <c r="Q15" i="9"/>
  <c r="P15" i="9"/>
  <c r="O15" i="9"/>
  <c r="N15" i="9"/>
  <c r="M15" i="9"/>
  <c r="L15" i="9"/>
  <c r="K15" i="9"/>
  <c r="J15" i="9"/>
  <c r="I15" i="9"/>
  <c r="H15" i="9"/>
  <c r="G15" i="9"/>
  <c r="F15" i="9"/>
  <c r="E15" i="9"/>
  <c r="D15" i="9"/>
  <c r="C15" i="9"/>
  <c r="B15" i="9"/>
  <c r="A15" i="9"/>
  <c r="CC14" i="9"/>
  <c r="CB14" i="9"/>
  <c r="CA14" i="9"/>
  <c r="BZ14" i="9"/>
  <c r="BY14" i="9"/>
  <c r="BX14" i="9"/>
  <c r="BW14" i="9"/>
  <c r="BV14" i="9"/>
  <c r="BU14" i="9"/>
  <c r="BT14" i="9"/>
  <c r="BS14" i="9"/>
  <c r="BR14" i="9"/>
  <c r="BQ14" i="9"/>
  <c r="BP14" i="9"/>
  <c r="BO14" i="9"/>
  <c r="BN14" i="9"/>
  <c r="BM14" i="9"/>
  <c r="BL14" i="9"/>
  <c r="BK14" i="9"/>
  <c r="BJ14" i="9"/>
  <c r="BI14" i="9"/>
  <c r="BH14" i="9"/>
  <c r="BG14" i="9"/>
  <c r="BF14" i="9"/>
  <c r="BE14" i="9"/>
  <c r="BD14" i="9"/>
  <c r="BC14" i="9"/>
  <c r="BB14" i="9"/>
  <c r="BA14" i="9"/>
  <c r="AZ14" i="9"/>
  <c r="AY14" i="9"/>
  <c r="AX14" i="9"/>
  <c r="AW14" i="9"/>
  <c r="AV14" i="9"/>
  <c r="AU14" i="9"/>
  <c r="AT14" i="9"/>
  <c r="AS14" i="9"/>
  <c r="AR14" i="9"/>
  <c r="AQ14" i="9"/>
  <c r="AM14" i="9"/>
  <c r="AL14" i="9"/>
  <c r="AK14" i="9"/>
  <c r="AJ14" i="9"/>
  <c r="AI14" i="9"/>
  <c r="AH14" i="9"/>
  <c r="AG14" i="9"/>
  <c r="AF14" i="9"/>
  <c r="AE14" i="9"/>
  <c r="AD14" i="9"/>
  <c r="AC14" i="9"/>
  <c r="AB14" i="9"/>
  <c r="AA14" i="9"/>
  <c r="Z14" i="9"/>
  <c r="Y14" i="9"/>
  <c r="X14" i="9"/>
  <c r="W14" i="9"/>
  <c r="V14" i="9"/>
  <c r="U14" i="9"/>
  <c r="T14" i="9"/>
  <c r="S14" i="9"/>
  <c r="R14" i="9"/>
  <c r="Q14" i="9"/>
  <c r="P14" i="9"/>
  <c r="O14" i="9"/>
  <c r="N14" i="9"/>
  <c r="M14" i="9"/>
  <c r="L14" i="9"/>
  <c r="K14" i="9"/>
  <c r="J14" i="9"/>
  <c r="I14" i="9"/>
  <c r="H14" i="9"/>
  <c r="G14" i="9"/>
  <c r="F14" i="9"/>
  <c r="E14" i="9"/>
  <c r="D14" i="9"/>
  <c r="C14" i="9"/>
  <c r="B14" i="9"/>
  <c r="A14" i="9"/>
  <c r="CC13" i="9"/>
  <c r="CB13" i="9"/>
  <c r="CA13" i="9"/>
  <c r="BZ13" i="9"/>
  <c r="BY13" i="9"/>
  <c r="BX13" i="9"/>
  <c r="BW13" i="9"/>
  <c r="BV13" i="9"/>
  <c r="BU13" i="9"/>
  <c r="BT13" i="9"/>
  <c r="BS13" i="9"/>
  <c r="BR13" i="9"/>
  <c r="BQ13" i="9"/>
  <c r="BP13" i="9"/>
  <c r="BO13" i="9"/>
  <c r="BN13" i="9"/>
  <c r="BM13" i="9"/>
  <c r="BL13" i="9"/>
  <c r="BK13" i="9"/>
  <c r="BJ13" i="9"/>
  <c r="BI13" i="9"/>
  <c r="BH13" i="9"/>
  <c r="BG13" i="9"/>
  <c r="BF13" i="9"/>
  <c r="BE13" i="9"/>
  <c r="BD13" i="9"/>
  <c r="BC13" i="9"/>
  <c r="BB13" i="9"/>
  <c r="BA13" i="9"/>
  <c r="AZ13" i="9"/>
  <c r="AY13" i="9"/>
  <c r="AX13" i="9"/>
  <c r="AW13" i="9"/>
  <c r="AV13" i="9"/>
  <c r="AU13" i="9"/>
  <c r="AT13" i="9"/>
  <c r="AS13" i="9"/>
  <c r="AR13" i="9"/>
  <c r="AQ13" i="9"/>
  <c r="AM13" i="9"/>
  <c r="AL13" i="9"/>
  <c r="AK13" i="9"/>
  <c r="AJ13" i="9"/>
  <c r="AI13" i="9"/>
  <c r="AH13" i="9"/>
  <c r="AG13" i="9"/>
  <c r="AF13" i="9"/>
  <c r="AE13" i="9"/>
  <c r="AD13" i="9"/>
  <c r="AC13" i="9"/>
  <c r="AB13" i="9"/>
  <c r="AA13" i="9"/>
  <c r="Z13" i="9"/>
  <c r="Y13" i="9"/>
  <c r="X13" i="9"/>
  <c r="W13" i="9"/>
  <c r="V13" i="9"/>
  <c r="U13" i="9"/>
  <c r="T13" i="9"/>
  <c r="S13" i="9"/>
  <c r="R13" i="9"/>
  <c r="Q13" i="9"/>
  <c r="P13" i="9"/>
  <c r="O13" i="9"/>
  <c r="N13" i="9"/>
  <c r="M13" i="9"/>
  <c r="L13" i="9"/>
  <c r="K13" i="9"/>
  <c r="J13" i="9"/>
  <c r="I13" i="9"/>
  <c r="H13" i="9"/>
  <c r="G13" i="9"/>
  <c r="F13" i="9"/>
  <c r="E13" i="9"/>
  <c r="D13" i="9"/>
  <c r="C13" i="9"/>
  <c r="B13" i="9"/>
  <c r="A13" i="9"/>
  <c r="CC12" i="9"/>
  <c r="CB12" i="9"/>
  <c r="CA12" i="9"/>
  <c r="BZ12" i="9"/>
  <c r="BY12" i="9"/>
  <c r="BX12" i="9"/>
  <c r="BW12" i="9"/>
  <c r="BV12" i="9"/>
  <c r="BU12" i="9"/>
  <c r="BT12" i="9"/>
  <c r="BS12" i="9"/>
  <c r="BR12" i="9"/>
  <c r="BQ12" i="9"/>
  <c r="BP12" i="9"/>
  <c r="BO12" i="9"/>
  <c r="BN12" i="9"/>
  <c r="BM12" i="9"/>
  <c r="BL12" i="9"/>
  <c r="BK12" i="9"/>
  <c r="BJ12" i="9"/>
  <c r="BI12" i="9"/>
  <c r="BH12" i="9"/>
  <c r="BG12" i="9"/>
  <c r="BF12" i="9"/>
  <c r="BE12" i="9"/>
  <c r="BD12" i="9"/>
  <c r="BC12" i="9"/>
  <c r="BB12" i="9"/>
  <c r="BA12" i="9"/>
  <c r="AZ12" i="9"/>
  <c r="AY12" i="9"/>
  <c r="AX12" i="9"/>
  <c r="AW12" i="9"/>
  <c r="AV12" i="9"/>
  <c r="AU12" i="9"/>
  <c r="AT12" i="9"/>
  <c r="AS12" i="9"/>
  <c r="AR12" i="9"/>
  <c r="AQ12" i="9"/>
  <c r="AM12" i="9"/>
  <c r="AL12" i="9"/>
  <c r="AK12" i="9"/>
  <c r="AJ12" i="9"/>
  <c r="AI12" i="9"/>
  <c r="AH12" i="9"/>
  <c r="AG12" i="9"/>
  <c r="AF12" i="9"/>
  <c r="AE12" i="9"/>
  <c r="AD12" i="9"/>
  <c r="AC12" i="9"/>
  <c r="AB12" i="9"/>
  <c r="AA12" i="9"/>
  <c r="Z12" i="9"/>
  <c r="Y12" i="9"/>
  <c r="X12" i="9"/>
  <c r="W12" i="9"/>
  <c r="V12" i="9"/>
  <c r="U12" i="9"/>
  <c r="T12" i="9"/>
  <c r="S12" i="9"/>
  <c r="R12" i="9"/>
  <c r="Q12" i="9"/>
  <c r="P12" i="9"/>
  <c r="O12" i="9"/>
  <c r="N12" i="9"/>
  <c r="M12" i="9"/>
  <c r="L12" i="9"/>
  <c r="K12" i="9"/>
  <c r="J12" i="9"/>
  <c r="I12" i="9"/>
  <c r="H12" i="9"/>
  <c r="G12" i="9"/>
  <c r="F12" i="9"/>
  <c r="E12" i="9"/>
  <c r="D12" i="9"/>
  <c r="C12" i="9"/>
  <c r="B12" i="9"/>
  <c r="A12" i="9"/>
  <c r="CC11" i="9"/>
  <c r="CB11" i="9"/>
  <c r="CA11" i="9"/>
  <c r="BZ11" i="9"/>
  <c r="BY11" i="9"/>
  <c r="BX11" i="9"/>
  <c r="BW11" i="9"/>
  <c r="BV11" i="9"/>
  <c r="BU11" i="9"/>
  <c r="BT11" i="9"/>
  <c r="BS11" i="9"/>
  <c r="BR11" i="9"/>
  <c r="BQ11" i="9"/>
  <c r="BP11" i="9"/>
  <c r="BO11" i="9"/>
  <c r="BN11" i="9"/>
  <c r="BM11" i="9"/>
  <c r="BL11" i="9"/>
  <c r="BK11" i="9"/>
  <c r="BJ11" i="9"/>
  <c r="BI11" i="9"/>
  <c r="BH11" i="9"/>
  <c r="BG11" i="9"/>
  <c r="BF11" i="9"/>
  <c r="BE11" i="9"/>
  <c r="BD11" i="9"/>
  <c r="BC11" i="9"/>
  <c r="BB11" i="9"/>
  <c r="BA11" i="9"/>
  <c r="AZ11" i="9"/>
  <c r="AY11" i="9"/>
  <c r="AX11" i="9"/>
  <c r="AW11" i="9"/>
  <c r="AV11" i="9"/>
  <c r="AU11" i="9"/>
  <c r="AT11" i="9"/>
  <c r="AS11" i="9"/>
  <c r="AR11" i="9"/>
  <c r="AQ11" i="9"/>
  <c r="AM11" i="9"/>
  <c r="AL11" i="9"/>
  <c r="AK11" i="9"/>
  <c r="AJ11" i="9"/>
  <c r="AI11" i="9"/>
  <c r="AH11" i="9"/>
  <c r="AG11" i="9"/>
  <c r="AF11" i="9"/>
  <c r="AE11" i="9"/>
  <c r="AD11" i="9"/>
  <c r="AC11" i="9"/>
  <c r="AB11" i="9"/>
  <c r="AA11" i="9"/>
  <c r="Z11" i="9"/>
  <c r="Y11" i="9"/>
  <c r="X11" i="9"/>
  <c r="W11" i="9"/>
  <c r="V11" i="9"/>
  <c r="U11" i="9"/>
  <c r="T11" i="9"/>
  <c r="S11" i="9"/>
  <c r="R11" i="9"/>
  <c r="Q11" i="9"/>
  <c r="P11" i="9"/>
  <c r="O11" i="9"/>
  <c r="N11" i="9"/>
  <c r="M11" i="9"/>
  <c r="L11" i="9"/>
  <c r="K11" i="9"/>
  <c r="J11" i="9"/>
  <c r="I11" i="9"/>
  <c r="H11" i="9"/>
  <c r="G11" i="9"/>
  <c r="F11" i="9"/>
  <c r="E11" i="9"/>
  <c r="D11" i="9"/>
  <c r="C11" i="9"/>
  <c r="B11" i="9"/>
  <c r="A11" i="9"/>
  <c r="CC10" i="9"/>
  <c r="CB10" i="9"/>
  <c r="CA10" i="9"/>
  <c r="BZ10" i="9"/>
  <c r="BY10" i="9"/>
  <c r="BX10" i="9"/>
  <c r="BW10" i="9"/>
  <c r="BV10" i="9"/>
  <c r="BU10" i="9"/>
  <c r="BT10" i="9"/>
  <c r="BS10" i="9"/>
  <c r="BR10" i="9"/>
  <c r="BQ10" i="9"/>
  <c r="BP10" i="9"/>
  <c r="BO10" i="9"/>
  <c r="BN10" i="9"/>
  <c r="BM10" i="9"/>
  <c r="BL10" i="9"/>
  <c r="BK10" i="9"/>
  <c r="BJ10" i="9"/>
  <c r="BI10" i="9"/>
  <c r="BH10" i="9"/>
  <c r="BG10" i="9"/>
  <c r="BF10" i="9"/>
  <c r="BE10" i="9"/>
  <c r="BD10" i="9"/>
  <c r="BC10" i="9"/>
  <c r="BB10" i="9"/>
  <c r="BA10" i="9"/>
  <c r="AZ10" i="9"/>
  <c r="AY10" i="9"/>
  <c r="AX10" i="9"/>
  <c r="AW10" i="9"/>
  <c r="AV10" i="9"/>
  <c r="AU10" i="9"/>
  <c r="AT10" i="9"/>
  <c r="AS10" i="9"/>
  <c r="AR10" i="9"/>
  <c r="AQ10" i="9"/>
  <c r="AM10" i="9"/>
  <c r="AL10" i="9"/>
  <c r="AK10" i="9"/>
  <c r="AJ10" i="9"/>
  <c r="AI10" i="9"/>
  <c r="AH10" i="9"/>
  <c r="AG10" i="9"/>
  <c r="AF10" i="9"/>
  <c r="AE10" i="9"/>
  <c r="AD10" i="9"/>
  <c r="AC10" i="9"/>
  <c r="AB10" i="9"/>
  <c r="AA10" i="9"/>
  <c r="Z10" i="9"/>
  <c r="Y10" i="9"/>
  <c r="X10" i="9"/>
  <c r="W10" i="9"/>
  <c r="V10" i="9"/>
  <c r="U10" i="9"/>
  <c r="T10" i="9"/>
  <c r="S10" i="9"/>
  <c r="R10" i="9"/>
  <c r="Q10" i="9"/>
  <c r="P10" i="9"/>
  <c r="O10" i="9"/>
  <c r="N10" i="9"/>
  <c r="M10" i="9"/>
  <c r="L10" i="9"/>
  <c r="K10" i="9"/>
  <c r="J10" i="9"/>
  <c r="I10" i="9"/>
  <c r="H10" i="9"/>
  <c r="G10" i="9"/>
  <c r="F10" i="9"/>
  <c r="E10" i="9"/>
  <c r="D10" i="9"/>
  <c r="C10" i="9"/>
  <c r="B10" i="9"/>
  <c r="A10" i="9"/>
  <c r="CC9" i="9"/>
  <c r="CB9" i="9"/>
  <c r="CA9" i="9"/>
  <c r="BZ9" i="9"/>
  <c r="BY9" i="9"/>
  <c r="BX9" i="9"/>
  <c r="BW9" i="9"/>
  <c r="BV9" i="9"/>
  <c r="BU9" i="9"/>
  <c r="BT9" i="9"/>
  <c r="BS9" i="9"/>
  <c r="BR9" i="9"/>
  <c r="BQ9" i="9"/>
  <c r="BP9" i="9"/>
  <c r="BO9" i="9"/>
  <c r="BN9" i="9"/>
  <c r="BM9" i="9"/>
  <c r="BL9" i="9"/>
  <c r="BK9" i="9"/>
  <c r="BJ9" i="9"/>
  <c r="BI9" i="9"/>
  <c r="BH9" i="9"/>
  <c r="BG9" i="9"/>
  <c r="BF9" i="9"/>
  <c r="BE9" i="9"/>
  <c r="BD9" i="9"/>
  <c r="BC9" i="9"/>
  <c r="BB9" i="9"/>
  <c r="BA9" i="9"/>
  <c r="AZ9" i="9"/>
  <c r="AY9" i="9"/>
  <c r="AX9" i="9"/>
  <c r="AW9" i="9"/>
  <c r="AV9" i="9"/>
  <c r="AU9" i="9"/>
  <c r="AT9" i="9"/>
  <c r="AS9" i="9"/>
  <c r="AR9" i="9"/>
  <c r="AQ9" i="9"/>
  <c r="AM9" i="9"/>
  <c r="AL9" i="9"/>
  <c r="AK9" i="9"/>
  <c r="AJ9" i="9"/>
  <c r="AI9" i="9"/>
  <c r="AH9" i="9"/>
  <c r="AG9" i="9"/>
  <c r="AF9" i="9"/>
  <c r="AE9" i="9"/>
  <c r="AD9" i="9"/>
  <c r="AC9" i="9"/>
  <c r="AB9" i="9"/>
  <c r="AA9" i="9"/>
  <c r="Z9" i="9"/>
  <c r="Y9" i="9"/>
  <c r="X9" i="9"/>
  <c r="W9" i="9"/>
  <c r="V9" i="9"/>
  <c r="U9" i="9"/>
  <c r="T9" i="9"/>
  <c r="S9" i="9"/>
  <c r="R9" i="9"/>
  <c r="Q9" i="9"/>
  <c r="P9" i="9"/>
  <c r="O9" i="9"/>
  <c r="N9" i="9"/>
  <c r="M9" i="9"/>
  <c r="L9" i="9"/>
  <c r="K9" i="9"/>
  <c r="J9" i="9"/>
  <c r="I9" i="9"/>
  <c r="H9" i="9"/>
  <c r="G9" i="9"/>
  <c r="F9" i="9"/>
  <c r="E9" i="9"/>
  <c r="D9" i="9"/>
  <c r="C9" i="9"/>
  <c r="B9" i="9"/>
  <c r="A9" i="9"/>
  <c r="CC8" i="9"/>
  <c r="CB8" i="9"/>
  <c r="CA8" i="9"/>
  <c r="BZ8" i="9"/>
  <c r="BY8" i="9"/>
  <c r="BX8" i="9"/>
  <c r="BW8" i="9"/>
  <c r="BV8" i="9"/>
  <c r="BU8" i="9"/>
  <c r="BT8" i="9"/>
  <c r="BS8" i="9"/>
  <c r="BR8" i="9"/>
  <c r="BQ8" i="9"/>
  <c r="BP8" i="9"/>
  <c r="BO8" i="9"/>
  <c r="BN8" i="9"/>
  <c r="BM8" i="9"/>
  <c r="BL8" i="9"/>
  <c r="BK8" i="9"/>
  <c r="BJ8" i="9"/>
  <c r="BI8" i="9"/>
  <c r="BH8" i="9"/>
  <c r="BG8" i="9"/>
  <c r="BF8" i="9"/>
  <c r="BE8" i="9"/>
  <c r="BD8" i="9"/>
  <c r="BC8" i="9"/>
  <c r="BB8" i="9"/>
  <c r="BA8" i="9"/>
  <c r="AZ8" i="9"/>
  <c r="AY8" i="9"/>
  <c r="AX8" i="9"/>
  <c r="AW8" i="9"/>
  <c r="AV8" i="9"/>
  <c r="AU8" i="9"/>
  <c r="AT8" i="9"/>
  <c r="AS8" i="9"/>
  <c r="AR8" i="9"/>
  <c r="AQ8" i="9"/>
  <c r="AM8" i="9"/>
  <c r="AL8" i="9"/>
  <c r="AK8" i="9"/>
  <c r="AJ8" i="9"/>
  <c r="AI8" i="9"/>
  <c r="AH8" i="9"/>
  <c r="AG8" i="9"/>
  <c r="AF8" i="9"/>
  <c r="AE8" i="9"/>
  <c r="AD8" i="9"/>
  <c r="AC8" i="9"/>
  <c r="AB8" i="9"/>
  <c r="AA8" i="9"/>
  <c r="Z8" i="9"/>
  <c r="Y8" i="9"/>
  <c r="X8" i="9"/>
  <c r="W8" i="9"/>
  <c r="V8" i="9"/>
  <c r="U8" i="9"/>
  <c r="T8" i="9"/>
  <c r="S8" i="9"/>
  <c r="R8" i="9"/>
  <c r="Q8" i="9"/>
  <c r="P8" i="9"/>
  <c r="O8" i="9"/>
  <c r="N8" i="9"/>
  <c r="M8" i="9"/>
  <c r="L8" i="9"/>
  <c r="K8" i="9"/>
  <c r="J8" i="9"/>
  <c r="I8" i="9"/>
  <c r="H8" i="9"/>
  <c r="G8" i="9"/>
  <c r="F8" i="9"/>
  <c r="E8" i="9"/>
  <c r="D8" i="9"/>
  <c r="C8" i="9"/>
  <c r="B8" i="9"/>
  <c r="A8" i="9"/>
  <c r="CC7" i="9"/>
  <c r="N8" i="6" s="1"/>
  <c r="CB7" i="9"/>
  <c r="CA7" i="9"/>
  <c r="BZ7" i="9"/>
  <c r="BY7" i="9"/>
  <c r="BX7" i="9"/>
  <c r="BW7" i="9"/>
  <c r="BV7" i="9"/>
  <c r="BU7" i="9"/>
  <c r="BT7" i="9"/>
  <c r="BS7" i="9"/>
  <c r="BR7" i="9"/>
  <c r="BQ7" i="9"/>
  <c r="BP7" i="9"/>
  <c r="BO7" i="9"/>
  <c r="BN7" i="9"/>
  <c r="BM7" i="9"/>
  <c r="BL7" i="9"/>
  <c r="BK7" i="9"/>
  <c r="BJ7" i="9"/>
  <c r="BI7" i="9"/>
  <c r="BH7" i="9"/>
  <c r="BG7" i="9"/>
  <c r="BF7" i="9"/>
  <c r="BE7" i="9"/>
  <c r="BD7" i="9"/>
  <c r="BC7" i="9"/>
  <c r="BB7" i="9"/>
  <c r="BA7" i="9"/>
  <c r="AZ7" i="9"/>
  <c r="AY7" i="9"/>
  <c r="AX7" i="9"/>
  <c r="AW7" i="9"/>
  <c r="AV7" i="9"/>
  <c r="AU7" i="9"/>
  <c r="AT7" i="9"/>
  <c r="AS7" i="9"/>
  <c r="AR7" i="9"/>
  <c r="AQ7" i="9"/>
  <c r="AM7" i="9"/>
  <c r="AL7" i="9"/>
  <c r="AK7" i="9"/>
  <c r="AJ7" i="9"/>
  <c r="AI7" i="9"/>
  <c r="AH7" i="9"/>
  <c r="AG7" i="9"/>
  <c r="AF7" i="9"/>
  <c r="AE7" i="9"/>
  <c r="AD7" i="9"/>
  <c r="AC7" i="9"/>
  <c r="AB7" i="9"/>
  <c r="AA7" i="9"/>
  <c r="Z7" i="9"/>
  <c r="Y7" i="9"/>
  <c r="X7" i="9"/>
  <c r="W7" i="9"/>
  <c r="V7" i="9"/>
  <c r="U7" i="9"/>
  <c r="T7" i="9"/>
  <c r="S7" i="9"/>
  <c r="R7" i="9"/>
  <c r="Q7" i="9"/>
  <c r="P7" i="9"/>
  <c r="O7" i="9"/>
  <c r="N7" i="9"/>
  <c r="M7" i="9"/>
  <c r="L7" i="9"/>
  <c r="K7" i="9"/>
  <c r="J7" i="9"/>
  <c r="I7" i="9"/>
  <c r="H7" i="9"/>
  <c r="G7" i="9"/>
  <c r="F7" i="9"/>
  <c r="E7" i="9"/>
  <c r="D7" i="9"/>
  <c r="C7" i="9"/>
  <c r="B7" i="9"/>
  <c r="A7" i="9"/>
  <c r="CC6" i="9"/>
  <c r="N9" i="6" s="1"/>
  <c r="CB6" i="9"/>
  <c r="CA6" i="9"/>
  <c r="BZ6" i="9"/>
  <c r="BY6" i="9"/>
  <c r="BX6" i="9"/>
  <c r="BW6" i="9"/>
  <c r="BV6" i="9"/>
  <c r="BU6" i="9"/>
  <c r="BT6" i="9"/>
  <c r="BS6" i="9"/>
  <c r="BR6" i="9"/>
  <c r="BQ6" i="9"/>
  <c r="BP6" i="9"/>
  <c r="BO6" i="9"/>
  <c r="BN6" i="9"/>
  <c r="BM6" i="9"/>
  <c r="BL6" i="9"/>
  <c r="BK6" i="9"/>
  <c r="BJ6" i="9"/>
  <c r="BI6" i="9"/>
  <c r="BH6" i="9"/>
  <c r="BG6" i="9"/>
  <c r="BF6" i="9"/>
  <c r="BE6" i="9"/>
  <c r="BD6" i="9"/>
  <c r="BC6" i="9"/>
  <c r="BB6" i="9"/>
  <c r="BA6" i="9"/>
  <c r="AZ6" i="9"/>
  <c r="AY6" i="9"/>
  <c r="AX6" i="9"/>
  <c r="AW6" i="9"/>
  <c r="AV6" i="9"/>
  <c r="AU6" i="9"/>
  <c r="AT6" i="9"/>
  <c r="AS6" i="9"/>
  <c r="AR6" i="9"/>
  <c r="AQ6" i="9"/>
  <c r="AM6" i="9"/>
  <c r="AL6" i="9"/>
  <c r="AK6" i="9"/>
  <c r="AJ6" i="9"/>
  <c r="AI6" i="9"/>
  <c r="AH6" i="9"/>
  <c r="AG6" i="9"/>
  <c r="AF6" i="9"/>
  <c r="AE6" i="9"/>
  <c r="AD6" i="9"/>
  <c r="AC6" i="9"/>
  <c r="AB6" i="9"/>
  <c r="AA6" i="9"/>
  <c r="Z6" i="9"/>
  <c r="Y6" i="9"/>
  <c r="X6" i="9"/>
  <c r="W6" i="9"/>
  <c r="V6" i="9"/>
  <c r="U6" i="9"/>
  <c r="T6" i="9"/>
  <c r="S6" i="9"/>
  <c r="R6" i="9"/>
  <c r="Q6" i="9"/>
  <c r="P6" i="9"/>
  <c r="O6" i="9"/>
  <c r="N6" i="9"/>
  <c r="M6" i="9"/>
  <c r="L6" i="9"/>
  <c r="K6" i="9"/>
  <c r="J6" i="9"/>
  <c r="I6" i="9"/>
  <c r="H6" i="9"/>
  <c r="G6" i="9"/>
  <c r="F6" i="9"/>
  <c r="E6" i="9"/>
  <c r="D6" i="9"/>
  <c r="C6" i="9"/>
  <c r="B6" i="9"/>
  <c r="A6" i="9"/>
  <c r="CC5" i="9"/>
  <c r="N10" i="6" s="1"/>
  <c r="CB5" i="9"/>
  <c r="CA5" i="9"/>
  <c r="BZ5" i="9"/>
  <c r="BY5" i="9"/>
  <c r="BX5" i="9"/>
  <c r="BW5" i="9"/>
  <c r="BV5" i="9"/>
  <c r="BU5" i="9"/>
  <c r="BT5" i="9"/>
  <c r="BS5" i="9"/>
  <c r="BR5" i="9"/>
  <c r="BQ5" i="9"/>
  <c r="BP5" i="9"/>
  <c r="BO5" i="9"/>
  <c r="BN5" i="9"/>
  <c r="BM5" i="9"/>
  <c r="BL5" i="9"/>
  <c r="BK5" i="9"/>
  <c r="BJ5" i="9"/>
  <c r="BI5" i="9"/>
  <c r="BH5" i="9"/>
  <c r="BG5" i="9"/>
  <c r="BF5" i="9"/>
  <c r="BE5" i="9"/>
  <c r="BD5" i="9"/>
  <c r="BC5" i="9"/>
  <c r="BB5" i="9"/>
  <c r="BA5" i="9"/>
  <c r="AZ5" i="9"/>
  <c r="AY5" i="9"/>
  <c r="AX5" i="9"/>
  <c r="AW5" i="9"/>
  <c r="AV5" i="9"/>
  <c r="AU5" i="9"/>
  <c r="AT5" i="9"/>
  <c r="AS5" i="9"/>
  <c r="AR5" i="9"/>
  <c r="AQ5" i="9"/>
  <c r="AM5" i="9"/>
  <c r="AL5" i="9"/>
  <c r="AK5" i="9"/>
  <c r="AJ5" i="9"/>
  <c r="AI5" i="9"/>
  <c r="AH5" i="9"/>
  <c r="AG5" i="9"/>
  <c r="AF5" i="9"/>
  <c r="AE5" i="9"/>
  <c r="AD5" i="9"/>
  <c r="AC5" i="9"/>
  <c r="AB5" i="9"/>
  <c r="AA5" i="9"/>
  <c r="Z5" i="9"/>
  <c r="Y5" i="9"/>
  <c r="X5" i="9"/>
  <c r="W5" i="9"/>
  <c r="V5" i="9"/>
  <c r="U5" i="9"/>
  <c r="T5" i="9"/>
  <c r="S5" i="9"/>
  <c r="R5" i="9"/>
  <c r="Q5" i="9"/>
  <c r="P5" i="9"/>
  <c r="O5" i="9"/>
  <c r="N5" i="9"/>
  <c r="M5" i="9"/>
  <c r="L5" i="9"/>
  <c r="K5" i="9"/>
  <c r="J5" i="9"/>
  <c r="I5" i="9"/>
  <c r="H5" i="9"/>
  <c r="G5" i="9"/>
  <c r="F5" i="9"/>
  <c r="E5" i="9"/>
  <c r="D5" i="9"/>
  <c r="C5" i="9"/>
  <c r="B5" i="9"/>
  <c r="A5" i="9"/>
  <c r="CC4" i="9"/>
  <c r="N11" i="6" s="1"/>
  <c r="CB4" i="9"/>
  <c r="CA4" i="9"/>
  <c r="BZ4" i="9"/>
  <c r="BY4" i="9"/>
  <c r="BX4" i="9"/>
  <c r="BW4" i="9"/>
  <c r="BV4" i="9"/>
  <c r="BU4" i="9"/>
  <c r="BT4" i="9"/>
  <c r="BS4" i="9"/>
  <c r="BR4" i="9"/>
  <c r="BQ4" i="9"/>
  <c r="BP4" i="9"/>
  <c r="BO4" i="9"/>
  <c r="BN4" i="9"/>
  <c r="BM4" i="9"/>
  <c r="BL4" i="9"/>
  <c r="BK4" i="9"/>
  <c r="BJ4" i="9"/>
  <c r="BI4" i="9"/>
  <c r="BH4" i="9"/>
  <c r="BG4" i="9"/>
  <c r="BF4" i="9"/>
  <c r="BE4" i="9"/>
  <c r="BD4" i="9"/>
  <c r="BC4" i="9"/>
  <c r="BB4" i="9"/>
  <c r="BA4" i="9"/>
  <c r="AZ4" i="9"/>
  <c r="AY4" i="9"/>
  <c r="AX4" i="9"/>
  <c r="AW4" i="9"/>
  <c r="AV4" i="9"/>
  <c r="AU4" i="9"/>
  <c r="AT4" i="9"/>
  <c r="AS4" i="9"/>
  <c r="AR4" i="9"/>
  <c r="AQ4" i="9"/>
  <c r="AM4" i="9"/>
  <c r="AL4" i="9"/>
  <c r="AK4" i="9"/>
  <c r="AJ4" i="9"/>
  <c r="AI4" i="9"/>
  <c r="AH4" i="9"/>
  <c r="AG4" i="9"/>
  <c r="AF4" i="9"/>
  <c r="AE4" i="9"/>
  <c r="AD4" i="9"/>
  <c r="AC4" i="9"/>
  <c r="AB4" i="9"/>
  <c r="AA4" i="9"/>
  <c r="Z4" i="9"/>
  <c r="Y4" i="9"/>
  <c r="X4" i="9"/>
  <c r="W4" i="9"/>
  <c r="V4" i="9"/>
  <c r="U4" i="9"/>
  <c r="T4" i="9"/>
  <c r="S4" i="9"/>
  <c r="R4" i="9"/>
  <c r="Q4" i="9"/>
  <c r="P4" i="9"/>
  <c r="O4" i="9"/>
  <c r="N4" i="9"/>
  <c r="M4" i="9"/>
  <c r="L4" i="9"/>
  <c r="K4" i="9"/>
  <c r="J4" i="9"/>
  <c r="I4" i="9"/>
  <c r="H4" i="9"/>
  <c r="G4" i="9"/>
  <c r="F4" i="9"/>
  <c r="E4" i="9"/>
  <c r="D4" i="9"/>
  <c r="C4" i="9"/>
  <c r="B4" i="9"/>
  <c r="A4" i="9"/>
  <c r="CC3" i="9"/>
  <c r="N16" i="6" s="1"/>
  <c r="CB3" i="9"/>
  <c r="CA3" i="9"/>
  <c r="BZ3" i="9"/>
  <c r="BY3" i="9"/>
  <c r="BX3" i="9"/>
  <c r="BW3" i="9"/>
  <c r="BV3" i="9"/>
  <c r="BU3" i="9"/>
  <c r="BT3" i="9"/>
  <c r="BS3" i="9"/>
  <c r="BR3" i="9"/>
  <c r="BQ3" i="9"/>
  <c r="BP3" i="9"/>
  <c r="BO3" i="9"/>
  <c r="BN3" i="9"/>
  <c r="BM3" i="9"/>
  <c r="BL3" i="9"/>
  <c r="BK3" i="9"/>
  <c r="BJ3" i="9"/>
  <c r="BI3" i="9"/>
  <c r="BH3" i="9"/>
  <c r="BG3" i="9"/>
  <c r="BF3" i="9"/>
  <c r="BE3" i="9"/>
  <c r="BD3" i="9"/>
  <c r="BC3" i="9"/>
  <c r="BB3" i="9"/>
  <c r="BA3" i="9"/>
  <c r="AZ3" i="9"/>
  <c r="AY3" i="9"/>
  <c r="AX3" i="9"/>
  <c r="AW3" i="9"/>
  <c r="AV3" i="9"/>
  <c r="AU3" i="9"/>
  <c r="AT3" i="9"/>
  <c r="AS3" i="9"/>
  <c r="AR3" i="9"/>
  <c r="AQ3" i="9"/>
  <c r="AM3" i="9"/>
  <c r="AL3" i="9"/>
  <c r="AK3" i="9"/>
  <c r="AJ3" i="9"/>
  <c r="AI3" i="9"/>
  <c r="AH3" i="9"/>
  <c r="AG3" i="9"/>
  <c r="AF3" i="9"/>
  <c r="AE3" i="9"/>
  <c r="AD3" i="9"/>
  <c r="AC3" i="9"/>
  <c r="AB3" i="9"/>
  <c r="AA3" i="9"/>
  <c r="Z3" i="9"/>
  <c r="Y3" i="9"/>
  <c r="X3" i="9"/>
  <c r="W3" i="9"/>
  <c r="V3" i="9"/>
  <c r="U3" i="9"/>
  <c r="T3" i="9"/>
  <c r="S3" i="9"/>
  <c r="R3" i="9"/>
  <c r="Q3" i="9"/>
  <c r="P3" i="9"/>
  <c r="O3" i="9"/>
  <c r="N3" i="9"/>
  <c r="M3" i="9"/>
  <c r="L3" i="9"/>
  <c r="K3" i="9"/>
  <c r="J3" i="9"/>
  <c r="I3" i="9"/>
  <c r="H3" i="9"/>
  <c r="G3" i="9"/>
  <c r="F3" i="9"/>
  <c r="E3" i="9"/>
  <c r="D3" i="9"/>
  <c r="C3" i="9"/>
  <c r="B3" i="9"/>
  <c r="A3" i="9"/>
  <c r="CC2" i="9"/>
  <c r="N49" i="6" s="1"/>
  <c r="CB2" i="9"/>
  <c r="CA2" i="9"/>
  <c r="BZ2" i="9"/>
  <c r="BY2" i="9"/>
  <c r="BX2" i="9"/>
  <c r="BW2" i="9"/>
  <c r="BV2" i="9"/>
  <c r="BU2" i="9"/>
  <c r="BT2" i="9"/>
  <c r="BS2" i="9"/>
  <c r="BR2" i="9"/>
  <c r="BQ2" i="9"/>
  <c r="BP2" i="9"/>
  <c r="BO2" i="9"/>
  <c r="BN2" i="9"/>
  <c r="BM2" i="9"/>
  <c r="BL2" i="9"/>
  <c r="BK2" i="9"/>
  <c r="BJ2" i="9"/>
  <c r="BI2" i="9"/>
  <c r="BH2" i="9"/>
  <c r="BG2" i="9"/>
  <c r="BF2" i="9"/>
  <c r="BE2" i="9"/>
  <c r="BD2" i="9"/>
  <c r="BC2" i="9"/>
  <c r="BB2" i="9"/>
  <c r="BA2" i="9"/>
  <c r="AZ2" i="9"/>
  <c r="AY2" i="9"/>
  <c r="AX2" i="9"/>
  <c r="AW2" i="9"/>
  <c r="AV2" i="9"/>
  <c r="AU2" i="9"/>
  <c r="AT2" i="9"/>
  <c r="AS2" i="9"/>
  <c r="AR2" i="9"/>
  <c r="AQ2" i="9"/>
  <c r="AM2" i="9"/>
  <c r="AL2" i="9"/>
  <c r="AK2" i="9"/>
  <c r="AJ2" i="9"/>
  <c r="AI2" i="9"/>
  <c r="AH2" i="9"/>
  <c r="AG2" i="9"/>
  <c r="AF2" i="9"/>
  <c r="AE2" i="9"/>
  <c r="AD2" i="9"/>
  <c r="AC2" i="9"/>
  <c r="AB2" i="9"/>
  <c r="AA2" i="9"/>
  <c r="Z2" i="9"/>
  <c r="Y2" i="9"/>
  <c r="X2" i="9"/>
  <c r="W2" i="9"/>
  <c r="V2" i="9"/>
  <c r="U2" i="9"/>
  <c r="T2" i="9"/>
  <c r="S2" i="9"/>
  <c r="R2" i="9"/>
  <c r="Q2" i="9"/>
  <c r="P2" i="9"/>
  <c r="O2" i="9"/>
  <c r="N2" i="9"/>
  <c r="M2" i="9"/>
  <c r="L2" i="9"/>
  <c r="K2" i="9"/>
  <c r="J2" i="9"/>
  <c r="I2" i="9"/>
  <c r="H2" i="9"/>
  <c r="G2" i="9"/>
  <c r="F2" i="9"/>
  <c r="E2" i="9"/>
  <c r="D2" i="9"/>
  <c r="C2" i="9"/>
  <c r="B2" i="9"/>
  <c r="A2" i="9"/>
  <c r="M1" i="6"/>
  <c r="M1" i="6" a="1"/>
  <c r="C45" i="64"/>
  <c r="F48" i="1"/>
  <c r="F47" i="1"/>
  <c r="F46" i="1"/>
  <c r="F45" i="1"/>
  <c r="F44" i="1"/>
  <c r="F43" i="1"/>
  <c r="F42" i="1"/>
  <c r="F41" i="1"/>
  <c r="F40" i="1"/>
  <c r="F39" i="1"/>
  <c r="F38" i="1"/>
  <c r="F37" i="1"/>
  <c r="F36" i="1"/>
  <c r="F35" i="1"/>
  <c r="F34" i="1"/>
  <c r="F33" i="1"/>
  <c r="F32" i="1"/>
  <c r="F31" i="1"/>
  <c r="F30" i="1"/>
  <c r="F29" i="1"/>
  <c r="F28" i="1"/>
  <c r="F27" i="1"/>
  <c r="F26" i="1"/>
  <c r="F25" i="1"/>
  <c r="F24" i="1"/>
  <c r="F23" i="1"/>
  <c r="F22" i="1"/>
  <c r="F21" i="1"/>
  <c r="F20" i="1"/>
  <c r="F19" i="1"/>
  <c r="F18" i="1"/>
  <c r="F17" i="1"/>
  <c r="F16" i="1"/>
  <c r="F15" i="1"/>
  <c r="F14" i="1"/>
  <c r="F13" i="1"/>
  <c r="F12" i="1"/>
  <c r="F11" i="1"/>
  <c r="F10" i="1"/>
  <c r="F9" i="1"/>
  <c r="F8" i="1"/>
  <c r="F7" i="1"/>
  <c r="F6" i="1"/>
  <c r="N28" i="6" l="1"/>
  <c r="N41" i="6"/>
  <c r="N50" i="6"/>
  <c r="N21" i="6"/>
  <c r="N51" i="6"/>
  <c r="N29" i="6"/>
  <c r="N18" i="6"/>
  <c r="N37" i="6"/>
  <c r="N22" i="6"/>
  <c r="N33" i="6"/>
  <c r="N44" i="6"/>
  <c r="N52" i="6"/>
  <c r="N12" i="6"/>
  <c r="N26" i="6"/>
  <c r="N34" i="6"/>
  <c r="N46" i="6"/>
  <c r="N17" i="6"/>
  <c r="N24" i="6"/>
  <c r="N32" i="6"/>
  <c r="N39" i="6"/>
  <c r="N47" i="6"/>
  <c r="N6" i="6"/>
  <c r="N13" i="6"/>
  <c r="N20" i="6"/>
  <c r="N25" i="6"/>
  <c r="N30" i="6"/>
  <c r="N36" i="6"/>
  <c r="N43" i="6"/>
  <c r="N48" i="6"/>
  <c r="N14" i="6"/>
  <c r="N7" i="6"/>
  <c r="N15" i="6"/>
  <c r="N19" i="6"/>
  <c r="N23" i="6"/>
  <c r="N27" i="6"/>
  <c r="N31" i="6"/>
  <c r="N35" i="6"/>
  <c r="N40" i="6"/>
  <c r="N45" i="6"/>
  <c r="N5" i="6" l="1"/>
</calcChain>
</file>

<file path=xl/comments1.xml><?xml version="1.0" encoding="utf-8"?>
<comments xmlns="http://schemas.openxmlformats.org/spreadsheetml/2006/main">
  <authors>
    <author>Sodergren, Marie-Claire</author>
    <author>BARRACLOUGH David</author>
  </authors>
  <commentList>
    <comment ref="BN3" authorId="0" shapeId="0">
      <text>
        <r>
          <rPr>
            <b/>
            <sz val="9"/>
            <color indexed="81"/>
            <rFont val="Tahoma"/>
            <family val="2"/>
          </rPr>
          <t>Sodergren, Marie-Claire:</t>
        </r>
        <r>
          <rPr>
            <sz val="9"/>
            <color indexed="81"/>
            <rFont val="Tahoma"/>
            <family val="2"/>
          </rPr>
          <t xml:space="preserve">
or add to CL_PTFT</t>
        </r>
      </text>
    </comment>
    <comment ref="BD4" authorId="1" shapeId="0">
      <text>
        <r>
          <rPr>
            <b/>
            <sz val="9"/>
            <color indexed="81"/>
            <rFont val="Tahoma"/>
            <family val="2"/>
          </rPr>
          <t>BARRACLOUGH David:</t>
        </r>
        <r>
          <rPr>
            <sz val="9"/>
            <color indexed="81"/>
            <rFont val="Tahoma"/>
            <family val="2"/>
          </rPr>
          <t xml:space="preserve">
is this needed, several data flows have ?s</t>
        </r>
      </text>
    </comment>
    <comment ref="Q8" authorId="1" shapeId="0">
      <text>
        <r>
          <rPr>
            <b/>
            <sz val="9"/>
            <color indexed="81"/>
            <rFont val="Tahoma"/>
            <family val="2"/>
          </rPr>
          <t>BARRACLOUGH David:</t>
        </r>
        <r>
          <rPr>
            <sz val="9"/>
            <color indexed="81"/>
            <rFont val="Tahoma"/>
            <family val="2"/>
          </rPr>
          <t xml:space="preserve">
Colm to </t>
        </r>
      </text>
    </comment>
    <comment ref="Q9" authorId="1" shapeId="0">
      <text>
        <r>
          <rPr>
            <b/>
            <sz val="9"/>
            <color indexed="81"/>
            <rFont val="Tahoma"/>
            <family val="2"/>
          </rPr>
          <t>BARRACLOUGH David:</t>
        </r>
        <r>
          <rPr>
            <sz val="9"/>
            <color indexed="81"/>
            <rFont val="Tahoma"/>
            <family val="2"/>
          </rPr>
          <t xml:space="preserve">
Ask  BIS</t>
        </r>
      </text>
    </comment>
    <comment ref="Q43" authorId="1" shapeId="0">
      <text>
        <r>
          <rPr>
            <b/>
            <sz val="9"/>
            <color indexed="81"/>
            <rFont val="Tahoma"/>
            <family val="2"/>
          </rPr>
          <t>BARRACLOUGH David:</t>
        </r>
        <r>
          <rPr>
            <sz val="9"/>
            <color indexed="81"/>
            <rFont val="Tahoma"/>
            <family val="2"/>
          </rPr>
          <t xml:space="preserve">
Check with Pascal</t>
        </r>
      </text>
    </comment>
    <comment ref="Q44" authorId="1" shapeId="0">
      <text>
        <r>
          <rPr>
            <b/>
            <sz val="9"/>
            <color indexed="81"/>
            <rFont val="Tahoma"/>
            <family val="2"/>
          </rPr>
          <t>BARRACLOUGH David:</t>
        </r>
        <r>
          <rPr>
            <sz val="9"/>
            <color indexed="81"/>
            <rFont val="Tahoma"/>
            <family val="2"/>
          </rPr>
          <t xml:space="preserve">
Ask Pascal
</t>
        </r>
      </text>
    </comment>
  </commentList>
</comments>
</file>

<file path=xl/comments2.xml><?xml version="1.0" encoding="utf-8"?>
<comments xmlns="http://schemas.openxmlformats.org/spreadsheetml/2006/main">
  <authors>
    <author>BARRACLOUGH David</author>
  </authors>
  <commentList>
    <comment ref="G52" authorId="0" shapeId="0">
      <text>
        <r>
          <rPr>
            <b/>
            <sz val="9"/>
            <color indexed="81"/>
            <rFont val="Tahoma"/>
            <charset val="1"/>
          </rPr>
          <t>BARRACLOUGH David:</t>
        </r>
        <r>
          <rPr>
            <sz val="9"/>
            <color indexed="81"/>
            <rFont val="Tahoma"/>
            <charset val="1"/>
          </rPr>
          <t xml:space="preserve">
Need to define this</t>
        </r>
      </text>
    </comment>
  </commentList>
</comments>
</file>

<file path=xl/comments3.xml><?xml version="1.0" encoding="utf-8"?>
<comments xmlns="http://schemas.openxmlformats.org/spreadsheetml/2006/main">
  <authors>
    <author>BARRACLOUGH David</author>
  </authors>
  <commentList>
    <comment ref="A21" authorId="0" shapeId="0">
      <text>
        <r>
          <rPr>
            <b/>
            <sz val="9"/>
            <color indexed="81"/>
            <rFont val="Tahoma"/>
            <family val="2"/>
          </rPr>
          <t>BARRACLOUGH David:</t>
        </r>
        <r>
          <rPr>
            <sz val="9"/>
            <color indexed="81"/>
            <rFont val="Tahoma"/>
            <family val="2"/>
          </rPr>
          <t xml:space="preserve">
Where is this?</t>
        </r>
      </text>
    </comment>
  </commentList>
</comments>
</file>

<file path=xl/comments4.xml><?xml version="1.0" encoding="utf-8"?>
<comments xmlns="http://schemas.openxmlformats.org/spreadsheetml/2006/main">
  <authors>
    <author>Daniel SURANYI</author>
  </authors>
  <commentList>
    <comment ref="M310" authorId="0" shapeId="0">
      <text>
        <r>
          <rPr>
            <b/>
            <sz val="9"/>
            <color indexed="81"/>
            <rFont val="Tahoma"/>
            <family val="2"/>
          </rPr>
          <t>Daniel SURANYI:</t>
        </r>
        <r>
          <rPr>
            <sz val="9"/>
            <color indexed="81"/>
            <rFont val="Tahoma"/>
            <family val="2"/>
          </rPr>
          <t xml:space="preserve">
Typo in label fixed</t>
        </r>
      </text>
    </comment>
    <comment ref="C429" authorId="0" shapeId="0">
      <text>
        <r>
          <rPr>
            <b/>
            <sz val="9"/>
            <color indexed="81"/>
            <rFont val="Tahoma"/>
            <family val="2"/>
          </rPr>
          <t>Daniel SURANYI:</t>
        </r>
        <r>
          <rPr>
            <sz val="9"/>
            <color indexed="81"/>
            <rFont val="Tahoma"/>
            <family val="2"/>
          </rPr>
          <t xml:space="preserve">
Typo in label fixed
</t>
        </r>
      </text>
    </comment>
  </commentList>
</comments>
</file>

<file path=xl/comments5.xml><?xml version="1.0" encoding="utf-8"?>
<comments xmlns="http://schemas.openxmlformats.org/spreadsheetml/2006/main">
  <authors>
    <author>PALMIERI Raynald (ESTAT-EXT)</author>
  </authors>
  <commentList>
    <comment ref="B807" authorId="0" shapeId="0">
      <text>
        <r>
          <rPr>
            <b/>
            <sz val="9"/>
            <color indexed="81"/>
            <rFont val="Tahoma"/>
            <family val="2"/>
          </rPr>
          <t>PALMIERI Raynald (ESTAT-EXT):</t>
        </r>
        <r>
          <rPr>
            <sz val="9"/>
            <color indexed="81"/>
            <rFont val="Tahoma"/>
            <family val="2"/>
          </rPr>
          <t xml:space="preserve">
SDMXNA-267
</t>
        </r>
      </text>
    </comment>
  </commentList>
</comments>
</file>

<file path=xl/sharedStrings.xml><?xml version="1.0" encoding="utf-8"?>
<sst xmlns="http://schemas.openxmlformats.org/spreadsheetml/2006/main" count="32480" uniqueCount="20475">
  <si>
    <t>Y10T14</t>
  </si>
  <si>
    <t>From 10 to 14 years</t>
  </si>
  <si>
    <t>Y15T19</t>
  </si>
  <si>
    <t>From 15 to 19 years</t>
  </si>
  <si>
    <t>Y20T24</t>
  </si>
  <si>
    <t>From 20 to 24 years</t>
  </si>
  <si>
    <t>Y25T29</t>
  </si>
  <si>
    <t>From 25 to 29 years</t>
  </si>
  <si>
    <t>Y30T34</t>
  </si>
  <si>
    <t>From 30 to 34 years</t>
  </si>
  <si>
    <t>Y35T39</t>
  </si>
  <si>
    <t>From 35 to 39 years</t>
  </si>
  <si>
    <t>Y40T44</t>
  </si>
  <si>
    <t>From 40 to 44 years</t>
  </si>
  <si>
    <t>Y45T49</t>
  </si>
  <si>
    <t>From 45 to 49 years</t>
  </si>
  <si>
    <t>Y50T54</t>
  </si>
  <si>
    <t>From 50 to 54 years</t>
  </si>
  <si>
    <t>Y55T59</t>
  </si>
  <si>
    <t>From 55 to 59 years</t>
  </si>
  <si>
    <t>Y60T64</t>
  </si>
  <si>
    <t>From 60 to 64 years</t>
  </si>
  <si>
    <t>Y65T69</t>
  </si>
  <si>
    <t>From 65 to 69 years</t>
  </si>
  <si>
    <t>From 25 to 54 years</t>
  </si>
  <si>
    <t>From 25 to 64 years</t>
  </si>
  <si>
    <t>Y25T54</t>
  </si>
  <si>
    <t>Y25T64</t>
  </si>
  <si>
    <t>Y15T64</t>
  </si>
  <si>
    <t>From 15 to 64 years</t>
  </si>
  <si>
    <t>Y15T24</t>
  </si>
  <si>
    <t>Y25T34</t>
  </si>
  <si>
    <t>Y35T44</t>
  </si>
  <si>
    <t>Y45T54</t>
  </si>
  <si>
    <t>Y55T64</t>
  </si>
  <si>
    <t>From 15 to 24 years</t>
  </si>
  <si>
    <t>From 25 to 34 years</t>
  </si>
  <si>
    <t>From 35 to 44 years</t>
  </si>
  <si>
    <t>From 45 to 54 years</t>
  </si>
  <si>
    <t>From 55 to 64 years</t>
  </si>
  <si>
    <t>Code Value</t>
  </si>
  <si>
    <t>Code Description</t>
  </si>
  <si>
    <t>Annotation 1 - Hierarchical Level</t>
  </si>
  <si>
    <t>Parent Code</t>
  </si>
  <si>
    <t>Hierarchical level 1</t>
  </si>
  <si>
    <t>Hierarchical level 2</t>
  </si>
  <si>
    <t>Hierarchical level 3</t>
  </si>
  <si>
    <t>Agriculture</t>
  </si>
  <si>
    <t>Forestry</t>
  </si>
  <si>
    <t>Manufacturing</t>
  </si>
  <si>
    <t>Construction</t>
  </si>
  <si>
    <t>Water transport</t>
  </si>
  <si>
    <t>Railway transport</t>
  </si>
  <si>
    <t>Air transport</t>
  </si>
  <si>
    <t>Communication</t>
  </si>
  <si>
    <t>Hotels and restaurants</t>
  </si>
  <si>
    <t>Education</t>
  </si>
  <si>
    <t>Pre-primary and primary education</t>
  </si>
  <si>
    <t>Pre-primary education</t>
  </si>
  <si>
    <t>Primary education</t>
  </si>
  <si>
    <t>Secondary education</t>
  </si>
  <si>
    <t>Post-secondary non-tertiary education</t>
  </si>
  <si>
    <t>Tertiary education</t>
  </si>
  <si>
    <t>Unemployment</t>
  </si>
  <si>
    <t>T</t>
  </si>
  <si>
    <t>Trend</t>
  </si>
  <si>
    <t>C</t>
  </si>
  <si>
    <t>Trend-cycle data, calendar adjusted</t>
  </si>
  <si>
    <t>R</t>
  </si>
  <si>
    <t>Trend-cycle data, not calendar adjusted</t>
  </si>
  <si>
    <t>K</t>
  </si>
  <si>
    <t>Calendar component</t>
  </si>
  <si>
    <t>X</t>
  </si>
  <si>
    <t>Seasonal component</t>
  </si>
  <si>
    <t>M</t>
  </si>
  <si>
    <t>Seasonal and calendar components</t>
  </si>
  <si>
    <t>I</t>
  </si>
  <si>
    <t>Irregular component</t>
  </si>
  <si>
    <t>N</t>
  </si>
  <si>
    <t>Neither seasonally adjusted nor calendar adjusted data</t>
  </si>
  <si>
    <t>S</t>
  </si>
  <si>
    <t>Seasonally adjusted data, not calendar adjusted</t>
  </si>
  <si>
    <t>W</t>
  </si>
  <si>
    <t>Calendar adjusted data, not seasonally adjusted</t>
  </si>
  <si>
    <t>Y</t>
  </si>
  <si>
    <t>Calendar and seasonally adjusted data</t>
  </si>
  <si>
    <t>Managers</t>
  </si>
  <si>
    <t>Chief executives, senior officials and legislators</t>
  </si>
  <si>
    <t>Legislators and senior officials</t>
  </si>
  <si>
    <t>Legislators</t>
  </si>
  <si>
    <t>Senior government officials</t>
  </si>
  <si>
    <t>Traditional chiefs and heads of village</t>
  </si>
  <si>
    <t>Senior officials of special-interest organizations</t>
  </si>
  <si>
    <t>Managing directors and chief executives</t>
  </si>
  <si>
    <t>Administrative and commercial managers</t>
  </si>
  <si>
    <t>Business services and administration managers</t>
  </si>
  <si>
    <t>Finance managers</t>
  </si>
  <si>
    <t>Human resource managers</t>
  </si>
  <si>
    <t>Policy and planning managers</t>
  </si>
  <si>
    <t>Business services and administration managers not elsewhere classified</t>
  </si>
  <si>
    <t>Sales, marketing and development managers</t>
  </si>
  <si>
    <t>Sales and marketing managers</t>
  </si>
  <si>
    <t>Advertising and public relations managers</t>
  </si>
  <si>
    <t>Research and development managers</t>
  </si>
  <si>
    <t>Production and specialised services managers</t>
  </si>
  <si>
    <t>Production managers in agriculture, forestry and fisheries</t>
  </si>
  <si>
    <t>Agricultural and forestry production managers</t>
  </si>
  <si>
    <t>Aquaculture and fisheries production managers</t>
  </si>
  <si>
    <t>Manufacturing, mining, construction, and distribution managers</t>
  </si>
  <si>
    <t>Manufacturing managers</t>
  </si>
  <si>
    <t>Mining managers</t>
  </si>
  <si>
    <t>Construction managers</t>
  </si>
  <si>
    <t>Supply, distribution and related managers</t>
  </si>
  <si>
    <t>Information and communications technology service managers</t>
  </si>
  <si>
    <t>Professional services managers</t>
  </si>
  <si>
    <t>Child care services managers</t>
  </si>
  <si>
    <t>Health services managers</t>
  </si>
  <si>
    <t>Aged care services managers</t>
  </si>
  <si>
    <t>Social welfare managers</t>
  </si>
  <si>
    <t>Education managers</t>
  </si>
  <si>
    <t>Financial and insurance services branch managers</t>
  </si>
  <si>
    <t>Professional services managers not elsewhere classified</t>
  </si>
  <si>
    <t>Hospitality, retail and other services managers</t>
  </si>
  <si>
    <t>Hotel and restaurant managers</t>
  </si>
  <si>
    <t>Hotel managers</t>
  </si>
  <si>
    <t>Restaurant managers</t>
  </si>
  <si>
    <t>Retail and wholesale trade managers</t>
  </si>
  <si>
    <t>Other services managers</t>
  </si>
  <si>
    <t>Sports, recreation and cultural centre managers</t>
  </si>
  <si>
    <t>Services managers not elsewhere classified</t>
  </si>
  <si>
    <t>Professionals</t>
  </si>
  <si>
    <t>Science and engineering professionals</t>
  </si>
  <si>
    <t>Physical and earth science professionals</t>
  </si>
  <si>
    <t>Physicists and astronomers</t>
  </si>
  <si>
    <t>Meteorologists</t>
  </si>
  <si>
    <t>Chemists</t>
  </si>
  <si>
    <t>Geologists and geophysicists</t>
  </si>
  <si>
    <t>Mathematicians, actuaries and statisticians</t>
  </si>
  <si>
    <t>Life science professionals</t>
  </si>
  <si>
    <t>Biologists, botanists, zoologists and related professionals</t>
  </si>
  <si>
    <t>Farming, forestry and fisheries advisers</t>
  </si>
  <si>
    <t>Environmental protection professionals</t>
  </si>
  <si>
    <t>Engineering professionals (excluding electrotechnology)</t>
  </si>
  <si>
    <t>Industrial and production engineers</t>
  </si>
  <si>
    <t>Civil engineers</t>
  </si>
  <si>
    <t>Environmental engineers</t>
  </si>
  <si>
    <t>Mechanical engineers</t>
  </si>
  <si>
    <t>Chemical engineers</t>
  </si>
  <si>
    <t>Mining engineers, metallurgists and related professionals</t>
  </si>
  <si>
    <t>Engineering professionals not elsewhere classified</t>
  </si>
  <si>
    <t>Electrotechnology engineers</t>
  </si>
  <si>
    <t>Electrical engineers</t>
  </si>
  <si>
    <t>Electronics engineers</t>
  </si>
  <si>
    <t>Telecommunications engineers</t>
  </si>
  <si>
    <t>Architects, planners, surveyors and designers</t>
  </si>
  <si>
    <t>Building architects</t>
  </si>
  <si>
    <t>Landscape architects</t>
  </si>
  <si>
    <t>Product and garment designers</t>
  </si>
  <si>
    <t>Town and traffic planners</t>
  </si>
  <si>
    <t>Cartographers and surveyors</t>
  </si>
  <si>
    <t>Graphic and multimedia designers</t>
  </si>
  <si>
    <t>Health professionals</t>
  </si>
  <si>
    <t>Medical doctors</t>
  </si>
  <si>
    <t xml:space="preserve">Generalist medical practitioners </t>
  </si>
  <si>
    <t xml:space="preserve">Specialist medical practitioners </t>
  </si>
  <si>
    <t>Nursing and midwifery professionals</t>
  </si>
  <si>
    <t>Nursing professionals</t>
  </si>
  <si>
    <t>Midwifery professionals</t>
  </si>
  <si>
    <t>Traditional and complementary medicine professionals</t>
  </si>
  <si>
    <t>Paramedical practitioners</t>
  </si>
  <si>
    <t>Veterinarians</t>
  </si>
  <si>
    <t>Other health professionals</t>
  </si>
  <si>
    <t>Dentists</t>
  </si>
  <si>
    <t>Pharmacists</t>
  </si>
  <si>
    <t>Environmental and occupational health and hygiene professionals</t>
  </si>
  <si>
    <t xml:space="preserve">Physiotherapists </t>
  </si>
  <si>
    <t>Dieticians and nutritionists</t>
  </si>
  <si>
    <t>Audiologists and speech therapists</t>
  </si>
  <si>
    <t>Optometrists and ophthalmic opticians</t>
  </si>
  <si>
    <t>Health professionals not elsewhere classified</t>
  </si>
  <si>
    <t>Teaching professionals</t>
  </si>
  <si>
    <t>University and higher education teachers</t>
  </si>
  <si>
    <t>Vocational education teachers</t>
  </si>
  <si>
    <t>Secondary education teachers</t>
  </si>
  <si>
    <t>Primary school and early childhood teachers</t>
  </si>
  <si>
    <t>Primary school teachers</t>
  </si>
  <si>
    <t>Early childhood educators</t>
  </si>
  <si>
    <t>Other teaching professionals</t>
  </si>
  <si>
    <t>Education methods specialists</t>
  </si>
  <si>
    <t>Special needs teachers</t>
  </si>
  <si>
    <t>Other language teachers</t>
  </si>
  <si>
    <t>Other music teachers</t>
  </si>
  <si>
    <t>Other arts teachers</t>
  </si>
  <si>
    <t>Information technology trainers</t>
  </si>
  <si>
    <t>Teaching professionals not elsewhere classified</t>
  </si>
  <si>
    <t>Business and administration professionals</t>
  </si>
  <si>
    <t>Finance professionals</t>
  </si>
  <si>
    <t>Accountants</t>
  </si>
  <si>
    <t>Financial and investment advisers</t>
  </si>
  <si>
    <t>Financial analysts</t>
  </si>
  <si>
    <t>Administration professionals</t>
  </si>
  <si>
    <t>Management and organization analysts</t>
  </si>
  <si>
    <t>Policy administration professionals</t>
  </si>
  <si>
    <t>Personnel and careers professionals</t>
  </si>
  <si>
    <t>Training and staff development professionals</t>
  </si>
  <si>
    <t>Sales, marketing and public relations professionals</t>
  </si>
  <si>
    <t>Advertising and marketing professionals</t>
  </si>
  <si>
    <t>Public relations professionals</t>
  </si>
  <si>
    <t>Technical and medical sales professionals (excluding ICT)</t>
  </si>
  <si>
    <t>Information and communications technology sales professionals</t>
  </si>
  <si>
    <t>Information and communications technology professionals</t>
  </si>
  <si>
    <t>Software and applications developers and analysts</t>
  </si>
  <si>
    <t>Systems analysts</t>
  </si>
  <si>
    <t>Software developers</t>
  </si>
  <si>
    <t>Web and multimedia developers</t>
  </si>
  <si>
    <t>Applications programmers</t>
  </si>
  <si>
    <t>Software and applications developers and analysts not elsewhere classified</t>
  </si>
  <si>
    <t>Database and network professionals</t>
  </si>
  <si>
    <t>Database designers and administrators</t>
  </si>
  <si>
    <t>Systems administrators</t>
  </si>
  <si>
    <t>Computer network professionals</t>
  </si>
  <si>
    <t>Database and network professionals not elsewhere classified</t>
  </si>
  <si>
    <t>Legal, social and cultural professionals</t>
  </si>
  <si>
    <t>Legal professionals</t>
  </si>
  <si>
    <t>Lawyers</t>
  </si>
  <si>
    <t>Judges</t>
  </si>
  <si>
    <t>Legal professionals not elsewhere classified</t>
  </si>
  <si>
    <t xml:space="preserve">Librarians, archivists and curators </t>
  </si>
  <si>
    <t>Archivists and curators</t>
  </si>
  <si>
    <t>Librarians and related information professionals</t>
  </si>
  <si>
    <t>Social and religious professionals</t>
  </si>
  <si>
    <t>Economists</t>
  </si>
  <si>
    <t>Sociologists, anthropologists and related professionals</t>
  </si>
  <si>
    <t>Philosophers, historians and political scientists</t>
  </si>
  <si>
    <t>Psychologists</t>
  </si>
  <si>
    <t>Social work and counselling professionals</t>
  </si>
  <si>
    <t>Religious professionals</t>
  </si>
  <si>
    <t>Authors, journalists and linguists</t>
  </si>
  <si>
    <t>Authors and related writers</t>
  </si>
  <si>
    <t>Journalists</t>
  </si>
  <si>
    <t>Translators, interpreters and other linguists</t>
  </si>
  <si>
    <t>Creative and performing artists</t>
  </si>
  <si>
    <t>Visual artists</t>
  </si>
  <si>
    <t>Musicians, singers and composers</t>
  </si>
  <si>
    <t>Dancers and choreographers</t>
  </si>
  <si>
    <t>Film, stage and related directors and producers</t>
  </si>
  <si>
    <t>Actors</t>
  </si>
  <si>
    <t>Announcers on radio, television and other media</t>
  </si>
  <si>
    <t>Creative and performing artists not elsewhere classified</t>
  </si>
  <si>
    <t>Technicians and associate professionals</t>
  </si>
  <si>
    <t>Science and engineering associate professionals</t>
  </si>
  <si>
    <t>Physical and engineering science technicians</t>
  </si>
  <si>
    <t>Chemical and physical science technicians</t>
  </si>
  <si>
    <t>Civil engineering technicians</t>
  </si>
  <si>
    <t>Electrical engineering technicians</t>
  </si>
  <si>
    <t>Electronics engineering technicians</t>
  </si>
  <si>
    <t>Mechanical engineering technicians</t>
  </si>
  <si>
    <t>Chemical engineering technicians</t>
  </si>
  <si>
    <t>Mining and metallurgical technicians</t>
  </si>
  <si>
    <t>Draughtspersons</t>
  </si>
  <si>
    <t>Physical and engineering science technicians not elsewhere classified</t>
  </si>
  <si>
    <t>Mining, manufacturing and construction supervisors</t>
  </si>
  <si>
    <t>Mining supervisors</t>
  </si>
  <si>
    <t>Manufacturing supervisors</t>
  </si>
  <si>
    <t>Construction supervisors</t>
  </si>
  <si>
    <t>Process control technicians</t>
  </si>
  <si>
    <t>Power production plant operators</t>
  </si>
  <si>
    <t>Incinerator and water treatment plant operators</t>
  </si>
  <si>
    <t>Chemical processing plant controllers</t>
  </si>
  <si>
    <t>Petroleum and natural gas refining plant operators</t>
  </si>
  <si>
    <t>Metal production process controllers</t>
  </si>
  <si>
    <t>Process control technicians not elsewhere classified</t>
  </si>
  <si>
    <t>Life science technicians and related associate professionals</t>
  </si>
  <si>
    <t>Life science technicians (excluding medical)</t>
  </si>
  <si>
    <t>Agricultural technicians</t>
  </si>
  <si>
    <t>Forestry technicians</t>
  </si>
  <si>
    <t>Ship and aircraft controllers and technicians</t>
  </si>
  <si>
    <t>Ships' engineers</t>
  </si>
  <si>
    <t>Ships' deck officers and pilots</t>
  </si>
  <si>
    <t>Aircraft pilots and related associate professionals</t>
  </si>
  <si>
    <t>Air traffic controllers</t>
  </si>
  <si>
    <t>Air traffic safety electronics technicians</t>
  </si>
  <si>
    <t>Health associate professionals</t>
  </si>
  <si>
    <t>Medical and pharmaceutical technicians</t>
  </si>
  <si>
    <t>Medical imaging and therapeutic equipment technicians</t>
  </si>
  <si>
    <t xml:space="preserve">Medical and pathology laboratory technicians </t>
  </si>
  <si>
    <t>Pharmaceutical technicians and assistants</t>
  </si>
  <si>
    <t>Medical and dental prosthetic technicians</t>
  </si>
  <si>
    <t>Nursing and midwifery associate professionals</t>
  </si>
  <si>
    <t>Nursing associate professionals</t>
  </si>
  <si>
    <t>Midwifery associate professionals</t>
  </si>
  <si>
    <t>Traditional and complementary medicine associate professionals</t>
  </si>
  <si>
    <t>Veterinary technicians and assistants</t>
  </si>
  <si>
    <t>Other health associate professionals</t>
  </si>
  <si>
    <t>Dental assistants and therapists</t>
  </si>
  <si>
    <t>Medical records and health information technicians</t>
  </si>
  <si>
    <t>Community health workers</t>
  </si>
  <si>
    <t>Dispensing opticians</t>
  </si>
  <si>
    <t>Physiotherapy technicians and assistants</t>
  </si>
  <si>
    <t>Medical assistants</t>
  </si>
  <si>
    <t>Environmental and occupational health inspectors and associates</t>
  </si>
  <si>
    <t>Ambulance workers</t>
  </si>
  <si>
    <t>Health associate professionals not elsewhere classified</t>
  </si>
  <si>
    <t>Business and administration associate professionals</t>
  </si>
  <si>
    <t>Financial and mathematical associate professionals</t>
  </si>
  <si>
    <t>Securities and finance dealers and brokers</t>
  </si>
  <si>
    <t>Credit and loans officers</t>
  </si>
  <si>
    <t>Accounting associate professionals</t>
  </si>
  <si>
    <t>Statistical, mathematical and related associate professionals</t>
  </si>
  <si>
    <t>Valuers and loss assessors</t>
  </si>
  <si>
    <t>Sales and purchasing agents and brokers</t>
  </si>
  <si>
    <t>Insurance representatives</t>
  </si>
  <si>
    <t>Commercial sales representatives</t>
  </si>
  <si>
    <t>Buyers</t>
  </si>
  <si>
    <t>Trade brokers</t>
  </si>
  <si>
    <t>Business services agents</t>
  </si>
  <si>
    <t>Clearing and forwarding agents</t>
  </si>
  <si>
    <t>Conference and event planners</t>
  </si>
  <si>
    <t>Employment agents and contractors</t>
  </si>
  <si>
    <t>Real estate agents and property managers</t>
  </si>
  <si>
    <t>Business services agents not elsewhere classified</t>
  </si>
  <si>
    <t>Administrative and specialised secretaries</t>
  </si>
  <si>
    <t>Office supervisors</t>
  </si>
  <si>
    <t>Legal secretaries</t>
  </si>
  <si>
    <t>Administrative and executive secretaries</t>
  </si>
  <si>
    <t>Medical secretaries</t>
  </si>
  <si>
    <t>Regulatory government associate professionals</t>
  </si>
  <si>
    <t>Customs and border inspectors</t>
  </si>
  <si>
    <t>Government tax and excise officials</t>
  </si>
  <si>
    <t>Government social benefits officials</t>
  </si>
  <si>
    <t>Government licensing officials</t>
  </si>
  <si>
    <t>Police inspectors and detectives</t>
  </si>
  <si>
    <t>Regulatory government associate professionals not elsewhere classified</t>
  </si>
  <si>
    <t>Legal, social, cultural and related associate professionals</t>
  </si>
  <si>
    <t>Legal, social and religious associate professionals</t>
  </si>
  <si>
    <t>Legal and related associate professionals</t>
  </si>
  <si>
    <t>Social work associate professionals</t>
  </si>
  <si>
    <t>Religious associate professionals</t>
  </si>
  <si>
    <t>Sports and fitness workers</t>
  </si>
  <si>
    <t>Athletes and sports players</t>
  </si>
  <si>
    <t>Sports coaches, instructors and officials</t>
  </si>
  <si>
    <t>Fitness and recreation instructors and program leaders</t>
  </si>
  <si>
    <t>Artistic, cultural and culinary associate professionals</t>
  </si>
  <si>
    <t>Photographers</t>
  </si>
  <si>
    <t>Interior designers and decorators</t>
  </si>
  <si>
    <t>Gallery, museum and library technicians</t>
  </si>
  <si>
    <t>Chefs</t>
  </si>
  <si>
    <t>Other artistic and cultural associate professionals</t>
  </si>
  <si>
    <t>Information and communications technicians</t>
  </si>
  <si>
    <t>Information and communications technology operations and user support technicians</t>
  </si>
  <si>
    <t>Information and communications technology operations technicians</t>
  </si>
  <si>
    <t>Information and communications technology user support technicians</t>
  </si>
  <si>
    <t>Computer network and systems technicians</t>
  </si>
  <si>
    <t>Web technicians</t>
  </si>
  <si>
    <t>Telecommunications and broadcasting technicians</t>
  </si>
  <si>
    <t>Broadcasting and audio-visual technicians</t>
  </si>
  <si>
    <t>Telecommunications engineering technicians</t>
  </si>
  <si>
    <t>Clerical support workers</t>
  </si>
  <si>
    <t>General and keyboard clerks</t>
  </si>
  <si>
    <t>General office clerks</t>
  </si>
  <si>
    <t>Secretaries (general)</t>
  </si>
  <si>
    <t>Keyboard operators</t>
  </si>
  <si>
    <t>Typists and word processing operators</t>
  </si>
  <si>
    <t>Data entry clerks</t>
  </si>
  <si>
    <t>Customer services clerks</t>
  </si>
  <si>
    <t>Tellers, money collectors and related clerks</t>
  </si>
  <si>
    <t>Bank tellers and related clerks</t>
  </si>
  <si>
    <t>Bookmakers, croupiers and related gaming workers</t>
  </si>
  <si>
    <t>Pawnbrokers and money-lenders</t>
  </si>
  <si>
    <t>Debt-collectors and related workers</t>
  </si>
  <si>
    <t>Client information workers</t>
  </si>
  <si>
    <t>Travel consultants and clerks</t>
  </si>
  <si>
    <t>Contact centre information clerks</t>
  </si>
  <si>
    <t>Telephone switchboard operators</t>
  </si>
  <si>
    <t>Hotel receptionists</t>
  </si>
  <si>
    <t>Enquiry clerks</t>
  </si>
  <si>
    <t>Receptionists (general)</t>
  </si>
  <si>
    <t>Survey and market research interviewers</t>
  </si>
  <si>
    <t>Client information workers not elsewhere classified</t>
  </si>
  <si>
    <t>Numerical and material recording clerks</t>
  </si>
  <si>
    <t>Numerical clerks</t>
  </si>
  <si>
    <t>Accounting and bookkeeping clerks</t>
  </si>
  <si>
    <t>Statistical, finance and insurance clerks</t>
  </si>
  <si>
    <t>Payroll clerks</t>
  </si>
  <si>
    <t>Material-recording and transport clerks</t>
  </si>
  <si>
    <t>Stock clerks</t>
  </si>
  <si>
    <t>Production clerks</t>
  </si>
  <si>
    <t>Transport clerks</t>
  </si>
  <si>
    <t>Other clerical support workers</t>
  </si>
  <si>
    <t>Library clerks</t>
  </si>
  <si>
    <t>Mail carriers and sorting clerks</t>
  </si>
  <si>
    <t>Coding, proof-reading and related clerks</t>
  </si>
  <si>
    <t>Scribes and related workers</t>
  </si>
  <si>
    <t>Filing and copying clerks</t>
  </si>
  <si>
    <t>Personnel clerks</t>
  </si>
  <si>
    <t>Clerical support workers not elsewhere classified</t>
  </si>
  <si>
    <t>Service and sales workers</t>
  </si>
  <si>
    <t>Personal service workers</t>
  </si>
  <si>
    <t>Travel attendants, conductors and guides</t>
  </si>
  <si>
    <t>Travel attendants and travel stewards</t>
  </si>
  <si>
    <t>Transport conductors</t>
  </si>
  <si>
    <t>Travel guides</t>
  </si>
  <si>
    <t>Cooks</t>
  </si>
  <si>
    <t>Waiters and bartenders</t>
  </si>
  <si>
    <t>Waiters</t>
  </si>
  <si>
    <t>Bartenders</t>
  </si>
  <si>
    <t>Hairdressers, beauticians and related workers</t>
  </si>
  <si>
    <t>Hairdressers</t>
  </si>
  <si>
    <t>Beauticians and related workers</t>
  </si>
  <si>
    <t>Building and housekeeping supervisors</t>
  </si>
  <si>
    <t>Cleaning and housekeeping supervisors in offices, hotels and other establishments</t>
  </si>
  <si>
    <t>Domestic housekeepers</t>
  </si>
  <si>
    <t>Building caretakers</t>
  </si>
  <si>
    <t>Other personal services workers</t>
  </si>
  <si>
    <t>Astrologers, fortune-tellers and related workers</t>
  </si>
  <si>
    <t>Companions and valets</t>
  </si>
  <si>
    <t>Undertakers and embalmers</t>
  </si>
  <si>
    <t>Pet groomers and animal care workers</t>
  </si>
  <si>
    <t>Driving instructors</t>
  </si>
  <si>
    <t>Personal services workers not elsewhere classified</t>
  </si>
  <si>
    <t>Sales workers</t>
  </si>
  <si>
    <t>Street and market salespersons</t>
  </si>
  <si>
    <t>Stall and market salespersons</t>
  </si>
  <si>
    <t>Street food salespersons</t>
  </si>
  <si>
    <t xml:space="preserve">Shop salespersons </t>
  </si>
  <si>
    <t>Shop keepers</t>
  </si>
  <si>
    <t>Shop supervisors</t>
  </si>
  <si>
    <t>Shop sales assistants</t>
  </si>
  <si>
    <t>Cashiers and ticket clerks</t>
  </si>
  <si>
    <t>Other sales workers</t>
  </si>
  <si>
    <t>Fashion and other models</t>
  </si>
  <si>
    <t>Sales demonstrators</t>
  </si>
  <si>
    <t>Door to door salespersons</t>
  </si>
  <si>
    <t>Contact centre salespersons</t>
  </si>
  <si>
    <t>Service station attendants</t>
  </si>
  <si>
    <t>Food service counter attendants</t>
  </si>
  <si>
    <t>Sales workers not elsewhere classified</t>
  </si>
  <si>
    <t>Personal care workers</t>
  </si>
  <si>
    <t>Child care workers and teachers' aides</t>
  </si>
  <si>
    <t>Child care workers</t>
  </si>
  <si>
    <t>Teachers' aides</t>
  </si>
  <si>
    <t>Personal care workers in health services</t>
  </si>
  <si>
    <t>Health care assistants</t>
  </si>
  <si>
    <t>Home-based personal care workers</t>
  </si>
  <si>
    <t>Personal care workers in health services not elsewhere classified</t>
  </si>
  <si>
    <t>Protective services workers</t>
  </si>
  <si>
    <t>Fire-fighters</t>
  </si>
  <si>
    <t>Police officers</t>
  </si>
  <si>
    <t>Prison guards</t>
  </si>
  <si>
    <t>Security guards</t>
  </si>
  <si>
    <t>Protective services workers not elsewhere classified</t>
  </si>
  <si>
    <t>Skilled agricultural, forestry and fishery workers</t>
  </si>
  <si>
    <t>Market-oriented skilled agricultural workers</t>
  </si>
  <si>
    <t>Market gardeners and crop growers</t>
  </si>
  <si>
    <t>Field crop and vegetable growers</t>
  </si>
  <si>
    <t>Tree and shrub crop growers</t>
  </si>
  <si>
    <t>Gardeners, horticultural and nursery growers</t>
  </si>
  <si>
    <t>Mixed crop growers</t>
  </si>
  <si>
    <t>Animal producers</t>
  </si>
  <si>
    <t>Livestock and dairy producers</t>
  </si>
  <si>
    <t>Poultry producers</t>
  </si>
  <si>
    <t>Apiarists and sericulturists</t>
  </si>
  <si>
    <t>Animal producers not elsewhere classified</t>
  </si>
  <si>
    <t>Mixed crop and animal producers</t>
  </si>
  <si>
    <t>Market-oriented skilled forestry, fishery and hunting workers</t>
  </si>
  <si>
    <t>Forestry and related workers</t>
  </si>
  <si>
    <t>Fishery workers, hunters and trappers</t>
  </si>
  <si>
    <t>Aquaculture workers</t>
  </si>
  <si>
    <t>Inland and coastal waters fishery workers</t>
  </si>
  <si>
    <t>Deep-sea fishery workers</t>
  </si>
  <si>
    <t>Hunters and trappers</t>
  </si>
  <si>
    <t>Subsistence farmers, fishers, hunters and gatherers</t>
  </si>
  <si>
    <t>Subsistence crop farmers</t>
  </si>
  <si>
    <t>Subsistence livestock farmers</t>
  </si>
  <si>
    <t>Subsistence mixed crop and livestock farmers</t>
  </si>
  <si>
    <t>Subsistence fishers, hunters, trappers and gatherers</t>
  </si>
  <si>
    <t>Craft and related trades workers</t>
  </si>
  <si>
    <t>Building and related trades workers, excluding electricians</t>
  </si>
  <si>
    <t>Building frame and related trades workers</t>
  </si>
  <si>
    <t>House builders</t>
  </si>
  <si>
    <t>Bricklayers and related workers</t>
  </si>
  <si>
    <t>Stonemasons, stone cutters, splitters and carvers</t>
  </si>
  <si>
    <t>Concrete placers, concrete finishers and related workers</t>
  </si>
  <si>
    <t>Carpenters and joiners</t>
  </si>
  <si>
    <t>Building frame and related trades workers not elsewhere classified</t>
  </si>
  <si>
    <t>Building finishers and related trades workers</t>
  </si>
  <si>
    <t>Roofers</t>
  </si>
  <si>
    <t>Floor layers and tile setters</t>
  </si>
  <si>
    <t>Plasterers</t>
  </si>
  <si>
    <t>Insulation workers</t>
  </si>
  <si>
    <t>Glaziers</t>
  </si>
  <si>
    <t>Plumbers and pipe fitters</t>
  </si>
  <si>
    <t>Air conditioning and refrigeration mechanics</t>
  </si>
  <si>
    <t>Painters, building structure cleaners and related trades workers</t>
  </si>
  <si>
    <t>Painters and related workers</t>
  </si>
  <si>
    <t>Spray painters and varnishers</t>
  </si>
  <si>
    <t>Building structure cleaners</t>
  </si>
  <si>
    <t>Metal, machinery and related trades workers</t>
  </si>
  <si>
    <t>Sheet and structural metal workers, moulders and welders, and related workers</t>
  </si>
  <si>
    <t>Metal moulders and coremakers</t>
  </si>
  <si>
    <t>Welders and flamecutters</t>
  </si>
  <si>
    <t>Sheet-metal workers</t>
  </si>
  <si>
    <t>Structural-metal preparers and erectors</t>
  </si>
  <si>
    <t>Riggers and cable splicers</t>
  </si>
  <si>
    <t>Blacksmiths, toolmakers and related trades workers</t>
  </si>
  <si>
    <t>Blacksmiths, hammersmiths and forging press workers</t>
  </si>
  <si>
    <t>Toolmakers and related workers</t>
  </si>
  <si>
    <t>Metal working machine tool setters and operators</t>
  </si>
  <si>
    <t>Metal polishers, wheel grinders and tool sharpeners</t>
  </si>
  <si>
    <t>Machinery mechanics and repairers</t>
  </si>
  <si>
    <t>Motor vehicle mechanics and repairers</t>
  </si>
  <si>
    <t>Aircraft engine mechanics and repairers</t>
  </si>
  <si>
    <t>Agricultural and industrial machinery mechanics and repairers</t>
  </si>
  <si>
    <t>Bicycle and related repairers</t>
  </si>
  <si>
    <t>Handicraft and printing workers</t>
  </si>
  <si>
    <t>Handicraft workers</t>
  </si>
  <si>
    <t>Precision-instrument makers and repairers</t>
  </si>
  <si>
    <t>Musical instrument makers and tuners</t>
  </si>
  <si>
    <t>Jewellery and precious-metal workers</t>
  </si>
  <si>
    <t>Potters and related workers</t>
  </si>
  <si>
    <t>Glass makers, cutters, grinders and finishers</t>
  </si>
  <si>
    <t>Sign writers, decorative painters, engravers and etchers</t>
  </si>
  <si>
    <t>Handicraft workers in wood, basketry and related materials</t>
  </si>
  <si>
    <t>Handicraft workers in textile, leather and related materials</t>
  </si>
  <si>
    <t>Handicraft workers not elsewhere classified</t>
  </si>
  <si>
    <t>Printing trades workers</t>
  </si>
  <si>
    <t>Pre-press technicians</t>
  </si>
  <si>
    <t xml:space="preserve">Printers </t>
  </si>
  <si>
    <t>Print finishing and binding workers</t>
  </si>
  <si>
    <t>Electrical and electronic trades workers</t>
  </si>
  <si>
    <t>Electrical equipment installers and repairers</t>
  </si>
  <si>
    <t>Building and related electricians</t>
  </si>
  <si>
    <t>Electrical mechanics and fitters</t>
  </si>
  <si>
    <t xml:space="preserve">Electrical line installers and repairers </t>
  </si>
  <si>
    <t>Electronics and telecommunications installers and repairers</t>
  </si>
  <si>
    <t>Electronics mechanics and servicers</t>
  </si>
  <si>
    <t>Information and communications technology installers and servicers</t>
  </si>
  <si>
    <t>Food processing, wood working, garment and other craft and related trades workers</t>
  </si>
  <si>
    <t>Food processing and related trades workers</t>
  </si>
  <si>
    <t>Butchers, fishmongers and related food preparers</t>
  </si>
  <si>
    <t>Bakers, pastry-cooks and confectionery makers</t>
  </si>
  <si>
    <t>Dairy-products makers</t>
  </si>
  <si>
    <t>Fruit, vegetable and related preservers</t>
  </si>
  <si>
    <t>Food and beverage tasters and graders</t>
  </si>
  <si>
    <t>Tobacco preparers and tobacco products makers</t>
  </si>
  <si>
    <t>Wood treaters, cabinet-makers and related trades workers</t>
  </si>
  <si>
    <t>Wood treaters</t>
  </si>
  <si>
    <t>Cabinet-makers and related workers</t>
  </si>
  <si>
    <t>Woodworking-machine tool setters and operators</t>
  </si>
  <si>
    <t>Garment and related trades workers</t>
  </si>
  <si>
    <t>Tailors, dressmakers, furriers and hatters</t>
  </si>
  <si>
    <t>Garment and related pattern-makers and cutters</t>
  </si>
  <si>
    <t>Sewing, embroidery and related workers</t>
  </si>
  <si>
    <t>Upholsterers and related workers</t>
  </si>
  <si>
    <t>Pelt dressers, tanners and fellmongers</t>
  </si>
  <si>
    <t>Shoemakers and related workers</t>
  </si>
  <si>
    <t>Other craft and related workers</t>
  </si>
  <si>
    <t>Underwater divers</t>
  </si>
  <si>
    <t>Shotfirers and blasters</t>
  </si>
  <si>
    <t>Product graders and testers (excluding foods and beverages)</t>
  </si>
  <si>
    <t>Fumigators and other pest and weed controllers</t>
  </si>
  <si>
    <t>Craft and related workers not elsewhere classified</t>
  </si>
  <si>
    <t>Plant and machine operators, and assemblers</t>
  </si>
  <si>
    <t>Stationary plant and machine operators</t>
  </si>
  <si>
    <t>Mining and mineral processing plant operators</t>
  </si>
  <si>
    <t>Miners and quarriers</t>
  </si>
  <si>
    <t>Mineral and stone processing plant operators</t>
  </si>
  <si>
    <t>Well drillers and borers and related workers</t>
  </si>
  <si>
    <t>Cement, stone and other mineral products machine operators</t>
  </si>
  <si>
    <t>Metal processing and finishing plant operators</t>
  </si>
  <si>
    <t>Metal processing plant operators</t>
  </si>
  <si>
    <t>Metal finishing, plating and coating machine operators</t>
  </si>
  <si>
    <t>Chemical and photographic products plant and machine operators</t>
  </si>
  <si>
    <t>Chemical products plant and machine operators</t>
  </si>
  <si>
    <t>Photographic products machine operators</t>
  </si>
  <si>
    <t>Rubber, plastic and paper products machine operators</t>
  </si>
  <si>
    <t>Rubber products machine operators</t>
  </si>
  <si>
    <t>Plastic products machine operators</t>
  </si>
  <si>
    <t>Paper products machine operators</t>
  </si>
  <si>
    <t>Textile, fur and leather products machine operators</t>
  </si>
  <si>
    <t>Fibre preparing, spinning and winding machine operators</t>
  </si>
  <si>
    <t>Weaving and knitting machine operators</t>
  </si>
  <si>
    <t>Sewing machine operators</t>
  </si>
  <si>
    <t>Bleaching, dyeing and fabric cleaning machine operators</t>
  </si>
  <si>
    <t>Fur and leather preparing machine operators</t>
  </si>
  <si>
    <t>Shoemaking and related machine operators</t>
  </si>
  <si>
    <t>Laundry machine operators</t>
  </si>
  <si>
    <t>Textile, fur and leather products machine operators not elsewhere classified</t>
  </si>
  <si>
    <t>Food and related products machine operators</t>
  </si>
  <si>
    <t>Wood processing and papermaking plant operators</t>
  </si>
  <si>
    <t>Pulp and papermaking plant operators</t>
  </si>
  <si>
    <t>Wood processing plant operators</t>
  </si>
  <si>
    <t>Other stationary plant and machine operators</t>
  </si>
  <si>
    <t>Glass and ceramics plant operators</t>
  </si>
  <si>
    <t>Steam engine and boiler operators</t>
  </si>
  <si>
    <t>Packing, bottling and labelling machine operators</t>
  </si>
  <si>
    <t>Stationary plant and machine operators not elsewhere classified</t>
  </si>
  <si>
    <t>Assemblers</t>
  </si>
  <si>
    <t>Mechanical machinery assemblers</t>
  </si>
  <si>
    <t>Electrical and electronic equipment assemblers</t>
  </si>
  <si>
    <t>Assemblers not elsewhere classified</t>
  </si>
  <si>
    <t>Drivers and mobile plant operators</t>
  </si>
  <si>
    <t>Locomotive engine drivers and related workers</t>
  </si>
  <si>
    <t>Locomotive engine drivers</t>
  </si>
  <si>
    <t>Railway brake, signal and switch operators</t>
  </si>
  <si>
    <t>Car, van and motorcycle drivers</t>
  </si>
  <si>
    <t>Motorcycle drivers</t>
  </si>
  <si>
    <t>Car, taxi and van drivers</t>
  </si>
  <si>
    <t>Heavy truck and bus drivers</t>
  </si>
  <si>
    <t>Bus and tram drivers</t>
  </si>
  <si>
    <t>Heavy truck and lorry drivers</t>
  </si>
  <si>
    <t>Mobile plant operators</t>
  </si>
  <si>
    <t>Mobile farm and forestry plant operators</t>
  </si>
  <si>
    <t>Earthmoving and related plant operators</t>
  </si>
  <si>
    <t>Crane, hoist and related plant operators</t>
  </si>
  <si>
    <t>Lifting truck operators</t>
  </si>
  <si>
    <t>Ships' deck crews and related workers</t>
  </si>
  <si>
    <t>Elementary occupations</t>
  </si>
  <si>
    <t>Cleaners and helpers</t>
  </si>
  <si>
    <t>Domestic, hotel and office cleaners and helpers</t>
  </si>
  <si>
    <t>Domestic cleaners and helpers</t>
  </si>
  <si>
    <t>Cleaners and helpers in offices, hotels and other establishments</t>
  </si>
  <si>
    <t>Vehicle, window, laundry and other hand cleaning workers</t>
  </si>
  <si>
    <t>Hand launderers and pressers</t>
  </si>
  <si>
    <t>Vehicle cleaners</t>
  </si>
  <si>
    <t>Window cleaners</t>
  </si>
  <si>
    <t>Other cleaning workers</t>
  </si>
  <si>
    <t>Agricultural, forestry and fishery labourers</t>
  </si>
  <si>
    <t>Crop farm labourers</t>
  </si>
  <si>
    <t>Livestock farm labourers</t>
  </si>
  <si>
    <t>Mixed crop and livestock farm labourers</t>
  </si>
  <si>
    <t>Garden and horticultural labourers</t>
  </si>
  <si>
    <t>Forestry labourers</t>
  </si>
  <si>
    <t>Fishery and aquaculture labourers</t>
  </si>
  <si>
    <t>Labourers in mining, construction, manufacturing and transport</t>
  </si>
  <si>
    <t>Mining and construction labourers</t>
  </si>
  <si>
    <t>Mining and quarrying labourers</t>
  </si>
  <si>
    <t>Civil engineering labourers</t>
  </si>
  <si>
    <t>Building construction labourers</t>
  </si>
  <si>
    <t>Manufacturing labourers</t>
  </si>
  <si>
    <t>Hand packers</t>
  </si>
  <si>
    <t>Manufacturing labourers not elsewhere classified</t>
  </si>
  <si>
    <t>Transport and storage labourers</t>
  </si>
  <si>
    <t>Hand and pedal vehicle drivers</t>
  </si>
  <si>
    <t>Drivers of animal-drawn vehicles and machinery</t>
  </si>
  <si>
    <t>Freight handlers</t>
  </si>
  <si>
    <t>Shelf fillers</t>
  </si>
  <si>
    <t>Food preparation assistants</t>
  </si>
  <si>
    <t>Fast food preparers</t>
  </si>
  <si>
    <t>Kitchen helpers</t>
  </si>
  <si>
    <t>Street and related sales and service workers</t>
  </si>
  <si>
    <t>Street and related service workers</t>
  </si>
  <si>
    <t>Street vendors (excluding food)</t>
  </si>
  <si>
    <t>Refuse workers and other elementary workers</t>
  </si>
  <si>
    <t>Refuse workers</t>
  </si>
  <si>
    <t>Garbage and recycling collectors</t>
  </si>
  <si>
    <t>Refuse sorters</t>
  </si>
  <si>
    <t>Sweepers and related labourers</t>
  </si>
  <si>
    <t>Other elementary workers</t>
  </si>
  <si>
    <t>Messengers, package deliverers and luggage porters</t>
  </si>
  <si>
    <t>Odd job persons</t>
  </si>
  <si>
    <t>Meter readers and vending-machine collectors</t>
  </si>
  <si>
    <t>Water and firewood collectors</t>
  </si>
  <si>
    <t>Elementary workers not elsewhere classified</t>
  </si>
  <si>
    <t>Armed forces occupations</t>
  </si>
  <si>
    <t>Commissioned armed forces officers</t>
  </si>
  <si>
    <t>Non-commissioned armed forces officers</t>
  </si>
  <si>
    <t>Armed forces occupations, other ranks</t>
  </si>
  <si>
    <t>Total</t>
  </si>
  <si>
    <t>Less than 6 months</t>
  </si>
  <si>
    <t>Not elsewhere classified</t>
  </si>
  <si>
    <t>Less than 1 month</t>
  </si>
  <si>
    <t>Less than 3 months</t>
  </si>
  <si>
    <t>Employers and own-account workers</t>
  </si>
  <si>
    <t>Employees, incl. paid family workers</t>
  </si>
  <si>
    <t>Unpaid family workers</t>
  </si>
  <si>
    <t>Not classifiable by status</t>
  </si>
  <si>
    <t>Employees</t>
  </si>
  <si>
    <t>Employers</t>
  </si>
  <si>
    <t>Own-account workers</t>
  </si>
  <si>
    <t>Members of producers' cooperatives</t>
  </si>
  <si>
    <t>Contributing family workers</t>
  </si>
  <si>
    <t>Workers not classifiable by status</t>
  </si>
  <si>
    <t>Self-employed</t>
  </si>
  <si>
    <t>ICSE58_1</t>
  </si>
  <si>
    <t>ICSE58_2</t>
  </si>
  <si>
    <t>ICSE58_3</t>
  </si>
  <si>
    <t>ICSE58_4</t>
  </si>
  <si>
    <t>ICSE93_1</t>
  </si>
  <si>
    <t>ICSE93_2</t>
  </si>
  <si>
    <t>ICSE93_3</t>
  </si>
  <si>
    <t>ICSE93_4</t>
  </si>
  <si>
    <t>ICSE93_5</t>
  </si>
  <si>
    <t>ICSE93_6</t>
  </si>
  <si>
    <t>ICSE93_2T5</t>
  </si>
  <si>
    <t>Hours vary</t>
  </si>
  <si>
    <t>Less than 25 hours</t>
  </si>
  <si>
    <t>Less than 30 hours</t>
  </si>
  <si>
    <t>Unknown</t>
  </si>
  <si>
    <t>Urban areas</t>
  </si>
  <si>
    <t>Rural areas</t>
  </si>
  <si>
    <t>SUBURB</t>
  </si>
  <si>
    <t>No schooling</t>
  </si>
  <si>
    <t>Education preceding the first level</t>
  </si>
  <si>
    <t>First level</t>
  </si>
  <si>
    <t>Second level, first stage</t>
  </si>
  <si>
    <t>Second level, second stage</t>
  </si>
  <si>
    <t>Third level, first stage, leading to an award not equivalent to a first university degree</t>
  </si>
  <si>
    <t>Third level, first stage, leading to a first university degree or equivalent qualification</t>
  </si>
  <si>
    <t>Third level, second stage</t>
  </si>
  <si>
    <t>Level not stated</t>
  </si>
  <si>
    <t>Primary education or first stage of basic education</t>
  </si>
  <si>
    <t>Lower secondary or second stage of basic education</t>
  </si>
  <si>
    <t>Upper secondary education</t>
  </si>
  <si>
    <t>First stage of tertiary education (not leading directly to an advanced research qualification)</t>
  </si>
  <si>
    <t>Second stage of tertiary education (leading to an advanced research qualification)</t>
  </si>
  <si>
    <t>Less than basic</t>
  </si>
  <si>
    <t>Basic</t>
  </si>
  <si>
    <t>Intermediate</t>
  </si>
  <si>
    <t>Advanced</t>
  </si>
  <si>
    <t>Early childhood education</t>
  </si>
  <si>
    <t>Lower secondary education</t>
  </si>
  <si>
    <t>Short-cycle tertiary education</t>
  </si>
  <si>
    <t>Bachelor's or equivalent level</t>
  </si>
  <si>
    <t>Doctoral or equivalent level</t>
  </si>
  <si>
    <t>ISCED76_X</t>
  </si>
  <si>
    <t>ISCED76_0</t>
  </si>
  <si>
    <t>ISCED76_1</t>
  </si>
  <si>
    <t>ISCED76_2</t>
  </si>
  <si>
    <t>ISCED76_3</t>
  </si>
  <si>
    <t>ISCED76_5</t>
  </si>
  <si>
    <t>ISCED76_6</t>
  </si>
  <si>
    <t>ISCED76_7</t>
  </si>
  <si>
    <t>ISCED97_X</t>
  </si>
  <si>
    <t>ISCED97_0</t>
  </si>
  <si>
    <t>ISCED97_1</t>
  </si>
  <si>
    <t>ISCED97_2</t>
  </si>
  <si>
    <t>ISCED97_3</t>
  </si>
  <si>
    <t>ISCED97_4</t>
  </si>
  <si>
    <t>ISCED97_5</t>
  </si>
  <si>
    <t>ISCED97_5A</t>
  </si>
  <si>
    <t>ISCED97_5B</t>
  </si>
  <si>
    <t>ISCED97_6</t>
  </si>
  <si>
    <t>ISCED11_0</t>
  </si>
  <si>
    <t>ISCED11_1</t>
  </si>
  <si>
    <t>ISCED11_2</t>
  </si>
  <si>
    <t>ISCED11_3</t>
  </si>
  <si>
    <t>ISCED11_4</t>
  </si>
  <si>
    <t>ISCED11_5</t>
  </si>
  <si>
    <t>ISCED11_6</t>
  </si>
  <si>
    <t>ISCED11_7</t>
  </si>
  <si>
    <t>ISCED11_8</t>
  </si>
  <si>
    <t>ISCED11_9</t>
  </si>
  <si>
    <t>Agriculture, Hunting, Forestry and Fishing</t>
  </si>
  <si>
    <t>Mining and Quarrying</t>
  </si>
  <si>
    <t>Electricity, Gas and Water</t>
  </si>
  <si>
    <t>Wholesale and Retail Trade and Restaurants and Hotels</t>
  </si>
  <si>
    <t>Transport, Storage and Communication</t>
  </si>
  <si>
    <t>Financing, Insurance, Real Estate and Business Services</t>
  </si>
  <si>
    <t>Community, Social and Personal Services</t>
  </si>
  <si>
    <t>Activities not Adequately Defined</t>
  </si>
  <si>
    <t>A</t>
  </si>
  <si>
    <t>Agriculture, hunting and forestry</t>
  </si>
  <si>
    <t>B</t>
  </si>
  <si>
    <t>Fishing</t>
  </si>
  <si>
    <t>Mining and quarrying</t>
  </si>
  <si>
    <t>D</t>
  </si>
  <si>
    <t>Manufacture of food products and beverages</t>
  </si>
  <si>
    <t>Manufacture of textiles</t>
  </si>
  <si>
    <t>Manufacture of other chemical products</t>
  </si>
  <si>
    <t>Manufacture of furniture</t>
  </si>
  <si>
    <t>E</t>
  </si>
  <si>
    <t>Electricity, gas and water supply</t>
  </si>
  <si>
    <t>F</t>
  </si>
  <si>
    <t>G</t>
  </si>
  <si>
    <t>Retail trade, except of motor vehicles and motorcycles; repair of personal and household goods</t>
  </si>
  <si>
    <t>Wholesale and retail trade; repair of motor vehicles, motorcycles and personal and household goods</t>
  </si>
  <si>
    <t>H</t>
  </si>
  <si>
    <t>Transport, storage and communications</t>
  </si>
  <si>
    <t>Land transport and transport via pipelines</t>
  </si>
  <si>
    <t>J</t>
  </si>
  <si>
    <t>Financial intermediation</t>
  </si>
  <si>
    <t>Insurance, reinsurance and pension funding, except compulsory social security</t>
  </si>
  <si>
    <t>Real estate, renting and business activities</t>
  </si>
  <si>
    <t>L</t>
  </si>
  <si>
    <t>Public administration and defence; compulsory social security</t>
  </si>
  <si>
    <t>Health and social work</t>
  </si>
  <si>
    <t>O</t>
  </si>
  <si>
    <t>Other community, social and personal service activities</t>
  </si>
  <si>
    <t>P</t>
  </si>
  <si>
    <t>Activities of private households as employers and undifferentiated production activities of private households</t>
  </si>
  <si>
    <t>Q</t>
  </si>
  <si>
    <t>Extraterritorial organizations and bodies</t>
  </si>
  <si>
    <t>Agriculture, forestry and fishing</t>
  </si>
  <si>
    <t>Fishing and aquaculture</t>
  </si>
  <si>
    <t>Manufacture of food products</t>
  </si>
  <si>
    <t>Manufacture of beverages</t>
  </si>
  <si>
    <t>Manufacture of wearing apparel</t>
  </si>
  <si>
    <t>Electricity, gas, steam and air conditioning supply</t>
  </si>
  <si>
    <t>Water supply; sewerage, waste management and remediation activities</t>
  </si>
  <si>
    <t>Water collection, treatment and supply</t>
  </si>
  <si>
    <t>Construction of buildings</t>
  </si>
  <si>
    <t>Wholesale and retail trade; repair of motor vehicles and motorcycles</t>
  </si>
  <si>
    <t>Retail trade, except of motor vehicles and motorcycles</t>
  </si>
  <si>
    <t>Transportation and storage</t>
  </si>
  <si>
    <t>Accommodation and food service activities</t>
  </si>
  <si>
    <t>Accommodation</t>
  </si>
  <si>
    <t>Food and beverage service activities</t>
  </si>
  <si>
    <t>Information and communication</t>
  </si>
  <si>
    <t>Telecommunications</t>
  </si>
  <si>
    <t>Financial and insurance activities</t>
  </si>
  <si>
    <t>Real estate activities</t>
  </si>
  <si>
    <t>Professional, scientific and technical activities</t>
  </si>
  <si>
    <t>Administrative and support service activities</t>
  </si>
  <si>
    <t>Employment activities</t>
  </si>
  <si>
    <t>Human health and social work activities</t>
  </si>
  <si>
    <t>Human health activities</t>
  </si>
  <si>
    <t>Arts, entertainment and recreation</t>
  </si>
  <si>
    <t>Other service activities</t>
  </si>
  <si>
    <t>Activities of households as employers; undifferentiated goods- and services-producing activities of households for own use</t>
  </si>
  <si>
    <t>U</t>
  </si>
  <si>
    <t>Activities of extraterritorial organizations and bodies</t>
  </si>
  <si>
    <t>Agriculture, hunting and related service activities</t>
  </si>
  <si>
    <t>Collection, purification and distribution of water</t>
  </si>
  <si>
    <t>?</t>
  </si>
  <si>
    <t>RUR</t>
  </si>
  <si>
    <t>URB</t>
  </si>
  <si>
    <t>Permanent incapacity</t>
  </si>
  <si>
    <t>Temporary incapacity</t>
  </si>
  <si>
    <t>Legislators, senior officials and managers</t>
  </si>
  <si>
    <t>General managers</t>
  </si>
  <si>
    <t>Teaching associate professionals</t>
  </si>
  <si>
    <t>Clerks</t>
  </si>
  <si>
    <t>Office clerks</t>
  </si>
  <si>
    <t>Service workers and shop and market sales workers</t>
  </si>
  <si>
    <t>Personal and protective services workers</t>
  </si>
  <si>
    <t>Models, salespersons and demonstrators</t>
  </si>
  <si>
    <t>Skilled agricultural and fishery workers</t>
  </si>
  <si>
    <t>Subsistence agricultural and fishery workers</t>
  </si>
  <si>
    <t>Plant and machine operators and assemblers</t>
  </si>
  <si>
    <t>Stationary-plant and related operators</t>
  </si>
  <si>
    <t>Sales and services elementary occupations</t>
  </si>
  <si>
    <t>Armed forces</t>
  </si>
  <si>
    <t>Other department managers</t>
  </si>
  <si>
    <t>Computing professionals</t>
  </si>
  <si>
    <t>Administrative associate professionals</t>
  </si>
  <si>
    <t>Electrical and electronic equipment mechanics and fitters</t>
  </si>
  <si>
    <t>Domestic and related helpers, cleaners and launderers</t>
  </si>
  <si>
    <t>Decile 1</t>
  </si>
  <si>
    <t>Decile 2</t>
  </si>
  <si>
    <t>Decile 3</t>
  </si>
  <si>
    <t>Decile 4</t>
  </si>
  <si>
    <t>Decile 5</t>
  </si>
  <si>
    <t>Decile 6</t>
  </si>
  <si>
    <t>Decile 7</t>
  </si>
  <si>
    <t>Decile 8</t>
  </si>
  <si>
    <t>Decile 9</t>
  </si>
  <si>
    <t>Decile 10</t>
  </si>
  <si>
    <t>SEX</t>
  </si>
  <si>
    <t>Male</t>
  </si>
  <si>
    <t>Female</t>
  </si>
  <si>
    <t>Labour force</t>
  </si>
  <si>
    <t>EMP</t>
  </si>
  <si>
    <t>UNE</t>
  </si>
  <si>
    <t>Outside the labour force</t>
  </si>
  <si>
    <t>EES</t>
  </si>
  <si>
    <t>STD</t>
  </si>
  <si>
    <t>Discouraged</t>
  </si>
  <si>
    <t>Other</t>
  </si>
  <si>
    <t>Industry</t>
  </si>
  <si>
    <t>Services</t>
  </si>
  <si>
    <t>EUR</t>
  </si>
  <si>
    <t>BRB</t>
  </si>
  <si>
    <t>BEL</t>
  </si>
  <si>
    <t>BTN</t>
  </si>
  <si>
    <t>BRN</t>
  </si>
  <si>
    <t>CYP</t>
  </si>
  <si>
    <t>CS1</t>
  </si>
  <si>
    <t>DE3</t>
  </si>
  <si>
    <t>DE2</t>
  </si>
  <si>
    <t>DE1</t>
  </si>
  <si>
    <t>GRD</t>
  </si>
  <si>
    <t>MKD</t>
  </si>
  <si>
    <t>MY1</t>
  </si>
  <si>
    <t>MY2</t>
  </si>
  <si>
    <t>NPL</t>
  </si>
  <si>
    <t>NIC</t>
  </si>
  <si>
    <t>ESP</t>
  </si>
  <si>
    <t>SUR</t>
  </si>
  <si>
    <t>TZ1</t>
  </si>
  <si>
    <t>TZ2</t>
  </si>
  <si>
    <t>YE1</t>
  </si>
  <si>
    <t>YE2</t>
  </si>
  <si>
    <t>OLF</t>
  </si>
  <si>
    <t>HH</t>
  </si>
  <si>
    <t>Non-agriculture</t>
  </si>
  <si>
    <t>Persons with disability</t>
  </si>
  <si>
    <t>Persons without disability</t>
  </si>
  <si>
    <t>Labour inspection visits per inspector</t>
  </si>
  <si>
    <t>Inspectors per 10'000 employed persons</t>
  </si>
  <si>
    <t>Labour inspection visits to workplaces during the year</t>
  </si>
  <si>
    <t>Registered workplaces that could be selected for labour inspection</t>
  </si>
  <si>
    <t>Share of women earning the low pay</t>
  </si>
  <si>
    <t>Statutory nominal gross monthly minimum wage effective December 31st</t>
  </si>
  <si>
    <t>Mean annual hours actually worked per employed person</t>
  </si>
  <si>
    <t>CL_AREA</t>
  </si>
  <si>
    <t>CL_AGE</t>
  </si>
  <si>
    <t>CL_SEX</t>
  </si>
  <si>
    <t>Working-age population</t>
  </si>
  <si>
    <t>Labour force participation rate</t>
  </si>
  <si>
    <t>Employment</t>
  </si>
  <si>
    <t>Employment-to-population ratio</t>
  </si>
  <si>
    <t>Incidence of part-time employment</t>
  </si>
  <si>
    <t>Time-related underemployment</t>
  </si>
  <si>
    <t>Time-related underemployment rate</t>
  </si>
  <si>
    <t>Unemployment rate</t>
  </si>
  <si>
    <t>Persons outside the labour force</t>
  </si>
  <si>
    <t>Discouraged job-seekers</t>
  </si>
  <si>
    <t>Inactivity rate</t>
  </si>
  <si>
    <t>Mean weekly hours actually worked per employed person</t>
  </si>
  <si>
    <t>Mean weekly hours usually worked per employed person</t>
  </si>
  <si>
    <t>Mean weekly hours actually worked per employee</t>
  </si>
  <si>
    <t>Mean weekly hours usually worked per employee</t>
  </si>
  <si>
    <t>Mean nominal monthly earnings of employees</t>
  </si>
  <si>
    <t>Mean nominal monthly employment-related income of self-employed workers</t>
  </si>
  <si>
    <t>Median nominal monthly earnings of employees</t>
  </si>
  <si>
    <t>Nominal monthly earnings of employees</t>
  </si>
  <si>
    <t>Mean nominal hourly earnings of employees</t>
  </si>
  <si>
    <t>Low pay rate</t>
  </si>
  <si>
    <t>Mean nominal hourly labour cost per employee</t>
  </si>
  <si>
    <t>Trade union membership</t>
  </si>
  <si>
    <t>Trade union density rate</t>
  </si>
  <si>
    <t>Trade union density rate of persons employed and employees</t>
  </si>
  <si>
    <t>Persons employed and employees covered</t>
  </si>
  <si>
    <t>Workers covered</t>
  </si>
  <si>
    <t>Collective bargaining coverage rate</t>
  </si>
  <si>
    <t>Collective bargaining coverage rate of persons employed and employees</t>
  </si>
  <si>
    <t>Days lost per occupational injury</t>
  </si>
  <si>
    <t>Days lost due to cases of occupational injury with temporary incapacity for work</t>
  </si>
  <si>
    <t>Cases of fatal occupational injury</t>
  </si>
  <si>
    <t>Cases of non-fatal occupational injury</t>
  </si>
  <si>
    <t>Workers in the reference group</t>
  </si>
  <si>
    <t>Fatal occupational injuries per 100'000 workers</t>
  </si>
  <si>
    <t>Non-fatal occupational injuries per 100'000 workers</t>
  </si>
  <si>
    <t>Strikes and lockouts</t>
  </si>
  <si>
    <t>Days not worked due to strikes and lockouts</t>
  </si>
  <si>
    <t>Workers involved in strikes and lockouts</t>
  </si>
  <si>
    <t>Days not worked per 1000 workers due to strikes and lockouts</t>
  </si>
  <si>
    <t>Number of labour inspectors</t>
  </si>
  <si>
    <t>Working-age population living below the nationally-defined poverty line</t>
  </si>
  <si>
    <t>Employed persons living in households with income below the nationally-defined poverty line</t>
  </si>
  <si>
    <t>Employed persons living below the nationally-defined poverty line</t>
  </si>
  <si>
    <t>Informal sector</t>
  </si>
  <si>
    <t>Informal economy rate</t>
  </si>
  <si>
    <t>Informal employment</t>
  </si>
  <si>
    <t>Public sector employment</t>
  </si>
  <si>
    <t>General government sector employment</t>
  </si>
  <si>
    <t>Workers in the informal economy</t>
  </si>
  <si>
    <t>Potential labour force</t>
  </si>
  <si>
    <t>Formal sector</t>
  </si>
  <si>
    <t>Households</t>
  </si>
  <si>
    <t>FORM</t>
  </si>
  <si>
    <t>CL_OCCUPATION</t>
  </si>
  <si>
    <t>CL_SEASONAL_ADJUST</t>
  </si>
  <si>
    <t>CL_PRODUNIT</t>
  </si>
  <si>
    <t>CL_JOBNATURE</t>
  </si>
  <si>
    <t>Age</t>
  </si>
  <si>
    <t>Migrant status</t>
  </si>
  <si>
    <t>ACTIVE</t>
  </si>
  <si>
    <t>Active population (the labour force)</t>
  </si>
  <si>
    <t>ACTPOP</t>
  </si>
  <si>
    <t>Number of persons working actual hours during the reference week</t>
  </si>
  <si>
    <t>ACTTOT</t>
  </si>
  <si>
    <t>Number of hours actually worked during the reference week</t>
  </si>
  <si>
    <t>AVANSK</t>
  </si>
  <si>
    <t>Persons available to take up work but not seeking</t>
  </si>
  <si>
    <t>EMPAHU</t>
  </si>
  <si>
    <t>Employees, average hours usually worked</t>
  </si>
  <si>
    <t>EMPHRT</t>
  </si>
  <si>
    <t>Employment rate</t>
  </si>
  <si>
    <t>EMPLOY</t>
  </si>
  <si>
    <t>EMPUSU</t>
  </si>
  <si>
    <t>Number of employees working usual weekly hours</t>
  </si>
  <si>
    <t>FAMWOK</t>
  </si>
  <si>
    <t>Family worker</t>
  </si>
  <si>
    <t>FT_POP</t>
  </si>
  <si>
    <t>Number of persons working full-time and working usual weekly hours</t>
  </si>
  <si>
    <t>FT_USU</t>
  </si>
  <si>
    <t>Number of hours per week usually worked by people working full-time</t>
  </si>
  <si>
    <t>FULAHA</t>
  </si>
  <si>
    <t>actual hours worked full time</t>
  </si>
  <si>
    <t>FULAHU</t>
  </si>
  <si>
    <t>Persons in employment working full-time, average hours usually worked</t>
  </si>
  <si>
    <t>FULLTM</t>
  </si>
  <si>
    <t>Persons working full time</t>
  </si>
  <si>
    <t>INACTI</t>
  </si>
  <si>
    <t>Inactive population</t>
  </si>
  <si>
    <t>INVPRT</t>
  </si>
  <si>
    <t>involuntary parttime</t>
  </si>
  <si>
    <t>IV_POP</t>
  </si>
  <si>
    <t>Number of persons working part-time involuntarily</t>
  </si>
  <si>
    <t>IV_USU</t>
  </si>
  <si>
    <t>Number of hours per week usually worked by people who are working part-time involuntarily</t>
  </si>
  <si>
    <t>NEET00</t>
  </si>
  <si>
    <t>Young people neither in employment nor in education and training</t>
  </si>
  <si>
    <t>PARAHA</t>
  </si>
  <si>
    <t>actual hours worked part-time</t>
  </si>
  <si>
    <t>PARAHU</t>
  </si>
  <si>
    <t>Persons in employment working part-time, average hours usually worked</t>
  </si>
  <si>
    <t>PARRAT</t>
  </si>
  <si>
    <t>Participation rate</t>
  </si>
  <si>
    <t>PARTTM</t>
  </si>
  <si>
    <t>Persons working part time</t>
  </si>
  <si>
    <t>PEREMP</t>
  </si>
  <si>
    <t>permanent employees</t>
  </si>
  <si>
    <t>POPULA</t>
  </si>
  <si>
    <t>Population</t>
  </si>
  <si>
    <t>PT_POP</t>
  </si>
  <si>
    <t>Number of persons working part-time and working usual weekly hours</t>
  </si>
  <si>
    <t>PT_USU</t>
  </si>
  <si>
    <t>Number of hours per week usually worked by people working part-time</t>
  </si>
  <si>
    <t>SEEKNA</t>
  </si>
  <si>
    <t>Persons seeking work, but not immediately available</t>
  </si>
  <si>
    <t>SELFEM</t>
  </si>
  <si>
    <t>Self employed</t>
  </si>
  <si>
    <t>SH_ADR</t>
  </si>
  <si>
    <t>Age dependency ratio</t>
  </si>
  <si>
    <t>SH_PRT</t>
  </si>
  <si>
    <t>Share of part-time employment</t>
  </si>
  <si>
    <t>SH_TMP</t>
  </si>
  <si>
    <t>Share of temporary employment</t>
  </si>
  <si>
    <t>TMPEMP</t>
  </si>
  <si>
    <t>temporary employees</t>
  </si>
  <si>
    <t>TOTAHA</t>
  </si>
  <si>
    <t>Total Employment, average hours actually worked</t>
  </si>
  <si>
    <t>TOTAHU</t>
  </si>
  <si>
    <t>Total Employment, average hours usually worked</t>
  </si>
  <si>
    <t>TOTEMP</t>
  </si>
  <si>
    <t>Total Employment</t>
  </si>
  <si>
    <t>UNDEPT</t>
  </si>
  <si>
    <t>Underemployed part-time workers</t>
  </si>
  <si>
    <t>UNEHRT</t>
  </si>
  <si>
    <t>UNEMPL</t>
  </si>
  <si>
    <t>UNEMPS</t>
  </si>
  <si>
    <t>Unemployed seeking work</t>
  </si>
  <si>
    <t>UP_POP</t>
  </si>
  <si>
    <t>Number of persons working part-time who are underemployed</t>
  </si>
  <si>
    <t>UP_USU</t>
  </si>
  <si>
    <t>Number of hours per week usually worked by people who are working part-time who are underemployed</t>
  </si>
  <si>
    <t>USUEMP</t>
  </si>
  <si>
    <t>Number of hours per week usually worked by employees</t>
  </si>
  <si>
    <t>USUPOP</t>
  </si>
  <si>
    <t>Number of persons working usual weekly hours</t>
  </si>
  <si>
    <t>USUTOT</t>
  </si>
  <si>
    <t>Number of hours per week usually worked</t>
  </si>
  <si>
    <t>ILOSTAT measure</t>
  </si>
  <si>
    <t>Total population</t>
  </si>
  <si>
    <t>Unmatching measures</t>
  </si>
  <si>
    <t>Equivalent EUROSTAT measure</t>
  </si>
  <si>
    <t>LU2 (Unemployed + Time-related underemployed)</t>
  </si>
  <si>
    <t>LU3 (Unemployed + Potential labour force)</t>
  </si>
  <si>
    <t>LU4 (Unemployed + Time-related underemployed + Potential LF</t>
  </si>
  <si>
    <t>Extended labour force (Labour force + potential labour force)</t>
  </si>
  <si>
    <t>Households producing goods for own final use</t>
  </si>
  <si>
    <t>Households employing paid domestic workers</t>
  </si>
  <si>
    <t>Formal job</t>
  </si>
  <si>
    <t>Informal job</t>
  </si>
  <si>
    <t>Y15T74</t>
  </si>
  <si>
    <t>From 15 to 74 years</t>
  </si>
  <si>
    <t>From 65 to 74 years</t>
  </si>
  <si>
    <t>Number of persons engaged in the economic unit</t>
  </si>
  <si>
    <t>One person</t>
  </si>
  <si>
    <t>From 2 to 4 persons</t>
  </si>
  <si>
    <t>From 5 to 9 persons</t>
  </si>
  <si>
    <t>From 10 to 19 persons</t>
  </si>
  <si>
    <t>From 20 to 49 persons</t>
  </si>
  <si>
    <t>Sex</t>
  </si>
  <si>
    <t>Crop and animal production, hunting and related service activities</t>
  </si>
  <si>
    <t>Growing of non-perennial crops</t>
  </si>
  <si>
    <t>Growing of cereals (except rice), leguminous crops and oil seeds</t>
  </si>
  <si>
    <t>Growing of rice</t>
  </si>
  <si>
    <t>Growing of vegetables and melons, roots and tubers</t>
  </si>
  <si>
    <t>Growing of sugar cane</t>
  </si>
  <si>
    <t>Growing of tobacco</t>
  </si>
  <si>
    <t>Growing of fibre crops</t>
  </si>
  <si>
    <t>Growing of other non-perennial crops</t>
  </si>
  <si>
    <t>Growing of perennial crops</t>
  </si>
  <si>
    <t>Growing of grapes</t>
  </si>
  <si>
    <t>Growing of tropical and subtropical fruits</t>
  </si>
  <si>
    <t>Growing of citrus fruits</t>
  </si>
  <si>
    <t>Growing of pome fruits and stone fruits</t>
  </si>
  <si>
    <t>Growing of other tree and bush fruits and nuts</t>
  </si>
  <si>
    <t>Growing of oleaginous fruits</t>
  </si>
  <si>
    <t>Growing of beverage crops</t>
  </si>
  <si>
    <t>Growing of spices, aromatic, drug and pharmaceutical crops</t>
  </si>
  <si>
    <t>Growing of other perennial crops</t>
  </si>
  <si>
    <t>Plant propagation</t>
  </si>
  <si>
    <t>Animal production</t>
  </si>
  <si>
    <t>Raising of cattle and buffaloes</t>
  </si>
  <si>
    <t>Raising of horses and other equines</t>
  </si>
  <si>
    <t>Raising of camels and camelids</t>
  </si>
  <si>
    <t>Raising of sheep and goats</t>
  </si>
  <si>
    <t>Raising of swine/pigs</t>
  </si>
  <si>
    <t>Raising of poultry</t>
  </si>
  <si>
    <t>Raising of other animals</t>
  </si>
  <si>
    <t>Mixed farming</t>
  </si>
  <si>
    <t>Support activities to agriculture and post-harvest crop activities</t>
  </si>
  <si>
    <t>Support activities for crop production</t>
  </si>
  <si>
    <t>Support activities for animal production</t>
  </si>
  <si>
    <t>Post-harvest crop activities</t>
  </si>
  <si>
    <t>Seed processing for propagation</t>
  </si>
  <si>
    <t>Hunting, trapping and related service activities</t>
  </si>
  <si>
    <t>Forestry and logging</t>
  </si>
  <si>
    <t>Silviculture and other forestry activities</t>
  </si>
  <si>
    <t>Logging</t>
  </si>
  <si>
    <t>Gathering of non-wood forest products</t>
  </si>
  <si>
    <t>Support services to forestry</t>
  </si>
  <si>
    <t>Marine fishing</t>
  </si>
  <si>
    <t>Freshwater fishing</t>
  </si>
  <si>
    <t>Aquaculture</t>
  </si>
  <si>
    <t>Marine aquaculture</t>
  </si>
  <si>
    <t>Freshwater aquaculture</t>
  </si>
  <si>
    <t>Mining of coal and lignite</t>
  </si>
  <si>
    <t>Mining of hard coal</t>
  </si>
  <si>
    <t>Mining of lignite</t>
  </si>
  <si>
    <t>Extraction of crude petroleum and natural gas</t>
  </si>
  <si>
    <t>Extraction of crude petroleum</t>
  </si>
  <si>
    <t>Extraction of natural gas</t>
  </si>
  <si>
    <t>Mining of metal ores</t>
  </si>
  <si>
    <t>Mining of iron ores</t>
  </si>
  <si>
    <t>Mining of non-ferrous metal ores</t>
  </si>
  <si>
    <t>Mining of uranium and thorium ores</t>
  </si>
  <si>
    <t>Mining of other non-ferrous metal ores</t>
  </si>
  <si>
    <t>Other mining and quarrying</t>
  </si>
  <si>
    <t>Quarrying of stone, sand and clay</t>
  </si>
  <si>
    <t>Mining and quarrying n.e.c.</t>
  </si>
  <si>
    <t>Mining of chemical and fertilizer minerals</t>
  </si>
  <si>
    <t>Extraction of peat</t>
  </si>
  <si>
    <t>Extraction of salt</t>
  </si>
  <si>
    <t>Other mining and quarrying n.e.c.</t>
  </si>
  <si>
    <t>Mining support service activities</t>
  </si>
  <si>
    <t>Support activities for petroleum and natural gas extraction</t>
  </si>
  <si>
    <t>Support activities for other mining and quarrying</t>
  </si>
  <si>
    <t>C10</t>
  </si>
  <si>
    <t>Processing and preserving of meat</t>
  </si>
  <si>
    <t>Processing and preserving of fish, crustaceans and molluscs</t>
  </si>
  <si>
    <t>Processing and preserving of fruit and vegetables</t>
  </si>
  <si>
    <t>Manufacture of vegetable and animal oils and fats</t>
  </si>
  <si>
    <t>Manufacture of dairy products</t>
  </si>
  <si>
    <t>Manufacture of grain mill products, starches and starch products</t>
  </si>
  <si>
    <t>Manufacture of grain mill products</t>
  </si>
  <si>
    <t>Manufacture of starches and starch products</t>
  </si>
  <si>
    <t>Manufacture of other food products</t>
  </si>
  <si>
    <t>Manufacture of bakery products</t>
  </si>
  <si>
    <t>Manufacture of sugar</t>
  </si>
  <si>
    <t>Manufacture of cocoa, chocolate and sugar confectionery</t>
  </si>
  <si>
    <t>Manufacture of macaroni, noodles, couscous and similar farinaceous products</t>
  </si>
  <si>
    <t>Manufacture of prepared meals and dishes</t>
  </si>
  <si>
    <t>Manufacture of other food products n.e.c.</t>
  </si>
  <si>
    <t>Manufacture of prepared animal feeds</t>
  </si>
  <si>
    <t>C11</t>
  </si>
  <si>
    <t>Distilling, rectifying and blending of spirits</t>
  </si>
  <si>
    <t>Manufacture of wines</t>
  </si>
  <si>
    <t>Manufacture of malt liquors and malt</t>
  </si>
  <si>
    <t>Manufacture of soft drinks; production of mineral waters and other bottled waters</t>
  </si>
  <si>
    <t>C12</t>
  </si>
  <si>
    <t>Manufacture of tobacco products</t>
  </si>
  <si>
    <t>C13</t>
  </si>
  <si>
    <t>Spinning, weaving and finishing of textiles</t>
  </si>
  <si>
    <t>Preparation and spinning of textile fibres</t>
  </si>
  <si>
    <t>Weaving of textiles</t>
  </si>
  <si>
    <t>Finishing of textiles</t>
  </si>
  <si>
    <t>Manufacture of other textiles</t>
  </si>
  <si>
    <t>Manufacture of knitted and crocheted fabrics</t>
  </si>
  <si>
    <t>Manufacture of made-up textile articles, except apparel</t>
  </si>
  <si>
    <t>Manufacture of carpets and rugs</t>
  </si>
  <si>
    <t>Manufacture of cordage, rope, twine and netting</t>
  </si>
  <si>
    <t>Manufacture of other textiles n.e.c.</t>
  </si>
  <si>
    <t>Manufacture of wearing apparel, except fur apparel</t>
  </si>
  <si>
    <t>Manufacture of articles of fur</t>
  </si>
  <si>
    <t>Manufacture of knitted and crocheted apparel</t>
  </si>
  <si>
    <t>Manufacture of leather and related products</t>
  </si>
  <si>
    <t>Tanning and dressing of leather; manufacture of luggage, handbags, saddlery and harness; dressing and dyeing of fur</t>
  </si>
  <si>
    <t>Tanning and dressing of leather; dressing and dyeing of fur</t>
  </si>
  <si>
    <t>Manufacture of luggage, handbags and the like, saddlery and harness</t>
  </si>
  <si>
    <t>Manufacture of footwear</t>
  </si>
  <si>
    <t>Manufacture of wood and of products of wood and cork, except furniture; manufacture of articles of straw and plaiting materials</t>
  </si>
  <si>
    <t>Sawmilling and planing of wood</t>
  </si>
  <si>
    <t>Manufacture of products of wood, cork, straw and plaiting materials</t>
  </si>
  <si>
    <t>Manufacture of veneer sheets and wood-based panels</t>
  </si>
  <si>
    <t>Manufacture of builders' carpentry and joinery</t>
  </si>
  <si>
    <t>Manufacture of wooden containers</t>
  </si>
  <si>
    <t>Manufacture of other products of wood; manufacture of articles of cork, straw and plaiting materials</t>
  </si>
  <si>
    <t>Manufacture of paper and paper products</t>
  </si>
  <si>
    <t>Manufacture of pulp, paper and paperboard</t>
  </si>
  <si>
    <t>Manufacture of corrugated paper and paperboard and of containers of paper and paperboard</t>
  </si>
  <si>
    <t>Manufacture of other articles of paper and paperboard</t>
  </si>
  <si>
    <t>Printing and reproduction of recorded media</t>
  </si>
  <si>
    <t>Printing and service activities related to printing</t>
  </si>
  <si>
    <t>Printing</t>
  </si>
  <si>
    <t>Service activities related to printing</t>
  </si>
  <si>
    <t>Reproduction of recorded media</t>
  </si>
  <si>
    <t>Manufacture of coke and refined petroleum products</t>
  </si>
  <si>
    <t>Manufacture of coke oven products</t>
  </si>
  <si>
    <t>Manufacture of refined petroleum products</t>
  </si>
  <si>
    <t>Manufacture of chemicals and chemical products</t>
  </si>
  <si>
    <t>Manufacture of basic chemicals, fertilizers and nitrogen compounds, plastics and synthetic rubber in primary forms</t>
  </si>
  <si>
    <t>Manufacture of basic chemicals</t>
  </si>
  <si>
    <t>Manufacture of fertilizers and nitrogen compounds</t>
  </si>
  <si>
    <t>Manufacture of plastics and synthetic rubber in primary forms</t>
  </si>
  <si>
    <t>Manufacture of pesticides and other agrochemical products</t>
  </si>
  <si>
    <t>Manufacture of paints, varnishes and similar coatings, printing ink and mastics</t>
  </si>
  <si>
    <t>Manufacture of soap and detergents, cleaning and polishing preparations, perfumes and toilet preparations</t>
  </si>
  <si>
    <t>Manufacture of other chemical products n.e.c.</t>
  </si>
  <si>
    <t>Manufacture of man-made fibres</t>
  </si>
  <si>
    <t>Manufacture of basic pharmaceutical products and pharmaceutical preparations</t>
  </si>
  <si>
    <t>Manufacture of pharmaceuticals, medicinal chemical and botanical products</t>
  </si>
  <si>
    <t>Manufacture of rubber and plastics products</t>
  </si>
  <si>
    <t>Manufacture of rubber products</t>
  </si>
  <si>
    <t>Manufacture of rubber tyres and tubes; retreading and rebuilding of rubber tyres</t>
  </si>
  <si>
    <t>Manufacture of other rubber products</t>
  </si>
  <si>
    <t>Manufacture of plastics products</t>
  </si>
  <si>
    <t>Manufacture of other non-metallic mineral products</t>
  </si>
  <si>
    <t>Manufacture of glass and glass products</t>
  </si>
  <si>
    <t>Manufacture of non-metallic mineral products n.e.c.</t>
  </si>
  <si>
    <t>Manufacture of refractory products</t>
  </si>
  <si>
    <t>Manufacture of clay building materials</t>
  </si>
  <si>
    <t>Manufacture of other porcelain and ceramic products</t>
  </si>
  <si>
    <t>Manufacture of cement, lime and plaster</t>
  </si>
  <si>
    <t>Manufacture of articles of concrete, cement and plaster</t>
  </si>
  <si>
    <t>Cutting, shaping and finishing of stone</t>
  </si>
  <si>
    <t>Manufacture of other non-metallic mineral products n.e.c.</t>
  </si>
  <si>
    <t>Manufacture of basic metals</t>
  </si>
  <si>
    <t>Manufacture of basic iron and steel</t>
  </si>
  <si>
    <t>Manufacture of basic precious and other non-ferrous metals</t>
  </si>
  <si>
    <t>Casting of metals</t>
  </si>
  <si>
    <t>Casting of iron and steel</t>
  </si>
  <si>
    <t>Casting of non-ferrous metals</t>
  </si>
  <si>
    <t>Manufacture of fabricated metal products, except machinery and equipment</t>
  </si>
  <si>
    <t>Manufacture of structural metal products, tanks, reservoirs and steam generators</t>
  </si>
  <si>
    <t>Manufacture of structural metal products</t>
  </si>
  <si>
    <t>Manufacture of tanks, reservoirs and containers of metal</t>
  </si>
  <si>
    <t>Manufacture of steam generators, except central heating hot water boilers</t>
  </si>
  <si>
    <t>Manufacture of weapons and ammunition</t>
  </si>
  <si>
    <t>Manufacture of other fabricated metal products; metalworking service activities</t>
  </si>
  <si>
    <t>Forging, pressing, stamping and roll-forming of metal; powder metallurgy</t>
  </si>
  <si>
    <t>Treatment and coating of metals; machining</t>
  </si>
  <si>
    <t>Manufacture of cutlery, hand tools and general hardware</t>
  </si>
  <si>
    <t>Manufacture of other fabricated metal products n.e.c.</t>
  </si>
  <si>
    <t>Manufacture of computer, electronic and optical products</t>
  </si>
  <si>
    <t>Manufacture of electronic components and boards</t>
  </si>
  <si>
    <t>Manufacture of computers and peripheral equipment</t>
  </si>
  <si>
    <t>Manufacture of communication equipment</t>
  </si>
  <si>
    <t>Manufacture of consumer electronics</t>
  </si>
  <si>
    <t>Manufacture of measuring, testing, navigating and control equipment; watches and clocks</t>
  </si>
  <si>
    <t>Manufacture of measuring, testing, navigating and control equipment</t>
  </si>
  <si>
    <t>Manufacture of watches and clocks</t>
  </si>
  <si>
    <t>Manufacture of irradiation, electromedical and electrotherapeutic equipment</t>
  </si>
  <si>
    <t>Manufacture of optical instruments and photographic equipment</t>
  </si>
  <si>
    <t>Manufacture of magnetic and optical media</t>
  </si>
  <si>
    <t>Manufacture of electrical equipment</t>
  </si>
  <si>
    <t>Manufacture of electric motors, generators, transformers and electricity distribution and control apparatus</t>
  </si>
  <si>
    <t>Manufacture of batteries and accumulators</t>
  </si>
  <si>
    <t>Manufacture of wiring and wiring devices</t>
  </si>
  <si>
    <t>Manufacture of fibre optic cables</t>
  </si>
  <si>
    <t>Manufacture of other electronic and electric wires and cables</t>
  </si>
  <si>
    <t>Manufacture of wiring devices</t>
  </si>
  <si>
    <t>Manufacture of electric lighting equipment</t>
  </si>
  <si>
    <t>Manufacture of domestic appliances</t>
  </si>
  <si>
    <t>Manufacture of other electrical equipment</t>
  </si>
  <si>
    <t>Manufacture of machinery and equipment n.e.c.</t>
  </si>
  <si>
    <t>Manufacture of general-purpose machinery</t>
  </si>
  <si>
    <t>Manufacture of engines and turbines, except aircraft, vehicle and cycle engines</t>
  </si>
  <si>
    <t>Manufacture of fluid power equipment</t>
  </si>
  <si>
    <t>Manufacture of other pumps, compressors, taps and valves</t>
  </si>
  <si>
    <t>Manufacture of bearings, gears, gearing and driving elements</t>
  </si>
  <si>
    <t>Manufacture of ovens, furnaces and furnace burners</t>
  </si>
  <si>
    <t>Manufacture of lifting and handling equipment</t>
  </si>
  <si>
    <t>Manufacture of office machinery and equipment (except computers and peripheral equipment)</t>
  </si>
  <si>
    <t>Manufacture of power-driven hand tools</t>
  </si>
  <si>
    <t>Manufacture of other general-purpose machinery</t>
  </si>
  <si>
    <t>Manufacture of special-purpose machinery</t>
  </si>
  <si>
    <t>Manufacture of agricultural and forestry machinery</t>
  </si>
  <si>
    <t>Manufacture of metal-forming machinery and machine tools</t>
  </si>
  <si>
    <t>Manufacture of machinery for metallurgy</t>
  </si>
  <si>
    <t>Manufacture of machinery for mining, quarrying and construction</t>
  </si>
  <si>
    <t>Manufacture of machinery for food, beverage and tobacco processing</t>
  </si>
  <si>
    <t>Manufacture of machinery for textile, apparel and leather production</t>
  </si>
  <si>
    <t>Manufacture of other special-purpose machinery</t>
  </si>
  <si>
    <t>Manufacture of motor vehicles, trailers and semi-trailers</t>
  </si>
  <si>
    <t>Manufacture of motor vehicles</t>
  </si>
  <si>
    <t>Manufacture of bodies (coachwork) for motor vehicles; manufacture of trailers and semi-trailers</t>
  </si>
  <si>
    <t>Manufacture of parts and accessories for motor vehicles</t>
  </si>
  <si>
    <t>Manufacture of other transport equipment</t>
  </si>
  <si>
    <t>Building of ships and boats</t>
  </si>
  <si>
    <t>Building of ships and floating structures</t>
  </si>
  <si>
    <t>Building of pleasure and sporting boats</t>
  </si>
  <si>
    <t>Manufacture of railway locomotives and rolling stock</t>
  </si>
  <si>
    <t>Manufacture of air and spacecraft and related machinery</t>
  </si>
  <si>
    <t>Manufacture of military fighting vehicles</t>
  </si>
  <si>
    <t>Manufacture of transport equipment n.e.c.</t>
  </si>
  <si>
    <t>Manufacture of motorcycles</t>
  </si>
  <si>
    <t>Manufacture of bicycles and invalid carriages</t>
  </si>
  <si>
    <t>Manufacture of other transport equipment n.e.c.</t>
  </si>
  <si>
    <t>Other manufacturing</t>
  </si>
  <si>
    <t>Manufacture of jewellery, bijouterie and related articles</t>
  </si>
  <si>
    <t>Manufacture of jewellery and related articles</t>
  </si>
  <si>
    <t>Manufacture of imitation jewellery and related articles</t>
  </si>
  <si>
    <t>Manufacture of musical instruments</t>
  </si>
  <si>
    <t>Manufacture of sports goods</t>
  </si>
  <si>
    <t>Manufacture of games and toys</t>
  </si>
  <si>
    <t>Manufacture of medical and dental instruments and supplies</t>
  </si>
  <si>
    <t>Other manufacturing n.e.c.</t>
  </si>
  <si>
    <t>Repair and installation of machinery and equipment</t>
  </si>
  <si>
    <t>Repair of fabricated metal products, machinery and equipment</t>
  </si>
  <si>
    <t>Repair of fabricated metal products</t>
  </si>
  <si>
    <t>Repair of machinery</t>
  </si>
  <si>
    <t>Repair of electronic and optical equipment</t>
  </si>
  <si>
    <t>Repair of electrical equipment</t>
  </si>
  <si>
    <t>Repair of transport equipment, except motor vehicles</t>
  </si>
  <si>
    <t>Repair of other equipment</t>
  </si>
  <si>
    <t>Installation of industrial machinery and equipment</t>
  </si>
  <si>
    <t>Electric power generation, transmission and distribution</t>
  </si>
  <si>
    <t>Manufacture of gas; distribution of gaseous fuels through mains</t>
  </si>
  <si>
    <t>Steam and air conditioning supply</t>
  </si>
  <si>
    <t>Sewerage</t>
  </si>
  <si>
    <t>Waste collection, treatment and disposal activities; materials recovery</t>
  </si>
  <si>
    <t>Waste collection</t>
  </si>
  <si>
    <t>Collection of non-hazardous waste</t>
  </si>
  <si>
    <t>Collection of hazardous waste</t>
  </si>
  <si>
    <t>Waste treatment and disposal</t>
  </si>
  <si>
    <t>Treatment and disposal of non-hazardous waste</t>
  </si>
  <si>
    <t>Treatment and disposal of hazardous waste</t>
  </si>
  <si>
    <t>Materials recovery</t>
  </si>
  <si>
    <t>Remediation activities and other waste management services</t>
  </si>
  <si>
    <t>Civil engineering</t>
  </si>
  <si>
    <t>Construction of roads and railways</t>
  </si>
  <si>
    <t>Construction of utility projects</t>
  </si>
  <si>
    <t>Construction of other civil engineering projects</t>
  </si>
  <si>
    <t>Specialized construction activities</t>
  </si>
  <si>
    <t>Demolition and site preparation</t>
  </si>
  <si>
    <t>Demolition</t>
  </si>
  <si>
    <t>Site preparation</t>
  </si>
  <si>
    <t>Electrical, plumbing and other construction installation activities</t>
  </si>
  <si>
    <t>Electrical installation</t>
  </si>
  <si>
    <t>Plumbing, heat and air-conditioning installation</t>
  </si>
  <si>
    <t>Other construction installation</t>
  </si>
  <si>
    <t>Building completion and finishing</t>
  </si>
  <si>
    <t>Other specialized construction activities</t>
  </si>
  <si>
    <t>Wholesale and retail trade and repair of motor vehicles and motorcycles</t>
  </si>
  <si>
    <t>Sale of motor vehicles</t>
  </si>
  <si>
    <t>Maintenance and repair of motor vehicles</t>
  </si>
  <si>
    <t>Sale of motor vehicle parts and accessories</t>
  </si>
  <si>
    <t>Sale, maintenance and repair of motorcycles and related parts and accessories</t>
  </si>
  <si>
    <t>Wholesale trade, except of motor vehicles and motorcycles</t>
  </si>
  <si>
    <t>Wholesale on a fee or contract basis</t>
  </si>
  <si>
    <t>Wholesale of agricultural raw materials and live animals</t>
  </si>
  <si>
    <t>Wholesale of food, beverages and tobacco</t>
  </si>
  <si>
    <t>Wholesale of household goods</t>
  </si>
  <si>
    <t>Wholesale of textiles, clothing and footwear</t>
  </si>
  <si>
    <t>Wholesale of other household goods</t>
  </si>
  <si>
    <t>Wholesale of machinery, equipment and supplies</t>
  </si>
  <si>
    <t>Wholesale of computers, computer peripheral equipment and software</t>
  </si>
  <si>
    <t>Wholesale of electronic and telecommunications equipment and parts</t>
  </si>
  <si>
    <t>Wholesale of agricultural machinery, equipment and supplies</t>
  </si>
  <si>
    <t>Wholesale of other machinery and equipment</t>
  </si>
  <si>
    <t>Other specialized wholesale</t>
  </si>
  <si>
    <t>Wholesale of solid, liquid and gaseous fuels and related products</t>
  </si>
  <si>
    <t>Wholesale of metals and metal ores</t>
  </si>
  <si>
    <t>Wholesale of construction materials, hardware, plumbing and heating equipment and supplies</t>
  </si>
  <si>
    <t>Wholesale of waste and scrap and other products n.e.c.</t>
  </si>
  <si>
    <t>Non-specialized wholesale trade</t>
  </si>
  <si>
    <t>Retail sale in non-specialized stores</t>
  </si>
  <si>
    <t>Retail sale in non-specialized stores with food, beverages or tobacco predominating</t>
  </si>
  <si>
    <t>Other retail sale in non-specialized stores</t>
  </si>
  <si>
    <t>Retail sale of food, beverages and tobacco in specialized stores</t>
  </si>
  <si>
    <t>Retail sale of food in specialized stores</t>
  </si>
  <si>
    <t>Retail sale of beverages in specialized stores</t>
  </si>
  <si>
    <t>Retail sale of tobacco products in specialized stores</t>
  </si>
  <si>
    <t>Retail sale of automotive fuel in specialized stores</t>
  </si>
  <si>
    <t>Retail sale of information and communications equipment in specialized stores</t>
  </si>
  <si>
    <t>Retail sale of computers, peripheral units, software and telecommunications equipment in specialized stores</t>
  </si>
  <si>
    <t>Retail sale of audio and video equipment in specialized stores</t>
  </si>
  <si>
    <t>Retail sale of other household equipment in specialized stores</t>
  </si>
  <si>
    <t>Retail sale of textiles in specialized stores</t>
  </si>
  <si>
    <t>Retail sale of hardware, paints and glass in specialized stores</t>
  </si>
  <si>
    <t>Retail sale of carpets, rugs, wall and floor coverings in specialized stores</t>
  </si>
  <si>
    <t>Retail sale of electrical household appliances, furniture, lighting equipment and other household articles in specialized stores</t>
  </si>
  <si>
    <t>Retail sale of cultural and recreation goods in specialized stores</t>
  </si>
  <si>
    <t>Retail sale of books, newspapers and stationary in specialized stores</t>
  </si>
  <si>
    <t>Retail sale of music and video recordings in specialized stores</t>
  </si>
  <si>
    <t>Retail sale of sporting equipment in specialized stores</t>
  </si>
  <si>
    <t>Retail sale of games and toys in specialized stores</t>
  </si>
  <si>
    <t>Retail sale of other goods in specialized stores</t>
  </si>
  <si>
    <t>Retail sale of clothing, footwear and leather articles in specialized stores</t>
  </si>
  <si>
    <t>Retail sale of pharmaceutical and medical goods, cosmetic and toilet articles in specialized stores</t>
  </si>
  <si>
    <t>Other retail sale of new goods in specialized stores</t>
  </si>
  <si>
    <t>Retail sale of second-hand goods</t>
  </si>
  <si>
    <t>Retail sale via stalls and markets</t>
  </si>
  <si>
    <t>Retail sale via stalls and markets of food, beverages and tobacco products</t>
  </si>
  <si>
    <t>Retail sale via stalls and markets of textiles, clothing and footwear</t>
  </si>
  <si>
    <t>Retail sale via stalls and markets of other goods</t>
  </si>
  <si>
    <t>Retail trade not in stores, stalls or markets</t>
  </si>
  <si>
    <t>Retail sale via mail order houses or via Internet</t>
  </si>
  <si>
    <t>Other retail sale not in stores, stalls or markets</t>
  </si>
  <si>
    <t>Transport via railways</t>
  </si>
  <si>
    <t>Passenger rail transport, interurban</t>
  </si>
  <si>
    <t>Freight rail transport</t>
  </si>
  <si>
    <t>Other land transport</t>
  </si>
  <si>
    <t>Urban and suburban passenger land transport</t>
  </si>
  <si>
    <t>Other passenger land transport</t>
  </si>
  <si>
    <t>Freight transport by road</t>
  </si>
  <si>
    <t>Transport via pipeline</t>
  </si>
  <si>
    <t>Sea and coastal water transport</t>
  </si>
  <si>
    <t>Sea and coastal passenger water transport</t>
  </si>
  <si>
    <t>Sea and coastal freight water transport</t>
  </si>
  <si>
    <t>Inland water transport</t>
  </si>
  <si>
    <t>Inland passenger water transport</t>
  </si>
  <si>
    <t>Inland freight water transport</t>
  </si>
  <si>
    <t>Passenger air transport</t>
  </si>
  <si>
    <t>Freight air transport</t>
  </si>
  <si>
    <t>Warehousing and support activities for transportation</t>
  </si>
  <si>
    <t>Warehousing and storage</t>
  </si>
  <si>
    <t>Support activities for transportation</t>
  </si>
  <si>
    <t>Service activities incidental to land transportation</t>
  </si>
  <si>
    <t>Service activities incidental to water transportation</t>
  </si>
  <si>
    <t>Service activities incidental to air transportation</t>
  </si>
  <si>
    <t>Cargo handling</t>
  </si>
  <si>
    <t>Other transportation support activities</t>
  </si>
  <si>
    <t>Postal and courier activities</t>
  </si>
  <si>
    <t>Postal activities</t>
  </si>
  <si>
    <t>Courier activities</t>
  </si>
  <si>
    <t>Short term accommodation activities</t>
  </si>
  <si>
    <t>Camping grounds, recreational vehicle parks and trailer parks</t>
  </si>
  <si>
    <t>Other accommodation</t>
  </si>
  <si>
    <t>Restaurants and mobile food service activities</t>
  </si>
  <si>
    <t>Event catering and other food service activities</t>
  </si>
  <si>
    <t>Event catering</t>
  </si>
  <si>
    <t>Other food service activities</t>
  </si>
  <si>
    <t>Beverage serving activities</t>
  </si>
  <si>
    <t>Publishing activities</t>
  </si>
  <si>
    <t>Publishing of books, periodicals and other publishing activities</t>
  </si>
  <si>
    <t>Book publishing</t>
  </si>
  <si>
    <t>Publishing of directories and mailing lists</t>
  </si>
  <si>
    <t>Publishing of newspapers, journals and periodicals</t>
  </si>
  <si>
    <t>Other publishing activities</t>
  </si>
  <si>
    <t>Software publishing</t>
  </si>
  <si>
    <t>Motion picture, video and television programme production, sound recording and music publishing activities</t>
  </si>
  <si>
    <t>Motion picture, video and television programme activities</t>
  </si>
  <si>
    <t>Motion picture, video and television programme production activities</t>
  </si>
  <si>
    <t>Motion picture, video and television programme post-production activities</t>
  </si>
  <si>
    <t>Motion picture, video and television programme distribution activities</t>
  </si>
  <si>
    <t>Motion picture projection activities</t>
  </si>
  <si>
    <t>Sound recording and music publishing activities</t>
  </si>
  <si>
    <t>Programming and broadcasting activities</t>
  </si>
  <si>
    <t>Radio broadcasting</t>
  </si>
  <si>
    <t>Television programming and broadcasting activities</t>
  </si>
  <si>
    <t>Wired telecommunications activities</t>
  </si>
  <si>
    <t>Wireless telecommunications activities</t>
  </si>
  <si>
    <t>Satellite telecommunications activities</t>
  </si>
  <si>
    <t>Other telecommunications activities</t>
  </si>
  <si>
    <t>Computer programming, consultancy and related activities</t>
  </si>
  <si>
    <t>Computer programming activities</t>
  </si>
  <si>
    <t>Computer consultancy and computer facilities management activities</t>
  </si>
  <si>
    <t>Other information technology and computer service activities</t>
  </si>
  <si>
    <t>Information service activities</t>
  </si>
  <si>
    <t>Data processing, hosting and related activities; web portals</t>
  </si>
  <si>
    <t>Data processing, hosting and related activities</t>
  </si>
  <si>
    <t>Web portals</t>
  </si>
  <si>
    <t>Other information service activities</t>
  </si>
  <si>
    <t>News agency activities</t>
  </si>
  <si>
    <t>Other information service activities n.e.c.</t>
  </si>
  <si>
    <t>Financial service activities, except insurance and pension funding</t>
  </si>
  <si>
    <t>Monetary intermediation</t>
  </si>
  <si>
    <t>Central banking</t>
  </si>
  <si>
    <t>Other monetary intermediation</t>
  </si>
  <si>
    <t>Activities of holding companies</t>
  </si>
  <si>
    <t>Trusts, funds and similar financial entities</t>
  </si>
  <si>
    <t>Other financial service activities, except insurance and pension funding activities</t>
  </si>
  <si>
    <t>Financial leasing</t>
  </si>
  <si>
    <t>Other credit granting</t>
  </si>
  <si>
    <t>Other financial service activities, except insurance and pension funding activities, n.e.c.</t>
  </si>
  <si>
    <t>Insurance</t>
  </si>
  <si>
    <t>Life insurance</t>
  </si>
  <si>
    <t>Non-life insurance</t>
  </si>
  <si>
    <t>Reinsurance</t>
  </si>
  <si>
    <t>Pension funding</t>
  </si>
  <si>
    <t>Activities auxiliary to financial service and insurance activities</t>
  </si>
  <si>
    <t>Activities auxiliary to financial service activities, except insurance and pension funding</t>
  </si>
  <si>
    <t>Administration of financial markets</t>
  </si>
  <si>
    <t>Security and commodity contracts brokerage</t>
  </si>
  <si>
    <t>Other activities auxiliary to financial service activities</t>
  </si>
  <si>
    <t>Activities auxiliary to insurance and pension funding</t>
  </si>
  <si>
    <t>Risk and damage evaluation</t>
  </si>
  <si>
    <t>Activities of insurance agents and brokers</t>
  </si>
  <si>
    <t>Other activities auxiliary to insurance and pension funding</t>
  </si>
  <si>
    <t>Fund management activities</t>
  </si>
  <si>
    <t>Real estate activities with own or leased property</t>
  </si>
  <si>
    <t>Real estate activities on a fee or contract basis</t>
  </si>
  <si>
    <t>Legal and accounting activities</t>
  </si>
  <si>
    <t>Legal activities</t>
  </si>
  <si>
    <t>Accounting, bookkeeping and auditing activities; tax consultancy</t>
  </si>
  <si>
    <t>Activities of head offices; management consultancy activities</t>
  </si>
  <si>
    <t>Activities of head offices</t>
  </si>
  <si>
    <t>Management consultancy activities</t>
  </si>
  <si>
    <t>Architectural and engineering activities; technical testing and analysis</t>
  </si>
  <si>
    <t>Architectural and engineering activities and related technical consultancy</t>
  </si>
  <si>
    <t>Technical testing and analysis</t>
  </si>
  <si>
    <t>Scientific research and development</t>
  </si>
  <si>
    <t>Research and experimental development on natural sciences and engineering</t>
  </si>
  <si>
    <t>Research and experimental development on social sciences and humanities</t>
  </si>
  <si>
    <t>Advertising and market research</t>
  </si>
  <si>
    <t>Advertising</t>
  </si>
  <si>
    <t>Market research and public opinion polling</t>
  </si>
  <si>
    <t>Other professional, scientific and technical activities</t>
  </si>
  <si>
    <t>Specialized design activities</t>
  </si>
  <si>
    <t>Photographic activities</t>
  </si>
  <si>
    <t>Other professional, scientific and technical activities n.e.c.</t>
  </si>
  <si>
    <t>Veterinary activities</t>
  </si>
  <si>
    <t>Rental and leasing activities</t>
  </si>
  <si>
    <t>Renting and leasing of motor vehicles</t>
  </si>
  <si>
    <t>Renting and leasing of personal and household goods</t>
  </si>
  <si>
    <t>Renting and leasing of recreational and sports goods</t>
  </si>
  <si>
    <t>Renting of video tapes and disks</t>
  </si>
  <si>
    <t>Renting and leasing of other personal and household goods</t>
  </si>
  <si>
    <t>Renting and leasing of other machinery, equipment and tangible goods</t>
  </si>
  <si>
    <t>Leasing of intellectual property and similar products, except copyrighted works</t>
  </si>
  <si>
    <t>Activities of employment placement agencies</t>
  </si>
  <si>
    <t>Temporary employment agency activities</t>
  </si>
  <si>
    <t>Other human resources provision</t>
  </si>
  <si>
    <t>Travel agency, tour operator, reservation service and related activities</t>
  </si>
  <si>
    <t>Travel agency and tour operator activities</t>
  </si>
  <si>
    <t>Travel agency activities</t>
  </si>
  <si>
    <t>Tour operator activities</t>
  </si>
  <si>
    <t>Other reservation service and related activities</t>
  </si>
  <si>
    <t>Security and investigation activities</t>
  </si>
  <si>
    <t>Private security activities</t>
  </si>
  <si>
    <t>Security systems service activities</t>
  </si>
  <si>
    <t>Investigation activities</t>
  </si>
  <si>
    <t>Services to buildings and landscape activities</t>
  </si>
  <si>
    <t>Combined facilities support activities</t>
  </si>
  <si>
    <t>Cleaning activities</t>
  </si>
  <si>
    <t>General cleaning of buildings</t>
  </si>
  <si>
    <t>Other building and industrial cleaning activities</t>
  </si>
  <si>
    <t>Landscape care and maintenance service activities</t>
  </si>
  <si>
    <t>Office administrative, office support and other business support activities</t>
  </si>
  <si>
    <t>Office administrative and support activities</t>
  </si>
  <si>
    <t>Combined office administrative service activities</t>
  </si>
  <si>
    <t>Photocopying, document preparation and other specialized office support activities</t>
  </si>
  <si>
    <t>Activities of call centres</t>
  </si>
  <si>
    <t>Organization of conventions and trade shows</t>
  </si>
  <si>
    <t>Business support service activities n.e.c.</t>
  </si>
  <si>
    <t>Activities of collection agencies and credit bureaus</t>
  </si>
  <si>
    <t>Packaging activities</t>
  </si>
  <si>
    <t>Other business support service activities n.e.c.</t>
  </si>
  <si>
    <t>Administration of the State and the economic and social policy of the community</t>
  </si>
  <si>
    <t>General public administration activities</t>
  </si>
  <si>
    <t>Regulation of the activities of providing health care, education, cultural services and other social services, excluding social security</t>
  </si>
  <si>
    <t>Regulation of and contribution to more efficient operation of businesses</t>
  </si>
  <si>
    <t>Provision of services to the community as a whole</t>
  </si>
  <si>
    <t>Foreign affairs</t>
  </si>
  <si>
    <t>Defence activities</t>
  </si>
  <si>
    <t>Public order and safety activities</t>
  </si>
  <si>
    <t>Compulsory social security activities</t>
  </si>
  <si>
    <t>General secondary education</t>
  </si>
  <si>
    <t>Technical and vocational secondary education</t>
  </si>
  <si>
    <t>Higher education</t>
  </si>
  <si>
    <t>Other education</t>
  </si>
  <si>
    <t>Sports and recreation education</t>
  </si>
  <si>
    <t>Cultural education</t>
  </si>
  <si>
    <t>Other education n.e.c.</t>
  </si>
  <si>
    <t>Educational support activities</t>
  </si>
  <si>
    <t>Hospital activities</t>
  </si>
  <si>
    <t>Medical and dental practice activities</t>
  </si>
  <si>
    <t>Other human health activities</t>
  </si>
  <si>
    <t>Residential care activities</t>
  </si>
  <si>
    <t>Residential nursing care facilities</t>
  </si>
  <si>
    <t>Residential care activities for mental retardation, mental health and substance abuse</t>
  </si>
  <si>
    <t>Residential care activities for the elderly and disabled</t>
  </si>
  <si>
    <t>Other residential care activities</t>
  </si>
  <si>
    <t>Social work activities without accommodation</t>
  </si>
  <si>
    <t>Social work activities without accommodation for the elderly and disabled</t>
  </si>
  <si>
    <t>Other social work activities without accommodation</t>
  </si>
  <si>
    <t>Creative, arts and entertainment activities</t>
  </si>
  <si>
    <t>Libraries, archives, museums and other cultural activities</t>
  </si>
  <si>
    <t>Library and archives activities</t>
  </si>
  <si>
    <t>Museums activities and operation of historical sites and buildings</t>
  </si>
  <si>
    <t>Botanical and zoological gardens and nature reserves activities</t>
  </si>
  <si>
    <t>Gambling and betting activities</t>
  </si>
  <si>
    <t>Sports activities and amusement and recreation activities</t>
  </si>
  <si>
    <t>Sports activities</t>
  </si>
  <si>
    <t>Operation of sports facilities</t>
  </si>
  <si>
    <t>Activities of sports clubs</t>
  </si>
  <si>
    <t>Other sports activities</t>
  </si>
  <si>
    <t>Other amusement and recreation activities</t>
  </si>
  <si>
    <t>Activities of amusement parks and theme parks</t>
  </si>
  <si>
    <t>Other amusement and recreation activities n.e.c.</t>
  </si>
  <si>
    <t>Activities of membership organizations</t>
  </si>
  <si>
    <t>Activities of business, employers and professional membership organizations</t>
  </si>
  <si>
    <t>Activities of business and employers membership organizations</t>
  </si>
  <si>
    <t>Activities of professional membership organizations</t>
  </si>
  <si>
    <t>Activities of trade unions</t>
  </si>
  <si>
    <t>Activities of other membership organizations</t>
  </si>
  <si>
    <t>Activities of religious organizations</t>
  </si>
  <si>
    <t>Activities of political organizations</t>
  </si>
  <si>
    <t>Activities of other membership organizations n.e.c.</t>
  </si>
  <si>
    <t>Repair of computers and personal and household goods</t>
  </si>
  <si>
    <t>Repair of computers and communication equipment</t>
  </si>
  <si>
    <t>Repair of computers and peripheral equipment</t>
  </si>
  <si>
    <t>Repair of communication equipment</t>
  </si>
  <si>
    <t>Repair of personal and household goods</t>
  </si>
  <si>
    <t>Repair of consumer electronics</t>
  </si>
  <si>
    <t>Repair of household appliances and home and garden equipment</t>
  </si>
  <si>
    <t>Repair of footwear and leather goods</t>
  </si>
  <si>
    <t>Repair of furniture and home furnishings</t>
  </si>
  <si>
    <t>Repair of other personal and household goods</t>
  </si>
  <si>
    <t>Other personal service activities</t>
  </si>
  <si>
    <t>Washing and (dry-) cleaning of textile and fur products</t>
  </si>
  <si>
    <t>Hairdressing and other beauty treatment</t>
  </si>
  <si>
    <t>Funeral and related activities</t>
  </si>
  <si>
    <t>Other personal service activities n.e.c.</t>
  </si>
  <si>
    <t>Activities of households as employers of domestic personnel</t>
  </si>
  <si>
    <t>Undifferentiated goods- and services-producing activities of private households for own use</t>
  </si>
  <si>
    <t>Undifferentiated goods-producing activities of private households for own use</t>
  </si>
  <si>
    <t>Undifferentiated service-producing activities of private households for own use</t>
  </si>
  <si>
    <t>CL_ACTIVITY</t>
  </si>
  <si>
    <t>ISIC3_A</t>
  </si>
  <si>
    <t>ISIC3_A01</t>
  </si>
  <si>
    <t>ISIC3_B</t>
  </si>
  <si>
    <t>ISIC3_B05</t>
  </si>
  <si>
    <t>ISIC3_C</t>
  </si>
  <si>
    <t>ISIC3_D</t>
  </si>
  <si>
    <t>ISIC3_D15</t>
  </si>
  <si>
    <t>ISIC3_D17</t>
  </si>
  <si>
    <t>ISIC3_D18</t>
  </si>
  <si>
    <t>ISIC3_D24</t>
  </si>
  <si>
    <t>ISIC3_D35</t>
  </si>
  <si>
    <t>ISIC3_E</t>
  </si>
  <si>
    <t>ISIC3_F</t>
  </si>
  <si>
    <t>ISIC3_F45</t>
  </si>
  <si>
    <t>ISIC3_G51</t>
  </si>
  <si>
    <t>ISIC3_G52</t>
  </si>
  <si>
    <t>ISIC3_G</t>
  </si>
  <si>
    <t>ISIC3_H</t>
  </si>
  <si>
    <t>ISIC3_H55</t>
  </si>
  <si>
    <t>ISIC3_I</t>
  </si>
  <si>
    <t>ISIC3_I60</t>
  </si>
  <si>
    <t>ISIC3_I64</t>
  </si>
  <si>
    <t>ISIC3_J</t>
  </si>
  <si>
    <t>ISIC3_J65</t>
  </si>
  <si>
    <t>ISIC3_J66</t>
  </si>
  <si>
    <t>ISIC3_J67</t>
  </si>
  <si>
    <t>ISIC3_K</t>
  </si>
  <si>
    <t>ISIC3_K74</t>
  </si>
  <si>
    <t>ISIC3_L</t>
  </si>
  <si>
    <t>ISIC3_M</t>
  </si>
  <si>
    <t>ISIC3_N</t>
  </si>
  <si>
    <t>ISIC3_N85</t>
  </si>
  <si>
    <t>ISIC3_O</t>
  </si>
  <si>
    <t>ISIC3_P</t>
  </si>
  <si>
    <t>ISIC3_Q</t>
  </si>
  <si>
    <t>Towns and suburbs</t>
  </si>
  <si>
    <r>
      <t>Synonyms</t>
    </r>
    <r>
      <rPr>
        <sz val="11"/>
        <color theme="1"/>
        <rFont val="Calibri"/>
        <family val="2"/>
        <scheme val="minor"/>
      </rPr>
      <t xml:space="preserve">: Calendar effects; calendar factors </t>
    </r>
  </si>
  <si>
    <r>
      <t>Synonyms</t>
    </r>
    <r>
      <rPr>
        <sz val="11"/>
        <color theme="1"/>
        <rFont val="Calibri"/>
        <family val="2"/>
        <scheme val="minor"/>
      </rPr>
      <t>: Seasonal effects; seasonal factors</t>
    </r>
  </si>
  <si>
    <r>
      <t>Synonyms</t>
    </r>
    <r>
      <rPr>
        <sz val="11"/>
        <color theme="1"/>
        <rFont val="Calibri"/>
        <family val="2"/>
        <scheme val="minor"/>
      </rPr>
      <t>: Seasonal and calendar effects; seasonal and calendar factors</t>
    </r>
  </si>
  <si>
    <r>
      <t>Synonym</t>
    </r>
    <r>
      <rPr>
        <sz val="11"/>
        <color theme="1"/>
        <rFont val="Calibri"/>
        <family val="2"/>
        <scheme val="minor"/>
      </rPr>
      <t>: Irregular effects</t>
    </r>
  </si>
  <si>
    <r>
      <t>Synonyms</t>
    </r>
    <r>
      <rPr>
        <sz val="11"/>
        <color theme="1"/>
        <rFont val="Calibri"/>
        <family val="2"/>
        <scheme val="minor"/>
      </rPr>
      <t>: Raw data; unadjusted data</t>
    </r>
  </si>
  <si>
    <t>HH_OUP</t>
  </si>
  <si>
    <t>P1</t>
  </si>
  <si>
    <t>INDICATOR</t>
  </si>
  <si>
    <t>LU2 rate</t>
  </si>
  <si>
    <t>LU3 rate</t>
  </si>
  <si>
    <t>LU4 rate</t>
  </si>
  <si>
    <t>Y0T4</t>
  </si>
  <si>
    <t>From 0 to 4 years</t>
  </si>
  <si>
    <t>Y5T9</t>
  </si>
  <si>
    <t>From 5 to 9 years</t>
  </si>
  <si>
    <t>Y70T74</t>
  </si>
  <si>
    <t>From 70 to 74 years</t>
  </si>
  <si>
    <t>Y75T79</t>
  </si>
  <si>
    <t>From 75 to 79 years</t>
  </si>
  <si>
    <t>Y80T84</t>
  </si>
  <si>
    <t>From 80 to 84 years</t>
  </si>
  <si>
    <t>Y85T89</t>
  </si>
  <si>
    <t>From 85 to 89 years</t>
  </si>
  <si>
    <t>Y90T94</t>
  </si>
  <si>
    <t>From 90 to 94 years</t>
  </si>
  <si>
    <t>Y95T99</t>
  </si>
  <si>
    <t>From 95 to 99 years</t>
  </si>
  <si>
    <t>Y100T104</t>
  </si>
  <si>
    <t>From 100 to 104 years</t>
  </si>
  <si>
    <t>Y105T109</t>
  </si>
  <si>
    <t>From 105 to 109 years</t>
  </si>
  <si>
    <t>Y1T5</t>
  </si>
  <si>
    <t>From 1 to 5 years</t>
  </si>
  <si>
    <t>Y6T10</t>
  </si>
  <si>
    <t>From 6 to 10 years</t>
  </si>
  <si>
    <t>Y11T15</t>
  </si>
  <si>
    <t>From 11 to 15 years</t>
  </si>
  <si>
    <t>Y16T20</t>
  </si>
  <si>
    <t>From 16 to 20 years</t>
  </si>
  <si>
    <t>Y21T25</t>
  </si>
  <si>
    <t>From 21 to 25 years</t>
  </si>
  <si>
    <t>Y26T30</t>
  </si>
  <si>
    <t>From 26 to 30 years</t>
  </si>
  <si>
    <t>Y31T35</t>
  </si>
  <si>
    <t>From 31 to 35 years</t>
  </si>
  <si>
    <t>Y36T40</t>
  </si>
  <si>
    <t>From 36 to 40 years</t>
  </si>
  <si>
    <t>Y41T45</t>
  </si>
  <si>
    <t>From 41 to 45 years</t>
  </si>
  <si>
    <t>Y46T50</t>
  </si>
  <si>
    <t>From 46 to 50 years</t>
  </si>
  <si>
    <t>Y51T55</t>
  </si>
  <si>
    <t>From 51 to 55 years</t>
  </si>
  <si>
    <t>Y56T60</t>
  </si>
  <si>
    <t>From 56 to 60 years</t>
  </si>
  <si>
    <t>Y61T65</t>
  </si>
  <si>
    <t>From 61 to 65 years</t>
  </si>
  <si>
    <t>Y66T70</t>
  </si>
  <si>
    <t>From 66 to 70 years</t>
  </si>
  <si>
    <t>Y71T75</t>
  </si>
  <si>
    <t>From 71 to 75 years</t>
  </si>
  <si>
    <t>Y76T80</t>
  </si>
  <si>
    <t>From 76 to 80 years</t>
  </si>
  <si>
    <t>Y81T85</t>
  </si>
  <si>
    <t>From 81 to 85 years</t>
  </si>
  <si>
    <t>Y86T90</t>
  </si>
  <si>
    <t>From 86 to 90 years</t>
  </si>
  <si>
    <t>Y91T95</t>
  </si>
  <si>
    <t>From 91 to 95 years</t>
  </si>
  <si>
    <t>Y96T100</t>
  </si>
  <si>
    <t>From 96 to 100 years</t>
  </si>
  <si>
    <t>Y101T105</t>
  </si>
  <si>
    <t>From 101 to 105 years</t>
  </si>
  <si>
    <t>Y106T110</t>
  </si>
  <si>
    <t>From 106 to 110 years</t>
  </si>
  <si>
    <t>Subsistence foodstuff producers</t>
  </si>
  <si>
    <t>PT</t>
  </si>
  <si>
    <t>Full time</t>
  </si>
  <si>
    <t>Part time</t>
  </si>
  <si>
    <t>Type of incapacity</t>
  </si>
  <si>
    <t>CL_FREQ</t>
  </si>
  <si>
    <t>Annotation</t>
  </si>
  <si>
    <t>Normal value</t>
  </si>
  <si>
    <t>Time series break</t>
  </si>
  <si>
    <t>Observations are characterised as such when different content exists or a different methodology has been applied to this observation as compared with the preceding one (the one given for the previous period).</t>
  </si>
  <si>
    <t>Definition differs</t>
  </si>
  <si>
    <t>Estimated value</t>
  </si>
  <si>
    <t>Forecast value</t>
  </si>
  <si>
    <t>Value deemed to assess the magnitude which a quantity will assume at some future point of time (as distinct from "estimated value" which attempts to assess the magnitude of an already existent quantity).</t>
  </si>
  <si>
    <t>Experimental value</t>
  </si>
  <si>
    <t>Data collected on the basis of definitions or (alternative) collection methods under development. Data not of guaranteed quality as normally expected from provider.</t>
  </si>
  <si>
    <t>Imputed value (CCSA definition)</t>
  </si>
  <si>
    <t>Observation imputed by international organisations to replace or fill gaps in national data series, in line with the recommendations of the United Nations Committee for the Coordination of Statistical Activities (CCSA).</t>
  </si>
  <si>
    <t>Data included in another category</t>
  </si>
  <si>
    <t>Includes data from another category</t>
  </si>
  <si>
    <t>Missing value</t>
  </si>
  <si>
    <t>Missing value; data cannot exist</t>
  </si>
  <si>
    <t>Provisional value</t>
  </si>
  <si>
    <t>Strike and other special events</t>
  </si>
  <si>
    <t>Special circumstances (e.g. strike) affecting the observation or causing a missing value.</t>
  </si>
  <si>
    <t>Missing value; data exist but were not collected</t>
  </si>
  <si>
    <t>Used, for example, when some data are not reported/disseminated because they are below a certain threshold.</t>
  </si>
  <si>
    <t>Missing value; holiday or weekend</t>
  </si>
  <si>
    <t>Used in some daily data flows.</t>
  </si>
  <si>
    <t>Missing value; suppressed</t>
  </si>
  <si>
    <t>Used, for example, when data are suppressed due to statistical confidentiality considerations.</t>
  </si>
  <si>
    <t>Derogation</t>
  </si>
  <si>
    <t>Not significant</t>
  </si>
  <si>
    <t>Used to indicate a value which is not a "real" zero (e.g. a result of 0.0004 rounded to zero).</t>
  </si>
  <si>
    <t>Low reliability</t>
  </si>
  <si>
    <t>This indicates existing observations, but for which the user should also be aware of the low quality assigned.</t>
  </si>
  <si>
    <t>V</t>
  </si>
  <si>
    <t>Unvalidated value</t>
  </si>
  <si>
    <t>Observation as received from the respondent without further evaluation of data quality.</t>
  </si>
  <si>
    <t>CL_OBS_STATUS</t>
  </si>
  <si>
    <t>CL_CURRENCY</t>
  </si>
  <si>
    <t>CL_UNIT_MULT</t>
  </si>
  <si>
    <t>Unit multiplier</t>
  </si>
  <si>
    <t>Currencies</t>
  </si>
  <si>
    <t>NA</t>
  </si>
  <si>
    <t>MAF</t>
  </si>
  <si>
    <t>Units</t>
  </si>
  <si>
    <t>Tens</t>
  </si>
  <si>
    <t>Hundreds</t>
  </si>
  <si>
    <t>Thousands</t>
  </si>
  <si>
    <t>Tens of thousands</t>
  </si>
  <si>
    <t>Millions</t>
  </si>
  <si>
    <t>Billions</t>
  </si>
  <si>
    <t>CL_EDUCATION_LEV</t>
  </si>
  <si>
    <t>Frequency</t>
  </si>
  <si>
    <t>CL_MIGRANT_STATUS</t>
  </si>
  <si>
    <t>CL_DISABILITY_STATUS</t>
  </si>
  <si>
    <t>CL_OLF_REASON</t>
  </si>
  <si>
    <t>CL_WORKER_STATUS</t>
  </si>
  <si>
    <t>CL_ECONOMIC_CLASS</t>
  </si>
  <si>
    <t>Youth not in employment, education or training</t>
  </si>
  <si>
    <t>Version</t>
  </si>
  <si>
    <t>SDMX</t>
  </si>
  <si>
    <t>Agency</t>
  </si>
  <si>
    <t>Description</t>
  </si>
  <si>
    <t>Code</t>
  </si>
  <si>
    <t>Minutely</t>
  </si>
  <si>
    <t>Daily – business week</t>
  </si>
  <si>
    <t>Hourly</t>
  </si>
  <si>
    <t>Daily</t>
  </si>
  <si>
    <t>Weekly</t>
  </si>
  <si>
    <t>Monthly</t>
  </si>
  <si>
    <t>Quarterly</t>
  </si>
  <si>
    <t>Half-yearly, semester</t>
  </si>
  <si>
    <t>Annual</t>
  </si>
  <si>
    <t>1.0</t>
  </si>
  <si>
    <t>Hundreds of thousands</t>
  </si>
  <si>
    <t xml:space="preserve">Trillions </t>
  </si>
  <si>
    <t xml:space="preserve">Quadrillions </t>
  </si>
  <si>
    <t>Used only in SDMX-ML messages</t>
  </si>
  <si>
    <t>PT1M</t>
  </si>
  <si>
    <t>P7D</t>
  </si>
  <si>
    <t>P6M</t>
  </si>
  <si>
    <t>P3M</t>
  </si>
  <si>
    <t>P1Y</t>
  </si>
  <si>
    <t>P1M</t>
  </si>
  <si>
    <t>Daily (or Business)</t>
  </si>
  <si>
    <t>P1D</t>
  </si>
  <si>
    <t>(Used in SDMX-EDI for annual series) from year to year</t>
  </si>
  <si>
    <t>CCYYCCYY</t>
  </si>
  <si>
    <t>702</t>
  </si>
  <si>
    <t>(Used in SDMX-EDI for half yearly series) from half-year to half-year</t>
  </si>
  <si>
    <t>CCYYSCCYYS</t>
  </si>
  <si>
    <t>704</t>
  </si>
  <si>
    <t>(Used in SDMX-EDI for quarterly series) from year/quarter to year/quarter</t>
  </si>
  <si>
    <t>CCYYQCCYYQ</t>
  </si>
  <si>
    <t>708</t>
  </si>
  <si>
    <t>(Used in SDMX-EDI for monthly series) from year/month to year/month</t>
  </si>
  <si>
    <t>CCYYMMCCYYMM</t>
  </si>
  <si>
    <t>710</t>
  </si>
  <si>
    <t>(Used in SDMX-EDI for weekly series) from year/week to year/week</t>
  </si>
  <si>
    <t>CCYYWWCCYYWW</t>
  </si>
  <si>
    <t>716</t>
  </si>
  <si>
    <t>(Used in SDMX-EDI for daily and business series) from year/month/day to year/month/day</t>
  </si>
  <si>
    <t>CCYYMMDDCCYYMMDD</t>
  </si>
  <si>
    <t>711</t>
  </si>
  <si>
    <t>(Used in SDMX-EDI for series with freq. higher than daily) year/month/day/hours/minutes to year/month/day/hours/minutes</t>
  </si>
  <si>
    <t>CCYYMMDDhhmmCCYYMMDDhhmm</t>
  </si>
  <si>
    <t>719</t>
  </si>
  <si>
    <t>(Used in SDMX-EDI for annual series) year</t>
  </si>
  <si>
    <t>CCYY</t>
  </si>
  <si>
    <t>602</t>
  </si>
  <si>
    <t>(Used in SDMX-EDI for half yearly series) year/semester</t>
  </si>
  <si>
    <t>CCYYS</t>
  </si>
  <si>
    <t>604</t>
  </si>
  <si>
    <t>(Used in SDMX-EDI for quarterly series) year/quarter</t>
  </si>
  <si>
    <t>CCYYQ</t>
  </si>
  <si>
    <t>608</t>
  </si>
  <si>
    <t>(Used in SDMX-EDI for monthly series) year/month</t>
  </si>
  <si>
    <t>CCYYMM</t>
  </si>
  <si>
    <t>610</t>
  </si>
  <si>
    <t>(Used in SDMX-EDI for weekly series) year/week</t>
  </si>
  <si>
    <t>CCYYWW</t>
  </si>
  <si>
    <t>616</t>
  </si>
  <si>
    <t>(Used in SDMX-EDI for daily and business series) year/month/day</t>
  </si>
  <si>
    <t>CCYYMMDD</t>
  </si>
  <si>
    <t>102</t>
  </si>
  <si>
    <t>(Used in SDMX-EDI for series with freq. higher than daily) year/month/day/hours/minutes</t>
  </si>
  <si>
    <t>CCYYMMDDhhmm</t>
  </si>
  <si>
    <t>203</t>
  </si>
  <si>
    <t>Secondary confidentiality set and managed by the receiver, not for publication</t>
  </si>
  <si>
    <t>Not for publication, restricted for internal use only</t>
  </si>
  <si>
    <t>Secondary confidentiality set by the sender, not for publication</t>
  </si>
  <si>
    <t>Confidential statistical information</t>
  </si>
  <si>
    <t>Double</t>
  </si>
  <si>
    <t>Pre-break value</t>
  </si>
  <si>
    <t>PRE_BREAK_VALUE</t>
  </si>
  <si>
    <t>Base period</t>
  </si>
  <si>
    <t>BASE_PER</t>
  </si>
  <si>
    <t>DateTime</t>
  </si>
  <si>
    <t>Embargo date and time</t>
  </si>
  <si>
    <t>EMBARGO_TIME</t>
  </si>
  <si>
    <t>String</t>
  </si>
  <si>
    <t>Compiling organisation</t>
  </si>
  <si>
    <t>COMPILING_ORG</t>
  </si>
  <si>
    <t>DISS_ORG</t>
  </si>
  <si>
    <t>Time period collection</t>
  </si>
  <si>
    <t>TIME_PER_COLLECT</t>
  </si>
  <si>
    <t xml:space="preserve">Comments to the observation value </t>
  </si>
  <si>
    <t>COMMENT_OBS</t>
  </si>
  <si>
    <t>Data compilation</t>
  </si>
  <si>
    <t>DATA_COMP</t>
  </si>
  <si>
    <t xml:space="preserve">Detailed description of the group of series </t>
  </si>
  <si>
    <t>Integer</t>
  </si>
  <si>
    <t>UNIT_MULT</t>
  </si>
  <si>
    <t>CL_TIME_FORMAT</t>
  </si>
  <si>
    <t xml:space="preserve">Time format </t>
  </si>
  <si>
    <t>TIME_FORMAT</t>
  </si>
  <si>
    <t>Observation status</t>
  </si>
  <si>
    <t>OBS_STATUS</t>
  </si>
  <si>
    <t>Decimals</t>
  </si>
  <si>
    <t>DECIMALS</t>
  </si>
  <si>
    <t>CL_CONF_STATUS</t>
  </si>
  <si>
    <t>Confidentiality status</t>
  </si>
  <si>
    <t>CONF_STATUS</t>
  </si>
  <si>
    <t>Uncoded</t>
  </si>
  <si>
    <t>Observation value</t>
  </si>
  <si>
    <t>OBS_VALUE</t>
  </si>
  <si>
    <t>Observational TimePeriod</t>
  </si>
  <si>
    <t>Time period</t>
  </si>
  <si>
    <t>TIME_PERIOD</t>
  </si>
  <si>
    <t>D (Time)</t>
  </si>
  <si>
    <t>FREQ</t>
  </si>
  <si>
    <t>D (Frequency)</t>
  </si>
  <si>
    <t>CITIZENSHIP</t>
  </si>
  <si>
    <t>UNEMPLOYMENT_CAT</t>
  </si>
  <si>
    <t>CL_EMP_SOUGHT</t>
  </si>
  <si>
    <t>EMP_SOUGHT</t>
  </si>
  <si>
    <t>ILO</t>
  </si>
  <si>
    <t xml:space="preserve">Refers to the number of employed persons engaged in the economic unit in which a job is located </t>
  </si>
  <si>
    <t>SIZECLASS</t>
  </si>
  <si>
    <t>OLF_STATUS</t>
  </si>
  <si>
    <t>Nature of job (Informal, Formal)</t>
  </si>
  <si>
    <t>JOB_NATURE</t>
  </si>
  <si>
    <t>Type of Production Unit, e.g. Informal, Formal, Household</t>
  </si>
  <si>
    <t>PROD_UNIT</t>
  </si>
  <si>
    <t>INJURY_TYPE</t>
  </si>
  <si>
    <t>INCAPACITY_TYPE</t>
  </si>
  <si>
    <t>OLF_REASON</t>
  </si>
  <si>
    <t>PREV_WORK_EXP</t>
  </si>
  <si>
    <t>DISABILITY_STATUS</t>
  </si>
  <si>
    <t>WORK_TIME_ARRANGEMENT</t>
  </si>
  <si>
    <t>Seasonal Adjustment</t>
  </si>
  <si>
    <t>SEASONAL_ADJUST</t>
  </si>
  <si>
    <t>DEG_URB_WORK</t>
  </si>
  <si>
    <t>Degree of urbanisation (residence)</t>
  </si>
  <si>
    <t>DEG_URB_RESID</t>
  </si>
  <si>
    <t>OCCUPATION</t>
  </si>
  <si>
    <t>ACTIVITY</t>
  </si>
  <si>
    <t>DURATION</t>
  </si>
  <si>
    <t>Educational Status (Student or not, etc.)</t>
  </si>
  <si>
    <t>EDUCATION_STATUS</t>
  </si>
  <si>
    <t>EDUCATION_LEV</t>
  </si>
  <si>
    <t>Data Source</t>
  </si>
  <si>
    <t>CL_UNIT_MEASURE</t>
  </si>
  <si>
    <t>Unit of measure</t>
  </si>
  <si>
    <t>UNIT_MEASURE</t>
  </si>
  <si>
    <t>CL_LABOUR_FORCE_STATUS</t>
  </si>
  <si>
    <t>Labour force status</t>
  </si>
  <si>
    <t>LABOUR_FORCE_STATUS</t>
  </si>
  <si>
    <t>Status of Worker</t>
  </si>
  <si>
    <t>WORKER_STATUS</t>
  </si>
  <si>
    <t>CL_INDICATOR</t>
  </si>
  <si>
    <t>AGE</t>
  </si>
  <si>
    <t xml:space="preserve">Reference area </t>
  </si>
  <si>
    <t>REF_AREA</t>
  </si>
  <si>
    <t>Type</t>
  </si>
  <si>
    <t>Maintenance 
Agency</t>
  </si>
  <si>
    <t>Code List and 
Registry Link</t>
  </si>
  <si>
    <t>Concept Definition</t>
  </si>
  <si>
    <t>Concept Name</t>
  </si>
  <si>
    <t>Concept ID</t>
  </si>
  <si>
    <t>Dimension (D)
Attribute (A)
Measure (M)</t>
  </si>
  <si>
    <t>Date</t>
  </si>
  <si>
    <t>SDMX Concept Scheme template</t>
  </si>
  <si>
    <t>DSD allocation</t>
  </si>
  <si>
    <t>Group the concepts into logical DSDs</t>
  </si>
  <si>
    <t>Use the legend symbols to indicate if all codes can be used (#), a subset (%), only one code (&lt;the code&gt;), or if the concept doesn't apply to the DSD (&lt;blank&gt;)</t>
  </si>
  <si>
    <t>Assign the concepts from the Concept Scheme Overview sheet to each Source table/Questionnaire</t>
  </si>
  <si>
    <t xml:space="preserve">Add the Source table/questionnaires in the corresponding column </t>
  </si>
  <si>
    <t>Add the ownership organisations starting in row A5</t>
  </si>
  <si>
    <t>[if there is more than one DSD] Complete the DSD-Concept Matrix worksheet</t>
  </si>
  <si>
    <t>Include integrity rules in the relevant column that can aid understanding of the codes</t>
  </si>
  <si>
    <t>CL_AREA is based on the full ISO 3166-1 alpha 2 classification.  Populate the CL_AREA worksheet with the required codes from that classification</t>
  </si>
  <si>
    <t>Cross Domain Code lists may need to be extended.  In this case they must change their maintenance agency from SDMX</t>
  </si>
  <si>
    <t>Check that the predefined code list worksheets (e.g. CL_CONF_STATUS) are up-to-date and correct</t>
  </si>
  <si>
    <t>Pay attention to the coding guidelines</t>
  </si>
  <si>
    <t>Populate each CL_[code list] worksheet with the code items</t>
  </si>
  <si>
    <t>Use the Cross Domain Code Lists, Global Registry and other registries to reuse existing code lists</t>
  </si>
  <si>
    <t>For each Code List identified in the Concept Scheme overview, add a worksheet called CL_[code list]</t>
  </si>
  <si>
    <t>Complete the version, maintenance agency, and other details</t>
  </si>
  <si>
    <t xml:space="preserve">Commonly used concepts are already included, remove those that are not relevant.  </t>
  </si>
  <si>
    <t>Use the SDMX Glossary for concept IDs and definitions</t>
  </si>
  <si>
    <t xml:space="preserve">Complete the Concept Scheme overview table with all concepts. </t>
  </si>
  <si>
    <t>Step-by-step guide</t>
  </si>
  <si>
    <t>Population census</t>
  </si>
  <si>
    <t>PC</t>
  </si>
  <si>
    <t>Labour force survey</t>
  </si>
  <si>
    <t>Household income/expenditure survey</t>
  </si>
  <si>
    <t>Child labour survey</t>
  </si>
  <si>
    <t>Other household survey</t>
  </si>
  <si>
    <t>HS</t>
  </si>
  <si>
    <t>Economic or establishment census</t>
  </si>
  <si>
    <t>Establishment survey</t>
  </si>
  <si>
    <t>Official estimate</t>
  </si>
  <si>
    <t>OE</t>
  </si>
  <si>
    <t>Insurance records</t>
  </si>
  <si>
    <t>Employment office records</t>
  </si>
  <si>
    <t>Collective agreements</t>
  </si>
  <si>
    <t>Labour inspectorate records</t>
  </si>
  <si>
    <t>Records of employers' organizations</t>
  </si>
  <si>
    <t>Records of workers' organizations</t>
  </si>
  <si>
    <t>Population register</t>
  </si>
  <si>
    <t>Establishment or business register</t>
  </si>
  <si>
    <t>Other administrative records and related sources</t>
  </si>
  <si>
    <t>ADM</t>
  </si>
  <si>
    <t>Consumer price survey</t>
  </si>
  <si>
    <t>CPS</t>
  </si>
  <si>
    <t>National Accounts</t>
  </si>
  <si>
    <t>MIGRANT_STATUS</t>
  </si>
  <si>
    <t>MIGRANT_ORIGIN</t>
  </si>
  <si>
    <t>MIGRANT_DESTINATION</t>
  </si>
  <si>
    <t>ECONOMIC_CLASS</t>
  </si>
  <si>
    <t>CL_INCAPACITY_TYPE</t>
  </si>
  <si>
    <t>Economic activity (eg, ISIC)</t>
  </si>
  <si>
    <t>Occupation (eg, ISCO)</t>
  </si>
  <si>
    <t>CURRENCY</t>
  </si>
  <si>
    <t>&gt;&gt; Back to Concept Scheme &lt;&lt;</t>
  </si>
  <si>
    <t>Working time arrangement (eg, part/full-time)</t>
  </si>
  <si>
    <t>Primary confidentiality due to data declared confidential based on other measures of concentration</t>
  </si>
  <si>
    <t>Primary confidentiality due to dominance by one or two units</t>
  </si>
  <si>
    <t>Primary confidentiality due to dominance by two units</t>
  </si>
  <si>
    <t>Primary confidentiality due to dominance by one unit</t>
  </si>
  <si>
    <t>Primary confidentiality due to small counts</t>
  </si>
  <si>
    <t>Free (free for publication)</t>
  </si>
  <si>
    <t>OECD</t>
  </si>
  <si>
    <t>EUROSTAT</t>
  </si>
  <si>
    <t>ECB</t>
  </si>
  <si>
    <t>WB</t>
  </si>
  <si>
    <t>CL_PTFT</t>
  </si>
  <si>
    <t>Origin of migrant</t>
  </si>
  <si>
    <t>Value of a particular variable</t>
  </si>
  <si>
    <t>Number of digits of an observation to the right of a decimal point</t>
  </si>
  <si>
    <t>Information on the quality of a value or an unusual or missing value</t>
  </si>
  <si>
    <t>Refers to the nature of the economic unit in which a job is located as determined by its legal organization, type of accounts keep and orientation of the output</t>
  </si>
  <si>
    <t xml:space="preserve">Refers to the nature of the relationship between a worker and the economic unit in which or for which the work is performed </t>
  </si>
  <si>
    <t>Time interval at which observations occur over a given time period</t>
  </si>
  <si>
    <t>Time span or point in time to which the observation actually refers</t>
  </si>
  <si>
    <t>Disability Status</t>
  </si>
  <si>
    <t>Technical format for the representation of time</t>
  </si>
  <si>
    <t>Information about the confidentiality status of the object to which this attribute is attached</t>
  </si>
  <si>
    <t>Exponent in base 10 specified so that multiplying the observation numeric values by 10^UNIT_MULT gives a value expressed in the unit of measure</t>
  </si>
  <si>
    <t>Working comments</t>
  </si>
  <si>
    <t>Values for currencies using ISO 4217 3-character codes</t>
  </si>
  <si>
    <t>AWG</t>
  </si>
  <si>
    <t>Florin</t>
  </si>
  <si>
    <t>AFA</t>
  </si>
  <si>
    <t>Afghani</t>
  </si>
  <si>
    <t>AFN</t>
  </si>
  <si>
    <t>AOK</t>
  </si>
  <si>
    <t>Kwanza</t>
  </si>
  <si>
    <t>AOR</t>
  </si>
  <si>
    <t>Kwanza readjusted</t>
  </si>
  <si>
    <t>AON</t>
  </si>
  <si>
    <t>New Kwanza</t>
  </si>
  <si>
    <t>AOA</t>
  </si>
  <si>
    <t>XCD</t>
  </si>
  <si>
    <t>East Caribbean dollar</t>
  </si>
  <si>
    <t>ALK</t>
  </si>
  <si>
    <t>Old lek</t>
  </si>
  <si>
    <t>ALL</t>
  </si>
  <si>
    <t>Lek</t>
  </si>
  <si>
    <t>Spanish peseta</t>
  </si>
  <si>
    <t>FRF</t>
  </si>
  <si>
    <t>French franc</t>
  </si>
  <si>
    <t>ADP</t>
  </si>
  <si>
    <t>Andorran peseta</t>
  </si>
  <si>
    <t>Euro</t>
  </si>
  <si>
    <t>ANG</t>
  </si>
  <si>
    <t>Netherlands Antillean guilder</t>
  </si>
  <si>
    <t>AED</t>
  </si>
  <si>
    <t>United Arab Emirates dirham</t>
  </si>
  <si>
    <t>ARP</t>
  </si>
  <si>
    <t>Argentine peso</t>
  </si>
  <si>
    <t>ARA</t>
  </si>
  <si>
    <t>Austral</t>
  </si>
  <si>
    <t>ARS</t>
  </si>
  <si>
    <t>AMD</t>
  </si>
  <si>
    <t>Dram</t>
  </si>
  <si>
    <t>USD</t>
  </si>
  <si>
    <t>United States dollar</t>
  </si>
  <si>
    <t>AUD</t>
  </si>
  <si>
    <t>Australian dollar</t>
  </si>
  <si>
    <t>ATS</t>
  </si>
  <si>
    <t>Schilling</t>
  </si>
  <si>
    <t>Russian ruble</t>
  </si>
  <si>
    <t>AYM</t>
  </si>
  <si>
    <t>Azerbaijan manat</t>
  </si>
  <si>
    <t>AZM</t>
  </si>
  <si>
    <t>Azerbaijani manat</t>
  </si>
  <si>
    <t>AZN</t>
  </si>
  <si>
    <t>BIF</t>
  </si>
  <si>
    <t>Burundian franc</t>
  </si>
  <si>
    <t>Financial franc</t>
  </si>
  <si>
    <t>BEC</t>
  </si>
  <si>
    <t>Convertible franc</t>
  </si>
  <si>
    <t>BEF</t>
  </si>
  <si>
    <t>Belgian franc</t>
  </si>
  <si>
    <t>XOF</t>
  </si>
  <si>
    <t>West African CFA franc</t>
  </si>
  <si>
    <t>BDT</t>
  </si>
  <si>
    <t>Taka</t>
  </si>
  <si>
    <t>BGL</t>
  </si>
  <si>
    <t>Lev</t>
  </si>
  <si>
    <t>BGN</t>
  </si>
  <si>
    <t>BHD</t>
  </si>
  <si>
    <t>Bahraini dinar</t>
  </si>
  <si>
    <t>BSD</t>
  </si>
  <si>
    <t>Bahamian dollar</t>
  </si>
  <si>
    <t>BAD</t>
  </si>
  <si>
    <t>Dinar</t>
  </si>
  <si>
    <t>BAM</t>
  </si>
  <si>
    <t>Marka</t>
  </si>
  <si>
    <t>BYB</t>
  </si>
  <si>
    <t>Belarusian ruble</t>
  </si>
  <si>
    <t>BYR</t>
  </si>
  <si>
    <t>BZD</t>
  </si>
  <si>
    <t>Belize dollar</t>
  </si>
  <si>
    <t>BMD</t>
  </si>
  <si>
    <t>Bermudian dollar</t>
  </si>
  <si>
    <t>BOP</t>
  </si>
  <si>
    <t>Bolivian peso</t>
  </si>
  <si>
    <t>BOB</t>
  </si>
  <si>
    <t>Bolivian</t>
  </si>
  <si>
    <t>Cruzeiro</t>
  </si>
  <si>
    <t>BRC</t>
  </si>
  <si>
    <t>Cruzado</t>
  </si>
  <si>
    <t>New cruzado</t>
  </si>
  <si>
    <t>BRE</t>
  </si>
  <si>
    <t>BRR</t>
  </si>
  <si>
    <t>Cruzeiro real</t>
  </si>
  <si>
    <t>BRL</t>
  </si>
  <si>
    <t>Real</t>
  </si>
  <si>
    <t>BBD</t>
  </si>
  <si>
    <t>Barbadian dollar</t>
  </si>
  <si>
    <t>BND</t>
  </si>
  <si>
    <t>Brunei dollar</t>
  </si>
  <si>
    <t>Ngultrum</t>
  </si>
  <si>
    <t>BWP</t>
  </si>
  <si>
    <t>Pula</t>
  </si>
  <si>
    <t>XAF</t>
  </si>
  <si>
    <t>Central African CFA franc</t>
  </si>
  <si>
    <t>CAD</t>
  </si>
  <si>
    <t>Canadian Dollar</t>
  </si>
  <si>
    <t>GBP</t>
  </si>
  <si>
    <t>British pound</t>
  </si>
  <si>
    <t>CHF</t>
  </si>
  <si>
    <t>Swiss franc</t>
  </si>
  <si>
    <t>CLP</t>
  </si>
  <si>
    <t>Chilean peso</t>
  </si>
  <si>
    <t>CNX</t>
  </si>
  <si>
    <t>People's Bank dollar</t>
  </si>
  <si>
    <t>CNY</t>
  </si>
  <si>
    <t>Yuan</t>
  </si>
  <si>
    <t>CDF</t>
  </si>
  <si>
    <t>Congolese franc</t>
  </si>
  <si>
    <t>ZRZ</t>
  </si>
  <si>
    <t>Zaïre</t>
  </si>
  <si>
    <t>ZRN</t>
  </si>
  <si>
    <t>New zaïre</t>
  </si>
  <si>
    <t>NZD</t>
  </si>
  <si>
    <t>New Zealand dollar</t>
  </si>
  <si>
    <t>COP</t>
  </si>
  <si>
    <t>Colombian peso</t>
  </si>
  <si>
    <t>KMF</t>
  </si>
  <si>
    <t>Comorian franc</t>
  </si>
  <si>
    <t>CVE</t>
  </si>
  <si>
    <t>Escudo</t>
  </si>
  <si>
    <t>CRC</t>
  </si>
  <si>
    <t>Colon</t>
  </si>
  <si>
    <t>CSK</t>
  </si>
  <si>
    <t>Czechoslovak koruna</t>
  </si>
  <si>
    <t>C01</t>
  </si>
  <si>
    <t>Koruna</t>
  </si>
  <si>
    <t>CUP</t>
  </si>
  <si>
    <t>Cuban peso</t>
  </si>
  <si>
    <t>Netherlands Antillean Guilder</t>
  </si>
  <si>
    <t>KYD</t>
  </si>
  <si>
    <t>Cayman Islands dollar</t>
  </si>
  <si>
    <t>Cypriot pound</t>
  </si>
  <si>
    <t>CZK</t>
  </si>
  <si>
    <t>C03</t>
  </si>
  <si>
    <t>Mark</t>
  </si>
  <si>
    <t>C04</t>
  </si>
  <si>
    <t>C05</t>
  </si>
  <si>
    <t>DEM</t>
  </si>
  <si>
    <t>Deutsche Mark</t>
  </si>
  <si>
    <t>DJF</t>
  </si>
  <si>
    <t>Djiboutian franc</t>
  </si>
  <si>
    <t>DKK</t>
  </si>
  <si>
    <t>Danish krone</t>
  </si>
  <si>
    <t>DOP</t>
  </si>
  <si>
    <t>Dominican peso</t>
  </si>
  <si>
    <t>DZD</t>
  </si>
  <si>
    <t>Algerian dinar</t>
  </si>
  <si>
    <t>ECS</t>
  </si>
  <si>
    <t>Sucre</t>
  </si>
  <si>
    <t>ECV</t>
  </si>
  <si>
    <t>Unidad de Valor Constante (UVC)</t>
  </si>
  <si>
    <t>EGP</t>
  </si>
  <si>
    <t>Egyptian pound</t>
  </si>
  <si>
    <t>ERN</t>
  </si>
  <si>
    <t>Nakfa</t>
  </si>
  <si>
    <t>MAD</t>
  </si>
  <si>
    <t>Moroccan dirham</t>
  </si>
  <si>
    <t>ESB</t>
  </si>
  <si>
    <t>Spanish peseta (B account)</t>
  </si>
  <si>
    <t>EEK</t>
  </si>
  <si>
    <t>Estonian kroon</t>
  </si>
  <si>
    <t>C02</t>
  </si>
  <si>
    <t>Birr</t>
  </si>
  <si>
    <t>ETB</t>
  </si>
  <si>
    <t>FIM</t>
  </si>
  <si>
    <t>Finnish markka</t>
  </si>
  <si>
    <t>FJD</t>
  </si>
  <si>
    <t>Fijian dollar</t>
  </si>
  <si>
    <t>FKP</t>
  </si>
  <si>
    <t>Falkland Islands pound</t>
  </si>
  <si>
    <t>GEK</t>
  </si>
  <si>
    <t>Georgian coupon</t>
  </si>
  <si>
    <t>GEL</t>
  </si>
  <si>
    <t>Lari</t>
  </si>
  <si>
    <t>GGP</t>
  </si>
  <si>
    <t>Guernsey pound</t>
  </si>
  <si>
    <t>GHP</t>
  </si>
  <si>
    <t>Cedi</t>
  </si>
  <si>
    <t>GHC</t>
  </si>
  <si>
    <t>GHS</t>
  </si>
  <si>
    <t>GIP</t>
  </si>
  <si>
    <t>Gibraltar pound</t>
  </si>
  <si>
    <t>GNS</t>
  </si>
  <si>
    <t>Syli</t>
  </si>
  <si>
    <t>GNE</t>
  </si>
  <si>
    <t>GNF</t>
  </si>
  <si>
    <t>Guinean franc</t>
  </si>
  <si>
    <t>GMD</t>
  </si>
  <si>
    <t>Dalasi</t>
  </si>
  <si>
    <t>GWP</t>
  </si>
  <si>
    <t>Guinea-Bissau peso</t>
  </si>
  <si>
    <t>GQE</t>
  </si>
  <si>
    <t>Ekwele</t>
  </si>
  <si>
    <t>EQE</t>
  </si>
  <si>
    <t>Drachma</t>
  </si>
  <si>
    <t>GTQ</t>
  </si>
  <si>
    <t>Quetzal</t>
  </si>
  <si>
    <t>GYD</t>
  </si>
  <si>
    <t>Guyanese dollar</t>
  </si>
  <si>
    <t>HKD</t>
  </si>
  <si>
    <t>Hong Kong dollar</t>
  </si>
  <si>
    <t>HNL</t>
  </si>
  <si>
    <t>Lempira</t>
  </si>
  <si>
    <t>HRD</t>
  </si>
  <si>
    <t>Croatian dinar</t>
  </si>
  <si>
    <t>HRK</t>
  </si>
  <si>
    <t>Kuna</t>
  </si>
  <si>
    <t>HTG</t>
  </si>
  <si>
    <t>Gourde</t>
  </si>
  <si>
    <t>HUF</t>
  </si>
  <si>
    <t>Forint</t>
  </si>
  <si>
    <t>IDR</t>
  </si>
  <si>
    <t>Indonesian rupiah</t>
  </si>
  <si>
    <t>IMP</t>
  </si>
  <si>
    <t>Manx pound</t>
  </si>
  <si>
    <t>INR</t>
  </si>
  <si>
    <t>Indian rupee</t>
  </si>
  <si>
    <t>IEP</t>
  </si>
  <si>
    <t>Irish pound</t>
  </si>
  <si>
    <t>IRR</t>
  </si>
  <si>
    <t>Iranian rial</t>
  </si>
  <si>
    <t>IQD</t>
  </si>
  <si>
    <t>Iraqi dinar</t>
  </si>
  <si>
    <t>ISK</t>
  </si>
  <si>
    <t>Icelandic króna</t>
  </si>
  <si>
    <t>ILS</t>
  </si>
  <si>
    <t>New Shekel</t>
  </si>
  <si>
    <t>ITL</t>
  </si>
  <si>
    <t>Italian lira</t>
  </si>
  <si>
    <t>JMD</t>
  </si>
  <si>
    <t>Jamaican dollar</t>
  </si>
  <si>
    <t>JEP</t>
  </si>
  <si>
    <t>Jersey pound</t>
  </si>
  <si>
    <t>JOD</t>
  </si>
  <si>
    <t>Jordanian dinar</t>
  </si>
  <si>
    <t>JPY</t>
  </si>
  <si>
    <t>Yen</t>
  </si>
  <si>
    <t>KZT</t>
  </si>
  <si>
    <t>Tenge</t>
  </si>
  <si>
    <t>KES</t>
  </si>
  <si>
    <t>Kenyan shilling</t>
  </si>
  <si>
    <t>KGS</t>
  </si>
  <si>
    <t>Kyrgyzstani som</t>
  </si>
  <si>
    <t>KHR</t>
  </si>
  <si>
    <t>Riel</t>
  </si>
  <si>
    <t>KRW</t>
  </si>
  <si>
    <t>South Korean won</t>
  </si>
  <si>
    <t>KWD</t>
  </si>
  <si>
    <t>Kuwaiti dinar</t>
  </si>
  <si>
    <t>LAJ</t>
  </si>
  <si>
    <t>Kip Pot Pol</t>
  </si>
  <si>
    <t>LAK</t>
  </si>
  <si>
    <t>Kip</t>
  </si>
  <si>
    <t>LBP</t>
  </si>
  <si>
    <t>Lebanese pound</t>
  </si>
  <si>
    <t>LRD</t>
  </si>
  <si>
    <t>Liberian dollar</t>
  </si>
  <si>
    <t>LYD</t>
  </si>
  <si>
    <t>Libyan dinar</t>
  </si>
  <si>
    <t>LKR</t>
  </si>
  <si>
    <t>Sri Lankan rupee</t>
  </si>
  <si>
    <t>LSM</t>
  </si>
  <si>
    <t>Loti</t>
  </si>
  <si>
    <t>ZAL</t>
  </si>
  <si>
    <t>Financial rand</t>
  </si>
  <si>
    <t>LSL</t>
  </si>
  <si>
    <t>Rouble</t>
  </si>
  <si>
    <t>LTT</t>
  </si>
  <si>
    <t>Talonas</t>
  </si>
  <si>
    <t>LTL</t>
  </si>
  <si>
    <t>Litas</t>
  </si>
  <si>
    <t>LUC</t>
  </si>
  <si>
    <t>Luxembourg convertible franc</t>
  </si>
  <si>
    <t>LUL</t>
  </si>
  <si>
    <t>Luxembourg financial franc</t>
  </si>
  <si>
    <t>LUF</t>
  </si>
  <si>
    <t>Luxembourgish franc</t>
  </si>
  <si>
    <t>LVR</t>
  </si>
  <si>
    <t>Latvian rublis</t>
  </si>
  <si>
    <t>LVL</t>
  </si>
  <si>
    <t>Lats</t>
  </si>
  <si>
    <t>MOP</t>
  </si>
  <si>
    <t>Pataca</t>
  </si>
  <si>
    <t>MDL</t>
  </si>
  <si>
    <t>Moldovan leu</t>
  </si>
  <si>
    <t>MGF</t>
  </si>
  <si>
    <t>Malagasy franc</t>
  </si>
  <si>
    <t>MGA</t>
  </si>
  <si>
    <t>Malagasy ariary</t>
  </si>
  <si>
    <t>MVQ</t>
  </si>
  <si>
    <t>Maldivian rupee</t>
  </si>
  <si>
    <t>MVR</t>
  </si>
  <si>
    <t>Rufiyaa</t>
  </si>
  <si>
    <t>MXP</t>
  </si>
  <si>
    <t>Mexican peso</t>
  </si>
  <si>
    <t>MXN</t>
  </si>
  <si>
    <t>New Peso</t>
  </si>
  <si>
    <t>Denar</t>
  </si>
  <si>
    <t>MLF</t>
  </si>
  <si>
    <t>Malian franc</t>
  </si>
  <si>
    <t>MTP</t>
  </si>
  <si>
    <t>Maltese pound</t>
  </si>
  <si>
    <t>MTL</t>
  </si>
  <si>
    <t>Maltese lira</t>
  </si>
  <si>
    <t>BUK</t>
  </si>
  <si>
    <t>Burma</t>
  </si>
  <si>
    <t>MMK</t>
  </si>
  <si>
    <t>Kyat</t>
  </si>
  <si>
    <t>MNT</t>
  </si>
  <si>
    <t>Tögrög</t>
  </si>
  <si>
    <t>MZM</t>
  </si>
  <si>
    <t>Metical</t>
  </si>
  <si>
    <t>MZN</t>
  </si>
  <si>
    <t>MRO</t>
  </si>
  <si>
    <t>Ouguiya</t>
  </si>
  <si>
    <t>MUR</t>
  </si>
  <si>
    <t>Mauritian rupee</t>
  </si>
  <si>
    <t>MWK</t>
  </si>
  <si>
    <t>Malawian kwacha</t>
  </si>
  <si>
    <t>C06</t>
  </si>
  <si>
    <t>Ringgit</t>
  </si>
  <si>
    <t>C07</t>
  </si>
  <si>
    <t>C08</t>
  </si>
  <si>
    <t>MYR</t>
  </si>
  <si>
    <t>NAD</t>
  </si>
  <si>
    <t>Namibian dollar</t>
  </si>
  <si>
    <t>XPF</t>
  </si>
  <si>
    <t>CFP franc</t>
  </si>
  <si>
    <t>NGN</t>
  </si>
  <si>
    <t>Naira</t>
  </si>
  <si>
    <t>Cordoba</t>
  </si>
  <si>
    <t>NIO</t>
  </si>
  <si>
    <t>NLG</t>
  </si>
  <si>
    <t>Dutch guilder</t>
  </si>
  <si>
    <t>NOK</t>
  </si>
  <si>
    <t>Norwegian krone</t>
  </si>
  <si>
    <t>Nepalese rupee</t>
  </si>
  <si>
    <t>OMR</t>
  </si>
  <si>
    <t>Omani rial</t>
  </si>
  <si>
    <t>PKR</t>
  </si>
  <si>
    <t>Pakistani rupee</t>
  </si>
  <si>
    <t>PAB</t>
  </si>
  <si>
    <t>Balboa</t>
  </si>
  <si>
    <t>PES</t>
  </si>
  <si>
    <t>Sol</t>
  </si>
  <si>
    <t>PEI</t>
  </si>
  <si>
    <t>Inti</t>
  </si>
  <si>
    <t>PEN</t>
  </si>
  <si>
    <t>Nuevo sol</t>
  </si>
  <si>
    <t>PHP</t>
  </si>
  <si>
    <t>Philippine peso</t>
  </si>
  <si>
    <t>PGK</t>
  </si>
  <si>
    <t>Kina</t>
  </si>
  <si>
    <t>PLZ</t>
  </si>
  <si>
    <t>Zloty</t>
  </si>
  <si>
    <t>PLN</t>
  </si>
  <si>
    <t>KPW</t>
  </si>
  <si>
    <t>North Korean won</t>
  </si>
  <si>
    <t>PTE</t>
  </si>
  <si>
    <t>Portuguese escudo</t>
  </si>
  <si>
    <t>PYG</t>
  </si>
  <si>
    <t>Guarani</t>
  </si>
  <si>
    <t>QAR</t>
  </si>
  <si>
    <t>Qatari riyal</t>
  </si>
  <si>
    <t>ROL</t>
  </si>
  <si>
    <t>Old leu</t>
  </si>
  <si>
    <t>RON</t>
  </si>
  <si>
    <t>Romanian leu</t>
  </si>
  <si>
    <t>RUB</t>
  </si>
  <si>
    <t>RWF</t>
  </si>
  <si>
    <t>Rwandan franc</t>
  </si>
  <si>
    <t>SAR</t>
  </si>
  <si>
    <t>Saudi riyal</t>
  </si>
  <si>
    <t>New Dinar</t>
  </si>
  <si>
    <t>CSD</t>
  </si>
  <si>
    <t>Serbian dinar</t>
  </si>
  <si>
    <t>C09</t>
  </si>
  <si>
    <t>SDP</t>
  </si>
  <si>
    <t>Sudanese pound</t>
  </si>
  <si>
    <t>SDD</t>
  </si>
  <si>
    <t>Sudanese dinar</t>
  </si>
  <si>
    <t>SDG</t>
  </si>
  <si>
    <t>SGD</t>
  </si>
  <si>
    <t>Singapore dollar</t>
  </si>
  <si>
    <t>SBD</t>
  </si>
  <si>
    <t>Solomon Islands dollar</t>
  </si>
  <si>
    <t>SLL</t>
  </si>
  <si>
    <t>Leone</t>
  </si>
  <si>
    <t>SOS</t>
  </si>
  <si>
    <t>Somali shilling</t>
  </si>
  <si>
    <t>RSD</t>
  </si>
  <si>
    <t>SSP</t>
  </si>
  <si>
    <t>South Sudanese pound</t>
  </si>
  <si>
    <t>Dobra</t>
  </si>
  <si>
    <t>SRG</t>
  </si>
  <si>
    <t>Surinam guilder</t>
  </si>
  <si>
    <t>SRD</t>
  </si>
  <si>
    <t>Surinamese dollar</t>
  </si>
  <si>
    <t>SKK</t>
  </si>
  <si>
    <t>Slovak koruna</t>
  </si>
  <si>
    <t>SIT</t>
  </si>
  <si>
    <t>Tolar</t>
  </si>
  <si>
    <t>SEK</t>
  </si>
  <si>
    <t>Swedish krona</t>
  </si>
  <si>
    <t>CHC</t>
  </si>
  <si>
    <t>WIR franc (for electronic)</t>
  </si>
  <si>
    <t>SZL</t>
  </si>
  <si>
    <t>Lilangeni</t>
  </si>
  <si>
    <t>SCR</t>
  </si>
  <si>
    <t>Seychellois rupee</t>
  </si>
  <si>
    <t>SYP</t>
  </si>
  <si>
    <t>Syrian pound</t>
  </si>
  <si>
    <t>THB</t>
  </si>
  <si>
    <t>Baht</t>
  </si>
  <si>
    <t>TJR</t>
  </si>
  <si>
    <t>Tajikistani ruble</t>
  </si>
  <si>
    <t>TJS</t>
  </si>
  <si>
    <t>Somoni</t>
  </si>
  <si>
    <t>TMM</t>
  </si>
  <si>
    <t>Turkmenistan manat</t>
  </si>
  <si>
    <t>TMT</t>
  </si>
  <si>
    <t>Turkmen manat</t>
  </si>
  <si>
    <t>Rupiah</t>
  </si>
  <si>
    <t>TPE</t>
  </si>
  <si>
    <t>Timorese escudo</t>
  </si>
  <si>
    <t>TOP</t>
  </si>
  <si>
    <t>Pa'anga</t>
  </si>
  <si>
    <t>TTD</t>
  </si>
  <si>
    <t>Trinidad and Tobago dollar</t>
  </si>
  <si>
    <t>TND</t>
  </si>
  <si>
    <t>Tunisian dinar</t>
  </si>
  <si>
    <t>TRL</t>
  </si>
  <si>
    <t>Old Turkish lira</t>
  </si>
  <si>
    <t>TRY</t>
  </si>
  <si>
    <t>New Turkish lira</t>
  </si>
  <si>
    <t>Turkish lira</t>
  </si>
  <si>
    <t>TWD</t>
  </si>
  <si>
    <t>New Taiwan dollar</t>
  </si>
  <si>
    <t>TZS</t>
  </si>
  <si>
    <t>Tanzanian shilling</t>
  </si>
  <si>
    <t>UGS</t>
  </si>
  <si>
    <t>Uganda schilling</t>
  </si>
  <si>
    <t>UGX</t>
  </si>
  <si>
    <t>Ugandan shilling</t>
  </si>
  <si>
    <t>UAK</t>
  </si>
  <si>
    <t>Karbovanets</t>
  </si>
  <si>
    <t>UAH</t>
  </si>
  <si>
    <t>Hryvnia</t>
  </si>
  <si>
    <t>UYP</t>
  </si>
  <si>
    <t>Peso</t>
  </si>
  <si>
    <t>UYN</t>
  </si>
  <si>
    <t>New Uruguayan Peso</t>
  </si>
  <si>
    <t>UYU</t>
  </si>
  <si>
    <t>Uruguayan peso</t>
  </si>
  <si>
    <t>UZS</t>
  </si>
  <si>
    <t>Uzbekistani som</t>
  </si>
  <si>
    <t>VEB</t>
  </si>
  <si>
    <t>Bolivar</t>
  </si>
  <si>
    <t>Bolívar</t>
  </si>
  <si>
    <t>VEF</t>
  </si>
  <si>
    <t>VND</t>
  </si>
  <si>
    <t>Dông</t>
  </si>
  <si>
    <t>VUV</t>
  </si>
  <si>
    <t>Vatu</t>
  </si>
  <si>
    <t>WST</t>
  </si>
  <si>
    <t>Tala</t>
  </si>
  <si>
    <t>Rial</t>
  </si>
  <si>
    <t>YDD</t>
  </si>
  <si>
    <t>South Yemeni dinar</t>
  </si>
  <si>
    <t>YER</t>
  </si>
  <si>
    <t>Yemeni rial</t>
  </si>
  <si>
    <t>YUD</t>
  </si>
  <si>
    <t>New Yugoslavian dinar</t>
  </si>
  <si>
    <t>YUN</t>
  </si>
  <si>
    <t>Yugoslavian dinar</t>
  </si>
  <si>
    <t>YUM</t>
  </si>
  <si>
    <t>New dinar</t>
  </si>
  <si>
    <t>ZAR</t>
  </si>
  <si>
    <t>Rand</t>
  </si>
  <si>
    <t>ZMK</t>
  </si>
  <si>
    <t>Zambian kwacha</t>
  </si>
  <si>
    <t>ZWC</t>
  </si>
  <si>
    <t>Rhodesian dollar</t>
  </si>
  <si>
    <t>ZWD</t>
  </si>
  <si>
    <t>Zimbabwean dollar (old)</t>
  </si>
  <si>
    <t>ZWN</t>
  </si>
  <si>
    <t>Zimbabwean dollar (new)</t>
  </si>
  <si>
    <t>Zimbabwean dollar</t>
  </si>
  <si>
    <t>ZWR</t>
  </si>
  <si>
    <t>ZWL</t>
  </si>
  <si>
    <t>IMF</t>
  </si>
  <si>
    <t>ET</t>
  </si>
  <si>
    <t>D3</t>
  </si>
  <si>
    <t>D2</t>
  </si>
  <si>
    <t>D1</t>
  </si>
  <si>
    <t>ME</t>
  </si>
  <si>
    <t>NE</t>
  </si>
  <si>
    <t>PS</t>
  </si>
  <si>
    <t>LC</t>
  </si>
  <si>
    <t>WS</t>
  </si>
  <si>
    <t>Labour income share in GDP</t>
  </si>
  <si>
    <t>A (series, optional)</t>
  </si>
  <si>
    <t>COMMENT_TS</t>
  </si>
  <si>
    <t>COMMENT_DSET</t>
  </si>
  <si>
    <t>Comments on dataset level</t>
  </si>
  <si>
    <t>Tax records</t>
  </si>
  <si>
    <t>Living standards measurement survey</t>
  </si>
  <si>
    <t>SOURCE_TYPE</t>
  </si>
  <si>
    <t>CL_SOURCE_TYPE</t>
  </si>
  <si>
    <t>_T</t>
  </si>
  <si>
    <t>_U</t>
  </si>
  <si>
    <t>_Z</t>
  </si>
  <si>
    <t>Not applicable</t>
  </si>
  <si>
    <t>ESTAT</t>
  </si>
  <si>
    <t>World Bank</t>
  </si>
  <si>
    <t>x</t>
  </si>
  <si>
    <t>Y65T74</t>
  </si>
  <si>
    <t>LF</t>
  </si>
  <si>
    <t>Education level (eg, ISCED)</t>
  </si>
  <si>
    <t>No data/unknown</t>
  </si>
  <si>
    <t>_X</t>
  </si>
  <si>
    <t>INST_SECTOR</t>
  </si>
  <si>
    <t>CL_SECTOR</t>
  </si>
  <si>
    <t>0 hours</t>
  </si>
  <si>
    <t>Less than 49 hours</t>
  </si>
  <si>
    <t>Not allocated/unspecified</t>
  </si>
  <si>
    <t>WEEKLY_WORK_BANDS</t>
  </si>
  <si>
    <t>ICSE58_T</t>
  </si>
  <si>
    <t>ICSE93_T</t>
  </si>
  <si>
    <t>Employees with permanent contract</t>
  </si>
  <si>
    <t>Employees with temporary contract</t>
  </si>
  <si>
    <t>NATIONALITY</t>
  </si>
  <si>
    <t>250 persons or more</t>
  </si>
  <si>
    <t>From 50 to 249 persons</t>
  </si>
  <si>
    <t>Zero persons</t>
  </si>
  <si>
    <t>10 persons or more</t>
  </si>
  <si>
    <t>From 10 to 49 persons</t>
  </si>
  <si>
    <t>CL_SIZECLASS</t>
  </si>
  <si>
    <t>_O</t>
  </si>
  <si>
    <t>Seeking, not available (unavailable jobseekers)</t>
  </si>
  <si>
    <t>PLF</t>
  </si>
  <si>
    <t>NSNAW</t>
  </si>
  <si>
    <t>NSNW</t>
  </si>
  <si>
    <t>NSW</t>
  </si>
  <si>
    <t>Not seeking, available (available potential jobseekers)</t>
  </si>
  <si>
    <t>Not seeking, available, because of discouragement</t>
  </si>
  <si>
    <t>Not seeking, not available, willing (willing non-jobseekers)</t>
  </si>
  <si>
    <t>Not seeking, not willing (unwilling non-jobseekers)</t>
  </si>
  <si>
    <t>Not seeking, willing</t>
  </si>
  <si>
    <t>SNA+NSA</t>
  </si>
  <si>
    <t>NSA+NSNAW</t>
  </si>
  <si>
    <t>Part of NSA</t>
  </si>
  <si>
    <t>PLF_SNA</t>
  </si>
  <si>
    <t>PLF_NSA</t>
  </si>
  <si>
    <t>PLF_NSA_D</t>
  </si>
  <si>
    <t>Reason for being outside the labour force.</t>
  </si>
  <si>
    <t>DG EcFIN</t>
  </si>
  <si>
    <t>Non-EU LFS</t>
  </si>
  <si>
    <t>BIS</t>
  </si>
  <si>
    <t>Negotiated wages</t>
  </si>
  <si>
    <t>National Labour data</t>
  </si>
  <si>
    <t>NCBs</t>
  </si>
  <si>
    <t>NSOs</t>
  </si>
  <si>
    <t>EU+EFTA+CC NSOs</t>
  </si>
  <si>
    <t>Business Sectors</t>
  </si>
  <si>
    <t>MoLs</t>
  </si>
  <si>
    <t>Reg. unemp. Monthly</t>
  </si>
  <si>
    <t xml:space="preserve">Monthly unemp; </t>
  </si>
  <si>
    <t>Earnings</t>
  </si>
  <si>
    <t>Lab. market situation of migrants</t>
  </si>
  <si>
    <t>LFS ex. Time related</t>
  </si>
  <si>
    <t>NEET</t>
  </si>
  <si>
    <t>UNSD</t>
  </si>
  <si>
    <t>12 to less than 24 months</t>
  </si>
  <si>
    <t>12 to less than 18 months</t>
  </si>
  <si>
    <t>18 to less than 24 months</t>
  </si>
  <si>
    <t>24 to less than 48 months</t>
  </si>
  <si>
    <t>24 months or over</t>
  </si>
  <si>
    <t>48 months or over</t>
  </si>
  <si>
    <t>Y15T17</t>
  </si>
  <si>
    <t>Y15T29</t>
  </si>
  <si>
    <t>Y15T34</t>
  </si>
  <si>
    <t>Y18T24</t>
  </si>
  <si>
    <t>Y18T29</t>
  </si>
  <si>
    <t>Y20T34</t>
  </si>
  <si>
    <t>Y20T64</t>
  </si>
  <si>
    <t>Y25T59</t>
  </si>
  <si>
    <t>Y55T74</t>
  </si>
  <si>
    <t>14 years or less</t>
  </si>
  <si>
    <t>From 15 to 17 years</t>
  </si>
  <si>
    <t>From 15 to 29 years</t>
  </si>
  <si>
    <t>From 15 to 34 years</t>
  </si>
  <si>
    <t>From 18 to 24 years</t>
  </si>
  <si>
    <t>From 18 to 29 years</t>
  </si>
  <si>
    <t>From 20 to 34 years</t>
  </si>
  <si>
    <t>From 20 to 64 years</t>
  </si>
  <si>
    <t>From 25 to 59 years</t>
  </si>
  <si>
    <t>From 55 to 74 years</t>
  </si>
  <si>
    <t>Less than basic and basic</t>
  </si>
  <si>
    <t>Full-time or part-time paid job</t>
  </si>
  <si>
    <t>Only full-time paid job</t>
  </si>
  <si>
    <t>Only part-time paid job</t>
  </si>
  <si>
    <t>Self-employment</t>
  </si>
  <si>
    <t>12 months or over</t>
  </si>
  <si>
    <t>ISCO88_0</t>
  </si>
  <si>
    <t>ISCO88_1</t>
  </si>
  <si>
    <t>ISCO88_2</t>
  </si>
  <si>
    <t>ISCO88_3</t>
  </si>
  <si>
    <t>ISCO88_4</t>
  </si>
  <si>
    <t>ISCO88_5</t>
  </si>
  <si>
    <t>ISCO88_6</t>
  </si>
  <si>
    <t>ISCO88_7</t>
  </si>
  <si>
    <t>ISCO88_8</t>
  </si>
  <si>
    <t>ISCO88_9</t>
  </si>
  <si>
    <t>RT_PTP</t>
  </si>
  <si>
    <t>ACT</t>
  </si>
  <si>
    <t>PERS</t>
  </si>
  <si>
    <t>SAL</t>
  </si>
  <si>
    <t>RT_YNEET</t>
  </si>
  <si>
    <t>INAC</t>
  </si>
  <si>
    <t>JSEEK_DC</t>
  </si>
  <si>
    <t>RT_EMP</t>
  </si>
  <si>
    <t>HW_EMP</t>
  </si>
  <si>
    <t>HOURS</t>
  </si>
  <si>
    <t>HW_SAL</t>
  </si>
  <si>
    <t>POP</t>
  </si>
  <si>
    <t>UEMP_TR</t>
  </si>
  <si>
    <t>RT_UNE</t>
  </si>
  <si>
    <t>NSEEK_AV</t>
  </si>
  <si>
    <t>CFAM</t>
  </si>
  <si>
    <t>HW_FT</t>
  </si>
  <si>
    <t>HW_USU_FT</t>
  </si>
  <si>
    <t>EMP_FT</t>
  </si>
  <si>
    <t>PT_NV</t>
  </si>
  <si>
    <t xml:space="preserve">Number of persons working part-time involuntarily </t>
  </si>
  <si>
    <t>HW_USU_PT_NV</t>
  </si>
  <si>
    <t xml:space="preserve">Number of hours per week usually worked by people who are working part-time involuntarily </t>
  </si>
  <si>
    <t>HW_PT</t>
  </si>
  <si>
    <t>HW_USU_PT</t>
  </si>
  <si>
    <t>EMP_PT</t>
  </si>
  <si>
    <t>SAL_PERM</t>
  </si>
  <si>
    <t>SEEK_NAV</t>
  </si>
  <si>
    <t>SELF</t>
  </si>
  <si>
    <t>SAL_TEMP</t>
  </si>
  <si>
    <t>HW_USU</t>
  </si>
  <si>
    <t>UEMP</t>
  </si>
  <si>
    <t>HW_USU_UEMP</t>
  </si>
  <si>
    <t>E_E</t>
  </si>
  <si>
    <t>Transition employed - employed</t>
  </si>
  <si>
    <t>E_U</t>
  </si>
  <si>
    <t>Transition employed - unemployed</t>
  </si>
  <si>
    <t>E_I</t>
  </si>
  <si>
    <t>Transition employed - inactive</t>
  </si>
  <si>
    <t>I_I</t>
  </si>
  <si>
    <t>Transition inactive - inactive</t>
  </si>
  <si>
    <t>I_U</t>
  </si>
  <si>
    <t>Transition inactive - unemployed</t>
  </si>
  <si>
    <t>I_E</t>
  </si>
  <si>
    <t>Transition inactive - employed</t>
  </si>
  <si>
    <t>U_E</t>
  </si>
  <si>
    <t>Transition unemployed - employed</t>
  </si>
  <si>
    <t>U_I</t>
  </si>
  <si>
    <t>Transition unemployed - inactive</t>
  </si>
  <si>
    <t>U_U</t>
  </si>
  <si>
    <t>Transition unemployed - unemployed</t>
  </si>
  <si>
    <t>UNIT</t>
  </si>
  <si>
    <t>Persons in employment working full-time, average hours actually worked</t>
  </si>
  <si>
    <t>Persons in employment working part-time, average hours actually worked</t>
  </si>
  <si>
    <t>ESTAT CODE</t>
  </si>
  <si>
    <t>Labour cost (annual)</t>
  </si>
  <si>
    <t>LCI_O</t>
  </si>
  <si>
    <t>LabourCostIndex – labour costs other than wages and salaries</t>
  </si>
  <si>
    <t>Index / number</t>
  </si>
  <si>
    <t>LCI_T</t>
  </si>
  <si>
    <t>LabourCostIndex - total labour costs</t>
  </si>
  <si>
    <t>LCI_TXB</t>
  </si>
  <si>
    <t>LabourCostIndex - total labour costs excluding bonuses</t>
  </si>
  <si>
    <t>LCI_WAG</t>
  </si>
  <si>
    <t>LabourCostIndex - wages and salaries</t>
  </si>
  <si>
    <t>WGT_O</t>
  </si>
  <si>
    <t>WGT_T</t>
  </si>
  <si>
    <t>WGT_TXB</t>
  </si>
  <si>
    <t>WGT_WAG</t>
  </si>
  <si>
    <t>LC_O</t>
  </si>
  <si>
    <t>Labour costs other than wages and salaries</t>
  </si>
  <si>
    <t>national currency or Euro</t>
  </si>
  <si>
    <t>LC_T</t>
  </si>
  <si>
    <t>Total Labour costs</t>
  </si>
  <si>
    <t>LC_TXB</t>
  </si>
  <si>
    <t>Labour costs excluding bonuses</t>
  </si>
  <si>
    <t>LC_WAG</t>
  </si>
  <si>
    <t xml:space="preserve">Wages and salaries </t>
  </si>
  <si>
    <t>HW</t>
  </si>
  <si>
    <t>Hours worked</t>
  </si>
  <si>
    <t>number of hours worked</t>
  </si>
  <si>
    <t>HLC_O</t>
  </si>
  <si>
    <t>Hourly labour costs other than wages and salaries</t>
  </si>
  <si>
    <t>HLC_T</t>
  </si>
  <si>
    <t>Hourly total labour costs</t>
  </si>
  <si>
    <t>HLC_TXB</t>
  </si>
  <si>
    <t>Hourly total labour costs excluding bonuses</t>
  </si>
  <si>
    <t>HLC_WAG</t>
  </si>
  <si>
    <t>Hourly wages and salaries</t>
  </si>
  <si>
    <t>OCC</t>
  </si>
  <si>
    <t>Occupied Jobs</t>
  </si>
  <si>
    <t>Number</t>
  </si>
  <si>
    <t>JVR</t>
  </si>
  <si>
    <t>Job Vacancy Rate</t>
  </si>
  <si>
    <t>Percent</t>
  </si>
  <si>
    <t>VAC</t>
  </si>
  <si>
    <t>Vacancies</t>
  </si>
  <si>
    <t>JVS+LCI codes</t>
  </si>
  <si>
    <t>1E0</t>
  </si>
  <si>
    <t>International Bank for Reconstruction and Development</t>
  </si>
  <si>
    <t>4E0</t>
  </si>
  <si>
    <t>EDF (European Development Fund)</t>
  </si>
  <si>
    <t>5E0</t>
  </si>
  <si>
    <t>AsDB (Asian Development Bank)</t>
  </si>
  <si>
    <t>6E0</t>
  </si>
  <si>
    <t>ESA (European Space Agency)</t>
  </si>
  <si>
    <t>7E0</t>
  </si>
  <si>
    <t>CEB (Council of Europe Development Bank)</t>
  </si>
  <si>
    <t>1A0</t>
  </si>
  <si>
    <t>International organisations</t>
  </si>
  <si>
    <t>1B0</t>
  </si>
  <si>
    <t>UN organisations</t>
  </si>
  <si>
    <t>1C0</t>
  </si>
  <si>
    <t>IMF (International Monetary Fund)</t>
  </si>
  <si>
    <t>1D0</t>
  </si>
  <si>
    <t>World Trade Organisation</t>
  </si>
  <si>
    <t>1F0</t>
  </si>
  <si>
    <t>International Development Association</t>
  </si>
  <si>
    <t>1G0</t>
  </si>
  <si>
    <t>1H0</t>
  </si>
  <si>
    <t>UNESCO (United Nations Educational, Scientific and Cultural Organisation)</t>
  </si>
  <si>
    <t>1J0</t>
  </si>
  <si>
    <t>FAO (Food and Agriculture Organisation)</t>
  </si>
  <si>
    <t>1K0</t>
  </si>
  <si>
    <t>WHO (World Health Organisation)</t>
  </si>
  <si>
    <t>1L0</t>
  </si>
  <si>
    <t>IFAD (International Fund for Agricultural Development)</t>
  </si>
  <si>
    <t>1M0</t>
  </si>
  <si>
    <t>IFC (International Finance Corporation)</t>
  </si>
  <si>
    <t>1N0</t>
  </si>
  <si>
    <t>MIGA (Multilateral Investment Guarantee Agency)</t>
  </si>
  <si>
    <t>1O0</t>
  </si>
  <si>
    <t>UNICEF (United Nations Children Fund)</t>
  </si>
  <si>
    <t>1P0</t>
  </si>
  <si>
    <t>UNHCR (United Nations High Commissioner for Refugees)</t>
  </si>
  <si>
    <t>1Q0</t>
  </si>
  <si>
    <t>UNRWA (United Nations Relief and Works Agency for Palestine)</t>
  </si>
  <si>
    <t>1R0</t>
  </si>
  <si>
    <t>IAEA (International Atomic Energy Agency)</t>
  </si>
  <si>
    <t>1S0</t>
  </si>
  <si>
    <t>ILO (International Labour Organisation)</t>
  </si>
  <si>
    <t>1T0</t>
  </si>
  <si>
    <t>ITU (International Telecommunication Union)</t>
  </si>
  <si>
    <t>1U0</t>
  </si>
  <si>
    <t>Rest of UN Organisations n.i.e.</t>
  </si>
  <si>
    <t>4A0</t>
  </si>
  <si>
    <t>All the European Union Institutions excluding the ECB and ESM</t>
  </si>
  <si>
    <t>4C0</t>
  </si>
  <si>
    <t>EIB (European Investment Bank)</t>
  </si>
  <si>
    <t>4D0</t>
  </si>
  <si>
    <t>European Commission (including Eurostat)</t>
  </si>
  <si>
    <t>4D1</t>
  </si>
  <si>
    <t>Statistical Office of the European Commission (Eurostat)</t>
  </si>
  <si>
    <t>4F0</t>
  </si>
  <si>
    <t>ECB (European Central Bank)</t>
  </si>
  <si>
    <t>4G0</t>
  </si>
  <si>
    <t>EIF (European Investment Fund)</t>
  </si>
  <si>
    <t>4H0</t>
  </si>
  <si>
    <t>European Community of Steel and Coal</t>
  </si>
  <si>
    <t>4J0</t>
  </si>
  <si>
    <t>Other EC Institutions, Organs and Organisms covered by General budget</t>
  </si>
  <si>
    <t>4J10</t>
  </si>
  <si>
    <t>European Parliament</t>
  </si>
  <si>
    <t>4J20</t>
  </si>
  <si>
    <t>Council of the European Union</t>
  </si>
  <si>
    <t>4J30</t>
  </si>
  <si>
    <t>Court of Justice</t>
  </si>
  <si>
    <t>4J40</t>
  </si>
  <si>
    <t>Court of Auditors</t>
  </si>
  <si>
    <t>4J50</t>
  </si>
  <si>
    <t>European Council</t>
  </si>
  <si>
    <t>4J60</t>
  </si>
  <si>
    <t>Economic and Social Committee</t>
  </si>
  <si>
    <t>4J70</t>
  </si>
  <si>
    <t>Committee of Regions</t>
  </si>
  <si>
    <t>4J80</t>
  </si>
  <si>
    <t>Other European Community Institutions, Organs and Organisms</t>
  </si>
  <si>
    <t>4M0</t>
  </si>
  <si>
    <t>SRB (Single Resolution Board)</t>
  </si>
  <si>
    <t>4S0</t>
  </si>
  <si>
    <t>ESM (European Stability Mechanism)</t>
  </si>
  <si>
    <t>4T0</t>
  </si>
  <si>
    <t>Joint Committee of the European Supervisory Authorities (ESAs)</t>
  </si>
  <si>
    <t>4T10</t>
  </si>
  <si>
    <t>EBA (European Banking Authority)</t>
  </si>
  <si>
    <t>4T20</t>
  </si>
  <si>
    <t>ESMA (European Securities and Markets Authority)</t>
  </si>
  <si>
    <t>4T30</t>
  </si>
  <si>
    <t>EIOPA (European Insurance and Occupational Pensions Authority)</t>
  </si>
  <si>
    <t>4Y0</t>
  </si>
  <si>
    <t>All the European Union Institutions including the ECB and ESM</t>
  </si>
  <si>
    <t>5B0</t>
  </si>
  <si>
    <t>BIS (Bank for International Settlements)</t>
  </si>
  <si>
    <t>5C0</t>
  </si>
  <si>
    <t>IADB (Inter-American Development Bank)</t>
  </si>
  <si>
    <t>5D0</t>
  </si>
  <si>
    <t>AfDB (African Development Bank)</t>
  </si>
  <si>
    <t>5F0</t>
  </si>
  <si>
    <t>EBRD (European Bank for Reconstruction and Development)</t>
  </si>
  <si>
    <t>5G0</t>
  </si>
  <si>
    <t>IIC (Inter-American Investment Corporation)</t>
  </si>
  <si>
    <t>5H0</t>
  </si>
  <si>
    <t>NIB (Nordic Investment Bank)</t>
  </si>
  <si>
    <t>5I0</t>
  </si>
  <si>
    <t>ECCB (Eastern Caribbean Central Bank)</t>
  </si>
  <si>
    <t>5J0</t>
  </si>
  <si>
    <t>IBEC (International Bank for Economic Co-operation)</t>
  </si>
  <si>
    <t>5K0</t>
  </si>
  <si>
    <t>IIB (International Investment Bank)</t>
  </si>
  <si>
    <t>5L0</t>
  </si>
  <si>
    <t>CDB (Caribbean Development Bank)</t>
  </si>
  <si>
    <t>5M0</t>
  </si>
  <si>
    <t>AMF (Arab Monetary Fund)</t>
  </si>
  <si>
    <t>5N0</t>
  </si>
  <si>
    <t>BADEA (Banque arabe pour le développement économique en Afrique)</t>
  </si>
  <si>
    <t>5O0</t>
  </si>
  <si>
    <t>BCEAO (Banque Centrale des États de l’Afrique de l’Ouest)</t>
  </si>
  <si>
    <t>5P0</t>
  </si>
  <si>
    <t>CASDB (Central African States Development Bank)</t>
  </si>
  <si>
    <t>5Q0</t>
  </si>
  <si>
    <t>African Development Fund</t>
  </si>
  <si>
    <t>5R0</t>
  </si>
  <si>
    <t>Asian Development Fund</t>
  </si>
  <si>
    <t>5S0</t>
  </si>
  <si>
    <t>Fonds spécial unifié de développement</t>
  </si>
  <si>
    <t>5T0</t>
  </si>
  <si>
    <t>CABEI (Central American Bank for Economic Integration)</t>
  </si>
  <si>
    <t>5U0</t>
  </si>
  <si>
    <t>ADC (Andean Development Corporation)</t>
  </si>
  <si>
    <t>5W0</t>
  </si>
  <si>
    <t>BEAC (Banque des Etats de l`Afrique Centrale)</t>
  </si>
  <si>
    <t>5X0</t>
  </si>
  <si>
    <t>5Y0</t>
  </si>
  <si>
    <t>ECCU (Eastern Caribbean Currency Union)</t>
  </si>
  <si>
    <t>5Z0</t>
  </si>
  <si>
    <t>Other International Financial Organisations n.i.e.</t>
  </si>
  <si>
    <t>6A0</t>
  </si>
  <si>
    <t>Other International Organisations (non-financial institutions)</t>
  </si>
  <si>
    <t>6B0</t>
  </si>
  <si>
    <t>NATO (North Atlantic Treaty Organisation)</t>
  </si>
  <si>
    <t>6C0</t>
  </si>
  <si>
    <t>Council of Europe</t>
  </si>
  <si>
    <t>6D0</t>
  </si>
  <si>
    <t>ICRC (International Committee of the Red Cross)</t>
  </si>
  <si>
    <t>6F0</t>
  </si>
  <si>
    <t>EPO (European Patent Office)</t>
  </si>
  <si>
    <t>6G0</t>
  </si>
  <si>
    <t>EUROCONTROL (European Organisation for the Safety of Air Navigation)</t>
  </si>
  <si>
    <t>6H0</t>
  </si>
  <si>
    <t>EUTELSAT (European Telecommunications Satellite Organisation)</t>
  </si>
  <si>
    <t>6I0</t>
  </si>
  <si>
    <t>EMBL (European Molecular Biology Laboratory)</t>
  </si>
  <si>
    <t>6J0</t>
  </si>
  <si>
    <t>INTELSAT (International Telecommunications Satellite Organisation)</t>
  </si>
  <si>
    <t>6K0</t>
  </si>
  <si>
    <t>EBU/UER (European Broadcasting Union/Union européenne de radio-télévision)</t>
  </si>
  <si>
    <t>6L0</t>
  </si>
  <si>
    <t>EUMETSAT (European Organisation for the Exploitation of Meteorological Satellites)</t>
  </si>
  <si>
    <t>6M0</t>
  </si>
  <si>
    <t>ESO (European Southern Observatory)</t>
  </si>
  <si>
    <t>6N0</t>
  </si>
  <si>
    <t>ECMWF (European Centre for Medium-Range Weather Forecasts)</t>
  </si>
  <si>
    <t>6O0</t>
  </si>
  <si>
    <t>OECD (Organisation for Economic Co-operation and Development)</t>
  </si>
  <si>
    <t>6P0</t>
  </si>
  <si>
    <t>CERN (European Organisation for Nuclear Research)</t>
  </si>
  <si>
    <t>6Q0</t>
  </si>
  <si>
    <t>IOM (International Organisation for Migration)</t>
  </si>
  <si>
    <t>6Z0</t>
  </si>
  <si>
    <t>Other International Non-Financial Organisations n.i.e.</t>
  </si>
  <si>
    <t>7A0</t>
  </si>
  <si>
    <t>WAEMU (West African Economic and Monetary Union)</t>
  </si>
  <si>
    <t>7B0</t>
  </si>
  <si>
    <t>IDB (Islamic Development Bank)</t>
  </si>
  <si>
    <t>7C0</t>
  </si>
  <si>
    <t>EDB (Eurasian Development Bank )</t>
  </si>
  <si>
    <t>7D0</t>
  </si>
  <si>
    <t>Paris Club Creditor Institutions</t>
  </si>
  <si>
    <t>7F0</t>
  </si>
  <si>
    <t>International Union of Credit and Investment Insurers</t>
  </si>
  <si>
    <t>7G0</t>
  </si>
  <si>
    <t>Black Sea Trade and Development Banks</t>
  </si>
  <si>
    <t>7H0</t>
  </si>
  <si>
    <t>AFREXIMBANK (African Export-Import Bank)</t>
  </si>
  <si>
    <t>7I0</t>
  </si>
  <si>
    <t>BLADEX (Banco Latino Americano De Comercio Exterior)</t>
  </si>
  <si>
    <t>7J0</t>
  </si>
  <si>
    <t>FLAR (Fondo Latino Americano de Reservas)</t>
  </si>
  <si>
    <t>7K0</t>
  </si>
  <si>
    <t>Fonds Belgo-Congolais d'Amortissement et de Gestion</t>
  </si>
  <si>
    <t>7L0</t>
  </si>
  <si>
    <t>IFFIm (International finance Facility for Immunisation)</t>
  </si>
  <si>
    <t>7M0</t>
  </si>
  <si>
    <t>EUROFIMA (European Company for the Financing of Railroad Rolling Stock)</t>
  </si>
  <si>
    <t>9A0</t>
  </si>
  <si>
    <t>International Organisations excl. European Community Institutions (4Y)</t>
  </si>
  <si>
    <t>AE1</t>
  </si>
  <si>
    <t>Central Statistical Organization, part of the Ministry of Economy and Planning (United Arab Emirates)</t>
  </si>
  <si>
    <t>AE2</t>
  </si>
  <si>
    <t>Central Bank of the United Arab Emirates</t>
  </si>
  <si>
    <t>AE4</t>
  </si>
  <si>
    <t>Ministry of Finance and Industry (United Arab Emirates)</t>
  </si>
  <si>
    <t>AF2</t>
  </si>
  <si>
    <t>Da Afghanistan Bank</t>
  </si>
  <si>
    <t>AF4</t>
  </si>
  <si>
    <t>Ministry of Finance (Afghanistan, Islamic State of)</t>
  </si>
  <si>
    <t>AG2</t>
  </si>
  <si>
    <t>Eastern Caribbean Central Bank (ECCB) (Antigua and Barbuda)</t>
  </si>
  <si>
    <t>AG4</t>
  </si>
  <si>
    <t>Ministry of Finance (Antigua and Barbuda)</t>
  </si>
  <si>
    <t>AI1</t>
  </si>
  <si>
    <t>Central Statistical Office (Anguilla)</t>
  </si>
  <si>
    <t>AI4</t>
  </si>
  <si>
    <t>Ministry of Finance (Anguilla)</t>
  </si>
  <si>
    <t>AI99</t>
  </si>
  <si>
    <t>Other competent National Authority (Anguilla)</t>
  </si>
  <si>
    <t>AL1</t>
  </si>
  <si>
    <t>Institute of Statistics (Albania)</t>
  </si>
  <si>
    <t>AL2</t>
  </si>
  <si>
    <t>Bank of Albania</t>
  </si>
  <si>
    <t>AL4</t>
  </si>
  <si>
    <t>Ministère des Finances (Albania)</t>
  </si>
  <si>
    <t>AM1</t>
  </si>
  <si>
    <t>National Statistics Service (Armenia)</t>
  </si>
  <si>
    <t>AM2</t>
  </si>
  <si>
    <t>Central Bank of Armenia</t>
  </si>
  <si>
    <t>AM4</t>
  </si>
  <si>
    <t>Ministry of Finance and Economy (Armenia)</t>
  </si>
  <si>
    <t>AM99</t>
  </si>
  <si>
    <t>Other competent National Authority (Armenia, Republic of)</t>
  </si>
  <si>
    <t>AN1</t>
  </si>
  <si>
    <t>Central Bureau of Statistics (Netherlands Antilles)</t>
  </si>
  <si>
    <t>AN2</t>
  </si>
  <si>
    <t>Bank of the Netherlands Antilles</t>
  </si>
  <si>
    <t>AN99</t>
  </si>
  <si>
    <t>Other competent National Authority (Netherlands Antilles)</t>
  </si>
  <si>
    <t>AO1</t>
  </si>
  <si>
    <t>National Institute of Statistics (Angola)</t>
  </si>
  <si>
    <t>AO2</t>
  </si>
  <si>
    <t>Banco Nacional de Angola</t>
  </si>
  <si>
    <t>AO4</t>
  </si>
  <si>
    <t>Ministério das Finanças (Angola)</t>
  </si>
  <si>
    <t>AR1</t>
  </si>
  <si>
    <t>Instituto Nacional de Estadistica y Censos (Argentina)</t>
  </si>
  <si>
    <t>AR2</t>
  </si>
  <si>
    <t>Banco Central de la Republica Argentina</t>
  </si>
  <si>
    <t>AR4</t>
  </si>
  <si>
    <t>Ministerio de Economía (Argentina)</t>
  </si>
  <si>
    <t>AR99</t>
  </si>
  <si>
    <t>Other competent National Authority (Argentina)</t>
  </si>
  <si>
    <t>AT1</t>
  </si>
  <si>
    <t>Statistik Österreich (Austria)</t>
  </si>
  <si>
    <t>AT2</t>
  </si>
  <si>
    <t>Oesterreichische Nationalbank (Austria)</t>
  </si>
  <si>
    <t>AT6</t>
  </si>
  <si>
    <t>FMA (Austria Financial Market Authority)</t>
  </si>
  <si>
    <t>AT99</t>
  </si>
  <si>
    <t>Other competent National Authority (Austria)</t>
  </si>
  <si>
    <t>AU1</t>
  </si>
  <si>
    <t>Australian Bureau of Statistics</t>
  </si>
  <si>
    <t>AU2</t>
  </si>
  <si>
    <t>Reserve Bank of Australia</t>
  </si>
  <si>
    <t>AU5</t>
  </si>
  <si>
    <t>Department of the Treasury (Australia)</t>
  </si>
  <si>
    <t>AU99</t>
  </si>
  <si>
    <t>Other competent National Authority (Australia)</t>
  </si>
  <si>
    <t>AW1</t>
  </si>
  <si>
    <t>Central Bureau of Statistics (Aruba)</t>
  </si>
  <si>
    <t>AW2</t>
  </si>
  <si>
    <t>Centrale Bank van Aruba</t>
  </si>
  <si>
    <t>AW99</t>
  </si>
  <si>
    <t>Other competent National Authority (Aruba)</t>
  </si>
  <si>
    <t>AZ1</t>
  </si>
  <si>
    <t>State Statistical Committee of the Republic of Azerbaijan</t>
  </si>
  <si>
    <t>AZ2</t>
  </si>
  <si>
    <t>National Bank of Azerbaijan</t>
  </si>
  <si>
    <t>AZ4</t>
  </si>
  <si>
    <t>Ministry of Finance (Azerbaijan)</t>
  </si>
  <si>
    <t>AZ99</t>
  </si>
  <si>
    <t>Other competent National Authority (Azerbaijan, Republic of)</t>
  </si>
  <si>
    <t>B22</t>
  </si>
  <si>
    <t>EU 15 central banks</t>
  </si>
  <si>
    <t>B32</t>
  </si>
  <si>
    <t>EU 25 central banks</t>
  </si>
  <si>
    <t>B42</t>
  </si>
  <si>
    <t>EU 27 central banks</t>
  </si>
  <si>
    <t>B52</t>
  </si>
  <si>
    <t>EU 28 central banks</t>
  </si>
  <si>
    <t>BA1</t>
  </si>
  <si>
    <t>Institute of Statistics (Bosnia and Herzegovina)</t>
  </si>
  <si>
    <t>BA2</t>
  </si>
  <si>
    <t>Central Bank of Bosnia and Herzegovina</t>
  </si>
  <si>
    <t>BA4</t>
  </si>
  <si>
    <t>Ministry of Finance for the Federation of Bosnia and Herzegovina</t>
  </si>
  <si>
    <t>BA99</t>
  </si>
  <si>
    <t>Other competent National Authority (Bosnia and Herzegovina)</t>
  </si>
  <si>
    <t>BB1</t>
  </si>
  <si>
    <t>Barbados Statistical Service</t>
  </si>
  <si>
    <t>BB2</t>
  </si>
  <si>
    <t>Central Bank of Barbados</t>
  </si>
  <si>
    <t>BB4</t>
  </si>
  <si>
    <t>Ministry of Finance and  Economic Affairs (Barbados)</t>
  </si>
  <si>
    <t>BB99</t>
  </si>
  <si>
    <t>Other competent National Authority (Barbados)</t>
  </si>
  <si>
    <t>BD1</t>
  </si>
  <si>
    <t>Bangladesh Bureau of Statistics</t>
  </si>
  <si>
    <t>BD2</t>
  </si>
  <si>
    <t>Bangladesh Bank</t>
  </si>
  <si>
    <t>BD4</t>
  </si>
  <si>
    <t>Ministry of Finance (Bangladesh)</t>
  </si>
  <si>
    <t>BE1</t>
  </si>
  <si>
    <t>Institut National de Statistiques de Belgique</t>
  </si>
  <si>
    <t>BE2</t>
  </si>
  <si>
    <t>Banque Nationale de Belgique (Belgium)</t>
  </si>
  <si>
    <t>BE3</t>
  </si>
  <si>
    <t>Federal Public Service Budget (Belgium)</t>
  </si>
  <si>
    <t>BE9</t>
  </si>
  <si>
    <t>Bureau van Dijk (Belgium)</t>
  </si>
  <si>
    <t>BE99</t>
  </si>
  <si>
    <t>Other competent National Authority (Belgium)</t>
  </si>
  <si>
    <t>BF2</t>
  </si>
  <si>
    <t>Banque Centrale des États de l’Afrique de l’Ouest (BCEAO) (Burkina Faso)</t>
  </si>
  <si>
    <t>BF4</t>
  </si>
  <si>
    <t>Ministere de l'Economie et des Finances  (Burkina Faso)</t>
  </si>
  <si>
    <t>BG1</t>
  </si>
  <si>
    <t>National Statistical Institute of Bulgaria</t>
  </si>
  <si>
    <t>BG2</t>
  </si>
  <si>
    <t>Bulgarian National Bank</t>
  </si>
  <si>
    <t>BG3</t>
  </si>
  <si>
    <t>Prime Minister's Office (Bulgaria)</t>
  </si>
  <si>
    <t>BG4</t>
  </si>
  <si>
    <t>Ministry of Finance (Bulgaria)</t>
  </si>
  <si>
    <t>BG99</t>
  </si>
  <si>
    <t>Other competent National Authority (Bulgaria)</t>
  </si>
  <si>
    <t>BH1</t>
  </si>
  <si>
    <t>Directorate of Statistics (Bahrain)</t>
  </si>
  <si>
    <t>BH2</t>
  </si>
  <si>
    <t>Bahrain Monetary Authority</t>
  </si>
  <si>
    <t>BH4</t>
  </si>
  <si>
    <t>Ministry of Finance and  National Economy (Bahrain)</t>
  </si>
  <si>
    <t>BH99</t>
  </si>
  <si>
    <t>Other competent National Authority (Bahrain, Kingdom of)</t>
  </si>
  <si>
    <t>BI2</t>
  </si>
  <si>
    <t>Banque de la Republique du Burundi</t>
  </si>
  <si>
    <t>BI3</t>
  </si>
  <si>
    <t>Ministère du Plan (Burundi)</t>
  </si>
  <si>
    <t>BI4</t>
  </si>
  <si>
    <t>Ministère des finances (Burundi)</t>
  </si>
  <si>
    <t>BJ1</t>
  </si>
  <si>
    <t>Institut National de la Statistique et de l’Analyse Economique (Benin)</t>
  </si>
  <si>
    <t>BJ2</t>
  </si>
  <si>
    <t>Banque Centrale des États de l’Afrique de l’Ouest (BCEAO) (Benin)</t>
  </si>
  <si>
    <t>BJ4</t>
  </si>
  <si>
    <t>Ministère des Finances (Benin)</t>
  </si>
  <si>
    <t>BJ99</t>
  </si>
  <si>
    <t>Other competent National Authority (Benin)</t>
  </si>
  <si>
    <t>BM1</t>
  </si>
  <si>
    <t>Bermuda Government - Department of Statistics</t>
  </si>
  <si>
    <t>BM2</t>
  </si>
  <si>
    <t>Bermuda Monetary Authority</t>
  </si>
  <si>
    <t>BM99</t>
  </si>
  <si>
    <t>Other competent National Authority (Bermuda)</t>
  </si>
  <si>
    <t>BN1</t>
  </si>
  <si>
    <t>Department of Statistics (Brunei Darussalam)</t>
  </si>
  <si>
    <t>BN2</t>
  </si>
  <si>
    <t>Brunei Currency and Monetary Board (BCMB)</t>
  </si>
  <si>
    <t>BN3</t>
  </si>
  <si>
    <t>Department of Economic Planning and Development (DEPD) (Brunei Darussalam)</t>
  </si>
  <si>
    <t>BN4</t>
  </si>
  <si>
    <t>Ministry of Finance (Brunei Darussalam)</t>
  </si>
  <si>
    <t>BN99</t>
  </si>
  <si>
    <t>Other competent National Authority (Brunei Darussalam)</t>
  </si>
  <si>
    <t>BO1</t>
  </si>
  <si>
    <t>Instituto Nacional de Estadistica (Bolivia)</t>
  </si>
  <si>
    <t>BO2</t>
  </si>
  <si>
    <t>Banco Central de Bolivia</t>
  </si>
  <si>
    <t>BO3</t>
  </si>
  <si>
    <t>Secretaría Nacional de Hacienda (Bolivia)</t>
  </si>
  <si>
    <t>BO4</t>
  </si>
  <si>
    <t>Ministerio de Hacienda (Bolivia)</t>
  </si>
  <si>
    <t>BO99</t>
  </si>
  <si>
    <t>Other competent National Authority (Bolivia)</t>
  </si>
  <si>
    <t>BR1</t>
  </si>
  <si>
    <t>Brazilian Institute of Statistics and Geography (IBGE) (Brazil)</t>
  </si>
  <si>
    <t>BR2</t>
  </si>
  <si>
    <t>Banco Central do Brasil</t>
  </si>
  <si>
    <t>BR3</t>
  </si>
  <si>
    <t>Ministry of Industry, Commerce and Tourism, Secretariat of Foreign Commerce (SECEX) (Brazil)</t>
  </si>
  <si>
    <t>BR4</t>
  </si>
  <si>
    <t>Ministerio da Fazenda (Brazil)</t>
  </si>
  <si>
    <t>BS1</t>
  </si>
  <si>
    <t>Department of Statistics (Bahamas)</t>
  </si>
  <si>
    <t>BS2</t>
  </si>
  <si>
    <t>The Central Bank of the Bahamas</t>
  </si>
  <si>
    <t>BS4</t>
  </si>
  <si>
    <t>Ministry of Finance (Bahamas)</t>
  </si>
  <si>
    <t>BS99</t>
  </si>
  <si>
    <t>Other competent National Authority (Bahamas, The)</t>
  </si>
  <si>
    <t>BT1</t>
  </si>
  <si>
    <t>Central Statistical Office (Bhutan)</t>
  </si>
  <si>
    <t>BT2</t>
  </si>
  <si>
    <t>Royal Monetary Authority of Bhutan</t>
  </si>
  <si>
    <t>BT4</t>
  </si>
  <si>
    <t>Ministry of Finance (Bhutan)</t>
  </si>
  <si>
    <t>BW1</t>
  </si>
  <si>
    <t>Central Statistics Office (Botswana)</t>
  </si>
  <si>
    <t>BW2</t>
  </si>
  <si>
    <t>Bank of Botswana</t>
  </si>
  <si>
    <t>BW3</t>
  </si>
  <si>
    <t>Department of Customs and Excise (Botswana)</t>
  </si>
  <si>
    <t>BW4</t>
  </si>
  <si>
    <t>Ministry of Finance and Development Planning (Botswana)</t>
  </si>
  <si>
    <t>BY1</t>
  </si>
  <si>
    <t>Ministry of Statistics and Analysis of the Republic of Belarus</t>
  </si>
  <si>
    <t>BY2</t>
  </si>
  <si>
    <t>National Bank of Belarus</t>
  </si>
  <si>
    <t>BY4</t>
  </si>
  <si>
    <t>Ministry of Finance of the Republic of Belarus</t>
  </si>
  <si>
    <t>BY99</t>
  </si>
  <si>
    <t>Other competent National Authority (Belarus)</t>
  </si>
  <si>
    <t>BZ1</t>
  </si>
  <si>
    <t>Central Statistical Office (Belize)</t>
  </si>
  <si>
    <t>BZ2</t>
  </si>
  <si>
    <t>Central Bank of Belize</t>
  </si>
  <si>
    <t>BZ3</t>
  </si>
  <si>
    <t>Ministry of Foreign Affairs (Belize)</t>
  </si>
  <si>
    <t>BZ4</t>
  </si>
  <si>
    <t>Ministry of Finance (Belize)</t>
  </si>
  <si>
    <t>BZ99</t>
  </si>
  <si>
    <t>Other competent National Authority (Belize)</t>
  </si>
  <si>
    <t>C992</t>
  </si>
  <si>
    <t>Central banks of the new EU Member States 2004 (CY,CZ,EE,HU,LV,LT,MT,PL,SK,SI</t>
  </si>
  <si>
    <t>CA1</t>
  </si>
  <si>
    <t>Statistics Canada</t>
  </si>
  <si>
    <t>CA2</t>
  </si>
  <si>
    <t>Bank of Canada</t>
  </si>
  <si>
    <t>CA99</t>
  </si>
  <si>
    <t>Other competent National Authority (Canada)</t>
  </si>
  <si>
    <t>CD1</t>
  </si>
  <si>
    <t>Institute National de la Statistique (Congo, Dem. Rep. of)</t>
  </si>
  <si>
    <t>CD2</t>
  </si>
  <si>
    <t>Banque Centrale du Congo (Congo, Dem. Rep. of)</t>
  </si>
  <si>
    <t>CD4</t>
  </si>
  <si>
    <t>Ministry of Finance and Budget (Congo, Dem. Rep. of)</t>
  </si>
  <si>
    <t>CD5</t>
  </si>
  <si>
    <t>National Office of Research and Development (Congo, Dem. Rep. of)</t>
  </si>
  <si>
    <t>CD99</t>
  </si>
  <si>
    <t>Other competent National Authority (Congo, Democratic Republic of)</t>
  </si>
  <si>
    <t>CF2</t>
  </si>
  <si>
    <t>Banque des États de l’Afrique Centrale (BEAC) (Central African Republic)</t>
  </si>
  <si>
    <t>CF3</t>
  </si>
  <si>
    <t>Presidence de la Republique (Central African Republic)</t>
  </si>
  <si>
    <t>CF4</t>
  </si>
  <si>
    <t>Ministere des Finances, du Plan et de la Cooperation Internationale (Central African Republic)</t>
  </si>
  <si>
    <t>CG1</t>
  </si>
  <si>
    <t>Centre National de la Statistique et des Edudes Economiques (CNSEE)   (Congo, Rep of)</t>
  </si>
  <si>
    <t>CG2</t>
  </si>
  <si>
    <t>Banque des États de l’Afrique Centrale (BEAC) (Congo, Rep. of)</t>
  </si>
  <si>
    <t>CG4</t>
  </si>
  <si>
    <t>Ministère de l'économie, des finances et du budget (Congo, Rep of)</t>
  </si>
  <si>
    <t>CG99</t>
  </si>
  <si>
    <t>Other competent National Authority (Congo, Republic of)</t>
  </si>
  <si>
    <t>CH1</t>
  </si>
  <si>
    <t>Swiss Federal Statistical Office</t>
  </si>
  <si>
    <t>CH2</t>
  </si>
  <si>
    <t>Swiss National Bank</t>
  </si>
  <si>
    <t>CH3</t>
  </si>
  <si>
    <t>Direction genérale des douanes (Switzerland)</t>
  </si>
  <si>
    <t>CH4</t>
  </si>
  <si>
    <t>Swiss Federal Finance Administration (Switzerland)</t>
  </si>
  <si>
    <t>CH99</t>
  </si>
  <si>
    <t>Other competent National Authority (Switzerland)</t>
  </si>
  <si>
    <t>CI2</t>
  </si>
  <si>
    <t>Banque Centrale des États de l’Afrique de l’Ouest (BCEAO) (Côte d'Ivoire)</t>
  </si>
  <si>
    <t>CI4</t>
  </si>
  <si>
    <t>Ministère de l'Economie et des Finances (Côte d'Ivoire)</t>
  </si>
  <si>
    <t>CK1</t>
  </si>
  <si>
    <t>Cook Islands Statistics Office</t>
  </si>
  <si>
    <t>CK4</t>
  </si>
  <si>
    <t>Cook Islands Ministry of Finance</t>
  </si>
  <si>
    <t>CL2</t>
  </si>
  <si>
    <t>Banco Central de Chile</t>
  </si>
  <si>
    <t>CL4</t>
  </si>
  <si>
    <t>Ministerio de Hacienda (Chile)</t>
  </si>
  <si>
    <t>CM2</t>
  </si>
  <si>
    <t>Banque des États de l’Afrique Centrale (BEAC) (Cameroon)</t>
  </si>
  <si>
    <t>CM3</t>
  </si>
  <si>
    <t>Ministère du Plan et de l'Amenagement du Territoire (Cameroon)</t>
  </si>
  <si>
    <t>CM4</t>
  </si>
  <si>
    <t>Ministère de l'économie et des finances (Cameroon)</t>
  </si>
  <si>
    <t>CN1</t>
  </si>
  <si>
    <t>National Bureau of Statistics (China, P.R.: Mainland)</t>
  </si>
  <si>
    <t>CN2</t>
  </si>
  <si>
    <t>The People's Bank of China</t>
  </si>
  <si>
    <t>CN3</t>
  </si>
  <si>
    <t>State Administration of Foreign Exchange (China, P.R.: Mainland)</t>
  </si>
  <si>
    <t>CN4</t>
  </si>
  <si>
    <t>Ministry of Finance (China, P.R.: Mainland)</t>
  </si>
  <si>
    <t>CN5</t>
  </si>
  <si>
    <t>General Administration of Customs (China, P.R.: Mainland)</t>
  </si>
  <si>
    <t>CN99</t>
  </si>
  <si>
    <t>Other competent National Authority (China, P.R.: Mainland)</t>
  </si>
  <si>
    <t>CO1</t>
  </si>
  <si>
    <t>Departamento Administrativo Nacional  de Estadísticas (Colombia)</t>
  </si>
  <si>
    <t>CO2</t>
  </si>
  <si>
    <t>Banco de la República (Colombia)</t>
  </si>
  <si>
    <t>CO4</t>
  </si>
  <si>
    <t>Ministerio de Hacienda y Crédito Público (Colombia)</t>
  </si>
  <si>
    <t>CO99</t>
  </si>
  <si>
    <t>Other competent National Authority (Colombia)</t>
  </si>
  <si>
    <t>CR2</t>
  </si>
  <si>
    <t>Banco Central de Costa Rica</t>
  </si>
  <si>
    <t>CR4</t>
  </si>
  <si>
    <t>Ministerio de Hacienda (Costa Rica)</t>
  </si>
  <si>
    <t>Federal Statistical Office (Serbia and Montenegro)</t>
  </si>
  <si>
    <t>CS2</t>
  </si>
  <si>
    <t>National Bank of Serbia</t>
  </si>
  <si>
    <t>CS4</t>
  </si>
  <si>
    <t>Federal Ministry of Finance (Serbia and Montenegro)</t>
  </si>
  <si>
    <t>CS99</t>
  </si>
  <si>
    <t>Other competent National Authority (Serbia and Montenegro)</t>
  </si>
  <si>
    <t>CU1</t>
  </si>
  <si>
    <t>Oficina National de Estadisticas (Cuba)</t>
  </si>
  <si>
    <t>CU2</t>
  </si>
  <si>
    <t>Banco Central de Cuba</t>
  </si>
  <si>
    <t>CU99</t>
  </si>
  <si>
    <t>Other competent National Authority (Cuba)</t>
  </si>
  <si>
    <t>CV1</t>
  </si>
  <si>
    <t>Instituto Nacional de Estatistica (Cape Verde)</t>
  </si>
  <si>
    <t>CV2</t>
  </si>
  <si>
    <t>Banco de Cabo Verde (Cape Verde)</t>
  </si>
  <si>
    <t>CV3</t>
  </si>
  <si>
    <t>Ministère de la coordination économique (Cape Verde)</t>
  </si>
  <si>
    <t>CV4</t>
  </si>
  <si>
    <t>Ministerio das Financas (Cape Verde)</t>
  </si>
  <si>
    <t>CV99</t>
  </si>
  <si>
    <t>Other competent National Authority (Cape Verde)</t>
  </si>
  <si>
    <t>CW1</t>
  </si>
  <si>
    <t>Central Bureau of Statistics (Curacao)</t>
  </si>
  <si>
    <t>CW2</t>
  </si>
  <si>
    <t>Central Bank of Curacao and Sint Maarten</t>
  </si>
  <si>
    <t>CW99</t>
  </si>
  <si>
    <t>Other competent National Authority (Curacao)</t>
  </si>
  <si>
    <t>CY1</t>
  </si>
  <si>
    <t>Department of Statistics and Research (Ministry of Finance) (Cyprus)</t>
  </si>
  <si>
    <t>CY2</t>
  </si>
  <si>
    <t>Central Bank of Cyprus</t>
  </si>
  <si>
    <t>CY4</t>
  </si>
  <si>
    <t>Ministry of Finance (Cyprus)</t>
  </si>
  <si>
    <t>CY99</t>
  </si>
  <si>
    <t>Other competent National Authority (Cyprus)</t>
  </si>
  <si>
    <t>CZ1</t>
  </si>
  <si>
    <t>Czech Statistical Office</t>
  </si>
  <si>
    <t>CZ2</t>
  </si>
  <si>
    <t>Czech National Bank</t>
  </si>
  <si>
    <t>CZ3</t>
  </si>
  <si>
    <t>Ministry of Transport and Communications/Transport Policy (Czech Republic)</t>
  </si>
  <si>
    <t>CZ4</t>
  </si>
  <si>
    <t>Ministry of Finance of the Czech Republic</t>
  </si>
  <si>
    <t>CZ99</t>
  </si>
  <si>
    <t>Other competent National Authority (Czech Republic)</t>
  </si>
  <si>
    <t>Statistisches Bundesamt (Germany)</t>
  </si>
  <si>
    <t>Deutsche Bundesbank (Germany)</t>
  </si>
  <si>
    <t>Kraftfahrt-Bundesamt (Germany)</t>
  </si>
  <si>
    <t>DE4</t>
  </si>
  <si>
    <t>Bundesministerium der Finanzen (Germany)</t>
  </si>
  <si>
    <t>DE6</t>
  </si>
  <si>
    <t>BAFIN (Bundesanstalt fuer Finanzdienstleistungsaufsicht)</t>
  </si>
  <si>
    <t>DE8</t>
  </si>
  <si>
    <t>IFO Institut für Wirtschaftsforschung (Germany)</t>
  </si>
  <si>
    <t>DE9</t>
  </si>
  <si>
    <t>Zentrum fur Europaische Wirtschaftsforschnung (ZEW, Germany)</t>
  </si>
  <si>
    <t>DE99</t>
  </si>
  <si>
    <t>Other competent National Authority (Germany)</t>
  </si>
  <si>
    <t>DJ1</t>
  </si>
  <si>
    <t>Direction Nationale de la Statistique (National Department of Statistics) (Djibouti)</t>
  </si>
  <si>
    <t>DJ2</t>
  </si>
  <si>
    <t>Banque Nationale de Djibouti</t>
  </si>
  <si>
    <t>DJ3</t>
  </si>
  <si>
    <t>Trésor National (Djibouti)</t>
  </si>
  <si>
    <t>DJ4</t>
  </si>
  <si>
    <t>Ministere de l'Economie et des Finances (Djibouti)</t>
  </si>
  <si>
    <t>DK1</t>
  </si>
  <si>
    <t>Danmarks Statistik (Denmark)</t>
  </si>
  <si>
    <t>DK2</t>
  </si>
  <si>
    <t>Danmarks Nationalbank (Denmark)</t>
  </si>
  <si>
    <t>DK98</t>
  </si>
  <si>
    <t>Danish Civil Aviation Administration</t>
  </si>
  <si>
    <t>DK99</t>
  </si>
  <si>
    <t>Other competent National Authority (Denmark)</t>
  </si>
  <si>
    <t>DM1</t>
  </si>
  <si>
    <t>Central Statistical Office (Dominica)</t>
  </si>
  <si>
    <t>DM2</t>
  </si>
  <si>
    <t>Eastern Caribbean Central Bank (ECCB) (Dominica)</t>
  </si>
  <si>
    <t>DM4</t>
  </si>
  <si>
    <t>Ministry of Finance (Dominica)</t>
  </si>
  <si>
    <t>DM99</t>
  </si>
  <si>
    <t>Other competent National Authority (Dominica)</t>
  </si>
  <si>
    <t>DO2</t>
  </si>
  <si>
    <t>Banco Central de la República Dominicana</t>
  </si>
  <si>
    <t>DZ1</t>
  </si>
  <si>
    <t>Office National des Statistiques (Algeria)</t>
  </si>
  <si>
    <t>DZ2</t>
  </si>
  <si>
    <t>Banque d’Algérie</t>
  </si>
  <si>
    <t>DZ4</t>
  </si>
  <si>
    <t>Ministère des Finances (Algeria)</t>
  </si>
  <si>
    <t>DZ99</t>
  </si>
  <si>
    <t>Other competent National Authority (Algeria)</t>
  </si>
  <si>
    <t>EC1</t>
  </si>
  <si>
    <t>Instituto Nacional de Estadistica y Censos (Ecuador)</t>
  </si>
  <si>
    <t>EC2</t>
  </si>
  <si>
    <t>Banco Central del Ecuador</t>
  </si>
  <si>
    <t>EC4</t>
  </si>
  <si>
    <t>Ministerio de Finanzas y Crédito Público (Ecuador)</t>
  </si>
  <si>
    <t>EC99</t>
  </si>
  <si>
    <t>Other competent National Authority (Ecuador)</t>
  </si>
  <si>
    <t>EE1</t>
  </si>
  <si>
    <t>Estonia, State Statistical Office</t>
  </si>
  <si>
    <t>EE2</t>
  </si>
  <si>
    <t>Bank of Estonia</t>
  </si>
  <si>
    <t>EE4</t>
  </si>
  <si>
    <t>Ministry of Finance (Estonia)</t>
  </si>
  <si>
    <t>EE99</t>
  </si>
  <si>
    <t>Other competent National Authority (Estonia)</t>
  </si>
  <si>
    <t>EG1</t>
  </si>
  <si>
    <t>Central Agency for Public Mobilization and Stats. (Egypt)</t>
  </si>
  <si>
    <t>EG2</t>
  </si>
  <si>
    <t>Central Bank of Egypt</t>
  </si>
  <si>
    <t>EG4</t>
  </si>
  <si>
    <t>Ministry of Finance (Egypt)</t>
  </si>
  <si>
    <t>EG99</t>
  </si>
  <si>
    <t>Other competent National Authority (Egypt)</t>
  </si>
  <si>
    <t>ER2</t>
  </si>
  <si>
    <t>Bank of Eritrea</t>
  </si>
  <si>
    <t>ER4</t>
  </si>
  <si>
    <t>Ministry of Finance (Eritrea)</t>
  </si>
  <si>
    <t>ES1</t>
  </si>
  <si>
    <t>Instituto Nacional de Estadística (Spain)</t>
  </si>
  <si>
    <t>ES2</t>
  </si>
  <si>
    <t>Banco de Espana (Spain)</t>
  </si>
  <si>
    <t>ES3</t>
  </si>
  <si>
    <t>Departamento de Aduanas (Spain)</t>
  </si>
  <si>
    <t>ES4</t>
  </si>
  <si>
    <t>Ministerio de Economía y Hacienda (Spain)</t>
  </si>
  <si>
    <t>ES5</t>
  </si>
  <si>
    <t>Ministerio de Industria, Tourismo y Comerco (Spain)</t>
  </si>
  <si>
    <t>ES97</t>
  </si>
  <si>
    <t>Puertos del Estado/Portel Spain</t>
  </si>
  <si>
    <t>ES98</t>
  </si>
  <si>
    <t>Ministerio de Fomento - AENA</t>
  </si>
  <si>
    <t>ES99</t>
  </si>
  <si>
    <t>Other competent National Authority (Spain)</t>
  </si>
  <si>
    <t>ET2</t>
  </si>
  <si>
    <t>National Bank of Ethiopia</t>
  </si>
  <si>
    <t>ET3</t>
  </si>
  <si>
    <t>Customs and Excise Administration (Ethiopia)</t>
  </si>
  <si>
    <t>ET4</t>
  </si>
  <si>
    <t>Ministry of Finance (Ethiopia)</t>
  </si>
  <si>
    <t>FI1</t>
  </si>
  <si>
    <t>Statistics Finland (Finland)</t>
  </si>
  <si>
    <t>FI2</t>
  </si>
  <si>
    <t>Bank of Finland (Finland)</t>
  </si>
  <si>
    <t>FI3</t>
  </si>
  <si>
    <t>National Board of Customs (Finland)</t>
  </si>
  <si>
    <t>FI4</t>
  </si>
  <si>
    <t>Ministry of Finance ((Finland)</t>
  </si>
  <si>
    <t>FI97</t>
  </si>
  <si>
    <t>Finnish Maritime Administration</t>
  </si>
  <si>
    <t>FI98</t>
  </si>
  <si>
    <t>Finavia(Civil Aviation Administration)</t>
  </si>
  <si>
    <t>FI99</t>
  </si>
  <si>
    <t>Other competent National Authority (Finland)</t>
  </si>
  <si>
    <t>FJ1</t>
  </si>
  <si>
    <t>Bureau of Statistics (Fiji)</t>
  </si>
  <si>
    <t>FJ2</t>
  </si>
  <si>
    <t>Reserve Bank of Fiji</t>
  </si>
  <si>
    <t>FJ4</t>
  </si>
  <si>
    <t>Ministry of Finance and National Planning (Fiji)</t>
  </si>
  <si>
    <t>FJ99</t>
  </si>
  <si>
    <t>Other competent National Authority (Fiji)</t>
  </si>
  <si>
    <t>FM1</t>
  </si>
  <si>
    <t>Office of Planning and Statistics (Micronesia, Federated States of)</t>
  </si>
  <si>
    <t>FM2</t>
  </si>
  <si>
    <t>Federal States of Micronesia Banking Board (Micronesia, Federated States of)</t>
  </si>
  <si>
    <t>FM99</t>
  </si>
  <si>
    <t>Other competent National Authority (Micronesia, Federated States of)</t>
  </si>
  <si>
    <t>FR1</t>
  </si>
  <si>
    <t>Institut National de la Statistique et des Etudes Economiques - INSEE (France)</t>
  </si>
  <si>
    <t>FR2</t>
  </si>
  <si>
    <t>Banque de France (France)</t>
  </si>
  <si>
    <t>FR3</t>
  </si>
  <si>
    <t>Ministere de l Equipement, des Transports et du Logement (France)</t>
  </si>
  <si>
    <t>FR4</t>
  </si>
  <si>
    <t>Ministère de l'Economie et des Finance (France)</t>
  </si>
  <si>
    <t>FR5</t>
  </si>
  <si>
    <t>Direction generale des douanes (France)</t>
  </si>
  <si>
    <t>FR6</t>
  </si>
  <si>
    <t>National Council of Credit (France)</t>
  </si>
  <si>
    <t>FR97</t>
  </si>
  <si>
    <t>DTMPL France</t>
  </si>
  <si>
    <t>FR98</t>
  </si>
  <si>
    <t>DGAC(Direction General de l`Aviation Civil)</t>
  </si>
  <si>
    <t>FR99</t>
  </si>
  <si>
    <t>Other competent National Authority (France)</t>
  </si>
  <si>
    <t>GA2</t>
  </si>
  <si>
    <t>Banque des États de l’Afrique Centrale (BEAC) (Gabon)</t>
  </si>
  <si>
    <t>GA3</t>
  </si>
  <si>
    <t>Ministere du Plan (Gabon)</t>
  </si>
  <si>
    <t>GA4</t>
  </si>
  <si>
    <t>Ministry of Economy, Finance and Privatization (Gabon)</t>
  </si>
  <si>
    <t>GA5</t>
  </si>
  <si>
    <t>Trésorier-Payeur Général  du Gabon</t>
  </si>
  <si>
    <t>GB1</t>
  </si>
  <si>
    <t>Office for National Statistics (United Kingdom)</t>
  </si>
  <si>
    <t>GB2</t>
  </si>
  <si>
    <t>Bank of England (United Kingdom)</t>
  </si>
  <si>
    <t>GB3</t>
  </si>
  <si>
    <t>Department of Environment, Transport and the Regions (United Kingdom)</t>
  </si>
  <si>
    <t>GB4</t>
  </si>
  <si>
    <t>Department of Trade and Industry (United Kingdom)</t>
  </si>
  <si>
    <t>GB9</t>
  </si>
  <si>
    <t>NTC Economics (United Kingdom)</t>
  </si>
  <si>
    <t>GB98</t>
  </si>
  <si>
    <t>CAA (Civil Aviation Authority)</t>
  </si>
  <si>
    <t>GB99</t>
  </si>
  <si>
    <t>Other competent National Authority (United Kingdom)</t>
  </si>
  <si>
    <t>GD2</t>
  </si>
  <si>
    <t>Eastern Caribbean Central Bank (ECCB) (Grenada)</t>
  </si>
  <si>
    <t>GD4</t>
  </si>
  <si>
    <t>Ministry of Finance (Grenada)</t>
  </si>
  <si>
    <t>GE1</t>
  </si>
  <si>
    <t>State Department for Statistics of Georgia</t>
  </si>
  <si>
    <t>GE2</t>
  </si>
  <si>
    <t>National Bank of Georgia</t>
  </si>
  <si>
    <t>GE4</t>
  </si>
  <si>
    <t>Ministry of Finance (Georgia)</t>
  </si>
  <si>
    <t>GE99</t>
  </si>
  <si>
    <t>Other competent National Authority (Georgia)</t>
  </si>
  <si>
    <t>GF1</t>
  </si>
  <si>
    <t>Institut National de la Statistique et des Etudes Economiques - INSEE - Service regional (Guiana, French)</t>
  </si>
  <si>
    <t>GF99</t>
  </si>
  <si>
    <t>Other competent National Authority (Guiana, French)</t>
  </si>
  <si>
    <t>GG6</t>
  </si>
  <si>
    <t>Financial Services Commission, Guernsey (GG)</t>
  </si>
  <si>
    <t>GH1</t>
  </si>
  <si>
    <t>Ghana Statistical Service</t>
  </si>
  <si>
    <t>GH2</t>
  </si>
  <si>
    <t>Bank of Ghana</t>
  </si>
  <si>
    <t>GH4</t>
  </si>
  <si>
    <t>Ministry of Finance (Ghana)</t>
  </si>
  <si>
    <t>GH99</t>
  </si>
  <si>
    <t>Other competent National Authority (Ghana)</t>
  </si>
  <si>
    <t>GM1</t>
  </si>
  <si>
    <t>Central Statistics Division (Gambia)</t>
  </si>
  <si>
    <t>GM2</t>
  </si>
  <si>
    <t>Central Bank of the Gambia</t>
  </si>
  <si>
    <t>GM4</t>
  </si>
  <si>
    <t>Ministry of Finance and Economic Affairs (Gambia)</t>
  </si>
  <si>
    <t>GN1</t>
  </si>
  <si>
    <t>Service de la Statistique generale et de la Mecanographie (Guinea)</t>
  </si>
  <si>
    <t>GN2</t>
  </si>
  <si>
    <t>Banque Centrale de la Republique de Guinee</t>
  </si>
  <si>
    <t>GN4</t>
  </si>
  <si>
    <t>Ministere de l'Economie et des Finances (Guinea)</t>
  </si>
  <si>
    <t>GN99</t>
  </si>
  <si>
    <t>Other competent National Authority (Guinea)</t>
  </si>
  <si>
    <t>GP1</t>
  </si>
  <si>
    <t>Institut National de la Statistique et des Etudes Economiques - INSEE -Service regional (Guadeloupe)</t>
  </si>
  <si>
    <t>GP99</t>
  </si>
  <si>
    <t>Other competent National Authority (Guadeloupe)</t>
  </si>
  <si>
    <t>GQ2</t>
  </si>
  <si>
    <t>Banque des États de l’Afrique Centrale (BEAC) (Equatorial Guinea)</t>
  </si>
  <si>
    <t>GQ4</t>
  </si>
  <si>
    <t>Ministerio de  Economía y Hacienda (Equatorial Guinea)</t>
  </si>
  <si>
    <t>GR1</t>
  </si>
  <si>
    <t>National Statistical Service of Greece (Greece)</t>
  </si>
  <si>
    <t>GR2</t>
  </si>
  <si>
    <t>Bank of Greece (Greece)</t>
  </si>
  <si>
    <t>GR4</t>
  </si>
  <si>
    <t>Ministry of Economy and Finance (Greece)</t>
  </si>
  <si>
    <t>GR98</t>
  </si>
  <si>
    <t>Civil Aviation Authority</t>
  </si>
  <si>
    <t>GR99</t>
  </si>
  <si>
    <t>Other competent National Authority (Greece)</t>
  </si>
  <si>
    <t>GT1</t>
  </si>
  <si>
    <t>Instituto Nacional de Estadistica (Guatemala)</t>
  </si>
  <si>
    <t>GT2</t>
  </si>
  <si>
    <t>Banco de Guatemala</t>
  </si>
  <si>
    <t>GT4</t>
  </si>
  <si>
    <t>Ministerio de Finanzas Públicas (Guatemala)</t>
  </si>
  <si>
    <t>GT99</t>
  </si>
  <si>
    <t>Other competent National Authority (Guatemala)</t>
  </si>
  <si>
    <t>GU1</t>
  </si>
  <si>
    <t>Guam Bureau of Statistics</t>
  </si>
  <si>
    <t>GW2</t>
  </si>
  <si>
    <t>Banque Centrale des États de l’Afrique de l’Ouest (BCEAO) (Guinea-Bissau)</t>
  </si>
  <si>
    <t>GW4</t>
  </si>
  <si>
    <t>Ministere de l'Economie et des Finances (Guinea-Bissau)</t>
  </si>
  <si>
    <t>GY1</t>
  </si>
  <si>
    <t>Statistical Bureau / Ministry of Planning (Guyana)</t>
  </si>
  <si>
    <t>GY2</t>
  </si>
  <si>
    <t>Bank of Guyana</t>
  </si>
  <si>
    <t>GY4</t>
  </si>
  <si>
    <t>Ministry of Finance (Guyana)</t>
  </si>
  <si>
    <t>GY99</t>
  </si>
  <si>
    <t>Other competent National Authority (Guyana)</t>
  </si>
  <si>
    <t>HK1</t>
  </si>
  <si>
    <t>Census and Statistics Department (China, P.R.: Hong Kong)</t>
  </si>
  <si>
    <t>HK2</t>
  </si>
  <si>
    <t>Hong Kong Monetary Authority</t>
  </si>
  <si>
    <t>HK4</t>
  </si>
  <si>
    <t>Financial Services and the Treasury Bureau (Treasury) (China, P.R.: Hong Kong)</t>
  </si>
  <si>
    <t>HK99</t>
  </si>
  <si>
    <t>Other competent National Authority (Hong Kong)</t>
  </si>
  <si>
    <t>HN1</t>
  </si>
  <si>
    <t>Direccion General de Censos y Estadisticas (Honduras)</t>
  </si>
  <si>
    <t>HN2</t>
  </si>
  <si>
    <t>Banco Central de Honduras</t>
  </si>
  <si>
    <t>HN4</t>
  </si>
  <si>
    <t>Ministerio de Hacienda y Crédito Público (Honduras)</t>
  </si>
  <si>
    <t>HN99</t>
  </si>
  <si>
    <t>Other competent National Authority (Honduras)</t>
  </si>
  <si>
    <t>HR1</t>
  </si>
  <si>
    <t>Central Bureau of Statistics (Croatia)</t>
  </si>
  <si>
    <t>HR2</t>
  </si>
  <si>
    <t>Croatian National Bank</t>
  </si>
  <si>
    <t>HR4</t>
  </si>
  <si>
    <t>Ministry of Finance (Croatia)</t>
  </si>
  <si>
    <t>HR99</t>
  </si>
  <si>
    <t>Other competent National Authority (Croatia)</t>
  </si>
  <si>
    <t>HT1</t>
  </si>
  <si>
    <t>Institut Haitien de Statistique et d' Informatique (Haiti)</t>
  </si>
  <si>
    <t>HT2</t>
  </si>
  <si>
    <t>Banque de la Republique d'Haiti</t>
  </si>
  <si>
    <t>HT4</t>
  </si>
  <si>
    <t>Ministere de l'Economie et des Finances (Haiti)</t>
  </si>
  <si>
    <t>HT99</t>
  </si>
  <si>
    <t>Other competent National Authority (Haiti)</t>
  </si>
  <si>
    <t>HU1</t>
  </si>
  <si>
    <t>Hungarian Central Statistical Office</t>
  </si>
  <si>
    <t>HU2</t>
  </si>
  <si>
    <t>National Bank of Hungary</t>
  </si>
  <si>
    <t>HU4</t>
  </si>
  <si>
    <t>Ministry of Finance (Hungary)</t>
  </si>
  <si>
    <t>HU99</t>
  </si>
  <si>
    <t>Other competent National Authority (Hungary)</t>
  </si>
  <si>
    <t>I22</t>
  </si>
  <si>
    <t>Euro area 12 central banks</t>
  </si>
  <si>
    <t>I32</t>
  </si>
  <si>
    <t>Euro area 13 central banks</t>
  </si>
  <si>
    <t>I42</t>
  </si>
  <si>
    <t>Euro area 15 central banks</t>
  </si>
  <si>
    <t>I52</t>
  </si>
  <si>
    <t>Euro area 16 central banks</t>
  </si>
  <si>
    <t>I62</t>
  </si>
  <si>
    <t>Euro area 17 central banks</t>
  </si>
  <si>
    <t>I72</t>
  </si>
  <si>
    <t>Euro area 18 central banks</t>
  </si>
  <si>
    <t>I82</t>
  </si>
  <si>
    <t>Euro area 19 central banks</t>
  </si>
  <si>
    <t>ID1</t>
  </si>
  <si>
    <t>BPS-Statistics Indonesia</t>
  </si>
  <si>
    <t>ID2</t>
  </si>
  <si>
    <t>Bank Indonesia</t>
  </si>
  <si>
    <t>ID4</t>
  </si>
  <si>
    <t>Ministry of Finance (Indonesia)</t>
  </si>
  <si>
    <t>ID99</t>
  </si>
  <si>
    <t>Other competent National Authority (Indonesia)</t>
  </si>
  <si>
    <t>IE1</t>
  </si>
  <si>
    <t>Central Statistical Office (Ireland)</t>
  </si>
  <si>
    <t>IE2</t>
  </si>
  <si>
    <t>Central Bank of Ireland (Ireland)</t>
  </si>
  <si>
    <t>IE3</t>
  </si>
  <si>
    <t>The Office of the Revenue Commissioners (Ireland)</t>
  </si>
  <si>
    <t>IE4</t>
  </si>
  <si>
    <t>Department of Finance (Ireland)</t>
  </si>
  <si>
    <t>IE99</t>
  </si>
  <si>
    <t>Other competent National Authority (Ireland)</t>
  </si>
  <si>
    <t>IL1</t>
  </si>
  <si>
    <t>Central Bureau of Statistics (Israel)</t>
  </si>
  <si>
    <t>IL2</t>
  </si>
  <si>
    <t>Bank of Israel</t>
  </si>
  <si>
    <t>IL99</t>
  </si>
  <si>
    <t>Other competent National Authority (Israel)</t>
  </si>
  <si>
    <t>IM6</t>
  </si>
  <si>
    <t>Financial Supervision Commission, Isle of Man (IM)</t>
  </si>
  <si>
    <t>IN2</t>
  </si>
  <si>
    <t>Reserve Bank of India</t>
  </si>
  <si>
    <t>IN4</t>
  </si>
  <si>
    <t>Ministry of Finance (India)</t>
  </si>
  <si>
    <t>IQ2</t>
  </si>
  <si>
    <t>Central Bank of Iraq</t>
  </si>
  <si>
    <t>IQ4</t>
  </si>
  <si>
    <t>Ministry of Finance (Iraq)</t>
  </si>
  <si>
    <t>IR2</t>
  </si>
  <si>
    <t>The Central Bank of the Islamic Republic of Iran</t>
  </si>
  <si>
    <t>IS1</t>
  </si>
  <si>
    <t>Statistics Iceland</t>
  </si>
  <si>
    <t>IS2</t>
  </si>
  <si>
    <t>Central Bank of Iceland</t>
  </si>
  <si>
    <t>IS98</t>
  </si>
  <si>
    <t>Civil Aviation Administration</t>
  </si>
  <si>
    <t>IS99</t>
  </si>
  <si>
    <t>Other competent National Authority (Iceland)</t>
  </si>
  <si>
    <t>IT1</t>
  </si>
  <si>
    <t>Instituto Nazionale di Statistica (ISTAT) (Italy)</t>
  </si>
  <si>
    <t>IT2</t>
  </si>
  <si>
    <t>Banca d Italia (Italy)</t>
  </si>
  <si>
    <t>IT3</t>
  </si>
  <si>
    <t>Ufficio Italiano dei Cambi (Italy)</t>
  </si>
  <si>
    <t>IT4</t>
  </si>
  <si>
    <t>Ministero del Tesoro (Italy)</t>
  </si>
  <si>
    <t>IT9</t>
  </si>
  <si>
    <t>Instituto di Studi e Analisi Economica (Italy)</t>
  </si>
  <si>
    <t>IT99</t>
  </si>
  <si>
    <t>Other competent National Authority (Italy)</t>
  </si>
  <si>
    <t>JE6</t>
  </si>
  <si>
    <t>Financial Services Commission, Jersey (JE)</t>
  </si>
  <si>
    <t>JM1</t>
  </si>
  <si>
    <t>Statistical Institute of Jamaica</t>
  </si>
  <si>
    <t>JM2</t>
  </si>
  <si>
    <t>Bank of Jamaica</t>
  </si>
  <si>
    <t>JM4</t>
  </si>
  <si>
    <t>Ministry of Finance and Planning (Jamaica)</t>
  </si>
  <si>
    <t>JM99</t>
  </si>
  <si>
    <t>Other competent National Authority (Jamaica)</t>
  </si>
  <si>
    <t>JO1</t>
  </si>
  <si>
    <t>Department of Statistics (Jordan)</t>
  </si>
  <si>
    <t>JO2</t>
  </si>
  <si>
    <t>Central Bank of Jordan</t>
  </si>
  <si>
    <t>JO4</t>
  </si>
  <si>
    <t>Ministry of Finance (Jordan)</t>
  </si>
  <si>
    <t>JO99</t>
  </si>
  <si>
    <t>Other competent National Authority (Jordan)</t>
  </si>
  <si>
    <t>JP1</t>
  </si>
  <si>
    <t>Bureau of Statistics (Japan)</t>
  </si>
  <si>
    <t>JP2</t>
  </si>
  <si>
    <t>Bank of Japan</t>
  </si>
  <si>
    <t>JP4</t>
  </si>
  <si>
    <t>Ministry of Finance (Japan)</t>
  </si>
  <si>
    <t>JP6</t>
  </si>
  <si>
    <t>Financial Services Agency (Japan)</t>
  </si>
  <si>
    <t>KE1</t>
  </si>
  <si>
    <t>Central Bureau of Statistics (Kenya)</t>
  </si>
  <si>
    <t>KE2</t>
  </si>
  <si>
    <t>Central Bank of Kenya</t>
  </si>
  <si>
    <t>KE3</t>
  </si>
  <si>
    <t>Ministry of Planning and National Development (Kenya)</t>
  </si>
  <si>
    <t>KE4</t>
  </si>
  <si>
    <t>Office of the Vice President and Ministry of Finance (Kenya)</t>
  </si>
  <si>
    <t>KE99</t>
  </si>
  <si>
    <t>Other competent National Authority (Kenya)</t>
  </si>
  <si>
    <t>KG1</t>
  </si>
  <si>
    <t>National Statistical Committee of Kyrgyz Republic</t>
  </si>
  <si>
    <t>KG2</t>
  </si>
  <si>
    <t>National Bank of the Kyrgyz Republic</t>
  </si>
  <si>
    <t>KG4</t>
  </si>
  <si>
    <t>Ministry of Finance (Kyrgyz Republic)</t>
  </si>
  <si>
    <t>KG99</t>
  </si>
  <si>
    <t>Other competent National Authority (Kyrgyz Republic)</t>
  </si>
  <si>
    <t>KH1</t>
  </si>
  <si>
    <t>National Institute of Statistics (Cambodia)</t>
  </si>
  <si>
    <t>KH2</t>
  </si>
  <si>
    <t>National Bank of Cambodia</t>
  </si>
  <si>
    <t>KH4</t>
  </si>
  <si>
    <t>Ministère de l'économie et des finances (Cambodia)</t>
  </si>
  <si>
    <t>KI2</t>
  </si>
  <si>
    <t>Bank of Kiribati, Ltd</t>
  </si>
  <si>
    <t>KI4</t>
  </si>
  <si>
    <t>Ministry of Finance and Economic Planning (Kiribati)</t>
  </si>
  <si>
    <t>KM2</t>
  </si>
  <si>
    <t>Banque Centrale des Comoros</t>
  </si>
  <si>
    <t>KM4</t>
  </si>
  <si>
    <t>Ministere des Finances, du budget et du plan (Comoros)</t>
  </si>
  <si>
    <t>KN1</t>
  </si>
  <si>
    <t>Statistical Office (St. Kitts and Nevis)</t>
  </si>
  <si>
    <t>KN2</t>
  </si>
  <si>
    <t>Eastern Caribbean Central Bank (ECCB) (St. Kitts and Nevis)</t>
  </si>
  <si>
    <t>KN4</t>
  </si>
  <si>
    <t>Ministry of Finance (St. Kitts and Nevis)</t>
  </si>
  <si>
    <t>KR1</t>
  </si>
  <si>
    <t>Korea National Statistical Office (KNSO)</t>
  </si>
  <si>
    <t>KR2</t>
  </si>
  <si>
    <t>The Bank of Korea</t>
  </si>
  <si>
    <t>KR3</t>
  </si>
  <si>
    <t>Economic Planning Board (Korea, Republic of)</t>
  </si>
  <si>
    <t>KR4</t>
  </si>
  <si>
    <t>Ministry of Finance and Economy (Korea, Republic of)</t>
  </si>
  <si>
    <t>KW1</t>
  </si>
  <si>
    <t>Statistics and Information Technology Sector (Kuwait)</t>
  </si>
  <si>
    <t>KW2</t>
  </si>
  <si>
    <t>Central Bank of Kuwait</t>
  </si>
  <si>
    <t>KW4</t>
  </si>
  <si>
    <t>Ministry of Finance (Kuwait)</t>
  </si>
  <si>
    <t>KW99</t>
  </si>
  <si>
    <t>Other competent National Authority (Kuwait)</t>
  </si>
  <si>
    <t>KY1</t>
  </si>
  <si>
    <t>Department of Finance &amp; Development / Statistical Office (Cayman Islands)</t>
  </si>
  <si>
    <t>KY2</t>
  </si>
  <si>
    <t>Cayman Islands Monetary Authority</t>
  </si>
  <si>
    <t>KY99</t>
  </si>
  <si>
    <t>Other competent National Authority (Cayman Islands)</t>
  </si>
  <si>
    <t>KZ1</t>
  </si>
  <si>
    <t>National Statistical Agency of the Republic of Kazakhstan</t>
  </si>
  <si>
    <t>KZ2</t>
  </si>
  <si>
    <t>National Bank of the Republic of Kazakhstan</t>
  </si>
  <si>
    <t>KZ4</t>
  </si>
  <si>
    <t>Ministry of Finance (Kazakhstan)</t>
  </si>
  <si>
    <t>KZ99</t>
  </si>
  <si>
    <t>Other competent National Authority (Kazakhstan)</t>
  </si>
  <si>
    <t>LA2</t>
  </si>
  <si>
    <t>Bank of the Lao P.D.R.</t>
  </si>
  <si>
    <t>LA4</t>
  </si>
  <si>
    <t>Ministry of Finance (Lao People's Democratic Republic)</t>
  </si>
  <si>
    <t>LB1</t>
  </si>
  <si>
    <t>Central Administration of Statistics (Lebanon)</t>
  </si>
  <si>
    <t>LB2</t>
  </si>
  <si>
    <t>Banque du Liban (Lebanon)</t>
  </si>
  <si>
    <t>LB4</t>
  </si>
  <si>
    <t>Ministere des finances (Lebanon)</t>
  </si>
  <si>
    <t>LB99</t>
  </si>
  <si>
    <t>Other competent National Authority (Lebanon)</t>
  </si>
  <si>
    <t>LC1</t>
  </si>
  <si>
    <t>Statistical Office (St. Lucia)</t>
  </si>
  <si>
    <t>LC2</t>
  </si>
  <si>
    <t>Eastern Caribbean Central Bank (ECCB) (St. Lucia)</t>
  </si>
  <si>
    <t>LC4</t>
  </si>
  <si>
    <t>Ministry of Finance, International Financial Services and Economic Affairs (St. Lucia)</t>
  </si>
  <si>
    <t>LI1</t>
  </si>
  <si>
    <t>Amt fur Volkswirtschaft</t>
  </si>
  <si>
    <t>LI99</t>
  </si>
  <si>
    <t>Other competent National Authority (Liechtenstein)</t>
  </si>
  <si>
    <t>LK2</t>
  </si>
  <si>
    <t>Central Bank of Sri Lanka</t>
  </si>
  <si>
    <t>LR1</t>
  </si>
  <si>
    <t>Ministry of Planning and Economic Affairs (Liberia)</t>
  </si>
  <si>
    <t>LR2</t>
  </si>
  <si>
    <t>Central Bank of Liberia</t>
  </si>
  <si>
    <t>LR4</t>
  </si>
  <si>
    <t>Ministry of Finance (Liberia)</t>
  </si>
  <si>
    <t>LR99</t>
  </si>
  <si>
    <t>Other competent National Authority (Liberia)</t>
  </si>
  <si>
    <t>LS1</t>
  </si>
  <si>
    <t>Bureau of Statistics (Lesotho)</t>
  </si>
  <si>
    <t>LS2</t>
  </si>
  <si>
    <t>Central Bank of Lesotho</t>
  </si>
  <si>
    <t>LS4</t>
  </si>
  <si>
    <t>Ministry of Finance (Lesotho)</t>
  </si>
  <si>
    <t>LT1</t>
  </si>
  <si>
    <t>Lithuania, Department of Statistics</t>
  </si>
  <si>
    <t>LT2</t>
  </si>
  <si>
    <t>Bank of Lithuania</t>
  </si>
  <si>
    <t>LT4</t>
  </si>
  <si>
    <t>Ministry of Finance (Lithuania)</t>
  </si>
  <si>
    <t>LT99</t>
  </si>
  <si>
    <t>Other competent National Authority (Lithuania)</t>
  </si>
  <si>
    <t>LU1</t>
  </si>
  <si>
    <t>STATEC - Service central de la statistique et des études économiques du Luxembourg</t>
  </si>
  <si>
    <t>LU2</t>
  </si>
  <si>
    <t>Central Bank of Luxembourg</t>
  </si>
  <si>
    <t>LU6</t>
  </si>
  <si>
    <t>CSSF (Luxembourg Financial Sector Surveillance Commission)</t>
  </si>
  <si>
    <t>LU99</t>
  </si>
  <si>
    <t>Other competent National Authority (Luxembourg)</t>
  </si>
  <si>
    <t>LV1</t>
  </si>
  <si>
    <t>Central Statistical Bureau of Latvia</t>
  </si>
  <si>
    <t>LV2</t>
  </si>
  <si>
    <t>Bank of Latvia</t>
  </si>
  <si>
    <t>LV3</t>
  </si>
  <si>
    <t>The Treasury of the Republic of Latvia</t>
  </si>
  <si>
    <t>LV6</t>
  </si>
  <si>
    <t>FCMC (Latvia Financial and Capital Market Commission)</t>
  </si>
  <si>
    <t>LV99</t>
  </si>
  <si>
    <t>Other competent National Authority (Latvia)</t>
  </si>
  <si>
    <t>LY1</t>
  </si>
  <si>
    <t>Census and Statistics Directorate (Libya)</t>
  </si>
  <si>
    <t>LY2</t>
  </si>
  <si>
    <t>Central Bank of Libya</t>
  </si>
  <si>
    <t>LY3</t>
  </si>
  <si>
    <t>General People's Secretariat  of the Treasury (Libya)</t>
  </si>
  <si>
    <t>LY4</t>
  </si>
  <si>
    <t>General Directorate for Economic and Social Planning (Libya)</t>
  </si>
  <si>
    <t>LY5</t>
  </si>
  <si>
    <t>The National Corporation for Information and Documentation (Libya)</t>
  </si>
  <si>
    <t>LY99</t>
  </si>
  <si>
    <t>Other competent National Authority (Libya)</t>
  </si>
  <si>
    <t>MA1</t>
  </si>
  <si>
    <t>Ministere de la Prevision Economique et du Plan (Morocco)</t>
  </si>
  <si>
    <t>MA2</t>
  </si>
  <si>
    <t>Bank Al-Maghrib (Morocco)</t>
  </si>
  <si>
    <t>MA4</t>
  </si>
  <si>
    <t>Ministère de l'Economie, des Finances, de la Privatisation et du Tourisme (Morocco)</t>
  </si>
  <si>
    <t>MA5</t>
  </si>
  <si>
    <t>Office des Changes (Morocco)</t>
  </si>
  <si>
    <t>MA99</t>
  </si>
  <si>
    <t>Other competent National Authority (Morocco)</t>
  </si>
  <si>
    <t>MC1</t>
  </si>
  <si>
    <t>Statistical Office (Monaco)</t>
  </si>
  <si>
    <t>MC99</t>
  </si>
  <si>
    <t>Other competent National Authority (Monaco)</t>
  </si>
  <si>
    <t>MD1</t>
  </si>
  <si>
    <t>National Bureau for Statistics (Moldova)</t>
  </si>
  <si>
    <t>MD2</t>
  </si>
  <si>
    <t>National Bank of Moldova</t>
  </si>
  <si>
    <t>MD4</t>
  </si>
  <si>
    <t>Ministry of Finance (Moldova)</t>
  </si>
  <si>
    <t>MD99</t>
  </si>
  <si>
    <t>Other competent National Authority (Moldova)</t>
  </si>
  <si>
    <t>ME1</t>
  </si>
  <si>
    <t>Statistical Office (Montenegro)</t>
  </si>
  <si>
    <t>ME2</t>
  </si>
  <si>
    <t>Central Bank of Montenegro</t>
  </si>
  <si>
    <t>MG1</t>
  </si>
  <si>
    <t>INSTAT/Exchanges Commerciaux et des Services (Madagascar)</t>
  </si>
  <si>
    <t>MG2</t>
  </si>
  <si>
    <t>Banque Centrale de Madagascar</t>
  </si>
  <si>
    <t>MG4</t>
  </si>
  <si>
    <t>Ministère des finances de l'Economie (Madagascar)</t>
  </si>
  <si>
    <t>MG99</t>
  </si>
  <si>
    <t>Other competent National Authority (Madagascar)</t>
  </si>
  <si>
    <t>MH4</t>
  </si>
  <si>
    <t>Ministry of Finance (Marshall Islands, Rep)</t>
  </si>
  <si>
    <t>MK1</t>
  </si>
  <si>
    <t>State Statistical Office (Macedonia)</t>
  </si>
  <si>
    <t>MK2</t>
  </si>
  <si>
    <t>National Bank of the Republic of Macedonia</t>
  </si>
  <si>
    <t>MK4</t>
  </si>
  <si>
    <t>Ministry of Finance (Macedonia)</t>
  </si>
  <si>
    <t>MK99</t>
  </si>
  <si>
    <t>Other competent National Authority (Macedonia, FYR)</t>
  </si>
  <si>
    <t>ML1</t>
  </si>
  <si>
    <t>Direction Nationale de la Statistique et de  l’Informatique (DNSI) (Mali)</t>
  </si>
  <si>
    <t>ML2</t>
  </si>
  <si>
    <t>Banque Centrale des États de l’Afrique de l’Ouest (BCEAO) (Mali)</t>
  </si>
  <si>
    <t>ML4</t>
  </si>
  <si>
    <t>Ministère des Finances et du Commerce (Mali)</t>
  </si>
  <si>
    <t>ML99</t>
  </si>
  <si>
    <t>Other competent National Authority (Mali)</t>
  </si>
  <si>
    <t>MM1</t>
  </si>
  <si>
    <t>Central Statistical Organization (Myanmar)</t>
  </si>
  <si>
    <t>MM2</t>
  </si>
  <si>
    <t>Central Bank of Myanmar</t>
  </si>
  <si>
    <t>MM4</t>
  </si>
  <si>
    <t>Ministry of  Finance and Revenue (Myanmar)</t>
  </si>
  <si>
    <t>MM99</t>
  </si>
  <si>
    <t>Other competent National Authority (Myanmar)</t>
  </si>
  <si>
    <t>MN1</t>
  </si>
  <si>
    <t>National Statistical Office (Mongolia)</t>
  </si>
  <si>
    <t>MN2</t>
  </si>
  <si>
    <t>Bank of Mongolia</t>
  </si>
  <si>
    <t>MN4</t>
  </si>
  <si>
    <t>Ministry of Finance and Economy (Mongolia)</t>
  </si>
  <si>
    <t>MN99</t>
  </si>
  <si>
    <t>Other competent National Authority (Mongolia)</t>
  </si>
  <si>
    <t>MO1</t>
  </si>
  <si>
    <t>Statistics and Census Department (China,P.R.:Macao)</t>
  </si>
  <si>
    <t>MO2</t>
  </si>
  <si>
    <t>Monetary Authority of Macau (China,P.R.:Macao)</t>
  </si>
  <si>
    <t>MO3</t>
  </si>
  <si>
    <t>Revenue Bureau of Macao</t>
  </si>
  <si>
    <t>MO4</t>
  </si>
  <si>
    <t>Departamento de Estudos e Planeamento Financeiro (China,P.R.:Macao)</t>
  </si>
  <si>
    <t>MO99</t>
  </si>
  <si>
    <t>Other competent National Authority (China,P.R.:Macao)</t>
  </si>
  <si>
    <t>MQ1</t>
  </si>
  <si>
    <t>Department of Statistics (Martinique)</t>
  </si>
  <si>
    <t>MQ99</t>
  </si>
  <si>
    <t>Other competent National Authority (Martinique)</t>
  </si>
  <si>
    <t>MR1</t>
  </si>
  <si>
    <t>Department of Statistics and Economic Studies (Mauritania)</t>
  </si>
  <si>
    <t>MR2</t>
  </si>
  <si>
    <t>Banque Centrale de Mauritanie</t>
  </si>
  <si>
    <t>MR3</t>
  </si>
  <si>
    <t>Ministere du Plan (Mauritania)</t>
  </si>
  <si>
    <t>MR4</t>
  </si>
  <si>
    <t>Ministère des Finances (Mauritania)</t>
  </si>
  <si>
    <t>MT1</t>
  </si>
  <si>
    <t>National Statistics Office (Malta)</t>
  </si>
  <si>
    <t>MT2</t>
  </si>
  <si>
    <t>Central Bank of Malta</t>
  </si>
  <si>
    <t>MT4</t>
  </si>
  <si>
    <t>Ministry of Finance (Malta)</t>
  </si>
  <si>
    <t>MT6</t>
  </si>
  <si>
    <t>MFSA (Malta Financial Services Authority)</t>
  </si>
  <si>
    <t>MT97</t>
  </si>
  <si>
    <t>Malta Maritime Authority</t>
  </si>
  <si>
    <t>MT98</t>
  </si>
  <si>
    <t>Malta International Airport</t>
  </si>
  <si>
    <t>MT99</t>
  </si>
  <si>
    <t>Other competent National Authority (Malta)</t>
  </si>
  <si>
    <t>MU1</t>
  </si>
  <si>
    <t>Central Statistical Office (Mauritius)</t>
  </si>
  <si>
    <t>MU2</t>
  </si>
  <si>
    <t>Bank of Mauritius</t>
  </si>
  <si>
    <t>MU99</t>
  </si>
  <si>
    <t>Other competent National Authority (Mauritius)</t>
  </si>
  <si>
    <t>MV2</t>
  </si>
  <si>
    <t>Maldives Monetary Authority (Maldives)</t>
  </si>
  <si>
    <t>MV3</t>
  </si>
  <si>
    <t>Ministry of Planning and Development (Maldives)</t>
  </si>
  <si>
    <t>MV4</t>
  </si>
  <si>
    <t>Ministry of Finance and Treasury (Maldives)</t>
  </si>
  <si>
    <t>MW1</t>
  </si>
  <si>
    <t>National Statistical Office (Malawi)</t>
  </si>
  <si>
    <t>MW2</t>
  </si>
  <si>
    <t>Reserve Bank of Malawi</t>
  </si>
  <si>
    <t>MW4</t>
  </si>
  <si>
    <t>Ministry of Finance (Malawi)</t>
  </si>
  <si>
    <t>MW99</t>
  </si>
  <si>
    <t>Other competent National Authority (Malawi)</t>
  </si>
  <si>
    <t>MX1</t>
  </si>
  <si>
    <t>Instituto Nacional de Estadística Geografia e Informatica (INEGI) (Mexico)</t>
  </si>
  <si>
    <t>MX2</t>
  </si>
  <si>
    <t>Banco de Mexico</t>
  </si>
  <si>
    <t>MX4</t>
  </si>
  <si>
    <t>Secretaria de Hacienda y Crédito Público (Mexico)</t>
  </si>
  <si>
    <t>MX99</t>
  </si>
  <si>
    <t>Other competent National Authority (Mexico)</t>
  </si>
  <si>
    <t>Department of Statistics Malaysia</t>
  </si>
  <si>
    <t>Bank Negara Malaysia</t>
  </si>
  <si>
    <t>MY99</t>
  </si>
  <si>
    <t>Other competent National Authority (Malaysia)</t>
  </si>
  <si>
    <t>MZ1</t>
  </si>
  <si>
    <t>Direcção Nacional de Estatística (Mozambique)</t>
  </si>
  <si>
    <t>MZ2</t>
  </si>
  <si>
    <t>Banco de Moçambique</t>
  </si>
  <si>
    <t>MZ4</t>
  </si>
  <si>
    <t>Ministry of Planning and Finance (Mozambique)</t>
  </si>
  <si>
    <t>MZ99</t>
  </si>
  <si>
    <t>Other competent National Authority (Mozambique)</t>
  </si>
  <si>
    <t>NA1</t>
  </si>
  <si>
    <t>Central Bureau of Statistics (Namibia)</t>
  </si>
  <si>
    <t>NA2</t>
  </si>
  <si>
    <t>Bank of Namibia</t>
  </si>
  <si>
    <t>NA4</t>
  </si>
  <si>
    <t>Ministry of Finance (Namibia)</t>
  </si>
  <si>
    <t>NC1</t>
  </si>
  <si>
    <t>Institut Territorial de la Statistique et des Etudes Economiques (New Caledonia)</t>
  </si>
  <si>
    <t>NC99</t>
  </si>
  <si>
    <t>Other competent National Authority (French Territories, New Caledonia)</t>
  </si>
  <si>
    <t>NE2</t>
  </si>
  <si>
    <t>Banque Centrale des États de l’Afrique de l’Ouest (BCEAO) (Niger)</t>
  </si>
  <si>
    <t>NE3</t>
  </si>
  <si>
    <t>Ministere du Plan (Niger)</t>
  </si>
  <si>
    <t>NE4</t>
  </si>
  <si>
    <t>Ministère des Finances (Niger)</t>
  </si>
  <si>
    <t>NG1</t>
  </si>
  <si>
    <t>Federal Office of Statistics (Nigeria)</t>
  </si>
  <si>
    <t>NG2</t>
  </si>
  <si>
    <t>Central Bank of Nigeria</t>
  </si>
  <si>
    <t>NG4</t>
  </si>
  <si>
    <t>Federal Ministry of Finance (Nigeria)</t>
  </si>
  <si>
    <t>NG99</t>
  </si>
  <si>
    <t>Other competent National Authority (Nigeria)</t>
  </si>
  <si>
    <t>NI2</t>
  </si>
  <si>
    <t>Banco Central de Nicaragua</t>
  </si>
  <si>
    <t>NI4</t>
  </si>
  <si>
    <t>Ministerio de Hacienda y Crédito Público (Nicaragua)</t>
  </si>
  <si>
    <t>NL1</t>
  </si>
  <si>
    <t>Central Bureau voor de Statistiek (Netherlands)</t>
  </si>
  <si>
    <t>NL2</t>
  </si>
  <si>
    <t>Nederlandse Bank (Netherlands)</t>
  </si>
  <si>
    <t>NL4</t>
  </si>
  <si>
    <t>Ministry of Finance (Netherlands)</t>
  </si>
  <si>
    <t>NL99</t>
  </si>
  <si>
    <t>Other competent National Authority (Netherlands)</t>
  </si>
  <si>
    <t>NO1</t>
  </si>
  <si>
    <t>Statistics Norway</t>
  </si>
  <si>
    <t>NO2</t>
  </si>
  <si>
    <t>Norges Bank (Norway)</t>
  </si>
  <si>
    <t>NO98</t>
  </si>
  <si>
    <t>Avinor (Civil Aviation Administration)</t>
  </si>
  <si>
    <t>NO99</t>
  </si>
  <si>
    <t>Other competent National Authority (Norway)</t>
  </si>
  <si>
    <t>NP1</t>
  </si>
  <si>
    <t>Central Bureau of Statistics (Nepal)</t>
  </si>
  <si>
    <t>NP2</t>
  </si>
  <si>
    <t>Nepal Rastra Bank</t>
  </si>
  <si>
    <t>NP4</t>
  </si>
  <si>
    <t>Ministry of Finance (Nepal)</t>
  </si>
  <si>
    <t>NR1</t>
  </si>
  <si>
    <t>Nauru Bureau of Statistics (Nauru)</t>
  </si>
  <si>
    <t>NR4</t>
  </si>
  <si>
    <t>Ministry of Finance (Nauru)</t>
  </si>
  <si>
    <t>NR99</t>
  </si>
  <si>
    <t>Other competent National Authority (Nauru)</t>
  </si>
  <si>
    <t>NU1</t>
  </si>
  <si>
    <t>Statistics Offie Niue</t>
  </si>
  <si>
    <t>NZ1</t>
  </si>
  <si>
    <t>Statistics New Zealand</t>
  </si>
  <si>
    <t>NZ2</t>
  </si>
  <si>
    <t>Reserve Bank of New Zealand</t>
  </si>
  <si>
    <t>NZ99</t>
  </si>
  <si>
    <t>Other competent National Authority (New Zealand)</t>
  </si>
  <si>
    <t>OM2</t>
  </si>
  <si>
    <t>Central Bank of Oman</t>
  </si>
  <si>
    <t>OM4</t>
  </si>
  <si>
    <t>Ministry of Finance (Oman)</t>
  </si>
  <si>
    <t>PA1</t>
  </si>
  <si>
    <t>Directorate of Statistics and Census (Panama)</t>
  </si>
  <si>
    <t>PA2</t>
  </si>
  <si>
    <t>Banco Nacional de Panama</t>
  </si>
  <si>
    <t>PA3</t>
  </si>
  <si>
    <t>Office of the Controller General (Panama)</t>
  </si>
  <si>
    <t>PA6</t>
  </si>
  <si>
    <t>Superintendencia de Bancos (Panama)</t>
  </si>
  <si>
    <t>PE2</t>
  </si>
  <si>
    <t>Banco Central de Reserva del Perú</t>
  </si>
  <si>
    <t>PE4</t>
  </si>
  <si>
    <t>Ministerio de Economía y Finanzas (Peru)</t>
  </si>
  <si>
    <t>PG1</t>
  </si>
  <si>
    <t>National Statistical Office (Papua New Guinea)</t>
  </si>
  <si>
    <t>PG2</t>
  </si>
  <si>
    <t>Bank of Papua New Guinea</t>
  </si>
  <si>
    <t>PG99</t>
  </si>
  <si>
    <t>Other competent National Authority (Papua New Guinea)</t>
  </si>
  <si>
    <t>PH2</t>
  </si>
  <si>
    <t>Central Bank of the Philippines</t>
  </si>
  <si>
    <t>PH3</t>
  </si>
  <si>
    <t>Bureau of the Treasury (Philippines)</t>
  </si>
  <si>
    <t>PK1</t>
  </si>
  <si>
    <t>Pakistan Bureau of Statistics (Pakistan)</t>
  </si>
  <si>
    <t>PK2</t>
  </si>
  <si>
    <t>State Bank of Pakistan</t>
  </si>
  <si>
    <t>PK4</t>
  </si>
  <si>
    <t>Ministry of Finance (Pakistan)</t>
  </si>
  <si>
    <t>PK99</t>
  </si>
  <si>
    <t>Other competent National Authority (Pakistan)</t>
  </si>
  <si>
    <t>PL1</t>
  </si>
  <si>
    <t>Central Statistical Office of Poland</t>
  </si>
  <si>
    <t>PL2</t>
  </si>
  <si>
    <t>Narodowy Bank Polski (Poland)</t>
  </si>
  <si>
    <t>PL4</t>
  </si>
  <si>
    <t>Ministry of Finance (Poland)</t>
  </si>
  <si>
    <t>PL99</t>
  </si>
  <si>
    <t>Other competent National Authority (Poland)</t>
  </si>
  <si>
    <t>PS1</t>
  </si>
  <si>
    <t>Palestinian Central Bureau of Statistics</t>
  </si>
  <si>
    <t>PS2</t>
  </si>
  <si>
    <t>Palestine Monetary Authority</t>
  </si>
  <si>
    <t>PS99</t>
  </si>
  <si>
    <t>Other competent National Authority (West Bank and Gaza)</t>
  </si>
  <si>
    <t>PT1</t>
  </si>
  <si>
    <t>Instituto Nacional de Estatística (Portugal)</t>
  </si>
  <si>
    <t>PT2</t>
  </si>
  <si>
    <t>Banco de Portugal (Portugal)</t>
  </si>
  <si>
    <t>PT3</t>
  </si>
  <si>
    <t>Direccao Geral do Orçamento (DGO) (Portugal)</t>
  </si>
  <si>
    <t>PT4</t>
  </si>
  <si>
    <t>Ministerio Das Financas (Portugal)</t>
  </si>
  <si>
    <t>PT99</t>
  </si>
  <si>
    <t>Other competent National Authority (Portugal)</t>
  </si>
  <si>
    <t>PW1</t>
  </si>
  <si>
    <t>Statistical office (Palau)</t>
  </si>
  <si>
    <t>PW99</t>
  </si>
  <si>
    <t>Other competent National Authority (Palau)</t>
  </si>
  <si>
    <t>PY2</t>
  </si>
  <si>
    <t>Banco Central del Paraguay</t>
  </si>
  <si>
    <t>PY4</t>
  </si>
  <si>
    <t>Ministerio de Hacienda (Paraguay)</t>
  </si>
  <si>
    <t>QA2</t>
  </si>
  <si>
    <t>Qatar Central Bank</t>
  </si>
  <si>
    <t>QA3</t>
  </si>
  <si>
    <t>Customs Department (Qatar)</t>
  </si>
  <si>
    <t>QA4</t>
  </si>
  <si>
    <t>Ministry of Finance, Economy and Commerce (Qatar)</t>
  </si>
  <si>
    <t>RO1</t>
  </si>
  <si>
    <t>Romania, National Commission for Statistics</t>
  </si>
  <si>
    <t>RO2</t>
  </si>
  <si>
    <t>National Bank of Romania</t>
  </si>
  <si>
    <t>RO4</t>
  </si>
  <si>
    <t>Ministère des Finances Public (Romania)</t>
  </si>
  <si>
    <t>RO99</t>
  </si>
  <si>
    <t>Other competent National Authority (Romania)</t>
  </si>
  <si>
    <t>RS1</t>
  </si>
  <si>
    <t>Statistical Office of the Republic of Serbia</t>
  </si>
  <si>
    <t>RS2</t>
  </si>
  <si>
    <t>National Bank of Serbia (NBS) (Serbia, Rep. of)</t>
  </si>
  <si>
    <t>RU1</t>
  </si>
  <si>
    <t>Federal State Statistics Service (Russian Federation)</t>
  </si>
  <si>
    <t>RU2</t>
  </si>
  <si>
    <t>Central Bank of Russian Federation</t>
  </si>
  <si>
    <t>RU3</t>
  </si>
  <si>
    <t>State Customs Committee of the Russian Federation</t>
  </si>
  <si>
    <t>RU4</t>
  </si>
  <si>
    <t>Ministry of Finance (Russian Federation)</t>
  </si>
  <si>
    <t>RU99</t>
  </si>
  <si>
    <t>Other competent National Authority (Russian Federation)</t>
  </si>
  <si>
    <t>RW1</t>
  </si>
  <si>
    <t>General Office of Statistics (Rwanda)</t>
  </si>
  <si>
    <t>RW2</t>
  </si>
  <si>
    <t>Banque Nationale Du Rwanda</t>
  </si>
  <si>
    <t>RW4</t>
  </si>
  <si>
    <t>Ministère des Finances et Planification Economie (Rwanda)</t>
  </si>
  <si>
    <t>SA1</t>
  </si>
  <si>
    <t>Central Department of Statistics (Saudi Arabia)</t>
  </si>
  <si>
    <t>SA2</t>
  </si>
  <si>
    <t>Saudi Arabian Monetary Agency</t>
  </si>
  <si>
    <t>SA4</t>
  </si>
  <si>
    <t>Ministry of Finance (Saudi Arabia)</t>
  </si>
  <si>
    <t>SA99</t>
  </si>
  <si>
    <t>Other competent National Authority (Saudi Arabia)</t>
  </si>
  <si>
    <t>SB1</t>
  </si>
  <si>
    <t>Statistical Office (Solomon Islands)</t>
  </si>
  <si>
    <t>SB2</t>
  </si>
  <si>
    <t>Central Bank of Solomon Islands</t>
  </si>
  <si>
    <t>SB4</t>
  </si>
  <si>
    <t>Ministry of Finance and Treasury (Solomon Islands)</t>
  </si>
  <si>
    <t>SC2</t>
  </si>
  <si>
    <t>Central Bank of Seychelles</t>
  </si>
  <si>
    <t>SC4</t>
  </si>
  <si>
    <t>Ministry of Finance (Seychelles)</t>
  </si>
  <si>
    <t>SC6</t>
  </si>
  <si>
    <t>Ministry of Administration and Manpower, Management and Information Systems Division  (Seychelles)</t>
  </si>
  <si>
    <t>SD1</t>
  </si>
  <si>
    <t>Central Bureau of Statistics (Sudan)</t>
  </si>
  <si>
    <t>SD2</t>
  </si>
  <si>
    <t>Bank of Sudan</t>
  </si>
  <si>
    <t>SD4</t>
  </si>
  <si>
    <t>Ministry of Finance and National Economy (Sudan)</t>
  </si>
  <si>
    <t>SD99</t>
  </si>
  <si>
    <t>Other competent National Authority (Sudan)</t>
  </si>
  <si>
    <t>SE1</t>
  </si>
  <si>
    <t>Statistics Sweden (Sweden)</t>
  </si>
  <si>
    <t>SE2</t>
  </si>
  <si>
    <t>Sveriges Riksbank (Sweden)</t>
  </si>
  <si>
    <t>SE3</t>
  </si>
  <si>
    <t>Sika Swedish Institute for Transport and Communications Analysis</t>
  </si>
  <si>
    <t>SE4</t>
  </si>
  <si>
    <t>Banverket (National Rail Administration) Sweden</t>
  </si>
  <si>
    <t>SE5</t>
  </si>
  <si>
    <t>National Institute of Economic Research (Sweden)</t>
  </si>
  <si>
    <t>SE99</t>
  </si>
  <si>
    <t>Other competent National Authority (Sweden)</t>
  </si>
  <si>
    <t>SG1</t>
  </si>
  <si>
    <t>Ministry of Trade and Industry / Department of Statistics (Singapore)</t>
  </si>
  <si>
    <t>SG2</t>
  </si>
  <si>
    <t>Monetary Authority of Singapore</t>
  </si>
  <si>
    <t>SG3</t>
  </si>
  <si>
    <t>International Enterprise Singapore</t>
  </si>
  <si>
    <t>SG4</t>
  </si>
  <si>
    <t>Ministry of Finance (Singapore)</t>
  </si>
  <si>
    <t>SG99</t>
  </si>
  <si>
    <t>Other competent National Authority (Singapore)</t>
  </si>
  <si>
    <t>SH1</t>
  </si>
  <si>
    <t>Saint Helena Statistical Office</t>
  </si>
  <si>
    <t>SI1</t>
  </si>
  <si>
    <t>Statistical Office of the Republic of Slovenia</t>
  </si>
  <si>
    <t>SI2</t>
  </si>
  <si>
    <t>Bank of Slovenia</t>
  </si>
  <si>
    <t>SI4</t>
  </si>
  <si>
    <t>Ministry of Finance (Slovenia)</t>
  </si>
  <si>
    <t>SI99</t>
  </si>
  <si>
    <t>Other competent National Authority (Slovenia)</t>
  </si>
  <si>
    <t>SK1</t>
  </si>
  <si>
    <t>Statistical Office of the Slovak Republic</t>
  </si>
  <si>
    <t>SK2</t>
  </si>
  <si>
    <t>National Bank of Slovakia</t>
  </si>
  <si>
    <t>SK4</t>
  </si>
  <si>
    <t>Ministry of Finance of the Slovak Republic</t>
  </si>
  <si>
    <t>SK99</t>
  </si>
  <si>
    <t>Other competent National Authority (Slovak Republic)</t>
  </si>
  <si>
    <t>SL2</t>
  </si>
  <si>
    <t>Bank of Sierra Leone</t>
  </si>
  <si>
    <t>SM1</t>
  </si>
  <si>
    <t>Office of Economic Planning and Data Processing Center and Statistics (San Marino)</t>
  </si>
  <si>
    <t>SM2</t>
  </si>
  <si>
    <t>Instituto di Credito Sammarinese / Central Bank (San Marino)</t>
  </si>
  <si>
    <t>SM4</t>
  </si>
  <si>
    <t>Ministry of Finance and Budget (San Marino)</t>
  </si>
  <si>
    <t>SN1</t>
  </si>
  <si>
    <t>Direction de la Prevision et de la Statistique (Senegal)</t>
  </si>
  <si>
    <t>SN2</t>
  </si>
  <si>
    <t>Banque Centrale des États de l'Afrique de l'Ouest (BCEAO) (Senegal)</t>
  </si>
  <si>
    <t>SN4</t>
  </si>
  <si>
    <t>Ministère de l'Economie et des Finance (Senegal)</t>
  </si>
  <si>
    <t>SN99</t>
  </si>
  <si>
    <t>Other competent National Authority (Senegal)</t>
  </si>
  <si>
    <t>SO2</t>
  </si>
  <si>
    <t>Central Bank of Somalia</t>
  </si>
  <si>
    <t>SR1</t>
  </si>
  <si>
    <t>General Bureau of Statistics (Suriname)</t>
  </si>
  <si>
    <t>SR2</t>
  </si>
  <si>
    <t>Centrale Bank van Suriname</t>
  </si>
  <si>
    <t>SR4</t>
  </si>
  <si>
    <t>Ministry of Finance (Suriname)</t>
  </si>
  <si>
    <t>SR99</t>
  </si>
  <si>
    <t>Other competent National Authority (Suriname)</t>
  </si>
  <si>
    <t>SS1</t>
  </si>
  <si>
    <t>National Bureau of Statistics (South Sudan)</t>
  </si>
  <si>
    <t>SS2</t>
  </si>
  <si>
    <t>Bank of South Sudan</t>
  </si>
  <si>
    <t>SS99</t>
  </si>
  <si>
    <t>Other competent National Authority (South Sudan)</t>
  </si>
  <si>
    <t>ST2</t>
  </si>
  <si>
    <t>Banco Central de Sao Tome e Principe</t>
  </si>
  <si>
    <t>ST4</t>
  </si>
  <si>
    <t>Ministry of Planning and Financing (São Tomé and Príncipe)</t>
  </si>
  <si>
    <t>SV2</t>
  </si>
  <si>
    <t>Banco Central de Reserva de El Salvador</t>
  </si>
  <si>
    <t>SV4</t>
  </si>
  <si>
    <t>Ministerio de Hacienda (El Salvador)</t>
  </si>
  <si>
    <t>SX1</t>
  </si>
  <si>
    <t>Bureau for Statistics Sint Maarten</t>
  </si>
  <si>
    <t>SX99</t>
  </si>
  <si>
    <t>Other competent National Authority (Sint Maarten)</t>
  </si>
  <si>
    <t>SY1</t>
  </si>
  <si>
    <t>Central Bureau of Statistics (Syria Arab Rep.)</t>
  </si>
  <si>
    <t>SY2</t>
  </si>
  <si>
    <t>Central Bank of Syria</t>
  </si>
  <si>
    <t>SY4</t>
  </si>
  <si>
    <t>Ministry of Finance (Syrian Arab Rep.)</t>
  </si>
  <si>
    <t>SY99</t>
  </si>
  <si>
    <t>Other competent National Authority (Syrian Arab Republic)</t>
  </si>
  <si>
    <t>SZ1</t>
  </si>
  <si>
    <t>Central Statistical Office (Swaziland)</t>
  </si>
  <si>
    <t>SZ2</t>
  </si>
  <si>
    <t>Central Bank of Swaziland</t>
  </si>
  <si>
    <t>SZ4</t>
  </si>
  <si>
    <t>Ministry of Finance (Swaziland)</t>
  </si>
  <si>
    <t>TC4</t>
  </si>
  <si>
    <t>Ministry of Finance (Turks and Caicos)</t>
  </si>
  <si>
    <t>TC99</t>
  </si>
  <si>
    <t>Other competent National Authority (Turks and Caicos)</t>
  </si>
  <si>
    <t>TD1</t>
  </si>
  <si>
    <t>Institut de la Statistique (INSDEE) (Chad)</t>
  </si>
  <si>
    <t>TD2</t>
  </si>
  <si>
    <t>Banque des États de l’Afrique Centrale (BEAC) (Chad)</t>
  </si>
  <si>
    <t>TD4</t>
  </si>
  <si>
    <t>Ministere des finances (Chad)</t>
  </si>
  <si>
    <t>TD99</t>
  </si>
  <si>
    <t>Other competent National Authority (Chad)</t>
  </si>
  <si>
    <t>TG2</t>
  </si>
  <si>
    <t>Banque Centrale des États de l'Afrique de l'Ouest (BCEAO) (Togo)</t>
  </si>
  <si>
    <t>TG3</t>
  </si>
  <si>
    <t>Ministere du Plan (Togo)</t>
  </si>
  <si>
    <t>TG4</t>
  </si>
  <si>
    <t>Ministère de l’Economie des Finances (Togo)</t>
  </si>
  <si>
    <t>TH2</t>
  </si>
  <si>
    <t>Bank of Thailand</t>
  </si>
  <si>
    <t>TH4</t>
  </si>
  <si>
    <t>Ministry of Finance (Thailand)</t>
  </si>
  <si>
    <t>TH5</t>
  </si>
  <si>
    <t>National Economic and Social Development Board (Thailand)</t>
  </si>
  <si>
    <t>TJ1</t>
  </si>
  <si>
    <t>State Statistical Agency of Tajikistan</t>
  </si>
  <si>
    <t>TJ2</t>
  </si>
  <si>
    <t>National Bank of Tajikistan</t>
  </si>
  <si>
    <t>TJ4</t>
  </si>
  <si>
    <t>Ministry of Finance (Tajikistan)</t>
  </si>
  <si>
    <t>TJ99</t>
  </si>
  <si>
    <t>Other competent National Authority (Tajikistan)</t>
  </si>
  <si>
    <t>TL1</t>
  </si>
  <si>
    <t>Statistical Office (Timor Leste)</t>
  </si>
  <si>
    <t>TL2</t>
  </si>
  <si>
    <t>Banco Central de Timor-Leste</t>
  </si>
  <si>
    <t>TL4</t>
  </si>
  <si>
    <t>Ministry of Finance (Timor-Leste)</t>
  </si>
  <si>
    <t>TL99</t>
  </si>
  <si>
    <t>Other competent National Authority (Timor-Leste)</t>
  </si>
  <si>
    <t>TM1</t>
  </si>
  <si>
    <t>National Institute of State Statistics and Information (Turkmenistan)</t>
  </si>
  <si>
    <t>TM2</t>
  </si>
  <si>
    <t>Central Bank of Turkmenistan</t>
  </si>
  <si>
    <t>TM4</t>
  </si>
  <si>
    <t>Ministry of Economy and Finance (Turkmenistan)</t>
  </si>
  <si>
    <t>TM99</t>
  </si>
  <si>
    <t>Other competent National Authority (Turkmenistan)</t>
  </si>
  <si>
    <t>TN1</t>
  </si>
  <si>
    <t>National Institute of Statistics (Tunisia)</t>
  </si>
  <si>
    <t>TN2</t>
  </si>
  <si>
    <t>Banque centrale de Tunisie</t>
  </si>
  <si>
    <t>TN4</t>
  </si>
  <si>
    <t>Ministère des Finances (Tunisia)</t>
  </si>
  <si>
    <t>TO1</t>
  </si>
  <si>
    <t>Statistics Department (Tonga)</t>
  </si>
  <si>
    <t>TO2</t>
  </si>
  <si>
    <t>National Reserve Bank of Tonga</t>
  </si>
  <si>
    <t>TO4</t>
  </si>
  <si>
    <t>Ministry of Finance (Tonga)</t>
  </si>
  <si>
    <t>TO99</t>
  </si>
  <si>
    <t>Other competent National Authority (Tonga)</t>
  </si>
  <si>
    <t>TR1</t>
  </si>
  <si>
    <t>State Institute of Statistics (Turkey)</t>
  </si>
  <si>
    <t>TR2</t>
  </si>
  <si>
    <t>Central Bank of the Republic of Turkey</t>
  </si>
  <si>
    <t>TR3</t>
  </si>
  <si>
    <t>Hazine Müstesarligi (Turkish Treasury)</t>
  </si>
  <si>
    <t>TR98</t>
  </si>
  <si>
    <t>State Airports Authority</t>
  </si>
  <si>
    <t>TR99</t>
  </si>
  <si>
    <t>Other competent National Authority (Turkey)</t>
  </si>
  <si>
    <t>TT1</t>
  </si>
  <si>
    <t>Central Statistical Office (Trinidad and Tobago)</t>
  </si>
  <si>
    <t>TT2</t>
  </si>
  <si>
    <t>Central Bank of Trinidad and Tobago</t>
  </si>
  <si>
    <t>TT4</t>
  </si>
  <si>
    <t>Ministry of Finance (Trinidad and Tobago)</t>
  </si>
  <si>
    <t>TV1</t>
  </si>
  <si>
    <t>Tuvalu Statistics</t>
  </si>
  <si>
    <t>TW2</t>
  </si>
  <si>
    <t>Central Bank of the Republic of China (Taiwan)</t>
  </si>
  <si>
    <t>National Bureau of Statistics (Tanzania)</t>
  </si>
  <si>
    <t>Bank of Tanzania</t>
  </si>
  <si>
    <t>TZ4</t>
  </si>
  <si>
    <t>Ministry of Finance (Tanzania)</t>
  </si>
  <si>
    <t>TZ99</t>
  </si>
  <si>
    <t>Other competent National Authority (Tanzania)</t>
  </si>
  <si>
    <t>U22</t>
  </si>
  <si>
    <t>Euro area central banks</t>
  </si>
  <si>
    <t>U32</t>
  </si>
  <si>
    <t>EU central banks not belonging to the Euro area</t>
  </si>
  <si>
    <t>UA1</t>
  </si>
  <si>
    <t>State Statistics Committee of Ukraine</t>
  </si>
  <si>
    <t>UA2</t>
  </si>
  <si>
    <t>National Bank of Ukraine</t>
  </si>
  <si>
    <t>UA4</t>
  </si>
  <si>
    <t>Ministry of Finance (Ukraine)</t>
  </si>
  <si>
    <t>UA99</t>
  </si>
  <si>
    <t>Other competent National Authority (Ukraine)</t>
  </si>
  <si>
    <t>UG1</t>
  </si>
  <si>
    <t>Uganda Bureau of Statistics</t>
  </si>
  <si>
    <t>UG2</t>
  </si>
  <si>
    <t>Bank of Uganda</t>
  </si>
  <si>
    <t>UG4</t>
  </si>
  <si>
    <t>Ministry of Finance, Planning and Economic Development (Uganda)</t>
  </si>
  <si>
    <t>UG99</t>
  </si>
  <si>
    <t>Other competent National Authority (Uganda)</t>
  </si>
  <si>
    <t>US2</t>
  </si>
  <si>
    <t>Federal Reserve Bank of New York (USA)</t>
  </si>
  <si>
    <t>US3</t>
  </si>
  <si>
    <t>Board of Governors of the Federal Reserve System (USA)</t>
  </si>
  <si>
    <t>US4</t>
  </si>
  <si>
    <t>U.S. Department of Treasury (USA)</t>
  </si>
  <si>
    <t>US5</t>
  </si>
  <si>
    <t>U.S. Department of Commerce (USA)</t>
  </si>
  <si>
    <t>US6</t>
  </si>
  <si>
    <t>Bureau of Labor Statistics</t>
  </si>
  <si>
    <t>US7</t>
  </si>
  <si>
    <t>Bureau of Census</t>
  </si>
  <si>
    <t>US8</t>
  </si>
  <si>
    <t>Bureau of Economic Analysis</t>
  </si>
  <si>
    <t>UY2</t>
  </si>
  <si>
    <t>Banco Central del Uruguay</t>
  </si>
  <si>
    <t>UY4</t>
  </si>
  <si>
    <t>Ministerio de Economía y Finanzas (Uruguay)</t>
  </si>
  <si>
    <t>UZ1</t>
  </si>
  <si>
    <t>Goskomprognozstat (Uzbekistan)</t>
  </si>
  <si>
    <t>UZ3</t>
  </si>
  <si>
    <t>Ministry of Economy  (Uzbekistan)</t>
  </si>
  <si>
    <t>UZ4</t>
  </si>
  <si>
    <t>Ministry of Finance (Uzbekistan)</t>
  </si>
  <si>
    <t>UZ99</t>
  </si>
  <si>
    <t>Other competent National Authority (Uzbekistan)</t>
  </si>
  <si>
    <t>VC1</t>
  </si>
  <si>
    <t>Statistical Unit (St. Vincent and Grenadines)</t>
  </si>
  <si>
    <t>VC2</t>
  </si>
  <si>
    <t>Eastern Caribbean Central Bank (ECCB) (St. Vincent and Grenadines)</t>
  </si>
  <si>
    <t>VC4</t>
  </si>
  <si>
    <t>Ministry of Finance and Planning (St. Vincent and the Grenadines)</t>
  </si>
  <si>
    <t>VE2</t>
  </si>
  <si>
    <t>Banco Central de Venezuela</t>
  </si>
  <si>
    <t>VE4</t>
  </si>
  <si>
    <t>Ministerio de Finanzas (Venezuela)</t>
  </si>
  <si>
    <t>VG99</t>
  </si>
  <si>
    <t>Other competent National Authority (Virgin Islands, British)</t>
  </si>
  <si>
    <t>VI99</t>
  </si>
  <si>
    <t>Other competent National Authority (Virgin Islands, US)</t>
  </si>
  <si>
    <t>VN1</t>
  </si>
  <si>
    <t>General Statistics Office (Vietnam)</t>
  </si>
  <si>
    <t>VN2</t>
  </si>
  <si>
    <t>State Bank of Vietnam</t>
  </si>
  <si>
    <t>VN99</t>
  </si>
  <si>
    <t>Other competent National Authority (Vietnam)</t>
  </si>
  <si>
    <t>VU1</t>
  </si>
  <si>
    <t>Statistical Office (Vanuatu)</t>
  </si>
  <si>
    <t>VU2</t>
  </si>
  <si>
    <t>Reserve Bank of Vanuatu</t>
  </si>
  <si>
    <t>VU4</t>
  </si>
  <si>
    <t>Ministry of Finance and Economic Management (Vanuatu)</t>
  </si>
  <si>
    <t>VU99</t>
  </si>
  <si>
    <t>Other competent National Authority (Vanuatu)</t>
  </si>
  <si>
    <t>WS1</t>
  </si>
  <si>
    <t>Department of Statistics (Samoa)</t>
  </si>
  <si>
    <t>WS2</t>
  </si>
  <si>
    <t>Central Bank of Samoa</t>
  </si>
  <si>
    <t>WS4</t>
  </si>
  <si>
    <t>Samoa Treasury Department</t>
  </si>
  <si>
    <t>WS99</t>
  </si>
  <si>
    <t>Other competent National Authority (Samoa)</t>
  </si>
  <si>
    <t>XK1</t>
  </si>
  <si>
    <t>Kosovo agency of Statistics</t>
  </si>
  <si>
    <t>XK2</t>
  </si>
  <si>
    <t>Central Bank of the Republic of Kosovo</t>
  </si>
  <si>
    <t>XK4</t>
  </si>
  <si>
    <t>Ministry of Finance (Kosovo)</t>
  </si>
  <si>
    <t>XK99</t>
  </si>
  <si>
    <t>Other competent National Authority (Kosovo)</t>
  </si>
  <si>
    <t>Central Statistical Organization (Yemen)</t>
  </si>
  <si>
    <t>Central Bank of Yemen</t>
  </si>
  <si>
    <t>YE4</t>
  </si>
  <si>
    <t>Ministry of Finance (Yemen)</t>
  </si>
  <si>
    <t>YE99</t>
  </si>
  <si>
    <t>Other competent National Authority (Yemen, Republic of)</t>
  </si>
  <si>
    <t>ZA1</t>
  </si>
  <si>
    <t>Central Statistical Service (South Africa)</t>
  </si>
  <si>
    <t>ZA2</t>
  </si>
  <si>
    <t>South African Reserve Bank</t>
  </si>
  <si>
    <t>ZA3</t>
  </si>
  <si>
    <t>Department of Customs and Excise (South Africa)</t>
  </si>
  <si>
    <t>ZA99</t>
  </si>
  <si>
    <t>Other competent National Authority (South Africa)</t>
  </si>
  <si>
    <t>ZM1</t>
  </si>
  <si>
    <t>Central Statistical Office (Zambia)</t>
  </si>
  <si>
    <t>ZM2</t>
  </si>
  <si>
    <t>Bank of Zambia</t>
  </si>
  <si>
    <t>ZM99</t>
  </si>
  <si>
    <t>Other competent National Authority (Zambia)</t>
  </si>
  <si>
    <t>ZW1</t>
  </si>
  <si>
    <t>Central Statistical Office (Zimbabwe)</t>
  </si>
  <si>
    <t>ZW2</t>
  </si>
  <si>
    <t>Reserve Bank of Zimbabwe</t>
  </si>
  <si>
    <t>ZW4</t>
  </si>
  <si>
    <t>Ministry of Finance, Economic Planning  and Development (Zimbabwe)</t>
  </si>
  <si>
    <t>ZW99</t>
  </si>
  <si>
    <t>Other competent National Authority (Zimbabwe)</t>
  </si>
  <si>
    <t>ZZZ</t>
  </si>
  <si>
    <t>Unspecified (e.g. any, dissemination, internal exchange etc)</t>
  </si>
  <si>
    <t>Beginning of period</t>
  </si>
  <si>
    <t>End of period</t>
  </si>
  <si>
    <t>Middle of period</t>
  </si>
  <si>
    <t>Quarterly vacancy data broken down by economic activity (NACE Rev. 2)</t>
  </si>
  <si>
    <t>Labour Cost Indices - Quarterly</t>
  </si>
  <si>
    <t>Labour Cost Index - Weight</t>
  </si>
  <si>
    <t>LCI statistics - trasmission to ECB</t>
  </si>
  <si>
    <t>Y_LE14</t>
  </si>
  <si>
    <t>Y_GE20</t>
  </si>
  <si>
    <t>Y_GE95</t>
  </si>
  <si>
    <t>20 years or over</t>
  </si>
  <si>
    <t>95 years or over</t>
  </si>
  <si>
    <t>Y_GE55</t>
  </si>
  <si>
    <t>Y_GE65</t>
  </si>
  <si>
    <t>Y_GE75</t>
  </si>
  <si>
    <t>Y_GE15</t>
  </si>
  <si>
    <t>Y_GE25</t>
  </si>
  <si>
    <t>55 years or over</t>
  </si>
  <si>
    <t>65 years or over</t>
  </si>
  <si>
    <t>75 years or over</t>
  </si>
  <si>
    <t>15 years or over</t>
  </si>
  <si>
    <t>25 years or over</t>
  </si>
  <si>
    <t>INF</t>
  </si>
  <si>
    <t>From 1 to 14 hours</t>
  </si>
  <si>
    <t>From 15 to 24 hours</t>
  </si>
  <si>
    <t>From 15 to 29 hours</t>
  </si>
  <si>
    <t>30 hours or over</t>
  </si>
  <si>
    <t>From 25 to 34 hours</t>
  </si>
  <si>
    <t>From 30 to 34 hours</t>
  </si>
  <si>
    <t>From 35 to 39 hours</t>
  </si>
  <si>
    <t>From 40 to 48 hours</t>
  </si>
  <si>
    <t>40 hours or over</t>
  </si>
  <si>
    <t>From 49 to 59 hours</t>
  </si>
  <si>
    <t>49 hours or over</t>
  </si>
  <si>
    <t>D4</t>
  </si>
  <si>
    <t>D5</t>
  </si>
  <si>
    <t>D6</t>
  </si>
  <si>
    <t>D7</t>
  </si>
  <si>
    <t>D8</t>
  </si>
  <si>
    <t>D9</t>
  </si>
  <si>
    <t>D10</t>
  </si>
  <si>
    <t>P0</t>
  </si>
  <si>
    <t>P2T4</t>
  </si>
  <si>
    <t>P5T9</t>
  </si>
  <si>
    <t>P10T49</t>
  </si>
  <si>
    <t>P50T249</t>
  </si>
  <si>
    <t>P_GE250</t>
  </si>
  <si>
    <t>P_GE10</t>
  </si>
  <si>
    <t>HH_PDW</t>
  </si>
  <si>
    <t>Forestry, logging and related service activities</t>
  </si>
  <si>
    <t>Mining of coal and lignite; extraction of peat</t>
  </si>
  <si>
    <t>Manufacture of wearing apparel; dressing and dyeing of fur</t>
  </si>
  <si>
    <t>Publishing, printing and reproduction of recorded media</t>
  </si>
  <si>
    <t>Manufacture of coke, refined petroleum products and nuclear fuel</t>
  </si>
  <si>
    <t>Manufacture of electrical machinery and apparatus n.e.c.</t>
  </si>
  <si>
    <t>Manufacture of radio, television and communication equipment and apparatus</t>
  </si>
  <si>
    <t>Manufacture of medical, precision and optical instruments, watches and clocks</t>
  </si>
  <si>
    <t>Manufacture of furniture; manufacturing n.e.c.</t>
  </si>
  <si>
    <t>Recycling</t>
  </si>
  <si>
    <t>Electricity, gas, steam and hot water supply</t>
  </si>
  <si>
    <t>Sale, maintenance and repair of motor vehicles and motorcycles; retail sale of automotive fuel</t>
  </si>
  <si>
    <t>Wholesale trade and commission trade, except of motor vehicles and motorcycles</t>
  </si>
  <si>
    <t>Land transport; transport via pipelines</t>
  </si>
  <si>
    <t>Supporting and auxiliary transport activities; activities of travel agencies</t>
  </si>
  <si>
    <t>Post and telecommunications</t>
  </si>
  <si>
    <t>Financial intermediation, except insurance and pension funding</t>
  </si>
  <si>
    <t>Insurance and pension funding, except compulsory social security</t>
  </si>
  <si>
    <t>Activities auxiliary to financial intermediation</t>
  </si>
  <si>
    <t>Renting of machinery and equipment without operator and of personal and household goods</t>
  </si>
  <si>
    <t>Computer and related activities</t>
  </si>
  <si>
    <t>Research and development</t>
  </si>
  <si>
    <t>Other business activities</t>
  </si>
  <si>
    <t>Sewage and refuse disposal, sanitation and similar activities</t>
  </si>
  <si>
    <t>Recreational, cultural and sporting activities</t>
  </si>
  <si>
    <t>From 0 to 9 persons</t>
  </si>
  <si>
    <t>REGION</t>
  </si>
  <si>
    <t>CL_REGIONAL</t>
  </si>
  <si>
    <t>P0T9</t>
  </si>
  <si>
    <t>P10T19</t>
  </si>
  <si>
    <t>P20T49</t>
  </si>
  <si>
    <t>CL_DEG_URB</t>
  </si>
  <si>
    <t>CL_ORGANISATION</t>
  </si>
  <si>
    <t>CL_TIME_COLLECT</t>
  </si>
  <si>
    <t>CL_DECIMALS</t>
  </si>
  <si>
    <t>ICSID (International Centre for Settlement of Investment Disputes)</t>
  </si>
  <si>
    <t>CEMAC (Communauté Économique et Monétaire de l’Afrique Centrale)</t>
  </si>
  <si>
    <t>Not in employment</t>
  </si>
  <si>
    <t>OLF+UNE</t>
  </si>
  <si>
    <t>NET</t>
  </si>
  <si>
    <t>CL_EDUCATION_STATUS</t>
  </si>
  <si>
    <t>Extended labour force</t>
  </si>
  <si>
    <t>ELF</t>
  </si>
  <si>
    <t>LABOUR_FORCE_STATUS_PREV</t>
  </si>
  <si>
    <t>LW</t>
  </si>
  <si>
    <t>Would like to work</t>
  </si>
  <si>
    <t>Job vacancy statistics (JVS)</t>
  </si>
  <si>
    <t>EU LFS (partial)</t>
  </si>
  <si>
    <t>Main LFS Indicators</t>
  </si>
  <si>
    <t>Qrtrly main indicators non-EU</t>
  </si>
  <si>
    <t>Qrtrly main indicators EU</t>
  </si>
  <si>
    <t>LCI - Levels A Labour Cost Index - Levels</t>
  </si>
  <si>
    <t>AGG_OPERATION</t>
  </si>
  <si>
    <t>Type of hours</t>
  </si>
  <si>
    <t>Indicator Period</t>
  </si>
  <si>
    <t>Value Type</t>
  </si>
  <si>
    <t>Labour cost component</t>
  </si>
  <si>
    <t>COUNT</t>
  </si>
  <si>
    <t>Count</t>
  </si>
  <si>
    <t>MEAN</t>
  </si>
  <si>
    <t>Mean</t>
  </si>
  <si>
    <t>MEDIAN</t>
  </si>
  <si>
    <t>Median</t>
  </si>
  <si>
    <t>CL_AGGREGATION_OPERATION</t>
  </si>
  <si>
    <t>Aggregation Operation</t>
  </si>
  <si>
    <t>AGGREGATION_OPERATION</t>
  </si>
  <si>
    <t>LABOUR_FORCE_STATUS_PREV_PERIOD</t>
  </si>
  <si>
    <t>%</t>
  </si>
  <si>
    <t>Business surveys</t>
  </si>
  <si>
    <t>#</t>
  </si>
  <si>
    <t>Data Flow</t>
  </si>
  <si>
    <t>Data Flow column color-coding</t>
  </si>
  <si>
    <t>Legend for mapping Concept/Data Flow</t>
  </si>
  <si>
    <t># Any code</t>
  </si>
  <si>
    <t>% Subset of codes</t>
  </si>
  <si>
    <t>&lt;code&gt; Single-fixed</t>
  </si>
  <si>
    <t>&lt;blank&gt; Not used</t>
  </si>
  <si>
    <t>ICSE93_1_PERM</t>
  </si>
  <si>
    <t>ICSE93_1_TEMP</t>
  </si>
  <si>
    <t>1 to less than 3 months</t>
  </si>
  <si>
    <t>3 to less than 6 months</t>
  </si>
  <si>
    <t>6 to less than 12 months</t>
  </si>
  <si>
    <t>12 to less than 36 months</t>
  </si>
  <si>
    <t>36 to less than 60 months</t>
  </si>
  <si>
    <t>60 to less than 120 months</t>
  </si>
  <si>
    <t>120 months or over</t>
  </si>
  <si>
    <t>In education or training</t>
  </si>
  <si>
    <t xml:space="preserve">Not in education nor training </t>
  </si>
  <si>
    <t>LF+PLF</t>
  </si>
  <si>
    <t>EMP_TRU</t>
  </si>
  <si>
    <t>Classification of the working-age population based on the person's relation to the labour market, including labour market attachment</t>
  </si>
  <si>
    <t>Part-time involuntarily</t>
  </si>
  <si>
    <t>CL_TIME_BANDS</t>
  </si>
  <si>
    <t>International recommendations (see para 93)</t>
  </si>
  <si>
    <t>AGG_UNK</t>
  </si>
  <si>
    <t>Household survey</t>
  </si>
  <si>
    <t>HS_LFS</t>
  </si>
  <si>
    <t>HS_HIES</t>
  </si>
  <si>
    <t>HS_CLS</t>
  </si>
  <si>
    <t>ESC</t>
  </si>
  <si>
    <t>Establishment survey or census</t>
  </si>
  <si>
    <t>ESC_EC</t>
  </si>
  <si>
    <t>ESC_ES</t>
  </si>
  <si>
    <t>Administrative record</t>
  </si>
  <si>
    <t>ADM_IR</t>
  </si>
  <si>
    <t>ADM_EOR</t>
  </si>
  <si>
    <t>ADM_CA</t>
  </si>
  <si>
    <t>ADM_LIR</t>
  </si>
  <si>
    <t>ADM_REO</t>
  </si>
  <si>
    <t>ADM_RWO</t>
  </si>
  <si>
    <t>ADM_PR</t>
  </si>
  <si>
    <t>ADM_ER</t>
  </si>
  <si>
    <t>ADM_TR</t>
  </si>
  <si>
    <t>HS_LSMS</t>
  </si>
  <si>
    <t>Duration of unemployment</t>
  </si>
  <si>
    <t>ISIC4_U99</t>
  </si>
  <si>
    <t>ISIC4_U</t>
  </si>
  <si>
    <t>ISIC4_T98</t>
  </si>
  <si>
    <t>ISIC4_T97</t>
  </si>
  <si>
    <t>ISIC4_T</t>
  </si>
  <si>
    <t>ISIC4_S96</t>
  </si>
  <si>
    <t>ISIC4_S95</t>
  </si>
  <si>
    <t>ISIC4_S94</t>
  </si>
  <si>
    <t>ISIC4_S</t>
  </si>
  <si>
    <t>ISIC4_R93</t>
  </si>
  <si>
    <t>ISIC4_R92</t>
  </si>
  <si>
    <t>ISIC4_R91</t>
  </si>
  <si>
    <t>ISIC4_R90</t>
  </si>
  <si>
    <t>ISIC4_R</t>
  </si>
  <si>
    <t>ISIC4_Q88</t>
  </si>
  <si>
    <t>ISIC4_Q87</t>
  </si>
  <si>
    <t>ISIC4_Q86</t>
  </si>
  <si>
    <t>ISIC4_Q</t>
  </si>
  <si>
    <t>ISIC4_P85</t>
  </si>
  <si>
    <t>ISIC4_P</t>
  </si>
  <si>
    <t>ISIC4_O84</t>
  </si>
  <si>
    <t>ISIC4_O</t>
  </si>
  <si>
    <t>ISIC4_N82</t>
  </si>
  <si>
    <t>ISIC4_N81</t>
  </si>
  <si>
    <t>ISIC4_N80</t>
  </si>
  <si>
    <t>ISIC4_N79</t>
  </si>
  <si>
    <t>ISIC4_N78</t>
  </si>
  <si>
    <t>ISIC4_N77</t>
  </si>
  <si>
    <t>ISIC4_N</t>
  </si>
  <si>
    <t>ISIC4_M75</t>
  </si>
  <si>
    <t>ISIC4_M74</t>
  </si>
  <si>
    <t>ISIC4_M73</t>
  </si>
  <si>
    <t>ISIC4_M72</t>
  </si>
  <si>
    <t>ISIC4_M71</t>
  </si>
  <si>
    <t>ISIC4_M70</t>
  </si>
  <si>
    <t>ISIC4_M69</t>
  </si>
  <si>
    <t>ISIC4_M</t>
  </si>
  <si>
    <t>ISIC4_L68</t>
  </si>
  <si>
    <t>ISIC4_L</t>
  </si>
  <si>
    <t>ISIC4_K66</t>
  </si>
  <si>
    <t>ISIC4_K65</t>
  </si>
  <si>
    <t>ISIC4_K64</t>
  </si>
  <si>
    <t>ISIC4_K</t>
  </si>
  <si>
    <t>ISIC4_J63</t>
  </si>
  <si>
    <t>ISIC4_J62</t>
  </si>
  <si>
    <t>ISIC4_J61</t>
  </si>
  <si>
    <t>ISIC4_J60</t>
  </si>
  <si>
    <t>ISIC4_J59</t>
  </si>
  <si>
    <t>ISIC4_J58</t>
  </si>
  <si>
    <t>ISIC4_J</t>
  </si>
  <si>
    <t>ISIC4_I56</t>
  </si>
  <si>
    <t>ISIC4_I55</t>
  </si>
  <si>
    <t>ISIC4_I</t>
  </si>
  <si>
    <t>ISIC4_H53</t>
  </si>
  <si>
    <t>ISIC4_H52</t>
  </si>
  <si>
    <t>ISIC4_H51</t>
  </si>
  <si>
    <t>ISIC4_H50</t>
  </si>
  <si>
    <t>ISIC4_H49</t>
  </si>
  <si>
    <t>ISIC4_H</t>
  </si>
  <si>
    <t>ISIC4_G47</t>
  </si>
  <si>
    <t>ISIC4_G46</t>
  </si>
  <si>
    <t>ISIC4_G45</t>
  </si>
  <si>
    <t>ISIC4_G</t>
  </si>
  <si>
    <t>ISIC4_F</t>
  </si>
  <si>
    <t>ISIC4_E39</t>
  </si>
  <si>
    <t>ISIC4_E38</t>
  </si>
  <si>
    <t>ISIC4_E37</t>
  </si>
  <si>
    <t>ISIC4_E36</t>
  </si>
  <si>
    <t>ISIC4_E</t>
  </si>
  <si>
    <t>ISIC4_D35</t>
  </si>
  <si>
    <t>ISIC4_D</t>
  </si>
  <si>
    <t>ISIC4_C33</t>
  </si>
  <si>
    <t>ISIC4_C32</t>
  </si>
  <si>
    <t>ISIC4_C31</t>
  </si>
  <si>
    <t>ISIC4_C30</t>
  </si>
  <si>
    <t>ISIC4_C29</t>
  </si>
  <si>
    <t>ISIC4_C28</t>
  </si>
  <si>
    <t>ISIC4_C27</t>
  </si>
  <si>
    <t>ISIC4_C26</t>
  </si>
  <si>
    <t>ISIC4_C25</t>
  </si>
  <si>
    <t>ISIC4_C24</t>
  </si>
  <si>
    <t>ISIC4_C23</t>
  </si>
  <si>
    <t>ISIC4_C22</t>
  </si>
  <si>
    <t>ISIC4_C21</t>
  </si>
  <si>
    <t>ISIC4_C20</t>
  </si>
  <si>
    <t>ISIC4_C19</t>
  </si>
  <si>
    <t>ISIC4_C18</t>
  </si>
  <si>
    <t>ISIC4_C17</t>
  </si>
  <si>
    <t>ISIC4_C16</t>
  </si>
  <si>
    <t>ISIC4_C15</t>
  </si>
  <si>
    <t>ISIC4_C14</t>
  </si>
  <si>
    <t>ISIC4_C13</t>
  </si>
  <si>
    <t>ISIC4_C12</t>
  </si>
  <si>
    <t>ISIC4_C11</t>
  </si>
  <si>
    <t>ISIC4_C10</t>
  </si>
  <si>
    <t>ISIC4_C</t>
  </si>
  <si>
    <t>ISIC4_B09</t>
  </si>
  <si>
    <t>ISIC4_B08</t>
  </si>
  <si>
    <t>ISIC4_B07</t>
  </si>
  <si>
    <t>ISIC4_B06</t>
  </si>
  <si>
    <t>ISIC4_B05</t>
  </si>
  <si>
    <t>ISIC4_B</t>
  </si>
  <si>
    <t>ISIC4_A03</t>
  </si>
  <si>
    <t>ISIC4_A02</t>
  </si>
  <si>
    <t>ISIC4_A</t>
  </si>
  <si>
    <t>ISIC3_Q99</t>
  </si>
  <si>
    <t>ISIC3_P97</t>
  </si>
  <si>
    <t>ISIC3_P96</t>
  </si>
  <si>
    <t>Activities of private households as employers of domestic staff</t>
  </si>
  <si>
    <t>ISIC3_P95</t>
  </si>
  <si>
    <t>ISIC3_O93</t>
  </si>
  <si>
    <t>ISIC3_O92</t>
  </si>
  <si>
    <t>Activities of membership organizations n.e.c.</t>
  </si>
  <si>
    <t>ISIC3_O91</t>
  </si>
  <si>
    <t>ISIC3_O90</t>
  </si>
  <si>
    <t>ISIC3_M80</t>
  </si>
  <si>
    <t>ISIC3_L75</t>
  </si>
  <si>
    <t>ISIC3_K73</t>
  </si>
  <si>
    <t>ISIC3_K72</t>
  </si>
  <si>
    <t>ISIC3_K71</t>
  </si>
  <si>
    <t>ISIC3_K70</t>
  </si>
  <si>
    <t>ISIC3_I63</t>
  </si>
  <si>
    <t>ISIC3_I62</t>
  </si>
  <si>
    <t>ISIC3_I61</t>
  </si>
  <si>
    <t>ISIC3_G50</t>
  </si>
  <si>
    <t>ISIC3_E41</t>
  </si>
  <si>
    <t>ISIC3_E40</t>
  </si>
  <si>
    <t>ISIC3_D37</t>
  </si>
  <si>
    <t>ISIC3_D36</t>
  </si>
  <si>
    <t>ISIC3_D34</t>
  </si>
  <si>
    <t>ISIC3_D33</t>
  </si>
  <si>
    <t>ISIC3_D32</t>
  </si>
  <si>
    <t>ISIC3_D31</t>
  </si>
  <si>
    <t>Manufacture of office, accounting and computing machinery</t>
  </si>
  <si>
    <t>ISIC3_D30</t>
  </si>
  <si>
    <t>ISIC3_D29</t>
  </si>
  <si>
    <t>ISIC3_D28</t>
  </si>
  <si>
    <t>ISIC3_D27</t>
  </si>
  <si>
    <t>ISIC3_D26</t>
  </si>
  <si>
    <t>ISIC3_D25</t>
  </si>
  <si>
    <t>ISIC3_D23</t>
  </si>
  <si>
    <t>ISIC3_D22</t>
  </si>
  <si>
    <t>ISIC3_D21</t>
  </si>
  <si>
    <t>ISIC3_D20</t>
  </si>
  <si>
    <t>Tanning and dressing of leather; manufacture of luggage, handbags, saddlery, harness and footwear</t>
  </si>
  <si>
    <t>ISIC3_D19</t>
  </si>
  <si>
    <t>ISIC3_D16</t>
  </si>
  <si>
    <t>ISIC3_C14</t>
  </si>
  <si>
    <t>ISIC3_C13</t>
  </si>
  <si>
    <t>ISIC3_C12</t>
  </si>
  <si>
    <t>Extraction of crude petroleum and natural gas; service activities incidental to oil and gas extraction, excluding surveying</t>
  </si>
  <si>
    <t>ISIC3_C11</t>
  </si>
  <si>
    <t>ISIC3_C10</t>
  </si>
  <si>
    <t>Fishing, aquaculture and service activities incidental to fishing</t>
  </si>
  <si>
    <t>ISIC2_96</t>
  </si>
  <si>
    <t>Personal and Household Services</t>
  </si>
  <si>
    <t>ISIC2_95</t>
  </si>
  <si>
    <t>Recreational and Cultural Services</t>
  </si>
  <si>
    <t>ISIC2_94</t>
  </si>
  <si>
    <t>Social and Related Community Services</t>
  </si>
  <si>
    <t>ISIC2_93</t>
  </si>
  <si>
    <t>Sanitary and Similar Services</t>
  </si>
  <si>
    <t>ISIC2_92</t>
  </si>
  <si>
    <t>Public Administration and Defence</t>
  </si>
  <si>
    <t>ISIC2_91</t>
  </si>
  <si>
    <t>ISIC2_9</t>
  </si>
  <si>
    <t>Real estate and Business Services</t>
  </si>
  <si>
    <t>ISIC2_83</t>
  </si>
  <si>
    <t>ISIC2_82</t>
  </si>
  <si>
    <t>Financial Institutions</t>
  </si>
  <si>
    <t>ISIC2_81</t>
  </si>
  <si>
    <t>ISIC2_8</t>
  </si>
  <si>
    <t>ISIC2_72</t>
  </si>
  <si>
    <t>Transport and Storage</t>
  </si>
  <si>
    <t>ISIC2_71</t>
  </si>
  <si>
    <t>ISIC2_7</t>
  </si>
  <si>
    <t>Restaurants and Hotels</t>
  </si>
  <si>
    <t>ISIC2_63</t>
  </si>
  <si>
    <t>Retail Trade</t>
  </si>
  <si>
    <t>ISIC2_62</t>
  </si>
  <si>
    <t>Wholesale Trade</t>
  </si>
  <si>
    <t>ISIC2_61</t>
  </si>
  <si>
    <t>ISIC2_6</t>
  </si>
  <si>
    <t>ISIC2_50</t>
  </si>
  <si>
    <t>ISIC2_5</t>
  </si>
  <si>
    <t>Water Works and Supply</t>
  </si>
  <si>
    <t>ISIC2_42</t>
  </si>
  <si>
    <t>Electricity, Gas and Steam</t>
  </si>
  <si>
    <t>ISIC2_41</t>
  </si>
  <si>
    <t>ISIC2_4</t>
  </si>
  <si>
    <t>Other Manufacturing Industries</t>
  </si>
  <si>
    <t>ISIC2_39</t>
  </si>
  <si>
    <t>Manufacture of Fabricated Metal Products, Machinery and Equipment</t>
  </si>
  <si>
    <t>ISIC2_38</t>
  </si>
  <si>
    <t>Basic Metal Industries</t>
  </si>
  <si>
    <t>ISIC2_37</t>
  </si>
  <si>
    <t>ISIC2_36</t>
  </si>
  <si>
    <t>Manufacture of Chemicals and Chemical, Petroleum, Coal, Rubber and Plastic Products</t>
  </si>
  <si>
    <t>ISIC2_35</t>
  </si>
  <si>
    <t>Manufacture of Paper and Paper Products, Printing and Publishing</t>
  </si>
  <si>
    <t>ISIC2_34</t>
  </si>
  <si>
    <t>Manufacture of Wood and Wood Products, Including Furniture</t>
  </si>
  <si>
    <t>ISIC2_33</t>
  </si>
  <si>
    <t>Textile, Wearing Apparel and Leather Industries</t>
  </si>
  <si>
    <t>ISIC2_32</t>
  </si>
  <si>
    <t>Manufacture of Food, Beverages and Tobacco</t>
  </si>
  <si>
    <t>ISIC2_31</t>
  </si>
  <si>
    <t>ISIC2_3</t>
  </si>
  <si>
    <t>Other Mining</t>
  </si>
  <si>
    <t>ISIC2_29</t>
  </si>
  <si>
    <t>Metal Ore Mining</t>
  </si>
  <si>
    <t>ISIC2_23</t>
  </si>
  <si>
    <t>Crude Petroleum and Natural Gas Production</t>
  </si>
  <si>
    <t>ISIC2_22</t>
  </si>
  <si>
    <t>Coal Mining</t>
  </si>
  <si>
    <t>ISIC2_21</t>
  </si>
  <si>
    <t>ISIC2_2</t>
  </si>
  <si>
    <t>ISIC2_13</t>
  </si>
  <si>
    <t>ISIC2_12</t>
  </si>
  <si>
    <t>Agriculture and Hunting</t>
  </si>
  <si>
    <t>ISIC2_11</t>
  </si>
  <si>
    <t>ISIC2_1</t>
  </si>
  <si>
    <t>Activities not adequately defined</t>
  </si>
  <si>
    <t>ISIC2_00</t>
  </si>
  <si>
    <t>ISIC2_0</t>
  </si>
  <si>
    <t>CodeValue</t>
  </si>
  <si>
    <t>AGG_AGR</t>
  </si>
  <si>
    <t>AGG_NAG</t>
  </si>
  <si>
    <t>AGG_IND</t>
  </si>
  <si>
    <t>AGG_SERV</t>
  </si>
  <si>
    <t>ISIC4_A01</t>
  </si>
  <si>
    <t>ISIC4_A011</t>
  </si>
  <si>
    <t>ISIC4_A0111</t>
  </si>
  <si>
    <t>ISIC4_A0112</t>
  </si>
  <si>
    <t>ISIC4_A0113</t>
  </si>
  <si>
    <t>ISIC4_A0114</t>
  </si>
  <si>
    <t>ISIC4_A0115</t>
  </si>
  <si>
    <t>ISIC4_A0116</t>
  </si>
  <si>
    <t>ISIC4_A0119</t>
  </si>
  <si>
    <t>ISIC4_A012</t>
  </si>
  <si>
    <t>ISIC4_A0121</t>
  </si>
  <si>
    <t>ISIC4_A0122</t>
  </si>
  <si>
    <t>ISIC4_A0123</t>
  </si>
  <si>
    <t>ISIC4_A0124</t>
  </si>
  <si>
    <t>ISIC4_A0125</t>
  </si>
  <si>
    <t>ISIC4_A0126</t>
  </si>
  <si>
    <t>ISIC4_A0127</t>
  </si>
  <si>
    <t>ISIC4_A0128</t>
  </si>
  <si>
    <t>ISIC4_A0129</t>
  </si>
  <si>
    <t>ISIC4_A013</t>
  </si>
  <si>
    <t>ISIC4_A0130</t>
  </si>
  <si>
    <t>ISIC4_A014</t>
  </si>
  <si>
    <t>ISIC4_A0141</t>
  </si>
  <si>
    <t>ISIC4_A0142</t>
  </si>
  <si>
    <t>ISIC4_A0143</t>
  </si>
  <si>
    <t>ISIC4_A0144</t>
  </si>
  <si>
    <t>ISIC4_A0145</t>
  </si>
  <si>
    <t>ISIC4_A0146</t>
  </si>
  <si>
    <t>ISIC4_A0149</t>
  </si>
  <si>
    <t>ISIC4_A015</t>
  </si>
  <si>
    <t>ISIC4_A0150</t>
  </si>
  <si>
    <t>ISIC4_A016</t>
  </si>
  <si>
    <t>ISIC4_A0161</t>
  </si>
  <si>
    <t>ISIC4_A0162</t>
  </si>
  <si>
    <t>ISIC4_A0163</t>
  </si>
  <si>
    <t>ISIC4_A0164</t>
  </si>
  <si>
    <t>ISIC4_A017</t>
  </si>
  <si>
    <t>ISIC4_A0170</t>
  </si>
  <si>
    <t>ISIC4_A021</t>
  </si>
  <si>
    <t>ISIC4_A0210</t>
  </si>
  <si>
    <t>ISIC4_A022</t>
  </si>
  <si>
    <t>ISIC4_A0220</t>
  </si>
  <si>
    <t>ISIC4_A023</t>
  </si>
  <si>
    <t>ISIC4_A0230</t>
  </si>
  <si>
    <t>ISIC4_A024</t>
  </si>
  <si>
    <t>ISIC4_A0240</t>
  </si>
  <si>
    <t>ISIC4_A031</t>
  </si>
  <si>
    <t>ISIC4_A0311</t>
  </si>
  <si>
    <t>ISIC4_A0312</t>
  </si>
  <si>
    <t>ISIC4_A032</t>
  </si>
  <si>
    <t>ISIC4_A0321</t>
  </si>
  <si>
    <t>ISIC4_A0322</t>
  </si>
  <si>
    <t>ISIC4_B051</t>
  </si>
  <si>
    <t>ISIC4_B0510</t>
  </si>
  <si>
    <t>ISIC4_B052</t>
  </si>
  <si>
    <t>ISIC4_B0520</t>
  </si>
  <si>
    <t>ISIC4_B061</t>
  </si>
  <si>
    <t>ISIC4_B0610</t>
  </si>
  <si>
    <t>ISIC4_B062</t>
  </si>
  <si>
    <t>ISIC4_B0620</t>
  </si>
  <si>
    <t>ISIC4_B071</t>
  </si>
  <si>
    <t>ISIC4_B0710</t>
  </si>
  <si>
    <t>ISIC4_B072</t>
  </si>
  <si>
    <t>ISIC4_B0721</t>
  </si>
  <si>
    <t>ISIC4_B0729</t>
  </si>
  <si>
    <t>ISIC4_B081</t>
  </si>
  <si>
    <t>ISIC4_B0810</t>
  </si>
  <si>
    <t>ISIC4_B089</t>
  </si>
  <si>
    <t>ISIC4_B0891</t>
  </si>
  <si>
    <t>ISIC4_B0892</t>
  </si>
  <si>
    <t>ISIC4_B0893</t>
  </si>
  <si>
    <t>ISIC4_B0899</t>
  </si>
  <si>
    <t>ISIC4_B091</t>
  </si>
  <si>
    <t>ISIC4_B0910</t>
  </si>
  <si>
    <t>ISIC4_B099</t>
  </si>
  <si>
    <t>ISIC4_B0990</t>
  </si>
  <si>
    <t>ISIC4_C101</t>
  </si>
  <si>
    <t>ISIC4_C1010</t>
  </si>
  <si>
    <t>ISIC4_C102</t>
  </si>
  <si>
    <t>ISIC4_C1020</t>
  </si>
  <si>
    <t>ISIC4_C103</t>
  </si>
  <si>
    <t>ISIC4_C1030</t>
  </si>
  <si>
    <t>ISIC4_C104</t>
  </si>
  <si>
    <t>ISIC4_C1040</t>
  </si>
  <si>
    <t>ISIC4_C105</t>
  </si>
  <si>
    <t>ISIC4_C1050</t>
  </si>
  <si>
    <t>ISIC4_C106</t>
  </si>
  <si>
    <t>ISIC4_C1061</t>
  </si>
  <si>
    <t>ISIC4_C1062</t>
  </si>
  <si>
    <t>ISIC4_C107</t>
  </si>
  <si>
    <t>ISIC4_C1071</t>
  </si>
  <si>
    <t>ISIC4_C1072</t>
  </si>
  <si>
    <t>ISIC4_C1073</t>
  </si>
  <si>
    <t>ISIC4_C1074</t>
  </si>
  <si>
    <t>ISIC4_C1075</t>
  </si>
  <si>
    <t>ISIC4_C1079</t>
  </si>
  <si>
    <t>ISIC4_C108</t>
  </si>
  <si>
    <t>ISIC4_C1080</t>
  </si>
  <si>
    <t>ISIC4_C110</t>
  </si>
  <si>
    <t>ISIC4_C1101</t>
  </si>
  <si>
    <t>ISIC4_C1102</t>
  </si>
  <si>
    <t>ISIC4_C1103</t>
  </si>
  <si>
    <t>ISIC4_C1104</t>
  </si>
  <si>
    <t>ISIC4_C120</t>
  </si>
  <si>
    <t>ISIC4_C1200</t>
  </si>
  <si>
    <t>ISIC4_C131</t>
  </si>
  <si>
    <t>ISIC4_C1311</t>
  </si>
  <si>
    <t>ISIC4_C1312</t>
  </si>
  <si>
    <t>ISIC4_C1313</t>
  </si>
  <si>
    <t>ISIC4_C139</t>
  </si>
  <si>
    <t>ISIC4_C1391</t>
  </si>
  <si>
    <t>ISIC4_C1392</t>
  </si>
  <si>
    <t>ISIC4_C1393</t>
  </si>
  <si>
    <t>ISIC4_C1394</t>
  </si>
  <si>
    <t>ISIC4_C1399</t>
  </si>
  <si>
    <t>ISIC4_C141</t>
  </si>
  <si>
    <t>ISIC4_C1410</t>
  </si>
  <si>
    <t>ISIC4_C142</t>
  </si>
  <si>
    <t>ISIC4_C1420</t>
  </si>
  <si>
    <t>ISIC4_C143</t>
  </si>
  <si>
    <t>ISIC4_C1430</t>
  </si>
  <si>
    <t>ISIC4_C151</t>
  </si>
  <si>
    <t>ISIC4_C1511</t>
  </si>
  <si>
    <t>ISIC4_C1512</t>
  </si>
  <si>
    <t>ISIC4_C152</t>
  </si>
  <si>
    <t>ISIC4_C1520</t>
  </si>
  <si>
    <t>ISIC4_C161</t>
  </si>
  <si>
    <t>ISIC4_C1610</t>
  </si>
  <si>
    <t>ISIC4_C162</t>
  </si>
  <si>
    <t>ISIC4_C1621</t>
  </si>
  <si>
    <t>ISIC4_C1622</t>
  </si>
  <si>
    <t>ISIC4_C1623</t>
  </si>
  <si>
    <t>ISIC4_C1629</t>
  </si>
  <si>
    <t>ISIC4_C170</t>
  </si>
  <si>
    <t>ISIC4_C1701</t>
  </si>
  <si>
    <t>ISIC4_C1702</t>
  </si>
  <si>
    <t>ISIC4_C1709</t>
  </si>
  <si>
    <t>ISIC4_C181</t>
  </si>
  <si>
    <t>ISIC4_C1811</t>
  </si>
  <si>
    <t>ISIC4_C1812</t>
  </si>
  <si>
    <t>ISIC4_C182</t>
  </si>
  <si>
    <t>ISIC4_C1820</t>
  </si>
  <si>
    <t>ISIC4_C191</t>
  </si>
  <si>
    <t>ISIC4_C1910</t>
  </si>
  <si>
    <t>ISIC4_C192</t>
  </si>
  <si>
    <t>ISIC4_C1920</t>
  </si>
  <si>
    <t>ISIC4_C201</t>
  </si>
  <si>
    <t>ISIC4_C2011</t>
  </si>
  <si>
    <t>ISIC4_C2012</t>
  </si>
  <si>
    <t>ISIC4_C2013</t>
  </si>
  <si>
    <t>ISIC4_C202</t>
  </si>
  <si>
    <t>ISIC4_C2021</t>
  </si>
  <si>
    <t>ISIC4_C2022</t>
  </si>
  <si>
    <t>ISIC4_C2023</t>
  </si>
  <si>
    <t>ISIC4_C2029</t>
  </si>
  <si>
    <t>ISIC4_C203</t>
  </si>
  <si>
    <t>ISIC4_C2030</t>
  </si>
  <si>
    <t>ISIC4_C210</t>
  </si>
  <si>
    <t>ISIC4_C2100</t>
  </si>
  <si>
    <t>ISIC4_C221</t>
  </si>
  <si>
    <t>ISIC4_C2211</t>
  </si>
  <si>
    <t>ISIC4_C2219</t>
  </si>
  <si>
    <t>ISIC4_C222</t>
  </si>
  <si>
    <t>ISIC4_C2220</t>
  </si>
  <si>
    <t>ISIC4_C231</t>
  </si>
  <si>
    <t>ISIC4_C2310</t>
  </si>
  <si>
    <t>ISIC4_C239</t>
  </si>
  <si>
    <t>ISIC4_C2391</t>
  </si>
  <si>
    <t>ISIC4_C2392</t>
  </si>
  <si>
    <t>ISIC4_C2393</t>
  </si>
  <si>
    <t>ISIC4_C2394</t>
  </si>
  <si>
    <t>ISIC4_C2395</t>
  </si>
  <si>
    <t>ISIC4_C2396</t>
  </si>
  <si>
    <t>ISIC4_C2399</t>
  </si>
  <si>
    <t>ISIC4_C241</t>
  </si>
  <si>
    <t>ISIC4_C2410</t>
  </si>
  <si>
    <t>ISIC4_C242</t>
  </si>
  <si>
    <t>ISIC4_C2420</t>
  </si>
  <si>
    <t>ISIC4_C243</t>
  </si>
  <si>
    <t>ISIC4_C2431</t>
  </si>
  <si>
    <t>ISIC4_C2432</t>
  </si>
  <si>
    <t>ISIC4_C251</t>
  </si>
  <si>
    <t>ISIC4_C2511</t>
  </si>
  <si>
    <t>ISIC4_C2512</t>
  </si>
  <si>
    <t>ISIC4_C2513</t>
  </si>
  <si>
    <t>ISIC4_C252</t>
  </si>
  <si>
    <t>ISIC4_C2520</t>
  </si>
  <si>
    <t>ISIC4_C259</t>
  </si>
  <si>
    <t>ISIC4_C2591</t>
  </si>
  <si>
    <t>ISIC4_C2592</t>
  </si>
  <si>
    <t>ISIC4_C2593</t>
  </si>
  <si>
    <t>ISIC4_C2599</t>
  </si>
  <si>
    <t>ISIC4_C261</t>
  </si>
  <si>
    <t>ISIC4_C2610</t>
  </si>
  <si>
    <t>ISIC4_C262</t>
  </si>
  <si>
    <t>ISIC4_C2620</t>
  </si>
  <si>
    <t>ISIC4_C263</t>
  </si>
  <si>
    <t>ISIC4_C2630</t>
  </si>
  <si>
    <t>ISIC4_C264</t>
  </si>
  <si>
    <t>ISIC4_C2640</t>
  </si>
  <si>
    <t>ISIC4_C265</t>
  </si>
  <si>
    <t>ISIC4_C2651</t>
  </si>
  <si>
    <t>ISIC4_C2652</t>
  </si>
  <si>
    <t>ISIC4_C266</t>
  </si>
  <si>
    <t>ISIC4_C2660</t>
  </si>
  <si>
    <t>ISIC4_C267</t>
  </si>
  <si>
    <t>ISIC4_C2670</t>
  </si>
  <si>
    <t>ISIC4_C268</t>
  </si>
  <si>
    <t>ISIC4_C2680</t>
  </si>
  <si>
    <t>ISIC4_C271</t>
  </si>
  <si>
    <t>ISIC4_C2710</t>
  </si>
  <si>
    <t>ISIC4_C272</t>
  </si>
  <si>
    <t>ISIC4_C2720</t>
  </si>
  <si>
    <t>ISIC4_C273</t>
  </si>
  <si>
    <t>ISIC4_C2731</t>
  </si>
  <si>
    <t>ISIC4_C2732</t>
  </si>
  <si>
    <t>ISIC4_C2733</t>
  </si>
  <si>
    <t>ISIC4_C274</t>
  </si>
  <si>
    <t>ISIC4_C2740</t>
  </si>
  <si>
    <t>ISIC4_C275</t>
  </si>
  <si>
    <t>ISIC4_C2750</t>
  </si>
  <si>
    <t>ISIC4_C279</t>
  </si>
  <si>
    <t>ISIC4_C2790</t>
  </si>
  <si>
    <t>ISIC4_C281</t>
  </si>
  <si>
    <t>ISIC4_C2811</t>
  </si>
  <si>
    <t>ISIC4_C2812</t>
  </si>
  <si>
    <t>ISIC4_C2813</t>
  </si>
  <si>
    <t>ISIC4_C2814</t>
  </si>
  <si>
    <t>ISIC4_C2815</t>
  </si>
  <si>
    <t>ISIC4_C2816</t>
  </si>
  <si>
    <t>ISIC4_C2817</t>
  </si>
  <si>
    <t>ISIC4_C2818</t>
  </si>
  <si>
    <t>ISIC4_C2819</t>
  </si>
  <si>
    <t>ISIC4_C282</t>
  </si>
  <si>
    <t>ISIC4_C2821</t>
  </si>
  <si>
    <t>ISIC4_C2822</t>
  </si>
  <si>
    <t>ISIC4_C2823</t>
  </si>
  <si>
    <t>ISIC4_C2824</t>
  </si>
  <si>
    <t>ISIC4_C2825</t>
  </si>
  <si>
    <t>ISIC4_C2826</t>
  </si>
  <si>
    <t>ISIC4_C2829</t>
  </si>
  <si>
    <t>ISIC4_C291</t>
  </si>
  <si>
    <t>ISIC4_C2910</t>
  </si>
  <si>
    <t>ISIC4_C292</t>
  </si>
  <si>
    <t>ISIC4_C2920</t>
  </si>
  <si>
    <t>ISIC4_C293</t>
  </si>
  <si>
    <t>ISIC4_C2930</t>
  </si>
  <si>
    <t>ISIC4_C301</t>
  </si>
  <si>
    <t>ISIC4_C3011</t>
  </si>
  <si>
    <t>ISIC4_C3012</t>
  </si>
  <si>
    <t>ISIC4_C302</t>
  </si>
  <si>
    <t>ISIC4_C3020</t>
  </si>
  <si>
    <t>ISIC4_C303</t>
  </si>
  <si>
    <t>ISIC4_C3030</t>
  </si>
  <si>
    <t>ISIC4_C304</t>
  </si>
  <si>
    <t>ISIC4_C3040</t>
  </si>
  <si>
    <t>ISIC4_C309</t>
  </si>
  <si>
    <t>ISIC4_C3091</t>
  </si>
  <si>
    <t>ISIC4_C3092</t>
  </si>
  <si>
    <t>ISIC4_C3099</t>
  </si>
  <si>
    <t>ISIC4_C310</t>
  </si>
  <si>
    <t>ISIC4_C3100</t>
  </si>
  <si>
    <t>ISIC4_C321</t>
  </si>
  <si>
    <t>ISIC4_C3211</t>
  </si>
  <si>
    <t>ISIC4_C3212</t>
  </si>
  <si>
    <t>ISIC4_C322</t>
  </si>
  <si>
    <t>ISIC4_C3220</t>
  </si>
  <si>
    <t>ISIC4_C323</t>
  </si>
  <si>
    <t>ISIC4_C3230</t>
  </si>
  <si>
    <t>ISIC4_C324</t>
  </si>
  <si>
    <t>ISIC4_C3240</t>
  </si>
  <si>
    <t>ISIC4_C325</t>
  </si>
  <si>
    <t>ISIC4_C3250</t>
  </si>
  <si>
    <t>ISIC4_C329</t>
  </si>
  <si>
    <t>ISIC4_C3290</t>
  </si>
  <si>
    <t>ISIC4_C331</t>
  </si>
  <si>
    <t>ISIC4_C3311</t>
  </si>
  <si>
    <t>ISIC4_C3312</t>
  </si>
  <si>
    <t>ISIC4_C3313</t>
  </si>
  <si>
    <t>ISIC4_C3314</t>
  </si>
  <si>
    <t>ISIC4_C3315</t>
  </si>
  <si>
    <t>ISIC4_C3319</t>
  </si>
  <si>
    <t>ISIC4_C332</t>
  </si>
  <si>
    <t>ISIC4_C3320</t>
  </si>
  <si>
    <t>ISIC4_D351</t>
  </si>
  <si>
    <t>ISIC4_D3510</t>
  </si>
  <si>
    <t>ISIC4_D352</t>
  </si>
  <si>
    <t>ISIC4_D3520</t>
  </si>
  <si>
    <t>ISIC4_D353</t>
  </si>
  <si>
    <t>ISIC4_D3530</t>
  </si>
  <si>
    <t>ISIC4_E360</t>
  </si>
  <si>
    <t>ISIC4_E3600</t>
  </si>
  <si>
    <t>ISIC4_E370</t>
  </si>
  <si>
    <t>ISIC4_E3700</t>
  </si>
  <si>
    <t>ISIC4_E381</t>
  </si>
  <si>
    <t>ISIC4_E3811</t>
  </si>
  <si>
    <t>ISIC4_E3812</t>
  </si>
  <si>
    <t>ISIC4_E382</t>
  </si>
  <si>
    <t>ISIC4_E3821</t>
  </si>
  <si>
    <t>ISIC4_E3822</t>
  </si>
  <si>
    <t>ISIC4_E383</t>
  </si>
  <si>
    <t>ISIC4_E3830</t>
  </si>
  <si>
    <t>ISIC4_E390</t>
  </si>
  <si>
    <t>ISIC4_E3900</t>
  </si>
  <si>
    <t>ISIC4_F41</t>
  </si>
  <si>
    <t>ISIC4_F410</t>
  </si>
  <si>
    <t>ISIC4_F4100</t>
  </si>
  <si>
    <t>ISIC4_F42</t>
  </si>
  <si>
    <t>ISIC4_F421</t>
  </si>
  <si>
    <t>ISIC4_F4210</t>
  </si>
  <si>
    <t>ISIC4_F422</t>
  </si>
  <si>
    <t>ISIC4_F4220</t>
  </si>
  <si>
    <t>ISIC4_F429</t>
  </si>
  <si>
    <t>ISIC4_F4290</t>
  </si>
  <si>
    <t>ISIC4_F43</t>
  </si>
  <si>
    <t>ISIC4_F431</t>
  </si>
  <si>
    <t>ISIC4_F4311</t>
  </si>
  <si>
    <t>ISIC4_F4312</t>
  </si>
  <si>
    <t>ISIC4_F432</t>
  </si>
  <si>
    <t>ISIC4_F4321</t>
  </si>
  <si>
    <t>ISIC4_F4322</t>
  </si>
  <si>
    <t>ISIC4_F4329</t>
  </si>
  <si>
    <t>ISIC4_F433</t>
  </si>
  <si>
    <t>ISIC4_F4330</t>
  </si>
  <si>
    <t>ISIC4_F439</t>
  </si>
  <si>
    <t>ISIC4_F4390</t>
  </si>
  <si>
    <t>ISIC4_G451</t>
  </si>
  <si>
    <t>ISIC4_G4510</t>
  </si>
  <si>
    <t>ISIC4_G452</t>
  </si>
  <si>
    <t>ISIC4_G4520</t>
  </si>
  <si>
    <t>ISIC4_G453</t>
  </si>
  <si>
    <t>ISIC4_G4530</t>
  </si>
  <si>
    <t>ISIC4_G454</t>
  </si>
  <si>
    <t>ISIC4_G4540</t>
  </si>
  <si>
    <t>ISIC4_G461</t>
  </si>
  <si>
    <t>ISIC4_G4610</t>
  </si>
  <si>
    <t>ISIC4_G462</t>
  </si>
  <si>
    <t>ISIC4_G4620</t>
  </si>
  <si>
    <t>ISIC4_G463</t>
  </si>
  <si>
    <t>ISIC4_G4630</t>
  </si>
  <si>
    <t>ISIC4_G464</t>
  </si>
  <si>
    <t>ISIC4_G4641</t>
  </si>
  <si>
    <t>ISIC4_G4649</t>
  </si>
  <si>
    <t>ISIC4_G465</t>
  </si>
  <si>
    <t>ISIC4_G4651</t>
  </si>
  <si>
    <t>ISIC4_G4652</t>
  </si>
  <si>
    <t>ISIC4_G4653</t>
  </si>
  <si>
    <t>ISIC4_G4659</t>
  </si>
  <si>
    <t>ISIC4_G466</t>
  </si>
  <si>
    <t>ISIC4_G4661</t>
  </si>
  <si>
    <t>ISIC4_G4662</t>
  </si>
  <si>
    <t>ISIC4_G4663</t>
  </si>
  <si>
    <t>ISIC4_G4669</t>
  </si>
  <si>
    <t>ISIC4_G469</t>
  </si>
  <si>
    <t>ISIC4_G4690</t>
  </si>
  <si>
    <t>ISIC4_G471</t>
  </si>
  <si>
    <t>ISIC4_G4711</t>
  </si>
  <si>
    <t>ISIC4_G4719</t>
  </si>
  <si>
    <t>ISIC4_G472</t>
  </si>
  <si>
    <t>ISIC4_G4721</t>
  </si>
  <si>
    <t>ISIC4_G4722</t>
  </si>
  <si>
    <t>ISIC4_G4723</t>
  </si>
  <si>
    <t>ISIC4_G473</t>
  </si>
  <si>
    <t>ISIC4_G4730</t>
  </si>
  <si>
    <t>ISIC4_G474</t>
  </si>
  <si>
    <t>ISIC4_G4741</t>
  </si>
  <si>
    <t>ISIC4_G4742</t>
  </si>
  <si>
    <t>ISIC4_G475</t>
  </si>
  <si>
    <t>ISIC4_G4751</t>
  </si>
  <si>
    <t>ISIC4_G4752</t>
  </si>
  <si>
    <t>ISIC4_G4753</t>
  </si>
  <si>
    <t>ISIC4_G4759</t>
  </si>
  <si>
    <t>ISIC4_G476</t>
  </si>
  <si>
    <t>ISIC4_G4761</t>
  </si>
  <si>
    <t>ISIC4_G4762</t>
  </si>
  <si>
    <t>ISIC4_G4763</t>
  </si>
  <si>
    <t>ISIC4_G4764</t>
  </si>
  <si>
    <t>ISIC4_G477</t>
  </si>
  <si>
    <t>ISIC4_G4771</t>
  </si>
  <si>
    <t>ISIC4_G4772</t>
  </si>
  <si>
    <t>ISIC4_G4773</t>
  </si>
  <si>
    <t>ISIC4_G4774</t>
  </si>
  <si>
    <t>ISIC4_G478</t>
  </si>
  <si>
    <t>ISIC4_G4781</t>
  </si>
  <si>
    <t>ISIC4_G4782</t>
  </si>
  <si>
    <t>ISIC4_G4789</t>
  </si>
  <si>
    <t>ISIC4_G479</t>
  </si>
  <si>
    <t>ISIC4_G4791</t>
  </si>
  <si>
    <t>ISIC4_G4799</t>
  </si>
  <si>
    <t>ISIC4_H491</t>
  </si>
  <si>
    <t>ISIC4_H4911</t>
  </si>
  <si>
    <t>ISIC4_H4912</t>
  </si>
  <si>
    <t>ISIC4_H492</t>
  </si>
  <si>
    <t>ISIC4_H4921</t>
  </si>
  <si>
    <t>ISIC4_H4922</t>
  </si>
  <si>
    <t>ISIC4_H4923</t>
  </si>
  <si>
    <t>ISIC4_H493</t>
  </si>
  <si>
    <t>ISIC4_H4930</t>
  </si>
  <si>
    <t>ISIC4_H501</t>
  </si>
  <si>
    <t>ISIC4_H5011</t>
  </si>
  <si>
    <t>ISIC4_H5012</t>
  </si>
  <si>
    <t>ISIC4_H502</t>
  </si>
  <si>
    <t>ISIC4_H5021</t>
  </si>
  <si>
    <t>ISIC4_H5022</t>
  </si>
  <si>
    <t>ISIC4_H511</t>
  </si>
  <si>
    <t>ISIC4_H5110</t>
  </si>
  <si>
    <t>ISIC4_H512</t>
  </si>
  <si>
    <t>ISIC4_H5120</t>
  </si>
  <si>
    <t>ISIC4_H521</t>
  </si>
  <si>
    <t>ISIC4_H5210</t>
  </si>
  <si>
    <t>ISIC4_H522</t>
  </si>
  <si>
    <t>ISIC4_H5221</t>
  </si>
  <si>
    <t>ISIC4_H5222</t>
  </si>
  <si>
    <t>ISIC4_H5223</t>
  </si>
  <si>
    <t>ISIC4_H5224</t>
  </si>
  <si>
    <t>ISIC4_H5229</t>
  </si>
  <si>
    <t>ISIC4_H531</t>
  </si>
  <si>
    <t>ISIC4_H5310</t>
  </si>
  <si>
    <t>ISIC4_H532</t>
  </si>
  <si>
    <t>ISIC4_H5320</t>
  </si>
  <si>
    <t>ISIC4_I551</t>
  </si>
  <si>
    <t>ISIC4_I5510</t>
  </si>
  <si>
    <t>ISIC4_I552</t>
  </si>
  <si>
    <t>ISIC4_I5520</t>
  </si>
  <si>
    <t>ISIC4_I559</t>
  </si>
  <si>
    <t>ISIC4_I5590</t>
  </si>
  <si>
    <t>ISIC4_I561</t>
  </si>
  <si>
    <t>ISIC4_I5610</t>
  </si>
  <si>
    <t>ISIC4_I562</t>
  </si>
  <si>
    <t>ISIC4_I5621</t>
  </si>
  <si>
    <t>ISIC4_I5629</t>
  </si>
  <si>
    <t>ISIC4_I563</t>
  </si>
  <si>
    <t>ISIC4_I5630</t>
  </si>
  <si>
    <t>ISIC4_J581</t>
  </si>
  <si>
    <t>ISIC4_J5811</t>
  </si>
  <si>
    <t>ISIC4_J5812</t>
  </si>
  <si>
    <t>ISIC4_J5813</t>
  </si>
  <si>
    <t>ISIC4_J5819</t>
  </si>
  <si>
    <t>ISIC4_J582</t>
  </si>
  <si>
    <t>ISIC4_J5820</t>
  </si>
  <si>
    <t>ISIC4_J591</t>
  </si>
  <si>
    <t>ISIC4_J5911</t>
  </si>
  <si>
    <t>ISIC4_J5912</t>
  </si>
  <si>
    <t>ISIC4_J5913</t>
  </si>
  <si>
    <t>ISIC4_J5914</t>
  </si>
  <si>
    <t>ISIC4_J592</t>
  </si>
  <si>
    <t>ISIC4_J5920</t>
  </si>
  <si>
    <t>ISIC4_J601</t>
  </si>
  <si>
    <t>ISIC4_J6010</t>
  </si>
  <si>
    <t>ISIC4_J602</t>
  </si>
  <si>
    <t>ISIC4_J6020</t>
  </si>
  <si>
    <t>ISIC4_J611</t>
  </si>
  <si>
    <t>ISIC4_J6110</t>
  </si>
  <si>
    <t>ISIC4_J612</t>
  </si>
  <si>
    <t>ISIC4_J6120</t>
  </si>
  <si>
    <t>ISIC4_J613</t>
  </si>
  <si>
    <t>ISIC4_J6130</t>
  </si>
  <si>
    <t>ISIC4_J619</t>
  </si>
  <si>
    <t>ISIC4_J6190</t>
  </si>
  <si>
    <t>ISIC4_J620</t>
  </si>
  <si>
    <t>ISIC4_J6201</t>
  </si>
  <si>
    <t>ISIC4_J6202</t>
  </si>
  <si>
    <t>ISIC4_J6209</t>
  </si>
  <si>
    <t>ISIC4_J631</t>
  </si>
  <si>
    <t>ISIC4_J6311</t>
  </si>
  <si>
    <t>ISIC4_J6312</t>
  </si>
  <si>
    <t>ISIC4_J639</t>
  </si>
  <si>
    <t>ISIC4_J6391</t>
  </si>
  <si>
    <t>ISIC4_J6399</t>
  </si>
  <si>
    <t>ISIC4_K641</t>
  </si>
  <si>
    <t>ISIC4_K6411</t>
  </si>
  <si>
    <t>ISIC4_K6419</t>
  </si>
  <si>
    <t>ISIC4_K642</t>
  </si>
  <si>
    <t>ISIC4_K6420</t>
  </si>
  <si>
    <t>ISIC4_K643</t>
  </si>
  <si>
    <t>ISIC4_K6430</t>
  </si>
  <si>
    <t>ISIC4_K649</t>
  </si>
  <si>
    <t>ISIC4_K6491</t>
  </si>
  <si>
    <t>ISIC4_K6492</t>
  </si>
  <si>
    <t>ISIC4_K6499</t>
  </si>
  <si>
    <t>ISIC4_K651</t>
  </si>
  <si>
    <t>ISIC4_K6511</t>
  </si>
  <si>
    <t>ISIC4_K6512</t>
  </si>
  <si>
    <t>ISIC4_K652</t>
  </si>
  <si>
    <t>ISIC4_K6520</t>
  </si>
  <si>
    <t>ISIC4_K653</t>
  </si>
  <si>
    <t>ISIC4_K6530</t>
  </si>
  <si>
    <t>ISIC4_K661</t>
  </si>
  <si>
    <t>ISIC4_K6611</t>
  </si>
  <si>
    <t>ISIC4_K6612</t>
  </si>
  <si>
    <t>ISIC4_K6619</t>
  </si>
  <si>
    <t>ISIC4_K662</t>
  </si>
  <si>
    <t>ISIC4_K6621</t>
  </si>
  <si>
    <t>ISIC4_K6622</t>
  </si>
  <si>
    <t>ISIC4_K6629</t>
  </si>
  <si>
    <t>ISIC4_K663</t>
  </si>
  <si>
    <t>ISIC4_K6630</t>
  </si>
  <si>
    <t>ISIC4_L681</t>
  </si>
  <si>
    <t>ISIC4_L6810</t>
  </si>
  <si>
    <t>ISIC4_L682</t>
  </si>
  <si>
    <t>ISIC4_L6820</t>
  </si>
  <si>
    <t>ISIC4_M691</t>
  </si>
  <si>
    <t>ISIC4_M6910</t>
  </si>
  <si>
    <t>ISIC4_M692</t>
  </si>
  <si>
    <t>ISIC4_M6920</t>
  </si>
  <si>
    <t>ISIC4_M701</t>
  </si>
  <si>
    <t>ISIC4_M7010</t>
  </si>
  <si>
    <t>ISIC4_M702</t>
  </si>
  <si>
    <t>ISIC4_M7020</t>
  </si>
  <si>
    <t>ISIC4_M711</t>
  </si>
  <si>
    <t>ISIC4_M7110</t>
  </si>
  <si>
    <t>ISIC4_M712</t>
  </si>
  <si>
    <t>ISIC4_M7120</t>
  </si>
  <si>
    <t>ISIC4_M721</t>
  </si>
  <si>
    <t>ISIC4_M7210</t>
  </si>
  <si>
    <t>ISIC4_M722</t>
  </si>
  <si>
    <t>ISIC4_M7220</t>
  </si>
  <si>
    <t>ISIC4_M731</t>
  </si>
  <si>
    <t>ISIC4_M7310</t>
  </si>
  <si>
    <t>ISIC4_M732</t>
  </si>
  <si>
    <t>ISIC4_M7320</t>
  </si>
  <si>
    <t>ISIC4_M741</t>
  </si>
  <si>
    <t>ISIC4_M7410</t>
  </si>
  <si>
    <t>ISIC4_M742</t>
  </si>
  <si>
    <t>ISIC4_M7420</t>
  </si>
  <si>
    <t>ISIC4_M749</t>
  </si>
  <si>
    <t>ISIC4_M7490</t>
  </si>
  <si>
    <t>ISIC4_M750</t>
  </si>
  <si>
    <t>ISIC4_M7500</t>
  </si>
  <si>
    <t>ISIC4_N771</t>
  </si>
  <si>
    <t>ISIC4_N7710</t>
  </si>
  <si>
    <t>ISIC4_N772</t>
  </si>
  <si>
    <t>ISIC4_N7721</t>
  </si>
  <si>
    <t>ISIC4_N7722</t>
  </si>
  <si>
    <t>ISIC4_N7729</t>
  </si>
  <si>
    <t>ISIC4_N773</t>
  </si>
  <si>
    <t>ISIC4_N7730</t>
  </si>
  <si>
    <t>ISIC4_N774</t>
  </si>
  <si>
    <t>ISIC4_N7740</t>
  </si>
  <si>
    <t>ISIC4_N781</t>
  </si>
  <si>
    <t>ISIC4_N7810</t>
  </si>
  <si>
    <t>ISIC4_N782</t>
  </si>
  <si>
    <t>ISIC4_N7820</t>
  </si>
  <si>
    <t>ISIC4_N783</t>
  </si>
  <si>
    <t>ISIC4_N7830</t>
  </si>
  <si>
    <t>ISIC4_N791</t>
  </si>
  <si>
    <t>ISIC4_N7911</t>
  </si>
  <si>
    <t>ISIC4_N7912</t>
  </si>
  <si>
    <t>ISIC4_N799</t>
  </si>
  <si>
    <t>ISIC4_N7990</t>
  </si>
  <si>
    <t>ISIC4_N801</t>
  </si>
  <si>
    <t>ISIC4_N8010</t>
  </si>
  <si>
    <t>ISIC4_N802</t>
  </si>
  <si>
    <t>ISIC4_N8020</t>
  </si>
  <si>
    <t>ISIC4_N803</t>
  </si>
  <si>
    <t>ISIC4_N8030</t>
  </si>
  <si>
    <t>ISIC4_N811</t>
  </si>
  <si>
    <t>ISIC4_N8110</t>
  </si>
  <si>
    <t>ISIC4_N812</t>
  </si>
  <si>
    <t>ISIC4_N8121</t>
  </si>
  <si>
    <t>ISIC4_N8129</t>
  </si>
  <si>
    <t>ISIC4_N813</t>
  </si>
  <si>
    <t>ISIC4_N8130</t>
  </si>
  <si>
    <t>ISIC4_N821</t>
  </si>
  <si>
    <t>ISIC4_N8211</t>
  </si>
  <si>
    <t>ISIC4_N8219</t>
  </si>
  <si>
    <t>ISIC4_N822</t>
  </si>
  <si>
    <t>ISIC4_N8220</t>
  </si>
  <si>
    <t>ISIC4_N823</t>
  </si>
  <si>
    <t>ISIC4_N8230</t>
  </si>
  <si>
    <t>ISIC4_N829</t>
  </si>
  <si>
    <t>ISIC4_N8291</t>
  </si>
  <si>
    <t>ISIC4_N8292</t>
  </si>
  <si>
    <t>ISIC4_N8299</t>
  </si>
  <si>
    <t>ISIC4_O841</t>
  </si>
  <si>
    <t>ISIC4_O8411</t>
  </si>
  <si>
    <t>ISIC4_O8412</t>
  </si>
  <si>
    <t>ISIC4_O8413</t>
  </si>
  <si>
    <t>ISIC4_O842</t>
  </si>
  <si>
    <t>ISIC4_O8421</t>
  </si>
  <si>
    <t>ISIC4_O8422</t>
  </si>
  <si>
    <t>ISIC4_O8423</t>
  </si>
  <si>
    <t>ISIC4_O843</t>
  </si>
  <si>
    <t>ISIC4_O8430</t>
  </si>
  <si>
    <t>ISIC4_P851</t>
  </si>
  <si>
    <t>ISIC4_P8510</t>
  </si>
  <si>
    <t>ISIC4_P852</t>
  </si>
  <si>
    <t>ISIC4_P8521</t>
  </si>
  <si>
    <t>ISIC4_P8522</t>
  </si>
  <si>
    <t>ISIC4_P853</t>
  </si>
  <si>
    <t>ISIC4_P8530</t>
  </si>
  <si>
    <t>ISIC4_P854</t>
  </si>
  <si>
    <t>ISIC4_P8541</t>
  </si>
  <si>
    <t>ISIC4_P8542</t>
  </si>
  <si>
    <t>ISIC4_P8549</t>
  </si>
  <si>
    <t>ISIC4_P855</t>
  </si>
  <si>
    <t>ISIC4_P8550</t>
  </si>
  <si>
    <t>ISIC4_Q861</t>
  </si>
  <si>
    <t>ISIC4_Q8610</t>
  </si>
  <si>
    <t>ISIC4_Q862</t>
  </si>
  <si>
    <t>ISIC4_Q8620</t>
  </si>
  <si>
    <t>ISIC4_Q869</t>
  </si>
  <si>
    <t>ISIC4_Q8690</t>
  </si>
  <si>
    <t>ISIC4_Q871</t>
  </si>
  <si>
    <t>ISIC4_Q8710</t>
  </si>
  <si>
    <t>ISIC4_Q872</t>
  </si>
  <si>
    <t>ISIC4_Q8720</t>
  </si>
  <si>
    <t>ISIC4_Q873</t>
  </si>
  <si>
    <t>ISIC4_Q8730</t>
  </si>
  <si>
    <t>ISIC4_Q879</t>
  </si>
  <si>
    <t>ISIC4_Q8790</t>
  </si>
  <si>
    <t>ISIC4_Q881</t>
  </si>
  <si>
    <t>ISIC4_Q8810</t>
  </si>
  <si>
    <t>ISIC4_Q889</t>
  </si>
  <si>
    <t>ISIC4_Q8890</t>
  </si>
  <si>
    <t>ISIC4_R900</t>
  </si>
  <si>
    <t>ISIC4_R9000</t>
  </si>
  <si>
    <t>ISIC4_R910</t>
  </si>
  <si>
    <t>ISIC4_R9101</t>
  </si>
  <si>
    <t>ISIC4_R9102</t>
  </si>
  <si>
    <t>ISIC4_R9103</t>
  </si>
  <si>
    <t>ISIC4_R920</t>
  </si>
  <si>
    <t>ISIC4_R9200</t>
  </si>
  <si>
    <t>ISIC4_R931</t>
  </si>
  <si>
    <t>ISIC4_R9311</t>
  </si>
  <si>
    <t>ISIC4_R9312</t>
  </si>
  <si>
    <t>ISIC4_R9319</t>
  </si>
  <si>
    <t>ISIC4_R932</t>
  </si>
  <si>
    <t>ISIC4_R9321</t>
  </si>
  <si>
    <t>ISIC4_R9329</t>
  </si>
  <si>
    <t>ISIC4_S941</t>
  </si>
  <si>
    <t>ISIC4_S9411</t>
  </si>
  <si>
    <t>ISIC4_S9412</t>
  </si>
  <si>
    <t>ISIC4_S942</t>
  </si>
  <si>
    <t>ISIC4_S9420</t>
  </si>
  <si>
    <t>ISIC4_S949</t>
  </si>
  <si>
    <t>ISIC4_S9491</t>
  </si>
  <si>
    <t>ISIC4_S9492</t>
  </si>
  <si>
    <t>ISIC4_S9499</t>
  </si>
  <si>
    <t>ISIC4_S951</t>
  </si>
  <si>
    <t>ISIC4_S9511</t>
  </si>
  <si>
    <t>ISIC4_S9512</t>
  </si>
  <si>
    <t>ISIC4_S952</t>
  </si>
  <si>
    <t>ISIC4_S9521</t>
  </si>
  <si>
    <t>ISIC4_S9522</t>
  </si>
  <si>
    <t>ISIC4_S9523</t>
  </si>
  <si>
    <t>ISIC4_S9524</t>
  </si>
  <si>
    <t>ISIC4_S9529</t>
  </si>
  <si>
    <t>ISIC4_S960</t>
  </si>
  <si>
    <t>ISIC4_S9601</t>
  </si>
  <si>
    <t>ISIC4_S9602</t>
  </si>
  <si>
    <t>ISIC4_S9603</t>
  </si>
  <si>
    <t>ISIC4_S9609</t>
  </si>
  <si>
    <t>ISIC4_T970</t>
  </si>
  <si>
    <t>ISIC4_T9700</t>
  </si>
  <si>
    <t>ISIC4_T981</t>
  </si>
  <si>
    <t>ISIC4_T9810</t>
  </si>
  <si>
    <t>ISIC4_T982</t>
  </si>
  <si>
    <t>ISIC4_T9820</t>
  </si>
  <si>
    <t>ISIC4_U990</t>
  </si>
  <si>
    <t>ISIC4_U9900</t>
  </si>
  <si>
    <t>ISCO08_1</t>
  </si>
  <si>
    <t>ISCO08_11</t>
  </si>
  <si>
    <t>ISCO08_111</t>
  </si>
  <si>
    <t>ISCO08_1111</t>
  </si>
  <si>
    <t>ISCO08_1112</t>
  </si>
  <si>
    <t>ISCO08_1113</t>
  </si>
  <si>
    <t>ISCO08_1114</t>
  </si>
  <si>
    <t>ISCO08_112</t>
  </si>
  <si>
    <t>ISCO08_1120</t>
  </si>
  <si>
    <t>ISCO08_12</t>
  </si>
  <si>
    <t>ISCO08_121</t>
  </si>
  <si>
    <t>ISCO08_1211</t>
  </si>
  <si>
    <t>ISCO08_1212</t>
  </si>
  <si>
    <t>ISCO08_1213</t>
  </si>
  <si>
    <t>ISCO08_1219</t>
  </si>
  <si>
    <t>ISCO08_122</t>
  </si>
  <si>
    <t>ISCO08_1221</t>
  </si>
  <si>
    <t>ISCO08_1222</t>
  </si>
  <si>
    <t>ISCO08_1223</t>
  </si>
  <si>
    <t>ISCO08_13</t>
  </si>
  <si>
    <t>ISCO08_131</t>
  </si>
  <si>
    <t>ISCO08_1311</t>
  </si>
  <si>
    <t>ISCO08_1312</t>
  </si>
  <si>
    <t>ISCO08_132</t>
  </si>
  <si>
    <t>ISCO08_1321</t>
  </si>
  <si>
    <t>ISCO08_1322</t>
  </si>
  <si>
    <t>ISCO08_1323</t>
  </si>
  <si>
    <t>ISCO08_1324</t>
  </si>
  <si>
    <t>ISCO08_133</t>
  </si>
  <si>
    <t>ISCO08_1330</t>
  </si>
  <si>
    <t>ISCO08_134</t>
  </si>
  <si>
    <t>ISCO08_1341</t>
  </si>
  <si>
    <t>ISCO08_1342</t>
  </si>
  <si>
    <t>ISCO08_1343</t>
  </si>
  <si>
    <t>ISCO08_1344</t>
  </si>
  <si>
    <t>ISCO08_1345</t>
  </si>
  <si>
    <t>ISCO08_1346</t>
  </si>
  <si>
    <t>ISCO08_1349</t>
  </si>
  <si>
    <t>ISCO08_14</t>
  </si>
  <si>
    <t>ISCO08_141</t>
  </si>
  <si>
    <t>ISCO08_1411</t>
  </si>
  <si>
    <t>ISCO08_1412</t>
  </si>
  <si>
    <t>ISCO08_142</t>
  </si>
  <si>
    <t>ISCO08_1420</t>
  </si>
  <si>
    <t>ISCO08_143</t>
  </si>
  <si>
    <t>ISCO08_1431</t>
  </si>
  <si>
    <t>ISCO08_1439</t>
  </si>
  <si>
    <t>ISCO08_2</t>
  </si>
  <si>
    <t>ISCO08_21</t>
  </si>
  <si>
    <t>ISCO08_211</t>
  </si>
  <si>
    <t>ISCO08_2111</t>
  </si>
  <si>
    <t>ISCO08_2112</t>
  </si>
  <si>
    <t>ISCO08_2113</t>
  </si>
  <si>
    <t>ISCO08_2114</t>
  </si>
  <si>
    <t>ISCO08_212</t>
  </si>
  <si>
    <t>ISCO08_2120</t>
  </si>
  <si>
    <t>ISCO08_213</t>
  </si>
  <si>
    <t>ISCO08_2131</t>
  </si>
  <si>
    <t>ISCO08_2132</t>
  </si>
  <si>
    <t>ISCO08_2133</t>
  </si>
  <si>
    <t>ISCO08_214</t>
  </si>
  <si>
    <t>ISCO08_2141</t>
  </si>
  <si>
    <t>ISCO08_2142</t>
  </si>
  <si>
    <t>ISCO08_2143</t>
  </si>
  <si>
    <t>ISCO08_2144</t>
  </si>
  <si>
    <t>ISCO08_2145</t>
  </si>
  <si>
    <t>ISCO08_2146</t>
  </si>
  <si>
    <t>ISCO08_2149</t>
  </si>
  <si>
    <t>ISCO08_215</t>
  </si>
  <si>
    <t>ISCO08_2151</t>
  </si>
  <si>
    <t>ISCO08_2152</t>
  </si>
  <si>
    <t>ISCO08_2153</t>
  </si>
  <si>
    <t>ISCO08_216</t>
  </si>
  <si>
    <t>ISCO08_2161</t>
  </si>
  <si>
    <t>ISCO08_2162</t>
  </si>
  <si>
    <t>ISCO08_2163</t>
  </si>
  <si>
    <t>ISCO08_2164</t>
  </si>
  <si>
    <t>ISCO08_2165</t>
  </si>
  <si>
    <t>ISCO08_2166</t>
  </si>
  <si>
    <t>ISCO08_22</t>
  </si>
  <si>
    <t>ISCO08_221</t>
  </si>
  <si>
    <t>ISCO08_2211</t>
  </si>
  <si>
    <t>ISCO08_2212</t>
  </si>
  <si>
    <t>ISCO08_222</t>
  </si>
  <si>
    <t>ISCO08_2221</t>
  </si>
  <si>
    <t>ISCO08_2222</t>
  </si>
  <si>
    <t>ISCO08_223</t>
  </si>
  <si>
    <t>ISCO08_2230</t>
  </si>
  <si>
    <t>ISCO08_224</t>
  </si>
  <si>
    <t>ISCO08_2240</t>
  </si>
  <si>
    <t>ISCO08_225</t>
  </si>
  <si>
    <t>ISCO08_2250</t>
  </si>
  <si>
    <t>ISCO08_226</t>
  </si>
  <si>
    <t>ISCO08_2261</t>
  </si>
  <si>
    <t>ISCO08_2262</t>
  </si>
  <si>
    <t>ISCO08_2263</t>
  </si>
  <si>
    <t>ISCO08_2264</t>
  </si>
  <si>
    <t>ISCO08_2265</t>
  </si>
  <si>
    <t>ISCO08_2266</t>
  </si>
  <si>
    <t>ISCO08_2267</t>
  </si>
  <si>
    <t>ISCO08_2269</t>
  </si>
  <si>
    <t>ISCO08_23</t>
  </si>
  <si>
    <t>ISCO08_231</t>
  </si>
  <si>
    <t>ISCO08_2310</t>
  </si>
  <si>
    <t>ISCO08_232</t>
  </si>
  <si>
    <t>ISCO08_2320</t>
  </si>
  <si>
    <t>ISCO08_233</t>
  </si>
  <si>
    <t>ISCO08_2330</t>
  </si>
  <si>
    <t>ISCO08_234</t>
  </si>
  <si>
    <t>ISCO08_2341</t>
  </si>
  <si>
    <t>ISCO08_2342</t>
  </si>
  <si>
    <t>ISCO08_235</t>
  </si>
  <si>
    <t>ISCO08_2351</t>
  </si>
  <si>
    <t>ISCO08_2352</t>
  </si>
  <si>
    <t>ISCO08_2353</t>
  </si>
  <si>
    <t>ISCO08_2354</t>
  </si>
  <si>
    <t>ISCO08_2355</t>
  </si>
  <si>
    <t>ISCO08_2356</t>
  </si>
  <si>
    <t>ISCO08_2359</t>
  </si>
  <si>
    <t>ISCO08_24</t>
  </si>
  <si>
    <t>ISCO08_241</t>
  </si>
  <si>
    <t>ISCO08_2411</t>
  </si>
  <si>
    <t>ISCO08_2412</t>
  </si>
  <si>
    <t>ISCO08_2413</t>
  </si>
  <si>
    <t>ISCO08_242</t>
  </si>
  <si>
    <t>ISCO08_2421</t>
  </si>
  <si>
    <t>ISCO08_2422</t>
  </si>
  <si>
    <t>ISCO08_2423</t>
  </si>
  <si>
    <t>ISCO08_2424</t>
  </si>
  <si>
    <t>ISCO08_243</t>
  </si>
  <si>
    <t>ISCO08_2431</t>
  </si>
  <si>
    <t>ISCO08_2432</t>
  </si>
  <si>
    <t>ISCO08_2433</t>
  </si>
  <si>
    <t>ISCO08_2434</t>
  </si>
  <si>
    <t>ISCO08_25</t>
  </si>
  <si>
    <t>ISCO08_251</t>
  </si>
  <si>
    <t>ISCO08_2511</t>
  </si>
  <si>
    <t>ISCO08_2512</t>
  </si>
  <si>
    <t>ISCO08_2513</t>
  </si>
  <si>
    <t>ISCO08_2514</t>
  </si>
  <si>
    <t>ISCO08_2519</t>
  </si>
  <si>
    <t>ISCO08_252</t>
  </si>
  <si>
    <t>ISCO08_2521</t>
  </si>
  <si>
    <t>ISCO08_2522</t>
  </si>
  <si>
    <t>ISCO08_2523</t>
  </si>
  <si>
    <t>ISCO08_2529</t>
  </si>
  <si>
    <t>ISCO08_26</t>
  </si>
  <si>
    <t>ISCO08_261</t>
  </si>
  <si>
    <t>ISCO08_2611</t>
  </si>
  <si>
    <t>ISCO08_2612</t>
  </si>
  <si>
    <t>ISCO08_2619</t>
  </si>
  <si>
    <t>ISCO08_262</t>
  </si>
  <si>
    <t>ISCO08_2621</t>
  </si>
  <si>
    <t>ISCO08_2622</t>
  </si>
  <si>
    <t>ISCO08_263</t>
  </si>
  <si>
    <t>ISCO08_2631</t>
  </si>
  <si>
    <t>ISCO08_2632</t>
  </si>
  <si>
    <t>ISCO08_2633</t>
  </si>
  <si>
    <t>ISCO08_2634</t>
  </si>
  <si>
    <t>ISCO08_2635</t>
  </si>
  <si>
    <t>ISCO08_2636</t>
  </si>
  <si>
    <t>ISCO08_264</t>
  </si>
  <si>
    <t>ISCO08_2641</t>
  </si>
  <si>
    <t>ISCO08_2642</t>
  </si>
  <si>
    <t>ISCO08_2643</t>
  </si>
  <si>
    <t>ISCO08_265</t>
  </si>
  <si>
    <t>ISCO08_2651</t>
  </si>
  <si>
    <t>ISCO08_2652</t>
  </si>
  <si>
    <t>ISCO08_2653</t>
  </si>
  <si>
    <t>ISCO08_2654</t>
  </si>
  <si>
    <t>ISCO08_2655</t>
  </si>
  <si>
    <t>ISCO08_2656</t>
  </si>
  <si>
    <t>ISCO08_2659</t>
  </si>
  <si>
    <t>ISCO08_3</t>
  </si>
  <si>
    <t>ISCO08_31</t>
  </si>
  <si>
    <t>ISCO08_311</t>
  </si>
  <si>
    <t>ISCO08_3111</t>
  </si>
  <si>
    <t>ISCO08_3112</t>
  </si>
  <si>
    <t>ISCO08_3113</t>
  </si>
  <si>
    <t>ISCO08_3114</t>
  </si>
  <si>
    <t>ISCO08_3115</t>
  </si>
  <si>
    <t>ISCO08_3116</t>
  </si>
  <si>
    <t>ISCO08_3117</t>
  </si>
  <si>
    <t>ISCO08_3118</t>
  </si>
  <si>
    <t>ISCO08_3119</t>
  </si>
  <si>
    <t>ISCO08_312</t>
  </si>
  <si>
    <t>ISCO08_3121</t>
  </si>
  <si>
    <t>ISCO08_3122</t>
  </si>
  <si>
    <t>ISCO08_3123</t>
  </si>
  <si>
    <t>ISCO08_313</t>
  </si>
  <si>
    <t>ISCO08_3131</t>
  </si>
  <si>
    <t>ISCO08_3132</t>
  </si>
  <si>
    <t>ISCO08_3133</t>
  </si>
  <si>
    <t>ISCO08_3134</t>
  </si>
  <si>
    <t>ISCO08_3135</t>
  </si>
  <si>
    <t>ISCO08_3139</t>
  </si>
  <si>
    <t>ISCO08_314</t>
  </si>
  <si>
    <t>ISCO08_3141</t>
  </si>
  <si>
    <t>ISCO08_3142</t>
  </si>
  <si>
    <t>ISCO08_3143</t>
  </si>
  <si>
    <t>ISCO08_315</t>
  </si>
  <si>
    <t>ISCO08_3151</t>
  </si>
  <si>
    <t>ISCO08_3152</t>
  </si>
  <si>
    <t>ISCO08_3153</t>
  </si>
  <si>
    <t>ISCO08_3154</t>
  </si>
  <si>
    <t>ISCO08_3155</t>
  </si>
  <si>
    <t>ISCO08_32</t>
  </si>
  <si>
    <t>ISCO08_321</t>
  </si>
  <si>
    <t>ISCO08_3211</t>
  </si>
  <si>
    <t>ISCO08_3212</t>
  </si>
  <si>
    <t>ISCO08_3213</t>
  </si>
  <si>
    <t>ISCO08_3214</t>
  </si>
  <si>
    <t>ISCO08_322</t>
  </si>
  <si>
    <t>ISCO08_3221</t>
  </si>
  <si>
    <t>ISCO08_3222</t>
  </si>
  <si>
    <t>ISCO08_323</t>
  </si>
  <si>
    <t>ISCO08_3230</t>
  </si>
  <si>
    <t>ISCO08_324</t>
  </si>
  <si>
    <t>ISCO08_3240</t>
  </si>
  <si>
    <t>ISCO08_325</t>
  </si>
  <si>
    <t>ISCO08_3251</t>
  </si>
  <si>
    <t>ISCO08_3252</t>
  </si>
  <si>
    <t>ISCO08_3253</t>
  </si>
  <si>
    <t>ISCO08_3254</t>
  </si>
  <si>
    <t>ISCO08_3255</t>
  </si>
  <si>
    <t>ISCO08_3256</t>
  </si>
  <si>
    <t>ISCO08_3257</t>
  </si>
  <si>
    <t>ISCO08_3258</t>
  </si>
  <si>
    <t>ISCO08_3259</t>
  </si>
  <si>
    <t>ISCO08_33</t>
  </si>
  <si>
    <t>ISCO08_331</t>
  </si>
  <si>
    <t>ISCO08_3311</t>
  </si>
  <si>
    <t>ISCO08_3312</t>
  </si>
  <si>
    <t>ISCO08_3313</t>
  </si>
  <si>
    <t>ISCO08_3314</t>
  </si>
  <si>
    <t>ISCO08_3315</t>
  </si>
  <si>
    <t>ISCO08_332</t>
  </si>
  <si>
    <t>ISCO08_3321</t>
  </si>
  <si>
    <t>ISCO08_3322</t>
  </si>
  <si>
    <t>ISCO08_3323</t>
  </si>
  <si>
    <t>ISCO08_3324</t>
  </si>
  <si>
    <t>ISCO08_333</t>
  </si>
  <si>
    <t>ISCO08_3331</t>
  </si>
  <si>
    <t>ISCO08_3332</t>
  </si>
  <si>
    <t>ISCO08_3333</t>
  </si>
  <si>
    <t>ISCO08_3334</t>
  </si>
  <si>
    <t>ISCO08_3339</t>
  </si>
  <si>
    <t>ISCO08_334</t>
  </si>
  <si>
    <t>ISCO08_3341</t>
  </si>
  <si>
    <t>ISCO08_3342</t>
  </si>
  <si>
    <t>ISCO08_3343</t>
  </si>
  <si>
    <t>ISCO08_3344</t>
  </si>
  <si>
    <t>ISCO08_335</t>
  </si>
  <si>
    <t>ISCO08_3351</t>
  </si>
  <si>
    <t>ISCO08_3352</t>
  </si>
  <si>
    <t>ISCO08_3353</t>
  </si>
  <si>
    <t>ISCO08_3354</t>
  </si>
  <si>
    <t>ISCO08_3355</t>
  </si>
  <si>
    <t>ISCO08_3359</t>
  </si>
  <si>
    <t>ISCO08_34</t>
  </si>
  <si>
    <t>ISCO08_341</t>
  </si>
  <si>
    <t>ISCO08_3411</t>
  </si>
  <si>
    <t>ISCO08_3412</t>
  </si>
  <si>
    <t>ISCO08_3413</t>
  </si>
  <si>
    <t>ISCO08_342</t>
  </si>
  <si>
    <t>ISCO08_3421</t>
  </si>
  <si>
    <t>ISCO08_3422</t>
  </si>
  <si>
    <t>ISCO08_3423</t>
  </si>
  <si>
    <t>ISCO08_343</t>
  </si>
  <si>
    <t>ISCO08_3431</t>
  </si>
  <si>
    <t>ISCO08_3432</t>
  </si>
  <si>
    <t>ISCO08_3433</t>
  </si>
  <si>
    <t>ISCO08_3434</t>
  </si>
  <si>
    <t>ISCO08_3435</t>
  </si>
  <si>
    <t>ISCO08_35</t>
  </si>
  <si>
    <t>ISCO08_351</t>
  </si>
  <si>
    <t>ISCO08_3511</t>
  </si>
  <si>
    <t>ISCO08_3512</t>
  </si>
  <si>
    <t>ISCO08_3513</t>
  </si>
  <si>
    <t>ISCO08_3514</t>
  </si>
  <si>
    <t>ISCO08_352</t>
  </si>
  <si>
    <t>ISCO08_3521</t>
  </si>
  <si>
    <t>ISCO08_3522</t>
  </si>
  <si>
    <t>ISCO08_4</t>
  </si>
  <si>
    <t>ISCO08_41</t>
  </si>
  <si>
    <t>ISCO08_411</t>
  </si>
  <si>
    <t>ISCO08_4110</t>
  </si>
  <si>
    <t>ISCO08_412</t>
  </si>
  <si>
    <t>ISCO08_4120</t>
  </si>
  <si>
    <t>ISCO08_413</t>
  </si>
  <si>
    <t>ISCO08_4131</t>
  </si>
  <si>
    <t>ISCO08_4132</t>
  </si>
  <si>
    <t>ISCO08_42</t>
  </si>
  <si>
    <t>ISCO08_421</t>
  </si>
  <si>
    <t>ISCO08_4211</t>
  </si>
  <si>
    <t>ISCO08_4212</t>
  </si>
  <si>
    <t>ISCO08_4213</t>
  </si>
  <si>
    <t>ISCO08_4214</t>
  </si>
  <si>
    <t>ISCO08_422</t>
  </si>
  <si>
    <t>ISCO08_4221</t>
  </si>
  <si>
    <t>ISCO08_4222</t>
  </si>
  <si>
    <t>ISCO08_4223</t>
  </si>
  <si>
    <t>ISCO08_4224</t>
  </si>
  <si>
    <t>ISCO08_4225</t>
  </si>
  <si>
    <t>ISCO08_4226</t>
  </si>
  <si>
    <t>ISCO08_4227</t>
  </si>
  <si>
    <t>ISCO08_4229</t>
  </si>
  <si>
    <t>ISCO08_43</t>
  </si>
  <si>
    <t>ISCO08_431</t>
  </si>
  <si>
    <t>ISCO08_4311</t>
  </si>
  <si>
    <t>ISCO08_4312</t>
  </si>
  <si>
    <t>ISCO08_4313</t>
  </si>
  <si>
    <t>ISCO08_432</t>
  </si>
  <si>
    <t>ISCO08_4321</t>
  </si>
  <si>
    <t>ISCO08_4322</t>
  </si>
  <si>
    <t>ISCO08_4323</t>
  </si>
  <si>
    <t>ISCO08_44</t>
  </si>
  <si>
    <t>ISCO08_441</t>
  </si>
  <si>
    <t>ISCO08_4411</t>
  </si>
  <si>
    <t>ISCO08_4412</t>
  </si>
  <si>
    <t>ISCO08_4413</t>
  </si>
  <si>
    <t>ISCO08_4414</t>
  </si>
  <si>
    <t>ISCO08_4415</t>
  </si>
  <si>
    <t>ISCO08_4416</t>
  </si>
  <si>
    <t>ISCO08_4419</t>
  </si>
  <si>
    <t>ISCO08_5</t>
  </si>
  <si>
    <t>ISCO08_51</t>
  </si>
  <si>
    <t>ISCO08_511</t>
  </si>
  <si>
    <t>ISCO08_5111</t>
  </si>
  <si>
    <t>ISCO08_5112</t>
  </si>
  <si>
    <t>ISCO08_5113</t>
  </si>
  <si>
    <t>ISCO08_512</t>
  </si>
  <si>
    <t>ISCO08_5120</t>
  </si>
  <si>
    <t>ISCO08_513</t>
  </si>
  <si>
    <t>ISCO08_5131</t>
  </si>
  <si>
    <t>ISCO08_5132</t>
  </si>
  <si>
    <t>ISCO08_514</t>
  </si>
  <si>
    <t>ISCO08_5141</t>
  </si>
  <si>
    <t>ISCO08_5142</t>
  </si>
  <si>
    <t>ISCO08_515</t>
  </si>
  <si>
    <t>ISCO08_5151</t>
  </si>
  <si>
    <t>ISCO08_5152</t>
  </si>
  <si>
    <t>ISCO08_5153</t>
  </si>
  <si>
    <t>ISCO08_516</t>
  </si>
  <si>
    <t>ISCO08_5161</t>
  </si>
  <si>
    <t>ISCO08_5162</t>
  </si>
  <si>
    <t>ISCO08_5163</t>
  </si>
  <si>
    <t>ISCO08_5164</t>
  </si>
  <si>
    <t>ISCO08_5165</t>
  </si>
  <si>
    <t>ISCO08_5169</t>
  </si>
  <si>
    <t>ISCO08_52</t>
  </si>
  <si>
    <t>ISCO08_521</t>
  </si>
  <si>
    <t>ISCO08_5211</t>
  </si>
  <si>
    <t>ISCO08_5212</t>
  </si>
  <si>
    <t>ISCO08_522</t>
  </si>
  <si>
    <t>ISCO08_5221</t>
  </si>
  <si>
    <t>ISCO08_5222</t>
  </si>
  <si>
    <t>ISCO08_5223</t>
  </si>
  <si>
    <t>ISCO08_523</t>
  </si>
  <si>
    <t>ISCO08_5230</t>
  </si>
  <si>
    <t>ISCO08_524</t>
  </si>
  <si>
    <t>ISCO08_5241</t>
  </si>
  <si>
    <t>ISCO08_5242</t>
  </si>
  <si>
    <t>ISCO08_5243</t>
  </si>
  <si>
    <t>ISCO08_5244</t>
  </si>
  <si>
    <t>ISCO08_5245</t>
  </si>
  <si>
    <t>ISCO08_5246</t>
  </si>
  <si>
    <t>ISCO08_5249</t>
  </si>
  <si>
    <t>ISCO08_53</t>
  </si>
  <si>
    <t>ISCO08_531</t>
  </si>
  <si>
    <t>ISCO08_5311</t>
  </si>
  <si>
    <t>ISCO08_5312</t>
  </si>
  <si>
    <t>ISCO08_532</t>
  </si>
  <si>
    <t>ISCO08_5321</t>
  </si>
  <si>
    <t>ISCO08_5322</t>
  </si>
  <si>
    <t>ISCO08_5329</t>
  </si>
  <si>
    <t>ISCO08_54</t>
  </si>
  <si>
    <t>ISCO08_541</t>
  </si>
  <si>
    <t>ISCO08_5411</t>
  </si>
  <si>
    <t>ISCO08_5412</t>
  </si>
  <si>
    <t>ISCO08_5413</t>
  </si>
  <si>
    <t>ISCO08_5414</t>
  </si>
  <si>
    <t>ISCO08_5419</t>
  </si>
  <si>
    <t>ISCO08_6</t>
  </si>
  <si>
    <t>ISCO08_61</t>
  </si>
  <si>
    <t>ISCO08_611</t>
  </si>
  <si>
    <t>ISCO08_6111</t>
  </si>
  <si>
    <t>ISCO08_6112</t>
  </si>
  <si>
    <t>ISCO08_6113</t>
  </si>
  <si>
    <t>ISCO08_6114</t>
  </si>
  <si>
    <t>ISCO08_612</t>
  </si>
  <si>
    <t>ISCO08_6121</t>
  </si>
  <si>
    <t>ISCO08_6122</t>
  </si>
  <si>
    <t>ISCO08_6123</t>
  </si>
  <si>
    <t>ISCO08_6129</t>
  </si>
  <si>
    <t>ISCO08_613</t>
  </si>
  <si>
    <t>ISCO08_6130</t>
  </si>
  <si>
    <t>ISCO08_62</t>
  </si>
  <si>
    <t>ISCO08_621</t>
  </si>
  <si>
    <t>ISCO08_6210</t>
  </si>
  <si>
    <t>ISCO08_622</t>
  </si>
  <si>
    <t>ISCO08_6221</t>
  </si>
  <si>
    <t>ISCO08_6222</t>
  </si>
  <si>
    <t>ISCO08_6223</t>
  </si>
  <si>
    <t>ISCO08_6224</t>
  </si>
  <si>
    <t>ISCO08_63</t>
  </si>
  <si>
    <t>ISCO08_631</t>
  </si>
  <si>
    <t>ISCO08_6310</t>
  </si>
  <si>
    <t>ISCO08_632</t>
  </si>
  <si>
    <t>ISCO08_6320</t>
  </si>
  <si>
    <t>ISCO08_633</t>
  </si>
  <si>
    <t>ISCO08_6330</t>
  </si>
  <si>
    <t>ISCO08_634</t>
  </si>
  <si>
    <t>ISCO08_6340</t>
  </si>
  <si>
    <t>ISCO08_7</t>
  </si>
  <si>
    <t>ISCO08_71</t>
  </si>
  <si>
    <t>ISCO08_711</t>
  </si>
  <si>
    <t>ISCO08_7111</t>
  </si>
  <si>
    <t>ISCO08_7112</t>
  </si>
  <si>
    <t>ISCO08_7113</t>
  </si>
  <si>
    <t>ISCO08_7114</t>
  </si>
  <si>
    <t>ISCO08_7115</t>
  </si>
  <si>
    <t>ISCO08_7119</t>
  </si>
  <si>
    <t>ISCO08_712</t>
  </si>
  <si>
    <t>ISCO08_7121</t>
  </si>
  <si>
    <t>ISCO08_7122</t>
  </si>
  <si>
    <t>ISCO08_7123</t>
  </si>
  <si>
    <t>ISCO08_7124</t>
  </si>
  <si>
    <t>ISCO08_7125</t>
  </si>
  <si>
    <t>ISCO08_7126</t>
  </si>
  <si>
    <t>ISCO08_7127</t>
  </si>
  <si>
    <t>ISCO08_713</t>
  </si>
  <si>
    <t>ISCO08_7131</t>
  </si>
  <si>
    <t>ISCO08_7132</t>
  </si>
  <si>
    <t>ISCO08_7133</t>
  </si>
  <si>
    <t>ISCO08_72</t>
  </si>
  <si>
    <t>ISCO08_721</t>
  </si>
  <si>
    <t>ISCO08_7211</t>
  </si>
  <si>
    <t>ISCO08_7212</t>
  </si>
  <si>
    <t>ISCO08_7213</t>
  </si>
  <si>
    <t>ISCO08_7214</t>
  </si>
  <si>
    <t>ISCO08_7215</t>
  </si>
  <si>
    <t>ISCO08_722</t>
  </si>
  <si>
    <t>ISCO08_7221</t>
  </si>
  <si>
    <t>ISCO08_7222</t>
  </si>
  <si>
    <t>ISCO08_7223</t>
  </si>
  <si>
    <t>ISCO08_7224</t>
  </si>
  <si>
    <t>ISCO08_723</t>
  </si>
  <si>
    <t>ISCO08_7231</t>
  </si>
  <si>
    <t>ISCO08_7232</t>
  </si>
  <si>
    <t>ISCO08_7233</t>
  </si>
  <si>
    <t>ISCO08_7234</t>
  </si>
  <si>
    <t>ISCO08_73</t>
  </si>
  <si>
    <t>ISCO08_731</t>
  </si>
  <si>
    <t>ISCO08_7311</t>
  </si>
  <si>
    <t>ISCO08_7312</t>
  </si>
  <si>
    <t>ISCO08_7313</t>
  </si>
  <si>
    <t>ISCO08_7314</t>
  </si>
  <si>
    <t>ISCO08_7315</t>
  </si>
  <si>
    <t>ISCO08_7316</t>
  </si>
  <si>
    <t>ISCO08_7317</t>
  </si>
  <si>
    <t>ISCO08_7318</t>
  </si>
  <si>
    <t>ISCO08_7319</t>
  </si>
  <si>
    <t>ISCO08_732</t>
  </si>
  <si>
    <t>ISCO08_7321</t>
  </si>
  <si>
    <t>ISCO08_7322</t>
  </si>
  <si>
    <t>ISCO08_7323</t>
  </si>
  <si>
    <t>ISCO08_74</t>
  </si>
  <si>
    <t>ISCO08_741</t>
  </si>
  <si>
    <t>ISCO08_7411</t>
  </si>
  <si>
    <t>ISCO08_7412</t>
  </si>
  <si>
    <t>ISCO08_7413</t>
  </si>
  <si>
    <t>ISCO08_742</t>
  </si>
  <si>
    <t>ISCO08_7421</t>
  </si>
  <si>
    <t>ISCO08_7422</t>
  </si>
  <si>
    <t>ISCO08_75</t>
  </si>
  <si>
    <t>ISCO08_751</t>
  </si>
  <si>
    <t>ISCO08_7511</t>
  </si>
  <si>
    <t>ISCO08_7512</t>
  </si>
  <si>
    <t>ISCO08_7513</t>
  </si>
  <si>
    <t>ISCO08_7514</t>
  </si>
  <si>
    <t>ISCO08_7515</t>
  </si>
  <si>
    <t>ISCO08_7516</t>
  </si>
  <si>
    <t>ISCO08_752</t>
  </si>
  <si>
    <t>ISCO08_7521</t>
  </si>
  <si>
    <t>ISCO08_7522</t>
  </si>
  <si>
    <t>ISCO08_7523</t>
  </si>
  <si>
    <t>ISCO08_753</t>
  </si>
  <si>
    <t>ISCO08_7531</t>
  </si>
  <si>
    <t>ISCO08_7532</t>
  </si>
  <si>
    <t>ISCO08_7533</t>
  </si>
  <si>
    <t>ISCO08_7534</t>
  </si>
  <si>
    <t>ISCO08_7535</t>
  </si>
  <si>
    <t>ISCO08_7536</t>
  </si>
  <si>
    <t>ISCO08_754</t>
  </si>
  <si>
    <t>ISCO08_7541</t>
  </si>
  <si>
    <t>ISCO08_7542</t>
  </si>
  <si>
    <t>ISCO08_7543</t>
  </si>
  <si>
    <t>ISCO08_7544</t>
  </si>
  <si>
    <t>ISCO08_7549</t>
  </si>
  <si>
    <t>ISCO08_8</t>
  </si>
  <si>
    <t>ISCO08_81</t>
  </si>
  <si>
    <t>ISCO08_811</t>
  </si>
  <si>
    <t>ISCO08_8111</t>
  </si>
  <si>
    <t>ISCO08_8112</t>
  </si>
  <si>
    <t>ISCO08_8113</t>
  </si>
  <si>
    <t>ISCO08_8114</t>
  </si>
  <si>
    <t>ISCO08_812</t>
  </si>
  <si>
    <t>ISCO08_8121</t>
  </si>
  <si>
    <t>ISCO08_8122</t>
  </si>
  <si>
    <t>ISCO08_813</t>
  </si>
  <si>
    <t>ISCO08_8131</t>
  </si>
  <si>
    <t>ISCO08_8132</t>
  </si>
  <si>
    <t>ISCO08_814</t>
  </si>
  <si>
    <t>ISCO08_8141</t>
  </si>
  <si>
    <t>ISCO08_8142</t>
  </si>
  <si>
    <t>ISCO08_8143</t>
  </si>
  <si>
    <t>ISCO08_815</t>
  </si>
  <si>
    <t>ISCO08_8151</t>
  </si>
  <si>
    <t>ISCO08_8152</t>
  </si>
  <si>
    <t>ISCO08_8153</t>
  </si>
  <si>
    <t>ISCO08_8154</t>
  </si>
  <si>
    <t>ISCO08_8155</t>
  </si>
  <si>
    <t>ISCO08_8156</t>
  </si>
  <si>
    <t>ISCO08_8157</t>
  </si>
  <si>
    <t>ISCO08_8159</t>
  </si>
  <si>
    <t>ISCO08_816</t>
  </si>
  <si>
    <t>ISCO08_8160</t>
  </si>
  <si>
    <t>ISCO08_817</t>
  </si>
  <si>
    <t>ISCO08_8171</t>
  </si>
  <si>
    <t>ISCO08_8172</t>
  </si>
  <si>
    <t>ISCO08_818</t>
  </si>
  <si>
    <t>ISCO08_8181</t>
  </si>
  <si>
    <t>ISCO08_8182</t>
  </si>
  <si>
    <t>ISCO08_8183</t>
  </si>
  <si>
    <t>ISCO08_8189</t>
  </si>
  <si>
    <t>ISCO08_82</t>
  </si>
  <si>
    <t>ISCO08_821</t>
  </si>
  <si>
    <t>ISCO08_8211</t>
  </si>
  <si>
    <t>ISCO08_8212</t>
  </si>
  <si>
    <t>ISCO08_8219</t>
  </si>
  <si>
    <t>ISCO08_83</t>
  </si>
  <si>
    <t>ISCO08_831</t>
  </si>
  <si>
    <t>ISCO08_8311</t>
  </si>
  <si>
    <t>ISCO08_8312</t>
  </si>
  <si>
    <t>ISCO08_832</t>
  </si>
  <si>
    <t>ISCO08_8321</t>
  </si>
  <si>
    <t>ISCO08_8322</t>
  </si>
  <si>
    <t>ISCO08_833</t>
  </si>
  <si>
    <t>ISCO08_8331</t>
  </si>
  <si>
    <t>ISCO08_8332</t>
  </si>
  <si>
    <t>ISCO08_834</t>
  </si>
  <si>
    <t>ISCO08_8341</t>
  </si>
  <si>
    <t>ISCO08_8342</t>
  </si>
  <si>
    <t>ISCO08_8343</t>
  </si>
  <si>
    <t>ISCO08_8344</t>
  </si>
  <si>
    <t>ISCO08_835</t>
  </si>
  <si>
    <t>ISCO08_8350</t>
  </si>
  <si>
    <t>ISCO08_9</t>
  </si>
  <si>
    <t>ISCO08_91</t>
  </si>
  <si>
    <t>ISCO08_911</t>
  </si>
  <si>
    <t>ISCO08_9111</t>
  </si>
  <si>
    <t>ISCO08_9112</t>
  </si>
  <si>
    <t>ISCO08_912</t>
  </si>
  <si>
    <t>ISCO08_9121</t>
  </si>
  <si>
    <t>ISCO08_9122</t>
  </si>
  <si>
    <t>ISCO08_9123</t>
  </si>
  <si>
    <t>ISCO08_9129</t>
  </si>
  <si>
    <t>ISCO08_92</t>
  </si>
  <si>
    <t>ISCO08_921</t>
  </si>
  <si>
    <t>ISCO08_9211</t>
  </si>
  <si>
    <t>ISCO08_9212</t>
  </si>
  <si>
    <t>ISCO08_9213</t>
  </si>
  <si>
    <t>ISCO08_9214</t>
  </si>
  <si>
    <t>ISCO08_9215</t>
  </si>
  <si>
    <t>ISCO08_9216</t>
  </si>
  <si>
    <t>ISCO08_93</t>
  </si>
  <si>
    <t>ISCO08_931</t>
  </si>
  <si>
    <t>ISCO08_9311</t>
  </si>
  <si>
    <t>ISCO08_9312</t>
  </si>
  <si>
    <t>ISCO08_9313</t>
  </si>
  <si>
    <t>ISCO08_932</t>
  </si>
  <si>
    <t>ISCO08_9321</t>
  </si>
  <si>
    <t>ISCO08_9329</t>
  </si>
  <si>
    <t>ISCO08_933</t>
  </si>
  <si>
    <t>ISCO08_9331</t>
  </si>
  <si>
    <t>ISCO08_9332</t>
  </si>
  <si>
    <t>ISCO08_9333</t>
  </si>
  <si>
    <t>ISCO08_9334</t>
  </si>
  <si>
    <t>ISCO08_94</t>
  </si>
  <si>
    <t>ISCO08_941</t>
  </si>
  <si>
    <t>ISCO08_9411</t>
  </si>
  <si>
    <t>ISCO08_9412</t>
  </si>
  <si>
    <t>ISCO08_95</t>
  </si>
  <si>
    <t>ISCO08_951</t>
  </si>
  <si>
    <t>ISCO08_9510</t>
  </si>
  <si>
    <t>ISCO08_952</t>
  </si>
  <si>
    <t>ISCO08_9520</t>
  </si>
  <si>
    <t>ISCO08_96</t>
  </si>
  <si>
    <t>ISCO08_961</t>
  </si>
  <si>
    <t>ISCO08_9611</t>
  </si>
  <si>
    <t>ISCO08_9612</t>
  </si>
  <si>
    <t>ISCO08_9613</t>
  </si>
  <si>
    <t>ISCO08_962</t>
  </si>
  <si>
    <t>ISCO08_9621</t>
  </si>
  <si>
    <t>ISCO08_9622</t>
  </si>
  <si>
    <t>ISCO08_9623</t>
  </si>
  <si>
    <t>ISCO08_9624</t>
  </si>
  <si>
    <t>ISCO08_9629</t>
  </si>
  <si>
    <t>ISCO08_0</t>
  </si>
  <si>
    <t>ISCO08_01</t>
  </si>
  <si>
    <t>ISCO08_011</t>
  </si>
  <si>
    <t>ISCO08_0110</t>
  </si>
  <si>
    <t>ISCO08_02</t>
  </si>
  <si>
    <t>ISCO08_021</t>
  </si>
  <si>
    <t>ISCO08_0210</t>
  </si>
  <si>
    <t>ISCO08_03</t>
  </si>
  <si>
    <t>ISCO08_031</t>
  </si>
  <si>
    <t>ISCO08_0310</t>
  </si>
  <si>
    <t>Managers, professionals, and technicians (skill levels 3 and 4 – high)</t>
  </si>
  <si>
    <t>Clerks and service, agricultural, trades, and plant workers (skill level 2 – medium)</t>
  </si>
  <si>
    <t>Elementary occupations (skill level 1 – low)</t>
  </si>
  <si>
    <t>Armed forces and not elsewhere classified</t>
  </si>
  <si>
    <t>SKILL_3T4</t>
  </si>
  <si>
    <t>SKILL_2</t>
  </si>
  <si>
    <t>SKILL_1</t>
  </si>
  <si>
    <t>SKILL_0_X</t>
  </si>
  <si>
    <t>Traditional chiefs and heads of villages</t>
  </si>
  <si>
    <t>Senior officials of special-interest organisations</t>
  </si>
  <si>
    <t>Senior officials of political-party organisations</t>
  </si>
  <si>
    <t>Senior officials of employers', workers' and other economic-interest organisations</t>
  </si>
  <si>
    <t>Senior officials of humanitarian and other special-interest organisations</t>
  </si>
  <si>
    <t>Corporate managers</t>
  </si>
  <si>
    <t>Directors and chief executives</t>
  </si>
  <si>
    <t>Production and operations department managers</t>
  </si>
  <si>
    <t>Production and operations department managers in agriculture, hunting, forestry and fishing</t>
  </si>
  <si>
    <t>Production and operations department managers in manufacturing</t>
  </si>
  <si>
    <t>Production and operations department managers in construction</t>
  </si>
  <si>
    <t>Production and operations department managers in wholesale and retail trade</t>
  </si>
  <si>
    <t>Production and operations department managers in restaurants and hotels</t>
  </si>
  <si>
    <t>Production and operations department managers in transport, storage and communications</t>
  </si>
  <si>
    <t>Production and operations department managers in business services</t>
  </si>
  <si>
    <t>Production and operations department managers in personal care, cleaning and related services</t>
  </si>
  <si>
    <t>Production and operations department managers not elsewhere classified</t>
  </si>
  <si>
    <t>Finance and administration department managers</t>
  </si>
  <si>
    <t>Personnel and industrial relations department managers</t>
  </si>
  <si>
    <t>Sales and marketing department managers</t>
  </si>
  <si>
    <t>Advertising and public relations department managers</t>
  </si>
  <si>
    <t>Supply and distribution department managers</t>
  </si>
  <si>
    <t>Computing services department managers</t>
  </si>
  <si>
    <t>Research and development department managers</t>
  </si>
  <si>
    <t>Other department managers not elsewhere classified</t>
  </si>
  <si>
    <t>General managers in agriculture, hunting, forestry and fishing</t>
  </si>
  <si>
    <t>General managers in manufacturing</t>
  </si>
  <si>
    <t>General managers in construction</t>
  </si>
  <si>
    <t>General managers in wholesale and retail trade</t>
  </si>
  <si>
    <t>General managers of restaurants and hotels</t>
  </si>
  <si>
    <t>General managers in transport, storage and communications</t>
  </si>
  <si>
    <t>General managers of business services</t>
  </si>
  <si>
    <t>General managers in personal care, cleaning and related services</t>
  </si>
  <si>
    <t>General managers not elsewhere classified</t>
  </si>
  <si>
    <t>Physical, mathematical and engineering science professionals</t>
  </si>
  <si>
    <t>Physicists, chemists and related professionals</t>
  </si>
  <si>
    <t>Mathematicians, statisticians and related professionals</t>
  </si>
  <si>
    <t>Mathematicians and related professionals</t>
  </si>
  <si>
    <t>Statisticians</t>
  </si>
  <si>
    <t>Computer systems designers and analysts</t>
  </si>
  <si>
    <t>Computer programmers</t>
  </si>
  <si>
    <t>Computing professionals not elsewhere classified</t>
  </si>
  <si>
    <t>Architects, engineers and related professionals</t>
  </si>
  <si>
    <t>Architects, town and traffic planners</t>
  </si>
  <si>
    <t>Electronics and telecommunications engineers</t>
  </si>
  <si>
    <t>Architects, engineers and related professionals not elsewhere classified</t>
  </si>
  <si>
    <t>Life science and health professionals</t>
  </si>
  <si>
    <t>Pharmacologists, pathologists and related professionals</t>
  </si>
  <si>
    <t>Agronomists and related professionals</t>
  </si>
  <si>
    <t>Health professionals (except nursing)</t>
  </si>
  <si>
    <t>Health professionals (except nursing) not elsewhere classified</t>
  </si>
  <si>
    <t>College, university and higher education teaching professionals</t>
  </si>
  <si>
    <t>Secondary education teaching professionals</t>
  </si>
  <si>
    <t>Primary and pre-primary education teaching professionals</t>
  </si>
  <si>
    <t>Primary education teaching professionals</t>
  </si>
  <si>
    <t>Pre-primary education teaching professionals</t>
  </si>
  <si>
    <t>Special education teaching professionals</t>
  </si>
  <si>
    <t>School inspectors</t>
  </si>
  <si>
    <t>Other teaching professionals not elsewhere classified</t>
  </si>
  <si>
    <t>Other professionals</t>
  </si>
  <si>
    <t>Business professionals</t>
  </si>
  <si>
    <t>Business professionals not elsewhere classified</t>
  </si>
  <si>
    <t>Archivists, librarians and related information professionals</t>
  </si>
  <si>
    <t>Social science and related professionals</t>
  </si>
  <si>
    <t>Philologists, translators and interpreters</t>
  </si>
  <si>
    <t>Social work professionals</t>
  </si>
  <si>
    <t>Writers and creative or performing artists</t>
  </si>
  <si>
    <t>Authors, journalists and other writers</t>
  </si>
  <si>
    <t>Sculptors, painters and related artists</t>
  </si>
  <si>
    <t>Composers, musicians and singers</t>
  </si>
  <si>
    <t>Choreographers and dancers</t>
  </si>
  <si>
    <t>Film, stage and related actors and directors</t>
  </si>
  <si>
    <t>Physical and engineering science associate professionals</t>
  </si>
  <si>
    <t>Electronics and telecommunications engineering technicians</t>
  </si>
  <si>
    <t>Computer associate professionals</t>
  </si>
  <si>
    <t>Computer assistants</t>
  </si>
  <si>
    <t>Computer equipment operators</t>
  </si>
  <si>
    <t>Industrial robot controllers</t>
  </si>
  <si>
    <t>Optical and electronic equipment operators</t>
  </si>
  <si>
    <t>Photographers and image and sound recording equipment operators</t>
  </si>
  <si>
    <t>Broadcasting and telecommunications equipment operators</t>
  </si>
  <si>
    <t>Medical equipment operators</t>
  </si>
  <si>
    <t>Optical and electronic equipment operators not elsewhere classified</t>
  </si>
  <si>
    <t>Air traffic safety technicians</t>
  </si>
  <si>
    <t>Safety and quality inspectors</t>
  </si>
  <si>
    <t>Building and fire inspectors</t>
  </si>
  <si>
    <t>Safety, health and quality inspectors</t>
  </si>
  <si>
    <t>Life science and health associate professionals</t>
  </si>
  <si>
    <t>Life science technicians</t>
  </si>
  <si>
    <t>Agronomy and forestry technicians</t>
  </si>
  <si>
    <t>Farming and forestry advisers</t>
  </si>
  <si>
    <t>Modern health associate professionals (except nursing)</t>
  </si>
  <si>
    <t>Sanitarians</t>
  </si>
  <si>
    <t>Optometrists and opticians</t>
  </si>
  <si>
    <t>Dental assistants</t>
  </si>
  <si>
    <t>Physiotherapists and related associate professionals</t>
  </si>
  <si>
    <t>Veterinary assistants</t>
  </si>
  <si>
    <t>Pharmaceutical assistants</t>
  </si>
  <si>
    <t>Modern health associate professionals (except nursing) not elsewhere classified</t>
  </si>
  <si>
    <t>Traditional medicine practitioners and faith healers</t>
  </si>
  <si>
    <t>Traditional medicine practitioners</t>
  </si>
  <si>
    <t>Faith healers</t>
  </si>
  <si>
    <t>Primary education teaching associate professionals</t>
  </si>
  <si>
    <t>Pre-primary education teaching associate professionals</t>
  </si>
  <si>
    <t>Special education teaching associate professionals</t>
  </si>
  <si>
    <t>Other teaching associate professionals</t>
  </si>
  <si>
    <t>Other associate professionals</t>
  </si>
  <si>
    <t>Finance and sales associate professionals</t>
  </si>
  <si>
    <t>Estate agents</t>
  </si>
  <si>
    <t>Travel consultants and organisers</t>
  </si>
  <si>
    <t>Technical and commercial sales representatives</t>
  </si>
  <si>
    <t>Appraisers, valuers and auctioneers</t>
  </si>
  <si>
    <t>Finance and sales associate professionals not elsewhere classified</t>
  </si>
  <si>
    <t>Business services agents and trade brokers</t>
  </si>
  <si>
    <t>Employment agents and labour contractors</t>
  </si>
  <si>
    <t>Business services agents and trade brokers not elsewhere classified</t>
  </si>
  <si>
    <t>Administrative secretaries and related associate professionals</t>
  </si>
  <si>
    <t>Legal and related business associate professionals</t>
  </si>
  <si>
    <t>Bookkeepers</t>
  </si>
  <si>
    <t>Administrative associate professionals not elsewhere classified</t>
  </si>
  <si>
    <t>Customs, tax and related government associate professionals</t>
  </si>
  <si>
    <t>Customs, tax and related government associate professionals not elsewhere classified</t>
  </si>
  <si>
    <t>Artistic, entertainment and sports associate professionals</t>
  </si>
  <si>
    <t>Decorators and commercial designers</t>
  </si>
  <si>
    <t>Radio, television and other announcers</t>
  </si>
  <si>
    <t>Street, night-club and related musicians, singers and dancers</t>
  </si>
  <si>
    <t>Clowns, magicians, acrobats and related associate professionals</t>
  </si>
  <si>
    <t>Athletes, sportspersons and related associate professionals</t>
  </si>
  <si>
    <t>Secretaries and keyboard-operating clerks</t>
  </si>
  <si>
    <t>Stenographers and typists</t>
  </si>
  <si>
    <t>Word-processor and related operators</t>
  </si>
  <si>
    <t>Data entry operators</t>
  </si>
  <si>
    <t>Calculating-machine operators</t>
  </si>
  <si>
    <t>Secretaries</t>
  </si>
  <si>
    <t>Statistical and finance clerks</t>
  </si>
  <si>
    <t>Library, mail and related clerks</t>
  </si>
  <si>
    <t>Library and filing clerks</t>
  </si>
  <si>
    <t>Other office clerks</t>
  </si>
  <si>
    <t>Cashiers, tellers and related clerks</t>
  </si>
  <si>
    <t>Tellers and other counter clerks</t>
  </si>
  <si>
    <t>Bookmakers and croupiers</t>
  </si>
  <si>
    <t>Client information clerks</t>
  </si>
  <si>
    <t>Travel agency and related clerks</t>
  </si>
  <si>
    <t>Receptionists and information clerks</t>
  </si>
  <si>
    <t>Travel attendants and related workers</t>
  </si>
  <si>
    <t>Housekeeping and restaurant services workers</t>
  </si>
  <si>
    <t>Housekeepers and related workers</t>
  </si>
  <si>
    <t>Waiters, waitresses and bartenders</t>
  </si>
  <si>
    <t>Personal care and related workers</t>
  </si>
  <si>
    <t>Child-care workers</t>
  </si>
  <si>
    <t>Institution-based personal care workers</t>
  </si>
  <si>
    <t>Personal care and related workers not elsewhere classified</t>
  </si>
  <si>
    <t>Hairdressers, barbers, beauticians and related workers</t>
  </si>
  <si>
    <t>Other personal services workers not elsewhere classified</t>
  </si>
  <si>
    <t>Astrologers and related workers</t>
  </si>
  <si>
    <t>Fortune-tellers, palmists and related workers</t>
  </si>
  <si>
    <t>Shop salespersons and demonstrators</t>
  </si>
  <si>
    <t>Market-oriented skilled agricultural and fishery workers</t>
  </si>
  <si>
    <t>Mixed-crop growers</t>
  </si>
  <si>
    <t>Market-oriented animal producers and related workers</t>
  </si>
  <si>
    <t>Dairy and livestock producers</t>
  </si>
  <si>
    <t>Mixed-animal producers</t>
  </si>
  <si>
    <t>Market-oriented animal producers and related workers not elsewhere classified</t>
  </si>
  <si>
    <t>Market-oriented crop and animal producers</t>
  </si>
  <si>
    <t>Forestry workers and loggers</t>
  </si>
  <si>
    <t>Charcoal burners and related workers</t>
  </si>
  <si>
    <t>Aquatic-life cultivation workers</t>
  </si>
  <si>
    <t>Extraction and building trades workers</t>
  </si>
  <si>
    <t>Miners, shotfirers, stone cutters and carvers</t>
  </si>
  <si>
    <t>Miners and quarry workers</t>
  </si>
  <si>
    <t>Stone splitters, cutters and carvers</t>
  </si>
  <si>
    <t>Builders, traditional materials</t>
  </si>
  <si>
    <t>Bricklayers and stonemasons</t>
  </si>
  <si>
    <t>Varnishers and related painters</t>
  </si>
  <si>
    <t>Metal moulders, welders, sheet-metal workers, structural-metal preparers, and related trades workers</t>
  </si>
  <si>
    <t>Underwater workers</t>
  </si>
  <si>
    <t>Blacksmiths, tool-makers and related trades workers</t>
  </si>
  <si>
    <t>Blacksmiths, hammer-smiths and forging-press workers</t>
  </si>
  <si>
    <t>Tool-makers and related workers</t>
  </si>
  <si>
    <t>Machine-tool setters and setter-operators</t>
  </si>
  <si>
    <t>Metal wheel-grinders, polishers and tool sharpeners</t>
  </si>
  <si>
    <t>Machinery mechanics and fitters</t>
  </si>
  <si>
    <t>Motor vehicle mechanics and fitters</t>
  </si>
  <si>
    <t>Aircraft engine mechanics and fitters</t>
  </si>
  <si>
    <t>Agricultural- or industrial-machinery mechanics and fitters</t>
  </si>
  <si>
    <t>Electronics fitters</t>
  </si>
  <si>
    <t>Telegraph and telephone installers and servicers</t>
  </si>
  <si>
    <t>Electrical line installers, repairers and cable jointers</t>
  </si>
  <si>
    <t>Precision, handicraft, printing and related trades workers</t>
  </si>
  <si>
    <t>Precision workers in metal and related materials</t>
  </si>
  <si>
    <t>Potters, glass-makers and related trades workers</t>
  </si>
  <si>
    <t>Abrasive wheel formers, potters and related workers</t>
  </si>
  <si>
    <t>Glass-makers, cutters, grinders and finishers</t>
  </si>
  <si>
    <t>Glass engravers and etchers</t>
  </si>
  <si>
    <t>Glass, ceramics and related decorative painters</t>
  </si>
  <si>
    <t>Handicraft workers in wood, textile, leather and related materials</t>
  </si>
  <si>
    <t>Handicraft workers in wood and related materials</t>
  </si>
  <si>
    <t>Printing and related trades workers</t>
  </si>
  <si>
    <t>Compositors, typesetters and related workers</t>
  </si>
  <si>
    <t>Stereotypers and electrotypers</t>
  </si>
  <si>
    <t>Printing engravers and etchers</t>
  </si>
  <si>
    <t>Photographic and related workers</t>
  </si>
  <si>
    <t>Bookbinders and related workers</t>
  </si>
  <si>
    <t>Silk-screen, block and textile printers</t>
  </si>
  <si>
    <t>Other craft and related trades workers</t>
  </si>
  <si>
    <t>Woodworking-machine setters and setter-operators</t>
  </si>
  <si>
    <t>Basketry weavers, brush makers and related workers</t>
  </si>
  <si>
    <t>Textile, garment and related trades workers</t>
  </si>
  <si>
    <t>Fibre preparers</t>
  </si>
  <si>
    <t>Weavers, knitters and related workers</t>
  </si>
  <si>
    <t>Tailors, dressmakers and hatters</t>
  </si>
  <si>
    <t>Furriers and related workers</t>
  </si>
  <si>
    <t>Textile, leather and related pattern-makers and cutters</t>
  </si>
  <si>
    <t>Sewers, embroiderers and related workers</t>
  </si>
  <si>
    <t>Pelt, leather and shoemaking trades workers</t>
  </si>
  <si>
    <t>Shoe-makers and related workers</t>
  </si>
  <si>
    <t>Mining- and mineral-processing-plant operators</t>
  </si>
  <si>
    <t>Mining-plant operators</t>
  </si>
  <si>
    <t>Mineral-ore- and stone-processing-plant operators</t>
  </si>
  <si>
    <t>Metal-processing-plant operators</t>
  </si>
  <si>
    <t>Ore and metal furnace operators</t>
  </si>
  <si>
    <t>Metal melters, casters and rolling-mill operators</t>
  </si>
  <si>
    <t>Metal-heat-treating-plant operators</t>
  </si>
  <si>
    <t>Metal drawers and extruders</t>
  </si>
  <si>
    <t>Glass, ceramics and related plant operators</t>
  </si>
  <si>
    <t>Glass and ceramics kiln and related machine operators</t>
  </si>
  <si>
    <t>Glass, ceramics and related plant operators not elsewhere classified</t>
  </si>
  <si>
    <t>Wood-processing- and papermaking-plant operators</t>
  </si>
  <si>
    <t>Wood-processing-plant operators</t>
  </si>
  <si>
    <t>Paper-pulp plant operators</t>
  </si>
  <si>
    <t>Papermaking-plant operators</t>
  </si>
  <si>
    <t>Chemical-processing-plant operators</t>
  </si>
  <si>
    <t>Crushing-, grinding- and chemical-mixing machinery operators</t>
  </si>
  <si>
    <t>Chemical-heat-treating-plant operators</t>
  </si>
  <si>
    <t>Chemical-filtering- and separating-equipment operators</t>
  </si>
  <si>
    <t>Chemical-still and reactor operators (except petroleum and natural gas)</t>
  </si>
  <si>
    <t>Petroleum- and natural-gas-refining-plant operators</t>
  </si>
  <si>
    <t>Chemical-processing-plant operators not elsewhere classified</t>
  </si>
  <si>
    <t>Power-production and related plant operators</t>
  </si>
  <si>
    <t>Power-production plant operators</t>
  </si>
  <si>
    <t>Steam-engine and boiler operators</t>
  </si>
  <si>
    <t>Incinerator, water-treatment and related plant operators</t>
  </si>
  <si>
    <t>Automated-assembly-line and industrial-robot operators</t>
  </si>
  <si>
    <t>Automated-assembly-line operators</t>
  </si>
  <si>
    <t>Industrial-robot operators</t>
  </si>
  <si>
    <t>Machine operators and assemblers</t>
  </si>
  <si>
    <t>Metal- and mineral-products machine operators</t>
  </si>
  <si>
    <t>Machine-tool operators</t>
  </si>
  <si>
    <t>Cement and other mineral products machine operators</t>
  </si>
  <si>
    <t>Chemical-products machine operators</t>
  </si>
  <si>
    <t>Pharmaceutical- and toiletry-products machine operators</t>
  </si>
  <si>
    <t>Ammunition- and explosive-products machine operators</t>
  </si>
  <si>
    <t>Metal finishing-, plating- and coating-machine operators</t>
  </si>
  <si>
    <t>Photographic-products machine operators</t>
  </si>
  <si>
    <t>Chemical-products machine operators not elsewhere classified</t>
  </si>
  <si>
    <t>Rubber- and plastic-products machine operators</t>
  </si>
  <si>
    <t>Rubber-products machine operators</t>
  </si>
  <si>
    <t>Plastic-products machine operators</t>
  </si>
  <si>
    <t>Wood-products machine operators</t>
  </si>
  <si>
    <t>Printing-, binding- and paper-products machine operators</t>
  </si>
  <si>
    <t>Printing-machine operators</t>
  </si>
  <si>
    <t>Bookbinding-machine operators</t>
  </si>
  <si>
    <t>Paper-products machine operators</t>
  </si>
  <si>
    <t>Textile-, fur- and leather-products machine operators</t>
  </si>
  <si>
    <t>Fibre-preparing-, spinning- and winding-machine operators</t>
  </si>
  <si>
    <t>Weaving- and knitting-machine operators</t>
  </si>
  <si>
    <t>Sewing-machine operators</t>
  </si>
  <si>
    <t>Bleaching-, dyeing- and cleaning-machine operators</t>
  </si>
  <si>
    <t>Fur- and leather-preparing-machine operators</t>
  </si>
  <si>
    <t>Shoemaking- and related machine operators</t>
  </si>
  <si>
    <t>Textile-, fur- and leather-products machine operators not elsewhere classified</t>
  </si>
  <si>
    <t>Meat- and fish-processing-machine operators</t>
  </si>
  <si>
    <t>Dairy-products machine operators</t>
  </si>
  <si>
    <t>Grain- and spice-milling-machine operators</t>
  </si>
  <si>
    <t>Baked-goods, cereal and chocolate-products machine operators</t>
  </si>
  <si>
    <t>Fruit-, vegetable- and nut-processing-machine operators</t>
  </si>
  <si>
    <t>Sugar production machine operators</t>
  </si>
  <si>
    <t>Tea-, coffee-, and cocoa-processing-machine operators</t>
  </si>
  <si>
    <t>Brewers-, wine and other beverage machine operators</t>
  </si>
  <si>
    <t>Tobacco production machine operators</t>
  </si>
  <si>
    <t>Mechanical-machinery assemblers</t>
  </si>
  <si>
    <t>Electrical-equipment assemblers</t>
  </si>
  <si>
    <t>Electronic-equipment assemblers</t>
  </si>
  <si>
    <t>Metal-, rubber- and plastic-products assemblers</t>
  </si>
  <si>
    <t>Wood and related products assemblers</t>
  </si>
  <si>
    <t>Paperboard, textile and related products assemblers</t>
  </si>
  <si>
    <t>Other machine operators and assemblers</t>
  </si>
  <si>
    <t>Drivers and mobile-plant operators</t>
  </si>
  <si>
    <t>Locomotive-engine drivers and related workers</t>
  </si>
  <si>
    <t>Locomotive-engine drivers</t>
  </si>
  <si>
    <t>Railway brakers, signallers and shunters</t>
  </si>
  <si>
    <t>Motor-vehicle drivers</t>
  </si>
  <si>
    <t>Motor-cycle drivers</t>
  </si>
  <si>
    <t>Agricultural and other mobile-plant operators</t>
  </si>
  <si>
    <t>Motorised farm and forestry plant operators</t>
  </si>
  <si>
    <t>Earth-moving- and related plant operators</t>
  </si>
  <si>
    <t>Lifting-truck operators</t>
  </si>
  <si>
    <t>Street vendors and related workers</t>
  </si>
  <si>
    <t>Street food vendors</t>
  </si>
  <si>
    <t>Street vendors, non-food products</t>
  </si>
  <si>
    <t>Door-to-door and telephone salespersons</t>
  </si>
  <si>
    <t>Shoe cleaning and other street services elementary occupations</t>
  </si>
  <si>
    <t>Domestic helpers and cleaners</t>
  </si>
  <si>
    <t>Helpers and cleaners in offices, hotels and other establishments</t>
  </si>
  <si>
    <t>Hand-launderers and pressers</t>
  </si>
  <si>
    <t>Building caretakers, window and related cleaners</t>
  </si>
  <si>
    <t>Vehicle, window and related cleaners</t>
  </si>
  <si>
    <t>Messengers, porters, doorkeepers and related workers</t>
  </si>
  <si>
    <t>Messengers, package and luggage porters and deliverers</t>
  </si>
  <si>
    <t>Doorkeepers, watchpersons and related workers</t>
  </si>
  <si>
    <t>Vending-machine money collectors, meter readers and related workers</t>
  </si>
  <si>
    <t>Garbage collectors and related labourers</t>
  </si>
  <si>
    <t>Garbage collectors</t>
  </si>
  <si>
    <t>Agricultural, fishery and related labourers</t>
  </si>
  <si>
    <t>Farm-hands and labourers</t>
  </si>
  <si>
    <t>Fishery, hunting and trapping labourers</t>
  </si>
  <si>
    <t>Construction and maintenance labourers: roads, dams and similar constructions</t>
  </si>
  <si>
    <t>Assembling labourers</t>
  </si>
  <si>
    <t>Hand packers and other manufacturing labourers</t>
  </si>
  <si>
    <t>Transport labourers and freight handlers</t>
  </si>
  <si>
    <t>Hand or pedal vehicle drivers</t>
  </si>
  <si>
    <t>ISCO88_11</t>
  </si>
  <si>
    <t>ISCO88_111</t>
  </si>
  <si>
    <t>ISCO88_1110</t>
  </si>
  <si>
    <t>ISCO88_112</t>
  </si>
  <si>
    <t>ISCO88_1120</t>
  </si>
  <si>
    <t>ISCO88_113</t>
  </si>
  <si>
    <t>ISCO88_1130</t>
  </si>
  <si>
    <t>ISCO88_114</t>
  </si>
  <si>
    <t>ISCO88_1141</t>
  </si>
  <si>
    <t>ISCO88_1142</t>
  </si>
  <si>
    <t>ISCO88_1143</t>
  </si>
  <si>
    <t>ISCO88_12</t>
  </si>
  <si>
    <t>ISCO88_121</t>
  </si>
  <si>
    <t>ISCO88_1210</t>
  </si>
  <si>
    <t>ISCO88_122</t>
  </si>
  <si>
    <t>ISCO88_1221</t>
  </si>
  <si>
    <t>ISCO88_1222</t>
  </si>
  <si>
    <t>ISCO88_1223</t>
  </si>
  <si>
    <t>ISCO88_1224</t>
  </si>
  <si>
    <t>ISCO88_1225</t>
  </si>
  <si>
    <t>ISCO88_1226</t>
  </si>
  <si>
    <t>ISCO88_1227</t>
  </si>
  <si>
    <t>ISCO88_1228</t>
  </si>
  <si>
    <t>ISCO88_1229</t>
  </si>
  <si>
    <t>ISCO88_123</t>
  </si>
  <si>
    <t>ISCO88_1231</t>
  </si>
  <si>
    <t>ISCO88_1232</t>
  </si>
  <si>
    <t>ISCO88_1233</t>
  </si>
  <si>
    <t>ISCO88_1234</t>
  </si>
  <si>
    <t>ISCO88_1235</t>
  </si>
  <si>
    <t>ISCO88_1236</t>
  </si>
  <si>
    <t>ISCO88_1237</t>
  </si>
  <si>
    <t>ISCO88_1239</t>
  </si>
  <si>
    <t>ISCO88_13</t>
  </si>
  <si>
    <t>ISCO88_131</t>
  </si>
  <si>
    <t>ISCO88_1311</t>
  </si>
  <si>
    <t>ISCO88_1312</t>
  </si>
  <si>
    <t>ISCO88_1313</t>
  </si>
  <si>
    <t>ISCO88_1314</t>
  </si>
  <si>
    <t>ISCO88_1315</t>
  </si>
  <si>
    <t>ISCO88_1316</t>
  </si>
  <si>
    <t>ISCO88_1317</t>
  </si>
  <si>
    <t>ISCO88_1318</t>
  </si>
  <si>
    <t>ISCO88_1319</t>
  </si>
  <si>
    <t>ISCO88_21</t>
  </si>
  <si>
    <t>ISCO88_211</t>
  </si>
  <si>
    <t>ISCO88_2111</t>
  </si>
  <si>
    <t>ISCO88_2112</t>
  </si>
  <si>
    <t>ISCO88_2113</t>
  </si>
  <si>
    <t>ISCO88_2114</t>
  </si>
  <si>
    <t>ISCO88_212</t>
  </si>
  <si>
    <t>ISCO88_2121</t>
  </si>
  <si>
    <t>ISCO88_2122</t>
  </si>
  <si>
    <t>ISCO88_213</t>
  </si>
  <si>
    <t>ISCO88_2131</t>
  </si>
  <si>
    <t>ISCO88_2132</t>
  </si>
  <si>
    <t>ISCO88_2139</t>
  </si>
  <si>
    <t>ISCO88_214</t>
  </si>
  <si>
    <t>ISCO88_2141</t>
  </si>
  <si>
    <t>ISCO88_2142</t>
  </si>
  <si>
    <t>ISCO88_2143</t>
  </si>
  <si>
    <t>ISCO88_2144</t>
  </si>
  <si>
    <t>ISCO88_2145</t>
  </si>
  <si>
    <t>ISCO88_2146</t>
  </si>
  <si>
    <t>ISCO88_2147</t>
  </si>
  <si>
    <t>ISCO88_2148</t>
  </si>
  <si>
    <t>ISCO88_2149</t>
  </si>
  <si>
    <t>ISCO88_22</t>
  </si>
  <si>
    <t>ISCO88_221</t>
  </si>
  <si>
    <t>ISCO88_2211</t>
  </si>
  <si>
    <t>ISCO88_2212</t>
  </si>
  <si>
    <t>ISCO88_2213</t>
  </si>
  <si>
    <t>ISCO88_222</t>
  </si>
  <si>
    <t>ISCO88_2221</t>
  </si>
  <si>
    <t>ISCO88_2222</t>
  </si>
  <si>
    <t>ISCO88_2223</t>
  </si>
  <si>
    <t>ISCO88_2224</t>
  </si>
  <si>
    <t>ISCO88_2229</t>
  </si>
  <si>
    <t>ISCO88_223</t>
  </si>
  <si>
    <t>ISCO88_2230</t>
  </si>
  <si>
    <t>ISCO88_23</t>
  </si>
  <si>
    <t>ISCO88_231</t>
  </si>
  <si>
    <t>ISCO88_2310</t>
  </si>
  <si>
    <t>ISCO88_232</t>
  </si>
  <si>
    <t>ISCO88_2320</t>
  </si>
  <si>
    <t>ISCO88_233</t>
  </si>
  <si>
    <t>ISCO88_2331</t>
  </si>
  <si>
    <t>ISCO88_2332</t>
  </si>
  <si>
    <t>ISCO88_234</t>
  </si>
  <si>
    <t>ISCO88_2340</t>
  </si>
  <si>
    <t>ISCO88_235</t>
  </si>
  <si>
    <t>ISCO88_2351</t>
  </si>
  <si>
    <t>ISCO88_2352</t>
  </si>
  <si>
    <t>ISCO88_2359</t>
  </si>
  <si>
    <t>ISCO88_24</t>
  </si>
  <si>
    <t>ISCO88_241</t>
  </si>
  <si>
    <t>ISCO88_2411</t>
  </si>
  <si>
    <t>ISCO88_2412</t>
  </si>
  <si>
    <t>ISCO88_2419</t>
  </si>
  <si>
    <t>ISCO88_242</t>
  </si>
  <si>
    <t>ISCO88_2421</t>
  </si>
  <si>
    <t>ISCO88_2422</t>
  </si>
  <si>
    <t>ISCO88_2429</t>
  </si>
  <si>
    <t>ISCO88_243</t>
  </si>
  <si>
    <t>ISCO88_2431</t>
  </si>
  <si>
    <t>ISCO88_2432</t>
  </si>
  <si>
    <t>ISCO88_244</t>
  </si>
  <si>
    <t>ISCO88_2441</t>
  </si>
  <si>
    <t>ISCO88_2442</t>
  </si>
  <si>
    <t>ISCO88_2443</t>
  </si>
  <si>
    <t>ISCO88_2444</t>
  </si>
  <si>
    <t>ISCO88_2445</t>
  </si>
  <si>
    <t>ISCO88_2446</t>
  </si>
  <si>
    <t>ISCO88_245</t>
  </si>
  <si>
    <t>ISCO88_2451</t>
  </si>
  <si>
    <t>ISCO88_2452</t>
  </si>
  <si>
    <t>ISCO88_2453</t>
  </si>
  <si>
    <t>ISCO88_2454</t>
  </si>
  <si>
    <t>ISCO88_2455</t>
  </si>
  <si>
    <t>ISCO88_246</t>
  </si>
  <si>
    <t>ISCO88_2460</t>
  </si>
  <si>
    <t>ISCO88_31</t>
  </si>
  <si>
    <t>ISCO88_311</t>
  </si>
  <si>
    <t>ISCO88_3111</t>
  </si>
  <si>
    <t>ISCO88_3112</t>
  </si>
  <si>
    <t>ISCO88_3113</t>
  </si>
  <si>
    <t>ISCO88_3114</t>
  </si>
  <si>
    <t>ISCO88_3115</t>
  </si>
  <si>
    <t>ISCO88_3116</t>
  </si>
  <si>
    <t>ISCO88_3117</t>
  </si>
  <si>
    <t>ISCO88_3118</t>
  </si>
  <si>
    <t>ISCO88_3119</t>
  </si>
  <si>
    <t>ISCO88_312</t>
  </si>
  <si>
    <t>ISCO88_3121</t>
  </si>
  <si>
    <t>ISCO88_3122</t>
  </si>
  <si>
    <t>ISCO88_3123</t>
  </si>
  <si>
    <t>ISCO88_313</t>
  </si>
  <si>
    <t>ISCO88_3131</t>
  </si>
  <si>
    <t>ISCO88_3132</t>
  </si>
  <si>
    <t>ISCO88_3133</t>
  </si>
  <si>
    <t>ISCO88_3139</t>
  </si>
  <si>
    <t>ISCO88_314</t>
  </si>
  <si>
    <t>ISCO88_3141</t>
  </si>
  <si>
    <t>ISCO88_3142</t>
  </si>
  <si>
    <t>ISCO88_3143</t>
  </si>
  <si>
    <t>ISCO88_3144</t>
  </si>
  <si>
    <t>ISCO88_3145</t>
  </si>
  <si>
    <t>ISCO88_315</t>
  </si>
  <si>
    <t>ISCO88_3151</t>
  </si>
  <si>
    <t>ISCO88_3152</t>
  </si>
  <si>
    <t>ISCO88_32</t>
  </si>
  <si>
    <t>ISCO88_321</t>
  </si>
  <si>
    <t>ISCO88_3211</t>
  </si>
  <si>
    <t>ISCO88_3212</t>
  </si>
  <si>
    <t>ISCO88_3213</t>
  </si>
  <si>
    <t>ISCO88_322</t>
  </si>
  <si>
    <t>ISCO88_3221</t>
  </si>
  <si>
    <t>ISCO88_3222</t>
  </si>
  <si>
    <t>ISCO88_3223</t>
  </si>
  <si>
    <t>ISCO88_3224</t>
  </si>
  <si>
    <t>ISCO88_3225</t>
  </si>
  <si>
    <t>ISCO88_3226</t>
  </si>
  <si>
    <t>ISCO88_3227</t>
  </si>
  <si>
    <t>ISCO88_3228</t>
  </si>
  <si>
    <t>ISCO88_3229</t>
  </si>
  <si>
    <t>ISCO88_323</t>
  </si>
  <si>
    <t>ISCO88_3231</t>
  </si>
  <si>
    <t>ISCO88_3232</t>
  </si>
  <si>
    <t>ISCO88_324</t>
  </si>
  <si>
    <t>ISCO88_3241</t>
  </si>
  <si>
    <t>ISCO88_3242</t>
  </si>
  <si>
    <t>ISCO88_33</t>
  </si>
  <si>
    <t>ISCO88_331</t>
  </si>
  <si>
    <t>ISCO88_3310</t>
  </si>
  <si>
    <t>ISCO88_332</t>
  </si>
  <si>
    <t>ISCO88_3320</t>
  </si>
  <si>
    <t>ISCO88_333</t>
  </si>
  <si>
    <t>ISCO88_3330</t>
  </si>
  <si>
    <t>ISCO88_334</t>
  </si>
  <si>
    <t>ISCO88_3340</t>
  </si>
  <si>
    <t>ISCO88_34</t>
  </si>
  <si>
    <t>ISCO88_341</t>
  </si>
  <si>
    <t>ISCO88_3411</t>
  </si>
  <si>
    <t>ISCO88_3412</t>
  </si>
  <si>
    <t>ISCO88_3413</t>
  </si>
  <si>
    <t>ISCO88_3414</t>
  </si>
  <si>
    <t>ISCO88_3415</t>
  </si>
  <si>
    <t>ISCO88_3416</t>
  </si>
  <si>
    <t>ISCO88_3417</t>
  </si>
  <si>
    <t>ISCO88_3419</t>
  </si>
  <si>
    <t>ISCO88_342</t>
  </si>
  <si>
    <t>ISCO88_3421</t>
  </si>
  <si>
    <t>ISCO88_3422</t>
  </si>
  <si>
    <t>ISCO88_3423</t>
  </si>
  <si>
    <t>ISCO88_3429</t>
  </si>
  <si>
    <t>ISCO88_343</t>
  </si>
  <si>
    <t>ISCO88_3431</t>
  </si>
  <si>
    <t>ISCO88_3432</t>
  </si>
  <si>
    <t>ISCO88_3433</t>
  </si>
  <si>
    <t>ISCO88_3434</t>
  </si>
  <si>
    <t>ISCO88_3439</t>
  </si>
  <si>
    <t>ISCO88_344</t>
  </si>
  <si>
    <t>ISCO88_3441</t>
  </si>
  <si>
    <t>ISCO88_3442</t>
  </si>
  <si>
    <t>ISCO88_3443</t>
  </si>
  <si>
    <t>ISCO88_3444</t>
  </si>
  <si>
    <t>ISCO88_3449</t>
  </si>
  <si>
    <t>ISCO88_345</t>
  </si>
  <si>
    <t>ISCO88_3450</t>
  </si>
  <si>
    <t>ISCO88_346</t>
  </si>
  <si>
    <t>ISCO88_3460</t>
  </si>
  <si>
    <t>ISCO88_347</t>
  </si>
  <si>
    <t>ISCO88_3471</t>
  </si>
  <si>
    <t>ISCO88_3472</t>
  </si>
  <si>
    <t>ISCO88_3473</t>
  </si>
  <si>
    <t>ISCO88_3474</t>
  </si>
  <si>
    <t>ISCO88_3475</t>
  </si>
  <si>
    <t>ISCO88_348</t>
  </si>
  <si>
    <t>ISCO88_3480</t>
  </si>
  <si>
    <t>ISCO88_41</t>
  </si>
  <si>
    <t>ISCO88_411</t>
  </si>
  <si>
    <t>ISCO88_4111</t>
  </si>
  <si>
    <t>ISCO88_4112</t>
  </si>
  <si>
    <t>ISCO88_4113</t>
  </si>
  <si>
    <t>ISCO88_4114</t>
  </si>
  <si>
    <t>ISCO88_4115</t>
  </si>
  <si>
    <t>ISCO88_412</t>
  </si>
  <si>
    <t>ISCO88_4121</t>
  </si>
  <si>
    <t>ISCO88_4122</t>
  </si>
  <si>
    <t>ISCO88_413</t>
  </si>
  <si>
    <t>ISCO88_4131</t>
  </si>
  <si>
    <t>ISCO88_4132</t>
  </si>
  <si>
    <t>ISCO88_4133</t>
  </si>
  <si>
    <t>ISCO88_414</t>
  </si>
  <si>
    <t>ISCO88_4141</t>
  </si>
  <si>
    <t>ISCO88_4142</t>
  </si>
  <si>
    <t>ISCO88_4143</t>
  </si>
  <si>
    <t>ISCO88_4144</t>
  </si>
  <si>
    <t>ISCO88_419</t>
  </si>
  <si>
    <t>ISCO88_4190</t>
  </si>
  <si>
    <t>ISCO88_42</t>
  </si>
  <si>
    <t>ISCO88_421</t>
  </si>
  <si>
    <t>ISCO88_4211</t>
  </si>
  <si>
    <t>ISCO88_4212</t>
  </si>
  <si>
    <t>ISCO88_4213</t>
  </si>
  <si>
    <t>ISCO88_4214</t>
  </si>
  <si>
    <t>ISCO88_4215</t>
  </si>
  <si>
    <t>ISCO88_422</t>
  </si>
  <si>
    <t>ISCO88_4221</t>
  </si>
  <si>
    <t>ISCO88_4222</t>
  </si>
  <si>
    <t>ISCO88_4223</t>
  </si>
  <si>
    <t>ISCO88_51</t>
  </si>
  <si>
    <t>ISCO88_511</t>
  </si>
  <si>
    <t>ISCO88_5111</t>
  </si>
  <si>
    <t>ISCO88_5112</t>
  </si>
  <si>
    <t>ISCO88_5113</t>
  </si>
  <si>
    <t>ISCO88_512</t>
  </si>
  <si>
    <t>ISCO88_5121</t>
  </si>
  <si>
    <t>ISCO88_5122</t>
  </si>
  <si>
    <t>ISCO88_5123</t>
  </si>
  <si>
    <t>ISCO88_513</t>
  </si>
  <si>
    <t>ISCO88_5131</t>
  </si>
  <si>
    <t>ISCO88_5132</t>
  </si>
  <si>
    <t>ISCO88_5133</t>
  </si>
  <si>
    <t>ISCO88_5139</t>
  </si>
  <si>
    <t>ISCO88_514</t>
  </si>
  <si>
    <t>ISCO88_5141</t>
  </si>
  <si>
    <t>ISCO88_5142</t>
  </si>
  <si>
    <t>ISCO88_5143</t>
  </si>
  <si>
    <t>ISCO88_5149</t>
  </si>
  <si>
    <t>ISCO88_515</t>
  </si>
  <si>
    <t>ISCO88_5151</t>
  </si>
  <si>
    <t>ISCO88_5152</t>
  </si>
  <si>
    <t>ISCO88_516</t>
  </si>
  <si>
    <t>ISCO88_5161</t>
  </si>
  <si>
    <t>ISCO88_5162</t>
  </si>
  <si>
    <t>ISCO88_5163</t>
  </si>
  <si>
    <t>ISCO88_5169</t>
  </si>
  <si>
    <t>ISCO88_52</t>
  </si>
  <si>
    <t>ISCO88_521</t>
  </si>
  <si>
    <t>ISCO88_5210</t>
  </si>
  <si>
    <t>ISCO88_522</t>
  </si>
  <si>
    <t>ISCO88_5220</t>
  </si>
  <si>
    <t>ISCO88_523</t>
  </si>
  <si>
    <t>ISCO88_5230</t>
  </si>
  <si>
    <t>ISCO88_61</t>
  </si>
  <si>
    <t>ISCO88_611</t>
  </si>
  <si>
    <t>ISCO88_6111</t>
  </si>
  <si>
    <t>ISCO88_6112</t>
  </si>
  <si>
    <t>ISCO88_6113</t>
  </si>
  <si>
    <t>ISCO88_6114</t>
  </si>
  <si>
    <t>ISCO88_612</t>
  </si>
  <si>
    <t>ISCO88_6121</t>
  </si>
  <si>
    <t>ISCO88_6122</t>
  </si>
  <si>
    <t>ISCO88_6123</t>
  </si>
  <si>
    <t>ISCO88_6124</t>
  </si>
  <si>
    <t>ISCO88_6129</t>
  </si>
  <si>
    <t>ISCO88_613</t>
  </si>
  <si>
    <t>ISCO88_6130</t>
  </si>
  <si>
    <t>ISCO88_614</t>
  </si>
  <si>
    <t>ISCO88_6141</t>
  </si>
  <si>
    <t>ISCO88_6142</t>
  </si>
  <si>
    <t>ISCO88_615</t>
  </si>
  <si>
    <t>ISCO88_6151</t>
  </si>
  <si>
    <t>ISCO88_6152</t>
  </si>
  <si>
    <t>ISCO88_6153</t>
  </si>
  <si>
    <t>ISCO88_6154</t>
  </si>
  <si>
    <t>ISCO88_62</t>
  </si>
  <si>
    <t>ISCO88_621</t>
  </si>
  <si>
    <t>ISCO88_6210</t>
  </si>
  <si>
    <t>ISCO88_71</t>
  </si>
  <si>
    <t>ISCO88_711</t>
  </si>
  <si>
    <t>ISCO88_7111</t>
  </si>
  <si>
    <t>ISCO88_7112</t>
  </si>
  <si>
    <t>ISCO88_7113</t>
  </si>
  <si>
    <t>ISCO88_712</t>
  </si>
  <si>
    <t>ISCO88_7121</t>
  </si>
  <si>
    <t>ISCO88_7122</t>
  </si>
  <si>
    <t>ISCO88_7123</t>
  </si>
  <si>
    <t>ISCO88_7124</t>
  </si>
  <si>
    <t>ISCO88_7129</t>
  </si>
  <si>
    <t>ISCO88_713</t>
  </si>
  <si>
    <t>ISCO88_7131</t>
  </si>
  <si>
    <t>ISCO88_7132</t>
  </si>
  <si>
    <t>ISCO88_7133</t>
  </si>
  <si>
    <t>ISCO88_7134</t>
  </si>
  <si>
    <t>ISCO88_7135</t>
  </si>
  <si>
    <t>ISCO88_7136</t>
  </si>
  <si>
    <t>ISCO88_7137</t>
  </si>
  <si>
    <t>ISCO88_714</t>
  </si>
  <si>
    <t>ISCO88_7141</t>
  </si>
  <si>
    <t>ISCO88_7142</t>
  </si>
  <si>
    <t>ISCO88_7143</t>
  </si>
  <si>
    <t>ISCO88_72</t>
  </si>
  <si>
    <t>ISCO88_721</t>
  </si>
  <si>
    <t>ISCO88_7211</t>
  </si>
  <si>
    <t>ISCO88_7212</t>
  </si>
  <si>
    <t>ISCO88_7213</t>
  </si>
  <si>
    <t>ISCO88_7214</t>
  </si>
  <si>
    <t>ISCO88_7215</t>
  </si>
  <si>
    <t>ISCO88_7216</t>
  </si>
  <si>
    <t>ISCO88_722</t>
  </si>
  <si>
    <t>ISCO88_7221</t>
  </si>
  <si>
    <t>ISCO88_7222</t>
  </si>
  <si>
    <t>ISCO88_7223</t>
  </si>
  <si>
    <t>ISCO88_7224</t>
  </si>
  <si>
    <t>ISCO88_723</t>
  </si>
  <si>
    <t>ISCO88_7231</t>
  </si>
  <si>
    <t>ISCO88_7232</t>
  </si>
  <si>
    <t>ISCO88_7233</t>
  </si>
  <si>
    <t>ISCO88_724</t>
  </si>
  <si>
    <t>ISCO88_7241</t>
  </si>
  <si>
    <t>ISCO88_7242</t>
  </si>
  <si>
    <t>ISCO88_7243</t>
  </si>
  <si>
    <t>ISCO88_7244</t>
  </si>
  <si>
    <t>ISCO88_7245</t>
  </si>
  <si>
    <t>ISCO88_73</t>
  </si>
  <si>
    <t>ISCO88_731</t>
  </si>
  <si>
    <t>ISCO88_7311</t>
  </si>
  <si>
    <t>ISCO88_7312</t>
  </si>
  <si>
    <t>ISCO88_7313</t>
  </si>
  <si>
    <t>ISCO88_732</t>
  </si>
  <si>
    <t>ISCO88_7321</t>
  </si>
  <si>
    <t>ISCO88_7322</t>
  </si>
  <si>
    <t>ISCO88_7323</t>
  </si>
  <si>
    <t>ISCO88_7324</t>
  </si>
  <si>
    <t>ISCO88_733</t>
  </si>
  <si>
    <t>ISCO88_7331</t>
  </si>
  <si>
    <t>ISCO88_7332</t>
  </si>
  <si>
    <t>ISCO88_734</t>
  </si>
  <si>
    <t>ISCO88_7341</t>
  </si>
  <si>
    <t>ISCO88_7342</t>
  </si>
  <si>
    <t>ISCO88_7343</t>
  </si>
  <si>
    <t>ISCO88_7344</t>
  </si>
  <si>
    <t>ISCO88_7345</t>
  </si>
  <si>
    <t>ISCO88_7346</t>
  </si>
  <si>
    <t>ISCO88_74</t>
  </si>
  <si>
    <t>ISCO88_741</t>
  </si>
  <si>
    <t>ISCO88_7411</t>
  </si>
  <si>
    <t>ISCO88_7412</t>
  </si>
  <si>
    <t>ISCO88_7413</t>
  </si>
  <si>
    <t>ISCO88_7414</t>
  </si>
  <si>
    <t>ISCO88_7415</t>
  </si>
  <si>
    <t>ISCO88_7416</t>
  </si>
  <si>
    <t>ISCO88_742</t>
  </si>
  <si>
    <t>ISCO88_7421</t>
  </si>
  <si>
    <t>ISCO88_7422</t>
  </si>
  <si>
    <t>ISCO88_7423</t>
  </si>
  <si>
    <t>ISCO88_7424</t>
  </si>
  <si>
    <t>ISCO88_743</t>
  </si>
  <si>
    <t>ISCO88_7431</t>
  </si>
  <si>
    <t>ISCO88_7432</t>
  </si>
  <si>
    <t>ISCO88_7433</t>
  </si>
  <si>
    <t>ISCO88_7434</t>
  </si>
  <si>
    <t>ISCO88_7435</t>
  </si>
  <si>
    <t>ISCO88_7436</t>
  </si>
  <si>
    <t>ISCO88_7437</t>
  </si>
  <si>
    <t>ISCO88_744</t>
  </si>
  <si>
    <t>ISCO88_7441</t>
  </si>
  <si>
    <t>ISCO88_7442</t>
  </si>
  <si>
    <t>ISCO88_81</t>
  </si>
  <si>
    <t>ISCO88_811</t>
  </si>
  <si>
    <t>ISCO88_8111</t>
  </si>
  <si>
    <t>ISCO88_8112</t>
  </si>
  <si>
    <t>ISCO88_8113</t>
  </si>
  <si>
    <t>ISCO88_812</t>
  </si>
  <si>
    <t>ISCO88_8121</t>
  </si>
  <si>
    <t>ISCO88_8122</t>
  </si>
  <si>
    <t>ISCO88_8123</t>
  </si>
  <si>
    <t>ISCO88_8124</t>
  </si>
  <si>
    <t>ISCO88_813</t>
  </si>
  <si>
    <t>ISCO88_8131</t>
  </si>
  <si>
    <t>ISCO88_8139</t>
  </si>
  <si>
    <t>ISCO88_814</t>
  </si>
  <si>
    <t>ISCO88_8141</t>
  </si>
  <si>
    <t>ISCO88_8142</t>
  </si>
  <si>
    <t>ISCO88_8143</t>
  </si>
  <si>
    <t>ISCO88_8151</t>
  </si>
  <si>
    <t>ISCO88_8152</t>
  </si>
  <si>
    <t>ISCO88_8153</t>
  </si>
  <si>
    <t>ISCO88_8154</t>
  </si>
  <si>
    <t>ISCO88_8155</t>
  </si>
  <si>
    <t>ISCO88_8159</t>
  </si>
  <si>
    <t>ISCO88_816</t>
  </si>
  <si>
    <t>ISCO88_8161</t>
  </si>
  <si>
    <t>ISCO88_8162</t>
  </si>
  <si>
    <t>ISCO88_8163</t>
  </si>
  <si>
    <t>ISCO88_817</t>
  </si>
  <si>
    <t>ISCO88_8171</t>
  </si>
  <si>
    <t>ISCO88_8172</t>
  </si>
  <si>
    <t>ISCO88_82</t>
  </si>
  <si>
    <t>ISCO88_821</t>
  </si>
  <si>
    <t>ISCO88_8211</t>
  </si>
  <si>
    <t>ISCO88_8212</t>
  </si>
  <si>
    <t>ISCO88_822</t>
  </si>
  <si>
    <t>ISCO88_8221</t>
  </si>
  <si>
    <t>ISCO88_8222</t>
  </si>
  <si>
    <t>ISCO88_8223</t>
  </si>
  <si>
    <t>ISCO88_8224</t>
  </si>
  <si>
    <t>ISCO88_8229</t>
  </si>
  <si>
    <t>ISCO88_823</t>
  </si>
  <si>
    <t>ISCO88_8231</t>
  </si>
  <si>
    <t>ISCO88_8232</t>
  </si>
  <si>
    <t>ISCO88_824</t>
  </si>
  <si>
    <t>ISCO88_8240</t>
  </si>
  <si>
    <t>ISCO88_825</t>
  </si>
  <si>
    <t>ISCO88_8251</t>
  </si>
  <si>
    <t>ISCO88_8252</t>
  </si>
  <si>
    <t>ISCO88_8253</t>
  </si>
  <si>
    <t>ISCO88_826</t>
  </si>
  <si>
    <t>ISCO88_8261</t>
  </si>
  <si>
    <t>ISCO88_8262</t>
  </si>
  <si>
    <t>ISCO88_8263</t>
  </si>
  <si>
    <t>ISCO88_8264</t>
  </si>
  <si>
    <t>ISCO88_8265</t>
  </si>
  <si>
    <t>ISCO88_8266</t>
  </si>
  <si>
    <t>ISCO88_8269</t>
  </si>
  <si>
    <t>ISCO88_827</t>
  </si>
  <si>
    <t>ISCO88_8271</t>
  </si>
  <si>
    <t>ISCO88_8272</t>
  </si>
  <si>
    <t>ISCO88_8273</t>
  </si>
  <si>
    <t>ISCO88_8274</t>
  </si>
  <si>
    <t>ISCO88_8275</t>
  </si>
  <si>
    <t>ISCO88_8276</t>
  </si>
  <si>
    <t>ISCO88_8277</t>
  </si>
  <si>
    <t>ISCO88_8278</t>
  </si>
  <si>
    <t>ISCO88_8279</t>
  </si>
  <si>
    <t>ISCO88_828</t>
  </si>
  <si>
    <t>ISCO88_8281</t>
  </si>
  <si>
    <t>ISCO88_8282</t>
  </si>
  <si>
    <t>ISCO88_8283</t>
  </si>
  <si>
    <t>ISCO88_8284</t>
  </si>
  <si>
    <t>ISCO88_8285</t>
  </si>
  <si>
    <t>ISCO88_8286</t>
  </si>
  <si>
    <t>ISCO88_829</t>
  </si>
  <si>
    <t>ISCO88_8290</t>
  </si>
  <si>
    <t>ISCO88_83</t>
  </si>
  <si>
    <t>ISCO88_831</t>
  </si>
  <si>
    <t>ISCO88_8311</t>
  </si>
  <si>
    <t>ISCO88_8312</t>
  </si>
  <si>
    <t>ISCO88_832</t>
  </si>
  <si>
    <t>ISCO88_8321</t>
  </si>
  <si>
    <t>ISCO88_8322</t>
  </si>
  <si>
    <t>ISCO88_8323</t>
  </si>
  <si>
    <t>ISCO88_8324</t>
  </si>
  <si>
    <t>ISCO88_833</t>
  </si>
  <si>
    <t>ISCO88_8331</t>
  </si>
  <si>
    <t>ISCO88_8332</t>
  </si>
  <si>
    <t>ISCO88_8333</t>
  </si>
  <si>
    <t>ISCO88_8334</t>
  </si>
  <si>
    <t>ISCO88_834</t>
  </si>
  <si>
    <t>ISCO88_8340</t>
  </si>
  <si>
    <t>ISCO88_91</t>
  </si>
  <si>
    <t>ISCO88_911</t>
  </si>
  <si>
    <t>ISCO88_9111</t>
  </si>
  <si>
    <t>ISCO88_9112</t>
  </si>
  <si>
    <t>ISCO88_9113</t>
  </si>
  <si>
    <t>ISCO88_912</t>
  </si>
  <si>
    <t>ISCO88_9120</t>
  </si>
  <si>
    <t>ISCO88_913</t>
  </si>
  <si>
    <t>ISCO88_9131</t>
  </si>
  <si>
    <t>ISCO88_9132</t>
  </si>
  <si>
    <t>ISCO88_9133</t>
  </si>
  <si>
    <t>ISCO88_914</t>
  </si>
  <si>
    <t>ISCO88_9141</t>
  </si>
  <si>
    <t>ISCO88_9142</t>
  </si>
  <si>
    <t>ISCO88_915</t>
  </si>
  <si>
    <t>ISCO88_9151</t>
  </si>
  <si>
    <t>ISCO88_9152</t>
  </si>
  <si>
    <t>ISCO88_9153</t>
  </si>
  <si>
    <t>ISCO88_916</t>
  </si>
  <si>
    <t>ISCO88_9161</t>
  </si>
  <si>
    <t>ISCO88_9162</t>
  </si>
  <si>
    <t>ISCO88_92</t>
  </si>
  <si>
    <t>ISCO88_921</t>
  </si>
  <si>
    <t>ISCO88_9211</t>
  </si>
  <si>
    <t>ISCO88_9212</t>
  </si>
  <si>
    <t>ISCO88_9213</t>
  </si>
  <si>
    <t>ISCO88_93</t>
  </si>
  <si>
    <t>ISCO88_931</t>
  </si>
  <si>
    <t>ISCO88_9311</t>
  </si>
  <si>
    <t>ISCO88_9312</t>
  </si>
  <si>
    <t>ISCO88_9313</t>
  </si>
  <si>
    <t>ISCO88_932</t>
  </si>
  <si>
    <t>ISCO88_9321</t>
  </si>
  <si>
    <t>ISCO88_9322</t>
  </si>
  <si>
    <t>ISCO88_933</t>
  </si>
  <si>
    <t>ISCO88_9331</t>
  </si>
  <si>
    <t>ISCO88_9332</t>
  </si>
  <si>
    <t>ISCO88_9333</t>
  </si>
  <si>
    <t>ISCO88_01</t>
  </si>
  <si>
    <t>ISCO88_011</t>
  </si>
  <si>
    <t>ISCO88_0110</t>
  </si>
  <si>
    <t>Time interval to which indicator refers</t>
  </si>
  <si>
    <t>Reference period of the indicator</t>
  </si>
  <si>
    <t>INDICATOR_REF_PER</t>
  </si>
  <si>
    <t>Worksheet</t>
  </si>
  <si>
    <t>How to use</t>
  </si>
  <si>
    <t>DSD-Concept Matrix</t>
  </si>
  <si>
    <t>Concept Scheme</t>
  </si>
  <si>
    <t>CL_EMPLOYMENT_CONTRACT</t>
  </si>
  <si>
    <t>CL_WORKPLACE</t>
  </si>
  <si>
    <t>CL_COFOG</t>
  </si>
  <si>
    <t>Labour Stats DSD Matrix_ILO 20170516.xlsx</t>
  </si>
  <si>
    <t>42 sheets</t>
  </si>
  <si>
    <t>HOURS_TYPE</t>
  </si>
  <si>
    <t>VALUE_TYPE</t>
  </si>
  <si>
    <t>LABOUR_COST_COMPONENT</t>
  </si>
  <si>
    <r>
      <t xml:space="preserve">1=Used by orgs 
in the Ownership Group
</t>
    </r>
    <r>
      <rPr>
        <b/>
        <sz val="11"/>
        <color rgb="FFFF0000"/>
        <rFont val="Calibri"/>
        <family val="2"/>
        <scheme val="minor"/>
      </rPr>
      <t>ILO: suggest using S for sender, R for recipient</t>
    </r>
  </si>
  <si>
    <t>NOM</t>
  </si>
  <si>
    <t>REAL</t>
  </si>
  <si>
    <t>LCXB</t>
  </si>
  <si>
    <t>Wage rate</t>
  </si>
  <si>
    <t>Wages and salaries</t>
  </si>
  <si>
    <t>EAR</t>
  </si>
  <si>
    <t>Usual</t>
  </si>
  <si>
    <t>Actual</t>
  </si>
  <si>
    <t>Paid</t>
  </si>
  <si>
    <t>USUAL</t>
  </si>
  <si>
    <t>ACTUAL</t>
  </si>
  <si>
    <t>PAID</t>
  </si>
  <si>
    <t>CL_HOURS_TYPE</t>
  </si>
  <si>
    <t>CONCEPTS</t>
  </si>
  <si>
    <t>UNSD STI query</t>
  </si>
  <si>
    <t>UNSD Gender query</t>
  </si>
  <si>
    <t xml:space="preserve">WB Key indicators (KILM) query </t>
  </si>
  <si>
    <t>AGG_0T2</t>
  </si>
  <si>
    <t>AGG_0</t>
  </si>
  <si>
    <t>AGG_1T2</t>
  </si>
  <si>
    <t>AGG_3T4</t>
  </si>
  <si>
    <t>AGG_5T8</t>
  </si>
  <si>
    <t>Annotation 3 - Sort</t>
  </si>
  <si>
    <t>Annotation 1 - Parent</t>
  </si>
  <si>
    <t>AGG_MSRV</t>
  </si>
  <si>
    <t>AGG_PSRV</t>
  </si>
  <si>
    <t>AGG_MFG</t>
  </si>
  <si>
    <t>Annotation 3 - Sorting Order</t>
  </si>
  <si>
    <t>Annotation 2 - Parent</t>
  </si>
  <si>
    <t/>
  </si>
  <si>
    <t>ISIC2_111</t>
  </si>
  <si>
    <t>Agriculture and livestock production</t>
  </si>
  <si>
    <t>ISIC2_1110</t>
  </si>
  <si>
    <t>ISIC2_112</t>
  </si>
  <si>
    <t>Agricultural services</t>
  </si>
  <si>
    <t>ISIC2_1120</t>
  </si>
  <si>
    <t>ISIC2_113</t>
  </si>
  <si>
    <t>Hunting, trapping and game propagation</t>
  </si>
  <si>
    <t>ISIC2_1130</t>
  </si>
  <si>
    <t>ISIC2_121</t>
  </si>
  <si>
    <t>ISIC2_1210</t>
  </si>
  <si>
    <t>ISIC2_122</t>
  </si>
  <si>
    <t>ISIC2_1220</t>
  </si>
  <si>
    <t>ISIC2_130</t>
  </si>
  <si>
    <t>ISIC2_1301</t>
  </si>
  <si>
    <t>Ocean and coastal fishing</t>
  </si>
  <si>
    <t>ISIC2_1302</t>
  </si>
  <si>
    <t>Fishing not elsewhere classified</t>
  </si>
  <si>
    <t>ISIC2_210</t>
  </si>
  <si>
    <t>ISIC2_2100</t>
  </si>
  <si>
    <t>ISIC2_220</t>
  </si>
  <si>
    <t>ISIC2_2200</t>
  </si>
  <si>
    <t>ISIC2_230</t>
  </si>
  <si>
    <t>ISIC2_2301</t>
  </si>
  <si>
    <t>Iron ore mining</t>
  </si>
  <si>
    <t>ISIC2_2302</t>
  </si>
  <si>
    <t>Non-ferrous ore mining</t>
  </si>
  <si>
    <t>ISIC2_290</t>
  </si>
  <si>
    <t>ISIC2_2901</t>
  </si>
  <si>
    <t>Stone quarrying, clay and sand pits</t>
  </si>
  <si>
    <t>ISIC2_2902</t>
  </si>
  <si>
    <t>Chemical and fertilizer mineral mining</t>
  </si>
  <si>
    <t>ISIC2_2903</t>
  </si>
  <si>
    <t>Salt mining</t>
  </si>
  <si>
    <t>ISIC2_2909</t>
  </si>
  <si>
    <t>Mining and quarrying not elsewhere classified</t>
  </si>
  <si>
    <t>ISIC2_311-312</t>
  </si>
  <si>
    <t>Food manufacturing</t>
  </si>
  <si>
    <t>ISIC2_311-31</t>
  </si>
  <si>
    <t>ISIC2_3111</t>
  </si>
  <si>
    <t>Slaughtering, preparing and preserving meat</t>
  </si>
  <si>
    <t>ISIC2_311</t>
  </si>
  <si>
    <t>ISIC2_3112</t>
  </si>
  <si>
    <t>ISIC2_3113</t>
  </si>
  <si>
    <t>Canning and preserving of fruits and vegetables</t>
  </si>
  <si>
    <t>ISIC2_3114</t>
  </si>
  <si>
    <t>Canning, preserving and processing of fish, crustaces and similar foods</t>
  </si>
  <si>
    <t>ISIC2_3115</t>
  </si>
  <si>
    <t>ISIC2_3116</t>
  </si>
  <si>
    <t>Grain mill products</t>
  </si>
  <si>
    <t>ISIC2_3117</t>
  </si>
  <si>
    <t>ISIC2_3118</t>
  </si>
  <si>
    <t>Sugar factories and refineries</t>
  </si>
  <si>
    <t>ISIC2_3119</t>
  </si>
  <si>
    <t>ISIC2_3121</t>
  </si>
  <si>
    <t>Manufacture of food products not elsewhere classified</t>
  </si>
  <si>
    <t>ISIC2_312</t>
  </si>
  <si>
    <t>ISIC2_3122</t>
  </si>
  <si>
    <t>ISIC2_313</t>
  </si>
  <si>
    <t>Beverage industries</t>
  </si>
  <si>
    <t>ISIC2_3131</t>
  </si>
  <si>
    <t>Distilling, rectifying and blending spirits</t>
  </si>
  <si>
    <t>ISIC2_3132</t>
  </si>
  <si>
    <t>Wine industries</t>
  </si>
  <si>
    <t>ISIC2_3133</t>
  </si>
  <si>
    <t>Malt liquors and malt</t>
  </si>
  <si>
    <t>ISIC2_3134</t>
  </si>
  <si>
    <t>Soft drinks and carbonated waters industries</t>
  </si>
  <si>
    <t>ISIC2_314</t>
  </si>
  <si>
    <t>Tobacco manufactures</t>
  </si>
  <si>
    <t>ISIC2_3140</t>
  </si>
  <si>
    <t>ISIC2_321</t>
  </si>
  <si>
    <t>ISIC2_3211</t>
  </si>
  <si>
    <t>Spinning, weaving and finishing textiles</t>
  </si>
  <si>
    <t>ISIC2_3212</t>
  </si>
  <si>
    <t>Manufacture of made-up textile goods except wearing apparel</t>
  </si>
  <si>
    <t>ISIC2_3213</t>
  </si>
  <si>
    <t>Knitting mills</t>
  </si>
  <si>
    <t>ISIC2_3214</t>
  </si>
  <si>
    <t>ISIC2_3215</t>
  </si>
  <si>
    <t>Cordage, rope and twine industries</t>
  </si>
  <si>
    <t>ISIC2_3219</t>
  </si>
  <si>
    <t>Manufacture of textiles not elsewhere classified</t>
  </si>
  <si>
    <t>ISIC2_322</t>
  </si>
  <si>
    <t>Manufacture of wearing apparel, except footwear</t>
  </si>
  <si>
    <t>ISIC2_3220</t>
  </si>
  <si>
    <t>ISIC2_323</t>
  </si>
  <si>
    <t>Manufacture of leather and products of leather, leather substitutes and fur, except footwear and wearing apparel</t>
  </si>
  <si>
    <t>ISIC2_3231</t>
  </si>
  <si>
    <t>Tanneries and leather finishing</t>
  </si>
  <si>
    <t>ISIC2_3232</t>
  </si>
  <si>
    <t>Fur dressing and dyeing industries</t>
  </si>
  <si>
    <t>ISIC2_3233</t>
  </si>
  <si>
    <t>Manufacture of products of leather and leather substitutes, except footwear and wearing apparel</t>
  </si>
  <si>
    <t>ISIC2_324</t>
  </si>
  <si>
    <t>Manufacture of footwear, except vulcanized or moulded rubber or plastic footwear</t>
  </si>
  <si>
    <t>ISIC2_3240</t>
  </si>
  <si>
    <t>ISIC2_331</t>
  </si>
  <si>
    <t>Manufacture of wood and wood and cork products, except furniture</t>
  </si>
  <si>
    <t>ISIC2_3311</t>
  </si>
  <si>
    <t>Sawmills, planing and other wood mills</t>
  </si>
  <si>
    <t>ISIC2_3312</t>
  </si>
  <si>
    <t>Manufacture of wooden and cane containers and small cane ware</t>
  </si>
  <si>
    <t>ISIC2_3319</t>
  </si>
  <si>
    <t>Manufacture of wood and cork products not elsewhere classified</t>
  </si>
  <si>
    <t>ISIC2_332</t>
  </si>
  <si>
    <t>Manufacture of furniture and fixtures, except primarily of metal</t>
  </si>
  <si>
    <t>ISIC2_3320</t>
  </si>
  <si>
    <t>ISIC2_341</t>
  </si>
  <si>
    <t>ISIC2_3411</t>
  </si>
  <si>
    <t>ISIC2_3412</t>
  </si>
  <si>
    <t>Manufacture of containers and boxes of paper and paperboard</t>
  </si>
  <si>
    <t>ISIC2_3419</t>
  </si>
  <si>
    <t>Manufacture of pulp, paper and paperboard articles not elsewhere classified</t>
  </si>
  <si>
    <t>ISIC2_342</t>
  </si>
  <si>
    <t>Printing, publishing and allied industries</t>
  </si>
  <si>
    <t>ISIC2_3420</t>
  </si>
  <si>
    <t>ISIC2_351</t>
  </si>
  <si>
    <t>Manufacture of industrial chemicals</t>
  </si>
  <si>
    <t>ISIC2_3511</t>
  </si>
  <si>
    <t>Manufacture of basic industrial chemicals except fertilizers</t>
  </si>
  <si>
    <t>ISIC2_3512</t>
  </si>
  <si>
    <t>Manufacture of fertilizers and pesticides</t>
  </si>
  <si>
    <t>ISIC2_3513</t>
  </si>
  <si>
    <t>Manufacture of synthetic resins, plastic materials and man-made fibres except glass</t>
  </si>
  <si>
    <t>ISIC2_352</t>
  </si>
  <si>
    <t>ISIC2_3521</t>
  </si>
  <si>
    <t>Manufacture of paints, varnishes and laquers</t>
  </si>
  <si>
    <t>ISIC2_3522</t>
  </si>
  <si>
    <t>Manufacture of drugs and medicines</t>
  </si>
  <si>
    <t>ISIC2_3523</t>
  </si>
  <si>
    <t>Manufacture of soap and cleaning preparations, perfumes, cosmetics and other toilet preparations</t>
  </si>
  <si>
    <t>ISIC2_3529</t>
  </si>
  <si>
    <t>Manufacture of chemical products not elsewhere classified</t>
  </si>
  <si>
    <t>ISIC2_353</t>
  </si>
  <si>
    <t>Petroleum refineries</t>
  </si>
  <si>
    <t>ISIC2_3530</t>
  </si>
  <si>
    <t>ISIC2_354</t>
  </si>
  <si>
    <t>Manufacture of miscellaneous products of petroleum and coal</t>
  </si>
  <si>
    <t>ISIC2_3540</t>
  </si>
  <si>
    <t>ISIC2_355</t>
  </si>
  <si>
    <t>ISIC2_3551</t>
  </si>
  <si>
    <t>Tyre and tube industries</t>
  </si>
  <si>
    <t>ISIC2_3559</t>
  </si>
  <si>
    <t>Manufacture of rubber products not elsewhere classified</t>
  </si>
  <si>
    <t>ISIC2_356</t>
  </si>
  <si>
    <t>Manufacture of plastic products not elsewhere classified</t>
  </si>
  <si>
    <t>ISIC2_3560</t>
  </si>
  <si>
    <t>Manufacture of Non-Metallic Mineral Products, except Products of Petroleum and Coal</t>
  </si>
  <si>
    <t>ISIC2_361</t>
  </si>
  <si>
    <t>Manufacture of pottery, china and earthenware</t>
  </si>
  <si>
    <t>ISIC2_3610</t>
  </si>
  <si>
    <t>ISIC2_362</t>
  </si>
  <si>
    <t>ISIC2_3620</t>
  </si>
  <si>
    <t>ISIC2_369</t>
  </si>
  <si>
    <t>ISIC2_3691</t>
  </si>
  <si>
    <t>Manufacture of structural clay products</t>
  </si>
  <si>
    <t>ISIC2_3692</t>
  </si>
  <si>
    <t>ISIC2_3699</t>
  </si>
  <si>
    <t>Manufacture of non-metallic mineral products not elsewhere classified</t>
  </si>
  <si>
    <t>ISIC2_371</t>
  </si>
  <si>
    <t>Iron and steel basic industries</t>
  </si>
  <si>
    <t>ISIC2_3710</t>
  </si>
  <si>
    <t>ISIC2_372</t>
  </si>
  <si>
    <t>Non-ferrous metal basic industries</t>
  </si>
  <si>
    <t>ISIC2_3720</t>
  </si>
  <si>
    <t>ISIC2_381</t>
  </si>
  <si>
    <t>ISIC2_3811</t>
  </si>
  <si>
    <t>ISIC2_3812</t>
  </si>
  <si>
    <t>Manufacture of furniture and fixtures primarily of metal</t>
  </si>
  <si>
    <t>ISIC2_3813</t>
  </si>
  <si>
    <t>ISIC2_3819</t>
  </si>
  <si>
    <t>Manufacture of fabricated metal products except machinery and equipment not elsewhere classified</t>
  </si>
  <si>
    <t>ISIC2_382</t>
  </si>
  <si>
    <t>Manufacture of machinery except electrical</t>
  </si>
  <si>
    <t>ISIC2_3821</t>
  </si>
  <si>
    <t>Manufacture of engines and turbines</t>
  </si>
  <si>
    <t>ISIC2_3822</t>
  </si>
  <si>
    <t>Manufacture of agricultural machinery and equipment</t>
  </si>
  <si>
    <t>ISIC2_3823</t>
  </si>
  <si>
    <t>Manufacture of metal and wood working machinery</t>
  </si>
  <si>
    <t>ISIC2_3824</t>
  </si>
  <si>
    <t>Manufacture of special industrial machinery and equipment except metal and wood working machinery</t>
  </si>
  <si>
    <t>ISIC2_3825</t>
  </si>
  <si>
    <t>Manufacture of office, computing and accounting machinery</t>
  </si>
  <si>
    <t>ISIC2_3829</t>
  </si>
  <si>
    <t>Machinery and equipment except electrical not elsewhere classified</t>
  </si>
  <si>
    <t>ISIC2_383</t>
  </si>
  <si>
    <t>Manufacture of electrical machinery apparatus, appliances and supplies</t>
  </si>
  <si>
    <t>ISIC2_3831</t>
  </si>
  <si>
    <t>Manufacture of electrical industrial machinery and apparatus</t>
  </si>
  <si>
    <t>ISIC2_3832</t>
  </si>
  <si>
    <t>ISIC2_3833</t>
  </si>
  <si>
    <t>Manufacture of electrical appliances and housewares</t>
  </si>
  <si>
    <t>ISIC2_3839</t>
  </si>
  <si>
    <t>Manufacture of electrical apparatus and supplies not elsewhere classified</t>
  </si>
  <si>
    <t>ISIC2_384</t>
  </si>
  <si>
    <t>Manufacture of transport equipment</t>
  </si>
  <si>
    <t>ISIC2_3841</t>
  </si>
  <si>
    <t>Ship building and repairing</t>
  </si>
  <si>
    <t>ISIC2_3842</t>
  </si>
  <si>
    <t>Manufacture of railroad eqquipment</t>
  </si>
  <si>
    <t>ISIC2_3843</t>
  </si>
  <si>
    <t>ISIC2_3844</t>
  </si>
  <si>
    <t>Manufacture of motorcycles and bicycles</t>
  </si>
  <si>
    <t>ISIC2_3845</t>
  </si>
  <si>
    <t>Manufacture of aircraft</t>
  </si>
  <si>
    <t>ISIC2_3849</t>
  </si>
  <si>
    <t>Manufacture of transport equipment not elsewhere classified</t>
  </si>
  <si>
    <t>ISIC2_385</t>
  </si>
  <si>
    <t>Manufacture of professional and scientific, and measuring and controlling equipment not elsewhere classified, and of photographic and optical goods</t>
  </si>
  <si>
    <t>ISIC2_3851</t>
  </si>
  <si>
    <t>Manufacture of professional and scientific, and measuring and controlling equipment not elsewhere classified</t>
  </si>
  <si>
    <t>ISIC2_3852</t>
  </si>
  <si>
    <t>Manufacture of photographic and optical goods</t>
  </si>
  <si>
    <t>ISIC2_3853</t>
  </si>
  <si>
    <t>ISIC2_390</t>
  </si>
  <si>
    <t>ISIC2_3901</t>
  </si>
  <si>
    <t>ISIC2_3902</t>
  </si>
  <si>
    <t>ISIC2_3903</t>
  </si>
  <si>
    <t>Manufacture of sporting and athletic goods</t>
  </si>
  <si>
    <t>ISIC2_3909</t>
  </si>
  <si>
    <t>Manufacturing industries not elsewhere classified</t>
  </si>
  <si>
    <t>ISIC2_410</t>
  </si>
  <si>
    <t>ISIC2_4101</t>
  </si>
  <si>
    <t>Electric light and power</t>
  </si>
  <si>
    <t>ISIC2_4102</t>
  </si>
  <si>
    <t>Gas manufacture and distribution</t>
  </si>
  <si>
    <t>ISIC2_4103</t>
  </si>
  <si>
    <t>Steam and hot water supply</t>
  </si>
  <si>
    <t>ISIC2_420</t>
  </si>
  <si>
    <t>ISIC2_4200</t>
  </si>
  <si>
    <t>ISIC2_500</t>
  </si>
  <si>
    <t>ISIC2_5000</t>
  </si>
  <si>
    <t>ISIC2_610</t>
  </si>
  <si>
    <t>ISIC2_6100</t>
  </si>
  <si>
    <t>ISIC2_620</t>
  </si>
  <si>
    <t>ISIC2_6200</t>
  </si>
  <si>
    <t>ISIC2_631</t>
  </si>
  <si>
    <t>Restaurants, cafés and other eating and drinking places</t>
  </si>
  <si>
    <t>ISIC2_6310</t>
  </si>
  <si>
    <t>ISIC2_632</t>
  </si>
  <si>
    <t>Hotels, rooming houses, camps and other lodging places</t>
  </si>
  <si>
    <t>ISIC2_6320</t>
  </si>
  <si>
    <t>ISIC2_711</t>
  </si>
  <si>
    <t>Land transport</t>
  </si>
  <si>
    <t>ISIC2_7111</t>
  </si>
  <si>
    <t>ISIC2_7112</t>
  </si>
  <si>
    <t>Urban, suburban and inter-urban highway passenger transport</t>
  </si>
  <si>
    <t>ISIC2_7113</t>
  </si>
  <si>
    <t>ISIC2_7114</t>
  </si>
  <si>
    <t>ISIC2_7115</t>
  </si>
  <si>
    <t>Pipeline transport</t>
  </si>
  <si>
    <t>ISIC2_7116</t>
  </si>
  <si>
    <t>Supporting services to land transport</t>
  </si>
  <si>
    <t>ISIC2_712</t>
  </si>
  <si>
    <t>ISIC2_7121</t>
  </si>
  <si>
    <t>Ocean and coastal water transport</t>
  </si>
  <si>
    <t>ISIC2_7122</t>
  </si>
  <si>
    <t>ISIC2_7123</t>
  </si>
  <si>
    <t>Supporting services to water transport</t>
  </si>
  <si>
    <t>ISIC2_713</t>
  </si>
  <si>
    <t>ISIC2_7131</t>
  </si>
  <si>
    <t>Air transport carriers</t>
  </si>
  <si>
    <t>ISIC2_7132</t>
  </si>
  <si>
    <t>Supporting services to air transport</t>
  </si>
  <si>
    <t>ISIC2_719</t>
  </si>
  <si>
    <t>Services allied to transport</t>
  </si>
  <si>
    <t>ISIC2_7191</t>
  </si>
  <si>
    <t>Services incidental to transport</t>
  </si>
  <si>
    <t>ISIC2_7192</t>
  </si>
  <si>
    <t>Storage and warehousing</t>
  </si>
  <si>
    <t>ISIC2_720</t>
  </si>
  <si>
    <t>ISIC2_7200</t>
  </si>
  <si>
    <t>ISIC2_810</t>
  </si>
  <si>
    <t>ISIC2_8101</t>
  </si>
  <si>
    <t>Monetary institutions</t>
  </si>
  <si>
    <t>ISIC2_8102</t>
  </si>
  <si>
    <t>Other financial institutions</t>
  </si>
  <si>
    <t>ISIC2_8103</t>
  </si>
  <si>
    <t>Financial services</t>
  </si>
  <si>
    <t>ISIC2_820</t>
  </si>
  <si>
    <t>ISIC2_8200</t>
  </si>
  <si>
    <t>ISIC2_831</t>
  </si>
  <si>
    <t>Real estate</t>
  </si>
  <si>
    <t>ISIC2_8310</t>
  </si>
  <si>
    <t>ISIC2_832</t>
  </si>
  <si>
    <t>Business services except machinery and equipment rental and leasing</t>
  </si>
  <si>
    <t>ISIC2_8321</t>
  </si>
  <si>
    <t>Legal services</t>
  </si>
  <si>
    <t>ISIC2_8322</t>
  </si>
  <si>
    <t>Accounting, auditing and bookkeeping services</t>
  </si>
  <si>
    <t>ISIC2_8323</t>
  </si>
  <si>
    <t>Data processing and tabulating services</t>
  </si>
  <si>
    <t>ISIC2_8324</t>
  </si>
  <si>
    <t>Engineering, architectural and technical services</t>
  </si>
  <si>
    <t>ISIC2_8325</t>
  </si>
  <si>
    <t>Advertising services</t>
  </si>
  <si>
    <t>ISIC2_8329</t>
  </si>
  <si>
    <t>Business services, except machinery and equipment rental and leasing, not elsewhere classified</t>
  </si>
  <si>
    <t>ISIC2_833</t>
  </si>
  <si>
    <t>Machinery and equipment rental and leasing</t>
  </si>
  <si>
    <t>ISIC2_8330</t>
  </si>
  <si>
    <t>ISIC2_910</t>
  </si>
  <si>
    <t>ISIC2_9100</t>
  </si>
  <si>
    <t>ISIC2_920</t>
  </si>
  <si>
    <t>ISIC2_9200</t>
  </si>
  <si>
    <t>ISIC2_931</t>
  </si>
  <si>
    <t>Education services</t>
  </si>
  <si>
    <t>ISIC2_9310</t>
  </si>
  <si>
    <t>ISIC2_932</t>
  </si>
  <si>
    <t>Research and scientific institutes</t>
  </si>
  <si>
    <t>ISIC2_9320</t>
  </si>
  <si>
    <t>ISIC2_933</t>
  </si>
  <si>
    <t>Medical, dental, other health and veterinary services</t>
  </si>
  <si>
    <t>ISIC2_9331</t>
  </si>
  <si>
    <t>Medical, dental and other health services</t>
  </si>
  <si>
    <t>ISIC2_9332</t>
  </si>
  <si>
    <t>Veterinary services</t>
  </si>
  <si>
    <t>ISIC2_934</t>
  </si>
  <si>
    <t>Welfare institutions</t>
  </si>
  <si>
    <t>ISIC2_9340</t>
  </si>
  <si>
    <t>ISIC2_935</t>
  </si>
  <si>
    <t>Business, professional and labour associations</t>
  </si>
  <si>
    <t>ISIC2_9350</t>
  </si>
  <si>
    <t>ISIC2_939</t>
  </si>
  <si>
    <t>Other social and related community services</t>
  </si>
  <si>
    <t>ISIC2_9391</t>
  </si>
  <si>
    <t>Religious organizations</t>
  </si>
  <si>
    <t>ISIC2_9399</t>
  </si>
  <si>
    <t>Social and related community services not elsewhere classified</t>
  </si>
  <si>
    <t>ISIC2_941</t>
  </si>
  <si>
    <t>Motion picture and other entertainment services</t>
  </si>
  <si>
    <t>ISIC2_9411</t>
  </si>
  <si>
    <t>Motion picture production</t>
  </si>
  <si>
    <t>ISIC2_9412</t>
  </si>
  <si>
    <t>Motion picture distribution and projection</t>
  </si>
  <si>
    <t>ISIC2_9413</t>
  </si>
  <si>
    <t>Radio and television broadcasting</t>
  </si>
  <si>
    <t>ISIC2_9414</t>
  </si>
  <si>
    <t>Theatrical producers and entertainment services</t>
  </si>
  <si>
    <t>ISIC2_9415</t>
  </si>
  <si>
    <t>Authors, music composers and other independent artists not elsewhere classified</t>
  </si>
  <si>
    <t>ISIC2_942</t>
  </si>
  <si>
    <t>Libraries, museums, botanical and zoological gardens, and other cultural services not elsewhere classified</t>
  </si>
  <si>
    <t>ISIC2_9420</t>
  </si>
  <si>
    <t>ISIC2_949</t>
  </si>
  <si>
    <t>Amusement and recreational services not elsewhere classified</t>
  </si>
  <si>
    <t>ISIC2_9490</t>
  </si>
  <si>
    <t>ISIC2_951</t>
  </si>
  <si>
    <t>Repair services not elsewhere classified</t>
  </si>
  <si>
    <t>ISIC2_9511</t>
  </si>
  <si>
    <t>Repair of footwear and other leather goods</t>
  </si>
  <si>
    <t>ISIC2_9512</t>
  </si>
  <si>
    <t>Electrical repair shops</t>
  </si>
  <si>
    <t>ISIC2_9513</t>
  </si>
  <si>
    <t>Repair of motor vehicles and motorcycles</t>
  </si>
  <si>
    <t>ISIC2_9514</t>
  </si>
  <si>
    <t>Watch, clock and jewellery repair</t>
  </si>
  <si>
    <t>ISIC2_9519</t>
  </si>
  <si>
    <t>Other repair shops not elsewhere classified</t>
  </si>
  <si>
    <t>ISIC2_952</t>
  </si>
  <si>
    <t>Laundries, laundry services, and cleaning and dyeing plants</t>
  </si>
  <si>
    <t>ISIC2_9520</t>
  </si>
  <si>
    <t>ISIC2_953</t>
  </si>
  <si>
    <t>Domestic services</t>
  </si>
  <si>
    <t>ISIC2_9530</t>
  </si>
  <si>
    <t>ISIC2_959</t>
  </si>
  <si>
    <t>Miscellaneous personal services</t>
  </si>
  <si>
    <t>ISIC2_9591</t>
  </si>
  <si>
    <t>Barber and beauty shops</t>
  </si>
  <si>
    <t>ISIC2_9592</t>
  </si>
  <si>
    <t>Photographic studios, including commercial photography</t>
  </si>
  <si>
    <t>ISIC2_9599</t>
  </si>
  <si>
    <t>Personal services not elsewhere classified</t>
  </si>
  <si>
    <t>International and Other Extra-Territorial Bodies</t>
  </si>
  <si>
    <t>ISIC2_960</t>
  </si>
  <si>
    <t>ISIC2_9600</t>
  </si>
  <si>
    <t>ISIC2_000</t>
  </si>
  <si>
    <t>ISIC2_0000</t>
  </si>
  <si>
    <t>ISIC3_A0</t>
  </si>
  <si>
    <t>ISIC3_A111</t>
  </si>
  <si>
    <t>Growing of crops; market gardening; horticulture</t>
  </si>
  <si>
    <t>ISIC3_A11</t>
  </si>
  <si>
    <t>ISIC3_A2111</t>
  </si>
  <si>
    <t>Growing of cereals and other crops n.e.c.</t>
  </si>
  <si>
    <t>ISIC3_A211</t>
  </si>
  <si>
    <t>ISIC3_A3112</t>
  </si>
  <si>
    <t>Growing of vegetables, horticultural specialties and nursery products</t>
  </si>
  <si>
    <t>ISIC3_A311</t>
  </si>
  <si>
    <t>ISIC3_A4113</t>
  </si>
  <si>
    <t>Growing of fruit, nuts, beverage and spice crops</t>
  </si>
  <si>
    <t>ISIC3_A411</t>
  </si>
  <si>
    <t>ISIC3_A512</t>
  </si>
  <si>
    <t>Farming of animals</t>
  </si>
  <si>
    <t>ISIC3_A51</t>
  </si>
  <si>
    <t>ISIC3_A6121</t>
  </si>
  <si>
    <t>Farming of cattle, sheep, goats, horses, asses, mules and hinnies; dairy farming</t>
  </si>
  <si>
    <t>ISIC3_A612</t>
  </si>
  <si>
    <t>ISIC3_A7122</t>
  </si>
  <si>
    <t>Other animal farming; production of animal products n.e.c.</t>
  </si>
  <si>
    <t>ISIC3_A712</t>
  </si>
  <si>
    <t>ISIC3_A813</t>
  </si>
  <si>
    <t>Growing of crops combined with farming of animals (mixed farming)</t>
  </si>
  <si>
    <t>ISIC3_A81</t>
  </si>
  <si>
    <t>ISIC3_A9130</t>
  </si>
  <si>
    <t>ISIC3_A913</t>
  </si>
  <si>
    <t>ISIC3_A1014</t>
  </si>
  <si>
    <t>Agricultural and animal husbandry service activities, except veterinary activities</t>
  </si>
  <si>
    <t>ISIC3_A101</t>
  </si>
  <si>
    <t>ISIC3_A11140</t>
  </si>
  <si>
    <t>ISIC3_A1114</t>
  </si>
  <si>
    <t>ISIC3_A1215</t>
  </si>
  <si>
    <t>Hunting, trapping and game propagation including related service activities</t>
  </si>
  <si>
    <t>ISIC3_A121</t>
  </si>
  <si>
    <t>ISIC3_A13150</t>
  </si>
  <si>
    <t>ISIC3_A1315</t>
  </si>
  <si>
    <t>ISIC3_A142</t>
  </si>
  <si>
    <t>ISIC3_A14</t>
  </si>
  <si>
    <t>ISIC3_A1520</t>
  </si>
  <si>
    <t>ISIC3_A152</t>
  </si>
  <si>
    <t>ISIC3_A16200</t>
  </si>
  <si>
    <t>ISIC3_A1620</t>
  </si>
  <si>
    <t>ISIC3_B0</t>
  </si>
  <si>
    <t>ISIC3_B150</t>
  </si>
  <si>
    <t>ISIC3_B15</t>
  </si>
  <si>
    <t>ISIC3_B2501</t>
  </si>
  <si>
    <t>ISIC3_B250</t>
  </si>
  <si>
    <t>ISIC3_B3502</t>
  </si>
  <si>
    <t>ISIC3_B350</t>
  </si>
  <si>
    <t>ISIC3_C1</t>
  </si>
  <si>
    <t>ISIC3_C101</t>
  </si>
  <si>
    <t>Mining and agglomeration of hard coal</t>
  </si>
  <si>
    <t>ISIC3_C1010</t>
  </si>
  <si>
    <t>ISIC3_C102</t>
  </si>
  <si>
    <t>Mining and agglomeration of lignite</t>
  </si>
  <si>
    <t>ISIC3_C1020</t>
  </si>
  <si>
    <t>ISIC3_C103</t>
  </si>
  <si>
    <t>Extraction and agglomeration of peat</t>
  </si>
  <si>
    <t>ISIC3_C1030</t>
  </si>
  <si>
    <t>ISIC3_C111</t>
  </si>
  <si>
    <t>ISIC3_C1110</t>
  </si>
  <si>
    <t>ISIC3_C112</t>
  </si>
  <si>
    <t>Service activities incidental to oil and gas extraction excluding surveying</t>
  </si>
  <si>
    <t>ISIC3_C1120</t>
  </si>
  <si>
    <t>ISIC3_C120</t>
  </si>
  <si>
    <t>ISIC3_C1200</t>
  </si>
  <si>
    <t>ISIC3_C131</t>
  </si>
  <si>
    <t>ISIC3_C1310</t>
  </si>
  <si>
    <t>ISIC3_C132</t>
  </si>
  <si>
    <t>Mining of non-ferrous metal ores, except uranium and thorium ores</t>
  </si>
  <si>
    <t>ISIC3_C1320</t>
  </si>
  <si>
    <t>ISIC3_C141</t>
  </si>
  <si>
    <t>ISIC3_C1410</t>
  </si>
  <si>
    <t>ISIC3_C142</t>
  </si>
  <si>
    <t>ISIC3_C1421</t>
  </si>
  <si>
    <t>ISIC3_C1422</t>
  </si>
  <si>
    <t>ISIC3_C1429</t>
  </si>
  <si>
    <t>ISIC3_D1</t>
  </si>
  <si>
    <t>ISIC3_D151</t>
  </si>
  <si>
    <t>Production, processing and preservation of meat, fish, fruit, vegetables, oils and fats</t>
  </si>
  <si>
    <t>ISIC3_D1511</t>
  </si>
  <si>
    <t>Production, processing and preserving of meat and meat products</t>
  </si>
  <si>
    <t>ISIC3_D1512</t>
  </si>
  <si>
    <t>Processing and preserving of fish and fish products</t>
  </si>
  <si>
    <t>ISIC3_D1513</t>
  </si>
  <si>
    <t>ISIC3_D1514</t>
  </si>
  <si>
    <t>ISIC3_D152</t>
  </si>
  <si>
    <t>ISIC3_D1520</t>
  </si>
  <si>
    <t>ISIC3_D153</t>
  </si>
  <si>
    <t>Manufacture of grain mill products, starches and starch products, and prepared animal feeds</t>
  </si>
  <si>
    <t>ISIC3_D1531</t>
  </si>
  <si>
    <t>ISIC3_D1532</t>
  </si>
  <si>
    <t>ISIC3_D1533</t>
  </si>
  <si>
    <t>ISIC3_D154</t>
  </si>
  <si>
    <t>ISIC3_D1541</t>
  </si>
  <si>
    <t>ISIC3_D1542</t>
  </si>
  <si>
    <t>ISIC3_D1543</t>
  </si>
  <si>
    <t>ISIC3_D1544</t>
  </si>
  <si>
    <t>ISIC3_D1549</t>
  </si>
  <si>
    <t>ISIC3_D155</t>
  </si>
  <si>
    <t>ISIC3_D1551</t>
  </si>
  <si>
    <t>Distilling, rectifying and blending of spirits; ethyl alcohol production from fermented materials</t>
  </si>
  <si>
    <t>ISIC3_D1552</t>
  </si>
  <si>
    <t>ISIC3_D1553</t>
  </si>
  <si>
    <t>ISIC3_D1554</t>
  </si>
  <si>
    <t>Manufacture of soft drinks; production of mineral waters</t>
  </si>
  <si>
    <t>ISIC3_D160</t>
  </si>
  <si>
    <t>ISIC3_D1600</t>
  </si>
  <si>
    <t>ISIC3_D171</t>
  </si>
  <si>
    <t>ISIC3_D1711</t>
  </si>
  <si>
    <t>Preparation and spinning of textile fibres; weaving of textiles</t>
  </si>
  <si>
    <t>ISIC3_D1712</t>
  </si>
  <si>
    <t>ISIC3_D172</t>
  </si>
  <si>
    <t>ISIC3_D1721</t>
  </si>
  <si>
    <t>ISIC3_D1722</t>
  </si>
  <si>
    <t>ISIC3_D1723</t>
  </si>
  <si>
    <t>ISIC3_D1729</t>
  </si>
  <si>
    <t>ISIC3_D173</t>
  </si>
  <si>
    <t>Manufacture of knitted and crocheted fabrics and articles</t>
  </si>
  <si>
    <t>ISIC3_D1730</t>
  </si>
  <si>
    <t>ISIC3_D181</t>
  </si>
  <si>
    <t>ISIC3_D1810</t>
  </si>
  <si>
    <t>ISIC3_D182</t>
  </si>
  <si>
    <t>Dressing and dyeing of fur; manufacture of articles of fur</t>
  </si>
  <si>
    <t>ISIC3_D1820</t>
  </si>
  <si>
    <t>ISIC3_D191</t>
  </si>
  <si>
    <t>Tanning and dressing of leather; manufacture of luggage, handbags, saddlery and harness</t>
  </si>
  <si>
    <t>ISIC3_D1911</t>
  </si>
  <si>
    <t>Tanning and dressing of leather</t>
  </si>
  <si>
    <t>ISIC3_D1912</t>
  </si>
  <si>
    <t>ISIC3_D192</t>
  </si>
  <si>
    <t>ISIC3_D1920</t>
  </si>
  <si>
    <t>ISIC3_D2</t>
  </si>
  <si>
    <t>ISIC3_D201</t>
  </si>
  <si>
    <t>ISIC3_D2010</t>
  </si>
  <si>
    <t>ISIC3_D202</t>
  </si>
  <si>
    <t>ISIC3_D2021</t>
  </si>
  <si>
    <t>Manufacture of veneer sheets; manufacture of plywood, laminboard, particle board and other panels and boards</t>
  </si>
  <si>
    <t>ISIC3_D2022</t>
  </si>
  <si>
    <t>ISIC3_D2023</t>
  </si>
  <si>
    <t>ISIC3_D2029</t>
  </si>
  <si>
    <t>ISIC3_D210</t>
  </si>
  <si>
    <t>ISIC3_D2101</t>
  </si>
  <si>
    <t>ISIC3_D2102</t>
  </si>
  <si>
    <t>ISIC3_D2109</t>
  </si>
  <si>
    <t>ISIC3_D221</t>
  </si>
  <si>
    <t>Publishing</t>
  </si>
  <si>
    <t>ISIC3_D2211</t>
  </si>
  <si>
    <t>Publishing of books, brochures and other publications</t>
  </si>
  <si>
    <t>ISIC3_D2212</t>
  </si>
  <si>
    <t>ISIC3_D2213</t>
  </si>
  <si>
    <t>Publishing of music</t>
  </si>
  <si>
    <t>ISIC3_D2219</t>
  </si>
  <si>
    <t>Other publishing</t>
  </si>
  <si>
    <t>ISIC3_D222</t>
  </si>
  <si>
    <t>ISIC3_D2221</t>
  </si>
  <si>
    <t>ISIC3_D2222</t>
  </si>
  <si>
    <t>ISIC3_D223</t>
  </si>
  <si>
    <t>ISIC3_D2230</t>
  </si>
  <si>
    <t>ISIC3_D231</t>
  </si>
  <si>
    <t>ISIC3_D2310</t>
  </si>
  <si>
    <t>ISIC3_D232</t>
  </si>
  <si>
    <t>ISIC3_D2320</t>
  </si>
  <si>
    <t>ISIC3_D233</t>
  </si>
  <si>
    <t>Processing of nuclear fuel</t>
  </si>
  <si>
    <t>ISIC3_D2330</t>
  </si>
  <si>
    <t>ISIC3_D241</t>
  </si>
  <si>
    <t>ISIC3_D2411</t>
  </si>
  <si>
    <t>Manufacture of basic chemicals, except fertilizers and nitrogen compounds</t>
  </si>
  <si>
    <t>ISIC3_D2412</t>
  </si>
  <si>
    <t>ISIC3_D2413</t>
  </si>
  <si>
    <t>Manufacture of plastics in primary forms and of synthetic rubber</t>
  </si>
  <si>
    <t>ISIC3_D242</t>
  </si>
  <si>
    <t>ISIC3_D2421</t>
  </si>
  <si>
    <t>ISIC3_D2422</t>
  </si>
  <si>
    <t>ISIC3_D2423</t>
  </si>
  <si>
    <t>Manufacture of pharmaceuticals, medicinal chemicals and botanical products</t>
  </si>
  <si>
    <t>ISIC3_D2424</t>
  </si>
  <si>
    <t>ISIC3_D2429</t>
  </si>
  <si>
    <t>ISIC3_D243</t>
  </si>
  <si>
    <t>ISIC3_D2430</t>
  </si>
  <si>
    <t>ISIC3_D251</t>
  </si>
  <si>
    <t>ISIC3_D2511</t>
  </si>
  <si>
    <t>ISIC3_D2519</t>
  </si>
  <si>
    <t>ISIC3_D252</t>
  </si>
  <si>
    <t>ISIC3_D2520</t>
  </si>
  <si>
    <t>ISIC3_D261</t>
  </si>
  <si>
    <t>ISIC3_D2610</t>
  </si>
  <si>
    <t>ISIC3_D269</t>
  </si>
  <si>
    <t>ISIC3_D2691</t>
  </si>
  <si>
    <t>Manufacture of non-structural non-refractory ceramic ware</t>
  </si>
  <si>
    <t>ISIC3_D2692</t>
  </si>
  <si>
    <t>Manufacture of refractory ceramic products</t>
  </si>
  <si>
    <t>ISIC3_D2693</t>
  </si>
  <si>
    <t>Manufacture of structural non-refractory clay and ceramic products</t>
  </si>
  <si>
    <t>ISIC3_D2694</t>
  </si>
  <si>
    <t>ISIC3_D2695</t>
  </si>
  <si>
    <t>ISIC3_D2696</t>
  </si>
  <si>
    <t>ISIC3_D2699</t>
  </si>
  <si>
    <t>ISIC3_D271</t>
  </si>
  <si>
    <t>ISIC3_D2710</t>
  </si>
  <si>
    <t>ISIC3_D272</t>
  </si>
  <si>
    <t>Manufacture of basic precious and non-ferrous metals</t>
  </si>
  <si>
    <t>ISIC3_D2720</t>
  </si>
  <si>
    <t>ISIC3_D273</t>
  </si>
  <si>
    <t>ISIC3_D2731</t>
  </si>
  <si>
    <t>ISIC3_D2732</t>
  </si>
  <si>
    <t>ISIC3_D281</t>
  </si>
  <si>
    <t>ISIC3_D2811</t>
  </si>
  <si>
    <t>ISIC3_D2812</t>
  </si>
  <si>
    <t>ISIC3_D2813</t>
  </si>
  <si>
    <t>ISIC3_D289</t>
  </si>
  <si>
    <t>ISIC3_D2891</t>
  </si>
  <si>
    <t>ISIC3_D2892</t>
  </si>
  <si>
    <t>Treatment and coating of metals; general mechanical engineering on a fee or contract basis</t>
  </si>
  <si>
    <t>ISIC3_D2893</t>
  </si>
  <si>
    <t>ISIC3_D2899</t>
  </si>
  <si>
    <t>ISIC3_D291</t>
  </si>
  <si>
    <t>ISIC3_D2911</t>
  </si>
  <si>
    <t>ISIC3_D2912</t>
  </si>
  <si>
    <t>Manufacture of pumps, compressors, taps and valves</t>
  </si>
  <si>
    <t>ISIC3_D2913</t>
  </si>
  <si>
    <t>ISIC3_D2914</t>
  </si>
  <si>
    <t>ISIC3_D2915</t>
  </si>
  <si>
    <t>ISIC3_D2919</t>
  </si>
  <si>
    <t>ISIC3_D292</t>
  </si>
  <si>
    <t>ISIC3_D2921</t>
  </si>
  <si>
    <t>ISIC3_D2922</t>
  </si>
  <si>
    <t>Manufacture of machine tools</t>
  </si>
  <si>
    <t>ISIC3_D2923</t>
  </si>
  <si>
    <t>ISIC3_D2924</t>
  </si>
  <si>
    <t>ISIC3_D2925</t>
  </si>
  <si>
    <t>ISIC3_D2926</t>
  </si>
  <si>
    <t>ISIC3_D2927</t>
  </si>
  <si>
    <t>ISIC3_D2929</t>
  </si>
  <si>
    <t>ISIC3_D293</t>
  </si>
  <si>
    <t>Manufacture of domestic appliances n.e.c.</t>
  </si>
  <si>
    <t>ISIC3_D2930</t>
  </si>
  <si>
    <t>ISIC3_D3</t>
  </si>
  <si>
    <t>ISIC3_D300</t>
  </si>
  <si>
    <t>ISIC3_D3000</t>
  </si>
  <si>
    <t>ISIC3_D311</t>
  </si>
  <si>
    <t>Manufacture of electric motors, generators and transformers</t>
  </si>
  <si>
    <t>ISIC3_D3110</t>
  </si>
  <si>
    <t>ISIC3_D312</t>
  </si>
  <si>
    <t>Manufacture of electricity distribution and control apparatus</t>
  </si>
  <si>
    <t>ISIC3_D3120</t>
  </si>
  <si>
    <t>ISIC3_D313</t>
  </si>
  <si>
    <t>Manufacture of insulated wire and cable</t>
  </si>
  <si>
    <t>ISIC3_D3130</t>
  </si>
  <si>
    <t>ISIC3_D314</t>
  </si>
  <si>
    <t>Manufacture of accumulators, primary cells and primary batteries</t>
  </si>
  <si>
    <t>ISIC3_D3140</t>
  </si>
  <si>
    <t>ISIC3_D315</t>
  </si>
  <si>
    <t>Manufacture of electric lamps and lighting equipment</t>
  </si>
  <si>
    <t>ISIC3_D3150</t>
  </si>
  <si>
    <t>ISIC3_D319</t>
  </si>
  <si>
    <t>Manufacture of other electrical equipment n.e.c.</t>
  </si>
  <si>
    <t>ISIC3_D3190</t>
  </si>
  <si>
    <t>ISIC3_D321</t>
  </si>
  <si>
    <t>Manufacture of electronic valves and tubes and other electronic components</t>
  </si>
  <si>
    <t>ISIC3_D3210</t>
  </si>
  <si>
    <t>ISIC3_D322</t>
  </si>
  <si>
    <t>Manufacture of television and radio transmitters and apparatus for line telephony and line telegraphy</t>
  </si>
  <si>
    <t>ISIC3_D3220</t>
  </si>
  <si>
    <t>ISIC3_D323</t>
  </si>
  <si>
    <t>Manufacture of television and radio receivers, sound or video recording or reproducing apparatus, and associated goods</t>
  </si>
  <si>
    <t>ISIC3_D3230</t>
  </si>
  <si>
    <t>ISIC3_D331</t>
  </si>
  <si>
    <t>Manufacture of medical appliances and instruments and appliances for measuring, checking, testing, navigating and other purposes, except optical instruments</t>
  </si>
  <si>
    <t>ISIC3_D3311</t>
  </si>
  <si>
    <t>Manufacture of medical and surgical equipment and orthopaedic appliances</t>
  </si>
  <si>
    <t>ISIC3_D3312</t>
  </si>
  <si>
    <t>Manufacture of instruments and appliances for measuring, checking, testing, navigating and other purposes, except industrial process control equipment</t>
  </si>
  <si>
    <t>ISIC3_D3313</t>
  </si>
  <si>
    <t>Manufacture of industrial process control equipment</t>
  </si>
  <si>
    <t>ISIC3_D332</t>
  </si>
  <si>
    <t>ISIC3_D3320</t>
  </si>
  <si>
    <t>ISIC3_D333</t>
  </si>
  <si>
    <t>ISIC3_D3330</t>
  </si>
  <si>
    <t>ISIC3_D341</t>
  </si>
  <si>
    <t>ISIC3_D3410</t>
  </si>
  <si>
    <t>ISIC3_D342</t>
  </si>
  <si>
    <t>ISIC3_D3420</t>
  </si>
  <si>
    <t>ISIC3_D343</t>
  </si>
  <si>
    <t>Manufacture of parts and accessories for motor vehicles and their engines</t>
  </si>
  <si>
    <t>ISIC3_D3430</t>
  </si>
  <si>
    <t>ISIC3_D351</t>
  </si>
  <si>
    <t>Building and repairing of ships and boats</t>
  </si>
  <si>
    <t>ISIC3_D3511</t>
  </si>
  <si>
    <t>Building and repairing of ships</t>
  </si>
  <si>
    <t>ISIC3_D3512</t>
  </si>
  <si>
    <t>Building and repairing of pleasure and sporting boats</t>
  </si>
  <si>
    <t>ISIC3_D352</t>
  </si>
  <si>
    <t>Manufacture of railway and tramway locomotives and rolling stock</t>
  </si>
  <si>
    <t>ISIC3_D3520</t>
  </si>
  <si>
    <t>ISIC3_D353</t>
  </si>
  <si>
    <t>Manufacture of aircraft and spacecraft</t>
  </si>
  <si>
    <t>ISIC3_D3530</t>
  </si>
  <si>
    <t>ISIC3_D359</t>
  </si>
  <si>
    <t>ISIC3_D3591</t>
  </si>
  <si>
    <t>ISIC3_D3592</t>
  </si>
  <si>
    <t>ISIC3_D3599</t>
  </si>
  <si>
    <t>ISIC3_D361</t>
  </si>
  <si>
    <t>ISIC3_D3610</t>
  </si>
  <si>
    <t>ISIC3_D369</t>
  </si>
  <si>
    <t>Manufacturing n.e.c.</t>
  </si>
  <si>
    <t>ISIC3_D3691</t>
  </si>
  <si>
    <t>ISIC3_D3692</t>
  </si>
  <si>
    <t>ISIC3_D3693</t>
  </si>
  <si>
    <t>ISIC3_D3694</t>
  </si>
  <si>
    <t>ISIC3_D3699</t>
  </si>
  <si>
    <t>ISIC3_D371</t>
  </si>
  <si>
    <t>Recycling of metal waste and scrap</t>
  </si>
  <si>
    <t>ISIC3_D3710</t>
  </si>
  <si>
    <t>ISIC3_D372</t>
  </si>
  <si>
    <t>Recycling of non-metal waste and scrap</t>
  </si>
  <si>
    <t>ISIC3_D3720</t>
  </si>
  <si>
    <t>ISIC3_E4</t>
  </si>
  <si>
    <t>ISIC3_E401</t>
  </si>
  <si>
    <t>Production, transmission and distribution of electricity</t>
  </si>
  <si>
    <t>ISIC3_E4010</t>
  </si>
  <si>
    <t>ISIC3_E402</t>
  </si>
  <si>
    <t>ISIC3_E4020</t>
  </si>
  <si>
    <t>ISIC3_E403</t>
  </si>
  <si>
    <t>ISIC3_E4030</t>
  </si>
  <si>
    <t>ISIC3_E410</t>
  </si>
  <si>
    <t>ISIC3_E4100</t>
  </si>
  <si>
    <t>ISIC3_F4</t>
  </si>
  <si>
    <t>ISIC3_F451</t>
  </si>
  <si>
    <t>ISIC3_F4510</t>
  </si>
  <si>
    <t>ISIC3_F452</t>
  </si>
  <si>
    <t>Building of complete constructions or parts thereof; civil engineering</t>
  </si>
  <si>
    <t>ISIC3_F4520</t>
  </si>
  <si>
    <t>ISIC3_F453</t>
  </si>
  <si>
    <t>Building installation</t>
  </si>
  <si>
    <t>ISIC3_F4530</t>
  </si>
  <si>
    <t>ISIC3_F454</t>
  </si>
  <si>
    <t>Building completion</t>
  </si>
  <si>
    <t>ISIC3_F4540</t>
  </si>
  <si>
    <t>ISIC3_F455</t>
  </si>
  <si>
    <t>Renting of construction or demolition equipment with operator</t>
  </si>
  <si>
    <t>ISIC3_F4550</t>
  </si>
  <si>
    <t>ISIC3_G5</t>
  </si>
  <si>
    <t>ISIC3_G501</t>
  </si>
  <si>
    <t>ISIC3_G5010</t>
  </si>
  <si>
    <t>ISIC3_G502</t>
  </si>
  <si>
    <t>ISIC3_G5020</t>
  </si>
  <si>
    <t>ISIC3_G503</t>
  </si>
  <si>
    <t>ISIC3_G5030</t>
  </si>
  <si>
    <t>ISIC3_G504</t>
  </si>
  <si>
    <t>ISIC3_G5040</t>
  </si>
  <si>
    <t>ISIC3_G505</t>
  </si>
  <si>
    <t>Retail sale of automotive fuel</t>
  </si>
  <si>
    <t>ISIC3_G5050</t>
  </si>
  <si>
    <t>ISIC3_G511</t>
  </si>
  <si>
    <t>ISIC3_G5110</t>
  </si>
  <si>
    <t>ISIC3_G512</t>
  </si>
  <si>
    <t>Wholesale of agricultural raw materials, live animals, food, beverages and tobacco</t>
  </si>
  <si>
    <t>ISIC3_G5121</t>
  </si>
  <si>
    <t>ISIC3_G5122</t>
  </si>
  <si>
    <t>ISIC3_G513</t>
  </si>
  <si>
    <t>ISIC3_G5131</t>
  </si>
  <si>
    <t>ISIC3_G5139</t>
  </si>
  <si>
    <t>ISIC3_G514</t>
  </si>
  <si>
    <t>Wholesale of non-agricultural intermediate products, waste and scrap</t>
  </si>
  <si>
    <t>ISIC3_G5141</t>
  </si>
  <si>
    <t>ISIC3_G5142</t>
  </si>
  <si>
    <t>ISIC3_G5143</t>
  </si>
  <si>
    <t>ISIC3_G5149</t>
  </si>
  <si>
    <t>Wholesale of other intermediate products, waste and scrap</t>
  </si>
  <si>
    <t>ISIC3_G515</t>
  </si>
  <si>
    <t>ISIC3_G5151</t>
  </si>
  <si>
    <t>ISIC3_G5152</t>
  </si>
  <si>
    <t>Wholesale of electronic and telecommunications parts and equipment</t>
  </si>
  <si>
    <t>ISIC3_G5159</t>
  </si>
  <si>
    <t>Wholesale of other machinery, equipment and supplies</t>
  </si>
  <si>
    <t>ISIC3_G519</t>
  </si>
  <si>
    <t>Other wholesale</t>
  </si>
  <si>
    <t>ISIC3_G5190</t>
  </si>
  <si>
    <t>ISIC3_G521</t>
  </si>
  <si>
    <t>Non-specialized retail trade in stores</t>
  </si>
  <si>
    <t>ISIC3_G5211</t>
  </si>
  <si>
    <t>ISIC3_G5219</t>
  </si>
  <si>
    <t>ISIC3_G522</t>
  </si>
  <si>
    <t>ISIC3_G5220</t>
  </si>
  <si>
    <t>ISIC3_G523</t>
  </si>
  <si>
    <t>Other retail trade of new goods in specialized stores</t>
  </si>
  <si>
    <t>ISIC3_G5231</t>
  </si>
  <si>
    <t>Retail sale of pharmaceutical and medical goods, cosmetic and toilet articles</t>
  </si>
  <si>
    <t>ISIC3_G5232</t>
  </si>
  <si>
    <t>Retail sale of textiles, clothing, footwear and leather goods</t>
  </si>
  <si>
    <t>ISIC3_G5233</t>
  </si>
  <si>
    <t>Retail sale of household appliances, articles and equipment</t>
  </si>
  <si>
    <t>ISIC3_G5234</t>
  </si>
  <si>
    <t>Retail sale of hardware, paints and glass</t>
  </si>
  <si>
    <t>ISIC3_G5239</t>
  </si>
  <si>
    <t>Other retail sale in specialized stores</t>
  </si>
  <si>
    <t>ISIC3_G524</t>
  </si>
  <si>
    <t>Retail sale of second-hand goods in stores</t>
  </si>
  <si>
    <t>ISIC3_G5240</t>
  </si>
  <si>
    <t>ISIC3_G525</t>
  </si>
  <si>
    <t>Retail trade not in stores</t>
  </si>
  <si>
    <t>ISIC3_G5251</t>
  </si>
  <si>
    <t>Retail sale via mail order houses</t>
  </si>
  <si>
    <t>ISIC3_G5252</t>
  </si>
  <si>
    <t>ISIC3_G5259</t>
  </si>
  <si>
    <t>Other non-store retail sale</t>
  </si>
  <si>
    <t>ISIC3_G526</t>
  </si>
  <si>
    <t>ISIC3_G5260</t>
  </si>
  <si>
    <t>ISIC3_H5</t>
  </si>
  <si>
    <t>ISIC3_H551</t>
  </si>
  <si>
    <t>Hotels; camping sites and other provision of short-stay accommodation</t>
  </si>
  <si>
    <t>ISIC3_H5510</t>
  </si>
  <si>
    <t>ISIC3_H552</t>
  </si>
  <si>
    <t>Restaurants, bars and canteens</t>
  </si>
  <si>
    <t>ISIC3_H5520</t>
  </si>
  <si>
    <t>ISIC3_I6</t>
  </si>
  <si>
    <t>ISIC3_I601</t>
  </si>
  <si>
    <t>ISIC3_I6010</t>
  </si>
  <si>
    <t>ISIC3_I602</t>
  </si>
  <si>
    <t>ISIC3_I6021</t>
  </si>
  <si>
    <t>Other scheduled passenger land transport</t>
  </si>
  <si>
    <t>ISIC3_I6022</t>
  </si>
  <si>
    <t>Other non-scheduled passenger land transport</t>
  </si>
  <si>
    <t>ISIC3_I6023</t>
  </si>
  <si>
    <t>ISIC3_I603</t>
  </si>
  <si>
    <t>Transport via pipelines</t>
  </si>
  <si>
    <t>ISIC3_I6030</t>
  </si>
  <si>
    <t>ISIC3_I611</t>
  </si>
  <si>
    <t>ISIC3_I6110</t>
  </si>
  <si>
    <t>ISIC3_I612</t>
  </si>
  <si>
    <t>ISIC3_I6120</t>
  </si>
  <si>
    <t>ISIC3_I621</t>
  </si>
  <si>
    <t>Scheduled air transport</t>
  </si>
  <si>
    <t>ISIC3_I6210</t>
  </si>
  <si>
    <t>ISIC3_I622</t>
  </si>
  <si>
    <t>Non-scheduled air transport</t>
  </si>
  <si>
    <t>ISIC3_I6220</t>
  </si>
  <si>
    <t>ISIC3_I630</t>
  </si>
  <si>
    <t>ISIC3_I6301</t>
  </si>
  <si>
    <t>ISIC3_I6302</t>
  </si>
  <si>
    <t>ISIC3_I6303</t>
  </si>
  <si>
    <t>Other supporting transport activities</t>
  </si>
  <si>
    <t>ISIC3_I6304</t>
  </si>
  <si>
    <t>Activities of travel agencies and tour operators; tourist assistance activities n.e.c.</t>
  </si>
  <si>
    <t>ISIC3_I6309</t>
  </si>
  <si>
    <t>Activities of other transport agencies</t>
  </si>
  <si>
    <t>ISIC3_I641</t>
  </si>
  <si>
    <t>Post and courier activities</t>
  </si>
  <si>
    <t>ISIC3_I6411</t>
  </si>
  <si>
    <t>National post activities</t>
  </si>
  <si>
    <t>ISIC3_I6412</t>
  </si>
  <si>
    <t>Courier activities other than national post activities</t>
  </si>
  <si>
    <t>ISIC3_I642</t>
  </si>
  <si>
    <t>ISIC3_I6420</t>
  </si>
  <si>
    <t>ISIC3_J6</t>
  </si>
  <si>
    <t>ISIC3_J651</t>
  </si>
  <si>
    <t>ISIC3_J6511</t>
  </si>
  <si>
    <t>ISIC3_J6519</t>
  </si>
  <si>
    <t>ISIC3_J659</t>
  </si>
  <si>
    <t>Other financial intermediation</t>
  </si>
  <si>
    <t>ISIC3_J6591</t>
  </si>
  <si>
    <t>ISIC3_J6592</t>
  </si>
  <si>
    <t>ISIC3_J6599</t>
  </si>
  <si>
    <t>Other financial intermediation n.e.c.</t>
  </si>
  <si>
    <t>ISIC3_J660</t>
  </si>
  <si>
    <t>ISIC3_J6601</t>
  </si>
  <si>
    <t>ISIC3_J6602</t>
  </si>
  <si>
    <t>ISIC3_J6603</t>
  </si>
  <si>
    <t>ISIC3_J671</t>
  </si>
  <si>
    <t>Activities auxiliary to financial intermediation, except insurance and pension funding</t>
  </si>
  <si>
    <t>ISIC3_J6711</t>
  </si>
  <si>
    <t>ISIC3_J6712</t>
  </si>
  <si>
    <t>Security dealing activities</t>
  </si>
  <si>
    <t>ISIC3_J6719</t>
  </si>
  <si>
    <t>Activities auxiliary to financial intermediation n.e.c.</t>
  </si>
  <si>
    <t>ISIC3_J672</t>
  </si>
  <si>
    <t>ISIC3_J6720</t>
  </si>
  <si>
    <t>ISIC3_K7</t>
  </si>
  <si>
    <t>ISIC3_K701</t>
  </si>
  <si>
    <t>ISIC3_K7010</t>
  </si>
  <si>
    <t>ISIC3_K702</t>
  </si>
  <si>
    <t>ISIC3_K7020</t>
  </si>
  <si>
    <t>ISIC3_K711</t>
  </si>
  <si>
    <t>Renting of transport equipment</t>
  </si>
  <si>
    <t>ISIC3_K7111</t>
  </si>
  <si>
    <t>Renting of land transport equipment</t>
  </si>
  <si>
    <t>ISIC3_K7112</t>
  </si>
  <si>
    <t>Renting of water transport equipment</t>
  </si>
  <si>
    <t>ISIC3_K7113</t>
  </si>
  <si>
    <t>Renting of air transport equipment</t>
  </si>
  <si>
    <t>ISIC3_K712</t>
  </si>
  <si>
    <t>Renting of other machinery and equipment</t>
  </si>
  <si>
    <t>ISIC3_K7121</t>
  </si>
  <si>
    <t>Renting of agricultural machinery and equipment</t>
  </si>
  <si>
    <t>ISIC3_K7122</t>
  </si>
  <si>
    <t>Renting of construction and civil engineering machinery and equipment</t>
  </si>
  <si>
    <t>ISIC3_K7123</t>
  </si>
  <si>
    <t>Renting of office machinery and equipment (including computers)</t>
  </si>
  <si>
    <t>ISIC3_K7129</t>
  </si>
  <si>
    <t>Renting of other machinery and equipment n.e.c.</t>
  </si>
  <si>
    <t>ISIC3_K713</t>
  </si>
  <si>
    <t>Renting of personal and household goods n.e.c.</t>
  </si>
  <si>
    <t>ISIC3_K7130</t>
  </si>
  <si>
    <t>ISIC3_K721</t>
  </si>
  <si>
    <t>Hardware consultancy</t>
  </si>
  <si>
    <t>ISIC3_K7210</t>
  </si>
  <si>
    <t>ISIC3_K722</t>
  </si>
  <si>
    <t>Software publishing, consultancy and supply</t>
  </si>
  <si>
    <t>ISIC3_K7221</t>
  </si>
  <si>
    <t>ISIC3_K7229</t>
  </si>
  <si>
    <t>Other software consultancy and supply</t>
  </si>
  <si>
    <t>ISIC3_K723</t>
  </si>
  <si>
    <t>Data processing</t>
  </si>
  <si>
    <t>ISIC3_K7230</t>
  </si>
  <si>
    <t>ISIC3_K724</t>
  </si>
  <si>
    <t>Database activities and online distribution of electronic content</t>
  </si>
  <si>
    <t>ISIC3_K7240</t>
  </si>
  <si>
    <t>ISIC3_K725</t>
  </si>
  <si>
    <t>Maintenance and repair of office, accounting and computing machinery</t>
  </si>
  <si>
    <t>ISIC3_K7250</t>
  </si>
  <si>
    <t>ISIC3_K729</t>
  </si>
  <si>
    <t>Other computer-related activities</t>
  </si>
  <si>
    <t>ISIC3_K7290</t>
  </si>
  <si>
    <t>ISIC3_K731</t>
  </si>
  <si>
    <t>Research and experimental development on natural sciences and engineering (NSE)</t>
  </si>
  <si>
    <t>ISIC3_K7310</t>
  </si>
  <si>
    <t>ISIC3_K732</t>
  </si>
  <si>
    <t>Research and experimental development on social sciences and humanities (SSH)</t>
  </si>
  <si>
    <t>ISIC3_K7320</t>
  </si>
  <si>
    <t>ISIC3_K741</t>
  </si>
  <si>
    <t>Legal, accounting, bookkeeping and auditing activities; tax consultancy; market research and public opinion polling; business and management consultancy</t>
  </si>
  <si>
    <t>ISIC3_K7411</t>
  </si>
  <si>
    <t>ISIC3_K7412</t>
  </si>
  <si>
    <t>ISIC3_K7413</t>
  </si>
  <si>
    <t>ISIC3_K7414</t>
  </si>
  <si>
    <t>Business and management consultancy activities</t>
  </si>
  <si>
    <t>ISIC3_K742</t>
  </si>
  <si>
    <t>Architectural, engineering and other technical activities</t>
  </si>
  <si>
    <t>ISIC3_K7421</t>
  </si>
  <si>
    <t>ISIC3_K7422</t>
  </si>
  <si>
    <t>ISIC3_K743</t>
  </si>
  <si>
    <t>ISIC3_K7430</t>
  </si>
  <si>
    <t>ISIC3_K749</t>
  </si>
  <si>
    <t>Business activities n.e.c.</t>
  </si>
  <si>
    <t>ISIC3_K7491</t>
  </si>
  <si>
    <t>Labour recruitment and provision of personnel</t>
  </si>
  <si>
    <t>ISIC3_K7492</t>
  </si>
  <si>
    <t>Investigation and security activities</t>
  </si>
  <si>
    <t>ISIC3_K7493</t>
  </si>
  <si>
    <t>Building-cleaning and industrial-cleaning activities</t>
  </si>
  <si>
    <t>ISIC3_K7494</t>
  </si>
  <si>
    <t>ISIC3_K7495</t>
  </si>
  <si>
    <t>ISIC3_K7499</t>
  </si>
  <si>
    <t>Other business activities n.e.c.</t>
  </si>
  <si>
    <t>ISIC3_L7</t>
  </si>
  <si>
    <t>ISIC3_L751</t>
  </si>
  <si>
    <t>ISIC3_L7511</t>
  </si>
  <si>
    <t>General (overall) public service activities</t>
  </si>
  <si>
    <t>ISIC3_L7512</t>
  </si>
  <si>
    <t>Regulation of the activities of agencies that provide health care, education, cultural services and other social services, excluding social security</t>
  </si>
  <si>
    <t>ISIC3_L7513</t>
  </si>
  <si>
    <t>Regulation of and contribution to more efficient operation of business</t>
  </si>
  <si>
    <t>ISIC3_L7514</t>
  </si>
  <si>
    <t>Supporting service activities for the government as a whole</t>
  </si>
  <si>
    <t>ISIC3_L752</t>
  </si>
  <si>
    <t>ISIC3_L7521</t>
  </si>
  <si>
    <t>ISIC3_L7522</t>
  </si>
  <si>
    <t>ISIC3_L7523</t>
  </si>
  <si>
    <t>ISIC3_L753</t>
  </si>
  <si>
    <t>ISIC3_L7530</t>
  </si>
  <si>
    <t>ISIC3_M8</t>
  </si>
  <si>
    <t>ISIC3_M801</t>
  </si>
  <si>
    <t>ISIC3_M8010</t>
  </si>
  <si>
    <t>ISIC3_M802</t>
  </si>
  <si>
    <t>ISIC3_M8021</t>
  </si>
  <si>
    <t>ISIC3_M8022</t>
  </si>
  <si>
    <t>ISIC3_M803</t>
  </si>
  <si>
    <t>ISIC3_M8030</t>
  </si>
  <si>
    <t>ISIC3_M809</t>
  </si>
  <si>
    <t>ISIC3_M8090</t>
  </si>
  <si>
    <t>ISIC3_N8</t>
  </si>
  <si>
    <t>ISIC3_N851</t>
  </si>
  <si>
    <t>ISIC3_N8511</t>
  </si>
  <si>
    <t>ISIC3_N8512</t>
  </si>
  <si>
    <t>ISIC3_N8519</t>
  </si>
  <si>
    <t>ISIC3_N852</t>
  </si>
  <si>
    <t>ISIC3_N8520</t>
  </si>
  <si>
    <t>ISIC3_N853</t>
  </si>
  <si>
    <t>Social work activities</t>
  </si>
  <si>
    <t>ISIC3_N8531</t>
  </si>
  <si>
    <t>Social work activities with accommodation</t>
  </si>
  <si>
    <t>ISIC3_N8532</t>
  </si>
  <si>
    <t>ISIC3_O9</t>
  </si>
  <si>
    <t>ISIC3_O900</t>
  </si>
  <si>
    <t>ISIC3_O9000</t>
  </si>
  <si>
    <t>ISIC3_O911</t>
  </si>
  <si>
    <t>Activities of business, employers and professional organizations</t>
  </si>
  <si>
    <t>ISIC3_O9111</t>
  </si>
  <si>
    <t>Activities of business and employers organizations</t>
  </si>
  <si>
    <t>ISIC3_O9112</t>
  </si>
  <si>
    <t>Activities of professional organizations</t>
  </si>
  <si>
    <t>ISIC3_O912</t>
  </si>
  <si>
    <t>ISIC3_O9120</t>
  </si>
  <si>
    <t>ISIC3_O919</t>
  </si>
  <si>
    <t>ISIC3_O9191</t>
  </si>
  <si>
    <t>ISIC3_O9192</t>
  </si>
  <si>
    <t>ISIC3_O9199</t>
  </si>
  <si>
    <t>ISIC3_O921</t>
  </si>
  <si>
    <t>Motion picture, radio, television and other entertainment activities</t>
  </si>
  <si>
    <t>ISIC3_O9211</t>
  </si>
  <si>
    <t>Motion picture and video production and distribution</t>
  </si>
  <si>
    <t>ISIC3_O9212</t>
  </si>
  <si>
    <t>Motion picture projection</t>
  </si>
  <si>
    <t>ISIC3_O9213</t>
  </si>
  <si>
    <t>Radio and television activities</t>
  </si>
  <si>
    <t>ISIC3_O9214</t>
  </si>
  <si>
    <t>Dramatic arts, music and other arts activities</t>
  </si>
  <si>
    <t>ISIC3_O9219</t>
  </si>
  <si>
    <t>Other entertainment activities n.e.c.</t>
  </si>
  <si>
    <t>ISIC3_O922</t>
  </si>
  <si>
    <t>ISIC3_O9220</t>
  </si>
  <si>
    <t>ISIC3_O923</t>
  </si>
  <si>
    <t>Library, archives, museums and other cultural activities</t>
  </si>
  <si>
    <t>ISIC3_O9231</t>
  </si>
  <si>
    <t>ISIC3_O9232</t>
  </si>
  <si>
    <t>Museums activities and preservation of historic sites and buildings</t>
  </si>
  <si>
    <t>ISIC3_O9233</t>
  </si>
  <si>
    <t>ISIC3_O924</t>
  </si>
  <si>
    <t>Sporting and other recreational activities</t>
  </si>
  <si>
    <t>ISIC3_O9241</t>
  </si>
  <si>
    <t>Sporting activities</t>
  </si>
  <si>
    <t>ISIC3_O9249</t>
  </si>
  <si>
    <t>Other recreational activities</t>
  </si>
  <si>
    <t>ISIC3_O930</t>
  </si>
  <si>
    <t>ISIC3_O9301</t>
  </si>
  <si>
    <t>Washing and (dry-)cleaning of textile and fur products</t>
  </si>
  <si>
    <t>ISIC3_O9302</t>
  </si>
  <si>
    <t>ISIC3_O9303</t>
  </si>
  <si>
    <t>ISIC3_O9309</t>
  </si>
  <si>
    <t>Other service activities n.e.c.</t>
  </si>
  <si>
    <t>ISIC3_P9</t>
  </si>
  <si>
    <t>ISIC3_P950</t>
  </si>
  <si>
    <t>ISIC3_P9500</t>
  </si>
  <si>
    <t>ISIC3_P960</t>
  </si>
  <si>
    <t>ISIC3_P9600</t>
  </si>
  <si>
    <t>ISIC3_P970</t>
  </si>
  <si>
    <t>ISIC3_P9700</t>
  </si>
  <si>
    <t>ISIC3_Q9</t>
  </si>
  <si>
    <t>ISIC3_Q990</t>
  </si>
  <si>
    <t>ISIC3_Q9900</t>
  </si>
  <si>
    <t>ISIC4_</t>
  </si>
  <si>
    <t>ISIC4_A0</t>
  </si>
  <si>
    <t>ISIC4_B0</t>
  </si>
  <si>
    <t>ISIC4_C1</t>
  </si>
  <si>
    <t>ISIC4_C2</t>
  </si>
  <si>
    <t>ISIC4_C3</t>
  </si>
  <si>
    <t>ISIC4_D3</t>
  </si>
  <si>
    <t>ISIC4_E3</t>
  </si>
  <si>
    <t>ISIC4_F4</t>
  </si>
  <si>
    <t>ISIC4_G4</t>
  </si>
  <si>
    <t>ISIC4_H4</t>
  </si>
  <si>
    <t>ISIC4_H5</t>
  </si>
  <si>
    <t>ISIC4_I5</t>
  </si>
  <si>
    <t>ISIC4_J5</t>
  </si>
  <si>
    <t>ISIC4_J6</t>
  </si>
  <si>
    <t>ISIC4_K6</t>
  </si>
  <si>
    <t>ISIC4_L6</t>
  </si>
  <si>
    <t>ISIC4_M6</t>
  </si>
  <si>
    <t>ISIC4_M7</t>
  </si>
  <si>
    <t>ISIC4_N7</t>
  </si>
  <si>
    <t>ISIC4_N8</t>
  </si>
  <si>
    <t>ISIC4_O8</t>
  </si>
  <si>
    <t>ISIC4_P8</t>
  </si>
  <si>
    <t>ISIC4_Q8</t>
  </si>
  <si>
    <t>ISIC4_R9</t>
  </si>
  <si>
    <t>ISIC4_S9</t>
  </si>
  <si>
    <t>ISIC4_T9</t>
  </si>
  <si>
    <t>ISIC4_U9</t>
  </si>
  <si>
    <t>Market Services (Trade; Transportation; Accommodation and food; and Business and administrative services)</t>
  </si>
  <si>
    <t>Non-market services (Public administration; Community, social and other services and activities)</t>
  </si>
  <si>
    <t>AGG_X</t>
  </si>
  <si>
    <t>Not classified</t>
  </si>
  <si>
    <t>AGG_CON</t>
  </si>
  <si>
    <t>AGG_PUM</t>
  </si>
  <si>
    <t>Mining and quarrying; Electricity, gas and water supply</t>
  </si>
  <si>
    <t>IX</t>
  </si>
  <si>
    <r>
      <t>LFS Monthly [</t>
    </r>
    <r>
      <rPr>
        <b/>
        <sz val="11"/>
        <color rgb="FFFFFF00"/>
        <rFont val="Calibri"/>
        <family val="2"/>
        <scheme val="minor"/>
      </rPr>
      <t>This is redundant with Non-EU LFS: I think that this row can be removed</t>
    </r>
    <r>
      <rPr>
        <b/>
        <sz val="11"/>
        <color theme="1"/>
        <rFont val="Calibri"/>
        <family val="2"/>
        <scheme val="minor"/>
      </rPr>
      <t>]</t>
    </r>
  </si>
  <si>
    <t>Labour agency</t>
  </si>
  <si>
    <t>Registerd unemployment</t>
  </si>
  <si>
    <t>UNEMP</t>
  </si>
  <si>
    <t>Job vacancy statistics from NSO</t>
  </si>
  <si>
    <t>Job vacancy statistics from LA</t>
  </si>
  <si>
    <t>Lab. market regulations</t>
  </si>
  <si>
    <t>Discouraged jobseekers</t>
  </si>
  <si>
    <t>Labour cost</t>
  </si>
  <si>
    <t>Minimum wage</t>
  </si>
  <si>
    <t>Low pay</t>
  </si>
  <si>
    <t>Working time</t>
  </si>
  <si>
    <t>Industrial relations</t>
  </si>
  <si>
    <t>Occupational injuries</t>
  </si>
  <si>
    <t>Strikes</t>
  </si>
  <si>
    <t>Working poverty</t>
  </si>
  <si>
    <t>Labour income share</t>
  </si>
  <si>
    <t>Informality</t>
  </si>
  <si>
    <t>s</t>
  </si>
  <si>
    <t>Minimum age</t>
  </si>
  <si>
    <t>Maximum age</t>
  </si>
  <si>
    <t>Definition: informal sector</t>
  </si>
  <si>
    <t>Definition: informal employment</t>
  </si>
  <si>
    <t>TRU concept</t>
  </si>
  <si>
    <t>Threshold used to define TRU</t>
  </si>
  <si>
    <t>Job coverage</t>
  </si>
  <si>
    <t>Working time arrangement concept</t>
  </si>
  <si>
    <t>Definition: unemployment</t>
  </si>
  <si>
    <t>Accounting concept (net or gross) - to be added</t>
  </si>
  <si>
    <t>Coverage of occupational injuries</t>
  </si>
  <si>
    <t>Type of cases of occup. Injuries</t>
  </si>
  <si>
    <t>Labour dispute actions coverage</t>
  </si>
  <si>
    <t>Lower limit on coverage of strikes</t>
  </si>
  <si>
    <t>Poverty line method</t>
  </si>
  <si>
    <t>Measure of output</t>
  </si>
  <si>
    <t>Type of prices</t>
  </si>
  <si>
    <t>Employment income components</t>
  </si>
  <si>
    <t>Type of difficulties</t>
  </si>
  <si>
    <t>Level of difficulties</t>
  </si>
  <si>
    <t>Minimum duration of disability</t>
  </si>
  <si>
    <t>Time unit for measuring time lost</t>
  </si>
  <si>
    <t>Workers involved</t>
  </si>
  <si>
    <t>Unemployment rate (LU1)</t>
  </si>
  <si>
    <t>Combined rate of time-related underemployment and unemployment (LU2)</t>
  </si>
  <si>
    <t>Combined rate of unemployment and potential labour force (LU3)</t>
  </si>
  <si>
    <t>Composite measure of labour underutilization (LU4)</t>
  </si>
  <si>
    <t>Long-term unemployment rate</t>
  </si>
  <si>
    <t>Youth not in employment, education or training (NEET)</t>
  </si>
  <si>
    <t>Informal sector employment</t>
  </si>
  <si>
    <t>Persons in own-use production work</t>
  </si>
  <si>
    <t>A4</t>
  </si>
  <si>
    <t>_N</t>
  </si>
  <si>
    <t>Comments</t>
  </si>
  <si>
    <t>NACE11_T</t>
  </si>
  <si>
    <t>Total - all NACE activities</t>
  </si>
  <si>
    <t>This aggregate includes all NACE activities</t>
  </si>
  <si>
    <t>NACE11_ATOXL</t>
  </si>
  <si>
    <t>All NACE activities (except public administration; activities of households and extra-territorial organizations)</t>
  </si>
  <si>
    <t>This aggregate includes all NACE sections from A to O except L</t>
  </si>
  <si>
    <t>NACE11_A_DTK</t>
  </si>
  <si>
    <t>Agriculture; manufacturing; electricity, gas and water supply; construction; wholesale and retail trade; hotels and restaurants; transport; financial intermediation; real estate</t>
  </si>
  <si>
    <t>This aggregate includes NACE sections A and D to K</t>
  </si>
  <si>
    <t>NACE11_A_DTH_J_K</t>
  </si>
  <si>
    <t>Agriculture; manufacturing; electricity, gas and water supply; construction; wholesale and retail trade; hotels and restaurants; financial intermediation; real estate</t>
  </si>
  <si>
    <t>This aggregate includes the following NACE sections: A, D to H, J and K</t>
  </si>
  <si>
    <t>NACE11_ATC</t>
  </si>
  <si>
    <t>Agriculture; fishing; mining and quarrying</t>
  </si>
  <si>
    <t>This aggregate includes all NACE sections from A to C (corresponds to NACE Rev.1 codes 01 to 14)</t>
  </si>
  <si>
    <t>NACE11_A_B</t>
  </si>
  <si>
    <t>Agriculture; fishing</t>
  </si>
  <si>
    <t>This aggregate includes NACE sections A and B</t>
  </si>
  <si>
    <t>NACE11_A</t>
  </si>
  <si>
    <t>NACE11_A01</t>
  </si>
  <si>
    <t>NACE11_A011</t>
  </si>
  <si>
    <t>NACE11_A0111</t>
  </si>
  <si>
    <t>NACE11_A0112</t>
  </si>
  <si>
    <t>Growing of vegetables, horticultural specialities and nursery products</t>
  </si>
  <si>
    <t>NACE11_A0113</t>
  </si>
  <si>
    <t>NACE11_A012</t>
  </si>
  <si>
    <t>NACE11_A0121</t>
  </si>
  <si>
    <t>Farming of cattle, dairy farming</t>
  </si>
  <si>
    <t>NACE11_A0122</t>
  </si>
  <si>
    <t>Farming of sheep, goats, horses, asses, mules and hinnies</t>
  </si>
  <si>
    <t>NACE11_A0123</t>
  </si>
  <si>
    <t>Farming of swine</t>
  </si>
  <si>
    <t>NACE11_A0124</t>
  </si>
  <si>
    <t>Farming of poultry</t>
  </si>
  <si>
    <t>NACE11_A0125</t>
  </si>
  <si>
    <t>Other farming of animals</t>
  </si>
  <si>
    <t>NACE11_A013</t>
  </si>
  <si>
    <t>NACE11_A014</t>
  </si>
  <si>
    <t>Agricultural and animal husbandry service activities, except veterinary activities; landscape gardening</t>
  </si>
  <si>
    <t>NACE11_A0141</t>
  </si>
  <si>
    <t>Agricultural service activities; landscape gardening</t>
  </si>
  <si>
    <t>NACE11_A0142</t>
  </si>
  <si>
    <t>Animal husbandry service activities, except veterinary activities</t>
  </si>
  <si>
    <t>NACE11_A015</t>
  </si>
  <si>
    <t>NACE11_A02</t>
  </si>
  <si>
    <t>NACE11_A020</t>
  </si>
  <si>
    <t>NACE11_A0201</t>
  </si>
  <si>
    <t>NACE11_A0202</t>
  </si>
  <si>
    <t>Forestry and logging related service activities</t>
  </si>
  <si>
    <t>NACE11_B</t>
  </si>
  <si>
    <t>NACE11_B05</t>
  </si>
  <si>
    <t>Fishing, fish farming and related service activities</t>
  </si>
  <si>
    <t>NACE11_B050</t>
  </si>
  <si>
    <t>NACE11_B0501</t>
  </si>
  <si>
    <t>NACE11_B0502</t>
  </si>
  <si>
    <t>Fish farming</t>
  </si>
  <si>
    <t>NACE11_TOT_INN</t>
  </si>
  <si>
    <t>All core NACE activities related to innovation activities (C, D, E, I, J, G51, K72, K74.2, K74.3)</t>
  </si>
  <si>
    <t>This aggregate includes the following NACE activities: C, D, E, I, J, G51, K72, K74.2 and K74.3</t>
  </si>
  <si>
    <t>NACE11_EP_CTF</t>
  </si>
  <si>
    <t>Industry (except recycling)</t>
  </si>
  <si>
    <t>This aggregate includes all NACE activities from sections C to F except DN37</t>
  </si>
  <si>
    <t>NACE11_CTO</t>
  </si>
  <si>
    <t>All NACE activities (except agriculture; fishing; activities of households and extra-territorial organizations)</t>
  </si>
  <si>
    <t>This aggregate includes all NACE sections from C to O</t>
  </si>
  <si>
    <t>NACE11_CTOXL</t>
  </si>
  <si>
    <t>All NACE activities (except agriculture; fishing; public administration; activities of households and extra-territorial organizations)</t>
  </si>
  <si>
    <t>This aggregate includes all NACE sections from C to O except L</t>
  </si>
  <si>
    <t>NACE11_CTK_O</t>
  </si>
  <si>
    <t>All NACE activities covered by CVTS (Continuing Vocational Training)</t>
  </si>
  <si>
    <t>This aggregate includes all NACE sections C to K and O</t>
  </si>
  <si>
    <t>NACE11_CTK</t>
  </si>
  <si>
    <t>Industry and services (except public administration and community services; activities of households and extra-territorial organizations)</t>
  </si>
  <si>
    <t>This aggregate includes all NACE sections from C to K</t>
  </si>
  <si>
    <t>NACE11_CTKX7415</t>
  </si>
  <si>
    <t>Industry and services (except management activities of holding companies; public administration and community services; activities of households and extra-territorial organizations)</t>
  </si>
  <si>
    <t>This aggregate includes all NACE activities from sections C to K except K7415</t>
  </si>
  <si>
    <t>NACE11_CTKXJ</t>
  </si>
  <si>
    <t>Business economy - Industry and services (except financial intermediation)</t>
  </si>
  <si>
    <t>This aggregate includes all NACE sections from C to K except J</t>
  </si>
  <si>
    <t>NACE11_C_ETI_K</t>
  </si>
  <si>
    <t>Services related to 'International Sourcing Statistics'' (C, E, F, G, H, I, K)</t>
  </si>
  <si>
    <t>This aggregate includes the following NACE sections: C, E to I and K</t>
  </si>
  <si>
    <t>NACE11_C_E_F_H_I</t>
  </si>
  <si>
    <t>Mining and quarrying; electricity, gas and water supply; construction; hotels and restaurants; transport and communication</t>
  </si>
  <si>
    <t>This aggregate includes the following NACE sections: C, E, F, H and I</t>
  </si>
  <si>
    <t>NACE11_CTF</t>
  </si>
  <si>
    <t>This aggregate includes all NACE sections from C to F</t>
  </si>
  <si>
    <t>NACE11_CTE</t>
  </si>
  <si>
    <t>Industry (except construction)</t>
  </si>
  <si>
    <t>This aggregate includes all NACE sections from C to E</t>
  </si>
  <si>
    <t>NACE11_C_E_F</t>
  </si>
  <si>
    <t>Industry (except manufacturing)</t>
  </si>
  <si>
    <t>This aggregate includes NACE sections C, E and F</t>
  </si>
  <si>
    <t>NACE11_C_E</t>
  </si>
  <si>
    <t>Mining and quarrying; electricity, gas and water supply</t>
  </si>
  <si>
    <t>This aggregate includes NACE sections C and E</t>
  </si>
  <si>
    <t>NACE11_C_F</t>
  </si>
  <si>
    <t>Industry, including energy and construction</t>
  </si>
  <si>
    <t>NACE11_C</t>
  </si>
  <si>
    <t>NACE11_CA</t>
  </si>
  <si>
    <t>Mining and quarrying of energy producing materials</t>
  </si>
  <si>
    <t>NACE11_CA10</t>
  </si>
  <si>
    <t>NACE11_CA101</t>
  </si>
  <si>
    <t>NACE11_CA102</t>
  </si>
  <si>
    <t>NACE11_CA103</t>
  </si>
  <si>
    <t>NACE11_CA11</t>
  </si>
  <si>
    <t>NACE11_CA111</t>
  </si>
  <si>
    <t>NACE11_CA112</t>
  </si>
  <si>
    <t>Service activities incidental to oil and gas extraction, excluding surveying</t>
  </si>
  <si>
    <t>NACE11_CA12_CB</t>
  </si>
  <si>
    <t>Mining of uranium and thorium ores; mining of metal ores and other mining and quarrying</t>
  </si>
  <si>
    <t>This aggregate includes following NACE sections CA12, CB13 and CB14</t>
  </si>
  <si>
    <t>NACE11_CA12</t>
  </si>
  <si>
    <t>NACE11_CA120</t>
  </si>
  <si>
    <t>NACE11_CB</t>
  </si>
  <si>
    <t>Mining and quarrying except of energy producing materials</t>
  </si>
  <si>
    <t>NACE11_CB13</t>
  </si>
  <si>
    <t>NACE11_CB131</t>
  </si>
  <si>
    <t>NACE11_CB132</t>
  </si>
  <si>
    <t>NACE11_CB14</t>
  </si>
  <si>
    <t>NACE11_CB141</t>
  </si>
  <si>
    <t>Quarrying of stone</t>
  </si>
  <si>
    <t>NACE11_CB1411</t>
  </si>
  <si>
    <t>Quarrying of ornamental and building stone</t>
  </si>
  <si>
    <t>NACE11_CB1412</t>
  </si>
  <si>
    <t>Quarrying of limestone, gypsum and chalk</t>
  </si>
  <si>
    <t>NACE11_CB1413</t>
  </si>
  <si>
    <t>Quarrying of slate</t>
  </si>
  <si>
    <t>NACE11_CB142</t>
  </si>
  <si>
    <t>Quarrying of sand and clay</t>
  </si>
  <si>
    <t>NACE11_CB1421</t>
  </si>
  <si>
    <t>Operation of gravel and sand pits</t>
  </si>
  <si>
    <t>NACE11_CB1422</t>
  </si>
  <si>
    <t>Mining of clays and kaolin</t>
  </si>
  <si>
    <t>NACE11_CB143</t>
  </si>
  <si>
    <t>NACE11_CB144</t>
  </si>
  <si>
    <t>Production of salt</t>
  </si>
  <si>
    <t>NACE11_CB145</t>
  </si>
  <si>
    <t>NACE11_DTO_DS</t>
  </si>
  <si>
    <t>Total of activities related to 'Demand for Services' (D to O)</t>
  </si>
  <si>
    <t>This aggregate includes NACE sections D to O</t>
  </si>
  <si>
    <t>NACE11_KIA</t>
  </si>
  <si>
    <t>Total knowledge-intensive activities</t>
  </si>
  <si>
    <t>This aggregate includes the following NACE activities: DF, DG, DL30, DL32, DL33, I62, J, K72, K73, K74, L75, M, N, O91, O92 and Q</t>
  </si>
  <si>
    <t>NACE11_KIABI</t>
  </si>
  <si>
    <t>Knowledge-intensive activities - business industries</t>
  </si>
  <si>
    <t>This aggregate includes the following NACE activities: DF, DG, DL30, DL32, DL33, I62, J, K72, K73, K74 and O92</t>
  </si>
  <si>
    <t>NACE11_ICT</t>
  </si>
  <si>
    <t>ICT sector (ICT manufacturing and ICT services)</t>
  </si>
  <si>
    <t>This aggregate includes the following NACE activities: DL30, DL31.3, DL32, DL33.2, DL33.3, G51.43, G51.84, G51.86, K71.33, K72 and I64.2</t>
  </si>
  <si>
    <t>NACE11_HTC</t>
  </si>
  <si>
    <t>High-technology sectors (high-technology manufacturing and knowledge-intensive high-technology services)</t>
  </si>
  <si>
    <t>This aggregate includes the following NACE activities: DG24.4, DL30, DL32, DL33, DM35.3, I64, K72 and K73</t>
  </si>
  <si>
    <t>NACE11_D</t>
  </si>
  <si>
    <t>NACE11_DA</t>
  </si>
  <si>
    <t>Manufacture of food products, beverages and tobacco</t>
  </si>
  <si>
    <t>NACE11_DA15</t>
  </si>
  <si>
    <t>NACE11_DA151</t>
  </si>
  <si>
    <t>Production, processing, preserving of meat and meat products</t>
  </si>
  <si>
    <t>NACE11_DA1511</t>
  </si>
  <si>
    <t>Production and preserving of meat</t>
  </si>
  <si>
    <t>NACE11_DA1512</t>
  </si>
  <si>
    <t>Production and preserving of poultrymeat</t>
  </si>
  <si>
    <t>NACE11_DA1513</t>
  </si>
  <si>
    <t>Production of meat and poultrymeat products</t>
  </si>
  <si>
    <t>NACE11_DA152</t>
  </si>
  <si>
    <t>NACE11_DA153</t>
  </si>
  <si>
    <t>NACE11_DA1531</t>
  </si>
  <si>
    <t>Processing and preserving of potatoes</t>
  </si>
  <si>
    <t>NACE11_DA1532</t>
  </si>
  <si>
    <t>Manufacture of fruit and vegetable juice</t>
  </si>
  <si>
    <t>NACE11_DA1533</t>
  </si>
  <si>
    <t>Processing and preserving of fruit and vegetables n.e.c.</t>
  </si>
  <si>
    <t>NACE11_DA154</t>
  </si>
  <si>
    <t>NACE11_DA1541</t>
  </si>
  <si>
    <t>Manufacture of crude oils and fats</t>
  </si>
  <si>
    <t>NACE11_DA1542</t>
  </si>
  <si>
    <t>Manufacture of refined oils and fats</t>
  </si>
  <si>
    <t>NACE11_DA1543</t>
  </si>
  <si>
    <t>Manufacture of margarine and similar edible fats</t>
  </si>
  <si>
    <t>NACE11_DA155</t>
  </si>
  <si>
    <t>NACE11_DA1551</t>
  </si>
  <si>
    <t>Operation of dairies and cheese making</t>
  </si>
  <si>
    <t>NACE11_DA1552</t>
  </si>
  <si>
    <t>Manufacture of ice cream</t>
  </si>
  <si>
    <t>NACE11_DA156</t>
  </si>
  <si>
    <t>NACE11_DA1561</t>
  </si>
  <si>
    <t>NACE11_DA1562</t>
  </si>
  <si>
    <t>NACE11_DA157</t>
  </si>
  <si>
    <t>NACE11_DA1571</t>
  </si>
  <si>
    <t>Manufacture of prepared feeds for farm animals</t>
  </si>
  <si>
    <t>NACE11_DA1572</t>
  </si>
  <si>
    <t>Manufacture of prepared pet foods</t>
  </si>
  <si>
    <t>NACE11_DA158</t>
  </si>
  <si>
    <t>NACE11_DA1581</t>
  </si>
  <si>
    <t>Manufacture of bread; manufacture of fresh pastry goods and cakes</t>
  </si>
  <si>
    <t>NACE11_DA1582</t>
  </si>
  <si>
    <t>Manufacture of rusks and biscuits; manufacture of preserved pastry goods and cakes</t>
  </si>
  <si>
    <t>NACE11_DA1583</t>
  </si>
  <si>
    <t>NACE11_DA1584</t>
  </si>
  <si>
    <t>Manufacture of cocoa; chocolate and sugar confectionery</t>
  </si>
  <si>
    <t>NACE11_DA1585</t>
  </si>
  <si>
    <t>NACE11_DA1586</t>
  </si>
  <si>
    <t>Processing of tea and coffee</t>
  </si>
  <si>
    <t>NACE11_DA1587</t>
  </si>
  <si>
    <t>Manufacture of condiments and seasonings</t>
  </si>
  <si>
    <t>NACE11_DA1588</t>
  </si>
  <si>
    <t>Manufacture of homogenized food preparations and dietetic food</t>
  </si>
  <si>
    <t>NACE11_DA1589</t>
  </si>
  <si>
    <t>NACE11_DA159</t>
  </si>
  <si>
    <t>NACE11_DA1591</t>
  </si>
  <si>
    <t>Manufacture of distilled potable alcoholic beverages</t>
  </si>
  <si>
    <t>NACE11_DA1592</t>
  </si>
  <si>
    <t>Production of ethyl alcohol from fermented materials</t>
  </si>
  <si>
    <t>NACE11_DA1593</t>
  </si>
  <si>
    <t>NACE11_DA1594</t>
  </si>
  <si>
    <t>Manufacture of cider and other fruit wines</t>
  </si>
  <si>
    <t>NACE11_DA1595</t>
  </si>
  <si>
    <t>Manufacture of other non-distilled fermented beverages</t>
  </si>
  <si>
    <t>NACE11_DA1596</t>
  </si>
  <si>
    <t>Manufacture of beer</t>
  </si>
  <si>
    <t>NACE11_DA1597</t>
  </si>
  <si>
    <t>Manufacture of malt</t>
  </si>
  <si>
    <t>NACE11_DA1598</t>
  </si>
  <si>
    <t>Production of mineral waters and soft drinks</t>
  </si>
  <si>
    <t>NACE11_DA16</t>
  </si>
  <si>
    <t>NACE11_DA160</t>
  </si>
  <si>
    <t>NACE11_DB_DC</t>
  </si>
  <si>
    <t>Manufacture of textiles and textile products; leather and leather products</t>
  </si>
  <si>
    <t>This aggregate includes NACE subsections DB and DC</t>
  </si>
  <si>
    <t>NACE11_DB</t>
  </si>
  <si>
    <t>Manufacture of textiles and textile products</t>
  </si>
  <si>
    <t>NACE11_DB17</t>
  </si>
  <si>
    <t>NACE11_DB171</t>
  </si>
  <si>
    <t>NACE11_DB1711</t>
  </si>
  <si>
    <t>Preparation and spinning of cotton-type fibres</t>
  </si>
  <si>
    <t>NACE11_DB1712</t>
  </si>
  <si>
    <t>Preparation and spinning of woollen-type fibres</t>
  </si>
  <si>
    <t>NACE11_DB1713</t>
  </si>
  <si>
    <t>Preparation and spinning of worsted-type fibres</t>
  </si>
  <si>
    <t>NACE11_DB1714</t>
  </si>
  <si>
    <t>Preparation and spinning of flax-type fibres</t>
  </si>
  <si>
    <t>NACE11_DB1715</t>
  </si>
  <si>
    <t>Throwing and preparation of silk, including from noils, and throwing and texturing of synthetic or artificial filament yarns</t>
  </si>
  <si>
    <t>NACE11_DB1716</t>
  </si>
  <si>
    <t>Manufacture of sewing threads</t>
  </si>
  <si>
    <t>NACE11_DB1717</t>
  </si>
  <si>
    <t>Preparation and spinning of other textile fibres</t>
  </si>
  <si>
    <t>NACE11_DB172</t>
  </si>
  <si>
    <t>Textile weaving</t>
  </si>
  <si>
    <t>NACE11_DB1721</t>
  </si>
  <si>
    <t>Cotton-type weaving</t>
  </si>
  <si>
    <t>NACE11_DB1722</t>
  </si>
  <si>
    <t>Woollen-type weaving</t>
  </si>
  <si>
    <t>NACE11_DB1723</t>
  </si>
  <si>
    <t>Worsted-type weaving</t>
  </si>
  <si>
    <t>NACE11_DB1724</t>
  </si>
  <si>
    <t>Silk-type weaving</t>
  </si>
  <si>
    <t>NACE11_DB1725</t>
  </si>
  <si>
    <t>Other textile weaving</t>
  </si>
  <si>
    <t>NACE11_DB173</t>
  </si>
  <si>
    <t>NACE11_DB174</t>
  </si>
  <si>
    <t>NACE11_DB175</t>
  </si>
  <si>
    <t>NACE11_DB1751</t>
  </si>
  <si>
    <t>NACE11_DB1752</t>
  </si>
  <si>
    <t>NACE11_DB1753</t>
  </si>
  <si>
    <t>Manufacture of non-wovens and articles made from non-wovens, except apparel</t>
  </si>
  <si>
    <t>NACE11_DB1754</t>
  </si>
  <si>
    <t>NACE11_DB176</t>
  </si>
  <si>
    <t>NACE11_DB177</t>
  </si>
  <si>
    <t>Manufacture of knitted and crocheted articles</t>
  </si>
  <si>
    <t>NACE11_DB1771</t>
  </si>
  <si>
    <t>Manufacture of knitted and crocheted hosiery</t>
  </si>
  <si>
    <t>NACE11_DB1772</t>
  </si>
  <si>
    <t>Manufacture of knitted and crocheted pullovers, cardigans and similar articles</t>
  </si>
  <si>
    <t>NACE11_DB18</t>
  </si>
  <si>
    <t>Manufacture of wearing apparel; dressing; dyeing of fur</t>
  </si>
  <si>
    <t>NACE11_DB181</t>
  </si>
  <si>
    <t>Manufacture of leather clothes</t>
  </si>
  <si>
    <t>NACE11_DB182</t>
  </si>
  <si>
    <t>Manufacture of other wearing apparel and accessories</t>
  </si>
  <si>
    <t>NACE11_DB1821</t>
  </si>
  <si>
    <t>Manufacture of workwear</t>
  </si>
  <si>
    <t>NACE11_DB1822</t>
  </si>
  <si>
    <t>Manufacture of other outerwear</t>
  </si>
  <si>
    <t>NACE11_DB1823</t>
  </si>
  <si>
    <t>Manufacture of underwear</t>
  </si>
  <si>
    <t>NACE11_DB1824</t>
  </si>
  <si>
    <t>Manufacture of other wearing apparel and accessories n.e.c.</t>
  </si>
  <si>
    <t>NACE11_DB183</t>
  </si>
  <si>
    <t>NACE11_DC</t>
  </si>
  <si>
    <t>Manufacture of leather and leather products</t>
  </si>
  <si>
    <t>NACE11_DC19</t>
  </si>
  <si>
    <t>NACE11_DC191</t>
  </si>
  <si>
    <t>NACE11_DC192</t>
  </si>
  <si>
    <t>Manufacture of luggage, handbags and the like, saddler</t>
  </si>
  <si>
    <t>NACE11_DC193</t>
  </si>
  <si>
    <t>NACE11_DD_DN</t>
  </si>
  <si>
    <t>Manufacture of wood and wood products; manufacturing n.e.c.</t>
  </si>
  <si>
    <t>This aggregate includes NACE subsections DD and DN</t>
  </si>
  <si>
    <t>NACE11_DD_DE</t>
  </si>
  <si>
    <t>Manufacture of wood and wood products, pulp, paper and paper products; publishing and printing</t>
  </si>
  <si>
    <t>This aggregate includes NACE subsections DD and DE</t>
  </si>
  <si>
    <t>NACE11_DD</t>
  </si>
  <si>
    <t>Manufacture of wood and wood products</t>
  </si>
  <si>
    <t>NACE11_DD20</t>
  </si>
  <si>
    <t>NACE11_DD201</t>
  </si>
  <si>
    <t>Sawmilling and planing of wood; impregnation of wood</t>
  </si>
  <si>
    <t>NACE11_DD202</t>
  </si>
  <si>
    <t>Manufacture of veneer sheets; manufacture of plywood, laminboard, particle board, fibre board and other panels and boards</t>
  </si>
  <si>
    <t>NACE11_DD203</t>
  </si>
  <si>
    <t>Manufacture of builders’ carpentry and joinery</t>
  </si>
  <si>
    <t>NACE11_DD204</t>
  </si>
  <si>
    <t>NACE11_DD205</t>
  </si>
  <si>
    <t>NACE11_DD2051</t>
  </si>
  <si>
    <t>Manufacture of other products of wood</t>
  </si>
  <si>
    <t>NACE11_DD2052</t>
  </si>
  <si>
    <t>Manufacture of articles of cork, straw and plaiting materials</t>
  </si>
  <si>
    <t>NACE11_DE</t>
  </si>
  <si>
    <t>Manufacture of pulp, paper and paper products; publishing and printing</t>
  </si>
  <si>
    <t>NACE11_DE21</t>
  </si>
  <si>
    <t>Manufacture of pulp, paper and paper products</t>
  </si>
  <si>
    <t>NACE11_DE211</t>
  </si>
  <si>
    <t>NACE11_DE2111</t>
  </si>
  <si>
    <t>Manufacture of pulp</t>
  </si>
  <si>
    <t>NACE11_DE2112</t>
  </si>
  <si>
    <t>Manufacture of paper and paperboard</t>
  </si>
  <si>
    <t>NACE11_DE212</t>
  </si>
  <si>
    <t>Manufacture of articles of paper and paperboard</t>
  </si>
  <si>
    <t>NACE11_DE2121</t>
  </si>
  <si>
    <t>NACE11_DE2122</t>
  </si>
  <si>
    <t>Manufacture of household and sanitary goods and of toilet requisites</t>
  </si>
  <si>
    <t>NACE11_DE2123</t>
  </si>
  <si>
    <t>Manufacture of paper stationery</t>
  </si>
  <si>
    <t>NACE11_DE2124</t>
  </si>
  <si>
    <t>Manufacture of wallpaper</t>
  </si>
  <si>
    <t>NACE11_DE2125</t>
  </si>
  <si>
    <t>Manufacture of other articles of paper and paperboard n.e.c.</t>
  </si>
  <si>
    <t>NACE11_DE22</t>
  </si>
  <si>
    <t>NACE11_DE221</t>
  </si>
  <si>
    <t>NACE11_DE2211</t>
  </si>
  <si>
    <t>Publishing of books</t>
  </si>
  <si>
    <t>NACE11_DE2212</t>
  </si>
  <si>
    <t>Publishing of newspapers</t>
  </si>
  <si>
    <t>NACE11_DE2213</t>
  </si>
  <si>
    <t>Publishing of journals and periodicals</t>
  </si>
  <si>
    <t>NACE11_DE2214</t>
  </si>
  <si>
    <t>Publishing of sound recordings</t>
  </si>
  <si>
    <t>NACE11_DE2215</t>
  </si>
  <si>
    <t>NACE11_DE222</t>
  </si>
  <si>
    <t>NACE11_DE2221</t>
  </si>
  <si>
    <t>Printing of newspapers</t>
  </si>
  <si>
    <t>NACE11_DE2222</t>
  </si>
  <si>
    <t>Printing n.e.c.</t>
  </si>
  <si>
    <t>NACE11_DE2223</t>
  </si>
  <si>
    <t xml:space="preserve">Bookbinding </t>
  </si>
  <si>
    <t>NACE11_DE2224</t>
  </si>
  <si>
    <t>Pre-press activities</t>
  </si>
  <si>
    <t>NACE11_DE2225</t>
  </si>
  <si>
    <t xml:space="preserve">Ancillary activities related to printing </t>
  </si>
  <si>
    <t>This activity corresponds to other activities related to printing in NACE Rev.1</t>
  </si>
  <si>
    <t>NACE11_DE223</t>
  </si>
  <si>
    <t>NACE11_DE2231</t>
  </si>
  <si>
    <t>Reproduction of sound recording</t>
  </si>
  <si>
    <t>NACE11_DE2232</t>
  </si>
  <si>
    <t>Reproduction of video recording</t>
  </si>
  <si>
    <t>NACE11_DE2233</t>
  </si>
  <si>
    <t>Reproduction of computer media</t>
  </si>
  <si>
    <t>NACE11_DFTDI</t>
  </si>
  <si>
    <t>Manufacture of coke, refined petroleum products and nuclear fuel; chemicals, chemical products and man-made fibres; rubber and plastic products; other non-metallic mineral products</t>
  </si>
  <si>
    <t>This aggregate includes all NACE subsections from DF to DI</t>
  </si>
  <si>
    <t>NACE11_DFTDH</t>
  </si>
  <si>
    <t>Manufacture of coke, refined petroleum products and nuclear fuel; chemicals, chemical products and man-made fibres; rubber and plastic products</t>
  </si>
  <si>
    <t>This aggregate includes all NACE subsections from DF to DH</t>
  </si>
  <si>
    <t>NACE11_DF_DG</t>
  </si>
  <si>
    <t>Manufacture of coke, refined petroleum products and nuclear fuel; chemicals, chemical products and man-made fibres</t>
  </si>
  <si>
    <t>This aggregate includes NACE subsections DF and DG</t>
  </si>
  <si>
    <t>NACE11_DF</t>
  </si>
  <si>
    <t>NACE11_DF23</t>
  </si>
  <si>
    <t>NACE11_DF231_233</t>
  </si>
  <si>
    <t>Manufacture of coke oven products; processing of nuclear fuel</t>
  </si>
  <si>
    <t>This aggregate includes the NACE activities DF231 and DF233</t>
  </si>
  <si>
    <t>NACE11_DF231</t>
  </si>
  <si>
    <t>NACE11_DF232</t>
  </si>
  <si>
    <t>NACE11_DF233</t>
  </si>
  <si>
    <t>NACE11_DG_DH</t>
  </si>
  <si>
    <t>Manufacture of chemicals; rubber and plastic products</t>
  </si>
  <si>
    <t>This aggregate includes NACE subsections DG and DH</t>
  </si>
  <si>
    <t>NACE11_DG</t>
  </si>
  <si>
    <t>Manufacture of chemicals, chemical products and man-made fibres</t>
  </si>
  <si>
    <t>NACE11_DG24</t>
  </si>
  <si>
    <t>NACE11_DG241</t>
  </si>
  <si>
    <t>NACE11_DG2411</t>
  </si>
  <si>
    <t>Manufacture of industrial gases</t>
  </si>
  <si>
    <t>NACE11_DG2412</t>
  </si>
  <si>
    <t>Manufacture of dyes and pigments</t>
  </si>
  <si>
    <t>NACE11_DG2413</t>
  </si>
  <si>
    <t>Manufacture of other inorganic basic chemicals</t>
  </si>
  <si>
    <t>NACE11_DG2414</t>
  </si>
  <si>
    <t>Manufacture of other organic basic chemicals</t>
  </si>
  <si>
    <t>NACE11_DG2415</t>
  </si>
  <si>
    <t>NACE11_DG2416</t>
  </si>
  <si>
    <t>Manufacture of plastics in primary forms</t>
  </si>
  <si>
    <t>NACE11_DG2417</t>
  </si>
  <si>
    <t>Manufacture of synthetic rubber in primary forms</t>
  </si>
  <si>
    <t>NACE11_DG242</t>
  </si>
  <si>
    <t>Manufacture of pesticides and other agro-chemical products</t>
  </si>
  <si>
    <t>NACE11_DG243</t>
  </si>
  <si>
    <t>NACE11_DG244</t>
  </si>
  <si>
    <t>NACE11_DG2441</t>
  </si>
  <si>
    <t>Manufacture of basic pharmaceutical products</t>
  </si>
  <si>
    <t>NACE11_DG2442</t>
  </si>
  <si>
    <t>Manufacture of pharmaceutical preparations</t>
  </si>
  <si>
    <t>NACE11_DG245</t>
  </si>
  <si>
    <t>NACE11_DG2451</t>
  </si>
  <si>
    <t>Manufacture of soap and detergents, cleaning and polishing preparations</t>
  </si>
  <si>
    <t>NACE11_DG2452</t>
  </si>
  <si>
    <t>Manufacture of perfumes and toilet preparations</t>
  </si>
  <si>
    <t>NACE11_DG246</t>
  </si>
  <si>
    <t>NACE11_DG2461</t>
  </si>
  <si>
    <t>Manufacture of explosives</t>
  </si>
  <si>
    <t>NACE11_DG2462</t>
  </si>
  <si>
    <t>Manufacture of glues and gelatines</t>
  </si>
  <si>
    <t>NACE11_DG2463</t>
  </si>
  <si>
    <t>Manufacture of essential oils</t>
  </si>
  <si>
    <t>NACE11_DG2464</t>
  </si>
  <si>
    <t>Manufacture of photographic chemical material</t>
  </si>
  <si>
    <t>NACE11_DG2465</t>
  </si>
  <si>
    <t>Manufacture of prepared unrecorded media</t>
  </si>
  <si>
    <t>NACE11_DG2466</t>
  </si>
  <si>
    <t>NACE11_DG247</t>
  </si>
  <si>
    <t>NACE11_DG24X244</t>
  </si>
  <si>
    <t>Manufacture of chemicals and chemical products (except pharmaceuticals, medicinal chemicals and botanical products)</t>
  </si>
  <si>
    <t>This aggregate includes NACE subsection DG24 except DG244</t>
  </si>
  <si>
    <t>NACE11_DH_DI</t>
  </si>
  <si>
    <t>Manufacture of rubber and plastic products; other non-metallic mineral products</t>
  </si>
  <si>
    <t>This aggregate includes all NACE subsections from DH to DI</t>
  </si>
  <si>
    <t>NACE11_DH</t>
  </si>
  <si>
    <t>Manufacture of rubber and plastic products</t>
  </si>
  <si>
    <t>NACE11_DH25</t>
  </si>
  <si>
    <t>NACE11_DH251</t>
  </si>
  <si>
    <t>NACE11_DH2511</t>
  </si>
  <si>
    <t>Manufacture of rubber tyres and tubes</t>
  </si>
  <si>
    <t>NACE11_DH2512</t>
  </si>
  <si>
    <t>Retreading and rebuilding of rubber tyres</t>
  </si>
  <si>
    <t>NACE11_DH2513</t>
  </si>
  <si>
    <t>NACE11_DH252</t>
  </si>
  <si>
    <t>Manufacture of plastic products</t>
  </si>
  <si>
    <t>NACE11_DH2521</t>
  </si>
  <si>
    <t>Manufacture of plastic plates, sheets, tubes and profiles</t>
  </si>
  <si>
    <t>NACE11_DH2522</t>
  </si>
  <si>
    <t>Manufacture of plastic packing goods</t>
  </si>
  <si>
    <t>NACE11_DH2523</t>
  </si>
  <si>
    <t>Manufacture of builders' ware of plastic</t>
  </si>
  <si>
    <t>NACE11_DH2524</t>
  </si>
  <si>
    <t>Manufacture of other plastic products</t>
  </si>
  <si>
    <t>NACE11_DI</t>
  </si>
  <si>
    <t>NACE11_DI26</t>
  </si>
  <si>
    <t>NACE11_DI261</t>
  </si>
  <si>
    <t>NACE11_DI2611</t>
  </si>
  <si>
    <t>Manufacture of flat glass</t>
  </si>
  <si>
    <t>NACE11_DI2612</t>
  </si>
  <si>
    <t>Shaping and processing of flat glass</t>
  </si>
  <si>
    <t>NACE11_DI2613</t>
  </si>
  <si>
    <t>Manufacture of hollow glass</t>
  </si>
  <si>
    <t>NACE11_DI2614</t>
  </si>
  <si>
    <t>Manufacture of glass fibres</t>
  </si>
  <si>
    <t>NACE11_DI2615</t>
  </si>
  <si>
    <t>Manufacture and processing of other glass, including technical glassware</t>
  </si>
  <si>
    <t>NACE11_DI262</t>
  </si>
  <si>
    <t>Manufacture of non-refractory ceramic goods other than for construction purposes; manufacture of refractory ceramic products</t>
  </si>
  <si>
    <t>NACE11_DI2621</t>
  </si>
  <si>
    <t>Manufacture of ceramic household and ornamental articles</t>
  </si>
  <si>
    <t>NACE11_DI2622</t>
  </si>
  <si>
    <t>Manufacture of ceramic sanitary fixtures</t>
  </si>
  <si>
    <t>NACE11_DI2623</t>
  </si>
  <si>
    <t>Manufacture of ceramic insulators and insulating fittings</t>
  </si>
  <si>
    <t>NACE11_DI2624</t>
  </si>
  <si>
    <t>Manufacture of other technical ceramic products</t>
  </si>
  <si>
    <t>NACE11_DI2625</t>
  </si>
  <si>
    <t>Manufacture of other ceramic products</t>
  </si>
  <si>
    <t>NACE11_DI2626</t>
  </si>
  <si>
    <t>NACE11_DI263</t>
  </si>
  <si>
    <t>Manufacture of ceramic tiles and flags</t>
  </si>
  <si>
    <t>NACE11_DI264</t>
  </si>
  <si>
    <t>Manufacture of bricks, tiles and construction products, in baked clay</t>
  </si>
  <si>
    <t>NACE11_DI265</t>
  </si>
  <si>
    <t>NACE11_DI2651</t>
  </si>
  <si>
    <t>Manufacture of cement</t>
  </si>
  <si>
    <t>NACE11_DI2652</t>
  </si>
  <si>
    <t>Manufacture of lime</t>
  </si>
  <si>
    <t>NACE11_DI2653</t>
  </si>
  <si>
    <t>Manufacture of plaster</t>
  </si>
  <si>
    <t>NACE11_DI266</t>
  </si>
  <si>
    <t>Manufacture of articles of concrete, plaster and cement</t>
  </si>
  <si>
    <t>NACE11_DI2661</t>
  </si>
  <si>
    <t>Manufacture of concrete products for construction purposes</t>
  </si>
  <si>
    <t>NACE11_DI2662</t>
  </si>
  <si>
    <t>Manufacture of plaster products for construction purposes</t>
  </si>
  <si>
    <t>NACE11_DI2663</t>
  </si>
  <si>
    <t>Manufacture of ready-mixed concrete</t>
  </si>
  <si>
    <t>NACE11_DI2664</t>
  </si>
  <si>
    <t>Manufacture of mortars</t>
  </si>
  <si>
    <t>NACE11_DI2665</t>
  </si>
  <si>
    <t>Manufacture of fibre cement</t>
  </si>
  <si>
    <t>NACE11_DI2666</t>
  </si>
  <si>
    <t>Manufacture of other articles of concrete, plaster and cement</t>
  </si>
  <si>
    <t>NACE11_DI267</t>
  </si>
  <si>
    <t>Cutting, shaping and finishing of ornamental and building stone</t>
  </si>
  <si>
    <t>NACE11_DI2670</t>
  </si>
  <si>
    <t>NACE11_DI268</t>
  </si>
  <si>
    <t>NACE11_DI2681</t>
  </si>
  <si>
    <t>Production of abrasive products</t>
  </si>
  <si>
    <t>NACE11_DI2682</t>
  </si>
  <si>
    <t>NACE11_DJ_DK</t>
  </si>
  <si>
    <t>Manufacture of basic metals and fabricated metal products; machinery and equipment n.e.c.</t>
  </si>
  <si>
    <t>This aggregate includes NACE activities DJ and DK</t>
  </si>
  <si>
    <t>NACE11_DJ_DN36</t>
  </si>
  <si>
    <t>Manufacture of basic metals and fabricated metal products; furniture and manufacturing n.e.c.</t>
  </si>
  <si>
    <t>This aggregate includes NACE activities DJ and DN36</t>
  </si>
  <si>
    <t>NACE11_DJ</t>
  </si>
  <si>
    <t>Manufacture of basic metals and fabricated metal products</t>
  </si>
  <si>
    <t>NACE11_DJ27</t>
  </si>
  <si>
    <t>NACE11_DJ27_FER</t>
  </si>
  <si>
    <t>Manufacture of basic iron and steel and of ferro-alloys; of tubes and other first processing of iron and steel; casting of iron and steel</t>
  </si>
  <si>
    <t>This aggregate includes the following NACE activities: DJ271 to DJ273,  DJ2751 and DJ2752</t>
  </si>
  <si>
    <t>NACE11_DJ271_DJ273</t>
  </si>
  <si>
    <t xml:space="preserve">Manufacture of basic iron and steel and of ferro-alloys and other first processing of iron and steel </t>
  </si>
  <si>
    <t>This aggregate includes the NACE activities DJ271 and DJ273</t>
  </si>
  <si>
    <t>NACE11_DJ271</t>
  </si>
  <si>
    <t xml:space="preserve">Manufacture of basic iron and steel and of ferro-alloys </t>
  </si>
  <si>
    <t>This activity includes production of non-ECSC ferro-alloys in NACE Rev.1.1</t>
  </si>
  <si>
    <t>NACE11_DJ272</t>
  </si>
  <si>
    <t>Manufacture of tubes</t>
  </si>
  <si>
    <t>NACE11_DJ2721</t>
  </si>
  <si>
    <t>Manufacture of cast iron tubes</t>
  </si>
  <si>
    <t>NACE11_DJ2722</t>
  </si>
  <si>
    <t>Manufacture of steel tubes</t>
  </si>
  <si>
    <t>NACE11_DJ273</t>
  </si>
  <si>
    <t xml:space="preserve">Other first processing of iron and steel </t>
  </si>
  <si>
    <t>This activity excludes the production of non-ECSC ferro-alloys in NACE Rev.1.1</t>
  </si>
  <si>
    <t>NACE11_DJ2731</t>
  </si>
  <si>
    <t>Cold drawing</t>
  </si>
  <si>
    <t>NACE11_DJ2732</t>
  </si>
  <si>
    <t>Cold rolling of narrow strip</t>
  </si>
  <si>
    <t>NACE11_DJ2733</t>
  </si>
  <si>
    <t>Cold forming or folding</t>
  </si>
  <si>
    <t>NACE11_DJ2734</t>
  </si>
  <si>
    <t>Wire drawing</t>
  </si>
  <si>
    <t>NACE11_DJ27_NFER</t>
  </si>
  <si>
    <t>Manufacture of basic precious and non-ferrous metals; casting of light metals and other non-ferrous metals</t>
  </si>
  <si>
    <t>This aggregate includes the following NACE activities: DJ274,  DJ2753 and DJ2754</t>
  </si>
  <si>
    <t>NACE11_DJ274</t>
  </si>
  <si>
    <t>NACE11_DJ2741</t>
  </si>
  <si>
    <t>Precious metals production</t>
  </si>
  <si>
    <t>NACE11_DJ2742</t>
  </si>
  <si>
    <t>Aluminium production</t>
  </si>
  <si>
    <t>NACE11_DJ2743</t>
  </si>
  <si>
    <t>Lead, zinc and tin production</t>
  </si>
  <si>
    <t>NACE11_DJ2744</t>
  </si>
  <si>
    <t>Copper production</t>
  </si>
  <si>
    <t>NACE11_DJ2745</t>
  </si>
  <si>
    <t>Other non-ferrous metal production</t>
  </si>
  <si>
    <t>NACE11_DJ275</t>
  </si>
  <si>
    <t>NACE11_DJ2751</t>
  </si>
  <si>
    <t>Casting of iron</t>
  </si>
  <si>
    <t>NACE11_DJ2752</t>
  </si>
  <si>
    <t>Casting of steel</t>
  </si>
  <si>
    <t>NACE11_DJ2753</t>
  </si>
  <si>
    <t>Casting of light metals</t>
  </si>
  <si>
    <t>NACE11_DJ2754</t>
  </si>
  <si>
    <t>Casting of other non-ferrous metals</t>
  </si>
  <si>
    <t>NACE11_DJ28TDN36</t>
  </si>
  <si>
    <t>Other manufacturing (DJ28, DK, DL, DM and DN36)</t>
  </si>
  <si>
    <t>This aggregate includes all NACE subsections from DJ28 to DN36</t>
  </si>
  <si>
    <t>NACE11_DJ28TDM</t>
  </si>
  <si>
    <t>Manufacture of fabricated metal products; electrical, optical and transport equipment</t>
  </si>
  <si>
    <t>This aggregate includes all NACE subsections from DJ28 to DM</t>
  </si>
  <si>
    <t>NACE11_DJ28</t>
  </si>
  <si>
    <t>NACE11_DJ281</t>
  </si>
  <si>
    <t>NACE11_DJ2811</t>
  </si>
  <si>
    <t>Manufacture of metal structures and parts of structures</t>
  </si>
  <si>
    <t>NACE11_DJ2812</t>
  </si>
  <si>
    <t>Manufacture of builders’ carpentry and joinery of metal</t>
  </si>
  <si>
    <t>NACE11_DJ282</t>
  </si>
  <si>
    <t>Manufacture of tanks, reservoirs and containers of metal; manufacture of central heating radiators and boilers</t>
  </si>
  <si>
    <t>NACE11_DJ2821</t>
  </si>
  <si>
    <t>NACE11_DJ2822</t>
  </si>
  <si>
    <t>Manufacture of central heating radiators and boilers</t>
  </si>
  <si>
    <t>NACE11_DJ283</t>
  </si>
  <si>
    <t>NACE11_DJ284</t>
  </si>
  <si>
    <t>Forging, pressing, stamping and roll forming of metal; powder metallurgy</t>
  </si>
  <si>
    <t>NACE11_DJ285</t>
  </si>
  <si>
    <t>Treatment and coating of metals; general mechanical engineering</t>
  </si>
  <si>
    <t>NACE11_DJ2851</t>
  </si>
  <si>
    <t>Treatment and coating of metals</t>
  </si>
  <si>
    <t>NACE11_DJ2852</t>
  </si>
  <si>
    <t>General mechanical engineering</t>
  </si>
  <si>
    <t>NACE11_DJ286</t>
  </si>
  <si>
    <t>Manufacture of cutlery, tools and general hardware</t>
  </si>
  <si>
    <t>NACE11_DJ2861</t>
  </si>
  <si>
    <t>Manufacture of cutlery</t>
  </si>
  <si>
    <t>NACE11_DJ2862</t>
  </si>
  <si>
    <t>Manufacture of tools</t>
  </si>
  <si>
    <t>NACE11_DJ2863</t>
  </si>
  <si>
    <t>Manufacture of locks and hinges</t>
  </si>
  <si>
    <t>NACE11_DJ287</t>
  </si>
  <si>
    <t>Manufacture of other fabricated metal products</t>
  </si>
  <si>
    <t>NACE11_DJ2871</t>
  </si>
  <si>
    <t>Manufacture of steel drums and similar containers</t>
  </si>
  <si>
    <t>NACE11_DJ2872</t>
  </si>
  <si>
    <t>Manufacture of light metal packaging</t>
  </si>
  <si>
    <t>NACE11_DJ2873</t>
  </si>
  <si>
    <t>Manufacture of wire products</t>
  </si>
  <si>
    <t>NACE11_DJ2874</t>
  </si>
  <si>
    <t>Manufacture of fasteners, screw machine products, chain and springs</t>
  </si>
  <si>
    <t>NACE11_DJ2875</t>
  </si>
  <si>
    <t>NACE11_DK_DL</t>
  </si>
  <si>
    <t>Manufacture of machinery, equipment n.e.c.; and electrical and optical equipment</t>
  </si>
  <si>
    <t>This aggregate includes NACE subsections DK and DL</t>
  </si>
  <si>
    <t>NACE11_DK</t>
  </si>
  <si>
    <t>NACE11_DK29</t>
  </si>
  <si>
    <t>NACE11_DK291</t>
  </si>
  <si>
    <t>Manufacture of machinery for the production and use of mechanical power, except aircraft, vehicle and cycle engines</t>
  </si>
  <si>
    <t>NACE11_DK2911</t>
  </si>
  <si>
    <t>NACE11_DK2912</t>
  </si>
  <si>
    <t>Manufacture of pumps and compressors</t>
  </si>
  <si>
    <t>NACE11_DK2913</t>
  </si>
  <si>
    <t>Manufacture of taps and valves</t>
  </si>
  <si>
    <t>NACE11_DK2914</t>
  </si>
  <si>
    <t>NACE11_DK292</t>
  </si>
  <si>
    <t>Manufacture of other general purpose machinery</t>
  </si>
  <si>
    <t>NACE11_DK2921</t>
  </si>
  <si>
    <t>Manufacture of furnaces and furnace burners</t>
  </si>
  <si>
    <t>NACE11_DK2922</t>
  </si>
  <si>
    <t>NACE11_DK2923</t>
  </si>
  <si>
    <t>Manufacture of non-domestic cooling and ventilation equipment</t>
  </si>
  <si>
    <t>NACE11_DK2924</t>
  </si>
  <si>
    <t>Manufacture of other general purpose machinery n.e.c.</t>
  </si>
  <si>
    <t>NACE11_DK293T296</t>
  </si>
  <si>
    <t>Manufacture of agricultural and forestry machinery; machine-tools; other special purpose machinery; weapons and ammunition</t>
  </si>
  <si>
    <t>This aggregate includes all NACE activities from DK293 to DK296</t>
  </si>
  <si>
    <t>NACE11_DK293</t>
  </si>
  <si>
    <t>NACE11_DK2931</t>
  </si>
  <si>
    <t>Manufacture of agricultural tractors</t>
  </si>
  <si>
    <t>NACE11_DK2932</t>
  </si>
  <si>
    <t>Manufacture of other agricultural and forestry machinery</t>
  </si>
  <si>
    <t>NACE11_DK294</t>
  </si>
  <si>
    <t>Manufacture of machine-tools</t>
  </si>
  <si>
    <t>NACE11_DK2941</t>
  </si>
  <si>
    <t>Manufacture of portable hand held power tools</t>
  </si>
  <si>
    <t>NACE11_DK2942</t>
  </si>
  <si>
    <t>Manufacture of other metalworking machine tools</t>
  </si>
  <si>
    <t>NACE11_DK2943</t>
  </si>
  <si>
    <t>Manufacture of other machine tools n.e.c.</t>
  </si>
  <si>
    <t>NACE11_DK295</t>
  </si>
  <si>
    <t>Manufacture of other special purpose machinery</t>
  </si>
  <si>
    <t>NACE11_DK2951</t>
  </si>
  <si>
    <t>NACE11_DK2952</t>
  </si>
  <si>
    <t>NACE11_DK2953</t>
  </si>
  <si>
    <t>NACE11_DK2954</t>
  </si>
  <si>
    <t>NACE11_DK2955</t>
  </si>
  <si>
    <t>Manufacture of machinery for paper and paperboard production</t>
  </si>
  <si>
    <t>NACE11_DK2956</t>
  </si>
  <si>
    <t>Manufacture of other special purpose machinery n.e.c.</t>
  </si>
  <si>
    <t>NACE11_DK296</t>
  </si>
  <si>
    <t>NACE11_DK297</t>
  </si>
  <si>
    <t>NACE11_DK2971</t>
  </si>
  <si>
    <t>Manufacture of electric domestic appliances</t>
  </si>
  <si>
    <t>NACE11_DK2972</t>
  </si>
  <si>
    <t>Manufacture of non-electric domestic appliances</t>
  </si>
  <si>
    <t>NACE11_DL</t>
  </si>
  <si>
    <t>Manufacture of electrical and optical equipment</t>
  </si>
  <si>
    <t>NACE11_DL30_32</t>
  </si>
  <si>
    <t>Manufacture of office machinery and computers; radio, television and communication equipment</t>
  </si>
  <si>
    <t>This aggregate includes NACE activities DL30 and DL32</t>
  </si>
  <si>
    <t>NACE11_DL30</t>
  </si>
  <si>
    <t>Manufacture of office machinery and computers</t>
  </si>
  <si>
    <t>NACE11_DL300</t>
  </si>
  <si>
    <t>NACE11_DL3001</t>
  </si>
  <si>
    <t>Manufacture of office machinery</t>
  </si>
  <si>
    <t>NACE11_DL3002</t>
  </si>
  <si>
    <t>Manufacture of computers and other information processing equipment</t>
  </si>
  <si>
    <t>NACE11_DL31</t>
  </si>
  <si>
    <t>NACE11_DL311</t>
  </si>
  <si>
    <t>NACE11_DL312_313</t>
  </si>
  <si>
    <t>Manufacture of electricity distribution, control apparatus and insulated wire and cable</t>
  </si>
  <si>
    <t>This aggregate includes NACE activities DL312 and DL313</t>
  </si>
  <si>
    <t>NACE11_DL312</t>
  </si>
  <si>
    <t>NACE11_DL313</t>
  </si>
  <si>
    <t>NACE11_DL314</t>
  </si>
  <si>
    <t>NACE11_DL315</t>
  </si>
  <si>
    <t>Manufacture of lighting equipment and electric lamps</t>
  </si>
  <si>
    <t>NACE11_DL316</t>
  </si>
  <si>
    <t>Manufacture of electrical equipment n.e.c.</t>
  </si>
  <si>
    <t>NACE11_DL3161</t>
  </si>
  <si>
    <t>Manufacture of electrical equipment for engines and vehicles n.e.c.</t>
  </si>
  <si>
    <t>NACE11_DL3162</t>
  </si>
  <si>
    <t>NACE11_DL32</t>
  </si>
  <si>
    <t>NACE11_DL321</t>
  </si>
  <si>
    <t>NACE11_DL322</t>
  </si>
  <si>
    <t>NACE11_DL323</t>
  </si>
  <si>
    <t>Manufacture of television and radio receivers, sound or video recording or reproducing apparatus and associated goods</t>
  </si>
  <si>
    <t>NACE11_DL33</t>
  </si>
  <si>
    <t>NACE11_DL331</t>
  </si>
  <si>
    <t>NACE11_DL332</t>
  </si>
  <si>
    <t>NACE11_DL333</t>
  </si>
  <si>
    <t>NACE11_DL334</t>
  </si>
  <si>
    <t>NACE11_DL335</t>
  </si>
  <si>
    <t>NACE11_D_ICT</t>
  </si>
  <si>
    <t>ICT manufacturing (DL30, DL31.3, DL32, DL33.2 and DL33.3)</t>
  </si>
  <si>
    <t>This aggregate includes the following NACE activities: DL30, DL31.3, DL32, DL33.2 and DL33.3</t>
  </si>
  <si>
    <t>NACE11_DM</t>
  </si>
  <si>
    <t>NACE11_DM34</t>
  </si>
  <si>
    <t>NACE11_DM341</t>
  </si>
  <si>
    <t>NACE11_DM342</t>
  </si>
  <si>
    <t>NACE11_DM343</t>
  </si>
  <si>
    <t>NACE11_DM35</t>
  </si>
  <si>
    <t>NACE11_DM351</t>
  </si>
  <si>
    <t>NACE11_DM3511</t>
  </si>
  <si>
    <t>NACE11_DM3512</t>
  </si>
  <si>
    <t>NACE11_DM352</t>
  </si>
  <si>
    <t>NACE11_DM353</t>
  </si>
  <si>
    <t>NACE11_DM354_355</t>
  </si>
  <si>
    <t>Manufacture of motorcycles, bicycles and other transport equipment n.e.c.</t>
  </si>
  <si>
    <t>This aggregate includes NACE activities DM354 and DM355</t>
  </si>
  <si>
    <t>NACE11_DM354</t>
  </si>
  <si>
    <t>NACE11_DM3541</t>
  </si>
  <si>
    <t>NACE11_DM3542</t>
  </si>
  <si>
    <t>Manufacture of bicycles</t>
  </si>
  <si>
    <t>NACE11_DM3543</t>
  </si>
  <si>
    <t>Manufacture of invalid carriages</t>
  </si>
  <si>
    <t>NACE11_DM355</t>
  </si>
  <si>
    <t>NACE11_DN</t>
  </si>
  <si>
    <t>NACE11_DN36</t>
  </si>
  <si>
    <t>NACE11_DN361</t>
  </si>
  <si>
    <t>NACE11_DN3611</t>
  </si>
  <si>
    <t>Manufacture of chairs and seats</t>
  </si>
  <si>
    <t>NACE11_DN3612</t>
  </si>
  <si>
    <t>Manufacture of other office and shop furniture</t>
  </si>
  <si>
    <t>NACE11_DN3613</t>
  </si>
  <si>
    <t>Manufacture of other kitchen furniture</t>
  </si>
  <si>
    <t>NACE11_DN3614</t>
  </si>
  <si>
    <t>Manufacture of other furniture</t>
  </si>
  <si>
    <t>NACE11_DN3615</t>
  </si>
  <si>
    <t>Manufacture of mattresses</t>
  </si>
  <si>
    <t>NACE11_DN362T366</t>
  </si>
  <si>
    <t>Manufacture of jewellery and related articles, musical instruments, sports goods, games and toys and miscellaneous n.e.c</t>
  </si>
  <si>
    <t>This aggregate includes all NACE activities from DN362 to DN366</t>
  </si>
  <si>
    <t>NACE11_DN362</t>
  </si>
  <si>
    <t>NACE11_DN3621</t>
  </si>
  <si>
    <t xml:space="preserve">Striking of coins </t>
  </si>
  <si>
    <t>NACE11_DN3622</t>
  </si>
  <si>
    <t>Manufacture of jewellery and related articles n.e.c.</t>
  </si>
  <si>
    <t>NACE11_DN363</t>
  </si>
  <si>
    <t>NACE11_DN364</t>
  </si>
  <si>
    <t>NACE11_DN365</t>
  </si>
  <si>
    <t>NACE11_DN366</t>
  </si>
  <si>
    <t>Miscellaneous manufacturing n.e.c.</t>
  </si>
  <si>
    <t>NACE11_DN3661</t>
  </si>
  <si>
    <t>Manufacture of imitation jewellery</t>
  </si>
  <si>
    <t>NACE11_DN3662</t>
  </si>
  <si>
    <t>Manufacture of brooms and brushes</t>
  </si>
  <si>
    <t xml:space="preserve"> </t>
  </si>
  <si>
    <t>NACE11_DN3663</t>
  </si>
  <si>
    <t>NACE11_DN37</t>
  </si>
  <si>
    <t>NACE11_DN371</t>
  </si>
  <si>
    <t>NACE11_DN372</t>
  </si>
  <si>
    <t>NACE11_D_HTC_MH</t>
  </si>
  <si>
    <t>High and medium high-technology manufacturing (DG, DK, DL, DM34, DM35.2, DM35.3, DM35.4, DM35.5)</t>
  </si>
  <si>
    <t>This aggregate includes the following NACE activities: DG, DK, DL, DM34, DM35.2, DM35.3, DM35.4 and DM35.5</t>
  </si>
  <si>
    <t>NACE11_D_HTC</t>
  </si>
  <si>
    <t>High-technology manufacturing (DG24.4, DL30, DL32, DL33, DM35.3)</t>
  </si>
  <si>
    <t>This aggregate includes the following NACE activities: DG24.4, DL30, DL32, DL33 and DM35.3</t>
  </si>
  <si>
    <t>NACE11_D_HTC_M</t>
  </si>
  <si>
    <t>Medium high-technology manufacturing (DG (except DG24.4); DK, DL31, DM34, DM35.2, DM35.4, DM35.5)</t>
  </si>
  <si>
    <t>This aggregate includes the following NACE activities: DG (except DG24.4); DK, DL31, DM34, DM35.2, DM35.4 and DM35.5</t>
  </si>
  <si>
    <t>NACE11_D_LTC_LM</t>
  </si>
  <si>
    <t>Low and medium low-technology manufacturing (DA to DF, DH to DJ, DM35.1 and DN)</t>
  </si>
  <si>
    <t>This aggregate includes the following NACE activities: DA to DF, DH to DJ, DM35.1 and DN</t>
  </si>
  <si>
    <t>NACE11_D_LTC</t>
  </si>
  <si>
    <t>Low-technology manufacturing (DA to DE and DN)</t>
  </si>
  <si>
    <t>This aggregate includes the following NACE activities: DA to DE and DN</t>
  </si>
  <si>
    <t>NACE11_D_LTC_M</t>
  </si>
  <si>
    <t>Medium low-technology manufacturing (DF, DH to DJ and DM35.1)</t>
  </si>
  <si>
    <t>This aggregate includes the following NACE activities: DF, DH to DJ and DM35.1</t>
  </si>
  <si>
    <t>NACE11_D_TXW</t>
  </si>
  <si>
    <t>Manufacture of textiles, wearing apparel, wood and paper products; printing and reproduction</t>
  </si>
  <si>
    <t>This aggregate includes the following NACE activities: DB, DD and DE</t>
  </si>
  <si>
    <t>NACE11_D_OTH</t>
  </si>
  <si>
    <t>Other manufacturing (DC, DI, DL31, DN36, DN37)</t>
  </si>
  <si>
    <t>This aggregate includes the following NACE activities: DC, DI, DL31, DN36 and DN37</t>
  </si>
  <si>
    <t>NACE11_E_F</t>
  </si>
  <si>
    <t>Electricity, gas and water supply; Construction</t>
  </si>
  <si>
    <t>This aggregate includes NACE sections E and F</t>
  </si>
  <si>
    <t>NACE11_E</t>
  </si>
  <si>
    <t>NACE11_E40</t>
  </si>
  <si>
    <t>NACE11_E401</t>
  </si>
  <si>
    <t>Production and distribution of electricity</t>
  </si>
  <si>
    <t>NACE11_E4011</t>
  </si>
  <si>
    <t>Production of electricity</t>
  </si>
  <si>
    <t>NACE11_E4012</t>
  </si>
  <si>
    <t>Transmission of electricity</t>
  </si>
  <si>
    <t>NACE11_E4013</t>
  </si>
  <si>
    <t>Distribution and trade of electricity</t>
  </si>
  <si>
    <t>NACE11_E402</t>
  </si>
  <si>
    <t>NACE11_E4021</t>
  </si>
  <si>
    <t>Manufacture of gas</t>
  </si>
  <si>
    <t>NACE11_E4022</t>
  </si>
  <si>
    <t>Distribution and trade of gaseous fuels through mains</t>
  </si>
  <si>
    <t>NACE11_E403</t>
  </si>
  <si>
    <t>NACE11_E41</t>
  </si>
  <si>
    <t>NACE11_E410</t>
  </si>
  <si>
    <t>NACE11_F</t>
  </si>
  <si>
    <t>NACE11_F45</t>
  </si>
  <si>
    <t>NACE11_F451</t>
  </si>
  <si>
    <t>NACE11_F4511</t>
  </si>
  <si>
    <t>Demolition and wrecking of buildings; earth moving</t>
  </si>
  <si>
    <t>NACE11_F4512</t>
  </si>
  <si>
    <t>Test drilling and boring</t>
  </si>
  <si>
    <t>NACE11_F452</t>
  </si>
  <si>
    <t>NACE11_F4521</t>
  </si>
  <si>
    <t>General construction of buildings and civil engineering works</t>
  </si>
  <si>
    <t>NACE11_F4522</t>
  </si>
  <si>
    <t>Erection of roof covering and frames</t>
  </si>
  <si>
    <t>NACE11_F4523</t>
  </si>
  <si>
    <t>Construction of motorways, roads, airfields and sport facilities</t>
  </si>
  <si>
    <t>NACE11_F4524</t>
  </si>
  <si>
    <t>Construction of water projects</t>
  </si>
  <si>
    <t>NACE11_F4525</t>
  </si>
  <si>
    <t>Other construction work involving special trades</t>
  </si>
  <si>
    <t>NACE11_F453</t>
  </si>
  <si>
    <t>NACE11_F4531</t>
  </si>
  <si>
    <t>Installation of electrical wiring and fittings</t>
  </si>
  <si>
    <t>NACE11_F4532</t>
  </si>
  <si>
    <t>Insulation work activities</t>
  </si>
  <si>
    <t>NACE11_F4533</t>
  </si>
  <si>
    <t>Plumbing</t>
  </si>
  <si>
    <t>NACE11_F4534</t>
  </si>
  <si>
    <t>Other building installation</t>
  </si>
  <si>
    <t>NACE11_F454</t>
  </si>
  <si>
    <t>NACE11_F4541</t>
  </si>
  <si>
    <t>Plastering</t>
  </si>
  <si>
    <t>NACE11_F4542</t>
  </si>
  <si>
    <t>Joinery installation</t>
  </si>
  <si>
    <t>NACE11_F4543</t>
  </si>
  <si>
    <t>Floor and wall covering</t>
  </si>
  <si>
    <t>NACE11_F4544</t>
  </si>
  <si>
    <t>Painting and glazing</t>
  </si>
  <si>
    <t>NACE11_F4545</t>
  </si>
  <si>
    <t>Other building completion</t>
  </si>
  <si>
    <t>NACE11_F455</t>
  </si>
  <si>
    <t>NACE11_GTQ</t>
  </si>
  <si>
    <t>This aggregate includes all NACE sections from G to Q</t>
  </si>
  <si>
    <t>NACE11_GTQ_ICT</t>
  </si>
  <si>
    <t>ICT services (ICT wholesaling, ICT consultancy, I64.2)</t>
  </si>
  <si>
    <t>This aggregate includes the following NACE activities: G51.43, G51.84, G51.86, K71.33, K72 and I64.2</t>
  </si>
  <si>
    <t>NACE11_EP_GTQ</t>
  </si>
  <si>
    <t>Services (except transport; other service activities; private households; extra-territorial organizations)</t>
  </si>
  <si>
    <t>This aggregate includes the following NACE activities: G to N except I</t>
  </si>
  <si>
    <t>NACE11_GTP</t>
  </si>
  <si>
    <t>Services (except extra-territorial organizations)</t>
  </si>
  <si>
    <t>This aggregate includes all NACE sections from G to P</t>
  </si>
  <si>
    <t>NACE11_GTOXL</t>
  </si>
  <si>
    <t>Services (except public administration; activities of households and extra-territorial organizations)</t>
  </si>
  <si>
    <t>This aggregate includes all NACE sections from G to O except L</t>
  </si>
  <si>
    <t>NACE11_GTK_O_DS</t>
  </si>
  <si>
    <t>Services related to 'Demand for Services' (G, H, I, K, O90, O92.1 and O92.2)</t>
  </si>
  <si>
    <t>This aggregate includes the following NACE activities: G, H, I, K, O90, O92.1 and O92.2</t>
  </si>
  <si>
    <t>NACE11_GTK</t>
  </si>
  <si>
    <t>Services (except public administration and community services; activities of households and extra-territorial organizations)</t>
  </si>
  <si>
    <t>This aggregate includes all NACE sections from G to K</t>
  </si>
  <si>
    <t>NACE11_GTKX7415</t>
  </si>
  <si>
    <t>Services (except management activities of holding companies; public administration and community services; activities of households and extra-territorial organizations)</t>
  </si>
  <si>
    <t>This aggregate includes all NACE activities from sections G to K except K7415</t>
  </si>
  <si>
    <t>NACE11_GTKXH</t>
  </si>
  <si>
    <t>Services (except hotels and restaurants; public administration and community services; activities of households and extra-territorial organizations)</t>
  </si>
  <si>
    <t>This aggregate includes all NACE sections from G to K except H</t>
  </si>
  <si>
    <t>NACE11_GTKXJ</t>
  </si>
  <si>
    <t>Non-financial services (G to K except J)</t>
  </si>
  <si>
    <t>This aggregate includes all NACE sections from G to K except J</t>
  </si>
  <si>
    <t>NACE11_GTI</t>
  </si>
  <si>
    <t>Wholesale and retail trade; hotels and restaurants; transport</t>
  </si>
  <si>
    <t>This aggregate includes all NACE sections from G to I</t>
  </si>
  <si>
    <t>NACE11_G_H_P</t>
  </si>
  <si>
    <t>Wholesale and retail trade; hotels and restaurants; activities of households</t>
  </si>
  <si>
    <t>This aggregate includes the following NACE activities: G, H and P and corresponds to rev.1 codes 50 to 52, 55 and 95</t>
  </si>
  <si>
    <t>NACE11_G_H</t>
  </si>
  <si>
    <t>Wholesale and retail trade; hotels and restaurants</t>
  </si>
  <si>
    <t>This aggregate includes the following NACE activities: G and H and corresponds to rev.1 codes 50 to 52 and 55</t>
  </si>
  <si>
    <t>NACE11_GTK_INN</t>
  </si>
  <si>
    <t>Innovation core services activities (G51, I, J, K72, K74.2 and K74.3)</t>
  </si>
  <si>
    <t>This aggregate includes the following NACE activities: G51, I, J, K72, K74.2 and K74.3</t>
  </si>
  <si>
    <t>NACE11_KIS</t>
  </si>
  <si>
    <t>Total knowledge-intensive services</t>
  </si>
  <si>
    <t>This aggregate includes the following NACE activities: I61, I62, I64, J, K, M, N and O92</t>
  </si>
  <si>
    <t>NACE11_KIS_HTC</t>
  </si>
  <si>
    <t>Knowledge-intensive high-technology services (I64, K72 and K73)</t>
  </si>
  <si>
    <t>This aggregate includes the following NACE activities: I64, K72 and K73</t>
  </si>
  <si>
    <t>NACE11_KIS_MKT</t>
  </si>
  <si>
    <t>Knowledge-intensive market services (I61, I62, I64 and K)</t>
  </si>
  <si>
    <t>This aggregate includes the following NACE activities: I61, I62, I64 and K</t>
  </si>
  <si>
    <t>NACE11_KIS_MKT_OTH</t>
  </si>
  <si>
    <t>Knowledge-intensive market services (except financial intermediation and high-technology services)</t>
  </si>
  <si>
    <t>This aggregate includes the following NACE activities: I61, I62, K70, K71 and K74</t>
  </si>
  <si>
    <t>NACE11_KIS_OTH</t>
  </si>
  <si>
    <t>Other knowledge-intensive services</t>
  </si>
  <si>
    <t>This aggregate includes the following NACE activities: M, N and O92</t>
  </si>
  <si>
    <t>NACE11_KIBS_ISS</t>
  </si>
  <si>
    <t>Knowledge-intensive business services related to 'International Sourcing Statistics' (I64.2, K72, K73, K74.1 to K74.4)</t>
  </si>
  <si>
    <t>This aggregate includes the following NACE activities: I64.2, K72, K73 and K74.1 to K74.4</t>
  </si>
  <si>
    <t>NACE11_KIBS_BD</t>
  </si>
  <si>
    <t>Knowledge-intensive business services related to 'Business Demography' statistics (K72, K74.1 to K74.4, K74.81 and K74.83)</t>
  </si>
  <si>
    <t>This aggregate includes the following NACE activities: K72, K74.1 to K74.4, K74.81 and K74.83</t>
  </si>
  <si>
    <t>NACE11_LKIS</t>
  </si>
  <si>
    <t xml:space="preserve">Total less knowledge-intensive services </t>
  </si>
  <si>
    <t>This aggregate includes the following NACE activities: G, H, I60, I63, L, O90, O91, O93, P95 and Q</t>
  </si>
  <si>
    <t>NACE11_LKIS_MKT</t>
  </si>
  <si>
    <t>Less knowledge-intensive market services</t>
  </si>
  <si>
    <t>This aggregate includes the following NACE activities: G, H, I60 and I63</t>
  </si>
  <si>
    <t>NACE11_LKIS_OTH</t>
  </si>
  <si>
    <t>Other less knowledge-intensive services</t>
  </si>
  <si>
    <t>This aggregate includes the following NACE activities: L, O90, O91, O93, P95 and Q</t>
  </si>
  <si>
    <t>NACE11_G</t>
  </si>
  <si>
    <t>NACE11_G_I</t>
  </si>
  <si>
    <t>Wholesale and retail trade, repair of motor vehicles and household goods, hotels and restaurants; transport and communication</t>
  </si>
  <si>
    <t>NACE11_G_P</t>
  </si>
  <si>
    <t>Service activities</t>
  </si>
  <si>
    <t>NACE11_GTH</t>
  </si>
  <si>
    <t xml:space="preserve">Wholesale, retail trade, repair of motor vehicles, motorcycles and personal and households goods; hotels and restaurants. </t>
  </si>
  <si>
    <t>There is a code for items G+H+I, but not G+H alone.</t>
  </si>
  <si>
    <t>NACE11_G50</t>
  </si>
  <si>
    <t>NACE11_G501T503</t>
  </si>
  <si>
    <t>Sale of motor vehicles; maintenance and repair of motor vehicles; sale of motor vehicle parts and accessories</t>
  </si>
  <si>
    <t>This aggregate includes all NACE activities from G501 to G503</t>
  </si>
  <si>
    <t>NACE11_G501</t>
  </si>
  <si>
    <t>NACE11_G502</t>
  </si>
  <si>
    <t>NACE11_G503</t>
  </si>
  <si>
    <t>NACE11_G504</t>
  </si>
  <si>
    <t>NACE11_G505</t>
  </si>
  <si>
    <t>NACE11_G51</t>
  </si>
  <si>
    <t>NACE11_G511</t>
  </si>
  <si>
    <t>NACE11_G5111</t>
  </si>
  <si>
    <t>Agents involved in the sale of agricultural raw materials, live animals, textile raw materials and semi-finished goods</t>
  </si>
  <si>
    <t>NACE11_G5112</t>
  </si>
  <si>
    <t>Agents involved in the sale of fuels, ores, metals and industrial chemicals</t>
  </si>
  <si>
    <t>NACE11_G5113</t>
  </si>
  <si>
    <t>Agents involved in the sale of timber and building materials</t>
  </si>
  <si>
    <t>NACE11_G5114</t>
  </si>
  <si>
    <t>Agents involved in the sale of machinery, industrial equipment, ships and aircraft</t>
  </si>
  <si>
    <t>NACE11_G5115</t>
  </si>
  <si>
    <t>Agents involved in the sale of furniture, household goods, hardware and ironmongery</t>
  </si>
  <si>
    <t>NACE11_G5116</t>
  </si>
  <si>
    <t>Agents involved in the sale of textiles, clothing, footwear and leather goods</t>
  </si>
  <si>
    <t>NACE11_G5117</t>
  </si>
  <si>
    <t>Agents involved in the sale of food, beverages and tobacco</t>
  </si>
  <si>
    <t>NACE11_G5118</t>
  </si>
  <si>
    <t>Agents specializing in the sale of particular products or ranges of products n.e.c.</t>
  </si>
  <si>
    <t>NACE11_G5119</t>
  </si>
  <si>
    <t>Agents involved in the sale of a variety of goods</t>
  </si>
  <si>
    <t>NACE11_G512</t>
  </si>
  <si>
    <t>NACE11_G5121</t>
  </si>
  <si>
    <t>Wholesale of grain, seeds and animal feeds</t>
  </si>
  <si>
    <t>NACE11_G5122</t>
  </si>
  <si>
    <t>Wholesale of flowers and plants</t>
  </si>
  <si>
    <t>NACE11_G5123</t>
  </si>
  <si>
    <t>Wholesale of live animals</t>
  </si>
  <si>
    <t>NACE11_G5124</t>
  </si>
  <si>
    <t>Wholesale of hides, skins and leather</t>
  </si>
  <si>
    <t>NACE11_G5125</t>
  </si>
  <si>
    <t>Wholesale of unmanufactured tobacco</t>
  </si>
  <si>
    <t>NACE11_G513</t>
  </si>
  <si>
    <t>NACE11_G5131</t>
  </si>
  <si>
    <t>Wholesale of fruit and vegetables</t>
  </si>
  <si>
    <t>NACE11_G5132</t>
  </si>
  <si>
    <t>Wholesale of meat and meat products</t>
  </si>
  <si>
    <t>NACE11_G5133</t>
  </si>
  <si>
    <t>Wholesale of dairy produce, eggs and edible oils and fats</t>
  </si>
  <si>
    <t>NACE11_G5134</t>
  </si>
  <si>
    <t>Wholesale of alcoholic and other beverages</t>
  </si>
  <si>
    <t>NACE11_G5135</t>
  </si>
  <si>
    <t>Wholesale of tobacco products</t>
  </si>
  <si>
    <t>NACE11_G5136</t>
  </si>
  <si>
    <t>Wholesale of sugar and chocolate and sugar confectionery</t>
  </si>
  <si>
    <t>NACE11_G5137</t>
  </si>
  <si>
    <t>Wholesale of coffee, tea, cocoa and spices</t>
  </si>
  <si>
    <t>NACE11_G5138</t>
  </si>
  <si>
    <t>Wholesale of other food, including fish, crustaceans and molluscs</t>
  </si>
  <si>
    <t>NACE11_G5139</t>
  </si>
  <si>
    <t>Non-specialized wholesale of food, beverages and tobacco</t>
  </si>
  <si>
    <t>NACE11_G514</t>
  </si>
  <si>
    <t>NACE11_G5141</t>
  </si>
  <si>
    <t>Wholesale of textiles</t>
  </si>
  <si>
    <t>NACE11_G5142</t>
  </si>
  <si>
    <t>Wholesale of clothing and footwear</t>
  </si>
  <si>
    <t>NACE11_G5143</t>
  </si>
  <si>
    <t>Wholesale of electrical household appliances and radio and television goods</t>
  </si>
  <si>
    <t>NACE11_G5144</t>
  </si>
  <si>
    <t>Wholesale of china and glassware, wallpaper and cleaning materials</t>
  </si>
  <si>
    <t>NACE11_G5145</t>
  </si>
  <si>
    <t>Wholesale of perfume and cosmetics</t>
  </si>
  <si>
    <t>NACE11_G5146</t>
  </si>
  <si>
    <t>Wholesale of pharmaceutical goods</t>
  </si>
  <si>
    <t>NACE11_G5147</t>
  </si>
  <si>
    <t>NACE11_G515</t>
  </si>
  <si>
    <t>NACE11_G5151</t>
  </si>
  <si>
    <t>NACE11_G5152</t>
  </si>
  <si>
    <t>NACE11_G5153</t>
  </si>
  <si>
    <t>Wholesale of wood, construction materials and sanitary equipment</t>
  </si>
  <si>
    <t>NACE11_G5154</t>
  </si>
  <si>
    <t>Wholesale of hardware, plumbing and heating equipment and supplies</t>
  </si>
  <si>
    <t>NACE11_G5155</t>
  </si>
  <si>
    <t>Wholesale of chemical products</t>
  </si>
  <si>
    <t>NACE11_G5156</t>
  </si>
  <si>
    <t>Wholesale of other intermediate products</t>
  </si>
  <si>
    <t>NACE11_G5157</t>
  </si>
  <si>
    <t>Wholesale of waste and scrap</t>
  </si>
  <si>
    <t>NACE11_G518</t>
  </si>
  <si>
    <t>NACE11_G5181</t>
  </si>
  <si>
    <t>Wholesale of machine tools</t>
  </si>
  <si>
    <t>NACE11_G5182</t>
  </si>
  <si>
    <t>Wholesale of mining, construction and civil engineering machinery</t>
  </si>
  <si>
    <t>NACE11_G5183</t>
  </si>
  <si>
    <t>Wholesale of machinery for the textile industry and of sewing and knitting machines</t>
  </si>
  <si>
    <t>NACE11_G5184_5185</t>
  </si>
  <si>
    <t>Wholesale of computers, computer peripheral equipment and software; and other office machinery and equipment</t>
  </si>
  <si>
    <t>This aggregate includes the NACE activities G5184 and G5185 and corresponds to rev.1 code G5164</t>
  </si>
  <si>
    <t>NACE11_G5184</t>
  </si>
  <si>
    <t>NACE11_G5185</t>
  </si>
  <si>
    <t>Wholesale of other office machinery and equipment</t>
  </si>
  <si>
    <t>NACE11_G5186_5187</t>
  </si>
  <si>
    <t>Wholesale of other electronic parts and equipment; and other machinery for use in industry, trade and navigation</t>
  </si>
  <si>
    <t>This aggregate includes the NACE activities G5186 and G5187 and corresponds to rev.1 code G5165</t>
  </si>
  <si>
    <t>NACE11_G5186</t>
  </si>
  <si>
    <t>Wholesale of other electronic parts and equipment</t>
  </si>
  <si>
    <t>NACE11_G5187</t>
  </si>
  <si>
    <t>Wholesale of other machinery for use in industry, trade and navigation</t>
  </si>
  <si>
    <t>NACE11_G5188</t>
  </si>
  <si>
    <t>Wholesale of agricultural machinery and accessories and implements, including tractors</t>
  </si>
  <si>
    <t>NACE11_G519</t>
  </si>
  <si>
    <t>NACE11_G5190</t>
  </si>
  <si>
    <t>NACE11_G51_ICT</t>
  </si>
  <si>
    <t>ICT wholesaling (G51.43, G51.84 and G51.86)</t>
  </si>
  <si>
    <t>This aggregate includes the following NACE activities: G51.43, G51.84 and G51.86</t>
  </si>
  <si>
    <t>NACE11_G52</t>
  </si>
  <si>
    <t>NACE11_G521</t>
  </si>
  <si>
    <t>NACE11_G5211</t>
  </si>
  <si>
    <t>Retail sale in non-specialized stores with food beverages or tobacco predominating</t>
  </si>
  <si>
    <t>NACE11_G5212</t>
  </si>
  <si>
    <t>NACE11_G522</t>
  </si>
  <si>
    <t>NACE11_G5221</t>
  </si>
  <si>
    <t>Retail sale of fruit and vegetables</t>
  </si>
  <si>
    <t>NACE11_G5222</t>
  </si>
  <si>
    <t>Retail sale of meat and meat products</t>
  </si>
  <si>
    <t>NACE11_G5223</t>
  </si>
  <si>
    <t>Retail sale of fish, crustaceans and molluscs</t>
  </si>
  <si>
    <t>NACE11_G5224</t>
  </si>
  <si>
    <t>Retail sale of bread, cakes, flour confectionery and sugar confectionery</t>
  </si>
  <si>
    <t>NACE11_G5225</t>
  </si>
  <si>
    <t>Retail sale of alcoholic and other beverages</t>
  </si>
  <si>
    <t>NACE11_G5226</t>
  </si>
  <si>
    <t>Retail sale of tobacco products</t>
  </si>
  <si>
    <t>NACE11_G5227</t>
  </si>
  <si>
    <t>Other retail sale of food, beverages and tobacco in specialized stores</t>
  </si>
  <si>
    <t>NACE11_G523T525</t>
  </si>
  <si>
    <t>Non-food retail sale in specialised stores</t>
  </si>
  <si>
    <t>This aggregate includes all NACE activities from G523 to G525</t>
  </si>
  <si>
    <t>NACE11_G523</t>
  </si>
  <si>
    <t>NACE11_G5231</t>
  </si>
  <si>
    <t>Dispensing chemists</t>
  </si>
  <si>
    <t>NACE11_G5232</t>
  </si>
  <si>
    <t>Retail sale of medical and orthopaedic goods</t>
  </si>
  <si>
    <t>NACE11_G5233</t>
  </si>
  <si>
    <t>Retail sale of cosmetic and toilet articles</t>
  </si>
  <si>
    <t>NACE11_G524</t>
  </si>
  <si>
    <t>NACE11_G5241</t>
  </si>
  <si>
    <t>Retail sale of textiles</t>
  </si>
  <si>
    <t>NACE11_G5242</t>
  </si>
  <si>
    <t>Retail sale of clothing</t>
  </si>
  <si>
    <t>NACE11_G5243</t>
  </si>
  <si>
    <t>Retail sale of footwear and leather goods</t>
  </si>
  <si>
    <t>NACE11_G5244</t>
  </si>
  <si>
    <t>Retail sale of furniture, lighting equipment and household articles n.e.c.</t>
  </si>
  <si>
    <t>NACE11_G5245</t>
  </si>
  <si>
    <t>Retail sale of electrical household appliances and radio and television goods</t>
  </si>
  <si>
    <t>NACE11_G5246</t>
  </si>
  <si>
    <t>NACE11_G5247</t>
  </si>
  <si>
    <t>Retail sale of books, newspapers and stationery</t>
  </si>
  <si>
    <t>NACE11_G5248</t>
  </si>
  <si>
    <t>NACE11_G525</t>
  </si>
  <si>
    <t>NACE11_G526</t>
  </si>
  <si>
    <t>Retail sale not in stores</t>
  </si>
  <si>
    <t>NACE11_G5261</t>
  </si>
  <si>
    <t>NACE11_G5262</t>
  </si>
  <si>
    <t>NACE11_G5263</t>
  </si>
  <si>
    <t>NACE11_G527</t>
  </si>
  <si>
    <t>NACE11_G5271</t>
  </si>
  <si>
    <t>Repair of boots, shoes and other articles of leather</t>
  </si>
  <si>
    <t>NACE11_G5272</t>
  </si>
  <si>
    <t>Repair of electrical household goods</t>
  </si>
  <si>
    <t>NACE11_G5273</t>
  </si>
  <si>
    <t>Repair of watches, clocks and jewellery</t>
  </si>
  <si>
    <t>NACE11_G5274</t>
  </si>
  <si>
    <t>Repair n.e.c.</t>
  </si>
  <si>
    <t>NACE11_H_I_K</t>
  </si>
  <si>
    <t>Hotels and restaurants; transport; real estate</t>
  </si>
  <si>
    <t>This aggregate includes NACE sections H, I and K</t>
  </si>
  <si>
    <t>NACE11_H</t>
  </si>
  <si>
    <t>NACE11_H55</t>
  </si>
  <si>
    <t>NACE11_H551_552</t>
  </si>
  <si>
    <t>This aggregate includes all NACE activities from H551 to H552</t>
  </si>
  <si>
    <t>NACE11_H551</t>
  </si>
  <si>
    <t>Hotels</t>
  </si>
  <si>
    <t>NACE11_H5510</t>
  </si>
  <si>
    <t>NACE11_H552</t>
  </si>
  <si>
    <t>Camping sites and other provision of short-stay accommodation</t>
  </si>
  <si>
    <t>NACE11_H5521</t>
  </si>
  <si>
    <t>Youth hostels and mountain refuges</t>
  </si>
  <si>
    <t>NACE11_H5522</t>
  </si>
  <si>
    <t>Camping sites, including caravan sites</t>
  </si>
  <si>
    <t>NACE11_H5523</t>
  </si>
  <si>
    <t>Other provision of lodgings n.e.c.</t>
  </si>
  <si>
    <t>NACE11_H553T555</t>
  </si>
  <si>
    <t>Restaurants; bars; canteens and catering</t>
  </si>
  <si>
    <t>This aggregate includes all NACE activities from H553 to H555</t>
  </si>
  <si>
    <t>NACE11_H553</t>
  </si>
  <si>
    <t>Restaurants</t>
  </si>
  <si>
    <t>NACE11_H554</t>
  </si>
  <si>
    <t>Bars</t>
  </si>
  <si>
    <t>NACE11_H555</t>
  </si>
  <si>
    <t>Canteens and catering</t>
  </si>
  <si>
    <t>NACE11_H5551</t>
  </si>
  <si>
    <t>Canteens</t>
  </si>
  <si>
    <t>NACE11_H5552</t>
  </si>
  <si>
    <t>Catering</t>
  </si>
  <si>
    <t>NACE11_I</t>
  </si>
  <si>
    <t>Transport, storage and communication</t>
  </si>
  <si>
    <t>NACE11_I60T64</t>
  </si>
  <si>
    <t>Land transport; transport via pipelines; water transport; air transport; supporting and auxiliary transport activities; activities of travel agencies; post and telecommunications</t>
  </si>
  <si>
    <t>This aggregate includes all NACE activities from I60 to I64</t>
  </si>
  <si>
    <t>NACE11_I60T64X642</t>
  </si>
  <si>
    <t>Land transport; transport via pipelines; water transport; air transport; supporting and auxiliary transport activities; activities of travel agencies; post and courier activities</t>
  </si>
  <si>
    <t>This aggregate includes all NACE activities from I60 to I64 except I642</t>
  </si>
  <si>
    <t>NACE11_I60T63</t>
  </si>
  <si>
    <t>Land transport; transport via pipelines; water transport; air transport; supporting and auxiliary transport activities; activities of travel agencies</t>
  </si>
  <si>
    <t>This aggregate includes all NACE activities from I60 to I63</t>
  </si>
  <si>
    <t>NACE11_I60T62_642</t>
  </si>
  <si>
    <t>Land transport; transport via pipelines; water transport; air transport; telecommunications</t>
  </si>
  <si>
    <t>This aggregate includes all NACE activities from I60 to I62 and I642</t>
  </si>
  <si>
    <t>NACE11_I60T62</t>
  </si>
  <si>
    <t>Land transport; transport via pipelines; water transport; air transport</t>
  </si>
  <si>
    <t>This aggregate includes all NACE activities from I60 to I62</t>
  </si>
  <si>
    <t>NACE11_I60_611_62</t>
  </si>
  <si>
    <t>Land, sea and air transport</t>
  </si>
  <si>
    <t>This aggregate includes NACE activities I60, I611 and I62</t>
  </si>
  <si>
    <t>NACE11_I60</t>
  </si>
  <si>
    <t>NACE11_I601</t>
  </si>
  <si>
    <t>NACE11_I602</t>
  </si>
  <si>
    <t>NACE11_I6021T6023</t>
  </si>
  <si>
    <t>Other scheduled passenger land transport; taxi operation; other land passenger transport</t>
  </si>
  <si>
    <t>This aggregate includes all NACE activities from I6021 to I6023</t>
  </si>
  <si>
    <t>NACE11_I6021</t>
  </si>
  <si>
    <t>NACE11_I6022</t>
  </si>
  <si>
    <t>Taxi operation</t>
  </si>
  <si>
    <t>NACE11_I6023</t>
  </si>
  <si>
    <t>Other land passenger transport</t>
  </si>
  <si>
    <t>NACE11_I6024</t>
  </si>
  <si>
    <t>NACE11_I603</t>
  </si>
  <si>
    <t>NACE11_I61</t>
  </si>
  <si>
    <t>NACE11_I611</t>
  </si>
  <si>
    <t>NACE11_I612</t>
  </si>
  <si>
    <t>NACE11_I62</t>
  </si>
  <si>
    <t>NACE11_I621</t>
  </si>
  <si>
    <t>NACE11_I622</t>
  </si>
  <si>
    <t>NACE11_I623</t>
  </si>
  <si>
    <t>Space transport</t>
  </si>
  <si>
    <t>NACE11_I63</t>
  </si>
  <si>
    <t>NACE11_I631_632_634</t>
  </si>
  <si>
    <t>Cargo handling and storage; other supporting transport activities; activities of other transport agencies</t>
  </si>
  <si>
    <t>This aggregate includes the following NACE activities: I631, I632 and I634</t>
  </si>
  <si>
    <t>NACE11_I631_632</t>
  </si>
  <si>
    <t>Cargo handling and storage and other supporting transport activities</t>
  </si>
  <si>
    <t>This aggregate includes all NACE activities from I631 to I632</t>
  </si>
  <si>
    <t>NACE11_I631</t>
  </si>
  <si>
    <t>Cargo handling and storage</t>
  </si>
  <si>
    <t>NACE11_I6311</t>
  </si>
  <si>
    <t>NACE11_I6312</t>
  </si>
  <si>
    <t>NACE11_I632</t>
  </si>
  <si>
    <t>NACE11_I6321</t>
  </si>
  <si>
    <t>Other supporting land transport activities</t>
  </si>
  <si>
    <t>NACE11_I6322</t>
  </si>
  <si>
    <t>Other supporting water transport activities</t>
  </si>
  <si>
    <t>NACE11_I6323</t>
  </si>
  <si>
    <t>Other supporting air transport activities</t>
  </si>
  <si>
    <t>NACE11_I633</t>
  </si>
  <si>
    <t>NACE11_I634</t>
  </si>
  <si>
    <t>NACE11_I64</t>
  </si>
  <si>
    <t>NACE11_I641</t>
  </si>
  <si>
    <t>NACE11_I6411</t>
  </si>
  <si>
    <t>NACE11_I6412</t>
  </si>
  <si>
    <t>NACE11_I642</t>
  </si>
  <si>
    <t>NACE11_JTQ</t>
  </si>
  <si>
    <t>Financial intermediation, real estate, renting and business activities, public administration and defence; compulsory social security, education, health and social work, other community, social and personal service activities, activities of households, extra-territorial organizations and bodies</t>
  </si>
  <si>
    <t>This aggregate includes NACE sections J, K, L, M, N, O, P and Q</t>
  </si>
  <si>
    <t>NACE11_J_K</t>
  </si>
  <si>
    <t>Financial intermediation; real estate</t>
  </si>
  <si>
    <t>This aggregate includes NACE sections J and K</t>
  </si>
  <si>
    <t>NACE11_J_REB</t>
  </si>
  <si>
    <t>Financial intermediation; Real estate, renting and business activities (without Computers and R&amp;D)</t>
  </si>
  <si>
    <t>This aggregate includes the following NACE activities: J, K70, K71 and K74</t>
  </si>
  <si>
    <t>NACE11_J</t>
  </si>
  <si>
    <t>NACE11_J65_66</t>
  </si>
  <si>
    <t>Financial intermediation; insurance and pension funding, except compulsory social security</t>
  </si>
  <si>
    <t>This aggregate includes NACE activities J65 and J66</t>
  </si>
  <si>
    <t>NACE11_J65</t>
  </si>
  <si>
    <t>NACE11_J651</t>
  </si>
  <si>
    <t>NACE11_J6511</t>
  </si>
  <si>
    <t>NACE11_J6512</t>
  </si>
  <si>
    <t>NACE11_J6512_652</t>
  </si>
  <si>
    <t>Total credit institutions</t>
  </si>
  <si>
    <t>This aggregate includes NACE activities J6512 and J652</t>
  </si>
  <si>
    <t>NACE11_J652_66_672</t>
  </si>
  <si>
    <t>Other financial intermediation, insurance and activities auxiliary to insurance</t>
  </si>
  <si>
    <t>This aggregate includes NACE activities J652, J66 and J672</t>
  </si>
  <si>
    <t>NACE11_J652</t>
  </si>
  <si>
    <t>NACE11_J6521</t>
  </si>
  <si>
    <t>NACE11_J6522</t>
  </si>
  <si>
    <t>NACE11_J6523HC</t>
  </si>
  <si>
    <t>Activities of financial holding companies</t>
  </si>
  <si>
    <t>NACE11_J6523</t>
  </si>
  <si>
    <t>NACE11_J66_672</t>
  </si>
  <si>
    <t>Insurance and activities auxiliary to insurance</t>
  </si>
  <si>
    <t>This aggregate includes NACE activities J66 and J672</t>
  </si>
  <si>
    <t>NACE11_J66</t>
  </si>
  <si>
    <t>NACE11_J660</t>
  </si>
  <si>
    <t>NACE11_J6601</t>
  </si>
  <si>
    <t>NACE11_J6602</t>
  </si>
  <si>
    <t>NACE11_J6603</t>
  </si>
  <si>
    <t>NACE11_J67</t>
  </si>
  <si>
    <t>NACE11_J671</t>
  </si>
  <si>
    <t>NACE11_J6711</t>
  </si>
  <si>
    <t>NACE11_J6712</t>
  </si>
  <si>
    <t>Security broking and fund management</t>
  </si>
  <si>
    <t>NACE11_J6713</t>
  </si>
  <si>
    <t>NACE11_J672</t>
  </si>
  <si>
    <t>NACE11_KTQ</t>
  </si>
  <si>
    <t>Real estate; public administration and community services; activities of households; extra-territorial organizations</t>
  </si>
  <si>
    <t>This aggregate includes all NACE sections from K to Q</t>
  </si>
  <si>
    <t>NACE11_K_O</t>
  </si>
  <si>
    <t>Real estate; other service activities</t>
  </si>
  <si>
    <t>This aggregate includes NACE sections K and O</t>
  </si>
  <si>
    <t>NACE11_K</t>
  </si>
  <si>
    <t>NACE11_K70</t>
  </si>
  <si>
    <t>NACE11_K701</t>
  </si>
  <si>
    <t>Real estate activities with own property</t>
  </si>
  <si>
    <t>NACE11_K7011</t>
  </si>
  <si>
    <t>Development and selling of real estate</t>
  </si>
  <si>
    <t>NACE11_K7012</t>
  </si>
  <si>
    <t>Buying and selling of own real estate</t>
  </si>
  <si>
    <t>NACE11_K702</t>
  </si>
  <si>
    <t>Letting of own property</t>
  </si>
  <si>
    <t>NACE11_K703</t>
  </si>
  <si>
    <t>NACE11_K7031</t>
  </si>
  <si>
    <t>Real estate agencies</t>
  </si>
  <si>
    <t>NACE11_K7032</t>
  </si>
  <si>
    <t>Management of real estate on a fee or contract basis</t>
  </si>
  <si>
    <t>NACE11_K71</t>
  </si>
  <si>
    <t>NACE11_K711_712</t>
  </si>
  <si>
    <t>Renting of automobiles; and other transport equipment</t>
  </si>
  <si>
    <t>This aggregate includes NACE activities K711 and K712</t>
  </si>
  <si>
    <t>NACE11_K711</t>
  </si>
  <si>
    <t>Renting of automobiles</t>
  </si>
  <si>
    <t>NACE11_K712</t>
  </si>
  <si>
    <t>Renting of other transport equipment</t>
  </si>
  <si>
    <t>NACE11_K7121</t>
  </si>
  <si>
    <t>Renting of other land transport equipment</t>
  </si>
  <si>
    <t>NACE11_K7122</t>
  </si>
  <si>
    <t>NACE11_K7123</t>
  </si>
  <si>
    <t>NACE11_K713</t>
  </si>
  <si>
    <t>NACE11_K7131</t>
  </si>
  <si>
    <t>NACE11_K7132</t>
  </si>
  <si>
    <t>NACE11_K7133</t>
  </si>
  <si>
    <t>Renting of office machinery and equipment, including computers</t>
  </si>
  <si>
    <t>NACE11_K7134</t>
  </si>
  <si>
    <t>NACE11_K714</t>
  </si>
  <si>
    <t>NACE11_K72_742</t>
  </si>
  <si>
    <t>Computer and related activities; architectural and engineering activities and related technical consultancy</t>
  </si>
  <si>
    <t>This aggregate includes NACE activities K72 and K742</t>
  </si>
  <si>
    <t>NACE11_K72T74</t>
  </si>
  <si>
    <t>Computer, research and other business activities</t>
  </si>
  <si>
    <t>This aggregate includes NACE activities from K72 to K74</t>
  </si>
  <si>
    <t>NACE11_K72</t>
  </si>
  <si>
    <t>NACE11_K721</t>
  </si>
  <si>
    <t>NACE11_K722</t>
  </si>
  <si>
    <t>Software consultancy and supply</t>
  </si>
  <si>
    <t>NACE11_K7221</t>
  </si>
  <si>
    <t>Publishing of software</t>
  </si>
  <si>
    <t>NACE11_K7222</t>
  </si>
  <si>
    <t>NACE11_K723</t>
  </si>
  <si>
    <t>NACE11_K724</t>
  </si>
  <si>
    <t>Database activities</t>
  </si>
  <si>
    <t>NACE11_K725</t>
  </si>
  <si>
    <t>NACE11_K726</t>
  </si>
  <si>
    <t>Other computer related activities</t>
  </si>
  <si>
    <t>NACE11_K73</t>
  </si>
  <si>
    <t>NACE11_K731</t>
  </si>
  <si>
    <t>NACE11_K732</t>
  </si>
  <si>
    <t>NACE11_K74</t>
  </si>
  <si>
    <t>NACE11_K741T744</t>
  </si>
  <si>
    <t>Legal, accounting, book-keeping and auditing activities; tax consultancy; market research and public opinion polling; business and management consultancy; holdings, architectural and engineering activities and related technical consultancy, technical testing and analysis; advertising</t>
  </si>
  <si>
    <t>This aggregate includes all NACE activities from K741 to K744</t>
  </si>
  <si>
    <t>NACE11_K741</t>
  </si>
  <si>
    <t>Legal, accounting, book-keeping and auditing activities; tax consultancy; market research and public opinion polling; business and management consultancy; holdings</t>
  </si>
  <si>
    <t>NACE11_K7411T7414</t>
  </si>
  <si>
    <t>Legal activities; accounting, book-keeping and auditing activities; tax consultancy; market research and public opinion polling; business and management consultancy activities</t>
  </si>
  <si>
    <t>This aggregate includes NACE activities from K7411 to K7414</t>
  </si>
  <si>
    <t>NACE11_K7411</t>
  </si>
  <si>
    <t>NACE11_K7412</t>
  </si>
  <si>
    <t>Accounting, book-keeping and auditing activities; tax consultancy</t>
  </si>
  <si>
    <t>NACE11_K7413</t>
  </si>
  <si>
    <t>NACE11_K7414_7415</t>
  </si>
  <si>
    <t>Business and management consultancy activities; nanagement activities of holding companies</t>
  </si>
  <si>
    <t>This aggregate includes NACE activities K7414 and K7415</t>
  </si>
  <si>
    <t>NACE11_K7414</t>
  </si>
  <si>
    <t>NACE11_K7415</t>
  </si>
  <si>
    <t>Management activities of holding companies</t>
  </si>
  <si>
    <t>NACE11_K741X7413</t>
  </si>
  <si>
    <t>Legal, accounting, book-keeping and auditing activities; tax consultancy; business and management consultancy; holdings</t>
  </si>
  <si>
    <t>This aggregate includes NACE activity K741 except K7413</t>
  </si>
  <si>
    <t>NACE11_K742_743</t>
  </si>
  <si>
    <t>Architectural and engineering activities and related technical consultancy; technical testing and analysis</t>
  </si>
  <si>
    <t>NACE11_K742</t>
  </si>
  <si>
    <t>NACE11_K743</t>
  </si>
  <si>
    <t>NACE11_K744</t>
  </si>
  <si>
    <t>NACE11_K745T748</t>
  </si>
  <si>
    <t>Labour recruitment and provision of personnel; investigation and security activities; industrial cleaning; miscellaneous business activities n.e.c.</t>
  </si>
  <si>
    <t>This aggregate includes all NACE activities from K745 to K748</t>
  </si>
  <si>
    <t>NACE11_K745</t>
  </si>
  <si>
    <t>NACE11_K746</t>
  </si>
  <si>
    <t>NACE11_K747</t>
  </si>
  <si>
    <t>Industrial cleaning</t>
  </si>
  <si>
    <t>NACE11_K748</t>
  </si>
  <si>
    <t>Miscellaneous business activities n.e.c.</t>
  </si>
  <si>
    <t>NACE11_K7481</t>
  </si>
  <si>
    <t>NACE11_K7482</t>
  </si>
  <si>
    <t>NACE11_K7485_7486</t>
  </si>
  <si>
    <t>Secretarial and translation activities; call centre activities</t>
  </si>
  <si>
    <t>This aggregate includes NACE activities K7485 and K7486 and corresponds to rev.1 code K7483</t>
  </si>
  <si>
    <t>NACE11_K7485</t>
  </si>
  <si>
    <t>Secretarial and translation activities</t>
  </si>
  <si>
    <t>NACE11_K7486</t>
  </si>
  <si>
    <t>Call centre activities</t>
  </si>
  <si>
    <t>NACE11_K7487</t>
  </si>
  <si>
    <t>NACE11_K74X7415</t>
  </si>
  <si>
    <t>Other business activities (except management activities of holding companies)</t>
  </si>
  <si>
    <t>This aggregate includes NACE activity K74 except K7415</t>
  </si>
  <si>
    <t>NACE11_K74_PRO</t>
  </si>
  <si>
    <t>Professional services (K74.11 to K74.14, K74.2 to K74.4, K74.81, K74.85)</t>
  </si>
  <si>
    <t>This aggregate includes the following NACE activities: K74.11 to K74.14, K74.2 to K74.4, K74.81 and K74.85</t>
  </si>
  <si>
    <t>NACE11_K74_OPR</t>
  </si>
  <si>
    <t>Operational services (K74.5 to K74.7, K74.82, K74.86, K74.87)</t>
  </si>
  <si>
    <t>This aggregate includes the following NACE activities: K74.5 to K74.7, K74.82, K74.86 and K74.87</t>
  </si>
  <si>
    <t>NACE11_K74_INN</t>
  </si>
  <si>
    <t>Other innovation core business activities (K74.2 and K74.3)</t>
  </si>
  <si>
    <t>This aggregate includes the following NACE activities: K74.2 and K74.3</t>
  </si>
  <si>
    <t>NACE11_K74_OTH</t>
  </si>
  <si>
    <t>Other business activities (K743, K745-K748)</t>
  </si>
  <si>
    <t>This aggregate includes the following NACE activities: K743 and K745 to K748</t>
  </si>
  <si>
    <t>NACE11_KX7415</t>
  </si>
  <si>
    <t>Real estate (except management activities of holding companies)</t>
  </si>
  <si>
    <t>This aggregate includes NACE section K except K7415</t>
  </si>
  <si>
    <t>NACE11_K_INN</t>
  </si>
  <si>
    <t>Innovation core business activities (K72, K74.2 and K74.3)</t>
  </si>
  <si>
    <t>This aggregate includes the following NACE activities: K72, K74.2 and K74.3</t>
  </si>
  <si>
    <t>NACE11_LTQ</t>
  </si>
  <si>
    <t>Public administration and community services; activities of households; extra-territorial organizations</t>
  </si>
  <si>
    <t>This aggregate includes all NACE sections from L to Q</t>
  </si>
  <si>
    <t>NACE11_LTO_Q</t>
  </si>
  <si>
    <t>Public administration and community services; extra-territorial organizations</t>
  </si>
  <si>
    <t>This aggregate includes all NACE sections from L to O and Q</t>
  </si>
  <si>
    <t>NACE11_LTP</t>
  </si>
  <si>
    <t>Public administration and community services; activities of households</t>
  </si>
  <si>
    <t>This aggregate includes all NACE sections from L to P</t>
  </si>
  <si>
    <t>NACE11_LTO</t>
  </si>
  <si>
    <t>Public administration and community services</t>
  </si>
  <si>
    <t>This aggregate includes all NACE sections from L to O</t>
  </si>
  <si>
    <t>NACE11_L_Q</t>
  </si>
  <si>
    <t>Public administration; extra-territorial organizations</t>
  </si>
  <si>
    <t>This aggregate includes NACE sections L and Q and corresponds to the NACE rev.1 codes L75 and Q99</t>
  </si>
  <si>
    <t>NACE11_L_P</t>
  </si>
  <si>
    <t>NACE11_L</t>
  </si>
  <si>
    <t>NACE11_L75</t>
  </si>
  <si>
    <t>NACE11_L751</t>
  </si>
  <si>
    <t>NACE11_L7511</t>
  </si>
  <si>
    <t>NACE11_L7512</t>
  </si>
  <si>
    <t>NACE11_L7513</t>
  </si>
  <si>
    <t>NACE11_L7514</t>
  </si>
  <si>
    <t>NACE11_L752</t>
  </si>
  <si>
    <t>NACE11_L7521</t>
  </si>
  <si>
    <t>NACE11_L7522</t>
  </si>
  <si>
    <t>NACE11_L7523</t>
  </si>
  <si>
    <t>Justice and judicial activities</t>
  </si>
  <si>
    <t>NACE11_L7524</t>
  </si>
  <si>
    <t>Public security, law and order activities</t>
  </si>
  <si>
    <t>NACE11_L7525</t>
  </si>
  <si>
    <t>Fire service activities</t>
  </si>
  <si>
    <t>NACE11_L753</t>
  </si>
  <si>
    <t>NACE11_MTQ</t>
  </si>
  <si>
    <t>Education; health; other service activities; activities of households; extra-territorial organizations</t>
  </si>
  <si>
    <t>This aggregate includes all NACE sections from M to Q</t>
  </si>
  <si>
    <t>NACE11_MTO</t>
  </si>
  <si>
    <t>Education; Health; Other service activities</t>
  </si>
  <si>
    <t>This aggregate includes all NACE sections from M to O</t>
  </si>
  <si>
    <t>NACE11_MTOX91</t>
  </si>
  <si>
    <t>Education; health; other service activities (except activities of membership organization n.e.c.)</t>
  </si>
  <si>
    <t>This aggregate includes all NACE sections from M to O except O91</t>
  </si>
  <si>
    <t>NACE11_M</t>
  </si>
  <si>
    <t>NACE11_M80</t>
  </si>
  <si>
    <t>NACE11_M801</t>
  </si>
  <si>
    <t>NACE11_M802</t>
  </si>
  <si>
    <t>NACE11_M8021</t>
  </si>
  <si>
    <t>NACE11_M8022</t>
  </si>
  <si>
    <t>NACE11_M803</t>
  </si>
  <si>
    <t>NACE11_M804</t>
  </si>
  <si>
    <t>Adult and other education</t>
  </si>
  <si>
    <t>NACE11_M8041</t>
  </si>
  <si>
    <t>Driving school activities</t>
  </si>
  <si>
    <t>NACE11_M8042</t>
  </si>
  <si>
    <t>Adult and other education n.e.c.</t>
  </si>
  <si>
    <t>NACE11_N</t>
  </si>
  <si>
    <t>NACE11_N85</t>
  </si>
  <si>
    <t>NACE11_N851</t>
  </si>
  <si>
    <t>NACE11_N8511</t>
  </si>
  <si>
    <t>NACE11_N8512</t>
  </si>
  <si>
    <t>Medical practice activities</t>
  </si>
  <si>
    <t>NACE11_N8513</t>
  </si>
  <si>
    <t>Dental practice activities</t>
  </si>
  <si>
    <t>NACE11_N8514</t>
  </si>
  <si>
    <t>NACE11_N852</t>
  </si>
  <si>
    <t>NACE11_N853</t>
  </si>
  <si>
    <t>NACE11_N8531</t>
  </si>
  <si>
    <t>NACE11_N8532</t>
  </si>
  <si>
    <t>NACE11_O_P</t>
  </si>
  <si>
    <t>Other service activities; activities of households</t>
  </si>
  <si>
    <t>This aggregate includes NACE sections O and P</t>
  </si>
  <si>
    <t>NACE11_O</t>
  </si>
  <si>
    <t>NACE11_O90_921_922</t>
  </si>
  <si>
    <t xml:space="preserve">Sewage and refuse disposal, sanitation and similar activities; motion picture and video, radio and television activities </t>
  </si>
  <si>
    <t>This aggregate includes NACE activities O90, O921 and O922</t>
  </si>
  <si>
    <t>NACE11_O90</t>
  </si>
  <si>
    <t>NACE11_O900</t>
  </si>
  <si>
    <t>NACE11_O9001</t>
  </si>
  <si>
    <t>Collection and treatment of sewage</t>
  </si>
  <si>
    <t>NACE11_O9002</t>
  </si>
  <si>
    <t>Collection and treatment of other waste</t>
  </si>
  <si>
    <t>NACE11_O9003</t>
  </si>
  <si>
    <t>Sanitation,remediation and similar activities</t>
  </si>
  <si>
    <t>NACE11_O91</t>
  </si>
  <si>
    <t>Activities of membership organization n.e.c.</t>
  </si>
  <si>
    <t>NACE11_O911</t>
  </si>
  <si>
    <t>Activities of business, employers' and professional organizations</t>
  </si>
  <si>
    <t>NACE11_O9111</t>
  </si>
  <si>
    <t>Activities of business and employers' organizations</t>
  </si>
  <si>
    <t>NACE11_O9112</t>
  </si>
  <si>
    <t>NACE11_O912</t>
  </si>
  <si>
    <t>NACE11_O913</t>
  </si>
  <si>
    <t>NACE11_O9131</t>
  </si>
  <si>
    <t>NACE11_O9132</t>
  </si>
  <si>
    <t>NACE11_O9133</t>
  </si>
  <si>
    <t>NACE11_O92</t>
  </si>
  <si>
    <t>NACE11_O921T923</t>
  </si>
  <si>
    <t>Motion picture, video, radio, television and other entertainment activities</t>
  </si>
  <si>
    <t>This aggregate includes all NACE activities from O921 to O923</t>
  </si>
  <si>
    <t>NACE11_O921</t>
  </si>
  <si>
    <t>Motion picture and video activities</t>
  </si>
  <si>
    <t>NACE11_O9211</t>
  </si>
  <si>
    <t>Motion picture and video production</t>
  </si>
  <si>
    <t>NACE11_O9212</t>
  </si>
  <si>
    <t>Motion picture and video distribution</t>
  </si>
  <si>
    <t>NACE11_O9213</t>
  </si>
  <si>
    <t>NACE11_O922</t>
  </si>
  <si>
    <t>NACE11_O923</t>
  </si>
  <si>
    <t>Other entertainment activities</t>
  </si>
  <si>
    <t>NACE11_O9231</t>
  </si>
  <si>
    <t>Artistic and literary creation and interpretation</t>
  </si>
  <si>
    <t>NACE11_O9232</t>
  </si>
  <si>
    <t>Operation of arts facilities</t>
  </si>
  <si>
    <t>NACE11_O9233</t>
  </si>
  <si>
    <t>Fair and amusement park activities</t>
  </si>
  <si>
    <t>NACE11_O9234</t>
  </si>
  <si>
    <t>NACE11_O924</t>
  </si>
  <si>
    <t>NACE11_O925</t>
  </si>
  <si>
    <t>NACE11_O9251</t>
  </si>
  <si>
    <t>NACE11_O9252</t>
  </si>
  <si>
    <t>Museums activities and preservation of historical sites and buildings</t>
  </si>
  <si>
    <t>NACE11_O9253</t>
  </si>
  <si>
    <t>NACE11_O926_927</t>
  </si>
  <si>
    <t>This aggregate includes NACE activities O926 and O927</t>
  </si>
  <si>
    <t>NACE11_O926</t>
  </si>
  <si>
    <t>NACE11_O9261</t>
  </si>
  <si>
    <t>Operation of sports arenas and stadiums</t>
  </si>
  <si>
    <t>NACE11_O9262</t>
  </si>
  <si>
    <t>Other sporting activities</t>
  </si>
  <si>
    <t>NACE11_O927</t>
  </si>
  <si>
    <t>NACE11_O9271</t>
  </si>
  <si>
    <t>NACE11_O9272</t>
  </si>
  <si>
    <t>Other recreational activities n.e.c.</t>
  </si>
  <si>
    <t>NACE11_O93</t>
  </si>
  <si>
    <t>NACE11_O930</t>
  </si>
  <si>
    <t>NACE11_O9301</t>
  </si>
  <si>
    <t>Washing and dry-cleaning of textile and fur products</t>
  </si>
  <si>
    <t>NACE11_O9302</t>
  </si>
  <si>
    <t>NACE11_O9303</t>
  </si>
  <si>
    <t>NACE11_O9304</t>
  </si>
  <si>
    <t>Physical well-being activities</t>
  </si>
  <si>
    <t>NACE11_O9305</t>
  </si>
  <si>
    <t>NACE11_OX91</t>
  </si>
  <si>
    <t>Other community, social, personal service activities (except activities of membership organization n.e.c.)</t>
  </si>
  <si>
    <t>This aggregate includes NACE section O except O91</t>
  </si>
  <si>
    <t>NACE11_P</t>
  </si>
  <si>
    <t>Activities of households</t>
  </si>
  <si>
    <t>NACE11_P95</t>
  </si>
  <si>
    <t>Activities of households as employers of domestic staff</t>
  </si>
  <si>
    <t>NACE11_P950</t>
  </si>
  <si>
    <t>NACE11_P96</t>
  </si>
  <si>
    <t>Undifferentiated goods producing activities of private households for own use</t>
  </si>
  <si>
    <t>NACE11_P960</t>
  </si>
  <si>
    <t>NACE11_P97</t>
  </si>
  <si>
    <t>Undifferentiated services producing activities of private households for own use</t>
  </si>
  <si>
    <t>NACE11_P970</t>
  </si>
  <si>
    <t>NACE11_Q</t>
  </si>
  <si>
    <t>Extra-territorial organizations and bodies</t>
  </si>
  <si>
    <t>NACE11_Q99</t>
  </si>
  <si>
    <t>NACE11_Q990</t>
  </si>
  <si>
    <t>NACE11_DTQ</t>
  </si>
  <si>
    <t>Manufacturing; electricity, gas and water supply; construction; services</t>
  </si>
  <si>
    <t>NACE11_DTQ=D+E+F+G+H+I+J+K+L+M+N+O+P+Q</t>
  </si>
  <si>
    <t>NACE11_D_E</t>
  </si>
  <si>
    <t>Manufacturing, electricity, gas and water supply</t>
  </si>
  <si>
    <t>NACE11_D_E=D+E</t>
  </si>
  <si>
    <t>NACE2_T</t>
  </si>
  <si>
    <t>NACE2_TOT</t>
  </si>
  <si>
    <t>Total (aggregate changing according to the context)</t>
  </si>
  <si>
    <t>This aggregate includes NACE activities according to the context</t>
  </si>
  <si>
    <t>NACE2_A_F_HTU</t>
  </si>
  <si>
    <t>All NACE activities (except industry; wholesale and retail trade; repair of motor vehicles and motorcycles)</t>
  </si>
  <si>
    <t>This aggregate includes the NACE sections A, F, and H to U</t>
  </si>
  <si>
    <t>NACE2_ATT</t>
  </si>
  <si>
    <t>All NACE activities (except extra-territorial organisations and bodies)</t>
  </si>
  <si>
    <t>This aggregate includes the NACE sections A to T</t>
  </si>
  <si>
    <t>NACE2_ATS</t>
  </si>
  <si>
    <t>All NACE activities (except activities of households as employers and as own use producers; activities of extra-territorial organisations and bodies)</t>
  </si>
  <si>
    <t>This aggregate includes the NACE sections A to S</t>
  </si>
  <si>
    <t>NACE2_TOTXH491_492</t>
  </si>
  <si>
    <t>All NACE activities (except railways)</t>
  </si>
  <si>
    <t>NACE2_A_B</t>
  </si>
  <si>
    <t>Agriculture, forestry and fishing; mining and quarrying</t>
  </si>
  <si>
    <t>This aggregate includes the NACE sections A and B</t>
  </si>
  <si>
    <t>NACE2_A_CTN</t>
  </si>
  <si>
    <t>Agriculture; industry and construction (except mining); services of the business economy</t>
  </si>
  <si>
    <t>This aggregate includes the NACE sections A and C to N</t>
  </si>
  <si>
    <t>NACE2_A</t>
  </si>
  <si>
    <t>NACE2_A01_A02</t>
  </si>
  <si>
    <t>Agriculture and forestry</t>
  </si>
  <si>
    <t>This aggregate includes NACE activities A01 and A02</t>
  </si>
  <si>
    <t>NACE2_A01_02X017</t>
  </si>
  <si>
    <t>Agriculture and forestry (except hunting)</t>
  </si>
  <si>
    <t>NACE2_A01</t>
  </si>
  <si>
    <t>NACE2_A01_IRR</t>
  </si>
  <si>
    <t>Irrigation in agriculture</t>
  </si>
  <si>
    <t>NACE2_A011</t>
  </si>
  <si>
    <t>NACE2_A0111</t>
  </si>
  <si>
    <t>NACE2_A0112</t>
  </si>
  <si>
    <t>NACE2_A0113</t>
  </si>
  <si>
    <t>NACE2_A0114</t>
  </si>
  <si>
    <t>NACE2_A0115</t>
  </si>
  <si>
    <t>NACE2_A0116</t>
  </si>
  <si>
    <t>NACE2_A0119</t>
  </si>
  <si>
    <t>NACE2_A012</t>
  </si>
  <si>
    <t>NACE2_A0121</t>
  </si>
  <si>
    <t>NACE2_A0122</t>
  </si>
  <si>
    <t>NACE2_A0123</t>
  </si>
  <si>
    <t>NACE2_A0124</t>
  </si>
  <si>
    <t>NACE2_A0125</t>
  </si>
  <si>
    <t>NACE2_A0126</t>
  </si>
  <si>
    <t>NACE2_A0127</t>
  </si>
  <si>
    <t>NACE2_A0128</t>
  </si>
  <si>
    <t>NACE2_A0129</t>
  </si>
  <si>
    <t>NACE2_A013</t>
  </si>
  <si>
    <t>NACE2_A0130</t>
  </si>
  <si>
    <t>NACE2_A014</t>
  </si>
  <si>
    <t>NACE2_A0141</t>
  </si>
  <si>
    <t>Raising of dairy cattle</t>
  </si>
  <si>
    <t>NACE2_A0142</t>
  </si>
  <si>
    <t>Raising of other cattle and buffaloes</t>
  </si>
  <si>
    <t>NACE2_A0143</t>
  </si>
  <si>
    <t>NACE2_A0144</t>
  </si>
  <si>
    <t>NACE2_A0145</t>
  </si>
  <si>
    <t>NACE2_A0146</t>
  </si>
  <si>
    <t>NACE2_A0147</t>
  </si>
  <si>
    <t>NACE2_A0149</t>
  </si>
  <si>
    <t>NACE2_A015</t>
  </si>
  <si>
    <t>NACE2_A0150</t>
  </si>
  <si>
    <t>NACE2_A016</t>
  </si>
  <si>
    <t>NACE2_A0161</t>
  </si>
  <si>
    <t>NACE2_A0162</t>
  </si>
  <si>
    <t>NACE2_A0163</t>
  </si>
  <si>
    <t>NACE2_A0164</t>
  </si>
  <si>
    <t>NACE2_A017</t>
  </si>
  <si>
    <t>NACE2_A0170</t>
  </si>
  <si>
    <t>NACE2_A02</t>
  </si>
  <si>
    <t>NACE2_A021</t>
  </si>
  <si>
    <t>NACE2_A0210</t>
  </si>
  <si>
    <t>NACE2_A022</t>
  </si>
  <si>
    <t>NACE2_A0220</t>
  </si>
  <si>
    <t>NACE2_A023</t>
  </si>
  <si>
    <t>Gathering of wild growing non-wood products</t>
  </si>
  <si>
    <t>NACE2_A0230</t>
  </si>
  <si>
    <t>NACE2_A024</t>
  </si>
  <si>
    <t>NACE2_A0240</t>
  </si>
  <si>
    <t>NACE2_A03</t>
  </si>
  <si>
    <t>NACE2_A031</t>
  </si>
  <si>
    <t>NACE2_A0311</t>
  </si>
  <si>
    <t>NACE2_A0312</t>
  </si>
  <si>
    <t>NACE2_A032</t>
  </si>
  <si>
    <t>NACE2_A0321</t>
  </si>
  <si>
    <t>NACE2_A0322</t>
  </si>
  <si>
    <t>NACE2_ATUXFPRV</t>
  </si>
  <si>
    <t>Activities other than financial and insurance</t>
  </si>
  <si>
    <t>NACE2_ATUXFPRV=A+B+C+D+E+G+H+I+J+K+L+M+N+O+P+Q+R+S+T+U+PRV_VE</t>
  </si>
  <si>
    <t>NACE2_BTU</t>
  </si>
  <si>
    <t>Industry, construction and services</t>
  </si>
  <si>
    <t>This aggregate includes the NACE sections B to U</t>
  </si>
  <si>
    <t>NACE2_BTT</t>
  </si>
  <si>
    <t>Industry, construction and services (except extra-territorial organisations and bodies)</t>
  </si>
  <si>
    <t>This aggregate includes the NACE sections B to T</t>
  </si>
  <si>
    <t>NACE2_BTS</t>
  </si>
  <si>
    <t>Industry, construction and services (except activities of households as employers and extra-territorial organisations and bodies)</t>
  </si>
  <si>
    <t>This aggregate includes the NACE sections B to S</t>
  </si>
  <si>
    <t>NACE2_BTSXO</t>
  </si>
  <si>
    <t>Industry, construction and services (except public administration, defense, compulsory social security)</t>
  </si>
  <si>
    <t>This aggregate includes all NACE activities except sections A, O, T and U</t>
  </si>
  <si>
    <t>NACE2_BTSXK642</t>
  </si>
  <si>
    <t>Industry, construction and services except insurance activities of holding companies</t>
  </si>
  <si>
    <t>This aggregate includes all NACE activities except sections A, K642, T and U</t>
  </si>
  <si>
    <t>NACE2_BTN</t>
  </si>
  <si>
    <t>Business economy</t>
  </si>
  <si>
    <t>This aggregate includes the NACE sections B to N</t>
  </si>
  <si>
    <t>NACE2_BTN_S95</t>
  </si>
  <si>
    <t>Total business economy; repair of computers, personal and household goods</t>
  </si>
  <si>
    <t>This aggregate includes all NACE activities except sections A, O, P, Q, R, S94, S96, T and U</t>
  </si>
  <si>
    <t>NACE2_BTN_S95XK</t>
  </si>
  <si>
    <t>Total business economy; repair of computers, personal and household goods; except financial and insurance activities</t>
  </si>
  <si>
    <t>This aggregate includes all NACE activities except sections A, K, O, P, Q, R, S94, S96, T and U</t>
  </si>
  <si>
    <t>NACE2_BTNXK</t>
  </si>
  <si>
    <t>Total business economy except financial and insurance activities</t>
  </si>
  <si>
    <t>This aggregate includes all NACE activities except sections A, K, O, P, Q, R, S, T and U</t>
  </si>
  <si>
    <t>NACE2_BTNXK642</t>
  </si>
  <si>
    <t>Business economy except activities of holding companies</t>
  </si>
  <si>
    <t>This aggregate includes all NACE activities except sections A, K642, O P, Q, R, S, T and U</t>
  </si>
  <si>
    <t>NACE2_BTM73_INN</t>
  </si>
  <si>
    <t>Innovation core activities (Com.Reg. 995/2012)</t>
  </si>
  <si>
    <t>This aggregate includes the following NACE activities: B, C, D, E, G46, H, J, K, M71, M72, and M73</t>
  </si>
  <si>
    <t>NACE2_BTM71_INN</t>
  </si>
  <si>
    <t>Innovation core activities (Com.Reg. 1450/2004)</t>
  </si>
  <si>
    <t>This aggregate includes the following NACE activities: B, C, D, E, G46, H, J58, J61, J62, J63, K and M71</t>
  </si>
  <si>
    <t>NACE2_BTF</t>
  </si>
  <si>
    <t>Industry and construction</t>
  </si>
  <si>
    <t>This aggregate includes the NACE sections B to F</t>
  </si>
  <si>
    <t>NACE2_BTE36_F</t>
  </si>
  <si>
    <t>Industry and construction (except sewerage, waste management and remediation activities)</t>
  </si>
  <si>
    <t>This aggregate includes all NACE activities from sections B, C, D, F and activity E36</t>
  </si>
  <si>
    <t>NACE2_BTE</t>
  </si>
  <si>
    <t>This aggregate includes the NACE sections B to E</t>
  </si>
  <si>
    <t>NACE2_BTE36</t>
  </si>
  <si>
    <t>Industry (except construction, sewerage, waste management and remediation activities)</t>
  </si>
  <si>
    <t>This aggregate includes all NACE activities from sections B, C, D and activity E36</t>
  </si>
  <si>
    <t>NACE2_BTE36XFOOD</t>
  </si>
  <si>
    <t>Industry (except construction, sewerage, waste management and remediation activities), except food, beverages and tobacco</t>
  </si>
  <si>
    <t>NACE2_BTD_F</t>
  </si>
  <si>
    <t>Mining and quarrying; manufacturing; electricity, gas, steam and air conditioning supply; construction</t>
  </si>
  <si>
    <t>This aggregate includes the NACE sections B, C, D and F</t>
  </si>
  <si>
    <t>NACE2_B_D_E</t>
  </si>
  <si>
    <t>Mining and quarrying; electricity, gas, steam and air conditioning supply; water supply, sewerage, waste management and remediation activities</t>
  </si>
  <si>
    <t>This aggregate includes NACE sections B, D and E</t>
  </si>
  <si>
    <t>NACE2_BTD</t>
  </si>
  <si>
    <t>Mining and quarrying; manufacturing; electricity, gas, steam and air conditioning supply</t>
  </si>
  <si>
    <t>This aggregate includes NACE sections B, C and D</t>
  </si>
  <si>
    <t>NACE2_BTDXFOOD</t>
  </si>
  <si>
    <t>Mining and quarrying; manufacturing; electricity, gas, steam and air conditioning supply (except food, beverages and tobacco)</t>
  </si>
  <si>
    <t>NACE2_B_C</t>
  </si>
  <si>
    <t>Mining and quarrying; manufacturing</t>
  </si>
  <si>
    <t>This aggregate includes NACE sections B and C</t>
  </si>
  <si>
    <t>NACE2_B_CXFOOD</t>
  </si>
  <si>
    <t>Mining and quarrying; manufacturing (except food, beverages and tobacco)</t>
  </si>
  <si>
    <t>NACE2_B_CXMIG_NRG</t>
  </si>
  <si>
    <t>Mining and quarrying; manufacturing (except MIG energy)</t>
  </si>
  <si>
    <t>This aggregate includes the following NACE activities: B07, B08, B09 plus section C</t>
  </si>
  <si>
    <t>NACE2_B_CXFD_MIG_NRG</t>
  </si>
  <si>
    <t>Mining and quarrying; manufacturing (except MIG energy), except food, beverages and tobacco</t>
  </si>
  <si>
    <t>NACE2_KIA</t>
  </si>
  <si>
    <t>This aggregate includes the following NACE activities: B09, C19, C21, C26, H51, J, K, M, N78, N79, O, P, Q86, R90, R91, S94 and U</t>
  </si>
  <si>
    <t>NACE2_KIABI</t>
  </si>
  <si>
    <t xml:space="preserve">This aggregate includes the following NACE activities: B09, C19, C21, C26, H51, J, K, M, N78, N79 and R90 </t>
  </si>
  <si>
    <t>NACE2_KIABIXK_R90</t>
  </si>
  <si>
    <t>Non-financial knowledge-intensive activities - business industries</t>
  </si>
  <si>
    <t>This aggregate includes the following NACE activities: B09, C19, C21, C26, H51, J, M, N78, and N79</t>
  </si>
  <si>
    <t>NACE2_MIG_ING_CAG</t>
  </si>
  <si>
    <t>MIG - intermediate and capital goods</t>
  </si>
  <si>
    <t>This aggregate includes the following NACE activities: B07, B08, B09, C106, C109, C131 to C133, C16, C17, C201 to C203, C205, C206, C22, C23, C24, C251 to C254, C255 to C257, C259, C261, C262, C263, C265, C266, C268, C271 to C274, C279, C28, C29, C301 to C304, C325, C33</t>
  </si>
  <si>
    <t>NACE2_MIG_ING_ORD</t>
  </si>
  <si>
    <t>MIG - intermediate goods, for new orders</t>
  </si>
  <si>
    <t>This aggregate includes the following NACE activities: C131 to C133, C17, C201 to C203, C205, C206, C24, C255 to C257, C259, C261, C268, C271 to C274, C279</t>
  </si>
  <si>
    <t>NACE2_MIG_ING</t>
  </si>
  <si>
    <t>MIG - intermediate goods</t>
  </si>
  <si>
    <t>This aggregate includes the following NACE activities: B07, B08, B09, C106, C109, C131 to C133, C16, C17, C201 to C203, C205, C206, C22, C23, C24, C255 to C257, C259, C261, C268, C271 to C274, C279</t>
  </si>
  <si>
    <t>NACE2_MIG_NRG</t>
  </si>
  <si>
    <t>MIG - energy</t>
  </si>
  <si>
    <t>This aggregate includes the following NACE activities: B05, B06, C19, D35, E36</t>
  </si>
  <si>
    <t>NACE2_MIG_NRGXE</t>
  </si>
  <si>
    <t>MIG - energy (except Section E)</t>
  </si>
  <si>
    <t>NACE2_MIG_NRGXD_E</t>
  </si>
  <si>
    <t>MIG - energy (except D and E)</t>
  </si>
  <si>
    <t>This aggregate includes the following NACE activities: B05, B06, C19</t>
  </si>
  <si>
    <t>NACE2_MIG_CAG</t>
  </si>
  <si>
    <t>MIG - capital goods</t>
  </si>
  <si>
    <t>This aggregate includes the following NACE activities: C251 to C254, C262, C263, C265, C266, C28, C29, C301 to C304, C325, C33</t>
  </si>
  <si>
    <t>NACE2_MIG_CAG_ORD</t>
  </si>
  <si>
    <t>MIG - capital goods, for new orders</t>
  </si>
  <si>
    <t>This aggregate includes the following NACE activities: C251 to C254, C262, C263, C265, C266, C28, C29, C301 to C304</t>
  </si>
  <si>
    <t>NACE2_MIG_COG</t>
  </si>
  <si>
    <t>MIG - consumer goods</t>
  </si>
  <si>
    <t>This aggregate includes the following NACE activities: C101 to C105, C107, C108, C11, C12, C139, C14, C15, C18, C204, C21, C264, C267, C275, C309, C31, C321, C322, C323, C324, C329</t>
  </si>
  <si>
    <t>NACE2_MIG_COGXFOOD</t>
  </si>
  <si>
    <t>MIG - consumer goods (except food, beverages and tobacco)</t>
  </si>
  <si>
    <t>NACE2_MIG_COG_ORD</t>
  </si>
  <si>
    <t>MIG - consumer goods, for new orders</t>
  </si>
  <si>
    <t>This aggregate includes the following NACE activities: C139, C14, C204, C21, C264, C267, C275, C309</t>
  </si>
  <si>
    <t>NACE2_MIG_DCOG</t>
  </si>
  <si>
    <t>MIG - durable consumer goods</t>
  </si>
  <si>
    <t>This aggregate includes the following NACE activities: C264, C267, C275, C309, C31, C321, C322</t>
  </si>
  <si>
    <t>NACE2_MIG_DCOG_ORD</t>
  </si>
  <si>
    <t>MIG - durable consumer goods, for new orders</t>
  </si>
  <si>
    <t>This aggregate includes the following NACE activities: C264, C267, C275, C309</t>
  </si>
  <si>
    <t>NACE2_MIG_NDCOG</t>
  </si>
  <si>
    <t>MIG - non-durable consumer goods</t>
  </si>
  <si>
    <t>This aggregate includes the following NACE activities: C101 to C105, C107, C108, C11, C12, C139, C14, C15, C18, C204, C21, C323, C324, C329</t>
  </si>
  <si>
    <t>NACE2_MIG_NDCOG_ORD</t>
  </si>
  <si>
    <t>MIG - non-durable consumer goods, for new orders</t>
  </si>
  <si>
    <t>This aggregate includes the following NACE activities: C139, C14, C204, C21</t>
  </si>
  <si>
    <t>NACE2_B</t>
  </si>
  <si>
    <t>NACE2_B05</t>
  </si>
  <si>
    <t>NACE2_B051</t>
  </si>
  <si>
    <t>NACE2_B0510</t>
  </si>
  <si>
    <t>NACE2_B052</t>
  </si>
  <si>
    <t>NACE2_B0520</t>
  </si>
  <si>
    <t>NACE2_B06T09</t>
  </si>
  <si>
    <t>Mining and quarrying, except mining of coal and lignite</t>
  </si>
  <si>
    <t>This aggregate includes the NACE activities B06,  B07, B08 and B09</t>
  </si>
  <si>
    <t>NACE2_B06_09</t>
  </si>
  <si>
    <t>Extraction of crude petroleum and natural gas; mining support service activities</t>
  </si>
  <si>
    <t>This aggregate includes the NACE activities B06 and B09</t>
  </si>
  <si>
    <t>NACE2_B06</t>
  </si>
  <si>
    <t>NACE2_B061</t>
  </si>
  <si>
    <t>NACE2_B0610</t>
  </si>
  <si>
    <t>NACE2_B062</t>
  </si>
  <si>
    <t>NACE2_B0620</t>
  </si>
  <si>
    <t>NACE2_B07</t>
  </si>
  <si>
    <t>NACE2_B071</t>
  </si>
  <si>
    <t>NACE2_B0710</t>
  </si>
  <si>
    <t>NACE2_B072</t>
  </si>
  <si>
    <t>NACE2_B0721</t>
  </si>
  <si>
    <t>NACE2_B0729</t>
  </si>
  <si>
    <t>NACE2_B08</t>
  </si>
  <si>
    <t>NACE2_B081</t>
  </si>
  <si>
    <t>NACE2_B0811</t>
  </si>
  <si>
    <t>Quarrying of ornamental and building stone, limestone, gypsum, chalk and slate</t>
  </si>
  <si>
    <t>NACE2_B0812</t>
  </si>
  <si>
    <t>Operation of gravel and sand pits; mining of clays and kaolin</t>
  </si>
  <si>
    <t>NACE2_B089</t>
  </si>
  <si>
    <t>NACE2_B0891</t>
  </si>
  <si>
    <t>Mining of chemical and fertiliser minerals</t>
  </si>
  <si>
    <t>NACE2_B0892</t>
  </si>
  <si>
    <t>NACE2_B0893</t>
  </si>
  <si>
    <t>NACE2_B0899</t>
  </si>
  <si>
    <t>NACE2_B09</t>
  </si>
  <si>
    <t>NACE2_B091</t>
  </si>
  <si>
    <t>NACE2_B0910</t>
  </si>
  <si>
    <t>NACE2_B099</t>
  </si>
  <si>
    <t>NACE2_B0990</t>
  </si>
  <si>
    <t>NACE2_C_D</t>
  </si>
  <si>
    <t>Manufacturing; electricity, gas, steam and air conditioning supply</t>
  </si>
  <si>
    <t>This aggregate includes NACE sections C and D</t>
  </si>
  <si>
    <t>NACE2_HTC</t>
  </si>
  <si>
    <t>This aggregate includes the following NACE activities: C21, C26, C30.3, J59 to J63 and M72</t>
  </si>
  <si>
    <t>NACE2_C</t>
  </si>
  <si>
    <t>NACE2_C_CL</t>
  </si>
  <si>
    <t>Manufacturing - for cooling purposes</t>
  </si>
  <si>
    <t>NACE2_C_HTC_MH</t>
  </si>
  <si>
    <t>High and medium high-technology manufacturing</t>
  </si>
  <si>
    <t xml:space="preserve">This aggregate includes the following NACE activities: C20, C21, C25.4, C26, C27 to C29, C30 (except C30.1 and 30.3) and C32.5 </t>
  </si>
  <si>
    <t>NACE2_C_HTC_M</t>
  </si>
  <si>
    <t>Medium high-technology manufacturing</t>
  </si>
  <si>
    <t>This aggregate includes the following NACE activities: C20, C25.4, C27 to C29, C30 (except C30.1 and C30.3) and C32.5</t>
  </si>
  <si>
    <t>NACE2_C_HTC</t>
  </si>
  <si>
    <t>High-technology manufacturing</t>
  </si>
  <si>
    <t>This aggregate includes the following NACE activities: C21, C26 and C30.3</t>
  </si>
  <si>
    <t>NACE2_C_LTC_LM</t>
  </si>
  <si>
    <t>Low and medium low-technology manufacturing</t>
  </si>
  <si>
    <t xml:space="preserve">This aggregate includes the following NACE activities: C10 to C19, C22 to C24, C25 (except C25.4), C30.1, C31, C32 (except C32.5) and C33 </t>
  </si>
  <si>
    <t>NACE2_C_LTC_M</t>
  </si>
  <si>
    <t>Medium low-technology manufacturing</t>
  </si>
  <si>
    <t>This aggregate includes the following NACE activities: C18.2, C19, C22 to C24, C25 (except C25.4), C30.1 and C33</t>
  </si>
  <si>
    <t>NACE2_C_LTC</t>
  </si>
  <si>
    <t>Low-technology manufacturing</t>
  </si>
  <si>
    <t>This aggregate includes the following NACE activities: C10 to C17, C18 (except C18.2), C31 and C32 (except C32.5)</t>
  </si>
  <si>
    <t>NACE2_C_ORD</t>
  </si>
  <si>
    <t>Manufacturing, for new orders</t>
  </si>
  <si>
    <t>This aggregate includes the following NACE activities: C13, C14, C17, C20, C21, C24 to C30</t>
  </si>
  <si>
    <t>NACE2_C_ORDXC30</t>
  </si>
  <si>
    <t>Manufacturing, for new orders (except heavy transport equipment)</t>
  </si>
  <si>
    <t>This aggregate includes the following NACE activities: C13, C14, C17, C20, C21, C24 to C29</t>
  </si>
  <si>
    <t>NACE2_C10T12</t>
  </si>
  <si>
    <t>Manufacture of food products; beverages and tobacco products</t>
  </si>
  <si>
    <t>This aggregate includes the NACE activities C10, C11 and C12</t>
  </si>
  <si>
    <t>NACE2_C10_C11</t>
  </si>
  <si>
    <t>This aggregate includes the NACE activities C10 and C11</t>
  </si>
  <si>
    <t>NACE2_C10</t>
  </si>
  <si>
    <t>NACE2_C101</t>
  </si>
  <si>
    <t>Processing and preserving of meat and production of meat products</t>
  </si>
  <si>
    <t>NACE2_C101_PRC</t>
  </si>
  <si>
    <t>Processing of meat and production of meat products</t>
  </si>
  <si>
    <t>NACE2_C101_PRS</t>
  </si>
  <si>
    <t>Preserving of meat and production of meat products</t>
  </si>
  <si>
    <t>NACE2_C1011</t>
  </si>
  <si>
    <t>NACE2_C1012</t>
  </si>
  <si>
    <t>Processing and preserving of poultry meat</t>
  </si>
  <si>
    <t>NACE2_C1013</t>
  </si>
  <si>
    <t>Production of meat and poultry meat products</t>
  </si>
  <si>
    <t>NACE2_C102</t>
  </si>
  <si>
    <t>NACE2_C1020</t>
  </si>
  <si>
    <t>NACE2_C102_PRC</t>
  </si>
  <si>
    <t>Processing of fish, crustaceans and molluscs</t>
  </si>
  <si>
    <t>NACE2_C102_PRS</t>
  </si>
  <si>
    <t>Preserving of fish, crustaceans and molluscs</t>
  </si>
  <si>
    <t>NACE2_C103</t>
  </si>
  <si>
    <t>NACE2_C103_PRC</t>
  </si>
  <si>
    <t>Processing of fruit and vegetables</t>
  </si>
  <si>
    <t>NACE2_C103_PRS</t>
  </si>
  <si>
    <t>Preserving of fruit and vegetables</t>
  </si>
  <si>
    <t>NACE2_C1031</t>
  </si>
  <si>
    <t>NACE2_C1032</t>
  </si>
  <si>
    <t>NACE2_C1039</t>
  </si>
  <si>
    <t>Other processing and preserving of fruit and vegetables</t>
  </si>
  <si>
    <t>NACE2_C104</t>
  </si>
  <si>
    <t xml:space="preserve">NACE2_C104_PRC </t>
  </si>
  <si>
    <t>Manufacture of vegetable and animal oils and fats (processing)</t>
  </si>
  <si>
    <t xml:space="preserve">NACE2_C104_PRS </t>
  </si>
  <si>
    <t>Manufacture of vegetable and animal oils and fats (preserving)</t>
  </si>
  <si>
    <t>NACE2_C1041</t>
  </si>
  <si>
    <t>Manufacture of oils and fats</t>
  </si>
  <si>
    <t>NACE2_C1042</t>
  </si>
  <si>
    <t>NACE2_C105</t>
  </si>
  <si>
    <t xml:space="preserve">NACE2_C105_PRC </t>
  </si>
  <si>
    <t>Manufacture of dairy products (processing)</t>
  </si>
  <si>
    <t xml:space="preserve">NACE2_C105_PRS </t>
  </si>
  <si>
    <t>Manufacture of dairy products (preserving)</t>
  </si>
  <si>
    <t>NACE2_C1051</t>
  </si>
  <si>
    <t>NACE2_C1052</t>
  </si>
  <si>
    <t>NACE2_C106</t>
  </si>
  <si>
    <t xml:space="preserve">NACE2_C106_PRC </t>
  </si>
  <si>
    <t>Manufacture of grain mill products, starches and starch products (processing)</t>
  </si>
  <si>
    <t xml:space="preserve">NACE2_C106_PRS </t>
  </si>
  <si>
    <t>Manufacture of grain mill products, starches and starch products (preserving)</t>
  </si>
  <si>
    <t>NACE2_C1061</t>
  </si>
  <si>
    <t>NACE2_C1062</t>
  </si>
  <si>
    <t>NACE2_C107</t>
  </si>
  <si>
    <t>Manufacture of bakery and farinaceous products</t>
  </si>
  <si>
    <t>NACE2_C1071</t>
  </si>
  <si>
    <t>NACE2_C1072</t>
  </si>
  <si>
    <t>NACE2_C1073</t>
  </si>
  <si>
    <t>NACE2_C108</t>
  </si>
  <si>
    <t xml:space="preserve">NACE2_C108_PRC </t>
  </si>
  <si>
    <t>Manufacture of other food products (processing)</t>
  </si>
  <si>
    <t xml:space="preserve">NACE2_C108_PRS </t>
  </si>
  <si>
    <t>Manufacture of other food products (preserving)</t>
  </si>
  <si>
    <t>NACE2_C1081</t>
  </si>
  <si>
    <t>NACE2_C1082</t>
  </si>
  <si>
    <t>NACE2_C1083</t>
  </si>
  <si>
    <t>NACE2_C1084</t>
  </si>
  <si>
    <t>NACE2_C1085</t>
  </si>
  <si>
    <t>NACE2_C1086</t>
  </si>
  <si>
    <t>Manufacture of homogenised food preparations and dietetic food</t>
  </si>
  <si>
    <t>NACE2_C1089</t>
  </si>
  <si>
    <t>NACE2_C109</t>
  </si>
  <si>
    <t xml:space="preserve">NACE2_C109_PRC </t>
  </si>
  <si>
    <t>Manufacture of prepared animal feeds (processing)</t>
  </si>
  <si>
    <t xml:space="preserve">NACE2_C109_PRS </t>
  </si>
  <si>
    <t>Manufacture of prepared animal feeds (preserving)</t>
  </si>
  <si>
    <t>NACE2_C1091</t>
  </si>
  <si>
    <t>NACE2_C1092</t>
  </si>
  <si>
    <t>NACE2_C11</t>
  </si>
  <si>
    <t>NACE2_C110</t>
  </si>
  <si>
    <t>NACE2_C1101</t>
  </si>
  <si>
    <t>NACE2_C1102</t>
  </si>
  <si>
    <t>Manufacture of wine from grape</t>
  </si>
  <si>
    <t>NACE2_C1103</t>
  </si>
  <si>
    <t>NACE2_C1104</t>
  </si>
  <si>
    <t>NACE2_C1105</t>
  </si>
  <si>
    <t>NACE2_C1106</t>
  </si>
  <si>
    <t>NACE2_C1107</t>
  </si>
  <si>
    <t>NACE2_C12</t>
  </si>
  <si>
    <t>NACE2_C120</t>
  </si>
  <si>
    <t>NACE2_C1200</t>
  </si>
  <si>
    <t>NACE2_C13T18X15</t>
  </si>
  <si>
    <t>This aggregate includes the NACE activities C13, C14, C16, C17 and C18</t>
  </si>
  <si>
    <t>NACE2_C13T15</t>
  </si>
  <si>
    <t>Manufacture of textiles, wearing apparel, leather and related products</t>
  </si>
  <si>
    <t>This aggregate includes the NACE activities C13, C14 and C15</t>
  </si>
  <si>
    <t>NACE2_C13_14</t>
  </si>
  <si>
    <t>Manufacture of textiles and wearing apparel</t>
  </si>
  <si>
    <t>This aggregate includes the NACE activities C13 and C14</t>
  </si>
  <si>
    <t>NACE2_C13</t>
  </si>
  <si>
    <t>NACE2_C131</t>
  </si>
  <si>
    <t>NACE2_C1310</t>
  </si>
  <si>
    <t>NACE2_C132</t>
  </si>
  <si>
    <t>NACE2_C1320</t>
  </si>
  <si>
    <t>NACE2_C133</t>
  </si>
  <si>
    <t>NACE2_C1330</t>
  </si>
  <si>
    <t>NACE2_C139</t>
  </si>
  <si>
    <t>NACE2_C1391</t>
  </si>
  <si>
    <t>NACE2_C1392</t>
  </si>
  <si>
    <t>NACE2_C1393</t>
  </si>
  <si>
    <t>NACE2_C1394</t>
  </si>
  <si>
    <t>NACE2_C1395</t>
  </si>
  <si>
    <t>NACE2_C1396</t>
  </si>
  <si>
    <t>Manufacture of other technical and industrial textiles</t>
  </si>
  <si>
    <t>NACE2_C1399</t>
  </si>
  <si>
    <t>NACE2_C14</t>
  </si>
  <si>
    <t>NACE2_C141</t>
  </si>
  <si>
    <t>NACE2_C1411</t>
  </si>
  <si>
    <t>NACE2_C1412</t>
  </si>
  <si>
    <t>NACE2_C1413</t>
  </si>
  <si>
    <t>NACE2_C1414</t>
  </si>
  <si>
    <t>NACE2_C1419</t>
  </si>
  <si>
    <t>NACE2_C142</t>
  </si>
  <si>
    <t>NACE2_C1420</t>
  </si>
  <si>
    <t>NACE2_C143</t>
  </si>
  <si>
    <t>NACE2_C1431</t>
  </si>
  <si>
    <t>NACE2_C1439</t>
  </si>
  <si>
    <t>Manufacture of other knitted and crocheted apparel</t>
  </si>
  <si>
    <t>NACE2_C15</t>
  </si>
  <si>
    <t>NACE2_C151</t>
  </si>
  <si>
    <t>NACE2_C1511</t>
  </si>
  <si>
    <t>NACE2_C1512</t>
  </si>
  <si>
    <t>NACE2_C152</t>
  </si>
  <si>
    <t>NACE2_C1520</t>
  </si>
  <si>
    <t>NACE2_C16T18</t>
  </si>
  <si>
    <t>Manufacture of wood, paper, printing and reproduction</t>
  </si>
  <si>
    <t>This aggregate includes the NACE activities C16, C17 and C18</t>
  </si>
  <si>
    <t>NACE2_C16</t>
  </si>
  <si>
    <t>NACE2_C161</t>
  </si>
  <si>
    <t>NACE2_C1610</t>
  </si>
  <si>
    <t>NACE2_C162</t>
  </si>
  <si>
    <t>NACE2_C1621</t>
  </si>
  <si>
    <t>NACE2_C1622</t>
  </si>
  <si>
    <t>Manufacture of assembled parquet floors</t>
  </si>
  <si>
    <t>NACE2_C1623</t>
  </si>
  <si>
    <t>Manufacture of other builders' carpentry and joinery</t>
  </si>
  <si>
    <t>NACE2_C1624</t>
  </si>
  <si>
    <t>NACE2_C1629</t>
  </si>
  <si>
    <t>NACE2_C17_18</t>
  </si>
  <si>
    <t>Manufacture of paper and paper products; printing and reproduction of recorded media</t>
  </si>
  <si>
    <t>This aggregate includes the NACE activities C17 and C18</t>
  </si>
  <si>
    <t>NACE2_C17</t>
  </si>
  <si>
    <t>NACE2_C171</t>
  </si>
  <si>
    <t>NACE2_C1711</t>
  </si>
  <si>
    <t>NACE2_C1712</t>
  </si>
  <si>
    <t>NACE2_C172</t>
  </si>
  <si>
    <t>NACE2_C1721</t>
  </si>
  <si>
    <t>NACE2_C1722</t>
  </si>
  <si>
    <t>NACE2_C1723</t>
  </si>
  <si>
    <t>NACE2_C1724</t>
  </si>
  <si>
    <t>NACE2_C1729</t>
  </si>
  <si>
    <t>NACE2_C18</t>
  </si>
  <si>
    <t>NACE2_C181</t>
  </si>
  <si>
    <t>NACE2_C1811</t>
  </si>
  <si>
    <t>NACE2_C1812</t>
  </si>
  <si>
    <t>Other printing</t>
  </si>
  <si>
    <t>NACE2_C1813</t>
  </si>
  <si>
    <t>Pre-press and pre-media services</t>
  </si>
  <si>
    <t>NACE2_C1814</t>
  </si>
  <si>
    <t>Binding and related services</t>
  </si>
  <si>
    <t>NACE2_C182</t>
  </si>
  <si>
    <t>NACE2_C1820</t>
  </si>
  <si>
    <t>NACE2_C19T22</t>
  </si>
  <si>
    <t>Manufacture of petroleum, chemical, pharmaceutical, rubber and plastic products</t>
  </si>
  <si>
    <t>This aggregate includes the NACE activities C19, C20, C21 and C22</t>
  </si>
  <si>
    <t>NACE2_C19T21</t>
  </si>
  <si>
    <t>Manufacture of coke and refined petroleum product; chemicals and chemical products; basic pharmaceutical products and pharmaceutical preparations</t>
  </si>
  <si>
    <t>NACE2_C19</t>
  </si>
  <si>
    <t>NACE2_C191</t>
  </si>
  <si>
    <t>NACE2_C1910</t>
  </si>
  <si>
    <t>NACE2_C192_20</t>
  </si>
  <si>
    <t>Manufacture of refined petroleum products, chemicals and chemical products</t>
  </si>
  <si>
    <t>NACE2_C192</t>
  </si>
  <si>
    <t>NACE2_C1920</t>
  </si>
  <si>
    <t>NACE2_C20T22</t>
  </si>
  <si>
    <t>Manufacture of chemical, pharmaceutical, rubber and plastic products</t>
  </si>
  <si>
    <t>This aggregate includes the NACE activities C20, C21 and C22</t>
  </si>
  <si>
    <t>NACE2_C20_21</t>
  </si>
  <si>
    <t>Manufacture of chemicals and chemical products; basic pharmaceutical products and pharmaceutical preparations</t>
  </si>
  <si>
    <t>This aggregate includes the NACE activities C20 and C21</t>
  </si>
  <si>
    <t>NACE2_C20</t>
  </si>
  <si>
    <t>NACE2_C201</t>
  </si>
  <si>
    <t>Manufacture of basic chemicals, fertilisers and nitrogen compounds, plastics and synthetic rubber in primary forms</t>
  </si>
  <si>
    <t>NACE2_C2011</t>
  </si>
  <si>
    <t>NACE2_C2012</t>
  </si>
  <si>
    <t>NACE2_C2013</t>
  </si>
  <si>
    <t>NACE2_C2014</t>
  </si>
  <si>
    <t>NACE2_C2015</t>
  </si>
  <si>
    <t>Manufacture of fertilisers and nitrogen compounds</t>
  </si>
  <si>
    <t>NACE2_C2016</t>
  </si>
  <si>
    <t>NACE2_C2017</t>
  </si>
  <si>
    <t>NACE2_C202</t>
  </si>
  <si>
    <t>NACE2_C2020</t>
  </si>
  <si>
    <t>NACE2_C203</t>
  </si>
  <si>
    <t>NACE2_C2030</t>
  </si>
  <si>
    <t>NACE2_C204</t>
  </si>
  <si>
    <t>NACE2_C2041</t>
  </si>
  <si>
    <t>NACE2_C2042</t>
  </si>
  <si>
    <t>NACE2_C205</t>
  </si>
  <si>
    <t>NACE2_C2051</t>
  </si>
  <si>
    <t>NACE2_C2052</t>
  </si>
  <si>
    <t>Manufacture of glues</t>
  </si>
  <si>
    <t>NACE2_C2053</t>
  </si>
  <si>
    <t>NACE2_C2059</t>
  </si>
  <si>
    <t>NACE2_C206</t>
  </si>
  <si>
    <t>NACE2_C2060</t>
  </si>
  <si>
    <t>NACE2_C21</t>
  </si>
  <si>
    <t>NACE2_C211</t>
  </si>
  <si>
    <t>NACE2_C2110</t>
  </si>
  <si>
    <t>NACE2_C212</t>
  </si>
  <si>
    <t>NACE2_C2120</t>
  </si>
  <si>
    <t>NACE2_C22_23</t>
  </si>
  <si>
    <t>Manufacture of rubber and plastic products and other non-metallic mineral products</t>
  </si>
  <si>
    <t>This aggregate includes the NACE activities C22 and C23</t>
  </si>
  <si>
    <t>NACE2_C22</t>
  </si>
  <si>
    <t>NACE2_C221</t>
  </si>
  <si>
    <t>NACE2_C2211</t>
  </si>
  <si>
    <t>NACE2_C2219</t>
  </si>
  <si>
    <t>NACE2_C222</t>
  </si>
  <si>
    <t>NACE2_C2221</t>
  </si>
  <si>
    <t>NACE2_C2222</t>
  </si>
  <si>
    <t>NACE2_C2223</t>
  </si>
  <si>
    <t>NACE2_C2229</t>
  </si>
  <si>
    <t>NACE2_C23</t>
  </si>
  <si>
    <t>NACE2_C231</t>
  </si>
  <si>
    <t>NACE2_C2311</t>
  </si>
  <si>
    <t>NACE2_C2312</t>
  </si>
  <si>
    <t>NACE2_C2313</t>
  </si>
  <si>
    <t>NACE2_C2314</t>
  </si>
  <si>
    <t>NACE2_C2319</t>
  </si>
  <si>
    <t>NACE2_C232</t>
  </si>
  <si>
    <t>NACE2_C2320</t>
  </si>
  <si>
    <t>NACE2_C233</t>
  </si>
  <si>
    <t>NACE2_C2331</t>
  </si>
  <si>
    <t>NACE2_C2332</t>
  </si>
  <si>
    <t>NACE2_C234</t>
  </si>
  <si>
    <t>NACE2_C2341</t>
  </si>
  <si>
    <t>NACE2_C2342</t>
  </si>
  <si>
    <t>NACE2_C2343</t>
  </si>
  <si>
    <t>NACE2_C2344</t>
  </si>
  <si>
    <t>NACE2_C2349</t>
  </si>
  <si>
    <t>NACE2_C235</t>
  </si>
  <si>
    <t>NACE2_C2351</t>
  </si>
  <si>
    <t>NACE2_C2352</t>
  </si>
  <si>
    <t>Manufacture of lime and plaster</t>
  </si>
  <si>
    <t>NACE2_C236</t>
  </si>
  <si>
    <t>NACE2_C2361</t>
  </si>
  <si>
    <t>NACE2_C2362</t>
  </si>
  <si>
    <t>NACE2_C2363</t>
  </si>
  <si>
    <t>NACE2_C2364</t>
  </si>
  <si>
    <t>NACE2_C2365</t>
  </si>
  <si>
    <t>NACE2_C2369</t>
  </si>
  <si>
    <t>NACE2_C237</t>
  </si>
  <si>
    <t>NACE2_C2370</t>
  </si>
  <si>
    <t>NACE2_C239</t>
  </si>
  <si>
    <t>Manufacture of abrasive products and non-metallic mineral products n.e.c.</t>
  </si>
  <si>
    <t>NACE2_C2391</t>
  </si>
  <si>
    <t>NACE2_C2399</t>
  </si>
  <si>
    <t>NACE2_C24T28X27</t>
  </si>
  <si>
    <t>Manufacture of metal and machinery products, except electrical equipment</t>
  </si>
  <si>
    <t>This aggregate includes the NACE activities C24, C25, C26  and C28</t>
  </si>
  <si>
    <t>NACE2_C24_25</t>
  </si>
  <si>
    <t>Manufacture of basic metals and fabricated metal products, except machinery and equipment</t>
  </si>
  <si>
    <t>This aggregate includes the NACE activities C24 and C25</t>
  </si>
  <si>
    <t>NACE2_C24</t>
  </si>
  <si>
    <t>NACE2_C24_FER</t>
  </si>
  <si>
    <t>Manufacture of basic iron and steel and of ferro-alloys; of tubes, pipes, hollow profiles, related fittings and other products of first processing of steel; casting of iron and steel</t>
  </si>
  <si>
    <t>This aggregate includes the following NACE activities: C241 to C243, C2451 and C2452</t>
  </si>
  <si>
    <t>NACE2_C241</t>
  </si>
  <si>
    <t>Manufacture of basic iron and steel and of ferro-alloys</t>
  </si>
  <si>
    <t>NACE2_C2410</t>
  </si>
  <si>
    <t>NACE2_C242</t>
  </si>
  <si>
    <t>Manufacture of tubes, pipes, hollow profiles and related fittings, of steel</t>
  </si>
  <si>
    <t>NACE2_C2420</t>
  </si>
  <si>
    <t>NACE2_C243</t>
  </si>
  <si>
    <t>Manufacture of other products of first processing of steel</t>
  </si>
  <si>
    <t>NACE2_C2431</t>
  </si>
  <si>
    <t>Cold drawing of bars</t>
  </si>
  <si>
    <t>NACE2_C2432</t>
  </si>
  <si>
    <t>NACE2_C2433</t>
  </si>
  <si>
    <t>NACE2_C2434</t>
  </si>
  <si>
    <t>Cold drawing of wire</t>
  </si>
  <si>
    <t>NACE2_C24_NFER</t>
  </si>
  <si>
    <t>Manufacture of basic precious and other non-ferrous metals; casting of light metals and other non-ferrous metals</t>
  </si>
  <si>
    <t>This aggregate includes the following NACE activities: C244, C2453 and C2454</t>
  </si>
  <si>
    <t>NACE2_C244</t>
  </si>
  <si>
    <t>NACE2_C2441</t>
  </si>
  <si>
    <t>NACE2_C2442</t>
  </si>
  <si>
    <t>NACE2_C2443</t>
  </si>
  <si>
    <t>NACE2_C2444</t>
  </si>
  <si>
    <t>NACE2_C2445</t>
  </si>
  <si>
    <t>NACE2_C2446</t>
  </si>
  <si>
    <t>NACE2_C245</t>
  </si>
  <si>
    <t>NACE2_C2451</t>
  </si>
  <si>
    <t>NACE2_C2452</t>
  </si>
  <si>
    <t>NACE2_C2453</t>
  </si>
  <si>
    <t>NACE2_C2454</t>
  </si>
  <si>
    <t>NACE2_C25T33</t>
  </si>
  <si>
    <t>Manufacture of metal products and other equipment</t>
  </si>
  <si>
    <t>This aggregate includes all NACE activities from C25 to C33</t>
  </si>
  <si>
    <t>NACE2_C25</t>
  </si>
  <si>
    <t>NACE2_C25X254</t>
  </si>
  <si>
    <t>Manufacture of fabricated metal products, except weapons and ammunition, machinery and equipment</t>
  </si>
  <si>
    <t>This aggregate includes NACE activities C25 except C254</t>
  </si>
  <si>
    <t>NACE2_C251</t>
  </si>
  <si>
    <t>NACE2_C2511</t>
  </si>
  <si>
    <t>NACE2_C2512</t>
  </si>
  <si>
    <t>Manufacture of doors and windows of metal</t>
  </si>
  <si>
    <t>NACE2_C252</t>
  </si>
  <si>
    <t>NACE2_C2521</t>
  </si>
  <si>
    <t>NACE2_C2529</t>
  </si>
  <si>
    <t>Manufacture of other tanks, reservoirs and containers of metal</t>
  </si>
  <si>
    <t>NACE2_C253</t>
  </si>
  <si>
    <t>NACE2_C2530</t>
  </si>
  <si>
    <t>NACE2_C254</t>
  </si>
  <si>
    <t>NACE2_C2540</t>
  </si>
  <si>
    <t>NACE2_C255</t>
  </si>
  <si>
    <t>NACE2_C2550</t>
  </si>
  <si>
    <t>NACE2_C256</t>
  </si>
  <si>
    <t>NACE2_C2561</t>
  </si>
  <si>
    <t>NACE2_C2562</t>
  </si>
  <si>
    <t>Machining</t>
  </si>
  <si>
    <t>NACE2_C257</t>
  </si>
  <si>
    <t>NACE2_C2571</t>
  </si>
  <si>
    <t>NACE2_C2572</t>
  </si>
  <si>
    <t>NACE2_C2573</t>
  </si>
  <si>
    <t>NACE2_C259</t>
  </si>
  <si>
    <t>NACE2_C2591</t>
  </si>
  <si>
    <t>NACE2_C2592</t>
  </si>
  <si>
    <t>NACE2_C2593</t>
  </si>
  <si>
    <t>Manufacture of wire products, chain and springs</t>
  </si>
  <si>
    <t>NACE2_C2594</t>
  </si>
  <si>
    <t>Manufacture of fasteners and screw machine products</t>
  </si>
  <si>
    <t>NACE2_C2599</t>
  </si>
  <si>
    <t>NACE2_C25T30</t>
  </si>
  <si>
    <t>Manufacture of fabricated metal products, computer, electronic and optical products, electrical equipment, machinery, motor vehicles and other transport equipment</t>
  </si>
  <si>
    <t>This aggregate includes the NACE activities C25, C26, C27, C28, C29 and C30</t>
  </si>
  <si>
    <t>NACE2_C26T30</t>
  </si>
  <si>
    <t>Manufacture of computer, electronic and optical products, electrical equipment, motor vehicles and other transport equipment</t>
  </si>
  <si>
    <t>This aggregate includes the NACE activities C26, C27, C28, C29 and C30</t>
  </si>
  <si>
    <t>NACE2_C26_27</t>
  </si>
  <si>
    <t>Manufacture of computer, electronic and optical products; manufacture of electrical equipment</t>
  </si>
  <si>
    <t>This aggregate includes the NACE activities C26 and C27</t>
  </si>
  <si>
    <t>NACE2_C26</t>
  </si>
  <si>
    <t>NACE2_C261</t>
  </si>
  <si>
    <t>NACE2_C2611</t>
  </si>
  <si>
    <t>Manufacture of electronic components</t>
  </si>
  <si>
    <t>NACE2_C2612</t>
  </si>
  <si>
    <t>Manufacture of loaded electronic boards</t>
  </si>
  <si>
    <t>NACE2_C262</t>
  </si>
  <si>
    <t>NACE2_C2620</t>
  </si>
  <si>
    <t>NACE2_C263_264</t>
  </si>
  <si>
    <t>Manufacture of communication equipment and consumer electronics</t>
  </si>
  <si>
    <t>This aggregate includes the NACE activities C263 and C264</t>
  </si>
  <si>
    <t>NACE2_C263</t>
  </si>
  <si>
    <t>NACE2_C2630</t>
  </si>
  <si>
    <t>NACE2_C264</t>
  </si>
  <si>
    <t>NACE2_C2640</t>
  </si>
  <si>
    <t>NACE2_C265_266</t>
  </si>
  <si>
    <t>Manufacture of instruments and appliances for measuring, testing and navigation; watches and clocks; manufacture of irradiation, electromedical and electrotherapeutic equipment</t>
  </si>
  <si>
    <t>This aggregate includes the NACE activities C265 and C266</t>
  </si>
  <si>
    <t>NACE2_C265</t>
  </si>
  <si>
    <t>Manufacture of instruments and appliances for measuring, testing and navigation; watches and clocks</t>
  </si>
  <si>
    <t>NACE2_C2651</t>
  </si>
  <si>
    <t>Manufacture of instruments and appliances for measuring, testing and navigation</t>
  </si>
  <si>
    <t>NACE2_C2652</t>
  </si>
  <si>
    <t>NACE2_C266</t>
  </si>
  <si>
    <t>NACE2_C2660</t>
  </si>
  <si>
    <t>NACE2_C267</t>
  </si>
  <si>
    <t>NACE2_C2670</t>
  </si>
  <si>
    <t>NACE2_C268</t>
  </si>
  <si>
    <t>NACE2_C2680</t>
  </si>
  <si>
    <t>NACE2_C27</t>
  </si>
  <si>
    <t>NACE2_C271</t>
  </si>
  <si>
    <t>NACE2_C2711</t>
  </si>
  <si>
    <t>NACE2_C2712</t>
  </si>
  <si>
    <t>NACE2_C272</t>
  </si>
  <si>
    <t>NACE2_C2720</t>
  </si>
  <si>
    <t>NACE2_C273</t>
  </si>
  <si>
    <t>NACE2_C2731</t>
  </si>
  <si>
    <t>NACE2_C2732</t>
  </si>
  <si>
    <t>NACE2_C2733</t>
  </si>
  <si>
    <t>NACE2_C274</t>
  </si>
  <si>
    <t>NACE2_C2740</t>
  </si>
  <si>
    <t>NACE2_C275</t>
  </si>
  <si>
    <t>NACE2_C2751</t>
  </si>
  <si>
    <t>NACE2_C2752</t>
  </si>
  <si>
    <t>NACE2_C279</t>
  </si>
  <si>
    <t>NACE2_C2790</t>
  </si>
  <si>
    <t>NACE2_C28</t>
  </si>
  <si>
    <t>NACE2_C281</t>
  </si>
  <si>
    <t>NACE2_C2811</t>
  </si>
  <si>
    <t>NACE2_C2812</t>
  </si>
  <si>
    <t>NACE2_C2813</t>
  </si>
  <si>
    <t>Manufacture of other pumps and compressors</t>
  </si>
  <si>
    <t>NACE2_C2814</t>
  </si>
  <si>
    <t>Manufacture of other taps and valves</t>
  </si>
  <si>
    <t>NACE2_C2815</t>
  </si>
  <si>
    <t>NACE2_C282</t>
  </si>
  <si>
    <t>NACE2_C2821</t>
  </si>
  <si>
    <t>NACE2_C2822</t>
  </si>
  <si>
    <t>NACE2_C2823</t>
  </si>
  <si>
    <t>NACE2_C2824</t>
  </si>
  <si>
    <t>NACE2_C2825</t>
  </si>
  <si>
    <t>NACE2_C2829</t>
  </si>
  <si>
    <t>Manufacture of other general-purpose machinery n.e.c.</t>
  </si>
  <si>
    <t>NACE2_C283</t>
  </si>
  <si>
    <t>NACE2_C2830</t>
  </si>
  <si>
    <t>NACE2_C284</t>
  </si>
  <si>
    <t>Manufacture of metal forming machinery and machine tools</t>
  </si>
  <si>
    <t>NACE2_C2841</t>
  </si>
  <si>
    <t>Manufacture of metal forming machinery</t>
  </si>
  <si>
    <t>NACE2_C2849</t>
  </si>
  <si>
    <t>Manufacture of other machine tools</t>
  </si>
  <si>
    <t>NACE2_C289</t>
  </si>
  <si>
    <t>NACE2_C2891</t>
  </si>
  <si>
    <t>NACE2_C2892</t>
  </si>
  <si>
    <t>NACE2_C2893</t>
  </si>
  <si>
    <t>NACE2_C2894</t>
  </si>
  <si>
    <t>NACE2_C2895</t>
  </si>
  <si>
    <t>NACE2_C2896</t>
  </si>
  <si>
    <t>Manufacture of plastic and rubber machinery</t>
  </si>
  <si>
    <t>NACE2_C2899</t>
  </si>
  <si>
    <t>Manufacture of other special-purpose machinery n.e.c.</t>
  </si>
  <si>
    <t>NACE2_C29_30</t>
  </si>
  <si>
    <t>Manufacture of motor vehicles, trailers, semi-trailers and of other transport equipment</t>
  </si>
  <si>
    <t>This aggregate includes the NACE activities C29  and C30</t>
  </si>
  <si>
    <t>NACE2_C29</t>
  </si>
  <si>
    <t>NACE2_C291</t>
  </si>
  <si>
    <t>NACE2_C2910</t>
  </si>
  <si>
    <t>NACE2_C292</t>
  </si>
  <si>
    <t>NACE2_C2920</t>
  </si>
  <si>
    <t>NACE2_C293</t>
  </si>
  <si>
    <t>NACE2_C2931</t>
  </si>
  <si>
    <t>Manufacture of electrical and electronic equipment for motor vehicles</t>
  </si>
  <si>
    <t>NACE2_C2932</t>
  </si>
  <si>
    <t>Manufacture of other parts and accessories for motor vehicles</t>
  </si>
  <si>
    <t>NACE2_C30</t>
  </si>
  <si>
    <t>NACE2_C301</t>
  </si>
  <si>
    <t>NACE2_C3011</t>
  </si>
  <si>
    <t>NACE2_C3012</t>
  </si>
  <si>
    <t>NACE2_C302</t>
  </si>
  <si>
    <t>NACE2_C3020</t>
  </si>
  <si>
    <t>NACE2_C303</t>
  </si>
  <si>
    <t>NACE2_C3030</t>
  </si>
  <si>
    <t>NACE2_C304</t>
  </si>
  <si>
    <t>NACE2_C3040</t>
  </si>
  <si>
    <t>NACE2_C309</t>
  </si>
  <si>
    <t>NACE2_C3091</t>
  </si>
  <si>
    <t>NACE2_C3092</t>
  </si>
  <si>
    <t>NACE2_C3099</t>
  </si>
  <si>
    <t>NACE2_C31T33</t>
  </si>
  <si>
    <t>Manufacture of furniture; jewellery, musical instruments, toys; repair and installation of machinery and equipment</t>
  </si>
  <si>
    <t>This aggregate includes the NACE activities C31, C32  and C33</t>
  </si>
  <si>
    <t>NACE2_C31_32</t>
  </si>
  <si>
    <t>Manufacture of furniture; other manufacturing</t>
  </si>
  <si>
    <t>This aggregate includes the NACE activities C31 and C32</t>
  </si>
  <si>
    <t>NACE2_C31</t>
  </si>
  <si>
    <t>NACE2_C310</t>
  </si>
  <si>
    <t>NACE2_C3101</t>
  </si>
  <si>
    <t>Manufacture of office and shop furniture</t>
  </si>
  <si>
    <t>NACE2_C3102</t>
  </si>
  <si>
    <t>Manufacture of kitchen furniture</t>
  </si>
  <si>
    <t>NACE2_C3103</t>
  </si>
  <si>
    <t>NACE2_C3109</t>
  </si>
  <si>
    <t>NACE2_C32</t>
  </si>
  <si>
    <t>NACE2_C32X325</t>
  </si>
  <si>
    <t>Other manufacturing except medical and dental instruments and supplies</t>
  </si>
  <si>
    <t>This aggregate includes NACE activities C32 except C325</t>
  </si>
  <si>
    <t>NACE2_C321</t>
  </si>
  <si>
    <t>NACE2_C3211</t>
  </si>
  <si>
    <t>Striking of coins</t>
  </si>
  <si>
    <t>NACE2_C3212</t>
  </si>
  <si>
    <t>NACE2_C3213</t>
  </si>
  <si>
    <t>NACE2_C322</t>
  </si>
  <si>
    <t>NACE2_C3220</t>
  </si>
  <si>
    <t>NACE2_C323</t>
  </si>
  <si>
    <t>NACE2_C3230</t>
  </si>
  <si>
    <t>NACE2_C324</t>
  </si>
  <si>
    <t>NACE2_C3240</t>
  </si>
  <si>
    <t>NACE2_C325</t>
  </si>
  <si>
    <t>NACE2_C3250</t>
  </si>
  <si>
    <t>NACE2_C329</t>
  </si>
  <si>
    <t>NACE2_C3291</t>
  </si>
  <si>
    <t>NACE2_C3299</t>
  </si>
  <si>
    <t>NACE2_C33</t>
  </si>
  <si>
    <t>NACE2_C331</t>
  </si>
  <si>
    <t>NACE2_C3311</t>
  </si>
  <si>
    <t>NACE2_C3312</t>
  </si>
  <si>
    <t>NACE2_C3313</t>
  </si>
  <si>
    <t>NACE2_C3314</t>
  </si>
  <si>
    <t>NACE2_C3315</t>
  </si>
  <si>
    <t>Repair and maintenance of ships and boats</t>
  </si>
  <si>
    <t>NACE2_C3316</t>
  </si>
  <si>
    <t>Repair and maintenance of aircraft and spacecraft</t>
  </si>
  <si>
    <t>NACE2_C3317</t>
  </si>
  <si>
    <t>Repair and maintenance of other transport equipment</t>
  </si>
  <si>
    <t>NACE2_C3319</t>
  </si>
  <si>
    <t>NACE2_C332</t>
  </si>
  <si>
    <t>NACE2_C3320</t>
  </si>
  <si>
    <t>NACE2_C_OTH</t>
  </si>
  <si>
    <t>Other manufacturing (C15, C23, C27, C31, C32, C33)</t>
  </si>
  <si>
    <t>This aggregate includes the NACE activities C15, C23, C27, C31, C32  and C33</t>
  </si>
  <si>
    <t>NACE2_DTF</t>
  </si>
  <si>
    <t>Electricity, gas, steam and air conditioning supply; water supply and construction</t>
  </si>
  <si>
    <t>This aggregate includes all NACE sections D, E and F</t>
  </si>
  <si>
    <t>NACE2_D_E</t>
  </si>
  <si>
    <t>Electricity, gas, steam and air conditioning supply; water supply; sewerage, waste management and remediation activities</t>
  </si>
  <si>
    <t>This aggregate includes NACE sections D and E</t>
  </si>
  <si>
    <t>NACE2_D</t>
  </si>
  <si>
    <t>NACE2_D35_36</t>
  </si>
  <si>
    <t>Electricity, gas, steam and air conditioning supply; water collection, treatment and supply</t>
  </si>
  <si>
    <t>This aggregate includes the NACE activities D35 and E36</t>
  </si>
  <si>
    <t>NACE2_D35</t>
  </si>
  <si>
    <t>NACE2_D351</t>
  </si>
  <si>
    <t>NACE2_D3511_3513</t>
  </si>
  <si>
    <t>NACE2_D3511_3513_CL</t>
  </si>
  <si>
    <t>Production and distribution of electricity - for cooling purposes</t>
  </si>
  <si>
    <t>NACE2_D3511</t>
  </si>
  <si>
    <t>NACE2_D3512</t>
  </si>
  <si>
    <t>NACE2_D3513</t>
  </si>
  <si>
    <t>Distribution of electricity</t>
  </si>
  <si>
    <t>NACE2_D3514</t>
  </si>
  <si>
    <t>Trade of electricity</t>
  </si>
  <si>
    <t>NACE2_D352</t>
  </si>
  <si>
    <t>NACE2_D3521</t>
  </si>
  <si>
    <t>NACE2_D3522</t>
  </si>
  <si>
    <t>Distribution of gaseous fuels through mains</t>
  </si>
  <si>
    <t>NACE2_D3523</t>
  </si>
  <si>
    <t>Trade of gas through mains</t>
  </si>
  <si>
    <t>NACE2_D353</t>
  </si>
  <si>
    <t>NACE2_D3530</t>
  </si>
  <si>
    <t>NACE2_E</t>
  </si>
  <si>
    <t>NACE2_E36_37_39</t>
  </si>
  <si>
    <t>Water collection, treatment and supply; sewerage; remediation activities and other waste management services</t>
  </si>
  <si>
    <t>This aggregate includes the NACE activities E36, E37 and E39</t>
  </si>
  <si>
    <t>NACE2_E36</t>
  </si>
  <si>
    <t>NACE2_E360</t>
  </si>
  <si>
    <t>NACE2_E3600</t>
  </si>
  <si>
    <t>NACE2_E37T39</t>
  </si>
  <si>
    <t>Sewerage, waste management, remediation activities</t>
  </si>
  <si>
    <t>This aggregate includes the NACE activities E37, E38 and E39</t>
  </si>
  <si>
    <t>NACE2_E37</t>
  </si>
  <si>
    <t>NACE2_E370</t>
  </si>
  <si>
    <t>NACE2_E3700</t>
  </si>
  <si>
    <t>NACE2_E38</t>
  </si>
  <si>
    <t>NACE2_E381</t>
  </si>
  <si>
    <t>NACE2_E3811</t>
  </si>
  <si>
    <t>NACE2_E3812</t>
  </si>
  <si>
    <t>NACE2_E382</t>
  </si>
  <si>
    <t>NACE2_E3821</t>
  </si>
  <si>
    <t>NACE2_E3822</t>
  </si>
  <si>
    <t>NACE2_E383</t>
  </si>
  <si>
    <t>NACE2_E3831</t>
  </si>
  <si>
    <t>Dismantling of wrecks</t>
  </si>
  <si>
    <t>NACE2_E3832</t>
  </si>
  <si>
    <t>Recovery of sorted materials</t>
  </si>
  <si>
    <t>NACE2_E39</t>
  </si>
  <si>
    <t>NACE2_E390</t>
  </si>
  <si>
    <t>NACE2_E3900</t>
  </si>
  <si>
    <t>NACE2_FTNXK</t>
  </si>
  <si>
    <t>Construction, services of the business economy except financial and insurance activities</t>
  </si>
  <si>
    <t>This aggregate includes the following NACE activities F, G, H, I, J, L, M, N</t>
  </si>
  <si>
    <t>NACE2_F</t>
  </si>
  <si>
    <t>NACE2_F41</t>
  </si>
  <si>
    <t>NACE2_F411</t>
  </si>
  <si>
    <t>Development of building projects</t>
  </si>
  <si>
    <t>NACE2_F4110</t>
  </si>
  <si>
    <t>NACE2_F412</t>
  </si>
  <si>
    <t>Construction of residential and non-residential buildings</t>
  </si>
  <si>
    <t>NACE2_F4120</t>
  </si>
  <si>
    <t>NACE2_F42</t>
  </si>
  <si>
    <t>NACE2_F421</t>
  </si>
  <si>
    <t>NACE2_F4211</t>
  </si>
  <si>
    <t>Construction of roads and motorways</t>
  </si>
  <si>
    <t>NACE2_F4212</t>
  </si>
  <si>
    <t>Construction of railways and underground railways</t>
  </si>
  <si>
    <t>NACE2_F4213</t>
  </si>
  <si>
    <t>Construction of bridges and tunnels</t>
  </si>
  <si>
    <t>NACE2_F422</t>
  </si>
  <si>
    <t>NACE2_F4221</t>
  </si>
  <si>
    <t>Construction of utility projects for fluids</t>
  </si>
  <si>
    <t>NACE2_F4222</t>
  </si>
  <si>
    <t>Construction of utility projects for electricity and telecommunications</t>
  </si>
  <si>
    <t>NACE2_F429</t>
  </si>
  <si>
    <t>NACE2_F4291</t>
  </si>
  <si>
    <t>NACE2_F4299</t>
  </si>
  <si>
    <t>Construction of other civil engineering projects n.e.c.</t>
  </si>
  <si>
    <t>NACE2_F43</t>
  </si>
  <si>
    <t>Specialised construction activities</t>
  </si>
  <si>
    <t>NACE2_F431</t>
  </si>
  <si>
    <t>NACE2_F4311</t>
  </si>
  <si>
    <t>NACE2_F4312</t>
  </si>
  <si>
    <t>NACE2_F4313</t>
  </si>
  <si>
    <t>NACE2_F432</t>
  </si>
  <si>
    <t>NACE2_F4321</t>
  </si>
  <si>
    <t>NACE2_F4322</t>
  </si>
  <si>
    <t>Plumbing, heat and air conditioning installation</t>
  </si>
  <si>
    <t>NACE2_F4329</t>
  </si>
  <si>
    <t>NACE2_F433</t>
  </si>
  <si>
    <t>NACE2_F4331</t>
  </si>
  <si>
    <t>NACE2_F4332</t>
  </si>
  <si>
    <t>NACE2_F4333</t>
  </si>
  <si>
    <t>NACE2_F4334</t>
  </si>
  <si>
    <t>NACE2_F4339</t>
  </si>
  <si>
    <t>Other building completion and finishing</t>
  </si>
  <si>
    <t>NACE2_F439</t>
  </si>
  <si>
    <t>Other specialised construction activities</t>
  </si>
  <si>
    <t>NACE2_F4391</t>
  </si>
  <si>
    <t>Roofing activities</t>
  </si>
  <si>
    <t>NACE2_F4399</t>
  </si>
  <si>
    <t>Other specialised construction activities n.e.c.</t>
  </si>
  <si>
    <t>NACE2_F_CC1</t>
  </si>
  <si>
    <t>Buildings</t>
  </si>
  <si>
    <t>This code is based on the classification of types of construction</t>
  </si>
  <si>
    <t>NACE2_F_CC11</t>
  </si>
  <si>
    <t>Residential buildings</t>
  </si>
  <si>
    <t>NACE2_F_CC11X113</t>
  </si>
  <si>
    <t>Residential buildings, except residences for communities</t>
  </si>
  <si>
    <t>NACE2_F_CC111</t>
  </si>
  <si>
    <t>One-dwelling buildings</t>
  </si>
  <si>
    <t>NACE2_F_CC112</t>
  </si>
  <si>
    <t>Two- and more dwelling buildings</t>
  </si>
  <si>
    <t>NACE2_F_CC113</t>
  </si>
  <si>
    <t>Residences for communities</t>
  </si>
  <si>
    <t>NACE2_F_CC12</t>
  </si>
  <si>
    <t>Non-residential buildings</t>
  </si>
  <si>
    <t>NACE2_F_CC12X122</t>
  </si>
  <si>
    <t>Non-residential buildings, except office buildings</t>
  </si>
  <si>
    <t>NACE2_F_CC122</t>
  </si>
  <si>
    <t>Office buildings</t>
  </si>
  <si>
    <t>NACE2_F_CC2</t>
  </si>
  <si>
    <t>Civil engineering works</t>
  </si>
  <si>
    <t>NACE2_FDI_T</t>
  </si>
  <si>
    <t>All FDI activities</t>
  </si>
  <si>
    <t>Non Standard NACE/ISIC activity</t>
  </si>
  <si>
    <t>NACE2_GTU</t>
  </si>
  <si>
    <t>This aggregate includes all NACE activities from sections G to U</t>
  </si>
  <si>
    <t>NACE2_G_U_HTC</t>
  </si>
  <si>
    <t>High-technology services</t>
  </si>
  <si>
    <t>This aggregate includes the following NACE activities: H53, J58, J60 to J63 and M72</t>
  </si>
  <si>
    <t>NACE2_GTUXH</t>
  </si>
  <si>
    <t>Services (except transportation and storage)</t>
  </si>
  <si>
    <t>This aggregate includes the following NACE activities: G to U except H</t>
  </si>
  <si>
    <t>NACE2_GTUXG4677</t>
  </si>
  <si>
    <t>Services (except wholesale of waste and scrap)</t>
  </si>
  <si>
    <t>This aggregate includes all NACE activities from sections G to U except activity G4677</t>
  </si>
  <si>
    <t>NACE2_GTT</t>
  </si>
  <si>
    <t>Services (except extra-territorial organisations and bodies)</t>
  </si>
  <si>
    <t>This aggregate includes all NACE activities from sections G to T</t>
  </si>
  <si>
    <t>NACE2_GTS</t>
  </si>
  <si>
    <t>Services (except activities of households as employers and extra-territorial organisations and bodies)</t>
  </si>
  <si>
    <t>This aggregate includes all NACE activities from sections G to S</t>
  </si>
  <si>
    <t>NACE2_GTSXO</t>
  </si>
  <si>
    <t>Services (except public administration, defense, compulsory social security, activities of households as employers and extra-territorial organisations and bodies)</t>
  </si>
  <si>
    <t>This aggregate includes all NACE activities from sections G to S except section O</t>
  </si>
  <si>
    <t>NACE2_GTN</t>
  </si>
  <si>
    <t>Services of the business economy</t>
  </si>
  <si>
    <t>This aggregate includes the NACE sections G to N</t>
  </si>
  <si>
    <t>NACE2_GTNXK642</t>
  </si>
  <si>
    <t>Services of the business economy except activities of holding companies</t>
  </si>
  <si>
    <t>This aggregate includes all NACE activities from sections G to N except activity K642</t>
  </si>
  <si>
    <t>NACE2_GTN_STS</t>
  </si>
  <si>
    <t>Services required by STS regulation</t>
  </si>
  <si>
    <t>This aggregate includes the following NACE activities: G45 to G47, H49 to H53, I55 and I56, J58 to J63, M69 and M702, M71, M73, M74, N78 to N80, N812, N82</t>
  </si>
  <si>
    <t>NACE2_GTN_STSXG47</t>
  </si>
  <si>
    <t>Services required by STS regulation (except retail trade and repair)</t>
  </si>
  <si>
    <t>This aggregate includes the following NACE activities: G45 and G46, H49 to H53, I55 and I56, J58 to J63, M69 and M702, M71, M73, M74, N78 to N80, N812, N82</t>
  </si>
  <si>
    <t>NACE2_GTJ</t>
  </si>
  <si>
    <t>Wholesale and retail trade; transport; accommodation and food service activities; information and communication</t>
  </si>
  <si>
    <t>This aggregate includes the NACE sections G to J</t>
  </si>
  <si>
    <t>NACE2_GTI_L_N</t>
  </si>
  <si>
    <t>Wholesale and retail trade, transport, accomodation and food service, real estate and administrative activities</t>
  </si>
  <si>
    <t>This aggregate includes the NACE sections G to I, L and N</t>
  </si>
  <si>
    <t>NACE2_GTI</t>
  </si>
  <si>
    <t>Wholesale and retail trade, transport, accomodation and food service activities</t>
  </si>
  <si>
    <t>This aggregate includes all NACE activities from sections G, H and I</t>
  </si>
  <si>
    <t>NACE2_G_I</t>
  </si>
  <si>
    <t>Wholesale and retail trade; repair of motor vehicles and motorcycles; Accommodation and food service activities</t>
  </si>
  <si>
    <t>NACE2_G_I=G+I</t>
  </si>
  <si>
    <t>NACE2_GTN_RTU</t>
  </si>
  <si>
    <t>Market services - Services excluding public administration, education, health and social services - sections G to N and R to U</t>
  </si>
  <si>
    <t>NACE2_GTN_RTU=GTN+RTU</t>
  </si>
  <si>
    <t>NACE2_G_I_T</t>
  </si>
  <si>
    <t>Wholesale and retail trade; accomodation and food service activities; activities of households as employers</t>
  </si>
  <si>
    <t xml:space="preserve">This aggregate includes all NACE sections G, I and T </t>
  </si>
  <si>
    <t>NACE2_G</t>
  </si>
  <si>
    <t>NACE2_G45</t>
  </si>
  <si>
    <t>NACE2_G45X452</t>
  </si>
  <si>
    <t>Sale of motor vehicles; sale and repair of motorcycles</t>
  </si>
  <si>
    <t>This aggregate includes NACE activitye G45 except G452</t>
  </si>
  <si>
    <t>NACE2_G451</t>
  </si>
  <si>
    <t>NACE2_G4511</t>
  </si>
  <si>
    <t>Sale of cars and light motor vehicles</t>
  </si>
  <si>
    <t>NACE2_G4519</t>
  </si>
  <si>
    <t>Sale of other motor vehicles</t>
  </si>
  <si>
    <t>NACE2_G452</t>
  </si>
  <si>
    <t>NACE2_G4520</t>
  </si>
  <si>
    <t>NACE2_G453</t>
  </si>
  <si>
    <t>NACE2_G4531</t>
  </si>
  <si>
    <t>Wholesale trade of motor vehicle parts and accessories</t>
  </si>
  <si>
    <t>NACE2_G4532</t>
  </si>
  <si>
    <t>Retail trade of motor vehicle parts and accessories</t>
  </si>
  <si>
    <t>NACE2_G454</t>
  </si>
  <si>
    <t>NACE2_G4540</t>
  </si>
  <si>
    <t>NACE2_G46TM73_INN</t>
  </si>
  <si>
    <t>Innovation core services activities (Com.Reg. 995/2012)</t>
  </si>
  <si>
    <t>This aggregate includes the following NACE activities: G46, H, J, K, M71, M72, and M73</t>
  </si>
  <si>
    <t>NACE2_G46TM71_INN</t>
  </si>
  <si>
    <t>Innovation core services activities (Com.Reg. 1450/2004)</t>
  </si>
  <si>
    <t>This aggregate includes the following NACE activities: G46, H, J58, J61, J62, J63, K, and M71</t>
  </si>
  <si>
    <t>NACE2_G46</t>
  </si>
  <si>
    <t>NACE2_G461</t>
  </si>
  <si>
    <t>NACE2_G4611</t>
  </si>
  <si>
    <t>NACE2_G4612</t>
  </si>
  <si>
    <t>NACE2_G4613</t>
  </si>
  <si>
    <t>NACE2_G4614</t>
  </si>
  <si>
    <t>NACE2_G4615</t>
  </si>
  <si>
    <t>NACE2_G4616</t>
  </si>
  <si>
    <t>Agents involved in the sale of textiles, clothing, fur, footwear and leather goods</t>
  </si>
  <si>
    <t>NACE2_G4617</t>
  </si>
  <si>
    <t>NACE2_G4618</t>
  </si>
  <si>
    <t>Agents specialised in the sale of other particular products</t>
  </si>
  <si>
    <t>NACE2_G4619</t>
  </si>
  <si>
    <t>NACE2_G462</t>
  </si>
  <si>
    <t>NACE2_G4621</t>
  </si>
  <si>
    <t>Wholesale of grain, unmanufactured tobacco, seeds and animal feeds</t>
  </si>
  <si>
    <t>NACE2_G4622</t>
  </si>
  <si>
    <t>NACE2_G4623</t>
  </si>
  <si>
    <t>NACE2_G4624</t>
  </si>
  <si>
    <t>NACE2_G463</t>
  </si>
  <si>
    <t>NACE2_G4631</t>
  </si>
  <si>
    <t>NACE2_G4632</t>
  </si>
  <si>
    <t>NACE2_G4633</t>
  </si>
  <si>
    <t>Wholesale of dairy products, eggs and edible oils and fats</t>
  </si>
  <si>
    <t>NACE2_G4634</t>
  </si>
  <si>
    <t>Wholesale of beverages</t>
  </si>
  <si>
    <t>NACE2_G4635</t>
  </si>
  <si>
    <t>NACE2_G4636</t>
  </si>
  <si>
    <t>NACE2_G4637</t>
  </si>
  <si>
    <t>NACE2_G4638</t>
  </si>
  <si>
    <t>NACE2_G4639</t>
  </si>
  <si>
    <t>Non-specialised wholesale of food, beverages and tobacco</t>
  </si>
  <si>
    <t>NACE2_G464</t>
  </si>
  <si>
    <t>NACE2_G4641</t>
  </si>
  <si>
    <t>NACE2_G4642</t>
  </si>
  <si>
    <t>NACE2_G4643</t>
  </si>
  <si>
    <t>Wholesale of electrical household appliances</t>
  </si>
  <si>
    <t>NACE2_G4644</t>
  </si>
  <si>
    <t>Wholesale of china and glassware and cleaning materials</t>
  </si>
  <si>
    <t>NACE2_G4645</t>
  </si>
  <si>
    <t>NACE2_G4646</t>
  </si>
  <si>
    <t>NACE2_G4647</t>
  </si>
  <si>
    <t>Wholesale of furniture, carpets and lighting equipment</t>
  </si>
  <si>
    <t>NACE2_G4648</t>
  </si>
  <si>
    <t>Wholesale of watches and jewellery</t>
  </si>
  <si>
    <t>NACE2_G4649</t>
  </si>
  <si>
    <t>NACE2_G465</t>
  </si>
  <si>
    <t>Wholesale of information and communication equipment</t>
  </si>
  <si>
    <t>NACE2_G4651</t>
  </si>
  <si>
    <t>NACE2_G4652</t>
  </si>
  <si>
    <t>NACE2_G466</t>
  </si>
  <si>
    <t>NACE2_G4661</t>
  </si>
  <si>
    <t>NACE2_G4662</t>
  </si>
  <si>
    <t>NACE2_G4663</t>
  </si>
  <si>
    <t>NACE2_G4664</t>
  </si>
  <si>
    <t>NACE2_G4665</t>
  </si>
  <si>
    <t>Wholesale of office furniture</t>
  </si>
  <si>
    <t>NACE2_G4666</t>
  </si>
  <si>
    <t>NACE2_G4669</t>
  </si>
  <si>
    <t>NACE2_G467</t>
  </si>
  <si>
    <t>Other specialised wholesale</t>
  </si>
  <si>
    <t>NACE2_G4671</t>
  </si>
  <si>
    <t>NACE2_G4672</t>
  </si>
  <si>
    <t>NACE2_G4673</t>
  </si>
  <si>
    <t>NACE2_G4674</t>
  </si>
  <si>
    <t>NACE2_G4675</t>
  </si>
  <si>
    <t>NACE2_G4676</t>
  </si>
  <si>
    <t>NACE2_G4677</t>
  </si>
  <si>
    <t>NACE2_G469</t>
  </si>
  <si>
    <t>Non-specialised wholesale trade</t>
  </si>
  <si>
    <t>NACE2_G4690</t>
  </si>
  <si>
    <t>NACE2_G47</t>
  </si>
  <si>
    <t>NACE2_G47X473</t>
  </si>
  <si>
    <t>Retail trade, except of motor vehicles, motorcyles and fuel</t>
  </si>
  <si>
    <t>NACE2_G47_FOOD</t>
  </si>
  <si>
    <t>Retail sale of food, beverages and tobacco</t>
  </si>
  <si>
    <t>This aggregate includes the NACE activities G4711 and  G472</t>
  </si>
  <si>
    <t>NACE2_G47_NFOOD</t>
  </si>
  <si>
    <t>Retail sale of non-food products (including fuel)</t>
  </si>
  <si>
    <t>This aggregate includes the NACE activities G4719, G473 to G479</t>
  </si>
  <si>
    <t>NACE2_G47_NFOODX473</t>
  </si>
  <si>
    <t>Retail sale of non-food products (except fuel)</t>
  </si>
  <si>
    <t>NACE2_G47_NF_CLTH</t>
  </si>
  <si>
    <t>Retail sale of textiles, clothing, footware and leather goods in specialised stores</t>
  </si>
  <si>
    <t>This aggregate includes the NACE activities G4751, G4771 and G4772</t>
  </si>
  <si>
    <t>NACE2_G47_NF_HLTH</t>
  </si>
  <si>
    <t>Dispensing chemist; retail sale of medical and orthopaedic goods, cosmetic and toilet articles in specialised stores</t>
  </si>
  <si>
    <t>This aggregate includes the NACE activities G4773 to G4775</t>
  </si>
  <si>
    <t>NACE2_G47_NF_OTH</t>
  </si>
  <si>
    <t>Retail sale of information and communication equipment; other household equipment (except textiles); cultural and recreation goods, etc. in specialised stores</t>
  </si>
  <si>
    <t>NACE2_G47_NF_OTH1</t>
  </si>
  <si>
    <t>Retail sale of computers, peripheral units and software; telecommunications equipment, etc. in specialised stores</t>
  </si>
  <si>
    <t>This aggregate includes the following NACE activities: G4741, G4742, G4753, G4761, G4762, G4764, G4765, G4776, G4777, G4778</t>
  </si>
  <si>
    <t>NACE2_G47_NF_OTH2</t>
  </si>
  <si>
    <t>Retail sale of audio and video equipment; hardware, paints and glass; electrical household appliances, etc. in specialised stores</t>
  </si>
  <si>
    <t>This aggregate includes the NACE activities G4743, G4752, G4754, G4759 and G4763</t>
  </si>
  <si>
    <t>NACE2_G471</t>
  </si>
  <si>
    <t>Retail sale in non-specialised stores</t>
  </si>
  <si>
    <t>NACE2_G4711</t>
  </si>
  <si>
    <t>Retail sale in non-specialised stores with food, beverages or tobacco predominating</t>
  </si>
  <si>
    <t>NACE2_G4719</t>
  </si>
  <si>
    <t>Other retail sale in non-specialised stores</t>
  </si>
  <si>
    <t>NACE2_G472</t>
  </si>
  <si>
    <t>Retail sale of food, beverages and tobacco in specialised stores</t>
  </si>
  <si>
    <t>NACE2_G4721</t>
  </si>
  <si>
    <t>Retail sale of fruit and vegetables in specialised stores</t>
  </si>
  <si>
    <t>NACE2_G4722</t>
  </si>
  <si>
    <t>Retail sale of meat and meat products in specialised stores</t>
  </si>
  <si>
    <t>NACE2_G4723</t>
  </si>
  <si>
    <t>Retail sale of fish, crustaceans and molluscs in specialised stores</t>
  </si>
  <si>
    <t>NACE2_G4724</t>
  </si>
  <si>
    <t>Retail sale of bread, cakes, flour confectionery and sugar confectionery in specialised stores</t>
  </si>
  <si>
    <t>NACE2_G4725</t>
  </si>
  <si>
    <t>Retail sale of beverages in specialised stores</t>
  </si>
  <si>
    <t>NACE2_G4726</t>
  </si>
  <si>
    <t>Retail sale of tobacco products in specialised stores</t>
  </si>
  <si>
    <t>NACE2_G4729</t>
  </si>
  <si>
    <t>Other retail sale of food in specialised stores</t>
  </si>
  <si>
    <t>NACE2_G473</t>
  </si>
  <si>
    <t>Retail sale of automotive fuel in specialised stores</t>
  </si>
  <si>
    <t>NACE2_G4730</t>
  </si>
  <si>
    <t>NACE2_G474</t>
  </si>
  <si>
    <t>Retail sale of information and communication equipment in specialised stores</t>
  </si>
  <si>
    <t>NACE2_G4741</t>
  </si>
  <si>
    <t>Retail sale of computers, peripheral units and software in specialised stores</t>
  </si>
  <si>
    <t>NACE2_G4742</t>
  </si>
  <si>
    <t>Retail sale of telecommunications equipment in specialised stores</t>
  </si>
  <si>
    <t>NACE2_G4743</t>
  </si>
  <si>
    <t>Retail sale of audio and video equipment in specialised stores</t>
  </si>
  <si>
    <t>NACE2_G475</t>
  </si>
  <si>
    <t>Retail sale of other household equipment in specialised stores</t>
  </si>
  <si>
    <t>NACE2_G4751</t>
  </si>
  <si>
    <t>Retail sale of textiles in specialised stores</t>
  </si>
  <si>
    <t>NACE2_G4752</t>
  </si>
  <si>
    <t>Retail sale of hardware, paints and glass in specialised stores</t>
  </si>
  <si>
    <t>NACE2_G4753</t>
  </si>
  <si>
    <t>Retail sale of carpets, rugs, wall and floor coverings in specialised stores</t>
  </si>
  <si>
    <t>NACE2_G4754</t>
  </si>
  <si>
    <t>Retail sale of electrical household appliances in specialised stores</t>
  </si>
  <si>
    <t>NACE2_G4759</t>
  </si>
  <si>
    <t>Retail sale of furniture, lighting equipment and other household articles in specialised stores</t>
  </si>
  <si>
    <t>NACE2_G476</t>
  </si>
  <si>
    <t>Retail sale of cultural and recreation goods in specialised stores</t>
  </si>
  <si>
    <t>NACE2_G4761</t>
  </si>
  <si>
    <t>Retail sale of books in specialised stores</t>
  </si>
  <si>
    <t>NACE2_G4762</t>
  </si>
  <si>
    <t>Retail sale of newspapers and stationery in specialised stores</t>
  </si>
  <si>
    <t>NACE2_G4763</t>
  </si>
  <si>
    <t>Retail sale of music and video recordings in specialised stores</t>
  </si>
  <si>
    <t>NACE2_G4764</t>
  </si>
  <si>
    <t>Retail sale of sporting equipment in specialised stores</t>
  </si>
  <si>
    <t>NACE2_G4765</t>
  </si>
  <si>
    <t>Retail sale of games and toys in specialised stores</t>
  </si>
  <si>
    <t>NACE2_G477</t>
  </si>
  <si>
    <t>Retail sale of other goods in specialised stores</t>
  </si>
  <si>
    <t>NACE2_G4771</t>
  </si>
  <si>
    <t>Retail sale of clothing in specialised stores</t>
  </si>
  <si>
    <t>NACE2_G4772</t>
  </si>
  <si>
    <t>Retail sale of footwear and leather goods in specialised stores</t>
  </si>
  <si>
    <t>NACE2_G4773</t>
  </si>
  <si>
    <t>Dispensing chemist in specialised stores</t>
  </si>
  <si>
    <t>NACE2_G4774</t>
  </si>
  <si>
    <t>Retail sale of medical and orthopaedic goods in specialised stores</t>
  </si>
  <si>
    <t>NACE2_G4775</t>
  </si>
  <si>
    <t>Retail sale of cosmetic and toilet articles in specialised stores</t>
  </si>
  <si>
    <t>NACE2_G4776</t>
  </si>
  <si>
    <t>Retail sale of flowers, plants, seeds, fertilisers, pet animals and pet food in specialised stores</t>
  </si>
  <si>
    <t>NACE2_G4777</t>
  </si>
  <si>
    <t>Retail sale of watches and jewellery in specialised stores</t>
  </si>
  <si>
    <t>NACE2_G4778</t>
  </si>
  <si>
    <t>Other retail sale of new goods in specialised stores</t>
  </si>
  <si>
    <t>NACE2_G4779</t>
  </si>
  <si>
    <t>NACE2_G478</t>
  </si>
  <si>
    <t>NACE2_G4781</t>
  </si>
  <si>
    <t>NACE2_G4782</t>
  </si>
  <si>
    <t>NACE2_G4789</t>
  </si>
  <si>
    <t>NACE2_G479</t>
  </si>
  <si>
    <t>NACE2_G4791</t>
  </si>
  <si>
    <t>NACE2_G4799</t>
  </si>
  <si>
    <t>NACE2_TI</t>
  </si>
  <si>
    <t>Total tourism industries</t>
  </si>
  <si>
    <t>This aggregate includes the following NACE activities: H491, H4932, H4939, H501, H503, H511, I551, I552, I553, I561, I563, N771, N7721 and N79</t>
  </si>
  <si>
    <t>NACE2_TIM</t>
  </si>
  <si>
    <t>Tourism industries - mainly tourism</t>
  </si>
  <si>
    <t>This aggregate includes the following NACE activities: H511, I551, I552, I553 and N791</t>
  </si>
  <si>
    <t>NACE2_TIP</t>
  </si>
  <si>
    <t>Tourism industries - partially tourism</t>
  </si>
  <si>
    <t>This aggregate includes the following NACE activities: H491, H4932, H4939, H501, H503, I561, I563, N771, N7721 and N799</t>
  </si>
  <si>
    <t>NACE2_TI_H4931</t>
  </si>
  <si>
    <t>Total tourism industries; urban and suburban passenger land transport</t>
  </si>
  <si>
    <t>This aggregate includes the following NACE activities: H491, H4931, H4932, H4939, H501, H503, H511, I551, I552, I553, I561, I563, N771, N7721 and N79</t>
  </si>
  <si>
    <t>NACE2_TI_WTO</t>
  </si>
  <si>
    <t>Total tourism industries; other accommodation and food service activities; real estate activities</t>
  </si>
  <si>
    <t>This aggregate includes the following NACE activities: H491, H4932, H4939, H501, H503, H511, I551, I552, I553, I559, I561, I5629, I563, L68, N771, N7721 and N79</t>
  </si>
  <si>
    <t>NACE2_PTR</t>
  </si>
  <si>
    <t>Passenger transport</t>
  </si>
  <si>
    <t>This aggregate includes the following NACE activities: H491, H4932, H4939, H501, H503 and H511</t>
  </si>
  <si>
    <t>NACE2_PLTR</t>
  </si>
  <si>
    <t>Passenger land transport</t>
  </si>
  <si>
    <t>This aggregate includes the following NACE activities: H491, H4932 and H4939</t>
  </si>
  <si>
    <t>NACE2_PRTR</t>
  </si>
  <si>
    <t>Passenger road transport</t>
  </si>
  <si>
    <t>This aggregate includes NACE activities: H4932 and H4939</t>
  </si>
  <si>
    <t>NACE2_PWTR</t>
  </si>
  <si>
    <t>Passenger water transport</t>
  </si>
  <si>
    <t>This aggregate includes NACE activities H501 and H503</t>
  </si>
  <si>
    <t>NACE2_PLWTR</t>
  </si>
  <si>
    <t>Passenger land and water transport</t>
  </si>
  <si>
    <t>This aggregate includes the following NACE activities: H491, H4932, H4939, H501 and H503</t>
  </si>
  <si>
    <t>NACE2_HTN_STS</t>
  </si>
  <si>
    <t>Services required by STS regulation (except section G)</t>
  </si>
  <si>
    <t>NACE2_HTNXK</t>
  </si>
  <si>
    <t>Services of the business economy (except trade and financial and insurance activities)</t>
  </si>
  <si>
    <t>NACE2_H_J</t>
  </si>
  <si>
    <t>Transport and storage; information and communication</t>
  </si>
  <si>
    <t>This aggregate includes the NACE sections H and J</t>
  </si>
  <si>
    <t>NACE2_H</t>
  </si>
  <si>
    <t>NACE2_HX53</t>
  </si>
  <si>
    <t>Transport and storage except postal and courier activities</t>
  </si>
  <si>
    <t>This aggregate includes all NACE activities in section H except activity H53</t>
  </si>
  <si>
    <t>NACE2_HX491_492</t>
  </si>
  <si>
    <t>Transport and storage (except railways)</t>
  </si>
  <si>
    <t>This aggregate includes all NACE activities in section H except activities H491 and H492</t>
  </si>
  <si>
    <t>NACE2_H49T52_N79</t>
  </si>
  <si>
    <t>Land transport, transport via pipelines, water transport, air transport, warehousing and support activities for transportation; travel agency, tour operator reservation services and related activities</t>
  </si>
  <si>
    <t>This aggregate includes the following NACE activities: H49 to H52 and N79</t>
  </si>
  <si>
    <t>NACE2_H49T51</t>
  </si>
  <si>
    <t>Land transport and transport via pipelines; water transport; air transport</t>
  </si>
  <si>
    <t>This aggregate includes all NACE activities from H49 to H51</t>
  </si>
  <si>
    <t>NACE2_H49</t>
  </si>
  <si>
    <t>NACE2_H491_492</t>
  </si>
  <si>
    <t>Railways</t>
  </si>
  <si>
    <t>NACE2_H491</t>
  </si>
  <si>
    <t>NACE2_H4910</t>
  </si>
  <si>
    <t>NACE2_H492</t>
  </si>
  <si>
    <t>NACE2_H4920</t>
  </si>
  <si>
    <t>NACE2_H493_494</t>
  </si>
  <si>
    <t>Road</t>
  </si>
  <si>
    <t>NACE2_H493</t>
  </si>
  <si>
    <t>NACE2_H4931</t>
  </si>
  <si>
    <t>NACE2_H4932</t>
  </si>
  <si>
    <t>NACE2_H4939</t>
  </si>
  <si>
    <t>Other passenger land transport n.e.c.</t>
  </si>
  <si>
    <t>NACE2_H494T812_STS</t>
  </si>
  <si>
    <t>Services required by STS regulation (for the service producer prices indicator)</t>
  </si>
  <si>
    <t>This aggregate includes the following NACE activities:  H494, H501, H502, H51, H521, H5224, H53, J61, J62, J63, M69, M702, M71, M73, N78, N80, N812</t>
  </si>
  <si>
    <t>NACE2_H494</t>
  </si>
  <si>
    <t>Freight transport by road and removal services</t>
  </si>
  <si>
    <t>NACE2_H4941</t>
  </si>
  <si>
    <t>NACE2_H4942</t>
  </si>
  <si>
    <t>Removal services</t>
  </si>
  <si>
    <t>NACE2_H495</t>
  </si>
  <si>
    <t>NACE2_H4950</t>
  </si>
  <si>
    <t>NACE2_H50</t>
  </si>
  <si>
    <t>NACE2_H501_502</t>
  </si>
  <si>
    <t>This aggregate includes the NACE activities H501 and H502</t>
  </si>
  <si>
    <t>NACE2_H501</t>
  </si>
  <si>
    <t>NACE2_H5010</t>
  </si>
  <si>
    <t>NACE2_H502</t>
  </si>
  <si>
    <t>NACE2_H5020</t>
  </si>
  <si>
    <t>NACE2_H503</t>
  </si>
  <si>
    <t>NACE2_H5030</t>
  </si>
  <si>
    <t>NACE2_H504</t>
  </si>
  <si>
    <t>NACE2_H5040</t>
  </si>
  <si>
    <t>NACE2_H51</t>
  </si>
  <si>
    <t>NACE2_H511</t>
  </si>
  <si>
    <t>NACE2_H5110</t>
  </si>
  <si>
    <t>NACE2_H512</t>
  </si>
  <si>
    <t>Freight air transport and space transport</t>
  </si>
  <si>
    <t>NACE2_H5121</t>
  </si>
  <si>
    <t>NACE2_H5122</t>
  </si>
  <si>
    <t>NACE2_H52_53</t>
  </si>
  <si>
    <t>Warehousing and support activities for transportation; postal and courier activities</t>
  </si>
  <si>
    <t>This aggregate includes the NACE activities H52 and H53</t>
  </si>
  <si>
    <t>NACE2_H52</t>
  </si>
  <si>
    <t>NACE2_H521</t>
  </si>
  <si>
    <t>NACE2_H5210</t>
  </si>
  <si>
    <t>NACE2_H522</t>
  </si>
  <si>
    <t>NACE2_H5221</t>
  </si>
  <si>
    <t>NACE2_H5222</t>
  </si>
  <si>
    <t>NACE2_H5223</t>
  </si>
  <si>
    <t>NACE2_H5224</t>
  </si>
  <si>
    <t>NACE2_H5229</t>
  </si>
  <si>
    <t>NACE2_H53</t>
  </si>
  <si>
    <t>NACE2_H531</t>
  </si>
  <si>
    <t>Postal activities under universal service obligation</t>
  </si>
  <si>
    <t>NACE2_H5310</t>
  </si>
  <si>
    <t>NACE2_H532</t>
  </si>
  <si>
    <t>Other postal and courier activities</t>
  </si>
  <si>
    <t>NACE2_H5320</t>
  </si>
  <si>
    <t>NACE2_H_OTH</t>
  </si>
  <si>
    <t xml:space="preserve">Other transport </t>
  </si>
  <si>
    <t>NACE2_ITU</t>
  </si>
  <si>
    <t>Services (except wholesale and retail trade, transportation and storage)</t>
  </si>
  <si>
    <t>This aggregate includes the following NACE activities: I to U</t>
  </si>
  <si>
    <t>NACE2_I</t>
  </si>
  <si>
    <t>NACE2_IX559_562</t>
  </si>
  <si>
    <t>Hotels; holiday and other short-stay accommodation; camping grounds, recreational vehicle parks and trailer parks; restaurants and mobile food and beverage service activities</t>
  </si>
  <si>
    <t>This aggregate includes all NACE activities in section I except activities I559 and I562</t>
  </si>
  <si>
    <t>NACE2_I55</t>
  </si>
  <si>
    <t>NACE2_I551T553</t>
  </si>
  <si>
    <t>Hotels; holiday and other short-stay accommodation; camping grounds, recreational vehicle parks and trailer parks</t>
  </si>
  <si>
    <t>This aggregate includes the NACE activities from I551 to I553</t>
  </si>
  <si>
    <t>NACE2_I551</t>
  </si>
  <si>
    <t>Hotels and similar accommodation</t>
  </si>
  <si>
    <t>NACE2_I5510</t>
  </si>
  <si>
    <t>NACE2_I552_553</t>
  </si>
  <si>
    <t>Holiday and other short-stay accommodation; camping grounds, recreational vehicle parks and trailer parks</t>
  </si>
  <si>
    <t>This aggregate includes the NACE activities I552 and I553</t>
  </si>
  <si>
    <t>NACE2_I552</t>
  </si>
  <si>
    <t>Holiday and other short-stay accommodation</t>
  </si>
  <si>
    <t>NACE2_I5520</t>
  </si>
  <si>
    <t>NACE2_I553</t>
  </si>
  <si>
    <t>NACE2_I5530</t>
  </si>
  <si>
    <t>NACE2_I559</t>
  </si>
  <si>
    <t>NACE2_I5590</t>
  </si>
  <si>
    <t>NACE2_I56</t>
  </si>
  <si>
    <t>NACE2_I561_563</t>
  </si>
  <si>
    <t>Restaurants and mobile food and beverage service activities</t>
  </si>
  <si>
    <t>This aggregate includes the NACE activities I561 and I563</t>
  </si>
  <si>
    <t>NACE2_I561</t>
  </si>
  <si>
    <t>NACE2_I5610</t>
  </si>
  <si>
    <t>NACE2_I562</t>
  </si>
  <si>
    <t>NACE2_I5621</t>
  </si>
  <si>
    <t>Event catering activities</t>
  </si>
  <si>
    <t>NACE2_I5629</t>
  </si>
  <si>
    <t>NACE2_I563</t>
  </si>
  <si>
    <t>NACE2_I5630</t>
  </si>
  <si>
    <t>NACE2_KIS</t>
  </si>
  <si>
    <t>This aggregate includes the following NACE activities: H50, H51, J, K, M, N78, N80, O, P, Q and R</t>
  </si>
  <si>
    <t>NACE2_KIS_HTC</t>
  </si>
  <si>
    <t>Knowledge-intensive high-technology services</t>
  </si>
  <si>
    <t>This aggregate includes the following NACE activities: J59 to J63 and M72</t>
  </si>
  <si>
    <t>NACE2_KIS_HTCXM72</t>
  </si>
  <si>
    <t>Knowledge-intensive high-technology services required by STS regulation</t>
  </si>
  <si>
    <t>This aggregate includes the following NACE activities: from J59 to J63</t>
  </si>
  <si>
    <t>NACE2_KIS_MKT</t>
  </si>
  <si>
    <t>Knowledge-intensive market services</t>
  </si>
  <si>
    <t>This aggregate includes the following NACE activities: H50, H51, L68, M69, M70, M71, M73, M74, N77, N78, N80, N81 and N82</t>
  </si>
  <si>
    <t>NACE2_KIS_MKT_OTH</t>
  </si>
  <si>
    <t>This aggregate includes the following NACE activities: H50, H51, M69 to M71, M73, M74, N78 and N80</t>
  </si>
  <si>
    <t>NACE2_KIS_OTH</t>
  </si>
  <si>
    <t>This aggregate includes the following NACE activities: J58, M75, O to R</t>
  </si>
  <si>
    <t>NACE2_LKIS</t>
  </si>
  <si>
    <t>This aggregate includes the following NACE activities: G, H49, H52, H53, I, L, N77, N79, N81, N82, S, T and U</t>
  </si>
  <si>
    <t>NACE2_LKIS_MKT</t>
  </si>
  <si>
    <t>This aggregate includes the following NACE activities: G, H49, H52, I, L, N77, N79, N81, N82 and S95</t>
  </si>
  <si>
    <t>NACE2_LKIS_MKT_STS</t>
  </si>
  <si>
    <t>Less knowledge-intensive market services required by STS regulation</t>
  </si>
  <si>
    <t>This aggregate includes the following NACE activities: G, H49, H52, I, N79, N812 and N82</t>
  </si>
  <si>
    <t>NACE2_LKIS_OTH</t>
  </si>
  <si>
    <t>This aggregate includes the following NACE activities: H53, S94, S96, T and U</t>
  </si>
  <si>
    <t>NACE2_JTN</t>
  </si>
  <si>
    <t>Information and communication; financial and insurance activities; real estate activities; professional, scientific and technical activities; administrative and support service activities</t>
  </si>
  <si>
    <t>This aggregate includes all NACE activities from sections J to N</t>
  </si>
  <si>
    <t>NACE2_J_M_N_RTU</t>
  </si>
  <si>
    <t>Information, communication, professional, business and other services</t>
  </si>
  <si>
    <t>NACE2_J_M_N_RTU=J+M+N+RTU</t>
  </si>
  <si>
    <t>NACE2_J_K</t>
  </si>
  <si>
    <t>Information and communication; financial and insurance activities</t>
  </si>
  <si>
    <t>NACE2_J</t>
  </si>
  <si>
    <t>NACE2_J58_62_63</t>
  </si>
  <si>
    <t>Publishing, computer programming and consultancy, information service activities</t>
  </si>
  <si>
    <t>This aggregate includes the NACE activities J58, J62 and J63</t>
  </si>
  <si>
    <t>NACE2_J58T60</t>
  </si>
  <si>
    <t>Publishing, motion picture, video, television programme production; sound recording, programming and broadcasting activities</t>
  </si>
  <si>
    <t>This aggregate includes NACE activities J58, J59 and J60</t>
  </si>
  <si>
    <t>NACE2_J58</t>
  </si>
  <si>
    <t>NACE2_J581</t>
  </si>
  <si>
    <t>NACE2_J5811</t>
  </si>
  <si>
    <t>NACE2_J5812</t>
  </si>
  <si>
    <t>NACE2_J5813</t>
  </si>
  <si>
    <t>NACE2_J5814</t>
  </si>
  <si>
    <t>NACE2_J5819</t>
  </si>
  <si>
    <t>NACE2_J582</t>
  </si>
  <si>
    <t>NACE2_J5821</t>
  </si>
  <si>
    <t>Publishing of computer games</t>
  </si>
  <si>
    <t>NACE2_J5829</t>
  </si>
  <si>
    <t>Other software publishing</t>
  </si>
  <si>
    <t>NACE2_J59_60</t>
  </si>
  <si>
    <t>Motion picture, video, television programme production; programming and broadcasting activities</t>
  </si>
  <si>
    <t>This aggregate includes the NACE activities J59 and J60</t>
  </si>
  <si>
    <t>NACE2_J59</t>
  </si>
  <si>
    <t>NACE2_J591</t>
  </si>
  <si>
    <t>NACE2_J5911</t>
  </si>
  <si>
    <t>NACE2_J5912</t>
  </si>
  <si>
    <t>NACE2_J5913</t>
  </si>
  <si>
    <t>NACE2_J5914</t>
  </si>
  <si>
    <t>NACE2_J592</t>
  </si>
  <si>
    <t>NACE2_J5920</t>
  </si>
  <si>
    <t>NACE2_J60</t>
  </si>
  <si>
    <t>NACE2_J601</t>
  </si>
  <si>
    <t>NACE2_J6010</t>
  </si>
  <si>
    <t>NACE2_J602</t>
  </si>
  <si>
    <t>NACE2_J6020</t>
  </si>
  <si>
    <t>NACE2_J61</t>
  </si>
  <si>
    <t>NACE2_J611</t>
  </si>
  <si>
    <t>NACE2_J6110</t>
  </si>
  <si>
    <t>NACE2_J612</t>
  </si>
  <si>
    <t>NACE2_J6120</t>
  </si>
  <si>
    <t>NACE2_J613</t>
  </si>
  <si>
    <t>NACE2_J6130</t>
  </si>
  <si>
    <t>NACE2_J619</t>
  </si>
  <si>
    <t>NACE2_J6190</t>
  </si>
  <si>
    <t>NACE2_J62_63</t>
  </si>
  <si>
    <t>Computer programming, consultancy, and information service activities</t>
  </si>
  <si>
    <t>This aggregate includes the NACE activities J62 and J63</t>
  </si>
  <si>
    <t>NACE2_J62</t>
  </si>
  <si>
    <t>NACE2_J620</t>
  </si>
  <si>
    <t>NACE2_J6201</t>
  </si>
  <si>
    <t>NACE2_J6202</t>
  </si>
  <si>
    <t>Computer consultancy activities</t>
  </si>
  <si>
    <t>NACE2_J6203</t>
  </si>
  <si>
    <t>Computer facilities management activities</t>
  </si>
  <si>
    <t>NACE2_J6209</t>
  </si>
  <si>
    <t>NACE2_J63</t>
  </si>
  <si>
    <t>NACE2_J631</t>
  </si>
  <si>
    <t>NACE2_J6311</t>
  </si>
  <si>
    <t>NACE2_J6312</t>
  </si>
  <si>
    <t>NACE2_J639</t>
  </si>
  <si>
    <t>NACE2_J6391</t>
  </si>
  <si>
    <t>NACE2_J6399</t>
  </si>
  <si>
    <t>NACE2_KTU</t>
  </si>
  <si>
    <t>Financial and insurance activities, real estate activities, professional, scientific and technical activities, administrative and support service activities, public administration and defence; compulsory social security, eucation, human health and social work activities, arts, entertainment and recreation, other service activities, activities of households as employers; undifferentiated goods- and services-producing activities of households for own use, activities of extraterritorial organisations and bodies</t>
  </si>
  <si>
    <t>This aggregate includes all NACE activities from sections K to U</t>
  </si>
  <si>
    <t>NACE2_KTN</t>
  </si>
  <si>
    <t>Financial and insurance activities; real estate activities; professional, scientific and technical activities; administrative and support service activities</t>
  </si>
  <si>
    <t>This aggregate includes all NACE activities from sections K to N</t>
  </si>
  <si>
    <t>NACE2_K_L</t>
  </si>
  <si>
    <t>Financial and insurance activities; real estate activities</t>
  </si>
  <si>
    <t xml:space="preserve">This aggregate includes the NACE sections K and L </t>
  </si>
  <si>
    <t>NACE2_K_LXK642</t>
  </si>
  <si>
    <t>Financial and insurance activities; real estate activities except activities of holding companies</t>
  </si>
  <si>
    <t>This aggregate includes all NACE activities in sections K and L except activity K642</t>
  </si>
  <si>
    <t>NACE2_K</t>
  </si>
  <si>
    <t>NACE2_KX642</t>
  </si>
  <si>
    <t>Financial and insurance activities except activities of holding companies</t>
  </si>
  <si>
    <t>This aggregate includes all NACE activities in section K except activity K642</t>
  </si>
  <si>
    <t>NACE2_K64_65</t>
  </si>
  <si>
    <t>Financial service activities, insurance, reinsurance and pension funding, except compulsory social security</t>
  </si>
  <si>
    <t>NACE2_K64</t>
  </si>
  <si>
    <t>NACE2_K64X642</t>
  </si>
  <si>
    <t>Financial service activities, except insurance, pension funding, activities of holding companies</t>
  </si>
  <si>
    <t>This aggregate includes the NACE activities K641, K643 and K649</t>
  </si>
  <si>
    <t>NACE2_K641</t>
  </si>
  <si>
    <t>NACE2_K6411</t>
  </si>
  <si>
    <t>NACE2_K64CRED</t>
  </si>
  <si>
    <t>This aggregate includes the NACE activity K6419 and part of activity K6492</t>
  </si>
  <si>
    <t>NACE2_K6419</t>
  </si>
  <si>
    <t>NACE2_K642</t>
  </si>
  <si>
    <t>NACE2_K6420</t>
  </si>
  <si>
    <t>NACE2_K643</t>
  </si>
  <si>
    <t>NACE2_K6430</t>
  </si>
  <si>
    <t>NACE2_K649</t>
  </si>
  <si>
    <t>Other financial service activities, except insurance and pension funding</t>
  </si>
  <si>
    <t>NACE2_K6491</t>
  </si>
  <si>
    <t>NACE2_K6492</t>
  </si>
  <si>
    <t>NACE2_K6499</t>
  </si>
  <si>
    <t>Other financial service activities, except insurance and pension funding n.e.c.</t>
  </si>
  <si>
    <t>NACE2_K65</t>
  </si>
  <si>
    <t>NACE2_K651</t>
  </si>
  <si>
    <t>NACE2_K6511</t>
  </si>
  <si>
    <t>NACE2_K6512</t>
  </si>
  <si>
    <t>NACE2_K652</t>
  </si>
  <si>
    <t>NACE2_K6520</t>
  </si>
  <si>
    <t>NACE2_K653</t>
  </si>
  <si>
    <t>NACE2_K6530</t>
  </si>
  <si>
    <t>NACE2_K66</t>
  </si>
  <si>
    <t>Activities auxiliary to financial services and insurance activities</t>
  </si>
  <si>
    <t>NACE2_K661</t>
  </si>
  <si>
    <t>Activities auxiliary to financial services, except insurance and pension funding</t>
  </si>
  <si>
    <t>NACE2_K6611</t>
  </si>
  <si>
    <t>NACE2_K6612</t>
  </si>
  <si>
    <t>NACE2_K6619</t>
  </si>
  <si>
    <t>Other activities auxiliary to financial services, except insurance and pension funding</t>
  </si>
  <si>
    <t>NACE2_K662</t>
  </si>
  <si>
    <t>NACE2_K6621</t>
  </si>
  <si>
    <t>NACE2_K6622</t>
  </si>
  <si>
    <t>NACE2_K6629</t>
  </si>
  <si>
    <t>NACE2_K663</t>
  </si>
  <si>
    <t>NACE2_K6630</t>
  </si>
  <si>
    <t>NACE2_LTN_R_S</t>
  </si>
  <si>
    <t>Real estate activities; professional, scientific and technical activities; administrative and support service activities; arts, entertainment and recreation; other service activities</t>
  </si>
  <si>
    <t>NACE2_L</t>
  </si>
  <si>
    <t>NACE2_L68</t>
  </si>
  <si>
    <t>NACE2_L68A</t>
  </si>
  <si>
    <t>Imputed rents of owner-occupied dwellings</t>
  </si>
  <si>
    <t>NACE2_L68B</t>
  </si>
  <si>
    <t>Real estate activities excluding imputed rents</t>
  </si>
  <si>
    <t>NACE2_L681</t>
  </si>
  <si>
    <t>NACE2_L6810</t>
  </si>
  <si>
    <t>NACE2_L682</t>
  </si>
  <si>
    <t>Renting and operating of own or leased real estate</t>
  </si>
  <si>
    <t>NACE2_L6820</t>
  </si>
  <si>
    <t>NACE2_L683</t>
  </si>
  <si>
    <t>NACE2_L6831</t>
  </si>
  <si>
    <t>NACE2_L6832</t>
  </si>
  <si>
    <t>NACE2_M_N</t>
  </si>
  <si>
    <t>Professional, scientific and technical activities; administrative and support service activities</t>
  </si>
  <si>
    <t>This aggregate includes the NACE sections  M and N</t>
  </si>
  <si>
    <t>NACE2_M</t>
  </si>
  <si>
    <t>NACE2_M_STS</t>
  </si>
  <si>
    <t>Professional, scientific and technical activities required by STS Regulation</t>
  </si>
  <si>
    <t>This aggregate includes the following NACE activities: M69, M702, M71, M73, M74</t>
  </si>
  <si>
    <t>NACE2_M69T71</t>
  </si>
  <si>
    <t>Legal and accounting activities; activities of head offices; management consultancy activities; architectural and engineering activities; technical testing and analysis</t>
  </si>
  <si>
    <t>This aggregate includes the NACE activities from M69 to M71</t>
  </si>
  <si>
    <t>NACE2_M69_70</t>
  </si>
  <si>
    <t>Legal and accounting activities; activities of head offices; management consultancy activities</t>
  </si>
  <si>
    <t>This aggregate includes the NACE activities M69 and M70</t>
  </si>
  <si>
    <t>NACE2_M69_702</t>
  </si>
  <si>
    <t>Legal, accounting and management consultancy activities</t>
  </si>
  <si>
    <t>This aggregate includes the NACE activities M69 and M702</t>
  </si>
  <si>
    <t>NACE2_M69</t>
  </si>
  <si>
    <t>NACE2_M691</t>
  </si>
  <si>
    <t>NACE2_M6910</t>
  </si>
  <si>
    <t>NACE2_M692</t>
  </si>
  <si>
    <t>NACE2_M6920</t>
  </si>
  <si>
    <t>NACE2_M70</t>
  </si>
  <si>
    <t>NACE2_M701</t>
  </si>
  <si>
    <t>NACE2_M7010</t>
  </si>
  <si>
    <t>NACE2_M702</t>
  </si>
  <si>
    <t>NACE2_M7021</t>
  </si>
  <si>
    <t>Public relations and communication activities</t>
  </si>
  <si>
    <t>NACE2_M7022</t>
  </si>
  <si>
    <t>Business and other management consultancy activities</t>
  </si>
  <si>
    <t>NACE2_M71T73</t>
  </si>
  <si>
    <t>Architectural and engineering activities; technical testing and analysis; scientific research and development; advertising and market research</t>
  </si>
  <si>
    <t>This aggregate includes all NACE activities from M71 to M73</t>
  </si>
  <si>
    <t>NACE2_M71</t>
  </si>
  <si>
    <t>NACE2_M711</t>
  </si>
  <si>
    <t>NACE2_M7111</t>
  </si>
  <si>
    <t>Architectural activities</t>
  </si>
  <si>
    <t>NACE2_M7112</t>
  </si>
  <si>
    <t>Engineering activities and related technical consultancy</t>
  </si>
  <si>
    <t>NACE2_M712</t>
  </si>
  <si>
    <t>NACE2_M7120</t>
  </si>
  <si>
    <t>NACE2_M72</t>
  </si>
  <si>
    <t>NACE2_M721</t>
  </si>
  <si>
    <t>NACE2_M7211</t>
  </si>
  <si>
    <t>Research and experimental development on biotechnology</t>
  </si>
  <si>
    <t>NACE2_M7219</t>
  </si>
  <si>
    <t>Other research and experimental development on natural sciences and engineering</t>
  </si>
  <si>
    <t>NACE2_M722</t>
  </si>
  <si>
    <t>NACE2_M7220</t>
  </si>
  <si>
    <t>NACE2_M73T75</t>
  </si>
  <si>
    <t>Advertising and market research; other professional, scientific and technical activities; veterinary activities</t>
  </si>
  <si>
    <t>This aggregate includes the NACE activities from M73 to M75</t>
  </si>
  <si>
    <t>NACE2_M73</t>
  </si>
  <si>
    <t>NACE2_M731</t>
  </si>
  <si>
    <t>NACE2_M7311</t>
  </si>
  <si>
    <t>Advertising agencies</t>
  </si>
  <si>
    <t>NACE2_M7312</t>
  </si>
  <si>
    <t>Media representation</t>
  </si>
  <si>
    <t>NACE2_M732</t>
  </si>
  <si>
    <t>NACE2_M7320</t>
  </si>
  <si>
    <t>NACE2_M74_75</t>
  </si>
  <si>
    <t>Other professional, scientific and technical activities; veterinary activities</t>
  </si>
  <si>
    <t>This aggregate includes the NACE activities M74 and M75</t>
  </si>
  <si>
    <t>NACE2_M74</t>
  </si>
  <si>
    <t>NACE2_M741</t>
  </si>
  <si>
    <t>Specialised design activities</t>
  </si>
  <si>
    <t>NACE2_M7410</t>
  </si>
  <si>
    <t>NACE2_M742</t>
  </si>
  <si>
    <t>NACE2_M7420</t>
  </si>
  <si>
    <t>NACE2_M743</t>
  </si>
  <si>
    <t>Translation and interpretation activities</t>
  </si>
  <si>
    <t>NACE2_M7430</t>
  </si>
  <si>
    <t>NACE2_M749</t>
  </si>
  <si>
    <t>NACE2_M7490</t>
  </si>
  <si>
    <t>NACE2_M75</t>
  </si>
  <si>
    <t>NACE2_M750</t>
  </si>
  <si>
    <t>NACE2_M7500</t>
  </si>
  <si>
    <t>NACE2_N</t>
  </si>
  <si>
    <t>NACE2_N_STS</t>
  </si>
  <si>
    <t>Administrative and support service activities required by STS Regulation</t>
  </si>
  <si>
    <t>This aggregate includes the following NACE activities: N78 to N80, N812, N82</t>
  </si>
  <si>
    <t>NACE2_N77</t>
  </si>
  <si>
    <t>NACE2_N771_7721</t>
  </si>
  <si>
    <t>Renting and leasing of motor vehicles, recreational and sports goods</t>
  </si>
  <si>
    <t>This aggregate includes the NACE activities N771 and N7721</t>
  </si>
  <si>
    <t>NACE2_N771</t>
  </si>
  <si>
    <t>NACE2_N7711</t>
  </si>
  <si>
    <t>Renting and leasing of cars and light motor vehicles</t>
  </si>
  <si>
    <t>NACE2_N7712</t>
  </si>
  <si>
    <t>Renting and leasing of trucks</t>
  </si>
  <si>
    <t>NACE2_N772</t>
  </si>
  <si>
    <t>NACE2_N7721</t>
  </si>
  <si>
    <t>NACE2_N7722</t>
  </si>
  <si>
    <t>NACE2_N7729</t>
  </si>
  <si>
    <t>NACE2_N773</t>
  </si>
  <si>
    <t>NACE2_N7731</t>
  </si>
  <si>
    <t>Renting and leasing of agricultural machinery and equipment</t>
  </si>
  <si>
    <t>NACE2_N7732</t>
  </si>
  <si>
    <t>Renting and leasing of construction and civil engineering machinery and equipment</t>
  </si>
  <si>
    <t>NACE2_N7733</t>
  </si>
  <si>
    <t>Renting and leasing of office machinery and equipment (including computers)</t>
  </si>
  <si>
    <t>NACE2_N7734</t>
  </si>
  <si>
    <t>Renting and leasing of water transport equipment</t>
  </si>
  <si>
    <t>NACE2_N7735</t>
  </si>
  <si>
    <t>Renting and leasing of air transport equipment</t>
  </si>
  <si>
    <t>NACE2_N7739</t>
  </si>
  <si>
    <t>Renting and leasing of other machinery, equipment and tangible goods n.e.c.</t>
  </si>
  <si>
    <t>NACE2_N774</t>
  </si>
  <si>
    <t>NACE2_N7740</t>
  </si>
  <si>
    <t>NACE2_N78T82</t>
  </si>
  <si>
    <t>Employment, travel agency, security and investigation, service and landscape, office administrative and support activities</t>
  </si>
  <si>
    <t>This aggregate includes the NACE activities N78, N79, N80 and N82</t>
  </si>
  <si>
    <t>NACE2_N78</t>
  </si>
  <si>
    <t>NACE2_N781</t>
  </si>
  <si>
    <t>NACE2_N7810</t>
  </si>
  <si>
    <t>NACE2_N782</t>
  </si>
  <si>
    <t>NACE2_N7820</t>
  </si>
  <si>
    <t>NACE2_N783</t>
  </si>
  <si>
    <t>NACE2_N7830</t>
  </si>
  <si>
    <t>NACE2_N79</t>
  </si>
  <si>
    <t>Travel agency, tour operator reservation service and related activities</t>
  </si>
  <si>
    <t>NACE2_N791</t>
  </si>
  <si>
    <t>NACE2_N7911</t>
  </si>
  <si>
    <t>NACE2_N7912</t>
  </si>
  <si>
    <t>NACE2_N799</t>
  </si>
  <si>
    <t>NACE2_N7990</t>
  </si>
  <si>
    <t>NACE2_N80T82</t>
  </si>
  <si>
    <t>Security and investigation, service and landscape, office administrative and support activities</t>
  </si>
  <si>
    <t>This aggregate includes the NACE activities from N80 to N82</t>
  </si>
  <si>
    <t>NACE2_N80</t>
  </si>
  <si>
    <t>NACE2_N801</t>
  </si>
  <si>
    <t>NACE2_N8010</t>
  </si>
  <si>
    <t>NACE2_N802</t>
  </si>
  <si>
    <t>NACE2_N8020</t>
  </si>
  <si>
    <t>NACE2_N803</t>
  </si>
  <si>
    <t>NACE2_N8030</t>
  </si>
  <si>
    <t>NACE2_N81</t>
  </si>
  <si>
    <t>NACE2_N811</t>
  </si>
  <si>
    <t>NACE2_N8110</t>
  </si>
  <si>
    <t>NACE2_N812</t>
  </si>
  <si>
    <t>NACE2_N8121</t>
  </si>
  <si>
    <t>NACE2_N8122</t>
  </si>
  <si>
    <t>NACE2_N8129</t>
  </si>
  <si>
    <t>Other cleaning activities</t>
  </si>
  <si>
    <t>NACE2_N813</t>
  </si>
  <si>
    <t>Landscape service activities</t>
  </si>
  <si>
    <t>NACE2_N8130</t>
  </si>
  <si>
    <t>NACE2_N82</t>
  </si>
  <si>
    <t>NACE2_N821</t>
  </si>
  <si>
    <t>NACE2_N8211</t>
  </si>
  <si>
    <t>NACE2_N8219</t>
  </si>
  <si>
    <t>Photocopying, document preparation and other specialised office support activities</t>
  </si>
  <si>
    <t>NACE2_N822</t>
  </si>
  <si>
    <t>NACE2_N8220</t>
  </si>
  <si>
    <t>NACE2_N823</t>
  </si>
  <si>
    <t>Organisation of conventions and trade shows</t>
  </si>
  <si>
    <t>NACE2_N8230</t>
  </si>
  <si>
    <t>NACE2_N829</t>
  </si>
  <si>
    <t>NACE2_N8291</t>
  </si>
  <si>
    <t>NACE2_N8292</t>
  </si>
  <si>
    <t>NACE2_N8299</t>
  </si>
  <si>
    <t>NACE2__NAL</t>
  </si>
  <si>
    <t>Not allocated</t>
  </si>
  <si>
    <t>NACE2_OTU</t>
  </si>
  <si>
    <t>Public administration and defence; compulsory social security; education; human health and social work activities; arts, entertainment and recreation, repair of household goods and other services</t>
  </si>
  <si>
    <t>This aggregate includes the NACE sections from O to U</t>
  </si>
  <si>
    <t>NACE2_OTS</t>
  </si>
  <si>
    <t>Public administration and defence; compulsory social security; education; human health and social work activities; arts, entertainment and recreation; other service activities</t>
  </si>
  <si>
    <t>This aggregate includes the NACE sections from O to S</t>
  </si>
  <si>
    <t>NACE2_OTQ</t>
  </si>
  <si>
    <t>Public administration, defence, education, human health and social work activities</t>
  </si>
  <si>
    <t>This aggregate includes the NACE sections O, P and Q</t>
  </si>
  <si>
    <t>NACE2_O_T_U</t>
  </si>
  <si>
    <t>Public administration; activities of households and of extraterritorial organisations</t>
  </si>
  <si>
    <t>This aggregate includes the NACE sections O, T and U</t>
  </si>
  <si>
    <t>NACE2_O_P</t>
  </si>
  <si>
    <t>Public administration and defence; compulsory social security and education</t>
  </si>
  <si>
    <t>This aggregate includes the NACE sections from O to P</t>
  </si>
  <si>
    <t>NACE2_O_U</t>
  </si>
  <si>
    <t>Public administration; activities of extraterritorial organisations and bodies</t>
  </si>
  <si>
    <t>This aggregate includes the NACE sections O and U</t>
  </si>
  <si>
    <t>NACE2_O</t>
  </si>
  <si>
    <t>NACE2_O84</t>
  </si>
  <si>
    <t>NACE2_O841</t>
  </si>
  <si>
    <t>NACE2_O8411</t>
  </si>
  <si>
    <t>NACE2_O8412</t>
  </si>
  <si>
    <t>Regulation of the activities of providing health care, education, cultural services and other social services, except social security</t>
  </si>
  <si>
    <t>NACE2_O8413</t>
  </si>
  <si>
    <t>NACE2_O842</t>
  </si>
  <si>
    <t>NACE2_O8421</t>
  </si>
  <si>
    <t>NACE2_O8422</t>
  </si>
  <si>
    <t>NACE2_O8423</t>
  </si>
  <si>
    <t>NACE2_O8424</t>
  </si>
  <si>
    <t>NACE2_O8425</t>
  </si>
  <si>
    <t>NACE2_O843</t>
  </si>
  <si>
    <t>NACE2_O8430</t>
  </si>
  <si>
    <t>NACE2_PTS</t>
  </si>
  <si>
    <t>Education; human health and social work activities; arts, entertainment and recreation; other service activities</t>
  </si>
  <si>
    <t>This aggregate includes the NACE sections from P to S</t>
  </si>
  <si>
    <t>NACE2_PTSX94</t>
  </si>
  <si>
    <t>Education; human health and social work activities; except activities of membership organisations</t>
  </si>
  <si>
    <t>This aggregate includes all NACE activities from sections P to S except activity S94</t>
  </si>
  <si>
    <t>NACE2_P_Q</t>
  </si>
  <si>
    <t>Education; Human health and social work activities</t>
  </si>
  <si>
    <t>This aggregate includes the NACE sections P and Q</t>
  </si>
  <si>
    <t>NACE2_P</t>
  </si>
  <si>
    <t>NACE2_P85</t>
  </si>
  <si>
    <t>NACE2_P851</t>
  </si>
  <si>
    <t>NACE2_P8510</t>
  </si>
  <si>
    <t>NACE2_P852</t>
  </si>
  <si>
    <t>NACE2_P8520</t>
  </si>
  <si>
    <t>NACE2_P853</t>
  </si>
  <si>
    <t>NACE2_P8531</t>
  </si>
  <si>
    <t>NACE2_P8532</t>
  </si>
  <si>
    <t>NACE2_P854</t>
  </si>
  <si>
    <t>NACE2_P8541</t>
  </si>
  <si>
    <t>NACE2_P8542</t>
  </si>
  <si>
    <t>NACE2_P855</t>
  </si>
  <si>
    <t>NACE2_P8551</t>
  </si>
  <si>
    <t>NACE2_P8552</t>
  </si>
  <si>
    <t>NACE2_P8553</t>
  </si>
  <si>
    <t>NACE2_P8559</t>
  </si>
  <si>
    <t>NACE2_P856</t>
  </si>
  <si>
    <t>NACE2_P8560</t>
  </si>
  <si>
    <t>NACE2_PRV_RE</t>
  </si>
  <si>
    <t>Private real estate activities</t>
  </si>
  <si>
    <t>NACE2_Q</t>
  </si>
  <si>
    <t>NACE2_Q86</t>
  </si>
  <si>
    <t>NACE2_Q861</t>
  </si>
  <si>
    <t>NACE2_Q8610</t>
  </si>
  <si>
    <t>NACE2_Q862</t>
  </si>
  <si>
    <t>NACE2_Q8621</t>
  </si>
  <si>
    <t>General medical practice activities</t>
  </si>
  <si>
    <t>NACE2_Q8622</t>
  </si>
  <si>
    <t>Specialist medical practice activities</t>
  </si>
  <si>
    <t>NACE2_Q8623</t>
  </si>
  <si>
    <t>NACE2_Q869</t>
  </si>
  <si>
    <t>NACE2_Q8690</t>
  </si>
  <si>
    <t>NACE2_Q87_88</t>
  </si>
  <si>
    <t>Residential care activities and social work activities without accommodation</t>
  </si>
  <si>
    <t>This aggregate includes the NACE activities Q87 and Q88</t>
  </si>
  <si>
    <t>NACE2_Q87</t>
  </si>
  <si>
    <t>NACE2_Q871</t>
  </si>
  <si>
    <t>Residential nursing care activities</t>
  </si>
  <si>
    <t>NACE2_Q8710</t>
  </si>
  <si>
    <t>NACE2_Q872</t>
  </si>
  <si>
    <t>NACE2_Q8720</t>
  </si>
  <si>
    <t>NACE2_Q873</t>
  </si>
  <si>
    <t>NACE2_Q8730</t>
  </si>
  <si>
    <t>NACE2_Q879</t>
  </si>
  <si>
    <t>NACE2_Q8790</t>
  </si>
  <si>
    <t>NACE2_Q88</t>
  </si>
  <si>
    <t>NACE2_Q881</t>
  </si>
  <si>
    <t>NACE2_Q8810</t>
  </si>
  <si>
    <t>NACE2_Q889</t>
  </si>
  <si>
    <t>NACE2_Q8891</t>
  </si>
  <si>
    <t>Child day-care activities</t>
  </si>
  <si>
    <t>NACE2_Q8899</t>
  </si>
  <si>
    <t>Other social work activities without accommodation n.e.c.</t>
  </si>
  <si>
    <t>NACE2_RTU</t>
  </si>
  <si>
    <t>Arts, entertainment and recreation; other service activities; activities of household and extra-territorial organizations and bodies</t>
  </si>
  <si>
    <t>This aggregate includes the NACE sections  R, S, T and U</t>
  </si>
  <si>
    <t>NACE2_R_S</t>
  </si>
  <si>
    <t>Arts, entertainment and recreation; other service activities</t>
  </si>
  <si>
    <t>This aggregate includes the NACE sections  R and S</t>
  </si>
  <si>
    <t>NACE2_R</t>
  </si>
  <si>
    <t>NACE2_R90T92</t>
  </si>
  <si>
    <t>Creative, arts and entertainment activities; libraries, archives, museums and other cultural activities; gambling and betting activities</t>
  </si>
  <si>
    <t>This aggregate includes the NACE activities from R90 to R92</t>
  </si>
  <si>
    <t>NACE2_R90</t>
  </si>
  <si>
    <t>NACE2_R900</t>
  </si>
  <si>
    <t>NACE2_R9001</t>
  </si>
  <si>
    <t>Performing arts</t>
  </si>
  <si>
    <t>NACE2_R9002</t>
  </si>
  <si>
    <t>Support activities to performing arts</t>
  </si>
  <si>
    <t>NACE2_R9003</t>
  </si>
  <si>
    <t>Artistic creation</t>
  </si>
  <si>
    <t>NACE2_R9004</t>
  </si>
  <si>
    <t>NACE2_R91</t>
  </si>
  <si>
    <t>NACE2_R910</t>
  </si>
  <si>
    <t>NACE2_R9101</t>
  </si>
  <si>
    <t>NACE2_R9102</t>
  </si>
  <si>
    <t>Museums activities</t>
  </si>
  <si>
    <t>NACE2_R9103</t>
  </si>
  <si>
    <t>Operation of historical sites and buildings and similar visitor attractions</t>
  </si>
  <si>
    <t>NACE2_R9104</t>
  </si>
  <si>
    <t>NACE2_R92_93</t>
  </si>
  <si>
    <t>Gambling and betting activities; sporting and other recreational activities</t>
  </si>
  <si>
    <t>This aggregate includes the NACE activities  R92 and R93</t>
  </si>
  <si>
    <t>NACE2_R92</t>
  </si>
  <si>
    <t>NACE2_R920</t>
  </si>
  <si>
    <t>NACE2_R9200</t>
  </si>
  <si>
    <t>NACE2_R93</t>
  </si>
  <si>
    <t>NACE2_R931</t>
  </si>
  <si>
    <t>NACE2_R9311</t>
  </si>
  <si>
    <t>NACE2_R9312</t>
  </si>
  <si>
    <t>Activities of sport clubs</t>
  </si>
  <si>
    <t>NACE2_R9313</t>
  </si>
  <si>
    <t>Fitness facilities</t>
  </si>
  <si>
    <t>NACE2_R9319</t>
  </si>
  <si>
    <t>NACE2_R932</t>
  </si>
  <si>
    <t>Amusement and recreation activities</t>
  </si>
  <si>
    <t>NACE2_R9321</t>
  </si>
  <si>
    <t>NACE2_R9329</t>
  </si>
  <si>
    <t>NACE2_RTT</t>
  </si>
  <si>
    <t>Arts, entertainment and recreation; Activities of households as employers; undifferentiated goods- and services-producing activities of households for own use; other service activities</t>
  </si>
  <si>
    <t>NACE2_RTT=R+S+T</t>
  </si>
  <si>
    <t>NACE2_STU</t>
  </si>
  <si>
    <t>Other service activities; activities of households as employers and extraterritorial organisations and bodies</t>
  </si>
  <si>
    <t>This aggregate includes the NACE sections S to U</t>
  </si>
  <si>
    <t>NACE2_S_T</t>
  </si>
  <si>
    <t>Other service activities, activities of households as employers</t>
  </si>
  <si>
    <t>This aggregate includes the NACE sections S and T</t>
  </si>
  <si>
    <t>NACE2_S</t>
  </si>
  <si>
    <t>NACE2_S94</t>
  </si>
  <si>
    <t>Activities of membership organisations</t>
  </si>
  <si>
    <t>NACE2_S941</t>
  </si>
  <si>
    <t>Activities of business, employers and professional membership organisations</t>
  </si>
  <si>
    <t>NACE2_S9411</t>
  </si>
  <si>
    <t>Activities of business and employers membership organisations</t>
  </si>
  <si>
    <t>NACE2_S9412</t>
  </si>
  <si>
    <t>Activities of professional membership organisations</t>
  </si>
  <si>
    <t>NACE2_S942</t>
  </si>
  <si>
    <t>NACE2_S9420</t>
  </si>
  <si>
    <t>NACE2_S949</t>
  </si>
  <si>
    <t>Activities of other membership organisations</t>
  </si>
  <si>
    <t>NACE2_S9491</t>
  </si>
  <si>
    <t>Activities of religious organisations</t>
  </si>
  <si>
    <t>NACE2_S9492</t>
  </si>
  <si>
    <t>Activities of political organisations</t>
  </si>
  <si>
    <t>NACE2_S9499</t>
  </si>
  <si>
    <t>Activities of other membership organisations n.e.c.</t>
  </si>
  <si>
    <t>NACE2_S95_96</t>
  </si>
  <si>
    <t>Repair of computers, personal and household goods; other personal service activities</t>
  </si>
  <si>
    <t>This aggregate includes the NACE activities S95 and S96</t>
  </si>
  <si>
    <t>NACE2_S95</t>
  </si>
  <si>
    <t>NACE2_S951</t>
  </si>
  <si>
    <t>NACE2_S9511</t>
  </si>
  <si>
    <t>NACE2_S9512</t>
  </si>
  <si>
    <t>NACE2_S952</t>
  </si>
  <si>
    <t>NACE2_S9521</t>
  </si>
  <si>
    <t>NACE2_S9522</t>
  </si>
  <si>
    <t>NACE2_S9523</t>
  </si>
  <si>
    <t>NACE2_S9524</t>
  </si>
  <si>
    <t>NACE2_S9525</t>
  </si>
  <si>
    <t>NACE2_S9529</t>
  </si>
  <si>
    <t>NACE2_S96</t>
  </si>
  <si>
    <t>NACE2_S960</t>
  </si>
  <si>
    <t>NACE2_S9601</t>
  </si>
  <si>
    <t>NACE2_S9602</t>
  </si>
  <si>
    <t>NACE2_S9603</t>
  </si>
  <si>
    <t>NACE2_S9604</t>
  </si>
  <si>
    <t>NACE2_S9609</t>
  </si>
  <si>
    <t>NACE2_T97</t>
  </si>
  <si>
    <t>NACE2_T970</t>
  </si>
  <si>
    <t>NACE2_T9700</t>
  </si>
  <si>
    <t>NACE2_T98_U</t>
  </si>
  <si>
    <t xml:space="preserve">Undifferentiated goods- and services-producing activities of private households for own use and activities of extraterritorial organisations and bodies </t>
  </si>
  <si>
    <t>NACE2_T98</t>
  </si>
  <si>
    <t>NACE2_T981</t>
  </si>
  <si>
    <t>NACE2_T9810</t>
  </si>
  <si>
    <t>NACE2_T982</t>
  </si>
  <si>
    <t>NACE2_T9820</t>
  </si>
  <si>
    <t>NACE2_U</t>
  </si>
  <si>
    <t>Activities of extraterritorial organisations and bodies</t>
  </si>
  <si>
    <t>NACE2_U99</t>
  </si>
  <si>
    <t>NACE2_U990</t>
  </si>
  <si>
    <t>NACE2_U9900</t>
  </si>
  <si>
    <t>NACE2_ICT</t>
  </si>
  <si>
    <t>Information and Communication Technology - Total</t>
  </si>
  <si>
    <t>This aggregate includes the NACE activities C261 to C264, C268, G465, J582, J61, J62, J631 and S951</t>
  </si>
  <si>
    <t>NACE2_C_ICT</t>
  </si>
  <si>
    <t>ICT manufacturing</t>
  </si>
  <si>
    <t>This aggregate includes the NACE activities C261 to C264 and C268</t>
  </si>
  <si>
    <t>NACE2_GTU_ICT</t>
  </si>
  <si>
    <t>ICT services</t>
  </si>
  <si>
    <t>This aggregate includes the NACE activities G465, J582, J61, J62, J631 and S951</t>
  </si>
  <si>
    <t>NACE2_G46_ICT</t>
  </si>
  <si>
    <t>ICT wholesale</t>
  </si>
  <si>
    <t>NACE2_INF</t>
  </si>
  <si>
    <t>Information sector</t>
  </si>
  <si>
    <t>This aggregate includes the NACE activities J581, J59, J60 and J639</t>
  </si>
  <si>
    <t>NACE2_CRA</t>
  </si>
  <si>
    <t>Computer related services</t>
  </si>
  <si>
    <t>This aggregate includes the NACE activities J582, J62 and J631</t>
  </si>
  <si>
    <t>NACE2_DTU</t>
  </si>
  <si>
    <t>All activities except agriculture, forestry and fishing, mining and quarrying and manufacturing</t>
  </si>
  <si>
    <t>NACE2_DTU=D+E+F+G+H+I+J+K+L+M+N+O+P+Q+R+S+T+U</t>
  </si>
  <si>
    <t>ISCO08_1T3</t>
  </si>
  <si>
    <t>Managers, professionals, technicians and associate professionals</t>
  </si>
  <si>
    <t>ISCO08_4_5</t>
  </si>
  <si>
    <t>Clerical support workers, service and sales workers</t>
  </si>
  <si>
    <t>ISCO08_6_7</t>
  </si>
  <si>
    <t>Skilled agricultural, forestry and fishery workers, craft and related trades workers</t>
  </si>
  <si>
    <t>ISCO08_8_9</t>
  </si>
  <si>
    <t>Plant and machine operators, and assemblers and elementary occupations</t>
  </si>
  <si>
    <t xml:space="preserve">ICSE93_2T3         </t>
  </si>
  <si>
    <t>Weights for aggregation by activities for LabourCostIndex – labour costs other than wages and salaries</t>
  </si>
  <si>
    <t>Weights for aggregation by activities for LabourCostIndex - total labour costs</t>
  </si>
  <si>
    <t>Weights for aggregation by activities for LabourCostIndex - total labour costs excluding bonuses</t>
  </si>
  <si>
    <t>Weights for aggregation by activities for LabourCostIndex - wages and salaries</t>
  </si>
  <si>
    <t>D0</t>
  </si>
  <si>
    <t>A (obs, optional)</t>
  </si>
  <si>
    <t>A (dataset, optional)</t>
  </si>
  <si>
    <t>A(obs,
optional)</t>
  </si>
  <si>
    <t>JV</t>
  </si>
  <si>
    <t>MEASURE</t>
  </si>
  <si>
    <t>Measure</t>
  </si>
  <si>
    <t>CL_MEASURE</t>
  </si>
  <si>
    <t>Combined rate of time-related underemployment and unemployment</t>
  </si>
  <si>
    <t>Combined rate of unemployment and potential labour force</t>
  </si>
  <si>
    <t>Composite measure of labour underutilization</t>
  </si>
  <si>
    <t>Overtime hours worked</t>
  </si>
  <si>
    <t>Statutory minimum wage</t>
  </si>
  <si>
    <t>Low pay earners</t>
  </si>
  <si>
    <t>High pay earners</t>
  </si>
  <si>
    <t>Unit labour cost (hours based)</t>
  </si>
  <si>
    <t>Unit labour cost (employment based)</t>
  </si>
  <si>
    <t>Collective bargaining coverage</t>
  </si>
  <si>
    <t>Non-fatal occupational injuries</t>
  </si>
  <si>
    <t>Fatal occupational injuries</t>
  </si>
  <si>
    <t>Labour inspection</t>
  </si>
  <si>
    <t>Persons living below the nationally-defined poverty line</t>
  </si>
  <si>
    <t>New vacancies</t>
  </si>
  <si>
    <t>Unfilled vacancies</t>
  </si>
  <si>
    <t>WAP</t>
  </si>
  <si>
    <t>TRU</t>
  </si>
  <si>
    <t>TRU_LF</t>
  </si>
  <si>
    <t>LU3</t>
  </si>
  <si>
    <t>LU4</t>
  </si>
  <si>
    <t>OLF_WAP</t>
  </si>
  <si>
    <t>LF_WAP</t>
  </si>
  <si>
    <t>EMP_WAP</t>
  </si>
  <si>
    <t>OHW</t>
  </si>
  <si>
    <t>SMW</t>
  </si>
  <si>
    <t>WR</t>
  </si>
  <si>
    <t>LPE</t>
  </si>
  <si>
    <t>HPE</t>
  </si>
  <si>
    <t>LIS</t>
  </si>
  <si>
    <t>ULC_HW</t>
  </si>
  <si>
    <t>ULC_PS</t>
  </si>
  <si>
    <t>LCXWS</t>
  </si>
  <si>
    <t>TUM</t>
  </si>
  <si>
    <t>CBC</t>
  </si>
  <si>
    <t>STR</t>
  </si>
  <si>
    <t>INJ_NF</t>
  </si>
  <si>
    <t>INJ_F</t>
  </si>
  <si>
    <t>INJ_REF</t>
  </si>
  <si>
    <t>STR_REF</t>
  </si>
  <si>
    <t>LINSP</t>
  </si>
  <si>
    <t>POV_NL</t>
  </si>
  <si>
    <t>VAC_N</t>
  </si>
  <si>
    <t>VAC_U</t>
  </si>
  <si>
    <t>Observed</t>
  </si>
  <si>
    <t>Index</t>
  </si>
  <si>
    <t>Weights</t>
  </si>
  <si>
    <t>Rate</t>
  </si>
  <si>
    <t>INDEX</t>
  </si>
  <si>
    <t>OBS</t>
  </si>
  <si>
    <t>WEIGHT</t>
  </si>
  <si>
    <t>Quintile 1</t>
  </si>
  <si>
    <t>Quintile 2</t>
  </si>
  <si>
    <t>Quintile 3</t>
  </si>
  <si>
    <t>Quintile 4</t>
  </si>
  <si>
    <t>Quintile 5</t>
  </si>
  <si>
    <t>RATE</t>
  </si>
  <si>
    <t>Q1</t>
  </si>
  <si>
    <t>Q2</t>
  </si>
  <si>
    <t>Q3</t>
  </si>
  <si>
    <t>Q4</t>
  </si>
  <si>
    <t>Q5</t>
  </si>
  <si>
    <t>Real terms</t>
  </si>
  <si>
    <t>Nominal terms</t>
  </si>
  <si>
    <t>Persons</t>
  </si>
  <si>
    <t>Hours per person</t>
  </si>
  <si>
    <t>Cases</t>
  </si>
  <si>
    <t>Cases per worker</t>
  </si>
  <si>
    <t>Registered workplaces</t>
  </si>
  <si>
    <t>Visits per inspector</t>
  </si>
  <si>
    <t>Jobs</t>
  </si>
  <si>
    <t>Quintile 0</t>
  </si>
  <si>
    <t>Q0</t>
  </si>
  <si>
    <t>Decile 0</t>
  </si>
  <si>
    <t>LBOUND</t>
  </si>
  <si>
    <t>UBOUND</t>
  </si>
  <si>
    <t>Lower bound</t>
  </si>
  <si>
    <t>Upper bound</t>
  </si>
  <si>
    <t>Decile 9/1</t>
  </si>
  <si>
    <t>Decile 5/1</t>
  </si>
  <si>
    <t>Decile 9/5</t>
  </si>
  <si>
    <t>D9_5</t>
  </si>
  <si>
    <t>D9_1</t>
  </si>
  <si>
    <t>D5_1</t>
  </si>
  <si>
    <t>Percent of labour force</t>
  </si>
  <si>
    <t>Percent of extended labour force</t>
  </si>
  <si>
    <t>Percent of GDP</t>
  </si>
  <si>
    <t>Percent of population</t>
  </si>
  <si>
    <t>Percent of Jobs</t>
  </si>
  <si>
    <t>PT_EMP</t>
  </si>
  <si>
    <t>Percent of employment</t>
  </si>
  <si>
    <t>PT_LF</t>
  </si>
  <si>
    <t>PT_ELF</t>
  </si>
  <si>
    <t>HR_PS</t>
  </si>
  <si>
    <t>PT_GDP</t>
  </si>
  <si>
    <t>Days</t>
  </si>
  <si>
    <t>DAY</t>
  </si>
  <si>
    <t>DAY_WORKER</t>
  </si>
  <si>
    <t>Days per injury</t>
  </si>
  <si>
    <t>DAY_INJ</t>
  </si>
  <si>
    <t>Days per worker</t>
  </si>
  <si>
    <t>CASE</t>
  </si>
  <si>
    <t>CASE_WORKER</t>
  </si>
  <si>
    <t>REG_WORKPLACE</t>
  </si>
  <si>
    <t>Inspectors</t>
  </si>
  <si>
    <t>Visits</t>
  </si>
  <si>
    <t>Inspectors per employed person</t>
  </si>
  <si>
    <t>INSPECTOR</t>
  </si>
  <si>
    <t>VISIT</t>
  </si>
  <si>
    <t>INSPECTOR_EMP</t>
  </si>
  <si>
    <t>VISIT_INSPECTOR</t>
  </si>
  <si>
    <t>JOB</t>
  </si>
  <si>
    <t>PT_JOB</t>
  </si>
  <si>
    <t>&lt;Add Labour Market Situation Measures&gt;</t>
  </si>
  <si>
    <t>HS_O</t>
  </si>
  <si>
    <t>ADM_O</t>
  </si>
  <si>
    <t>Model estimate</t>
  </si>
  <si>
    <t>Non response</t>
  </si>
  <si>
    <t xml:space="preserve">Early childhood educational development </t>
  </si>
  <si>
    <t>Less than primary education</t>
  </si>
  <si>
    <t>Some early childhood education</t>
  </si>
  <si>
    <t>Some primary education (without level completion)</t>
  </si>
  <si>
    <t xml:space="preserve">Short-cycle tertiary education, sufficient for level completion </t>
  </si>
  <si>
    <t>Bachelor’s or equivalent level</t>
  </si>
  <si>
    <t>Bachelor’s or equivalent level, orientation unspecified</t>
  </si>
  <si>
    <t>Bachelor’s or equivalent level, orientation unspecified, insufficient for level completion</t>
  </si>
  <si>
    <t>Bachelor’s or equivalent level, orientation unspecified, first degree (3-4 years)</t>
  </si>
  <si>
    <t>Bachelor’s or equivalent level, orientation unspecified, long first degree (more than 4 years)</t>
  </si>
  <si>
    <t>Bachelor’s or equivalent level, orientation unspecified, second or further degree (following a Bachelor’s or equivalent programme)</t>
  </si>
  <si>
    <t>Master’s or equivalent level</t>
  </si>
  <si>
    <t>Master’s or equivalent level, orientation unspecified</t>
  </si>
  <si>
    <t>Master’s or equivalent level, orientation unspecified, insufficient for  completion</t>
  </si>
  <si>
    <t>Master’s or equivalent level, orientation unspecified, long first degree (at least 5 years)</t>
  </si>
  <si>
    <t>Master’s or equivalent level, orientation unspecified, second or further degree (following a Bachelor’s or equivalent programme)</t>
  </si>
  <si>
    <t>Master’s or equivalent level, orientation unspecified, second or further degree (following a Master’s or equivalent programme)</t>
  </si>
  <si>
    <t>Doctoral or equivalent level, orientation unspecified</t>
  </si>
  <si>
    <t>Doctoral or equivalent level, orientation unspecified, insufficient for  completion</t>
  </si>
  <si>
    <t>Doctoral or equivalent level, orientation unspecified, sufficient for completion of level</t>
  </si>
  <si>
    <t>DEG_URB</t>
  </si>
  <si>
    <t>Y20T29</t>
  </si>
  <si>
    <t>From 20 to 29 years</t>
  </si>
  <si>
    <t>Other family or personal reasons</t>
  </si>
  <si>
    <t>Lay-off</t>
  </si>
  <si>
    <t>Education or training</t>
  </si>
  <si>
    <t>Receipt of pension or capital income</t>
  </si>
  <si>
    <t>Own illness or disability</t>
  </si>
  <si>
    <t>Retirement</t>
  </si>
  <si>
    <t>Belief no job is available</t>
  </si>
  <si>
    <t>NACE11_X</t>
  </si>
  <si>
    <t>NACE2_X</t>
  </si>
  <si>
    <t>NACE2_J_M_N</t>
  </si>
  <si>
    <t>Information, communication, professional and business services</t>
  </si>
  <si>
    <t>NACE2_J_M_N=J+M+N</t>
  </si>
  <si>
    <t>To be used as default value if no value is provided or when no special coded qualification is assumed. Usually, it can be assumed that the source agency assigns sufficient confidence to the provided observation and/or the value is not expected to be dramatically revised.</t>
  </si>
  <si>
    <t xml:space="preserve">Used to indicate slight deviations from the established methodology (footnote-type information); these divergences do not imply a break in time series. </t>
  </si>
  <si>
    <t>Observation obtained through an estimation methodology (e.g. to produce back-casts) or based on the use of a limited amount of data or ad hoc sampling and through additional calculations (e.g. to produce a value at an early stage of the production stage while not all data are available). It may also be used in case of experimental data (e.g. in the context of a pilot ahead of a full scale production process) or in case of data of (anticipated/assessed) low quality. If needed, additional information can be provided through free text using the COMMENT_OBS attribute at the observation level or at a higher level.</t>
  </si>
  <si>
    <t xml:space="preserve">This code is used when data for a given category are missing and are included in another category, sub-total or total. Generally where code “K” is used there should be a corresponding code "W - Includes data from another category" assigned to the over-covered category. Implementers and data reporters should use the COMMENT_OBS observation-level attribute to specify under which category the data are included. </t>
  </si>
  <si>
    <t>This code is used when data include another category, or go beyond the scope of the data collection and are therefore over-covered. Generally, where code "W" is used there should be a corresponding code "K - Data included in another category" assigned to the category which is under-covered. Implementers and data reporters should use the COMMENT_OBS observation-level attribute to specify which additional data are included.</t>
  </si>
  <si>
    <t>This code is to be used when no breakdown is made between the reasons why data are missing. Data can be missing due to many reasons: data cannot exist, data exist but are not collected (e.g. because they are below a certain threshold or subject to a derogation clause), data are unreliable, etc.</t>
  </si>
  <si>
    <t>Used to denote empty cells resulting from the impossibility to collect a statistical value (e.g. a particular education level or type of institution may be not applicable to a given country's education system).</t>
  </si>
  <si>
    <t>An observation is characterised as "provisional" when the source agency – while it bases its calculations on its standard production methodology – considers that the data, almost certainly, are expected to be revised.</t>
  </si>
  <si>
    <t>Clause in an agreement (e.g. legal act, gentlemen’s agreement) stating that some provisions in the agreement are not to be implemented by designated parties; these derogations may affect the observation or cause a missing value. In general, derogations are limited in time.</t>
  </si>
  <si>
    <t>DURATION_UNEMP</t>
  </si>
  <si>
    <t>Not started or currently no job search activity</t>
  </si>
  <si>
    <t>0 months</t>
  </si>
  <si>
    <t>Not stated</t>
  </si>
  <si>
    <t>Combination of actions that result in the production, distribution and consumption of goods or services</t>
  </si>
  <si>
    <t>Job or position held by an individual who performs a set of tasks and duties</t>
  </si>
  <si>
    <t>Observation, at a time series break period, that was calculated using the old methodology</t>
  </si>
  <si>
    <t>Operations performed on data to derive new information according to a given set of rules</t>
  </si>
  <si>
    <t>Type of employment sought</t>
  </si>
  <si>
    <t>From 1 to 2 months</t>
  </si>
  <si>
    <t>From 3 to 5 months</t>
  </si>
  <si>
    <t>From 6 to 11 months</t>
  </si>
  <si>
    <t>From 12 to 17 months</t>
  </si>
  <si>
    <t>From 12 to 23 months</t>
  </si>
  <si>
    <t>From 12 to 35 months</t>
  </si>
  <si>
    <t>From 18 to 23 months</t>
  </si>
  <si>
    <t>From 24 to 47 months</t>
  </si>
  <si>
    <t>From 36 to 59 months</t>
  </si>
  <si>
    <t>From 60 to 119 months</t>
  </si>
  <si>
    <t>Dates or periods during which the observations have been collected (such as middle, average or end of period) for the target reference period</t>
  </si>
  <si>
    <t>Period of time used as the base of an index number, or to which a constant series refers</t>
  </si>
  <si>
    <t>New or revalued currency</t>
  </si>
  <si>
    <t>CUR</t>
  </si>
  <si>
    <t>Educational classification revised</t>
  </si>
  <si>
    <t>CLEDU</t>
  </si>
  <si>
    <t>Occupation classification revised</t>
  </si>
  <si>
    <t>CLOCU</t>
  </si>
  <si>
    <t>Industry classification revised</t>
  </si>
  <si>
    <t>CLECO</t>
  </si>
  <si>
    <t>Change in definition or concept</t>
  </si>
  <si>
    <t>DEF</t>
  </si>
  <si>
    <t>Sample redesigned</t>
  </si>
  <si>
    <t>SAMPLE</t>
  </si>
  <si>
    <t>Methodology revised</t>
  </si>
  <si>
    <t>METHOD</t>
  </si>
  <si>
    <t>Change in source</t>
  </si>
  <si>
    <t>SOURCE</t>
  </si>
  <si>
    <t>79 years old</t>
  </si>
  <si>
    <t>75 years old</t>
  </si>
  <si>
    <t>74 years old</t>
  </si>
  <si>
    <t>72 years old</t>
  </si>
  <si>
    <t>70 years old</t>
  </si>
  <si>
    <t>69 years old</t>
  </si>
  <si>
    <t>66 years old</t>
  </si>
  <si>
    <t>59 for males and 54 for females</t>
  </si>
  <si>
    <t>65 years old</t>
  </si>
  <si>
    <t>64 for males and 59 for females</t>
  </si>
  <si>
    <t>64 years old</t>
  </si>
  <si>
    <t>63 for males and 57 for females</t>
  </si>
  <si>
    <t>63 years old</t>
  </si>
  <si>
    <t>62 for males and 59 for females</t>
  </si>
  <si>
    <t>62 years old</t>
  </si>
  <si>
    <t>61 years old</t>
  </si>
  <si>
    <t>60 years old</t>
  </si>
  <si>
    <t>59 years old</t>
  </si>
  <si>
    <t>35 years old</t>
  </si>
  <si>
    <t>30 years old</t>
  </si>
  <si>
    <t>29 years old</t>
  </si>
  <si>
    <t>28 years old</t>
  </si>
  <si>
    <t>24 years old</t>
  </si>
  <si>
    <t>19 years old</t>
  </si>
  <si>
    <t>10 years old in rural areas and 12 years old in urban areas</t>
  </si>
  <si>
    <t>25 years old</t>
  </si>
  <si>
    <t>21 years old</t>
  </si>
  <si>
    <t>18 years old</t>
  </si>
  <si>
    <t>17 years old</t>
  </si>
  <si>
    <t>16 years old</t>
  </si>
  <si>
    <t>15 years old</t>
  </si>
  <si>
    <t>14 years old</t>
  </si>
  <si>
    <t>13 years old</t>
  </si>
  <si>
    <t>12 years old</t>
  </si>
  <si>
    <t>11 years old</t>
  </si>
  <si>
    <t>10 years old</t>
  </si>
  <si>
    <t>Government controlled areas</t>
  </si>
  <si>
    <t>GCA</t>
  </si>
  <si>
    <t>Capital city</t>
  </si>
  <si>
    <t>CAP</t>
  </si>
  <si>
    <t>Main cities or metropolitan areas</t>
  </si>
  <si>
    <t>MCMS</t>
  </si>
  <si>
    <t>Main city or metropolitan area</t>
  </si>
  <si>
    <t>MCM</t>
  </si>
  <si>
    <t>Urban areas only</t>
  </si>
  <si>
    <t>Entire territory</t>
  </si>
  <si>
    <t>TT</t>
  </si>
  <si>
    <t>Total national, excluding some areas</t>
  </si>
  <si>
    <t>NXSA</t>
  </si>
  <si>
    <t>Total national, excluding overseas territories</t>
  </si>
  <si>
    <t>NXOT</t>
  </si>
  <si>
    <t>Fiscal year</t>
  </si>
  <si>
    <t>FY</t>
  </si>
  <si>
    <t>Noncalendar year</t>
  </si>
  <si>
    <t>NCYR</t>
  </si>
  <si>
    <t>Incomplete year</t>
  </si>
  <si>
    <t>INCYR</t>
  </si>
  <si>
    <t>Average of 3 quarterly points</t>
  </si>
  <si>
    <t>A3Q</t>
  </si>
  <si>
    <t>Average of 2 quarterly points</t>
  </si>
  <si>
    <t>A2Q</t>
  </si>
  <si>
    <t>EOYR</t>
  </si>
  <si>
    <t>BOYR</t>
  </si>
  <si>
    <t>December</t>
  </si>
  <si>
    <t>DEC</t>
  </si>
  <si>
    <t>November</t>
  </si>
  <si>
    <t>NOV</t>
  </si>
  <si>
    <t>October</t>
  </si>
  <si>
    <t>OCT</t>
  </si>
  <si>
    <t>September</t>
  </si>
  <si>
    <t>SEP</t>
  </si>
  <si>
    <t>August</t>
  </si>
  <si>
    <t>AUG</t>
  </si>
  <si>
    <t>July</t>
  </si>
  <si>
    <t>JUL</t>
  </si>
  <si>
    <t>June</t>
  </si>
  <si>
    <t>JUN</t>
  </si>
  <si>
    <t>May</t>
  </si>
  <si>
    <t>MAY</t>
  </si>
  <si>
    <t>April</t>
  </si>
  <si>
    <t>APR</t>
  </si>
  <si>
    <t>March</t>
  </si>
  <si>
    <t>MAR</t>
  </si>
  <si>
    <t>February</t>
  </si>
  <si>
    <t>FEB</t>
  </si>
  <si>
    <t>January</t>
  </si>
  <si>
    <t>JAN</t>
  </si>
  <si>
    <t>Fourth quarter</t>
  </si>
  <si>
    <t>Third quarter</t>
  </si>
  <si>
    <t>Second quarter</t>
  </si>
  <si>
    <t>First quarter</t>
  </si>
  <si>
    <t>Second semester</t>
  </si>
  <si>
    <t>S2</t>
  </si>
  <si>
    <t>First semester</t>
  </si>
  <si>
    <t>S1</t>
  </si>
  <si>
    <t>Average of 7 monthly points</t>
  </si>
  <si>
    <t>A7M</t>
  </si>
  <si>
    <t>Average of 5 monthly points</t>
  </si>
  <si>
    <t>A5M</t>
  </si>
  <si>
    <t>Average of 4 monthly points</t>
  </si>
  <si>
    <t>A4M</t>
  </si>
  <si>
    <t>Average of 3 monthly points</t>
  </si>
  <si>
    <t>A3M</t>
  </si>
  <si>
    <t>Average of 2 monthly points</t>
  </si>
  <si>
    <t>A2M</t>
  </si>
  <si>
    <t>Average of 11 monthly points</t>
  </si>
  <si>
    <t>A11M</t>
  </si>
  <si>
    <t>Average of 9 monthly points</t>
  </si>
  <si>
    <t>A9M</t>
  </si>
  <si>
    <t>Average of 8 monthly points</t>
  </si>
  <si>
    <t>A8M</t>
  </si>
  <si>
    <t>Annual or annual average</t>
  </si>
  <si>
    <t>AA</t>
  </si>
  <si>
    <t>Estimated total nationals living abroad</t>
  </si>
  <si>
    <t>T36_3526</t>
  </si>
  <si>
    <t>Registered aliens</t>
  </si>
  <si>
    <t>T36_3216</t>
  </si>
  <si>
    <t>Estimated sum of permanent, temporary and irregular nationals abroad</t>
  </si>
  <si>
    <t>T36_3219</t>
  </si>
  <si>
    <t>Non-permanent residents</t>
  </si>
  <si>
    <t>T36_3221</t>
  </si>
  <si>
    <t>Permanent residents only</t>
  </si>
  <si>
    <t>T36_3920</t>
  </si>
  <si>
    <t>Non-citizens</t>
  </si>
  <si>
    <t>T36_3215</t>
  </si>
  <si>
    <t>Nationals registered to work abroad</t>
  </si>
  <si>
    <t>T36_3217</t>
  </si>
  <si>
    <t>Nationals who moved abroad during the past five years</t>
  </si>
  <si>
    <t>T36_3220</t>
  </si>
  <si>
    <t>Registered nationals abroad</t>
  </si>
  <si>
    <t>T36_3222</t>
  </si>
  <si>
    <t>Registered migrant workers</t>
  </si>
  <si>
    <t>T36_3218</t>
  </si>
  <si>
    <t>Persons residing abroad five years ago</t>
  </si>
  <si>
    <t>T36_3224</t>
  </si>
  <si>
    <t>Persons residing abroad one year ago</t>
  </si>
  <si>
    <t>T36_3223</t>
  </si>
  <si>
    <t>Persons born outside of the country</t>
  </si>
  <si>
    <t>T36_3214</t>
  </si>
  <si>
    <t>Permanent</t>
  </si>
  <si>
    <t>I26_3552</t>
  </si>
  <si>
    <t>At least 12 months</t>
  </si>
  <si>
    <t>I26_3557</t>
  </si>
  <si>
    <t>At least 6 months</t>
  </si>
  <si>
    <t>I26_3551</t>
  </si>
  <si>
    <t>At least 3 months</t>
  </si>
  <si>
    <t>I26_3554</t>
  </si>
  <si>
    <t>No minimum duration</t>
  </si>
  <si>
    <t>I26_3561</t>
  </si>
  <si>
    <t>Level of difficulties not used as a criteria</t>
  </si>
  <si>
    <t>I25_3555</t>
  </si>
  <si>
    <t>Have a lot of difficulties in performing at least two activities</t>
  </si>
  <si>
    <t>I25_3560</t>
  </si>
  <si>
    <t>Have a lot of difficulties in performing at least one activity</t>
  </si>
  <si>
    <t>I25_3556</t>
  </si>
  <si>
    <t>Cannot do at all at least one activity</t>
  </si>
  <si>
    <t>I25_3553</t>
  </si>
  <si>
    <t>Participation restrictions</t>
  </si>
  <si>
    <t>I24_3558</t>
  </si>
  <si>
    <t>Activity limitations</t>
  </si>
  <si>
    <t>I24_3562</t>
  </si>
  <si>
    <t>Impairments</t>
  </si>
  <si>
    <t>I24_3563</t>
  </si>
  <si>
    <t>Unmet basic needs method</t>
  </si>
  <si>
    <t>T20_181</t>
  </si>
  <si>
    <t>Relative poverty line</t>
  </si>
  <si>
    <t>T20_180</t>
  </si>
  <si>
    <t>Absolute poverty line</t>
  </si>
  <si>
    <t>T20_179</t>
  </si>
  <si>
    <t>Gross national income (GNI)</t>
  </si>
  <si>
    <t>T25_206</t>
  </si>
  <si>
    <t>Gross domestic product (GDP)</t>
  </si>
  <si>
    <t>T25_205</t>
  </si>
  <si>
    <t>Gross value added (GVA)</t>
  </si>
  <si>
    <t>T25_204</t>
  </si>
  <si>
    <t>Factor cost</t>
  </si>
  <si>
    <t>T26_210</t>
  </si>
  <si>
    <t>Market prices</t>
  </si>
  <si>
    <t>T26_1426</t>
  </si>
  <si>
    <t>Producer prices</t>
  </si>
  <si>
    <t>T26_209</t>
  </si>
  <si>
    <t>Basic prices</t>
  </si>
  <si>
    <t>T26_208</t>
  </si>
  <si>
    <t>Per capita income</t>
  </si>
  <si>
    <t>T21_2787</t>
  </si>
  <si>
    <t>Per capita consumption expenditure</t>
  </si>
  <si>
    <t>T21_2788</t>
  </si>
  <si>
    <t>Actual household final consumption</t>
  </si>
  <si>
    <t>T21_188</t>
  </si>
  <si>
    <t>Household expenditure</t>
  </si>
  <si>
    <t>T21_187</t>
  </si>
  <si>
    <t>Household consumption expenditure</t>
  </si>
  <si>
    <t>T21_186</t>
  </si>
  <si>
    <t>Total income</t>
  </si>
  <si>
    <t>T21_185</t>
  </si>
  <si>
    <t>Disposable income</t>
  </si>
  <si>
    <t>T21_184</t>
  </si>
  <si>
    <t>Excluding political strikes</t>
  </si>
  <si>
    <t>T16_381</t>
  </si>
  <si>
    <t>General strikes</t>
  </si>
  <si>
    <t>T16_380</t>
  </si>
  <si>
    <t>Only lockouts</t>
  </si>
  <si>
    <t>T16_164</t>
  </si>
  <si>
    <t>Only strikes</t>
  </si>
  <si>
    <t>T16_163</t>
  </si>
  <si>
    <t>T16_162</t>
  </si>
  <si>
    <t>Excluding strikes with less than 1000 workers</t>
  </si>
  <si>
    <t>T17_1428</t>
  </si>
  <si>
    <t>Excluding strikes with less than 500 workers</t>
  </si>
  <si>
    <t>T17_387</t>
  </si>
  <si>
    <t>Excluding strikes with less than 10 workers</t>
  </si>
  <si>
    <t>T17_389</t>
  </si>
  <si>
    <t>Excluding strikes with less than 5 workers</t>
  </si>
  <si>
    <t>T17_388</t>
  </si>
  <si>
    <t>Excluding strikes with less than 2 workers</t>
  </si>
  <si>
    <t>T17_1425</t>
  </si>
  <si>
    <t>Excluding strikes that last less than 100 days</t>
  </si>
  <si>
    <t>T17_382</t>
  </si>
  <si>
    <t>Excluding strikes that last less than 10 days</t>
  </si>
  <si>
    <t>T17_383</t>
  </si>
  <si>
    <t>Excluding strikes that last less than 5 days</t>
  </si>
  <si>
    <t>T17_384</t>
  </si>
  <si>
    <t>Excluding strikes that last less than 1 day</t>
  </si>
  <si>
    <t>T17_385</t>
  </si>
  <si>
    <t>Excluding strikes that last less than half a day</t>
  </si>
  <si>
    <t>T17_386</t>
  </si>
  <si>
    <t>Excluding strikes that last less than 8 hours</t>
  </si>
  <si>
    <t>T17_1452</t>
  </si>
  <si>
    <t>Excluding strikes that last less than 2 hours</t>
  </si>
  <si>
    <t>T17_1424</t>
  </si>
  <si>
    <t>Excluding strikes that last less than 1 hour</t>
  </si>
  <si>
    <t>T17_1518</t>
  </si>
  <si>
    <t>No lower limit</t>
  </si>
  <si>
    <t>T17_170</t>
  </si>
  <si>
    <t>More than a specified number of workers involved</t>
  </si>
  <si>
    <t>T17_168</t>
  </si>
  <si>
    <t>More than a specified number of days</t>
  </si>
  <si>
    <t>T17_167</t>
  </si>
  <si>
    <t>Excluding injuries not resulting in some degree of disability</t>
  </si>
  <si>
    <t>T14_1661</t>
  </si>
  <si>
    <t>Excluding permanent incapacity</t>
  </si>
  <si>
    <t>T14_379</t>
  </si>
  <si>
    <t>Including permanent incapacity</t>
  </si>
  <si>
    <t>T14_377</t>
  </si>
  <si>
    <t>Including fatal injuries</t>
  </si>
  <si>
    <t>T14_378</t>
  </si>
  <si>
    <t>Including cases of occupational disease and cases of injury due to commuting accidents</t>
  </si>
  <si>
    <t>T14_156</t>
  </si>
  <si>
    <t>Including cases of injury due to commuting accidents</t>
  </si>
  <si>
    <t>T14_155</t>
  </si>
  <si>
    <t>Including cases of occupational disease</t>
  </si>
  <si>
    <t>T14_154</t>
  </si>
  <si>
    <t>Cases of occupational injury</t>
  </si>
  <si>
    <t>T14_153</t>
  </si>
  <si>
    <t>Compensated injuries</t>
  </si>
  <si>
    <t>T13_150</t>
  </si>
  <si>
    <t>Reported injuries</t>
  </si>
  <si>
    <t>T13_149</t>
  </si>
  <si>
    <t>Full-time equivalents</t>
  </si>
  <si>
    <t>T12_1516</t>
  </si>
  <si>
    <t>Full-time workers</t>
  </si>
  <si>
    <t>T12_146</t>
  </si>
  <si>
    <t>Full-time and part time workers</t>
  </si>
  <si>
    <t>T12_145</t>
  </si>
  <si>
    <t>Normal hours of work</t>
  </si>
  <si>
    <t>T33_393</t>
  </si>
  <si>
    <t>Hours usually worked</t>
  </si>
  <si>
    <t>T33_394</t>
  </si>
  <si>
    <t>Hours paid for</t>
  </si>
  <si>
    <t>T33_395</t>
  </si>
  <si>
    <t>Hours actually worked</t>
  </si>
  <si>
    <t>T33_396</t>
  </si>
  <si>
    <t>Main and second job currently held</t>
  </si>
  <si>
    <t>T11_2549</t>
  </si>
  <si>
    <t>Main job currently held</t>
  </si>
  <si>
    <t>T11_142</t>
  </si>
  <si>
    <t>All jobs held with same employer</t>
  </si>
  <si>
    <t>T11_1496</t>
  </si>
  <si>
    <t>All jobs currently held</t>
  </si>
  <si>
    <t>T11_141</t>
  </si>
  <si>
    <t>No threshold related to working time used</t>
  </si>
  <si>
    <t>T4_113</t>
  </si>
  <si>
    <t>Self-declared part-time</t>
  </si>
  <si>
    <t>T4_1337</t>
  </si>
  <si>
    <t>Less than 90% of normal hours of work</t>
  </si>
  <si>
    <t>T4_1508</t>
  </si>
  <si>
    <t>Less than usual weekly hours of work</t>
  </si>
  <si>
    <t>T4_256</t>
  </si>
  <si>
    <t>Less than 48 hours per week if person holds one job and less than 60 hours per week if person has multiple jobs</t>
  </si>
  <si>
    <t>T4_1464</t>
  </si>
  <si>
    <t>Less than 44 hours per week in the private sector and 40 hours per week in the public sector</t>
  </si>
  <si>
    <t>T4_1601</t>
  </si>
  <si>
    <t>Less than 44 hours per week</t>
  </si>
  <si>
    <t>T4_2248</t>
  </si>
  <si>
    <t>Less than 40 hours per week</t>
  </si>
  <si>
    <t>T4_111</t>
  </si>
  <si>
    <t>Less than 36 hours per week</t>
  </si>
  <si>
    <t>T4_1605</t>
  </si>
  <si>
    <t>Less than 35 hours per week</t>
  </si>
  <si>
    <t>T4_110</t>
  </si>
  <si>
    <t>Less than 30 hours per week</t>
  </si>
  <si>
    <t>T4_109</t>
  </si>
  <si>
    <t>Employed part time for economic reasons (persons who want and are available for full-time work but who have had to settle for a part-time schedule)</t>
  </si>
  <si>
    <t>T35_3997</t>
  </si>
  <si>
    <t>Two criteria (worked less than a threshold and seeking additional work)</t>
  </si>
  <si>
    <t>T35_3325</t>
  </si>
  <si>
    <t>Two criteria (willing and available to work more hours)</t>
  </si>
  <si>
    <t>T35_2415</t>
  </si>
  <si>
    <t>Two criteria (worked less than a threshold and willing to work more hours)</t>
  </si>
  <si>
    <t>T35_2416</t>
  </si>
  <si>
    <t>Three criteria (worked less than a threshold, willing and available to work more hours)</t>
  </si>
  <si>
    <t>T35_2414</t>
  </si>
  <si>
    <t>Produce goods or services for sale or barter; are owned by household member; are below a certain size; and do not keep a complete set of accounts</t>
  </si>
  <si>
    <t>I22_3978</t>
  </si>
  <si>
    <t>Produce goods or services for sale or barter; are owned by household member; are not registered; have unregistered employees; are engaged in non-agricultural activities; are not households employing paid domestic workers; and are not producers of goods exclusively for own final use</t>
  </si>
  <si>
    <t>I22_3465</t>
  </si>
  <si>
    <t>Produce goods or services for sale or barter; are owned by household member; do not keep a complete set of accounts; are below a certain size; are not registered; are not households employing paid domestic workers; and are not producers of goods exclusively for own final use</t>
  </si>
  <si>
    <t>I22_3466</t>
  </si>
  <si>
    <t>Produce goods or services for sale or barter; are owned by household member; do not keep a complete set of accounts; are not registered; have unregistered employees; are engaged in non-agricultural activities; and are not producers of goods exclusively for own final use</t>
  </si>
  <si>
    <t>I22_3467</t>
  </si>
  <si>
    <t>Produce goods or services for sale or barter; do not keep a complete set of accounts; and are not registered</t>
  </si>
  <si>
    <t>I22_3468</t>
  </si>
  <si>
    <t>Produce goods or services for sale or barter; are owned by household member; and are not registered</t>
  </si>
  <si>
    <t>I22_3469</t>
  </si>
  <si>
    <t>Are not registered</t>
  </si>
  <si>
    <t>I22_3470</t>
  </si>
  <si>
    <t>Produce goods or services for sale or barter; are owned by household member; are not registered; have unregistered employees; are not households employing paid domestic workers; and are not producers of goods exclusively for own final use</t>
  </si>
  <si>
    <t>I22_3471</t>
  </si>
  <si>
    <t>Do not keep a complete set of accounts; are below a certain size; and are not registered</t>
  </si>
  <si>
    <t>I22_3461</t>
  </si>
  <si>
    <t>Produce goods or services for sale or barter; are owned by household member; do not keep a complete set of accounts; are below a certain size; and are not registered</t>
  </si>
  <si>
    <t>I22_3462</t>
  </si>
  <si>
    <t>Are below a certain size</t>
  </si>
  <si>
    <t>I22_3463</t>
  </si>
  <si>
    <t>Produce goods or services for sale or barter; are owned by household member; are not registered; are engaged in non-agricultural activities; are not households employing paid domestic workers; and are not producers of goods exclusively for own final use</t>
  </si>
  <si>
    <t>I22_3464</t>
  </si>
  <si>
    <t>Excluding own-use production workers</t>
  </si>
  <si>
    <t>S14_4077</t>
  </si>
  <si>
    <t>Including re-entrants</t>
  </si>
  <si>
    <t>T5_3529</t>
  </si>
  <si>
    <t>Including future starters</t>
  </si>
  <si>
    <t>T5_3530</t>
  </si>
  <si>
    <t>Unemployed receiving benefits</t>
  </si>
  <si>
    <t>T5_361</t>
  </si>
  <si>
    <t>Registered unemployed</t>
  </si>
  <si>
    <t>T5_260</t>
  </si>
  <si>
    <t>Including discouraged jobseekers</t>
  </si>
  <si>
    <t>T5_1604</t>
  </si>
  <si>
    <t>Two criteria (not in employment and seeking, not having found a job of at least 40 hours a week)</t>
  </si>
  <si>
    <t>T5_2837</t>
  </si>
  <si>
    <t>Two criteria (without employment or having worked less than 8 hours and seeking work)</t>
  </si>
  <si>
    <t>T5_3057</t>
  </si>
  <si>
    <t>Two criteria (not in employment and seeking or currently available)</t>
  </si>
  <si>
    <t>T5_3662</t>
  </si>
  <si>
    <t>Two criteria (not in employment and seeking)</t>
  </si>
  <si>
    <t>T5_1429</t>
  </si>
  <si>
    <t>Two criteria (not in employment and currently available)</t>
  </si>
  <si>
    <t>T5_115</t>
  </si>
  <si>
    <t>Three criteria (not in employment, currently available and seeking)</t>
  </si>
  <si>
    <t>T5_114</t>
  </si>
  <si>
    <t>CL_BREAK</t>
  </si>
  <si>
    <t>Reason for break in series</t>
  </si>
  <si>
    <t>Geographical coverage</t>
  </si>
  <si>
    <t>COV_INST</t>
  </si>
  <si>
    <t>BREAK</t>
  </si>
  <si>
    <t>COV_ECO</t>
  </si>
  <si>
    <t>To identify reason for break in series</t>
  </si>
  <si>
    <t>INDICATOR_NOTES1 to INDICATOR_NOTES5</t>
  </si>
  <si>
    <t>INDICATOR_NOTES1</t>
  </si>
  <si>
    <t>INDICATOR_NOTES2</t>
  </si>
  <si>
    <t>INDICATOR_NOTES3</t>
  </si>
  <si>
    <t>INDICATOR_NOTES4</t>
  </si>
  <si>
    <t>INDICATOR_NOTES5</t>
  </si>
  <si>
    <t>INDICATOR_NOTES1 to INDICATOR_NOTES6</t>
  </si>
  <si>
    <t>INDICATOR_NOTES1 to INDICATOR_NOTES7</t>
  </si>
  <si>
    <t>INDICATOR_NOTES1 to INDICATOR_NOTES8</t>
  </si>
  <si>
    <t>INDICATOR_NOTES1 to INDICATOR_NOTES9</t>
  </si>
  <si>
    <t>Optional metadata attributes</t>
  </si>
  <si>
    <t xml:space="preserve">JVC statistics - Transmissions to ECB </t>
  </si>
  <si>
    <t xml:space="preserve">LCI statistics - transmissions to ECB </t>
  </si>
  <si>
    <t xml:space="preserve">Labour Cost Index - Weight </t>
  </si>
  <si>
    <t xml:space="preserve">Labour Cost Indices - Quarterly </t>
  </si>
  <si>
    <t xml:space="preserve">Labour Cost Index - Levels </t>
  </si>
  <si>
    <t xml:space="preserve">Quarterly Vacancy Data with Economic Activity Breakdown (NACE Rev. 2) </t>
  </si>
  <si>
    <t>Net Earnings</t>
  </si>
  <si>
    <t>Agreed</t>
  </si>
  <si>
    <t>Type of value</t>
  </si>
  <si>
    <t>CL_VALUE_TYPE</t>
  </si>
  <si>
    <t>Agreed. Used for earnings and LCI real value distinctions</t>
  </si>
  <si>
    <t xml:space="preserve">Agreed. Needs to be a dimension because can have data from different data sources with same series. </t>
  </si>
  <si>
    <t>Agreed. ILO to check to add "willing" text to PLF_NSA</t>
  </si>
  <si>
    <t>Agreed (and not to include new draft variants)</t>
  </si>
  <si>
    <t>Private sector</t>
  </si>
  <si>
    <t>Public sector</t>
  </si>
  <si>
    <t xml:space="preserve">Agreed. </t>
  </si>
  <si>
    <t>Agreed.</t>
  </si>
  <si>
    <t xml:space="preserve">Has been a student or an apprentice </t>
  </si>
  <si>
    <t xml:space="preserve">Has not been a student or apprentice </t>
  </si>
  <si>
    <t xml:space="preserve">Person in regular education but on holiday </t>
  </si>
  <si>
    <t>AGG_T</t>
  </si>
  <si>
    <t>ISIC2_T</t>
  </si>
  <si>
    <t>ISIC3_T</t>
  </si>
  <si>
    <t>SKILL_T</t>
  </si>
  <si>
    <t>ISCO88_T</t>
  </si>
  <si>
    <t>ISCO08_T</t>
  </si>
  <si>
    <t>Looking after the home</t>
  </si>
  <si>
    <t>Care of children, elderly or disabled adults</t>
  </si>
  <si>
    <t>Care of children, elderly or disabled adults and other family or personal reasons</t>
  </si>
  <si>
    <t>AGG_INDXCON</t>
  </si>
  <si>
    <t>Ownership of economic unit</t>
  </si>
  <si>
    <t>ECON_OWNER</t>
  </si>
  <si>
    <t>Weekly hours worked</t>
  </si>
  <si>
    <t>WEEKLY_WORK_TIME</t>
  </si>
  <si>
    <t>From 40 to 49 hours</t>
  </si>
  <si>
    <t>From 50 to 59 hours</t>
  </si>
  <si>
    <t>60 hours or over</t>
  </si>
  <si>
    <t>Migrant</t>
  </si>
  <si>
    <t>Non-migrant</t>
  </si>
  <si>
    <t>MIGRANT</t>
  </si>
  <si>
    <t>NOMIGRANT</t>
  </si>
  <si>
    <t xml:space="preserve">Agreed to use CL_AREA
ECB: The current operational codelist we have has 7 entities:
Other EU15 countries, Non euro area EU countires, non euro area countries (moving average concept), non EU countries (moving EU coverage), Nationals, Other euro area countries, Other EU countries.  These are all covered by CL_AREA. </t>
  </si>
  <si>
    <t xml:space="preserve">Refers to the country of origin of a migrant
</t>
  </si>
  <si>
    <t>Nationality</t>
  </si>
  <si>
    <t>Refers to the country of nationality of a person</t>
  </si>
  <si>
    <t>From 1 to 9 persons</t>
  </si>
  <si>
    <t>P1T9</t>
  </si>
  <si>
    <t xml:space="preserve">Agreed. Constrain them for each data flow. Consensus on two supporting attributes used for reporters to explain deviations from coding. Include an description to describe normal semnatic links such as "this is used for youth", and annotation to describe the groupings. </t>
  </si>
  <si>
    <t>Currency per person</t>
  </si>
  <si>
    <t>Currency</t>
  </si>
  <si>
    <t>Days per workers</t>
  </si>
  <si>
    <t>Persons, Families</t>
  </si>
  <si>
    <t>A (obs, optional/mandatory - depending on DSD)</t>
  </si>
  <si>
    <t>COVERAGE_SECTOR</t>
  </si>
  <si>
    <t>Economic or other sectors covered by the statistics.</t>
  </si>
  <si>
    <t>Organisation disseminating the data being reported.</t>
  </si>
  <si>
    <t>This metadata element is needed in order to differentiate the compiling organisation from the organisation disseminating the data. The dissemination agency could be different from the reporting agency and the compilation agency.</t>
  </si>
  <si>
    <t>A (series, optional/mandatory - depending on DSD)</t>
  </si>
  <si>
    <t>Agreed. Mandatory for Labour Cost Index</t>
  </si>
  <si>
    <t>Maximum age of the population of this series</t>
  </si>
  <si>
    <t>Minimum age of the population of this series</t>
  </si>
  <si>
    <t>Ownership sector</t>
  </si>
  <si>
    <t>COVERAGE_OWN</t>
  </si>
  <si>
    <t>COVERAGE_GEO</t>
  </si>
  <si>
    <t>This metadata element lists the sectors covered by the data set produced These sectors can be institutional sectors, economic or other sectors (e.g. local government, agriculture, forestry, or business services).</t>
  </si>
  <si>
    <t>MEASURE_NOTES1 to MEASURE_NOTES5</t>
  </si>
  <si>
    <t>Measure notes</t>
  </si>
  <si>
    <t>STAT_ACTIVITY_TITLE</t>
  </si>
  <si>
    <t>COVERAGE_PER</t>
  </si>
  <si>
    <t>COVERAGE_REFG</t>
  </si>
  <si>
    <t>COVERAGE_MAXAGE</t>
  </si>
  <si>
    <t>COVERAGE_MINAGE</t>
  </si>
  <si>
    <t>CL_COVERAGE_MAXAGE</t>
  </si>
  <si>
    <t>CL_COVERAGE_MINAGE</t>
  </si>
  <si>
    <t>CL_COVERAGE_GEO</t>
  </si>
  <si>
    <t>CL_MEASURE_NOTES</t>
  </si>
  <si>
    <t>Days lost due to non-fatal occupational injuries</t>
  </si>
  <si>
    <t>Percent of employed</t>
  </si>
  <si>
    <t xml:space="preserve">Agreed. Use this attribute for Earning indicator to support UoM e.g. Currency, Currency per person. </t>
  </si>
  <si>
    <t>COVERAGE_ECO</t>
  </si>
  <si>
    <t>500 persons or more</t>
  </si>
  <si>
    <t>P_GE500</t>
  </si>
  <si>
    <t>P_GE1000</t>
  </si>
  <si>
    <t>1000 persons or more</t>
  </si>
  <si>
    <t>P250T499</t>
  </si>
  <si>
    <t>P500T999</t>
  </si>
  <si>
    <t>From 250 to 499 persons</t>
  </si>
  <si>
    <t>From 500 to 999 persons</t>
  </si>
  <si>
    <t>P_GE50</t>
  </si>
  <si>
    <t>50 persons or more</t>
  </si>
  <si>
    <t>UIS</t>
  </si>
  <si>
    <t>COVERAGE_SIZECLASS</t>
  </si>
  <si>
    <t>Economic unit size coverage</t>
  </si>
  <si>
    <t>CL_COVERAGE_OWN</t>
  </si>
  <si>
    <t>COVERAGE_ACTIVITY</t>
  </si>
  <si>
    <t>CL_COVERAGE_ACTIVITY</t>
  </si>
  <si>
    <t>TITLE_TS</t>
  </si>
  <si>
    <t>TITLE_STAT_SOURCE</t>
  </si>
  <si>
    <t xml:space="preserve">Title </t>
  </si>
  <si>
    <t>From 1 to 4 persons</t>
  </si>
  <si>
    <t>P1T4</t>
  </si>
  <si>
    <t>From 1 to 249 persons</t>
  </si>
  <si>
    <t>P1T249</t>
  </si>
  <si>
    <t>From 1 to 19 persons</t>
  </si>
  <si>
    <t>P1T19</t>
  </si>
  <si>
    <t>20 persons or more</t>
  </si>
  <si>
    <t>P_GE20</t>
  </si>
  <si>
    <t>_T:Total, _Z:Not applicable, _U:Unknown, _O:Other</t>
  </si>
  <si>
    <t>BREAK_REASON</t>
  </si>
  <si>
    <t>A (series, optional - depending on DSD)</t>
  </si>
  <si>
    <t>LCI</t>
  </si>
  <si>
    <t>Involuntary part-time</t>
  </si>
  <si>
    <t>Marginally attached to labour force</t>
  </si>
  <si>
    <t>DSDs</t>
  </si>
  <si>
    <t>How many dims per DSD</t>
  </si>
  <si>
    <t>Exchange agencies
S:Sender, R:Receiver</t>
  </si>
  <si>
    <t>Is concept used for Dataflow (1:yes)</t>
  </si>
  <si>
    <t>High pay</t>
  </si>
  <si>
    <t>Economic short-time</t>
  </si>
  <si>
    <t>Registered unemployment</t>
  </si>
  <si>
    <t>A (obs, mandatory)</t>
  </si>
  <si>
    <t>CL_COMPOSITE_BREAKDOWN_PFX</t>
  </si>
  <si>
    <t>used in conjunction with the composite breakdown dimension to provide the prefix corresponding to the breakdown used</t>
  </si>
  <si>
    <t>Composite breakdown in use</t>
  </si>
  <si>
    <t>COMPOSITE_BREAKDOWN_PFX</t>
  </si>
  <si>
    <t>CL_COMPOSITE_BREAKDOWN</t>
  </si>
  <si>
    <t xml:space="preserve">A single dimension used to hold multiple breakdowns which are seldom used and not in the same data exchange. </t>
  </si>
  <si>
    <t>Composite breakdown</t>
  </si>
  <si>
    <t>COMPOSITE_BREAKDOWN</t>
  </si>
  <si>
    <t>LFSPREV</t>
  </si>
  <si>
    <t>Labour force status previous</t>
  </si>
  <si>
    <t>OLFR</t>
  </si>
  <si>
    <t>EMPSGT</t>
  </si>
  <si>
    <t>EDST</t>
  </si>
  <si>
    <t>ECOWN</t>
  </si>
  <si>
    <t>WTARR</t>
  </si>
  <si>
    <t>DISST</t>
  </si>
  <si>
    <t>INCTYP</t>
  </si>
  <si>
    <t>JOBNAT</t>
  </si>
  <si>
    <t>TB1</t>
  </si>
  <si>
    <t>TB2</t>
  </si>
  <si>
    <t>Y19</t>
  </si>
  <si>
    <t>Y24</t>
  </si>
  <si>
    <t>Y28</t>
  </si>
  <si>
    <t>Y29</t>
  </si>
  <si>
    <t>Y30</t>
  </si>
  <si>
    <t>Y35</t>
  </si>
  <si>
    <t>Y59</t>
  </si>
  <si>
    <t>Y60</t>
  </si>
  <si>
    <t>Y63</t>
  </si>
  <si>
    <t>Y64</t>
  </si>
  <si>
    <t>Y65</t>
  </si>
  <si>
    <t>Y66</t>
  </si>
  <si>
    <t>Y69</t>
  </si>
  <si>
    <t>Y70</t>
  </si>
  <si>
    <t>Y72</t>
  </si>
  <si>
    <t>Y74</t>
  </si>
  <si>
    <t>Y75</t>
  </si>
  <si>
    <t>Y79</t>
  </si>
  <si>
    <t>Y61</t>
  </si>
  <si>
    <t>Y62</t>
  </si>
  <si>
    <t>Y10</t>
  </si>
  <si>
    <t>Y11</t>
  </si>
  <si>
    <t>Y12</t>
  </si>
  <si>
    <t>Y13</t>
  </si>
  <si>
    <t>Y14</t>
  </si>
  <si>
    <t>Y15</t>
  </si>
  <si>
    <t>Y16</t>
  </si>
  <si>
    <t>Y17</t>
  </si>
  <si>
    <t>Y18</t>
  </si>
  <si>
    <t>Y21</t>
  </si>
  <si>
    <t>Y25</t>
  </si>
  <si>
    <t>Y10R12U</t>
  </si>
  <si>
    <t>Y_M60F55</t>
  </si>
  <si>
    <t>Y_M62F59</t>
  </si>
  <si>
    <t>Y_M63F57</t>
  </si>
  <si>
    <t>Y_M64F59</t>
  </si>
  <si>
    <t>Y_M65F63</t>
  </si>
  <si>
    <t>Y_M59F54</t>
  </si>
  <si>
    <t>DSD</t>
  </si>
  <si>
    <t>Quartile 0</t>
  </si>
  <si>
    <t>Quartile 1</t>
  </si>
  <si>
    <t>Quartile 2</t>
  </si>
  <si>
    <t>Quartile 3</t>
  </si>
  <si>
    <t>Quartile 4</t>
  </si>
  <si>
    <t>QRT0</t>
  </si>
  <si>
    <t>QRT1</t>
  </si>
  <si>
    <t>QRT2</t>
  </si>
  <si>
    <t>QRT3</t>
  </si>
  <si>
    <t>QRT4</t>
  </si>
  <si>
    <t xml:space="preserve">Agreed  </t>
  </si>
  <si>
    <t>Agreed. Eurostat said this should be series level, so moved to series</t>
  </si>
  <si>
    <t>65 for males and 63 for females</t>
  </si>
  <si>
    <t>60 years old for males and 55 years old for females</t>
  </si>
  <si>
    <t>No maximum age</t>
  </si>
  <si>
    <t>NOMAX</t>
  </si>
  <si>
    <t>No minimum age</t>
  </si>
  <si>
    <t>NOMIN</t>
  </si>
  <si>
    <r>
      <rPr>
        <b/>
        <u/>
        <sz val="11"/>
        <color theme="1"/>
        <rFont val="Calibri"/>
        <family val="2"/>
        <scheme val="minor"/>
      </rPr>
      <t>Legend:</t>
    </r>
    <r>
      <rPr>
        <b/>
        <sz val="11"/>
        <color theme="1"/>
        <rFont val="Calibri"/>
        <family val="2"/>
        <scheme val="minor"/>
      </rPr>
      <t xml:space="preserve">
# … Any code may be used in concept
 %… A subset of codes may be used in concept
&lt;</t>
    </r>
    <r>
      <rPr>
        <b/>
        <i/>
        <sz val="11"/>
        <color indexed="8"/>
        <rFont val="Calibri"/>
        <family val="2"/>
        <scheme val="minor"/>
      </rPr>
      <t>code&gt;</t>
    </r>
    <r>
      <rPr>
        <b/>
        <sz val="11"/>
        <color indexed="8"/>
        <rFont val="Calibri"/>
        <family val="2"/>
        <scheme val="minor"/>
      </rPr>
      <t xml:space="preserve"> … The concept is fixed to a single code in the code list
&lt;blank&gt; … Concept not used</t>
    </r>
  </si>
  <si>
    <t>Original Indicator Name</t>
  </si>
  <si>
    <t>Working age</t>
  </si>
  <si>
    <t>Pct of population</t>
  </si>
  <si>
    <t>TRUEMP</t>
  </si>
  <si>
    <t>Pct of emp</t>
  </si>
  <si>
    <t>Pct of labour force</t>
  </si>
  <si>
    <t>Pct of extended labour force</t>
  </si>
  <si>
    <t>Persons seeking work, but not available</t>
  </si>
  <si>
    <t>Self employed excl. family workers</t>
  </si>
  <si>
    <t>ICSE93_2T3</t>
  </si>
  <si>
    <t>Persons working on own account</t>
  </si>
  <si>
    <t>Average actual weekly hours per employed person</t>
  </si>
  <si>
    <t>Average usual weekly hours per employed person</t>
  </si>
  <si>
    <t>Average actual weekly hours per employee</t>
  </si>
  <si>
    <t>Average usual  weekly hours per employee</t>
  </si>
  <si>
    <t>Average weekly hours worked paid for</t>
  </si>
  <si>
    <t>Average weekly overtime hours worked</t>
  </si>
  <si>
    <t>Average monthly hours worked paid for</t>
  </si>
  <si>
    <t>Average monthly overtime hours worked</t>
  </si>
  <si>
    <t>Average weekly hours actually worked, employed full-time</t>
  </si>
  <si>
    <t>Average weekly hours actually worked, employed part-time</t>
  </si>
  <si>
    <t>Average weekly hours usually worked, employed full-time</t>
  </si>
  <si>
    <t>Average weekly hours usually worked, employed part-time</t>
  </si>
  <si>
    <t xml:space="preserve">Average weekly hours usually worked, employed part-time involuntarily </t>
  </si>
  <si>
    <t>Average weekly hours usually worked, time-related underemployed</t>
  </si>
  <si>
    <t>Average monthly nominal earnings</t>
  </si>
  <si>
    <t>Average monthly real earnings</t>
  </si>
  <si>
    <t>Median monthly nominal earnings</t>
  </si>
  <si>
    <t>Statutory nominal monthly minimum wage</t>
  </si>
  <si>
    <t>Statutory nominal hourly minimum wage</t>
  </si>
  <si>
    <t>Statutory nominal daily minimum wage</t>
  </si>
  <si>
    <t>Average weekly wage rate</t>
  </si>
  <si>
    <t>Average weekly nominal earnings</t>
  </si>
  <si>
    <t>Average hourly wage rate</t>
  </si>
  <si>
    <t>Average hourly nominal earnings</t>
  </si>
  <si>
    <t>Number of workers earning low pay</t>
  </si>
  <si>
    <t>Number of workers earning high pay</t>
  </si>
  <si>
    <t>Pct of GDP</t>
  </si>
  <si>
    <t>Hours-based unit labour costs</t>
  </si>
  <si>
    <t>Employment-based unit labour costs</t>
  </si>
  <si>
    <t>Average hourly nominal labour cost</t>
  </si>
  <si>
    <t>Pct of employed</t>
  </si>
  <si>
    <t>Rate of days not worked due to strikes and lockouts (per 1000 workers)</t>
  </si>
  <si>
    <t>Days lost per non-fatal occupational injuries</t>
  </si>
  <si>
    <t>Cases of fatal occupational injuries</t>
  </si>
  <si>
    <t>Cases of non-fatal occupational injuries</t>
  </si>
  <si>
    <t>Incidence rate of fatal occupational injuries (per 100'000 workers)</t>
  </si>
  <si>
    <t>Incidence rate of non-fatal occupational injuries (per 100'000 workers)</t>
  </si>
  <si>
    <t>Labour inspectors</t>
  </si>
  <si>
    <t>Labour inspection visits</t>
  </si>
  <si>
    <t>Share of working-age population living below the nationally-defined poverty line</t>
  </si>
  <si>
    <t>Share of employed persons living in households with income below the nationally-defined poverty line</t>
  </si>
  <si>
    <t>Pct of Jobs</t>
  </si>
  <si>
    <t>Job vacancies - new</t>
  </si>
  <si>
    <t>Job vacancies - unfilled</t>
  </si>
  <si>
    <t>Labour market situation of migrants</t>
  </si>
  <si>
    <t>Labour market situation of families</t>
  </si>
  <si>
    <t>Part-time underemployment</t>
  </si>
  <si>
    <t>Average weekly hours usually worked, part-time underemployed</t>
  </si>
  <si>
    <t>???</t>
  </si>
  <si>
    <t xml:space="preserve">An ordered set which groups and classifies education programmes according to the knowledge, skills, competencies and qualifications which they are designed to impart. </t>
  </si>
  <si>
    <t>Data element that represents a simple aggregation and which takes one or more vectors as arguments and returns a scalar.</t>
  </si>
  <si>
    <t>Representation of the calculation type when a single value is calculated from a collection of values.</t>
  </si>
  <si>
    <t>Unit in which the data values are expressed.</t>
  </si>
  <si>
    <t>Country or geographic area to which the measured statistical phenomenon relates.</t>
  </si>
  <si>
    <t>Characteristics and components of the raw statistical data used for compiling statistical aggregates.</t>
  </si>
  <si>
    <t>State of being male or female.</t>
  </si>
  <si>
    <t>Length of time that an entity has lived or existed.</t>
  </si>
  <si>
    <t>Statistical technique used to remove the effects of seasonal and calendar influences operating on a data series.</t>
  </si>
  <si>
    <t>Descriptive text which can be attached to the time series</t>
  </si>
  <si>
    <t>Descriptive text which can be attached to the observation</t>
  </si>
  <si>
    <t>Descriptive text which can be attached to the dataset</t>
  </si>
  <si>
    <t>Textual label used to refer to a statistical object on the time series</t>
  </si>
  <si>
    <t xml:space="preserve">CL_TIME_PER_COLLECT
</t>
  </si>
  <si>
    <t>Unemployment  by duration of unemployment</t>
  </si>
  <si>
    <t>Pct of unemployment</t>
  </si>
  <si>
    <t>Incidence of unemployment</t>
  </si>
  <si>
    <t>Employment by duration of employment</t>
  </si>
  <si>
    <t>Pct of employment</t>
  </si>
  <si>
    <t>Incidence of  job tenure</t>
  </si>
  <si>
    <t>Type of hours worked</t>
  </si>
  <si>
    <t>REF_AREA:CL_REGIONAL</t>
  </si>
  <si>
    <t>REF_AREA:CL_AREA</t>
  </si>
  <si>
    <t>JVS</t>
  </si>
  <si>
    <t>Degree to which area of residence is urbanised</t>
  </si>
  <si>
    <t xml:space="preserve">Distinction between migrants and non-migrants
</t>
  </si>
  <si>
    <t xml:space="preserve">Maximum age </t>
  </si>
  <si>
    <t xml:space="preserve">Minimum age </t>
  </si>
  <si>
    <t>Characterisation of the statistical units according to geographical criteria.</t>
  </si>
  <si>
    <t>Placeholders to accommodate measure related coded metadata</t>
  </si>
  <si>
    <t>Title of the statistical source</t>
  </si>
  <si>
    <t>A(obs, optional)</t>
  </si>
  <si>
    <t>Indicator Organisation</t>
  </si>
  <si>
    <t>DL_NFOI</t>
  </si>
  <si>
    <t>DNW_SL</t>
  </si>
  <si>
    <t>HLC</t>
  </si>
  <si>
    <t>HLC_X_B</t>
  </si>
  <si>
    <t>HLC_X_WS</t>
  </si>
  <si>
    <t>HWS</t>
  </si>
  <si>
    <t>IJT</t>
  </si>
  <si>
    <t>IU</t>
  </si>
  <si>
    <t>LCI_LC_X_WS</t>
  </si>
  <si>
    <t>LCI_LC</t>
  </si>
  <si>
    <t>LCI_LC_X_B</t>
  </si>
  <si>
    <t>LCI_WS</t>
  </si>
  <si>
    <t>LCI_WAA_LC_X_WS</t>
  </si>
  <si>
    <t>LCI_WAA_LC</t>
  </si>
  <si>
    <t>LCI_WAA_LC_X_B</t>
  </si>
  <si>
    <t>LCI_WAA_LC_WS</t>
  </si>
  <si>
    <t>CUR_PER</t>
  </si>
  <si>
    <t>IDX</t>
  </si>
  <si>
    <t>PT_EMPT</t>
  </si>
  <si>
    <t>PF</t>
  </si>
  <si>
    <t>Percent of unemployment</t>
  </si>
  <si>
    <t>PT_UNEMPT</t>
  </si>
  <si>
    <t>From 50 to 54 hours</t>
  </si>
  <si>
    <t>From 55 to 59 hours</t>
  </si>
  <si>
    <t>From 45 to 53 hours</t>
  </si>
  <si>
    <t>From 1 to 8 hours</t>
  </si>
  <si>
    <t>From 9 to 15 hours</t>
  </si>
  <si>
    <t>From 16 to 20 hours</t>
  </si>
  <si>
    <t>From 21 to 30 hours</t>
  </si>
  <si>
    <t>From 31 to 40 hours</t>
  </si>
  <si>
    <t>From 41 to 50 hours</t>
  </si>
  <si>
    <t>12 to less than 120 months</t>
  </si>
  <si>
    <t>From 35 to 38 hours</t>
  </si>
  <si>
    <t>From 41 to 44 hours</t>
  </si>
  <si>
    <t>45 hours or over</t>
  </si>
  <si>
    <t>From 45 to 49 hours</t>
  </si>
  <si>
    <t>From 45 to 59 hours</t>
  </si>
  <si>
    <t>54 hours or over</t>
  </si>
  <si>
    <t>S / R</t>
  </si>
  <si>
    <t>WTARR_FT</t>
  </si>
  <si>
    <t>WTARR_PT</t>
  </si>
  <si>
    <t>WTARR_PT_I</t>
  </si>
  <si>
    <t>OLFR_B_NJOB</t>
  </si>
  <si>
    <t>ISCED11_01</t>
  </si>
  <si>
    <t>ISCED11_010</t>
  </si>
  <si>
    <t>Early childhood educational development</t>
  </si>
  <si>
    <t>ISCED11_02</t>
  </si>
  <si>
    <t>ISCED11_020</t>
  </si>
  <si>
    <t>ISCED11_10</t>
  </si>
  <si>
    <t>ISCED11_100</t>
  </si>
  <si>
    <t>ISCED11_24</t>
  </si>
  <si>
    <t>Lower secondary general education</t>
  </si>
  <si>
    <t>ISCED11_241</t>
  </si>
  <si>
    <t>Lower secondary general education, insufficient for level completion or partial level completion, without direct access to upper secondary education</t>
  </si>
  <si>
    <t>ISCED11_242</t>
  </si>
  <si>
    <t>Lower secondary general education, sufficient for partial level completion, without direct access to upper secondary education</t>
  </si>
  <si>
    <t>ISCED11_243</t>
  </si>
  <si>
    <t>Lower secondary general education, sufficient for level completion, without direct access to upper secondary education</t>
  </si>
  <si>
    <t>ISCED11_244</t>
  </si>
  <si>
    <t>Lower secondary general education, sufficient for level completion, with direct access to upper secondary education</t>
  </si>
  <si>
    <t>ISCED11_25</t>
  </si>
  <si>
    <t>Lower secondary vocational education</t>
  </si>
  <si>
    <t>ISCED11_251</t>
  </si>
  <si>
    <t>Lower secondary vocational education, insufficient for level completion or partial level completion, without direct access to upper secondary education</t>
  </si>
  <si>
    <t>ISCED11_252</t>
  </si>
  <si>
    <t>Lower secondary vocational education, sufficient for partial level completion, without direct access to upper secondary education</t>
  </si>
  <si>
    <t>ISCED11_253</t>
  </si>
  <si>
    <t>Lower secondary vocational education, sufficient for level completion, without direct access to upper secondary education</t>
  </si>
  <si>
    <t>ISCED11_254</t>
  </si>
  <si>
    <t>Lower secondary vocational education, sufficient for level completion, with direct access to upper secondary education</t>
  </si>
  <si>
    <t>ISCED11_243_244_253_254</t>
  </si>
  <si>
    <t>Lower secondary education, sufficient for level completion</t>
  </si>
  <si>
    <t>Aggregate</t>
  </si>
  <si>
    <t>ISCED11_34</t>
  </si>
  <si>
    <t>Upper secondary general education</t>
  </si>
  <si>
    <t>ISCED11_341</t>
  </si>
  <si>
    <t>Upper secondary general education, insufficient for level completion or partial level completion, without direct access to tertiary education</t>
  </si>
  <si>
    <t>ISCED11_342</t>
  </si>
  <si>
    <t>Upper secondary general education, sufficient for partial level completion, without direct access to tertiary education</t>
  </si>
  <si>
    <t>ISCED11_343</t>
  </si>
  <si>
    <t>Upper secondary general education, sufficient for level completion, without direct access to tertiary education</t>
  </si>
  <si>
    <t>ISCED11_344</t>
  </si>
  <si>
    <t>Upper secondary general education, sufficient for level completion, with direct access to tertiary education</t>
  </si>
  <si>
    <t>ISCED11_34X341</t>
  </si>
  <si>
    <t>Upper secondary general education, full or partial level completion</t>
  </si>
  <si>
    <t>ISCED11_343_344_353_354</t>
  </si>
  <si>
    <t>Upper secondary education, sufficient for level completion</t>
  </si>
  <si>
    <t>ISCED11_35</t>
  </si>
  <si>
    <t>Upper secondary vocational education</t>
  </si>
  <si>
    <t>ISCED11_351</t>
  </si>
  <si>
    <t>Upper secondary vocational education, insufficient for level completion or partial level completion, without direct access to tertiary education</t>
  </si>
  <si>
    <t>ISCED11_352</t>
  </si>
  <si>
    <t>Upper secondary vocational education, sufficient for partial level completion, without direct access to tertiary education</t>
  </si>
  <si>
    <t>ISCED11_353</t>
  </si>
  <si>
    <t>Upper secondary vocational education, sufficient for level completion, without direct access to tertiary education</t>
  </si>
  <si>
    <t>ISCED11_354</t>
  </si>
  <si>
    <t>Upper secondary vocational education, sufficient for level completion, with direct access to tertiary education</t>
  </si>
  <si>
    <t>ISCED11_35X351</t>
  </si>
  <si>
    <t>Upper secondary vocational education, full or partial level completion</t>
  </si>
  <si>
    <t>ISCED11_3X341_351</t>
  </si>
  <si>
    <t>Upper secondary education, full or partial level completion</t>
  </si>
  <si>
    <t>ISCED11_342_352</t>
  </si>
  <si>
    <t>Upper secondary education, partial level completion without direct access to tertiary education</t>
  </si>
  <si>
    <t xml:space="preserve">Aggregate </t>
  </si>
  <si>
    <t>ISCED11_343_353</t>
  </si>
  <si>
    <t>Upper secondary education, level completion without direct access to tertiary education</t>
  </si>
  <si>
    <t>ISCED11_344_354</t>
  </si>
  <si>
    <t>Upper secondary education, level completion with direct access to tertiary education</t>
  </si>
  <si>
    <t>ISCED11_343_344</t>
  </si>
  <si>
    <t>Upper secondary general education, sufficient for level completion</t>
  </si>
  <si>
    <t>ISCED11_353_354</t>
  </si>
  <si>
    <t>Upper secondary vocational education, sufficient for level completion</t>
  </si>
  <si>
    <t>ISCED11_34_44</t>
  </si>
  <si>
    <t>Upper secondary and post-secondary non-tertiary general programmes</t>
  </si>
  <si>
    <t>ISCED11_35_45</t>
  </si>
  <si>
    <t>Upper secondary and post-secondary non-tertiary vocational programmes</t>
  </si>
  <si>
    <t>ISCED11_3_4</t>
  </si>
  <si>
    <t>Upper secondary and post-secondary non-tertiary all programmes</t>
  </si>
  <si>
    <t>ISCED11_44</t>
  </si>
  <si>
    <t>Post-secondary non-tertiary general education</t>
  </si>
  <si>
    <t>ISCED11_441</t>
  </si>
  <si>
    <t>Post-secondary non-tertiary general education, insufficient for level completion, without direct access to tertiary education</t>
  </si>
  <si>
    <t>ISCED11_443</t>
  </si>
  <si>
    <t xml:space="preserve">Post-secondary non-tertiary general education, sufficient for level completion, without direct access to tertiary education </t>
  </si>
  <si>
    <t>ISCED11_444</t>
  </si>
  <si>
    <t>Post-secondary non-tertiary general education, sufficient for level completion, with direct access to tertiary education</t>
  </si>
  <si>
    <t>ISCED11_44X441</t>
  </si>
  <si>
    <t>Post-secondary non-tertiary general education, sufficient for level completion</t>
  </si>
  <si>
    <t>ISCED11_45</t>
  </si>
  <si>
    <t>Post-secondary non-tertiary vocational education</t>
  </si>
  <si>
    <t>ISCED11_45SW</t>
  </si>
  <si>
    <t>Post-secondary non-tertiary vocational education, school and work-based programmes</t>
  </si>
  <si>
    <t>ISCED11_451</t>
  </si>
  <si>
    <t>Post-secondary non-tertiary vocational education, insufficient for level completion, without direct access to tertiary education</t>
  </si>
  <si>
    <t>ISCED11_453</t>
  </si>
  <si>
    <t xml:space="preserve">Post-secondary non-tertiary vocational education, sufficient for level completion, without direct access to tertiary education </t>
  </si>
  <si>
    <t>ISCED11_454</t>
  </si>
  <si>
    <t>Post-secondary non-tertiary vocational education, sufficient for level completion, with direct access to tertiary education</t>
  </si>
  <si>
    <t>ISCED11_45X451</t>
  </si>
  <si>
    <t>Post-secondary non-tertiary vocational education, sufficient for level completion</t>
  </si>
  <si>
    <t>ISCED11_443_453</t>
  </si>
  <si>
    <t>Post-secondary non-tertiary education, level completion without direct access to tertiary education</t>
  </si>
  <si>
    <t>ISCED11_444_454</t>
  </si>
  <si>
    <t>Post-secondary non-tertiary education, level completion with direct access to tertiary education</t>
  </si>
  <si>
    <t>ISCED11_443_444</t>
  </si>
  <si>
    <t>Post-secondary non-tertiary  general education, sufficient for level completion, with or without direct access to tertiary education</t>
  </si>
  <si>
    <t>ISCED11_453_454</t>
  </si>
  <si>
    <t xml:space="preserve">Post-secondary non-tertiary vocational education, sufficient for level completion, with or without direct access to tertiary education </t>
  </si>
  <si>
    <t>ISCED11_4X441_451</t>
  </si>
  <si>
    <t>Post-secondary non-tertiary education, sufficient for level completion</t>
  </si>
  <si>
    <t>ISCED11_54</t>
  </si>
  <si>
    <t>Short-cycle tertiary general education</t>
  </si>
  <si>
    <t>ISCED11_541</t>
  </si>
  <si>
    <t>Short-cycle tertiary general education, insufficient for level completion</t>
  </si>
  <si>
    <t>ISCED11_544</t>
  </si>
  <si>
    <t>Short-cycle tertiary general education, sufficient for level completion</t>
  </si>
  <si>
    <t>ISCED11_55</t>
  </si>
  <si>
    <t>Short-cycle tertiary vocational education</t>
  </si>
  <si>
    <t>ISCED11_55SW</t>
  </si>
  <si>
    <t>Short-cycle tertiary vocational education, school and work-based programmes</t>
  </si>
  <si>
    <t>ISCED11_551</t>
  </si>
  <si>
    <t>Short-cycle tertiary vocational education, insufficient for level completion</t>
  </si>
  <si>
    <t>ISCED11_554</t>
  </si>
  <si>
    <t>Short-cycle tertiary vocational education, sufficient for level completion</t>
  </si>
  <si>
    <t>ISCED11_544_554</t>
  </si>
  <si>
    <t>ISCED11_64</t>
  </si>
  <si>
    <t>Bachelor’s or equivalent academic level</t>
  </si>
  <si>
    <t>ISCED11_641</t>
  </si>
  <si>
    <t>Bachelor’s or equivalent academic level, insufficient for level completion</t>
  </si>
  <si>
    <t>ISCED11_645</t>
  </si>
  <si>
    <t>Bachelor’s or equivalent academic level, first degree (3-4 years)</t>
  </si>
  <si>
    <t>ISCED11_646</t>
  </si>
  <si>
    <t>Bachelor’s or equivalent academic level, long first degree (more than 4 years)</t>
  </si>
  <si>
    <t>ISCED11_647</t>
  </si>
  <si>
    <t>Bachelor’s or equivalent academic level, second or further degree (following a Bachelor’s or equivalent programme)</t>
  </si>
  <si>
    <t>ISCED11_65</t>
  </si>
  <si>
    <t>Bachelor’s or equivalent professional level</t>
  </si>
  <si>
    <t>ISCED11_651</t>
  </si>
  <si>
    <t>Bachelor’s or equivalent professional level, insufficient for  completion</t>
  </si>
  <si>
    <t>ISCED11_655</t>
  </si>
  <si>
    <t>Bachelor’s or equivalent professional level, first degree (3-4 years)</t>
  </si>
  <si>
    <t>ISCED11_656</t>
  </si>
  <si>
    <t>Bachelor’s or equivalent professional level, long first degree (more than 4 years)</t>
  </si>
  <si>
    <t>ISCED11_657</t>
  </si>
  <si>
    <t>Bachelor’s or equivalent professional level, second or further degree (following a Bachelor’s or equivalent programme)</t>
  </si>
  <si>
    <t>ISCED11_66</t>
  </si>
  <si>
    <t>ISCED11_661</t>
  </si>
  <si>
    <t>ISCED11_665</t>
  </si>
  <si>
    <t>ISCED11_666</t>
  </si>
  <si>
    <t>ISCED11_667</t>
  </si>
  <si>
    <t>ISCED11_645_655_665</t>
  </si>
  <si>
    <t>Bachelor's or equivalent level, first degree (3-4 years)</t>
  </si>
  <si>
    <t>ISCED11_646_656_666</t>
  </si>
  <si>
    <t>Bachelor's or equivalent level, first long degree (more than 4 years)</t>
  </si>
  <si>
    <t>ISCED11_645_646_655_656_665_666</t>
  </si>
  <si>
    <t>Bachelor's or equivalent level, first degrees (more than 3 years)</t>
  </si>
  <si>
    <t>ISCED11_647_657_667</t>
  </si>
  <si>
    <t>Second or further degree following successful completion of a Bachelor's or equivalent programme</t>
  </si>
  <si>
    <t>ISCED11_6X641_651_661</t>
  </si>
  <si>
    <t>Bachelor's or equivalent level, sufficient for level completion</t>
  </si>
  <si>
    <t>ISCED11_645T647</t>
  </si>
  <si>
    <t>Bachelor’s or equivalent academic level, sufficient for level completion</t>
  </si>
  <si>
    <t>ISCED11_655T657</t>
  </si>
  <si>
    <t>Bachelor’s or equivalent professional level, sufficient for level completion</t>
  </si>
  <si>
    <t>ISCED11_641_651_661</t>
  </si>
  <si>
    <t>Bachelor’s or equivalent level, insufficient for  completion</t>
  </si>
  <si>
    <t>ISCED11_645_655_665_646_656_666</t>
  </si>
  <si>
    <t>Bachelor’s or equivalent level, sufficient for level completion and first degrees</t>
  </si>
  <si>
    <t>ISCED11_6X647_657_667</t>
  </si>
  <si>
    <t>Bachelor’s or equivalent level,  insufficient for level completion and first degrees (3-4 years)</t>
  </si>
  <si>
    <t>ISCED11_64X647</t>
  </si>
  <si>
    <t>Bachelor’s or equivalent academic level,  excluding second or further degree (following a Bachelor's or equivalent programme)</t>
  </si>
  <si>
    <t>ISCED11_65X657</t>
  </si>
  <si>
    <t>Bachelor’s or equivalent professional level, excluding second or further degree (following a Bachelor's or equivalent programme)</t>
  </si>
  <si>
    <t>ISCED11_74</t>
  </si>
  <si>
    <t>Master’s or equivalent academic level</t>
  </si>
  <si>
    <t>ISCED11_741</t>
  </si>
  <si>
    <t>Master’s or equivalent academic level, insufficient for level completion</t>
  </si>
  <si>
    <t>ISCED11_746</t>
  </si>
  <si>
    <t>Master’s or equivalent academic level, long first degree (at least 5 years)</t>
  </si>
  <si>
    <t>ISCED11_747</t>
  </si>
  <si>
    <t>Master’s or equivalent academic level, second or further degree (following a Bachelor’s or equivalent programme)</t>
  </si>
  <si>
    <t>ISCED11_748</t>
  </si>
  <si>
    <t>Master’s or equivalent academic level, second or further degree (following a Master’s or equivalent programme)</t>
  </si>
  <si>
    <t>ISCED11_75</t>
  </si>
  <si>
    <t>Master’s or equivalent professional level</t>
  </si>
  <si>
    <t>ISCED11_751</t>
  </si>
  <si>
    <t>Master’s or equivalent professional level, insufficient for  completion</t>
  </si>
  <si>
    <t>ISCED11_756</t>
  </si>
  <si>
    <t>Master’s or equivalent professional level, long first degree (at least 5 years)</t>
  </si>
  <si>
    <t>ISCED11_757</t>
  </si>
  <si>
    <t>Master’s or equivalent professional level, second or further degree (following a Bachelor’s or equivalent programme)</t>
  </si>
  <si>
    <t>ISCED11_758</t>
  </si>
  <si>
    <t>Master’s or equivalent professional level, second or further degree (following a Master’s or equivalent programme)</t>
  </si>
  <si>
    <t>ISCED11_76</t>
  </si>
  <si>
    <t>ISCED11_761</t>
  </si>
  <si>
    <t>ISCED11_766</t>
  </si>
  <si>
    <t>ISCED11_767</t>
  </si>
  <si>
    <t>ISCED11_768</t>
  </si>
  <si>
    <t>ISCED11_746_756_766</t>
  </si>
  <si>
    <t>Master’s or equivalent level, long first degree (at least 5 years)</t>
  </si>
  <si>
    <t>ISCED11_747_757_767</t>
  </si>
  <si>
    <t>Master’s or equivalent level, second or further degree (following a Bachelor's or equivalent programme)</t>
  </si>
  <si>
    <t>ISCED11_746_747_756_757_766_767</t>
  </si>
  <si>
    <t>Master’s or equivalent level, first and second or further degree (following a Bachelor's or equivalent programme)</t>
  </si>
  <si>
    <t>ISCED11_748_758_768</t>
  </si>
  <si>
    <t>Master’s or equivalent level, second or further degree (following a Master’s or equivalent programme)</t>
  </si>
  <si>
    <t>ISCED11_7X741_751_761</t>
  </si>
  <si>
    <t>Master’s or equivalent level, sufficient for level completion</t>
  </si>
  <si>
    <t>ISCED11_746T748</t>
  </si>
  <si>
    <t>Master’s or equivalent academic level, sufficient for level completion</t>
  </si>
  <si>
    <t>ISCED11_756T758</t>
  </si>
  <si>
    <t>Master’s or equivalent professional level, sufficient for level completion</t>
  </si>
  <si>
    <t>ISCED11_741_751_761</t>
  </si>
  <si>
    <t xml:space="preserve">Master’s or equivalent level, all programmes, insufficient for level completion </t>
  </si>
  <si>
    <t>ISCED11_741_746_751_756_761_766</t>
  </si>
  <si>
    <t xml:space="preserve">Master's or equivalent level, insufficient for level completion or first degrees </t>
  </si>
  <si>
    <t>ISCED11_7X748_758_768</t>
  </si>
  <si>
    <t>Master’s or equivalent level,  excluding second or further degree (following a Master’s or equivalent programme)</t>
  </si>
  <si>
    <t>ISCED11_74X747</t>
  </si>
  <si>
    <t>Master’s or equivalent  academic level, excluding second or further degree (following a Master’s or equivalent programme)</t>
  </si>
  <si>
    <t>ISCED11_75X757</t>
  </si>
  <si>
    <t>Master’s or equivalent  professional level, excluding second or further degree (following a Master’s or equivalent programme)</t>
  </si>
  <si>
    <t>ISCED11_84</t>
  </si>
  <si>
    <t>Doctoral or equivalent academic level</t>
  </si>
  <si>
    <t>ISCED11_841</t>
  </si>
  <si>
    <t>Doctoral or equivalent academic level, insufficient for  completion</t>
  </si>
  <si>
    <t>ISCED11_844</t>
  </si>
  <si>
    <t>Doctoral or equivalent academic level, sufficient for completion of level</t>
  </si>
  <si>
    <t>ISCED11_85</t>
  </si>
  <si>
    <t>Doctoral or equivalent professional level</t>
  </si>
  <si>
    <t>ISCED11_851</t>
  </si>
  <si>
    <t>Doctoral or equivalent professional level, insufficient for  completion</t>
  </si>
  <si>
    <t>ISCED11_854</t>
  </si>
  <si>
    <t>Doctoral or equivalent professional level, sufficient for completion of level</t>
  </si>
  <si>
    <t>ISCED11_86</t>
  </si>
  <si>
    <t>ISCED11_861</t>
  </si>
  <si>
    <t>ISCED11_864</t>
  </si>
  <si>
    <t>ISCED11_844_854_864</t>
  </si>
  <si>
    <t>Doctoral or equivalent level, sufficient for level completion</t>
  </si>
  <si>
    <t>ISCED11_T</t>
  </si>
  <si>
    <t xml:space="preserve">Not elsewhere classified   </t>
  </si>
  <si>
    <t>ISCED11_99</t>
  </si>
  <si>
    <t xml:space="preserve">Not elsewhere classified </t>
  </si>
  <si>
    <t>ISCED11_999</t>
  </si>
  <si>
    <t>ISCED11_35SW</t>
  </si>
  <si>
    <t>Upper secondary vocational education, school and work-based programmes</t>
  </si>
  <si>
    <t>ISCED11_665_666_766</t>
  </si>
  <si>
    <t>Tertiary education first degrees</t>
  </si>
  <si>
    <t>ISCED11_5T7</t>
  </si>
  <si>
    <t>Short-cycle tertiary, Bachelor's, Master's or equivalent level</t>
  </si>
  <si>
    <t>ISCED11_5T8</t>
  </si>
  <si>
    <t>ISCED11_54T84</t>
  </si>
  <si>
    <t>Tertiary general/academic education</t>
  </si>
  <si>
    <t>ISCED11_55T85</t>
  </si>
  <si>
    <t>Tertiary vocational education</t>
  </si>
  <si>
    <t>ISCED11_6T8</t>
  </si>
  <si>
    <t>Bachelor's, Master's and Doctoral or equivalent level</t>
  </si>
  <si>
    <t>ISCED11_0_1</t>
  </si>
  <si>
    <t>Early childhood and primary education</t>
  </si>
  <si>
    <t>ISCED11_0T2</t>
  </si>
  <si>
    <t>Pre-primary, primary and lower secondary education</t>
  </si>
  <si>
    <t>ISCED11_0T4</t>
  </si>
  <si>
    <t>Pre-primary, primary, secondary and post-secondary non-tertiary education</t>
  </si>
  <si>
    <t>ISCED11_02T8</t>
  </si>
  <si>
    <t>Pre-primary to tertiary education</t>
  </si>
  <si>
    <t>ISCED11_1_2</t>
  </si>
  <si>
    <t>Primary and lower secondary education (Basic education)</t>
  </si>
  <si>
    <t>ISCED11_1T3</t>
  </si>
  <si>
    <t>Primary and secondary education</t>
  </si>
  <si>
    <t>ISCED11_1T4</t>
  </si>
  <si>
    <t>Primary to post-secondary non-tertiary education</t>
  </si>
  <si>
    <t>ISCED11_1T8</t>
  </si>
  <si>
    <t>Primary to tertiary education</t>
  </si>
  <si>
    <t>ISCED11_2_3</t>
  </si>
  <si>
    <t>ISCED11_25_35_45</t>
  </si>
  <si>
    <t>Non-tertiary vocational programmes</t>
  </si>
  <si>
    <t>ISCED11_25_35_45_55</t>
  </si>
  <si>
    <t>Vocational education</t>
  </si>
  <si>
    <t>ISCED11_2T4</t>
  </si>
  <si>
    <t>Lower secondary, upper secondary and post-secondary non-tertiary education</t>
  </si>
  <si>
    <t>ISCED11_2T8</t>
  </si>
  <si>
    <t>Total lower secondary to tertiary education levels</t>
  </si>
  <si>
    <t>ISCED11_3T8</t>
  </si>
  <si>
    <t>Total upper secondary to tertiary education levels</t>
  </si>
  <si>
    <t>ISCED11_5_6</t>
  </si>
  <si>
    <t>Short-cycle tertiary education and Bachelor's or equivalent level</t>
  </si>
  <si>
    <t>ISCED11_6_7</t>
  </si>
  <si>
    <t>Bachelor's and Master's or equivalent levels</t>
  </si>
  <si>
    <t>ISCED11_7_8</t>
  </si>
  <si>
    <t>Master's and Doctoral or equivalent level</t>
  </si>
  <si>
    <t>ISCED11A_0</t>
  </si>
  <si>
    <t>Attainment: Hierarchical level 1</t>
  </si>
  <si>
    <t>ISCED11A_01</t>
  </si>
  <si>
    <t>Never attended an education programme / No schooling</t>
  </si>
  <si>
    <t>Attainment: Hierarchical level 2</t>
  </si>
  <si>
    <t>ISCED11A_010</t>
  </si>
  <si>
    <t>Attainment: Hierarchical level 3</t>
  </si>
  <si>
    <t>ISCED11A_02</t>
  </si>
  <si>
    <t>ISCED11A_020</t>
  </si>
  <si>
    <t>ISCED11A_01_02</t>
  </si>
  <si>
    <t>No primary schooling</t>
  </si>
  <si>
    <t>ISCED11A_03</t>
  </si>
  <si>
    <t>ISCED11A_030</t>
  </si>
  <si>
    <t>ISCED11A_1</t>
  </si>
  <si>
    <t>ISCED11A_10</t>
  </si>
  <si>
    <t>ISCED11A_100</t>
  </si>
  <si>
    <t>ISCED11A_2</t>
  </si>
  <si>
    <t>ISCED11A_24</t>
  </si>
  <si>
    <t>ISCED11A_242</t>
  </si>
  <si>
    <t>Lower secondary general education, partial level completion and without direct access to upper secondary</t>
  </si>
  <si>
    <t>ISCED11A_243</t>
  </si>
  <si>
    <t>Lower secondary general education, level completion without direct access to upper secondary</t>
  </si>
  <si>
    <t>ISCED11A_244</t>
  </si>
  <si>
    <t>Lower secondary general education, level completion with direct access to upper secondary</t>
  </si>
  <si>
    <t>ISCED11A_25</t>
  </si>
  <si>
    <t>ISCED11A_252</t>
  </si>
  <si>
    <t>Lower secondary vocational education, partial level completion and without direct access to upper secondary</t>
  </si>
  <si>
    <t>ISCED11A_253</t>
  </si>
  <si>
    <t>Lower secondary vocational education, level completion without direct access to upper secondary</t>
  </si>
  <si>
    <t>ISCED11A_254</t>
  </si>
  <si>
    <t>Lower secondary vocational education, level completion with direct access to upper secondary</t>
  </si>
  <si>
    <t>ISCED11A_3</t>
  </si>
  <si>
    <t>ISCED11A_34</t>
  </si>
  <si>
    <t>ISCED11A_342</t>
  </si>
  <si>
    <t>Upper secondary general education, partial level completion and without direct access to tertiary education</t>
  </si>
  <si>
    <t>ISCED11A_343</t>
  </si>
  <si>
    <t>Upper secondary general education, level completion without direct access to tertiary education</t>
  </si>
  <si>
    <t>ISCED11A_344</t>
  </si>
  <si>
    <t>Upper secondary general education, level completion with direct access to tertiary education</t>
  </si>
  <si>
    <t>ISCED11A_35</t>
  </si>
  <si>
    <t>ISCED11A_352</t>
  </si>
  <si>
    <t>Upper secondary vocational education, partial level completion and without direct access to tertiary education</t>
  </si>
  <si>
    <t>ISCED11A_353</t>
  </si>
  <si>
    <t>Upper secondary vocational education, level completion without direct access to tertiary education</t>
  </si>
  <si>
    <t>ISCED11A_354</t>
  </si>
  <si>
    <t>Upper secondary vocational education, level completion with direct access to tertiary education</t>
  </si>
  <si>
    <t>ISCED11A_4</t>
  </si>
  <si>
    <t>ISCED11A_44</t>
  </si>
  <si>
    <t>ISCED11A_443</t>
  </si>
  <si>
    <t>Post-secondary non-tertiary general education, level completion without direct access tertiary education</t>
  </si>
  <si>
    <t>ISCED11A_444</t>
  </si>
  <si>
    <t>Post-secondary non-tertiary general education, level completion with direct access tertiary education</t>
  </si>
  <si>
    <t>ISCED11A_45</t>
  </si>
  <si>
    <t>ISCED11A_453</t>
  </si>
  <si>
    <t>Post-secondary non-tertiary vocational education, level completion without direct access tertiary education</t>
  </si>
  <si>
    <t>ISCED11A_454</t>
  </si>
  <si>
    <t>Post-secondary non-tertiary vocational education, level completion with direct access tertiary education</t>
  </si>
  <si>
    <t>ISCED11A_5</t>
  </si>
  <si>
    <t>ISCED11A_54</t>
  </si>
  <si>
    <t xml:space="preserve">Short-cycle tertiary general education, sufficient for level completion </t>
  </si>
  <si>
    <t>ISCED11A_55</t>
  </si>
  <si>
    <t xml:space="preserve">Short-cycle tertiary vocational education, sufficient for level completion </t>
  </si>
  <si>
    <t>ISCED11A_56</t>
  </si>
  <si>
    <t>Short-cycle tertiary education, sufficient for level completion, orientation not specified</t>
  </si>
  <si>
    <t>ISCED11A_6</t>
  </si>
  <si>
    <t>ISCED11A_64</t>
  </si>
  <si>
    <t xml:space="preserve">Bachelor's or equivalent academic level, sufficient for level completion </t>
  </si>
  <si>
    <t>ISCED11A_65</t>
  </si>
  <si>
    <t xml:space="preserve">Bachelor's or equivalent professional level, sufficient for level completion </t>
  </si>
  <si>
    <t>ISCED11A_66</t>
  </si>
  <si>
    <t>Bachelor's or equivalent level, sufficient for level completion, orientation not specified</t>
  </si>
  <si>
    <t>ISCED11A_7</t>
  </si>
  <si>
    <t>ISCED11A_74</t>
  </si>
  <si>
    <t xml:space="preserve">Master's or equivalent academic level, sufficient for level completion </t>
  </si>
  <si>
    <t>ISCED11A_75</t>
  </si>
  <si>
    <t xml:space="preserve">Master's or equivalent professional level, sufficient for level completion </t>
  </si>
  <si>
    <t>ISCED11A_76</t>
  </si>
  <si>
    <t>Master's or equivalent level, sufficient for level completion, orientation not specified</t>
  </si>
  <si>
    <t>ISCED11A_8</t>
  </si>
  <si>
    <t>ISCED11A_84</t>
  </si>
  <si>
    <t xml:space="preserve">Doctoral or equivalent academic level, sufficient for level completion </t>
  </si>
  <si>
    <t>ISCED11A_85</t>
  </si>
  <si>
    <t xml:space="preserve">Doctoral or equivalent professional level, sufficient for level completion </t>
  </si>
  <si>
    <t>ISCED11A_86</t>
  </si>
  <si>
    <t>Doctoral or equivalent level, sufficient for level completion, orientation not specified</t>
  </si>
  <si>
    <t>ISCED97_T</t>
  </si>
  <si>
    <t>ISCED97</t>
  </si>
  <si>
    <t>ISCED97_NSCH</t>
  </si>
  <si>
    <t>ISCED97_LT1</t>
  </si>
  <si>
    <t>First stage of tertiary education (leading to entry into advanced research programmes) (ISCED97 level 5A)</t>
  </si>
  <si>
    <t>First stage of tertiary education (not leading to entry into advanced research programmes) (ISCED97 level 5B)</t>
  </si>
  <si>
    <t>ISCED76_T</t>
  </si>
  <si>
    <t>ISCED76</t>
  </si>
  <si>
    <t>ISCED76_NSCH</t>
  </si>
  <si>
    <t>Working age population</t>
  </si>
  <si>
    <t>LF+OLF</t>
  </si>
  <si>
    <t>LF/WAP</t>
  </si>
  <si>
    <t>EMP/WAP</t>
  </si>
  <si>
    <t>TRUEMP/EMP</t>
  </si>
  <si>
    <t>UNE/LF</t>
  </si>
  <si>
    <t>(UNE+TRUEMP)/LF</t>
  </si>
  <si>
    <t>(UNE+PLF)/ELF</t>
  </si>
  <si>
    <t>(UNE+TRU+PLF)/ELF</t>
  </si>
  <si>
    <t>OLF/WAP</t>
  </si>
  <si>
    <t>Youth</t>
  </si>
  <si>
    <t>LA</t>
  </si>
  <si>
    <t>America</t>
  </si>
  <si>
    <t>AD</t>
  </si>
  <si>
    <t>Andorra</t>
  </si>
  <si>
    <t>AE</t>
  </si>
  <si>
    <t>United Arab Emirates</t>
  </si>
  <si>
    <t>AF</t>
  </si>
  <si>
    <t>Afghanistan</t>
  </si>
  <si>
    <t>AG</t>
  </si>
  <si>
    <t>Antigua and Barbuda</t>
  </si>
  <si>
    <t>AI</t>
  </si>
  <si>
    <t>AL</t>
  </si>
  <si>
    <t>Albania</t>
  </si>
  <si>
    <t>AM</t>
  </si>
  <si>
    <t>Armenia</t>
  </si>
  <si>
    <t>AN</t>
  </si>
  <si>
    <t>AO</t>
  </si>
  <si>
    <t>Angola</t>
  </si>
  <si>
    <t>AQ</t>
  </si>
  <si>
    <t>Antarctica</t>
  </si>
  <si>
    <t>AR</t>
  </si>
  <si>
    <t>Argentina</t>
  </si>
  <si>
    <t>AS</t>
  </si>
  <si>
    <t>AT</t>
  </si>
  <si>
    <t>AU</t>
  </si>
  <si>
    <t>Australia</t>
  </si>
  <si>
    <t>AW</t>
  </si>
  <si>
    <t>AZ</t>
  </si>
  <si>
    <t>Azerbaijan</t>
  </si>
  <si>
    <t>BA</t>
  </si>
  <si>
    <t>Bosnia and Herzegovina</t>
  </si>
  <si>
    <t>BB</t>
  </si>
  <si>
    <t>Barbados</t>
  </si>
  <si>
    <t>BD</t>
  </si>
  <si>
    <t>Bangladesh</t>
  </si>
  <si>
    <t>BE</t>
  </si>
  <si>
    <t>BF</t>
  </si>
  <si>
    <t>Burkina Faso</t>
  </si>
  <si>
    <t>BG</t>
  </si>
  <si>
    <t>BH</t>
  </si>
  <si>
    <t>Bahrain</t>
  </si>
  <si>
    <t>BI</t>
  </si>
  <si>
    <t>Burundi</t>
  </si>
  <si>
    <t>BJ</t>
  </si>
  <si>
    <t>Benin</t>
  </si>
  <si>
    <t>BL</t>
  </si>
  <si>
    <t>BM</t>
  </si>
  <si>
    <t>BN</t>
  </si>
  <si>
    <t>Brunei Darussalam</t>
  </si>
  <si>
    <t>BO</t>
  </si>
  <si>
    <t>Bolivia</t>
  </si>
  <si>
    <t>BQ</t>
  </si>
  <si>
    <t>Bonaire, Saint Eustatius and Saba</t>
  </si>
  <si>
    <t>BR</t>
  </si>
  <si>
    <t>Brazil</t>
  </si>
  <si>
    <t>BS</t>
  </si>
  <si>
    <t>Bahamas</t>
  </si>
  <si>
    <t>BT</t>
  </si>
  <si>
    <t>Bhutan</t>
  </si>
  <si>
    <t>BV</t>
  </si>
  <si>
    <t>BW</t>
  </si>
  <si>
    <t>Botswana</t>
  </si>
  <si>
    <t>BY</t>
  </si>
  <si>
    <t>Belarus</t>
  </si>
  <si>
    <t>BZ</t>
  </si>
  <si>
    <t>Belize</t>
  </si>
  <si>
    <t>CA</t>
  </si>
  <si>
    <t>Canada</t>
  </si>
  <si>
    <t>CC</t>
  </si>
  <si>
    <t>CD</t>
  </si>
  <si>
    <t>CF</t>
  </si>
  <si>
    <t>Central African Republic</t>
  </si>
  <si>
    <t>CG</t>
  </si>
  <si>
    <t>Congo</t>
  </si>
  <si>
    <t>CH</t>
  </si>
  <si>
    <t>Switzerland</t>
  </si>
  <si>
    <t>CI</t>
  </si>
  <si>
    <t>CK</t>
  </si>
  <si>
    <t>CL</t>
  </si>
  <si>
    <t>Chile</t>
  </si>
  <si>
    <t>CM</t>
  </si>
  <si>
    <t>Cameroon</t>
  </si>
  <si>
    <t>CN</t>
  </si>
  <si>
    <t>CO</t>
  </si>
  <si>
    <t>Colombia</t>
  </si>
  <si>
    <t>CR</t>
  </si>
  <si>
    <t>Costa Rica</t>
  </si>
  <si>
    <t>CU</t>
  </si>
  <si>
    <t>Cuba</t>
  </si>
  <si>
    <t>CV</t>
  </si>
  <si>
    <t>Cape Verde</t>
  </si>
  <si>
    <t>CW</t>
  </si>
  <si>
    <t>CX</t>
  </si>
  <si>
    <t>CY</t>
  </si>
  <si>
    <t>CZ</t>
  </si>
  <si>
    <t>DE</t>
  </si>
  <si>
    <t>DJ</t>
  </si>
  <si>
    <t>Djibouti</t>
  </si>
  <si>
    <t>DK</t>
  </si>
  <si>
    <t>DM</t>
  </si>
  <si>
    <t>Dominica</t>
  </si>
  <si>
    <t>DO</t>
  </si>
  <si>
    <t>Dominican Republic</t>
  </si>
  <si>
    <t>DZ</t>
  </si>
  <si>
    <t>Algeria</t>
  </si>
  <si>
    <t>EC</t>
  </si>
  <si>
    <t>Ecuador</t>
  </si>
  <si>
    <t>EE</t>
  </si>
  <si>
    <t>EG</t>
  </si>
  <si>
    <t>Egypt</t>
  </si>
  <si>
    <t>EH</t>
  </si>
  <si>
    <t>Western Sahara</t>
  </si>
  <si>
    <t>ER</t>
  </si>
  <si>
    <t>Eritrea</t>
  </si>
  <si>
    <t>ES</t>
  </si>
  <si>
    <t>ES11</t>
  </si>
  <si>
    <t>Ceuta</t>
  </si>
  <si>
    <t>ES12</t>
  </si>
  <si>
    <t>Melilla</t>
  </si>
  <si>
    <t>Ethiopia</t>
  </si>
  <si>
    <t>FI</t>
  </si>
  <si>
    <t>FJ</t>
  </si>
  <si>
    <t>Fiji</t>
  </si>
  <si>
    <t>FK</t>
  </si>
  <si>
    <t>FM</t>
  </si>
  <si>
    <t>FO</t>
  </si>
  <si>
    <t>FR</t>
  </si>
  <si>
    <t>GA</t>
  </si>
  <si>
    <t>Gabon</t>
  </si>
  <si>
    <t>GD</t>
  </si>
  <si>
    <t>Grenada</t>
  </si>
  <si>
    <t>GE</t>
  </si>
  <si>
    <t>Georgia</t>
  </si>
  <si>
    <t>GG</t>
  </si>
  <si>
    <t>Guernsey</t>
  </si>
  <si>
    <t>GH</t>
  </si>
  <si>
    <t>Ghana</t>
  </si>
  <si>
    <t>GI</t>
  </si>
  <si>
    <t>GL</t>
  </si>
  <si>
    <t>GM</t>
  </si>
  <si>
    <t>GN</t>
  </si>
  <si>
    <t>Guinea</t>
  </si>
  <si>
    <t>Guadeloupe</t>
  </si>
  <si>
    <t>GQ</t>
  </si>
  <si>
    <t>Equatorial Guinea</t>
  </si>
  <si>
    <t>GS</t>
  </si>
  <si>
    <t>GT</t>
  </si>
  <si>
    <t>Guatemala</t>
  </si>
  <si>
    <t>GU</t>
  </si>
  <si>
    <t>GW</t>
  </si>
  <si>
    <t>Guinea-Bissau</t>
  </si>
  <si>
    <t>GY</t>
  </si>
  <si>
    <t>Guyana</t>
  </si>
  <si>
    <t>HK</t>
  </si>
  <si>
    <t>HM</t>
  </si>
  <si>
    <t>HN</t>
  </si>
  <si>
    <t>Honduras</t>
  </si>
  <si>
    <t>HR</t>
  </si>
  <si>
    <t>HT</t>
  </si>
  <si>
    <t>Haiti</t>
  </si>
  <si>
    <t>HU</t>
  </si>
  <si>
    <t>ID</t>
  </si>
  <si>
    <t>Indonesia</t>
  </si>
  <si>
    <t>IE</t>
  </si>
  <si>
    <t>IL</t>
  </si>
  <si>
    <t>Israel</t>
  </si>
  <si>
    <t>IM</t>
  </si>
  <si>
    <t>Isle of Man</t>
  </si>
  <si>
    <t>IN</t>
  </si>
  <si>
    <t>India</t>
  </si>
  <si>
    <t>IO</t>
  </si>
  <si>
    <t>IQ</t>
  </si>
  <si>
    <t>Iraq</t>
  </si>
  <si>
    <t>IR</t>
  </si>
  <si>
    <t>IS</t>
  </si>
  <si>
    <t>Iceland</t>
  </si>
  <si>
    <t>IT</t>
  </si>
  <si>
    <t>JE</t>
  </si>
  <si>
    <t>Jersey</t>
  </si>
  <si>
    <t>JM</t>
  </si>
  <si>
    <t>Jamaica</t>
  </si>
  <si>
    <t>JO</t>
  </si>
  <si>
    <t>Jordan</t>
  </si>
  <si>
    <t>JP</t>
  </si>
  <si>
    <t>Japan</t>
  </si>
  <si>
    <t>KE</t>
  </si>
  <si>
    <t>Kenya</t>
  </si>
  <si>
    <t>KG</t>
  </si>
  <si>
    <t>Kyrgyzstan</t>
  </si>
  <si>
    <t>KH</t>
  </si>
  <si>
    <t>Cambodia</t>
  </si>
  <si>
    <t>KI</t>
  </si>
  <si>
    <t>Kiribati</t>
  </si>
  <si>
    <t>KM</t>
  </si>
  <si>
    <t>Comoros</t>
  </si>
  <si>
    <t>KN</t>
  </si>
  <si>
    <t>Saint Kitts and Nevis</t>
  </si>
  <si>
    <t>KP</t>
  </si>
  <si>
    <t>KR</t>
  </si>
  <si>
    <t>KW</t>
  </si>
  <si>
    <t>Kuwait</t>
  </si>
  <si>
    <t>KY</t>
  </si>
  <si>
    <t>KZ</t>
  </si>
  <si>
    <t>Kazakhstan</t>
  </si>
  <si>
    <t>LB</t>
  </si>
  <si>
    <t>Lebanon</t>
  </si>
  <si>
    <t>Saint Lucia</t>
  </si>
  <si>
    <t>LI</t>
  </si>
  <si>
    <t>Liechtenstein</t>
  </si>
  <si>
    <t>LK</t>
  </si>
  <si>
    <t>Sri Lanka</t>
  </si>
  <si>
    <t>LR</t>
  </si>
  <si>
    <t>Liberia</t>
  </si>
  <si>
    <t>LS</t>
  </si>
  <si>
    <t>Lesotho</t>
  </si>
  <si>
    <t>LT</t>
  </si>
  <si>
    <t>LU</t>
  </si>
  <si>
    <t>Luxembourg</t>
  </si>
  <si>
    <t>LV</t>
  </si>
  <si>
    <t>LY</t>
  </si>
  <si>
    <t>Libya</t>
  </si>
  <si>
    <t>MA</t>
  </si>
  <si>
    <t>Morocco</t>
  </si>
  <si>
    <t>MC</t>
  </si>
  <si>
    <t>Monaco</t>
  </si>
  <si>
    <t>MD</t>
  </si>
  <si>
    <t>Montenegro</t>
  </si>
  <si>
    <t>MF</t>
  </si>
  <si>
    <t>MG</t>
  </si>
  <si>
    <t>Madagascar</t>
  </si>
  <si>
    <t>MH</t>
  </si>
  <si>
    <t>MK</t>
  </si>
  <si>
    <t>ML</t>
  </si>
  <si>
    <t>Mali</t>
  </si>
  <si>
    <t>MM</t>
  </si>
  <si>
    <t>MN</t>
  </si>
  <si>
    <t>Mongolia</t>
  </si>
  <si>
    <t>MO</t>
  </si>
  <si>
    <t>Macao</t>
  </si>
  <si>
    <t>MP</t>
  </si>
  <si>
    <t>MR</t>
  </si>
  <si>
    <t>Mauritania</t>
  </si>
  <si>
    <t>MS</t>
  </si>
  <si>
    <t>MT</t>
  </si>
  <si>
    <t>Malta</t>
  </si>
  <si>
    <t>MU</t>
  </si>
  <si>
    <t>Mauritius</t>
  </si>
  <si>
    <t>MV</t>
  </si>
  <si>
    <t>Maldives</t>
  </si>
  <si>
    <t>MW</t>
  </si>
  <si>
    <t>Malawi</t>
  </si>
  <si>
    <t>MX</t>
  </si>
  <si>
    <t>Mexico</t>
  </si>
  <si>
    <t>MY</t>
  </si>
  <si>
    <t>Malaysia</t>
  </si>
  <si>
    <t>MZ</t>
  </si>
  <si>
    <t>Mozambique</t>
  </si>
  <si>
    <t>Namibia</t>
  </si>
  <si>
    <t>NC</t>
  </si>
  <si>
    <t>Niger</t>
  </si>
  <si>
    <t>NF</t>
  </si>
  <si>
    <t>NG</t>
  </si>
  <si>
    <t>Nigeria</t>
  </si>
  <si>
    <t>NI</t>
  </si>
  <si>
    <t>Nicaragua</t>
  </si>
  <si>
    <t>NL</t>
  </si>
  <si>
    <t>NO</t>
  </si>
  <si>
    <t>Norway</t>
  </si>
  <si>
    <t>NP</t>
  </si>
  <si>
    <t>Nepal</t>
  </si>
  <si>
    <t>NR</t>
  </si>
  <si>
    <t>Nauru</t>
  </si>
  <si>
    <t>NU</t>
  </si>
  <si>
    <t>NZ</t>
  </si>
  <si>
    <t>New Zealand</t>
  </si>
  <si>
    <t>OM</t>
  </si>
  <si>
    <t>Oman</t>
  </si>
  <si>
    <t>PA</t>
  </si>
  <si>
    <t>Panama</t>
  </si>
  <si>
    <t>PE</t>
  </si>
  <si>
    <t>Peru</t>
  </si>
  <si>
    <t>PG</t>
  </si>
  <si>
    <t>Papua New Guinea</t>
  </si>
  <si>
    <t>PH</t>
  </si>
  <si>
    <t>Philippines</t>
  </si>
  <si>
    <t>PK</t>
  </si>
  <si>
    <t>Pakistan</t>
  </si>
  <si>
    <t>PL</t>
  </si>
  <si>
    <t>PM</t>
  </si>
  <si>
    <t>PN</t>
  </si>
  <si>
    <t>PR</t>
  </si>
  <si>
    <t>PW</t>
  </si>
  <si>
    <t>Palau</t>
  </si>
  <si>
    <t>PY</t>
  </si>
  <si>
    <t>Paraguay</t>
  </si>
  <si>
    <t>QA</t>
  </si>
  <si>
    <t>Qatar</t>
  </si>
  <si>
    <t>RO</t>
  </si>
  <si>
    <t>RS</t>
  </si>
  <si>
    <t>Serbia</t>
  </si>
  <si>
    <t>RU</t>
  </si>
  <si>
    <t>RW</t>
  </si>
  <si>
    <t>Rwanda</t>
  </si>
  <si>
    <t>SA</t>
  </si>
  <si>
    <t>Saudi Arabia</t>
  </si>
  <si>
    <t>SB</t>
  </si>
  <si>
    <t>Solomon Islands</t>
  </si>
  <si>
    <t>SC</t>
  </si>
  <si>
    <t>Seychelles</t>
  </si>
  <si>
    <t>SD</t>
  </si>
  <si>
    <t>Sudan</t>
  </si>
  <si>
    <t>SE</t>
  </si>
  <si>
    <t>SG</t>
  </si>
  <si>
    <t>Singapore</t>
  </si>
  <si>
    <t>SH</t>
  </si>
  <si>
    <t>SI</t>
  </si>
  <si>
    <t>SJ</t>
  </si>
  <si>
    <t>Svalbard and Jan Mayen</t>
  </si>
  <si>
    <t>SK</t>
  </si>
  <si>
    <t>SL</t>
  </si>
  <si>
    <t>Sierra Leone</t>
  </si>
  <si>
    <t>SM</t>
  </si>
  <si>
    <t>San Marino</t>
  </si>
  <si>
    <t>SN</t>
  </si>
  <si>
    <t>Senegal</t>
  </si>
  <si>
    <t>SO</t>
  </si>
  <si>
    <t>Somalia</t>
  </si>
  <si>
    <t>SR</t>
  </si>
  <si>
    <t>Suriname</t>
  </si>
  <si>
    <t>SS</t>
  </si>
  <si>
    <t>South Sudan</t>
  </si>
  <si>
    <t>ST</t>
  </si>
  <si>
    <t>SV</t>
  </si>
  <si>
    <t>El Salvador</t>
  </si>
  <si>
    <t>SX</t>
  </si>
  <si>
    <t>SY</t>
  </si>
  <si>
    <t>SZ</t>
  </si>
  <si>
    <t>Swaziland</t>
  </si>
  <si>
    <t>TC</t>
  </si>
  <si>
    <t>TD</t>
  </si>
  <si>
    <t>Chad</t>
  </si>
  <si>
    <t>TG</t>
  </si>
  <si>
    <t>Togo</t>
  </si>
  <si>
    <t>TH</t>
  </si>
  <si>
    <t>Thailand</t>
  </si>
  <si>
    <t>TJ</t>
  </si>
  <si>
    <t>Tajikistan</t>
  </si>
  <si>
    <t>TK</t>
  </si>
  <si>
    <t>TL</t>
  </si>
  <si>
    <t>Timor-Leste</t>
  </si>
  <si>
    <t>TM</t>
  </si>
  <si>
    <t>Turkmenistan</t>
  </si>
  <si>
    <t>TN</t>
  </si>
  <si>
    <t>Tunisia</t>
  </si>
  <si>
    <t>TO</t>
  </si>
  <si>
    <t>Tonga</t>
  </si>
  <si>
    <t>TR</t>
  </si>
  <si>
    <t>Turkey</t>
  </si>
  <si>
    <t>Trinidad and Tobago</t>
  </si>
  <si>
    <t>TV</t>
  </si>
  <si>
    <t>Tuvalu</t>
  </si>
  <si>
    <t>TW</t>
  </si>
  <si>
    <t>TZ</t>
  </si>
  <si>
    <t>UA</t>
  </si>
  <si>
    <t>Ukraine</t>
  </si>
  <si>
    <t>UG</t>
  </si>
  <si>
    <t>Uganda</t>
  </si>
  <si>
    <t>UM</t>
  </si>
  <si>
    <t>US</t>
  </si>
  <si>
    <t>United States</t>
  </si>
  <si>
    <t>Hawaii</t>
  </si>
  <si>
    <t>UY</t>
  </si>
  <si>
    <t>Uruguay</t>
  </si>
  <si>
    <t>UZ</t>
  </si>
  <si>
    <t>Uzbekistan</t>
  </si>
  <si>
    <t>VA</t>
  </si>
  <si>
    <t>VC</t>
  </si>
  <si>
    <t>Saint Vincent and the Grenadines</t>
  </si>
  <si>
    <t>VE</t>
  </si>
  <si>
    <t>VG</t>
  </si>
  <si>
    <t>VI</t>
  </si>
  <si>
    <t>VN</t>
  </si>
  <si>
    <t>VU</t>
  </si>
  <si>
    <t>Vanuatu</t>
  </si>
  <si>
    <t>WF</t>
  </si>
  <si>
    <t>Samoa</t>
  </si>
  <si>
    <t>XK</t>
  </si>
  <si>
    <t>YE</t>
  </si>
  <si>
    <t>Yemen</t>
  </si>
  <si>
    <t>YT</t>
  </si>
  <si>
    <t>Mayotte</t>
  </si>
  <si>
    <t>ZA</t>
  </si>
  <si>
    <t>South Africa</t>
  </si>
  <si>
    <t>ZM</t>
  </si>
  <si>
    <t>Zambia</t>
  </si>
  <si>
    <t>ZW</t>
  </si>
  <si>
    <t>Zimbabwe</t>
  </si>
  <si>
    <t>Anguilla (UK)</t>
  </si>
  <si>
    <t>AL0</t>
  </si>
  <si>
    <t>Shqipëria</t>
  </si>
  <si>
    <t>AL01</t>
  </si>
  <si>
    <t>Veri</t>
  </si>
  <si>
    <t>AL011</t>
  </si>
  <si>
    <t>Dibër</t>
  </si>
  <si>
    <t>AL012</t>
  </si>
  <si>
    <t>Durrës</t>
  </si>
  <si>
    <t>AL013</t>
  </si>
  <si>
    <t>Kukës</t>
  </si>
  <si>
    <t>AL014</t>
  </si>
  <si>
    <t>Lezhë</t>
  </si>
  <si>
    <t>AL015</t>
  </si>
  <si>
    <t>Shkodër</t>
  </si>
  <si>
    <t>AL02</t>
  </si>
  <si>
    <t>Qender</t>
  </si>
  <si>
    <t>AL021</t>
  </si>
  <si>
    <t>Elbasan</t>
  </si>
  <si>
    <t>AL022</t>
  </si>
  <si>
    <t>Tiranë</t>
  </si>
  <si>
    <t>AL03</t>
  </si>
  <si>
    <t>Jug</t>
  </si>
  <si>
    <t>AL031</t>
  </si>
  <si>
    <t>Berat</t>
  </si>
  <si>
    <t>AL032</t>
  </si>
  <si>
    <t>Fier</t>
  </si>
  <si>
    <t>AL033</t>
  </si>
  <si>
    <t>Gjirokastër</t>
  </si>
  <si>
    <t>AL034</t>
  </si>
  <si>
    <t>Korcë</t>
  </si>
  <si>
    <t>AL035</t>
  </si>
  <si>
    <t>Vlorë</t>
  </si>
  <si>
    <t>ALZ</t>
  </si>
  <si>
    <t>Extra-Regio level 1</t>
  </si>
  <si>
    <t>ALZZ</t>
  </si>
  <si>
    <t>Extra-Regio level 2</t>
  </si>
  <si>
    <t>ALZZZ</t>
  </si>
  <si>
    <t>Extra-Regio level 3</t>
  </si>
  <si>
    <t>AL_CAP</t>
  </si>
  <si>
    <t>Tiranë (Tirana)</t>
  </si>
  <si>
    <t>ALX</t>
  </si>
  <si>
    <t>Not regionalised / Unknown level 1</t>
  </si>
  <si>
    <t>ALXX</t>
  </si>
  <si>
    <t>Not regionalised / Unknown level 2</t>
  </si>
  <si>
    <t>ALXXX</t>
  </si>
  <si>
    <t>Not regionalised / Unknown level 3</t>
  </si>
  <si>
    <t>AME</t>
  </si>
  <si>
    <t>Former Netherlands Antilles</t>
  </si>
  <si>
    <t>American Samoa (US)</t>
  </si>
  <si>
    <t>ÖSTERREICH</t>
  </si>
  <si>
    <t>OSTÖSTERREICH</t>
  </si>
  <si>
    <t>AT11</t>
  </si>
  <si>
    <t>Burgenland (AT)</t>
  </si>
  <si>
    <t>AT111</t>
  </si>
  <si>
    <t>Mittelburgenland</t>
  </si>
  <si>
    <t>AT112</t>
  </si>
  <si>
    <t>Nordburgenland</t>
  </si>
  <si>
    <t>AT113</t>
  </si>
  <si>
    <t>Südburgenland</t>
  </si>
  <si>
    <t>AT12</t>
  </si>
  <si>
    <t>Niederösterreich</t>
  </si>
  <si>
    <t>AT121</t>
  </si>
  <si>
    <t>Mostviertel-Eisenwurzen</t>
  </si>
  <si>
    <t>AT122</t>
  </si>
  <si>
    <t>Niederösterreich-Süd</t>
  </si>
  <si>
    <t>AT123</t>
  </si>
  <si>
    <t>Sankt Pölten</t>
  </si>
  <si>
    <t>AT124</t>
  </si>
  <si>
    <t>Waldviertel</t>
  </si>
  <si>
    <t>AT125</t>
  </si>
  <si>
    <t>Weinviertel</t>
  </si>
  <si>
    <t>AT126</t>
  </si>
  <si>
    <t>Wiener Umland/Nordteil</t>
  </si>
  <si>
    <t>AT127</t>
  </si>
  <si>
    <t>Wiener Umland/Südteil</t>
  </si>
  <si>
    <t>AT13</t>
  </si>
  <si>
    <t>Wien</t>
  </si>
  <si>
    <t>AT130</t>
  </si>
  <si>
    <t>SÜDÖSTERREICH</t>
  </si>
  <si>
    <t>AT21</t>
  </si>
  <si>
    <t>Kärnten</t>
  </si>
  <si>
    <t>AT211</t>
  </si>
  <si>
    <t>Klagenfurt-Villach</t>
  </si>
  <si>
    <t>AT212</t>
  </si>
  <si>
    <t>Oberkärnten</t>
  </si>
  <si>
    <t>AT213</t>
  </si>
  <si>
    <t>Unterkärnten</t>
  </si>
  <si>
    <t>AT22</t>
  </si>
  <si>
    <t>Steiermark</t>
  </si>
  <si>
    <t>AT221</t>
  </si>
  <si>
    <t>Graz</t>
  </si>
  <si>
    <t>AT222</t>
  </si>
  <si>
    <t>Liezen</t>
  </si>
  <si>
    <t>AT223</t>
  </si>
  <si>
    <t>Östliche Obersteiermark</t>
  </si>
  <si>
    <t>AT224</t>
  </si>
  <si>
    <t>Oststeiermark</t>
  </si>
  <si>
    <t>AT225</t>
  </si>
  <si>
    <t>West- und Südsteiermark</t>
  </si>
  <si>
    <t>AT226</t>
  </si>
  <si>
    <t>Westliche Obersteiermark</t>
  </si>
  <si>
    <t>AT3</t>
  </si>
  <si>
    <t>WESTÖSTERREICH</t>
  </si>
  <si>
    <t>AT31</t>
  </si>
  <si>
    <t>Oberösterreich</t>
  </si>
  <si>
    <t>AT311</t>
  </si>
  <si>
    <t>Innviertel</t>
  </si>
  <si>
    <t>AT312</t>
  </si>
  <si>
    <t>Linz-Wels</t>
  </si>
  <si>
    <t>AT313</t>
  </si>
  <si>
    <t>Mühlviertel</t>
  </si>
  <si>
    <t>AT314</t>
  </si>
  <si>
    <t>Steyr-Kirchdorf</t>
  </si>
  <si>
    <t>AT315</t>
  </si>
  <si>
    <t>Traunviertel</t>
  </si>
  <si>
    <t>AT32</t>
  </si>
  <si>
    <t>Salzburg</t>
  </si>
  <si>
    <t>AT321</t>
  </si>
  <si>
    <t>Lungau</t>
  </si>
  <si>
    <t>AT322</t>
  </si>
  <si>
    <t>Pinzgau-Pongau</t>
  </si>
  <si>
    <t>AT323</t>
  </si>
  <si>
    <t>Salzburg und Umgebung</t>
  </si>
  <si>
    <t>AT33</t>
  </si>
  <si>
    <t>Tirol</t>
  </si>
  <si>
    <t>AT331</t>
  </si>
  <si>
    <t>Außerfern</t>
  </si>
  <si>
    <t>AT332</t>
  </si>
  <si>
    <t>Innsbruck</t>
  </si>
  <si>
    <t>AT333</t>
  </si>
  <si>
    <t>Osttirol</t>
  </si>
  <si>
    <t>AT334</t>
  </si>
  <si>
    <t>Tiroler Oberland</t>
  </si>
  <si>
    <t>AT335</t>
  </si>
  <si>
    <t>Tiroler Unterland</t>
  </si>
  <si>
    <t>AT34</t>
  </si>
  <si>
    <t>Vorarlberg</t>
  </si>
  <si>
    <t>AT341</t>
  </si>
  <si>
    <t>Bludenz-Bregenzer Wald</t>
  </si>
  <si>
    <t>AT342</t>
  </si>
  <si>
    <t>Rheintal-Bodenseegebiet</t>
  </si>
  <si>
    <t>ATZ</t>
  </si>
  <si>
    <t>EXTRA-REGIO NUTS 1</t>
  </si>
  <si>
    <t>ATZZ</t>
  </si>
  <si>
    <t>Extra-Regio NUTS 2</t>
  </si>
  <si>
    <t>ATZZZ</t>
  </si>
  <si>
    <t>Extra-Regio NUTS 3</t>
  </si>
  <si>
    <t>New South Wales</t>
  </si>
  <si>
    <t>AU101</t>
  </si>
  <si>
    <t>Capital Region</t>
  </si>
  <si>
    <t>AU103</t>
  </si>
  <si>
    <t>Central West</t>
  </si>
  <si>
    <t>AU104</t>
  </si>
  <si>
    <t>Coffs Harbour - Grafton</t>
  </si>
  <si>
    <t>AU105</t>
  </si>
  <si>
    <t>Far West and Orana</t>
  </si>
  <si>
    <t>AU106</t>
  </si>
  <si>
    <t>Hunter Valley Exc Newcastle</t>
  </si>
  <si>
    <t>AU107</t>
  </si>
  <si>
    <t>Illawarra</t>
  </si>
  <si>
    <t>AU108</t>
  </si>
  <si>
    <t>Mid North Coast</t>
  </si>
  <si>
    <t>AU109</t>
  </si>
  <si>
    <t>Murray</t>
  </si>
  <si>
    <t>AU110</t>
  </si>
  <si>
    <t>New England and North West</t>
  </si>
  <si>
    <t>AU111</t>
  </si>
  <si>
    <t>Newcastle and Lake Macquarie</t>
  </si>
  <si>
    <t>AU112</t>
  </si>
  <si>
    <t>Richmond - Tweed</t>
  </si>
  <si>
    <t>AU113</t>
  </si>
  <si>
    <t>Riverina</t>
  </si>
  <si>
    <t>AU114</t>
  </si>
  <si>
    <t>Southern Highlands and Shoalhaven</t>
  </si>
  <si>
    <t>AU1GS</t>
  </si>
  <si>
    <t>Sydney</t>
  </si>
  <si>
    <t>Victoria</t>
  </si>
  <si>
    <t>AU201</t>
  </si>
  <si>
    <t>Ballarat</t>
  </si>
  <si>
    <t>AU202</t>
  </si>
  <si>
    <t>Bendigo</t>
  </si>
  <si>
    <t>AU203</t>
  </si>
  <si>
    <t>Geelong</t>
  </si>
  <si>
    <t>AU204</t>
  </si>
  <si>
    <t>Hume</t>
  </si>
  <si>
    <t>AU205</t>
  </si>
  <si>
    <t>Latrobe - Gippsland</t>
  </si>
  <si>
    <t>AU215</t>
  </si>
  <si>
    <t>North West</t>
  </si>
  <si>
    <t>AU216</t>
  </si>
  <si>
    <t>Shepparton</t>
  </si>
  <si>
    <t>AU217</t>
  </si>
  <si>
    <t>Warrnambool and South West</t>
  </si>
  <si>
    <t>AU2GM</t>
  </si>
  <si>
    <t>Melbourne</t>
  </si>
  <si>
    <t>AU3</t>
  </si>
  <si>
    <t>Queensland</t>
  </si>
  <si>
    <t>AU306</t>
  </si>
  <si>
    <t>Cairns</t>
  </si>
  <si>
    <t>AU307</t>
  </si>
  <si>
    <t>Darling Downs - Maranoa</t>
  </si>
  <si>
    <t>AU308</t>
  </si>
  <si>
    <t>Fitzroy</t>
  </si>
  <si>
    <t>AU309</t>
  </si>
  <si>
    <t>Gold Coast</t>
  </si>
  <si>
    <t>AU312</t>
  </si>
  <si>
    <t>Mackay</t>
  </si>
  <si>
    <t>AU315</t>
  </si>
  <si>
    <t>Queensland - Outback</t>
  </si>
  <si>
    <t>AU316</t>
  </si>
  <si>
    <t>Sunshine Coast</t>
  </si>
  <si>
    <t>AU317</t>
  </si>
  <si>
    <t>Toowoomba</t>
  </si>
  <si>
    <t>AU318</t>
  </si>
  <si>
    <t>Townsville</t>
  </si>
  <si>
    <t>AU319</t>
  </si>
  <si>
    <t>Wide Bay</t>
  </si>
  <si>
    <t>AU3GB</t>
  </si>
  <si>
    <t>Brisbane</t>
  </si>
  <si>
    <t>AU4</t>
  </si>
  <si>
    <t>South Australia</t>
  </si>
  <si>
    <t>AU405</t>
  </si>
  <si>
    <t>Barossa - Yorke - Mid North</t>
  </si>
  <si>
    <t>AU406</t>
  </si>
  <si>
    <t>South Australia - Outback</t>
  </si>
  <si>
    <t>AU407</t>
  </si>
  <si>
    <t>South Australia - South East</t>
  </si>
  <si>
    <t>AU4GA</t>
  </si>
  <si>
    <t>Adelaide</t>
  </si>
  <si>
    <t>Western Australia</t>
  </si>
  <si>
    <t>AU501</t>
  </si>
  <si>
    <t>Bunbury</t>
  </si>
  <si>
    <t>AU508</t>
  </si>
  <si>
    <t>Western Australia - Outback</t>
  </si>
  <si>
    <t>AU509</t>
  </si>
  <si>
    <t>Western Australia - Wheat Belt</t>
  </si>
  <si>
    <t>AU5GP</t>
  </si>
  <si>
    <t>Perth</t>
  </si>
  <si>
    <t>AU6</t>
  </si>
  <si>
    <t>Tasmania</t>
  </si>
  <si>
    <t>AU601</t>
  </si>
  <si>
    <t>Hobart</t>
  </si>
  <si>
    <t>AU602</t>
  </si>
  <si>
    <t>Launceston and North East</t>
  </si>
  <si>
    <t>AU603</t>
  </si>
  <si>
    <t>South East</t>
  </si>
  <si>
    <t>AU604</t>
  </si>
  <si>
    <t>West and North West</t>
  </si>
  <si>
    <t>AU7</t>
  </si>
  <si>
    <t>Northern Territory (NT)</t>
  </si>
  <si>
    <t>AU701</t>
  </si>
  <si>
    <t>Darwin</t>
  </si>
  <si>
    <t>AU702</t>
  </si>
  <si>
    <t>Northern Territory - Outback</t>
  </si>
  <si>
    <t>AU8</t>
  </si>
  <si>
    <t>Australian Capital Territory (ACT)</t>
  </si>
  <si>
    <t>AU801</t>
  </si>
  <si>
    <t>Australian Capital Territory</t>
  </si>
  <si>
    <t>Aruba (NL)</t>
  </si>
  <si>
    <t>BELGIQUE-BELGIË</t>
  </si>
  <si>
    <t>RÉGION DE BRUXELLES-CAPITALE / BRUSSELS HOOFDSTEDELIJK GEWEST</t>
  </si>
  <si>
    <t>BE10</t>
  </si>
  <si>
    <t>Région de Bruxelles-Capitale / Brussels Hoofdstedelijk Gewest</t>
  </si>
  <si>
    <t>BE100</t>
  </si>
  <si>
    <t>Arr. de Bruxelles-Capitale / Arr. van Brussel-Hoofdstad</t>
  </si>
  <si>
    <t>VLAAMS GEWEST</t>
  </si>
  <si>
    <t>BE21</t>
  </si>
  <si>
    <t>Prov. Antwerpen</t>
  </si>
  <si>
    <t>BE211</t>
  </si>
  <si>
    <t>Arr. Antwerpen</t>
  </si>
  <si>
    <t>BE212</t>
  </si>
  <si>
    <t>Arr. Mechelen</t>
  </si>
  <si>
    <t>BE213</t>
  </si>
  <si>
    <t>Arr. Turnhout</t>
  </si>
  <si>
    <t>BE22</t>
  </si>
  <si>
    <t>Prov. Limburg (BE)</t>
  </si>
  <si>
    <t>BE221</t>
  </si>
  <si>
    <t>Arr. Hasselt</t>
  </si>
  <si>
    <t>BE222</t>
  </si>
  <si>
    <t>Arr. Maaseik</t>
  </si>
  <si>
    <t>BE223</t>
  </si>
  <si>
    <t>Arr. Tongeren</t>
  </si>
  <si>
    <t>BE23</t>
  </si>
  <si>
    <t>Prov. Oost-Vlaanderen</t>
  </si>
  <si>
    <t>BE231</t>
  </si>
  <si>
    <t>Arr. Aalst</t>
  </si>
  <si>
    <t>BE232</t>
  </si>
  <si>
    <t>Arr. Dendermonde</t>
  </si>
  <si>
    <t>BE233</t>
  </si>
  <si>
    <t>Arr. Eeklo</t>
  </si>
  <si>
    <t>BE234</t>
  </si>
  <si>
    <t>Arr. Gent</t>
  </si>
  <si>
    <t>BE235</t>
  </si>
  <si>
    <t>Arr. Oudenaarde</t>
  </si>
  <si>
    <t>BE236</t>
  </si>
  <si>
    <t>Arr. Sint-Niklaas</t>
  </si>
  <si>
    <t>BE24</t>
  </si>
  <si>
    <t>Prov. Vlaams-Brabant</t>
  </si>
  <si>
    <t>BE241</t>
  </si>
  <si>
    <t>Arr. Halle-Vilvoorde</t>
  </si>
  <si>
    <t>BE242</t>
  </si>
  <si>
    <t>Arr. Leuven</t>
  </si>
  <si>
    <t>BE25</t>
  </si>
  <si>
    <t>Prov. West-Vlaanderen</t>
  </si>
  <si>
    <t>BE251</t>
  </si>
  <si>
    <t>Arr. Brugge</t>
  </si>
  <si>
    <t>BE252</t>
  </si>
  <si>
    <t>Arr. Diksmuide</t>
  </si>
  <si>
    <t>BE253</t>
  </si>
  <si>
    <t>Arr. Ieper</t>
  </si>
  <si>
    <t>BE254</t>
  </si>
  <si>
    <t>Arr. Kortrijk</t>
  </si>
  <si>
    <t>BE255</t>
  </si>
  <si>
    <t>Arr. Oostende</t>
  </si>
  <si>
    <t>BE256</t>
  </si>
  <si>
    <t>Arr. Roeselare</t>
  </si>
  <si>
    <t>BE257</t>
  </si>
  <si>
    <t>Arr. Tielt</t>
  </si>
  <si>
    <t>BE258</t>
  </si>
  <si>
    <t>Arr. Veurne</t>
  </si>
  <si>
    <t>RÉGION WALLONNE</t>
  </si>
  <si>
    <t>BE31</t>
  </si>
  <si>
    <t>Prov. Brabant Wallon</t>
  </si>
  <si>
    <t>BE310</t>
  </si>
  <si>
    <t>Arr. Nivelles</t>
  </si>
  <si>
    <t>BE32</t>
  </si>
  <si>
    <t>Prov. Hainaut</t>
  </si>
  <si>
    <t>BE321</t>
  </si>
  <si>
    <t>Arr. Ath</t>
  </si>
  <si>
    <t>BE322</t>
  </si>
  <si>
    <t>Arr. Charleroi</t>
  </si>
  <si>
    <t>BE323</t>
  </si>
  <si>
    <t>Arr. Mons</t>
  </si>
  <si>
    <t>BE324</t>
  </si>
  <si>
    <t>Arr. Mouscron</t>
  </si>
  <si>
    <t>BE325</t>
  </si>
  <si>
    <t>Arr. Soignies</t>
  </si>
  <si>
    <t>BE326</t>
  </si>
  <si>
    <t>Arr. Thuin</t>
  </si>
  <si>
    <t>BE327</t>
  </si>
  <si>
    <t>Arr. Tournai</t>
  </si>
  <si>
    <t>BE33</t>
  </si>
  <si>
    <t>Prov. Liège</t>
  </si>
  <si>
    <t>BE331</t>
  </si>
  <si>
    <t>Arr. Huy</t>
  </si>
  <si>
    <t>BE332</t>
  </si>
  <si>
    <t>Arr. Liège</t>
  </si>
  <si>
    <t>BE334</t>
  </si>
  <si>
    <t>Arr. Waremme</t>
  </si>
  <si>
    <t>BE335</t>
  </si>
  <si>
    <t>Arr. Verviers - communes francophones</t>
  </si>
  <si>
    <t>BE336</t>
  </si>
  <si>
    <t>Bezirk Verviers - Deutschsprachige Gemeinschaft</t>
  </si>
  <si>
    <t>BE34</t>
  </si>
  <si>
    <t>Prov. Luxembourg (BE)</t>
  </si>
  <si>
    <t>BE341</t>
  </si>
  <si>
    <t>Arr. Arlon</t>
  </si>
  <si>
    <t>BE342</t>
  </si>
  <si>
    <t>Arr. Bastogne</t>
  </si>
  <si>
    <t>BE343</t>
  </si>
  <si>
    <t>Arr. Marche-en-Famenne</t>
  </si>
  <si>
    <t>BE344</t>
  </si>
  <si>
    <t>Arr. Neufchâteau</t>
  </si>
  <si>
    <t>BE345</t>
  </si>
  <si>
    <t>Arr. Virton</t>
  </si>
  <si>
    <t>BE35</t>
  </si>
  <si>
    <t>Prov. Namur</t>
  </si>
  <si>
    <t>BE351</t>
  </si>
  <si>
    <t>Arr. Dinant</t>
  </si>
  <si>
    <t>BE352</t>
  </si>
  <si>
    <t>Arr. Namur</t>
  </si>
  <si>
    <t>BE353</t>
  </si>
  <si>
    <t>Arr. Philippeville</t>
  </si>
  <si>
    <t>BEZ</t>
  </si>
  <si>
    <t>BEZZ</t>
  </si>
  <si>
    <t>BEZZZ</t>
  </si>
  <si>
    <t>БЪЛГАРИЯ (BULGARIA)</t>
  </si>
  <si>
    <t>СЕВЕРНА И ЮГОИЗТОЧНА БЪЛГАРИЯ (SEVERNA I YUGOIZTOCHNA BULGARIA)</t>
  </si>
  <si>
    <t>BG31</t>
  </si>
  <si>
    <t>Северозападен (Severozapaden)</t>
  </si>
  <si>
    <t>BG311</t>
  </si>
  <si>
    <t>Видин (Vidin)</t>
  </si>
  <si>
    <t>BG312</t>
  </si>
  <si>
    <t>Монтана (Montana)</t>
  </si>
  <si>
    <t>BG313</t>
  </si>
  <si>
    <t>Враца (Vratsa)</t>
  </si>
  <si>
    <t>BG314</t>
  </si>
  <si>
    <t>Плевен (Pleven)</t>
  </si>
  <si>
    <t>BG315</t>
  </si>
  <si>
    <t>Ловеч (Lovech)</t>
  </si>
  <si>
    <t>BG32</t>
  </si>
  <si>
    <t>Северен централен (Severen tsentralen)</t>
  </si>
  <si>
    <t>BG321</t>
  </si>
  <si>
    <t>Велико Търново (Veliko Tarnovo)</t>
  </si>
  <si>
    <t>BG322</t>
  </si>
  <si>
    <t>Габрово (Gabrovo)</t>
  </si>
  <si>
    <t>BG323</t>
  </si>
  <si>
    <t>Русе (Ruse)</t>
  </si>
  <si>
    <t>BG324</t>
  </si>
  <si>
    <t>Разград (Razgrad)</t>
  </si>
  <si>
    <t>BG325</t>
  </si>
  <si>
    <t>Силистра (Silistra)</t>
  </si>
  <si>
    <t>BG33</t>
  </si>
  <si>
    <t>Североизточен (Severoiztochen)</t>
  </si>
  <si>
    <t>BG331</t>
  </si>
  <si>
    <t>Варна (Varna)</t>
  </si>
  <si>
    <t>BG332</t>
  </si>
  <si>
    <t>Добрич (Dobrich)</t>
  </si>
  <si>
    <t>BG333</t>
  </si>
  <si>
    <t>Шумен (Shumen)</t>
  </si>
  <si>
    <t>BG334</t>
  </si>
  <si>
    <t>Търговище (Targovishte)</t>
  </si>
  <si>
    <t>BG34</t>
  </si>
  <si>
    <t>Югоизточен (Yugoiztochen)</t>
  </si>
  <si>
    <t>BG341</t>
  </si>
  <si>
    <t>Бургас (Burgas)</t>
  </si>
  <si>
    <t>BG342</t>
  </si>
  <si>
    <t>Сливен (Sliven)</t>
  </si>
  <si>
    <t>BG343</t>
  </si>
  <si>
    <t>Ямбол (Yambol)</t>
  </si>
  <si>
    <t>BG344</t>
  </si>
  <si>
    <t>Стара Загора (Stara Zagora)</t>
  </si>
  <si>
    <t>ЮГОЗАПАДНА И ЮЖНА ЦЕНТРАЛНА БЪЛГАРИЯ (YUGOZAPADNA I YUZHNA TSENTRALNA BULGARIA)</t>
  </si>
  <si>
    <t>BG41</t>
  </si>
  <si>
    <t>Югозападен (Yugozapaden)</t>
  </si>
  <si>
    <t>BG411</t>
  </si>
  <si>
    <t>София (столица) (Sofia (stolitsa))</t>
  </si>
  <si>
    <t>BG412</t>
  </si>
  <si>
    <t>София (Sofia)</t>
  </si>
  <si>
    <t>BG413</t>
  </si>
  <si>
    <t>Благоевград (Blagoevgrad)</t>
  </si>
  <si>
    <t>BG414</t>
  </si>
  <si>
    <t>Перник (Pernik)</t>
  </si>
  <si>
    <t>BG415</t>
  </si>
  <si>
    <t>Кюстендил (Kyustendil)</t>
  </si>
  <si>
    <t>BG42</t>
  </si>
  <si>
    <t>Южен централен (Yuzhen tsentralen)</t>
  </si>
  <si>
    <t>BG421</t>
  </si>
  <si>
    <t>Пловдив (Plovdiv)</t>
  </si>
  <si>
    <t>BG422</t>
  </si>
  <si>
    <t>Хасково (Haskovo)</t>
  </si>
  <si>
    <t>BG423</t>
  </si>
  <si>
    <t>Пазарджик (Pazardzhik)</t>
  </si>
  <si>
    <t>BG424</t>
  </si>
  <si>
    <t>Смолян (Smolyan)</t>
  </si>
  <si>
    <t>BG425</t>
  </si>
  <si>
    <t>Кърджали (Kardzhali)</t>
  </si>
  <si>
    <t>BGZ</t>
  </si>
  <si>
    <t>BGZZ</t>
  </si>
  <si>
    <t>BGZZZ</t>
  </si>
  <si>
    <t>Saint-Barthélemy (FR)</t>
  </si>
  <si>
    <t>Bermuda (UK)</t>
  </si>
  <si>
    <t>BR01</t>
  </si>
  <si>
    <t>Acre</t>
  </si>
  <si>
    <t>BR02</t>
  </si>
  <si>
    <t>Amapá</t>
  </si>
  <si>
    <t>BR03</t>
  </si>
  <si>
    <t>Amazonas (BR)</t>
  </si>
  <si>
    <t>BR04</t>
  </si>
  <si>
    <t>Pará</t>
  </si>
  <si>
    <t>BR05</t>
  </si>
  <si>
    <t>Rondônia</t>
  </si>
  <si>
    <t>BR06</t>
  </si>
  <si>
    <t>Roraima</t>
  </si>
  <si>
    <t>BR07</t>
  </si>
  <si>
    <t>Tocantins</t>
  </si>
  <si>
    <t>BR08</t>
  </si>
  <si>
    <t>Alagoas</t>
  </si>
  <si>
    <t>BR09</t>
  </si>
  <si>
    <t>Bahia</t>
  </si>
  <si>
    <t>BR10</t>
  </si>
  <si>
    <t>Ceará</t>
  </si>
  <si>
    <t>BR11</t>
  </si>
  <si>
    <t>Maranhão</t>
  </si>
  <si>
    <t>BR12</t>
  </si>
  <si>
    <t>Paraíba</t>
  </si>
  <si>
    <t>BR13</t>
  </si>
  <si>
    <t>Pernambuco</t>
  </si>
  <si>
    <t>BR14</t>
  </si>
  <si>
    <t>Piauí</t>
  </si>
  <si>
    <t>BR15</t>
  </si>
  <si>
    <t>Rio Grande Do Norte</t>
  </si>
  <si>
    <t>BR16</t>
  </si>
  <si>
    <t>Sergipe</t>
  </si>
  <si>
    <t>BR17</t>
  </si>
  <si>
    <t>Espírito Santo</t>
  </si>
  <si>
    <t>BR18</t>
  </si>
  <si>
    <t>Minas Gerais</t>
  </si>
  <si>
    <t>BR19</t>
  </si>
  <si>
    <t>Rio De Janeiro</t>
  </si>
  <si>
    <t>BR20</t>
  </si>
  <si>
    <t>São Paulo</t>
  </si>
  <si>
    <t>BR21</t>
  </si>
  <si>
    <t>Paraná</t>
  </si>
  <si>
    <t>BR22</t>
  </si>
  <si>
    <t>Rio Grande Do Sul</t>
  </si>
  <si>
    <t>BR23</t>
  </si>
  <si>
    <t>Santa Catarina</t>
  </si>
  <si>
    <t>BR24</t>
  </si>
  <si>
    <t>Distrito Federal (BR)</t>
  </si>
  <si>
    <t>BR25</t>
  </si>
  <si>
    <t>Goiás</t>
  </si>
  <si>
    <t>BR26</t>
  </si>
  <si>
    <t>Mato Grosso</t>
  </si>
  <si>
    <t>BR27</t>
  </si>
  <si>
    <t>Mato Grosso Do Sul</t>
  </si>
  <si>
    <t>Bouvet Island (NO)</t>
  </si>
  <si>
    <t>CA10</t>
  </si>
  <si>
    <t>Newfoundland and Labrador</t>
  </si>
  <si>
    <t>CA1001</t>
  </si>
  <si>
    <t>Division 1, NL</t>
  </si>
  <si>
    <t>CA1002</t>
  </si>
  <si>
    <t>Division 2, NL</t>
  </si>
  <si>
    <t>CA1003</t>
  </si>
  <si>
    <t>Division 3, NL</t>
  </si>
  <si>
    <t>CA1004</t>
  </si>
  <si>
    <t>Division 4, NL</t>
  </si>
  <si>
    <t>CA1005</t>
  </si>
  <si>
    <t>Division 5, NL</t>
  </si>
  <si>
    <t>CA1006</t>
  </si>
  <si>
    <t>Division 6, NL</t>
  </si>
  <si>
    <t>CA1007</t>
  </si>
  <si>
    <t>Division 7, NL</t>
  </si>
  <si>
    <t>CA1008</t>
  </si>
  <si>
    <t>Division 8, NL</t>
  </si>
  <si>
    <t>CA1009</t>
  </si>
  <si>
    <t>Division 9, NL</t>
  </si>
  <si>
    <t>CA1010</t>
  </si>
  <si>
    <t>Division 10, NL</t>
  </si>
  <si>
    <t>CA1011</t>
  </si>
  <si>
    <t>Division 11, NL</t>
  </si>
  <si>
    <t>CA11</t>
  </si>
  <si>
    <t>Prince Edward Island</t>
  </si>
  <si>
    <t>CA1101</t>
  </si>
  <si>
    <t>Kings, PE</t>
  </si>
  <si>
    <t>CA1102</t>
  </si>
  <si>
    <t>Queens, PE</t>
  </si>
  <si>
    <t>CA1103</t>
  </si>
  <si>
    <t>Prince, PE</t>
  </si>
  <si>
    <t>CA12</t>
  </si>
  <si>
    <t>Nova Scotia</t>
  </si>
  <si>
    <t>CA1201</t>
  </si>
  <si>
    <t>Shelburne, NS</t>
  </si>
  <si>
    <t>CA1202</t>
  </si>
  <si>
    <t>Yarmouth, NS</t>
  </si>
  <si>
    <t>CA1203</t>
  </si>
  <si>
    <t>Digby, NS</t>
  </si>
  <si>
    <t>CA1204</t>
  </si>
  <si>
    <t>Queens, NS</t>
  </si>
  <si>
    <t>CA1205</t>
  </si>
  <si>
    <t>Annapolis, NS</t>
  </si>
  <si>
    <t>CA1206</t>
  </si>
  <si>
    <t>Lunenburg, NS</t>
  </si>
  <si>
    <t>CA1207</t>
  </si>
  <si>
    <t>Kings, NS</t>
  </si>
  <si>
    <t>CA1208</t>
  </si>
  <si>
    <t>Hants, NS</t>
  </si>
  <si>
    <t>CA1209</t>
  </si>
  <si>
    <t>Halifax, NS</t>
  </si>
  <si>
    <t>CA1210</t>
  </si>
  <si>
    <t>Colchester, NS</t>
  </si>
  <si>
    <t>CA1211</t>
  </si>
  <si>
    <t>Cumberland, NS</t>
  </si>
  <si>
    <t>CA1212</t>
  </si>
  <si>
    <t>Pictou, NS</t>
  </si>
  <si>
    <t>CA1213</t>
  </si>
  <si>
    <t>Guysborough, NS</t>
  </si>
  <si>
    <t>CA1214</t>
  </si>
  <si>
    <t>Antigonish, NS</t>
  </si>
  <si>
    <t>CA1215</t>
  </si>
  <si>
    <t>Inverness, NS</t>
  </si>
  <si>
    <t>CA1216</t>
  </si>
  <si>
    <t>Richmond, NS</t>
  </si>
  <si>
    <t>CA1217</t>
  </si>
  <si>
    <t>Cape Breton, NS</t>
  </si>
  <si>
    <t>CA1218</t>
  </si>
  <si>
    <t>Victoria, NS</t>
  </si>
  <si>
    <t>CA13</t>
  </si>
  <si>
    <t>New Brunswick</t>
  </si>
  <si>
    <t>CA1301</t>
  </si>
  <si>
    <t>Saint John, NB</t>
  </si>
  <si>
    <t>CA1302</t>
  </si>
  <si>
    <t>Charlotte, NB</t>
  </si>
  <si>
    <t>CA1303</t>
  </si>
  <si>
    <t>Sunbury, NB</t>
  </si>
  <si>
    <t>CA1304</t>
  </si>
  <si>
    <t>Queens, NB</t>
  </si>
  <si>
    <t>CA1305</t>
  </si>
  <si>
    <t>Kings, NB</t>
  </si>
  <si>
    <t>CA1306</t>
  </si>
  <si>
    <t>Albert, NB</t>
  </si>
  <si>
    <t>CA1307</t>
  </si>
  <si>
    <t>Westmorland, NB</t>
  </si>
  <si>
    <t>CA1308</t>
  </si>
  <si>
    <t>Kent, NB</t>
  </si>
  <si>
    <t>CA1309</t>
  </si>
  <si>
    <t>Northumberland, NB</t>
  </si>
  <si>
    <t>CA1310</t>
  </si>
  <si>
    <t>York, NB</t>
  </si>
  <si>
    <t>CA1311</t>
  </si>
  <si>
    <t>Carleton, NB</t>
  </si>
  <si>
    <t>CA1312</t>
  </si>
  <si>
    <t>Victoria, NB</t>
  </si>
  <si>
    <t>CA1313</t>
  </si>
  <si>
    <t>Madawaska County, NB</t>
  </si>
  <si>
    <t>CA1314</t>
  </si>
  <si>
    <t>Restigouche County, NB</t>
  </si>
  <si>
    <t>CA1315</t>
  </si>
  <si>
    <t>Gloucester County, NB</t>
  </si>
  <si>
    <t>CA24</t>
  </si>
  <si>
    <t>Quebec</t>
  </si>
  <si>
    <t>CA2401</t>
  </si>
  <si>
    <t>Les Îles-de-la-Madeleine, QC</t>
  </si>
  <si>
    <t>CA2402</t>
  </si>
  <si>
    <t>Le Rocher-Percé, QC</t>
  </si>
  <si>
    <t>CA2403</t>
  </si>
  <si>
    <t>La Côte-de-Gaspé, QC</t>
  </si>
  <si>
    <t>CA2404</t>
  </si>
  <si>
    <t>La Haute-Gaspésie, QC</t>
  </si>
  <si>
    <t>CA2405</t>
  </si>
  <si>
    <t>Bonaventure, QC</t>
  </si>
  <si>
    <t>CA2406</t>
  </si>
  <si>
    <t>Avignon, QC</t>
  </si>
  <si>
    <t>CA2407</t>
  </si>
  <si>
    <t>La Matapédia, QC</t>
  </si>
  <si>
    <t>CA2408</t>
  </si>
  <si>
    <t>Matane, QC</t>
  </si>
  <si>
    <t>CA2409</t>
  </si>
  <si>
    <t>La Mitis, QC</t>
  </si>
  <si>
    <t>CA2410</t>
  </si>
  <si>
    <t>Rimouski-Neigette, QC</t>
  </si>
  <si>
    <t>CA2411</t>
  </si>
  <si>
    <t>Les Basques, QC</t>
  </si>
  <si>
    <t>CA2412</t>
  </si>
  <si>
    <t>Rivière-du-Loup, QC</t>
  </si>
  <si>
    <t>CA2413</t>
  </si>
  <si>
    <t>Témiscouata, QC</t>
  </si>
  <si>
    <t>CA2414</t>
  </si>
  <si>
    <t>Kamouraska, QC</t>
  </si>
  <si>
    <t>CA2415</t>
  </si>
  <si>
    <t>Charlevoix-Est, QC</t>
  </si>
  <si>
    <t>CA2416</t>
  </si>
  <si>
    <t>Charlevoix, QC</t>
  </si>
  <si>
    <t>CA2417</t>
  </si>
  <si>
    <t>L'Islet, QC</t>
  </si>
  <si>
    <t>CA2418</t>
  </si>
  <si>
    <t>Montmagny, QC</t>
  </si>
  <si>
    <t>CA2419</t>
  </si>
  <si>
    <t>Bellechasse, QC</t>
  </si>
  <si>
    <t>CA2420</t>
  </si>
  <si>
    <t>L'Île-d'Orléans, QC</t>
  </si>
  <si>
    <t>CA2421</t>
  </si>
  <si>
    <t>La Côte-de-Beaupré, QC</t>
  </si>
  <si>
    <t>CA2422</t>
  </si>
  <si>
    <t>La Jacques-Cartier, QC</t>
  </si>
  <si>
    <t>CA2423</t>
  </si>
  <si>
    <t>Communauté-Urbaine-de-Québec, QC</t>
  </si>
  <si>
    <t>CA2425</t>
  </si>
  <si>
    <t>Lévis, QC</t>
  </si>
  <si>
    <t>CA2426</t>
  </si>
  <si>
    <t>La Nouvelle-Beauce, QC</t>
  </si>
  <si>
    <t>CA2427</t>
  </si>
  <si>
    <t>Robert-Cliche, QC</t>
  </si>
  <si>
    <t>CA2428</t>
  </si>
  <si>
    <t>Les Etchemins, QC</t>
  </si>
  <si>
    <t>CA2429</t>
  </si>
  <si>
    <t>Beauce-Sartigan, QC</t>
  </si>
  <si>
    <t>CA2430</t>
  </si>
  <si>
    <t>Le Granit, QC</t>
  </si>
  <si>
    <t>CA2431</t>
  </si>
  <si>
    <t>L'Amiante, QC</t>
  </si>
  <si>
    <t>CA2432</t>
  </si>
  <si>
    <t>L'Érable, QC</t>
  </si>
  <si>
    <t>CA2433</t>
  </si>
  <si>
    <t>Lotbinière, QC</t>
  </si>
  <si>
    <t>CA2434</t>
  </si>
  <si>
    <t>Portneuf, QC</t>
  </si>
  <si>
    <t>CA2435</t>
  </si>
  <si>
    <t>Mékinac, QC</t>
  </si>
  <si>
    <t>CA2436</t>
  </si>
  <si>
    <t>Shawinigan, QC</t>
  </si>
  <si>
    <t>CA2437</t>
  </si>
  <si>
    <t>Francheville, QC</t>
  </si>
  <si>
    <t>CA2438</t>
  </si>
  <si>
    <t>Bécancour, QC</t>
  </si>
  <si>
    <t>CA2439</t>
  </si>
  <si>
    <t>Arthabaska, QC</t>
  </si>
  <si>
    <t>CA2440</t>
  </si>
  <si>
    <t>Asbestos, QC</t>
  </si>
  <si>
    <t>CA2441</t>
  </si>
  <si>
    <t>Le Haut-Saint-François, QC</t>
  </si>
  <si>
    <t>CA2442</t>
  </si>
  <si>
    <t>Le Val-Saint-François, QC</t>
  </si>
  <si>
    <t>CA2443</t>
  </si>
  <si>
    <t>Sherbrooke, QC</t>
  </si>
  <si>
    <t>CA2444</t>
  </si>
  <si>
    <t>Coaticook, QC</t>
  </si>
  <si>
    <t>CA2445</t>
  </si>
  <si>
    <t>Memphrémagog, QC</t>
  </si>
  <si>
    <t>CA2446</t>
  </si>
  <si>
    <t>Brome-Missisquoi, QC</t>
  </si>
  <si>
    <t>CA2447</t>
  </si>
  <si>
    <t>La Haute-Yamaska, QC</t>
  </si>
  <si>
    <t>CA2448</t>
  </si>
  <si>
    <t>Acton, QC</t>
  </si>
  <si>
    <t>CA2449</t>
  </si>
  <si>
    <t>Drummond, QC</t>
  </si>
  <si>
    <t>CA2450</t>
  </si>
  <si>
    <t>Nicolet-Yamaska, QC</t>
  </si>
  <si>
    <t>CA2451</t>
  </si>
  <si>
    <t>Maskinongé, QC</t>
  </si>
  <si>
    <t>CA2452</t>
  </si>
  <si>
    <t>D'Autray, QC</t>
  </si>
  <si>
    <t>CA2453</t>
  </si>
  <si>
    <t>Le Bas-Richelieu, QC</t>
  </si>
  <si>
    <t>CA2454</t>
  </si>
  <si>
    <t>Les Maskoutains, QC</t>
  </si>
  <si>
    <t>CA2455</t>
  </si>
  <si>
    <t>Rouville, QC</t>
  </si>
  <si>
    <t>CA2456</t>
  </si>
  <si>
    <t>Le Haut-Richelieu, QC</t>
  </si>
  <si>
    <t>CA2457</t>
  </si>
  <si>
    <t>La Vallée-du-Richelieu, QC</t>
  </si>
  <si>
    <t>CA2458</t>
  </si>
  <si>
    <t>Longueuil, QC</t>
  </si>
  <si>
    <t>CA2459</t>
  </si>
  <si>
    <t>Lajemmerais, QC</t>
  </si>
  <si>
    <t>CA2460</t>
  </si>
  <si>
    <t>L'Assomption, QC</t>
  </si>
  <si>
    <t>CA2461</t>
  </si>
  <si>
    <t>Joliette, QC</t>
  </si>
  <si>
    <t>CA2462</t>
  </si>
  <si>
    <t>Matawinie, QC</t>
  </si>
  <si>
    <t>CA2463</t>
  </si>
  <si>
    <t>Montcalm, QC</t>
  </si>
  <si>
    <t>CA2464</t>
  </si>
  <si>
    <t>Les Moulins, QC</t>
  </si>
  <si>
    <t>CA2465</t>
  </si>
  <si>
    <t>Laval, QC</t>
  </si>
  <si>
    <t>CA2466</t>
  </si>
  <si>
    <t>Communauté-Urbaine-de-Montréal, QC</t>
  </si>
  <si>
    <t>CA2467</t>
  </si>
  <si>
    <t>Roussillon, QC</t>
  </si>
  <si>
    <t>CA2468</t>
  </si>
  <si>
    <t>Les Jardins-de-Napierville, QC</t>
  </si>
  <si>
    <t>CA2469</t>
  </si>
  <si>
    <t>Le Haut-Saint-Laurent, QC</t>
  </si>
  <si>
    <t>CA2470</t>
  </si>
  <si>
    <t>Beauharnois-Salaberry, QC</t>
  </si>
  <si>
    <t>CA2471</t>
  </si>
  <si>
    <t>Vaudreuil-Soulanges, QC</t>
  </si>
  <si>
    <t>CA2472</t>
  </si>
  <si>
    <t>Deux-Montagnes, QC</t>
  </si>
  <si>
    <t>CA2473</t>
  </si>
  <si>
    <t>Thérèse-De Blainville, QC</t>
  </si>
  <si>
    <t>CA2474</t>
  </si>
  <si>
    <t>Mirabel, QC</t>
  </si>
  <si>
    <t>CA2475</t>
  </si>
  <si>
    <t>La Rivière-du-Nord, QC</t>
  </si>
  <si>
    <t>CA2476</t>
  </si>
  <si>
    <t>Argenteuil, QC</t>
  </si>
  <si>
    <t>CA2477</t>
  </si>
  <si>
    <t>Les Pays-d'en-Haut, QC</t>
  </si>
  <si>
    <t>CA2478</t>
  </si>
  <si>
    <t>Les Laurentides, QC</t>
  </si>
  <si>
    <t>CA2479</t>
  </si>
  <si>
    <t>Antoine-Labelle, QC</t>
  </si>
  <si>
    <t>CA2480</t>
  </si>
  <si>
    <t>Papineau, QC</t>
  </si>
  <si>
    <t>CA2481</t>
  </si>
  <si>
    <t>Gatineau, QC</t>
  </si>
  <si>
    <t>CA2482</t>
  </si>
  <si>
    <t>Les Collines-de-l'Outaouais, QC</t>
  </si>
  <si>
    <t>CA2483</t>
  </si>
  <si>
    <t>La Vallée-de-la-Gatineau, QC</t>
  </si>
  <si>
    <t>CA2484</t>
  </si>
  <si>
    <t>Pontiac, QC</t>
  </si>
  <si>
    <t>CA2485</t>
  </si>
  <si>
    <t>Témiscamingue, QC</t>
  </si>
  <si>
    <t>CA2486</t>
  </si>
  <si>
    <t>Rouyn-Noranda, QC</t>
  </si>
  <si>
    <t>CA2487</t>
  </si>
  <si>
    <t>Abitibi-Ouest, QC</t>
  </si>
  <si>
    <t>CA2488</t>
  </si>
  <si>
    <t>Abitibi, QC</t>
  </si>
  <si>
    <t>CA2489</t>
  </si>
  <si>
    <t>Vallée-de-l'Or, QC</t>
  </si>
  <si>
    <t>CA2490</t>
  </si>
  <si>
    <t>La Tuque, QC</t>
  </si>
  <si>
    <t>CA2491</t>
  </si>
  <si>
    <t>Le Domaine-du-Roi, QC</t>
  </si>
  <si>
    <t>CA2492</t>
  </si>
  <si>
    <t>Maria-Chapdelaine, QC</t>
  </si>
  <si>
    <t>CA2493</t>
  </si>
  <si>
    <t>Lac-Saint-Jean-Est, QC</t>
  </si>
  <si>
    <t>CA2494</t>
  </si>
  <si>
    <t>Le Saguenay-et-son-Fjord, QC</t>
  </si>
  <si>
    <t>CA2495</t>
  </si>
  <si>
    <t>La Haute-Côte-Nord, QC</t>
  </si>
  <si>
    <t>CA2496</t>
  </si>
  <si>
    <t>Manicouagan, QC</t>
  </si>
  <si>
    <t>CA2497</t>
  </si>
  <si>
    <t>Sept-Rivières-Caniapiscau, QC</t>
  </si>
  <si>
    <t>CA2498</t>
  </si>
  <si>
    <t>Minganie-Basse-Côte-Nord, QC</t>
  </si>
  <si>
    <t>CA2499</t>
  </si>
  <si>
    <t>Nord-du-Québec, QC</t>
  </si>
  <si>
    <t>CA35</t>
  </si>
  <si>
    <t>Ontario</t>
  </si>
  <si>
    <t>CA3501</t>
  </si>
  <si>
    <t>Stormont, Dundas and Glengarry, ON</t>
  </si>
  <si>
    <t>CA3502</t>
  </si>
  <si>
    <t>Prescott and Russell, ON</t>
  </si>
  <si>
    <t>CA3506</t>
  </si>
  <si>
    <t>Ottawa-Carleton, ON</t>
  </si>
  <si>
    <t>CA3507</t>
  </si>
  <si>
    <t>Leeds and Grenville, ON</t>
  </si>
  <si>
    <t>CA3509</t>
  </si>
  <si>
    <t>Lanark, ON</t>
  </si>
  <si>
    <t>CA3510</t>
  </si>
  <si>
    <t>Frontenac, ON</t>
  </si>
  <si>
    <t>CA3511</t>
  </si>
  <si>
    <t>Lennox and Addington, ON</t>
  </si>
  <si>
    <t>CA3512</t>
  </si>
  <si>
    <t>Hastings, ON</t>
  </si>
  <si>
    <t>CA3513</t>
  </si>
  <si>
    <t>Prince Edward, ON</t>
  </si>
  <si>
    <t>CA3514</t>
  </si>
  <si>
    <t>Northumberland, ON</t>
  </si>
  <si>
    <t>CA3515</t>
  </si>
  <si>
    <t>Peterborough, ON</t>
  </si>
  <si>
    <t>CA3516</t>
  </si>
  <si>
    <t>Kawartha Lakes, ON</t>
  </si>
  <si>
    <t>CA3518</t>
  </si>
  <si>
    <t>Durham, ON</t>
  </si>
  <si>
    <t>CA3519</t>
  </si>
  <si>
    <t>York, ON</t>
  </si>
  <si>
    <t>CA3520</t>
  </si>
  <si>
    <t>Toronto metropolitan municipality, ON</t>
  </si>
  <si>
    <t>CA3521</t>
  </si>
  <si>
    <t>Peel, ON</t>
  </si>
  <si>
    <t>CA3522</t>
  </si>
  <si>
    <t>Dufferin, ON</t>
  </si>
  <si>
    <t>CA3523</t>
  </si>
  <si>
    <t>Wellington, ON</t>
  </si>
  <si>
    <t>CA3524</t>
  </si>
  <si>
    <t>Halton, ON</t>
  </si>
  <si>
    <t>CA3525</t>
  </si>
  <si>
    <t>Hamilton, ON</t>
  </si>
  <si>
    <t>CA3526</t>
  </si>
  <si>
    <t>Niagara, ON</t>
  </si>
  <si>
    <t>CA3528</t>
  </si>
  <si>
    <t>Haldimand-Norfolk, ON</t>
  </si>
  <si>
    <t>CA3529</t>
  </si>
  <si>
    <t>Brant, ON</t>
  </si>
  <si>
    <t>CA3530</t>
  </si>
  <si>
    <t>Waterloo, ON</t>
  </si>
  <si>
    <t>CA3531</t>
  </si>
  <si>
    <t>Perth, ON</t>
  </si>
  <si>
    <t>CA3532</t>
  </si>
  <si>
    <t>Oxford, ON</t>
  </si>
  <si>
    <t>CA3534</t>
  </si>
  <si>
    <t>Elgin, ON</t>
  </si>
  <si>
    <t>CA3536</t>
  </si>
  <si>
    <t>Chatham-Kent, ON</t>
  </si>
  <si>
    <t>CA3537</t>
  </si>
  <si>
    <t>Essex, ON</t>
  </si>
  <si>
    <t>CA3538</t>
  </si>
  <si>
    <t>Lambton, ON</t>
  </si>
  <si>
    <t>CA3539</t>
  </si>
  <si>
    <t>Middlesex, ON</t>
  </si>
  <si>
    <t>CA3540</t>
  </si>
  <si>
    <t>Huron, ON</t>
  </si>
  <si>
    <t>CA3541</t>
  </si>
  <si>
    <t>Bruce, ON</t>
  </si>
  <si>
    <t>CA3542</t>
  </si>
  <si>
    <t>Grey, ON</t>
  </si>
  <si>
    <t>CA3543</t>
  </si>
  <si>
    <t>Simcoe, ON</t>
  </si>
  <si>
    <t>CA3544</t>
  </si>
  <si>
    <t>Muskoka, ON</t>
  </si>
  <si>
    <t>CA3546</t>
  </si>
  <si>
    <t>Haliburton, ON</t>
  </si>
  <si>
    <t>CA3547</t>
  </si>
  <si>
    <t>Renfrew, ON</t>
  </si>
  <si>
    <t>CA3548</t>
  </si>
  <si>
    <t>Nipissing, ON</t>
  </si>
  <si>
    <t>CA3549</t>
  </si>
  <si>
    <t>Parry Sound, ON</t>
  </si>
  <si>
    <t>CA3551</t>
  </si>
  <si>
    <t>Manitoulin, ON</t>
  </si>
  <si>
    <t>CA3552</t>
  </si>
  <si>
    <t>Sudbury (District), ON</t>
  </si>
  <si>
    <t>CA3553</t>
  </si>
  <si>
    <t>Greater Sudbury / Grand Sudbury, ON</t>
  </si>
  <si>
    <t>CA3554</t>
  </si>
  <si>
    <t>Timiskaming, ON</t>
  </si>
  <si>
    <t>CA3556</t>
  </si>
  <si>
    <t>Cochrane, ON</t>
  </si>
  <si>
    <t>CA3557</t>
  </si>
  <si>
    <t>Algoma, ON</t>
  </si>
  <si>
    <t>CA3558</t>
  </si>
  <si>
    <t>Thunder Bay, ON</t>
  </si>
  <si>
    <t>CA3559</t>
  </si>
  <si>
    <t>Rainy River, ON</t>
  </si>
  <si>
    <t>CA3560</t>
  </si>
  <si>
    <t>Kenora, ON</t>
  </si>
  <si>
    <t>CA46</t>
  </si>
  <si>
    <t>Manitoba</t>
  </si>
  <si>
    <t>CA4601</t>
  </si>
  <si>
    <t>Division 1, MB</t>
  </si>
  <si>
    <t>CA4602</t>
  </si>
  <si>
    <t>Division 2, MB</t>
  </si>
  <si>
    <t>CA4603</t>
  </si>
  <si>
    <t>Division 3, MB</t>
  </si>
  <si>
    <t>CA4604</t>
  </si>
  <si>
    <t>Division 4, MB</t>
  </si>
  <si>
    <t>CA4605</t>
  </si>
  <si>
    <t>Division 5, MB</t>
  </si>
  <si>
    <t>CA4606</t>
  </si>
  <si>
    <t>Division 6, MB</t>
  </si>
  <si>
    <t>CA4607</t>
  </si>
  <si>
    <t>Division 7, MB</t>
  </si>
  <si>
    <t>CA4608</t>
  </si>
  <si>
    <t>Division 8, MB</t>
  </si>
  <si>
    <t>CA4609</t>
  </si>
  <si>
    <t>Division 9, MB</t>
  </si>
  <si>
    <t>CA4610</t>
  </si>
  <si>
    <t>Division 10, MB</t>
  </si>
  <si>
    <t>CA4611</t>
  </si>
  <si>
    <t>Division 11, MB</t>
  </si>
  <si>
    <t>CA4612</t>
  </si>
  <si>
    <t>Division 12, MB</t>
  </si>
  <si>
    <t>CA4613</t>
  </si>
  <si>
    <t>Division 13, MB</t>
  </si>
  <si>
    <t>CA4614</t>
  </si>
  <si>
    <t>Division 14, MB</t>
  </si>
  <si>
    <t>CA4615</t>
  </si>
  <si>
    <t>Division 15, MB</t>
  </si>
  <si>
    <t>CA4616</t>
  </si>
  <si>
    <t>Division 16, MB</t>
  </si>
  <si>
    <t>CA4617</t>
  </si>
  <si>
    <t>Division 17, MB</t>
  </si>
  <si>
    <t>CA4618</t>
  </si>
  <si>
    <t>Division 18, MB</t>
  </si>
  <si>
    <t>CA4619</t>
  </si>
  <si>
    <t>Division 19, MB</t>
  </si>
  <si>
    <t>CA4620</t>
  </si>
  <si>
    <t>Division 20, MB</t>
  </si>
  <si>
    <t>CA4621</t>
  </si>
  <si>
    <t>Division 21, MB</t>
  </si>
  <si>
    <t>CA4622</t>
  </si>
  <si>
    <t>Division 22, MB</t>
  </si>
  <si>
    <t>CA4623</t>
  </si>
  <si>
    <t>Division 23, MB</t>
  </si>
  <si>
    <t>CA47</t>
  </si>
  <si>
    <t>Saskatchewan</t>
  </si>
  <si>
    <t>CA4701</t>
  </si>
  <si>
    <t>Division 1, SK</t>
  </si>
  <si>
    <t>CA4702</t>
  </si>
  <si>
    <t>Division 2, SK</t>
  </si>
  <si>
    <t>CA4703</t>
  </si>
  <si>
    <t>Division 3, SK</t>
  </si>
  <si>
    <t>CA4704</t>
  </si>
  <si>
    <t>Division 4, SK</t>
  </si>
  <si>
    <t>CA4705</t>
  </si>
  <si>
    <t>Division 5, SK</t>
  </si>
  <si>
    <t>CA4706</t>
  </si>
  <si>
    <t>Division 6, SK</t>
  </si>
  <si>
    <t>CA4707</t>
  </si>
  <si>
    <t>Division 7, SK</t>
  </si>
  <si>
    <t>CA4708</t>
  </si>
  <si>
    <t>Division 8, SK</t>
  </si>
  <si>
    <t>CA4709</t>
  </si>
  <si>
    <t>Division 9, SK</t>
  </si>
  <si>
    <t>CA4710</t>
  </si>
  <si>
    <t>Division 10, SK</t>
  </si>
  <si>
    <t>CA4711</t>
  </si>
  <si>
    <t>Division 11, SK</t>
  </si>
  <si>
    <t>CA4712</t>
  </si>
  <si>
    <t>Division 12, SK</t>
  </si>
  <si>
    <t>CA4713</t>
  </si>
  <si>
    <t>Division 13, SK</t>
  </si>
  <si>
    <t>CA4714</t>
  </si>
  <si>
    <t>Division 14, SK</t>
  </si>
  <si>
    <t>CA4715</t>
  </si>
  <si>
    <t>Division 15, SK</t>
  </si>
  <si>
    <t>CA4716</t>
  </si>
  <si>
    <t>Division 16, SK</t>
  </si>
  <si>
    <t>CA4717</t>
  </si>
  <si>
    <t>Division 17, SK</t>
  </si>
  <si>
    <t>CA4718</t>
  </si>
  <si>
    <t>Division 18, SK</t>
  </si>
  <si>
    <t>CA48</t>
  </si>
  <si>
    <t>Alberta</t>
  </si>
  <si>
    <t>CA4801</t>
  </si>
  <si>
    <t>Division 1, AB</t>
  </si>
  <si>
    <t>CA4802</t>
  </si>
  <si>
    <t>Division 2, AB</t>
  </si>
  <si>
    <t>CA4803</t>
  </si>
  <si>
    <t>Division 3, AB</t>
  </si>
  <si>
    <t>CA4804</t>
  </si>
  <si>
    <t>Division 4, AB</t>
  </si>
  <si>
    <t>CA4805</t>
  </si>
  <si>
    <t>Division 5, AB</t>
  </si>
  <si>
    <t>CA4806</t>
  </si>
  <si>
    <t>Division 6, AB</t>
  </si>
  <si>
    <t>CA4807</t>
  </si>
  <si>
    <t>Division 7, AB</t>
  </si>
  <si>
    <t>CA4808</t>
  </si>
  <si>
    <t>Division 8, AB</t>
  </si>
  <si>
    <t>CA4809</t>
  </si>
  <si>
    <t>Division 9, AB</t>
  </si>
  <si>
    <t>CA4810</t>
  </si>
  <si>
    <t>Division 10, AB</t>
  </si>
  <si>
    <t>CA4811</t>
  </si>
  <si>
    <t>Division 11, AB</t>
  </si>
  <si>
    <t>CA4812</t>
  </si>
  <si>
    <t>Division 12, AB</t>
  </si>
  <si>
    <t>CA4813</t>
  </si>
  <si>
    <t>Division 13, AB</t>
  </si>
  <si>
    <t>CA4814</t>
  </si>
  <si>
    <t>Division 14, AB</t>
  </si>
  <si>
    <t>CA4815</t>
  </si>
  <si>
    <t>Division 15, AB</t>
  </si>
  <si>
    <t>CA4816</t>
  </si>
  <si>
    <t>Division 16, AB</t>
  </si>
  <si>
    <t>CA4817</t>
  </si>
  <si>
    <t>Division 17, AB</t>
  </si>
  <si>
    <t>CA4818</t>
  </si>
  <si>
    <t>Division 18, AB</t>
  </si>
  <si>
    <t>CA4819</t>
  </si>
  <si>
    <t>Division 19, AB</t>
  </si>
  <si>
    <t>CA59</t>
  </si>
  <si>
    <t>British Columbia</t>
  </si>
  <si>
    <t>CA5901</t>
  </si>
  <si>
    <t>East Kootenay, BC</t>
  </si>
  <si>
    <t>CA5903</t>
  </si>
  <si>
    <t>Central Kootenay, BC</t>
  </si>
  <si>
    <t>CA5905</t>
  </si>
  <si>
    <t>Kootenay Boundary, BC</t>
  </si>
  <si>
    <t>CA5907</t>
  </si>
  <si>
    <t>Okanagan-Similkameen, BC</t>
  </si>
  <si>
    <t>CA5909</t>
  </si>
  <si>
    <t>Fraser Valley, BC</t>
  </si>
  <si>
    <t>CA5915</t>
  </si>
  <si>
    <t>Greater Vancouver, BC</t>
  </si>
  <si>
    <t>CA5917</t>
  </si>
  <si>
    <t>Capital, BC</t>
  </si>
  <si>
    <t>CA5919</t>
  </si>
  <si>
    <t>Cowichan Valley, BC</t>
  </si>
  <si>
    <t>CA5921</t>
  </si>
  <si>
    <t>Nanaimo, BC</t>
  </si>
  <si>
    <t>CA5923</t>
  </si>
  <si>
    <t>Alberni-Clayoquot, BC</t>
  </si>
  <si>
    <t>CA5925</t>
  </si>
  <si>
    <t>Comox-Strathcona, BC</t>
  </si>
  <si>
    <t>CA5927</t>
  </si>
  <si>
    <t>Powell River, BC</t>
  </si>
  <si>
    <t>CA5929</t>
  </si>
  <si>
    <t>Sunshine Coast, BC</t>
  </si>
  <si>
    <t>CA5931</t>
  </si>
  <si>
    <t>Squamish-Lillooet, BC</t>
  </si>
  <si>
    <t>CA5933</t>
  </si>
  <si>
    <t>Thompson-Nicola, BC</t>
  </si>
  <si>
    <t>CA5935</t>
  </si>
  <si>
    <t>Central Okanagan, BC</t>
  </si>
  <si>
    <t>CA5937</t>
  </si>
  <si>
    <t>North Okanagan, BC</t>
  </si>
  <si>
    <t>CA5939</t>
  </si>
  <si>
    <t>Columbia-Shuswap, BC</t>
  </si>
  <si>
    <t>CA5941</t>
  </si>
  <si>
    <t>Cariboo, BC</t>
  </si>
  <si>
    <t>CA5943</t>
  </si>
  <si>
    <t>Mount Waddington, BC</t>
  </si>
  <si>
    <t>CA5945</t>
  </si>
  <si>
    <t>Central Coast, BC</t>
  </si>
  <si>
    <t>CA5947</t>
  </si>
  <si>
    <t>Skeena-Queen Charlotte, BC</t>
  </si>
  <si>
    <t>CA5949</t>
  </si>
  <si>
    <t>Kitimat-Stikine, BC</t>
  </si>
  <si>
    <t>CA5951</t>
  </si>
  <si>
    <t>Bulkley-Nechako, BC</t>
  </si>
  <si>
    <t>CA5953</t>
  </si>
  <si>
    <t>Fraser-Fort George, BC</t>
  </si>
  <si>
    <t>CA5955</t>
  </si>
  <si>
    <t>Peace River, BC</t>
  </si>
  <si>
    <t>CA5957</t>
  </si>
  <si>
    <t>Stikine, BC</t>
  </si>
  <si>
    <t>CA5959</t>
  </si>
  <si>
    <t>Northern Rockies, BC</t>
  </si>
  <si>
    <t>CA60</t>
  </si>
  <si>
    <t>Yukon</t>
  </si>
  <si>
    <t>CA6001</t>
  </si>
  <si>
    <t>Yukon, YT</t>
  </si>
  <si>
    <t>CA61</t>
  </si>
  <si>
    <t>Northwest Territories &amp; Nunavut</t>
  </si>
  <si>
    <t>CA6101</t>
  </si>
  <si>
    <t>Region 1 NT</t>
  </si>
  <si>
    <t>CA6102</t>
  </si>
  <si>
    <t>Region 2 NT</t>
  </si>
  <si>
    <t>CA6103</t>
  </si>
  <si>
    <t>Region 3 NT</t>
  </si>
  <si>
    <t>CA6104</t>
  </si>
  <si>
    <t>Region 4 NT</t>
  </si>
  <si>
    <t>CA6105</t>
  </si>
  <si>
    <t>Region 5 NT</t>
  </si>
  <si>
    <t>CA6106</t>
  </si>
  <si>
    <t>Region 6 NT</t>
  </si>
  <si>
    <t>CA6107</t>
  </si>
  <si>
    <t>Inuvik, NT</t>
  </si>
  <si>
    <t>CA6204</t>
  </si>
  <si>
    <t>Baffin, NU</t>
  </si>
  <si>
    <t>CA6205</t>
  </si>
  <si>
    <t>Keewatin, NU</t>
  </si>
  <si>
    <t>CA6208</t>
  </si>
  <si>
    <t>Kitikmeot, NU</t>
  </si>
  <si>
    <t>Cocos (Keeling) Islands (AU)</t>
  </si>
  <si>
    <t>Democratic Republic of the Congo</t>
  </si>
  <si>
    <t>CH0</t>
  </si>
  <si>
    <t>Schweiz/Suisse/Svizzera</t>
  </si>
  <si>
    <t>CH01</t>
  </si>
  <si>
    <t>Région lémanique</t>
  </si>
  <si>
    <t>CH011</t>
  </si>
  <si>
    <t>Vaud</t>
  </si>
  <si>
    <t>CH012</t>
  </si>
  <si>
    <t>Valais</t>
  </si>
  <si>
    <t>CH013</t>
  </si>
  <si>
    <t>Genève</t>
  </si>
  <si>
    <t>CH02</t>
  </si>
  <si>
    <t>Espace Mittelland</t>
  </si>
  <si>
    <t>CH021</t>
  </si>
  <si>
    <t>Bern</t>
  </si>
  <si>
    <t>CH022</t>
  </si>
  <si>
    <t>Freiburg (CH)</t>
  </si>
  <si>
    <t>CH023</t>
  </si>
  <si>
    <t>Solothurn</t>
  </si>
  <si>
    <t>CH024</t>
  </si>
  <si>
    <t>Neuchâtel</t>
  </si>
  <si>
    <t>CH025</t>
  </si>
  <si>
    <t>Jura (CH)</t>
  </si>
  <si>
    <t>CH03</t>
  </si>
  <si>
    <t>Nordwestschweiz</t>
  </si>
  <si>
    <t>CH031</t>
  </si>
  <si>
    <t>Basel-Stadt</t>
  </si>
  <si>
    <t>CH032</t>
  </si>
  <si>
    <t>Basel-Landschaft</t>
  </si>
  <si>
    <t>CH033</t>
  </si>
  <si>
    <t>Aargau</t>
  </si>
  <si>
    <t>CH04</t>
  </si>
  <si>
    <t>Zürich</t>
  </si>
  <si>
    <t>CH040</t>
  </si>
  <si>
    <t>CH05</t>
  </si>
  <si>
    <t>Ostschweiz</t>
  </si>
  <si>
    <t>CH051</t>
  </si>
  <si>
    <t>Glarus</t>
  </si>
  <si>
    <t>CH052</t>
  </si>
  <si>
    <t>Schaffhausen</t>
  </si>
  <si>
    <t>CH053</t>
  </si>
  <si>
    <t>Appenzell Ausserrhoden</t>
  </si>
  <si>
    <t>CH054</t>
  </si>
  <si>
    <t>Appenzell Innerrhoden</t>
  </si>
  <si>
    <t>CH055</t>
  </si>
  <si>
    <t>St. Gallen</t>
  </si>
  <si>
    <t>CH056</t>
  </si>
  <si>
    <t>Graubünden</t>
  </si>
  <si>
    <t>CH057</t>
  </si>
  <si>
    <t>Thurgau</t>
  </si>
  <si>
    <t>CH06</t>
  </si>
  <si>
    <t>Zentralschweiz</t>
  </si>
  <si>
    <t>CH061</t>
  </si>
  <si>
    <t>Luzern</t>
  </si>
  <si>
    <t>CH062</t>
  </si>
  <si>
    <t>Uri</t>
  </si>
  <si>
    <t>CH063</t>
  </si>
  <si>
    <t>Schwyz</t>
  </si>
  <si>
    <t>CH064</t>
  </si>
  <si>
    <t>Obwalden</t>
  </si>
  <si>
    <t>CH065</t>
  </si>
  <si>
    <t>Nidwalden</t>
  </si>
  <si>
    <t>CH066</t>
  </si>
  <si>
    <t>Zug</t>
  </si>
  <si>
    <t>CH07</t>
  </si>
  <si>
    <t>Ticino</t>
  </si>
  <si>
    <t>CH070</t>
  </si>
  <si>
    <t>CHZ</t>
  </si>
  <si>
    <t>Extra-Regio level 1 (CH)</t>
  </si>
  <si>
    <t>CHZZ</t>
  </si>
  <si>
    <t>Extra-Regio level 2 (CH)</t>
  </si>
  <si>
    <t>CHZZZ</t>
  </si>
  <si>
    <t>Côte d'Ivoire</t>
  </si>
  <si>
    <t>Cook Islands (NZ)</t>
  </si>
  <si>
    <t>CL01</t>
  </si>
  <si>
    <t>Tarapacá</t>
  </si>
  <si>
    <t>CL011</t>
  </si>
  <si>
    <t>Iquique</t>
  </si>
  <si>
    <t>CL012</t>
  </si>
  <si>
    <t>Tamarugal</t>
  </si>
  <si>
    <t>CL02</t>
  </si>
  <si>
    <t>Antofagasta (TL2)</t>
  </si>
  <si>
    <t>CL021</t>
  </si>
  <si>
    <t>Antofagasta (TL3)</t>
  </si>
  <si>
    <t>CL022</t>
  </si>
  <si>
    <t>El Loa</t>
  </si>
  <si>
    <t>CL023</t>
  </si>
  <si>
    <t>Tocopilla</t>
  </si>
  <si>
    <t>CL03</t>
  </si>
  <si>
    <t>Atacama</t>
  </si>
  <si>
    <t>CL031</t>
  </si>
  <si>
    <t>Copiapó</t>
  </si>
  <si>
    <t>CL032</t>
  </si>
  <si>
    <t>Chañaral</t>
  </si>
  <si>
    <t>CL033</t>
  </si>
  <si>
    <t>Huasco</t>
  </si>
  <si>
    <t>CL04</t>
  </si>
  <si>
    <t>Coquimbo</t>
  </si>
  <si>
    <t>CL041</t>
  </si>
  <si>
    <t>Elqui</t>
  </si>
  <si>
    <t>CL042</t>
  </si>
  <si>
    <t>Choapa</t>
  </si>
  <si>
    <t>CL043</t>
  </si>
  <si>
    <t>Limarí</t>
  </si>
  <si>
    <t>CL05</t>
  </si>
  <si>
    <t>Valparaíso (TL2)</t>
  </si>
  <si>
    <t>CL051</t>
  </si>
  <si>
    <t>Valparaíso (TL3)</t>
  </si>
  <si>
    <t>CL052</t>
  </si>
  <si>
    <t>Isla De Pascua</t>
  </si>
  <si>
    <t>CL053</t>
  </si>
  <si>
    <t>Los Andes</t>
  </si>
  <si>
    <t>CL054</t>
  </si>
  <si>
    <t>Petorca</t>
  </si>
  <si>
    <t>CL055</t>
  </si>
  <si>
    <t>Quillota</t>
  </si>
  <si>
    <t>CL056</t>
  </si>
  <si>
    <t>San Antonio</t>
  </si>
  <si>
    <t>CL057</t>
  </si>
  <si>
    <t>San Felipe de Aconcagua</t>
  </si>
  <si>
    <t>CL058</t>
  </si>
  <si>
    <t>Marga Marga</t>
  </si>
  <si>
    <t>CL06</t>
  </si>
  <si>
    <t>O'Higgins</t>
  </si>
  <si>
    <t>CL061</t>
  </si>
  <si>
    <t>Cachapoal</t>
  </si>
  <si>
    <t>CL062</t>
  </si>
  <si>
    <t>Cardenal Caro</t>
  </si>
  <si>
    <t>CL063</t>
  </si>
  <si>
    <t>Colchagua</t>
  </si>
  <si>
    <t>CL07</t>
  </si>
  <si>
    <t>Maule</t>
  </si>
  <si>
    <t>CL071</t>
  </si>
  <si>
    <t>Talca</t>
  </si>
  <si>
    <t>CL072</t>
  </si>
  <si>
    <t>Cauquenes</t>
  </si>
  <si>
    <t>CL073</t>
  </si>
  <si>
    <t>Curicó</t>
  </si>
  <si>
    <t>CL074</t>
  </si>
  <si>
    <t>Linares</t>
  </si>
  <si>
    <t>CL08</t>
  </si>
  <si>
    <t>Bío-Bío (TL2)</t>
  </si>
  <si>
    <t>CL081</t>
  </si>
  <si>
    <t>Concepción</t>
  </si>
  <si>
    <t>CL082</t>
  </si>
  <si>
    <t>Arauco</t>
  </si>
  <si>
    <t>CL083</t>
  </si>
  <si>
    <t>Bío-Bío (TL3)</t>
  </si>
  <si>
    <t>CL084</t>
  </si>
  <si>
    <t>Ñuble</t>
  </si>
  <si>
    <t>CL09</t>
  </si>
  <si>
    <t>Araucanía</t>
  </si>
  <si>
    <t>CL091</t>
  </si>
  <si>
    <t>Cautín</t>
  </si>
  <si>
    <t>CL092</t>
  </si>
  <si>
    <t>Malleco</t>
  </si>
  <si>
    <t>CL10</t>
  </si>
  <si>
    <t>Los Lagos</t>
  </si>
  <si>
    <t>CL101</t>
  </si>
  <si>
    <t>Llanquihue</t>
  </si>
  <si>
    <t>CL102</t>
  </si>
  <si>
    <t>Chiloé</t>
  </si>
  <si>
    <t>CL103</t>
  </si>
  <si>
    <t>Osorno</t>
  </si>
  <si>
    <t>CL104</t>
  </si>
  <si>
    <t>Palena</t>
  </si>
  <si>
    <t>CL11</t>
  </si>
  <si>
    <t>Aysén</t>
  </si>
  <si>
    <t>CL111</t>
  </si>
  <si>
    <t>Coihaique</t>
  </si>
  <si>
    <t>CL112</t>
  </si>
  <si>
    <t>Aysen</t>
  </si>
  <si>
    <t>CL113</t>
  </si>
  <si>
    <t>Capitán Prat</t>
  </si>
  <si>
    <t>CL114</t>
  </si>
  <si>
    <t>General Carrera</t>
  </si>
  <si>
    <t>CL12</t>
  </si>
  <si>
    <t>Magallanes (TL2)</t>
  </si>
  <si>
    <t>CL121</t>
  </si>
  <si>
    <t>Magallanes (TL3)</t>
  </si>
  <si>
    <t>CL122</t>
  </si>
  <si>
    <t>Antártica Chilena</t>
  </si>
  <si>
    <t>CL123</t>
  </si>
  <si>
    <t>Tierra Del Fuego</t>
  </si>
  <si>
    <t>CL124</t>
  </si>
  <si>
    <t>Última Esperanza</t>
  </si>
  <si>
    <t>CL13</t>
  </si>
  <si>
    <t>Santiago</t>
  </si>
  <si>
    <t>CL131</t>
  </si>
  <si>
    <t>CL132</t>
  </si>
  <si>
    <t>Cordillera</t>
  </si>
  <si>
    <t>CL133</t>
  </si>
  <si>
    <t>Chacabuco</t>
  </si>
  <si>
    <t>CL134</t>
  </si>
  <si>
    <t>Maipo</t>
  </si>
  <si>
    <t>CL135</t>
  </si>
  <si>
    <t>Melipilla</t>
  </si>
  <si>
    <t>CL136</t>
  </si>
  <si>
    <t>Talagante</t>
  </si>
  <si>
    <t>CL14</t>
  </si>
  <si>
    <t>Los Rios</t>
  </si>
  <si>
    <t>CL141</t>
  </si>
  <si>
    <t>Valdivia</t>
  </si>
  <si>
    <t>CL142</t>
  </si>
  <si>
    <t>Ranco</t>
  </si>
  <si>
    <t>CL15</t>
  </si>
  <si>
    <t>Arica Y Parinacota</t>
  </si>
  <si>
    <t>CL151</t>
  </si>
  <si>
    <t>Arica</t>
  </si>
  <si>
    <t>CL152</t>
  </si>
  <si>
    <t>Parinacota</t>
  </si>
  <si>
    <t>China (including Hong Kong)</t>
  </si>
  <si>
    <t>CN01</t>
  </si>
  <si>
    <t>Beijing</t>
  </si>
  <si>
    <t>CN02</t>
  </si>
  <si>
    <t>Tianjin</t>
  </si>
  <si>
    <t>CN03</t>
  </si>
  <si>
    <t>Hebei</t>
  </si>
  <si>
    <t>CN04</t>
  </si>
  <si>
    <t>Shanxi</t>
  </si>
  <si>
    <t>CN05</t>
  </si>
  <si>
    <t>Inner Mongolia</t>
  </si>
  <si>
    <t>CN06</t>
  </si>
  <si>
    <t>Liaoning</t>
  </si>
  <si>
    <t>CN07</t>
  </si>
  <si>
    <t>Jilin</t>
  </si>
  <si>
    <t>CN08</t>
  </si>
  <si>
    <t>Heilongjiang</t>
  </si>
  <si>
    <t>CN09</t>
  </si>
  <si>
    <t>Shanghai</t>
  </si>
  <si>
    <t>CN10</t>
  </si>
  <si>
    <t>Jiangsu</t>
  </si>
  <si>
    <t>CN11</t>
  </si>
  <si>
    <t>Zhejiang</t>
  </si>
  <si>
    <t>CN12</t>
  </si>
  <si>
    <t>Anhui</t>
  </si>
  <si>
    <t>CN13</t>
  </si>
  <si>
    <t>Fujian</t>
  </si>
  <si>
    <t>CN14</t>
  </si>
  <si>
    <t>Jiangxi</t>
  </si>
  <si>
    <t>CN15</t>
  </si>
  <si>
    <t>Shandong</t>
  </si>
  <si>
    <t>CN16</t>
  </si>
  <si>
    <t>Henan</t>
  </si>
  <si>
    <t>CN17</t>
  </si>
  <si>
    <t>Hubei</t>
  </si>
  <si>
    <t>CN18</t>
  </si>
  <si>
    <t>Hunan</t>
  </si>
  <si>
    <t>CN19</t>
  </si>
  <si>
    <t>Guangdong</t>
  </si>
  <si>
    <t>CN20</t>
  </si>
  <si>
    <t>Guangxi</t>
  </si>
  <si>
    <t>CN21</t>
  </si>
  <si>
    <t>Hainan</t>
  </si>
  <si>
    <t>CN22</t>
  </si>
  <si>
    <t>Chongqing</t>
  </si>
  <si>
    <t>CN23</t>
  </si>
  <si>
    <t>Sichuan</t>
  </si>
  <si>
    <t>CN24</t>
  </si>
  <si>
    <t>Guizhou</t>
  </si>
  <si>
    <t>CN25</t>
  </si>
  <si>
    <t>Yunnan</t>
  </si>
  <si>
    <t>CN26</t>
  </si>
  <si>
    <t>Tibet</t>
  </si>
  <si>
    <t>CN27</t>
  </si>
  <si>
    <t>Shaanxi</t>
  </si>
  <si>
    <t>CN28</t>
  </si>
  <si>
    <t>Gansu</t>
  </si>
  <si>
    <t>CN29</t>
  </si>
  <si>
    <t>Qinghai</t>
  </si>
  <si>
    <t>CN30</t>
  </si>
  <si>
    <t>Ningxia</t>
  </si>
  <si>
    <t>CN31</t>
  </si>
  <si>
    <t>Xinjiang</t>
  </si>
  <si>
    <t>CN32</t>
  </si>
  <si>
    <t>Special Administrative Region of Hong Kong</t>
  </si>
  <si>
    <t>CN33</t>
  </si>
  <si>
    <t>Special Administrative Region of Macau</t>
  </si>
  <si>
    <t>CN34</t>
  </si>
  <si>
    <t>Chinese Taipei</t>
  </si>
  <si>
    <t>CO05</t>
  </si>
  <si>
    <t>Antioquia</t>
  </si>
  <si>
    <t>CO08</t>
  </si>
  <si>
    <t>Atlántico</t>
  </si>
  <si>
    <t>CO11</t>
  </si>
  <si>
    <t>Bogotá</t>
  </si>
  <si>
    <t>CO13</t>
  </si>
  <si>
    <t>CO15</t>
  </si>
  <si>
    <t>Boyacá</t>
  </si>
  <si>
    <t>CO17</t>
  </si>
  <si>
    <t>Caldas</t>
  </si>
  <si>
    <t>CO18</t>
  </si>
  <si>
    <t>Caquetá</t>
  </si>
  <si>
    <t>CO19</t>
  </si>
  <si>
    <t>Cauca</t>
  </si>
  <si>
    <t>CO20</t>
  </si>
  <si>
    <t>Cesar</t>
  </si>
  <si>
    <t>CO23</t>
  </si>
  <si>
    <t>Córdoba (CO)</t>
  </si>
  <si>
    <t>CO25</t>
  </si>
  <si>
    <t>Cundinamarca</t>
  </si>
  <si>
    <t>CO27</t>
  </si>
  <si>
    <t>Chocó</t>
  </si>
  <si>
    <t>CO41</t>
  </si>
  <si>
    <t>Huila</t>
  </si>
  <si>
    <t>CO44</t>
  </si>
  <si>
    <t>La Guajira</t>
  </si>
  <si>
    <t>CO47</t>
  </si>
  <si>
    <t>Magdalena</t>
  </si>
  <si>
    <t>CO50</t>
  </si>
  <si>
    <t>Meta</t>
  </si>
  <si>
    <t>CO52</t>
  </si>
  <si>
    <t>Nariño</t>
  </si>
  <si>
    <t>CO54</t>
  </si>
  <si>
    <t>Norte De Santander</t>
  </si>
  <si>
    <t>CO63</t>
  </si>
  <si>
    <t>Quindio</t>
  </si>
  <si>
    <t>CO66</t>
  </si>
  <si>
    <t>Risaralda</t>
  </si>
  <si>
    <t>CO68</t>
  </si>
  <si>
    <t>Santander</t>
  </si>
  <si>
    <t>CO70</t>
  </si>
  <si>
    <t>CO73</t>
  </si>
  <si>
    <t>Tolima</t>
  </si>
  <si>
    <t>CO76</t>
  </si>
  <si>
    <t>Valle Del Cauca</t>
  </si>
  <si>
    <t>CO81</t>
  </si>
  <si>
    <t>Arauca</t>
  </si>
  <si>
    <t>CO85</t>
  </si>
  <si>
    <t>Casanare</t>
  </si>
  <si>
    <t>CO86</t>
  </si>
  <si>
    <t>Putumayo</t>
  </si>
  <si>
    <t>CO88</t>
  </si>
  <si>
    <t>San Andrés</t>
  </si>
  <si>
    <t>CO91</t>
  </si>
  <si>
    <t>Amazonas (CO)</t>
  </si>
  <si>
    <t>CO94</t>
  </si>
  <si>
    <t>Guainía</t>
  </si>
  <si>
    <t>CO95</t>
  </si>
  <si>
    <t>Guaviare</t>
  </si>
  <si>
    <t>CO97</t>
  </si>
  <si>
    <t>Vaupés</t>
  </si>
  <si>
    <t>Vichada</t>
  </si>
  <si>
    <t>CP</t>
  </si>
  <si>
    <t>Clipperton (FR)</t>
  </si>
  <si>
    <t>CR01</t>
  </si>
  <si>
    <t>San José</t>
  </si>
  <si>
    <t>CR02</t>
  </si>
  <si>
    <t>Alajuela</t>
  </si>
  <si>
    <t>CR03</t>
  </si>
  <si>
    <t>Cartago</t>
  </si>
  <si>
    <t>CR04</t>
  </si>
  <si>
    <t>Heredia</t>
  </si>
  <si>
    <t>CR05</t>
  </si>
  <si>
    <t>Guanacaste</t>
  </si>
  <si>
    <t>CR06</t>
  </si>
  <si>
    <t>Puntarenas</t>
  </si>
  <si>
    <t>CR07</t>
  </si>
  <si>
    <t>Limón</t>
  </si>
  <si>
    <t>Curaçao</t>
  </si>
  <si>
    <t>Christmas Island (AU)</t>
  </si>
  <si>
    <t>ΚΥΠΡΟΣ (KÝPROS)</t>
  </si>
  <si>
    <t>CY0</t>
  </si>
  <si>
    <t>ΚΥΠΡΟΣ (Kýpros)</t>
  </si>
  <si>
    <t>CY00</t>
  </si>
  <si>
    <t>Κύπρος (Kýpros)</t>
  </si>
  <si>
    <t>CY000</t>
  </si>
  <si>
    <t>CYZ</t>
  </si>
  <si>
    <t>CYZZ</t>
  </si>
  <si>
    <t>CYZZZ</t>
  </si>
  <si>
    <t>ČESKÁ REPUBLIKA</t>
  </si>
  <si>
    <t>CZ0</t>
  </si>
  <si>
    <t>CZ01</t>
  </si>
  <si>
    <t>Praha</t>
  </si>
  <si>
    <t>CZ010</t>
  </si>
  <si>
    <t>Hlavní město Praha</t>
  </si>
  <si>
    <t>CZ02</t>
  </si>
  <si>
    <t>Střední Čechy</t>
  </si>
  <si>
    <t>CZ020</t>
  </si>
  <si>
    <t>Středočeský kraj</t>
  </si>
  <si>
    <t>CZ03</t>
  </si>
  <si>
    <t>Jihozápad</t>
  </si>
  <si>
    <t>CZ031</t>
  </si>
  <si>
    <t>Jihočeský kraj</t>
  </si>
  <si>
    <t>CZ032</t>
  </si>
  <si>
    <t>Plzeňský kraj</t>
  </si>
  <si>
    <t>CZ04</t>
  </si>
  <si>
    <t>Severozápad</t>
  </si>
  <si>
    <t>CZ041</t>
  </si>
  <si>
    <t>Karlovarský kraj</t>
  </si>
  <si>
    <t>CZ042</t>
  </si>
  <si>
    <t>Ústecký kraj</t>
  </si>
  <si>
    <t>CZ05</t>
  </si>
  <si>
    <t>Severovýchod</t>
  </si>
  <si>
    <t>CZ051</t>
  </si>
  <si>
    <t>Liberecký kraj</t>
  </si>
  <si>
    <t>CZ052</t>
  </si>
  <si>
    <t>Královéhradecký kraj</t>
  </si>
  <si>
    <t>CZ053</t>
  </si>
  <si>
    <t>Pardubický kraj</t>
  </si>
  <si>
    <t>CZ06</t>
  </si>
  <si>
    <t>Jihovýchod</t>
  </si>
  <si>
    <t>CZ063</t>
  </si>
  <si>
    <t>Kraj Vysočina</t>
  </si>
  <si>
    <t>CZ064</t>
  </si>
  <si>
    <t>Jihomoravský kraj</t>
  </si>
  <si>
    <t>CZ07</t>
  </si>
  <si>
    <t>Střední Morava</t>
  </si>
  <si>
    <t>CZ071</t>
  </si>
  <si>
    <t>Olomoucký kraj</t>
  </si>
  <si>
    <t>CZ072</t>
  </si>
  <si>
    <t>Zlínský kraj</t>
  </si>
  <si>
    <t>CZ08</t>
  </si>
  <si>
    <t>Moravskoslezsko</t>
  </si>
  <si>
    <t>CZ080</t>
  </si>
  <si>
    <t>Moravskoslezský kraj</t>
  </si>
  <si>
    <t>CZZ</t>
  </si>
  <si>
    <t>CZZZ</t>
  </si>
  <si>
    <t>CZZZZ</t>
  </si>
  <si>
    <t>DEUTSCHLAND</t>
  </si>
  <si>
    <t>BADEN-WÜRTTEMBERG</t>
  </si>
  <si>
    <t>DE11</t>
  </si>
  <si>
    <t>Stuttgart</t>
  </si>
  <si>
    <t>DE111</t>
  </si>
  <si>
    <t>Stuttgart, Stadtkreis</t>
  </si>
  <si>
    <t>DE112</t>
  </si>
  <si>
    <t>Böblingen</t>
  </si>
  <si>
    <t>DE113</t>
  </si>
  <si>
    <t>Esslingen</t>
  </si>
  <si>
    <t>DE114</t>
  </si>
  <si>
    <t>Göppingen</t>
  </si>
  <si>
    <t>DE115</t>
  </si>
  <si>
    <t>Ludwigsburg</t>
  </si>
  <si>
    <t>DE116</t>
  </si>
  <si>
    <t>Rems-Murr-Kreis</t>
  </si>
  <si>
    <t>DE117</t>
  </si>
  <si>
    <t>Heilbronn, Stadtkreis</t>
  </si>
  <si>
    <t>DE118</t>
  </si>
  <si>
    <t>Heilbronn, Landkreis</t>
  </si>
  <si>
    <t>DE119</t>
  </si>
  <si>
    <t>Hohenlohekreis</t>
  </si>
  <si>
    <t>DE11A</t>
  </si>
  <si>
    <t>Schwäbisch Hall</t>
  </si>
  <si>
    <t>DE11B</t>
  </si>
  <si>
    <t>Main-Tauber-Kreis</t>
  </si>
  <si>
    <t>DE11C</t>
  </si>
  <si>
    <t>Heidenheim</t>
  </si>
  <si>
    <t>DE11D</t>
  </si>
  <si>
    <t>Ostalbkreis</t>
  </si>
  <si>
    <t>DE12</t>
  </si>
  <si>
    <t>Karlsruhe</t>
  </si>
  <si>
    <t>DE121</t>
  </si>
  <si>
    <t>Baden-Baden, Stadtkreis</t>
  </si>
  <si>
    <t>DE122</t>
  </si>
  <si>
    <t>Karlsruhe, Stadtkreis</t>
  </si>
  <si>
    <t>DE123</t>
  </si>
  <si>
    <t>Karlsruhe, Landkreis</t>
  </si>
  <si>
    <t>DE124</t>
  </si>
  <si>
    <t>Rastatt</t>
  </si>
  <si>
    <t>DE125</t>
  </si>
  <si>
    <t>Heidelberg, Stadtkreis</t>
  </si>
  <si>
    <t>DE126</t>
  </si>
  <si>
    <t>Mannheim, Stadtkreis</t>
  </si>
  <si>
    <t>DE127</t>
  </si>
  <si>
    <t>Neckar-Odenwald-Kreis</t>
  </si>
  <si>
    <t>DE128</t>
  </si>
  <si>
    <t>Rhein-Neckar-Kreis</t>
  </si>
  <si>
    <t>DE129</t>
  </si>
  <si>
    <t>Pforzheim, Stadtkreis</t>
  </si>
  <si>
    <t>DE12A</t>
  </si>
  <si>
    <t>Calw</t>
  </si>
  <si>
    <t>DE12B</t>
  </si>
  <si>
    <t>Enzkreis</t>
  </si>
  <si>
    <t>DE12C</t>
  </si>
  <si>
    <t>Freudenstadt</t>
  </si>
  <si>
    <t>DE13</t>
  </si>
  <si>
    <t>Freiburg</t>
  </si>
  <si>
    <t>DE131</t>
  </si>
  <si>
    <t>Freiburg im Breisgau, Stadtkreis</t>
  </si>
  <si>
    <t>DE132</t>
  </si>
  <si>
    <t>Breisgau-Hochschwarzwald</t>
  </si>
  <si>
    <t>DE133</t>
  </si>
  <si>
    <t>Emmendingen</t>
  </si>
  <si>
    <t>DE134</t>
  </si>
  <si>
    <t>Ortenaukreis</t>
  </si>
  <si>
    <t>DE135</t>
  </si>
  <si>
    <t>Rottweil</t>
  </si>
  <si>
    <t>DE136</t>
  </si>
  <si>
    <t>Schwarzwald-Baar-Kreis</t>
  </si>
  <si>
    <t>DE137</t>
  </si>
  <si>
    <t>Tuttlingen</t>
  </si>
  <si>
    <t>DE138</t>
  </si>
  <si>
    <t>Konstanz</t>
  </si>
  <si>
    <t>DE139</t>
  </si>
  <si>
    <t>Lörrach</t>
  </si>
  <si>
    <t>DE13A</t>
  </si>
  <si>
    <t>Waldshut</t>
  </si>
  <si>
    <t>DE14</t>
  </si>
  <si>
    <t>Tübingen</t>
  </si>
  <si>
    <t>DE141</t>
  </si>
  <si>
    <t>Reutlingen</t>
  </si>
  <si>
    <t>DE142</t>
  </si>
  <si>
    <t>Tübingen, Landkreis</t>
  </si>
  <si>
    <t>DE143</t>
  </si>
  <si>
    <t>Zollernalbkreis</t>
  </si>
  <si>
    <t>DE144</t>
  </si>
  <si>
    <t>Ulm, Stadtkreis</t>
  </si>
  <si>
    <t>DE145</t>
  </si>
  <si>
    <t>Alb-Donau-Kreis</t>
  </si>
  <si>
    <t>DE146</t>
  </si>
  <si>
    <t>Biberach</t>
  </si>
  <si>
    <t>DE147</t>
  </si>
  <si>
    <t>Bodenseekreis</t>
  </si>
  <si>
    <t>DE148</t>
  </si>
  <si>
    <t>Ravensburg</t>
  </si>
  <si>
    <t>DE149</t>
  </si>
  <si>
    <t>Sigmaringen</t>
  </si>
  <si>
    <t>BAYERN</t>
  </si>
  <si>
    <t>DE21</t>
  </si>
  <si>
    <t>Oberbayern</t>
  </si>
  <si>
    <t>DE211</t>
  </si>
  <si>
    <t>Ingolstadt, Kreisfreie Stadt</t>
  </si>
  <si>
    <t>DE212</t>
  </si>
  <si>
    <t>München, Kreisfreie Stadt</t>
  </si>
  <si>
    <t>DE213</t>
  </si>
  <si>
    <t>Rosenheim, Kreisfreie Stadt</t>
  </si>
  <si>
    <t>DE214</t>
  </si>
  <si>
    <t>Altötting</t>
  </si>
  <si>
    <t>DE215</t>
  </si>
  <si>
    <t>Berchtesgadener Land</t>
  </si>
  <si>
    <t>DE216</t>
  </si>
  <si>
    <t>Bad Tölz-Wolfratshausen</t>
  </si>
  <si>
    <t>DE217</t>
  </si>
  <si>
    <t>Dachau</t>
  </si>
  <si>
    <t>DE218</t>
  </si>
  <si>
    <t>Ebersberg</t>
  </si>
  <si>
    <t>DE219</t>
  </si>
  <si>
    <t>Eichstätt</t>
  </si>
  <si>
    <t>DE21A</t>
  </si>
  <si>
    <t>Erding</t>
  </si>
  <si>
    <t>DE21B</t>
  </si>
  <si>
    <t>Freising</t>
  </si>
  <si>
    <t>DE21C</t>
  </si>
  <si>
    <t>Fürstenfeldbruck</t>
  </si>
  <si>
    <t>DE21D</t>
  </si>
  <si>
    <t>Garmisch-Partenkirchen</t>
  </si>
  <si>
    <t>DE21E</t>
  </si>
  <si>
    <t>Landsberg am Lech</t>
  </si>
  <si>
    <t>DE21F</t>
  </si>
  <si>
    <t>Miesbach</t>
  </si>
  <si>
    <t>DE21G</t>
  </si>
  <si>
    <t>Mühldorf a. Inn</t>
  </si>
  <si>
    <t>DE21H</t>
  </si>
  <si>
    <t>München, Landkreis</t>
  </si>
  <si>
    <t>DE21I</t>
  </si>
  <si>
    <t>Neuburg-Schrobenhausen</t>
  </si>
  <si>
    <t>DE21J</t>
  </si>
  <si>
    <t>Pfaffenhofen a. d. Ilm</t>
  </si>
  <si>
    <t>DE21K</t>
  </si>
  <si>
    <t>Rosenheim, Landkreis</t>
  </si>
  <si>
    <t>DE21L</t>
  </si>
  <si>
    <t>Starnberg</t>
  </si>
  <si>
    <t>DE21M</t>
  </si>
  <si>
    <t>Traunstein</t>
  </si>
  <si>
    <t>DE21N</t>
  </si>
  <si>
    <t>Weilheim-Schongau</t>
  </si>
  <si>
    <t>DE22</t>
  </si>
  <si>
    <t>Niederbayern</t>
  </si>
  <si>
    <t>DE221</t>
  </si>
  <si>
    <t>Landshut, Kreisfreie Stadt</t>
  </si>
  <si>
    <t>DE222</t>
  </si>
  <si>
    <t>Passau, Kreisfreie Stadt</t>
  </si>
  <si>
    <t>DE223</t>
  </si>
  <si>
    <t>Straubing, Kreisfreie Stadt</t>
  </si>
  <si>
    <t>DE224</t>
  </si>
  <si>
    <t>Deggendorf</t>
  </si>
  <si>
    <t>DE225</t>
  </si>
  <si>
    <t>Freyung-Grafenau</t>
  </si>
  <si>
    <t>DE226</t>
  </si>
  <si>
    <t>Kelheim</t>
  </si>
  <si>
    <t>DE227</t>
  </si>
  <si>
    <t>Landshut, Landkreis</t>
  </si>
  <si>
    <t>DE228</t>
  </si>
  <si>
    <t>Passau, Landkreis</t>
  </si>
  <si>
    <t>DE229</t>
  </si>
  <si>
    <t>Regen</t>
  </si>
  <si>
    <t>DE22A</t>
  </si>
  <si>
    <t>Rottal-Inn</t>
  </si>
  <si>
    <t>DE22B</t>
  </si>
  <si>
    <t>Straubing-Bogen</t>
  </si>
  <si>
    <t>DE22C</t>
  </si>
  <si>
    <t>Dingolfing-Landau</t>
  </si>
  <si>
    <t>DE23</t>
  </si>
  <si>
    <t>Oberpfalz</t>
  </si>
  <si>
    <t>DE231</t>
  </si>
  <si>
    <t>Amberg, Kreisfreie Stadt</t>
  </si>
  <si>
    <t>DE232</t>
  </si>
  <si>
    <t>Regensburg, Kreisfreie Stadt</t>
  </si>
  <si>
    <t>DE233</t>
  </si>
  <si>
    <t>Weiden i. d. Opf, Kreisfreie Stadt</t>
  </si>
  <si>
    <t>DE234</t>
  </si>
  <si>
    <t>Amberg-Sulzbach</t>
  </si>
  <si>
    <t>DE235</t>
  </si>
  <si>
    <t>Cham</t>
  </si>
  <si>
    <t>DE236</t>
  </si>
  <si>
    <t>Neumarkt i. d. OPf.</t>
  </si>
  <si>
    <t>DE237</t>
  </si>
  <si>
    <t>Neustadt a. d. Waldnaab</t>
  </si>
  <si>
    <t>DE238</t>
  </si>
  <si>
    <t>Regensburg, Landkreis</t>
  </si>
  <si>
    <t>DE239</t>
  </si>
  <si>
    <t>Schwandorf</t>
  </si>
  <si>
    <t>DE23A</t>
  </si>
  <si>
    <t>Tirschenreuth</t>
  </si>
  <si>
    <t>DE24</t>
  </si>
  <si>
    <t>Oberfranken</t>
  </si>
  <si>
    <t>DE241</t>
  </si>
  <si>
    <t>Bamberg, Kreisfreie Stadt</t>
  </si>
  <si>
    <t>DE242</t>
  </si>
  <si>
    <t>Bayreuth, Kreisfreie Stadt</t>
  </si>
  <si>
    <t>DE243</t>
  </si>
  <si>
    <t>Coburg, Kreisfreie Stadt</t>
  </si>
  <si>
    <t>DE244</t>
  </si>
  <si>
    <t>Hof, Kreisfreie Stadt</t>
  </si>
  <si>
    <t>DE245</t>
  </si>
  <si>
    <t>Bamberg, Landkreis</t>
  </si>
  <si>
    <t>DE246</t>
  </si>
  <si>
    <t>Bayreuth, Landkreis</t>
  </si>
  <si>
    <t>DE247</t>
  </si>
  <si>
    <t>Coburg, Landkreis</t>
  </si>
  <si>
    <t>DE248</t>
  </si>
  <si>
    <t>Forchheim</t>
  </si>
  <si>
    <t>DE249</t>
  </si>
  <si>
    <t>Hof, Landkreis</t>
  </si>
  <si>
    <t>DE24A</t>
  </si>
  <si>
    <t>Kronach</t>
  </si>
  <si>
    <t>DE24B</t>
  </si>
  <si>
    <t>Kulmbach</t>
  </si>
  <si>
    <t>DE24C</t>
  </si>
  <si>
    <t>Lichtenfels</t>
  </si>
  <si>
    <t>DE24D</t>
  </si>
  <si>
    <t>Wunsiedel i. Fichtelgebirge</t>
  </si>
  <si>
    <t>DE25</t>
  </si>
  <si>
    <t>Mittelfranken</t>
  </si>
  <si>
    <t>DE251</t>
  </si>
  <si>
    <t>Ansbach, Kreisfreie Stadt</t>
  </si>
  <si>
    <t>DE252</t>
  </si>
  <si>
    <t>Erlangen, Kreisfreie Stadt</t>
  </si>
  <si>
    <t>DE253</t>
  </si>
  <si>
    <t>Fürth, Kreisfreie Stadt</t>
  </si>
  <si>
    <t>DE254</t>
  </si>
  <si>
    <t>Nürnberg, Kreisfreie Stadt</t>
  </si>
  <si>
    <t>DE255</t>
  </si>
  <si>
    <t>Schwabach, Kreisfreie Stadt</t>
  </si>
  <si>
    <t>DE256</t>
  </si>
  <si>
    <t>Ansbach, Landkreis</t>
  </si>
  <si>
    <t>DE257</t>
  </si>
  <si>
    <t>Erlangen-Höchstadt</t>
  </si>
  <si>
    <t>DE258</t>
  </si>
  <si>
    <t>Fürth, Landkreis</t>
  </si>
  <si>
    <t>DE259</t>
  </si>
  <si>
    <t>Nürnberger Land</t>
  </si>
  <si>
    <t>DE25A</t>
  </si>
  <si>
    <t>Neustadt a. d. Aisch-Bad Windsheim</t>
  </si>
  <si>
    <t>DE25B</t>
  </si>
  <si>
    <t>Roth</t>
  </si>
  <si>
    <t>DE25C</t>
  </si>
  <si>
    <t>Weißenburg-Gunzenhausen</t>
  </si>
  <si>
    <t>DE26</t>
  </si>
  <si>
    <t>Unterfranken</t>
  </si>
  <si>
    <t>DE261</t>
  </si>
  <si>
    <t>Aschaffenburg, Kreisfreie Stadt</t>
  </si>
  <si>
    <t>DE262</t>
  </si>
  <si>
    <t>Schweinfurt, Kreisfreie Stadt</t>
  </si>
  <si>
    <t>DE263</t>
  </si>
  <si>
    <t>Würzburg, Kreisfreie Stadt</t>
  </si>
  <si>
    <t>DE264</t>
  </si>
  <si>
    <t>Aschaffenburg, Landkreis</t>
  </si>
  <si>
    <t>DE265</t>
  </si>
  <si>
    <t>Bad Kissingen</t>
  </si>
  <si>
    <t>DE266</t>
  </si>
  <si>
    <t>Rhön-Grabfeld</t>
  </si>
  <si>
    <t>DE267</t>
  </si>
  <si>
    <t>Haßberge</t>
  </si>
  <si>
    <t>DE268</t>
  </si>
  <si>
    <t>Kitzingen</t>
  </si>
  <si>
    <t>DE269</t>
  </si>
  <si>
    <t>Miltenberg</t>
  </si>
  <si>
    <t>DE26A</t>
  </si>
  <si>
    <t>Main-Spessart</t>
  </si>
  <si>
    <t>DE26B</t>
  </si>
  <si>
    <t>Schweinfurt, Landkreis</t>
  </si>
  <si>
    <t>DE26C</t>
  </si>
  <si>
    <t>Würzburg, Landkreis</t>
  </si>
  <si>
    <t>DE27</t>
  </si>
  <si>
    <t>Schwaben</t>
  </si>
  <si>
    <t>DE271</t>
  </si>
  <si>
    <t>Augsburg, Kreisfreie Stadt</t>
  </si>
  <si>
    <t>DE272</t>
  </si>
  <si>
    <t>Kaufbeuren, Kreisfreie Stadt</t>
  </si>
  <si>
    <t>DE273</t>
  </si>
  <si>
    <t>Kempten (Allgäu), Kreisfreie Stadt</t>
  </si>
  <si>
    <t>DE274</t>
  </si>
  <si>
    <t>Memmingen, Kreisfreie Stadt</t>
  </si>
  <si>
    <t>DE275</t>
  </si>
  <si>
    <t>Aichach-Friedberg</t>
  </si>
  <si>
    <t>DE276</t>
  </si>
  <si>
    <t>Augsburg, Landkreis</t>
  </si>
  <si>
    <t>DE277</t>
  </si>
  <si>
    <t>Dillingen a.d. Donau</t>
  </si>
  <si>
    <t>DE278</t>
  </si>
  <si>
    <t>Günzburg</t>
  </si>
  <si>
    <t>DE279</t>
  </si>
  <si>
    <t>Neu-Ulm</t>
  </si>
  <si>
    <t>DE27A</t>
  </si>
  <si>
    <t>Lindau (Bodensee)</t>
  </si>
  <si>
    <t>DE27B</t>
  </si>
  <si>
    <t>Ostallgäu</t>
  </si>
  <si>
    <t>DE27C</t>
  </si>
  <si>
    <t>Unterallgäu</t>
  </si>
  <si>
    <t>DE27D</t>
  </si>
  <si>
    <t>Donau-Ries</t>
  </si>
  <si>
    <t>DE27E</t>
  </si>
  <si>
    <t>Oberallgäu</t>
  </si>
  <si>
    <t>BERLIN</t>
  </si>
  <si>
    <t>DE30</t>
  </si>
  <si>
    <t>Berlin</t>
  </si>
  <si>
    <t>DE300</t>
  </si>
  <si>
    <t>BRANDENBURG</t>
  </si>
  <si>
    <t>DE40</t>
  </si>
  <si>
    <t>Brandenburg</t>
  </si>
  <si>
    <t>DE401</t>
  </si>
  <si>
    <t>Brandenburg an der Havel, Kreisfreie Stadt</t>
  </si>
  <si>
    <t>DE402</t>
  </si>
  <si>
    <t>Cottbus, Kreisfreie Stadt</t>
  </si>
  <si>
    <t>DE403</t>
  </si>
  <si>
    <t>Frankfurt (Oder), Kreisfreie Stadt</t>
  </si>
  <si>
    <t>DE404</t>
  </si>
  <si>
    <t>Potsdam, Kreisfreie Stadt</t>
  </si>
  <si>
    <t>DE405</t>
  </si>
  <si>
    <t>Barnim</t>
  </si>
  <si>
    <t>DE406</t>
  </si>
  <si>
    <t>Dahme-Spreewald</t>
  </si>
  <si>
    <t>DE407</t>
  </si>
  <si>
    <t>Elbe-Elster</t>
  </si>
  <si>
    <t>DE408</t>
  </si>
  <si>
    <t>Havelland</t>
  </si>
  <si>
    <t>DE409</t>
  </si>
  <si>
    <t>Märkisch-Oderland</t>
  </si>
  <si>
    <t>DE40A</t>
  </si>
  <si>
    <t>Oberhavel</t>
  </si>
  <si>
    <t>DE40B</t>
  </si>
  <si>
    <t>Oberspreewald-Lausitz</t>
  </si>
  <si>
    <t>DE40C</t>
  </si>
  <si>
    <t>Oder-Spree</t>
  </si>
  <si>
    <t>DE40D</t>
  </si>
  <si>
    <t>Ostprignitz-Ruppin</t>
  </si>
  <si>
    <t>DE40E</t>
  </si>
  <si>
    <t>Potsdam-Mittelmark</t>
  </si>
  <si>
    <t>DE40F</t>
  </si>
  <si>
    <t>Prignitz</t>
  </si>
  <si>
    <t>DE40G</t>
  </si>
  <si>
    <t>Spree-Neiße</t>
  </si>
  <si>
    <t>DE40H</t>
  </si>
  <si>
    <t>Teltow-Fläming</t>
  </si>
  <si>
    <t>DE40I</t>
  </si>
  <si>
    <t>Uckermark</t>
  </si>
  <si>
    <t>DE5</t>
  </si>
  <si>
    <t>BREMEN</t>
  </si>
  <si>
    <t>DE50</t>
  </si>
  <si>
    <t>Bremen</t>
  </si>
  <si>
    <t>DE501</t>
  </si>
  <si>
    <t>Bremen, Kreisfreie Stadt</t>
  </si>
  <si>
    <t>DE502</t>
  </si>
  <si>
    <t>Bremerhaven, Kreisfreie Stadt</t>
  </si>
  <si>
    <t>HAMBURG</t>
  </si>
  <si>
    <t>DE60</t>
  </si>
  <si>
    <t>Hamburg</t>
  </si>
  <si>
    <t>DE600</t>
  </si>
  <si>
    <t>DE7</t>
  </si>
  <si>
    <t>HESSEN</t>
  </si>
  <si>
    <t>DE71</t>
  </si>
  <si>
    <t>Darmstadt</t>
  </si>
  <si>
    <t>DE711</t>
  </si>
  <si>
    <t>Darmstadt, Kreisfreie Stadt</t>
  </si>
  <si>
    <t>DE712</t>
  </si>
  <si>
    <t>Frankfurt am Main, Kreisfreie Stadt</t>
  </si>
  <si>
    <t>DE713</t>
  </si>
  <si>
    <t>Offenbach am Main, Kreisfreie Stadt</t>
  </si>
  <si>
    <t>DE714</t>
  </si>
  <si>
    <t>Wiesbaden, Kreisfreie Stadt</t>
  </si>
  <si>
    <t>DE715</t>
  </si>
  <si>
    <t>Bergstraße</t>
  </si>
  <si>
    <t>DE716</t>
  </si>
  <si>
    <t>Darmstadt-Dieburg</t>
  </si>
  <si>
    <t>DE717</t>
  </si>
  <si>
    <t>Groß-Gerau</t>
  </si>
  <si>
    <t>DE718</t>
  </si>
  <si>
    <t>Hochtaunuskreis</t>
  </si>
  <si>
    <t>DE719</t>
  </si>
  <si>
    <t>Main-Kinzig-Kreis</t>
  </si>
  <si>
    <t>DE71A</t>
  </si>
  <si>
    <t>Main-Taunus-Kreis</t>
  </si>
  <si>
    <t>DE71B</t>
  </si>
  <si>
    <t>Odenwaldkreis</t>
  </si>
  <si>
    <t>DE71C</t>
  </si>
  <si>
    <t>Offenbach, Landkreis</t>
  </si>
  <si>
    <t>DE71D</t>
  </si>
  <si>
    <t>Rheingau-Taunus-Kreis</t>
  </si>
  <si>
    <t>DE71E</t>
  </si>
  <si>
    <t>Wetteraukreis</t>
  </si>
  <si>
    <t>DE72</t>
  </si>
  <si>
    <t>Gießen</t>
  </si>
  <si>
    <t>DE721</t>
  </si>
  <si>
    <t>Gießen, Landkreis</t>
  </si>
  <si>
    <t>DE722</t>
  </si>
  <si>
    <t>Lahn-Dill-Kreis</t>
  </si>
  <si>
    <t>DE723</t>
  </si>
  <si>
    <t>Limburg-Weilburg</t>
  </si>
  <si>
    <t>DE724</t>
  </si>
  <si>
    <t>Marburg-Biedenkopf</t>
  </si>
  <si>
    <t>DE725</t>
  </si>
  <si>
    <t>Vogelsbergkreis</t>
  </si>
  <si>
    <t>DE73</t>
  </si>
  <si>
    <t>Kassel</t>
  </si>
  <si>
    <t>DE731</t>
  </si>
  <si>
    <t>Kassel, Kreisfreie Stadt</t>
  </si>
  <si>
    <t>DE732</t>
  </si>
  <si>
    <t>Fulda</t>
  </si>
  <si>
    <t>DE733</t>
  </si>
  <si>
    <t>Hersfeld-Rotenburg</t>
  </si>
  <si>
    <t>DE734</t>
  </si>
  <si>
    <t>Kassel, Landkreis</t>
  </si>
  <si>
    <t>DE735</t>
  </si>
  <si>
    <t>Schwalm-Eder-Kreis</t>
  </si>
  <si>
    <t>DE736</t>
  </si>
  <si>
    <t>Waldeck-Frankenberg</t>
  </si>
  <si>
    <t>DE737</t>
  </si>
  <si>
    <t>Werra-Meißner-Kreis</t>
  </si>
  <si>
    <t>MECKLENBURG-VORPOMMERN</t>
  </si>
  <si>
    <t>DE80</t>
  </si>
  <si>
    <t>Mecklenburg-Vorpommern</t>
  </si>
  <si>
    <t>DE803</t>
  </si>
  <si>
    <t>Rostock, Kreisfreie Stadt</t>
  </si>
  <si>
    <t>DE804</t>
  </si>
  <si>
    <t>Schwerin, Kreisfreie Stadt</t>
  </si>
  <si>
    <t>DE80J</t>
  </si>
  <si>
    <t>Mecklenburgische Seenplatte</t>
  </si>
  <si>
    <t>DE80K</t>
  </si>
  <si>
    <t>Landkreis Rostock</t>
  </si>
  <si>
    <t>DE80L</t>
  </si>
  <si>
    <t>Vorpommern-Rügen</t>
  </si>
  <si>
    <t>DE80M</t>
  </si>
  <si>
    <t>Nordwestmecklenburg</t>
  </si>
  <si>
    <t>DE80N</t>
  </si>
  <si>
    <t>Vorpommern-Greifswald</t>
  </si>
  <si>
    <t>DE80O</t>
  </si>
  <si>
    <t>Ludwigslust-Parchim</t>
  </si>
  <si>
    <t>NIEDERSACHSEN</t>
  </si>
  <si>
    <t>DE91</t>
  </si>
  <si>
    <t>Braunschweig</t>
  </si>
  <si>
    <t>DE911</t>
  </si>
  <si>
    <t>Braunschweig, Kreisfreie Stadt</t>
  </si>
  <si>
    <t>DE912</t>
  </si>
  <si>
    <t>Salzgitter, Kreisfreie Stadt</t>
  </si>
  <si>
    <t>DE913</t>
  </si>
  <si>
    <t>Wolfsburg, Kreisfreie Stadt</t>
  </si>
  <si>
    <t>DE914</t>
  </si>
  <si>
    <t>Gifhorn</t>
  </si>
  <si>
    <t>DE915</t>
  </si>
  <si>
    <t>Göttingen</t>
  </si>
  <si>
    <t>DE916</t>
  </si>
  <si>
    <t>Goslar</t>
  </si>
  <si>
    <t>DE917</t>
  </si>
  <si>
    <t>Helmstedt</t>
  </si>
  <si>
    <t>DE918</t>
  </si>
  <si>
    <t>Northeim</t>
  </si>
  <si>
    <t>DE919</t>
  </si>
  <si>
    <t>Osterode am Harz</t>
  </si>
  <si>
    <t>DE91A</t>
  </si>
  <si>
    <t>Peine</t>
  </si>
  <si>
    <t>DE91B</t>
  </si>
  <si>
    <t>Wolfenbüttel</t>
  </si>
  <si>
    <t>DE91C</t>
  </si>
  <si>
    <t>new region, merge of ex-DE915 and DE919</t>
  </si>
  <si>
    <t>DE92</t>
  </si>
  <si>
    <t>Hannover</t>
  </si>
  <si>
    <t>DE922</t>
  </si>
  <si>
    <t>Diepholz</t>
  </si>
  <si>
    <t>DE923</t>
  </si>
  <si>
    <t>Hameln-Pyrmont</t>
  </si>
  <si>
    <t>DE925</t>
  </si>
  <si>
    <t>Hildesheim</t>
  </si>
  <si>
    <t>DE926</t>
  </si>
  <si>
    <t>Holzminden</t>
  </si>
  <si>
    <t>DE927</t>
  </si>
  <si>
    <t>Nienburg (Weser)</t>
  </si>
  <si>
    <t>DE928</t>
  </si>
  <si>
    <t>Schaumburg</t>
  </si>
  <si>
    <t>DE929</t>
  </si>
  <si>
    <t>Region Hannover</t>
  </si>
  <si>
    <t>DE93</t>
  </si>
  <si>
    <t>Lüneburg</t>
  </si>
  <si>
    <t>DE931</t>
  </si>
  <si>
    <t>Celle</t>
  </si>
  <si>
    <t>DE932</t>
  </si>
  <si>
    <t>Cuxhaven</t>
  </si>
  <si>
    <t>DE933</t>
  </si>
  <si>
    <t>Harburg</t>
  </si>
  <si>
    <t>DE934</t>
  </si>
  <si>
    <t>Lüchow-Dannenberg</t>
  </si>
  <si>
    <t>DE935</t>
  </si>
  <si>
    <t>Lüneburg, Landkreis</t>
  </si>
  <si>
    <t>DE936</t>
  </si>
  <si>
    <t>Osterholz</t>
  </si>
  <si>
    <t>DE937</t>
  </si>
  <si>
    <t>Rotenburg (Wümme)</t>
  </si>
  <si>
    <t>DE938</t>
  </si>
  <si>
    <t>Heidekreis</t>
  </si>
  <si>
    <t>DE939</t>
  </si>
  <si>
    <t>Stade</t>
  </si>
  <si>
    <t>DE93A</t>
  </si>
  <si>
    <t>Uelzen</t>
  </si>
  <si>
    <t>DE93B</t>
  </si>
  <si>
    <t>Verden</t>
  </si>
  <si>
    <t>DE94</t>
  </si>
  <si>
    <t>Weser-Ems</t>
  </si>
  <si>
    <t>DE941</t>
  </si>
  <si>
    <t>Delmenhorst, Kreisfreie Stadt</t>
  </si>
  <si>
    <t>DE942</t>
  </si>
  <si>
    <t>Emden, Kreisfreie Stadt</t>
  </si>
  <si>
    <t>DE943</t>
  </si>
  <si>
    <t>Oldenburg (Oldenburg), Kreisfreie Stadt</t>
  </si>
  <si>
    <t>DE944</t>
  </si>
  <si>
    <t>Osnabrück, Kreisfreie Stadt</t>
  </si>
  <si>
    <t>DE945</t>
  </si>
  <si>
    <t>Wilhelmshaven, Kreisfreie Stadt</t>
  </si>
  <si>
    <t>DE946</t>
  </si>
  <si>
    <t>Ammerland</t>
  </si>
  <si>
    <t>DE947</t>
  </si>
  <si>
    <t>Aurich</t>
  </si>
  <si>
    <t>DE948</t>
  </si>
  <si>
    <t>Cloppenburg</t>
  </si>
  <si>
    <t>DE949</t>
  </si>
  <si>
    <t>Emsland</t>
  </si>
  <si>
    <t>DE94A</t>
  </si>
  <si>
    <t>Friesland (DE)</t>
  </si>
  <si>
    <t>DE94B</t>
  </si>
  <si>
    <t>Grafschaft Bentheim</t>
  </si>
  <si>
    <t>DE94C</t>
  </si>
  <si>
    <t>Leer</t>
  </si>
  <si>
    <t>DE94D</t>
  </si>
  <si>
    <t>Oldenburg, Landkreis</t>
  </si>
  <si>
    <t>DE94E</t>
  </si>
  <si>
    <t>Osnabrück, Landkreis</t>
  </si>
  <si>
    <t>DE94F</t>
  </si>
  <si>
    <t>Vechta</t>
  </si>
  <si>
    <t>DE94G</t>
  </si>
  <si>
    <t>Wesermarsch</t>
  </si>
  <si>
    <t>DE94H</t>
  </si>
  <si>
    <t>Wittmund</t>
  </si>
  <si>
    <t>DEA</t>
  </si>
  <si>
    <t>NORDRHEIN-WESTFALEN</t>
  </si>
  <si>
    <t>DEA1</t>
  </si>
  <si>
    <t>Düsseldorf</t>
  </si>
  <si>
    <t>DEA11</t>
  </si>
  <si>
    <t>Düsseldorf, Kreisfreie Stadt</t>
  </si>
  <si>
    <t>DEA12</t>
  </si>
  <si>
    <t>Duisburg, Kreisfreie Stadt</t>
  </si>
  <si>
    <t>DEA13</t>
  </si>
  <si>
    <t>Essen, Kreisfreie Stadt</t>
  </si>
  <si>
    <t>DEA14</t>
  </si>
  <si>
    <t>Krefeld, Kreisfreie Stadt</t>
  </si>
  <si>
    <t>DEA15</t>
  </si>
  <si>
    <t>Mönchengladbach, Kreisfreie Stadt</t>
  </si>
  <si>
    <t>DEA16</t>
  </si>
  <si>
    <t>Mülheim an der Ruhr,Kreisfreie Stadt</t>
  </si>
  <si>
    <t>DEA17</t>
  </si>
  <si>
    <t>Oberhausen, Kreisfreie Stadt</t>
  </si>
  <si>
    <t>DEA18</t>
  </si>
  <si>
    <t>Remscheid, Kreisfreie Stadt</t>
  </si>
  <si>
    <t>DEA19</t>
  </si>
  <si>
    <t>Solingen, Kreisfreie Stadt</t>
  </si>
  <si>
    <t>DEA1A</t>
  </si>
  <si>
    <t>Wuppertal, Kreisfreie Stadt</t>
  </si>
  <si>
    <t>DEA1B</t>
  </si>
  <si>
    <t>Kleve</t>
  </si>
  <si>
    <t>DEA1C</t>
  </si>
  <si>
    <t>Mettmann</t>
  </si>
  <si>
    <t>DEA1D</t>
  </si>
  <si>
    <t>Rhein-Kreis Neuss</t>
  </si>
  <si>
    <t>DEA1E</t>
  </si>
  <si>
    <t>Viersen</t>
  </si>
  <si>
    <t>DEA1F</t>
  </si>
  <si>
    <t>Wesel</t>
  </si>
  <si>
    <t>DEA2</t>
  </si>
  <si>
    <t>Köln</t>
  </si>
  <si>
    <t>DEA22</t>
  </si>
  <si>
    <t>Bonn, Kreisfreie Stadt</t>
  </si>
  <si>
    <t>DEA23</t>
  </si>
  <si>
    <t>Köln, Kreisfreie Stadt</t>
  </si>
  <si>
    <t>DEA24</t>
  </si>
  <si>
    <t>Leverkusen, Kreisfreie Stadt</t>
  </si>
  <si>
    <t>DEA26</t>
  </si>
  <si>
    <t>Düren</t>
  </si>
  <si>
    <t>DEA27</t>
  </si>
  <si>
    <t>Rhein-Erft-Kreis</t>
  </si>
  <si>
    <t>DEA28</t>
  </si>
  <si>
    <t>Euskirchen</t>
  </si>
  <si>
    <t>DEA29</t>
  </si>
  <si>
    <t>Heinsberg</t>
  </si>
  <si>
    <t>DEA2A</t>
  </si>
  <si>
    <t>Oberbergischer Kreis</t>
  </si>
  <si>
    <t>DEA2B</t>
  </si>
  <si>
    <t>Rheinisch-Bergischer Kreis</t>
  </si>
  <si>
    <t>DEA2C</t>
  </si>
  <si>
    <t>Rhein-Sieg-Kreis</t>
  </si>
  <si>
    <t>DEA2D</t>
  </si>
  <si>
    <t>Städteregion Aachen</t>
  </si>
  <si>
    <t>DEA3</t>
  </si>
  <si>
    <t>Münster</t>
  </si>
  <si>
    <t>DEA31</t>
  </si>
  <si>
    <t>Bottrop, Kreisfreie Stadt</t>
  </si>
  <si>
    <t>DEA32</t>
  </si>
  <si>
    <t>Gelsenkirchen, Kreisfreie Stadt</t>
  </si>
  <si>
    <t>DEA33</t>
  </si>
  <si>
    <t>Münster, Kreisfreie Stadt</t>
  </si>
  <si>
    <t>DEA34</t>
  </si>
  <si>
    <t>Borken</t>
  </si>
  <si>
    <t>DEA35</t>
  </si>
  <si>
    <t>Coesfeld</t>
  </si>
  <si>
    <t>DEA36</t>
  </si>
  <si>
    <t>Recklinghausen</t>
  </si>
  <si>
    <t>DEA37</t>
  </si>
  <si>
    <t>Steinfurt</t>
  </si>
  <si>
    <t>DEA38</t>
  </si>
  <si>
    <t>Warendorf</t>
  </si>
  <si>
    <t>DEA4</t>
  </si>
  <si>
    <t>Detmold</t>
  </si>
  <si>
    <t>DEA41</t>
  </si>
  <si>
    <t>Bielefeld, Kreisfreie Stadt</t>
  </si>
  <si>
    <t>DEA42</t>
  </si>
  <si>
    <t>Gütersloh</t>
  </si>
  <si>
    <t>DEA43</t>
  </si>
  <si>
    <t>Herford</t>
  </si>
  <si>
    <t>DEA44</t>
  </si>
  <si>
    <t>Höxter</t>
  </si>
  <si>
    <t>DEA45</t>
  </si>
  <si>
    <t>Lippe</t>
  </si>
  <si>
    <t>DEA46</t>
  </si>
  <si>
    <t>Minden-Lübbecke</t>
  </si>
  <si>
    <t>DEA47</t>
  </si>
  <si>
    <t>Paderborn</t>
  </si>
  <si>
    <t>DEA5</t>
  </si>
  <si>
    <t>Arnsberg</t>
  </si>
  <si>
    <t>DEA51</t>
  </si>
  <si>
    <t>Bochum, Kreisfreie Stadt</t>
  </si>
  <si>
    <t>DEA52</t>
  </si>
  <si>
    <t>Dortmund, Kreisfreie Stadt</t>
  </si>
  <si>
    <t>DEA53</t>
  </si>
  <si>
    <t>Hagen, Kreisfreie Stadt</t>
  </si>
  <si>
    <t>DEA54</t>
  </si>
  <si>
    <t>Hamm, Kreisfreie Stadt</t>
  </si>
  <si>
    <t>DEA55</t>
  </si>
  <si>
    <t>Herne, Kreisfreie Stadt</t>
  </si>
  <si>
    <t>DEA56</t>
  </si>
  <si>
    <t>Ennepe-Ruhr-Kreis</t>
  </si>
  <si>
    <t>DEA57</t>
  </si>
  <si>
    <t>Hochsauerlandkreis</t>
  </si>
  <si>
    <t>DEA58</t>
  </si>
  <si>
    <t>Märkischer Kreis</t>
  </si>
  <si>
    <t>DEA59</t>
  </si>
  <si>
    <t>Olpe</t>
  </si>
  <si>
    <t>DEA5A</t>
  </si>
  <si>
    <t>Siegen-Wittgenstein</t>
  </si>
  <si>
    <t>DEA5B</t>
  </si>
  <si>
    <t>Soest</t>
  </si>
  <si>
    <t>DEA5C</t>
  </si>
  <si>
    <t>Unna</t>
  </si>
  <si>
    <t>DEB</t>
  </si>
  <si>
    <t>RHEINLAND-PFALZ</t>
  </si>
  <si>
    <t>DEB1</t>
  </si>
  <si>
    <t>Koblenz</t>
  </si>
  <si>
    <t>DEB11</t>
  </si>
  <si>
    <t>Koblenz, Kreisfreie Stadt</t>
  </si>
  <si>
    <t>DEB12</t>
  </si>
  <si>
    <t>Ahrweiler</t>
  </si>
  <si>
    <t>DEB13</t>
  </si>
  <si>
    <t>Altenkirchen (Westerwald)</t>
  </si>
  <si>
    <t>DEB14</t>
  </si>
  <si>
    <t>Bad Kreuznach</t>
  </si>
  <si>
    <t>DEB15</t>
  </si>
  <si>
    <t>Birkenfeld</t>
  </si>
  <si>
    <t>DEB1C</t>
  </si>
  <si>
    <t>Cochem-Zell</t>
  </si>
  <si>
    <t>boundary shift</t>
  </si>
  <si>
    <t>DEB17</t>
  </si>
  <si>
    <t>Mayen-Koblenz</t>
  </si>
  <si>
    <t>DEB18</t>
  </si>
  <si>
    <t>Neuwied</t>
  </si>
  <si>
    <t>DEB1D</t>
  </si>
  <si>
    <t>Rhein-Hunsrück-Kreis</t>
  </si>
  <si>
    <t>DEB1A</t>
  </si>
  <si>
    <t>Rhein-Lahn-Kreis</t>
  </si>
  <si>
    <t>DEB1B</t>
  </si>
  <si>
    <t>Westerwaldkreis</t>
  </si>
  <si>
    <t>DEB2</t>
  </si>
  <si>
    <t>Trier</t>
  </si>
  <si>
    <t>DEB21</t>
  </si>
  <si>
    <t>Trier, Kreisfreie Stadt</t>
  </si>
  <si>
    <t>DEB22</t>
  </si>
  <si>
    <t>Bernkastel-Wittlich</t>
  </si>
  <si>
    <t>DEB23</t>
  </si>
  <si>
    <t>Eifelkreis Bitburg-Prüm</t>
  </si>
  <si>
    <t>DEB24</t>
  </si>
  <si>
    <t>Vulkaneifel</t>
  </si>
  <si>
    <t>DEB25</t>
  </si>
  <si>
    <t>Trier-Saarburg</t>
  </si>
  <si>
    <t>DEB3</t>
  </si>
  <si>
    <t>Rheinhessen-Pfalz</t>
  </si>
  <si>
    <t>DEB31</t>
  </si>
  <si>
    <t>Frankenthal (Pfalz), Kreisfreie Stadt</t>
  </si>
  <si>
    <t>DEB32</t>
  </si>
  <si>
    <t>Kaiserslautern, Kreisfreie Stadt</t>
  </si>
  <si>
    <t>DEB33</t>
  </si>
  <si>
    <t>Landau in der Pfalz, Kreisfreie Stadt</t>
  </si>
  <si>
    <t>DEB34</t>
  </si>
  <si>
    <t>Ludwigshafen am Rhein, Kreisfreie Stadt</t>
  </si>
  <si>
    <t>DEB35</t>
  </si>
  <si>
    <t>Mainz, Kreisfreie Stadt</t>
  </si>
  <si>
    <t>DEB36</t>
  </si>
  <si>
    <t>Neustadt an der Weinstraße, Kreisfreie Stadt</t>
  </si>
  <si>
    <t>DEB37</t>
  </si>
  <si>
    <t>Pirmasens, Kreisfreie Stadt</t>
  </si>
  <si>
    <t>DEB38</t>
  </si>
  <si>
    <t>Speyer, Kreisfreie Stadt</t>
  </si>
  <si>
    <t>DEB39</t>
  </si>
  <si>
    <t>Worms, Kreisfreie Stadt</t>
  </si>
  <si>
    <t>DEB3A</t>
  </si>
  <si>
    <t>Zweibrücken, Kreisfreie Stadt</t>
  </si>
  <si>
    <t>DEB3B</t>
  </si>
  <si>
    <t>Alzey-Worms</t>
  </si>
  <si>
    <t>DEB3C</t>
  </si>
  <si>
    <t>Bad Dürkheim</t>
  </si>
  <si>
    <t>DEB3D</t>
  </si>
  <si>
    <t>Donnersbergkreis</t>
  </si>
  <si>
    <t>DEB3E</t>
  </si>
  <si>
    <t>Germersheim</t>
  </si>
  <si>
    <t>DEB3F</t>
  </si>
  <si>
    <t>Kaiserslautern, Landkreis</t>
  </si>
  <si>
    <t>DEB3G</t>
  </si>
  <si>
    <t>Kusel</t>
  </si>
  <si>
    <t>DEB3H</t>
  </si>
  <si>
    <t>Südliche Weinstraße</t>
  </si>
  <si>
    <t>DEB3I</t>
  </si>
  <si>
    <t>Rhein-Pfalz-Kreis</t>
  </si>
  <si>
    <t>DEB3J</t>
  </si>
  <si>
    <t>Mainz-Bingen</t>
  </si>
  <si>
    <t>DEB3K</t>
  </si>
  <si>
    <t>Südwestpfalz</t>
  </si>
  <si>
    <t>SAARLAND</t>
  </si>
  <si>
    <t>DEC0</t>
  </si>
  <si>
    <t>Saarland</t>
  </si>
  <si>
    <t>DEC01</t>
  </si>
  <si>
    <t>Regionalverband Saarbrücken</t>
  </si>
  <si>
    <t>DEC02</t>
  </si>
  <si>
    <t>Merzig-Wadern</t>
  </si>
  <si>
    <t>DEC03</t>
  </si>
  <si>
    <t>Neunkirchen</t>
  </si>
  <si>
    <t>DEC04</t>
  </si>
  <si>
    <t>Saarlouis</t>
  </si>
  <si>
    <t>DEC05</t>
  </si>
  <si>
    <t>Saarpfalz-Kreis</t>
  </si>
  <si>
    <t>DEC06</t>
  </si>
  <si>
    <t>St. Wendel</t>
  </si>
  <si>
    <t>DED</t>
  </si>
  <si>
    <t>SACHSEN</t>
  </si>
  <si>
    <t>DED2</t>
  </si>
  <si>
    <t>Dresden</t>
  </si>
  <si>
    <t>DED21</t>
  </si>
  <si>
    <t>Dresden, Kreisfreie Stadt</t>
  </si>
  <si>
    <t>DED2C</t>
  </si>
  <si>
    <t>Bautzen</t>
  </si>
  <si>
    <t>DED2D</t>
  </si>
  <si>
    <t>Görlitz</t>
  </si>
  <si>
    <t>DED2E</t>
  </si>
  <si>
    <t>Meißen</t>
  </si>
  <si>
    <t>DED2F</t>
  </si>
  <si>
    <t>Sächsische Schweiz-Osterzgebirge</t>
  </si>
  <si>
    <t>DED4</t>
  </si>
  <si>
    <t>Chemnitz</t>
  </si>
  <si>
    <t>DED41</t>
  </si>
  <si>
    <t>Chemnitz, Kreisfreie Stadt</t>
  </si>
  <si>
    <t>DED42</t>
  </si>
  <si>
    <t>Erzgebirgskreis</t>
  </si>
  <si>
    <t>DED43</t>
  </si>
  <si>
    <t>Mittelsachsen</t>
  </si>
  <si>
    <t>DED44</t>
  </si>
  <si>
    <t>Vogtlandkreis</t>
  </si>
  <si>
    <t>DED45</t>
  </si>
  <si>
    <t>Zwickau</t>
  </si>
  <si>
    <t>DED5</t>
  </si>
  <si>
    <t>Leipzig</t>
  </si>
  <si>
    <t>DED51</t>
  </si>
  <si>
    <t>Leipzig, Kreisfreie Stadt</t>
  </si>
  <si>
    <t>DED52</t>
  </si>
  <si>
    <t>DED53</t>
  </si>
  <si>
    <t>Nordsachsen</t>
  </si>
  <si>
    <t>DEE</t>
  </si>
  <si>
    <t>SACHSEN-ANHALT</t>
  </si>
  <si>
    <t>DEE0</t>
  </si>
  <si>
    <t>Sachsen-Anhalt</t>
  </si>
  <si>
    <t>DEE01</t>
  </si>
  <si>
    <t>Dessau-Roßlau, Kreisfreie Stadt</t>
  </si>
  <si>
    <t>DEE02</t>
  </si>
  <si>
    <t>Halle (Saale), Kreisfreie Stadt</t>
  </si>
  <si>
    <t>DEE03</t>
  </si>
  <si>
    <t>Magdeburg, Kreisfreie Stadt</t>
  </si>
  <si>
    <t>DEE04</t>
  </si>
  <si>
    <t>Altmarkkreis Salzwedel</t>
  </si>
  <si>
    <t>DEE05</t>
  </si>
  <si>
    <t>Anhalt-Bitterfeld</t>
  </si>
  <si>
    <t>DEE06</t>
  </si>
  <si>
    <t>Jerichower Land</t>
  </si>
  <si>
    <t>DEE07</t>
  </si>
  <si>
    <t>Börde</t>
  </si>
  <si>
    <t>DEE08</t>
  </si>
  <si>
    <t>Burgenland (DE)</t>
  </si>
  <si>
    <t>DEE09</t>
  </si>
  <si>
    <t>Harz</t>
  </si>
  <si>
    <t>DEE0A</t>
  </si>
  <si>
    <t>Mansfeld-Südharz</t>
  </si>
  <si>
    <t>DEE0B</t>
  </si>
  <si>
    <t>Saalekreis</t>
  </si>
  <si>
    <t>DEE0C</t>
  </si>
  <si>
    <t>Salzlandkreis</t>
  </si>
  <si>
    <t>DEE0D</t>
  </si>
  <si>
    <t>Stendal</t>
  </si>
  <si>
    <t>DEE0E</t>
  </si>
  <si>
    <t>Wittenberg</t>
  </si>
  <si>
    <t>SCHLESWIG-HOLSTEIN</t>
  </si>
  <si>
    <t>DEF0</t>
  </si>
  <si>
    <t>Schleswig-Holstein</t>
  </si>
  <si>
    <t>DEF01</t>
  </si>
  <si>
    <t>Flensburg, Kreisfreie Stadt</t>
  </si>
  <si>
    <t>DEF02</t>
  </si>
  <si>
    <t>Kiel, Kreisfreie Stadt</t>
  </si>
  <si>
    <t>DEF03</t>
  </si>
  <si>
    <t>Lübeck, Kreisfreie Stadt</t>
  </si>
  <si>
    <t>DEF04</t>
  </si>
  <si>
    <t>Neumünster, Kreisfreie Stadt</t>
  </si>
  <si>
    <t>DEF05</t>
  </si>
  <si>
    <t>Dithmarschen</t>
  </si>
  <si>
    <t>DEF06</t>
  </si>
  <si>
    <t>Herzogtum Lauenburg</t>
  </si>
  <si>
    <t>DEF07</t>
  </si>
  <si>
    <t>Nordfriesland</t>
  </si>
  <si>
    <t>DEF08</t>
  </si>
  <si>
    <t>Ostholstein</t>
  </si>
  <si>
    <t>DEF09</t>
  </si>
  <si>
    <t>Pinneberg</t>
  </si>
  <si>
    <t>DEF0A</t>
  </si>
  <si>
    <t>Plön</t>
  </si>
  <si>
    <t>DEF0B</t>
  </si>
  <si>
    <t>Rendsburg-Eckernförde</t>
  </si>
  <si>
    <t>DEF0C</t>
  </si>
  <si>
    <t>Schleswig-Flensburg</t>
  </si>
  <si>
    <t>DEF0D</t>
  </si>
  <si>
    <t>Segeberg</t>
  </si>
  <si>
    <t>DEF0E</t>
  </si>
  <si>
    <t>Steinburg</t>
  </si>
  <si>
    <t>DEF0F</t>
  </si>
  <si>
    <t>Stormarn</t>
  </si>
  <si>
    <t>DEG</t>
  </si>
  <si>
    <t>THÜRINGEN</t>
  </si>
  <si>
    <t>DEG0</t>
  </si>
  <si>
    <t>Thüringen</t>
  </si>
  <si>
    <t>DEG01</t>
  </si>
  <si>
    <t>Erfurt, Kreisfreie Stadt</t>
  </si>
  <si>
    <t>DEG02</t>
  </si>
  <si>
    <t>Gera, Kreisfreie Stadt</t>
  </si>
  <si>
    <t>DEG03</t>
  </si>
  <si>
    <t>Jena, Kreisfreie Stadt</t>
  </si>
  <si>
    <t>DEG04</t>
  </si>
  <si>
    <t>Suhl, Kreisfreie Stadt</t>
  </si>
  <si>
    <t>DEG05</t>
  </si>
  <si>
    <t>Weimar, Kreisfreie Stadt</t>
  </si>
  <si>
    <t>DEG06</t>
  </si>
  <si>
    <t>Eichsfeld</t>
  </si>
  <si>
    <t>DEG07</t>
  </si>
  <si>
    <t>Nordhausen</t>
  </si>
  <si>
    <t>DEG09</t>
  </si>
  <si>
    <t>Unstrut-Hainich-Kreis</t>
  </si>
  <si>
    <t>DEG0A</t>
  </si>
  <si>
    <t>Kyffhäuserkreis</t>
  </si>
  <si>
    <t>DEG0B</t>
  </si>
  <si>
    <t>Schmalkalden-Meiningen</t>
  </si>
  <si>
    <t>DEG0C</t>
  </si>
  <si>
    <t>Gotha</t>
  </si>
  <si>
    <t>DEG0D</t>
  </si>
  <si>
    <t>Sömmerda</t>
  </si>
  <si>
    <t>DEG0E</t>
  </si>
  <si>
    <t>Hildburghausen</t>
  </si>
  <si>
    <t>DEG0F</t>
  </si>
  <si>
    <t>Ilm-Kreis</t>
  </si>
  <si>
    <t>DEG0G</t>
  </si>
  <si>
    <t>Weimarer Land</t>
  </si>
  <si>
    <t>DEG0H</t>
  </si>
  <si>
    <t>Sonneberg</t>
  </si>
  <si>
    <t>DEG0I</t>
  </si>
  <si>
    <t>Saalfeld-Rudolstadt</t>
  </si>
  <si>
    <t>DEG0J</t>
  </si>
  <si>
    <t>Saale-Holzland-Kreis</t>
  </si>
  <si>
    <t>DEG0K</t>
  </si>
  <si>
    <t>Saale-Orla-Kreis</t>
  </si>
  <si>
    <t>DEG0L</t>
  </si>
  <si>
    <t>Greiz</t>
  </si>
  <si>
    <t>DEG0M</t>
  </si>
  <si>
    <t>Altenburger Land</t>
  </si>
  <si>
    <t>DEG0N</t>
  </si>
  <si>
    <t>Eisenach, Kreisfreie Stadt</t>
  </si>
  <si>
    <t>DEG0P</t>
  </si>
  <si>
    <t>Wartburgkreis</t>
  </si>
  <si>
    <t>DEZ</t>
  </si>
  <si>
    <t>DEZZ</t>
  </si>
  <si>
    <t>DEZZZ</t>
  </si>
  <si>
    <t>DANMARK</t>
  </si>
  <si>
    <t>DK0</t>
  </si>
  <si>
    <t>DK01</t>
  </si>
  <si>
    <t>Hovedstaden</t>
  </si>
  <si>
    <t>DK011</t>
  </si>
  <si>
    <t>Byen København</t>
  </si>
  <si>
    <t>DK012</t>
  </si>
  <si>
    <t>Københavns omegn</t>
  </si>
  <si>
    <t>DK013</t>
  </si>
  <si>
    <t>Nordsjælland</t>
  </si>
  <si>
    <t>DK014</t>
  </si>
  <si>
    <t>Bornholm</t>
  </si>
  <si>
    <t>DK02</t>
  </si>
  <si>
    <t>Sjælland</t>
  </si>
  <si>
    <t>DK021</t>
  </si>
  <si>
    <t>Østsjælland</t>
  </si>
  <si>
    <t>DK022</t>
  </si>
  <si>
    <t>Vest- og Sydsjælland</t>
  </si>
  <si>
    <t>DK03</t>
  </si>
  <si>
    <t>Syddanmark</t>
  </si>
  <si>
    <t>DK031</t>
  </si>
  <si>
    <t>Fyn</t>
  </si>
  <si>
    <t>DK032</t>
  </si>
  <si>
    <t>Sydjylland</t>
  </si>
  <si>
    <t>DK04</t>
  </si>
  <si>
    <t>Midtjylland</t>
  </si>
  <si>
    <t>DK041</t>
  </si>
  <si>
    <t>Vestjylland</t>
  </si>
  <si>
    <t>DK042</t>
  </si>
  <si>
    <t>Østjylland</t>
  </si>
  <si>
    <t>DK05</t>
  </si>
  <si>
    <t>Nordjylland</t>
  </si>
  <si>
    <t>DK050</t>
  </si>
  <si>
    <t>DKZ</t>
  </si>
  <si>
    <t>DKZZ</t>
  </si>
  <si>
    <t>DKZZZ</t>
  </si>
  <si>
    <t>EESTI</t>
  </si>
  <si>
    <t>EE0</t>
  </si>
  <si>
    <t>EE00</t>
  </si>
  <si>
    <t>Eesti</t>
  </si>
  <si>
    <t>EE001</t>
  </si>
  <si>
    <t>Põhja-Eesti</t>
  </si>
  <si>
    <t>EE004</t>
  </si>
  <si>
    <t>Lääne-Eesti</t>
  </si>
  <si>
    <t>EE006</t>
  </si>
  <si>
    <t>Kesk-Eesti</t>
  </si>
  <si>
    <t>EE007</t>
  </si>
  <si>
    <t>Kirde-Eesti</t>
  </si>
  <si>
    <t>EE008</t>
  </si>
  <si>
    <t>Lõuna-Eesti</t>
  </si>
  <si>
    <t>EEZ</t>
  </si>
  <si>
    <t>EEZZ</t>
  </si>
  <si>
    <t>EEZZZ</t>
  </si>
  <si>
    <t>EL</t>
  </si>
  <si>
    <t>ΕΛΛΑΔΑ (ELLADA)</t>
  </si>
  <si>
    <t>EL3</t>
  </si>
  <si>
    <t>ATTIKΗ (ATTIKI)</t>
  </si>
  <si>
    <t>EL30</t>
  </si>
  <si>
    <t>Aττική (Attiki)</t>
  </si>
  <si>
    <t>EL301</t>
  </si>
  <si>
    <t>Βόρειος Τομέας Αθηνών (Voreios Tomeas Athinon)</t>
  </si>
  <si>
    <t>EL302</t>
  </si>
  <si>
    <t>Δυτικός Τομέας Αθηνών (Dytikos Tomeas Athinon)</t>
  </si>
  <si>
    <t>EL303</t>
  </si>
  <si>
    <t>Κεντρικός Τομέας Αθηνών (Kentrikos Tomeas Athinon)</t>
  </si>
  <si>
    <t>EL304</t>
  </si>
  <si>
    <t>Νότιος Τομέας Αθηνών (Notios Tomeas Athinon)</t>
  </si>
  <si>
    <t>EL305</t>
  </si>
  <si>
    <t>Ανατολική Αττική (Anatoliki Attiki)</t>
  </si>
  <si>
    <t>EL306</t>
  </si>
  <si>
    <t>Δυτική Αττική (Dytiki Attiki)</t>
  </si>
  <si>
    <t>EL307</t>
  </si>
  <si>
    <t>Πειραιάς, Νήσοι (Peiraias, Nisoi)</t>
  </si>
  <si>
    <t>EL4</t>
  </si>
  <si>
    <t>NΗΣΙΑ ΑΙΓΑΙΟΥ, KΡΗΤΗ (NISIA AIGAIOU, KRITI)</t>
  </si>
  <si>
    <t>EL41</t>
  </si>
  <si>
    <t>Βόρειο Αιγαίο (Voreio Aigaio)</t>
  </si>
  <si>
    <t>EL411</t>
  </si>
  <si>
    <t>Λέσβος, Λήμνος (Lesvos, Limnos)</t>
  </si>
  <si>
    <t>EL412</t>
  </si>
  <si>
    <t>Ικαρία, Σάμος (Ikaria, Samos)</t>
  </si>
  <si>
    <t>EL413</t>
  </si>
  <si>
    <t>Χίος (Chios)</t>
  </si>
  <si>
    <t>EL42</t>
  </si>
  <si>
    <t>Νότιο Αιγαίο (Notio Aigaio)</t>
  </si>
  <si>
    <t>EL421</t>
  </si>
  <si>
    <t>Κάλυμνος, Κάρπαθος, Κως, Ρόδος (Kalymnos, Karpathos, Kos, Rodos)</t>
  </si>
  <si>
    <t>EL422</t>
  </si>
  <si>
    <t>Άνδρος, Θήρα, Κέα, Μήλος, Μύκονος, Νάξος, Πάρος, Σύρος, Τήνος (Andros, Thira, Kea, Milos, Mykonos, Naxos, Paros,  Syros, Tinos)</t>
  </si>
  <si>
    <t>EL43</t>
  </si>
  <si>
    <t>Κρήτη (Kriti)</t>
  </si>
  <si>
    <t>EL431</t>
  </si>
  <si>
    <t>Ηράκλειο (Irakleio)</t>
  </si>
  <si>
    <t>EL432</t>
  </si>
  <si>
    <t>Λασίθι (Lasithi)</t>
  </si>
  <si>
    <t>EL433</t>
  </si>
  <si>
    <t>Ρεθύμνη (Rethymni)</t>
  </si>
  <si>
    <t>EL434</t>
  </si>
  <si>
    <t>Χανιά (Chania)</t>
  </si>
  <si>
    <t>EL5</t>
  </si>
  <si>
    <t>ΒΟΡΕΙΑ ΕΛΛΑΔΑ (VOREIA ELLADA)</t>
  </si>
  <si>
    <t>EL51</t>
  </si>
  <si>
    <t>Aνατολική Μακεδονία, Θράκη (Anatoliki Makedonia, Thraki)</t>
  </si>
  <si>
    <t>EL511</t>
  </si>
  <si>
    <t>Έβρος (Evros)</t>
  </si>
  <si>
    <t>EL512</t>
  </si>
  <si>
    <t>Ξάνθη (Xanthi)</t>
  </si>
  <si>
    <t>EL513</t>
  </si>
  <si>
    <t>Ροδόπη (Rodopi)</t>
  </si>
  <si>
    <t>EL514</t>
  </si>
  <si>
    <t>Δράμα (Drama)</t>
  </si>
  <si>
    <t>EL515</t>
  </si>
  <si>
    <t>Θάσος, Καβάλα (Thasos, Kavala)</t>
  </si>
  <si>
    <t>EL52</t>
  </si>
  <si>
    <t>Κεντρική Μακεδονία (Kentriki Makedonia)</t>
  </si>
  <si>
    <t>EL521</t>
  </si>
  <si>
    <t>Ημαθία (Imathia)</t>
  </si>
  <si>
    <t>EL522</t>
  </si>
  <si>
    <t>Θεσσαλονίκη (Thessaloniki)</t>
  </si>
  <si>
    <t>EL523</t>
  </si>
  <si>
    <t>Κιλκίς (Kilkis)</t>
  </si>
  <si>
    <t>EL524</t>
  </si>
  <si>
    <t>Πέλλα (Pella)</t>
  </si>
  <si>
    <t>EL525</t>
  </si>
  <si>
    <t>Πιερία (Pieria)</t>
  </si>
  <si>
    <t>EL526</t>
  </si>
  <si>
    <t>Σέρρες (Serres)</t>
  </si>
  <si>
    <t>EL527</t>
  </si>
  <si>
    <t>Χαλκιδική (Chalkidiki)</t>
  </si>
  <si>
    <t>EL53</t>
  </si>
  <si>
    <t>Δυτική Μακεδονία (Dytiki Makedonia)</t>
  </si>
  <si>
    <t>EL531</t>
  </si>
  <si>
    <t>Γρεβενά, Κοζάνη (Grevena, Kozani)</t>
  </si>
  <si>
    <t>EL532</t>
  </si>
  <si>
    <t>Καστοριά (Kastoria)</t>
  </si>
  <si>
    <t>EL533</t>
  </si>
  <si>
    <t>Φλώρινα (Florina)</t>
  </si>
  <si>
    <t>EL54</t>
  </si>
  <si>
    <t>Ήπειρος (Ipeiros)</t>
  </si>
  <si>
    <t>EL541</t>
  </si>
  <si>
    <t>Άρτα, Πρέβεζα (Arta, Preveza)</t>
  </si>
  <si>
    <t>EL542</t>
  </si>
  <si>
    <t>Θεσπρωτία (Thesprotia)</t>
  </si>
  <si>
    <t>EL543</t>
  </si>
  <si>
    <t>Ιωάννινα (Ioannina)</t>
  </si>
  <si>
    <t>EL6</t>
  </si>
  <si>
    <t>ΚΕΝΤΡΙΚΗ ΕΛΛΑΔΑ (KENTRIKI ELLADA)</t>
  </si>
  <si>
    <t>EL61</t>
  </si>
  <si>
    <t>Θεσσαλία (Thessalia)</t>
  </si>
  <si>
    <t>EL611</t>
  </si>
  <si>
    <t>Καρδίτσα, Τρίκαλα (Karditsa, Trikala)</t>
  </si>
  <si>
    <t>EL612</t>
  </si>
  <si>
    <t>Λάρισα (Larisa)</t>
  </si>
  <si>
    <t>EL613</t>
  </si>
  <si>
    <t>Μαγνησία (Magnisia)</t>
  </si>
  <si>
    <t>EL62</t>
  </si>
  <si>
    <t>Ιόνια Νησιά (Ionia Nisia)</t>
  </si>
  <si>
    <t>EL621</t>
  </si>
  <si>
    <t>Ζάκυνθος (Zakynthos)</t>
  </si>
  <si>
    <t>EL622</t>
  </si>
  <si>
    <t>Κέρκυρα (Kerkyra)</t>
  </si>
  <si>
    <t>EL623</t>
  </si>
  <si>
    <t>Ιθάκη, Κεφαλληνία (Ithaki, Kefallinia)</t>
  </si>
  <si>
    <t>EL624</t>
  </si>
  <si>
    <t>Λευκάδα (Lefkada)</t>
  </si>
  <si>
    <t>EL63</t>
  </si>
  <si>
    <t>Δυτική Ελλάδα (Dytiki Ellada)</t>
  </si>
  <si>
    <t>EL631</t>
  </si>
  <si>
    <t>Αιτωλοακαρνανία (Aitoloakarnania)</t>
  </si>
  <si>
    <t>EL632</t>
  </si>
  <si>
    <t>Αχαΐα (Achaia)</t>
  </si>
  <si>
    <t>EL633</t>
  </si>
  <si>
    <t>Ηλεία (Ileia)</t>
  </si>
  <si>
    <t>EL64</t>
  </si>
  <si>
    <t>Στερεά Ελλάδα (Sterea Ellada)</t>
  </si>
  <si>
    <t>EL641</t>
  </si>
  <si>
    <t>Βοιωτία (Voiotia)</t>
  </si>
  <si>
    <t>EL642</t>
  </si>
  <si>
    <t>Εύβοια (Evvoia)</t>
  </si>
  <si>
    <t>EL643</t>
  </si>
  <si>
    <t>Ευρυτανία (Evrytania)</t>
  </si>
  <si>
    <t>EL644</t>
  </si>
  <si>
    <t>Φθιώτιδα (Fthiotida)</t>
  </si>
  <si>
    <t>EL645</t>
  </si>
  <si>
    <t>Φωκίδα (Fokida)</t>
  </si>
  <si>
    <t>EL65</t>
  </si>
  <si>
    <t>Πελοπόννησος (Peloponnisos)</t>
  </si>
  <si>
    <t>EL651</t>
  </si>
  <si>
    <t>Αργολίδα, Αρκαδία (Argolida, Arkadia)</t>
  </si>
  <si>
    <t>EL652</t>
  </si>
  <si>
    <t>Κορινθία (Korinthia)</t>
  </si>
  <si>
    <t>EL653</t>
  </si>
  <si>
    <t>Λακωνία, Μεσσηνία (Lakonia, Messinia)</t>
  </si>
  <si>
    <t>ELZ</t>
  </si>
  <si>
    <t>ELZZ</t>
  </si>
  <si>
    <t>ELZZZ</t>
  </si>
  <si>
    <t>ESPAÑA</t>
  </si>
  <si>
    <t>NOROESTE</t>
  </si>
  <si>
    <t>Galicia</t>
  </si>
  <si>
    <t>ES111</t>
  </si>
  <si>
    <t>A Coruña</t>
  </si>
  <si>
    <t>ES112</t>
  </si>
  <si>
    <t>Lugo</t>
  </si>
  <si>
    <t>ES113</t>
  </si>
  <si>
    <t>Ourense</t>
  </si>
  <si>
    <t>ES114</t>
  </si>
  <si>
    <t>Pontevedra</t>
  </si>
  <si>
    <t>Principado de Asturias</t>
  </si>
  <si>
    <t>ES120</t>
  </si>
  <si>
    <t>Asturias</t>
  </si>
  <si>
    <t>ES13</t>
  </si>
  <si>
    <t>Cantabria</t>
  </si>
  <si>
    <t>ES130</t>
  </si>
  <si>
    <t>NORESTE</t>
  </si>
  <si>
    <t>ES21</t>
  </si>
  <si>
    <t>País Vasco</t>
  </si>
  <si>
    <t>ES211</t>
  </si>
  <si>
    <t>Araba/Álava</t>
  </si>
  <si>
    <t>ES212</t>
  </si>
  <si>
    <t>Gipuzkoa</t>
  </si>
  <si>
    <t>ES213</t>
  </si>
  <si>
    <t>Bizkaia</t>
  </si>
  <si>
    <t>ES22</t>
  </si>
  <si>
    <t>Comunidad Foral de Navarra</t>
  </si>
  <si>
    <t>ES220</t>
  </si>
  <si>
    <t>Navarra</t>
  </si>
  <si>
    <t>ES23</t>
  </si>
  <si>
    <t>La Rioja</t>
  </si>
  <si>
    <t>ES230</t>
  </si>
  <si>
    <t>ES24</t>
  </si>
  <si>
    <t>Aragón</t>
  </si>
  <si>
    <t>ES241</t>
  </si>
  <si>
    <t>Huesca</t>
  </si>
  <si>
    <t>ES242</t>
  </si>
  <si>
    <t>Teruel</t>
  </si>
  <si>
    <t>ES243</t>
  </si>
  <si>
    <t>Zaragoza</t>
  </si>
  <si>
    <t>COMUNIDAD DE MADRID</t>
  </si>
  <si>
    <t>ES30</t>
  </si>
  <si>
    <t>Comunidad de Madrid</t>
  </si>
  <si>
    <t>ES300</t>
  </si>
  <si>
    <t>Madrid</t>
  </si>
  <si>
    <t>CENTRO (ES)</t>
  </si>
  <si>
    <t>ES41</t>
  </si>
  <si>
    <t>Castilla y León</t>
  </si>
  <si>
    <t>ES411</t>
  </si>
  <si>
    <t>Ávila</t>
  </si>
  <si>
    <t>ES412</t>
  </si>
  <si>
    <t>Burgos</t>
  </si>
  <si>
    <t>ES413</t>
  </si>
  <si>
    <t>León</t>
  </si>
  <si>
    <t>ES414</t>
  </si>
  <si>
    <t>Palencia</t>
  </si>
  <si>
    <t>ES415</t>
  </si>
  <si>
    <t>Salamanca</t>
  </si>
  <si>
    <t>ES416</t>
  </si>
  <si>
    <t>Segovia</t>
  </si>
  <si>
    <t>ES417</t>
  </si>
  <si>
    <t>Soria</t>
  </si>
  <si>
    <t>ES418</t>
  </si>
  <si>
    <t>Valladolid</t>
  </si>
  <si>
    <t>ES419</t>
  </si>
  <si>
    <t>Zamora</t>
  </si>
  <si>
    <t>ES42</t>
  </si>
  <si>
    <t>Castilla-La Mancha</t>
  </si>
  <si>
    <t>ES421</t>
  </si>
  <si>
    <t>Albacete</t>
  </si>
  <si>
    <t>ES422</t>
  </si>
  <si>
    <t>Ciudad Real</t>
  </si>
  <si>
    <t>ES423</t>
  </si>
  <si>
    <t>Cuenca</t>
  </si>
  <si>
    <t>ES424</t>
  </si>
  <si>
    <t>Guadalajara</t>
  </si>
  <si>
    <t>ES425</t>
  </si>
  <si>
    <t>Toledo</t>
  </si>
  <si>
    <t>ES43</t>
  </si>
  <si>
    <t>Extremadura</t>
  </si>
  <si>
    <t>ES431</t>
  </si>
  <si>
    <t>Badajoz</t>
  </si>
  <si>
    <t>ES432</t>
  </si>
  <si>
    <t>Cáceres</t>
  </si>
  <si>
    <t>ESTE</t>
  </si>
  <si>
    <t>ES51</t>
  </si>
  <si>
    <t>Cataluña</t>
  </si>
  <si>
    <t>ES511</t>
  </si>
  <si>
    <t>Barcelona</t>
  </si>
  <si>
    <t>ES512</t>
  </si>
  <si>
    <t>Girona</t>
  </si>
  <si>
    <t>ES513</t>
  </si>
  <si>
    <t>Lleida</t>
  </si>
  <si>
    <t>ES514</t>
  </si>
  <si>
    <t>Tarragona</t>
  </si>
  <si>
    <t>ES52</t>
  </si>
  <si>
    <t>Comunidad Valenciana</t>
  </si>
  <si>
    <t>ES521</t>
  </si>
  <si>
    <t>Alicante / Alacant</t>
  </si>
  <si>
    <t>ES522</t>
  </si>
  <si>
    <t>Castellón / Castelló</t>
  </si>
  <si>
    <t>ES523</t>
  </si>
  <si>
    <t>Valencia / València</t>
  </si>
  <si>
    <t>ES53</t>
  </si>
  <si>
    <t>Illes Balears</t>
  </si>
  <si>
    <t>ES531</t>
  </si>
  <si>
    <t>Eivissa y Formentera</t>
  </si>
  <si>
    <t>ES532</t>
  </si>
  <si>
    <t>Mallorca</t>
  </si>
  <si>
    <t>ES533</t>
  </si>
  <si>
    <t>Menorca</t>
  </si>
  <si>
    <t>ES6</t>
  </si>
  <si>
    <t>ES61</t>
  </si>
  <si>
    <t>Andalucía</t>
  </si>
  <si>
    <t>ES611</t>
  </si>
  <si>
    <t>Almería</t>
  </si>
  <si>
    <t>ES612</t>
  </si>
  <si>
    <t>Cádiz</t>
  </si>
  <si>
    <t>ES613</t>
  </si>
  <si>
    <t>Córdoba</t>
  </si>
  <si>
    <t>ES614</t>
  </si>
  <si>
    <t>Granada</t>
  </si>
  <si>
    <t>ES615</t>
  </si>
  <si>
    <t>Huelva</t>
  </si>
  <si>
    <t>ES616</t>
  </si>
  <si>
    <t>Jaén</t>
  </si>
  <si>
    <t>ES617</t>
  </si>
  <si>
    <t>Málaga</t>
  </si>
  <si>
    <t>ES618</t>
  </si>
  <si>
    <t>Sevilla</t>
  </si>
  <si>
    <t>ES62</t>
  </si>
  <si>
    <t>Región de Murcia</t>
  </si>
  <si>
    <t>ES620</t>
  </si>
  <si>
    <t>Murcia</t>
  </si>
  <si>
    <t>ES63</t>
  </si>
  <si>
    <t>Ciudad Autónoma de Ceuta</t>
  </si>
  <si>
    <t>ES630</t>
  </si>
  <si>
    <t>ES64</t>
  </si>
  <si>
    <t>Ciudad Autónoma de Melilla</t>
  </si>
  <si>
    <t>ES640</t>
  </si>
  <si>
    <t>ES7</t>
  </si>
  <si>
    <t>CANARIAS</t>
  </si>
  <si>
    <t>ES70</t>
  </si>
  <si>
    <t>Canarias</t>
  </si>
  <si>
    <t>ES703</t>
  </si>
  <si>
    <t>El Hierro</t>
  </si>
  <si>
    <t>ES704</t>
  </si>
  <si>
    <t>Fuerteventura</t>
  </si>
  <si>
    <t>ES705</t>
  </si>
  <si>
    <t>Gran Canaria</t>
  </si>
  <si>
    <t>ES706</t>
  </si>
  <si>
    <t>La Gomera</t>
  </si>
  <si>
    <t>ES707</t>
  </si>
  <si>
    <t>La Palma</t>
  </si>
  <si>
    <t>ES708</t>
  </si>
  <si>
    <t>Lanzarote</t>
  </si>
  <si>
    <t>ES709</t>
  </si>
  <si>
    <t>Tenerife</t>
  </si>
  <si>
    <t>ESZ</t>
  </si>
  <si>
    <t>ESZZ</t>
  </si>
  <si>
    <t>ESZZZ</t>
  </si>
  <si>
    <t>SUOMI / FINLAND</t>
  </si>
  <si>
    <t>MANNER-SUOMI</t>
  </si>
  <si>
    <t>FI19</t>
  </si>
  <si>
    <t>Länsi-Suomi</t>
  </si>
  <si>
    <t>FI193</t>
  </si>
  <si>
    <t>Keski-Suomi</t>
  </si>
  <si>
    <t>FI194</t>
  </si>
  <si>
    <t>Etelä-Pohjanmaa</t>
  </si>
  <si>
    <t>FI195</t>
  </si>
  <si>
    <t>Pohjanmaa</t>
  </si>
  <si>
    <t>FI196</t>
  </si>
  <si>
    <t>Satakunta</t>
  </si>
  <si>
    <t>FI197</t>
  </si>
  <si>
    <t>Pirkanmaa</t>
  </si>
  <si>
    <t>FI1B</t>
  </si>
  <si>
    <t>Helsinki-Uusimaa</t>
  </si>
  <si>
    <t>FI1B1</t>
  </si>
  <si>
    <t>FI1C</t>
  </si>
  <si>
    <t>Etelä-Suomi</t>
  </si>
  <si>
    <t>FI1C1</t>
  </si>
  <si>
    <t>Varsinais-Suomi</t>
  </si>
  <si>
    <t>FI1C2</t>
  </si>
  <si>
    <t>Kanta-Häme</t>
  </si>
  <si>
    <t>FI1C3</t>
  </si>
  <si>
    <t>Päijät-Häme</t>
  </si>
  <si>
    <t>FI1C4</t>
  </si>
  <si>
    <t>Kymenlaakso</t>
  </si>
  <si>
    <t>FI1C5</t>
  </si>
  <si>
    <t>Etelä-Karjala</t>
  </si>
  <si>
    <t>FI1D</t>
  </si>
  <si>
    <t>Pohjois- ja Itä-Suomi</t>
  </si>
  <si>
    <t>FI1D1</t>
  </si>
  <si>
    <t>Etelä-Savo</t>
  </si>
  <si>
    <t>FI1D2</t>
  </si>
  <si>
    <t>Pohjois-Savo</t>
  </si>
  <si>
    <t>FI1D3</t>
  </si>
  <si>
    <t>Pohjois-Karjala</t>
  </si>
  <si>
    <t>FI1D5</t>
  </si>
  <si>
    <t>Keski-Pohjanmaa</t>
  </si>
  <si>
    <t>FI1D7</t>
  </si>
  <si>
    <t>Lappi</t>
  </si>
  <si>
    <t>FI1D8</t>
  </si>
  <si>
    <t>Kainuu</t>
  </si>
  <si>
    <t>FI1D9</t>
  </si>
  <si>
    <t>Pohjois-Pohjanmaa</t>
  </si>
  <si>
    <t>ÅLAND</t>
  </si>
  <si>
    <t>FI20</t>
  </si>
  <si>
    <t>Åland</t>
  </si>
  <si>
    <t>FI200</t>
  </si>
  <si>
    <t>FIZ</t>
  </si>
  <si>
    <t>FIZZ</t>
  </si>
  <si>
    <t>FIZZZ</t>
  </si>
  <si>
    <t>Falkland Islands (UK)</t>
  </si>
  <si>
    <t>Federated States of Micronesia</t>
  </si>
  <si>
    <t>Faeroe Islands (DK)</t>
  </si>
  <si>
    <t>FRANCE</t>
  </si>
  <si>
    <t>ILE-DE-FRANCE</t>
  </si>
  <si>
    <t>FR10</t>
  </si>
  <si>
    <t>Ile-de-France</t>
  </si>
  <si>
    <t>FR101</t>
  </si>
  <si>
    <t>Paris</t>
  </si>
  <si>
    <t>FR102</t>
  </si>
  <si>
    <t xml:space="preserve">Seine-et-Marne </t>
  </si>
  <si>
    <t>FR103</t>
  </si>
  <si>
    <t xml:space="preserve">Yvelines </t>
  </si>
  <si>
    <t>FR104</t>
  </si>
  <si>
    <t>Essonne</t>
  </si>
  <si>
    <t>FR105</t>
  </si>
  <si>
    <t xml:space="preserve">Hauts-de-Seine </t>
  </si>
  <si>
    <t>FR106</t>
  </si>
  <si>
    <t xml:space="preserve">Seine-Saint-Denis </t>
  </si>
  <si>
    <t>FR107</t>
  </si>
  <si>
    <t>Val-de-Marne</t>
  </si>
  <si>
    <t>FR108</t>
  </si>
  <si>
    <t>Val-d’Oise</t>
  </si>
  <si>
    <t>FRB</t>
  </si>
  <si>
    <t>CENTRE — VAL DE LOIRE</t>
  </si>
  <si>
    <t>new NUTS 1 region, identical to ex-NUTS 2 region FR24</t>
  </si>
  <si>
    <t>FRB0</t>
  </si>
  <si>
    <t>Centre — Val de Loire</t>
  </si>
  <si>
    <t>recoded and relabelled</t>
  </si>
  <si>
    <t>FRB01</t>
  </si>
  <si>
    <t>Cher</t>
  </si>
  <si>
    <t>recoded</t>
  </si>
  <si>
    <t>FRB02</t>
  </si>
  <si>
    <t>Eure-et-Loir</t>
  </si>
  <si>
    <t>FRB03</t>
  </si>
  <si>
    <t>Indre</t>
  </si>
  <si>
    <t>FRB04</t>
  </si>
  <si>
    <t>Indre-et-Loire</t>
  </si>
  <si>
    <t>FRB05</t>
  </si>
  <si>
    <t>Loir-et-Cher</t>
  </si>
  <si>
    <t>FRB06</t>
  </si>
  <si>
    <t>Loiret</t>
  </si>
  <si>
    <t>FRC</t>
  </si>
  <si>
    <t>BOURGOGNE-FRANCHE-COMTÉ</t>
  </si>
  <si>
    <t>new NUTS 1 region, merge of ex-NUTS 2 regions FR26 and FR43</t>
  </si>
  <si>
    <t>FRC1</t>
  </si>
  <si>
    <t>Bourgogne</t>
  </si>
  <si>
    <t>FRC11</t>
  </si>
  <si>
    <t>Côte-d’Or</t>
  </si>
  <si>
    <t>FRC12</t>
  </si>
  <si>
    <t>Nièvre</t>
  </si>
  <si>
    <t>FRC13</t>
  </si>
  <si>
    <t>Saône-et-Loire</t>
  </si>
  <si>
    <t>FRC14</t>
  </si>
  <si>
    <t>Yonne</t>
  </si>
  <si>
    <t>FRC2</t>
  </si>
  <si>
    <t>Franche-Comté</t>
  </si>
  <si>
    <t>FRC21</t>
  </si>
  <si>
    <t>Doubs</t>
  </si>
  <si>
    <t>FRC22</t>
  </si>
  <si>
    <t>Jura</t>
  </si>
  <si>
    <t>FRC23</t>
  </si>
  <si>
    <t>Haute-Saône</t>
  </si>
  <si>
    <t>FRC24</t>
  </si>
  <si>
    <t>Territoire de Belfort</t>
  </si>
  <si>
    <t>FRD</t>
  </si>
  <si>
    <t>NORMANDIE</t>
  </si>
  <si>
    <t>new NUTS 1 region, merge of ex-NUTS 2 regions FR23 and FR25</t>
  </si>
  <si>
    <t>FRD1</t>
  </si>
  <si>
    <t xml:space="preserve">Basse-Normandie </t>
  </si>
  <si>
    <t>FRD11</t>
  </si>
  <si>
    <t xml:space="preserve">Calvados </t>
  </si>
  <si>
    <t>FRD12</t>
  </si>
  <si>
    <t xml:space="preserve">Manche </t>
  </si>
  <si>
    <t>FRD13</t>
  </si>
  <si>
    <t>Orne</t>
  </si>
  <si>
    <t>FRD2</t>
  </si>
  <si>
    <t xml:space="preserve">Haute-Normandie </t>
  </si>
  <si>
    <t>FRD21</t>
  </si>
  <si>
    <t>Eure</t>
  </si>
  <si>
    <t>FRD22</t>
  </si>
  <si>
    <t>Seine-Maritime</t>
  </si>
  <si>
    <t>FRE</t>
  </si>
  <si>
    <t>NORD-PAS DE CALAIS-PICARDIE</t>
  </si>
  <si>
    <t>new NUTS 1 region, merge of ex-NUTS 2 regions FR22 and FR30</t>
  </si>
  <si>
    <t>FRE1</t>
  </si>
  <si>
    <t>Nord-Pas de Calais</t>
  </si>
  <si>
    <t>FRE11</t>
  </si>
  <si>
    <t>Nord</t>
  </si>
  <si>
    <t>FRE12</t>
  </si>
  <si>
    <t>Pas-de-Calais</t>
  </si>
  <si>
    <t>FRE2</t>
  </si>
  <si>
    <t>Picardie</t>
  </si>
  <si>
    <t>FRE21</t>
  </si>
  <si>
    <t>Aisne</t>
  </si>
  <si>
    <t>FRE22</t>
  </si>
  <si>
    <t>Oise</t>
  </si>
  <si>
    <t>FRE23</t>
  </si>
  <si>
    <t>Somme</t>
  </si>
  <si>
    <t>ALSACE-CHAMPAGNE-ARDENNE-LORRAINE</t>
  </si>
  <si>
    <t>new NUTS 1 region, merge of ex-NUTS 2 regions FR 21, FR 41 and FR42</t>
  </si>
  <si>
    <t>FRF1</t>
  </si>
  <si>
    <t>Alsace</t>
  </si>
  <si>
    <t>FRF11</t>
  </si>
  <si>
    <t>Bas-Rhin</t>
  </si>
  <si>
    <t>FRF12</t>
  </si>
  <si>
    <t>Haut-Rhin</t>
  </si>
  <si>
    <t>FRF2</t>
  </si>
  <si>
    <t>Champagne-Ardenne</t>
  </si>
  <si>
    <t>FRF21</t>
  </si>
  <si>
    <t>Ardennes</t>
  </si>
  <si>
    <t>FRF22</t>
  </si>
  <si>
    <t>Aube</t>
  </si>
  <si>
    <t>FRF23</t>
  </si>
  <si>
    <t>Marne</t>
  </si>
  <si>
    <t>FRF24</t>
  </si>
  <si>
    <t>Haute-Marne</t>
  </si>
  <si>
    <t>FRF3</t>
  </si>
  <si>
    <t>Lorraine</t>
  </si>
  <si>
    <t>FRF31</t>
  </si>
  <si>
    <t xml:space="preserve">Meurthe-et-Moselle </t>
  </si>
  <si>
    <t>FRF32</t>
  </si>
  <si>
    <t xml:space="preserve">Meuse </t>
  </si>
  <si>
    <t>FRF33</t>
  </si>
  <si>
    <t>Moselle</t>
  </si>
  <si>
    <t>FRF34</t>
  </si>
  <si>
    <t>Vosges</t>
  </si>
  <si>
    <t>FRG</t>
  </si>
  <si>
    <t>PAYS DE LA LOIRE</t>
  </si>
  <si>
    <t>new NUTS 1 region, identical to ex-NUTS 2 region FR51</t>
  </si>
  <si>
    <t>FRG0</t>
  </si>
  <si>
    <t>Pays de la Loire</t>
  </si>
  <si>
    <t>FRG01</t>
  </si>
  <si>
    <t>Loire-Atlantique</t>
  </si>
  <si>
    <t>FRG02</t>
  </si>
  <si>
    <t>Maine-et-Loire</t>
  </si>
  <si>
    <t>FRG03</t>
  </si>
  <si>
    <t>Mayenne</t>
  </si>
  <si>
    <t>FRG04</t>
  </si>
  <si>
    <t>Sarthe</t>
  </si>
  <si>
    <t>FRG05</t>
  </si>
  <si>
    <t>Vendée</t>
  </si>
  <si>
    <t>FRH</t>
  </si>
  <si>
    <t>BRETAGNE</t>
  </si>
  <si>
    <t>new NUTS 1 region, identical to ex-NUTS 2 region FR52</t>
  </si>
  <si>
    <t>FRH0</t>
  </si>
  <si>
    <t>Bretagne</t>
  </si>
  <si>
    <t>FRH01</t>
  </si>
  <si>
    <t>Côtes-d’Armor</t>
  </si>
  <si>
    <t>FRH02</t>
  </si>
  <si>
    <t>Finistère</t>
  </si>
  <si>
    <t>FRH03</t>
  </si>
  <si>
    <t>Ille-et-Vilaine</t>
  </si>
  <si>
    <t>FRH04</t>
  </si>
  <si>
    <t>Morbihan</t>
  </si>
  <si>
    <t>FRI</t>
  </si>
  <si>
    <t>AQUITAINE-LIMOUSIN-POITOU-CHARENTES</t>
  </si>
  <si>
    <t>new NUTS 1 region, merge of ex-NUTS 2 regions FR53, FR61 and FR63</t>
  </si>
  <si>
    <t>FRI1</t>
  </si>
  <si>
    <t>Aquitaine</t>
  </si>
  <si>
    <t>FRI11</t>
  </si>
  <si>
    <t>Dordogne</t>
  </si>
  <si>
    <t>FRI12</t>
  </si>
  <si>
    <t>Gironde</t>
  </si>
  <si>
    <t>FRI13</t>
  </si>
  <si>
    <t>Landes</t>
  </si>
  <si>
    <t>FRI14</t>
  </si>
  <si>
    <t>Lot-et-Garonne</t>
  </si>
  <si>
    <t>FRI15</t>
  </si>
  <si>
    <t>Pyrénées-Atlantiques</t>
  </si>
  <si>
    <t>FRI2</t>
  </si>
  <si>
    <t>Limousin</t>
  </si>
  <si>
    <t>FRI21</t>
  </si>
  <si>
    <t>Corrèze</t>
  </si>
  <si>
    <t>FRI22</t>
  </si>
  <si>
    <t>Creuse</t>
  </si>
  <si>
    <t>FRI23</t>
  </si>
  <si>
    <t>Haute-Vienne</t>
  </si>
  <si>
    <t>FRI3</t>
  </si>
  <si>
    <t>Poitou-Charentes</t>
  </si>
  <si>
    <t>FRI31</t>
  </si>
  <si>
    <t>Charente</t>
  </si>
  <si>
    <t>FRI32</t>
  </si>
  <si>
    <t>Charente-Maritime</t>
  </si>
  <si>
    <t>FRI33</t>
  </si>
  <si>
    <t>Deux-Sèvres</t>
  </si>
  <si>
    <t>FRI34</t>
  </si>
  <si>
    <t>Vienne</t>
  </si>
  <si>
    <t>FRJ</t>
  </si>
  <si>
    <t>LANGUEDOC-ROUSSILLON-MIDI-PYRÉNÉES</t>
  </si>
  <si>
    <t>new NUTS 1 region, merge of ex-NUTS 2 regions FR62 and FR81</t>
  </si>
  <si>
    <t>FRJ1</t>
  </si>
  <si>
    <t>Languedoc-Roussillon</t>
  </si>
  <si>
    <t>FRJ11</t>
  </si>
  <si>
    <t>Aude</t>
  </si>
  <si>
    <t>FRJ12</t>
  </si>
  <si>
    <t>Gard</t>
  </si>
  <si>
    <t>FRJ13</t>
  </si>
  <si>
    <t>Hérault</t>
  </si>
  <si>
    <t>FRJ14</t>
  </si>
  <si>
    <t>Lozère</t>
  </si>
  <si>
    <t>FRJ15</t>
  </si>
  <si>
    <t>Pyrénées-Orientales</t>
  </si>
  <si>
    <t>FRJ2</t>
  </si>
  <si>
    <t>Midi-Pyrénées</t>
  </si>
  <si>
    <t>FRJ21</t>
  </si>
  <si>
    <t>Ariège</t>
  </si>
  <si>
    <t>FRJ22</t>
  </si>
  <si>
    <t>Aveyron</t>
  </si>
  <si>
    <t>FRJ23</t>
  </si>
  <si>
    <t>Haute-Garonne</t>
  </si>
  <si>
    <t>FRJ24</t>
  </si>
  <si>
    <t>Gers</t>
  </si>
  <si>
    <t>FRJ25</t>
  </si>
  <si>
    <t>Lot</t>
  </si>
  <si>
    <t>FRJ26</t>
  </si>
  <si>
    <t xml:space="preserve">Hautes-Pyrénées </t>
  </si>
  <si>
    <t>FRJ27</t>
  </si>
  <si>
    <t>Tarn</t>
  </si>
  <si>
    <t>FRJ28</t>
  </si>
  <si>
    <t>Tarn-et-Garonne</t>
  </si>
  <si>
    <t>FRK</t>
  </si>
  <si>
    <t>AUVERGNE-RHÔNE-ALPES</t>
  </si>
  <si>
    <t>relabelled and recoded</t>
  </si>
  <si>
    <t>FRK1</t>
  </si>
  <si>
    <t>Auvergne</t>
  </si>
  <si>
    <t>FRK11</t>
  </si>
  <si>
    <t>Allier</t>
  </si>
  <si>
    <t>FRK12</t>
  </si>
  <si>
    <t>Cantal</t>
  </si>
  <si>
    <t>FRK13</t>
  </si>
  <si>
    <t>Haute-Loire</t>
  </si>
  <si>
    <t>FRK14</t>
  </si>
  <si>
    <t>Puy-de-Dôme</t>
  </si>
  <si>
    <t>FRK2</t>
  </si>
  <si>
    <t>Rhône-Alpes</t>
  </si>
  <si>
    <t>FRK21</t>
  </si>
  <si>
    <t>Ain</t>
  </si>
  <si>
    <t>FRK22</t>
  </si>
  <si>
    <t>Ardèche</t>
  </si>
  <si>
    <t>FRK23</t>
  </si>
  <si>
    <t>Drôme</t>
  </si>
  <si>
    <t>FRK24</t>
  </si>
  <si>
    <t>Isère</t>
  </si>
  <si>
    <t>FRK25</t>
  </si>
  <si>
    <t>Loire</t>
  </si>
  <si>
    <t>FRK26</t>
  </si>
  <si>
    <t>Rhône</t>
  </si>
  <si>
    <t>FRK27</t>
  </si>
  <si>
    <t>Savoie</t>
  </si>
  <si>
    <t>FRK28</t>
  </si>
  <si>
    <t>Haute-Savoie</t>
  </si>
  <si>
    <t>FRL</t>
  </si>
  <si>
    <t>PROVENCE-ALPES-CÔTE D’AZUR</t>
  </si>
  <si>
    <t>new NUTS 1 region, identical to ex-NUTS 2 region FR82</t>
  </si>
  <si>
    <t>FRL0</t>
  </si>
  <si>
    <t>Provence-Alpes-Côte d’Azur</t>
  </si>
  <si>
    <t>FRL01</t>
  </si>
  <si>
    <t>Alpes-de-Haute-Provence</t>
  </si>
  <si>
    <t>FRL02</t>
  </si>
  <si>
    <t xml:space="preserve">Hautes-Alpes </t>
  </si>
  <si>
    <t>FRL03</t>
  </si>
  <si>
    <t>Alpes-Maritimes</t>
  </si>
  <si>
    <t>FRL04</t>
  </si>
  <si>
    <t>Bouches-du-Rhône</t>
  </si>
  <si>
    <t>FRL05</t>
  </si>
  <si>
    <t>Var</t>
  </si>
  <si>
    <t>FRL06</t>
  </si>
  <si>
    <t>Vaucluse</t>
  </si>
  <si>
    <t>FRM</t>
  </si>
  <si>
    <t>CORSE</t>
  </si>
  <si>
    <t>new NUTS 1 region, identical to ex-NUTS 2 region FR83</t>
  </si>
  <si>
    <t>FRM0</t>
  </si>
  <si>
    <t>Corse</t>
  </si>
  <si>
    <t>FRM01</t>
  </si>
  <si>
    <t>Corse-du-Sud</t>
  </si>
  <si>
    <t>FRM02</t>
  </si>
  <si>
    <t>Haute-Corse</t>
  </si>
  <si>
    <t>FRY</t>
  </si>
  <si>
    <t>RUP FR — RÉGIONS ULTRAPÉRIPHÉRIQUES FRANÇAISES</t>
  </si>
  <si>
    <t>FRY1</t>
  </si>
  <si>
    <t>FRY10</t>
  </si>
  <si>
    <t>FRY2</t>
  </si>
  <si>
    <t xml:space="preserve">Martinique </t>
  </si>
  <si>
    <t>FRY20</t>
  </si>
  <si>
    <t>FRY3</t>
  </si>
  <si>
    <t>Guyane</t>
  </si>
  <si>
    <t>FRY30</t>
  </si>
  <si>
    <t>FRY4</t>
  </si>
  <si>
    <t xml:space="preserve">La Réunion </t>
  </si>
  <si>
    <t>FRY40</t>
  </si>
  <si>
    <t>La Réunion</t>
  </si>
  <si>
    <t>FRY5</t>
  </si>
  <si>
    <t>FRY50</t>
  </si>
  <si>
    <t xml:space="preserve">Mayotte </t>
  </si>
  <si>
    <t>FRZ</t>
  </si>
  <si>
    <t>FRZZ</t>
  </si>
  <si>
    <t>FRZZZ</t>
  </si>
  <si>
    <t>Bassin Parisien</t>
  </si>
  <si>
    <t>discontinued</t>
  </si>
  <si>
    <t>Nord-Pas-de-Calais</t>
  </si>
  <si>
    <t>Est</t>
  </si>
  <si>
    <t>Ouest</t>
  </si>
  <si>
    <t>Sud-Ouest</t>
  </si>
  <si>
    <t>FR7</t>
  </si>
  <si>
    <t>Centre-Est</t>
  </si>
  <si>
    <t>FR8</t>
  </si>
  <si>
    <t>Méditerranée</t>
  </si>
  <si>
    <t>Gibraltar (UK)</t>
  </si>
  <si>
    <t>Greenland (DK)</t>
  </si>
  <si>
    <t>Gambia, The</t>
  </si>
  <si>
    <t>South Georgia and the South Sandwich Islands (UK)</t>
  </si>
  <si>
    <t>Guam (US)</t>
  </si>
  <si>
    <t>Hong Kong</t>
  </si>
  <si>
    <t>Heard Island and McDonald Islands (AU)</t>
  </si>
  <si>
    <t>HRVATSKA</t>
  </si>
  <si>
    <t>HR0</t>
  </si>
  <si>
    <t>HR03</t>
  </si>
  <si>
    <t>Jadranska Hrvatska</t>
  </si>
  <si>
    <t>HR031</t>
  </si>
  <si>
    <t>Primorsko-goranska županija</t>
  </si>
  <si>
    <t>HR032</t>
  </si>
  <si>
    <t>Ličko-senjska županija</t>
  </si>
  <si>
    <t>HR033</t>
  </si>
  <si>
    <t>Zadarska županija</t>
  </si>
  <si>
    <t>HR034</t>
  </si>
  <si>
    <t>Šibensko-kninska županija</t>
  </si>
  <si>
    <t>HR035</t>
  </si>
  <si>
    <t>Splitsko-dalmatinska županija</t>
  </si>
  <si>
    <t>HR036</t>
  </si>
  <si>
    <t>Istarska županija</t>
  </si>
  <si>
    <t>HR037</t>
  </si>
  <si>
    <t>Dubrovačko-neretvanska županija</t>
  </si>
  <si>
    <t>HR04</t>
  </si>
  <si>
    <t>Kontinentalna Hrvatska</t>
  </si>
  <si>
    <t>HR041</t>
  </si>
  <si>
    <t>Grad Zagreb</t>
  </si>
  <si>
    <t>HR042</t>
  </si>
  <si>
    <t>Zagrebačka županija</t>
  </si>
  <si>
    <t>HR043</t>
  </si>
  <si>
    <t>Krapinsko-zagorska županija</t>
  </si>
  <si>
    <t>HR044</t>
  </si>
  <si>
    <t>Varaždinska županija</t>
  </si>
  <si>
    <t>HR045</t>
  </si>
  <si>
    <t>Koprivničko-križevačka županija</t>
  </si>
  <si>
    <t>HR046</t>
  </si>
  <si>
    <t>Međimurska županija</t>
  </si>
  <si>
    <t>HR047</t>
  </si>
  <si>
    <t>Bjelovarsko-bilogorska županija</t>
  </si>
  <si>
    <t>HR048</t>
  </si>
  <si>
    <t>Virovitičko-podravska županija</t>
  </si>
  <si>
    <t>HR049</t>
  </si>
  <si>
    <t>Požeško-slavonska županija</t>
  </si>
  <si>
    <t>HR04A</t>
  </si>
  <si>
    <t>Brodsko-posavska županija</t>
  </si>
  <si>
    <t>HR04B</t>
  </si>
  <si>
    <t>Osječko-baranjska županija</t>
  </si>
  <si>
    <t>HR04C</t>
  </si>
  <si>
    <t>Vukovarsko-srijemska županija</t>
  </si>
  <si>
    <t>HR04D</t>
  </si>
  <si>
    <t>Karlovačka županija</t>
  </si>
  <si>
    <t>HR04E</t>
  </si>
  <si>
    <t>Sisačko-moslavačka županija</t>
  </si>
  <si>
    <t>HRZ</t>
  </si>
  <si>
    <t>HRZZ</t>
  </si>
  <si>
    <t>HRZZZ</t>
  </si>
  <si>
    <t>MAGYARORSZÁG</t>
  </si>
  <si>
    <t>KÖZÉP-MAGYARORSZÁG</t>
  </si>
  <si>
    <t>HU10</t>
  </si>
  <si>
    <t>Közép-Magyarország</t>
  </si>
  <si>
    <t>discontinued; split into new HU11 and HU12</t>
  </si>
  <si>
    <t>HU11</t>
  </si>
  <si>
    <t>Budapest</t>
  </si>
  <si>
    <t>new region, equals ex-NUTS 3 region HU101</t>
  </si>
  <si>
    <t>HU110</t>
  </si>
  <si>
    <t>HU12</t>
  </si>
  <si>
    <t>Pest</t>
  </si>
  <si>
    <t>new region, equals ex-NUTS 3 region HU102</t>
  </si>
  <si>
    <t>HU120</t>
  </si>
  <si>
    <t>DUNÁNTÚL</t>
  </si>
  <si>
    <t>HU21</t>
  </si>
  <si>
    <t>Közép-Dunántúl</t>
  </si>
  <si>
    <t>HU211</t>
  </si>
  <si>
    <t>Fejér</t>
  </si>
  <si>
    <t>HU212</t>
  </si>
  <si>
    <t>Komárom-Esztergom</t>
  </si>
  <si>
    <t>HU213</t>
  </si>
  <si>
    <t>Veszprém</t>
  </si>
  <si>
    <t>HU22</t>
  </si>
  <si>
    <t>Nyugat-Dunántúl</t>
  </si>
  <si>
    <t>HU221</t>
  </si>
  <si>
    <t>Győr-Moson-Sopron</t>
  </si>
  <si>
    <t>HU222</t>
  </si>
  <si>
    <t>Vas</t>
  </si>
  <si>
    <t>HU223</t>
  </si>
  <si>
    <t>Zala</t>
  </si>
  <si>
    <t>HU23</t>
  </si>
  <si>
    <t>Dél-Dunántúl</t>
  </si>
  <si>
    <t>HU231</t>
  </si>
  <si>
    <t>Baranya</t>
  </si>
  <si>
    <t>HU232</t>
  </si>
  <si>
    <t>Somogy</t>
  </si>
  <si>
    <t>HU233</t>
  </si>
  <si>
    <t>Tolna</t>
  </si>
  <si>
    <t>HU3</t>
  </si>
  <si>
    <t>ALFÖLD ÉS ÉSZAK</t>
  </si>
  <si>
    <t>HU31</t>
  </si>
  <si>
    <t>Észak-Magyarország</t>
  </si>
  <si>
    <t>HU311</t>
  </si>
  <si>
    <t>Borsod-Abaúj-Zemplén</t>
  </si>
  <si>
    <t>HU312</t>
  </si>
  <si>
    <t>Heves</t>
  </si>
  <si>
    <t>HU313</t>
  </si>
  <si>
    <t>Nógrád</t>
  </si>
  <si>
    <t>HU32</t>
  </si>
  <si>
    <t>Észak-Alföld</t>
  </si>
  <si>
    <t>HU321</t>
  </si>
  <si>
    <t>Hajdú-Bihar</t>
  </si>
  <si>
    <t>HU322</t>
  </si>
  <si>
    <t>Jász-Nagykun-Szolnok</t>
  </si>
  <si>
    <t>HU323</t>
  </si>
  <si>
    <t>Szabolcs-Szatmár-Bereg</t>
  </si>
  <si>
    <t>HU33</t>
  </si>
  <si>
    <t>Dél-Alföld</t>
  </si>
  <si>
    <t>HU331</t>
  </si>
  <si>
    <t>Bács-Kiskun</t>
  </si>
  <si>
    <t>HU332</t>
  </si>
  <si>
    <t>Békés</t>
  </si>
  <si>
    <t>HU333</t>
  </si>
  <si>
    <t>Csongrád</t>
  </si>
  <si>
    <t>HUZ</t>
  </si>
  <si>
    <t>HUZZ</t>
  </si>
  <si>
    <t>HUZZZ</t>
  </si>
  <si>
    <t>ID01</t>
  </si>
  <si>
    <t>DKI Jakarta Province</t>
  </si>
  <si>
    <t>ID02</t>
  </si>
  <si>
    <t>Banten Province</t>
  </si>
  <si>
    <t>ID03</t>
  </si>
  <si>
    <t>D.I. Yogyakarta Province</t>
  </si>
  <si>
    <t>ID04</t>
  </si>
  <si>
    <t>West Java Province</t>
  </si>
  <si>
    <t>ID05</t>
  </si>
  <si>
    <t>East Java Province</t>
  </si>
  <si>
    <t>ID06</t>
  </si>
  <si>
    <t>Central Java Province</t>
  </si>
  <si>
    <t>ID07</t>
  </si>
  <si>
    <t>Bali Province</t>
  </si>
  <si>
    <t>ID08</t>
  </si>
  <si>
    <t>Nanggroe Aceh Darussalam Province</t>
  </si>
  <si>
    <t>ID09</t>
  </si>
  <si>
    <t>North Sumatera Province</t>
  </si>
  <si>
    <t>ID10</t>
  </si>
  <si>
    <t>Bengkulu Province</t>
  </si>
  <si>
    <t>ID11</t>
  </si>
  <si>
    <t>Riau Province</t>
  </si>
  <si>
    <t>ID12</t>
  </si>
  <si>
    <t>Riau Mainland Province</t>
  </si>
  <si>
    <t>ID13</t>
  </si>
  <si>
    <t>West Sumatera Province</t>
  </si>
  <si>
    <t>ID14</t>
  </si>
  <si>
    <t>South Sumatera Province</t>
  </si>
  <si>
    <t>ID15</t>
  </si>
  <si>
    <t>Bangka Belitung Province</t>
  </si>
  <si>
    <t>ID16</t>
  </si>
  <si>
    <t>Jambi Province</t>
  </si>
  <si>
    <t>ID17</t>
  </si>
  <si>
    <t>Lampung Province</t>
  </si>
  <si>
    <t>ID18</t>
  </si>
  <si>
    <t>Papua Province</t>
  </si>
  <si>
    <t>ID19</t>
  </si>
  <si>
    <t>West Papua Province</t>
  </si>
  <si>
    <t>ID20</t>
  </si>
  <si>
    <t>Gorontalo Province</t>
  </si>
  <si>
    <t>ID21</t>
  </si>
  <si>
    <t>West Kalimantan Provinsi</t>
  </si>
  <si>
    <t>ID22</t>
  </si>
  <si>
    <t>South Kalimantan Province</t>
  </si>
  <si>
    <t>ID23</t>
  </si>
  <si>
    <t>Middle Kalimantan Province</t>
  </si>
  <si>
    <t>ID24</t>
  </si>
  <si>
    <t>East Kalimantan Province</t>
  </si>
  <si>
    <t>ID25</t>
  </si>
  <si>
    <t>Maluku Province</t>
  </si>
  <si>
    <t>ID26</t>
  </si>
  <si>
    <t>North Maluku Province</t>
  </si>
  <si>
    <t>ID27</t>
  </si>
  <si>
    <t>South East Sulawesi Province</t>
  </si>
  <si>
    <t>ID28</t>
  </si>
  <si>
    <t>North Sulawesi Province</t>
  </si>
  <si>
    <t>ID29</t>
  </si>
  <si>
    <t>South Sulawesi Province</t>
  </si>
  <si>
    <t>ID30</t>
  </si>
  <si>
    <t>Middle Sulawesi Province</t>
  </si>
  <si>
    <t>ID31</t>
  </si>
  <si>
    <t>West Sulawesi Province</t>
  </si>
  <si>
    <t>ID32</t>
  </si>
  <si>
    <t>Western Lesser Sundas Province</t>
  </si>
  <si>
    <t>ID33</t>
  </si>
  <si>
    <t>Eastern Lesser Sundas Province</t>
  </si>
  <si>
    <t>IRELAND</t>
  </si>
  <si>
    <t>IE0</t>
  </si>
  <si>
    <t>IE01</t>
  </si>
  <si>
    <t>Border, Midland and Western</t>
  </si>
  <si>
    <t>IE02</t>
  </si>
  <si>
    <t>Southern and Eastern</t>
  </si>
  <si>
    <t>IE04</t>
  </si>
  <si>
    <t>Northern and Western</t>
  </si>
  <si>
    <t>new region</t>
  </si>
  <si>
    <t>IE041</t>
  </si>
  <si>
    <t>Border</t>
  </si>
  <si>
    <t>IE042</t>
  </si>
  <si>
    <t>West</t>
  </si>
  <si>
    <t>IE05</t>
  </si>
  <si>
    <t>Southern</t>
  </si>
  <si>
    <t>new region, made from ex-IE023, IE024 and IE025</t>
  </si>
  <si>
    <t>IE051</t>
  </si>
  <si>
    <t>Mid-West</t>
  </si>
  <si>
    <t>IE052</t>
  </si>
  <si>
    <t>South-East (IE)</t>
  </si>
  <si>
    <t>IE053</t>
  </si>
  <si>
    <t>South-West (IE)</t>
  </si>
  <si>
    <t>IE06</t>
  </si>
  <si>
    <t>Eastern and Midland</t>
  </si>
  <si>
    <t>IE061</t>
  </si>
  <si>
    <t>Dublin</t>
  </si>
  <si>
    <t>IE062</t>
  </si>
  <si>
    <t>Mid-East</t>
  </si>
  <si>
    <t>IE063</t>
  </si>
  <si>
    <t>Midland</t>
  </si>
  <si>
    <t>IEZ</t>
  </si>
  <si>
    <t>IEZZ</t>
  </si>
  <si>
    <t>IEZZZ</t>
  </si>
  <si>
    <t>IL01</t>
  </si>
  <si>
    <t>Jerusalem District</t>
  </si>
  <si>
    <t>IL011</t>
  </si>
  <si>
    <t>Jerusalem</t>
  </si>
  <si>
    <t>IL02</t>
  </si>
  <si>
    <t>Northern District</t>
  </si>
  <si>
    <t>IL021</t>
  </si>
  <si>
    <t>Zefat Sub-District</t>
  </si>
  <si>
    <t>IL022</t>
  </si>
  <si>
    <t>Kinneret Sub-District</t>
  </si>
  <si>
    <t>IL023</t>
  </si>
  <si>
    <t>Yizre'El Sub-District</t>
  </si>
  <si>
    <t>IL024</t>
  </si>
  <si>
    <t>Akko Sub-District</t>
  </si>
  <si>
    <t>IL025</t>
  </si>
  <si>
    <t>Golan Sub-District</t>
  </si>
  <si>
    <t>IL03</t>
  </si>
  <si>
    <t>Haifa District</t>
  </si>
  <si>
    <t>IL031</t>
  </si>
  <si>
    <t>Haifa Sub-District</t>
  </si>
  <si>
    <t>IL032</t>
  </si>
  <si>
    <t>Hadera Sub-District</t>
  </si>
  <si>
    <t>IL04</t>
  </si>
  <si>
    <t>Central District</t>
  </si>
  <si>
    <t>IL041</t>
  </si>
  <si>
    <t>Hasharon Sub-District</t>
  </si>
  <si>
    <t>IL042</t>
  </si>
  <si>
    <t>Petah Tiqwa Sub-District</t>
  </si>
  <si>
    <t>IL043</t>
  </si>
  <si>
    <t>Ramla Sub-District</t>
  </si>
  <si>
    <t>IL044</t>
  </si>
  <si>
    <t>Rehovot Sub-District</t>
  </si>
  <si>
    <t>IL05</t>
  </si>
  <si>
    <t>Tel Aviv District</t>
  </si>
  <si>
    <t>IL051</t>
  </si>
  <si>
    <t>IL06</t>
  </si>
  <si>
    <t>Southern District</t>
  </si>
  <si>
    <t>IL061</t>
  </si>
  <si>
    <t>Ashqelon Sub-District</t>
  </si>
  <si>
    <t>IL062</t>
  </si>
  <si>
    <t>Be'Er Sheva Sub-District</t>
  </si>
  <si>
    <t>IL07</t>
  </si>
  <si>
    <t>Judea &amp; Samaria Area</t>
  </si>
  <si>
    <t>IN01</t>
  </si>
  <si>
    <t>Jammu and Kashmir</t>
  </si>
  <si>
    <t>IN02</t>
  </si>
  <si>
    <t>Himachal Pradesh</t>
  </si>
  <si>
    <t>IN03</t>
  </si>
  <si>
    <t>National Capital Territory of Delhi</t>
  </si>
  <si>
    <t>IN04</t>
  </si>
  <si>
    <t>Rajasthan</t>
  </si>
  <si>
    <t>IN05</t>
  </si>
  <si>
    <t>Uttar Pradesh</t>
  </si>
  <si>
    <t>IN06</t>
  </si>
  <si>
    <t>Sikkim</t>
  </si>
  <si>
    <t>IN07</t>
  </si>
  <si>
    <t>Arunachal Pradesh</t>
  </si>
  <si>
    <t>IN08</t>
  </si>
  <si>
    <t>Nagaland</t>
  </si>
  <si>
    <t>IN09</t>
  </si>
  <si>
    <t>Meghalaya</t>
  </si>
  <si>
    <t>IN10</t>
  </si>
  <si>
    <t>Assam</t>
  </si>
  <si>
    <t>IN11</t>
  </si>
  <si>
    <t>West Bengal</t>
  </si>
  <si>
    <t>IN12</t>
  </si>
  <si>
    <t>Gujarat</t>
  </si>
  <si>
    <t>IN13</t>
  </si>
  <si>
    <t>Dadra &amp; Nagar Haveli</t>
  </si>
  <si>
    <t>IN14</t>
  </si>
  <si>
    <t>Maharashtra</t>
  </si>
  <si>
    <t>IN15</t>
  </si>
  <si>
    <t>Daman &amp; Diu</t>
  </si>
  <si>
    <t>IN16</t>
  </si>
  <si>
    <t>Lakshadweep</t>
  </si>
  <si>
    <t>IN17</t>
  </si>
  <si>
    <t>Kerala</t>
  </si>
  <si>
    <t>IN18</t>
  </si>
  <si>
    <t>Punjab</t>
  </si>
  <si>
    <t>IN19</t>
  </si>
  <si>
    <t>Chandigarh</t>
  </si>
  <si>
    <t>IN20</t>
  </si>
  <si>
    <t>Haryana</t>
  </si>
  <si>
    <t>IN21</t>
  </si>
  <si>
    <t>Uttaranchal</t>
  </si>
  <si>
    <t>IN22</t>
  </si>
  <si>
    <t>Bihar</t>
  </si>
  <si>
    <t>IN23</t>
  </si>
  <si>
    <t>Jharkhand</t>
  </si>
  <si>
    <t>IN24</t>
  </si>
  <si>
    <t>Manipur</t>
  </si>
  <si>
    <t>IN25</t>
  </si>
  <si>
    <t>Mizoram</t>
  </si>
  <si>
    <t>IN26</t>
  </si>
  <si>
    <t>Tripura</t>
  </si>
  <si>
    <t>IN27</t>
  </si>
  <si>
    <t>Orissa</t>
  </si>
  <si>
    <t>IN28</t>
  </si>
  <si>
    <t>Madhya Pradesh</t>
  </si>
  <si>
    <t>IN29</t>
  </si>
  <si>
    <t>Chhattisgarh</t>
  </si>
  <si>
    <t>IN30</t>
  </si>
  <si>
    <t>Andhra Pradesh</t>
  </si>
  <si>
    <t>IN31</t>
  </si>
  <si>
    <t>Karnataka</t>
  </si>
  <si>
    <t>IN32</t>
  </si>
  <si>
    <t>Goa</t>
  </si>
  <si>
    <t>IN33</t>
  </si>
  <si>
    <t>Tamil Nadu</t>
  </si>
  <si>
    <t>IN34</t>
  </si>
  <si>
    <t>Puducherry</t>
  </si>
  <si>
    <t>IN35</t>
  </si>
  <si>
    <t>Andaman and Nicobar Islands</t>
  </si>
  <si>
    <t>British Indian Ocean Territory (UK)</t>
  </si>
  <si>
    <t>Iran</t>
  </si>
  <si>
    <t>IS0</t>
  </si>
  <si>
    <t>Ísland</t>
  </si>
  <si>
    <t>IS00</t>
  </si>
  <si>
    <t>IS001</t>
  </si>
  <si>
    <t>Höfudborgarsvædi</t>
  </si>
  <si>
    <t>IS002</t>
  </si>
  <si>
    <t>Landsbyggd</t>
  </si>
  <si>
    <t>IS011</t>
  </si>
  <si>
    <t>Capital Region (IS)</t>
  </si>
  <si>
    <t>IS021</t>
  </si>
  <si>
    <t>Suournes</t>
  </si>
  <si>
    <t>IS022</t>
  </si>
  <si>
    <t>Vesturland</t>
  </si>
  <si>
    <t>IS023</t>
  </si>
  <si>
    <t>Vestfiroir</t>
  </si>
  <si>
    <t>IS024</t>
  </si>
  <si>
    <t>Norourland Vestra</t>
  </si>
  <si>
    <t>IS025</t>
  </si>
  <si>
    <t>Suourland</t>
  </si>
  <si>
    <t>IS026</t>
  </si>
  <si>
    <t>Norourland Eystra</t>
  </si>
  <si>
    <t>IS027</t>
  </si>
  <si>
    <t>Austurland</t>
  </si>
  <si>
    <t>ISZ</t>
  </si>
  <si>
    <t>Extra-Regio level 1 (IS)</t>
  </si>
  <si>
    <t>ISZZ</t>
  </si>
  <si>
    <t>Extra-Regio level 2 (IS)</t>
  </si>
  <si>
    <t>ISZZZ</t>
  </si>
  <si>
    <t>ITALIA</t>
  </si>
  <si>
    <t>ITC</t>
  </si>
  <si>
    <t>NORD-OVEST</t>
  </si>
  <si>
    <t>ITC1</t>
  </si>
  <si>
    <t>Piemonte</t>
  </si>
  <si>
    <t>ITC11</t>
  </si>
  <si>
    <t>Torino</t>
  </si>
  <si>
    <t>ITC12</t>
  </si>
  <si>
    <t>Vercelli</t>
  </si>
  <si>
    <t>ITC13</t>
  </si>
  <si>
    <t>Biella</t>
  </si>
  <si>
    <t>ITC14</t>
  </si>
  <si>
    <t>Verbano-Cusio-Ossola</t>
  </si>
  <si>
    <t>ITC15</t>
  </si>
  <si>
    <t>Novara</t>
  </si>
  <si>
    <t>ITC16</t>
  </si>
  <si>
    <t>Cuneo</t>
  </si>
  <si>
    <t>ITC17</t>
  </si>
  <si>
    <t>Asti</t>
  </si>
  <si>
    <t>ITC18</t>
  </si>
  <si>
    <t>Alessandria</t>
  </si>
  <si>
    <t>ITC2</t>
  </si>
  <si>
    <t>Valle d'Aosta/Vallée d'Aoste</t>
  </si>
  <si>
    <t>ITC20</t>
  </si>
  <si>
    <t>ITC3</t>
  </si>
  <si>
    <t>Liguria</t>
  </si>
  <si>
    <t>ITC31</t>
  </si>
  <si>
    <t>Imperia</t>
  </si>
  <si>
    <t>ITC32</t>
  </si>
  <si>
    <t>Savona</t>
  </si>
  <si>
    <t>ITC33</t>
  </si>
  <si>
    <t>Genova</t>
  </si>
  <si>
    <t>ITC34</t>
  </si>
  <si>
    <t>La Spezia</t>
  </si>
  <si>
    <t>ITC4</t>
  </si>
  <si>
    <t>Lombardia</t>
  </si>
  <si>
    <t>ITC41</t>
  </si>
  <si>
    <t>Varese</t>
  </si>
  <si>
    <t>ITC42</t>
  </si>
  <si>
    <t>Como</t>
  </si>
  <si>
    <t>ITC43</t>
  </si>
  <si>
    <t>Lecco</t>
  </si>
  <si>
    <t>ITC44</t>
  </si>
  <si>
    <t>Sondrio</t>
  </si>
  <si>
    <t>ITC46</t>
  </si>
  <si>
    <t>Bergamo</t>
  </si>
  <si>
    <t>ITC47</t>
  </si>
  <si>
    <t>Brescia</t>
  </si>
  <si>
    <t>ITC48</t>
  </si>
  <si>
    <t>Pavia</t>
  </si>
  <si>
    <t>ITC49</t>
  </si>
  <si>
    <t>Lodi</t>
  </si>
  <si>
    <t>ITC4A</t>
  </si>
  <si>
    <t>Cremona</t>
  </si>
  <si>
    <t>ITC4B</t>
  </si>
  <si>
    <t>Mantova</t>
  </si>
  <si>
    <t>ITC4C</t>
  </si>
  <si>
    <t>Milano</t>
  </si>
  <si>
    <t>ITC4D</t>
  </si>
  <si>
    <t>Monza e della Brianza</t>
  </si>
  <si>
    <t>ITF</t>
  </si>
  <si>
    <t>SUD</t>
  </si>
  <si>
    <t>ITF1</t>
  </si>
  <si>
    <t>Abruzzo</t>
  </si>
  <si>
    <t>ITF11</t>
  </si>
  <si>
    <t>L'Aquila</t>
  </si>
  <si>
    <t>ITF12</t>
  </si>
  <si>
    <t>Teramo</t>
  </si>
  <si>
    <t>ITF13</t>
  </si>
  <si>
    <t>Pescara</t>
  </si>
  <si>
    <t>ITF14</t>
  </si>
  <si>
    <t>Chieti</t>
  </si>
  <si>
    <t>ITF2</t>
  </si>
  <si>
    <t>Molise</t>
  </si>
  <si>
    <t>ITF21</t>
  </si>
  <si>
    <t>Isernia</t>
  </si>
  <si>
    <t>ITF22</t>
  </si>
  <si>
    <t>Campobasso</t>
  </si>
  <si>
    <t>ITF3</t>
  </si>
  <si>
    <t>Campania</t>
  </si>
  <si>
    <t>ITF31</t>
  </si>
  <si>
    <t>Caserta</t>
  </si>
  <si>
    <t>ITF32</t>
  </si>
  <si>
    <t>Benevento</t>
  </si>
  <si>
    <t>ITF33</t>
  </si>
  <si>
    <t>Napoli</t>
  </si>
  <si>
    <t>ITF34</t>
  </si>
  <si>
    <t>Avellino</t>
  </si>
  <si>
    <t>ITF35</t>
  </si>
  <si>
    <t>Salerno</t>
  </si>
  <si>
    <t>ITF4</t>
  </si>
  <si>
    <t>Puglia</t>
  </si>
  <si>
    <t>ITF43</t>
  </si>
  <si>
    <t>Taranto</t>
  </si>
  <si>
    <t>ITF44</t>
  </si>
  <si>
    <t>Brindisi</t>
  </si>
  <si>
    <t>ITF45</t>
  </si>
  <si>
    <t>Lecce</t>
  </si>
  <si>
    <t>ITF46</t>
  </si>
  <si>
    <t>Foggia</t>
  </si>
  <si>
    <t>ITF47</t>
  </si>
  <si>
    <t>Bari</t>
  </si>
  <si>
    <t>ITF48</t>
  </si>
  <si>
    <t>Barletta-Andria-Trani</t>
  </si>
  <si>
    <t>ITF5</t>
  </si>
  <si>
    <t>Basilicata</t>
  </si>
  <si>
    <t>ITF51</t>
  </si>
  <si>
    <t>Potenza</t>
  </si>
  <si>
    <t>ITF52</t>
  </si>
  <si>
    <t>Matera</t>
  </si>
  <si>
    <t>ITF6</t>
  </si>
  <si>
    <t>Calabria</t>
  </si>
  <si>
    <t>ITF61</t>
  </si>
  <si>
    <t>Cosenza</t>
  </si>
  <si>
    <t>ITF62</t>
  </si>
  <si>
    <t>Crotone</t>
  </si>
  <si>
    <t>ITF63</t>
  </si>
  <si>
    <t>Catanzaro</t>
  </si>
  <si>
    <t>ITF64</t>
  </si>
  <si>
    <t>Vibo Valentia</t>
  </si>
  <si>
    <t>ITF65</t>
  </si>
  <si>
    <t>Reggio di Calabria</t>
  </si>
  <si>
    <t>ITG</t>
  </si>
  <si>
    <t>ISOLE</t>
  </si>
  <si>
    <t>ITG1</t>
  </si>
  <si>
    <t>Sicilia</t>
  </si>
  <si>
    <t>ITG11</t>
  </si>
  <si>
    <t>Trapani</t>
  </si>
  <si>
    <t>ITG12</t>
  </si>
  <si>
    <t>Palermo</t>
  </si>
  <si>
    <t>ITG13</t>
  </si>
  <si>
    <t>Messina</t>
  </si>
  <si>
    <t>ITG14</t>
  </si>
  <si>
    <t>Agrigento</t>
  </si>
  <si>
    <t>ITG15</t>
  </si>
  <si>
    <t>Caltanissetta</t>
  </si>
  <si>
    <t>ITG16</t>
  </si>
  <si>
    <t>Enna</t>
  </si>
  <si>
    <t>ITG17</t>
  </si>
  <si>
    <t>Catania</t>
  </si>
  <si>
    <t>ITG18</t>
  </si>
  <si>
    <t>Ragusa</t>
  </si>
  <si>
    <t>ITG19</t>
  </si>
  <si>
    <t>Siracusa</t>
  </si>
  <si>
    <t>ITG2</t>
  </si>
  <si>
    <t>Sardegna</t>
  </si>
  <si>
    <t>ITG25</t>
  </si>
  <si>
    <t>Sassari</t>
  </si>
  <si>
    <t>ITG26</t>
  </si>
  <si>
    <t>Nuoro</t>
  </si>
  <si>
    <t>ITG27</t>
  </si>
  <si>
    <t>Cagliari</t>
  </si>
  <si>
    <t>ITG28</t>
  </si>
  <si>
    <t>Oristano</t>
  </si>
  <si>
    <t>ITG29</t>
  </si>
  <si>
    <t>Olbia-Tempio</t>
  </si>
  <si>
    <t>ITG2A</t>
  </si>
  <si>
    <t>Ogliastra</t>
  </si>
  <si>
    <t>ITG2B</t>
  </si>
  <si>
    <t>Medio Campidano</t>
  </si>
  <si>
    <t>ITG2C</t>
  </si>
  <si>
    <t>Carbonia-Iglesias</t>
  </si>
  <si>
    <t>ITH</t>
  </si>
  <si>
    <t>NORD-EST</t>
  </si>
  <si>
    <t>ITH1</t>
  </si>
  <si>
    <t>Provincia Autonoma di Bolzano/Bozen</t>
  </si>
  <si>
    <t>ITH10</t>
  </si>
  <si>
    <t>Bolzano-Bozen</t>
  </si>
  <si>
    <t>ITH2</t>
  </si>
  <si>
    <t>Provincia Autonoma di Trento</t>
  </si>
  <si>
    <t>ITH20</t>
  </si>
  <si>
    <t>Trento</t>
  </si>
  <si>
    <t>ITH3</t>
  </si>
  <si>
    <t>Veneto</t>
  </si>
  <si>
    <t>ITH31</t>
  </si>
  <si>
    <t>Verona</t>
  </si>
  <si>
    <t>ITH32</t>
  </si>
  <si>
    <t>Vicenza</t>
  </si>
  <si>
    <t>ITH33</t>
  </si>
  <si>
    <t>Belluno</t>
  </si>
  <si>
    <t>ITH34</t>
  </si>
  <si>
    <t>Treviso</t>
  </si>
  <si>
    <t>ITH35</t>
  </si>
  <si>
    <t>Venezia</t>
  </si>
  <si>
    <t>ITH36</t>
  </si>
  <si>
    <t>Padova</t>
  </si>
  <si>
    <t>ITH37</t>
  </si>
  <si>
    <t>Rovigo</t>
  </si>
  <si>
    <t>ITH4</t>
  </si>
  <si>
    <t>Friuli-Venezia Giulia</t>
  </si>
  <si>
    <t>ITH41</t>
  </si>
  <si>
    <t>Pordenone</t>
  </si>
  <si>
    <t>ITH42</t>
  </si>
  <si>
    <t>Udine</t>
  </si>
  <si>
    <t>ITH43</t>
  </si>
  <si>
    <t>Gorizia</t>
  </si>
  <si>
    <t>ITH44</t>
  </si>
  <si>
    <t>Trieste</t>
  </si>
  <si>
    <t>ITH5</t>
  </si>
  <si>
    <t>Emilia-Romagna</t>
  </si>
  <si>
    <t>ITH51</t>
  </si>
  <si>
    <t>Piacenza</t>
  </si>
  <si>
    <t>ITH52</t>
  </si>
  <si>
    <t>Parma</t>
  </si>
  <si>
    <t>ITH53</t>
  </si>
  <si>
    <t>Reggio nell'Emilia</t>
  </si>
  <si>
    <t>ITH54</t>
  </si>
  <si>
    <t>Modena</t>
  </si>
  <si>
    <t>ITH55</t>
  </si>
  <si>
    <t>Bologna</t>
  </si>
  <si>
    <t>ITH56</t>
  </si>
  <si>
    <t>Ferrara</t>
  </si>
  <si>
    <t>ITH57</t>
  </si>
  <si>
    <t>Ravenna</t>
  </si>
  <si>
    <t>ITH58</t>
  </si>
  <si>
    <t>Forlì-Cesena</t>
  </si>
  <si>
    <t>ITH59</t>
  </si>
  <si>
    <t>Rimini</t>
  </si>
  <si>
    <t>ITI</t>
  </si>
  <si>
    <t>CENTRO (IT)</t>
  </si>
  <si>
    <t>ITI1</t>
  </si>
  <si>
    <t>Toscana</t>
  </si>
  <si>
    <t>ITI11</t>
  </si>
  <si>
    <t>Massa-Carrara</t>
  </si>
  <si>
    <t>ITI12</t>
  </si>
  <si>
    <t>Lucca</t>
  </si>
  <si>
    <t>ITI13</t>
  </si>
  <si>
    <t>Pistoia</t>
  </si>
  <si>
    <t>ITI14</t>
  </si>
  <si>
    <t>Firenze</t>
  </si>
  <si>
    <t>ITI15</t>
  </si>
  <si>
    <t>Prato</t>
  </si>
  <si>
    <t>ITI16</t>
  </si>
  <si>
    <t>Livorno</t>
  </si>
  <si>
    <t>ITI17</t>
  </si>
  <si>
    <t>Pisa</t>
  </si>
  <si>
    <t>ITI18</t>
  </si>
  <si>
    <t>Arezzo</t>
  </si>
  <si>
    <t>ITI19</t>
  </si>
  <si>
    <t>Siena</t>
  </si>
  <si>
    <t>ITI1A</t>
  </si>
  <si>
    <t>Grosseto</t>
  </si>
  <si>
    <t>ITI2</t>
  </si>
  <si>
    <t>Umbria</t>
  </si>
  <si>
    <t>ITI21</t>
  </si>
  <si>
    <t>Perugia</t>
  </si>
  <si>
    <t>ITI22</t>
  </si>
  <si>
    <t>Terni</t>
  </si>
  <si>
    <t>ITI3</t>
  </si>
  <si>
    <t>Marche</t>
  </si>
  <si>
    <t>ITI31</t>
  </si>
  <si>
    <t>Pesaro e Urbino</t>
  </si>
  <si>
    <t>ITI32</t>
  </si>
  <si>
    <t>Ancona</t>
  </si>
  <si>
    <t>ITI33</t>
  </si>
  <si>
    <t>Macerata</t>
  </si>
  <si>
    <t>ITI34</t>
  </si>
  <si>
    <t>Ascoli Piceno</t>
  </si>
  <si>
    <t>ITI35</t>
  </si>
  <si>
    <t>Fermo</t>
  </si>
  <si>
    <t>ITI4</t>
  </si>
  <si>
    <t>Lazio</t>
  </si>
  <si>
    <t>ITI41</t>
  </si>
  <si>
    <t>Viterbo</t>
  </si>
  <si>
    <t>ITI42</t>
  </si>
  <si>
    <t>Rieti</t>
  </si>
  <si>
    <t>ITI43</t>
  </si>
  <si>
    <t>Roma</t>
  </si>
  <si>
    <t>ITI44</t>
  </si>
  <si>
    <t>Latina</t>
  </si>
  <si>
    <t>ITI45</t>
  </si>
  <si>
    <t>Frosinone</t>
  </si>
  <si>
    <t>ITZ</t>
  </si>
  <si>
    <t>ITZZ</t>
  </si>
  <si>
    <t>ITZZZ</t>
  </si>
  <si>
    <t>JPA</t>
  </si>
  <si>
    <t>Hokkaido</t>
  </si>
  <si>
    <t>JPA01</t>
  </si>
  <si>
    <t>JPB</t>
  </si>
  <si>
    <t>Tohoku</t>
  </si>
  <si>
    <t>JPB02</t>
  </si>
  <si>
    <t>Aomori</t>
  </si>
  <si>
    <t>JPB03</t>
  </si>
  <si>
    <t>Iwate</t>
  </si>
  <si>
    <t>JPB04</t>
  </si>
  <si>
    <t>Miyagi</t>
  </si>
  <si>
    <t>JPB05</t>
  </si>
  <si>
    <t>Akita</t>
  </si>
  <si>
    <t>JPB06</t>
  </si>
  <si>
    <t>Yamagata</t>
  </si>
  <si>
    <t>JPB07</t>
  </si>
  <si>
    <t>Fukushima</t>
  </si>
  <si>
    <t>JPC</t>
  </si>
  <si>
    <t>Northern-Kanto, Koshin</t>
  </si>
  <si>
    <t>JPC08</t>
  </si>
  <si>
    <t>Ibaraki</t>
  </si>
  <si>
    <t>JPC09</t>
  </si>
  <si>
    <t>Tochigi</t>
  </si>
  <si>
    <t>JPC10</t>
  </si>
  <si>
    <t>Gumma</t>
  </si>
  <si>
    <t>JPC19</t>
  </si>
  <si>
    <t>Yamanashi</t>
  </si>
  <si>
    <t>JPC20</t>
  </si>
  <si>
    <t>Nagano</t>
  </si>
  <si>
    <t>JPD</t>
  </si>
  <si>
    <t>Southern-Kanto</t>
  </si>
  <si>
    <t>JPD11</t>
  </si>
  <si>
    <t>Saitama</t>
  </si>
  <si>
    <t>JPD12</t>
  </si>
  <si>
    <t>Chiba</t>
  </si>
  <si>
    <t>JPD13</t>
  </si>
  <si>
    <t>Tokyo</t>
  </si>
  <si>
    <t>JPD14</t>
  </si>
  <si>
    <t>Kanagawa</t>
  </si>
  <si>
    <t>JPE</t>
  </si>
  <si>
    <t>Hokuriku</t>
  </si>
  <si>
    <t>JPE15</t>
  </si>
  <si>
    <t>Niigata</t>
  </si>
  <si>
    <t>JPE16</t>
  </si>
  <si>
    <t>Toyama</t>
  </si>
  <si>
    <t>JPE17</t>
  </si>
  <si>
    <t>Ishikawa</t>
  </si>
  <si>
    <t>JPE18</t>
  </si>
  <si>
    <t>Fukui</t>
  </si>
  <si>
    <t>JPF</t>
  </si>
  <si>
    <t>Toukai</t>
  </si>
  <si>
    <t>JPF21</t>
  </si>
  <si>
    <t>Gifu</t>
  </si>
  <si>
    <t>JPF22</t>
  </si>
  <si>
    <t>Shizuoka</t>
  </si>
  <si>
    <t>JPF23</t>
  </si>
  <si>
    <t>Aichi</t>
  </si>
  <si>
    <t>JPF24</t>
  </si>
  <si>
    <t>Mie</t>
  </si>
  <si>
    <t>JPG</t>
  </si>
  <si>
    <t>Kinki</t>
  </si>
  <si>
    <t>JPG25</t>
  </si>
  <si>
    <t>Shiga</t>
  </si>
  <si>
    <t>JPG26</t>
  </si>
  <si>
    <t>Kyoto</t>
  </si>
  <si>
    <t>JPG27</t>
  </si>
  <si>
    <t>Osaka</t>
  </si>
  <si>
    <t>JPG28</t>
  </si>
  <si>
    <t>Hyogo</t>
  </si>
  <si>
    <t>JPG29</t>
  </si>
  <si>
    <t>Nara</t>
  </si>
  <si>
    <t>JPG30</t>
  </si>
  <si>
    <t>Wakayama</t>
  </si>
  <si>
    <t>JPH</t>
  </si>
  <si>
    <t>Chugoku</t>
  </si>
  <si>
    <t>JPH31</t>
  </si>
  <si>
    <t>Tottori</t>
  </si>
  <si>
    <t>JPH32</t>
  </si>
  <si>
    <t>Shimane</t>
  </si>
  <si>
    <t>JPH33</t>
  </si>
  <si>
    <t>Okayama</t>
  </si>
  <si>
    <t>JPH34</t>
  </si>
  <si>
    <t>Hiroshima</t>
  </si>
  <si>
    <t>JPH35</t>
  </si>
  <si>
    <t>Yamaguchi</t>
  </si>
  <si>
    <t>JPI</t>
  </si>
  <si>
    <t>Shikoku</t>
  </si>
  <si>
    <t>JPI36</t>
  </si>
  <si>
    <t>Tokushima</t>
  </si>
  <si>
    <t>JPI37</t>
  </si>
  <si>
    <t>Kagawa</t>
  </si>
  <si>
    <t>JPI38</t>
  </si>
  <si>
    <t>Ehime</t>
  </si>
  <si>
    <t>JPI39</t>
  </si>
  <si>
    <t>Kochi</t>
  </si>
  <si>
    <t>JPJ</t>
  </si>
  <si>
    <t>Kyushu, Okinawa</t>
  </si>
  <si>
    <t>JPJ40</t>
  </si>
  <si>
    <t>Fukuoka</t>
  </si>
  <si>
    <t>JPJ41</t>
  </si>
  <si>
    <t>Saga</t>
  </si>
  <si>
    <t>JPJ42</t>
  </si>
  <si>
    <t>Nagasaki</t>
  </si>
  <si>
    <t>JPJ43</t>
  </si>
  <si>
    <t>Kumamoto</t>
  </si>
  <si>
    <t>JPJ44</t>
  </si>
  <si>
    <t>Oita</t>
  </si>
  <si>
    <t>JPJ45</t>
  </si>
  <si>
    <t>Miyazaki</t>
  </si>
  <si>
    <t>JPJ46</t>
  </si>
  <si>
    <t>Kagoshima</t>
  </si>
  <si>
    <t>JPJ47</t>
  </si>
  <si>
    <t>Okinawa</t>
  </si>
  <si>
    <t>North Korea</t>
  </si>
  <si>
    <t>South Korea</t>
  </si>
  <si>
    <t>KR01</t>
  </si>
  <si>
    <t>Capital region (KR)</t>
  </si>
  <si>
    <t>KR011</t>
  </si>
  <si>
    <t>Seoul</t>
  </si>
  <si>
    <t>KR012</t>
  </si>
  <si>
    <t>Incheon</t>
  </si>
  <si>
    <t>KR013</t>
  </si>
  <si>
    <t>Gyeonggi-do</t>
  </si>
  <si>
    <t>KR02</t>
  </si>
  <si>
    <t>Gyeongnam region</t>
  </si>
  <si>
    <t>KR021</t>
  </si>
  <si>
    <t>Busan</t>
  </si>
  <si>
    <t>KR022</t>
  </si>
  <si>
    <t>Ulsan</t>
  </si>
  <si>
    <t>KR023</t>
  </si>
  <si>
    <t>Gyeonsangnam-do</t>
  </si>
  <si>
    <t>KR03</t>
  </si>
  <si>
    <t>Gyeonbuk region</t>
  </si>
  <si>
    <t>KR031</t>
  </si>
  <si>
    <t>Daegu</t>
  </si>
  <si>
    <t>KR032</t>
  </si>
  <si>
    <t>Gyeonsangbuk-do</t>
  </si>
  <si>
    <t>KR04</t>
  </si>
  <si>
    <t>Jeolla region</t>
  </si>
  <si>
    <t>KR041</t>
  </si>
  <si>
    <t>Gwangju</t>
  </si>
  <si>
    <t>KR042</t>
  </si>
  <si>
    <t>Jeollabuk-do</t>
  </si>
  <si>
    <t>KR043</t>
  </si>
  <si>
    <t>Jeollanam-do</t>
  </si>
  <si>
    <t>KR05</t>
  </si>
  <si>
    <t>Chungcheong region</t>
  </si>
  <si>
    <t>KR051</t>
  </si>
  <si>
    <t>Daejeon</t>
  </si>
  <si>
    <t>KR052</t>
  </si>
  <si>
    <t>Chungcheongbuk-do</t>
  </si>
  <si>
    <t>KR053</t>
  </si>
  <si>
    <t>Chungcheongnam-do</t>
  </si>
  <si>
    <t>KR06</t>
  </si>
  <si>
    <t>Gangwon region</t>
  </si>
  <si>
    <t>KR061</t>
  </si>
  <si>
    <t>Gangwon-do</t>
  </si>
  <si>
    <t>KR07</t>
  </si>
  <si>
    <t>Jeju</t>
  </si>
  <si>
    <t>KR071</t>
  </si>
  <si>
    <t>Jeju-do</t>
  </si>
  <si>
    <t>Cayman Islands (UK)</t>
  </si>
  <si>
    <t>Laos</t>
  </si>
  <si>
    <t>LI0</t>
  </si>
  <si>
    <t>LI00</t>
  </si>
  <si>
    <t>LI000</t>
  </si>
  <si>
    <t>LIZ</t>
  </si>
  <si>
    <t>Extra-Regio level 1 (LI)</t>
  </si>
  <si>
    <t>LIZZ</t>
  </si>
  <si>
    <t>Extra-Regio level 2 (LI)</t>
  </si>
  <si>
    <t>LIZZZ</t>
  </si>
  <si>
    <t>LIETUVA</t>
  </si>
  <si>
    <t>LT0</t>
  </si>
  <si>
    <t>LT00</t>
  </si>
  <si>
    <t>Lietuva</t>
  </si>
  <si>
    <t>split into new LT01 and LT02</t>
  </si>
  <si>
    <t>LT01</t>
  </si>
  <si>
    <t>Sostinės regionas</t>
  </si>
  <si>
    <t>new region, equals ex-NUTS 3 region LT00A</t>
  </si>
  <si>
    <t>LT011</t>
  </si>
  <si>
    <t>Vilniaus apskritis</t>
  </si>
  <si>
    <t>LT02</t>
  </si>
  <si>
    <t xml:space="preserve">Vidurio ir vakarų Lietuvos regionas </t>
  </si>
  <si>
    <t>new region, ex-LT00 minus ex-LT00A</t>
  </si>
  <si>
    <t>LT021</t>
  </si>
  <si>
    <t>Alytaus apskritis</t>
  </si>
  <si>
    <t>LT022</t>
  </si>
  <si>
    <t>Kauno apskritis</t>
  </si>
  <si>
    <t>LT023</t>
  </si>
  <si>
    <t>Klaipėdos apskritis</t>
  </si>
  <si>
    <t>LT024</t>
  </si>
  <si>
    <t>Marijampolės apskritis</t>
  </si>
  <si>
    <t>LT025</t>
  </si>
  <si>
    <t>Panevėžio apskritis</t>
  </si>
  <si>
    <t>LT026</t>
  </si>
  <si>
    <t>Šiaulių apskritis</t>
  </si>
  <si>
    <t>LT027</t>
  </si>
  <si>
    <t>Tauragės apskritis</t>
  </si>
  <si>
    <t>LT028</t>
  </si>
  <si>
    <t>Telšių apskritis</t>
  </si>
  <si>
    <t>LT029</t>
  </si>
  <si>
    <t>Utenos apskritis</t>
  </si>
  <si>
    <t>LTZ</t>
  </si>
  <si>
    <t>LTZZ</t>
  </si>
  <si>
    <t>LTZZZ</t>
  </si>
  <si>
    <t>LUXEMBOURG</t>
  </si>
  <si>
    <t>LU0</t>
  </si>
  <si>
    <t>LU00</t>
  </si>
  <si>
    <t>LU000</t>
  </si>
  <si>
    <t>LUZ</t>
  </si>
  <si>
    <t>LUZZ</t>
  </si>
  <si>
    <t>LUZZZ</t>
  </si>
  <si>
    <t>LATVIJA</t>
  </si>
  <si>
    <t>LV0</t>
  </si>
  <si>
    <t>LV00</t>
  </si>
  <si>
    <t>Latvija</t>
  </si>
  <si>
    <t>LV003</t>
  </si>
  <si>
    <t>Kurzeme</t>
  </si>
  <si>
    <t>LV005</t>
  </si>
  <si>
    <t>Latgale</t>
  </si>
  <si>
    <t>LV006</t>
  </si>
  <si>
    <t>Rīga</t>
  </si>
  <si>
    <t>LV007</t>
  </si>
  <si>
    <t>Pierīga</t>
  </si>
  <si>
    <t>LV008</t>
  </si>
  <si>
    <t>Vidzeme</t>
  </si>
  <si>
    <t>LV009</t>
  </si>
  <si>
    <t>Zemgale</t>
  </si>
  <si>
    <t>LVZ</t>
  </si>
  <si>
    <t>LVZZ</t>
  </si>
  <si>
    <t>LVZZZ</t>
  </si>
  <si>
    <t>Moldova</t>
  </si>
  <si>
    <t>ME0</t>
  </si>
  <si>
    <t>Crna Gora</t>
  </si>
  <si>
    <t>ME00</t>
  </si>
  <si>
    <t>ME000</t>
  </si>
  <si>
    <t>MEZ</t>
  </si>
  <si>
    <t>Extra-Regio level 1 (ME)</t>
  </si>
  <si>
    <t>MEZZ</t>
  </si>
  <si>
    <t>Extra-Regio level 2 (ME)</t>
  </si>
  <si>
    <t>MEZZZ</t>
  </si>
  <si>
    <t>Extra-Regio level 3 (ME)</t>
  </si>
  <si>
    <t>Saint Martin (FR)</t>
  </si>
  <si>
    <t>Marshall Islands</t>
  </si>
  <si>
    <t>Former Yugoslav Republic of Macedonia, the</t>
  </si>
  <si>
    <t>MK0</t>
  </si>
  <si>
    <t>Poranesna jugoslovenska Republika Makedonija</t>
  </si>
  <si>
    <t>MK00</t>
  </si>
  <si>
    <t>MK001</t>
  </si>
  <si>
    <t>Vardarski</t>
  </si>
  <si>
    <t>MK002</t>
  </si>
  <si>
    <t>Istocen</t>
  </si>
  <si>
    <t>MK003</t>
  </si>
  <si>
    <t>Jugozapaden</t>
  </si>
  <si>
    <t>MK004</t>
  </si>
  <si>
    <t>Jugoistocen</t>
  </si>
  <si>
    <t>MK005</t>
  </si>
  <si>
    <t>Pelagoniski</t>
  </si>
  <si>
    <t>MK006</t>
  </si>
  <si>
    <t>Poloski</t>
  </si>
  <si>
    <t>MK007</t>
  </si>
  <si>
    <t>Severoistocen</t>
  </si>
  <si>
    <t>MK008</t>
  </si>
  <si>
    <t>Skopski</t>
  </si>
  <si>
    <t>MKZ</t>
  </si>
  <si>
    <t>Extra-Regio level 1 (MK)</t>
  </si>
  <si>
    <t>MKZZ</t>
  </si>
  <si>
    <t>Extra-Regio level 2 (MK)</t>
  </si>
  <si>
    <t>MKZZZ</t>
  </si>
  <si>
    <t>Extra-Regio level 3 (MK)</t>
  </si>
  <si>
    <t>Burma/Myanmar</t>
  </si>
  <si>
    <t>Northern Mariana Islands (US)</t>
  </si>
  <si>
    <t>Montserrat (UK)</t>
  </si>
  <si>
    <t>MALTA</t>
  </si>
  <si>
    <t>MT0</t>
  </si>
  <si>
    <t>MT00</t>
  </si>
  <si>
    <t>MT001</t>
  </si>
  <si>
    <t>MT002</t>
  </si>
  <si>
    <t>Gozo and Comino / Għawdex u Kemmuna</t>
  </si>
  <si>
    <t>MTZ</t>
  </si>
  <si>
    <t>MTZZ</t>
  </si>
  <si>
    <t>MTZZZ</t>
  </si>
  <si>
    <t>MX01</t>
  </si>
  <si>
    <t>Aguascalientes</t>
  </si>
  <si>
    <t>MX011</t>
  </si>
  <si>
    <t>Aguascalientes, R1</t>
  </si>
  <si>
    <t>MX012</t>
  </si>
  <si>
    <t>Aguascalientes, R2</t>
  </si>
  <si>
    <t>MX02</t>
  </si>
  <si>
    <t>Baja California Norte</t>
  </si>
  <si>
    <t>MX021</t>
  </si>
  <si>
    <t>Baja California Norte, R1</t>
  </si>
  <si>
    <t>MX022</t>
  </si>
  <si>
    <t>Baja California Norte, R2</t>
  </si>
  <si>
    <t>MX023</t>
  </si>
  <si>
    <t>Baja California Norte, R3</t>
  </si>
  <si>
    <t>MX024</t>
  </si>
  <si>
    <t>Baja California Norte, R4</t>
  </si>
  <si>
    <t>MX03</t>
  </si>
  <si>
    <t>Baja California Sur</t>
  </si>
  <si>
    <t>MX031</t>
  </si>
  <si>
    <t>Baja California Sur, R1</t>
  </si>
  <si>
    <t>MX032</t>
  </si>
  <si>
    <t>Baja California Sur, R2</t>
  </si>
  <si>
    <t>MX033</t>
  </si>
  <si>
    <t>Baja California Sur, R3</t>
  </si>
  <si>
    <t>MX034</t>
  </si>
  <si>
    <t>Baja California Sur, R4</t>
  </si>
  <si>
    <t>MX04</t>
  </si>
  <si>
    <t>Campeche</t>
  </si>
  <si>
    <t>MX041</t>
  </si>
  <si>
    <t>Campeche, R1</t>
  </si>
  <si>
    <t>MX042</t>
  </si>
  <si>
    <t>Campeche, R2</t>
  </si>
  <si>
    <t>MX043</t>
  </si>
  <si>
    <t>Campeche, R3</t>
  </si>
  <si>
    <t>MX044</t>
  </si>
  <si>
    <t>Campeche, R4</t>
  </si>
  <si>
    <t>MX05</t>
  </si>
  <si>
    <t>Coahuila</t>
  </si>
  <si>
    <t>MX051</t>
  </si>
  <si>
    <t>Coahuila, R1</t>
  </si>
  <si>
    <t>MX052</t>
  </si>
  <si>
    <t>Coahuila, R2</t>
  </si>
  <si>
    <t>MX053</t>
  </si>
  <si>
    <t>Coahuila, R3</t>
  </si>
  <si>
    <t>MX054</t>
  </si>
  <si>
    <t>Coahuila, R4</t>
  </si>
  <si>
    <t>MX055</t>
  </si>
  <si>
    <t>Coahuila, R5</t>
  </si>
  <si>
    <t>MX056</t>
  </si>
  <si>
    <t>Coahuila, R6</t>
  </si>
  <si>
    <t>MX06</t>
  </si>
  <si>
    <t>Colima</t>
  </si>
  <si>
    <t>MX061</t>
  </si>
  <si>
    <t>Colima, R1</t>
  </si>
  <si>
    <t>MX062</t>
  </si>
  <si>
    <t>Colima, R2</t>
  </si>
  <si>
    <t>MX063</t>
  </si>
  <si>
    <t>Colima, R3</t>
  </si>
  <si>
    <t>MX07</t>
  </si>
  <si>
    <t>Chiapas</t>
  </si>
  <si>
    <t>MX071</t>
  </si>
  <si>
    <t>Chiapas, R1</t>
  </si>
  <si>
    <t>MX072</t>
  </si>
  <si>
    <t>Chiapas, R2</t>
  </si>
  <si>
    <t>MX073</t>
  </si>
  <si>
    <t>Chiapas, R3</t>
  </si>
  <si>
    <t>MX074</t>
  </si>
  <si>
    <t>Chiapas, R4</t>
  </si>
  <si>
    <t>MX075</t>
  </si>
  <si>
    <t>Chiapas, R5</t>
  </si>
  <si>
    <t>MX076</t>
  </si>
  <si>
    <t>Chiapas, R6</t>
  </si>
  <si>
    <t>MX077</t>
  </si>
  <si>
    <t>Chiapas, R7</t>
  </si>
  <si>
    <t>MX078</t>
  </si>
  <si>
    <t>Chiapas, R8</t>
  </si>
  <si>
    <t>MX079</t>
  </si>
  <si>
    <t>Chiapas, R9</t>
  </si>
  <si>
    <t>MX08</t>
  </si>
  <si>
    <t>Chihuahua</t>
  </si>
  <si>
    <t>MX081</t>
  </si>
  <si>
    <t>Chihuahua, R1</t>
  </si>
  <si>
    <t>MX082</t>
  </si>
  <si>
    <t>Chihuahua, R2</t>
  </si>
  <si>
    <t>MX083</t>
  </si>
  <si>
    <t>Chihuahua, R3</t>
  </si>
  <si>
    <t>MX084</t>
  </si>
  <si>
    <t>Chihuahua, R4</t>
  </si>
  <si>
    <t>MX085</t>
  </si>
  <si>
    <t>Chihuahua, R5</t>
  </si>
  <si>
    <t>MX086</t>
  </si>
  <si>
    <t>Chihuahua, R6</t>
  </si>
  <si>
    <t>MX087</t>
  </si>
  <si>
    <t>Chihuahua, R7</t>
  </si>
  <si>
    <t>MX088</t>
  </si>
  <si>
    <t>Chihuahua, R8</t>
  </si>
  <si>
    <t>MX089</t>
  </si>
  <si>
    <t>Chihuahua, R9</t>
  </si>
  <si>
    <t>MX08A</t>
  </si>
  <si>
    <t>Chihuahua, R10</t>
  </si>
  <si>
    <t>MX08B</t>
  </si>
  <si>
    <t>Chihuahua, R11</t>
  </si>
  <si>
    <t>MX08C</t>
  </si>
  <si>
    <t>Chihuahua, R12</t>
  </si>
  <si>
    <t>MX08D</t>
  </si>
  <si>
    <t>Chihuahua, R13</t>
  </si>
  <si>
    <t>MX09</t>
  </si>
  <si>
    <t>Distrito Federal (MX)</t>
  </si>
  <si>
    <t>MX091</t>
  </si>
  <si>
    <t>Distrito Federal, R1 (MX)</t>
  </si>
  <si>
    <t>MX092</t>
  </si>
  <si>
    <t>Distrito Federal, R2 (MX)</t>
  </si>
  <si>
    <t>MX10</t>
  </si>
  <si>
    <t>Durango</t>
  </si>
  <si>
    <t>MX101</t>
  </si>
  <si>
    <t>Durango, R1</t>
  </si>
  <si>
    <t>MX102</t>
  </si>
  <si>
    <t>Durango, R2</t>
  </si>
  <si>
    <t>MX103</t>
  </si>
  <si>
    <t>Durango, R3</t>
  </si>
  <si>
    <t>MX104</t>
  </si>
  <si>
    <t>Durango, R4</t>
  </si>
  <si>
    <t>MX105</t>
  </si>
  <si>
    <t>Durango, R5</t>
  </si>
  <si>
    <t>MX106</t>
  </si>
  <si>
    <t>Durango, R6</t>
  </si>
  <si>
    <t>MX107</t>
  </si>
  <si>
    <t>Durango, R7</t>
  </si>
  <si>
    <t>MX108</t>
  </si>
  <si>
    <t>Durango, R8</t>
  </si>
  <si>
    <t>MX109</t>
  </si>
  <si>
    <t>Durango, R9</t>
  </si>
  <si>
    <t>MX11</t>
  </si>
  <si>
    <t>Guanajuato</t>
  </si>
  <si>
    <t>MX111</t>
  </si>
  <si>
    <t>Guanajuato, R1</t>
  </si>
  <si>
    <t>MX112</t>
  </si>
  <si>
    <t>Guanajuato, R2</t>
  </si>
  <si>
    <t>MX113</t>
  </si>
  <si>
    <t>Guanajuato, R3</t>
  </si>
  <si>
    <t>MX114</t>
  </si>
  <si>
    <t>Guanajuato, R4</t>
  </si>
  <si>
    <t>MX12</t>
  </si>
  <si>
    <t>Guerrero</t>
  </si>
  <si>
    <t>MX121</t>
  </si>
  <si>
    <t>Guerrero, R1</t>
  </si>
  <si>
    <t>MX122</t>
  </si>
  <si>
    <t>Guerrero, R2</t>
  </si>
  <si>
    <t>MX123</t>
  </si>
  <si>
    <t>Guerrero, R3</t>
  </si>
  <si>
    <t>MX124</t>
  </si>
  <si>
    <t>Guerrero, R4</t>
  </si>
  <si>
    <t>MX125</t>
  </si>
  <si>
    <t>Guerrero, R5</t>
  </si>
  <si>
    <t>MX126</t>
  </si>
  <si>
    <t>Guerrero, R6</t>
  </si>
  <si>
    <t>MX127</t>
  </si>
  <si>
    <t>Guerrero, R7</t>
  </si>
  <si>
    <t>MX13</t>
  </si>
  <si>
    <t>Hidalgo</t>
  </si>
  <si>
    <t>MX131</t>
  </si>
  <si>
    <t>Hidalgo, R1</t>
  </si>
  <si>
    <t>MX132</t>
  </si>
  <si>
    <t>Hidalgo, R2</t>
  </si>
  <si>
    <t>MX133</t>
  </si>
  <si>
    <t>Hidalgo, R3</t>
  </si>
  <si>
    <t>MX134</t>
  </si>
  <si>
    <t>Hidalgo, R4</t>
  </si>
  <si>
    <t>MX135</t>
  </si>
  <si>
    <t>Hidalgo, R5</t>
  </si>
  <si>
    <t>MX136</t>
  </si>
  <si>
    <t>Hidalgo, R6</t>
  </si>
  <si>
    <t>MX137</t>
  </si>
  <si>
    <t>Hidalgo, R7</t>
  </si>
  <si>
    <t>MX138</t>
  </si>
  <si>
    <t>Hidalgo, R8</t>
  </si>
  <si>
    <t>MX139</t>
  </si>
  <si>
    <t>Hidalgo, R9</t>
  </si>
  <si>
    <t>MX13A</t>
  </si>
  <si>
    <t>Hidalgo, R10</t>
  </si>
  <si>
    <t>MX13B</t>
  </si>
  <si>
    <t>Hidalgo, R11</t>
  </si>
  <si>
    <t>MX13C</t>
  </si>
  <si>
    <t>Hidalgo, R12</t>
  </si>
  <si>
    <t>MX13D</t>
  </si>
  <si>
    <t>Hidalgo, R13</t>
  </si>
  <si>
    <t>MX14</t>
  </si>
  <si>
    <t>Jalisco</t>
  </si>
  <si>
    <t>MX141</t>
  </si>
  <si>
    <t>Jalisco, R1</t>
  </si>
  <si>
    <t>MX142</t>
  </si>
  <si>
    <t>Jalisco, R2</t>
  </si>
  <si>
    <t>MX143</t>
  </si>
  <si>
    <t>Jalisco, R3</t>
  </si>
  <si>
    <t>MX144</t>
  </si>
  <si>
    <t>Jalisco, R4</t>
  </si>
  <si>
    <t>MX145</t>
  </si>
  <si>
    <t>Jalisco, R5</t>
  </si>
  <si>
    <t>MX146</t>
  </si>
  <si>
    <t>Jalisco, R6</t>
  </si>
  <si>
    <t>MX147</t>
  </si>
  <si>
    <t>Jalisco, R7</t>
  </si>
  <si>
    <t>MX148</t>
  </si>
  <si>
    <t>Jalisco, R8</t>
  </si>
  <si>
    <t>MX149</t>
  </si>
  <si>
    <t>Jalisco, R9</t>
  </si>
  <si>
    <t>MX14A</t>
  </si>
  <si>
    <t>Jalisco, R10</t>
  </si>
  <si>
    <t>MX15</t>
  </si>
  <si>
    <t>México</t>
  </si>
  <si>
    <t>MX151</t>
  </si>
  <si>
    <t>México, R1</t>
  </si>
  <si>
    <t>MX152</t>
  </si>
  <si>
    <t>México, R2</t>
  </si>
  <si>
    <t>MX153</t>
  </si>
  <si>
    <t>México, R3</t>
  </si>
  <si>
    <t>MX154</t>
  </si>
  <si>
    <t>México, R4</t>
  </si>
  <si>
    <t>MX155</t>
  </si>
  <si>
    <t>México, R5</t>
  </si>
  <si>
    <t>MX156</t>
  </si>
  <si>
    <t>México, R6</t>
  </si>
  <si>
    <t>MX157</t>
  </si>
  <si>
    <t>México, R7</t>
  </si>
  <si>
    <t>MX158</t>
  </si>
  <si>
    <t>México, R8</t>
  </si>
  <si>
    <t>MX16</t>
  </si>
  <si>
    <t>Michoacán</t>
  </si>
  <si>
    <t>MX161</t>
  </si>
  <si>
    <t>Michoacán, R1</t>
  </si>
  <si>
    <t>MX162</t>
  </si>
  <si>
    <t>Michoacán, R2</t>
  </si>
  <si>
    <t>MX163</t>
  </si>
  <si>
    <t>Michoacán, R3</t>
  </si>
  <si>
    <t>MX164</t>
  </si>
  <si>
    <t>Michoacán, R4</t>
  </si>
  <si>
    <t>MX165</t>
  </si>
  <si>
    <t>Michoacán, R5</t>
  </si>
  <si>
    <t>MX166</t>
  </si>
  <si>
    <t>Michoacán, R6</t>
  </si>
  <si>
    <t>MX17</t>
  </si>
  <si>
    <t>Morelos</t>
  </si>
  <si>
    <t>MX171</t>
  </si>
  <si>
    <t>Morelos, R1</t>
  </si>
  <si>
    <t>MX172</t>
  </si>
  <si>
    <t>Morelos, R2</t>
  </si>
  <si>
    <t>MX173</t>
  </si>
  <si>
    <t>Morelos, R3</t>
  </si>
  <si>
    <t>MX174</t>
  </si>
  <si>
    <t>Morelos, R4</t>
  </si>
  <si>
    <t>MX175</t>
  </si>
  <si>
    <t>Morelos, R5</t>
  </si>
  <si>
    <t>MX176</t>
  </si>
  <si>
    <t>Morelos, R6</t>
  </si>
  <si>
    <t>MX177</t>
  </si>
  <si>
    <t>Morelos, R7</t>
  </si>
  <si>
    <t>MX18</t>
  </si>
  <si>
    <t>Nayarit</t>
  </si>
  <si>
    <t>MX181</t>
  </si>
  <si>
    <t>Nayarit, R1</t>
  </si>
  <si>
    <t>MX182</t>
  </si>
  <si>
    <t>Nayarit, R2</t>
  </si>
  <si>
    <t>MX183</t>
  </si>
  <si>
    <t>Nayarit, R3</t>
  </si>
  <si>
    <t>MX184</t>
  </si>
  <si>
    <t>Nayarit, R4</t>
  </si>
  <si>
    <t>MX185</t>
  </si>
  <si>
    <t>Nayarit, R5</t>
  </si>
  <si>
    <t>MX19</t>
  </si>
  <si>
    <t>Nuevo León</t>
  </si>
  <si>
    <t>MX191</t>
  </si>
  <si>
    <t>Nuevo León, R1</t>
  </si>
  <si>
    <t>MX192</t>
  </si>
  <si>
    <t>Nuevo León, R2</t>
  </si>
  <si>
    <t>MX193</t>
  </si>
  <si>
    <t>Nuevo León, R3</t>
  </si>
  <si>
    <t>MX194</t>
  </si>
  <si>
    <t>Nuevo León, R4</t>
  </si>
  <si>
    <t>MX195</t>
  </si>
  <si>
    <t>Nuevo León, R5</t>
  </si>
  <si>
    <t>MX196</t>
  </si>
  <si>
    <t>Nuevo León, R6</t>
  </si>
  <si>
    <t>MX197</t>
  </si>
  <si>
    <t>Nuevo León, R7</t>
  </si>
  <si>
    <t>MX20</t>
  </si>
  <si>
    <t>Oaxaca</t>
  </si>
  <si>
    <t>MX201</t>
  </si>
  <si>
    <t>Oaxaca, R1</t>
  </si>
  <si>
    <t>MX202</t>
  </si>
  <si>
    <t>Oaxaca, R2</t>
  </si>
  <si>
    <t>MX203</t>
  </si>
  <si>
    <t>Oaxaca, R3</t>
  </si>
  <si>
    <t>MX204</t>
  </si>
  <si>
    <t>Oaxaca, R4</t>
  </si>
  <si>
    <t>MX205</t>
  </si>
  <si>
    <t>Oaxaca, R5</t>
  </si>
  <si>
    <t>MX206</t>
  </si>
  <si>
    <t>Oaxaca, R6</t>
  </si>
  <si>
    <t>MX207</t>
  </si>
  <si>
    <t>Oaxaca, R7</t>
  </si>
  <si>
    <t>MX208</t>
  </si>
  <si>
    <t>Oaxaca, R8</t>
  </si>
  <si>
    <t>MX21</t>
  </si>
  <si>
    <t>Puebla</t>
  </si>
  <si>
    <t>MX211</t>
  </si>
  <si>
    <t>Puebla, R1</t>
  </si>
  <si>
    <t>MX212</t>
  </si>
  <si>
    <t>Puebla, R2</t>
  </si>
  <si>
    <t>MX213</t>
  </si>
  <si>
    <t>Puebla, R3</t>
  </si>
  <si>
    <t>MX214</t>
  </si>
  <si>
    <t>Puebla, R4</t>
  </si>
  <si>
    <t>MX215</t>
  </si>
  <si>
    <t>Puebla, R5</t>
  </si>
  <si>
    <t>MX216</t>
  </si>
  <si>
    <t>Puebla, R6</t>
  </si>
  <si>
    <t>MX217</t>
  </si>
  <si>
    <t>Puebla, R7</t>
  </si>
  <si>
    <t>MX22</t>
  </si>
  <si>
    <t>Querétaro</t>
  </si>
  <si>
    <t>MX221</t>
  </si>
  <si>
    <t>Querétaro, R1</t>
  </si>
  <si>
    <t>MX222</t>
  </si>
  <si>
    <t>Querétaro, R2</t>
  </si>
  <si>
    <t>MX223</t>
  </si>
  <si>
    <t>Querétaro, R3</t>
  </si>
  <si>
    <t>MX224</t>
  </si>
  <si>
    <t>Querétaro, R4</t>
  </si>
  <si>
    <t>MX225</t>
  </si>
  <si>
    <t>Querétaro, R5</t>
  </si>
  <si>
    <t>MX23</t>
  </si>
  <si>
    <t>Quintana Roo</t>
  </si>
  <si>
    <t>MX231</t>
  </si>
  <si>
    <t>Quintana Roo, R1</t>
  </si>
  <si>
    <t>MX232</t>
  </si>
  <si>
    <t>Quintana Roo, R2</t>
  </si>
  <si>
    <t>MX233</t>
  </si>
  <si>
    <t>Quintana Roo, R3</t>
  </si>
  <si>
    <t>MX234</t>
  </si>
  <si>
    <t>Quintana Roo, R4</t>
  </si>
  <si>
    <t>MX24</t>
  </si>
  <si>
    <t>San Luis Potosí</t>
  </si>
  <si>
    <t>MX241</t>
  </si>
  <si>
    <t>San Luis Potosí, R1</t>
  </si>
  <si>
    <t>MX242</t>
  </si>
  <si>
    <t>San Luis Potosí, R2</t>
  </si>
  <si>
    <t>MX243</t>
  </si>
  <si>
    <t>San Luis Potosí, R3</t>
  </si>
  <si>
    <t>MX244</t>
  </si>
  <si>
    <t>San Luis Potosí, R4</t>
  </si>
  <si>
    <t>MX25</t>
  </si>
  <si>
    <t>Sinaloa</t>
  </si>
  <si>
    <t>MX251</t>
  </si>
  <si>
    <t>Sinaloa, R1</t>
  </si>
  <si>
    <t>MX252</t>
  </si>
  <si>
    <t>Sinaloa, R2</t>
  </si>
  <si>
    <t>MX253</t>
  </si>
  <si>
    <t>Sinaloa, R3</t>
  </si>
  <si>
    <t>MX254</t>
  </si>
  <si>
    <t>Sinaloa, R4</t>
  </si>
  <si>
    <t>MX255</t>
  </si>
  <si>
    <t>Sinaloa, R5</t>
  </si>
  <si>
    <t>MX26</t>
  </si>
  <si>
    <t>Sonora</t>
  </si>
  <si>
    <t>MX261</t>
  </si>
  <si>
    <t>Sonora, R1</t>
  </si>
  <si>
    <t>MX262</t>
  </si>
  <si>
    <t>Sonora, R2</t>
  </si>
  <si>
    <t>MX263</t>
  </si>
  <si>
    <t>Sonora, R3</t>
  </si>
  <si>
    <t>MX264</t>
  </si>
  <si>
    <t>Sonora, R4</t>
  </si>
  <si>
    <t>MX265</t>
  </si>
  <si>
    <t>Sonora, R5</t>
  </si>
  <si>
    <t>MX266</t>
  </si>
  <si>
    <t>Sonora, R6</t>
  </si>
  <si>
    <t>MX267</t>
  </si>
  <si>
    <t>Sonora, R7</t>
  </si>
  <si>
    <t>MX268</t>
  </si>
  <si>
    <t>Sonora, R8</t>
  </si>
  <si>
    <t>MX269</t>
  </si>
  <si>
    <t>Sonora, R9</t>
  </si>
  <si>
    <t>MX26A</t>
  </si>
  <si>
    <t>Sonora, R10</t>
  </si>
  <si>
    <t>MX26B</t>
  </si>
  <si>
    <t>Sonora, R11</t>
  </si>
  <si>
    <t>MX26C</t>
  </si>
  <si>
    <t>Sonora, R12</t>
  </si>
  <si>
    <t>MX27</t>
  </si>
  <si>
    <t>Tabasco</t>
  </si>
  <si>
    <t>MX271</t>
  </si>
  <si>
    <t>Tabasco, R1</t>
  </si>
  <si>
    <t>MX272</t>
  </si>
  <si>
    <t>Tabasco, R2</t>
  </si>
  <si>
    <t>MX273</t>
  </si>
  <si>
    <t>Tabasco, R3</t>
  </si>
  <si>
    <t>MX274</t>
  </si>
  <si>
    <t>Tabasco, R4</t>
  </si>
  <si>
    <t>MX28</t>
  </si>
  <si>
    <t>Tamaulipas</t>
  </si>
  <si>
    <t>MX281</t>
  </si>
  <si>
    <t>Tamaulipas, R1</t>
  </si>
  <si>
    <t>MX282</t>
  </si>
  <si>
    <t>Tamaulipas, R2</t>
  </si>
  <si>
    <t>MX283</t>
  </si>
  <si>
    <t>Tamaulipas, R3</t>
  </si>
  <si>
    <t>MX284</t>
  </si>
  <si>
    <t>Tamaulipas, R4</t>
  </si>
  <si>
    <t>MX29</t>
  </si>
  <si>
    <t>Tlaxcala</t>
  </si>
  <si>
    <t>MX291</t>
  </si>
  <si>
    <t>Tlaxcala, R1</t>
  </si>
  <si>
    <t>MX292</t>
  </si>
  <si>
    <t>Tlaxcala, R2</t>
  </si>
  <si>
    <t>MX293</t>
  </si>
  <si>
    <t>Tlaxcala, R3</t>
  </si>
  <si>
    <t>MX294</t>
  </si>
  <si>
    <t>Tlaxcala, R4</t>
  </si>
  <si>
    <t>MX295</t>
  </si>
  <si>
    <t>Tlaxcala, R5</t>
  </si>
  <si>
    <t>MX296</t>
  </si>
  <si>
    <t>Tlaxcala, R6</t>
  </si>
  <si>
    <t>MX297</t>
  </si>
  <si>
    <t>Tlaxcala, R7</t>
  </si>
  <si>
    <t>MX298</t>
  </si>
  <si>
    <t>Tlaxcala, R8</t>
  </si>
  <si>
    <t>MX299</t>
  </si>
  <si>
    <t>Tlaxcala, R9</t>
  </si>
  <si>
    <t>MX30</t>
  </si>
  <si>
    <t>Veracruz</t>
  </si>
  <si>
    <t>MX301</t>
  </si>
  <si>
    <t>Veracruz, R1</t>
  </si>
  <si>
    <t>MX302</t>
  </si>
  <si>
    <t>Veracruz, R2</t>
  </si>
  <si>
    <t>MX303</t>
  </si>
  <si>
    <t>Veracruz, R3</t>
  </si>
  <si>
    <t>MX304</t>
  </si>
  <si>
    <t>Veracruz, R4</t>
  </si>
  <si>
    <t>MX305</t>
  </si>
  <si>
    <t>Veracruz, R5</t>
  </si>
  <si>
    <t>MX306</t>
  </si>
  <si>
    <t>Veracruz, R6</t>
  </si>
  <si>
    <t>MX307</t>
  </si>
  <si>
    <t>Veracruz, R7</t>
  </si>
  <si>
    <t>MX31</t>
  </si>
  <si>
    <t>Yucatán</t>
  </si>
  <si>
    <t>MX311</t>
  </si>
  <si>
    <t>Yucatán, R1</t>
  </si>
  <si>
    <t>MX312</t>
  </si>
  <si>
    <t>Yucatán, R2</t>
  </si>
  <si>
    <t>MX313</t>
  </si>
  <si>
    <t>Yucatán, R3</t>
  </si>
  <si>
    <t>MX314</t>
  </si>
  <si>
    <t>Yucatán, R4</t>
  </si>
  <si>
    <t>MX315</t>
  </si>
  <si>
    <t>Yucatán, R5</t>
  </si>
  <si>
    <t>MX316</t>
  </si>
  <si>
    <t>Yucatán, R6</t>
  </si>
  <si>
    <t>MX317</t>
  </si>
  <si>
    <t>Yucatán, R7</t>
  </si>
  <si>
    <t>MX318</t>
  </si>
  <si>
    <t>Yucatán, R8</t>
  </si>
  <si>
    <t>MX32</t>
  </si>
  <si>
    <t>Zacatecas</t>
  </si>
  <si>
    <t>MX321</t>
  </si>
  <si>
    <t>Zacatecas, R1</t>
  </si>
  <si>
    <t>MX322</t>
  </si>
  <si>
    <t>Zacatecas, R2</t>
  </si>
  <si>
    <t>MX323</t>
  </si>
  <si>
    <t>Zacatecas, R3</t>
  </si>
  <si>
    <t>MX324</t>
  </si>
  <si>
    <t>Zacatecas, R4</t>
  </si>
  <si>
    <t>MX325</t>
  </si>
  <si>
    <t>Zacatecas, R5</t>
  </si>
  <si>
    <t>MX326</t>
  </si>
  <si>
    <t>Zacatecas, R6</t>
  </si>
  <si>
    <t>MX327</t>
  </si>
  <si>
    <t>Zacatecas, R7</t>
  </si>
  <si>
    <t>MX328</t>
  </si>
  <si>
    <t>Zacatecas, R8</t>
  </si>
  <si>
    <t>MX329</t>
  </si>
  <si>
    <t>Zacatecas, R9</t>
  </si>
  <si>
    <t>New Caledonia (FR)</t>
  </si>
  <si>
    <t>Norfolk Island (AU)</t>
  </si>
  <si>
    <t>NEDERLAND</t>
  </si>
  <si>
    <t>NOORD-NEDERLAND</t>
  </si>
  <si>
    <t>NL11</t>
  </si>
  <si>
    <t>Groningen</t>
  </si>
  <si>
    <t>NL111</t>
  </si>
  <si>
    <t>Oost-Groningen</t>
  </si>
  <si>
    <t>NL112</t>
  </si>
  <si>
    <t>Delfzijl en omgeving</t>
  </si>
  <si>
    <t>NL113</t>
  </si>
  <si>
    <t>Overig Groningen</t>
  </si>
  <si>
    <t>NL12</t>
  </si>
  <si>
    <t>Friesland (NL)</t>
  </si>
  <si>
    <t>NL124</t>
  </si>
  <si>
    <t>Noord-Friesland</t>
  </si>
  <si>
    <t>NL125</t>
  </si>
  <si>
    <t>Zuidwest-Friesland</t>
  </si>
  <si>
    <t>NL126</t>
  </si>
  <si>
    <t>Zuidoost-Friesland</t>
  </si>
  <si>
    <t>NL13</t>
  </si>
  <si>
    <t>Drenthe</t>
  </si>
  <si>
    <t>NL131</t>
  </si>
  <si>
    <t>Noord-Drenthe</t>
  </si>
  <si>
    <t>NL132</t>
  </si>
  <si>
    <t>Zuidoost-Drenthe</t>
  </si>
  <si>
    <t>NL133</t>
  </si>
  <si>
    <t>Zuidwest-Drenthe</t>
  </si>
  <si>
    <t>OOST-NEDERLAND</t>
  </si>
  <si>
    <t>NL21</t>
  </si>
  <si>
    <t>Overijssel</t>
  </si>
  <si>
    <t>NL211</t>
  </si>
  <si>
    <t>Noord-Overijssel</t>
  </si>
  <si>
    <t>NL212</t>
  </si>
  <si>
    <t>Zuidwest-Overijssel</t>
  </si>
  <si>
    <t>NL213</t>
  </si>
  <si>
    <t>Twente</t>
  </si>
  <si>
    <t>NL22</t>
  </si>
  <si>
    <t>Gelderland</t>
  </si>
  <si>
    <t>NL221</t>
  </si>
  <si>
    <t>Veluwe</t>
  </si>
  <si>
    <t>NL224</t>
  </si>
  <si>
    <t>Zuidwest-Gelderland</t>
  </si>
  <si>
    <t>NL225</t>
  </si>
  <si>
    <t>Achterhoek</t>
  </si>
  <si>
    <t>NL226</t>
  </si>
  <si>
    <t>Arnhem/Nijmegen</t>
  </si>
  <si>
    <t>NL23</t>
  </si>
  <si>
    <t>Flevoland</t>
  </si>
  <si>
    <t>NL230</t>
  </si>
  <si>
    <t>NL3</t>
  </si>
  <si>
    <t>WEST-NEDERLAND</t>
  </si>
  <si>
    <t>NL31</t>
  </si>
  <si>
    <t>Utrecht</t>
  </si>
  <si>
    <t>NL310</t>
  </si>
  <si>
    <t>NL32</t>
  </si>
  <si>
    <t>Noord-Holland</t>
  </si>
  <si>
    <t>NL321</t>
  </si>
  <si>
    <t>Kop van Noord-Holland</t>
  </si>
  <si>
    <t>NL323</t>
  </si>
  <si>
    <t>IJmond</t>
  </si>
  <si>
    <t>NL324</t>
  </si>
  <si>
    <t>Agglomeratie Haarlem</t>
  </si>
  <si>
    <t>NL325</t>
  </si>
  <si>
    <t>Zaanstreek</t>
  </si>
  <si>
    <t>NL327</t>
  </si>
  <si>
    <t>Het Gooi en Vechtstreek</t>
  </si>
  <si>
    <t>NL328</t>
  </si>
  <si>
    <t>Alkmaar en omgeving</t>
  </si>
  <si>
    <t>NL329</t>
  </si>
  <si>
    <t>Groot-Amsterdam</t>
  </si>
  <si>
    <t>NL33</t>
  </si>
  <si>
    <t>Zuid-Holland</t>
  </si>
  <si>
    <t>NL332</t>
  </si>
  <si>
    <t>Agglomeratie ’s-Gravenhage</t>
  </si>
  <si>
    <t>NL333</t>
  </si>
  <si>
    <t>Delft en Westland</t>
  </si>
  <si>
    <t>NL337</t>
  </si>
  <si>
    <t>Agglomeratie Leiden en Bollenstreek</t>
  </si>
  <si>
    <t>NL33A</t>
  </si>
  <si>
    <t>Zuidoost-Zuid-Holland</t>
  </si>
  <si>
    <t>NL33B</t>
  </si>
  <si>
    <t>Oost-Zuid-Holland</t>
  </si>
  <si>
    <t>NL33C</t>
  </si>
  <si>
    <t>Groot-Rijnmond</t>
  </si>
  <si>
    <t>NL34</t>
  </si>
  <si>
    <t>Zeeland</t>
  </si>
  <si>
    <t>NL341</t>
  </si>
  <si>
    <t>Zeeuwsch-Vlaanderen</t>
  </si>
  <si>
    <t>NL342</t>
  </si>
  <si>
    <t>Overig Zeeland</t>
  </si>
  <si>
    <t>ZUID-NEDERLAND</t>
  </si>
  <si>
    <t>NL41</t>
  </si>
  <si>
    <t>Noord-Brabant</t>
  </si>
  <si>
    <t>NL411</t>
  </si>
  <si>
    <t>West-Noord-Brabant</t>
  </si>
  <si>
    <t>NL412</t>
  </si>
  <si>
    <t>Midden-Noord-Brabant</t>
  </si>
  <si>
    <t>NL413</t>
  </si>
  <si>
    <t>Noordoost-Noord-Brabant</t>
  </si>
  <si>
    <t>NL414</t>
  </si>
  <si>
    <t>Zuidoost-Noord-Brabant</t>
  </si>
  <si>
    <t>NL42</t>
  </si>
  <si>
    <t>Limburg (NL)</t>
  </si>
  <si>
    <t>NL421</t>
  </si>
  <si>
    <t>Noord-Limburg</t>
  </si>
  <si>
    <t>NL422</t>
  </si>
  <si>
    <t>Midden-Limburg</t>
  </si>
  <si>
    <t>NL423</t>
  </si>
  <si>
    <t>Zuid-Limburg</t>
  </si>
  <si>
    <t>NLZ</t>
  </si>
  <si>
    <t>NLZZ</t>
  </si>
  <si>
    <t>NLZZZ</t>
  </si>
  <si>
    <t>NO0</t>
  </si>
  <si>
    <t>Norge</t>
  </si>
  <si>
    <t>NO01</t>
  </si>
  <si>
    <t>Oslo og Akershus</t>
  </si>
  <si>
    <t>NO011</t>
  </si>
  <si>
    <t>Oslo</t>
  </si>
  <si>
    <t>NO012</t>
  </si>
  <si>
    <t>Akershus</t>
  </si>
  <si>
    <t>NO02</t>
  </si>
  <si>
    <t>Hedmark og Oppland</t>
  </si>
  <si>
    <t>NO021</t>
  </si>
  <si>
    <t>Hedmark</t>
  </si>
  <si>
    <t>NO022</t>
  </si>
  <si>
    <t>Oppland</t>
  </si>
  <si>
    <t>NO03</t>
  </si>
  <si>
    <t>Sør-Østlandet</t>
  </si>
  <si>
    <t>NO031</t>
  </si>
  <si>
    <t>Østfold</t>
  </si>
  <si>
    <t>NO032</t>
  </si>
  <si>
    <t>Buskerud</t>
  </si>
  <si>
    <t>NO033</t>
  </si>
  <si>
    <t>Vestfold</t>
  </si>
  <si>
    <t>NO034</t>
  </si>
  <si>
    <t>Telemark</t>
  </si>
  <si>
    <t>NO04</t>
  </si>
  <si>
    <t>Agder og Rogaland</t>
  </si>
  <si>
    <t>NO041</t>
  </si>
  <si>
    <t>Aust-Agder</t>
  </si>
  <si>
    <t>NO042</t>
  </si>
  <si>
    <t>Vest-Agder</t>
  </si>
  <si>
    <t>NO043</t>
  </si>
  <si>
    <t>Rogaland</t>
  </si>
  <si>
    <t>NO05</t>
  </si>
  <si>
    <t>Vestlandet</t>
  </si>
  <si>
    <t>NO051</t>
  </si>
  <si>
    <t>Hordaland</t>
  </si>
  <si>
    <t>NO052</t>
  </si>
  <si>
    <t>Sogn og Fjordane</t>
  </si>
  <si>
    <t>NO053</t>
  </si>
  <si>
    <t>Møre og Romsdal</t>
  </si>
  <si>
    <t>NO06</t>
  </si>
  <si>
    <t>Trøndelag</t>
  </si>
  <si>
    <t>NO061</t>
  </si>
  <si>
    <t>Sør-Trøndelag</t>
  </si>
  <si>
    <t>NO062</t>
  </si>
  <si>
    <t>Nord-Trøndelag</t>
  </si>
  <si>
    <t>NO07</t>
  </si>
  <si>
    <t>Nord-Norge</t>
  </si>
  <si>
    <t>NO071</t>
  </si>
  <si>
    <t>Nordland</t>
  </si>
  <si>
    <t>NO072</t>
  </si>
  <si>
    <t>Troms</t>
  </si>
  <si>
    <t>NO073</t>
  </si>
  <si>
    <t>Finnmark</t>
  </si>
  <si>
    <t>NOZ</t>
  </si>
  <si>
    <t>Extra-Regio level 1 (NO)</t>
  </si>
  <si>
    <t>NOZZ</t>
  </si>
  <si>
    <t>Extra-Regio level 2 (NO)</t>
  </si>
  <si>
    <t>NOZZZ</t>
  </si>
  <si>
    <t>Niue (NZ)</t>
  </si>
  <si>
    <t>NZ01</t>
  </si>
  <si>
    <t>North Island (NZ)</t>
  </si>
  <si>
    <t>NZ011</t>
  </si>
  <si>
    <t>Northland Region</t>
  </si>
  <si>
    <t>NZ012</t>
  </si>
  <si>
    <t>Auckland Region</t>
  </si>
  <si>
    <t>NZ013</t>
  </si>
  <si>
    <t>Waikato Region</t>
  </si>
  <si>
    <t>NZ014</t>
  </si>
  <si>
    <t>Bay of Plenty Region</t>
  </si>
  <si>
    <t>NZ015</t>
  </si>
  <si>
    <t>Gisborne Region</t>
  </si>
  <si>
    <t>NZ016</t>
  </si>
  <si>
    <t>Hawke's Bay Region</t>
  </si>
  <si>
    <t>NZ017</t>
  </si>
  <si>
    <t>Taranaki Region</t>
  </si>
  <si>
    <t>NZ018</t>
  </si>
  <si>
    <t>Manawatu-Wanganui Region</t>
  </si>
  <si>
    <t>NZ019</t>
  </si>
  <si>
    <t>Wellington Region</t>
  </si>
  <si>
    <t>NZ02</t>
  </si>
  <si>
    <t>South Island (NZ)</t>
  </si>
  <si>
    <t>NZ021</t>
  </si>
  <si>
    <t>Tasman-Nelson-Marlborough</t>
  </si>
  <si>
    <t>NZ022</t>
  </si>
  <si>
    <t>West Coast Region</t>
  </si>
  <si>
    <t>NZ023</t>
  </si>
  <si>
    <t>Canterbury Region</t>
  </si>
  <si>
    <t>NZ024</t>
  </si>
  <si>
    <t>Otago Region</t>
  </si>
  <si>
    <t>NZ025</t>
  </si>
  <si>
    <t>Southland Region</t>
  </si>
  <si>
    <t>PE01</t>
  </si>
  <si>
    <t>Amazonas (PE)</t>
  </si>
  <si>
    <t>PE02</t>
  </si>
  <si>
    <t>Áncash</t>
  </si>
  <si>
    <t>PE03</t>
  </si>
  <si>
    <t>Apurímac</t>
  </si>
  <si>
    <t>PE04</t>
  </si>
  <si>
    <t>Arequipa</t>
  </si>
  <si>
    <t>PE05</t>
  </si>
  <si>
    <t>Ayacucho</t>
  </si>
  <si>
    <t>PE06</t>
  </si>
  <si>
    <t>Cajamarca</t>
  </si>
  <si>
    <t>PE07</t>
  </si>
  <si>
    <t>Prov. const. del Callao</t>
  </si>
  <si>
    <t>PE08</t>
  </si>
  <si>
    <t>Cusco</t>
  </si>
  <si>
    <t>PE09</t>
  </si>
  <si>
    <t>Huancavelica</t>
  </si>
  <si>
    <t>PE10</t>
  </si>
  <si>
    <t>Huánuco</t>
  </si>
  <si>
    <t>PE11</t>
  </si>
  <si>
    <t>Ica</t>
  </si>
  <si>
    <t>PE12</t>
  </si>
  <si>
    <t>Junín</t>
  </si>
  <si>
    <t>PE13</t>
  </si>
  <si>
    <t>La Libertad</t>
  </si>
  <si>
    <t>PE14</t>
  </si>
  <si>
    <t>Lambayeque</t>
  </si>
  <si>
    <t>PE15</t>
  </si>
  <si>
    <t>Lima</t>
  </si>
  <si>
    <t>PE16</t>
  </si>
  <si>
    <t>Loreto</t>
  </si>
  <si>
    <t>PE17</t>
  </si>
  <si>
    <t>Madre de dios</t>
  </si>
  <si>
    <t>PE18</t>
  </si>
  <si>
    <t>Moquegua</t>
  </si>
  <si>
    <t>PE19</t>
  </si>
  <si>
    <t>Pasco</t>
  </si>
  <si>
    <t>PE20</t>
  </si>
  <si>
    <t>Piura</t>
  </si>
  <si>
    <t>PE21</t>
  </si>
  <si>
    <t>Puno</t>
  </si>
  <si>
    <t>PE22</t>
  </si>
  <si>
    <t>San Martin</t>
  </si>
  <si>
    <t>PE23</t>
  </si>
  <si>
    <t>Tacna</t>
  </si>
  <si>
    <t>PE24</t>
  </si>
  <si>
    <t>Tumbes</t>
  </si>
  <si>
    <t>PE25</t>
  </si>
  <si>
    <t>Ucayali</t>
  </si>
  <si>
    <t>French Polynesia (FR)</t>
  </si>
  <si>
    <t>POLSKA</t>
  </si>
  <si>
    <t>REGION CENTRALNY</t>
  </si>
  <si>
    <t>MAKROREGION POŁUDNIOWY</t>
  </si>
  <si>
    <t>relabelled</t>
  </si>
  <si>
    <t>PL21</t>
  </si>
  <si>
    <t>Małopolskie</t>
  </si>
  <si>
    <t>PL213</t>
  </si>
  <si>
    <t>Miasto Kraków</t>
  </si>
  <si>
    <t>PL214</t>
  </si>
  <si>
    <t>Krakowski</t>
  </si>
  <si>
    <t>PL217</t>
  </si>
  <si>
    <t>Tarnowski</t>
  </si>
  <si>
    <t>PL218</t>
  </si>
  <si>
    <t>Nowosądecki</t>
  </si>
  <si>
    <t>PL219</t>
  </si>
  <si>
    <t>Nowotarski</t>
  </si>
  <si>
    <t>PL21A</t>
  </si>
  <si>
    <t>Oświęcimski</t>
  </si>
  <si>
    <t>PL22</t>
  </si>
  <si>
    <t>Śląskie</t>
  </si>
  <si>
    <t>PL224</t>
  </si>
  <si>
    <t>Częstochowski</t>
  </si>
  <si>
    <t>PL225</t>
  </si>
  <si>
    <t>Bielski</t>
  </si>
  <si>
    <t>PL227</t>
  </si>
  <si>
    <t>Rybnicki</t>
  </si>
  <si>
    <t>PL228</t>
  </si>
  <si>
    <t>Bytomski</t>
  </si>
  <si>
    <t>PL229</t>
  </si>
  <si>
    <t>Gliwicki</t>
  </si>
  <si>
    <t>PL22A</t>
  </si>
  <si>
    <t>Katowicki</t>
  </si>
  <si>
    <t>PL22B</t>
  </si>
  <si>
    <t>Sosnowiecki</t>
  </si>
  <si>
    <t>PL22C</t>
  </si>
  <si>
    <t>Tyski</t>
  </si>
  <si>
    <t>PL3</t>
  </si>
  <si>
    <t>REGION WSCHODNI</t>
  </si>
  <si>
    <t>MAKROREGION PÓŁNOCNO-ZACHODNI</t>
  </si>
  <si>
    <t>PL41</t>
  </si>
  <si>
    <t>Wielkopolskie</t>
  </si>
  <si>
    <t>PL411</t>
  </si>
  <si>
    <t>Pilski</t>
  </si>
  <si>
    <t>PL414</t>
  </si>
  <si>
    <t>Koniński</t>
  </si>
  <si>
    <t>PL415</t>
  </si>
  <si>
    <t>Miasto Poznań</t>
  </si>
  <si>
    <t>PL416</t>
  </si>
  <si>
    <t>Kaliski</t>
  </si>
  <si>
    <t>PL417</t>
  </si>
  <si>
    <t>Leszczyński</t>
  </si>
  <si>
    <t>PL418</t>
  </si>
  <si>
    <t>Poznański</t>
  </si>
  <si>
    <t>PL42</t>
  </si>
  <si>
    <t>Zachodniopomorskie</t>
  </si>
  <si>
    <t>PL424</t>
  </si>
  <si>
    <t>Miasto Szczecin</t>
  </si>
  <si>
    <t>PL426</t>
  </si>
  <si>
    <t>Koszaliński</t>
  </si>
  <si>
    <t>PL427</t>
  </si>
  <si>
    <t>Szczecinecko-pyrzycki</t>
  </si>
  <si>
    <t>PL428</t>
  </si>
  <si>
    <t>Szczeciński</t>
  </si>
  <si>
    <t>PL43</t>
  </si>
  <si>
    <t>Lubuskie</t>
  </si>
  <si>
    <t>PL431</t>
  </si>
  <si>
    <t>Gorzowski</t>
  </si>
  <si>
    <t>PL432</t>
  </si>
  <si>
    <t>Zielonogórski</t>
  </si>
  <si>
    <t>PL5</t>
  </si>
  <si>
    <t>MAKROREGION POŁUDNIOWO-ZACHODNI</t>
  </si>
  <si>
    <t>PL51</t>
  </si>
  <si>
    <t>Dolnośląskie</t>
  </si>
  <si>
    <t>PL514</t>
  </si>
  <si>
    <t>Miasto Wrocław</t>
  </si>
  <si>
    <t>PL515</t>
  </si>
  <si>
    <t>Jeleniogórski</t>
  </si>
  <si>
    <t>PL516</t>
  </si>
  <si>
    <t>Legnicko-głogowski</t>
  </si>
  <si>
    <t>PL517</t>
  </si>
  <si>
    <t>Wałbrzyski</t>
  </si>
  <si>
    <t>PL518</t>
  </si>
  <si>
    <t>Wrocławski</t>
  </si>
  <si>
    <t>PL52</t>
  </si>
  <si>
    <t>Opolskie</t>
  </si>
  <si>
    <t>PL523</t>
  </si>
  <si>
    <t>Nyski</t>
  </si>
  <si>
    <t>PL524</t>
  </si>
  <si>
    <t>Opolski</t>
  </si>
  <si>
    <t>PL6</t>
  </si>
  <si>
    <t>MAKROREGION PÓŁNOCNY</t>
  </si>
  <si>
    <t>PL61</t>
  </si>
  <si>
    <t>Kujawsko-pomorskie</t>
  </si>
  <si>
    <t>PL613</t>
  </si>
  <si>
    <t>Bydgosko-toruński</t>
  </si>
  <si>
    <t>PL616</t>
  </si>
  <si>
    <t>Grudziądzki</t>
  </si>
  <si>
    <t>PL617</t>
  </si>
  <si>
    <t>Inowrocławski</t>
  </si>
  <si>
    <t>PL618</t>
  </si>
  <si>
    <t>Świecki</t>
  </si>
  <si>
    <t>PL619</t>
  </si>
  <si>
    <t>Włocławski</t>
  </si>
  <si>
    <t>PL62</t>
  </si>
  <si>
    <t>Warmińsko-mazurskie</t>
  </si>
  <si>
    <t>PL621</t>
  </si>
  <si>
    <t>Elbląski</t>
  </si>
  <si>
    <t>PL622</t>
  </si>
  <si>
    <t>Olsztyński</t>
  </si>
  <si>
    <t>PL623</t>
  </si>
  <si>
    <t>Ełcki</t>
  </si>
  <si>
    <t>PL63</t>
  </si>
  <si>
    <t>Pomorskie</t>
  </si>
  <si>
    <t>PL633</t>
  </si>
  <si>
    <t>Trójmiejski</t>
  </si>
  <si>
    <t>PL634</t>
  </si>
  <si>
    <t>Gdański</t>
  </si>
  <si>
    <t>PL636</t>
  </si>
  <si>
    <t>Słupski</t>
  </si>
  <si>
    <t>PL637</t>
  </si>
  <si>
    <t>Chojnicki</t>
  </si>
  <si>
    <t>PL638</t>
  </si>
  <si>
    <t>Starogardzki</t>
  </si>
  <si>
    <t>PL7</t>
  </si>
  <si>
    <t>MAKROREGION CENTRALNY</t>
  </si>
  <si>
    <t>new region, made from ex-PL11 and PL33</t>
  </si>
  <si>
    <t>PL71</t>
  </si>
  <si>
    <t>Łódzkie</t>
  </si>
  <si>
    <t>PL711</t>
  </si>
  <si>
    <t>Miasto Łódź</t>
  </si>
  <si>
    <t>PL712</t>
  </si>
  <si>
    <t>Łódzki</t>
  </si>
  <si>
    <t>PL713</t>
  </si>
  <si>
    <t>Piotrkowski</t>
  </si>
  <si>
    <t>PL714</t>
  </si>
  <si>
    <t>Sieradzki</t>
  </si>
  <si>
    <t>PL715</t>
  </si>
  <si>
    <t>Skierniewicki</t>
  </si>
  <si>
    <t>PL72</t>
  </si>
  <si>
    <t>Świętokrzyskie</t>
  </si>
  <si>
    <t>PL721</t>
  </si>
  <si>
    <t>Kielecki</t>
  </si>
  <si>
    <t>PL722</t>
  </si>
  <si>
    <t>Sandomiersko-jędrzejowski</t>
  </si>
  <si>
    <t>PL8</t>
  </si>
  <si>
    <t>MAKROREGION WSCHODNI</t>
  </si>
  <si>
    <t>new region, equals ex-PL3 minus PL33</t>
  </si>
  <si>
    <t>PL81</t>
  </si>
  <si>
    <t>Lubelskie</t>
  </si>
  <si>
    <t>PL811</t>
  </si>
  <si>
    <t>Bialski</t>
  </si>
  <si>
    <t>PL812</t>
  </si>
  <si>
    <t>Chełmsko-zamojski</t>
  </si>
  <si>
    <t>PL814</t>
  </si>
  <si>
    <t>Lubelski</t>
  </si>
  <si>
    <t>PL815</t>
  </si>
  <si>
    <t>Puławski</t>
  </si>
  <si>
    <t>PL82</t>
  </si>
  <si>
    <t>Podkarpackie</t>
  </si>
  <si>
    <t>PL821</t>
  </si>
  <si>
    <t>Krośnieński</t>
  </si>
  <si>
    <t>PL822</t>
  </si>
  <si>
    <t>Przemyski</t>
  </si>
  <si>
    <t>PL823</t>
  </si>
  <si>
    <t>Rzeszowski</t>
  </si>
  <si>
    <t>PL824</t>
  </si>
  <si>
    <t>Tarnobrzeski</t>
  </si>
  <si>
    <t>PL84</t>
  </si>
  <si>
    <t>Podlaskie</t>
  </si>
  <si>
    <t>PL841</t>
  </si>
  <si>
    <t>Białostocki</t>
  </si>
  <si>
    <t>PL842</t>
  </si>
  <si>
    <t>Łomżyński</t>
  </si>
  <si>
    <t>PL843</t>
  </si>
  <si>
    <t>Suwalski</t>
  </si>
  <si>
    <t>PL9</t>
  </si>
  <si>
    <t>MAKROREGION WOJEWÓDZTWO MAZOWIECKIE</t>
  </si>
  <si>
    <t>new region, equals ex-PL12</t>
  </si>
  <si>
    <t>PL91</t>
  </si>
  <si>
    <t>Warszawski stołeczny</t>
  </si>
  <si>
    <t>new region, equals ex-PL127, PL129 and PL12A minus new PL926</t>
  </si>
  <si>
    <t>PL911</t>
  </si>
  <si>
    <t>Miasto Warszawa</t>
  </si>
  <si>
    <t>PL912</t>
  </si>
  <si>
    <t>Warszawski wschodni</t>
  </si>
  <si>
    <t>PL913</t>
  </si>
  <si>
    <t>Warszawski zachodni</t>
  </si>
  <si>
    <t>boundary shift, lost new PL926</t>
  </si>
  <si>
    <t>PL92</t>
  </si>
  <si>
    <t>Mazowiecki regionalny</t>
  </si>
  <si>
    <t>new region, made from ex-PL128, PL12B, PL12C, PL12D, PL12E plus new PL926</t>
  </si>
  <si>
    <t>PL921</t>
  </si>
  <si>
    <t>Radomski</t>
  </si>
  <si>
    <t>PL922</t>
  </si>
  <si>
    <t>Ciechanowski</t>
  </si>
  <si>
    <t>PL923</t>
  </si>
  <si>
    <t>Płocki</t>
  </si>
  <si>
    <t>PL924</t>
  </si>
  <si>
    <t>Ostrołęcki</t>
  </si>
  <si>
    <t>PL925</t>
  </si>
  <si>
    <t>Siedlecki</t>
  </si>
  <si>
    <t>PL926</t>
  </si>
  <si>
    <t>Żyrardowski</t>
  </si>
  <si>
    <t>PLZZ</t>
  </si>
  <si>
    <t>PLZZZ</t>
  </si>
  <si>
    <t>Saint Pierre and Miquelon (FR)</t>
  </si>
  <si>
    <t>Pitcairn  Islands (UK)</t>
  </si>
  <si>
    <t>Puerto Rico (US)</t>
  </si>
  <si>
    <t>Palestinian territory</t>
  </si>
  <si>
    <t>PORTUGAL</t>
  </si>
  <si>
    <t>CONTINENTE</t>
  </si>
  <si>
    <t>PT11</t>
  </si>
  <si>
    <t>Norte</t>
  </si>
  <si>
    <t>PT111</t>
  </si>
  <si>
    <t>Alto Minho</t>
  </si>
  <si>
    <t>PT112</t>
  </si>
  <si>
    <t>Cávado</t>
  </si>
  <si>
    <t>PT119</t>
  </si>
  <si>
    <t>Ave</t>
  </si>
  <si>
    <t>PT11A</t>
  </si>
  <si>
    <t>Área Metropolitana do Porto</t>
  </si>
  <si>
    <t>PT11B</t>
  </si>
  <si>
    <t>Alto Tâmega</t>
  </si>
  <si>
    <t>PT11C</t>
  </si>
  <si>
    <t>Tâmega e Sousa</t>
  </si>
  <si>
    <t>PT11D</t>
  </si>
  <si>
    <t>Douro</t>
  </si>
  <si>
    <t>PT11E</t>
  </si>
  <si>
    <t>Terras de Trás-os-Montes</t>
  </si>
  <si>
    <t>PT15</t>
  </si>
  <si>
    <t>Algarve</t>
  </si>
  <si>
    <t>PT150</t>
  </si>
  <si>
    <t>PT16</t>
  </si>
  <si>
    <t>Centro (PT)</t>
  </si>
  <si>
    <t>PT16B</t>
  </si>
  <si>
    <t>Oeste</t>
  </si>
  <si>
    <t>PT16D</t>
  </si>
  <si>
    <t>Região de Aveiro</t>
  </si>
  <si>
    <t>PT16E</t>
  </si>
  <si>
    <t>Região de Coimbra</t>
  </si>
  <si>
    <t>PT16F</t>
  </si>
  <si>
    <t>Região de Leiria</t>
  </si>
  <si>
    <t>PT16G</t>
  </si>
  <si>
    <t>Viseu Dão Lafões</t>
  </si>
  <si>
    <t>PT16H</t>
  </si>
  <si>
    <t>Beira Baixa</t>
  </si>
  <si>
    <t>PT16I</t>
  </si>
  <si>
    <t>Médio Tejo</t>
  </si>
  <si>
    <t>PT16J</t>
  </si>
  <si>
    <t>Beiras e Serra da Estrela</t>
  </si>
  <si>
    <t>PT17</t>
  </si>
  <si>
    <t>Área Metropolitana de Lisboa</t>
  </si>
  <si>
    <t>PT170</t>
  </si>
  <si>
    <t>PT18</t>
  </si>
  <si>
    <t>Alentejo</t>
  </si>
  <si>
    <t>PT181</t>
  </si>
  <si>
    <t>Alentejo Litoral</t>
  </si>
  <si>
    <t>PT184</t>
  </si>
  <si>
    <t>Baixo Alentejo</t>
  </si>
  <si>
    <t>PT185</t>
  </si>
  <si>
    <t>Lezíria do Tejo</t>
  </si>
  <si>
    <t>PT186</t>
  </si>
  <si>
    <t>Alto Alentejo</t>
  </si>
  <si>
    <t>PT187</t>
  </si>
  <si>
    <t>Alentejo Central</t>
  </si>
  <si>
    <t>REGIÃO AUTÓNOMA DOS AÇORES</t>
  </si>
  <si>
    <t>PT20</t>
  </si>
  <si>
    <t>Região Autónoma dos Açores</t>
  </si>
  <si>
    <t>PT200</t>
  </si>
  <si>
    <t>REGIÃO AUTÓNOMA DA MADEIRA</t>
  </si>
  <si>
    <t>PT30</t>
  </si>
  <si>
    <t>Região Autónoma da Madeira</t>
  </si>
  <si>
    <t>PT300</t>
  </si>
  <si>
    <t>PTZ</t>
  </si>
  <si>
    <t>PTZZ</t>
  </si>
  <si>
    <t>PTZZZ</t>
  </si>
  <si>
    <t>ROMÂNIA</t>
  </si>
  <si>
    <t>MACROREGIUNEA UNU</t>
  </si>
  <si>
    <t>RO11</t>
  </si>
  <si>
    <t>Nord-Vest</t>
  </si>
  <si>
    <t>RO111</t>
  </si>
  <si>
    <t>Bihor</t>
  </si>
  <si>
    <t>RO112</t>
  </si>
  <si>
    <t>Bistriţa-Năsăud</t>
  </si>
  <si>
    <t>RO113</t>
  </si>
  <si>
    <t>Cluj</t>
  </si>
  <si>
    <t>RO114</t>
  </si>
  <si>
    <t>Maramureş</t>
  </si>
  <si>
    <t>RO115</t>
  </si>
  <si>
    <t>Satu Mare</t>
  </si>
  <si>
    <t>RO116</t>
  </si>
  <si>
    <t>Sălaj</t>
  </si>
  <si>
    <t>RO12</t>
  </si>
  <si>
    <t>Centru</t>
  </si>
  <si>
    <t>RO121</t>
  </si>
  <si>
    <t>Alba</t>
  </si>
  <si>
    <t>RO122</t>
  </si>
  <si>
    <t>Braşov</t>
  </si>
  <si>
    <t>RO123</t>
  </si>
  <si>
    <t>Covasna</t>
  </si>
  <si>
    <t>RO124</t>
  </si>
  <si>
    <t>Harghita</t>
  </si>
  <si>
    <t>RO125</t>
  </si>
  <si>
    <t>Mureş</t>
  </si>
  <si>
    <t>RO126</t>
  </si>
  <si>
    <t>Sibiu</t>
  </si>
  <si>
    <t>MACROREGIUNEA DOI</t>
  </si>
  <si>
    <t>RO21</t>
  </si>
  <si>
    <t>Nord-Est</t>
  </si>
  <si>
    <t>RO211</t>
  </si>
  <si>
    <t>Bacău</t>
  </si>
  <si>
    <t>RO212</t>
  </si>
  <si>
    <t>Botoşani</t>
  </si>
  <si>
    <t>RO213</t>
  </si>
  <si>
    <t>Iaşi</t>
  </si>
  <si>
    <t>RO214</t>
  </si>
  <si>
    <t>Neamţ</t>
  </si>
  <si>
    <t>RO215</t>
  </si>
  <si>
    <t>Suceava</t>
  </si>
  <si>
    <t>RO216</t>
  </si>
  <si>
    <t>Vaslui</t>
  </si>
  <si>
    <t>RO22</t>
  </si>
  <si>
    <t>Sud-Est</t>
  </si>
  <si>
    <t>RO221</t>
  </si>
  <si>
    <t>Brăila</t>
  </si>
  <si>
    <t>RO222</t>
  </si>
  <si>
    <t>Buzău</t>
  </si>
  <si>
    <t>RO223</t>
  </si>
  <si>
    <t>Constanţa</t>
  </si>
  <si>
    <t>RO224</t>
  </si>
  <si>
    <t>Galaţi</t>
  </si>
  <si>
    <t>RO225</t>
  </si>
  <si>
    <t>Tulcea</t>
  </si>
  <si>
    <t>RO226</t>
  </si>
  <si>
    <t>Vrancea</t>
  </si>
  <si>
    <t>RO3</t>
  </si>
  <si>
    <t>MACROREGIUNEA TREI</t>
  </si>
  <si>
    <t>RO31</t>
  </si>
  <si>
    <t>Sud - Muntenia</t>
  </si>
  <si>
    <t>RO311</t>
  </si>
  <si>
    <t>Argeş</t>
  </si>
  <si>
    <t>RO312</t>
  </si>
  <si>
    <t>Călăraşi</t>
  </si>
  <si>
    <t>RO313</t>
  </si>
  <si>
    <t>Dâmboviţa</t>
  </si>
  <si>
    <t>RO314</t>
  </si>
  <si>
    <t>Giurgiu</t>
  </si>
  <si>
    <t>RO315</t>
  </si>
  <si>
    <t>Ialomiţa</t>
  </si>
  <si>
    <t>RO316</t>
  </si>
  <si>
    <t>Prahova</t>
  </si>
  <si>
    <t>RO317</t>
  </si>
  <si>
    <t>Teleorman</t>
  </si>
  <si>
    <t>RO32</t>
  </si>
  <si>
    <t>Bucureşti - Ilfov</t>
  </si>
  <si>
    <t>RO321</t>
  </si>
  <si>
    <t>Bucureşti</t>
  </si>
  <si>
    <t>RO322</t>
  </si>
  <si>
    <t>Ilfov</t>
  </si>
  <si>
    <t>MACROREGIUNEA PATRU</t>
  </si>
  <si>
    <t>RO41</t>
  </si>
  <si>
    <t>Sud-Vest Oltenia</t>
  </si>
  <si>
    <t>RO411</t>
  </si>
  <si>
    <t>Dolj</t>
  </si>
  <si>
    <t>RO412</t>
  </si>
  <si>
    <t>Gorj</t>
  </si>
  <si>
    <t>RO413</t>
  </si>
  <si>
    <t>Mehedinţi</t>
  </si>
  <si>
    <t>RO414</t>
  </si>
  <si>
    <t>Olt</t>
  </si>
  <si>
    <t>RO415</t>
  </si>
  <si>
    <t>Vâlcea</t>
  </si>
  <si>
    <t>RO42</t>
  </si>
  <si>
    <t>Vest</t>
  </si>
  <si>
    <t>RO421</t>
  </si>
  <si>
    <t>Arad</t>
  </si>
  <si>
    <t>RO422</t>
  </si>
  <si>
    <t>Caraş-Severin</t>
  </si>
  <si>
    <t>RO423</t>
  </si>
  <si>
    <t>Hunedoara</t>
  </si>
  <si>
    <t>RO424</t>
  </si>
  <si>
    <t>Timiş</t>
  </si>
  <si>
    <t>ROZ</t>
  </si>
  <si>
    <t>ROZZ</t>
  </si>
  <si>
    <t>ROZZZ</t>
  </si>
  <si>
    <t>Russia</t>
  </si>
  <si>
    <t>RU01</t>
  </si>
  <si>
    <t>Belgorod Oblast</t>
  </si>
  <si>
    <t>RU02</t>
  </si>
  <si>
    <t>Bryansk Oblast</t>
  </si>
  <si>
    <t>RU03</t>
  </si>
  <si>
    <t>Vladimir Oblast</t>
  </si>
  <si>
    <t>RU04</t>
  </si>
  <si>
    <t>Voronezh Oblast</t>
  </si>
  <si>
    <t>RU05</t>
  </si>
  <si>
    <t>Ivanovo Oblast</t>
  </si>
  <si>
    <t>RU06</t>
  </si>
  <si>
    <t>Kaluga Oblast</t>
  </si>
  <si>
    <t>RU07</t>
  </si>
  <si>
    <t>Kostroma Oblast</t>
  </si>
  <si>
    <t>RU08</t>
  </si>
  <si>
    <t>Kursk Oblast</t>
  </si>
  <si>
    <t>RU09</t>
  </si>
  <si>
    <t>Lipetsk Oblast</t>
  </si>
  <si>
    <t>RU10</t>
  </si>
  <si>
    <t>Moscow Oblast</t>
  </si>
  <si>
    <t>RU11</t>
  </si>
  <si>
    <t>Oryol Oblast</t>
  </si>
  <si>
    <t>RU12</t>
  </si>
  <si>
    <t>Ryazan Oblast</t>
  </si>
  <si>
    <t>RU13</t>
  </si>
  <si>
    <t>Smolensk Oblast</t>
  </si>
  <si>
    <t>RU14</t>
  </si>
  <si>
    <t>Tambov Oblast</t>
  </si>
  <si>
    <t>RU15</t>
  </si>
  <si>
    <t>Tver Oblast</t>
  </si>
  <si>
    <t>RU16</t>
  </si>
  <si>
    <t>Tula Oblast</t>
  </si>
  <si>
    <t>RU17</t>
  </si>
  <si>
    <t>Yaroslavl Oblast</t>
  </si>
  <si>
    <t>RU18</t>
  </si>
  <si>
    <t>City of Moscow</t>
  </si>
  <si>
    <t>RU19</t>
  </si>
  <si>
    <t>Republic of Karelia</t>
  </si>
  <si>
    <t>RU20</t>
  </si>
  <si>
    <t>Komi republic</t>
  </si>
  <si>
    <t>RU21</t>
  </si>
  <si>
    <t>Arkhangelsk Oblast</t>
  </si>
  <si>
    <t>RU22</t>
  </si>
  <si>
    <t>Nenets Autonomous Okrug</t>
  </si>
  <si>
    <t>RU23</t>
  </si>
  <si>
    <t>Vologda Oblast</t>
  </si>
  <si>
    <t>RU24</t>
  </si>
  <si>
    <t>Kaliningrad Oblast</t>
  </si>
  <si>
    <t>RU25</t>
  </si>
  <si>
    <t>Leningrad Oblast</t>
  </si>
  <si>
    <t>RU26</t>
  </si>
  <si>
    <t>Murmansk Oblast</t>
  </si>
  <si>
    <t>RU27</t>
  </si>
  <si>
    <t>Novgorod Oblast</t>
  </si>
  <si>
    <t>RU28</t>
  </si>
  <si>
    <t>Pskov Oblast</t>
  </si>
  <si>
    <t>RU29</t>
  </si>
  <si>
    <t>Federal City of Saint Petersburg</t>
  </si>
  <si>
    <t>RU30</t>
  </si>
  <si>
    <t>Republic of Adygea</t>
  </si>
  <si>
    <t>RU31</t>
  </si>
  <si>
    <t>Republic of Kalmykia</t>
  </si>
  <si>
    <t>RU32</t>
  </si>
  <si>
    <t>Krasnodar Krai</t>
  </si>
  <si>
    <t>RU33</t>
  </si>
  <si>
    <t>Astrakhan Oblast</t>
  </si>
  <si>
    <t>RU34</t>
  </si>
  <si>
    <t>Volgograd Oblast</t>
  </si>
  <si>
    <t>RU35</t>
  </si>
  <si>
    <t>Rostov Oblast</t>
  </si>
  <si>
    <t>RU36</t>
  </si>
  <si>
    <t>Republic of Dagestan</t>
  </si>
  <si>
    <t>RU37</t>
  </si>
  <si>
    <t>Republic of Ingushetia</t>
  </si>
  <si>
    <t>RU38</t>
  </si>
  <si>
    <t>Kabardino-Balkar Republic</t>
  </si>
  <si>
    <t>RU39</t>
  </si>
  <si>
    <t>Karachay-Cherkhess Republic</t>
  </si>
  <si>
    <t>RU40</t>
  </si>
  <si>
    <t>Republic of North Ossetia-Alania</t>
  </si>
  <si>
    <t>RU41</t>
  </si>
  <si>
    <t>Chechen Republic</t>
  </si>
  <si>
    <t>RU42</t>
  </si>
  <si>
    <t>Stavropol Krai</t>
  </si>
  <si>
    <t>RU43</t>
  </si>
  <si>
    <t>Republic of Bashkorstostan</t>
  </si>
  <si>
    <t>RU44</t>
  </si>
  <si>
    <t>Mari El Republic</t>
  </si>
  <si>
    <t>RU45</t>
  </si>
  <si>
    <t>Republic of Mordovia</t>
  </si>
  <si>
    <t>RU46</t>
  </si>
  <si>
    <t>Republic of Tatarstan</t>
  </si>
  <si>
    <t>RU47</t>
  </si>
  <si>
    <t>Udmurt Republic</t>
  </si>
  <si>
    <t>RU48</t>
  </si>
  <si>
    <t>Chuvash Republic</t>
  </si>
  <si>
    <t>RU49</t>
  </si>
  <si>
    <t>Perm Krai</t>
  </si>
  <si>
    <t>RU50</t>
  </si>
  <si>
    <t>Kirov Oblast</t>
  </si>
  <si>
    <t>RU51</t>
  </si>
  <si>
    <t>Nizhny Novgorod Oblast</t>
  </si>
  <si>
    <t>RU52</t>
  </si>
  <si>
    <t>Orenburg Oblast</t>
  </si>
  <si>
    <t>RU53</t>
  </si>
  <si>
    <t>Penza Oblast</t>
  </si>
  <si>
    <t>RU54</t>
  </si>
  <si>
    <t>Samara Oblast</t>
  </si>
  <si>
    <t>RU55</t>
  </si>
  <si>
    <t>Saratov Oblast</t>
  </si>
  <si>
    <t>RU56</t>
  </si>
  <si>
    <t>Ulianov oblast</t>
  </si>
  <si>
    <t>RU57</t>
  </si>
  <si>
    <t>Kurgan Oblast</t>
  </si>
  <si>
    <t>RU58</t>
  </si>
  <si>
    <t>Sverdlovsk Oblast</t>
  </si>
  <si>
    <t>RU59</t>
  </si>
  <si>
    <t>Tyumen Oblast</t>
  </si>
  <si>
    <t>RU60</t>
  </si>
  <si>
    <t>Khanty-Mansi Autonomous Okrug - Yugra</t>
  </si>
  <si>
    <t>RU61</t>
  </si>
  <si>
    <t>Yamalo-Nenets Autonomous Okrug</t>
  </si>
  <si>
    <t>RU62</t>
  </si>
  <si>
    <t>Chelyabinsk Oblast</t>
  </si>
  <si>
    <t>RU63</t>
  </si>
  <si>
    <t>Republic of Altai</t>
  </si>
  <si>
    <t>RU64</t>
  </si>
  <si>
    <t>Buryat Republic</t>
  </si>
  <si>
    <t>RU65</t>
  </si>
  <si>
    <t>Tyva Republic</t>
  </si>
  <si>
    <t>RU66</t>
  </si>
  <si>
    <t>Republic of Khakassia</t>
  </si>
  <si>
    <t>RU67</t>
  </si>
  <si>
    <t>Altai Krai</t>
  </si>
  <si>
    <t>RU68</t>
  </si>
  <si>
    <t>Zabaykalsky Krai</t>
  </si>
  <si>
    <t>RU69</t>
  </si>
  <si>
    <t>Krasnoyarsk Krai</t>
  </si>
  <si>
    <t>RU70</t>
  </si>
  <si>
    <t>Irkutsk Oblast</t>
  </si>
  <si>
    <t>RU71</t>
  </si>
  <si>
    <t>Kemerovo oblast</t>
  </si>
  <si>
    <t>RU72</t>
  </si>
  <si>
    <t>Novosibirsk Oblast</t>
  </si>
  <si>
    <t>RU73</t>
  </si>
  <si>
    <t>Omsk Oblast</t>
  </si>
  <si>
    <t>RU74</t>
  </si>
  <si>
    <t>Tomsk Oblast</t>
  </si>
  <si>
    <t>RU75</t>
  </si>
  <si>
    <t>Sakha Republic (Yakutia)</t>
  </si>
  <si>
    <t>RU76</t>
  </si>
  <si>
    <t>Kamchatka Krai</t>
  </si>
  <si>
    <t>RU77</t>
  </si>
  <si>
    <t>Primorsky Krai</t>
  </si>
  <si>
    <t>RU78</t>
  </si>
  <si>
    <t>Khabarovsk Krai</t>
  </si>
  <si>
    <t>RU79</t>
  </si>
  <si>
    <t>Amur Oblast</t>
  </si>
  <si>
    <t>RU80</t>
  </si>
  <si>
    <t>Magadan Oblast</t>
  </si>
  <si>
    <t>RU81</t>
  </si>
  <si>
    <t>Sakhalin Oblast</t>
  </si>
  <si>
    <t>RU82</t>
  </si>
  <si>
    <t>Jewish Autonomous Oblast</t>
  </si>
  <si>
    <t>RU83</t>
  </si>
  <si>
    <t>Chukotka Autonomous Okrug</t>
  </si>
  <si>
    <t>SVERIGE</t>
  </si>
  <si>
    <t>ÖSTRA SVERIGE</t>
  </si>
  <si>
    <t>SE11</t>
  </si>
  <si>
    <t>Stockholm</t>
  </si>
  <si>
    <t>SE110</t>
  </si>
  <si>
    <t>Stockholms län</t>
  </si>
  <si>
    <t>SE12</t>
  </si>
  <si>
    <t>Östra Mellansverige</t>
  </si>
  <si>
    <t>SE121</t>
  </si>
  <si>
    <t>Uppsala län</t>
  </si>
  <si>
    <t>SE122</t>
  </si>
  <si>
    <t>Södermanlands län</t>
  </si>
  <si>
    <t>SE123</t>
  </si>
  <si>
    <t>Östergötlands län</t>
  </si>
  <si>
    <t>SE124</t>
  </si>
  <si>
    <t>Örebro län</t>
  </si>
  <si>
    <t>SE125</t>
  </si>
  <si>
    <t>Västmanlands län</t>
  </si>
  <si>
    <t>SÖDRA SVERIGE</t>
  </si>
  <si>
    <t>SE21</t>
  </si>
  <si>
    <t>Småland med öarna</t>
  </si>
  <si>
    <t>SE211</t>
  </si>
  <si>
    <t>Jönköpings län</t>
  </si>
  <si>
    <t>SE212</t>
  </si>
  <si>
    <t>Kronobergs län</t>
  </si>
  <si>
    <t>SE213</t>
  </si>
  <si>
    <t>Kalmar län</t>
  </si>
  <si>
    <t>SE214</t>
  </si>
  <si>
    <t>Gotlands län</t>
  </si>
  <si>
    <t>SE22</t>
  </si>
  <si>
    <t>Sydsverige</t>
  </si>
  <si>
    <t>SE221</t>
  </si>
  <si>
    <t>Blekinge län</t>
  </si>
  <si>
    <t>SE224</t>
  </si>
  <si>
    <t>Skåne län</t>
  </si>
  <si>
    <t>SE23</t>
  </si>
  <si>
    <t>Västsverige</t>
  </si>
  <si>
    <t>SE231</t>
  </si>
  <si>
    <t>Hallands län</t>
  </si>
  <si>
    <t>SE232</t>
  </si>
  <si>
    <t>Västra Götalands län</t>
  </si>
  <si>
    <t>NORRA SVERIGE</t>
  </si>
  <si>
    <t>SE31</t>
  </si>
  <si>
    <t>Norra Mellansverige</t>
  </si>
  <si>
    <t>SE311</t>
  </si>
  <si>
    <t>Värmlands län</t>
  </si>
  <si>
    <t>SE312</t>
  </si>
  <si>
    <t>Dalarnas län</t>
  </si>
  <si>
    <t>SE313</t>
  </si>
  <si>
    <t>Gävleborgs län</t>
  </si>
  <si>
    <t>SE32</t>
  </si>
  <si>
    <t>Mellersta Norrland</t>
  </si>
  <si>
    <t>SE321</t>
  </si>
  <si>
    <t>Västernorrlands län</t>
  </si>
  <si>
    <t>SE322</t>
  </si>
  <si>
    <t>Jämtlands län</t>
  </si>
  <si>
    <t>SE33</t>
  </si>
  <si>
    <t>Övre Norrland</t>
  </si>
  <si>
    <t>SE331</t>
  </si>
  <si>
    <t>Västerbottens län</t>
  </si>
  <si>
    <t>SE332</t>
  </si>
  <si>
    <t>Norrbottens län</t>
  </si>
  <si>
    <t>SEZ</t>
  </si>
  <si>
    <t>SEZZ</t>
  </si>
  <si>
    <t>SEZZZ</t>
  </si>
  <si>
    <t>Saint Helena (UK)</t>
  </si>
  <si>
    <t>SLOVENIJA</t>
  </si>
  <si>
    <t>SI0</t>
  </si>
  <si>
    <t>SI03</t>
  </si>
  <si>
    <t>Vzhodna Slovenija</t>
  </si>
  <si>
    <t>SI031</t>
  </si>
  <si>
    <t>Pomurska</t>
  </si>
  <si>
    <t>SI032</t>
  </si>
  <si>
    <t>Podravska</t>
  </si>
  <si>
    <t>SI033</t>
  </si>
  <si>
    <t>Koroška</t>
  </si>
  <si>
    <t>SI034</t>
  </si>
  <si>
    <t>Savinjska</t>
  </si>
  <si>
    <t>SI035</t>
  </si>
  <si>
    <t>Zasavska</t>
  </si>
  <si>
    <t>SI036</t>
  </si>
  <si>
    <t>Posavska</t>
  </si>
  <si>
    <t>SI037</t>
  </si>
  <si>
    <t>Jugovzhodna Slovenija</t>
  </si>
  <si>
    <t>SI038</t>
  </si>
  <si>
    <t>Primorsko-notranjska</t>
  </si>
  <si>
    <t>SI04</t>
  </si>
  <si>
    <t>Zahodna Slovenija</t>
  </si>
  <si>
    <t>SI041</t>
  </si>
  <si>
    <t>Osrednjeslovenska</t>
  </si>
  <si>
    <t>SI042</t>
  </si>
  <si>
    <t>Gorenjska</t>
  </si>
  <si>
    <t>SI043</t>
  </si>
  <si>
    <t>Goriška</t>
  </si>
  <si>
    <t>SI044</t>
  </si>
  <si>
    <t>Obalno-kraška</t>
  </si>
  <si>
    <t>SIZ</t>
  </si>
  <si>
    <t>SIZZ</t>
  </si>
  <si>
    <t>SIZZZ</t>
  </si>
  <si>
    <t>SLOVENSKO</t>
  </si>
  <si>
    <t>SK0</t>
  </si>
  <si>
    <t>SK01</t>
  </si>
  <si>
    <t>Bratislavský kraj</t>
  </si>
  <si>
    <t>SK010</t>
  </si>
  <si>
    <t>SK02</t>
  </si>
  <si>
    <t>Západné Slovensko</t>
  </si>
  <si>
    <t>SK021</t>
  </si>
  <si>
    <t>Trnavský kraj</t>
  </si>
  <si>
    <t>SK022</t>
  </si>
  <si>
    <t>Trenčiansky kraj</t>
  </si>
  <si>
    <t>SK023</t>
  </si>
  <si>
    <t>Nitriansky kraj</t>
  </si>
  <si>
    <t>SK03</t>
  </si>
  <si>
    <t>Stredné Slovensko</t>
  </si>
  <si>
    <t>SK031</t>
  </si>
  <si>
    <t>Žilinský kraj</t>
  </si>
  <si>
    <t>SK032</t>
  </si>
  <si>
    <t>Banskobystrický kraj</t>
  </si>
  <si>
    <t>SK04</t>
  </si>
  <si>
    <t>Východné Slovensko</t>
  </si>
  <si>
    <t>SK041</t>
  </si>
  <si>
    <t>Prešovský kraj</t>
  </si>
  <si>
    <t>SK042</t>
  </si>
  <si>
    <t>Košický kraj</t>
  </si>
  <si>
    <t>SKZ</t>
  </si>
  <si>
    <t>SKZZ</t>
  </si>
  <si>
    <t>SKZZZ</t>
  </si>
  <si>
    <t>São Tomé and Príncipe</t>
  </si>
  <si>
    <t>Sint Maarten</t>
  </si>
  <si>
    <t>Syria</t>
  </si>
  <si>
    <t>Turks and Caicos Islands (UK)</t>
  </si>
  <si>
    <t>Tokelau (NZ)</t>
  </si>
  <si>
    <t>Istanbul</t>
  </si>
  <si>
    <t>TR10</t>
  </si>
  <si>
    <t>TR100</t>
  </si>
  <si>
    <t>Bati Marmara</t>
  </si>
  <si>
    <t>TR21</t>
  </si>
  <si>
    <t>Tekirdag, Edirne, Kirklareli</t>
  </si>
  <si>
    <t>TR211</t>
  </si>
  <si>
    <t>Tekirdag</t>
  </si>
  <si>
    <t>TR212</t>
  </si>
  <si>
    <t>Edirne</t>
  </si>
  <si>
    <t>TR213</t>
  </si>
  <si>
    <t>Kirklareli</t>
  </si>
  <si>
    <t>TR22</t>
  </si>
  <si>
    <t>Balikesir, Çanakkale</t>
  </si>
  <si>
    <t>TR221</t>
  </si>
  <si>
    <t>Balikesir</t>
  </si>
  <si>
    <t>TR222</t>
  </si>
  <si>
    <t>Çanakkale</t>
  </si>
  <si>
    <t>Ege</t>
  </si>
  <si>
    <t>TR31</t>
  </si>
  <si>
    <t>Izmir</t>
  </si>
  <si>
    <t>TR310</t>
  </si>
  <si>
    <t>TR32</t>
  </si>
  <si>
    <t>Aydin, Denizli, Mugla</t>
  </si>
  <si>
    <t>TR321</t>
  </si>
  <si>
    <t>Aydin</t>
  </si>
  <si>
    <t>TR322</t>
  </si>
  <si>
    <t>Denizli</t>
  </si>
  <si>
    <t>TR323</t>
  </si>
  <si>
    <t>Mugla</t>
  </si>
  <si>
    <t>TR33</t>
  </si>
  <si>
    <t>Manisa, Afyonkarahisar, Kütahya, Usak</t>
  </si>
  <si>
    <t>TR331</t>
  </si>
  <si>
    <t>Manisa</t>
  </si>
  <si>
    <t>TR332</t>
  </si>
  <si>
    <t>Afyonkarahisar</t>
  </si>
  <si>
    <t>TR333</t>
  </si>
  <si>
    <t>Kütahya</t>
  </si>
  <si>
    <t>TR334</t>
  </si>
  <si>
    <t>Usak</t>
  </si>
  <si>
    <t>TR4</t>
  </si>
  <si>
    <t>Dogu Marmara</t>
  </si>
  <si>
    <t>TR41</t>
  </si>
  <si>
    <t>Bursa, Eskisehir, Bilecik</t>
  </si>
  <si>
    <t>TR411</t>
  </si>
  <si>
    <t>Bursa</t>
  </si>
  <si>
    <t>TR412</t>
  </si>
  <si>
    <t>Eskisehir</t>
  </si>
  <si>
    <t>TR413</t>
  </si>
  <si>
    <t>Bilecik</t>
  </si>
  <si>
    <t>TR42</t>
  </si>
  <si>
    <t>Kocaeli, Sakarya, Düzce, Bolu, Yalova</t>
  </si>
  <si>
    <t>TR421</t>
  </si>
  <si>
    <t>Kocaeli</t>
  </si>
  <si>
    <t>TR422</t>
  </si>
  <si>
    <t>Sakarya</t>
  </si>
  <si>
    <t>TR423</t>
  </si>
  <si>
    <t>Düzce</t>
  </si>
  <si>
    <t>TR424</t>
  </si>
  <si>
    <t>Bolu</t>
  </si>
  <si>
    <t>TR425</t>
  </si>
  <si>
    <t>Yalova</t>
  </si>
  <si>
    <t>TR5</t>
  </si>
  <si>
    <t>Bati Anadolu</t>
  </si>
  <si>
    <t>TR51</t>
  </si>
  <si>
    <t>Ankara</t>
  </si>
  <si>
    <t>TR510</t>
  </si>
  <si>
    <t>TR52</t>
  </si>
  <si>
    <t>Konya, Karaman</t>
  </si>
  <si>
    <t>TR521</t>
  </si>
  <si>
    <t>Konya</t>
  </si>
  <si>
    <t>TR522</t>
  </si>
  <si>
    <t>Karaman</t>
  </si>
  <si>
    <t>TR6</t>
  </si>
  <si>
    <t>Akdeniz</t>
  </si>
  <si>
    <t>TR61</t>
  </si>
  <si>
    <t>Antalya, Isparta, Burdur</t>
  </si>
  <si>
    <t>TR611</t>
  </si>
  <si>
    <t>Antalya</t>
  </si>
  <si>
    <t>TR612</t>
  </si>
  <si>
    <t>Isparta</t>
  </si>
  <si>
    <t>TR613</t>
  </si>
  <si>
    <t>Burdur</t>
  </si>
  <si>
    <t>TR62</t>
  </si>
  <si>
    <t>Adana, Mersin</t>
  </si>
  <si>
    <t>TR621</t>
  </si>
  <si>
    <t>Adana</t>
  </si>
  <si>
    <t>TR622</t>
  </si>
  <si>
    <t>Mersin</t>
  </si>
  <si>
    <t>TR63</t>
  </si>
  <si>
    <t>Hatay, Kahramanmaras, Osmaniye</t>
  </si>
  <si>
    <t>TR631</t>
  </si>
  <si>
    <t>Hatay</t>
  </si>
  <si>
    <t>TR632</t>
  </si>
  <si>
    <t>Kahramanmaras</t>
  </si>
  <si>
    <t>TR633</t>
  </si>
  <si>
    <t>Osmaniye</t>
  </si>
  <si>
    <t>TR7</t>
  </si>
  <si>
    <t>Orta Anadolu</t>
  </si>
  <si>
    <t>TR71</t>
  </si>
  <si>
    <t>Kirikkale, Aksaray, Nigde, Nevsehir, Kirsehir</t>
  </si>
  <si>
    <t>TR711</t>
  </si>
  <si>
    <t>Kirikkale</t>
  </si>
  <si>
    <t>TR712</t>
  </si>
  <si>
    <t>Aksaray</t>
  </si>
  <si>
    <t>TR713</t>
  </si>
  <si>
    <t>Nigde</t>
  </si>
  <si>
    <t>TR714</t>
  </si>
  <si>
    <t>Nevsehir</t>
  </si>
  <si>
    <t>TR715</t>
  </si>
  <si>
    <t>Kirsehir</t>
  </si>
  <si>
    <t>TR72</t>
  </si>
  <si>
    <t>Kayseri, Sivas, Yozgat</t>
  </si>
  <si>
    <t>TR721</t>
  </si>
  <si>
    <t>Kayseri</t>
  </si>
  <si>
    <t>TR722</t>
  </si>
  <si>
    <t>Sivas</t>
  </si>
  <si>
    <t>TR723</t>
  </si>
  <si>
    <t>Yozgat</t>
  </si>
  <si>
    <t>TR8</t>
  </si>
  <si>
    <t>Bati Karadeniz</t>
  </si>
  <si>
    <t>TR81</t>
  </si>
  <si>
    <t>Zonguldak, Karabük, Bartin</t>
  </si>
  <si>
    <t>TR811</t>
  </si>
  <si>
    <t>Zonguldak</t>
  </si>
  <si>
    <t>TR812</t>
  </si>
  <si>
    <t>Karabük</t>
  </si>
  <si>
    <t>TR813</t>
  </si>
  <si>
    <t>Bartin</t>
  </si>
  <si>
    <t>TR82</t>
  </si>
  <si>
    <t>Kastamonu, Çankiri, Sinop</t>
  </si>
  <si>
    <t>TR821</t>
  </si>
  <si>
    <t>Kastamonu</t>
  </si>
  <si>
    <t>TR822</t>
  </si>
  <si>
    <t>Çankiri</t>
  </si>
  <si>
    <t>TR823</t>
  </si>
  <si>
    <t>Sinop</t>
  </si>
  <si>
    <t>TR83</t>
  </si>
  <si>
    <t>Samsun, Tokat, Çorum, Amasya</t>
  </si>
  <si>
    <t>TR831</t>
  </si>
  <si>
    <t>Samsun</t>
  </si>
  <si>
    <t>TR832</t>
  </si>
  <si>
    <t>Tokat</t>
  </si>
  <si>
    <t>TR833</t>
  </si>
  <si>
    <t>Çorum</t>
  </si>
  <si>
    <t>TR834</t>
  </si>
  <si>
    <t>Amasya</t>
  </si>
  <si>
    <t>TR9</t>
  </si>
  <si>
    <t>Dogu Karadeniz</t>
  </si>
  <si>
    <t>TR90</t>
  </si>
  <si>
    <t>Trabzon, Ordu, Giresun, Rize, Artvin, Gümüshane</t>
  </si>
  <si>
    <t>TR901</t>
  </si>
  <si>
    <t>Trabzon</t>
  </si>
  <si>
    <t>TR902</t>
  </si>
  <si>
    <t>Ordu</t>
  </si>
  <si>
    <t>TR903</t>
  </si>
  <si>
    <t>Giresun</t>
  </si>
  <si>
    <t>TR904</t>
  </si>
  <si>
    <t>Rize</t>
  </si>
  <si>
    <t>TR905</t>
  </si>
  <si>
    <t>Artvin</t>
  </si>
  <si>
    <t>TR906</t>
  </si>
  <si>
    <t>Gümüshane</t>
  </si>
  <si>
    <t>TRA</t>
  </si>
  <si>
    <t>Kuzeydogu Anadolu</t>
  </si>
  <si>
    <t>TRA1</t>
  </si>
  <si>
    <t>Erzurum, Erzincan, Bayburt</t>
  </si>
  <si>
    <t>TRA11</t>
  </si>
  <si>
    <t>Erzurum</t>
  </si>
  <si>
    <t>TRA12</t>
  </si>
  <si>
    <t>Erzincan</t>
  </si>
  <si>
    <t>TRA13</t>
  </si>
  <si>
    <t>Bayburt</t>
  </si>
  <si>
    <t>TRA2</t>
  </si>
  <si>
    <t>Agri, Kars, Igdir, Ardahan</t>
  </si>
  <si>
    <t>TRA21</t>
  </si>
  <si>
    <t>Agri</t>
  </si>
  <si>
    <t>TRA22</t>
  </si>
  <si>
    <t>Kars</t>
  </si>
  <si>
    <t>TRA23</t>
  </si>
  <si>
    <t>Igdir</t>
  </si>
  <si>
    <t>TRA24</t>
  </si>
  <si>
    <t>Ardahan</t>
  </si>
  <si>
    <t>TRB</t>
  </si>
  <si>
    <t>Ortadogu Anadolu</t>
  </si>
  <si>
    <t>TRB1</t>
  </si>
  <si>
    <t>Malatya, Elazig, Bingöl, Tunceli</t>
  </si>
  <si>
    <t>TRB11</t>
  </si>
  <si>
    <t>Malatya</t>
  </si>
  <si>
    <t>TRB12</t>
  </si>
  <si>
    <t>Elazig</t>
  </si>
  <si>
    <t>TRB13</t>
  </si>
  <si>
    <t>Bingöl</t>
  </si>
  <si>
    <t>TRB14</t>
  </si>
  <si>
    <t>Tunceli</t>
  </si>
  <si>
    <t>TRB2</t>
  </si>
  <si>
    <t>Van, Mus, Bitlis, Hakkari</t>
  </si>
  <si>
    <t>TRB21</t>
  </si>
  <si>
    <t>Van</t>
  </si>
  <si>
    <t>TRB22</t>
  </si>
  <si>
    <t>Mus</t>
  </si>
  <si>
    <t>TRB23</t>
  </si>
  <si>
    <t>Bitlis</t>
  </si>
  <si>
    <t>TRB24</t>
  </si>
  <si>
    <t>Hakkari</t>
  </si>
  <si>
    <t>TRC</t>
  </si>
  <si>
    <t>Güneydogu Anadolu</t>
  </si>
  <si>
    <t>TRC1</t>
  </si>
  <si>
    <t>Gaziantep, Adiyaman, Kilis</t>
  </si>
  <si>
    <t>TRC11</t>
  </si>
  <si>
    <t>Gaziantep</t>
  </si>
  <si>
    <t>TRC12</t>
  </si>
  <si>
    <t>Adiyaman</t>
  </si>
  <si>
    <t>TRC13</t>
  </si>
  <si>
    <t>Kilis</t>
  </si>
  <si>
    <t>TRC2</t>
  </si>
  <si>
    <t>Sanliurfa, Diyarbakir</t>
  </si>
  <si>
    <t>TRC21</t>
  </si>
  <si>
    <t>Sanliurfa</t>
  </si>
  <si>
    <t>TRC22</t>
  </si>
  <si>
    <t>Diyarbakir</t>
  </si>
  <si>
    <t>TRC3</t>
  </si>
  <si>
    <t>Mardin, Batman, Sirnak, Siirt</t>
  </si>
  <si>
    <t>TRC31</t>
  </si>
  <si>
    <t>Mardin</t>
  </si>
  <si>
    <t>TRC32</t>
  </si>
  <si>
    <t>Batman</t>
  </si>
  <si>
    <t>TRC33</t>
  </si>
  <si>
    <t>Sirnak</t>
  </si>
  <si>
    <t>TRC34</t>
  </si>
  <si>
    <t>Siirt</t>
  </si>
  <si>
    <t>TRZ</t>
  </si>
  <si>
    <t>Extra-Regio level 1 (TR)</t>
  </si>
  <si>
    <t>TRZZ</t>
  </si>
  <si>
    <t>Extra-Regio level 2 (TR)</t>
  </si>
  <si>
    <t>TRZZZ</t>
  </si>
  <si>
    <t>Extra-Regio level 3 (TR)</t>
  </si>
  <si>
    <t>Taiwan</t>
  </si>
  <si>
    <t>Tanzania</t>
  </si>
  <si>
    <t>UK</t>
  </si>
  <si>
    <t>UNITED KINGDOM</t>
  </si>
  <si>
    <t>UKC</t>
  </si>
  <si>
    <t>NORTH EAST (ENGLAND)</t>
  </si>
  <si>
    <t>UKC1</t>
  </si>
  <si>
    <t>Tees Valley and Durham</t>
  </si>
  <si>
    <t>UKC11</t>
  </si>
  <si>
    <t>Hartlepool and Stockton-on-Tees</t>
  </si>
  <si>
    <t>UKC12</t>
  </si>
  <si>
    <t>South Teesside</t>
  </si>
  <si>
    <t>UKC13</t>
  </si>
  <si>
    <t>Darlington</t>
  </si>
  <si>
    <t>UKC14</t>
  </si>
  <si>
    <t>Durham CC</t>
  </si>
  <si>
    <t>UKC2</t>
  </si>
  <si>
    <t>Northumberland and Tyne and Wear</t>
  </si>
  <si>
    <t>UKC21</t>
  </si>
  <si>
    <t>Northumberland</t>
  </si>
  <si>
    <t>UKC22</t>
  </si>
  <si>
    <t>Tyneside</t>
  </si>
  <si>
    <t>UKC23</t>
  </si>
  <si>
    <t>Sunderland</t>
  </si>
  <si>
    <t>UKD</t>
  </si>
  <si>
    <t>NORTH WEST (ENGLAND)</t>
  </si>
  <si>
    <t>UKD1</t>
  </si>
  <si>
    <t>Cumbria</t>
  </si>
  <si>
    <t>UKD11</t>
  </si>
  <si>
    <t>West Cumbria</t>
  </si>
  <si>
    <t>UKD12</t>
  </si>
  <si>
    <t>East Cumbria</t>
  </si>
  <si>
    <t>UKD3</t>
  </si>
  <si>
    <t>Greater Manchester</t>
  </si>
  <si>
    <t>UKD33</t>
  </si>
  <si>
    <t>Manchester</t>
  </si>
  <si>
    <t>UKD34</t>
  </si>
  <si>
    <t>Greater Manchester South West</t>
  </si>
  <si>
    <t>UKD35</t>
  </si>
  <si>
    <t>Greater Manchester South East</t>
  </si>
  <si>
    <t>UKD36</t>
  </si>
  <si>
    <t>Greater Manchester North West</t>
  </si>
  <si>
    <t>UKD37</t>
  </si>
  <si>
    <t>Greater Manchester North East</t>
  </si>
  <si>
    <t>UKD4</t>
  </si>
  <si>
    <t>Lancashire</t>
  </si>
  <si>
    <t>UKD41</t>
  </si>
  <si>
    <t>Blackburn with Darwen</t>
  </si>
  <si>
    <t>UKD42</t>
  </si>
  <si>
    <t>Blackpool</t>
  </si>
  <si>
    <t>UKD44</t>
  </si>
  <si>
    <t>Lancaster and Wyre</t>
  </si>
  <si>
    <t>UKD45</t>
  </si>
  <si>
    <t>Mid Lancashire</t>
  </si>
  <si>
    <t>UKD46</t>
  </si>
  <si>
    <t>East Lancashire</t>
  </si>
  <si>
    <t>UKD47</t>
  </si>
  <si>
    <t>Chorley and West Lancashire</t>
  </si>
  <si>
    <t>UKD6</t>
  </si>
  <si>
    <t>Cheshire</t>
  </si>
  <si>
    <t>UKD61</t>
  </si>
  <si>
    <t>Warrington</t>
  </si>
  <si>
    <t>UKD62</t>
  </si>
  <si>
    <t>Cheshire East</t>
  </si>
  <si>
    <t>UKD63</t>
  </si>
  <si>
    <t>Cheshire West and Chester</t>
  </si>
  <si>
    <t>UKD7</t>
  </si>
  <si>
    <t>Merseyside</t>
  </si>
  <si>
    <t>UKD71</t>
  </si>
  <si>
    <t>East Merseyside</t>
  </si>
  <si>
    <t>UKD72</t>
  </si>
  <si>
    <t>Liverpool</t>
  </si>
  <si>
    <t>UKD73</t>
  </si>
  <si>
    <t>Sefton</t>
  </si>
  <si>
    <t>UKD74</t>
  </si>
  <si>
    <t>Wirral</t>
  </si>
  <si>
    <t>UKE</t>
  </si>
  <si>
    <t>YORKSHIRE AND THE HUMBER</t>
  </si>
  <si>
    <t>UKE1</t>
  </si>
  <si>
    <t>East Yorkshire and Northern Lincolnshire</t>
  </si>
  <si>
    <t>UKE11</t>
  </si>
  <si>
    <t>Kingston upon Hull, City of</t>
  </si>
  <si>
    <t>UKE12</t>
  </si>
  <si>
    <t>East Riding of Yorkshire</t>
  </si>
  <si>
    <t>UKE13</t>
  </si>
  <si>
    <t>North and North East Lincolnshire</t>
  </si>
  <si>
    <t>UKE2</t>
  </si>
  <si>
    <t>North Yorkshire</t>
  </si>
  <si>
    <t>UKE21</t>
  </si>
  <si>
    <t>York</t>
  </si>
  <si>
    <t>UKE22</t>
  </si>
  <si>
    <t>North Yorkshire CC</t>
  </si>
  <si>
    <t>UKE3</t>
  </si>
  <si>
    <t>South Yorkshire</t>
  </si>
  <si>
    <t>UKE31</t>
  </si>
  <si>
    <t>Barnsley, Doncaster and Rotherham</t>
  </si>
  <si>
    <t>UKE32</t>
  </si>
  <si>
    <t>Sheffield</t>
  </si>
  <si>
    <t>UKE4</t>
  </si>
  <si>
    <t>West Yorkshire</t>
  </si>
  <si>
    <t>UKE41</t>
  </si>
  <si>
    <t>Bradford</t>
  </si>
  <si>
    <t>UKE42</t>
  </si>
  <si>
    <t>Leeds</t>
  </si>
  <si>
    <t>UKE44</t>
  </si>
  <si>
    <t>Calderdale and Kirklees</t>
  </si>
  <si>
    <t>UKE45</t>
  </si>
  <si>
    <t>Wakefield</t>
  </si>
  <si>
    <t>UKF</t>
  </si>
  <si>
    <t>EAST MIDLANDS (ENGLAND)</t>
  </si>
  <si>
    <t>UKF1</t>
  </si>
  <si>
    <t>Derbyshire and Nottinghamshire</t>
  </si>
  <si>
    <t>UKF11</t>
  </si>
  <si>
    <t>Derby</t>
  </si>
  <si>
    <t>UKF12</t>
  </si>
  <si>
    <t>East Derbyshire</t>
  </si>
  <si>
    <t>UKF13</t>
  </si>
  <si>
    <t>South and West Derbyshire</t>
  </si>
  <si>
    <t>UKF14</t>
  </si>
  <si>
    <t>Nottingham</t>
  </si>
  <si>
    <t>UKF15</t>
  </si>
  <si>
    <t>North Nottinghamshire</t>
  </si>
  <si>
    <t>UKF16</t>
  </si>
  <si>
    <t>South Nottinghamshire</t>
  </si>
  <si>
    <t>UKF2</t>
  </si>
  <si>
    <t>Leicestershire, Rutland and Northamptonshire</t>
  </si>
  <si>
    <t>UKF21</t>
  </si>
  <si>
    <t>Leicester</t>
  </si>
  <si>
    <t>UKF22</t>
  </si>
  <si>
    <t>Leicestershire CC and Rutland</t>
  </si>
  <si>
    <t>UKF24</t>
  </si>
  <si>
    <t>West Northamptonshire</t>
  </si>
  <si>
    <t>UKF25</t>
  </si>
  <si>
    <t>North Northamptonshire</t>
  </si>
  <si>
    <t>UKF3</t>
  </si>
  <si>
    <t>Lincolnshire</t>
  </si>
  <si>
    <t>UKF30</t>
  </si>
  <si>
    <t>UKG</t>
  </si>
  <si>
    <t>WEST MIDLANDS (ENGLAND)</t>
  </si>
  <si>
    <t>UKG1</t>
  </si>
  <si>
    <t>Herefordshire, Worcestershire and Warwickshire</t>
  </si>
  <si>
    <t>UKG11</t>
  </si>
  <si>
    <t>Herefordshire, County of</t>
  </si>
  <si>
    <t>UKG12</t>
  </si>
  <si>
    <t>Worcestershire</t>
  </si>
  <si>
    <t>UKG13</t>
  </si>
  <si>
    <t>Warwickshire</t>
  </si>
  <si>
    <t>UKG2</t>
  </si>
  <si>
    <t>Shropshire and Staffordshire</t>
  </si>
  <si>
    <t>UKG21</t>
  </si>
  <si>
    <t>Telford and Wrekin</t>
  </si>
  <si>
    <t>UKG22</t>
  </si>
  <si>
    <t>Shropshire CC</t>
  </si>
  <si>
    <t>UKG23</t>
  </si>
  <si>
    <t>Stoke-on-Trent</t>
  </si>
  <si>
    <t>UKG24</t>
  </si>
  <si>
    <t>Staffordshire CC</t>
  </si>
  <si>
    <t>UKG3</t>
  </si>
  <si>
    <t>West Midlands</t>
  </si>
  <si>
    <t>UKG31</t>
  </si>
  <si>
    <t>Birmingham</t>
  </si>
  <si>
    <t>UKG32</t>
  </si>
  <si>
    <t>Solihull</t>
  </si>
  <si>
    <t>UKG33</t>
  </si>
  <si>
    <t>Coventry</t>
  </si>
  <si>
    <t>UKG36</t>
  </si>
  <si>
    <t>Dudley</t>
  </si>
  <si>
    <t>UKG37</t>
  </si>
  <si>
    <t>Sandwell</t>
  </si>
  <si>
    <t>UKG38</t>
  </si>
  <si>
    <t>Walsall</t>
  </si>
  <si>
    <t>UKG39</t>
  </si>
  <si>
    <t>Wolverhampton</t>
  </si>
  <si>
    <t>UKH</t>
  </si>
  <si>
    <t>EAST OF ENGLAND</t>
  </si>
  <si>
    <t>UKH1</t>
  </si>
  <si>
    <t>East Anglia</t>
  </si>
  <si>
    <t>UKH11</t>
  </si>
  <si>
    <t>Peterborough</t>
  </si>
  <si>
    <t>UKH12</t>
  </si>
  <si>
    <t>Cambridgeshire CC</t>
  </si>
  <si>
    <t>UKH14</t>
  </si>
  <si>
    <t>Suffolk</t>
  </si>
  <si>
    <t>UKH15</t>
  </si>
  <si>
    <t>Norwich and East Norfolk</t>
  </si>
  <si>
    <t>UKH16</t>
  </si>
  <si>
    <t>North and West Norfolk</t>
  </si>
  <si>
    <t>UKH17</t>
  </si>
  <si>
    <t>Breckland and South Norfolk</t>
  </si>
  <si>
    <t>UKH2</t>
  </si>
  <si>
    <t>Bedfordshire and Hertfordshire</t>
  </si>
  <si>
    <t>UKH21</t>
  </si>
  <si>
    <t>Luton</t>
  </si>
  <si>
    <t>UKH23</t>
  </si>
  <si>
    <t>Hertfordshire</t>
  </si>
  <si>
    <t>UKH24</t>
  </si>
  <si>
    <t>Bedford</t>
  </si>
  <si>
    <t>UKH25</t>
  </si>
  <si>
    <t>Central Bedfordshire</t>
  </si>
  <si>
    <t>UKH3</t>
  </si>
  <si>
    <t>Essex</t>
  </si>
  <si>
    <t>UKH31</t>
  </si>
  <si>
    <t>Southend-on-Sea</t>
  </si>
  <si>
    <t>UKH32</t>
  </si>
  <si>
    <t>Thurrock</t>
  </si>
  <si>
    <t>UKH34</t>
  </si>
  <si>
    <t>Essex Haven Gateway</t>
  </si>
  <si>
    <t>UKH35</t>
  </si>
  <si>
    <t>West Essex</t>
  </si>
  <si>
    <t>UKH36</t>
  </si>
  <si>
    <t>Heart of Essex</t>
  </si>
  <si>
    <t>UKH37</t>
  </si>
  <si>
    <t>Essex Thames Gateway</t>
  </si>
  <si>
    <t>UKI</t>
  </si>
  <si>
    <t>LONDON</t>
  </si>
  <si>
    <t>UKI3</t>
  </si>
  <si>
    <t>Inner London — West</t>
  </si>
  <si>
    <t>UKI31</t>
  </si>
  <si>
    <t>Camden and City of London</t>
  </si>
  <si>
    <t>UKI32</t>
  </si>
  <si>
    <t>Westminster</t>
  </si>
  <si>
    <t>UKI33</t>
  </si>
  <si>
    <t>Kensington &amp; Chelsea and Hammersmith &amp; Fulham</t>
  </si>
  <si>
    <t>UKI34</t>
  </si>
  <si>
    <t>Wandsworth</t>
  </si>
  <si>
    <t>UKI4</t>
  </si>
  <si>
    <t>Inner London — East</t>
  </si>
  <si>
    <t>UKI41</t>
  </si>
  <si>
    <t>Hackney and Newham</t>
  </si>
  <si>
    <t>UKI42</t>
  </si>
  <si>
    <t>Tower Hamlets</t>
  </si>
  <si>
    <t>UKI43</t>
  </si>
  <si>
    <t>Haringey and Islington</t>
  </si>
  <si>
    <t>UKI44</t>
  </si>
  <si>
    <t>Lewisham and Southwark</t>
  </si>
  <si>
    <t>UKI45</t>
  </si>
  <si>
    <t>Lambeth</t>
  </si>
  <si>
    <t>UKI5</t>
  </si>
  <si>
    <t>Outer London — East and North East</t>
  </si>
  <si>
    <t>UKI51</t>
  </si>
  <si>
    <t>Bexley and Greenwich</t>
  </si>
  <si>
    <t>UKI52</t>
  </si>
  <si>
    <t>Barking &amp; Dagenham and Havering</t>
  </si>
  <si>
    <t>UKI53</t>
  </si>
  <si>
    <t>Redbridge and Waltham Forest</t>
  </si>
  <si>
    <t>UKI54</t>
  </si>
  <si>
    <t>Enfield</t>
  </si>
  <si>
    <t>UKI6</t>
  </si>
  <si>
    <t>Outer London — South</t>
  </si>
  <si>
    <t>UKI61</t>
  </si>
  <si>
    <t>Bromley</t>
  </si>
  <si>
    <t>UKI62</t>
  </si>
  <si>
    <t>Croydon</t>
  </si>
  <si>
    <t>UKI63</t>
  </si>
  <si>
    <t>Merton, Kingston upon Thames and Sutton</t>
  </si>
  <si>
    <t>UKI7</t>
  </si>
  <si>
    <t>Outer London — West and North West</t>
  </si>
  <si>
    <t>UKI71</t>
  </si>
  <si>
    <t>Barnet</t>
  </si>
  <si>
    <t>UKI72</t>
  </si>
  <si>
    <t>Brent</t>
  </si>
  <si>
    <t>UKI73</t>
  </si>
  <si>
    <t>Ealing</t>
  </si>
  <si>
    <t>UKI74</t>
  </si>
  <si>
    <t>Harrow and Hillingdon</t>
  </si>
  <si>
    <t>UKI75</t>
  </si>
  <si>
    <t>Hounslow and Richmond upon Thames</t>
  </si>
  <si>
    <t>UKJ</t>
  </si>
  <si>
    <t>SOUTH EAST (ENGLAND)</t>
  </si>
  <si>
    <t>UKJ1</t>
  </si>
  <si>
    <t>Berkshire, Buckinghamshire and Oxfordshire</t>
  </si>
  <si>
    <t>UKJ11</t>
  </si>
  <si>
    <t>Berkshire</t>
  </si>
  <si>
    <t>UKJ12</t>
  </si>
  <si>
    <t>Milton Keynes</t>
  </si>
  <si>
    <t>UKJ13</t>
  </si>
  <si>
    <t>Buckinghamshire CC</t>
  </si>
  <si>
    <t>UKJ14</t>
  </si>
  <si>
    <t>Oxfordshire</t>
  </si>
  <si>
    <t>UKJ2</t>
  </si>
  <si>
    <t>Surrey, East and West Sussex</t>
  </si>
  <si>
    <t>UKJ21</t>
  </si>
  <si>
    <t>Brighton and Hove</t>
  </si>
  <si>
    <t>UKJ22</t>
  </si>
  <si>
    <t>East Sussex CC</t>
  </si>
  <si>
    <t>UKJ25</t>
  </si>
  <si>
    <t>West Surrey</t>
  </si>
  <si>
    <t>UKJ26</t>
  </si>
  <si>
    <t>East Surrey</t>
  </si>
  <si>
    <t>UKJ27</t>
  </si>
  <si>
    <t>West Sussex (South West)</t>
  </si>
  <si>
    <t>UKJ28</t>
  </si>
  <si>
    <t>West Sussex (North East)</t>
  </si>
  <si>
    <t>UKJ3</t>
  </si>
  <si>
    <t>Hampshire and Isle of Wight</t>
  </si>
  <si>
    <t>UKJ31</t>
  </si>
  <si>
    <t>Portsmouth</t>
  </si>
  <si>
    <t>UKJ32</t>
  </si>
  <si>
    <t>Southampton</t>
  </si>
  <si>
    <t>UKJ34</t>
  </si>
  <si>
    <t>Isle of Wight</t>
  </si>
  <si>
    <t>UKJ35</t>
  </si>
  <si>
    <t>South Hampshire</t>
  </si>
  <si>
    <t>UKJ36</t>
  </si>
  <si>
    <t>Central Hampshire</t>
  </si>
  <si>
    <t>UKJ37</t>
  </si>
  <si>
    <t>North Hampshire</t>
  </si>
  <si>
    <t>UKJ4</t>
  </si>
  <si>
    <t>Kent</t>
  </si>
  <si>
    <t>UKJ41</t>
  </si>
  <si>
    <t>Medway</t>
  </si>
  <si>
    <t>UKJ43</t>
  </si>
  <si>
    <t>Kent Thames Gateway</t>
  </si>
  <si>
    <t>UKJ44</t>
  </si>
  <si>
    <t>East Kent</t>
  </si>
  <si>
    <t>UKJ45</t>
  </si>
  <si>
    <t>Mid Kent</t>
  </si>
  <si>
    <t>UKJ46</t>
  </si>
  <si>
    <t>West Kent</t>
  </si>
  <si>
    <t>UKK</t>
  </si>
  <si>
    <t>SOUTH WEST (ENGLAND)</t>
  </si>
  <si>
    <t>UKK1</t>
  </si>
  <si>
    <t>Gloucestershire, Wiltshire and Bristol/Bath area</t>
  </si>
  <si>
    <t>UKK11</t>
  </si>
  <si>
    <t>Bristol, City of</t>
  </si>
  <si>
    <t>UKK12</t>
  </si>
  <si>
    <t>Bath and North East Somerset, North Somerset and South Gloucestershire</t>
  </si>
  <si>
    <t>UKK13</t>
  </si>
  <si>
    <t>Gloucestershire</t>
  </si>
  <si>
    <t>UKK14</t>
  </si>
  <si>
    <t>Swindon</t>
  </si>
  <si>
    <t>UKK15</t>
  </si>
  <si>
    <t>Wiltshire CC</t>
  </si>
  <si>
    <t>UKK2</t>
  </si>
  <si>
    <t>Dorset and Somerset</t>
  </si>
  <si>
    <t>UKK21</t>
  </si>
  <si>
    <t>Bournemouth and Poole</t>
  </si>
  <si>
    <t>UKK22</t>
  </si>
  <si>
    <t>Dorset CC</t>
  </si>
  <si>
    <t>UKK23</t>
  </si>
  <si>
    <t>Somerset</t>
  </si>
  <si>
    <t>UKK3</t>
  </si>
  <si>
    <t>Cornwall and Isles of Scilly</t>
  </si>
  <si>
    <t>UKK30</t>
  </si>
  <si>
    <t>UKK4</t>
  </si>
  <si>
    <t>Devon</t>
  </si>
  <si>
    <t>UKK41</t>
  </si>
  <si>
    <t>Plymouth</t>
  </si>
  <si>
    <t>UKK42</t>
  </si>
  <si>
    <t>Torbay</t>
  </si>
  <si>
    <t>UKK43</t>
  </si>
  <si>
    <t>Devon CC</t>
  </si>
  <si>
    <t>UKL</t>
  </si>
  <si>
    <t>WALES</t>
  </si>
  <si>
    <t>UKL1</t>
  </si>
  <si>
    <t>West Wales and The Valleys</t>
  </si>
  <si>
    <t>UKL11</t>
  </si>
  <si>
    <t>Isle of Anglesey</t>
  </si>
  <si>
    <t>UKL12</t>
  </si>
  <si>
    <t>Gwynedd</t>
  </si>
  <si>
    <t>UKL13</t>
  </si>
  <si>
    <t>Conwy and Denbighshire</t>
  </si>
  <si>
    <t>UKL14</t>
  </si>
  <si>
    <t>South West Wales</t>
  </si>
  <si>
    <t>UKL15</t>
  </si>
  <si>
    <t>Central Valleys</t>
  </si>
  <si>
    <t>UKL16</t>
  </si>
  <si>
    <t>Gwent Valleys</t>
  </si>
  <si>
    <t>UKL17</t>
  </si>
  <si>
    <t>Bridgend and Neath Port Talbot</t>
  </si>
  <si>
    <t>UKL18</t>
  </si>
  <si>
    <t>Swansea</t>
  </si>
  <si>
    <t>UKL2</t>
  </si>
  <si>
    <t>East Wales</t>
  </si>
  <si>
    <t>UKL21</t>
  </si>
  <si>
    <t>Monmouthshire and Newport</t>
  </si>
  <si>
    <t>UKL22</t>
  </si>
  <si>
    <t>Cardiff and Vale of Glamorgan</t>
  </si>
  <si>
    <t>UKL23</t>
  </si>
  <si>
    <t>Flintshire and Wrexham</t>
  </si>
  <si>
    <t>UKL24</t>
  </si>
  <si>
    <t>Powys</t>
  </si>
  <si>
    <t>UKM</t>
  </si>
  <si>
    <t>SCOTLAND</t>
  </si>
  <si>
    <t>UKM5</t>
  </si>
  <si>
    <t>North Eastern Scotland</t>
  </si>
  <si>
    <t>UKM50</t>
  </si>
  <si>
    <t>Aberdeen City and Aberdeenshire</t>
  </si>
  <si>
    <t>UKM6</t>
  </si>
  <si>
    <t>Highlands and Islands</t>
  </si>
  <si>
    <t>UKM61</t>
  </si>
  <si>
    <t>Caithness &amp; Sutherland and Ross &amp; Cromarty</t>
  </si>
  <si>
    <t>UKM62</t>
  </si>
  <si>
    <t>Inverness &amp; Nairn and Moray, Badenoch &amp; Strathspey</t>
  </si>
  <si>
    <t>UKM63</t>
  </si>
  <si>
    <t>Lochaber, Skye &amp; Lochalsh, Arran &amp; Cumbrae and Argyll &amp; Bute</t>
  </si>
  <si>
    <t>UKM64</t>
  </si>
  <si>
    <t>Na h-Eileanan Siar (Western Isles)</t>
  </si>
  <si>
    <t>UKM65</t>
  </si>
  <si>
    <t>Orkney Islands</t>
  </si>
  <si>
    <t>UKM66</t>
  </si>
  <si>
    <t>Shetland Islands</t>
  </si>
  <si>
    <t>UKM7</t>
  </si>
  <si>
    <t>Eastern Scotland</t>
  </si>
  <si>
    <t>boundary shift; lost ex-UKM24</t>
  </si>
  <si>
    <t>UKM71</t>
  </si>
  <si>
    <t>Angus and Dundee City</t>
  </si>
  <si>
    <t>UKM72</t>
  </si>
  <si>
    <t>Clackmannanshire and Fife</t>
  </si>
  <si>
    <t>UKM73</t>
  </si>
  <si>
    <t>East Lothian and Midlothian</t>
  </si>
  <si>
    <t>UKM75</t>
  </si>
  <si>
    <t>Edinburgh, City of</t>
  </si>
  <si>
    <t>UKM76</t>
  </si>
  <si>
    <t>Falkirk</t>
  </si>
  <si>
    <t>UKM77</t>
  </si>
  <si>
    <t>Perth &amp; Kinross and Stirling</t>
  </si>
  <si>
    <t>UKM78</t>
  </si>
  <si>
    <t>West Lothian</t>
  </si>
  <si>
    <t>UKM3</t>
  </si>
  <si>
    <t>South Western Scotland</t>
  </si>
  <si>
    <t>discontinued; split into new UKM8 and UKM9</t>
  </si>
  <si>
    <t>UKM8</t>
  </si>
  <si>
    <t>West Central Scotland</t>
  </si>
  <si>
    <t>new region, made from ex-UKM31, UKM34, UKM35 and UKM36</t>
  </si>
  <si>
    <t>UKM81</t>
  </si>
  <si>
    <t>East Dunbartonshire, West Dunbartonshire and Helensburgh &amp; Lomond</t>
  </si>
  <si>
    <t>UKM82</t>
  </si>
  <si>
    <t>Glasgow City</t>
  </si>
  <si>
    <t>UKM83</t>
  </si>
  <si>
    <t>Inverclyde, East Renfrewshire and Renfrewshire</t>
  </si>
  <si>
    <t>UKM84</t>
  </si>
  <si>
    <t>North Lanarkshire</t>
  </si>
  <si>
    <t>UKM9</t>
  </si>
  <si>
    <t>Southern Scotland</t>
  </si>
  <si>
    <t>new region, made from ex-UKM24, UKM32, UKM33, UKM37 and UKM38</t>
  </si>
  <si>
    <t>UKM91</t>
  </si>
  <si>
    <t>Scottish Borders</t>
  </si>
  <si>
    <t>UKM92</t>
  </si>
  <si>
    <t>Dumfries &amp; Galloway</t>
  </si>
  <si>
    <t>UKM93</t>
  </si>
  <si>
    <t>East Ayrshire and North Ayrshire mainland</t>
  </si>
  <si>
    <t>UKM94</t>
  </si>
  <si>
    <t>South Ayrshire</t>
  </si>
  <si>
    <t>UKM95</t>
  </si>
  <si>
    <t>South Lanarkshire</t>
  </si>
  <si>
    <t>UKN</t>
  </si>
  <si>
    <t>NORTHERN IRELAND</t>
  </si>
  <si>
    <t>UKN0</t>
  </si>
  <si>
    <t>Northern Ireland</t>
  </si>
  <si>
    <t>UKN06</t>
  </si>
  <si>
    <t>Belfast</t>
  </si>
  <si>
    <t>boundary change</t>
  </si>
  <si>
    <t>UKN07</t>
  </si>
  <si>
    <t>Armagh City, Banbridge and Craigavon</t>
  </si>
  <si>
    <t>UKN08</t>
  </si>
  <si>
    <t>Newry, Mourne and Down</t>
  </si>
  <si>
    <t>UKN09</t>
  </si>
  <si>
    <t xml:space="preserve">Ards and North Down </t>
  </si>
  <si>
    <t>UKN10</t>
  </si>
  <si>
    <t>Derry City and Strabane</t>
  </si>
  <si>
    <t>UKN11</t>
  </si>
  <si>
    <t>Mid Ulster</t>
  </si>
  <si>
    <t>UKN12</t>
  </si>
  <si>
    <t>Causeway Coast and Glens</t>
  </si>
  <si>
    <t>UKN13</t>
  </si>
  <si>
    <t>Antrim and Newtownabbey</t>
  </si>
  <si>
    <t>UKN14</t>
  </si>
  <si>
    <t>Lisburn and Castlereagh</t>
  </si>
  <si>
    <t>UKN15</t>
  </si>
  <si>
    <t>Mid and East Antrim</t>
  </si>
  <si>
    <t>UKN16</t>
  </si>
  <si>
    <t>Fermanagh and Omagh</t>
  </si>
  <si>
    <t>UKZ</t>
  </si>
  <si>
    <t>UKZZ</t>
  </si>
  <si>
    <t>UKZZZ</t>
  </si>
  <si>
    <t>United States Minor Outlying Islands (US)</t>
  </si>
  <si>
    <t>US001</t>
  </si>
  <si>
    <t>Aberdeen, SD</t>
  </si>
  <si>
    <t>US002</t>
  </si>
  <si>
    <t>Abilene, TX</t>
  </si>
  <si>
    <t>US003</t>
  </si>
  <si>
    <t>Albany, GA</t>
  </si>
  <si>
    <t>US004</t>
  </si>
  <si>
    <t>Albany-Schenectady-Amsterdam, NY</t>
  </si>
  <si>
    <t>US005</t>
  </si>
  <si>
    <t>Albuquerque, NM</t>
  </si>
  <si>
    <t>US006</t>
  </si>
  <si>
    <t>Alpena, MI</t>
  </si>
  <si>
    <t>US007</t>
  </si>
  <si>
    <t>Amarillo, TX</t>
  </si>
  <si>
    <t>US008</t>
  </si>
  <si>
    <t>Anchorage, AK</t>
  </si>
  <si>
    <t>US009</t>
  </si>
  <si>
    <t>Appleton-Oshkosh-Neenah, WI</t>
  </si>
  <si>
    <t>US01</t>
  </si>
  <si>
    <t>Alabama</t>
  </si>
  <si>
    <t>US010</t>
  </si>
  <si>
    <t>Asheville-Brevard, NC</t>
  </si>
  <si>
    <t>US011</t>
  </si>
  <si>
    <t>Atlanta-Sandy Springs-Gainesville, GA-AL</t>
  </si>
  <si>
    <t>US012</t>
  </si>
  <si>
    <t>Augusta-Richmond County, GA-SC</t>
  </si>
  <si>
    <t>US013</t>
  </si>
  <si>
    <t>Austin-Round Rock, TX</t>
  </si>
  <si>
    <t>US014</t>
  </si>
  <si>
    <t>Bangor, ME</t>
  </si>
  <si>
    <t>US015</t>
  </si>
  <si>
    <t>Baton Rouge-Pierre Part, LA</t>
  </si>
  <si>
    <t>US016</t>
  </si>
  <si>
    <t>Beaumont-Port Arthur, TX</t>
  </si>
  <si>
    <t>US017</t>
  </si>
  <si>
    <t>Bend-Prineville, OR</t>
  </si>
  <si>
    <t>US018</t>
  </si>
  <si>
    <t>Billings, MT</t>
  </si>
  <si>
    <t>US019</t>
  </si>
  <si>
    <t>Birmingham-Hoover-Cullman, AL</t>
  </si>
  <si>
    <t>US02</t>
  </si>
  <si>
    <t>Alaska</t>
  </si>
  <si>
    <t>US020</t>
  </si>
  <si>
    <t>Bismarck, ND</t>
  </si>
  <si>
    <t>US021</t>
  </si>
  <si>
    <t>Boise City-Nampa, ID</t>
  </si>
  <si>
    <t>US022</t>
  </si>
  <si>
    <t>Boston-Worcester-Manchester, MA-NH</t>
  </si>
  <si>
    <t>US023</t>
  </si>
  <si>
    <t>Buffalo-Niagara-Cattaraugus, NY</t>
  </si>
  <si>
    <t>US024</t>
  </si>
  <si>
    <t>Burlington-South Burlington, VT</t>
  </si>
  <si>
    <t>US025</t>
  </si>
  <si>
    <t>Cape Girardeau-Jackson, MO-IL</t>
  </si>
  <si>
    <t>US026</t>
  </si>
  <si>
    <t>Casper, WY</t>
  </si>
  <si>
    <t>US027</t>
  </si>
  <si>
    <t>Cedar Rapids, IA</t>
  </si>
  <si>
    <t>US028</t>
  </si>
  <si>
    <t>Champaign-Urbana, IL</t>
  </si>
  <si>
    <t>US029</t>
  </si>
  <si>
    <t>Charleston, WV</t>
  </si>
  <si>
    <t>US030</t>
  </si>
  <si>
    <t>Charleston-North Charleston, SC</t>
  </si>
  <si>
    <t>US031</t>
  </si>
  <si>
    <t>Charlotte-Gastonia-Salisbury, NC-SC</t>
  </si>
  <si>
    <t>US032</t>
  </si>
  <si>
    <t>Chicago-Naperville-Michigan City, IL-IN-WI</t>
  </si>
  <si>
    <t>US033</t>
  </si>
  <si>
    <t>Cincinnati-Middletown-Wilmington, OH-KY-IN</t>
  </si>
  <si>
    <t>US034</t>
  </si>
  <si>
    <t>Clarksburg, WV + Morgantown, WV</t>
  </si>
  <si>
    <t>US035</t>
  </si>
  <si>
    <t>Cleveland-Akron-Elyria, OH</t>
  </si>
  <si>
    <t>US036</t>
  </si>
  <si>
    <t>Colorado Springs, CO</t>
  </si>
  <si>
    <t>US037</t>
  </si>
  <si>
    <t>Columbia, MO</t>
  </si>
  <si>
    <t>US038</t>
  </si>
  <si>
    <t>Columbia-Newberry, SC</t>
  </si>
  <si>
    <t>US039</t>
  </si>
  <si>
    <t>Columbus-Auburn-Opelika, GA-AL</t>
  </si>
  <si>
    <t>US04</t>
  </si>
  <si>
    <t>Arizona</t>
  </si>
  <si>
    <t>US040</t>
  </si>
  <si>
    <t>Columbus-Marion-Chillicothe, OH</t>
  </si>
  <si>
    <t>US041</t>
  </si>
  <si>
    <t>Corpus Christi-Kingsville, TX</t>
  </si>
  <si>
    <t>US042</t>
  </si>
  <si>
    <t>Dallas-Fort Worth, TX</t>
  </si>
  <si>
    <t>US043</t>
  </si>
  <si>
    <t>Davenport-Moline-Rock Island, IA-IL</t>
  </si>
  <si>
    <t>US044</t>
  </si>
  <si>
    <t>Dayton-Springfield-Greenville, OH</t>
  </si>
  <si>
    <t>US045</t>
  </si>
  <si>
    <t>Denver-Aurora-Boulder, CO</t>
  </si>
  <si>
    <t>US046</t>
  </si>
  <si>
    <t>Des Moines-Newton-Pella, IA</t>
  </si>
  <si>
    <t>US047</t>
  </si>
  <si>
    <t>Detroit-Warren-Flint, MI</t>
  </si>
  <si>
    <t>US048</t>
  </si>
  <si>
    <t>Dothan-Enterprise-Ozark, AL</t>
  </si>
  <si>
    <t>US049</t>
  </si>
  <si>
    <t>Dover, DE</t>
  </si>
  <si>
    <t>US05</t>
  </si>
  <si>
    <t>Arkansas</t>
  </si>
  <si>
    <t>US050</t>
  </si>
  <si>
    <t>Duluth, MN-WI</t>
  </si>
  <si>
    <t>US051</t>
  </si>
  <si>
    <t>El Paso, TX</t>
  </si>
  <si>
    <t>US052</t>
  </si>
  <si>
    <t>Erie, PA</t>
  </si>
  <si>
    <t>US053</t>
  </si>
  <si>
    <t>Eugene-Springfield, OR</t>
  </si>
  <si>
    <t>US054</t>
  </si>
  <si>
    <t>Evansville, IN-KY</t>
  </si>
  <si>
    <t>US055</t>
  </si>
  <si>
    <t>Fargo-Wahpeton, ND-MN</t>
  </si>
  <si>
    <t>US056</t>
  </si>
  <si>
    <t>Farmington, NM</t>
  </si>
  <si>
    <t>US057</t>
  </si>
  <si>
    <t>Fayetteville-Springdale-Rogers, AR-MO</t>
  </si>
  <si>
    <t>US058</t>
  </si>
  <si>
    <t>Flagstaff, AZ</t>
  </si>
  <si>
    <t>US059</t>
  </si>
  <si>
    <t>Fort Smith, AR-OK</t>
  </si>
  <si>
    <t>US06</t>
  </si>
  <si>
    <t>California</t>
  </si>
  <si>
    <t>US060</t>
  </si>
  <si>
    <t>Fort Wayne-Huntington-Auburn, IN</t>
  </si>
  <si>
    <t>US061</t>
  </si>
  <si>
    <t>Fresno-Madera, CA</t>
  </si>
  <si>
    <t>US062</t>
  </si>
  <si>
    <t>Gainesville, FL</t>
  </si>
  <si>
    <t>US063</t>
  </si>
  <si>
    <t>Grand Forks, ND-MN</t>
  </si>
  <si>
    <t>US064</t>
  </si>
  <si>
    <t>Grand Rapids-Muskegon-Holland, MI</t>
  </si>
  <si>
    <t>US065</t>
  </si>
  <si>
    <t>Great Falls, MT</t>
  </si>
  <si>
    <t>US066</t>
  </si>
  <si>
    <t>Greensboro--Winston-Salem--High Point, NC</t>
  </si>
  <si>
    <t>US067</t>
  </si>
  <si>
    <t>Greenville, NC</t>
  </si>
  <si>
    <t>US068</t>
  </si>
  <si>
    <t>Greenville-Spartanburg-Anderson, SC</t>
  </si>
  <si>
    <t>US069</t>
  </si>
  <si>
    <t>Gulfport-Biloxi-Pascagoula, MS</t>
  </si>
  <si>
    <t>US070</t>
  </si>
  <si>
    <t>Harrisburg-Carlisle-Lebanon, PA</t>
  </si>
  <si>
    <t>US071</t>
  </si>
  <si>
    <t>Harrisonburg, VA</t>
  </si>
  <si>
    <t>US072</t>
  </si>
  <si>
    <t>Hartford-West Hartford-Willimantic, CT</t>
  </si>
  <si>
    <t>US073</t>
  </si>
  <si>
    <t>Helena, MT</t>
  </si>
  <si>
    <t>US074</t>
  </si>
  <si>
    <t>Honolulu, HI</t>
  </si>
  <si>
    <t>US075</t>
  </si>
  <si>
    <t>Houston-Baytown-Huntsville, TX</t>
  </si>
  <si>
    <t>US076</t>
  </si>
  <si>
    <t>Huntsville-Decatur, AL</t>
  </si>
  <si>
    <t>US077</t>
  </si>
  <si>
    <t>Idaho Falls-Blackfoot, ID</t>
  </si>
  <si>
    <t>US078</t>
  </si>
  <si>
    <t>Indianapolis-Anderson-Columbus, IN</t>
  </si>
  <si>
    <t>US079</t>
  </si>
  <si>
    <t>Jacksonville, FL</t>
  </si>
  <si>
    <t>US08</t>
  </si>
  <si>
    <t>Colorado</t>
  </si>
  <si>
    <t>US080</t>
  </si>
  <si>
    <t>Jackson-Yazoo City, MS</t>
  </si>
  <si>
    <t>US081</t>
  </si>
  <si>
    <t>Johnson City-Kingsport-Bristol (Tri-Cities), TN-VA</t>
  </si>
  <si>
    <t>US082</t>
  </si>
  <si>
    <t>Jonesboro, AR</t>
  </si>
  <si>
    <t>US083</t>
  </si>
  <si>
    <t>Joplin, MO</t>
  </si>
  <si>
    <t>US084</t>
  </si>
  <si>
    <t>Kansas City-Overland Park-Kansas City, MO-KS</t>
  </si>
  <si>
    <t>US085</t>
  </si>
  <si>
    <t>Kearney, NE</t>
  </si>
  <si>
    <t>US086</t>
  </si>
  <si>
    <t>Kennewick-Richland-Pasco, WA</t>
  </si>
  <si>
    <t>US087</t>
  </si>
  <si>
    <t>Killeen-Temple-Fort Hood, TX</t>
  </si>
  <si>
    <t>US088</t>
  </si>
  <si>
    <t>Knoxville-Sevierville-La Follette, TN</t>
  </si>
  <si>
    <t>US089</t>
  </si>
  <si>
    <t>La Crosse, WI-MN</t>
  </si>
  <si>
    <t>US09</t>
  </si>
  <si>
    <t>Connecticut</t>
  </si>
  <si>
    <t>US090</t>
  </si>
  <si>
    <t>Lafayette-Acadiana, LA</t>
  </si>
  <si>
    <t>US091</t>
  </si>
  <si>
    <t>Lake Charles-Jennings, LA</t>
  </si>
  <si>
    <t>US092</t>
  </si>
  <si>
    <t>Las Vegas-Paradise-Pahrump, NV</t>
  </si>
  <si>
    <t>US093</t>
  </si>
  <si>
    <t>Lewiston, ID-WA</t>
  </si>
  <si>
    <t>US094</t>
  </si>
  <si>
    <t>Lexington-Fayette--Frankfort--Richmond, KY</t>
  </si>
  <si>
    <t>US095</t>
  </si>
  <si>
    <t>Lincoln, NE</t>
  </si>
  <si>
    <t>US096</t>
  </si>
  <si>
    <t>Little Rock-North Little Rock-Pine Bluff, AR</t>
  </si>
  <si>
    <t>US097</t>
  </si>
  <si>
    <t>Los Angeles-Long Beach-Riverside, CA</t>
  </si>
  <si>
    <t>US098</t>
  </si>
  <si>
    <t>Louisville-Elizabethtown-Scottsburg, KY-IN</t>
  </si>
  <si>
    <t>US099</t>
  </si>
  <si>
    <t>Lubbock-Levelland, TX</t>
  </si>
  <si>
    <t>US10</t>
  </si>
  <si>
    <t>Delaware</t>
  </si>
  <si>
    <t>US100</t>
  </si>
  <si>
    <t>Macon-Warner Robins-Fort Valley, GA</t>
  </si>
  <si>
    <t>US101</t>
  </si>
  <si>
    <t>Madison-Baraboo, WI</t>
  </si>
  <si>
    <t>US102</t>
  </si>
  <si>
    <t>Marinette, WI-MI</t>
  </si>
  <si>
    <t>US103</t>
  </si>
  <si>
    <t>Mason City, IA</t>
  </si>
  <si>
    <t>US104</t>
  </si>
  <si>
    <t>McAllen-Edinburg-Pharr, TX</t>
  </si>
  <si>
    <t>US105</t>
  </si>
  <si>
    <t>Memphis, TN-MS-AR</t>
  </si>
  <si>
    <t>US106</t>
  </si>
  <si>
    <t>Miami-Fort Lauderdale-Miami Beach, FL</t>
  </si>
  <si>
    <t>US107</t>
  </si>
  <si>
    <t>Midland-Odessa, TX</t>
  </si>
  <si>
    <t>US108</t>
  </si>
  <si>
    <t>Milwaukee-Racine-Waukesha, WI</t>
  </si>
  <si>
    <t>US109</t>
  </si>
  <si>
    <t>Minneapolis-St. Paul-St. Cloud, MN-WI</t>
  </si>
  <si>
    <t>US11</t>
  </si>
  <si>
    <t>District of Columbia</t>
  </si>
  <si>
    <t>US110</t>
  </si>
  <si>
    <t>Minot, ND</t>
  </si>
  <si>
    <t>US111</t>
  </si>
  <si>
    <t>Missoula, MT</t>
  </si>
  <si>
    <t>US112</t>
  </si>
  <si>
    <t>Mobile-Daphne-Fairhope, AL</t>
  </si>
  <si>
    <t>US113</t>
  </si>
  <si>
    <t>Monroe-Bastrop, LA</t>
  </si>
  <si>
    <t>US114</t>
  </si>
  <si>
    <t>Montgomery-Alexander City, AL</t>
  </si>
  <si>
    <t>US115</t>
  </si>
  <si>
    <t>Myrtle Beach-Conway-Georgetown, SC</t>
  </si>
  <si>
    <t>US116</t>
  </si>
  <si>
    <t>Nashville-Davidson--Murfreesboro--Columbia, TN</t>
  </si>
  <si>
    <t>US117</t>
  </si>
  <si>
    <t>New Orleans-Metairie-Bogalusa, LA</t>
  </si>
  <si>
    <t>US118</t>
  </si>
  <si>
    <t>New York-Newark-Bridgeport, NY-NJ-CT-PA</t>
  </si>
  <si>
    <t>US119</t>
  </si>
  <si>
    <t>Oklahoma City-Shawnee, OK</t>
  </si>
  <si>
    <t>US12</t>
  </si>
  <si>
    <t>Florida</t>
  </si>
  <si>
    <t>US120</t>
  </si>
  <si>
    <t>Omaha-Council Bluffs-Fremont, NE-IA</t>
  </si>
  <si>
    <t>US121</t>
  </si>
  <si>
    <t>Orlando-The Villages, FL</t>
  </si>
  <si>
    <t>US122</t>
  </si>
  <si>
    <t>Paducah, KY-IL</t>
  </si>
  <si>
    <t>US123</t>
  </si>
  <si>
    <t>Panama City-Lynn Haven, FL</t>
  </si>
  <si>
    <t>US124</t>
  </si>
  <si>
    <t>Pendleton-Hermiston, OR</t>
  </si>
  <si>
    <t>US125</t>
  </si>
  <si>
    <t>Pensacola-Ferry Pass-Brent, FL</t>
  </si>
  <si>
    <t>US126</t>
  </si>
  <si>
    <t>Peoria-Canton, IL</t>
  </si>
  <si>
    <t>US127</t>
  </si>
  <si>
    <t>Philadelphia-Camden-Vineland, PA-NJ-DE-MD</t>
  </si>
  <si>
    <t>US128</t>
  </si>
  <si>
    <t>Phoenix-Mesa-Scottsdale, AZ</t>
  </si>
  <si>
    <t>US129</t>
  </si>
  <si>
    <t>Pittsburgh-New Castle, PA</t>
  </si>
  <si>
    <t>US13</t>
  </si>
  <si>
    <t>Georgia (US)</t>
  </si>
  <si>
    <t>US130</t>
  </si>
  <si>
    <t>Portland-Lewiston-South Portland, ME</t>
  </si>
  <si>
    <t>US131</t>
  </si>
  <si>
    <t>Portland-Vancouver-Beaverton, OR-WA</t>
  </si>
  <si>
    <t>US132</t>
  </si>
  <si>
    <t>Pueblo, CO</t>
  </si>
  <si>
    <t>US133</t>
  </si>
  <si>
    <t>Raleigh-Durham-Cary, NC</t>
  </si>
  <si>
    <t>US134</t>
  </si>
  <si>
    <t>Rapid City, SD</t>
  </si>
  <si>
    <t>US135</t>
  </si>
  <si>
    <t>Redding, CA</t>
  </si>
  <si>
    <t>US136</t>
  </si>
  <si>
    <t>Reno-Sparks, NV</t>
  </si>
  <si>
    <t>US137</t>
  </si>
  <si>
    <t>Richmond, VA</t>
  </si>
  <si>
    <t>US138</t>
  </si>
  <si>
    <t>Roanoke, VA</t>
  </si>
  <si>
    <t>US139</t>
  </si>
  <si>
    <t>Rochester-Batavia-Seneca Falls, NY</t>
  </si>
  <si>
    <t>US140</t>
  </si>
  <si>
    <t>Sacramento--Arden-Arcade--Truckee, CA-NV</t>
  </si>
  <si>
    <t>US141</t>
  </si>
  <si>
    <t>Salina, KS</t>
  </si>
  <si>
    <t>US142</t>
  </si>
  <si>
    <t>Salt Lake City-Ogden-Clearfield, UT</t>
  </si>
  <si>
    <t>US143</t>
  </si>
  <si>
    <t>San Angelo, TX</t>
  </si>
  <si>
    <t>US144</t>
  </si>
  <si>
    <t>San Antonio, TX</t>
  </si>
  <si>
    <t>US145</t>
  </si>
  <si>
    <t>San Diego-Carlsbad-San Marcos, CA</t>
  </si>
  <si>
    <t>US146</t>
  </si>
  <si>
    <t>San Jose-San Francisco-Oakland, CA</t>
  </si>
  <si>
    <t>US147</t>
  </si>
  <si>
    <t>Santa Fe-Espanola, NM</t>
  </si>
  <si>
    <t>US148</t>
  </si>
  <si>
    <t>Sarasota-Bradenton-Venice, FL</t>
  </si>
  <si>
    <t>US149</t>
  </si>
  <si>
    <t>Savannah-Hinesville-Fort Stewart, GA</t>
  </si>
  <si>
    <t>US15</t>
  </si>
  <si>
    <t>US150</t>
  </si>
  <si>
    <t>Scotts Bluff, NE</t>
  </si>
  <si>
    <t>US151</t>
  </si>
  <si>
    <t>Scranton--Wilkes-Barre, PA</t>
  </si>
  <si>
    <t>US152</t>
  </si>
  <si>
    <t>Seattle-Tacoma-Olympia, WA</t>
  </si>
  <si>
    <t>US153</t>
  </si>
  <si>
    <t>Shreveport-Bossier City-Minden, LA</t>
  </si>
  <si>
    <t>US154</t>
  </si>
  <si>
    <t>Sioux City-Vermillion, IA-NE-SD</t>
  </si>
  <si>
    <t>US155</t>
  </si>
  <si>
    <t>Sioux Falls, SD</t>
  </si>
  <si>
    <t>US156</t>
  </si>
  <si>
    <t>South Bend-Mishawaka, IN-MI</t>
  </si>
  <si>
    <t>US157</t>
  </si>
  <si>
    <t>Spokane, WA</t>
  </si>
  <si>
    <t>US158</t>
  </si>
  <si>
    <t>Springfield, IL</t>
  </si>
  <si>
    <t>US159</t>
  </si>
  <si>
    <t>Springfield, MO</t>
  </si>
  <si>
    <t>US16</t>
  </si>
  <si>
    <t>Idaho</t>
  </si>
  <si>
    <t>US160</t>
  </si>
  <si>
    <t>St. Louis-St. Charles-Farmington, MO-IL</t>
  </si>
  <si>
    <t>US161</t>
  </si>
  <si>
    <t>State College, PA</t>
  </si>
  <si>
    <t>US162</t>
  </si>
  <si>
    <t>Syracuse-Auburn, NY</t>
  </si>
  <si>
    <t>US163</t>
  </si>
  <si>
    <t>Tallahassee, FL</t>
  </si>
  <si>
    <t>US164</t>
  </si>
  <si>
    <t>Tampa-St. Petersburg-Clearwater, FL</t>
  </si>
  <si>
    <t>US165</t>
  </si>
  <si>
    <t>Texarkana, TX-Texarkana, AR</t>
  </si>
  <si>
    <t>US166</t>
  </si>
  <si>
    <t>Toledo-Fremont, OH</t>
  </si>
  <si>
    <t>US167</t>
  </si>
  <si>
    <t>Topeka, KS</t>
  </si>
  <si>
    <t>US168</t>
  </si>
  <si>
    <t>Traverse City, MI</t>
  </si>
  <si>
    <t>US169</t>
  </si>
  <si>
    <t>Tucson, AZ</t>
  </si>
  <si>
    <t>US17</t>
  </si>
  <si>
    <t>Illinois</t>
  </si>
  <si>
    <t>US170</t>
  </si>
  <si>
    <t>Tulsa-Bartlesville, OK</t>
  </si>
  <si>
    <t>US171</t>
  </si>
  <si>
    <t>Tupelo, MS</t>
  </si>
  <si>
    <t>US172</t>
  </si>
  <si>
    <t>Twin Falls, ID</t>
  </si>
  <si>
    <t>US173</t>
  </si>
  <si>
    <t>Virginia Beach-Norfolk-Newport News, VA-NC</t>
  </si>
  <si>
    <t>US174</t>
  </si>
  <si>
    <t>Washington-Baltimore-Northern Virginia, DC-MD-VA-WV</t>
  </si>
  <si>
    <t>US175</t>
  </si>
  <si>
    <t>Waterloo-Cedar Falls, IA</t>
  </si>
  <si>
    <t>US176</t>
  </si>
  <si>
    <t>Wausau-Merrill, WI</t>
  </si>
  <si>
    <t>US177</t>
  </si>
  <si>
    <t>Wenatchee, WA</t>
  </si>
  <si>
    <t>US178</t>
  </si>
  <si>
    <t>Wichita Falls, TX</t>
  </si>
  <si>
    <t>US179</t>
  </si>
  <si>
    <t>Wichita-Winfield, KS</t>
  </si>
  <si>
    <t>US18</t>
  </si>
  <si>
    <t>Indiana</t>
  </si>
  <si>
    <t>US19</t>
  </si>
  <si>
    <t>Iowa</t>
  </si>
  <si>
    <t>US20</t>
  </si>
  <si>
    <t>Kansas</t>
  </si>
  <si>
    <t>US21</t>
  </si>
  <si>
    <t>Kentucky</t>
  </si>
  <si>
    <t>US22</t>
  </si>
  <si>
    <t>Louisiana</t>
  </si>
  <si>
    <t>US23</t>
  </si>
  <si>
    <t>Maine</t>
  </si>
  <si>
    <t>US24</t>
  </si>
  <si>
    <t>Maryland</t>
  </si>
  <si>
    <t>US25</t>
  </si>
  <si>
    <t>Massachusetts</t>
  </si>
  <si>
    <t>US26</t>
  </si>
  <si>
    <t>Michigan</t>
  </si>
  <si>
    <t>US27</t>
  </si>
  <si>
    <t>Minnesota</t>
  </si>
  <si>
    <t>US28</t>
  </si>
  <si>
    <t>Mississippi</t>
  </si>
  <si>
    <t>US29</t>
  </si>
  <si>
    <t>Missouri</t>
  </si>
  <si>
    <t>US30</t>
  </si>
  <si>
    <t>Montana (US)</t>
  </si>
  <si>
    <t>US31</t>
  </si>
  <si>
    <t>Nebraska</t>
  </si>
  <si>
    <t>US32</t>
  </si>
  <si>
    <t>Nevada</t>
  </si>
  <si>
    <t>US33</t>
  </si>
  <si>
    <t>New Hampshire</t>
  </si>
  <si>
    <t>US34</t>
  </si>
  <si>
    <t>New Jersey</t>
  </si>
  <si>
    <t>US35</t>
  </si>
  <si>
    <t>New Mexico</t>
  </si>
  <si>
    <t>US36</t>
  </si>
  <si>
    <t>New York</t>
  </si>
  <si>
    <t>US37</t>
  </si>
  <si>
    <t>North Carolina</t>
  </si>
  <si>
    <t>US38</t>
  </si>
  <si>
    <t>North Dakota</t>
  </si>
  <si>
    <t>US39</t>
  </si>
  <si>
    <t>Ohio</t>
  </si>
  <si>
    <t>US40</t>
  </si>
  <si>
    <t>Oklahoma</t>
  </si>
  <si>
    <t>US41</t>
  </si>
  <si>
    <t>Oregon</t>
  </si>
  <si>
    <t>US42</t>
  </si>
  <si>
    <t>Pennsylvania</t>
  </si>
  <si>
    <t>US44</t>
  </si>
  <si>
    <t>Rhode Island</t>
  </si>
  <si>
    <t>US45</t>
  </si>
  <si>
    <t>South Carolina</t>
  </si>
  <si>
    <t>US46</t>
  </si>
  <si>
    <t>South Dakota</t>
  </si>
  <si>
    <t>US47</t>
  </si>
  <si>
    <t>Tennessee</t>
  </si>
  <si>
    <t>US48</t>
  </si>
  <si>
    <t>Texas</t>
  </si>
  <si>
    <t>US49</t>
  </si>
  <si>
    <t>Utah</t>
  </si>
  <si>
    <t>US50</t>
  </si>
  <si>
    <t>Vermont</t>
  </si>
  <si>
    <t>US51</t>
  </si>
  <si>
    <t>Virginia</t>
  </si>
  <si>
    <t>US53</t>
  </si>
  <si>
    <t>Washington</t>
  </si>
  <si>
    <t>US54</t>
  </si>
  <si>
    <t>West Virginia</t>
  </si>
  <si>
    <t>US55</t>
  </si>
  <si>
    <t>Wisconsin</t>
  </si>
  <si>
    <t>US56</t>
  </si>
  <si>
    <t>Wyoming</t>
  </si>
  <si>
    <t>Vatican City State</t>
  </si>
  <si>
    <t>Venezuela</t>
  </si>
  <si>
    <t>British Virgin Islands (UK)</t>
  </si>
  <si>
    <t>US Virgin Islands (US)</t>
  </si>
  <si>
    <t>Vietnam</t>
  </si>
  <si>
    <t>Wallis and Futuna (FR)</t>
  </si>
  <si>
    <t>Kosovo (under United Nations Security Council Resolution 1244/99)</t>
  </si>
  <si>
    <t>Mayotte (FR)</t>
  </si>
  <si>
    <t>ZA01</t>
  </si>
  <si>
    <t>Eastern Cape</t>
  </si>
  <si>
    <t>ZA011</t>
  </si>
  <si>
    <t>Cacadu</t>
  </si>
  <si>
    <t>ZA012</t>
  </si>
  <si>
    <t>Amatole</t>
  </si>
  <si>
    <t>ZA013</t>
  </si>
  <si>
    <t>Chris Hani</t>
  </si>
  <si>
    <t>ZA014</t>
  </si>
  <si>
    <t>Ukhahlamba</t>
  </si>
  <si>
    <t>ZA015</t>
  </si>
  <si>
    <t>O.R.Tambo</t>
  </si>
  <si>
    <t>ZA016</t>
  </si>
  <si>
    <t>Alfred Nzo</t>
  </si>
  <si>
    <t>ZA017</t>
  </si>
  <si>
    <t>Nelson Mandela Bay Metro</t>
  </si>
  <si>
    <t>ZA02</t>
  </si>
  <si>
    <t>Free State</t>
  </si>
  <si>
    <t>ZA021</t>
  </si>
  <si>
    <t>Xhariep</t>
  </si>
  <si>
    <t>ZA022</t>
  </si>
  <si>
    <t>Motheo</t>
  </si>
  <si>
    <t>ZA023</t>
  </si>
  <si>
    <t>Lejweleputswa</t>
  </si>
  <si>
    <t>ZA024</t>
  </si>
  <si>
    <t>Thabo Mofutsanyane</t>
  </si>
  <si>
    <t>ZA025</t>
  </si>
  <si>
    <t>Fezile Dabi</t>
  </si>
  <si>
    <t>ZA03</t>
  </si>
  <si>
    <t>Gauteng</t>
  </si>
  <si>
    <t>ZA031</t>
  </si>
  <si>
    <t>Sedibeng</t>
  </si>
  <si>
    <t>ZA032</t>
  </si>
  <si>
    <t>Metsweding</t>
  </si>
  <si>
    <t>ZA033</t>
  </si>
  <si>
    <t>West Rand</t>
  </si>
  <si>
    <t>ZA034</t>
  </si>
  <si>
    <t>Ekurhuleni</t>
  </si>
  <si>
    <t>ZA035</t>
  </si>
  <si>
    <t>City of Johannesburg</t>
  </si>
  <si>
    <t>ZA036</t>
  </si>
  <si>
    <t>City of Tshwane</t>
  </si>
  <si>
    <t>ZA04</t>
  </si>
  <si>
    <t>KwaZulu-Natal</t>
  </si>
  <si>
    <t>ZA041</t>
  </si>
  <si>
    <t>Ugu</t>
  </si>
  <si>
    <t>ZA0410</t>
  </si>
  <si>
    <t>Sisonke</t>
  </si>
  <si>
    <t>ZA0411</t>
  </si>
  <si>
    <t>eThekwini</t>
  </si>
  <si>
    <t>ZA042</t>
  </si>
  <si>
    <t>UMgungundlovu</t>
  </si>
  <si>
    <t>ZA043</t>
  </si>
  <si>
    <t>Uthukela</t>
  </si>
  <si>
    <t>ZA044</t>
  </si>
  <si>
    <t>Umzinyathi</t>
  </si>
  <si>
    <t>ZA045</t>
  </si>
  <si>
    <t>Amajuba</t>
  </si>
  <si>
    <t>ZA046</t>
  </si>
  <si>
    <t>Zululand</t>
  </si>
  <si>
    <t>ZA047</t>
  </si>
  <si>
    <t>Umkhanyakude</t>
  </si>
  <si>
    <t>ZA048</t>
  </si>
  <si>
    <t>Uthungulu</t>
  </si>
  <si>
    <t>ZA049</t>
  </si>
  <si>
    <t>iLembe</t>
  </si>
  <si>
    <t>ZA05</t>
  </si>
  <si>
    <t>Limpopo</t>
  </si>
  <si>
    <t>ZA051</t>
  </si>
  <si>
    <t>Mopani</t>
  </si>
  <si>
    <t>ZA052</t>
  </si>
  <si>
    <t>Vhembe</t>
  </si>
  <si>
    <t>ZA053</t>
  </si>
  <si>
    <t>Capricorn</t>
  </si>
  <si>
    <t>ZA054</t>
  </si>
  <si>
    <t>Waterberg</t>
  </si>
  <si>
    <t>ZA055</t>
  </si>
  <si>
    <t>Greater Sekhukhune</t>
  </si>
  <si>
    <t>ZA06</t>
  </si>
  <si>
    <t>Mpumalanga</t>
  </si>
  <si>
    <t>ZA061</t>
  </si>
  <si>
    <t>Gert Sibande</t>
  </si>
  <si>
    <t>ZA062</t>
  </si>
  <si>
    <t>Nkangala</t>
  </si>
  <si>
    <t>ZA063</t>
  </si>
  <si>
    <t>Ehlanzeni</t>
  </si>
  <si>
    <t>ZA07</t>
  </si>
  <si>
    <t>Northern Cape</t>
  </si>
  <si>
    <t>ZA071</t>
  </si>
  <si>
    <t>Kgalagadi</t>
  </si>
  <si>
    <t>ZA072</t>
  </si>
  <si>
    <t>Namakwa</t>
  </si>
  <si>
    <t>ZA073</t>
  </si>
  <si>
    <t>Pixley ka Seme</t>
  </si>
  <si>
    <t>ZA074</t>
  </si>
  <si>
    <t>Siyanda</t>
  </si>
  <si>
    <t>ZA075</t>
  </si>
  <si>
    <t>Frances Baard</t>
  </si>
  <si>
    <t>ZA08</t>
  </si>
  <si>
    <t>ZA081</t>
  </si>
  <si>
    <t>Bojanala</t>
  </si>
  <si>
    <t>ZA082</t>
  </si>
  <si>
    <t>Central</t>
  </si>
  <si>
    <t>ZA083</t>
  </si>
  <si>
    <t>Bophirima</t>
  </si>
  <si>
    <t>ZA084</t>
  </si>
  <si>
    <t>ZA09</t>
  </si>
  <si>
    <t>Western Cape</t>
  </si>
  <si>
    <t>ZA091</t>
  </si>
  <si>
    <t>City of Cape Town</t>
  </si>
  <si>
    <t>ZA092</t>
  </si>
  <si>
    <t>West Coast</t>
  </si>
  <si>
    <t>ZA093</t>
  </si>
  <si>
    <t>Cape Winelands</t>
  </si>
  <si>
    <t>ZA094</t>
  </si>
  <si>
    <t>Overberg</t>
  </si>
  <si>
    <t>ZA095</t>
  </si>
  <si>
    <t>Eden</t>
  </si>
  <si>
    <t>ZA096</t>
  </si>
  <si>
    <t>Central Karoo</t>
  </si>
  <si>
    <t>(WAP-EMP)</t>
  </si>
  <si>
    <t>Average weekly actual hours worked</t>
  </si>
  <si>
    <t>Average weekly usual hours worked</t>
  </si>
  <si>
    <t>Nominal</t>
  </si>
  <si>
    <t>Labour market situation of disabled people</t>
  </si>
  <si>
    <t>Name</t>
  </si>
  <si>
    <t>Earnings case</t>
  </si>
  <si>
    <t>EARNINGS_CASE</t>
  </si>
  <si>
    <t>Single person without children, 33% of AW</t>
  </si>
  <si>
    <t>Single person without children, 50% of AW</t>
  </si>
  <si>
    <t>Single person without children, 67% of AW</t>
  </si>
  <si>
    <t>Single person without children, 80% of AW</t>
  </si>
  <si>
    <t>Single person without children, 100% of AW</t>
  </si>
  <si>
    <t>Single person without children, 125% of AW</t>
  </si>
  <si>
    <t>Single person without children, 167% of AW</t>
  </si>
  <si>
    <t>Single person with 2 children, 67% of AW</t>
  </si>
  <si>
    <t>One-earner married couple, at 33% of AW, with two children</t>
  </si>
  <si>
    <t>One-earner married couple, at 100% of AW, with two children</t>
  </si>
  <si>
    <t>Two-earner married couple, one at 100%, the other at 33% of AW, with two children</t>
  </si>
  <si>
    <t>Two-earner married couple, one at 100%, the other at 67% of AW, with two children</t>
  </si>
  <si>
    <t>Two-earner married couple, one at 100%, the other at 100% of AW, with two children</t>
  </si>
  <si>
    <t>Two-earner married couple, one at 100%, the other at 33% of AW, with no children</t>
  </si>
  <si>
    <t>Two-earner married couple, one at 100%, the other at 100% of AW, with no children</t>
  </si>
  <si>
    <t>Single person without children</t>
  </si>
  <si>
    <t>LCS</t>
  </si>
  <si>
    <t>S_JF</t>
  </si>
  <si>
    <t>Seeking or job already found</t>
  </si>
  <si>
    <t>EMP_PTU</t>
  </si>
  <si>
    <t>Gross earning</t>
  </si>
  <si>
    <t>Taxes</t>
  </si>
  <si>
    <t>Social Security</t>
  </si>
  <si>
    <t>Family allowances</t>
  </si>
  <si>
    <t>Net earning</t>
  </si>
  <si>
    <t>Social security contibution of the employee</t>
  </si>
  <si>
    <t>tax rate</t>
  </si>
  <si>
    <t>tax rate on low wage earners - low wage trap</t>
  </si>
  <si>
    <t>tax rate on low wage earners - unemployment trap</t>
  </si>
  <si>
    <t>Total number of employees</t>
  </si>
  <si>
    <t>Full-time employees (excluding apprentices)</t>
  </si>
  <si>
    <t>Part-time employees (excluding apprentices)</t>
  </si>
  <si>
    <t>Part-time employees converted into full-time units (excluding apprentices)</t>
  </si>
  <si>
    <t>Apprentices</t>
  </si>
  <si>
    <t>Apprentices converted into full-time units</t>
  </si>
  <si>
    <t>Total hours actually worked</t>
  </si>
  <si>
    <t>Hours actually worked by full-time employees (excluding apprentices)</t>
  </si>
  <si>
    <t>Hours actually worked by part-time employees (excluding apprentices)</t>
  </si>
  <si>
    <t>Hours actually worked by apprentices</t>
  </si>
  <si>
    <t>Total hours paid</t>
  </si>
  <si>
    <t>Paid hours for full-time employees (excluding apprentices)</t>
  </si>
  <si>
    <t>Paid hours for part-time employees (excluding apprentices)</t>
  </si>
  <si>
    <t>Paid hours for apprentices</t>
  </si>
  <si>
    <t>Compensation of employees</t>
  </si>
  <si>
    <t>Wages and salaries (excluding apprentices)</t>
  </si>
  <si>
    <t>Direct remuneration, bonuses and allowances</t>
  </si>
  <si>
    <t>Direct remuneration, bonuses and allowances paid in each pay period</t>
  </si>
  <si>
    <t>Direct remuneration, bonuses and allowances not paid in each pay period</t>
  </si>
  <si>
    <t>Payments to employees’ savings schemes</t>
  </si>
  <si>
    <t>Payments for days not worked</t>
  </si>
  <si>
    <t>Wages and salaries in kind</t>
  </si>
  <si>
    <t>Company products (optional)</t>
  </si>
  <si>
    <t>Staff housing (optional)</t>
  </si>
  <si>
    <t>Company cars (optional)</t>
  </si>
  <si>
    <t>Stock options and share purchase schemes (optional)</t>
  </si>
  <si>
    <t>Other (optional)</t>
  </si>
  <si>
    <t>Wages and salaries of apprentices</t>
  </si>
  <si>
    <t>Employers' social contributions</t>
  </si>
  <si>
    <t>Employers' actual social contributions (excluding apprentices)</t>
  </si>
  <si>
    <t>Statutory social-security contributions</t>
  </si>
  <si>
    <t>Collectively agreed, contractual and voluntary social-security contributions</t>
  </si>
  <si>
    <t>Employers' imputed social contributions (excluding apprentices)</t>
  </si>
  <si>
    <t>Guaranteed remuneration in the event of sickness (optional)</t>
  </si>
  <si>
    <t>Employers' imputed social contributions for pensions and health care (optional)</t>
  </si>
  <si>
    <t>Payments to employees leaving the enterprise (optional)</t>
  </si>
  <si>
    <t>Other imputed social contributions of the employer (optional)</t>
  </si>
  <si>
    <t>Employers' social contributions for apprentices</t>
  </si>
  <si>
    <t>Vocational training costs</t>
  </si>
  <si>
    <t>Other expenditure paid by the employer</t>
  </si>
  <si>
    <t>Subsidies received by the employer</t>
  </si>
  <si>
    <t>Local units, universe</t>
  </si>
  <si>
    <t>Local units, sample</t>
  </si>
  <si>
    <t>A2</t>
  </si>
  <si>
    <t>Anguilla</t>
  </si>
  <si>
    <t>American Samoa</t>
  </si>
  <si>
    <t>Austria</t>
  </si>
  <si>
    <t>Aruba</t>
  </si>
  <si>
    <t>AX</t>
  </si>
  <si>
    <t>Åland Islands</t>
  </si>
  <si>
    <t>Belgium</t>
  </si>
  <si>
    <t>Bulgaria</t>
  </si>
  <si>
    <t>Saint Barthélemy</t>
  </si>
  <si>
    <t>Bermuda</t>
  </si>
  <si>
    <t>Bolivia (Plurinational State of)</t>
  </si>
  <si>
    <t>Bonaire, Sint Eustatius and Saba</t>
  </si>
  <si>
    <t>Bouvet Island</t>
  </si>
  <si>
    <t>Cocos (Keeling) Islands</t>
  </si>
  <si>
    <t>Congo, Democratic Republic of the</t>
  </si>
  <si>
    <t>Cook Islands</t>
  </si>
  <si>
    <t>China</t>
  </si>
  <si>
    <t>Cabo Verde</t>
  </si>
  <si>
    <t>Christmas Island</t>
  </si>
  <si>
    <t>Cyprus</t>
  </si>
  <si>
    <t>Czechia</t>
  </si>
  <si>
    <t>Germany</t>
  </si>
  <si>
    <t>Denmark</t>
  </si>
  <si>
    <t>Estonia</t>
  </si>
  <si>
    <t>Spain</t>
  </si>
  <si>
    <t>Finland</t>
  </si>
  <si>
    <t>Falkland Islands (Malvinas)</t>
  </si>
  <si>
    <t>Micronesia (Federated States of)</t>
  </si>
  <si>
    <t>Faroe Islands</t>
  </si>
  <si>
    <t>France</t>
  </si>
  <si>
    <t>GB</t>
  </si>
  <si>
    <t>United Kingdom of Great Britain and Northern Ireland</t>
  </si>
  <si>
    <t>GF</t>
  </si>
  <si>
    <t>French Guiana</t>
  </si>
  <si>
    <t>Gibraltar</t>
  </si>
  <si>
    <t>Greenland</t>
  </si>
  <si>
    <t>Gambia</t>
  </si>
  <si>
    <t>GP</t>
  </si>
  <si>
    <t>GR</t>
  </si>
  <si>
    <t>Greece</t>
  </si>
  <si>
    <t>South Georgia and the South Sandwich Islands</t>
  </si>
  <si>
    <t>Guam</t>
  </si>
  <si>
    <t>Heard Island and McDonald Islands</t>
  </si>
  <si>
    <t>Croatia</t>
  </si>
  <si>
    <t>Hungary</t>
  </si>
  <si>
    <t>Ireland</t>
  </si>
  <si>
    <t>British Indian Ocean Territory</t>
  </si>
  <si>
    <t>Iran (Islamic Republic of)</t>
  </si>
  <si>
    <t>Italy</t>
  </si>
  <si>
    <t>Korea (Democratic People's Republic of)</t>
  </si>
  <si>
    <t>Korea, Republic of</t>
  </si>
  <si>
    <t>Cayman Islands</t>
  </si>
  <si>
    <t>Lao People's Democratic Republic</t>
  </si>
  <si>
    <t>Lithuania</t>
  </si>
  <si>
    <t>Latvia</t>
  </si>
  <si>
    <t>Moldova, Republic of</t>
  </si>
  <si>
    <t>Saint Martin (French part)</t>
  </si>
  <si>
    <t>Macedonia, the former Yugoslav Republic of</t>
  </si>
  <si>
    <t>Myanmar</t>
  </si>
  <si>
    <t>Northern Mariana Islands</t>
  </si>
  <si>
    <t>MQ</t>
  </si>
  <si>
    <t>Martinique</t>
  </si>
  <si>
    <t>Montserrat</t>
  </si>
  <si>
    <t>New Caledonia</t>
  </si>
  <si>
    <t>Norfolk Island</t>
  </si>
  <si>
    <t>Netherlands</t>
  </si>
  <si>
    <t>Niue</t>
  </si>
  <si>
    <t>French Polynesia</t>
  </si>
  <si>
    <t>Poland</t>
  </si>
  <si>
    <t>Saint Pierre and Miquelon</t>
  </si>
  <si>
    <t>Pitcairn</t>
  </si>
  <si>
    <t>Puerto Rico</t>
  </si>
  <si>
    <t>Palestine, State of</t>
  </si>
  <si>
    <t>Portugal</t>
  </si>
  <si>
    <t>RE</t>
  </si>
  <si>
    <t>Réunion</t>
  </si>
  <si>
    <t>Romania</t>
  </si>
  <si>
    <t>Russian Federation</t>
  </si>
  <si>
    <t>Sweden</t>
  </si>
  <si>
    <t>Saint Helena, Ascension and Tristan da Cunha</t>
  </si>
  <si>
    <t>Slovenia</t>
  </si>
  <si>
    <t>Slovakia</t>
  </si>
  <si>
    <t>Sao Tome and Principe</t>
  </si>
  <si>
    <t>Sint Maarten (Dutch part)</t>
  </si>
  <si>
    <t>Syrian Arab Republic</t>
  </si>
  <si>
    <t>Eswatini</t>
  </si>
  <si>
    <t>Turks and Caicos Islands</t>
  </si>
  <si>
    <t>TF</t>
  </si>
  <si>
    <t>French Southern Territories</t>
  </si>
  <si>
    <t>Tokelau</t>
  </si>
  <si>
    <t>Taiwan, Province of China</t>
  </si>
  <si>
    <t>Tanzania, United Republic of</t>
  </si>
  <si>
    <t>United States Minor Outlying Islands</t>
  </si>
  <si>
    <t>United States of America</t>
  </si>
  <si>
    <t>Holy See</t>
  </si>
  <si>
    <t>Venezuela (Bolivarian Republic of)</t>
  </si>
  <si>
    <t>Virgin Islands (British)</t>
  </si>
  <si>
    <t>Virgin Islands (U.S.)</t>
  </si>
  <si>
    <t>Viet Nam</t>
  </si>
  <si>
    <t>Wallis and Futuna</t>
  </si>
  <si>
    <t>Labour Cost Survey</t>
  </si>
  <si>
    <t>CL_EARNINGS_CASE</t>
  </si>
  <si>
    <t>A1_33</t>
  </si>
  <si>
    <t>A1_50</t>
  </si>
  <si>
    <t>A1_67</t>
  </si>
  <si>
    <t>A1_80</t>
  </si>
  <si>
    <t>A1_100</t>
  </si>
  <si>
    <t>A1_125</t>
  </si>
  <si>
    <t>A1_167</t>
  </si>
  <si>
    <t>A1_2CH_67</t>
  </si>
  <si>
    <t>CPL_2CH_33_0</t>
  </si>
  <si>
    <t>CPL_2CH_100_0</t>
  </si>
  <si>
    <t>CPL_2CH_100_33</t>
  </si>
  <si>
    <t>CPL_2CH_100_67</t>
  </si>
  <si>
    <t>CPL_2CH_100_100</t>
  </si>
  <si>
    <t>CPL_100_33</t>
  </si>
  <si>
    <t>CPL_100_100</t>
  </si>
  <si>
    <t>EM042</t>
  </si>
  <si>
    <t>EARNIINGS_CASE</t>
  </si>
  <si>
    <t>Alphanumeric</t>
  </si>
  <si>
    <t>Alphanumeric because we have some qualitiative data</t>
  </si>
  <si>
    <t>IsFinal</t>
  </si>
  <si>
    <t>Job Vacancies</t>
  </si>
  <si>
    <t>Regional Job Vacancy Statistics</t>
  </si>
  <si>
    <t>Labour Cost Index</t>
  </si>
  <si>
    <t>Labour Force</t>
  </si>
  <si>
    <t>Household composition and income situation of average workers at national level</t>
  </si>
  <si>
    <t>INCTYP_PERM</t>
  </si>
  <si>
    <t>Agreed. All to provide integrity rules so we can consolidate list and code the groups</t>
  </si>
  <si>
    <t xml:space="preserve">Agreed </t>
  </si>
  <si>
    <t xml:space="preserve">Agreed. Reference the National Accounts CL. </t>
  </si>
  <si>
    <t>Annotation/Integrity rule</t>
  </si>
  <si>
    <t>LFSPREV_ELF</t>
  </si>
  <si>
    <t>LFSPREV_PLF</t>
  </si>
  <si>
    <t>LFSPREV_LF</t>
  </si>
  <si>
    <t>LFSPREV_EMP</t>
  </si>
  <si>
    <t>LFSPREV_EMP_TRU</t>
  </si>
  <si>
    <t>LFSPREV_UNE</t>
  </si>
  <si>
    <t>LFSPREV_NE</t>
  </si>
  <si>
    <t>LFSPREV_OLF</t>
  </si>
  <si>
    <t>LFSPREV_LW</t>
  </si>
  <si>
    <t>LFSPREV_PLF_SNA</t>
  </si>
  <si>
    <t>LFSPREV_PLF_NSA</t>
  </si>
  <si>
    <t>LFSPREV_PLF_NSA_D</t>
  </si>
  <si>
    <t>LFSPREV_NSNAW</t>
  </si>
  <si>
    <t>LFSPREV_NSNW</t>
  </si>
  <si>
    <t>LFSPREV_NSW</t>
  </si>
  <si>
    <t>OLFR_FAM_CARE</t>
  </si>
  <si>
    <t>OLFR_FAM_PER</t>
  </si>
  <si>
    <t>OLFR_FAM_PER_CARE</t>
  </si>
  <si>
    <t>OLFR_LAYOFF</t>
  </si>
  <si>
    <t>OLFR_EDUC_TNG</t>
  </si>
  <si>
    <t>OLFR_PENS_INC</t>
  </si>
  <si>
    <t>OLFR_ILL_DIS</t>
  </si>
  <si>
    <t>OLFR_HOME</t>
  </si>
  <si>
    <t>OLFR_RET</t>
  </si>
  <si>
    <t>TB_H0</t>
  </si>
  <si>
    <t>TB_H1T14</t>
  </si>
  <si>
    <t>TB_H15T24</t>
  </si>
  <si>
    <t>TB_H15T29</t>
  </si>
  <si>
    <t>TB_H_LT25</t>
  </si>
  <si>
    <t>TB_H_LT30</t>
  </si>
  <si>
    <t>TB_H_GE30</t>
  </si>
  <si>
    <t>TB_H25T34</t>
  </si>
  <si>
    <t>TB_H30T34</t>
  </si>
  <si>
    <t>TB_H35T39</t>
  </si>
  <si>
    <t>TB_H40T48</t>
  </si>
  <si>
    <t>TB_H40T49</t>
  </si>
  <si>
    <t>TB_H_GE40</t>
  </si>
  <si>
    <t>TB_H49T59</t>
  </si>
  <si>
    <t>TB_H50T59</t>
  </si>
  <si>
    <t>TB_H_GE49</t>
  </si>
  <si>
    <t>TB_H_LT49</t>
  </si>
  <si>
    <t>TB_H_GE60</t>
  </si>
  <si>
    <t>TB_H_VARY</t>
  </si>
  <si>
    <t>TB_NST</t>
  </si>
  <si>
    <t>TB_M0</t>
  </si>
  <si>
    <t>TB_M1T2</t>
  </si>
  <si>
    <t>TB_M3T5</t>
  </si>
  <si>
    <t>TB_M6T11</t>
  </si>
  <si>
    <t>TB_M12T17</t>
  </si>
  <si>
    <t>TB_M12T23</t>
  </si>
  <si>
    <t>TB_M12T35</t>
  </si>
  <si>
    <t>TB_M18T23</t>
  </si>
  <si>
    <t>TB_M24T47</t>
  </si>
  <si>
    <t>TB_M36T59</t>
  </si>
  <si>
    <t>TB_M60T119</t>
  </si>
  <si>
    <t>TB_M_LT1</t>
  </si>
  <si>
    <t>TB_M_LT3</t>
  </si>
  <si>
    <t>TB_M_LT6</t>
  </si>
  <si>
    <t>TB_M1LT3</t>
  </si>
  <si>
    <t>TB_M3LT6</t>
  </si>
  <si>
    <t>TB_M6LT12</t>
  </si>
  <si>
    <t>TB_M12LT18</t>
  </si>
  <si>
    <t>TB_M12LT24</t>
  </si>
  <si>
    <t>TB_M12LT36</t>
  </si>
  <si>
    <t>TB_M18LT24</t>
  </si>
  <si>
    <t>TB_M24LT48</t>
  </si>
  <si>
    <t>TB_M36LT60</t>
  </si>
  <si>
    <t>TB_M60LT120</t>
  </si>
  <si>
    <t>TB_M_GE12</t>
  </si>
  <si>
    <t>TB_M_GE24</t>
  </si>
  <si>
    <t>TB_M_GE48</t>
  </si>
  <si>
    <t>TB_M_GE120</t>
  </si>
  <si>
    <t>EMPSGT_FT_PT</t>
  </si>
  <si>
    <t>EMPSGT_FT</t>
  </si>
  <si>
    <t>EMPSGT_NSTA</t>
  </si>
  <si>
    <t>EMPSGT_PT</t>
  </si>
  <si>
    <t>EMPSGT_SELF</t>
  </si>
  <si>
    <t>EDST_NET</t>
  </si>
  <si>
    <t>EDST_ET</t>
  </si>
  <si>
    <t>EDST_STUD_APP</t>
  </si>
  <si>
    <t>EDST_NSTUD_APP</t>
  </si>
  <si>
    <t>EDST_EDUC_HOL</t>
  </si>
  <si>
    <t>ECOWN_PRI</t>
  </si>
  <si>
    <t>ECOWN_PUB</t>
  </si>
  <si>
    <t>DISST_PD</t>
  </si>
  <si>
    <t>DISST_PWD</t>
  </si>
  <si>
    <t>INCTYP_TEMP</t>
  </si>
  <si>
    <t>JOBNAT_FORM</t>
  </si>
  <si>
    <t>JOBNAT_INF</t>
  </si>
  <si>
    <t>TB_H41T44</t>
  </si>
  <si>
    <t>TB_H_GE45</t>
  </si>
  <si>
    <t>TB_H45T49</t>
  </si>
  <si>
    <t>TB_H45T59</t>
  </si>
  <si>
    <t>TB_H50T54</t>
  </si>
  <si>
    <t>TB_H55T59</t>
  </si>
  <si>
    <t>TB_H45T53</t>
  </si>
  <si>
    <t>TB_H_GE54</t>
  </si>
  <si>
    <t>TB_H1T8</t>
  </si>
  <si>
    <t>TB_H9T15</t>
  </si>
  <si>
    <t>TB_H16T20</t>
  </si>
  <si>
    <t>TB_H21T30</t>
  </si>
  <si>
    <t>TB_H31T40</t>
  </si>
  <si>
    <t>TB_H41T50</t>
  </si>
  <si>
    <t>TB_H_GE51</t>
  </si>
  <si>
    <t>TB_M12LT120</t>
  </si>
  <si>
    <t>% (TB1 Codes)</t>
  </si>
  <si>
    <t># (JOBNAT)</t>
  </si>
  <si>
    <t>Need to define this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</si>
</sst>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10" x14ac:knownFonts="1">
    <font>
      <sz val="11"/>
      <color theme="1"/>
      <name val="Calibri"/>
      <family val="2"/>
      <scheme val="minor"/>
    </font>
    <font>
      <sz val="10"/>
      <color theme="1"/>
      <name val="Arial"/>
      <family val="2"/>
    </font>
    <font>
      <sz val="10"/>
      <color theme="1"/>
      <name val="Arial"/>
      <family val="2"/>
    </font>
    <font>
      <sz val="10"/>
      <color theme="1"/>
      <name val="Arial"/>
      <family val="2"/>
    </font>
    <font>
      <sz val="10"/>
      <color indexed="8"/>
      <name val="Arial"/>
      <family val="2"/>
    </font>
    <font>
      <sz val="10"/>
      <name val="Arial"/>
      <family val="2"/>
    </font>
    <font>
      <sz val="10"/>
      <name val="Arial"/>
      <family val="2"/>
    </font>
    <font>
      <sz val="10"/>
      <color indexed="8"/>
      <name val="Arial"/>
      <family val="2"/>
    </font>
    <font>
      <sz val="11"/>
      <name val="Calibri"/>
      <family val="2"/>
      <scheme val="minor"/>
    </font>
    <font>
      <b/>
      <u/>
      <sz val="11"/>
      <color theme="1"/>
      <name val="Calibri"/>
      <family val="2"/>
      <scheme val="minor"/>
    </font>
    <font>
      <b/>
      <sz val="11"/>
      <color theme="1"/>
      <name val="Calibri"/>
      <family val="2"/>
      <scheme val="minor"/>
    </font>
    <font>
      <i/>
      <sz val="11"/>
      <color theme="1"/>
      <name val="Calibri"/>
      <family val="2"/>
      <scheme val="minor"/>
    </font>
    <font>
      <sz val="11"/>
      <color rgb="FF0070C0"/>
      <name val="Calibri"/>
      <family val="2"/>
      <scheme val="minor"/>
    </font>
    <font>
      <u/>
      <sz val="11"/>
      <color theme="10"/>
      <name val="Calibri"/>
      <family val="2"/>
      <scheme val="minor"/>
    </font>
    <font>
      <sz val="11"/>
      <color theme="0" tint="-0.499984740745262"/>
      <name val="Calibri"/>
      <family val="2"/>
      <scheme val="minor"/>
    </font>
    <font>
      <b/>
      <sz val="11"/>
      <color theme="0" tint="-0.499984740745262"/>
      <name val="Calibri"/>
      <family val="2"/>
      <scheme val="minor"/>
    </font>
    <font>
      <b/>
      <sz val="11"/>
      <name val="Calibri"/>
      <family val="2"/>
      <scheme val="minor"/>
    </font>
    <font>
      <b/>
      <sz val="11"/>
      <color indexed="8"/>
      <name val="Calibri"/>
      <family val="2"/>
      <scheme val="minor"/>
    </font>
    <font>
      <sz val="11"/>
      <color indexed="8"/>
      <name val="Calibri"/>
      <family val="2"/>
      <scheme val="minor"/>
    </font>
    <font>
      <sz val="11"/>
      <color theme="1"/>
      <name val="Calibri"/>
      <family val="2"/>
      <scheme val="minor"/>
    </font>
    <font>
      <sz val="8"/>
      <name val="Arial"/>
      <family val="2"/>
    </font>
    <font>
      <sz val="9"/>
      <name val="Arial"/>
      <family val="2"/>
    </font>
    <font>
      <sz val="8"/>
      <name val="Arial"/>
      <family val="2"/>
    </font>
    <font>
      <b/>
      <sz val="9"/>
      <name val="Arial"/>
      <family val="2"/>
    </font>
    <font>
      <sz val="10"/>
      <name val="Times New Roman"/>
      <family val="1"/>
    </font>
    <font>
      <b/>
      <sz val="9"/>
      <color indexed="81"/>
      <name val="Tahoma"/>
      <family val="2"/>
    </font>
    <font>
      <sz val="9"/>
      <color indexed="81"/>
      <name val="Tahoma"/>
      <family val="2"/>
    </font>
    <font>
      <u/>
      <sz val="8"/>
      <color indexed="12"/>
      <name val="Arial"/>
      <family val="2"/>
    </font>
    <font>
      <sz val="11"/>
      <name val="Arial"/>
      <family val="2"/>
    </font>
    <font>
      <b/>
      <sz val="11"/>
      <name val="Arial"/>
      <family val="2"/>
    </font>
    <font>
      <i/>
      <sz val="11"/>
      <name val="Calibri"/>
      <family val="2"/>
      <scheme val="minor"/>
    </font>
    <font>
      <b/>
      <i/>
      <sz val="11"/>
      <name val="Calibri"/>
      <family val="2"/>
      <scheme val="minor"/>
    </font>
    <font>
      <sz val="11"/>
      <color rgb="FFFF0000"/>
      <name val="Calibri"/>
      <family val="2"/>
      <scheme val="minor"/>
    </font>
    <font>
      <i/>
      <sz val="11"/>
      <color rgb="FFFF0000"/>
      <name val="Calibri"/>
      <family val="2"/>
      <scheme val="minor"/>
    </font>
    <font>
      <strike/>
      <sz val="11"/>
      <color theme="1"/>
      <name val="Calibri"/>
      <family val="2"/>
      <scheme val="minor"/>
    </font>
    <font>
      <strike/>
      <sz val="11"/>
      <name val="Calibri"/>
      <family val="2"/>
      <scheme val="minor"/>
    </font>
    <font>
      <sz val="11"/>
      <color theme="1"/>
      <name val="Calibri"/>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1"/>
      <color rgb="FF000000"/>
      <name val="Calibri"/>
      <family val="2"/>
      <scheme val="minor"/>
    </font>
    <font>
      <sz val="10"/>
      <color rgb="FF9C0006"/>
      <name val="Times New Roman"/>
      <family val="2"/>
    </font>
    <font>
      <sz val="10"/>
      <color rgb="FF006100"/>
      <name val="Times New Roman"/>
      <family val="2"/>
    </font>
    <font>
      <sz val="10"/>
      <color rgb="FF9C6500"/>
      <name val="Times New Roman"/>
      <family val="2"/>
    </font>
    <font>
      <sz val="10"/>
      <color theme="1"/>
      <name val="Times New Roman"/>
      <family val="2"/>
    </font>
    <font>
      <sz val="11"/>
      <color indexed="8"/>
      <name val="Calibri"/>
      <family val="2"/>
    </font>
    <font>
      <sz val="8"/>
      <name val="Arial"/>
      <family val="2"/>
    </font>
    <font>
      <sz val="10"/>
      <name val="Arial"/>
      <family val="2"/>
    </font>
    <font>
      <b/>
      <sz val="11"/>
      <color rgb="FFFF0000"/>
      <name val="Calibri"/>
      <family val="2"/>
      <scheme val="minor"/>
    </font>
    <font>
      <b/>
      <sz val="11"/>
      <color rgb="FF000000"/>
      <name val="Calibri"/>
      <family val="2"/>
      <scheme val="minor"/>
    </font>
    <font>
      <sz val="14"/>
      <color theme="1"/>
      <name val="Calibri"/>
      <family val="2"/>
      <scheme val="minor"/>
    </font>
    <font>
      <b/>
      <sz val="14"/>
      <color theme="1"/>
      <name val="Calibri"/>
      <family val="2"/>
      <scheme val="minor"/>
    </font>
    <font>
      <b/>
      <u/>
      <sz val="11"/>
      <color indexed="48"/>
      <name val="Calibri"/>
      <family val="2"/>
      <scheme val="minor"/>
    </font>
    <font>
      <b/>
      <sz val="11"/>
      <color indexed="48"/>
      <name val="Calibri"/>
      <family val="2"/>
      <scheme val="minor"/>
    </font>
    <font>
      <b/>
      <sz val="11"/>
      <color rgb="FFFFFF00"/>
      <name val="Calibri"/>
      <family val="2"/>
      <scheme val="minor"/>
    </font>
    <font>
      <sz val="11"/>
      <color rgb="FF333333"/>
      <name val="Calibri"/>
      <family val="2"/>
      <scheme val="minor"/>
    </font>
    <font>
      <i/>
      <u/>
      <sz val="11"/>
      <color theme="1"/>
      <name val="Calibri"/>
      <family val="2"/>
      <scheme val="minor"/>
    </font>
    <font>
      <sz val="12"/>
      <color theme="1"/>
      <name val="Calibri"/>
      <family val="2"/>
      <scheme val="minor"/>
    </font>
    <font>
      <b/>
      <sz val="15"/>
      <color theme="3"/>
      <name val="Arial"/>
      <family val="2"/>
    </font>
    <font>
      <b/>
      <sz val="13"/>
      <color theme="3"/>
      <name val="Arial"/>
      <family val="2"/>
    </font>
    <font>
      <sz val="10"/>
      <color theme="0"/>
      <name val="Arial"/>
      <family val="2"/>
    </font>
    <font>
      <sz val="11"/>
      <color rgb="FF000000"/>
      <name val="Calibri"/>
      <family val="2"/>
      <charset val="1"/>
    </font>
    <font>
      <sz val="8"/>
      <name val="Arial"/>
      <family val="2"/>
      <charset val="1"/>
    </font>
    <font>
      <u/>
      <sz val="11"/>
      <color theme="10"/>
      <name val="Calibri"/>
      <family val="2"/>
      <charset val="1"/>
    </font>
    <font>
      <sz val="8"/>
      <color indexed="8"/>
      <name val="MS Sans Serif"/>
      <family val="2"/>
    </font>
    <font>
      <b/>
      <sz val="8.5"/>
      <color indexed="8"/>
      <name val="MS Sans Serif"/>
      <family val="2"/>
    </font>
    <font>
      <sz val="7.5"/>
      <color indexed="8"/>
      <name val="MS Sans Serif"/>
      <family val="2"/>
    </font>
    <font>
      <b/>
      <sz val="8"/>
      <name val="Arial"/>
      <family val="2"/>
    </font>
    <font>
      <u/>
      <sz val="11"/>
      <color indexed="12"/>
      <name val="Arial"/>
      <family val="2"/>
    </font>
    <font>
      <sz val="8"/>
      <color indexed="8"/>
      <name val="Arial"/>
      <family val="2"/>
    </font>
    <font>
      <b/>
      <sz val="10"/>
      <name val="Arial"/>
      <family val="2"/>
    </font>
    <font>
      <b/>
      <sz val="8"/>
      <color indexed="8"/>
      <name val="MS Sans Serif"/>
      <family val="2"/>
    </font>
    <font>
      <b/>
      <u/>
      <sz val="8.5"/>
      <color indexed="8"/>
      <name val="MS Sans Serif"/>
      <family val="2"/>
    </font>
    <font>
      <b/>
      <sz val="8.5"/>
      <color indexed="12"/>
      <name val="MS Sans Serif"/>
      <family val="2"/>
    </font>
    <font>
      <b/>
      <sz val="8"/>
      <color indexed="12"/>
      <name val="Arial"/>
      <family val="2"/>
    </font>
    <font>
      <sz val="10"/>
      <color indexed="8"/>
      <name val="MS Sans Serif"/>
      <family val="2"/>
    </font>
    <font>
      <sz val="8.5"/>
      <color indexed="8"/>
      <name val="MS Sans Serif"/>
      <family val="2"/>
    </font>
    <font>
      <b/>
      <u/>
      <sz val="10"/>
      <color indexed="8"/>
      <name val="MS Sans Serif"/>
      <family val="2"/>
    </font>
    <font>
      <sz val="10"/>
      <name val="Arial"/>
      <family val="2"/>
      <charset val="1"/>
    </font>
    <font>
      <u/>
      <sz val="10"/>
      <color theme="10"/>
      <name val="Arial"/>
      <family val="2"/>
    </font>
    <font>
      <sz val="11"/>
      <color theme="6" tint="-0.249977111117893"/>
      <name val="Calibri"/>
      <family val="2"/>
      <scheme val="minor"/>
    </font>
    <font>
      <i/>
      <sz val="11"/>
      <color theme="6" tint="-0.249977111117893"/>
      <name val="Calibri"/>
      <family val="2"/>
      <scheme val="minor"/>
    </font>
    <font>
      <strike/>
      <sz val="11"/>
      <color theme="6" tint="-0.249977111117893"/>
      <name val="Calibri"/>
      <family val="2"/>
      <scheme val="minor"/>
    </font>
    <font>
      <sz val="11"/>
      <color rgb="FF92D050"/>
      <name val="Calibri"/>
      <family val="2"/>
      <scheme val="minor"/>
    </font>
    <font>
      <b/>
      <sz val="14"/>
      <name val="Calibri"/>
      <family val="2"/>
      <scheme val="minor"/>
    </font>
    <font>
      <sz val="14"/>
      <name val="Calibri"/>
      <family val="2"/>
      <scheme val="minor"/>
    </font>
    <font>
      <sz val="14"/>
      <color theme="1"/>
      <name val="Courier New"/>
      <family val="3"/>
    </font>
    <font>
      <strike/>
      <sz val="11"/>
      <color rgb="FFFF0000"/>
      <name val="Calibri"/>
      <family val="2"/>
      <scheme val="minor"/>
    </font>
    <font>
      <sz val="11"/>
      <color rgb="FF00B050"/>
      <name val="Calibri"/>
      <family val="2"/>
      <scheme val="minor"/>
    </font>
    <font>
      <sz val="11"/>
      <color rgb="FFC00000"/>
      <name val="Calibri"/>
      <family val="2"/>
      <scheme val="minor"/>
    </font>
    <font>
      <b/>
      <i/>
      <sz val="11"/>
      <color indexed="8"/>
      <name val="Calibri"/>
      <family val="2"/>
      <scheme val="minor"/>
    </font>
    <font>
      <sz val="10"/>
      <color rgb="FF006100"/>
      <name val="Arial"/>
      <family val="2"/>
    </font>
    <font>
      <sz val="10"/>
      <color rgb="FF3F3F76"/>
      <name val="Arial"/>
      <family val="2"/>
    </font>
    <font>
      <sz val="11"/>
      <name val="Calibri"/>
      <family val="2"/>
    </font>
    <font>
      <sz val="8"/>
      <name val="Calibri"/>
      <family val="2"/>
      <scheme val="minor"/>
    </font>
    <font>
      <sz val="11"/>
      <color rgb="FF002060"/>
      <name val="Calibri"/>
      <family val="2"/>
      <scheme val="minor"/>
    </font>
    <font>
      <b/>
      <sz val="11"/>
      <color rgb="FF002060"/>
      <name val="Calibri"/>
      <family val="2"/>
      <scheme val="minor"/>
    </font>
    <font>
      <u/>
      <sz val="11"/>
      <name val="Calibri"/>
      <family val="2"/>
      <scheme val="minor"/>
    </font>
    <font>
      <sz val="9"/>
      <color indexed="81"/>
      <name val="Tahoma"/>
      <charset val="1"/>
    </font>
    <font>
      <b/>
      <sz val="9"/>
      <color indexed="81"/>
      <name val="Tahoma"/>
      <charset val="1"/>
    </font>
  </fonts>
  <fills count="68">
    <fill>
      <patternFill patternType="none"/>
    </fill>
    <fill>
      <patternFill patternType="gray125"/>
    </fill>
    <fill>
      <patternFill patternType="solid">
        <fgColor rgb="FFFFFF00"/>
        <bgColor indexed="64"/>
      </patternFill>
    </fill>
    <fill>
      <patternFill patternType="solid">
        <fgColor indexed="22"/>
        <bgColor indexed="0"/>
      </patternFill>
    </fill>
    <fill>
      <patternFill patternType="solid">
        <fgColor theme="9" tint="0.39997558519241921"/>
        <bgColor indexed="64"/>
      </patternFill>
    </fill>
    <fill>
      <patternFill patternType="solid">
        <fgColor theme="3" tint="0.79998168889431442"/>
        <bgColor indexed="64"/>
      </patternFill>
    </fill>
    <fill>
      <patternFill patternType="solid">
        <fgColor theme="0"/>
        <bgColor indexed="64"/>
      </patternFill>
    </fill>
    <fill>
      <patternFill patternType="solid">
        <fgColor theme="8" tint="0.79998168889431442"/>
        <bgColor indexed="64"/>
      </patternFill>
    </fill>
    <fill>
      <patternFill patternType="solid">
        <fgColor rgb="FFFFFFCC"/>
        <bgColor indexed="64"/>
      </patternFill>
    </fill>
    <fill>
      <patternFill patternType="solid">
        <fgColor theme="8" tint="0.59999389629810485"/>
        <bgColor indexed="64"/>
      </patternFill>
    </fill>
    <fill>
      <patternFill patternType="solid">
        <fgColor theme="4" tint="0.79998168889431442"/>
        <bgColor indexed="64"/>
      </patternFill>
    </fill>
    <fill>
      <patternFill patternType="solid">
        <fgColor theme="6" tint="0.59999389629810485"/>
        <bgColor indexed="64"/>
      </patternFill>
    </fill>
    <fill>
      <patternFill patternType="solid">
        <fgColor theme="0" tint="-0.249977111117893"/>
        <bgColor indexed="64"/>
      </patternFill>
    </fill>
    <fill>
      <patternFill patternType="solid">
        <fgColor rgb="FF92D05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tint="0.59999389629810485"/>
        <bgColor indexed="64"/>
      </patternFill>
    </fill>
    <fill>
      <patternFill patternType="solid">
        <fgColor theme="5" tint="0.39997558519241921"/>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theme="4" tint="0.59999389629810485"/>
        <bgColor indexed="64"/>
      </patternFill>
    </fill>
    <fill>
      <patternFill patternType="solid">
        <fgColor theme="9" tint="0.79998168889431442"/>
        <bgColor indexed="64"/>
      </patternFill>
    </fill>
    <fill>
      <patternFill patternType="solid">
        <fgColor rgb="FFF4FAA6"/>
        <bgColor indexed="64"/>
      </patternFill>
    </fill>
    <fill>
      <patternFill patternType="solid">
        <fgColor theme="2"/>
        <bgColor indexed="64"/>
      </patternFill>
    </fill>
    <fill>
      <patternFill patternType="solid">
        <fgColor rgb="FFC0C0C0"/>
        <bgColor rgb="FFCCCCFF"/>
      </patternFill>
    </fill>
    <fill>
      <patternFill patternType="solid">
        <fgColor indexed="22"/>
        <bgColor indexed="64"/>
      </patternFill>
    </fill>
    <fill>
      <patternFill patternType="solid">
        <fgColor indexed="22"/>
        <bgColor indexed="8"/>
      </patternFill>
    </fill>
    <fill>
      <patternFill patternType="solid">
        <fgColor indexed="22"/>
        <bgColor indexed="10"/>
      </patternFill>
    </fill>
    <fill>
      <patternFill patternType="solid">
        <fgColor indexed="31"/>
        <bgColor indexed="64"/>
      </patternFill>
    </fill>
    <fill>
      <patternFill patternType="solid">
        <fgColor indexed="44"/>
        <bgColor indexed="8"/>
      </patternFill>
    </fill>
    <fill>
      <patternFill patternType="solid">
        <fgColor indexed="9"/>
        <bgColor indexed="64"/>
      </patternFill>
    </fill>
    <fill>
      <patternFill patternType="solid">
        <fgColor indexed="10"/>
        <bgColor indexed="64"/>
      </patternFill>
    </fill>
    <fill>
      <patternFill patternType="solid">
        <fgColor indexed="63"/>
        <bgColor indexed="64"/>
      </patternFill>
    </fill>
    <fill>
      <patternFill patternType="solid">
        <fgColor indexed="22"/>
        <bgColor indexed="31"/>
      </patternFill>
    </fill>
    <fill>
      <patternFill patternType="solid">
        <fgColor theme="0" tint="-0.34998626667073579"/>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4"/>
        <bgColor theme="4"/>
      </patternFill>
    </fill>
    <fill>
      <patternFill patternType="solid">
        <fgColor theme="0" tint="-0.249977111117893"/>
        <bgColor indexed="0"/>
      </patternFill>
    </fill>
  </fills>
  <borders count="3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theme="0" tint="-0.499984740745262"/>
      </left>
      <right style="thin">
        <color theme="0" tint="-0.499984740745262"/>
      </right>
      <top style="thin">
        <color theme="0" tint="-0.499984740745262"/>
      </top>
      <bottom/>
      <diagonal/>
    </border>
    <border>
      <left style="thin">
        <color indexed="64"/>
      </left>
      <right style="thin">
        <color indexed="64"/>
      </right>
      <top/>
      <bottom/>
      <diagonal/>
    </border>
    <border>
      <left style="thin">
        <color theme="0" tint="-0.499984740745262"/>
      </left>
      <right style="thin">
        <color theme="0" tint="-0.499984740745262"/>
      </right>
      <top/>
      <bottom style="thin">
        <color theme="0" tint="-0.499984740745262"/>
      </bottom>
      <diagonal/>
    </border>
    <border>
      <left style="double">
        <color indexed="64"/>
      </left>
      <right style="double">
        <color indexed="64"/>
      </right>
      <top style="double">
        <color indexed="64"/>
      </top>
      <bottom style="double">
        <color indexed="64"/>
      </bottom>
      <diagonal/>
    </border>
    <border>
      <left style="thick">
        <color indexed="64"/>
      </left>
      <right style="thick">
        <color indexed="64"/>
      </right>
      <top/>
      <bottom/>
      <diagonal/>
    </border>
    <border>
      <left style="thin">
        <color theme="0" tint="-0.499984740745262"/>
      </left>
      <right style="thin">
        <color indexed="64"/>
      </right>
      <top style="thin">
        <color theme="0" tint="-0.499984740745262"/>
      </top>
      <bottom style="thin">
        <color indexed="64"/>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diagonal/>
    </border>
    <border>
      <left style="hair">
        <color indexed="64"/>
      </left>
      <right/>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diagonal/>
    </border>
    <border>
      <left style="thin">
        <color rgb="FF999999"/>
      </left>
      <right/>
      <top style="thin">
        <color rgb="FF999999"/>
      </top>
      <bottom/>
      <diagonal/>
    </border>
    <border>
      <left style="thin">
        <color rgb="FF999999"/>
      </left>
      <right/>
      <top/>
      <bottom/>
      <diagonal/>
    </border>
    <border>
      <left style="thin">
        <color theme="0" tint="-0.499984740745262"/>
      </left>
      <right style="thin">
        <color theme="0" tint="-0.499984740745262"/>
      </right>
      <top/>
      <bottom/>
      <diagonal/>
    </border>
    <border>
      <left style="thin">
        <color theme="4" tint="0.39997558519241921"/>
      </left>
      <right/>
      <top/>
      <bottom/>
      <diagonal/>
    </border>
  </borders>
  <cellStyleXfs count="40231">
    <xf numFmtId="0" fontId="0" fillId="0" borderId="0"/>
    <xf numFmtId="0" fontId="4" fillId="0" borderId="0"/>
    <xf numFmtId="0" fontId="5" fillId="0" borderId="0"/>
    <xf numFmtId="0" fontId="7" fillId="0" borderId="0"/>
    <xf numFmtId="0" fontId="6" fillId="0" borderId="0"/>
    <xf numFmtId="0" fontId="13" fillId="0" borderId="0" applyNumberFormat="0" applyFill="0" applyBorder="0" applyAlignment="0" applyProtection="0"/>
    <xf numFmtId="0" fontId="4" fillId="0" borderId="0"/>
    <xf numFmtId="0" fontId="20" fillId="0" borderId="0"/>
    <xf numFmtId="0" fontId="5" fillId="0" borderId="0"/>
    <xf numFmtId="0" fontId="5" fillId="0" borderId="0"/>
    <xf numFmtId="0" fontId="5" fillId="0" borderId="0"/>
    <xf numFmtId="0" fontId="24" fillId="0" borderId="0"/>
    <xf numFmtId="0" fontId="22" fillId="0" borderId="0"/>
    <xf numFmtId="0" fontId="5" fillId="0" borderId="0"/>
    <xf numFmtId="0" fontId="19" fillId="0" borderId="0"/>
    <xf numFmtId="0" fontId="19" fillId="0" borderId="0"/>
    <xf numFmtId="0" fontId="27" fillId="0" borderId="0" applyNumberFormat="0" applyFill="0" applyBorder="0" applyAlignment="0" applyProtection="0">
      <alignment vertical="top"/>
      <protection locked="0"/>
    </xf>
    <xf numFmtId="0" fontId="20" fillId="0" borderId="0"/>
    <xf numFmtId="0" fontId="19" fillId="22" borderId="0" applyNumberFormat="0" applyBorder="0" applyAlignment="0" applyProtection="0"/>
    <xf numFmtId="0" fontId="19" fillId="22"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9" fillId="30" borderId="0" applyNumberFormat="0" applyBorder="0" applyAlignment="0" applyProtection="0"/>
    <xf numFmtId="0" fontId="19" fillId="30"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42" borderId="0" applyNumberFormat="0" applyBorder="0" applyAlignment="0" applyProtection="0"/>
    <xf numFmtId="0" fontId="19" fillId="42"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39" borderId="0" applyNumberFormat="0" applyBorder="0" applyAlignment="0" applyProtection="0"/>
    <xf numFmtId="0" fontId="19" fillId="39" borderId="0" applyNumberFormat="0" applyBorder="0" applyAlignment="0" applyProtection="0"/>
    <xf numFmtId="0" fontId="19" fillId="43" borderId="0" applyNumberFormat="0" applyBorder="0" applyAlignment="0" applyProtection="0"/>
    <xf numFmtId="0" fontId="19" fillId="43" borderId="0" applyNumberFormat="0" applyBorder="0" applyAlignment="0" applyProtection="0"/>
    <xf numFmtId="0" fontId="49" fillId="24" borderId="0" applyNumberFormat="0" applyBorder="0" applyAlignment="0" applyProtection="0"/>
    <xf numFmtId="0" fontId="49" fillId="28" borderId="0" applyNumberFormat="0" applyBorder="0" applyAlignment="0" applyProtection="0"/>
    <xf numFmtId="0" fontId="49" fillId="32" borderId="0" applyNumberFormat="0" applyBorder="0" applyAlignment="0" applyProtection="0"/>
    <xf numFmtId="0" fontId="49" fillId="36" borderId="0" applyNumberFormat="0" applyBorder="0" applyAlignment="0" applyProtection="0"/>
    <xf numFmtId="0" fontId="49" fillId="40" borderId="0" applyNumberFormat="0" applyBorder="0" applyAlignment="0" applyProtection="0"/>
    <xf numFmtId="0" fontId="49" fillId="44" borderId="0" applyNumberFormat="0" applyBorder="0" applyAlignment="0" applyProtection="0"/>
    <xf numFmtId="0" fontId="49" fillId="21" borderId="0" applyNumberFormat="0" applyBorder="0" applyAlignment="0" applyProtection="0"/>
    <xf numFmtId="0" fontId="49" fillId="25" borderId="0" applyNumberFormat="0" applyBorder="0" applyAlignment="0" applyProtection="0"/>
    <xf numFmtId="0" fontId="49" fillId="29" borderId="0" applyNumberFormat="0" applyBorder="0" applyAlignment="0" applyProtection="0"/>
    <xf numFmtId="0" fontId="49" fillId="33" borderId="0" applyNumberFormat="0" applyBorder="0" applyAlignment="0" applyProtection="0"/>
    <xf numFmtId="0" fontId="49" fillId="37" borderId="0" applyNumberFormat="0" applyBorder="0" applyAlignment="0" applyProtection="0"/>
    <xf numFmtId="0" fontId="49" fillId="41" borderId="0" applyNumberFormat="0" applyBorder="0" applyAlignment="0" applyProtection="0"/>
    <xf numFmtId="0" fontId="41" fillId="15" borderId="0" applyNumberFormat="0" applyBorder="0" applyAlignment="0" applyProtection="0"/>
    <xf numFmtId="0" fontId="51" fillId="15" borderId="0" applyNumberFormat="0" applyBorder="0" applyAlignment="0" applyProtection="0"/>
    <xf numFmtId="0" fontId="45" fillId="18" borderId="10" applyNumberFormat="0" applyAlignment="0" applyProtection="0"/>
    <xf numFmtId="0" fontId="47" fillId="19" borderId="13" applyNumberFormat="0" applyAlignment="0" applyProtection="0"/>
    <xf numFmtId="0" fontId="48" fillId="0" borderId="0" applyNumberFormat="0" applyFill="0" applyBorder="0" applyAlignment="0" applyProtection="0"/>
    <xf numFmtId="0" fontId="40" fillId="14" borderId="0" applyNumberFormat="0" applyBorder="0" applyAlignment="0" applyProtection="0"/>
    <xf numFmtId="0" fontId="52" fillId="14" borderId="0" applyNumberFormat="0" applyBorder="0" applyAlignment="0" applyProtection="0"/>
    <xf numFmtId="0" fontId="37" fillId="0" borderId="7" applyNumberFormat="0" applyFill="0" applyAlignment="0" applyProtection="0"/>
    <xf numFmtId="0" fontId="38" fillId="0" borderId="8" applyNumberFormat="0" applyFill="0" applyAlignment="0" applyProtection="0"/>
    <xf numFmtId="0" fontId="39" fillId="0" borderId="9" applyNumberFormat="0" applyFill="0" applyAlignment="0" applyProtection="0"/>
    <xf numFmtId="0" fontId="39" fillId="0" borderId="0" applyNumberFormat="0" applyFill="0" applyBorder="0" applyAlignment="0" applyProtection="0"/>
    <xf numFmtId="0" fontId="27" fillId="0" borderId="0" applyNumberFormat="0" applyFill="0" applyBorder="0" applyAlignment="0" applyProtection="0">
      <alignment vertical="top"/>
      <protection locked="0"/>
    </xf>
    <xf numFmtId="0" fontId="43" fillId="17" borderId="10" applyNumberFormat="0" applyAlignment="0" applyProtection="0"/>
    <xf numFmtId="0" fontId="46" fillId="0" borderId="12" applyNumberFormat="0" applyFill="0" applyAlignment="0" applyProtection="0"/>
    <xf numFmtId="0" fontId="42" fillId="16" borderId="0" applyNumberFormat="0" applyBorder="0" applyAlignment="0" applyProtection="0"/>
    <xf numFmtId="0" fontId="53" fillId="16"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5" fillId="0" borderId="0"/>
    <xf numFmtId="0" fontId="20" fillId="0" borderId="0"/>
    <xf numFmtId="0" fontId="20" fillId="0" borderId="0"/>
    <xf numFmtId="0" fontId="19" fillId="0" borderId="0"/>
    <xf numFmtId="0" fontId="19" fillId="0" borderId="0"/>
    <xf numFmtId="0" fontId="19" fillId="0" borderId="0"/>
    <xf numFmtId="0" fontId="19" fillId="0" borderId="0"/>
    <xf numFmtId="0" fontId="20" fillId="0" borderId="0"/>
    <xf numFmtId="0" fontId="20" fillId="0" borderId="0"/>
    <xf numFmtId="0" fontId="54" fillId="0" borderId="0"/>
    <xf numFmtId="0" fontId="20" fillId="0" borderId="0"/>
    <xf numFmtId="0" fontId="20" fillId="0" borderId="0"/>
    <xf numFmtId="0" fontId="5" fillId="0" borderId="0"/>
    <xf numFmtId="0" fontId="20" fillId="0" borderId="0"/>
    <xf numFmtId="0" fontId="3" fillId="0" borderId="0"/>
    <xf numFmtId="0" fontId="19" fillId="0" borderId="0"/>
    <xf numFmtId="0" fontId="19" fillId="0" borderId="0"/>
    <xf numFmtId="0" fontId="55" fillId="0" borderId="0"/>
    <xf numFmtId="0" fontId="19" fillId="0" borderId="0"/>
    <xf numFmtId="0" fontId="19" fillId="0" borderId="0"/>
    <xf numFmtId="0" fontId="55" fillId="0" borderId="0"/>
    <xf numFmtId="0" fontId="55" fillId="0" borderId="0"/>
    <xf numFmtId="0" fontId="55" fillId="0" borderId="0"/>
    <xf numFmtId="0" fontId="19" fillId="0" borderId="0"/>
    <xf numFmtId="0" fontId="19" fillId="0" borderId="0"/>
    <xf numFmtId="0" fontId="19" fillId="0" borderId="0"/>
    <xf numFmtId="0" fontId="55" fillId="0" borderId="0"/>
    <xf numFmtId="0" fontId="55" fillId="0" borderId="0"/>
    <xf numFmtId="0" fontId="55" fillId="0" borderId="0"/>
    <xf numFmtId="0" fontId="19" fillId="0" borderId="0"/>
    <xf numFmtId="0" fontId="55" fillId="0" borderId="0"/>
    <xf numFmtId="0" fontId="19" fillId="0" borderId="0"/>
    <xf numFmtId="0" fontId="19" fillId="0" borderId="0"/>
    <xf numFmtId="0" fontId="55" fillId="0" borderId="0"/>
    <xf numFmtId="0" fontId="55" fillId="0" borderId="0"/>
    <xf numFmtId="0" fontId="55" fillId="0" borderId="0"/>
    <xf numFmtId="0" fontId="19" fillId="0" borderId="0"/>
    <xf numFmtId="0" fontId="55" fillId="0" borderId="0"/>
    <xf numFmtId="0" fontId="19" fillId="0" borderId="0"/>
    <xf numFmtId="0" fontId="19" fillId="0" borderId="0"/>
    <xf numFmtId="0" fontId="55" fillId="0" borderId="0"/>
    <xf numFmtId="0" fontId="55" fillId="0" borderId="0"/>
    <xf numFmtId="0" fontId="55" fillId="0" borderId="0"/>
    <xf numFmtId="0" fontId="19" fillId="0" borderId="0"/>
    <xf numFmtId="0" fontId="19" fillId="0" borderId="0"/>
    <xf numFmtId="0" fontId="19" fillId="0" borderId="0"/>
    <xf numFmtId="0" fontId="55" fillId="0" borderId="0"/>
    <xf numFmtId="0" fontId="55" fillId="0" borderId="0"/>
    <xf numFmtId="0" fontId="55" fillId="0" borderId="0"/>
    <xf numFmtId="0" fontId="19" fillId="0" borderId="0"/>
    <xf numFmtId="0" fontId="19" fillId="0" borderId="0"/>
    <xf numFmtId="0" fontId="19" fillId="0" borderId="0"/>
    <xf numFmtId="0" fontId="55" fillId="0" borderId="0"/>
    <xf numFmtId="0" fontId="55" fillId="0" borderId="0"/>
    <xf numFmtId="0" fontId="55" fillId="0" borderId="0"/>
    <xf numFmtId="0" fontId="19" fillId="0" borderId="0"/>
    <xf numFmtId="0" fontId="5" fillId="0" borderId="0"/>
    <xf numFmtId="0" fontId="5" fillId="0" borderId="0"/>
    <xf numFmtId="0" fontId="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5" fillId="0" borderId="0"/>
    <xf numFmtId="0" fontId="19" fillId="0" borderId="0"/>
    <xf numFmtId="0" fontId="19" fillId="0" borderId="0"/>
    <xf numFmtId="0" fontId="54"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5" fillId="0" borderId="0"/>
    <xf numFmtId="0" fontId="19" fillId="0" borderId="0"/>
    <xf numFmtId="0" fontId="19" fillId="0" borderId="0"/>
    <xf numFmtId="0" fontId="19" fillId="0" borderId="0"/>
    <xf numFmtId="0" fontId="19"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5" fillId="0" borderId="0"/>
    <xf numFmtId="0" fontId="19" fillId="0" borderId="0"/>
    <xf numFmtId="0" fontId="19" fillId="0" borderId="0"/>
    <xf numFmtId="0" fontId="19" fillId="0" borderId="0"/>
    <xf numFmtId="0" fontId="19" fillId="0" borderId="0"/>
    <xf numFmtId="0" fontId="5" fillId="0" borderId="0"/>
    <xf numFmtId="0" fontId="5" fillId="0" borderId="0"/>
    <xf numFmtId="0" fontId="5" fillId="0" borderId="0"/>
    <xf numFmtId="0" fontId="19" fillId="20" borderId="14" applyNumberFormat="0" applyFont="0" applyAlignment="0" applyProtection="0"/>
    <xf numFmtId="0" fontId="55" fillId="20" borderId="14" applyNumberFormat="0" applyFont="0" applyAlignment="0" applyProtection="0"/>
    <xf numFmtId="0" fontId="55" fillId="20" borderId="14" applyNumberFormat="0" applyFont="0" applyAlignment="0" applyProtection="0"/>
    <xf numFmtId="0" fontId="44" fillId="18" borderId="11" applyNumberFormat="0" applyAlignment="0" applyProtection="0"/>
    <xf numFmtId="0" fontId="4" fillId="0" borderId="0">
      <alignment vertical="top"/>
    </xf>
    <xf numFmtId="0" fontId="10" fillId="0" borderId="15" applyNumberFormat="0" applyFill="0" applyAlignment="0" applyProtection="0"/>
    <xf numFmtId="0" fontId="32" fillId="0" borderId="0" applyNumberFormat="0" applyFill="0" applyBorder="0" applyAlignment="0" applyProtection="0"/>
    <xf numFmtId="0" fontId="56" fillId="0" borderId="0"/>
    <xf numFmtId="0" fontId="57" fillId="0" borderId="0"/>
    <xf numFmtId="0" fontId="18" fillId="0" borderId="0"/>
    <xf numFmtId="0" fontId="19" fillId="0" borderId="0"/>
    <xf numFmtId="0" fontId="20" fillId="0" borderId="0"/>
    <xf numFmtId="0" fontId="41" fillId="15" borderId="0" applyNumberFormat="0" applyBorder="0" applyAlignment="0" applyProtection="0"/>
    <xf numFmtId="0" fontId="2" fillId="0" borderId="0"/>
    <xf numFmtId="0" fontId="20" fillId="0" borderId="0"/>
    <xf numFmtId="0" fontId="5" fillId="0" borderId="0"/>
    <xf numFmtId="0" fontId="5" fillId="0" borderId="0"/>
    <xf numFmtId="0" fontId="55" fillId="0" borderId="0"/>
    <xf numFmtId="0" fontId="20" fillId="0" borderId="0"/>
    <xf numFmtId="0" fontId="71" fillId="0" borderId="0"/>
    <xf numFmtId="0" fontId="72" fillId="53" borderId="1"/>
    <xf numFmtId="0" fontId="73" fillId="0" borderId="0" applyNumberFormat="0" applyFill="0" applyBorder="0" applyAlignment="0" applyProtection="0"/>
    <xf numFmtId="0" fontId="20" fillId="54" borderId="19">
      <alignment horizontal="center" wrapText="1"/>
    </xf>
    <xf numFmtId="0" fontId="20" fillId="54" borderId="1"/>
    <xf numFmtId="0" fontId="74" fillId="55" borderId="3">
      <alignment horizontal="left" vertical="top"/>
    </xf>
    <xf numFmtId="0" fontId="75" fillId="56" borderId="0"/>
    <xf numFmtId="0" fontId="76" fillId="55" borderId="3">
      <alignment horizontal="left" vertical="top" wrapText="1"/>
    </xf>
    <xf numFmtId="0" fontId="1" fillId="0" borderId="0"/>
    <xf numFmtId="0" fontId="20" fillId="0" borderId="1"/>
    <xf numFmtId="0" fontId="71" fillId="0" borderId="0"/>
    <xf numFmtId="0" fontId="20" fillId="54" borderId="19">
      <alignment horizontal="center" wrapText="1"/>
    </xf>
    <xf numFmtId="0" fontId="20" fillId="0" borderId="1"/>
    <xf numFmtId="0" fontId="77" fillId="54" borderId="0"/>
    <xf numFmtId="0" fontId="4" fillId="54" borderId="0">
      <alignment horizontal="left"/>
    </xf>
    <xf numFmtId="0" fontId="72" fillId="53" borderId="1"/>
    <xf numFmtId="0" fontId="20" fillId="54" borderId="1"/>
    <xf numFmtId="0" fontId="78" fillId="0" borderId="0" applyNumberFormat="0" applyFill="0" applyBorder="0" applyAlignment="0" applyProtection="0">
      <alignment vertical="top"/>
      <protection locked="0"/>
    </xf>
    <xf numFmtId="0" fontId="1" fillId="0" borderId="0"/>
    <xf numFmtId="0" fontId="19" fillId="0" borderId="0"/>
    <xf numFmtId="0" fontId="20" fillId="54" borderId="19">
      <alignment horizontal="center" wrapText="1"/>
    </xf>
    <xf numFmtId="0" fontId="20" fillId="54" borderId="19">
      <alignment horizontal="center" wrapText="1"/>
    </xf>
    <xf numFmtId="0" fontId="19" fillId="0" borderId="0"/>
    <xf numFmtId="0" fontId="71" fillId="0" borderId="0"/>
    <xf numFmtId="0" fontId="4" fillId="0" borderId="0"/>
    <xf numFmtId="0" fontId="5" fillId="0" borderId="0"/>
    <xf numFmtId="0" fontId="19" fillId="0" borderId="0"/>
    <xf numFmtId="0" fontId="19" fillId="0" borderId="0"/>
    <xf numFmtId="0" fontId="19" fillId="0" borderId="0"/>
    <xf numFmtId="0" fontId="71" fillId="0" borderId="0"/>
    <xf numFmtId="0" fontId="19" fillId="0" borderId="0"/>
    <xf numFmtId="0" fontId="1" fillId="0" borderId="0"/>
    <xf numFmtId="0" fontId="24" fillId="0" borderId="0"/>
    <xf numFmtId="0" fontId="20" fillId="0" borderId="0"/>
    <xf numFmtId="0" fontId="18" fillId="0" borderId="0"/>
    <xf numFmtId="0" fontId="72" fillId="0" borderId="1"/>
    <xf numFmtId="0" fontId="72" fillId="0" borderId="23"/>
    <xf numFmtId="0" fontId="72" fillId="57" borderId="23"/>
    <xf numFmtId="0" fontId="72" fillId="57" borderId="23"/>
    <xf numFmtId="0" fontId="81" fillId="58" borderId="24">
      <alignment horizontal="right" vertical="top" wrapText="1"/>
    </xf>
    <xf numFmtId="0" fontId="72" fillId="0" borderId="1"/>
    <xf numFmtId="0" fontId="72" fillId="0" borderId="1"/>
    <xf numFmtId="0" fontId="72" fillId="0" borderId="23"/>
    <xf numFmtId="0" fontId="72" fillId="0" borderId="1"/>
    <xf numFmtId="0" fontId="72" fillId="0" borderId="1"/>
    <xf numFmtId="0" fontId="72" fillId="0" borderId="1"/>
    <xf numFmtId="0" fontId="72" fillId="0" borderId="1"/>
    <xf numFmtId="0" fontId="72" fillId="0" borderId="1"/>
    <xf numFmtId="0" fontId="72" fillId="0" borderId="1"/>
    <xf numFmtId="0" fontId="72" fillId="0" borderId="1"/>
    <xf numFmtId="0" fontId="72" fillId="0" borderId="1"/>
    <xf numFmtId="0" fontId="72" fillId="0" borderId="1"/>
    <xf numFmtId="0" fontId="72" fillId="0" borderId="1"/>
    <xf numFmtId="0" fontId="72" fillId="0" borderId="1"/>
    <xf numFmtId="0" fontId="72" fillId="0" borderId="1"/>
    <xf numFmtId="0" fontId="72" fillId="0" borderId="1"/>
    <xf numFmtId="0" fontId="72" fillId="0" borderId="1"/>
    <xf numFmtId="0" fontId="72" fillId="0" borderId="1"/>
    <xf numFmtId="0" fontId="72" fillId="0" borderId="1"/>
    <xf numFmtId="0" fontId="72" fillId="0" borderId="1"/>
    <xf numFmtId="0" fontId="72" fillId="0" borderId="1"/>
    <xf numFmtId="0" fontId="72" fillId="0" borderId="1"/>
    <xf numFmtId="0" fontId="72" fillId="0" borderId="1"/>
    <xf numFmtId="0" fontId="72" fillId="0" borderId="1"/>
    <xf numFmtId="0" fontId="72" fillId="0" borderId="1"/>
    <xf numFmtId="0" fontId="72" fillId="0" borderId="1"/>
    <xf numFmtId="0" fontId="72" fillId="0" borderId="1"/>
    <xf numFmtId="0" fontId="72" fillId="0" borderId="1"/>
    <xf numFmtId="0" fontId="72" fillId="0" borderId="1"/>
    <xf numFmtId="0" fontId="72" fillId="0" borderId="1"/>
    <xf numFmtId="0" fontId="72" fillId="0" borderId="1"/>
    <xf numFmtId="0" fontId="72" fillId="0" borderId="1"/>
    <xf numFmtId="0" fontId="72" fillId="0" borderId="1"/>
    <xf numFmtId="0" fontId="72" fillId="0" borderId="1"/>
    <xf numFmtId="0" fontId="72" fillId="0" borderId="1"/>
    <xf numFmtId="0" fontId="72" fillId="0" borderId="1"/>
    <xf numFmtId="0" fontId="72" fillId="0" borderId="1"/>
    <xf numFmtId="0" fontId="72" fillId="0" borderId="1"/>
    <xf numFmtId="0" fontId="72" fillId="0" borderId="23"/>
    <xf numFmtId="0" fontId="82" fillId="54" borderId="0">
      <alignment horizontal="center"/>
    </xf>
    <xf numFmtId="0" fontId="83" fillId="54" borderId="0">
      <alignment horizontal="center" vertical="center"/>
    </xf>
    <xf numFmtId="0" fontId="5" fillId="56" borderId="0">
      <alignment horizontal="center" wrapText="1"/>
    </xf>
    <xf numFmtId="0" fontId="84" fillId="54" borderId="0">
      <alignment horizontal="center"/>
    </xf>
    <xf numFmtId="0" fontId="85" fillId="59" borderId="1">
      <protection locked="0"/>
    </xf>
    <xf numFmtId="0" fontId="85" fillId="59" borderId="1">
      <protection locked="0"/>
    </xf>
    <xf numFmtId="0" fontId="85" fillId="59" borderId="23" applyBorder="0">
      <protection locked="0"/>
    </xf>
    <xf numFmtId="0" fontId="85" fillId="59" borderId="23" applyBorder="0">
      <protection locked="0"/>
    </xf>
    <xf numFmtId="0" fontId="85" fillId="59" borderId="23" applyBorder="0">
      <protection locked="0"/>
    </xf>
    <xf numFmtId="0" fontId="85" fillId="59" borderId="1">
      <protection locked="0"/>
    </xf>
    <xf numFmtId="0" fontId="85" fillId="59" borderId="1">
      <protection locked="0"/>
    </xf>
    <xf numFmtId="0" fontId="85" fillId="59" borderId="1">
      <protection locked="0"/>
    </xf>
    <xf numFmtId="0" fontId="85" fillId="59" borderId="1">
      <protection locked="0"/>
    </xf>
    <xf numFmtId="0" fontId="85" fillId="59" borderId="1">
      <protection locked="0"/>
    </xf>
    <xf numFmtId="0" fontId="85" fillId="59" borderId="1">
      <protection locked="0"/>
    </xf>
    <xf numFmtId="0" fontId="85" fillId="59" borderId="1">
      <protection locked="0"/>
    </xf>
    <xf numFmtId="0" fontId="85" fillId="59" borderId="23" applyBorder="0">
      <protection locked="0"/>
    </xf>
    <xf numFmtId="0" fontId="86" fillId="59" borderId="23">
      <protection locked="0"/>
    </xf>
    <xf numFmtId="0" fontId="5" fillId="59" borderId="1"/>
    <xf numFmtId="0" fontId="5" fillId="59" borderId="1"/>
    <xf numFmtId="0" fontId="5" fillId="59" borderId="1"/>
    <xf numFmtId="0" fontId="5" fillId="59" borderId="1"/>
    <xf numFmtId="0" fontId="5" fillId="59" borderId="1"/>
    <xf numFmtId="0" fontId="5" fillId="59" borderId="1"/>
    <xf numFmtId="0" fontId="5" fillId="59" borderId="1"/>
    <xf numFmtId="0" fontId="5" fillId="59" borderId="1"/>
    <xf numFmtId="0" fontId="5" fillId="59" borderId="1"/>
    <xf numFmtId="0" fontId="5" fillId="59" borderId="1"/>
    <xf numFmtId="0" fontId="5" fillId="54" borderId="0"/>
    <xf numFmtId="0" fontId="79" fillId="54" borderId="1">
      <alignment horizontal="left"/>
    </xf>
    <xf numFmtId="0" fontId="79" fillId="54" borderId="1">
      <alignment horizontal="left"/>
    </xf>
    <xf numFmtId="0" fontId="79" fillId="54" borderId="1">
      <alignment horizontal="left"/>
    </xf>
    <xf numFmtId="0" fontId="79" fillId="54" borderId="1">
      <alignment horizontal="left"/>
    </xf>
    <xf numFmtId="0" fontId="79" fillId="54" borderId="1">
      <alignment horizontal="left"/>
    </xf>
    <xf numFmtId="0" fontId="79" fillId="54" borderId="1">
      <alignment horizontal="left"/>
    </xf>
    <xf numFmtId="0" fontId="79" fillId="54" borderId="1">
      <alignment horizontal="left"/>
    </xf>
    <xf numFmtId="0" fontId="79" fillId="54" borderId="1">
      <alignment horizontal="left"/>
    </xf>
    <xf numFmtId="0" fontId="79" fillId="54" borderId="1">
      <alignment horizontal="left"/>
    </xf>
    <xf numFmtId="0" fontId="79" fillId="54" borderId="1">
      <alignment horizontal="left"/>
    </xf>
    <xf numFmtId="0" fontId="79" fillId="54" borderId="1">
      <alignment horizontal="left"/>
    </xf>
    <xf numFmtId="0" fontId="81" fillId="55" borderId="0">
      <alignment horizontal="right" vertical="top" textRotation="90" wrapText="1"/>
    </xf>
    <xf numFmtId="0" fontId="81" fillId="55" borderId="0">
      <alignment horizontal="right" vertical="top" wrapText="1"/>
    </xf>
    <xf numFmtId="0" fontId="81" fillId="55" borderId="0">
      <alignment horizontal="right" vertical="top" wrapText="1"/>
    </xf>
    <xf numFmtId="0" fontId="81" fillId="55" borderId="0">
      <alignment horizontal="right" vertical="top" wrapText="1"/>
    </xf>
    <xf numFmtId="0" fontId="81" fillId="55" borderId="0">
      <alignment horizontal="right" vertical="top" textRotation="90" wrapText="1"/>
    </xf>
    <xf numFmtId="0" fontId="80" fillId="56" borderId="0">
      <alignment horizontal="center"/>
    </xf>
    <xf numFmtId="0" fontId="80" fillId="56" borderId="0">
      <alignment horizontal="center"/>
    </xf>
    <xf numFmtId="0" fontId="5" fillId="54" borderId="1">
      <alignment horizontal="centerContinuous" wrapText="1"/>
    </xf>
    <xf numFmtId="0" fontId="5" fillId="54" borderId="1">
      <alignment horizontal="centerContinuous" wrapText="1"/>
    </xf>
    <xf numFmtId="0" fontId="5" fillId="54" borderId="1">
      <alignment horizontal="centerContinuous" wrapText="1"/>
    </xf>
    <xf numFmtId="0" fontId="5" fillId="54" borderId="1">
      <alignment horizontal="centerContinuous" wrapText="1"/>
    </xf>
    <xf numFmtId="0" fontId="5" fillId="54" borderId="1">
      <alignment horizontal="centerContinuous" wrapText="1"/>
    </xf>
    <xf numFmtId="0" fontId="5" fillId="54" borderId="1">
      <alignment horizontal="centerContinuous" wrapText="1"/>
    </xf>
    <xf numFmtId="0" fontId="5" fillId="54" borderId="1">
      <alignment horizontal="centerContinuous" wrapText="1"/>
    </xf>
    <xf numFmtId="0" fontId="5" fillId="54" borderId="1">
      <alignment horizontal="centerContinuous" wrapText="1"/>
    </xf>
    <xf numFmtId="0" fontId="5" fillId="54" borderId="1">
      <alignment horizontal="centerContinuous" wrapText="1"/>
    </xf>
    <xf numFmtId="0" fontId="5" fillId="54" borderId="1">
      <alignment horizontal="centerContinuous" wrapText="1"/>
    </xf>
    <xf numFmtId="0" fontId="75" fillId="60" borderId="0">
      <alignment horizontal="center" wrapText="1"/>
    </xf>
    <xf numFmtId="0" fontId="5" fillId="54" borderId="1">
      <alignment horizontal="centerContinuous" wrapText="1"/>
    </xf>
    <xf numFmtId="0" fontId="72" fillId="54" borderId="4">
      <alignment wrapText="1"/>
    </xf>
    <xf numFmtId="0" fontId="72" fillId="54" borderId="4">
      <alignment wrapText="1"/>
    </xf>
    <xf numFmtId="0" fontId="72" fillId="54" borderId="4">
      <alignment wrapText="1"/>
    </xf>
    <xf numFmtId="0" fontId="72" fillId="54" borderId="4">
      <alignment wrapText="1"/>
    </xf>
    <xf numFmtId="0" fontId="72" fillId="54" borderId="4">
      <alignment wrapText="1"/>
    </xf>
    <xf numFmtId="0" fontId="72" fillId="54" borderId="4">
      <alignment wrapText="1"/>
    </xf>
    <xf numFmtId="0" fontId="72" fillId="54" borderId="4">
      <alignment wrapText="1"/>
    </xf>
    <xf numFmtId="0" fontId="72" fillId="54" borderId="4">
      <alignment wrapText="1"/>
    </xf>
    <xf numFmtId="0" fontId="72" fillId="54" borderId="4">
      <alignment wrapText="1"/>
    </xf>
    <xf numFmtId="0" fontId="72" fillId="54" borderId="4">
      <alignment wrapText="1"/>
    </xf>
    <xf numFmtId="0" fontId="72" fillId="54" borderId="4">
      <alignment wrapText="1"/>
    </xf>
    <xf numFmtId="0" fontId="72" fillId="54" borderId="4">
      <alignment wrapText="1"/>
    </xf>
    <xf numFmtId="0" fontId="72" fillId="54" borderId="4">
      <alignment wrapText="1"/>
    </xf>
    <xf numFmtId="0" fontId="72" fillId="54" borderId="4">
      <alignment wrapText="1"/>
    </xf>
    <xf numFmtId="0" fontId="72" fillId="54" borderId="4">
      <alignment wrapText="1"/>
    </xf>
    <xf numFmtId="0" fontId="72" fillId="54" borderId="4">
      <alignment wrapText="1"/>
    </xf>
    <xf numFmtId="0" fontId="72" fillId="54" borderId="4">
      <alignment wrapText="1"/>
    </xf>
    <xf numFmtId="0" fontId="72" fillId="54" borderId="4">
      <alignment wrapText="1"/>
    </xf>
    <xf numFmtId="0" fontId="72" fillId="54" borderId="4">
      <alignment wrapText="1"/>
    </xf>
    <xf numFmtId="0" fontId="72" fillId="54" borderId="21"/>
    <xf numFmtId="0" fontId="72" fillId="54" borderId="21"/>
    <xf numFmtId="0" fontId="72" fillId="54" borderId="21"/>
    <xf numFmtId="0" fontId="72" fillId="54" borderId="2"/>
    <xf numFmtId="0" fontId="72" fillId="54" borderId="2"/>
    <xf numFmtId="0" fontId="72" fillId="54" borderId="2"/>
    <xf numFmtId="0" fontId="72" fillId="54" borderId="19">
      <alignment horizontal="center" wrapText="1"/>
    </xf>
    <xf numFmtId="0" fontId="72" fillId="54" borderId="19">
      <alignment horizontal="center" wrapText="1"/>
    </xf>
    <xf numFmtId="0" fontId="72" fillId="54" borderId="19">
      <alignment horizontal="center" wrapText="1"/>
    </xf>
    <xf numFmtId="0" fontId="72" fillId="54" borderId="19">
      <alignment horizontal="center" wrapText="1"/>
    </xf>
    <xf numFmtId="0" fontId="72" fillId="54" borderId="19">
      <alignment horizontal="center" wrapText="1"/>
    </xf>
    <xf numFmtId="0" fontId="72" fillId="54" borderId="19">
      <alignment horizontal="center" wrapText="1"/>
    </xf>
    <xf numFmtId="0" fontId="19" fillId="0" borderId="0"/>
    <xf numFmtId="0" fontId="19" fillId="0" borderId="0"/>
    <xf numFmtId="0" fontId="19" fillId="0" borderId="0"/>
    <xf numFmtId="0" fontId="55" fillId="0" borderId="0"/>
    <xf numFmtId="0" fontId="5" fillId="0" borderId="0"/>
    <xf numFmtId="0" fontId="55" fillId="0" borderId="0"/>
    <xf numFmtId="0" fontId="55" fillId="0" borderId="0"/>
    <xf numFmtId="0" fontId="55" fillId="0" borderId="0"/>
    <xf numFmtId="0" fontId="72" fillId="0" borderId="0"/>
    <xf numFmtId="0" fontId="4" fillId="0" borderId="0"/>
    <xf numFmtId="0" fontId="4" fillId="0" borderId="0"/>
    <xf numFmtId="0" fontId="4" fillId="0" borderId="0"/>
    <xf numFmtId="0" fontId="4" fillId="0" borderId="0"/>
    <xf numFmtId="0" fontId="5" fillId="0" borderId="0"/>
    <xf numFmtId="0" fontId="72" fillId="0" borderId="0"/>
    <xf numFmtId="0" fontId="72" fillId="0" borderId="0"/>
    <xf numFmtId="0" fontId="19" fillId="0" borderId="0"/>
    <xf numFmtId="0" fontId="19" fillId="0" borderId="0"/>
    <xf numFmtId="0" fontId="19" fillId="0" borderId="0"/>
    <xf numFmtId="0" fontId="19" fillId="0" borderId="0"/>
    <xf numFmtId="0" fontId="72" fillId="0" borderId="0"/>
    <xf numFmtId="0" fontId="19" fillId="0" borderId="0"/>
    <xf numFmtId="0" fontId="5" fillId="0" borderId="0"/>
    <xf numFmtId="0" fontId="4" fillId="0" borderId="0"/>
    <xf numFmtId="0" fontId="19" fillId="0" borderId="0"/>
    <xf numFmtId="0" fontId="19" fillId="0" borderId="0"/>
    <xf numFmtId="0" fontId="19" fillId="0" borderId="0"/>
    <xf numFmtId="0" fontId="19" fillId="0" borderId="0"/>
    <xf numFmtId="0" fontId="55" fillId="0" borderId="0"/>
    <xf numFmtId="0" fontId="19" fillId="0" borderId="0"/>
    <xf numFmtId="0" fontId="19" fillId="0" borderId="0"/>
    <xf numFmtId="0" fontId="55" fillId="0" borderId="0"/>
    <xf numFmtId="0" fontId="72" fillId="54" borderId="1"/>
    <xf numFmtId="0" fontId="72" fillId="54" borderId="1"/>
    <xf numFmtId="0" fontId="72" fillId="54" borderId="1"/>
    <xf numFmtId="0" fontId="72" fillId="54" borderId="1"/>
    <xf numFmtId="0" fontId="72" fillId="54" borderId="1"/>
    <xf numFmtId="0" fontId="72" fillId="54" borderId="1"/>
    <xf numFmtId="0" fontId="72" fillId="54" borderId="1"/>
    <xf numFmtId="0" fontId="72" fillId="54" borderId="1"/>
    <xf numFmtId="0" fontId="72" fillId="54" borderId="1"/>
    <xf numFmtId="0" fontId="72" fillId="54" borderId="1"/>
    <xf numFmtId="0" fontId="72" fillId="54" borderId="1"/>
    <xf numFmtId="0" fontId="72" fillId="54" borderId="1"/>
    <xf numFmtId="0" fontId="72" fillId="54" borderId="1"/>
    <xf numFmtId="0" fontId="72" fillId="54" borderId="1"/>
    <xf numFmtId="0" fontId="72" fillId="54" borderId="1"/>
    <xf numFmtId="0" fontId="72" fillId="54" borderId="1"/>
    <xf numFmtId="0" fontId="72" fillId="54" borderId="1"/>
    <xf numFmtId="0" fontId="72" fillId="54" borderId="1"/>
    <xf numFmtId="0" fontId="72" fillId="54" borderId="1"/>
    <xf numFmtId="0" fontId="72" fillId="54" borderId="1"/>
    <xf numFmtId="0" fontId="72" fillId="54" borderId="1"/>
    <xf numFmtId="0" fontId="72" fillId="54" borderId="1"/>
    <xf numFmtId="0" fontId="72" fillId="54" borderId="1"/>
    <xf numFmtId="0" fontId="72" fillId="54" borderId="1"/>
    <xf numFmtId="0" fontId="72" fillId="54" borderId="1"/>
    <xf numFmtId="0" fontId="72" fillId="54" borderId="1"/>
    <xf numFmtId="0" fontId="72" fillId="54" borderId="1"/>
    <xf numFmtId="0" fontId="72" fillId="54" borderId="1"/>
    <xf numFmtId="0" fontId="72" fillId="54" borderId="1"/>
    <xf numFmtId="0" fontId="72" fillId="54" borderId="1"/>
    <xf numFmtId="0" fontId="72" fillId="54" borderId="1">
      <alignment wrapText="1"/>
    </xf>
    <xf numFmtId="0" fontId="83" fillId="54" borderId="0">
      <alignment horizontal="right"/>
    </xf>
    <xf numFmtId="0" fontId="87" fillId="60" borderId="0">
      <alignment horizontal="center"/>
    </xf>
    <xf numFmtId="0" fontId="74" fillId="55" borderId="1">
      <alignment horizontal="left" vertical="top" wrapText="1"/>
    </xf>
    <xf numFmtId="0" fontId="74" fillId="55" borderId="1">
      <alignment horizontal="left" vertical="top" wrapText="1"/>
    </xf>
    <xf numFmtId="0" fontId="74" fillId="55" borderId="1">
      <alignment horizontal="left" vertical="top" wrapText="1"/>
    </xf>
    <xf numFmtId="0" fontId="74" fillId="55" borderId="1">
      <alignment horizontal="left" vertical="top" wrapText="1"/>
    </xf>
    <xf numFmtId="0" fontId="74" fillId="55" borderId="1">
      <alignment horizontal="left" vertical="top" wrapText="1"/>
    </xf>
    <xf numFmtId="0" fontId="74" fillId="55" borderId="1">
      <alignment horizontal="left" vertical="top" wrapText="1"/>
    </xf>
    <xf numFmtId="0" fontId="74" fillId="55" borderId="1">
      <alignment horizontal="left" vertical="top" wrapText="1"/>
    </xf>
    <xf numFmtId="0" fontId="74" fillId="55" borderId="1">
      <alignment horizontal="left" vertical="top" wrapText="1"/>
    </xf>
    <xf numFmtId="0" fontId="74" fillId="55" borderId="1">
      <alignment horizontal="left" vertical="top" wrapText="1"/>
    </xf>
    <xf numFmtId="0" fontId="74" fillId="55" borderId="1">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5" fillId="0" borderId="0"/>
    <xf numFmtId="0" fontId="72" fillId="53" borderId="1"/>
    <xf numFmtId="0" fontId="82" fillId="54" borderId="0">
      <alignment horizontal="center"/>
    </xf>
    <xf numFmtId="0" fontId="72" fillId="54" borderId="19">
      <alignment horizontal="center" wrapText="1"/>
    </xf>
    <xf numFmtId="0" fontId="74" fillId="55" borderId="3">
      <alignment horizontal="left" vertical="top"/>
    </xf>
    <xf numFmtId="0" fontId="76" fillId="55" borderId="3">
      <alignment horizontal="left" vertical="top" wrapText="1"/>
    </xf>
    <xf numFmtId="0" fontId="72" fillId="53" borderId="1"/>
    <xf numFmtId="0" fontId="72" fillId="54" borderId="1"/>
    <xf numFmtId="0" fontId="74" fillId="55" borderId="3">
      <alignment horizontal="left" vertical="top"/>
    </xf>
    <xf numFmtId="0" fontId="76" fillId="55" borderId="3">
      <alignment horizontal="left" vertical="top" wrapText="1"/>
    </xf>
    <xf numFmtId="0" fontId="72" fillId="54" borderId="4">
      <alignment wrapText="1"/>
    </xf>
    <xf numFmtId="0" fontId="72" fillId="54" borderId="2"/>
    <xf numFmtId="0" fontId="72" fillId="54" borderId="19">
      <alignment horizontal="center" wrapText="1"/>
    </xf>
    <xf numFmtId="0" fontId="74" fillId="55" borderId="5">
      <alignment horizontal="left" vertical="top" wrapText="1"/>
    </xf>
    <xf numFmtId="0" fontId="72" fillId="53" borderId="1"/>
    <xf numFmtId="0" fontId="72" fillId="54" borderId="1"/>
    <xf numFmtId="0" fontId="74" fillId="55" borderId="3">
      <alignment horizontal="left" vertical="top"/>
    </xf>
    <xf numFmtId="0" fontId="76" fillId="55" borderId="3">
      <alignment horizontal="left" vertical="top" wrapText="1"/>
    </xf>
    <xf numFmtId="0" fontId="74" fillId="55" borderId="3">
      <alignment horizontal="left" vertical="top"/>
    </xf>
    <xf numFmtId="0" fontId="76" fillId="55" borderId="3">
      <alignment horizontal="left" vertical="top" wrapText="1"/>
    </xf>
    <xf numFmtId="0" fontId="72" fillId="0" borderId="1"/>
    <xf numFmtId="0" fontId="72" fillId="54" borderId="2"/>
    <xf numFmtId="0" fontId="72" fillId="54" borderId="19">
      <alignment horizontal="center" wrapText="1"/>
    </xf>
    <xf numFmtId="0" fontId="72" fillId="54" borderId="19">
      <alignment horizontal="center" wrapText="1"/>
    </xf>
    <xf numFmtId="0" fontId="76" fillId="55" borderId="3">
      <alignment horizontal="left" vertical="top" wrapText="1"/>
    </xf>
    <xf numFmtId="0" fontId="76" fillId="55" borderId="3">
      <alignment horizontal="left" vertical="top" wrapText="1"/>
    </xf>
    <xf numFmtId="0" fontId="74" fillId="55" borderId="3">
      <alignment horizontal="left" vertical="top"/>
    </xf>
    <xf numFmtId="0" fontId="74" fillId="55" borderId="3">
      <alignment horizontal="left" vertical="top"/>
    </xf>
    <xf numFmtId="0" fontId="72" fillId="53" borderId="1"/>
    <xf numFmtId="0" fontId="72" fillId="0" borderId="1"/>
    <xf numFmtId="0" fontId="72" fillId="0" borderId="1"/>
    <xf numFmtId="0" fontId="72" fillId="0" borderId="1"/>
    <xf numFmtId="0" fontId="5" fillId="59" borderId="1"/>
    <xf numFmtId="0" fontId="79" fillId="54" borderId="1">
      <alignment horizontal="left"/>
    </xf>
    <xf numFmtId="0" fontId="5" fillId="54" borderId="1">
      <alignment horizontal="centerContinuous" wrapText="1"/>
    </xf>
    <xf numFmtId="0" fontId="72" fillId="54" borderId="4">
      <alignment wrapText="1"/>
    </xf>
    <xf numFmtId="0" fontId="74" fillId="55" borderId="1">
      <alignment horizontal="left" vertical="top" wrapText="1"/>
    </xf>
    <xf numFmtId="0" fontId="74" fillId="55" borderId="5">
      <alignment horizontal="left" vertical="top" wrapText="1"/>
    </xf>
    <xf numFmtId="0" fontId="19" fillId="0" borderId="0"/>
    <xf numFmtId="0" fontId="68" fillId="0" borderId="7" applyNumberFormat="0" applyFill="0" applyAlignment="0" applyProtection="0"/>
    <xf numFmtId="0" fontId="69" fillId="0" borderId="8" applyNumberFormat="0" applyFill="0" applyAlignment="0" applyProtection="0"/>
    <xf numFmtId="0" fontId="1" fillId="0" borderId="0"/>
    <xf numFmtId="0" fontId="1" fillId="0" borderId="0"/>
    <xf numFmtId="0" fontId="19" fillId="0" borderId="0"/>
    <xf numFmtId="0" fontId="20" fillId="0" borderId="1"/>
    <xf numFmtId="0" fontId="20" fillId="0" borderId="1"/>
    <xf numFmtId="0" fontId="20" fillId="0" borderId="1"/>
    <xf numFmtId="0" fontId="20" fillId="0" borderId="1"/>
    <xf numFmtId="0" fontId="1" fillId="0" borderId="0"/>
    <xf numFmtId="0" fontId="13" fillId="0" borderId="0" applyNumberFormat="0" applyFill="0" applyBorder="0" applyAlignment="0" applyProtection="0"/>
    <xf numFmtId="0" fontId="70" fillId="24" borderId="0" applyNumberFormat="0" applyBorder="0" applyAlignment="0" applyProtection="0"/>
    <xf numFmtId="0" fontId="70" fillId="28" borderId="0" applyNumberFormat="0" applyBorder="0" applyAlignment="0" applyProtection="0"/>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5" fillId="56" borderId="0">
      <alignment horizontal="center" wrapText="1"/>
    </xf>
    <xf numFmtId="0" fontId="85" fillId="59" borderId="1">
      <protection locked="0"/>
    </xf>
    <xf numFmtId="0" fontId="5" fillId="59" borderId="1"/>
    <xf numFmtId="0" fontId="5" fillId="59" borderId="1"/>
    <xf numFmtId="0" fontId="5" fillId="59" borderId="1"/>
    <xf numFmtId="0" fontId="5" fillId="59" borderId="1"/>
    <xf numFmtId="0" fontId="5" fillId="54" borderId="0"/>
    <xf numFmtId="0" fontId="79" fillId="54" borderId="1">
      <alignment horizontal="left"/>
    </xf>
    <xf numFmtId="0" fontId="79" fillId="54" borderId="1">
      <alignment horizontal="left"/>
    </xf>
    <xf numFmtId="0" fontId="79" fillId="54" borderId="1">
      <alignment horizontal="left"/>
    </xf>
    <xf numFmtId="0" fontId="5" fillId="54" borderId="1">
      <alignment horizontal="centerContinuous" wrapText="1"/>
    </xf>
    <xf numFmtId="0" fontId="5" fillId="54" borderId="1">
      <alignment horizontal="centerContinuous" wrapText="1"/>
    </xf>
    <xf numFmtId="0" fontId="5" fillId="54" borderId="1">
      <alignment horizontal="centerContinuous" wrapText="1"/>
    </xf>
    <xf numFmtId="0" fontId="5" fillId="54" borderId="1">
      <alignment horizontal="centerContinuous"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1" fillId="0" borderId="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74" fillId="55" borderId="1">
      <alignment horizontal="left" vertical="top" wrapText="1"/>
    </xf>
    <xf numFmtId="0" fontId="74" fillId="55" borderId="1">
      <alignment horizontal="left" vertical="top" wrapText="1"/>
    </xf>
    <xf numFmtId="0" fontId="74" fillId="55" borderId="1">
      <alignment horizontal="left" vertical="top" wrapText="1"/>
    </xf>
    <xf numFmtId="0" fontId="74" fillId="55" borderId="1">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19" fillId="0" borderId="0"/>
    <xf numFmtId="0" fontId="72" fillId="0" borderId="1"/>
    <xf numFmtId="0" fontId="20" fillId="61" borderId="23"/>
    <xf numFmtId="0" fontId="20" fillId="57" borderId="23"/>
    <xf numFmtId="0" fontId="20" fillId="0" borderId="1"/>
    <xf numFmtId="0" fontId="20" fillId="0" borderId="1"/>
    <xf numFmtId="0" fontId="20" fillId="0" borderId="23"/>
    <xf numFmtId="0" fontId="20" fillId="0" borderId="23"/>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20" fillId="0" borderId="1"/>
    <xf numFmtId="0" fontId="85" fillId="59" borderId="1">
      <protection locked="0"/>
    </xf>
    <xf numFmtId="0" fontId="85" fillId="59" borderId="1">
      <protection locked="0"/>
    </xf>
    <xf numFmtId="0" fontId="85" fillId="59" borderId="1">
      <protection locked="0"/>
    </xf>
    <xf numFmtId="0" fontId="85" fillId="59" borderId="1">
      <protection locked="0"/>
    </xf>
    <xf numFmtId="0" fontId="85" fillId="59" borderId="1">
      <protection locked="0"/>
    </xf>
    <xf numFmtId="0" fontId="85" fillId="59" borderId="1">
      <protection locked="0"/>
    </xf>
    <xf numFmtId="0" fontId="85" fillId="59" borderId="1">
      <protection locked="0"/>
    </xf>
    <xf numFmtId="0" fontId="85" fillId="59" borderId="1">
      <protection locked="0"/>
    </xf>
    <xf numFmtId="0" fontId="85" fillId="59" borderId="1">
      <protection locked="0"/>
    </xf>
    <xf numFmtId="0" fontId="85" fillId="59" borderId="1">
      <protection locked="0"/>
    </xf>
    <xf numFmtId="0" fontId="85" fillId="59" borderId="1">
      <protection locked="0"/>
    </xf>
    <xf numFmtId="0" fontId="85" fillId="59" borderId="1">
      <protection locked="0"/>
    </xf>
    <xf numFmtId="0" fontId="85" fillId="59" borderId="1">
      <protection locked="0"/>
    </xf>
    <xf numFmtId="0" fontId="85" fillId="59" borderId="1">
      <protection locked="0"/>
    </xf>
    <xf numFmtId="0" fontId="85" fillId="59" borderId="1">
      <protection locked="0"/>
    </xf>
    <xf numFmtId="0" fontId="85" fillId="59" borderId="1">
      <protection locked="0"/>
    </xf>
    <xf numFmtId="0" fontId="85" fillId="59" borderId="1">
      <protection locked="0"/>
    </xf>
    <xf numFmtId="0" fontId="85" fillId="59" borderId="1">
      <protection locked="0"/>
    </xf>
    <xf numFmtId="0" fontId="85" fillId="59" borderId="1">
      <protection locked="0"/>
    </xf>
    <xf numFmtId="0" fontId="85" fillId="59" borderId="1">
      <protection locked="0"/>
    </xf>
    <xf numFmtId="0" fontId="85" fillId="59" borderId="1">
      <protection locked="0"/>
    </xf>
    <xf numFmtId="0" fontId="85" fillId="59" borderId="1">
      <protection locked="0"/>
    </xf>
    <xf numFmtId="0" fontId="85" fillId="59" borderId="1">
      <protection locked="0"/>
    </xf>
    <xf numFmtId="0" fontId="85" fillId="59" borderId="1">
      <protection locked="0"/>
    </xf>
    <xf numFmtId="0" fontId="85" fillId="59" borderId="1">
      <protection locked="0"/>
    </xf>
    <xf numFmtId="0" fontId="85" fillId="59" borderId="1">
      <protection locked="0"/>
    </xf>
    <xf numFmtId="0" fontId="85" fillId="59" borderId="1">
      <protection locked="0"/>
    </xf>
    <xf numFmtId="0" fontId="85" fillId="59" borderId="1">
      <protection locked="0"/>
    </xf>
    <xf numFmtId="0" fontId="85" fillId="59" borderId="1">
      <protection locked="0"/>
    </xf>
    <xf numFmtId="0" fontId="85" fillId="59" borderId="1">
      <protection locked="0"/>
    </xf>
    <xf numFmtId="0" fontId="85" fillId="59" borderId="1">
      <protection locked="0"/>
    </xf>
    <xf numFmtId="0" fontId="85" fillId="59" borderId="1">
      <protection locked="0"/>
    </xf>
    <xf numFmtId="0" fontId="85" fillId="59" borderId="1">
      <protection locked="0"/>
    </xf>
    <xf numFmtId="0" fontId="85" fillId="59" borderId="1">
      <protection locked="0"/>
    </xf>
    <xf numFmtId="0" fontId="85" fillId="59" borderId="1">
      <protection locked="0"/>
    </xf>
    <xf numFmtId="0" fontId="85" fillId="59" borderId="1">
      <protection locked="0"/>
    </xf>
    <xf numFmtId="0" fontId="85" fillId="59" borderId="1">
      <protection locked="0"/>
    </xf>
    <xf numFmtId="0" fontId="85" fillId="59" borderId="1">
      <protection locked="0"/>
    </xf>
    <xf numFmtId="0" fontId="85" fillId="59" borderId="1">
      <protection locked="0"/>
    </xf>
    <xf numFmtId="0" fontId="85" fillId="59" borderId="1">
      <protection locked="0"/>
    </xf>
    <xf numFmtId="0" fontId="85" fillId="59" borderId="1">
      <protection locked="0"/>
    </xf>
    <xf numFmtId="0" fontId="85" fillId="59" borderId="1">
      <protection locked="0"/>
    </xf>
    <xf numFmtId="0" fontId="85" fillId="59" borderId="1">
      <protection locked="0"/>
    </xf>
    <xf numFmtId="0" fontId="5" fillId="59" borderId="1"/>
    <xf numFmtId="0" fontId="5" fillId="59" borderId="1"/>
    <xf numFmtId="0" fontId="5" fillId="59" borderId="1"/>
    <xf numFmtId="0" fontId="5" fillId="59" borderId="1"/>
    <xf numFmtId="0" fontId="5" fillId="59" borderId="1"/>
    <xf numFmtId="0" fontId="5" fillId="59" borderId="1"/>
    <xf numFmtId="0" fontId="5" fillId="59" borderId="1"/>
    <xf numFmtId="0" fontId="5" fillId="59" borderId="1"/>
    <xf numFmtId="0" fontId="5" fillId="59" borderId="1"/>
    <xf numFmtId="0" fontId="5" fillId="59" borderId="1"/>
    <xf numFmtId="0" fontId="5" fillId="59" borderId="1"/>
    <xf numFmtId="0" fontId="5" fillId="59" borderId="1"/>
    <xf numFmtId="0" fontId="5" fillId="59" borderId="1"/>
    <xf numFmtId="0" fontId="5" fillId="59" borderId="1"/>
    <xf numFmtId="0" fontId="5" fillId="59" borderId="1"/>
    <xf numFmtId="0" fontId="5" fillId="59" borderId="1"/>
    <xf numFmtId="0" fontId="5" fillId="59" borderId="1"/>
    <xf numFmtId="0" fontId="5" fillId="59" borderId="1"/>
    <xf numFmtId="0" fontId="5" fillId="59" borderId="1"/>
    <xf numFmtId="0" fontId="5" fillId="59" borderId="1"/>
    <xf numFmtId="0" fontId="5" fillId="59" borderId="1"/>
    <xf numFmtId="0" fontId="5" fillId="59" borderId="1"/>
    <xf numFmtId="0" fontId="5" fillId="59" borderId="1"/>
    <xf numFmtId="0" fontId="5" fillId="59" borderId="1"/>
    <xf numFmtId="0" fontId="5" fillId="59" borderId="1"/>
    <xf numFmtId="0" fontId="5" fillId="59" borderId="1"/>
    <xf numFmtId="0" fontId="5" fillId="59" borderId="1"/>
    <xf numFmtId="0" fontId="5" fillId="59" borderId="1"/>
    <xf numFmtId="0" fontId="5" fillId="59" borderId="1"/>
    <xf numFmtId="0" fontId="5" fillId="59" borderId="1"/>
    <xf numFmtId="0" fontId="5" fillId="59" borderId="1"/>
    <xf numFmtId="0" fontId="5" fillId="59" borderId="1"/>
    <xf numFmtId="0" fontId="5" fillId="59" borderId="1"/>
    <xf numFmtId="0" fontId="5" fillId="59" borderId="1"/>
    <xf numFmtId="0" fontId="5" fillId="59" borderId="1"/>
    <xf numFmtId="0" fontId="5" fillId="59" borderId="1"/>
    <xf numFmtId="0" fontId="5" fillId="59" borderId="1"/>
    <xf numFmtId="0" fontId="5" fillId="59" borderId="1"/>
    <xf numFmtId="0" fontId="5" fillId="59" borderId="1"/>
    <xf numFmtId="0" fontId="5" fillId="59" borderId="1"/>
    <xf numFmtId="0" fontId="79" fillId="54" borderId="1">
      <alignment horizontal="left"/>
    </xf>
    <xf numFmtId="0" fontId="79" fillId="54" borderId="1">
      <alignment horizontal="left"/>
    </xf>
    <xf numFmtId="0" fontId="79" fillId="54" borderId="1">
      <alignment horizontal="left"/>
    </xf>
    <xf numFmtId="0" fontId="79" fillId="54" borderId="1">
      <alignment horizontal="left"/>
    </xf>
    <xf numFmtId="0" fontId="79" fillId="54" borderId="1">
      <alignment horizontal="left"/>
    </xf>
    <xf numFmtId="0" fontId="79" fillId="54" borderId="1">
      <alignment horizontal="left"/>
    </xf>
    <xf numFmtId="0" fontId="79" fillId="54" borderId="1">
      <alignment horizontal="left"/>
    </xf>
    <xf numFmtId="0" fontId="79" fillId="54" borderId="1">
      <alignment horizontal="left"/>
    </xf>
    <xf numFmtId="0" fontId="79" fillId="54" borderId="1">
      <alignment horizontal="left"/>
    </xf>
    <xf numFmtId="0" fontId="79" fillId="54" borderId="1">
      <alignment horizontal="left"/>
    </xf>
    <xf numFmtId="0" fontId="79" fillId="54" borderId="1">
      <alignment horizontal="left"/>
    </xf>
    <xf numFmtId="0" fontId="79" fillId="54" borderId="1">
      <alignment horizontal="left"/>
    </xf>
    <xf numFmtId="0" fontId="79" fillId="54" borderId="1">
      <alignment horizontal="left"/>
    </xf>
    <xf numFmtId="0" fontId="79" fillId="54" borderId="1">
      <alignment horizontal="left"/>
    </xf>
    <xf numFmtId="0" fontId="79" fillId="54" borderId="1">
      <alignment horizontal="left"/>
    </xf>
    <xf numFmtId="0" fontId="79" fillId="54" borderId="1">
      <alignment horizontal="left"/>
    </xf>
    <xf numFmtId="0" fontId="79" fillId="54" borderId="1">
      <alignment horizontal="left"/>
    </xf>
    <xf numFmtId="0" fontId="79" fillId="54" borderId="1">
      <alignment horizontal="left"/>
    </xf>
    <xf numFmtId="0" fontId="79" fillId="54" borderId="1">
      <alignment horizontal="left"/>
    </xf>
    <xf numFmtId="0" fontId="79" fillId="54" borderId="1">
      <alignment horizontal="left"/>
    </xf>
    <xf numFmtId="0" fontId="79" fillId="54" borderId="1">
      <alignment horizontal="left"/>
    </xf>
    <xf numFmtId="0" fontId="79" fillId="54" borderId="1">
      <alignment horizontal="left"/>
    </xf>
    <xf numFmtId="0" fontId="79" fillId="54" borderId="1">
      <alignment horizontal="left"/>
    </xf>
    <xf numFmtId="0" fontId="79" fillId="54" borderId="1">
      <alignment horizontal="left"/>
    </xf>
    <xf numFmtId="0" fontId="79" fillId="54" borderId="1">
      <alignment horizontal="left"/>
    </xf>
    <xf numFmtId="0" fontId="79" fillId="54" borderId="1">
      <alignment horizontal="left"/>
    </xf>
    <xf numFmtId="0" fontId="79" fillId="54" borderId="1">
      <alignment horizontal="left"/>
    </xf>
    <xf numFmtId="0" fontId="79" fillId="54" borderId="1">
      <alignment horizontal="left"/>
    </xf>
    <xf numFmtId="0" fontId="79" fillId="54" borderId="1">
      <alignment horizontal="left"/>
    </xf>
    <xf numFmtId="0" fontId="79" fillId="54" borderId="1">
      <alignment horizontal="left"/>
    </xf>
    <xf numFmtId="0" fontId="79" fillId="54" borderId="1">
      <alignment horizontal="left"/>
    </xf>
    <xf numFmtId="0" fontId="79" fillId="54" borderId="1">
      <alignment horizontal="left"/>
    </xf>
    <xf numFmtId="0" fontId="79" fillId="54" borderId="1">
      <alignment horizontal="left"/>
    </xf>
    <xf numFmtId="0" fontId="79" fillId="54" borderId="1">
      <alignment horizontal="left"/>
    </xf>
    <xf numFmtId="0" fontId="79" fillId="54" borderId="1">
      <alignment horizontal="left"/>
    </xf>
    <xf numFmtId="0" fontId="79" fillId="54" borderId="1">
      <alignment horizontal="left"/>
    </xf>
    <xf numFmtId="0" fontId="79" fillId="54" borderId="1">
      <alignment horizontal="left"/>
    </xf>
    <xf numFmtId="0" fontId="79" fillId="54" borderId="1">
      <alignment horizontal="left"/>
    </xf>
    <xf numFmtId="0" fontId="79" fillId="54" borderId="1">
      <alignment horizontal="left"/>
    </xf>
    <xf numFmtId="0" fontId="79" fillId="54" borderId="1">
      <alignment horizontal="left"/>
    </xf>
    <xf numFmtId="0" fontId="73" fillId="0" borderId="0" applyNumberFormat="0" applyFill="0" applyBorder="0" applyAlignment="0" applyProtection="0"/>
    <xf numFmtId="0" fontId="13" fillId="0" borderId="0" applyNumberFormat="0" applyFill="0" applyBorder="0" applyAlignment="0" applyProtection="0"/>
    <xf numFmtId="0" fontId="5" fillId="54" borderId="1">
      <alignment horizontal="centerContinuous" wrapText="1"/>
    </xf>
    <xf numFmtId="0" fontId="5" fillId="54" borderId="1">
      <alignment horizontal="centerContinuous" wrapText="1"/>
    </xf>
    <xf numFmtId="0" fontId="5" fillId="54" borderId="1">
      <alignment horizontal="centerContinuous" wrapText="1"/>
    </xf>
    <xf numFmtId="0" fontId="5" fillId="54" borderId="1">
      <alignment horizontal="centerContinuous" wrapText="1"/>
    </xf>
    <xf numFmtId="0" fontId="5" fillId="54" borderId="1">
      <alignment horizontal="centerContinuous" wrapText="1"/>
    </xf>
    <xf numFmtId="0" fontId="5" fillId="54" borderId="1">
      <alignment horizontal="centerContinuous" wrapText="1"/>
    </xf>
    <xf numFmtId="0" fontId="5" fillId="54" borderId="1">
      <alignment horizontal="centerContinuous" wrapText="1"/>
    </xf>
    <xf numFmtId="0" fontId="5" fillId="54" borderId="1">
      <alignment horizontal="centerContinuous" wrapText="1"/>
    </xf>
    <xf numFmtId="0" fontId="5" fillId="54" borderId="1">
      <alignment horizontal="centerContinuous" wrapText="1"/>
    </xf>
    <xf numFmtId="0" fontId="5" fillId="54" borderId="1">
      <alignment horizontal="centerContinuous" wrapText="1"/>
    </xf>
    <xf numFmtId="0" fontId="5" fillId="54" borderId="1">
      <alignment horizontal="centerContinuous" wrapText="1"/>
    </xf>
    <xf numFmtId="0" fontId="5" fillId="54" borderId="1">
      <alignment horizontal="centerContinuous" wrapText="1"/>
    </xf>
    <xf numFmtId="0" fontId="5" fillId="54" borderId="1">
      <alignment horizontal="centerContinuous" wrapText="1"/>
    </xf>
    <xf numFmtId="0" fontId="5" fillId="54" borderId="1">
      <alignment horizontal="centerContinuous" wrapText="1"/>
    </xf>
    <xf numFmtId="0" fontId="5" fillId="54" borderId="1">
      <alignment horizontal="centerContinuous" wrapText="1"/>
    </xf>
    <xf numFmtId="0" fontId="5" fillId="54" borderId="1">
      <alignment horizontal="centerContinuous" wrapText="1"/>
    </xf>
    <xf numFmtId="0" fontId="5" fillId="54" borderId="1">
      <alignment horizontal="centerContinuous" wrapText="1"/>
    </xf>
    <xf numFmtId="0" fontId="5" fillId="54" borderId="1">
      <alignment horizontal="centerContinuous" wrapText="1"/>
    </xf>
    <xf numFmtId="0" fontId="5" fillId="54" borderId="1">
      <alignment horizontal="centerContinuous" wrapText="1"/>
    </xf>
    <xf numFmtId="0" fontId="5" fillId="54" borderId="1">
      <alignment horizontal="centerContinuous" wrapText="1"/>
    </xf>
    <xf numFmtId="0" fontId="5" fillId="54" borderId="1">
      <alignment horizontal="centerContinuous" wrapText="1"/>
    </xf>
    <xf numFmtId="0" fontId="5" fillId="54" borderId="1">
      <alignment horizontal="centerContinuous" wrapText="1"/>
    </xf>
    <xf numFmtId="0" fontId="5" fillId="54" borderId="1">
      <alignment horizontal="centerContinuous" wrapText="1"/>
    </xf>
    <xf numFmtId="0" fontId="5" fillId="54" borderId="1">
      <alignment horizontal="centerContinuous" wrapText="1"/>
    </xf>
    <xf numFmtId="0" fontId="5" fillId="54" borderId="1">
      <alignment horizontal="centerContinuous" wrapText="1"/>
    </xf>
    <xf numFmtId="0" fontId="5" fillId="54" borderId="1">
      <alignment horizontal="centerContinuous" wrapText="1"/>
    </xf>
    <xf numFmtId="0" fontId="5" fillId="54" borderId="1">
      <alignment horizontal="centerContinuous" wrapText="1"/>
    </xf>
    <xf numFmtId="0" fontId="5" fillId="54" borderId="1">
      <alignment horizontal="centerContinuous" wrapText="1"/>
    </xf>
    <xf numFmtId="0" fontId="5" fillId="54" borderId="1">
      <alignment horizontal="centerContinuous" wrapText="1"/>
    </xf>
    <xf numFmtId="0" fontId="5" fillId="54" borderId="1">
      <alignment horizontal="centerContinuous" wrapText="1"/>
    </xf>
    <xf numFmtId="0" fontId="5" fillId="54" borderId="1">
      <alignment horizontal="centerContinuous" wrapText="1"/>
    </xf>
    <xf numFmtId="0" fontId="5" fillId="54" borderId="1">
      <alignment horizontal="centerContinuous" wrapText="1"/>
    </xf>
    <xf numFmtId="0" fontId="5" fillId="54" borderId="1">
      <alignment horizontal="centerContinuous" wrapText="1"/>
    </xf>
    <xf numFmtId="0" fontId="5" fillId="54" borderId="1">
      <alignment horizontal="centerContinuous" wrapText="1"/>
    </xf>
    <xf numFmtId="0" fontId="5" fillId="54" borderId="1">
      <alignment horizontal="centerContinuous" wrapText="1"/>
    </xf>
    <xf numFmtId="0" fontId="5" fillId="54" borderId="1">
      <alignment horizontal="centerContinuous" wrapText="1"/>
    </xf>
    <xf numFmtId="0" fontId="5" fillId="54" borderId="1">
      <alignment horizontal="centerContinuous" wrapText="1"/>
    </xf>
    <xf numFmtId="0" fontId="5" fillId="54" borderId="1">
      <alignment horizontal="centerContinuous" wrapText="1"/>
    </xf>
    <xf numFmtId="0" fontId="5" fillId="54" borderId="1">
      <alignment horizontal="centerContinuous"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4">
      <alignment wrapText="1"/>
    </xf>
    <xf numFmtId="0" fontId="20" fillId="54" borderId="21"/>
    <xf numFmtId="0" fontId="20" fillId="54" borderId="21"/>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2"/>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20" fillId="54" borderId="19">
      <alignment horizontal="center"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5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71" fillId="0" borderId="0"/>
    <xf numFmtId="0" fontId="5" fillId="0" borderId="0"/>
    <xf numFmtId="0" fontId="71" fillId="0" borderId="0"/>
    <xf numFmtId="0" fontId="19" fillId="0" borderId="0"/>
    <xf numFmtId="0" fontId="19" fillId="0" borderId="0"/>
    <xf numFmtId="0" fontId="88" fillId="0" borderId="0"/>
    <xf numFmtId="0" fontId="1" fillId="0" borderId="0"/>
    <xf numFmtId="0" fontId="88" fillId="0" borderId="0"/>
    <xf numFmtId="0" fontId="20"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5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5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5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55" fillId="0" borderId="0"/>
    <xf numFmtId="0" fontId="20"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5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5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5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5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5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5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5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55" fillId="0" borderId="0"/>
    <xf numFmtId="0" fontId="7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5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5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5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55" fillId="0" borderId="0"/>
    <xf numFmtId="0" fontId="71" fillId="0" borderId="0"/>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20" fillId="54" borderId="1"/>
    <xf numFmtId="0" fontId="74" fillId="55" borderId="1">
      <alignment horizontal="left" vertical="top" wrapText="1"/>
    </xf>
    <xf numFmtId="0" fontId="74" fillId="55" borderId="1">
      <alignment horizontal="left" vertical="top" wrapText="1"/>
    </xf>
    <xf numFmtId="0" fontId="74" fillId="55" borderId="1">
      <alignment horizontal="left" vertical="top" wrapText="1"/>
    </xf>
    <xf numFmtId="0" fontId="74" fillId="55" borderId="1">
      <alignment horizontal="left" vertical="top" wrapText="1"/>
    </xf>
    <xf numFmtId="0" fontId="74" fillId="55" borderId="1">
      <alignment horizontal="left" vertical="top" wrapText="1"/>
    </xf>
    <xf numFmtId="0" fontId="74" fillId="55" borderId="1">
      <alignment horizontal="left" vertical="top" wrapText="1"/>
    </xf>
    <xf numFmtId="0" fontId="74" fillId="55" borderId="1">
      <alignment horizontal="left" vertical="top" wrapText="1"/>
    </xf>
    <xf numFmtId="0" fontId="74" fillId="55" borderId="1">
      <alignment horizontal="left" vertical="top" wrapText="1"/>
    </xf>
    <xf numFmtId="0" fontId="74" fillId="55" borderId="1">
      <alignment horizontal="left" vertical="top" wrapText="1"/>
    </xf>
    <xf numFmtId="0" fontId="74" fillId="55" borderId="1">
      <alignment horizontal="left" vertical="top" wrapText="1"/>
    </xf>
    <xf numFmtId="0" fontId="74" fillId="55" borderId="1">
      <alignment horizontal="left" vertical="top" wrapText="1"/>
    </xf>
    <xf numFmtId="0" fontId="74" fillId="55" borderId="1">
      <alignment horizontal="left" vertical="top" wrapText="1"/>
    </xf>
    <xf numFmtId="0" fontId="74" fillId="55" borderId="1">
      <alignment horizontal="left" vertical="top" wrapText="1"/>
    </xf>
    <xf numFmtId="0" fontId="74" fillId="55" borderId="1">
      <alignment horizontal="left" vertical="top" wrapText="1"/>
    </xf>
    <xf numFmtId="0" fontId="74" fillId="55" borderId="1">
      <alignment horizontal="left" vertical="top" wrapText="1"/>
    </xf>
    <xf numFmtId="0" fontId="74" fillId="55" borderId="1">
      <alignment horizontal="left" vertical="top" wrapText="1"/>
    </xf>
    <xf numFmtId="0" fontId="74" fillId="55" borderId="1">
      <alignment horizontal="left" vertical="top" wrapText="1"/>
    </xf>
    <xf numFmtId="0" fontId="74" fillId="55" borderId="1">
      <alignment horizontal="left" vertical="top" wrapText="1"/>
    </xf>
    <xf numFmtId="0" fontId="74" fillId="55" borderId="1">
      <alignment horizontal="left" vertical="top" wrapText="1"/>
    </xf>
    <xf numFmtId="0" fontId="74" fillId="55" borderId="1">
      <alignment horizontal="left" vertical="top" wrapText="1"/>
    </xf>
    <xf numFmtId="0" fontId="74" fillId="55" borderId="1">
      <alignment horizontal="left" vertical="top" wrapText="1"/>
    </xf>
    <xf numFmtId="0" fontId="74" fillId="55" borderId="1">
      <alignment horizontal="left" vertical="top" wrapText="1"/>
    </xf>
    <xf numFmtId="0" fontId="74" fillId="55" borderId="1">
      <alignment horizontal="left" vertical="top" wrapText="1"/>
    </xf>
    <xf numFmtId="0" fontId="74" fillId="55" borderId="1">
      <alignment horizontal="left" vertical="top" wrapText="1"/>
    </xf>
    <xf numFmtId="0" fontId="74" fillId="55" borderId="1">
      <alignment horizontal="left" vertical="top" wrapText="1"/>
    </xf>
    <xf numFmtId="0" fontId="74" fillId="55" borderId="1">
      <alignment horizontal="left" vertical="top" wrapText="1"/>
    </xf>
    <xf numFmtId="0" fontId="74" fillId="55" borderId="1">
      <alignment horizontal="left" vertical="top" wrapText="1"/>
    </xf>
    <xf numFmtId="0" fontId="74" fillId="55" borderId="1">
      <alignment horizontal="left" vertical="top" wrapText="1"/>
    </xf>
    <xf numFmtId="0" fontId="74" fillId="55" borderId="1">
      <alignment horizontal="left" vertical="top" wrapText="1"/>
    </xf>
    <xf numFmtId="0" fontId="74" fillId="55" borderId="1">
      <alignment horizontal="left" vertical="top" wrapText="1"/>
    </xf>
    <xf numFmtId="0" fontId="74" fillId="55" borderId="1">
      <alignment horizontal="left" vertical="top" wrapText="1"/>
    </xf>
    <xf numFmtId="0" fontId="74" fillId="55" borderId="1">
      <alignment horizontal="left" vertical="top" wrapText="1"/>
    </xf>
    <xf numFmtId="0" fontId="74" fillId="55" borderId="1">
      <alignment horizontal="left" vertical="top" wrapText="1"/>
    </xf>
    <xf numFmtId="0" fontId="74" fillId="55" borderId="1">
      <alignment horizontal="left" vertical="top" wrapText="1"/>
    </xf>
    <xf numFmtId="0" fontId="74" fillId="55" borderId="1">
      <alignment horizontal="left" vertical="top" wrapText="1"/>
    </xf>
    <xf numFmtId="0" fontId="74" fillId="55" borderId="1">
      <alignment horizontal="left" vertical="top" wrapText="1"/>
    </xf>
    <xf numFmtId="0" fontId="74" fillId="55" borderId="1">
      <alignment horizontal="left" vertical="top" wrapText="1"/>
    </xf>
    <xf numFmtId="0" fontId="74" fillId="55" borderId="1">
      <alignment horizontal="left" vertical="top" wrapText="1"/>
    </xf>
    <xf numFmtId="0" fontId="74" fillId="55" borderId="1">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6" fillId="55" borderId="3">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5">
      <alignment horizontal="left" vertical="top" wrapText="1"/>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4" fillId="55" borderId="3">
      <alignment horizontal="left" vertical="top"/>
    </xf>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62"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62"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62"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62"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62"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62"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62"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62"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62"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62"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62" borderId="1"/>
    <xf numFmtId="0" fontId="5" fillId="0" borderId="0"/>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62"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62" borderId="1"/>
    <xf numFmtId="0" fontId="72" fillId="53" borderId="1"/>
    <xf numFmtId="0" fontId="72" fillId="53" borderId="1"/>
    <xf numFmtId="0" fontId="72" fillId="53" borderId="1"/>
    <xf numFmtId="0" fontId="72" fillId="53" borderId="1"/>
    <xf numFmtId="0" fontId="72" fillId="53" borderId="1"/>
    <xf numFmtId="0" fontId="72" fillId="53" borderId="1"/>
    <xf numFmtId="0" fontId="72" fillId="62" borderId="1"/>
    <xf numFmtId="0" fontId="89" fillId="0" borderId="0" applyNumberFormat="0" applyFill="0" applyBorder="0" applyAlignment="0" applyProtection="0"/>
    <xf numFmtId="0" fontId="19" fillId="0" borderId="0"/>
    <xf numFmtId="0" fontId="19" fillId="0" borderId="0"/>
    <xf numFmtId="0" fontId="1" fillId="0" borderId="0"/>
    <xf numFmtId="0" fontId="1" fillId="0" borderId="0"/>
    <xf numFmtId="0" fontId="1" fillId="0" borderId="0"/>
    <xf numFmtId="0" fontId="19" fillId="22" borderId="0" applyNumberFormat="0" applyBorder="0" applyAlignment="0" applyProtection="0"/>
    <xf numFmtId="0" fontId="19" fillId="22"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9" fillId="30" borderId="0" applyNumberFormat="0" applyBorder="0" applyAlignment="0" applyProtection="0"/>
    <xf numFmtId="0" fontId="19" fillId="30"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42" borderId="0" applyNumberFormat="0" applyBorder="0" applyAlignment="0" applyProtection="0"/>
    <xf numFmtId="0" fontId="19" fillId="42"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39" borderId="0" applyNumberFormat="0" applyBorder="0" applyAlignment="0" applyProtection="0"/>
    <xf numFmtId="0" fontId="19" fillId="39" borderId="0" applyNumberFormat="0" applyBorder="0" applyAlignment="0" applyProtection="0"/>
    <xf numFmtId="0" fontId="19" fillId="43" borderId="0" applyNumberFormat="0" applyBorder="0" applyAlignment="0" applyProtection="0"/>
    <xf numFmtId="0" fontId="19" fillId="43"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20" borderId="14" applyNumberFormat="0" applyFont="0" applyAlignment="0" applyProtection="0"/>
    <xf numFmtId="0" fontId="1" fillId="0" borderId="0"/>
    <xf numFmtId="0" fontId="36" fillId="0" borderId="0"/>
    <xf numFmtId="0" fontId="71" fillId="0" borderId="0"/>
    <xf numFmtId="0" fontId="8" fillId="0" borderId="0" applyFont="0">
      <alignment horizontal="center"/>
    </xf>
  </cellStyleXfs>
  <cellXfs count="546">
    <xf numFmtId="0" fontId="0" fillId="0" borderId="0" xfId="0"/>
    <xf numFmtId="0" fontId="0" fillId="0" borderId="0" xfId="0" applyFont="1" applyFill="1" applyBorder="1"/>
    <xf numFmtId="0" fontId="0" fillId="0" borderId="0" xfId="0" applyFont="1" applyFill="1" applyBorder="1" applyAlignment="1">
      <alignment horizontal="justify" vertical="center" wrapText="1"/>
    </xf>
    <xf numFmtId="0" fontId="0" fillId="0" borderId="0" xfId="0" applyFont="1" applyFill="1" applyBorder="1" applyAlignment="1">
      <alignment horizontal="justify" vertical="center"/>
    </xf>
    <xf numFmtId="0" fontId="11" fillId="0" borderId="0" xfId="0" applyFont="1" applyFill="1" applyBorder="1" applyAlignment="1">
      <alignment horizontal="justify" vertical="center" wrapText="1"/>
    </xf>
    <xf numFmtId="0" fontId="0" fillId="0" borderId="0" xfId="0" applyFont="1" applyFill="1" applyBorder="1" applyAlignment="1">
      <alignment horizontal="center" vertical="center"/>
    </xf>
    <xf numFmtId="0" fontId="20" fillId="0" borderId="0" xfId="7"/>
    <xf numFmtId="0" fontId="21" fillId="0" borderId="0" xfId="8" applyFont="1" applyFill="1" applyBorder="1" applyAlignment="1">
      <alignment horizontal="left"/>
    </xf>
    <xf numFmtId="0" fontId="0" fillId="0" borderId="0" xfId="0" applyFont="1" applyBorder="1" applyAlignment="1">
      <alignment vertical="top"/>
    </xf>
    <xf numFmtId="0" fontId="0" fillId="0" borderId="0" xfId="0" applyFont="1" applyBorder="1"/>
    <xf numFmtId="0" fontId="17" fillId="3" borderId="0" xfId="1" applyFont="1" applyFill="1" applyBorder="1" applyAlignment="1">
      <alignment horizontal="center" vertical="center" wrapText="1"/>
    </xf>
    <xf numFmtId="0" fontId="0" fillId="0" borderId="0" xfId="0" applyBorder="1"/>
    <xf numFmtId="0" fontId="12" fillId="0" borderId="0" xfId="0" applyFont="1" applyBorder="1"/>
    <xf numFmtId="0" fontId="8" fillId="0" borderId="0" xfId="0" applyFont="1" applyBorder="1"/>
    <xf numFmtId="0" fontId="8" fillId="0" borderId="0" xfId="0" applyFont="1" applyFill="1" applyBorder="1"/>
    <xf numFmtId="0" fontId="15" fillId="0" borderId="0" xfId="0" applyFont="1" applyBorder="1" applyAlignment="1">
      <alignment horizontal="center"/>
    </xf>
    <xf numFmtId="0" fontId="14" fillId="0" borderId="0" xfId="0" applyFont="1" applyBorder="1"/>
    <xf numFmtId="0" fontId="8" fillId="0" borderId="0" xfId="0" applyFont="1" applyBorder="1" applyAlignment="1">
      <alignment horizontal="left"/>
    </xf>
    <xf numFmtId="0" fontId="12" fillId="0" borderId="0" xfId="0" applyFont="1" applyFill="1" applyBorder="1" applyAlignment="1">
      <alignment horizontal="left" vertical="top"/>
    </xf>
    <xf numFmtId="0" fontId="9" fillId="0" borderId="0" xfId="0" applyFont="1" applyBorder="1" applyAlignment="1">
      <alignment vertical="top" wrapText="1"/>
    </xf>
    <xf numFmtId="0" fontId="9" fillId="0" borderId="0" xfId="0" applyFont="1" applyBorder="1" applyAlignment="1">
      <alignment vertical="top"/>
    </xf>
    <xf numFmtId="0" fontId="0" fillId="0" borderId="0" xfId="0" applyFont="1" applyBorder="1" applyAlignment="1">
      <alignment vertical="top" wrapText="1"/>
    </xf>
    <xf numFmtId="0" fontId="0" fillId="0" borderId="0" xfId="0" applyBorder="1" applyAlignment="1">
      <alignment vertical="top"/>
    </xf>
    <xf numFmtId="0" fontId="0" fillId="0" borderId="0" xfId="0" applyBorder="1" applyAlignment="1">
      <alignment vertical="top" wrapText="1"/>
    </xf>
    <xf numFmtId="0" fontId="21" fillId="0" borderId="0" xfId="8" quotePrefix="1" applyFont="1" applyFill="1" applyBorder="1" applyAlignment="1">
      <alignment horizontal="left"/>
    </xf>
    <xf numFmtId="0" fontId="11" fillId="0" borderId="0" xfId="14" applyFont="1" applyBorder="1" applyAlignment="1">
      <alignment vertical="top" wrapText="1"/>
    </xf>
    <xf numFmtId="0" fontId="8" fillId="0" borderId="0" xfId="14" applyFont="1" applyBorder="1" applyAlignment="1">
      <alignment vertical="top" wrapText="1"/>
    </xf>
    <xf numFmtId="0" fontId="21" fillId="0" borderId="0" xfId="7" applyFont="1"/>
    <xf numFmtId="0" fontId="28" fillId="0" borderId="0" xfId="7" applyFont="1"/>
    <xf numFmtId="0" fontId="5" fillId="0" borderId="0" xfId="7" applyFont="1"/>
    <xf numFmtId="0" fontId="29" fillId="0" borderId="0" xfId="7" applyFont="1"/>
    <xf numFmtId="0" fontId="10" fillId="0" borderId="0" xfId="14" applyFont="1" applyBorder="1" applyAlignment="1">
      <alignment vertical="top"/>
    </xf>
    <xf numFmtId="0" fontId="19" fillId="0" borderId="0" xfId="14" applyFont="1" applyBorder="1" applyAlignment="1">
      <alignment vertical="top"/>
    </xf>
    <xf numFmtId="0" fontId="19" fillId="0" borderId="0" xfId="14" applyFont="1" applyBorder="1" applyAlignment="1">
      <alignment vertical="top" wrapText="1"/>
    </xf>
    <xf numFmtId="0" fontId="19" fillId="0" borderId="0" xfId="14" applyFont="1" applyBorder="1" applyAlignment="1">
      <alignment horizontal="center" vertical="top" wrapText="1"/>
    </xf>
    <xf numFmtId="0" fontId="8" fillId="0" borderId="0" xfId="12" applyFont="1" applyBorder="1" applyAlignment="1">
      <alignment vertical="top"/>
    </xf>
    <xf numFmtId="0" fontId="13" fillId="0" borderId="0" xfId="5" applyAlignment="1">
      <alignment horizontal="left"/>
    </xf>
    <xf numFmtId="0" fontId="10" fillId="11" borderId="1" xfId="7" applyFont="1" applyFill="1" applyBorder="1" applyAlignment="1">
      <alignment horizontal="center" vertical="center" wrapText="1"/>
    </xf>
    <xf numFmtId="0" fontId="16" fillId="0" borderId="0" xfId="7" applyFont="1"/>
    <xf numFmtId="0" fontId="16" fillId="0" borderId="0" xfId="7" applyFont="1" applyAlignment="1"/>
    <xf numFmtId="0" fontId="16" fillId="0" borderId="0" xfId="7" applyFont="1" applyAlignment="1">
      <alignment wrapText="1"/>
    </xf>
    <xf numFmtId="0" fontId="8" fillId="0" borderId="0" xfId="7" applyFont="1"/>
    <xf numFmtId="0" fontId="8" fillId="0" borderId="0" xfId="7" applyFont="1" applyAlignment="1">
      <alignment wrapText="1"/>
    </xf>
    <xf numFmtId="0" fontId="10" fillId="9" borderId="1" xfId="7" applyFont="1" applyFill="1" applyBorder="1" applyAlignment="1">
      <alignment horizontal="left" textRotation="90"/>
    </xf>
    <xf numFmtId="0" fontId="8" fillId="0" borderId="1" xfId="7" applyFont="1" applyFill="1" applyBorder="1" applyAlignment="1">
      <alignment horizontal="center"/>
    </xf>
    <xf numFmtId="0" fontId="19" fillId="7" borderId="1" xfId="7" applyFont="1" applyFill="1" applyBorder="1" applyAlignment="1">
      <alignment horizontal="center"/>
    </xf>
    <xf numFmtId="0" fontId="8" fillId="6" borderId="1" xfId="7" applyFont="1" applyFill="1" applyBorder="1" applyAlignment="1">
      <alignment horizontal="center"/>
    </xf>
    <xf numFmtId="0" fontId="16" fillId="0" borderId="1" xfId="7" applyFont="1" applyFill="1" applyBorder="1" applyAlignment="1">
      <alignment horizontal="center"/>
    </xf>
    <xf numFmtId="0" fontId="19" fillId="6" borderId="1" xfId="7" applyFont="1" applyFill="1" applyBorder="1" applyAlignment="1">
      <alignment horizontal="center"/>
    </xf>
    <xf numFmtId="0" fontId="19" fillId="0" borderId="0" xfId="14" applyFont="1" applyBorder="1" applyAlignment="1">
      <alignment vertical="center" wrapText="1"/>
    </xf>
    <xf numFmtId="0" fontId="16" fillId="0" borderId="0" xfId="8" applyFont="1" applyFill="1" applyBorder="1" applyAlignment="1">
      <alignment horizontal="left"/>
    </xf>
    <xf numFmtId="0" fontId="8" fillId="0" borderId="0" xfId="8" quotePrefix="1" applyFont="1" applyFill="1" applyBorder="1" applyAlignment="1">
      <alignment horizontal="left"/>
    </xf>
    <xf numFmtId="0" fontId="16" fillId="0" borderId="0" xfId="13" applyFont="1" applyBorder="1" applyAlignment="1">
      <alignment horizontal="left"/>
    </xf>
    <xf numFmtId="0" fontId="8" fillId="0" borderId="0" xfId="12" applyFont="1" applyBorder="1"/>
    <xf numFmtId="0" fontId="8" fillId="0" borderId="0" xfId="13" applyFont="1" applyBorder="1"/>
    <xf numFmtId="0" fontId="8" fillId="0" borderId="0" xfId="8" applyFont="1" applyFill="1" applyBorder="1"/>
    <xf numFmtId="164" fontId="8" fillId="0" borderId="0" xfId="12" applyNumberFormat="1" applyFont="1" applyBorder="1"/>
    <xf numFmtId="0" fontId="8" fillId="0" borderId="0" xfId="7" applyFont="1" applyFill="1" applyBorder="1" applyAlignment="1">
      <alignment wrapText="1"/>
    </xf>
    <xf numFmtId="0" fontId="8" fillId="0" borderId="0" xfId="6" applyFont="1" applyFill="1" applyBorder="1" applyAlignment="1">
      <alignment wrapText="1"/>
    </xf>
    <xf numFmtId="0" fontId="8" fillId="0" borderId="0" xfId="7" applyFont="1" applyFill="1" applyBorder="1"/>
    <xf numFmtId="0" fontId="8" fillId="0" borderId="0" xfId="7" applyFont="1" applyBorder="1"/>
    <xf numFmtId="0" fontId="8" fillId="0" borderId="0" xfId="6" applyFont="1" applyFill="1" applyBorder="1" applyAlignment="1"/>
    <xf numFmtId="0" fontId="8" fillId="0" borderId="0" xfId="7" applyFont="1" applyFill="1" applyBorder="1" applyAlignment="1">
      <alignment horizontal="center"/>
    </xf>
    <xf numFmtId="0" fontId="8" fillId="0" borderId="0" xfId="9" applyFont="1" applyFill="1" applyBorder="1" applyAlignment="1">
      <alignment horizontal="left" vertical="center"/>
    </xf>
    <xf numFmtId="0" fontId="8" fillId="0" borderId="0" xfId="7" applyFont="1" applyFill="1" applyBorder="1" applyAlignment="1"/>
    <xf numFmtId="0" fontId="8" fillId="0" borderId="0" xfId="6" applyNumberFormat="1" applyFont="1" applyFill="1" applyBorder="1" applyAlignment="1" applyProtection="1">
      <alignment wrapText="1"/>
    </xf>
    <xf numFmtId="0" fontId="8" fillId="0" borderId="0" xfId="10" applyFont="1" applyFill="1" applyBorder="1"/>
    <xf numFmtId="0" fontId="8" fillId="0" borderId="0" xfId="7" applyFont="1" applyFill="1" applyBorder="1" applyAlignment="1">
      <alignment vertical="center" wrapText="1"/>
    </xf>
    <xf numFmtId="0" fontId="8" fillId="0" borderId="0" xfId="9" applyFont="1" applyFill="1" applyBorder="1" applyAlignment="1">
      <alignment horizontal="left" vertical="center" wrapText="1"/>
    </xf>
    <xf numFmtId="0" fontId="8" fillId="6" borderId="0" xfId="7" applyFont="1" applyFill="1" applyBorder="1"/>
    <xf numFmtId="0" fontId="8" fillId="0" borderId="0" xfId="0" applyFont="1" applyBorder="1" applyAlignment="1">
      <alignment vertical="top" wrapText="1"/>
    </xf>
    <xf numFmtId="0" fontId="32" fillId="0" borderId="0" xfId="14" applyFont="1" applyBorder="1" applyAlignment="1">
      <alignment vertical="top" wrapText="1"/>
    </xf>
    <xf numFmtId="0" fontId="34" fillId="0" borderId="0" xfId="14" applyFont="1" applyBorder="1" applyAlignment="1">
      <alignment vertical="top" wrapText="1"/>
    </xf>
    <xf numFmtId="0" fontId="35" fillId="0" borderId="0" xfId="0" applyFont="1" applyFill="1" applyBorder="1"/>
    <xf numFmtId="0" fontId="0" fillId="11" borderId="0" xfId="0" applyFont="1" applyFill="1" applyBorder="1"/>
    <xf numFmtId="0" fontId="13" fillId="0" borderId="0" xfId="5" applyFont="1" applyFill="1" applyAlignment="1"/>
    <xf numFmtId="0" fontId="0" fillId="11" borderId="0" xfId="0" applyFont="1" applyFill="1" applyBorder="1" applyAlignment="1">
      <alignment vertical="top"/>
    </xf>
    <xf numFmtId="0" fontId="10" fillId="11" borderId="0" xfId="0" applyFont="1" applyFill="1" applyBorder="1" applyAlignment="1">
      <alignment vertical="top"/>
    </xf>
    <xf numFmtId="0" fontId="10" fillId="0" borderId="0" xfId="0" applyFont="1" applyBorder="1" applyAlignment="1">
      <alignment vertical="top"/>
    </xf>
    <xf numFmtId="0" fontId="0" fillId="11" borderId="0" xfId="0" applyFont="1" applyFill="1" applyBorder="1" applyAlignment="1">
      <alignment vertical="center" wrapText="1"/>
    </xf>
    <xf numFmtId="0" fontId="50" fillId="11" borderId="0" xfId="0" applyFont="1" applyFill="1" applyBorder="1" applyAlignment="1">
      <alignment vertical="center" wrapText="1"/>
    </xf>
    <xf numFmtId="0" fontId="0" fillId="0" borderId="0" xfId="0" applyFont="1" applyFill="1" applyBorder="1" applyAlignment="1">
      <alignment horizontal="left" indent="1"/>
    </xf>
    <xf numFmtId="49" fontId="21" fillId="0" borderId="0" xfId="13" quotePrefix="1" applyNumberFormat="1" applyFont="1" applyFill="1" applyBorder="1"/>
    <xf numFmtId="0" fontId="21" fillId="0" borderId="0" xfId="13" quotePrefix="1" applyNumberFormat="1" applyFont="1" applyFill="1" applyBorder="1" applyAlignment="1">
      <alignment wrapText="1"/>
    </xf>
    <xf numFmtId="0" fontId="21" fillId="0" borderId="0" xfId="87" applyFont="1" applyFill="1" applyBorder="1"/>
    <xf numFmtId="0" fontId="18" fillId="0" borderId="0" xfId="229"/>
    <xf numFmtId="0" fontId="50" fillId="0" borderId="0" xfId="0" applyFont="1" applyFill="1" applyAlignment="1">
      <alignment vertical="top"/>
    </xf>
    <xf numFmtId="0" fontId="32" fillId="0" borderId="0" xfId="0" applyFont="1"/>
    <xf numFmtId="0" fontId="10" fillId="6" borderId="1" xfId="7" applyFont="1" applyFill="1" applyBorder="1" applyAlignment="1">
      <alignment horizontal="center"/>
    </xf>
    <xf numFmtId="0" fontId="10" fillId="13" borderId="1" xfId="7" quotePrefix="1" applyFont="1" applyFill="1" applyBorder="1" applyAlignment="1">
      <alignment horizontal="center" wrapText="1"/>
    </xf>
    <xf numFmtId="0" fontId="10" fillId="8" borderId="1" xfId="7" quotePrefix="1" applyFont="1" applyFill="1" applyBorder="1" applyAlignment="1">
      <alignment horizontal="center" wrapText="1"/>
    </xf>
    <xf numFmtId="0" fontId="10" fillId="8" borderId="1" xfId="7" applyFont="1" applyFill="1" applyBorder="1" applyAlignment="1">
      <alignment horizontal="center" wrapText="1"/>
    </xf>
    <xf numFmtId="0" fontId="10" fillId="46" borderId="1" xfId="7" applyFont="1" applyFill="1" applyBorder="1" applyAlignment="1">
      <alignment horizontal="center" wrapText="1"/>
    </xf>
    <xf numFmtId="0" fontId="10" fillId="4" borderId="1" xfId="7" quotePrefix="1" applyFont="1" applyFill="1" applyBorder="1" applyAlignment="1">
      <alignment horizontal="center" wrapText="1"/>
    </xf>
    <xf numFmtId="0" fontId="10" fillId="46" borderId="1" xfId="7" quotePrefix="1" applyFont="1" applyFill="1" applyBorder="1" applyAlignment="1">
      <alignment horizontal="center" wrapText="1"/>
    </xf>
    <xf numFmtId="0" fontId="16" fillId="45" borderId="0" xfId="7" applyFont="1" applyFill="1"/>
    <xf numFmtId="0" fontId="16" fillId="4" borderId="0" xfId="7" applyFont="1" applyFill="1" applyAlignment="1"/>
    <xf numFmtId="0" fontId="16" fillId="47" borderId="0" xfId="7" applyFont="1" applyFill="1" applyAlignment="1"/>
    <xf numFmtId="0" fontId="10" fillId="47" borderId="1" xfId="7" applyFont="1" applyFill="1" applyBorder="1" applyAlignment="1">
      <alignment horizontal="center" wrapText="1"/>
    </xf>
    <xf numFmtId="0" fontId="58" fillId="12" borderId="1" xfId="7" quotePrefix="1" applyFont="1" applyFill="1" applyBorder="1" applyAlignment="1">
      <alignment horizontal="center" wrapText="1"/>
    </xf>
    <xf numFmtId="0" fontId="16" fillId="12" borderId="0" xfId="7" applyFont="1" applyFill="1" applyAlignment="1"/>
    <xf numFmtId="0" fontId="16" fillId="7" borderId="0" xfId="7" applyFont="1" applyFill="1" applyAlignment="1"/>
    <xf numFmtId="0" fontId="58" fillId="7" borderId="1" xfId="7" quotePrefix="1" applyFont="1" applyFill="1" applyBorder="1" applyAlignment="1">
      <alignment horizontal="center" wrapText="1"/>
    </xf>
    <xf numFmtId="0" fontId="10" fillId="46" borderId="0" xfId="7" applyFont="1" applyFill="1"/>
    <xf numFmtId="0" fontId="58" fillId="4" borderId="1" xfId="7" quotePrefix="1" applyFont="1" applyFill="1" applyBorder="1" applyAlignment="1">
      <alignment horizontal="center" wrapText="1"/>
    </xf>
    <xf numFmtId="0" fontId="59" fillId="47" borderId="16" xfId="0" applyFont="1" applyFill="1" applyBorder="1" applyAlignment="1">
      <alignment vertical="center" wrapText="1"/>
    </xf>
    <xf numFmtId="0" fontId="59" fillId="47" borderId="17" xfId="0" applyFont="1" applyFill="1" applyBorder="1" applyAlignment="1">
      <alignment vertical="center" wrapText="1"/>
    </xf>
    <xf numFmtId="0" fontId="59" fillId="4" borderId="17" xfId="0" applyFont="1" applyFill="1" applyBorder="1" applyAlignment="1">
      <alignment vertical="center" wrapText="1"/>
    </xf>
    <xf numFmtId="0" fontId="10" fillId="4" borderId="1" xfId="7" applyFont="1" applyFill="1" applyBorder="1" applyAlignment="1">
      <alignment horizontal="center" wrapText="1"/>
    </xf>
    <xf numFmtId="0" fontId="0" fillId="0" borderId="0" xfId="0" applyFont="1" applyFill="1" applyBorder="1" applyAlignment="1">
      <alignment horizontal="left"/>
    </xf>
    <xf numFmtId="0" fontId="16" fillId="0" borderId="0" xfId="8" applyFont="1" applyFill="1" applyBorder="1" applyAlignment="1">
      <alignment horizontal="left" vertical="top"/>
    </xf>
    <xf numFmtId="0" fontId="8" fillId="0" borderId="0" xfId="8" applyFont="1" applyFill="1" applyBorder="1" applyAlignment="1">
      <alignment horizontal="left" vertical="top"/>
    </xf>
    <xf numFmtId="0" fontId="16" fillId="0" borderId="0" xfId="12" applyFont="1" applyBorder="1" applyAlignment="1">
      <alignment horizontal="left" vertical="top"/>
    </xf>
    <xf numFmtId="0" fontId="8" fillId="0" borderId="0" xfId="8" applyFont="1" applyFill="1" applyBorder="1" applyAlignment="1">
      <alignment vertical="top"/>
    </xf>
    <xf numFmtId="49" fontId="8" fillId="0" borderId="0" xfId="8" applyNumberFormat="1" applyFont="1" applyFill="1" applyBorder="1" applyAlignment="1">
      <alignment vertical="top"/>
    </xf>
    <xf numFmtId="0" fontId="16" fillId="0" borderId="0" xfId="12" applyFont="1" applyFill="1" applyBorder="1" applyAlignment="1">
      <alignment horizontal="left"/>
    </xf>
    <xf numFmtId="0" fontId="8" fillId="0" borderId="0" xfId="12" applyFont="1" applyFill="1" applyBorder="1"/>
    <xf numFmtId="0" fontId="0" fillId="0" borderId="0" xfId="0" applyFont="1" applyBorder="1" applyAlignment="1">
      <alignment horizontal="left"/>
    </xf>
    <xf numFmtId="0" fontId="8" fillId="0" borderId="0" xfId="0" applyFont="1"/>
    <xf numFmtId="0" fontId="8" fillId="0" borderId="0" xfId="0" applyFont="1" applyFill="1" applyBorder="1" applyAlignment="1">
      <alignment horizontal="center" vertical="top"/>
    </xf>
    <xf numFmtId="0" fontId="41" fillId="0" borderId="0" xfId="232" applyFill="1" applyBorder="1"/>
    <xf numFmtId="0" fontId="16" fillId="12" borderId="6" xfId="14" applyFont="1" applyFill="1" applyBorder="1" applyAlignment="1">
      <alignment horizontal="center" vertical="center" wrapText="1"/>
    </xf>
    <xf numFmtId="0" fontId="16" fillId="12" borderId="6" xfId="14" applyFont="1" applyFill="1" applyBorder="1" applyAlignment="1">
      <alignment horizontal="left" vertical="center" wrapText="1"/>
    </xf>
    <xf numFmtId="0" fontId="19" fillId="0" borderId="0" xfId="14" applyFont="1" applyBorder="1" applyAlignment="1">
      <alignment horizontal="left" vertical="top" wrapText="1"/>
    </xf>
    <xf numFmtId="0" fontId="8" fillId="0" borderId="0" xfId="9" applyFont="1" applyBorder="1" applyAlignment="1">
      <alignment horizontal="left"/>
    </xf>
    <xf numFmtId="0" fontId="16" fillId="0" borderId="0" xfId="9" applyFont="1" applyFill="1" applyBorder="1" applyAlignment="1">
      <alignment horizontal="left"/>
    </xf>
    <xf numFmtId="0" fontId="8" fillId="0" borderId="0" xfId="9" applyFont="1" applyFill="1" applyBorder="1" applyAlignment="1"/>
    <xf numFmtId="0" fontId="61" fillId="0" borderId="0" xfId="0" applyFont="1" applyAlignment="1">
      <alignment horizontal="left"/>
    </xf>
    <xf numFmtId="0" fontId="0" fillId="0" borderId="0" xfId="0" applyAlignment="1">
      <alignment horizontal="left"/>
    </xf>
    <xf numFmtId="0" fontId="60" fillId="0" borderId="0" xfId="0" applyFont="1" applyAlignment="1">
      <alignment horizontal="left"/>
    </xf>
    <xf numFmtId="22" fontId="60" fillId="0" borderId="0" xfId="0" applyNumberFormat="1" applyFont="1" applyAlignment="1">
      <alignment horizontal="left"/>
    </xf>
    <xf numFmtId="0" fontId="62" fillId="0" borderId="0" xfId="5" applyFont="1" applyAlignment="1">
      <alignment horizontal="left"/>
    </xf>
    <xf numFmtId="0" fontId="63" fillId="0" borderId="0" xfId="0" applyFont="1" applyAlignment="1">
      <alignment horizontal="left"/>
    </xf>
    <xf numFmtId="0" fontId="8" fillId="0" borderId="0" xfId="7" applyFont="1" applyAlignment="1"/>
    <xf numFmtId="0" fontId="8" fillId="6" borderId="0" xfId="7" applyFont="1" applyFill="1" applyAlignment="1"/>
    <xf numFmtId="0" fontId="10" fillId="10" borderId="1" xfId="7" applyFont="1" applyFill="1" applyBorder="1" applyAlignment="1">
      <alignment horizontal="right" textRotation="90" wrapText="1"/>
    </xf>
    <xf numFmtId="0" fontId="10" fillId="9" borderId="1" xfId="7" applyFont="1" applyFill="1" applyBorder="1" applyAlignment="1">
      <alignment horizontal="center" wrapText="1"/>
    </xf>
    <xf numFmtId="0" fontId="0" fillId="0" borderId="6" xfId="14" applyFont="1" applyFill="1" applyBorder="1" applyAlignment="1">
      <alignment vertical="center" textRotation="90" wrapText="1"/>
    </xf>
    <xf numFmtId="0" fontId="10" fillId="2" borderId="0" xfId="7" applyFont="1" applyFill="1" applyBorder="1" applyAlignment="1">
      <alignment horizontal="left" textRotation="90"/>
    </xf>
    <xf numFmtId="0" fontId="8" fillId="2" borderId="1" xfId="7" applyFont="1" applyFill="1" applyBorder="1" applyAlignment="1">
      <alignment horizontal="center"/>
    </xf>
    <xf numFmtId="0" fontId="10" fillId="2" borderId="1" xfId="7" quotePrefix="1" applyFont="1" applyFill="1" applyBorder="1" applyAlignment="1">
      <alignment horizontal="center" wrapText="1"/>
    </xf>
    <xf numFmtId="0" fontId="0" fillId="6" borderId="0" xfId="0" applyFill="1"/>
    <xf numFmtId="0" fontId="10" fillId="6" borderId="1" xfId="7" quotePrefix="1" applyFont="1" applyFill="1" applyBorder="1" applyAlignment="1">
      <alignment horizontal="center"/>
    </xf>
    <xf numFmtId="0" fontId="10" fillId="0" borderId="1" xfId="7" quotePrefix="1" applyFont="1" applyFill="1" applyBorder="1" applyAlignment="1">
      <alignment horizontal="center"/>
    </xf>
    <xf numFmtId="0" fontId="10" fillId="48" borderId="1" xfId="7" quotePrefix="1" applyFont="1" applyFill="1" applyBorder="1" applyAlignment="1">
      <alignment horizontal="center"/>
    </xf>
    <xf numFmtId="0" fontId="0" fillId="7" borderId="1" xfId="7" applyFont="1" applyFill="1" applyBorder="1" applyAlignment="1">
      <alignment horizontal="center"/>
    </xf>
    <xf numFmtId="0" fontId="10" fillId="7" borderId="1" xfId="7" applyFont="1" applyFill="1" applyBorder="1" applyAlignment="1">
      <alignment horizontal="center"/>
    </xf>
    <xf numFmtId="0" fontId="8" fillId="48" borderId="1" xfId="7" applyFont="1" applyFill="1" applyBorder="1" applyAlignment="1">
      <alignment horizontal="center"/>
    </xf>
    <xf numFmtId="0" fontId="16" fillId="48" borderId="0" xfId="7" applyFont="1" applyFill="1" applyAlignment="1">
      <alignment textRotation="90"/>
    </xf>
    <xf numFmtId="0" fontId="10" fillId="6" borderId="0" xfId="7" quotePrefix="1" applyFont="1" applyFill="1" applyBorder="1" applyAlignment="1">
      <alignment horizontal="center"/>
    </xf>
    <xf numFmtId="0" fontId="16" fillId="6" borderId="1" xfId="7" quotePrefix="1" applyFont="1" applyFill="1" applyBorder="1" applyAlignment="1">
      <alignment horizontal="center"/>
    </xf>
    <xf numFmtId="0" fontId="10" fillId="49" borderId="1" xfId="7" applyFont="1" applyFill="1" applyBorder="1" applyAlignment="1">
      <alignment horizontal="left" wrapText="1"/>
    </xf>
    <xf numFmtId="0" fontId="16" fillId="49" borderId="1" xfId="7" applyFont="1" applyFill="1" applyBorder="1" applyAlignment="1">
      <alignment horizontal="left" wrapText="1"/>
    </xf>
    <xf numFmtId="0" fontId="10" fillId="0" borderId="5" xfId="7" applyFont="1" applyBorder="1" applyAlignment="1">
      <alignment horizontal="center" vertical="center" wrapText="1"/>
    </xf>
    <xf numFmtId="0" fontId="16" fillId="49" borderId="1" xfId="7" applyFont="1" applyFill="1" applyBorder="1" applyAlignment="1">
      <alignment wrapText="1"/>
    </xf>
    <xf numFmtId="0" fontId="16" fillId="0" borderId="0" xfId="7" applyFont="1" applyAlignment="1">
      <alignment horizontal="center"/>
    </xf>
    <xf numFmtId="0" fontId="8" fillId="0" borderId="0" xfId="7" applyFont="1" applyAlignment="1">
      <alignment horizontal="center"/>
    </xf>
    <xf numFmtId="0" fontId="0" fillId="0" borderId="0" xfId="0" applyAlignment="1">
      <alignment horizontal="center"/>
    </xf>
    <xf numFmtId="0" fontId="8" fillId="6" borderId="0" xfId="7" applyFont="1" applyFill="1" applyAlignment="1">
      <alignment horizontal="center"/>
    </xf>
    <xf numFmtId="0" fontId="0" fillId="6" borderId="0" xfId="0" applyFill="1" applyAlignment="1">
      <alignment horizontal="center"/>
    </xf>
    <xf numFmtId="0" fontId="8" fillId="0" borderId="0" xfId="7" applyFont="1"/>
    <xf numFmtId="0" fontId="8" fillId="6" borderId="1" xfId="7" applyFont="1" applyFill="1" applyBorder="1" applyAlignment="1">
      <alignment horizontal="center"/>
    </xf>
    <xf numFmtId="0" fontId="0" fillId="0" borderId="0" xfId="0"/>
    <xf numFmtId="0" fontId="0" fillId="0" borderId="0" xfId="0" applyFont="1" applyFill="1" applyBorder="1"/>
    <xf numFmtId="0" fontId="8" fillId="0" borderId="0" xfId="0" applyFont="1" applyFill="1" applyBorder="1" applyAlignment="1">
      <alignment horizontal="left" vertical="top"/>
    </xf>
    <xf numFmtId="0" fontId="19" fillId="0" borderId="0" xfId="0" applyFont="1"/>
    <xf numFmtId="0" fontId="0" fillId="0" borderId="0" xfId="0" applyFont="1" applyBorder="1"/>
    <xf numFmtId="0" fontId="14" fillId="0" borderId="0" xfId="0" applyFont="1" applyBorder="1"/>
    <xf numFmtId="0" fontId="8" fillId="0" borderId="0" xfId="0" applyFont="1" applyBorder="1" applyAlignment="1">
      <alignment horizontal="left"/>
    </xf>
    <xf numFmtId="0" fontId="0" fillId="0" borderId="0" xfId="0" applyAlignment="1">
      <alignment vertical="center"/>
    </xf>
    <xf numFmtId="0" fontId="50" fillId="51" borderId="0" xfId="0" applyFont="1" applyFill="1" applyBorder="1" applyAlignment="1">
      <alignment vertical="center" wrapText="1"/>
    </xf>
    <xf numFmtId="0" fontId="8" fillId="6" borderId="0" xfId="7" applyFont="1" applyFill="1"/>
    <xf numFmtId="0" fontId="8" fillId="0" borderId="1" xfId="0" applyFont="1" applyFill="1" applyBorder="1" applyAlignment="1">
      <alignment horizontal="center" vertical="top"/>
    </xf>
    <xf numFmtId="0" fontId="10" fillId="0" borderId="1" xfId="0" applyFont="1" applyBorder="1" applyAlignment="1">
      <alignment vertical="top"/>
    </xf>
    <xf numFmtId="0" fontId="0" fillId="0" borderId="1" xfId="0" applyFont="1" applyBorder="1" applyAlignment="1">
      <alignment vertical="top"/>
    </xf>
    <xf numFmtId="0" fontId="16" fillId="0" borderId="1" xfId="0" applyFont="1" applyBorder="1" applyAlignment="1">
      <alignment vertical="top"/>
    </xf>
    <xf numFmtId="0" fontId="8" fillId="0" borderId="1" xfId="0" applyFont="1" applyBorder="1" applyAlignment="1">
      <alignment vertical="top"/>
    </xf>
    <xf numFmtId="0" fontId="32" fillId="0" borderId="1" xfId="0" applyFont="1" applyFill="1" applyBorder="1" applyAlignment="1">
      <alignment vertical="top"/>
    </xf>
    <xf numFmtId="0" fontId="8" fillId="0" borderId="1" xfId="7" applyFont="1" applyBorder="1"/>
    <xf numFmtId="0" fontId="66" fillId="0" borderId="0" xfId="0" applyFont="1"/>
    <xf numFmtId="0" fontId="0" fillId="0" borderId="0" xfId="0" applyFont="1"/>
    <xf numFmtId="0" fontId="67" fillId="0" borderId="0" xfId="0" applyFont="1"/>
    <xf numFmtId="0" fontId="13" fillId="0" borderId="0" xfId="5" quotePrefix="1" applyBorder="1" applyAlignment="1">
      <alignment horizontal="left" vertical="top" wrapText="1"/>
    </xf>
    <xf numFmtId="0" fontId="13" fillId="0" borderId="0" xfId="5" quotePrefix="1" applyAlignment="1">
      <alignment horizontal="left"/>
    </xf>
    <xf numFmtId="0" fontId="13" fillId="0" borderId="0" xfId="5" quotePrefix="1" applyAlignment="1">
      <alignment horizontal="left" wrapText="1"/>
    </xf>
    <xf numFmtId="0" fontId="0" fillId="0" borderId="0" xfId="0"/>
    <xf numFmtId="0" fontId="19" fillId="0" borderId="0" xfId="0" applyNumberFormat="1" applyFont="1" applyFill="1" applyBorder="1" applyAlignment="1">
      <alignment vertical="center"/>
    </xf>
    <xf numFmtId="0" fontId="8" fillId="0" borderId="0" xfId="0" applyNumberFormat="1" applyFont="1" applyFill="1" applyBorder="1" applyAlignment="1">
      <alignment vertical="center"/>
    </xf>
    <xf numFmtId="0" fontId="18" fillId="0" borderId="0" xfId="1" applyNumberFormat="1" applyFont="1" applyFill="1" applyBorder="1" applyAlignment="1">
      <alignment vertical="center"/>
    </xf>
    <xf numFmtId="0" fontId="32" fillId="0" borderId="0" xfId="0" applyNumberFormat="1" applyFont="1" applyFill="1" applyBorder="1" applyAlignment="1">
      <alignment vertical="center"/>
    </xf>
    <xf numFmtId="0" fontId="8" fillId="0" borderId="0" xfId="0" applyNumberFormat="1" applyFont="1" applyFill="1" applyBorder="1" applyAlignment="1">
      <alignment horizontal="center" vertical="center" wrapText="1"/>
    </xf>
    <xf numFmtId="0" fontId="8" fillId="0" borderId="0" xfId="0" applyNumberFormat="1" applyFont="1" applyFill="1" applyBorder="1" applyAlignment="1">
      <alignment horizontal="center" vertical="center"/>
    </xf>
    <xf numFmtId="0" fontId="19" fillId="0" borderId="0" xfId="0" applyNumberFormat="1" applyFont="1" applyFill="1" applyBorder="1" applyAlignment="1">
      <alignment horizontal="center" vertical="center"/>
    </xf>
    <xf numFmtId="0" fontId="12" fillId="0" borderId="0" xfId="0" applyNumberFormat="1" applyFont="1" applyFill="1" applyBorder="1" applyAlignment="1">
      <alignment horizontal="center" vertical="center"/>
    </xf>
    <xf numFmtId="0" fontId="13" fillId="0" borderId="0" xfId="5" applyNumberFormat="1" applyFont="1" applyFill="1" applyBorder="1" applyAlignment="1">
      <alignment horizontal="center" vertical="center" wrapText="1"/>
    </xf>
    <xf numFmtId="0" fontId="17" fillId="63" borderId="0" xfId="1" applyNumberFormat="1" applyFont="1" applyFill="1" applyBorder="1" applyAlignment="1">
      <alignment horizontal="center" vertical="center" wrapText="1"/>
    </xf>
    <xf numFmtId="0" fontId="8" fillId="0" borderId="0" xfId="0" applyFont="1" applyFill="1" applyBorder="1" applyAlignment="1">
      <alignment vertical="center"/>
    </xf>
    <xf numFmtId="0" fontId="19" fillId="0" borderId="0" xfId="0" applyNumberFormat="1" applyFont="1" applyFill="1" applyBorder="1" applyAlignment="1">
      <alignment vertical="center"/>
    </xf>
    <xf numFmtId="0" fontId="65" fillId="0" borderId="0" xfId="17" applyFont="1" applyFill="1" applyBorder="1" applyAlignment="1">
      <alignment vertical="center"/>
    </xf>
    <xf numFmtId="0" fontId="8" fillId="0" borderId="0" xfId="17" applyFont="1" applyFill="1" applyBorder="1" applyAlignment="1">
      <alignment vertical="center"/>
    </xf>
    <xf numFmtId="0" fontId="8" fillId="0" borderId="0" xfId="237" applyFont="1" applyFill="1" applyBorder="1" applyAlignment="1">
      <alignment vertical="center"/>
    </xf>
    <xf numFmtId="0" fontId="0" fillId="0" borderId="0" xfId="0"/>
    <xf numFmtId="0" fontId="18" fillId="0" borderId="0" xfId="6" applyFont="1" applyFill="1" applyBorder="1" applyAlignment="1">
      <alignment vertical="center"/>
    </xf>
    <xf numFmtId="0" fontId="17" fillId="0" borderId="0" xfId="6" applyFont="1" applyFill="1" applyBorder="1" applyAlignment="1">
      <alignment horizontal="center" vertical="center" wrapText="1"/>
    </xf>
    <xf numFmtId="0" fontId="17" fillId="63" borderId="0" xfId="6" applyFont="1" applyFill="1" applyBorder="1" applyAlignment="1">
      <alignment horizontal="center" vertical="center" wrapText="1"/>
    </xf>
    <xf numFmtId="0" fontId="0" fillId="0" borderId="0" xfId="0" applyFont="1" applyFill="1" applyBorder="1" applyAlignment="1">
      <alignment vertical="center"/>
    </xf>
    <xf numFmtId="0" fontId="8" fillId="0" borderId="0" xfId="9" applyFont="1" applyFill="1" applyBorder="1" applyAlignment="1">
      <alignment vertical="center"/>
    </xf>
    <xf numFmtId="0" fontId="13" fillId="0" borderId="0" xfId="5" applyFont="1" applyFill="1" applyBorder="1" applyAlignment="1">
      <alignment vertical="center"/>
    </xf>
    <xf numFmtId="0" fontId="8" fillId="0" borderId="0" xfId="234" applyFont="1" applyFill="1" applyBorder="1" applyAlignment="1">
      <alignment vertical="center"/>
    </xf>
    <xf numFmtId="0" fontId="19" fillId="0" borderId="0" xfId="0" quotePrefix="1" applyNumberFormat="1" applyFont="1" applyFill="1" applyBorder="1" applyAlignment="1">
      <alignment vertical="center"/>
    </xf>
    <xf numFmtId="0" fontId="16" fillId="0" borderId="0" xfId="9" applyFont="1" applyFill="1" applyBorder="1" applyAlignment="1">
      <alignment horizontal="center" vertical="center" wrapText="1"/>
    </xf>
    <xf numFmtId="0" fontId="0" fillId="0" borderId="0" xfId="0" applyFont="1" applyBorder="1"/>
    <xf numFmtId="0" fontId="8" fillId="0" borderId="0" xfId="0" applyFont="1" applyBorder="1"/>
    <xf numFmtId="0" fontId="8" fillId="0" borderId="0" xfId="0" applyFont="1" applyFill="1" applyBorder="1"/>
    <xf numFmtId="0" fontId="0" fillId="0" borderId="0" xfId="0" applyFont="1" applyFill="1" applyBorder="1" applyAlignment="1">
      <alignment horizontal="left"/>
    </xf>
    <xf numFmtId="0" fontId="0" fillId="0" borderId="0" xfId="0"/>
    <xf numFmtId="0" fontId="8" fillId="0" borderId="0" xfId="8" applyFont="1" applyFill="1" applyBorder="1" applyAlignment="1">
      <alignment vertical="center"/>
    </xf>
    <xf numFmtId="0" fontId="8" fillId="0" borderId="0" xfId="231" applyFont="1" applyFill="1" applyBorder="1" applyAlignment="1">
      <alignment vertical="center"/>
    </xf>
    <xf numFmtId="0" fontId="16" fillId="0" borderId="0" xfId="8" applyFont="1" applyFill="1" applyBorder="1" applyAlignment="1">
      <alignment horizontal="center" vertical="center" wrapText="1"/>
    </xf>
    <xf numFmtId="0" fontId="16" fillId="0" borderId="0" xfId="8" quotePrefix="1" applyFont="1" applyFill="1" applyBorder="1" applyAlignment="1">
      <alignment horizontal="center" vertical="center" wrapText="1"/>
    </xf>
    <xf numFmtId="0" fontId="16" fillId="0" borderId="0" xfId="231" applyFont="1" applyFill="1" applyBorder="1" applyAlignment="1">
      <alignment horizontal="center" vertical="center" wrapText="1"/>
    </xf>
    <xf numFmtId="0" fontId="0" fillId="0" borderId="0" xfId="0"/>
    <xf numFmtId="0" fontId="19" fillId="0" borderId="0" xfId="0" applyFont="1" applyFill="1" applyBorder="1" applyAlignment="1">
      <alignment vertical="center"/>
    </xf>
    <xf numFmtId="0" fontId="10" fillId="0" borderId="0" xfId="0" applyFont="1" applyFill="1" applyBorder="1" applyAlignment="1">
      <alignment horizontal="center" vertical="center" wrapText="1"/>
    </xf>
    <xf numFmtId="0" fontId="0" fillId="0" borderId="0" xfId="0" applyFont="1" applyFill="1" applyBorder="1" applyAlignment="1">
      <alignment vertical="center"/>
    </xf>
    <xf numFmtId="0" fontId="0" fillId="0" borderId="0" xfId="0"/>
    <xf numFmtId="0" fontId="8" fillId="0" borderId="0" xfId="0" applyNumberFormat="1" applyFont="1" applyFill="1" applyBorder="1" applyAlignment="1">
      <alignment vertical="center"/>
    </xf>
    <xf numFmtId="0" fontId="0" fillId="0" borderId="0" xfId="0" applyFont="1" applyFill="1" applyBorder="1"/>
    <xf numFmtId="0" fontId="36" fillId="0" borderId="0" xfId="40228"/>
    <xf numFmtId="0" fontId="10" fillId="0" borderId="0" xfId="14" applyFont="1" applyBorder="1" applyAlignment="1">
      <alignment vertical="center" wrapText="1"/>
    </xf>
    <xf numFmtId="0" fontId="0" fillId="0" borderId="0" xfId="0" quotePrefix="1" applyFont="1" applyBorder="1"/>
    <xf numFmtId="0" fontId="35" fillId="0" borderId="0" xfId="0" applyNumberFormat="1" applyFont="1" applyFill="1" applyBorder="1" applyAlignment="1">
      <alignment vertical="center"/>
    </xf>
    <xf numFmtId="0" fontId="32" fillId="0" borderId="0" xfId="0" applyFont="1" applyBorder="1"/>
    <xf numFmtId="0" fontId="0" fillId="0" borderId="0" xfId="0" applyNumberFormat="1" applyFont="1" applyFill="1" applyBorder="1" applyAlignment="1">
      <alignment vertical="center"/>
    </xf>
    <xf numFmtId="0" fontId="90" fillId="0" borderId="0" xfId="14" applyFont="1" applyBorder="1" applyAlignment="1">
      <alignment vertical="top" wrapText="1"/>
    </xf>
    <xf numFmtId="0" fontId="92" fillId="0" borderId="0" xfId="14" applyFont="1" applyBorder="1" applyAlignment="1">
      <alignment vertical="top" wrapText="1"/>
    </xf>
    <xf numFmtId="0" fontId="0" fillId="0" borderId="0" xfId="0" applyFont="1" applyFill="1" applyBorder="1" applyAlignment="1">
      <alignment vertical="top"/>
    </xf>
    <xf numFmtId="0" fontId="8" fillId="0" borderId="0" xfId="7" applyFont="1" applyFill="1" applyBorder="1" applyAlignment="1">
      <alignment horizontal="left" wrapText="1"/>
    </xf>
    <xf numFmtId="0" fontId="8" fillId="0" borderId="0" xfId="0" applyFont="1" applyFill="1" applyBorder="1" applyAlignment="1">
      <alignment vertical="top" wrapText="1"/>
    </xf>
    <xf numFmtId="0" fontId="9" fillId="0" borderId="0" xfId="0" applyFont="1" applyFill="1" applyBorder="1" applyAlignment="1">
      <alignment vertical="top"/>
    </xf>
    <xf numFmtId="0" fontId="0" fillId="0" borderId="0" xfId="0" applyFill="1" applyBorder="1"/>
    <xf numFmtId="0" fontId="10" fillId="0" borderId="0" xfId="0" applyFont="1" applyFill="1" applyBorder="1" applyAlignment="1">
      <alignment vertical="top"/>
    </xf>
    <xf numFmtId="0" fontId="8" fillId="0" borderId="3" xfId="7" applyFont="1" applyBorder="1" applyAlignment="1">
      <alignment horizontal="left" wrapText="1"/>
    </xf>
    <xf numFmtId="0" fontId="32" fillId="0" borderId="0" xfId="7" applyFont="1" applyFill="1" applyBorder="1" applyAlignment="1">
      <alignment horizontal="left" wrapText="1"/>
    </xf>
    <xf numFmtId="0" fontId="13" fillId="0" borderId="0" xfId="5" quotePrefix="1" applyFill="1" applyBorder="1" applyAlignment="1">
      <alignment horizontal="left"/>
    </xf>
    <xf numFmtId="0" fontId="16" fillId="0" borderId="0" xfId="0" applyFont="1" applyFill="1" applyBorder="1" applyAlignment="1">
      <alignment vertical="top"/>
    </xf>
    <xf numFmtId="0" fontId="19" fillId="0" borderId="0" xfId="0" applyFont="1" applyFill="1" applyBorder="1" applyAlignment="1">
      <alignment vertical="top" wrapText="1"/>
    </xf>
    <xf numFmtId="0" fontId="50" fillId="0" borderId="0" xfId="0" applyFont="1" applyFill="1" applyBorder="1" applyAlignment="1">
      <alignment vertical="center" wrapText="1"/>
    </xf>
    <xf numFmtId="0" fontId="94" fillId="0" borderId="0" xfId="7" applyFont="1"/>
    <xf numFmtId="0" fontId="95" fillId="0" borderId="0" xfId="7" applyFont="1"/>
    <xf numFmtId="0" fontId="94" fillId="0" borderId="0" xfId="7" applyFont="1" applyAlignment="1"/>
    <xf numFmtId="0" fontId="61" fillId="0" borderId="0" xfId="0" applyFont="1" applyAlignment="1">
      <alignment vertical="center"/>
    </xf>
    <xf numFmtId="0" fontId="93" fillId="0" borderId="0" xfId="14" applyFont="1" applyBorder="1" applyAlignment="1">
      <alignment vertical="top" wrapText="1"/>
    </xf>
    <xf numFmtId="0" fontId="0" fillId="64" borderId="1" xfId="7" applyFont="1" applyFill="1" applyBorder="1" applyAlignment="1">
      <alignment horizontal="center"/>
    </xf>
    <xf numFmtId="0" fontId="8" fillId="0" borderId="0" xfId="7" applyFont="1" applyFill="1"/>
    <xf numFmtId="0" fontId="96" fillId="0" borderId="0" xfId="0" applyFont="1" applyAlignment="1">
      <alignment vertical="center"/>
    </xf>
    <xf numFmtId="0" fontId="94" fillId="6" borderId="0" xfId="7" applyFont="1" applyFill="1"/>
    <xf numFmtId="0" fontId="95" fillId="6" borderId="0" xfId="7" applyFont="1" applyFill="1"/>
    <xf numFmtId="0" fontId="94" fillId="6" borderId="0" xfId="7" applyFont="1" applyFill="1" applyAlignment="1">
      <alignment wrapText="1"/>
    </xf>
    <xf numFmtId="0" fontId="94" fillId="6" borderId="0" xfId="7" applyFont="1" applyFill="1" applyAlignment="1"/>
    <xf numFmtId="0" fontId="95" fillId="6" borderId="0" xfId="7" applyFont="1" applyFill="1" applyAlignment="1"/>
    <xf numFmtId="0" fontId="10" fillId="0" borderId="0" xfId="0" applyFont="1"/>
    <xf numFmtId="0" fontId="8" fillId="0" borderId="0" xfId="7" applyFont="1" applyAlignment="1">
      <alignment horizontal="center" vertical="top"/>
    </xf>
    <xf numFmtId="0" fontId="94" fillId="6" borderId="0" xfId="7" applyFont="1" applyFill="1" applyAlignment="1">
      <alignment horizontal="center" vertical="top"/>
    </xf>
    <xf numFmtId="0" fontId="95" fillId="0" borderId="0" xfId="7" applyFont="1" applyAlignment="1">
      <alignment horizontal="center" vertical="top"/>
    </xf>
    <xf numFmtId="0" fontId="13" fillId="0" borderId="0" xfId="5" applyAlignment="1">
      <alignment vertical="center"/>
    </xf>
    <xf numFmtId="0" fontId="98" fillId="0" borderId="0" xfId="14" applyFont="1" applyBorder="1" applyAlignment="1">
      <alignment vertical="top" wrapText="1"/>
    </xf>
    <xf numFmtId="0" fontId="99" fillId="0" borderId="0" xfId="14" applyFont="1" applyBorder="1" applyAlignment="1">
      <alignment vertical="top" wrapText="1"/>
    </xf>
    <xf numFmtId="14" fontId="16" fillId="0" borderId="0" xfId="231" applyNumberFormat="1" applyFont="1" applyBorder="1" applyAlignment="1">
      <alignment horizontal="left" vertical="top" wrapText="1"/>
    </xf>
    <xf numFmtId="0" fontId="31" fillId="0" borderId="0" xfId="231" applyFont="1" applyBorder="1" applyAlignment="1">
      <alignment vertical="top" wrapText="1"/>
    </xf>
    <xf numFmtId="14" fontId="8" fillId="0" borderId="0" xfId="231" applyNumberFormat="1" applyFont="1" applyBorder="1" applyAlignment="1">
      <alignment vertical="top"/>
    </xf>
    <xf numFmtId="14" fontId="16" fillId="0" borderId="0" xfId="231" applyNumberFormat="1" applyFont="1" applyBorder="1" applyAlignment="1">
      <alignment horizontal="left" vertical="top"/>
    </xf>
    <xf numFmtId="0" fontId="16" fillId="0" borderId="0" xfId="231" applyFont="1" applyBorder="1" applyAlignment="1">
      <alignment vertical="top"/>
    </xf>
    <xf numFmtId="0" fontId="32" fillId="0" borderId="0" xfId="229" applyFont="1"/>
    <xf numFmtId="0" fontId="0" fillId="0" borderId="0" xfId="0" quotePrefix="1"/>
    <xf numFmtId="0" fontId="13" fillId="0" borderId="0" xfId="5" quotePrefix="1"/>
    <xf numFmtId="0" fontId="10" fillId="0" borderId="0" xfId="7" quotePrefix="1" applyFont="1" applyFill="1" applyBorder="1" applyAlignment="1">
      <alignment horizontal="center"/>
    </xf>
    <xf numFmtId="0" fontId="19" fillId="0" borderId="0" xfId="7" quotePrefix="1" applyFont="1" applyFill="1" applyBorder="1" applyAlignment="1">
      <alignment horizontal="center"/>
    </xf>
    <xf numFmtId="0" fontId="16" fillId="0" borderId="0" xfId="7" quotePrefix="1" applyFont="1" applyFill="1" applyBorder="1" applyAlignment="1">
      <alignment horizontal="center"/>
    </xf>
    <xf numFmtId="0" fontId="8" fillId="0" borderId="0" xfId="7" applyFont="1" applyFill="1" applyAlignment="1"/>
    <xf numFmtId="0" fontId="8" fillId="0" borderId="0" xfId="7" applyFont="1" applyFill="1" applyAlignment="1">
      <alignment horizontal="center" vertical="top"/>
    </xf>
    <xf numFmtId="0" fontId="8" fillId="0" borderId="0" xfId="7" applyFont="1" applyFill="1" applyAlignment="1">
      <alignment wrapText="1"/>
    </xf>
    <xf numFmtId="0" fontId="16" fillId="0" borderId="0" xfId="7" applyFont="1" applyFill="1" applyAlignment="1"/>
    <xf numFmtId="0" fontId="19" fillId="0" borderId="0" xfId="7" applyFont="1" applyFill="1" applyBorder="1" applyAlignment="1">
      <alignment horizontal="center"/>
    </xf>
    <xf numFmtId="0" fontId="0" fillId="0" borderId="0" xfId="0" applyFill="1" applyBorder="1" applyAlignment="1">
      <alignment horizontal="center" vertical="top"/>
    </xf>
    <xf numFmtId="0" fontId="8" fillId="0" borderId="0" xfId="7" quotePrefix="1" applyFont="1" applyFill="1" applyBorder="1" applyAlignment="1">
      <alignment wrapText="1"/>
    </xf>
    <xf numFmtId="0" fontId="0" fillId="0" borderId="0" xfId="7" applyFont="1" applyFill="1" applyBorder="1" applyAlignment="1">
      <alignment horizontal="center"/>
    </xf>
    <xf numFmtId="0" fontId="8" fillId="0" borderId="0" xfId="0" applyFont="1" applyFill="1" applyBorder="1" applyAlignment="1">
      <alignment vertical="center" wrapText="1"/>
    </xf>
    <xf numFmtId="0" fontId="8" fillId="0" borderId="0" xfId="7" quotePrefix="1" applyFont="1" applyFill="1" applyBorder="1" applyAlignment="1">
      <alignment horizontal="center"/>
    </xf>
    <xf numFmtId="0" fontId="0" fillId="0" borderId="0" xfId="7" quotePrefix="1" applyFont="1" applyFill="1" applyBorder="1" applyAlignment="1">
      <alignment horizontal="center"/>
    </xf>
    <xf numFmtId="0" fontId="19" fillId="0" borderId="0" xfId="7" applyFont="1" applyFill="1" applyBorder="1" applyAlignment="1">
      <alignment horizontal="center" vertical="top"/>
    </xf>
    <xf numFmtId="0" fontId="10" fillId="0" borderId="0" xfId="7" quotePrefix="1" applyFont="1" applyFill="1" applyBorder="1" applyAlignment="1">
      <alignment wrapText="1"/>
    </xf>
    <xf numFmtId="0" fontId="10" fillId="0" borderId="0" xfId="7" applyFont="1" applyFill="1" applyBorder="1" applyAlignment="1">
      <alignment horizontal="center"/>
    </xf>
    <xf numFmtId="0" fontId="10" fillId="0" borderId="0" xfId="7" applyFont="1" applyFill="1" applyBorder="1" applyAlignment="1">
      <alignment horizontal="center" vertical="top"/>
    </xf>
    <xf numFmtId="0" fontId="58" fillId="0" borderId="0" xfId="7" quotePrefix="1" applyFont="1" applyFill="1" applyBorder="1" applyAlignment="1">
      <alignment wrapText="1"/>
    </xf>
    <xf numFmtId="0" fontId="10" fillId="0" borderId="0" xfId="7" applyFont="1" applyFill="1" applyBorder="1" applyAlignment="1">
      <alignment wrapText="1"/>
    </xf>
    <xf numFmtId="0" fontId="16" fillId="0" borderId="0" xfId="7" applyFont="1" applyFill="1" applyBorder="1" applyAlignment="1">
      <alignment horizontal="center"/>
    </xf>
    <xf numFmtId="0" fontId="8" fillId="0" borderId="0" xfId="7" applyFont="1" applyFill="1" applyBorder="1" applyAlignment="1">
      <alignment horizontal="center" vertical="top"/>
    </xf>
    <xf numFmtId="0" fontId="10" fillId="0" borderId="0" xfId="7" applyFont="1" applyBorder="1" applyAlignment="1">
      <alignment horizontal="center" vertical="center" wrapText="1"/>
    </xf>
    <xf numFmtId="0" fontId="16" fillId="0" borderId="0" xfId="7" applyFont="1" applyBorder="1"/>
    <xf numFmtId="0" fontId="61" fillId="10" borderId="0" xfId="7" applyFont="1" applyFill="1" applyBorder="1" applyAlignment="1">
      <alignment textRotation="90" wrapText="1"/>
    </xf>
    <xf numFmtId="0" fontId="61" fillId="11" borderId="0" xfId="7" applyFont="1" applyFill="1" applyBorder="1" applyAlignment="1">
      <alignment horizontal="center" vertical="center" wrapText="1"/>
    </xf>
    <xf numFmtId="0" fontId="8" fillId="50" borderId="29" xfId="7" applyFont="1" applyFill="1" applyBorder="1"/>
    <xf numFmtId="0" fontId="8" fillId="50" borderId="29" xfId="7" applyFont="1" applyFill="1" applyBorder="1" applyAlignment="1">
      <alignment horizontal="right"/>
    </xf>
    <xf numFmtId="0" fontId="16" fillId="50" borderId="29" xfId="7" applyFont="1" applyFill="1" applyBorder="1"/>
    <xf numFmtId="0" fontId="16" fillId="50" borderId="29" xfId="7" applyFont="1" applyFill="1" applyBorder="1" applyAlignment="1">
      <alignment horizontal="right"/>
    </xf>
    <xf numFmtId="0" fontId="0" fillId="50" borderId="29" xfId="0" applyFill="1" applyBorder="1"/>
    <xf numFmtId="0" fontId="10" fillId="50" borderId="29" xfId="7" quotePrefix="1" applyFont="1" applyFill="1" applyBorder="1" applyAlignment="1">
      <alignment horizontal="center"/>
    </xf>
    <xf numFmtId="0" fontId="8" fillId="0" borderId="29" xfId="7" applyFont="1" applyFill="1" applyBorder="1"/>
    <xf numFmtId="0" fontId="8" fillId="0" borderId="29" xfId="7" applyFont="1" applyFill="1" applyBorder="1" applyAlignment="1">
      <alignment horizontal="right"/>
    </xf>
    <xf numFmtId="0" fontId="8" fillId="0" borderId="32" xfId="7" applyFont="1" applyFill="1" applyBorder="1"/>
    <xf numFmtId="0" fontId="8" fillId="0" borderId="32" xfId="7" applyFont="1" applyFill="1" applyBorder="1" applyAlignment="1">
      <alignment horizontal="right"/>
    </xf>
    <xf numFmtId="0" fontId="16" fillId="50" borderId="29" xfId="7" applyFont="1" applyFill="1" applyBorder="1" applyAlignment="1"/>
    <xf numFmtId="0" fontId="8" fillId="50" borderId="29" xfId="7" applyFont="1" applyFill="1" applyBorder="1" applyAlignment="1">
      <alignment horizontal="center"/>
    </xf>
    <xf numFmtId="0" fontId="16" fillId="50" borderId="29" xfId="7" quotePrefix="1" applyFont="1" applyFill="1" applyBorder="1" applyAlignment="1">
      <alignment horizontal="center"/>
    </xf>
    <xf numFmtId="0" fontId="8" fillId="0" borderId="0" xfId="229" applyFont="1"/>
    <xf numFmtId="0" fontId="10" fillId="10" borderId="18" xfId="7" applyFont="1" applyFill="1" applyBorder="1" applyAlignment="1">
      <alignment horizontal="center" vertical="center" wrapText="1"/>
    </xf>
    <xf numFmtId="0" fontId="8" fillId="0" borderId="6" xfId="14" applyFont="1" applyBorder="1" applyAlignment="1">
      <alignment horizontal="center" vertical="center" textRotation="90" wrapText="1"/>
    </xf>
    <xf numFmtId="0" fontId="0" fillId="0" borderId="6" xfId="14" applyFont="1" applyBorder="1" applyAlignment="1">
      <alignment horizontal="center" vertical="center" textRotation="90"/>
    </xf>
    <xf numFmtId="0" fontId="0" fillId="0" borderId="6" xfId="14" applyFont="1" applyBorder="1" applyAlignment="1">
      <alignment horizontal="center" vertical="center" textRotation="90" wrapText="1"/>
    </xf>
    <xf numFmtId="0" fontId="19" fillId="0" borderId="6" xfId="14" applyFont="1" applyBorder="1" applyAlignment="1">
      <alignment horizontal="center" vertical="center" textRotation="90" wrapText="1"/>
    </xf>
    <xf numFmtId="0" fontId="19" fillId="0" borderId="6" xfId="14" applyFont="1" applyFill="1" applyBorder="1" applyAlignment="1">
      <alignment horizontal="center" vertical="center" textRotation="90" wrapText="1"/>
    </xf>
    <xf numFmtId="0" fontId="16" fillId="0" borderId="0" xfId="7" applyFont="1" applyFill="1" applyAlignment="1">
      <alignment horizontal="center" vertical="center"/>
    </xf>
    <xf numFmtId="0" fontId="16" fillId="0" borderId="0" xfId="7" applyFont="1" applyAlignment="1">
      <alignment horizontal="center" vertical="center"/>
    </xf>
    <xf numFmtId="0" fontId="10" fillId="10" borderId="1" xfId="7" applyFont="1" applyFill="1" applyBorder="1" applyAlignment="1">
      <alignment wrapText="1"/>
    </xf>
    <xf numFmtId="0" fontId="10" fillId="10" borderId="1" xfId="7" applyFont="1" applyFill="1" applyBorder="1" applyAlignment="1">
      <alignment horizontal="left" wrapText="1"/>
    </xf>
    <xf numFmtId="0" fontId="19" fillId="10" borderId="1" xfId="7" applyFont="1" applyFill="1" applyBorder="1" applyAlignment="1">
      <alignment horizontal="left" wrapText="1"/>
    </xf>
    <xf numFmtId="0" fontId="10" fillId="10" borderId="1" xfId="7" applyFont="1" applyFill="1" applyBorder="1" applyAlignment="1">
      <alignment horizontal="left"/>
    </xf>
    <xf numFmtId="0" fontId="10" fillId="10" borderId="1" xfId="7" applyFont="1" applyFill="1" applyBorder="1" applyAlignment="1">
      <alignment horizontal="center"/>
    </xf>
    <xf numFmtId="0" fontId="10" fillId="10" borderId="1" xfId="7" applyFont="1" applyFill="1" applyBorder="1" applyAlignment="1"/>
    <xf numFmtId="0" fontId="8" fillId="10" borderId="0" xfId="7" applyFont="1" applyFill="1"/>
    <xf numFmtId="0" fontId="19" fillId="0" borderId="0" xfId="14"/>
    <xf numFmtId="0" fontId="8" fillId="0" borderId="0" xfId="14" applyFont="1" applyAlignment="1">
      <alignment wrapText="1"/>
    </xf>
    <xf numFmtId="0" fontId="8" fillId="0" borderId="0" xfId="7" applyFont="1" applyAlignment="1">
      <alignment horizontal="left" wrapText="1"/>
    </xf>
    <xf numFmtId="0" fontId="8" fillId="52" borderId="0" xfId="7" applyFont="1" applyFill="1" applyAlignment="1">
      <alignment horizontal="left" wrapText="1"/>
    </xf>
    <xf numFmtId="0" fontId="8" fillId="0" borderId="0" xfId="7" applyFont="1" applyAlignment="1">
      <alignment horizontal="left"/>
    </xf>
    <xf numFmtId="0" fontId="19" fillId="65" borderId="1" xfId="7" applyFont="1" applyFill="1" applyBorder="1" applyAlignment="1">
      <alignment horizontal="center" vertical="center" textRotation="90" wrapText="1"/>
    </xf>
    <xf numFmtId="0" fontId="19" fillId="65" borderId="0" xfId="14" applyFill="1" applyAlignment="1">
      <alignment wrapText="1"/>
    </xf>
    <xf numFmtId="0" fontId="8" fillId="65" borderId="0" xfId="7" applyFont="1" applyFill="1" applyAlignment="1">
      <alignment wrapText="1"/>
    </xf>
    <xf numFmtId="0" fontId="13" fillId="0" borderId="0" xfId="5" applyAlignment="1">
      <alignment horizontal="center" vertical="center" textRotation="90" wrapText="1"/>
    </xf>
    <xf numFmtId="0" fontId="13" fillId="0" borderId="0" xfId="5" applyAlignment="1">
      <alignment horizontal="center" vertical="center" textRotation="90"/>
    </xf>
    <xf numFmtId="0" fontId="13" fillId="0" borderId="6" xfId="5" applyBorder="1" applyAlignment="1">
      <alignment horizontal="center" vertical="center" textRotation="90" wrapText="1"/>
    </xf>
    <xf numFmtId="0" fontId="13" fillId="0" borderId="6" xfId="5" applyFill="1" applyBorder="1" applyAlignment="1">
      <alignment horizontal="center" vertical="center" textRotation="90" wrapText="1"/>
    </xf>
    <xf numFmtId="0" fontId="20" fillId="0" borderId="0" xfId="248" applyBorder="1"/>
    <xf numFmtId="0" fontId="19" fillId="6" borderId="0" xfId="7" quotePrefix="1" applyFont="1" applyFill="1" applyBorder="1" applyAlignment="1">
      <alignment horizontal="center"/>
    </xf>
    <xf numFmtId="0" fontId="8" fillId="6" borderId="0" xfId="7" applyFont="1" applyFill="1" applyBorder="1" applyAlignment="1">
      <alignment horizontal="center"/>
    </xf>
    <xf numFmtId="0" fontId="0" fillId="0" borderId="0" xfId="14" applyFont="1"/>
    <xf numFmtId="0" fontId="0" fillId="0" borderId="0" xfId="14" applyFont="1" applyBorder="1"/>
    <xf numFmtId="0" fontId="19" fillId="65" borderId="0" xfId="14" applyFill="1" applyBorder="1" applyAlignment="1">
      <alignment wrapText="1"/>
    </xf>
    <xf numFmtId="0" fontId="19" fillId="0" borderId="0" xfId="14" applyBorder="1"/>
    <xf numFmtId="0" fontId="8" fillId="65" borderId="0" xfId="14" applyFont="1" applyFill="1" applyBorder="1" applyAlignment="1">
      <alignment wrapText="1"/>
    </xf>
    <xf numFmtId="0" fontId="8" fillId="65" borderId="0" xfId="14" applyFont="1" applyFill="1" applyAlignment="1">
      <alignment wrapText="1"/>
    </xf>
    <xf numFmtId="0" fontId="8" fillId="0" borderId="0" xfId="14" applyFont="1" applyBorder="1" applyAlignment="1">
      <alignment wrapText="1"/>
    </xf>
    <xf numFmtId="0" fontId="13" fillId="0" borderId="0" xfId="5" quotePrefix="1" applyFill="1" applyBorder="1" applyAlignment="1">
      <alignment horizontal="left" vertical="top"/>
    </xf>
    <xf numFmtId="0" fontId="0" fillId="0" borderId="0" xfId="0" applyAlignment="1">
      <alignment horizontal="left" vertical="top"/>
    </xf>
    <xf numFmtId="0" fontId="66" fillId="0" borderId="0" xfId="0" applyFont="1" applyBorder="1"/>
    <xf numFmtId="0" fontId="67" fillId="0" borderId="0" xfId="0" applyFont="1" applyBorder="1"/>
    <xf numFmtId="0" fontId="8" fillId="0" borderId="0" xfId="248" applyFont="1" applyBorder="1"/>
    <xf numFmtId="0" fontId="0" fillId="65" borderId="0" xfId="14" applyFont="1" applyFill="1" applyAlignment="1">
      <alignment wrapText="1"/>
    </xf>
    <xf numFmtId="0" fontId="8" fillId="0" borderId="0" xfId="14" applyFont="1"/>
    <xf numFmtId="0" fontId="19" fillId="0" borderId="0" xfId="7" quotePrefix="1" applyFont="1" applyFill="1" applyBorder="1" applyAlignment="1">
      <alignment horizontal="left"/>
    </xf>
    <xf numFmtId="0" fontId="8" fillId="0" borderId="0" xfId="7" applyFont="1" applyFill="1" applyBorder="1" applyAlignment="1">
      <alignment horizontal="left"/>
    </xf>
    <xf numFmtId="0" fontId="0" fillId="65" borderId="0" xfId="14" applyFont="1" applyFill="1" applyBorder="1" applyAlignment="1">
      <alignment wrapText="1"/>
    </xf>
    <xf numFmtId="0" fontId="23" fillId="0" borderId="0" xfId="8" applyFont="1" applyFill="1" applyBorder="1" applyAlignment="1">
      <alignment horizontal="left"/>
    </xf>
    <xf numFmtId="0" fontId="101" fillId="0" borderId="0" xfId="8" quotePrefix="1" applyFont="1" applyFill="1" applyBorder="1" applyAlignment="1">
      <alignment horizontal="left"/>
    </xf>
    <xf numFmtId="0" fontId="21" fillId="0" borderId="0" xfId="8" applyFont="1" applyFill="1" applyBorder="1"/>
    <xf numFmtId="0" fontId="23" fillId="0" borderId="0" xfId="0" applyFont="1" applyFill="1" applyAlignment="1">
      <alignment horizontal="left"/>
    </xf>
    <xf numFmtId="0" fontId="21" fillId="0" borderId="0" xfId="0" applyFont="1" applyFill="1"/>
    <xf numFmtId="0" fontId="0" fillId="0" borderId="0" xfId="0" applyFill="1"/>
    <xf numFmtId="0" fontId="97" fillId="0" borderId="0" xfId="0" applyFont="1" applyFill="1"/>
    <xf numFmtId="0" fontId="101" fillId="0" borderId="0" xfId="0" applyFont="1" applyFill="1"/>
    <xf numFmtId="0" fontId="101" fillId="0" borderId="0" xfId="0" applyFont="1" applyFill="1" applyBorder="1"/>
    <xf numFmtId="0" fontId="0" fillId="0" borderId="0" xfId="14" applyFont="1" applyFill="1"/>
    <xf numFmtId="0" fontId="19" fillId="0" borderId="0" xfId="14" applyFill="1" applyAlignment="1">
      <alignment wrapText="1"/>
    </xf>
    <xf numFmtId="0" fontId="8" fillId="0" borderId="0" xfId="14" applyFont="1" applyFill="1" applyAlignment="1">
      <alignment wrapText="1"/>
    </xf>
    <xf numFmtId="0" fontId="19" fillId="0" borderId="0" xfId="14" applyFill="1"/>
    <xf numFmtId="0" fontId="19" fillId="0" borderId="0" xfId="14" applyFont="1" applyFill="1"/>
    <xf numFmtId="0" fontId="13" fillId="0" borderId="30" xfId="5" applyFill="1" applyBorder="1" applyAlignment="1">
      <alignment horizontal="center" textRotation="90"/>
    </xf>
    <xf numFmtId="0" fontId="13" fillId="0" borderId="31" xfId="5" applyFill="1" applyBorder="1" applyAlignment="1">
      <alignment horizontal="center" textRotation="90"/>
    </xf>
    <xf numFmtId="0" fontId="61" fillId="9" borderId="0" xfId="7" applyFont="1" applyFill="1" applyBorder="1" applyAlignment="1">
      <alignment vertical="center" wrapText="1"/>
    </xf>
    <xf numFmtId="0" fontId="10" fillId="9" borderId="0" xfId="7" applyFont="1" applyFill="1" applyBorder="1" applyAlignment="1">
      <alignment horizontal="left" vertical="center" textRotation="90"/>
    </xf>
    <xf numFmtId="0" fontId="10" fillId="5" borderId="0" xfId="7" applyFont="1" applyFill="1" applyBorder="1" applyAlignment="1">
      <alignment horizontal="left" vertical="center" textRotation="90"/>
    </xf>
    <xf numFmtId="0" fontId="0" fillId="0" borderId="0" xfId="0" quotePrefix="1" applyNumberFormat="1" applyFont="1" applyFill="1" applyBorder="1" applyAlignment="1">
      <alignment vertical="center"/>
    </xf>
    <xf numFmtId="0" fontId="93" fillId="0" borderId="0" xfId="14" applyFont="1" applyBorder="1" applyAlignment="1">
      <alignment wrapText="1"/>
    </xf>
    <xf numFmtId="0" fontId="90" fillId="0" borderId="0" xfId="14" applyFont="1" applyBorder="1" applyAlignment="1">
      <alignment wrapText="1"/>
    </xf>
    <xf numFmtId="0" fontId="32" fillId="0" borderId="0" xfId="14" applyFont="1" applyBorder="1" applyAlignment="1">
      <alignment wrapText="1"/>
    </xf>
    <xf numFmtId="0" fontId="98" fillId="0" borderId="0" xfId="14" applyFont="1" applyBorder="1" applyAlignment="1">
      <alignment wrapText="1"/>
    </xf>
    <xf numFmtId="0" fontId="90" fillId="2" borderId="0" xfId="14" applyFont="1" applyFill="1" applyBorder="1" applyAlignment="1">
      <alignment wrapText="1"/>
    </xf>
    <xf numFmtId="0" fontId="0" fillId="0" borderId="0" xfId="14" applyFont="1" applyBorder="1" applyAlignment="1">
      <alignment wrapText="1"/>
    </xf>
    <xf numFmtId="0" fontId="19" fillId="0" borderId="0" xfId="14" applyFont="1" applyBorder="1" applyAlignment="1">
      <alignment wrapText="1"/>
    </xf>
    <xf numFmtId="0" fontId="99" fillId="0" borderId="0" xfId="14" applyFont="1" applyBorder="1" applyAlignment="1">
      <alignment wrapText="1"/>
    </xf>
    <xf numFmtId="49" fontId="8" fillId="0" borderId="0" xfId="7" applyNumberFormat="1" applyFont="1" applyFill="1" applyBorder="1"/>
    <xf numFmtId="0" fontId="0" fillId="0" borderId="0" xfId="0" applyFill="1" applyAlignment="1">
      <alignment vertical="center"/>
    </xf>
    <xf numFmtId="0" fontId="8" fillId="0" borderId="0" xfId="7" applyFont="1" applyFill="1" applyAlignment="1">
      <alignment horizontal="left" wrapText="1"/>
    </xf>
    <xf numFmtId="0" fontId="8" fillId="0" borderId="36" xfId="14" applyFont="1" applyFill="1" applyBorder="1" applyAlignment="1">
      <alignment vertical="top" wrapText="1"/>
    </xf>
    <xf numFmtId="14" fontId="8" fillId="0" borderId="0" xfId="231" applyNumberFormat="1" applyFont="1" applyBorder="1" applyAlignment="1">
      <alignment vertical="top" wrapText="1"/>
    </xf>
    <xf numFmtId="0" fontId="8" fillId="0" borderId="6" xfId="14" applyFont="1" applyBorder="1" applyAlignment="1">
      <alignment horizontal="center" vertical="top" wrapText="1"/>
    </xf>
    <xf numFmtId="0" fontId="8" fillId="0" borderId="6" xfId="14" applyFont="1" applyBorder="1" applyAlignment="1">
      <alignment vertical="top" wrapText="1"/>
    </xf>
    <xf numFmtId="0" fontId="91" fillId="0" borderId="6" xfId="14" applyFont="1" applyFill="1" applyBorder="1" applyAlignment="1">
      <alignment vertical="top" wrapText="1"/>
    </xf>
    <xf numFmtId="0" fontId="13" fillId="6" borderId="6" xfId="5" applyFont="1" applyFill="1" applyBorder="1" applyAlignment="1">
      <alignment vertical="top"/>
    </xf>
    <xf numFmtId="164" fontId="8" fillId="0" borderId="6" xfId="14" applyNumberFormat="1" applyFont="1" applyBorder="1" applyAlignment="1">
      <alignment horizontal="left" vertical="top" wrapText="1"/>
    </xf>
    <xf numFmtId="0" fontId="8" fillId="0" borderId="6" xfId="14" applyFont="1" applyFill="1" applyBorder="1" applyAlignment="1">
      <alignment vertical="top" wrapText="1"/>
    </xf>
    <xf numFmtId="0" fontId="8" fillId="0" borderId="6" xfId="14" applyFont="1" applyFill="1" applyBorder="1" applyAlignment="1">
      <alignment horizontal="left" vertical="top" wrapText="1"/>
    </xf>
    <xf numFmtId="164" fontId="8" fillId="0" borderId="6" xfId="14" applyNumberFormat="1" applyFont="1" applyFill="1" applyBorder="1" applyAlignment="1">
      <alignment horizontal="left" vertical="top" wrapText="1"/>
    </xf>
    <xf numFmtId="0" fontId="91" fillId="0" borderId="6" xfId="5" applyFont="1" applyFill="1" applyBorder="1" applyAlignment="1">
      <alignment vertical="top"/>
    </xf>
    <xf numFmtId="0" fontId="8" fillId="0" borderId="20" xfId="14" applyFont="1" applyFill="1" applyBorder="1" applyAlignment="1">
      <alignment horizontal="center" vertical="top" wrapText="1"/>
    </xf>
    <xf numFmtId="0" fontId="8" fillId="0" borderId="20" xfId="14" applyFont="1" applyFill="1" applyBorder="1" applyAlignment="1">
      <alignment horizontal="left" vertical="top" wrapText="1"/>
    </xf>
    <xf numFmtId="0" fontId="33" fillId="0" borderId="20" xfId="14" applyFont="1" applyFill="1" applyBorder="1" applyAlignment="1">
      <alignment horizontal="left" vertical="top" wrapText="1"/>
    </xf>
    <xf numFmtId="0" fontId="91" fillId="0" borderId="20" xfId="14" applyFont="1" applyFill="1" applyBorder="1" applyAlignment="1">
      <alignment horizontal="left" vertical="top" wrapText="1"/>
    </xf>
    <xf numFmtId="164" fontId="8" fillId="0" borderId="20" xfId="14" applyNumberFormat="1" applyFont="1" applyFill="1" applyBorder="1" applyAlignment="1">
      <alignment horizontal="center" vertical="top" wrapText="1"/>
    </xf>
    <xf numFmtId="0" fontId="91" fillId="0" borderId="6" xfId="14" applyFont="1" applyBorder="1" applyAlignment="1">
      <alignment vertical="top" wrapText="1"/>
    </xf>
    <xf numFmtId="0" fontId="8" fillId="0" borderId="6" xfId="231" applyFont="1" applyBorder="1" applyAlignment="1">
      <alignment vertical="top" wrapText="1"/>
    </xf>
    <xf numFmtId="0" fontId="13" fillId="6" borderId="6" xfId="5" applyFill="1" applyBorder="1" applyAlignment="1">
      <alignment vertical="top"/>
    </xf>
    <xf numFmtId="0" fontId="8" fillId="0" borderId="0" xfId="0" applyFont="1" applyAlignment="1">
      <alignment vertical="top"/>
    </xf>
    <xf numFmtId="0" fontId="8" fillId="0" borderId="6" xfId="14" applyFont="1" applyFill="1" applyBorder="1" applyAlignment="1">
      <alignment horizontal="center" vertical="top" wrapText="1"/>
    </xf>
    <xf numFmtId="0" fontId="30" fillId="0" borderId="6" xfId="14" applyFont="1" applyBorder="1" applyAlignment="1">
      <alignment vertical="top" wrapText="1"/>
    </xf>
    <xf numFmtId="0" fontId="8" fillId="6" borderId="6" xfId="5" applyFont="1" applyFill="1" applyBorder="1" applyAlignment="1">
      <alignment vertical="top"/>
    </xf>
    <xf numFmtId="0" fontId="103" fillId="0" borderId="0" xfId="40229" applyFont="1" applyAlignment="1">
      <alignment vertical="top"/>
    </xf>
    <xf numFmtId="0" fontId="8" fillId="6" borderId="1" xfId="14" applyFont="1" applyFill="1" applyBorder="1" applyAlignment="1">
      <alignment horizontal="center" vertical="top" wrapText="1"/>
    </xf>
    <xf numFmtId="0" fontId="8" fillId="0" borderId="27" xfId="14" applyFont="1" applyFill="1" applyBorder="1" applyAlignment="1">
      <alignment horizontal="left" vertical="top" wrapText="1"/>
    </xf>
    <xf numFmtId="0" fontId="8" fillId="0" borderId="6" xfId="15" applyFont="1" applyFill="1" applyBorder="1" applyAlignment="1">
      <alignment horizontal="left" vertical="top" wrapText="1"/>
    </xf>
    <xf numFmtId="164" fontId="8" fillId="0" borderId="6" xfId="15" applyNumberFormat="1" applyFont="1" applyFill="1" applyBorder="1" applyAlignment="1">
      <alignment horizontal="left" vertical="top" wrapText="1"/>
    </xf>
    <xf numFmtId="164" fontId="8" fillId="0" borderId="6" xfId="6" applyNumberFormat="1" applyFont="1" applyFill="1" applyBorder="1" applyAlignment="1">
      <alignment horizontal="left" vertical="top" wrapText="1"/>
    </xf>
    <xf numFmtId="0" fontId="8" fillId="6" borderId="27" xfId="14" applyFont="1" applyFill="1" applyBorder="1" applyAlignment="1">
      <alignment horizontal="left" vertical="top" wrapText="1"/>
    </xf>
    <xf numFmtId="0" fontId="8" fillId="6" borderId="6" xfId="14" applyFont="1" applyFill="1" applyBorder="1" applyAlignment="1">
      <alignment horizontal="left" vertical="top" wrapText="1"/>
    </xf>
    <xf numFmtId="0" fontId="8" fillId="0" borderId="25" xfId="0" applyFont="1" applyFill="1" applyBorder="1" applyAlignment="1">
      <alignment vertical="top"/>
    </xf>
    <xf numFmtId="0" fontId="8" fillId="6" borderId="20" xfId="14" applyFont="1" applyFill="1" applyBorder="1" applyAlignment="1">
      <alignment horizontal="center" vertical="top" wrapText="1"/>
    </xf>
    <xf numFmtId="0" fontId="13" fillId="6" borderId="6" xfId="5" applyFill="1" applyBorder="1" applyAlignment="1">
      <alignment vertical="top" wrapText="1"/>
    </xf>
    <xf numFmtId="0" fontId="8" fillId="6" borderId="6" xfId="14" applyFont="1" applyFill="1" applyBorder="1" applyAlignment="1">
      <alignment vertical="top" wrapText="1"/>
    </xf>
    <xf numFmtId="0" fontId="8" fillId="6" borderId="22" xfId="14" applyFont="1" applyFill="1" applyBorder="1" applyAlignment="1">
      <alignment horizontal="center" vertical="top" wrapText="1"/>
    </xf>
    <xf numFmtId="0" fontId="8" fillId="6" borderId="26" xfId="14" applyFont="1" applyFill="1" applyBorder="1" applyAlignment="1">
      <alignment horizontal="center" vertical="top" wrapText="1"/>
    </xf>
    <xf numFmtId="0" fontId="8" fillId="6" borderId="1" xfId="14" applyFont="1" applyFill="1" applyBorder="1" applyAlignment="1">
      <alignment vertical="top" wrapText="1"/>
    </xf>
    <xf numFmtId="0" fontId="8" fillId="6" borderId="1" xfId="14" applyFont="1" applyFill="1" applyBorder="1" applyAlignment="1">
      <alignment horizontal="left" vertical="top" wrapText="1"/>
    </xf>
    <xf numFmtId="0" fontId="13" fillId="0" borderId="1" xfId="5" applyBorder="1" applyAlignment="1">
      <alignment vertical="top"/>
    </xf>
    <xf numFmtId="0" fontId="8" fillId="0" borderId="1" xfId="14" applyFont="1" applyBorder="1" applyAlignment="1">
      <alignment vertical="top" wrapText="1"/>
    </xf>
    <xf numFmtId="0" fontId="8" fillId="0" borderId="1" xfId="14" applyFont="1" applyBorder="1" applyAlignment="1">
      <alignment horizontal="left" vertical="top" wrapText="1"/>
    </xf>
    <xf numFmtId="0" fontId="90" fillId="6" borderId="1" xfId="14" applyFont="1" applyFill="1" applyBorder="1" applyAlignment="1">
      <alignment vertical="top" wrapText="1"/>
    </xf>
    <xf numFmtId="0" fontId="8" fillId="6" borderId="28" xfId="14" applyFont="1" applyFill="1" applyBorder="1" applyAlignment="1">
      <alignment horizontal="center" vertical="top" wrapText="1"/>
    </xf>
    <xf numFmtId="0" fontId="8" fillId="0" borderId="18" xfId="14" applyFont="1" applyBorder="1" applyAlignment="1">
      <alignment vertical="top" wrapText="1"/>
    </xf>
    <xf numFmtId="0" fontId="8" fillId="0" borderId="18" xfId="14" applyFont="1" applyBorder="1" applyAlignment="1">
      <alignment horizontal="left" vertical="top" wrapText="1"/>
    </xf>
    <xf numFmtId="0" fontId="13" fillId="0" borderId="18" xfId="5" applyBorder="1" applyAlignment="1">
      <alignment vertical="top"/>
    </xf>
    <xf numFmtId="0" fontId="91" fillId="0" borderId="1" xfId="14" applyFont="1" applyBorder="1" applyAlignment="1">
      <alignment vertical="top" wrapText="1"/>
    </xf>
    <xf numFmtId="0" fontId="0" fillId="0" borderId="0" xfId="0" applyFont="1" applyAlignment="1">
      <alignment horizontal="left" vertical="top"/>
    </xf>
    <xf numFmtId="0" fontId="104" fillId="0" borderId="0" xfId="0" applyFont="1" applyAlignment="1">
      <alignment horizontal="left" vertical="top"/>
    </xf>
    <xf numFmtId="49" fontId="0" fillId="0" borderId="0" xfId="0" applyNumberFormat="1" applyFont="1" applyAlignment="1">
      <alignment horizontal="left" vertical="top"/>
    </xf>
    <xf numFmtId="0" fontId="47" fillId="66" borderId="37" xfId="0" applyFont="1" applyFill="1" applyBorder="1" applyAlignment="1">
      <alignment horizontal="left" vertical="top"/>
    </xf>
    <xf numFmtId="0" fontId="47" fillId="66" borderId="0" xfId="0" applyFont="1" applyFill="1" applyBorder="1" applyAlignment="1">
      <alignment horizontal="left" vertical="top"/>
    </xf>
    <xf numFmtId="49" fontId="47" fillId="66" borderId="0" xfId="0" applyNumberFormat="1" applyFont="1" applyFill="1" applyBorder="1" applyAlignment="1">
      <alignment horizontal="left" vertical="top"/>
    </xf>
    <xf numFmtId="0" fontId="0" fillId="0" borderId="0" xfId="0" applyFont="1" applyFill="1" applyBorder="1" applyAlignment="1">
      <alignment horizontal="left" vertical="top"/>
    </xf>
    <xf numFmtId="49" fontId="0" fillId="0" borderId="0" xfId="0" applyNumberFormat="1" applyFont="1" applyFill="1" applyBorder="1" applyAlignment="1">
      <alignment horizontal="left" vertical="top"/>
    </xf>
    <xf numFmtId="0" fontId="106" fillId="63" borderId="0" xfId="6" applyNumberFormat="1" applyFont="1" applyFill="1" applyBorder="1" applyAlignment="1">
      <alignment horizontal="center" vertical="center" wrapText="1"/>
    </xf>
    <xf numFmtId="0" fontId="0" fillId="0" borderId="0" xfId="0" applyBorder="1" applyAlignment="1">
      <alignment vertical="center"/>
    </xf>
    <xf numFmtId="0" fontId="18" fillId="0" borderId="0" xfId="1" applyFont="1" applyFill="1" applyBorder="1" applyAlignment="1">
      <alignment horizontal="left" vertical="center" wrapText="1"/>
    </xf>
    <xf numFmtId="0" fontId="101" fillId="0" borderId="0" xfId="239" applyFont="1" applyFill="1" applyBorder="1"/>
    <xf numFmtId="0" fontId="55" fillId="0" borderId="0" xfId="103" applyFill="1"/>
    <xf numFmtId="0" fontId="97" fillId="0" borderId="0" xfId="103" applyFont="1" applyFill="1"/>
    <xf numFmtId="0" fontId="97" fillId="0" borderId="0" xfId="0" applyFont="1" applyFill="1" applyBorder="1"/>
    <xf numFmtId="0" fontId="17" fillId="67" borderId="0" xfId="1" applyFont="1" applyFill="1" applyBorder="1" applyAlignment="1">
      <alignment horizontal="center" vertical="center" wrapText="1"/>
    </xf>
    <xf numFmtId="0" fontId="10" fillId="12" borderId="0" xfId="0" applyFont="1" applyFill="1"/>
    <xf numFmtId="0" fontId="17" fillId="12" borderId="0" xfId="6" applyFont="1" applyFill="1" applyBorder="1" applyAlignment="1">
      <alignment horizontal="center" vertical="center" wrapText="1"/>
    </xf>
    <xf numFmtId="0" fontId="17" fillId="67" borderId="0" xfId="3" applyFont="1" applyFill="1" applyBorder="1" applyAlignment="1">
      <alignment horizontal="center"/>
    </xf>
    <xf numFmtId="0" fontId="16" fillId="67" borderId="0" xfId="3" applyFont="1" applyFill="1" applyBorder="1" applyAlignment="1">
      <alignment horizontal="center"/>
    </xf>
    <xf numFmtId="0" fontId="5" fillId="0" borderId="0" xfId="0" applyFont="1" applyFill="1"/>
    <xf numFmtId="0" fontId="5" fillId="0" borderId="0" xfId="0" applyFont="1" applyFill="1" applyBorder="1"/>
    <xf numFmtId="49" fontId="8" fillId="0" borderId="0" xfId="8" quotePrefix="1" applyNumberFormat="1" applyFont="1" applyFill="1" applyBorder="1" applyAlignment="1">
      <alignment horizontal="left" vertical="top"/>
    </xf>
    <xf numFmtId="49" fontId="8" fillId="0" borderId="0" xfId="12" applyNumberFormat="1" applyFont="1" applyFill="1" applyBorder="1" applyAlignment="1">
      <alignment vertical="top"/>
    </xf>
    <xf numFmtId="0" fontId="21" fillId="0" borderId="0" xfId="0" applyFont="1" applyFill="1" applyBorder="1"/>
    <xf numFmtId="0" fontId="23" fillId="0" borderId="0" xfId="0" applyFont="1" applyFill="1" applyBorder="1" applyAlignment="1">
      <alignment horizontal="left"/>
    </xf>
    <xf numFmtId="0" fontId="13" fillId="0" borderId="0" xfId="5" quotePrefix="1" applyBorder="1" applyAlignment="1">
      <alignment horizontal="left" vertical="top"/>
    </xf>
    <xf numFmtId="0" fontId="0" fillId="0" borderId="0" xfId="0" applyBorder="1" applyAlignment="1">
      <alignment horizontal="left" vertical="top"/>
    </xf>
    <xf numFmtId="0" fontId="55" fillId="0" borderId="0" xfId="103" applyFill="1" applyBorder="1"/>
    <xf numFmtId="0" fontId="97" fillId="0" borderId="0" xfId="103" applyFont="1" applyFill="1" applyBorder="1"/>
    <xf numFmtId="0" fontId="0" fillId="2" borderId="0" xfId="0" applyFill="1" applyBorder="1"/>
    <xf numFmtId="0" fontId="8" fillId="0" borderId="0" xfId="103" applyFont="1" applyFill="1" applyBorder="1"/>
    <xf numFmtId="0" fontId="17" fillId="12" borderId="0" xfId="1" applyFont="1" applyFill="1" applyBorder="1" applyAlignment="1">
      <alignment horizontal="center" vertical="center" wrapText="1"/>
    </xf>
    <xf numFmtId="0" fontId="17" fillId="0" borderId="0" xfId="3" applyFont="1" applyFill="1" applyBorder="1" applyAlignment="1">
      <alignment horizontal="center"/>
    </xf>
    <xf numFmtId="0" fontId="18" fillId="0" borderId="0" xfId="3" applyFont="1" applyFill="1" applyBorder="1" applyAlignment="1">
      <alignment horizontal="left"/>
    </xf>
    <xf numFmtId="0" fontId="21" fillId="0" borderId="0" xfId="87" applyFont="1" applyFill="1" applyBorder="1" applyAlignment="1">
      <alignment horizontal="center"/>
    </xf>
    <xf numFmtId="0" fontId="13" fillId="0" borderId="0" xfId="5" quotePrefix="1" applyBorder="1"/>
    <xf numFmtId="0" fontId="102" fillId="0" borderId="0" xfId="87" applyFont="1" applyFill="1" applyBorder="1"/>
    <xf numFmtId="0" fontId="101" fillId="0" borderId="0" xfId="0" applyFont="1" applyFill="1" applyBorder="1" applyAlignment="1">
      <alignment horizontal="left" vertical="top" wrapText="1" indent="1"/>
    </xf>
    <xf numFmtId="0" fontId="102" fillId="0" borderId="0" xfId="40228" applyFont="1" applyFill="1" applyBorder="1"/>
    <xf numFmtId="0" fontId="8" fillId="0" borderId="0" xfId="13" quotePrefix="1" applyNumberFormat="1" applyFont="1" applyFill="1" applyBorder="1" applyAlignment="1">
      <alignment wrapText="1"/>
    </xf>
    <xf numFmtId="49" fontId="8" fillId="0" borderId="0" xfId="13" quotePrefix="1" applyNumberFormat="1" applyFont="1" applyFill="1" applyBorder="1"/>
    <xf numFmtId="0" fontId="8" fillId="0" borderId="0" xfId="40228" applyFont="1" applyFill="1" applyBorder="1"/>
    <xf numFmtId="0" fontId="18" fillId="0" borderId="0" xfId="229" applyBorder="1"/>
    <xf numFmtId="0" fontId="16" fillId="3" borderId="0" xfId="1" applyFont="1" applyFill="1" applyBorder="1" applyAlignment="1">
      <alignment horizontal="center" vertical="center" wrapText="1"/>
    </xf>
    <xf numFmtId="0" fontId="107" fillId="0" borderId="0" xfId="5" quotePrefix="1" applyFont="1" applyFill="1" applyBorder="1" applyAlignment="1">
      <alignment horizontal="left"/>
    </xf>
    <xf numFmtId="0" fontId="107" fillId="0" borderId="0" xfId="5" quotePrefix="1" applyFont="1" applyBorder="1"/>
    <xf numFmtId="0" fontId="107" fillId="0" borderId="0" xfId="5" applyFont="1" applyBorder="1"/>
    <xf numFmtId="0" fontId="8" fillId="0" borderId="0" xfId="14" applyFont="1" applyFill="1" applyBorder="1" applyAlignment="1">
      <alignment vertical="top" wrapText="1"/>
    </xf>
    <xf numFmtId="0" fontId="8" fillId="0" borderId="0" xfId="14" applyFont="1" applyFill="1" applyBorder="1" applyAlignment="1">
      <alignment horizontal="left" vertical="top" wrapText="1"/>
    </xf>
    <xf numFmtId="0" fontId="8" fillId="0" borderId="0" xfId="0" applyFont="1" applyAlignment="1">
      <alignment horizontal="left" indent="1"/>
    </xf>
    <xf numFmtId="0" fontId="8" fillId="0" borderId="0" xfId="0" applyFont="1" applyAlignment="1">
      <alignment horizontal="left" indent="2"/>
    </xf>
    <xf numFmtId="0" fontId="8" fillId="0" borderId="0" xfId="0" applyFont="1" applyFill="1" applyBorder="1" applyAlignment="1">
      <alignment horizontal="left" indent="1"/>
    </xf>
    <xf numFmtId="0" fontId="8" fillId="0" borderId="0" xfId="232" applyFont="1" applyFill="1" applyBorder="1"/>
    <xf numFmtId="0" fontId="8" fillId="0" borderId="0" xfId="0" applyFont="1" applyBorder="1" applyAlignment="1">
      <alignment horizontal="left" indent="1"/>
    </xf>
    <xf numFmtId="0" fontId="8" fillId="0" borderId="0" xfId="0" quotePrefix="1" applyFont="1" applyBorder="1"/>
    <xf numFmtId="0" fontId="8" fillId="0" borderId="34" xfId="0" applyFont="1" applyBorder="1"/>
    <xf numFmtId="0" fontId="8" fillId="0" borderId="35" xfId="0" applyFont="1" applyBorder="1"/>
    <xf numFmtId="0" fontId="16" fillId="0" borderId="0" xfId="0" applyNumberFormat="1" applyFont="1" applyFill="1" applyBorder="1" applyAlignment="1">
      <alignment vertical="center"/>
    </xf>
    <xf numFmtId="0" fontId="18" fillId="0" borderId="0" xfId="229" applyFont="1"/>
    <xf numFmtId="0" fontId="13" fillId="0" borderId="0" xfId="5" quotePrefix="1" applyFont="1" applyFill="1" applyBorder="1" applyAlignment="1">
      <alignment horizontal="left"/>
    </xf>
    <xf numFmtId="0" fontId="13" fillId="0" borderId="0" xfId="5" quotePrefix="1" applyFont="1"/>
    <xf numFmtId="0" fontId="16" fillId="3" borderId="0" xfId="1" applyFont="1" applyFill="1" applyBorder="1" applyAlignment="1">
      <alignment horizontal="left" vertical="center" wrapText="1"/>
    </xf>
    <xf numFmtId="0" fontId="19" fillId="0" borderId="0" xfId="0" quotePrefix="1" applyFont="1"/>
    <xf numFmtId="0" fontId="13" fillId="0" borderId="0" xfId="5" quotePrefix="1" applyFont="1" applyAlignment="1">
      <alignment horizontal="left"/>
    </xf>
    <xf numFmtId="0" fontId="8" fillId="0" borderId="0" xfId="17" applyFont="1" applyFill="1" applyBorder="1"/>
    <xf numFmtId="0" fontId="58" fillId="0" borderId="0" xfId="17" applyFont="1" applyFill="1" applyBorder="1"/>
    <xf numFmtId="0" fontId="8" fillId="0" borderId="0" xfId="17" applyFont="1" applyFill="1" applyBorder="1" applyAlignment="1">
      <alignment vertical="center" wrapText="1"/>
    </xf>
    <xf numFmtId="0" fontId="8" fillId="0" borderId="0" xfId="8" applyFont="1" applyFill="1" applyBorder="1" applyAlignment="1">
      <alignment horizontal="left"/>
    </xf>
    <xf numFmtId="0" fontId="8" fillId="0" borderId="0" xfId="10" applyFont="1" applyFill="1" applyBorder="1" applyAlignment="1">
      <alignment horizontal="left" vertical="center" wrapText="1"/>
    </xf>
    <xf numFmtId="0" fontId="8" fillId="0" borderId="0" xfId="17" applyFont="1" applyFill="1" applyBorder="1" applyAlignment="1"/>
    <xf numFmtId="0" fontId="8" fillId="0" borderId="0" xfId="17" applyFont="1" applyFill="1" applyBorder="1" applyAlignment="1">
      <alignment wrapText="1"/>
    </xf>
    <xf numFmtId="0" fontId="17" fillId="0" borderId="0" xfId="1" applyFont="1" applyFill="1" applyBorder="1" applyAlignment="1">
      <alignment horizontal="center" vertical="center" wrapText="1"/>
    </xf>
    <xf numFmtId="0" fontId="19" fillId="0" borderId="0" xfId="0" applyFont="1" applyAlignment="1"/>
    <xf numFmtId="0" fontId="8" fillId="0" borderId="0" xfId="0" applyFont="1" applyAlignment="1">
      <alignment vertical="center"/>
    </xf>
    <xf numFmtId="0" fontId="13" fillId="0" borderId="0" xfId="5" applyAlignment="1">
      <alignment textRotation="90"/>
    </xf>
    <xf numFmtId="0" fontId="8" fillId="0" borderId="20" xfId="14" applyFont="1" applyBorder="1" applyAlignment="1">
      <alignment vertical="top" wrapText="1"/>
    </xf>
    <xf numFmtId="0" fontId="35" fillId="0" borderId="22" xfId="14" applyFont="1" applyBorder="1" applyAlignment="1">
      <alignment vertical="top" wrapText="1"/>
    </xf>
    <xf numFmtId="0" fontId="35" fillId="0" borderId="22" xfId="14" applyFont="1" applyFill="1" applyBorder="1" applyAlignment="1">
      <alignment horizontal="center" vertical="top" wrapText="1"/>
    </xf>
    <xf numFmtId="0" fontId="35" fillId="0" borderId="22" xfId="14" applyFont="1" applyFill="1" applyBorder="1" applyAlignment="1">
      <alignment horizontal="left" vertical="top" wrapText="1"/>
    </xf>
    <xf numFmtId="0" fontId="10" fillId="10" borderId="1" xfId="14" applyFont="1" applyFill="1" applyBorder="1" applyAlignment="1">
      <alignment horizontal="center" textRotation="90"/>
    </xf>
    <xf numFmtId="0" fontId="10" fillId="0" borderId="3" xfId="7" applyFont="1" applyBorder="1" applyAlignment="1">
      <alignment horizontal="center" vertical="center" wrapText="1"/>
    </xf>
    <xf numFmtId="0" fontId="10" fillId="0" borderId="4" xfId="7" applyFont="1" applyBorder="1" applyAlignment="1">
      <alignment horizontal="center" vertical="center" wrapText="1"/>
    </xf>
    <xf numFmtId="0" fontId="10" fillId="0" borderId="5" xfId="7" applyFont="1" applyBorder="1" applyAlignment="1">
      <alignment horizontal="center" vertical="center" wrapText="1"/>
    </xf>
    <xf numFmtId="0" fontId="58" fillId="10" borderId="18" xfId="14" applyFont="1" applyFill="1" applyBorder="1" applyAlignment="1">
      <alignment horizontal="center" textRotation="90"/>
    </xf>
    <xf numFmtId="0" fontId="58" fillId="10" borderId="19" xfId="14" applyFont="1" applyFill="1" applyBorder="1" applyAlignment="1">
      <alignment horizontal="center" textRotation="90"/>
    </xf>
    <xf numFmtId="0" fontId="10" fillId="50" borderId="0" xfId="14" applyFont="1" applyFill="1" applyBorder="1" applyAlignment="1">
      <alignment horizontal="center" textRotation="90"/>
    </xf>
    <xf numFmtId="0" fontId="10" fillId="50" borderId="2" xfId="14" applyFont="1" applyFill="1" applyBorder="1" applyAlignment="1">
      <alignment horizontal="center" textRotation="90"/>
    </xf>
    <xf numFmtId="0" fontId="13" fillId="0" borderId="0" xfId="5" quotePrefix="1" applyAlignment="1">
      <alignment horizontal="center"/>
    </xf>
    <xf numFmtId="0" fontId="13" fillId="10" borderId="29" xfId="5" applyFill="1" applyBorder="1" applyAlignment="1">
      <alignment horizontal="center" textRotation="90"/>
    </xf>
    <xf numFmtId="0" fontId="61" fillId="0" borderId="0" xfId="7" applyFont="1" applyBorder="1" applyAlignment="1">
      <alignment horizontal="center" vertical="center" wrapText="1"/>
    </xf>
    <xf numFmtId="0" fontId="10" fillId="0" borderId="0" xfId="7" applyFont="1" applyBorder="1" applyAlignment="1">
      <alignment horizontal="center" vertical="center" wrapText="1"/>
    </xf>
    <xf numFmtId="0" fontId="13" fillId="0" borderId="29" xfId="5" applyFill="1" applyBorder="1" applyAlignment="1">
      <alignment horizontal="center" textRotation="90"/>
    </xf>
    <xf numFmtId="0" fontId="0" fillId="50" borderId="29" xfId="14" applyFont="1" applyFill="1" applyBorder="1" applyAlignment="1">
      <alignment horizontal="center" textRotation="90" wrapText="1"/>
    </xf>
    <xf numFmtId="0" fontId="19" fillId="50" borderId="29" xfId="14" applyFont="1" applyFill="1" applyBorder="1" applyAlignment="1">
      <alignment horizontal="center" textRotation="90" wrapText="1"/>
    </xf>
    <xf numFmtId="0" fontId="13" fillId="50" borderId="29" xfId="5" applyFill="1" applyBorder="1" applyAlignment="1">
      <alignment horizontal="center" textRotation="90"/>
    </xf>
    <xf numFmtId="0" fontId="8" fillId="50" borderId="29" xfId="14" applyFont="1" applyFill="1" applyBorder="1" applyAlignment="1">
      <alignment horizontal="center" textRotation="90" wrapText="1"/>
    </xf>
    <xf numFmtId="0" fontId="13" fillId="10" borderId="33" xfId="5" applyFill="1" applyBorder="1" applyAlignment="1">
      <alignment horizontal="center" textRotation="90"/>
    </xf>
    <xf numFmtId="0" fontId="13" fillId="10" borderId="32" xfId="5" applyFill="1" applyBorder="1" applyAlignment="1">
      <alignment horizontal="center" textRotation="90"/>
    </xf>
    <xf numFmtId="0" fontId="8" fillId="50" borderId="29" xfId="7" applyFont="1" applyFill="1" applyBorder="1" applyAlignment="1">
      <alignment horizontal="center" textRotation="90"/>
    </xf>
    <xf numFmtId="0" fontId="13" fillId="0" borderId="30" xfId="5" applyFill="1" applyBorder="1" applyAlignment="1">
      <alignment horizontal="center" textRotation="90"/>
    </xf>
    <xf numFmtId="0" fontId="13" fillId="0" borderId="31" xfId="5" applyFill="1" applyBorder="1" applyAlignment="1">
      <alignment horizontal="center" textRotation="90"/>
    </xf>
    <xf numFmtId="0" fontId="105" fillId="10" borderId="29" xfId="14" applyFont="1" applyFill="1" applyBorder="1" applyAlignment="1">
      <alignment horizontal="center" textRotation="90"/>
    </xf>
    <xf numFmtId="0" fontId="33" fillId="0" borderId="6" xfId="14" applyFont="1" applyBorder="1" applyAlignment="1">
      <alignment vertical="top" wrapText="1"/>
    </xf>
  </cellXfs>
  <cellStyles count="40231">
    <cellStyle name="20% - Accent1 2" xfId="18"/>
    <cellStyle name="20% - Accent1 2 2" xfId="19"/>
    <cellStyle name="20% - Accent1 2 2 2" xfId="40141"/>
    <cellStyle name="20% - Accent1 2 3" xfId="40142"/>
    <cellStyle name="20% - Accent2 2" xfId="20"/>
    <cellStyle name="20% - Accent2 2 2" xfId="21"/>
    <cellStyle name="20% - Accent2 2 2 2" xfId="40143"/>
    <cellStyle name="20% - Accent2 2 3" xfId="40144"/>
    <cellStyle name="20% - Accent3 2" xfId="22"/>
    <cellStyle name="20% - Accent3 2 2" xfId="23"/>
    <cellStyle name="20% - Accent3 2 2 2" xfId="40145"/>
    <cellStyle name="20% - Accent3 2 3" xfId="40146"/>
    <cellStyle name="20% - Accent4 2" xfId="24"/>
    <cellStyle name="20% - Accent4 2 2" xfId="25"/>
    <cellStyle name="20% - Accent4 2 2 2" xfId="40147"/>
    <cellStyle name="20% - Accent4 2 3" xfId="40148"/>
    <cellStyle name="20% - Accent5 2" xfId="26"/>
    <cellStyle name="20% - Accent5 2 2" xfId="27"/>
    <cellStyle name="20% - Accent5 2 2 2" xfId="40149"/>
    <cellStyle name="20% - Accent5 2 3" xfId="40150"/>
    <cellStyle name="20% - Accent6 2" xfId="28"/>
    <cellStyle name="20% - Accent6 2 2" xfId="29"/>
    <cellStyle name="20% - Accent6 2 2 2" xfId="40151"/>
    <cellStyle name="20% - Accent6 2 3" xfId="40152"/>
    <cellStyle name="40% - Accent1 2" xfId="30"/>
    <cellStyle name="40% - Accent1 2 2" xfId="31"/>
    <cellStyle name="40% - Accent1 2 2 2" xfId="40153"/>
    <cellStyle name="40% - Accent1 2 3" xfId="40154"/>
    <cellStyle name="40% - Accent2 2" xfId="32"/>
    <cellStyle name="40% - Accent2 2 2" xfId="33"/>
    <cellStyle name="40% - Accent2 2 2 2" xfId="40155"/>
    <cellStyle name="40% - Accent2 2 3" xfId="40156"/>
    <cellStyle name="40% - Accent3 2" xfId="34"/>
    <cellStyle name="40% - Accent3 2 2" xfId="35"/>
    <cellStyle name="40% - Accent3 2 2 2" xfId="40157"/>
    <cellStyle name="40% - Accent3 2 3" xfId="40158"/>
    <cellStyle name="40% - Accent4 2" xfId="36"/>
    <cellStyle name="40% - Accent4 2 2" xfId="37"/>
    <cellStyle name="40% - Accent4 2 2 2" xfId="40159"/>
    <cellStyle name="40% - Accent4 2 3" xfId="40160"/>
    <cellStyle name="40% - Accent5 2" xfId="38"/>
    <cellStyle name="40% - Accent5 2 2" xfId="39"/>
    <cellStyle name="40% - Accent5 2 2 2" xfId="40161"/>
    <cellStyle name="40% - Accent5 2 3" xfId="40162"/>
    <cellStyle name="40% - Accent6 2" xfId="40"/>
    <cellStyle name="40% - Accent6 2 2" xfId="41"/>
    <cellStyle name="40% - Accent6 2 2 2" xfId="40163"/>
    <cellStyle name="40% - Accent6 2 3" xfId="40164"/>
    <cellStyle name="60% - Accent1 2" xfId="42"/>
    <cellStyle name="60% - Accent1 2 2" xfId="698"/>
    <cellStyle name="60% - Accent2 2" xfId="43"/>
    <cellStyle name="60% - Accent2 2 2" xfId="699"/>
    <cellStyle name="60% - Accent3 2" xfId="44"/>
    <cellStyle name="60% - Accent4 2" xfId="45"/>
    <cellStyle name="60% - Accent5 2" xfId="46"/>
    <cellStyle name="60% - Accent6 2" xfId="47"/>
    <cellStyle name="Accent1 2" xfId="48"/>
    <cellStyle name="Accent2 2" xfId="49"/>
    <cellStyle name="Accent3 2" xfId="50"/>
    <cellStyle name="Accent4 2" xfId="51"/>
    <cellStyle name="Accent5 2" xfId="52"/>
    <cellStyle name="Accent6 2" xfId="53"/>
    <cellStyle name="Bad" xfId="232" builtinId="27"/>
    <cellStyle name="Bad 2" xfId="54"/>
    <cellStyle name="Bad 3" xfId="55"/>
    <cellStyle name="bin" xfId="276"/>
    <cellStyle name="bin 2" xfId="277"/>
    <cellStyle name="bin 2 2" xfId="1221"/>
    <cellStyle name="bin 3" xfId="1222"/>
    <cellStyle name="blue" xfId="278"/>
    <cellStyle name="Calculation 2" xfId="56"/>
    <cellStyle name="cell" xfId="248"/>
    <cellStyle name="cell 10" xfId="1223"/>
    <cellStyle name="cell 11" xfId="1224"/>
    <cellStyle name="cell 12" xfId="274"/>
    <cellStyle name="cell 2" xfId="251"/>
    <cellStyle name="cell 2 10" xfId="279"/>
    <cellStyle name="cell 2 11" xfId="280"/>
    <cellStyle name="cell 2 12" xfId="668"/>
    <cellStyle name="cell 2 13" xfId="1225"/>
    <cellStyle name="cell 2 14" xfId="275"/>
    <cellStyle name="cell 2 2" xfId="281"/>
    <cellStyle name="cell 2 2 2" xfId="1226"/>
    <cellStyle name="cell 2 3" xfId="282"/>
    <cellStyle name="cell 2 3 2" xfId="1227"/>
    <cellStyle name="cell 2 4" xfId="283"/>
    <cellStyle name="cell 2 5" xfId="284"/>
    <cellStyle name="cell 2 6" xfId="285"/>
    <cellStyle name="cell 2 7" xfId="286"/>
    <cellStyle name="cell 2 8" xfId="287"/>
    <cellStyle name="cell 2 9" xfId="288"/>
    <cellStyle name="cell 3" xfId="289"/>
    <cellStyle name="cell 3 10" xfId="290"/>
    <cellStyle name="cell 3 10 2" xfId="1228"/>
    <cellStyle name="cell 3 11" xfId="677"/>
    <cellStyle name="cell 3 2" xfId="291"/>
    <cellStyle name="cell 3 2 10" xfId="678"/>
    <cellStyle name="cell 3 2 2" xfId="292"/>
    <cellStyle name="cell 3 2 2 2" xfId="700"/>
    <cellStyle name="cell 3 2 2 2 10" xfId="1229"/>
    <cellStyle name="cell 3 2 2 2 11" xfId="1230"/>
    <cellStyle name="cell 3 2 2 2 2" xfId="695"/>
    <cellStyle name="cell 3 2 2 2 2 2" xfId="1231"/>
    <cellStyle name="cell 3 2 2 2 2 2 2" xfId="1232"/>
    <cellStyle name="cell 3 2 2 2 2 3" xfId="1233"/>
    <cellStyle name="cell 3 2 2 2 2 3 2" xfId="1234"/>
    <cellStyle name="cell 3 2 2 2 2 4" xfId="1235"/>
    <cellStyle name="cell 3 2 2 2 2 5" xfId="1236"/>
    <cellStyle name="cell 3 2 2 2 2 6" xfId="1237"/>
    <cellStyle name="cell 3 2 2 2 2 7" xfId="1238"/>
    <cellStyle name="cell 3 2 2 2 2 8" xfId="1239"/>
    <cellStyle name="cell 3 2 2 2 3" xfId="1240"/>
    <cellStyle name="cell 3 2 2 2 3 2" xfId="1241"/>
    <cellStyle name="cell 3 2 2 2 3 2 2" xfId="1242"/>
    <cellStyle name="cell 3 2 2 2 3 3" xfId="1243"/>
    <cellStyle name="cell 3 2 2 2 3 3 2" xfId="1244"/>
    <cellStyle name="cell 3 2 2 2 3 4" xfId="1245"/>
    <cellStyle name="cell 3 2 2 2 3 5" xfId="1246"/>
    <cellStyle name="cell 3 2 2 2 3 6" xfId="1247"/>
    <cellStyle name="cell 3 2 2 2 3 7" xfId="1248"/>
    <cellStyle name="cell 3 2 2 2 4" xfId="1249"/>
    <cellStyle name="cell 3 2 2 2 4 2" xfId="1250"/>
    <cellStyle name="cell 3 2 2 2 4 2 2" xfId="1251"/>
    <cellStyle name="cell 3 2 2 2 4 3" xfId="1252"/>
    <cellStyle name="cell 3 2 2 2 4 3 2" xfId="1253"/>
    <cellStyle name="cell 3 2 2 2 4 4" xfId="1254"/>
    <cellStyle name="cell 3 2 2 2 4 5" xfId="1255"/>
    <cellStyle name="cell 3 2 2 2 4 6" xfId="1256"/>
    <cellStyle name="cell 3 2 2 2 4 7" xfId="1257"/>
    <cellStyle name="cell 3 2 2 2 5" xfId="1258"/>
    <cellStyle name="cell 3 2 2 2 5 2" xfId="1259"/>
    <cellStyle name="cell 3 2 2 2 5 2 2" xfId="1260"/>
    <cellStyle name="cell 3 2 2 2 5 3" xfId="1261"/>
    <cellStyle name="cell 3 2 2 2 5 3 2" xfId="1262"/>
    <cellStyle name="cell 3 2 2 2 5 4" xfId="1263"/>
    <cellStyle name="cell 3 2 2 2 5 5" xfId="1264"/>
    <cellStyle name="cell 3 2 2 2 5 6" xfId="1265"/>
    <cellStyle name="cell 3 2 2 2 5 7" xfId="1266"/>
    <cellStyle name="cell 3 2 2 2 6" xfId="1267"/>
    <cellStyle name="cell 3 2 2 2 6 2" xfId="1268"/>
    <cellStyle name="cell 3 2 2 2 6 2 2" xfId="1269"/>
    <cellStyle name="cell 3 2 2 2 6 3" xfId="1270"/>
    <cellStyle name="cell 3 2 2 2 6 3 2" xfId="1271"/>
    <cellStyle name="cell 3 2 2 2 6 4" xfId="1272"/>
    <cellStyle name="cell 3 2 2 2 6 5" xfId="1273"/>
    <cellStyle name="cell 3 2 2 2 6 6" xfId="1274"/>
    <cellStyle name="cell 3 2 2 2 6 7" xfId="1275"/>
    <cellStyle name="cell 3 2 2 2 7" xfId="1276"/>
    <cellStyle name="cell 3 2 2 2 8" xfId="1277"/>
    <cellStyle name="cell 3 2 2 2 9" xfId="1278"/>
    <cellStyle name="cell 3 2 2 3" xfId="1279"/>
    <cellStyle name="cell 3 2 2 4" xfId="1280"/>
    <cellStyle name="cell 3 2 2 5" xfId="1281"/>
    <cellStyle name="cell 3 2 2 6" xfId="1282"/>
    <cellStyle name="cell 3 2 2_STUD aligned by INSTIT" xfId="1283"/>
    <cellStyle name="cell 3 2 3" xfId="293"/>
    <cellStyle name="cell 3 2 3 2" xfId="1284"/>
    <cellStyle name="cell 3 2 3 3" xfId="1285"/>
    <cellStyle name="cell 3 2 3 4" xfId="1286"/>
    <cellStyle name="cell 3 2 3 5" xfId="1287"/>
    <cellStyle name="cell 3 2 4" xfId="294"/>
    <cellStyle name="cell 3 2 4 2" xfId="1288"/>
    <cellStyle name="cell 3 2 5" xfId="295"/>
    <cellStyle name="cell 3 2 5 2" xfId="1289"/>
    <cellStyle name="cell 3 2 6" xfId="296"/>
    <cellStyle name="cell 3 2 6 2" xfId="1290"/>
    <cellStyle name="cell 3 2 7" xfId="297"/>
    <cellStyle name="cell 3 2 7 2" xfId="1291"/>
    <cellStyle name="cell 3 2 8" xfId="298"/>
    <cellStyle name="cell 3 2 8 2" xfId="1292"/>
    <cellStyle name="cell 3 2 9" xfId="299"/>
    <cellStyle name="cell 3 2_STUD aligned by INSTIT" xfId="1293"/>
    <cellStyle name="cell 3 3" xfId="300"/>
    <cellStyle name="cell 3 3 2" xfId="701"/>
    <cellStyle name="cell 3 3 2 2" xfId="702"/>
    <cellStyle name="cell 3 3 2 2 2" xfId="1294"/>
    <cellStyle name="cell 3 3 2 2 3" xfId="1295"/>
    <cellStyle name="cell 3 3 2 2 4" xfId="1296"/>
    <cellStyle name="cell 3 3 2 2 5" xfId="1297"/>
    <cellStyle name="cell 3 3 2 2 6" xfId="1298"/>
    <cellStyle name="cell 3 3 2 3" xfId="1299"/>
    <cellStyle name="cell 3 3 2 4" xfId="1300"/>
    <cellStyle name="cell 3 3 2 5" xfId="1301"/>
    <cellStyle name="cell 3 3 2 6" xfId="1302"/>
    <cellStyle name="cell 3 3 2_STUD aligned by INSTIT" xfId="1303"/>
    <cellStyle name="cell 3 3 3" xfId="703"/>
    <cellStyle name="cell 3 3 3 2" xfId="1304"/>
    <cellStyle name="cell 3 3 3 3" xfId="1305"/>
    <cellStyle name="cell 3 3 3 4" xfId="1306"/>
    <cellStyle name="cell 3 3 3 5" xfId="1307"/>
    <cellStyle name="cell 3 3 3 6" xfId="1308"/>
    <cellStyle name="cell 3 3 4" xfId="704"/>
    <cellStyle name="cell 3 3 4 2" xfId="1309"/>
    <cellStyle name="cell 3 3 5" xfId="1310"/>
    <cellStyle name="cell 3 3 6" xfId="1311"/>
    <cellStyle name="cell 3 3 7" xfId="1312"/>
    <cellStyle name="cell 3 3 8" xfId="1313"/>
    <cellStyle name="cell 3 3_STUD aligned by INSTIT" xfId="1314"/>
    <cellStyle name="cell 3 4" xfId="301"/>
    <cellStyle name="cell 3 4 2" xfId="705"/>
    <cellStyle name="cell 3 4 2 2" xfId="1315"/>
    <cellStyle name="cell 3 4 2 3" xfId="1316"/>
    <cellStyle name="cell 3 4 2 4" xfId="1317"/>
    <cellStyle name="cell 3 4 2 5" xfId="1318"/>
    <cellStyle name="cell 3 4 2 6" xfId="1319"/>
    <cellStyle name="cell 3 4 3" xfId="1320"/>
    <cellStyle name="cell 3 4 4" xfId="1321"/>
    <cellStyle name="cell 3 4 5" xfId="1322"/>
    <cellStyle name="cell 3 4 6" xfId="1323"/>
    <cellStyle name="cell 3 4_STUD aligned by INSTIT" xfId="1324"/>
    <cellStyle name="cell 3 5" xfId="302"/>
    <cellStyle name="cell 3 5 2" xfId="1325"/>
    <cellStyle name="cell 3 5 3" xfId="1326"/>
    <cellStyle name="cell 3 5 4" xfId="1327"/>
    <cellStyle name="cell 3 5 5" xfId="1328"/>
    <cellStyle name="cell 3 6" xfId="303"/>
    <cellStyle name="cell 3 6 2" xfId="1329"/>
    <cellStyle name="cell 3 7" xfId="304"/>
    <cellStyle name="cell 3 7 2" xfId="1330"/>
    <cellStyle name="cell 3 8" xfId="305"/>
    <cellStyle name="cell 3 8 2" xfId="1331"/>
    <cellStyle name="cell 3 9" xfId="306"/>
    <cellStyle name="cell 3 9 2" xfId="1332"/>
    <cellStyle name="cell 3_STUD aligned by INSTIT" xfId="1333"/>
    <cellStyle name="cell 4" xfId="307"/>
    <cellStyle name="cell 4 10" xfId="679"/>
    <cellStyle name="cell 4 2" xfId="308"/>
    <cellStyle name="cell 4 2 2" xfId="706"/>
    <cellStyle name="cell 4 2 2 2" xfId="1334"/>
    <cellStyle name="cell 4 2 2 3" xfId="1335"/>
    <cellStyle name="cell 4 2 2 4" xfId="1336"/>
    <cellStyle name="cell 4 2 2 5" xfId="1337"/>
    <cellStyle name="cell 4 2 2 6" xfId="1338"/>
    <cellStyle name="cell 4 2 3" xfId="1339"/>
    <cellStyle name="cell 4 2 4" xfId="1340"/>
    <cellStyle name="cell 4 2 5" xfId="1341"/>
    <cellStyle name="cell 4 2 6" xfId="1342"/>
    <cellStyle name="cell 4 2_STUD aligned by INSTIT" xfId="1343"/>
    <cellStyle name="cell 4 3" xfId="309"/>
    <cellStyle name="cell 4 3 2" xfId="1344"/>
    <cellStyle name="cell 4 3 3" xfId="1345"/>
    <cellStyle name="cell 4 3 4" xfId="1346"/>
    <cellStyle name="cell 4 3 5" xfId="1347"/>
    <cellStyle name="cell 4 3 6" xfId="1348"/>
    <cellStyle name="cell 4 4" xfId="310"/>
    <cellStyle name="cell 4 4 2" xfId="1349"/>
    <cellStyle name="cell 4 5" xfId="311"/>
    <cellStyle name="cell 4 5 2" xfId="1350"/>
    <cellStyle name="cell 4 6" xfId="312"/>
    <cellStyle name="cell 4 6 2" xfId="1351"/>
    <cellStyle name="cell 4 7" xfId="313"/>
    <cellStyle name="cell 4 7 2" xfId="1352"/>
    <cellStyle name="cell 4 8" xfId="314"/>
    <cellStyle name="cell 4 9" xfId="315"/>
    <cellStyle name="cell 4_STUD aligned by INSTIT" xfId="1353"/>
    <cellStyle name="cell 5" xfId="316"/>
    <cellStyle name="cell 5 2" xfId="707"/>
    <cellStyle name="cell 5 2 10" xfId="1354"/>
    <cellStyle name="cell 5 2 11" xfId="1355"/>
    <cellStyle name="cell 5 2 2" xfId="694"/>
    <cellStyle name="cell 5 2 2 2" xfId="1356"/>
    <cellStyle name="cell 5 2 2 2 2" xfId="1357"/>
    <cellStyle name="cell 5 2 2 3" xfId="1358"/>
    <cellStyle name="cell 5 2 2 3 2" xfId="1359"/>
    <cellStyle name="cell 5 2 2 4" xfId="1360"/>
    <cellStyle name="cell 5 2 2 5" xfId="1361"/>
    <cellStyle name="cell 5 2 2 6" xfId="1362"/>
    <cellStyle name="cell 5 2 2 7" xfId="1363"/>
    <cellStyle name="cell 5 2 2 8" xfId="1364"/>
    <cellStyle name="cell 5 2 3" xfId="1365"/>
    <cellStyle name="cell 5 2 3 2" xfId="1366"/>
    <cellStyle name="cell 5 2 3 2 2" xfId="1367"/>
    <cellStyle name="cell 5 2 3 3" xfId="1368"/>
    <cellStyle name="cell 5 2 3 3 2" xfId="1369"/>
    <cellStyle name="cell 5 2 3 4" xfId="1370"/>
    <cellStyle name="cell 5 2 3 5" xfId="1371"/>
    <cellStyle name="cell 5 2 3 6" xfId="1372"/>
    <cellStyle name="cell 5 2 3 7" xfId="1373"/>
    <cellStyle name="cell 5 2 4" xfId="1374"/>
    <cellStyle name="cell 5 2 4 2" xfId="1375"/>
    <cellStyle name="cell 5 2 4 2 2" xfId="1376"/>
    <cellStyle name="cell 5 2 4 3" xfId="1377"/>
    <cellStyle name="cell 5 2 4 3 2" xfId="1378"/>
    <cellStyle name="cell 5 2 4 4" xfId="1379"/>
    <cellStyle name="cell 5 2 4 5" xfId="1380"/>
    <cellStyle name="cell 5 2 4 6" xfId="1381"/>
    <cellStyle name="cell 5 2 4 7" xfId="1382"/>
    <cellStyle name="cell 5 2 5" xfId="1383"/>
    <cellStyle name="cell 5 2 5 2" xfId="1384"/>
    <cellStyle name="cell 5 2 5 2 2" xfId="1385"/>
    <cellStyle name="cell 5 2 5 3" xfId="1386"/>
    <cellStyle name="cell 5 2 5 3 2" xfId="1387"/>
    <cellStyle name="cell 5 2 5 4" xfId="1388"/>
    <cellStyle name="cell 5 2 5 5" xfId="1389"/>
    <cellStyle name="cell 5 2 5 6" xfId="1390"/>
    <cellStyle name="cell 5 2 5 7" xfId="1391"/>
    <cellStyle name="cell 5 2 6" xfId="1392"/>
    <cellStyle name="cell 5 2 6 2" xfId="1393"/>
    <cellStyle name="cell 5 2 6 2 2" xfId="1394"/>
    <cellStyle name="cell 5 2 6 3" xfId="1395"/>
    <cellStyle name="cell 5 2 6 3 2" xfId="1396"/>
    <cellStyle name="cell 5 2 6 4" xfId="1397"/>
    <cellStyle name="cell 5 2 6 5" xfId="1398"/>
    <cellStyle name="cell 5 2 6 6" xfId="1399"/>
    <cellStyle name="cell 5 2 6 7" xfId="1400"/>
    <cellStyle name="cell 5 2 7" xfId="1401"/>
    <cellStyle name="cell 5 2 8" xfId="1402"/>
    <cellStyle name="cell 5 2 9" xfId="1403"/>
    <cellStyle name="cell 5 3" xfId="1404"/>
    <cellStyle name="cell 5 4" xfId="1405"/>
    <cellStyle name="cell 5 5" xfId="1406"/>
    <cellStyle name="cell 5 6" xfId="1407"/>
    <cellStyle name="cell 5_STUD aligned by INSTIT" xfId="1408"/>
    <cellStyle name="cell 6" xfId="708"/>
    <cellStyle name="cell 6 10" xfId="1409"/>
    <cellStyle name="cell 6 11" xfId="1410"/>
    <cellStyle name="cell 6 2" xfId="693"/>
    <cellStyle name="cell 6 2 2" xfId="1411"/>
    <cellStyle name="cell 6 2 3" xfId="1412"/>
    <cellStyle name="cell 6 2 4" xfId="1413"/>
    <cellStyle name="cell 6 2 5" xfId="1414"/>
    <cellStyle name="cell 6 2 6" xfId="1415"/>
    <cellStyle name="cell 6 2 7" xfId="1416"/>
    <cellStyle name="cell 6 3" xfId="1417"/>
    <cellStyle name="cell 6 3 2" xfId="1418"/>
    <cellStyle name="cell 6 3 2 2" xfId="1419"/>
    <cellStyle name="cell 6 3 3" xfId="1420"/>
    <cellStyle name="cell 6 3 3 2" xfId="1421"/>
    <cellStyle name="cell 6 3 4" xfId="1422"/>
    <cellStyle name="cell 6 3 5" xfId="1423"/>
    <cellStyle name="cell 6 3 6" xfId="692"/>
    <cellStyle name="cell 6 3 6 2" xfId="1424"/>
    <cellStyle name="cell 6 3 7" xfId="1425"/>
    <cellStyle name="cell 6 4" xfId="1426"/>
    <cellStyle name="cell 6 4 2" xfId="1427"/>
    <cellStyle name="cell 6 4 2 2" xfId="1428"/>
    <cellStyle name="cell 6 4 3" xfId="1429"/>
    <cellStyle name="cell 6 4 3 2" xfId="1430"/>
    <cellStyle name="cell 6 4 4" xfId="1431"/>
    <cellStyle name="cell 6 4 5" xfId="1432"/>
    <cellStyle name="cell 6 4 6" xfId="1433"/>
    <cellStyle name="cell 6 4 7" xfId="1434"/>
    <cellStyle name="cell 6 5" xfId="1435"/>
    <cellStyle name="cell 6 5 2" xfId="1436"/>
    <cellStyle name="cell 6 5 2 2" xfId="1437"/>
    <cellStyle name="cell 6 5 3" xfId="1438"/>
    <cellStyle name="cell 6 5 3 2" xfId="1439"/>
    <cellStyle name="cell 6 5 4" xfId="1440"/>
    <cellStyle name="cell 6 5 5" xfId="1441"/>
    <cellStyle name="cell 6 5 6" xfId="1442"/>
    <cellStyle name="cell 6 5 7" xfId="1443"/>
    <cellStyle name="cell 6 6" xfId="1444"/>
    <cellStyle name="cell 6 6 2" xfId="1445"/>
    <cellStyle name="cell 6 6 2 2" xfId="1446"/>
    <cellStyle name="cell 6 6 3" xfId="1447"/>
    <cellStyle name="cell 6 6 3 2" xfId="1448"/>
    <cellStyle name="cell 6 6 4" xfId="1449"/>
    <cellStyle name="cell 6 6 5" xfId="1450"/>
    <cellStyle name="cell 6 6 6" xfId="1451"/>
    <cellStyle name="cell 6 6 7" xfId="1452"/>
    <cellStyle name="cell 6 7" xfId="1453"/>
    <cellStyle name="cell 6 8" xfId="1454"/>
    <cellStyle name="cell 6 9" xfId="1455"/>
    <cellStyle name="cell 7" xfId="709"/>
    <cellStyle name="cell 7 10" xfId="1456"/>
    <cellStyle name="cell 7 11" xfId="1457"/>
    <cellStyle name="cell 7 12" xfId="1458"/>
    <cellStyle name="cell 7 13" xfId="1459"/>
    <cellStyle name="cell 7 2" xfId="1460"/>
    <cellStyle name="cell 7 2 10" xfId="1461"/>
    <cellStyle name="cell 7 2 11" xfId="1462"/>
    <cellStyle name="cell 7 2 12" xfId="1463"/>
    <cellStyle name="cell 7 2 2" xfId="1464"/>
    <cellStyle name="cell 7 2 2 2" xfId="1465"/>
    <cellStyle name="cell 7 2 2 2 2" xfId="1466"/>
    <cellStyle name="cell 7 2 2 3" xfId="1467"/>
    <cellStyle name="cell 7 2 2 3 2" xfId="1468"/>
    <cellStyle name="cell 7 2 2 4" xfId="1469"/>
    <cellStyle name="cell 7 2 2 5" xfId="1470"/>
    <cellStyle name="cell 7 2 2 6" xfId="1471"/>
    <cellStyle name="cell 7 2 2 7" xfId="1472"/>
    <cellStyle name="cell 7 2 3" xfId="1473"/>
    <cellStyle name="cell 7 2 3 2" xfId="1474"/>
    <cellStyle name="cell 7 2 3 2 2" xfId="1475"/>
    <cellStyle name="cell 7 2 3 3" xfId="1476"/>
    <cellStyle name="cell 7 2 3 3 2" xfId="1477"/>
    <cellStyle name="cell 7 2 3 4" xfId="1478"/>
    <cellStyle name="cell 7 2 3 5" xfId="1479"/>
    <cellStyle name="cell 7 2 3 6" xfId="1480"/>
    <cellStyle name="cell 7 2 3 7" xfId="1481"/>
    <cellStyle name="cell 7 2 4" xfId="1482"/>
    <cellStyle name="cell 7 2 4 2" xfId="1483"/>
    <cellStyle name="cell 7 2 4 2 2" xfId="1484"/>
    <cellStyle name="cell 7 2 4 3" xfId="1485"/>
    <cellStyle name="cell 7 2 4 3 2" xfId="1486"/>
    <cellStyle name="cell 7 2 4 4" xfId="1487"/>
    <cellStyle name="cell 7 2 4 5" xfId="1488"/>
    <cellStyle name="cell 7 2 4 6" xfId="1489"/>
    <cellStyle name="cell 7 2 4 7" xfId="1490"/>
    <cellStyle name="cell 7 2 5" xfId="1491"/>
    <cellStyle name="cell 7 2 5 2" xfId="1492"/>
    <cellStyle name="cell 7 2 5 2 2" xfId="1493"/>
    <cellStyle name="cell 7 2 5 3" xfId="1494"/>
    <cellStyle name="cell 7 2 5 3 2" xfId="1495"/>
    <cellStyle name="cell 7 2 5 4" xfId="1496"/>
    <cellStyle name="cell 7 2 5 5" xfId="1497"/>
    <cellStyle name="cell 7 2 5 6" xfId="1498"/>
    <cellStyle name="cell 7 2 5 7" xfId="1499"/>
    <cellStyle name="cell 7 2 6" xfId="1500"/>
    <cellStyle name="cell 7 2 6 2" xfId="1501"/>
    <cellStyle name="cell 7 2 6 2 2" xfId="1502"/>
    <cellStyle name="cell 7 2 6 3" xfId="1503"/>
    <cellStyle name="cell 7 2 6 3 2" xfId="1504"/>
    <cellStyle name="cell 7 2 6 4" xfId="1505"/>
    <cellStyle name="cell 7 2 6 5" xfId="1506"/>
    <cellStyle name="cell 7 2 6 6" xfId="1507"/>
    <cellStyle name="cell 7 2 6 7" xfId="1508"/>
    <cellStyle name="cell 7 2 7" xfId="1509"/>
    <cellStyle name="cell 7 2 7 2" xfId="1510"/>
    <cellStyle name="cell 7 2 8" xfId="1511"/>
    <cellStyle name="cell 7 2 8 2" xfId="1512"/>
    <cellStyle name="cell 7 2 9" xfId="1513"/>
    <cellStyle name="cell 7 3" xfId="1514"/>
    <cellStyle name="cell 7 3 10" xfId="1515"/>
    <cellStyle name="cell 7 3 2" xfId="1516"/>
    <cellStyle name="cell 7 3 2 2" xfId="1517"/>
    <cellStyle name="cell 7 3 2 2 2" xfId="1518"/>
    <cellStyle name="cell 7 3 2 3" xfId="1519"/>
    <cellStyle name="cell 7 3 2 3 2" xfId="1520"/>
    <cellStyle name="cell 7 3 2 4" xfId="1521"/>
    <cellStyle name="cell 7 3 2 5" xfId="1522"/>
    <cellStyle name="cell 7 3 2 6" xfId="1523"/>
    <cellStyle name="cell 7 3 2 7" xfId="1524"/>
    <cellStyle name="cell 7 3 3" xfId="1525"/>
    <cellStyle name="cell 7 3 3 2" xfId="1526"/>
    <cellStyle name="cell 7 3 3 2 2" xfId="1527"/>
    <cellStyle name="cell 7 3 3 3" xfId="1528"/>
    <cellStyle name="cell 7 3 3 3 2" xfId="1529"/>
    <cellStyle name="cell 7 3 3 4" xfId="1530"/>
    <cellStyle name="cell 7 3 3 5" xfId="1531"/>
    <cellStyle name="cell 7 3 3 6" xfId="1532"/>
    <cellStyle name="cell 7 3 3 7" xfId="1533"/>
    <cellStyle name="cell 7 3 4" xfId="1534"/>
    <cellStyle name="cell 7 3 4 2" xfId="1535"/>
    <cellStyle name="cell 7 3 4 2 2" xfId="1536"/>
    <cellStyle name="cell 7 3 4 3" xfId="1537"/>
    <cellStyle name="cell 7 3 4 3 2" xfId="1538"/>
    <cellStyle name="cell 7 3 4 4" xfId="1539"/>
    <cellStyle name="cell 7 3 4 5" xfId="1540"/>
    <cellStyle name="cell 7 3 4 6" xfId="1541"/>
    <cellStyle name="cell 7 3 4 7" xfId="1542"/>
    <cellStyle name="cell 7 3 5" xfId="1543"/>
    <cellStyle name="cell 7 3 5 2" xfId="1544"/>
    <cellStyle name="cell 7 3 5 2 2" xfId="1545"/>
    <cellStyle name="cell 7 3 5 3" xfId="1546"/>
    <cellStyle name="cell 7 3 5 3 2" xfId="1547"/>
    <cellStyle name="cell 7 3 5 4" xfId="1548"/>
    <cellStyle name="cell 7 3 5 5" xfId="1549"/>
    <cellStyle name="cell 7 3 5 6" xfId="1550"/>
    <cellStyle name="cell 7 3 5 7" xfId="1551"/>
    <cellStyle name="cell 7 3 6" xfId="1552"/>
    <cellStyle name="cell 7 3 6 2" xfId="1553"/>
    <cellStyle name="cell 7 3 6 2 2" xfId="1554"/>
    <cellStyle name="cell 7 3 6 3" xfId="1555"/>
    <cellStyle name="cell 7 3 6 3 2" xfId="1556"/>
    <cellStyle name="cell 7 3 6 4" xfId="1557"/>
    <cellStyle name="cell 7 3 6 5" xfId="1558"/>
    <cellStyle name="cell 7 3 6 6" xfId="1559"/>
    <cellStyle name="cell 7 3 6 7" xfId="1560"/>
    <cellStyle name="cell 7 3 7" xfId="1561"/>
    <cellStyle name="cell 7 3 8" xfId="1562"/>
    <cellStyle name="cell 7 3 9" xfId="1563"/>
    <cellStyle name="cell 7 4" xfId="1564"/>
    <cellStyle name="cell 7 4 2" xfId="1565"/>
    <cellStyle name="cell 7 4 2 2" xfId="1566"/>
    <cellStyle name="cell 7 4 3" xfId="1567"/>
    <cellStyle name="cell 7 4 3 2" xfId="1568"/>
    <cellStyle name="cell 7 4 4" xfId="1569"/>
    <cellStyle name="cell 7 4 5" xfId="1570"/>
    <cellStyle name="cell 7 4 6" xfId="1571"/>
    <cellStyle name="cell 7 4 7" xfId="1572"/>
    <cellStyle name="cell 7 5" xfId="1573"/>
    <cellStyle name="cell 7 5 2" xfId="1574"/>
    <cellStyle name="cell 7 5 2 2" xfId="1575"/>
    <cellStyle name="cell 7 5 3" xfId="1576"/>
    <cellStyle name="cell 7 5 3 2" xfId="1577"/>
    <cellStyle name="cell 7 5 4" xfId="1578"/>
    <cellStyle name="cell 7 5 5" xfId="1579"/>
    <cellStyle name="cell 7 5 6" xfId="1580"/>
    <cellStyle name="cell 7 5 7" xfId="1581"/>
    <cellStyle name="cell 7 6" xfId="1582"/>
    <cellStyle name="cell 7 6 2" xfId="1583"/>
    <cellStyle name="cell 7 6 2 2" xfId="1584"/>
    <cellStyle name="cell 7 6 3" xfId="1585"/>
    <cellStyle name="cell 7 6 3 2" xfId="1586"/>
    <cellStyle name="cell 7 6 4" xfId="1587"/>
    <cellStyle name="cell 7 6 5" xfId="1588"/>
    <cellStyle name="cell 7 6 6" xfId="1589"/>
    <cellStyle name="cell 7 6 7" xfId="1590"/>
    <cellStyle name="cell 7 7" xfId="1591"/>
    <cellStyle name="cell 7 7 2" xfId="1592"/>
    <cellStyle name="cell 7 8" xfId="1593"/>
    <cellStyle name="cell 7 9" xfId="1594"/>
    <cellStyle name="cell 8" xfId="1220"/>
    <cellStyle name="cell 9" xfId="1595"/>
    <cellStyle name="cell_06entr" xfId="317"/>
    <cellStyle name="Check Cell 2" xfId="57"/>
    <cellStyle name="Col&amp;RowHeadings" xfId="318"/>
    <cellStyle name="ColCodes" xfId="319"/>
    <cellStyle name="ColTitles" xfId="320"/>
    <cellStyle name="ColTitles 2" xfId="710"/>
    <cellStyle name="column" xfId="321"/>
    <cellStyle name="DataEntryCells" xfId="322"/>
    <cellStyle name="DataEntryCells 10" xfId="323"/>
    <cellStyle name="DataEntryCells 10 2" xfId="1596"/>
    <cellStyle name="DataEntryCells 10 3" xfId="1597"/>
    <cellStyle name="DataEntryCells 11" xfId="1598"/>
    <cellStyle name="DataEntryCells 12" xfId="1599"/>
    <cellStyle name="DataEntryCells 13" xfId="1600"/>
    <cellStyle name="DataEntryCells 14" xfId="1601"/>
    <cellStyle name="DataEntryCells 2" xfId="324"/>
    <cellStyle name="DataEntryCells 2 2" xfId="325"/>
    <cellStyle name="DataEntryCells 2_08pers" xfId="326"/>
    <cellStyle name="DataEntryCells 3" xfId="327"/>
    <cellStyle name="DataEntryCells 3 2" xfId="711"/>
    <cellStyle name="DataEntryCells 3 2 2" xfId="1602"/>
    <cellStyle name="DataEntryCells 3 2 3" xfId="1603"/>
    <cellStyle name="DataEntryCells 3 2 4" xfId="1604"/>
    <cellStyle name="DataEntryCells 3 2 5" xfId="1605"/>
    <cellStyle name="DataEntryCells 3 2 6" xfId="1606"/>
    <cellStyle name="DataEntryCells 3 3" xfId="1607"/>
    <cellStyle name="DataEntryCells 3 4" xfId="1608"/>
    <cellStyle name="DataEntryCells 3 5" xfId="1609"/>
    <cellStyle name="DataEntryCells 3 6" xfId="1610"/>
    <cellStyle name="DataEntryCells 3_STUD aligned by INSTIT" xfId="1611"/>
    <cellStyle name="DataEntryCells 4" xfId="328"/>
    <cellStyle name="DataEntryCells 4 2" xfId="1612"/>
    <cellStyle name="DataEntryCells 4 3" xfId="1613"/>
    <cellStyle name="DataEntryCells 4 4" xfId="1614"/>
    <cellStyle name="DataEntryCells 4 5" xfId="1615"/>
    <cellStyle name="DataEntryCells 4 6" xfId="1616"/>
    <cellStyle name="DataEntryCells 5" xfId="329"/>
    <cellStyle name="DataEntryCells 5 2" xfId="1617"/>
    <cellStyle name="DataEntryCells 5 3" xfId="1618"/>
    <cellStyle name="DataEntryCells 5 4" xfId="1619"/>
    <cellStyle name="DataEntryCells 5 5" xfId="1620"/>
    <cellStyle name="DataEntryCells 5 6" xfId="1621"/>
    <cellStyle name="DataEntryCells 6" xfId="330"/>
    <cellStyle name="DataEntryCells 6 2" xfId="1622"/>
    <cellStyle name="DataEntryCells 6 3" xfId="1623"/>
    <cellStyle name="DataEntryCells 6 4" xfId="1624"/>
    <cellStyle name="DataEntryCells 6 5" xfId="1625"/>
    <cellStyle name="DataEntryCells 6 6" xfId="1626"/>
    <cellStyle name="DataEntryCells 7" xfId="331"/>
    <cellStyle name="DataEntryCells 7 2" xfId="1627"/>
    <cellStyle name="DataEntryCells 7 3" xfId="1628"/>
    <cellStyle name="DataEntryCells 7 4" xfId="1629"/>
    <cellStyle name="DataEntryCells 7 5" xfId="1630"/>
    <cellStyle name="DataEntryCells 7 6" xfId="1631"/>
    <cellStyle name="DataEntryCells 8" xfId="332"/>
    <cellStyle name="DataEntryCells 8 2" xfId="1632"/>
    <cellStyle name="DataEntryCells 8 3" xfId="1633"/>
    <cellStyle name="DataEntryCells 8 4" xfId="1634"/>
    <cellStyle name="DataEntryCells 8 5" xfId="1635"/>
    <cellStyle name="DataEntryCells 8 6" xfId="1636"/>
    <cellStyle name="DataEntryCells 9" xfId="333"/>
    <cellStyle name="DataEntryCells 9 2" xfId="1637"/>
    <cellStyle name="DataEntryCells 9 3" xfId="1638"/>
    <cellStyle name="DataEntryCells_05entr" xfId="334"/>
    <cellStyle name="ErrRpt_DataEntryCells" xfId="335"/>
    <cellStyle name="ErrRpt-DataEntryCells" xfId="336"/>
    <cellStyle name="ErrRpt-DataEntryCells 2" xfId="337"/>
    <cellStyle name="ErrRpt-DataEntryCells 2 10" xfId="680"/>
    <cellStyle name="ErrRpt-DataEntryCells 2 2" xfId="338"/>
    <cellStyle name="ErrRpt-DataEntryCells 2 2 2" xfId="712"/>
    <cellStyle name="ErrRpt-DataEntryCells 2 2 2 2" xfId="1639"/>
    <cellStyle name="ErrRpt-DataEntryCells 2 2 2 3" xfId="1640"/>
    <cellStyle name="ErrRpt-DataEntryCells 2 2 2 4" xfId="1641"/>
    <cellStyle name="ErrRpt-DataEntryCells 2 2 2 5" xfId="1642"/>
    <cellStyle name="ErrRpt-DataEntryCells 2 2 2 6" xfId="1643"/>
    <cellStyle name="ErrRpt-DataEntryCells 2 2 3" xfId="1644"/>
    <cellStyle name="ErrRpt-DataEntryCells 2 2 4" xfId="1645"/>
    <cellStyle name="ErrRpt-DataEntryCells 2 2 5" xfId="1646"/>
    <cellStyle name="ErrRpt-DataEntryCells 2 2 6" xfId="1647"/>
    <cellStyle name="ErrRpt-DataEntryCells 2 2_STUD aligned by INSTIT" xfId="1648"/>
    <cellStyle name="ErrRpt-DataEntryCells 2 3" xfId="339"/>
    <cellStyle name="ErrRpt-DataEntryCells 2 3 2" xfId="1649"/>
    <cellStyle name="ErrRpt-DataEntryCells 2 3 3" xfId="1650"/>
    <cellStyle name="ErrRpt-DataEntryCells 2 3 4" xfId="1651"/>
    <cellStyle name="ErrRpt-DataEntryCells 2 3 5" xfId="1652"/>
    <cellStyle name="ErrRpt-DataEntryCells 2 3 6" xfId="1653"/>
    <cellStyle name="ErrRpt-DataEntryCells 2 4" xfId="340"/>
    <cellStyle name="ErrRpt-DataEntryCells 2 4 2" xfId="1654"/>
    <cellStyle name="ErrRpt-DataEntryCells 2 5" xfId="341"/>
    <cellStyle name="ErrRpt-DataEntryCells 2 5 2" xfId="1655"/>
    <cellStyle name="ErrRpt-DataEntryCells 2 6" xfId="342"/>
    <cellStyle name="ErrRpt-DataEntryCells 2 6 2" xfId="1656"/>
    <cellStyle name="ErrRpt-DataEntryCells 2 7" xfId="343"/>
    <cellStyle name="ErrRpt-DataEntryCells 2 7 2" xfId="1657"/>
    <cellStyle name="ErrRpt-DataEntryCells 2 8" xfId="344"/>
    <cellStyle name="ErrRpt-DataEntryCells 2 9" xfId="345"/>
    <cellStyle name="ErrRpt-DataEntryCells 2_STUD aligned by INSTIT" xfId="1658"/>
    <cellStyle name="ErrRpt-DataEntryCells 3" xfId="713"/>
    <cellStyle name="ErrRpt-DataEntryCells 3 2" xfId="714"/>
    <cellStyle name="ErrRpt-DataEntryCells 3 2 2" xfId="1659"/>
    <cellStyle name="ErrRpt-DataEntryCells 3 2 3" xfId="1660"/>
    <cellStyle name="ErrRpt-DataEntryCells 3 2 4" xfId="1661"/>
    <cellStyle name="ErrRpt-DataEntryCells 3 2 5" xfId="1662"/>
    <cellStyle name="ErrRpt-DataEntryCells 3 2 6" xfId="1663"/>
    <cellStyle name="ErrRpt-DataEntryCells 3 3" xfId="1664"/>
    <cellStyle name="ErrRpt-DataEntryCells 3 4" xfId="1665"/>
    <cellStyle name="ErrRpt-DataEntryCells 3 5" xfId="1666"/>
    <cellStyle name="ErrRpt-DataEntryCells 3 6" xfId="1667"/>
    <cellStyle name="ErrRpt-DataEntryCells 3_STUD aligned by INSTIT" xfId="1668"/>
    <cellStyle name="ErrRpt-DataEntryCells 4" xfId="715"/>
    <cellStyle name="ErrRpt-DataEntryCells 4 2" xfId="1669"/>
    <cellStyle name="ErrRpt-DataEntryCells 4 3" xfId="1670"/>
    <cellStyle name="ErrRpt-DataEntryCells 4 4" xfId="1671"/>
    <cellStyle name="ErrRpt-DataEntryCells 4 5" xfId="1672"/>
    <cellStyle name="ErrRpt-DataEntryCells 4 6" xfId="1673"/>
    <cellStyle name="ErrRpt-DataEntryCells 5" xfId="1674"/>
    <cellStyle name="ErrRpt-DataEntryCells 6" xfId="1675"/>
    <cellStyle name="ErrRpt-DataEntryCells 7" xfId="1676"/>
    <cellStyle name="ErrRpt-DataEntryCells 8" xfId="1677"/>
    <cellStyle name="ErrRpt-DataEntryCells_STUD aligned by INSTIT" xfId="1678"/>
    <cellStyle name="ErrRpt-GreyBackground" xfId="346"/>
    <cellStyle name="ErrRpt-GreyBackground 2" xfId="716"/>
    <cellStyle name="Explanatory Text 2" xfId="58"/>
    <cellStyle name="formula" xfId="347"/>
    <cellStyle name="formula 2" xfId="348"/>
    <cellStyle name="formula 2 10" xfId="681"/>
    <cellStyle name="formula 2 2" xfId="349"/>
    <cellStyle name="formula 2 2 2" xfId="717"/>
    <cellStyle name="formula 2 2 2 2" xfId="1679"/>
    <cellStyle name="formula 2 2 2 3" xfId="1680"/>
    <cellStyle name="formula 2 2 2 4" xfId="1681"/>
    <cellStyle name="formula 2 2 2 5" xfId="1682"/>
    <cellStyle name="formula 2 2 2 6" xfId="1683"/>
    <cellStyle name="formula 2 2 3" xfId="1684"/>
    <cellStyle name="formula 2 2 4" xfId="1685"/>
    <cellStyle name="formula 2 2 5" xfId="1686"/>
    <cellStyle name="formula 2 2 6" xfId="1687"/>
    <cellStyle name="formula 2 2_STUD aligned by INSTIT" xfId="1688"/>
    <cellStyle name="formula 2 3" xfId="350"/>
    <cellStyle name="formula 2 3 2" xfId="1689"/>
    <cellStyle name="formula 2 3 3" xfId="1690"/>
    <cellStyle name="formula 2 3 4" xfId="1691"/>
    <cellStyle name="formula 2 3 5" xfId="1692"/>
    <cellStyle name="formula 2 3 6" xfId="1693"/>
    <cellStyle name="formula 2 4" xfId="351"/>
    <cellStyle name="formula 2 4 2" xfId="1694"/>
    <cellStyle name="formula 2 5" xfId="352"/>
    <cellStyle name="formula 2 5 2" xfId="1695"/>
    <cellStyle name="formula 2 6" xfId="353"/>
    <cellStyle name="formula 2 6 2" xfId="1696"/>
    <cellStyle name="formula 2 7" xfId="354"/>
    <cellStyle name="formula 2 7 2" xfId="1697"/>
    <cellStyle name="formula 2 8" xfId="355"/>
    <cellStyle name="formula 2 9" xfId="356"/>
    <cellStyle name="formula 2_STUD aligned by INSTIT" xfId="1698"/>
    <cellStyle name="formula 3" xfId="357"/>
    <cellStyle name="formula 3 2" xfId="718"/>
    <cellStyle name="formula 3 2 2" xfId="1699"/>
    <cellStyle name="formula 3 2 3" xfId="1700"/>
    <cellStyle name="formula 3 2 4" xfId="1701"/>
    <cellStyle name="formula 3 2 5" xfId="1702"/>
    <cellStyle name="formula 3 2 6" xfId="1703"/>
    <cellStyle name="formula 3 3" xfId="1704"/>
    <cellStyle name="formula 3 4" xfId="1705"/>
    <cellStyle name="formula 3 5" xfId="1706"/>
    <cellStyle name="formula 3 6" xfId="1707"/>
    <cellStyle name="formula 3_STUD aligned by INSTIT" xfId="1708"/>
    <cellStyle name="formula 4" xfId="719"/>
    <cellStyle name="formula 4 2" xfId="1709"/>
    <cellStyle name="formula 4 3" xfId="1710"/>
    <cellStyle name="formula 4 4" xfId="1711"/>
    <cellStyle name="formula 4 5" xfId="1712"/>
    <cellStyle name="formula 4 6" xfId="1713"/>
    <cellStyle name="formula 5" xfId="1714"/>
    <cellStyle name="formula 6" xfId="1715"/>
    <cellStyle name="formula 7" xfId="1716"/>
    <cellStyle name="formula 8" xfId="1717"/>
    <cellStyle name="formula_STUD aligned by INSTIT" xfId="1718"/>
    <cellStyle name="gap" xfId="253"/>
    <cellStyle name="Good 2" xfId="59"/>
    <cellStyle name="Good 3" xfId="60"/>
    <cellStyle name="GreyBackground" xfId="358"/>
    <cellStyle name="GreyBackground 2" xfId="359"/>
    <cellStyle name="GreyBackground 2 2" xfId="360"/>
    <cellStyle name="GreyBackground 2_08pers" xfId="361"/>
    <cellStyle name="GreyBackground_00enrl" xfId="362"/>
    <cellStyle name="Heading 1 2" xfId="61"/>
    <cellStyle name="Heading 1 2 2" xfId="687"/>
    <cellStyle name="Heading 2 2" xfId="62"/>
    <cellStyle name="Heading 2 2 2" xfId="688"/>
    <cellStyle name="Heading 3 2" xfId="63"/>
    <cellStyle name="Heading 4 2" xfId="64"/>
    <cellStyle name="Hyperlink" xfId="5" builtinId="8"/>
    <cellStyle name="Hyperlink 2" xfId="16"/>
    <cellStyle name="Hyperlink 2 2" xfId="256"/>
    <cellStyle name="Hyperlink 3" xfId="65"/>
    <cellStyle name="Hyperlink 3 2" xfId="1719"/>
    <cellStyle name="Hyperlink 3 3" xfId="697"/>
    <cellStyle name="Hyperlink 4" xfId="1720"/>
    <cellStyle name="Hyperlink 5" xfId="40135"/>
    <cellStyle name="Hyperlink 6" xfId="241"/>
    <cellStyle name="Input 2" xfId="66"/>
    <cellStyle name="ISC" xfId="363"/>
    <cellStyle name="ISC 2" xfId="364"/>
    <cellStyle name="isced" xfId="365"/>
    <cellStyle name="isced 2" xfId="366"/>
    <cellStyle name="isced 2 10" xfId="682"/>
    <cellStyle name="isced 2 2" xfId="367"/>
    <cellStyle name="isced 2 2 2" xfId="720"/>
    <cellStyle name="isced 2 2 2 2" xfId="1721"/>
    <cellStyle name="isced 2 2 2 3" xfId="1722"/>
    <cellStyle name="isced 2 2 2 4" xfId="1723"/>
    <cellStyle name="isced 2 2 2 5" xfId="1724"/>
    <cellStyle name="isced 2 2 2 6" xfId="1725"/>
    <cellStyle name="isced 2 2 3" xfId="1726"/>
    <cellStyle name="isced 2 2 4" xfId="1727"/>
    <cellStyle name="isced 2 2 5" xfId="1728"/>
    <cellStyle name="isced 2 2 6" xfId="1729"/>
    <cellStyle name="isced 2 2_STUD aligned by INSTIT" xfId="1730"/>
    <cellStyle name="isced 2 3" xfId="368"/>
    <cellStyle name="isced 2 3 2" xfId="1731"/>
    <cellStyle name="isced 2 3 3" xfId="1732"/>
    <cellStyle name="isced 2 3 4" xfId="1733"/>
    <cellStyle name="isced 2 3 5" xfId="1734"/>
    <cellStyle name="isced 2 3 6" xfId="1735"/>
    <cellStyle name="isced 2 4" xfId="369"/>
    <cellStyle name="isced 2 4 2" xfId="1736"/>
    <cellStyle name="isced 2 5" xfId="370"/>
    <cellStyle name="isced 2 5 2" xfId="1737"/>
    <cellStyle name="isced 2 6" xfId="371"/>
    <cellStyle name="isced 2 6 2" xfId="1738"/>
    <cellStyle name="isced 2 7" xfId="372"/>
    <cellStyle name="isced 2 7 2" xfId="1739"/>
    <cellStyle name="isced 2 8" xfId="373"/>
    <cellStyle name="isced 2 9" xfId="374"/>
    <cellStyle name="isced 2_STUD aligned by INSTIT" xfId="1740"/>
    <cellStyle name="isced 3" xfId="721"/>
    <cellStyle name="isced 3 2" xfId="722"/>
    <cellStyle name="isced 3 2 2" xfId="1741"/>
    <cellStyle name="isced 3 2 3" xfId="1742"/>
    <cellStyle name="isced 3 2 4" xfId="1743"/>
    <cellStyle name="isced 3 2 5" xfId="1744"/>
    <cellStyle name="isced 3 2 6" xfId="1745"/>
    <cellStyle name="isced 3 3" xfId="1746"/>
    <cellStyle name="isced 3 4" xfId="1747"/>
    <cellStyle name="isced 3 5" xfId="1748"/>
    <cellStyle name="isced 3 6" xfId="1749"/>
    <cellStyle name="isced 3_STUD aligned by INSTIT" xfId="1750"/>
    <cellStyle name="isced 4" xfId="723"/>
    <cellStyle name="isced 4 2" xfId="1751"/>
    <cellStyle name="isced 4 3" xfId="1752"/>
    <cellStyle name="isced 4 4" xfId="1753"/>
    <cellStyle name="isced 4 5" xfId="1754"/>
    <cellStyle name="isced 4 6" xfId="1755"/>
    <cellStyle name="isced 5" xfId="1756"/>
    <cellStyle name="isced 6" xfId="1757"/>
    <cellStyle name="isced 7" xfId="1758"/>
    <cellStyle name="isced 8" xfId="1759"/>
    <cellStyle name="ISCED Titles" xfId="375"/>
    <cellStyle name="isced_06entr" xfId="376"/>
    <cellStyle name="level1a" xfId="377"/>
    <cellStyle name="level1a 10" xfId="378"/>
    <cellStyle name="level1a 10 2" xfId="1760"/>
    <cellStyle name="level1a 10 2 2" xfId="1761"/>
    <cellStyle name="level1a 10 2 2 2" xfId="1762"/>
    <cellStyle name="level1a 10 2 3" xfId="1763"/>
    <cellStyle name="level1a 10 2 3 2" xfId="1764"/>
    <cellStyle name="level1a 10 2 3 2 2" xfId="1765"/>
    <cellStyle name="level1a 10 2 4" xfId="1766"/>
    <cellStyle name="level1a 10 3" xfId="1767"/>
    <cellStyle name="level1a 10 3 2" xfId="1768"/>
    <cellStyle name="level1a 10 3 2 2" xfId="1769"/>
    <cellStyle name="level1a 10 3 3" xfId="1770"/>
    <cellStyle name="level1a 10 3 3 2" xfId="1771"/>
    <cellStyle name="level1a 10 3 3 2 2" xfId="1772"/>
    <cellStyle name="level1a 10 3 4" xfId="1773"/>
    <cellStyle name="level1a 10 3 4 2" xfId="1774"/>
    <cellStyle name="level1a 10 4" xfId="1775"/>
    <cellStyle name="level1a 10 5" xfId="1776"/>
    <cellStyle name="level1a 10 5 2" xfId="1777"/>
    <cellStyle name="level1a 10 6" xfId="1778"/>
    <cellStyle name="level1a 10 6 2" xfId="1779"/>
    <cellStyle name="level1a 10 6 2 2" xfId="1780"/>
    <cellStyle name="level1a 10 7" xfId="1781"/>
    <cellStyle name="level1a 10 7 2" xfId="1782"/>
    <cellStyle name="level1a 10 8" xfId="1783"/>
    <cellStyle name="level1a 11" xfId="379"/>
    <cellStyle name="level1a 11 2" xfId="1784"/>
    <cellStyle name="level1a 11 2 2" xfId="1785"/>
    <cellStyle name="level1a 11 2 2 2" xfId="1786"/>
    <cellStyle name="level1a 11 2 3" xfId="1787"/>
    <cellStyle name="level1a 11 2 3 2" xfId="1788"/>
    <cellStyle name="level1a 11 2 3 2 2" xfId="1789"/>
    <cellStyle name="level1a 11 2 4" xfId="1790"/>
    <cellStyle name="level1a 11 3" xfId="1791"/>
    <cellStyle name="level1a 11 3 2" xfId="1792"/>
    <cellStyle name="level1a 11 3 2 2" xfId="1793"/>
    <cellStyle name="level1a 11 3 3" xfId="1794"/>
    <cellStyle name="level1a 11 3 3 2" xfId="1795"/>
    <cellStyle name="level1a 11 3 3 2 2" xfId="1796"/>
    <cellStyle name="level1a 11 3 4" xfId="1797"/>
    <cellStyle name="level1a 11 4" xfId="1798"/>
    <cellStyle name="level1a 11 4 2" xfId="1799"/>
    <cellStyle name="level1a 11 5" xfId="1800"/>
    <cellStyle name="level1a 11 5 2" xfId="1801"/>
    <cellStyle name="level1a 11 5 2 2" xfId="1802"/>
    <cellStyle name="level1a 11 6" xfId="1803"/>
    <cellStyle name="level1a 11 6 2" xfId="1804"/>
    <cellStyle name="level1a 11 7" xfId="1805"/>
    <cellStyle name="level1a 12" xfId="658"/>
    <cellStyle name="level1a 12 2" xfId="1806"/>
    <cellStyle name="level1a 12 2 2" xfId="1807"/>
    <cellStyle name="level1a 12 3" xfId="1808"/>
    <cellStyle name="level1a 12 3 2" xfId="1809"/>
    <cellStyle name="level1a 12 3 2 2" xfId="1810"/>
    <cellStyle name="level1a 12 4" xfId="1811"/>
    <cellStyle name="level1a 12 5" xfId="1812"/>
    <cellStyle name="level1a 13" xfId="1813"/>
    <cellStyle name="level1a 14" xfId="1814"/>
    <cellStyle name="level1a 14 2" xfId="1815"/>
    <cellStyle name="level1a 15" xfId="1816"/>
    <cellStyle name="level1a 2" xfId="380"/>
    <cellStyle name="level1a 2 10" xfId="683"/>
    <cellStyle name="level1a 2 10 2" xfId="1817"/>
    <cellStyle name="level1a 2 10 2 2" xfId="1818"/>
    <cellStyle name="level1a 2 10 2 2 2" xfId="1819"/>
    <cellStyle name="level1a 2 10 2 3" xfId="1820"/>
    <cellStyle name="level1a 2 10 2 3 2" xfId="1821"/>
    <cellStyle name="level1a 2 10 2 3 2 2" xfId="1822"/>
    <cellStyle name="level1a 2 10 2 4" xfId="1823"/>
    <cellStyle name="level1a 2 10 3" xfId="1824"/>
    <cellStyle name="level1a 2 10 3 2" xfId="1825"/>
    <cellStyle name="level1a 2 10 3 2 2" xfId="1826"/>
    <cellStyle name="level1a 2 10 3 3" xfId="1827"/>
    <cellStyle name="level1a 2 10 3 3 2" xfId="1828"/>
    <cellStyle name="level1a 2 10 3 3 2 2" xfId="1829"/>
    <cellStyle name="level1a 2 10 3 4" xfId="1830"/>
    <cellStyle name="level1a 2 10 3 4 2" xfId="1831"/>
    <cellStyle name="level1a 2 10 4" xfId="1832"/>
    <cellStyle name="level1a 2 10 5" xfId="1833"/>
    <cellStyle name="level1a 2 10 5 2" xfId="1834"/>
    <cellStyle name="level1a 2 10 6" xfId="1835"/>
    <cellStyle name="level1a 2 10 6 2" xfId="1836"/>
    <cellStyle name="level1a 2 10 6 2 2" xfId="1837"/>
    <cellStyle name="level1a 2 10 7" xfId="1838"/>
    <cellStyle name="level1a 2 10 7 2" xfId="1839"/>
    <cellStyle name="level1a 2 10 8" xfId="1840"/>
    <cellStyle name="level1a 2 11" xfId="1841"/>
    <cellStyle name="level1a 2 11 2" xfId="1842"/>
    <cellStyle name="level1a 2 11 2 2" xfId="1843"/>
    <cellStyle name="level1a 2 11 2 2 2" xfId="1844"/>
    <cellStyle name="level1a 2 11 2 3" xfId="1845"/>
    <cellStyle name="level1a 2 11 2 3 2" xfId="1846"/>
    <cellStyle name="level1a 2 11 2 3 2 2" xfId="1847"/>
    <cellStyle name="level1a 2 11 2 4" xfId="1848"/>
    <cellStyle name="level1a 2 11 3" xfId="1849"/>
    <cellStyle name="level1a 2 11 3 2" xfId="1850"/>
    <cellStyle name="level1a 2 11 3 2 2" xfId="1851"/>
    <cellStyle name="level1a 2 11 3 3" xfId="1852"/>
    <cellStyle name="level1a 2 11 3 3 2" xfId="1853"/>
    <cellStyle name="level1a 2 11 3 3 2 2" xfId="1854"/>
    <cellStyle name="level1a 2 11 3 4" xfId="1855"/>
    <cellStyle name="level1a 2 11 4" xfId="1856"/>
    <cellStyle name="level1a 2 11 4 2" xfId="1857"/>
    <cellStyle name="level1a 2 11 5" xfId="1858"/>
    <cellStyle name="level1a 2 11 5 2" xfId="1859"/>
    <cellStyle name="level1a 2 11 5 2 2" xfId="1860"/>
    <cellStyle name="level1a 2 11 6" xfId="1861"/>
    <cellStyle name="level1a 2 11 6 2" xfId="1862"/>
    <cellStyle name="level1a 2 12" xfId="1863"/>
    <cellStyle name="level1a 2 12 2" xfId="1864"/>
    <cellStyle name="level1a 2 12 2 2" xfId="1865"/>
    <cellStyle name="level1a 2 12 3" xfId="1866"/>
    <cellStyle name="level1a 2 12 3 2" xfId="1867"/>
    <cellStyle name="level1a 2 12 3 2 2" xfId="1868"/>
    <cellStyle name="level1a 2 12 4" xfId="1869"/>
    <cellStyle name="level1a 2 13" xfId="1870"/>
    <cellStyle name="level1a 2 14" xfId="1871"/>
    <cellStyle name="level1a 2 14 2" xfId="1872"/>
    <cellStyle name="level1a 2 15" xfId="1873"/>
    <cellStyle name="level1a 2 2" xfId="381"/>
    <cellStyle name="level1a 2 2 10" xfId="1874"/>
    <cellStyle name="level1a 2 2 10 2" xfId="1875"/>
    <cellStyle name="level1a 2 2 10 2 2" xfId="1876"/>
    <cellStyle name="level1a 2 2 10 2 2 2" xfId="1877"/>
    <cellStyle name="level1a 2 2 10 2 3" xfId="1878"/>
    <cellStyle name="level1a 2 2 10 2 3 2" xfId="1879"/>
    <cellStyle name="level1a 2 2 10 2 3 2 2" xfId="1880"/>
    <cellStyle name="level1a 2 2 10 2 4" xfId="1881"/>
    <cellStyle name="level1a 2 2 10 3" xfId="1882"/>
    <cellStyle name="level1a 2 2 10 3 2" xfId="1883"/>
    <cellStyle name="level1a 2 2 10 3 2 2" xfId="1884"/>
    <cellStyle name="level1a 2 2 10 3 3" xfId="1885"/>
    <cellStyle name="level1a 2 2 10 3 3 2" xfId="1886"/>
    <cellStyle name="level1a 2 2 10 3 3 2 2" xfId="1887"/>
    <cellStyle name="level1a 2 2 10 3 4" xfId="1888"/>
    <cellStyle name="level1a 2 2 10 4" xfId="1889"/>
    <cellStyle name="level1a 2 2 10 4 2" xfId="1890"/>
    <cellStyle name="level1a 2 2 10 5" xfId="1891"/>
    <cellStyle name="level1a 2 2 10 5 2" xfId="1892"/>
    <cellStyle name="level1a 2 2 10 5 2 2" xfId="1893"/>
    <cellStyle name="level1a 2 2 10 6" xfId="1894"/>
    <cellStyle name="level1a 2 2 10 6 2" xfId="1895"/>
    <cellStyle name="level1a 2 2 11" xfId="1896"/>
    <cellStyle name="level1a 2 2 11 2" xfId="1897"/>
    <cellStyle name="level1a 2 2 11 2 2" xfId="1898"/>
    <cellStyle name="level1a 2 2 11 3" xfId="1899"/>
    <cellStyle name="level1a 2 2 11 3 2" xfId="1900"/>
    <cellStyle name="level1a 2 2 11 3 2 2" xfId="1901"/>
    <cellStyle name="level1a 2 2 11 4" xfId="1902"/>
    <cellStyle name="level1a 2 2 12" xfId="1903"/>
    <cellStyle name="level1a 2 2 12 2" xfId="1904"/>
    <cellStyle name="level1a 2 2 13" xfId="1905"/>
    <cellStyle name="level1a 2 2 2" xfId="724"/>
    <cellStyle name="level1a 2 2 2 10" xfId="1906"/>
    <cellStyle name="level1a 2 2 2 10 2" xfId="1907"/>
    <cellStyle name="level1a 2 2 2 11" xfId="1908"/>
    <cellStyle name="level1a 2 2 2 2" xfId="725"/>
    <cellStyle name="level1a 2 2 2 2 2" xfId="726"/>
    <cellStyle name="level1a 2 2 2 2 2 2" xfId="1909"/>
    <cellStyle name="level1a 2 2 2 2 2 2 2" xfId="1910"/>
    <cellStyle name="level1a 2 2 2 2 2 2 2 2" xfId="1911"/>
    <cellStyle name="level1a 2 2 2 2 2 2 3" xfId="1912"/>
    <cellStyle name="level1a 2 2 2 2 2 2 3 2" xfId="1913"/>
    <cellStyle name="level1a 2 2 2 2 2 2 3 2 2" xfId="1914"/>
    <cellStyle name="level1a 2 2 2 2 2 2 4" xfId="1915"/>
    <cellStyle name="level1a 2 2 2 2 2 3" xfId="1916"/>
    <cellStyle name="level1a 2 2 2 2 2 3 2" xfId="1917"/>
    <cellStyle name="level1a 2 2 2 2 2 3 2 2" xfId="1918"/>
    <cellStyle name="level1a 2 2 2 2 2 3 3" xfId="1919"/>
    <cellStyle name="level1a 2 2 2 2 2 3 3 2" xfId="1920"/>
    <cellStyle name="level1a 2 2 2 2 2 3 3 2 2" xfId="1921"/>
    <cellStyle name="level1a 2 2 2 2 2 3 4" xfId="1922"/>
    <cellStyle name="level1a 2 2 2 2 2 3 4 2" xfId="1923"/>
    <cellStyle name="level1a 2 2 2 2 2 4" xfId="1924"/>
    <cellStyle name="level1a 2 2 2 2 2 5" xfId="1925"/>
    <cellStyle name="level1a 2 2 2 2 2 5 2" xfId="1926"/>
    <cellStyle name="level1a 2 2 2 2 2 6" xfId="1927"/>
    <cellStyle name="level1a 2 2 2 2 2 6 2" xfId="1928"/>
    <cellStyle name="level1a 2 2 2 2 2 7" xfId="1929"/>
    <cellStyle name="level1a 2 2 2 2 3" xfId="727"/>
    <cellStyle name="level1a 2 2 2 2 3 2" xfId="1930"/>
    <cellStyle name="level1a 2 2 2 2 3 2 2" xfId="1931"/>
    <cellStyle name="level1a 2 2 2 2 3 2 2 2" xfId="1932"/>
    <cellStyle name="level1a 2 2 2 2 3 2 3" xfId="1933"/>
    <cellStyle name="level1a 2 2 2 2 3 2 3 2" xfId="1934"/>
    <cellStyle name="level1a 2 2 2 2 3 2 3 2 2" xfId="1935"/>
    <cellStyle name="level1a 2 2 2 2 3 2 4" xfId="1936"/>
    <cellStyle name="level1a 2 2 2 2 3 3" xfId="1937"/>
    <cellStyle name="level1a 2 2 2 2 3 3 2" xfId="1938"/>
    <cellStyle name="level1a 2 2 2 2 3 3 2 2" xfId="1939"/>
    <cellStyle name="level1a 2 2 2 2 3 3 3" xfId="1940"/>
    <cellStyle name="level1a 2 2 2 2 3 3 3 2" xfId="1941"/>
    <cellStyle name="level1a 2 2 2 2 3 3 3 2 2" xfId="1942"/>
    <cellStyle name="level1a 2 2 2 2 3 3 4" xfId="1943"/>
    <cellStyle name="level1a 2 2 2 2 3 3 4 2" xfId="1944"/>
    <cellStyle name="level1a 2 2 2 2 3 4" xfId="1945"/>
    <cellStyle name="level1a 2 2 2 2 3 5" xfId="1946"/>
    <cellStyle name="level1a 2 2 2 2 3 5 2" xfId="1947"/>
    <cellStyle name="level1a 2 2 2 2 3 5 2 2" xfId="1948"/>
    <cellStyle name="level1a 2 2 2 2 3 6" xfId="1949"/>
    <cellStyle name="level1a 2 2 2 2 3 6 2" xfId="1950"/>
    <cellStyle name="level1a 2 2 2 2 3 7" xfId="1951"/>
    <cellStyle name="level1a 2 2 2 2 4" xfId="1952"/>
    <cellStyle name="level1a 2 2 2 2 4 2" xfId="1953"/>
    <cellStyle name="level1a 2 2 2 2 4 2 2" xfId="1954"/>
    <cellStyle name="level1a 2 2 2 2 4 2 2 2" xfId="1955"/>
    <cellStyle name="level1a 2 2 2 2 4 2 3" xfId="1956"/>
    <cellStyle name="level1a 2 2 2 2 4 2 3 2" xfId="1957"/>
    <cellStyle name="level1a 2 2 2 2 4 2 3 2 2" xfId="1958"/>
    <cellStyle name="level1a 2 2 2 2 4 2 4" xfId="1959"/>
    <cellStyle name="level1a 2 2 2 2 4 3" xfId="1960"/>
    <cellStyle name="level1a 2 2 2 2 4 3 2" xfId="1961"/>
    <cellStyle name="level1a 2 2 2 2 4 3 2 2" xfId="1962"/>
    <cellStyle name="level1a 2 2 2 2 4 3 3" xfId="1963"/>
    <cellStyle name="level1a 2 2 2 2 4 3 3 2" xfId="1964"/>
    <cellStyle name="level1a 2 2 2 2 4 3 3 2 2" xfId="1965"/>
    <cellStyle name="level1a 2 2 2 2 4 3 4" xfId="1966"/>
    <cellStyle name="level1a 2 2 2 2 4 3 4 2" xfId="1967"/>
    <cellStyle name="level1a 2 2 2 2 4 4" xfId="1968"/>
    <cellStyle name="level1a 2 2 2 2 4 5" xfId="1969"/>
    <cellStyle name="level1a 2 2 2 2 4 5 2" xfId="1970"/>
    <cellStyle name="level1a 2 2 2 2 4 6" xfId="1971"/>
    <cellStyle name="level1a 2 2 2 2 4 6 2" xfId="1972"/>
    <cellStyle name="level1a 2 2 2 2 4 6 2 2" xfId="1973"/>
    <cellStyle name="level1a 2 2 2 2 4 7" xfId="1974"/>
    <cellStyle name="level1a 2 2 2 2 4 7 2" xfId="1975"/>
    <cellStyle name="level1a 2 2 2 2 5" xfId="1976"/>
    <cellStyle name="level1a 2 2 2 2 5 2" xfId="1977"/>
    <cellStyle name="level1a 2 2 2 2 5 2 2" xfId="1978"/>
    <cellStyle name="level1a 2 2 2 2 5 2 2 2" xfId="1979"/>
    <cellStyle name="level1a 2 2 2 2 5 2 3" xfId="1980"/>
    <cellStyle name="level1a 2 2 2 2 5 2 3 2" xfId="1981"/>
    <cellStyle name="level1a 2 2 2 2 5 2 3 2 2" xfId="1982"/>
    <cellStyle name="level1a 2 2 2 2 5 2 4" xfId="1983"/>
    <cellStyle name="level1a 2 2 2 2 5 3" xfId="1984"/>
    <cellStyle name="level1a 2 2 2 2 5 3 2" xfId="1985"/>
    <cellStyle name="level1a 2 2 2 2 5 3 2 2" xfId="1986"/>
    <cellStyle name="level1a 2 2 2 2 5 3 3" xfId="1987"/>
    <cellStyle name="level1a 2 2 2 2 5 3 3 2" xfId="1988"/>
    <cellStyle name="level1a 2 2 2 2 5 3 3 2 2" xfId="1989"/>
    <cellStyle name="level1a 2 2 2 2 5 3 4" xfId="1990"/>
    <cellStyle name="level1a 2 2 2 2 5 4" xfId="1991"/>
    <cellStyle name="level1a 2 2 2 2 5 4 2" xfId="1992"/>
    <cellStyle name="level1a 2 2 2 2 5 5" xfId="1993"/>
    <cellStyle name="level1a 2 2 2 2 5 5 2" xfId="1994"/>
    <cellStyle name="level1a 2 2 2 2 5 5 2 2" xfId="1995"/>
    <cellStyle name="level1a 2 2 2 2 5 6" xfId="1996"/>
    <cellStyle name="level1a 2 2 2 2 5 6 2" xfId="1997"/>
    <cellStyle name="level1a 2 2 2 2 6" xfId="1998"/>
    <cellStyle name="level1a 2 2 2 2 6 2" xfId="1999"/>
    <cellStyle name="level1a 2 2 2 2 6 2 2" xfId="2000"/>
    <cellStyle name="level1a 2 2 2 2 6 2 2 2" xfId="2001"/>
    <cellStyle name="level1a 2 2 2 2 6 2 3" xfId="2002"/>
    <cellStyle name="level1a 2 2 2 2 6 2 3 2" xfId="2003"/>
    <cellStyle name="level1a 2 2 2 2 6 2 3 2 2" xfId="2004"/>
    <cellStyle name="level1a 2 2 2 2 6 2 4" xfId="2005"/>
    <cellStyle name="level1a 2 2 2 2 6 3" xfId="2006"/>
    <cellStyle name="level1a 2 2 2 2 6 3 2" xfId="2007"/>
    <cellStyle name="level1a 2 2 2 2 6 3 2 2" xfId="2008"/>
    <cellStyle name="level1a 2 2 2 2 6 3 3" xfId="2009"/>
    <cellStyle name="level1a 2 2 2 2 6 3 3 2" xfId="2010"/>
    <cellStyle name="level1a 2 2 2 2 6 3 3 2 2" xfId="2011"/>
    <cellStyle name="level1a 2 2 2 2 6 3 4" xfId="2012"/>
    <cellStyle name="level1a 2 2 2 2 6 4" xfId="2013"/>
    <cellStyle name="level1a 2 2 2 2 6 4 2" xfId="2014"/>
    <cellStyle name="level1a 2 2 2 2 6 5" xfId="2015"/>
    <cellStyle name="level1a 2 2 2 2 6 5 2" xfId="2016"/>
    <cellStyle name="level1a 2 2 2 2 6 5 2 2" xfId="2017"/>
    <cellStyle name="level1a 2 2 2 2 6 6" xfId="2018"/>
    <cellStyle name="level1a 2 2 2 2 6 6 2" xfId="2019"/>
    <cellStyle name="level1a 2 2 2 2 7" xfId="2020"/>
    <cellStyle name="level1a 2 2 2 2 7 2" xfId="2021"/>
    <cellStyle name="level1a 2 2 2 2 7 2 2" xfId="2022"/>
    <cellStyle name="level1a 2 2 2 2 7 3" xfId="2023"/>
    <cellStyle name="level1a 2 2 2 2 7 3 2" xfId="2024"/>
    <cellStyle name="level1a 2 2 2 2 7 3 2 2" xfId="2025"/>
    <cellStyle name="level1a 2 2 2 2 7 4" xfId="2026"/>
    <cellStyle name="level1a 2 2 2 2 8" xfId="2027"/>
    <cellStyle name="level1a 2 2 2 2 8 2" xfId="2028"/>
    <cellStyle name="level1a 2 2 2 2 9" xfId="2029"/>
    <cellStyle name="level1a 2 2 2 2_STUD aligned by INSTIT" xfId="2030"/>
    <cellStyle name="level1a 2 2 2 3" xfId="728"/>
    <cellStyle name="level1a 2 2 2 3 10" xfId="2031"/>
    <cellStyle name="level1a 2 2 2 3 2" xfId="729"/>
    <cellStyle name="level1a 2 2 2 3 2 2" xfId="2032"/>
    <cellStyle name="level1a 2 2 2 3 2 2 2" xfId="2033"/>
    <cellStyle name="level1a 2 2 2 3 2 2 2 2" xfId="2034"/>
    <cellStyle name="level1a 2 2 2 3 2 2 3" xfId="2035"/>
    <cellStyle name="level1a 2 2 2 3 2 2 3 2" xfId="2036"/>
    <cellStyle name="level1a 2 2 2 3 2 2 3 2 2" xfId="2037"/>
    <cellStyle name="level1a 2 2 2 3 2 2 4" xfId="2038"/>
    <cellStyle name="level1a 2 2 2 3 2 3" xfId="2039"/>
    <cellStyle name="level1a 2 2 2 3 2 3 2" xfId="2040"/>
    <cellStyle name="level1a 2 2 2 3 2 3 2 2" xfId="2041"/>
    <cellStyle name="level1a 2 2 2 3 2 3 3" xfId="2042"/>
    <cellStyle name="level1a 2 2 2 3 2 3 3 2" xfId="2043"/>
    <cellStyle name="level1a 2 2 2 3 2 3 3 2 2" xfId="2044"/>
    <cellStyle name="level1a 2 2 2 3 2 3 4" xfId="2045"/>
    <cellStyle name="level1a 2 2 2 3 2 3 4 2" xfId="2046"/>
    <cellStyle name="level1a 2 2 2 3 2 4" xfId="2047"/>
    <cellStyle name="level1a 2 2 2 3 2 5" xfId="2048"/>
    <cellStyle name="level1a 2 2 2 3 2 5 2" xfId="2049"/>
    <cellStyle name="level1a 2 2 2 3 2 5 2 2" xfId="2050"/>
    <cellStyle name="level1a 2 2 2 3 2 6" xfId="2051"/>
    <cellStyle name="level1a 2 2 2 3 2 6 2" xfId="2052"/>
    <cellStyle name="level1a 2 2 2 3 2 7" xfId="2053"/>
    <cellStyle name="level1a 2 2 2 3 3" xfId="730"/>
    <cellStyle name="level1a 2 2 2 3 3 2" xfId="2054"/>
    <cellStyle name="level1a 2 2 2 3 3 2 2" xfId="2055"/>
    <cellStyle name="level1a 2 2 2 3 3 2 2 2" xfId="2056"/>
    <cellStyle name="level1a 2 2 2 3 3 2 3" xfId="2057"/>
    <cellStyle name="level1a 2 2 2 3 3 2 3 2" xfId="2058"/>
    <cellStyle name="level1a 2 2 2 3 3 2 3 2 2" xfId="2059"/>
    <cellStyle name="level1a 2 2 2 3 3 2 4" xfId="2060"/>
    <cellStyle name="level1a 2 2 2 3 3 3" xfId="2061"/>
    <cellStyle name="level1a 2 2 2 3 3 3 2" xfId="2062"/>
    <cellStyle name="level1a 2 2 2 3 3 3 2 2" xfId="2063"/>
    <cellStyle name="level1a 2 2 2 3 3 3 3" xfId="2064"/>
    <cellStyle name="level1a 2 2 2 3 3 3 3 2" xfId="2065"/>
    <cellStyle name="level1a 2 2 2 3 3 3 3 2 2" xfId="2066"/>
    <cellStyle name="level1a 2 2 2 3 3 3 4" xfId="2067"/>
    <cellStyle name="level1a 2 2 2 3 3 4" xfId="2068"/>
    <cellStyle name="level1a 2 2 2 3 3 4 2" xfId="2069"/>
    <cellStyle name="level1a 2 2 2 3 3 5" xfId="2070"/>
    <cellStyle name="level1a 2 2 2 3 3 5 2" xfId="2071"/>
    <cellStyle name="level1a 2 2 2 3 3 6" xfId="2072"/>
    <cellStyle name="level1a 2 2 2 3 4" xfId="2073"/>
    <cellStyle name="level1a 2 2 2 3 4 2" xfId="2074"/>
    <cellStyle name="level1a 2 2 2 3 4 2 2" xfId="2075"/>
    <cellStyle name="level1a 2 2 2 3 4 2 2 2" xfId="2076"/>
    <cellStyle name="level1a 2 2 2 3 4 2 3" xfId="2077"/>
    <cellStyle name="level1a 2 2 2 3 4 2 3 2" xfId="2078"/>
    <cellStyle name="level1a 2 2 2 3 4 2 3 2 2" xfId="2079"/>
    <cellStyle name="level1a 2 2 2 3 4 2 4" xfId="2080"/>
    <cellStyle name="level1a 2 2 2 3 4 3" xfId="2081"/>
    <cellStyle name="level1a 2 2 2 3 4 3 2" xfId="2082"/>
    <cellStyle name="level1a 2 2 2 3 4 3 2 2" xfId="2083"/>
    <cellStyle name="level1a 2 2 2 3 4 3 3" xfId="2084"/>
    <cellStyle name="level1a 2 2 2 3 4 3 3 2" xfId="2085"/>
    <cellStyle name="level1a 2 2 2 3 4 3 3 2 2" xfId="2086"/>
    <cellStyle name="level1a 2 2 2 3 4 3 4" xfId="2087"/>
    <cellStyle name="level1a 2 2 2 3 4 4" xfId="2088"/>
    <cellStyle name="level1a 2 2 2 3 4 4 2" xfId="2089"/>
    <cellStyle name="level1a 2 2 2 3 4 5" xfId="2090"/>
    <cellStyle name="level1a 2 2 2 3 4 5 2" xfId="2091"/>
    <cellStyle name="level1a 2 2 2 3 4 5 2 2" xfId="2092"/>
    <cellStyle name="level1a 2 2 2 3 4 6" xfId="2093"/>
    <cellStyle name="level1a 2 2 2 3 4 6 2" xfId="2094"/>
    <cellStyle name="level1a 2 2 2 3 5" xfId="2095"/>
    <cellStyle name="level1a 2 2 2 3 5 2" xfId="2096"/>
    <cellStyle name="level1a 2 2 2 3 5 2 2" xfId="2097"/>
    <cellStyle name="level1a 2 2 2 3 5 2 2 2" xfId="2098"/>
    <cellStyle name="level1a 2 2 2 3 5 2 3" xfId="2099"/>
    <cellStyle name="level1a 2 2 2 3 5 2 3 2" xfId="2100"/>
    <cellStyle name="level1a 2 2 2 3 5 2 3 2 2" xfId="2101"/>
    <cellStyle name="level1a 2 2 2 3 5 2 4" xfId="2102"/>
    <cellStyle name="level1a 2 2 2 3 5 3" xfId="2103"/>
    <cellStyle name="level1a 2 2 2 3 5 3 2" xfId="2104"/>
    <cellStyle name="level1a 2 2 2 3 5 3 2 2" xfId="2105"/>
    <cellStyle name="level1a 2 2 2 3 5 3 3" xfId="2106"/>
    <cellStyle name="level1a 2 2 2 3 5 3 3 2" xfId="2107"/>
    <cellStyle name="level1a 2 2 2 3 5 3 3 2 2" xfId="2108"/>
    <cellStyle name="level1a 2 2 2 3 5 3 4" xfId="2109"/>
    <cellStyle name="level1a 2 2 2 3 5 4" xfId="2110"/>
    <cellStyle name="level1a 2 2 2 3 5 4 2" xfId="2111"/>
    <cellStyle name="level1a 2 2 2 3 5 5" xfId="2112"/>
    <cellStyle name="level1a 2 2 2 3 5 5 2" xfId="2113"/>
    <cellStyle name="level1a 2 2 2 3 5 5 2 2" xfId="2114"/>
    <cellStyle name="level1a 2 2 2 3 5 6" xfId="2115"/>
    <cellStyle name="level1a 2 2 2 3 5 6 2" xfId="2116"/>
    <cellStyle name="level1a 2 2 2 3 6" xfId="2117"/>
    <cellStyle name="level1a 2 2 2 3 6 2" xfId="2118"/>
    <cellStyle name="level1a 2 2 2 3 6 2 2" xfId="2119"/>
    <cellStyle name="level1a 2 2 2 3 6 2 2 2" xfId="2120"/>
    <cellStyle name="level1a 2 2 2 3 6 2 3" xfId="2121"/>
    <cellStyle name="level1a 2 2 2 3 6 2 3 2" xfId="2122"/>
    <cellStyle name="level1a 2 2 2 3 6 2 3 2 2" xfId="2123"/>
    <cellStyle name="level1a 2 2 2 3 6 2 4" xfId="2124"/>
    <cellStyle name="level1a 2 2 2 3 6 3" xfId="2125"/>
    <cellStyle name="level1a 2 2 2 3 6 3 2" xfId="2126"/>
    <cellStyle name="level1a 2 2 2 3 6 3 2 2" xfId="2127"/>
    <cellStyle name="level1a 2 2 2 3 6 3 3" xfId="2128"/>
    <cellStyle name="level1a 2 2 2 3 6 3 3 2" xfId="2129"/>
    <cellStyle name="level1a 2 2 2 3 6 3 3 2 2" xfId="2130"/>
    <cellStyle name="level1a 2 2 2 3 6 3 4" xfId="2131"/>
    <cellStyle name="level1a 2 2 2 3 6 4" xfId="2132"/>
    <cellStyle name="level1a 2 2 2 3 6 4 2" xfId="2133"/>
    <cellStyle name="level1a 2 2 2 3 6 5" xfId="2134"/>
    <cellStyle name="level1a 2 2 2 3 6 5 2" xfId="2135"/>
    <cellStyle name="level1a 2 2 2 3 6 5 2 2" xfId="2136"/>
    <cellStyle name="level1a 2 2 2 3 6 6" xfId="2137"/>
    <cellStyle name="level1a 2 2 2 3 6 6 2" xfId="2138"/>
    <cellStyle name="level1a 2 2 2 3 7" xfId="2139"/>
    <cellStyle name="level1a 2 2 2 3 7 2" xfId="2140"/>
    <cellStyle name="level1a 2 2 2 3 7 2 2" xfId="2141"/>
    <cellStyle name="level1a 2 2 2 3 7 3" xfId="2142"/>
    <cellStyle name="level1a 2 2 2 3 7 3 2" xfId="2143"/>
    <cellStyle name="level1a 2 2 2 3 7 3 2 2" xfId="2144"/>
    <cellStyle name="level1a 2 2 2 3 7 4" xfId="2145"/>
    <cellStyle name="level1a 2 2 2 3 8" xfId="2146"/>
    <cellStyle name="level1a 2 2 2 3 8 2" xfId="2147"/>
    <cellStyle name="level1a 2 2 2 3 8 2 2" xfId="2148"/>
    <cellStyle name="level1a 2 2 2 3 8 3" xfId="2149"/>
    <cellStyle name="level1a 2 2 2 3 8 3 2" xfId="2150"/>
    <cellStyle name="level1a 2 2 2 3 8 3 2 2" xfId="2151"/>
    <cellStyle name="level1a 2 2 2 3 8 4" xfId="2152"/>
    <cellStyle name="level1a 2 2 2 3 9" xfId="2153"/>
    <cellStyle name="level1a 2 2 2 3 9 2" xfId="2154"/>
    <cellStyle name="level1a 2 2 2 3_STUD aligned by INSTIT" xfId="2155"/>
    <cellStyle name="level1a 2 2 2 4" xfId="731"/>
    <cellStyle name="level1a 2 2 2 4 2" xfId="2156"/>
    <cellStyle name="level1a 2 2 2 4 2 2" xfId="2157"/>
    <cellStyle name="level1a 2 2 2 4 2 2 2" xfId="2158"/>
    <cellStyle name="level1a 2 2 2 4 2 3" xfId="2159"/>
    <cellStyle name="level1a 2 2 2 4 2 3 2" xfId="2160"/>
    <cellStyle name="level1a 2 2 2 4 2 3 2 2" xfId="2161"/>
    <cellStyle name="level1a 2 2 2 4 2 4" xfId="2162"/>
    <cellStyle name="level1a 2 2 2 4 3" xfId="2163"/>
    <cellStyle name="level1a 2 2 2 4 3 2" xfId="2164"/>
    <cellStyle name="level1a 2 2 2 4 3 2 2" xfId="2165"/>
    <cellStyle name="level1a 2 2 2 4 3 3" xfId="2166"/>
    <cellStyle name="level1a 2 2 2 4 3 3 2" xfId="2167"/>
    <cellStyle name="level1a 2 2 2 4 3 3 2 2" xfId="2168"/>
    <cellStyle name="level1a 2 2 2 4 3 4" xfId="2169"/>
    <cellStyle name="level1a 2 2 2 4 3 4 2" xfId="2170"/>
    <cellStyle name="level1a 2 2 2 4 4" xfId="2171"/>
    <cellStyle name="level1a 2 2 2 4 5" xfId="2172"/>
    <cellStyle name="level1a 2 2 2 4 5 2" xfId="2173"/>
    <cellStyle name="level1a 2 2 2 4 6" xfId="2174"/>
    <cellStyle name="level1a 2 2 2 4 6 2" xfId="2175"/>
    <cellStyle name="level1a 2 2 2 4 7" xfId="2176"/>
    <cellStyle name="level1a 2 2 2 5" xfId="732"/>
    <cellStyle name="level1a 2 2 2 5 2" xfId="2177"/>
    <cellStyle name="level1a 2 2 2 5 2 2" xfId="2178"/>
    <cellStyle name="level1a 2 2 2 5 2 2 2" xfId="2179"/>
    <cellStyle name="level1a 2 2 2 5 2 3" xfId="2180"/>
    <cellStyle name="level1a 2 2 2 5 2 3 2" xfId="2181"/>
    <cellStyle name="level1a 2 2 2 5 2 3 2 2" xfId="2182"/>
    <cellStyle name="level1a 2 2 2 5 2 4" xfId="2183"/>
    <cellStyle name="level1a 2 2 2 5 3" xfId="2184"/>
    <cellStyle name="level1a 2 2 2 5 3 2" xfId="2185"/>
    <cellStyle name="level1a 2 2 2 5 3 2 2" xfId="2186"/>
    <cellStyle name="level1a 2 2 2 5 3 3" xfId="2187"/>
    <cellStyle name="level1a 2 2 2 5 3 3 2" xfId="2188"/>
    <cellStyle name="level1a 2 2 2 5 3 3 2 2" xfId="2189"/>
    <cellStyle name="level1a 2 2 2 5 3 4" xfId="2190"/>
    <cellStyle name="level1a 2 2 2 5 3 4 2" xfId="2191"/>
    <cellStyle name="level1a 2 2 2 5 4" xfId="2192"/>
    <cellStyle name="level1a 2 2 2 5 5" xfId="2193"/>
    <cellStyle name="level1a 2 2 2 5 5 2" xfId="2194"/>
    <cellStyle name="level1a 2 2 2 5 6" xfId="2195"/>
    <cellStyle name="level1a 2 2 2 5 6 2" xfId="2196"/>
    <cellStyle name="level1a 2 2 2 5 6 2 2" xfId="2197"/>
    <cellStyle name="level1a 2 2 2 5 7" xfId="2198"/>
    <cellStyle name="level1a 2 2 2 5 7 2" xfId="2199"/>
    <cellStyle name="level1a 2 2 2 5 8" xfId="2200"/>
    <cellStyle name="level1a 2 2 2 6" xfId="2201"/>
    <cellStyle name="level1a 2 2 2 6 2" xfId="2202"/>
    <cellStyle name="level1a 2 2 2 6 2 2" xfId="2203"/>
    <cellStyle name="level1a 2 2 2 6 2 2 2" xfId="2204"/>
    <cellStyle name="level1a 2 2 2 6 2 3" xfId="2205"/>
    <cellStyle name="level1a 2 2 2 6 2 3 2" xfId="2206"/>
    <cellStyle name="level1a 2 2 2 6 2 3 2 2" xfId="2207"/>
    <cellStyle name="level1a 2 2 2 6 2 4" xfId="2208"/>
    <cellStyle name="level1a 2 2 2 6 3" xfId="2209"/>
    <cellStyle name="level1a 2 2 2 6 3 2" xfId="2210"/>
    <cellStyle name="level1a 2 2 2 6 3 2 2" xfId="2211"/>
    <cellStyle name="level1a 2 2 2 6 3 3" xfId="2212"/>
    <cellStyle name="level1a 2 2 2 6 3 3 2" xfId="2213"/>
    <cellStyle name="level1a 2 2 2 6 3 3 2 2" xfId="2214"/>
    <cellStyle name="level1a 2 2 2 6 3 4" xfId="2215"/>
    <cellStyle name="level1a 2 2 2 6 3 4 2" xfId="2216"/>
    <cellStyle name="level1a 2 2 2 6 4" xfId="2217"/>
    <cellStyle name="level1a 2 2 2 6 5" xfId="2218"/>
    <cellStyle name="level1a 2 2 2 6 5 2" xfId="2219"/>
    <cellStyle name="level1a 2 2 2 6 5 2 2" xfId="2220"/>
    <cellStyle name="level1a 2 2 2 6 6" xfId="2221"/>
    <cellStyle name="level1a 2 2 2 6 6 2" xfId="2222"/>
    <cellStyle name="level1a 2 2 2 7" xfId="2223"/>
    <cellStyle name="level1a 2 2 2 7 2" xfId="2224"/>
    <cellStyle name="level1a 2 2 2 7 2 2" xfId="2225"/>
    <cellStyle name="level1a 2 2 2 7 2 2 2" xfId="2226"/>
    <cellStyle name="level1a 2 2 2 7 2 3" xfId="2227"/>
    <cellStyle name="level1a 2 2 2 7 2 3 2" xfId="2228"/>
    <cellStyle name="level1a 2 2 2 7 2 3 2 2" xfId="2229"/>
    <cellStyle name="level1a 2 2 2 7 2 4" xfId="2230"/>
    <cellStyle name="level1a 2 2 2 7 3" xfId="2231"/>
    <cellStyle name="level1a 2 2 2 7 3 2" xfId="2232"/>
    <cellStyle name="level1a 2 2 2 7 3 2 2" xfId="2233"/>
    <cellStyle name="level1a 2 2 2 7 3 3" xfId="2234"/>
    <cellStyle name="level1a 2 2 2 7 3 3 2" xfId="2235"/>
    <cellStyle name="level1a 2 2 2 7 3 3 2 2" xfId="2236"/>
    <cellStyle name="level1a 2 2 2 7 3 4" xfId="2237"/>
    <cellStyle name="level1a 2 2 2 7 3 4 2" xfId="2238"/>
    <cellStyle name="level1a 2 2 2 7 4" xfId="2239"/>
    <cellStyle name="level1a 2 2 2 7 5" xfId="2240"/>
    <cellStyle name="level1a 2 2 2 7 5 2" xfId="2241"/>
    <cellStyle name="level1a 2 2 2 7 6" xfId="2242"/>
    <cellStyle name="level1a 2 2 2 7 6 2" xfId="2243"/>
    <cellStyle name="level1a 2 2 2 7 6 2 2" xfId="2244"/>
    <cellStyle name="level1a 2 2 2 7 7" xfId="2245"/>
    <cellStyle name="level1a 2 2 2 7 7 2" xfId="2246"/>
    <cellStyle name="level1a 2 2 2 8" xfId="2247"/>
    <cellStyle name="level1a 2 2 2 8 2" xfId="2248"/>
    <cellStyle name="level1a 2 2 2 8 2 2" xfId="2249"/>
    <cellStyle name="level1a 2 2 2 8 2 2 2" xfId="2250"/>
    <cellStyle name="level1a 2 2 2 8 2 3" xfId="2251"/>
    <cellStyle name="level1a 2 2 2 8 2 3 2" xfId="2252"/>
    <cellStyle name="level1a 2 2 2 8 2 3 2 2" xfId="2253"/>
    <cellStyle name="level1a 2 2 2 8 2 4" xfId="2254"/>
    <cellStyle name="level1a 2 2 2 8 3" xfId="2255"/>
    <cellStyle name="level1a 2 2 2 8 3 2" xfId="2256"/>
    <cellStyle name="level1a 2 2 2 8 3 2 2" xfId="2257"/>
    <cellStyle name="level1a 2 2 2 8 3 3" xfId="2258"/>
    <cellStyle name="level1a 2 2 2 8 3 3 2" xfId="2259"/>
    <cellStyle name="level1a 2 2 2 8 3 3 2 2" xfId="2260"/>
    <cellStyle name="level1a 2 2 2 8 3 4" xfId="2261"/>
    <cellStyle name="level1a 2 2 2 8 4" xfId="2262"/>
    <cellStyle name="level1a 2 2 2 8 4 2" xfId="2263"/>
    <cellStyle name="level1a 2 2 2 8 5" xfId="2264"/>
    <cellStyle name="level1a 2 2 2 8 5 2" xfId="2265"/>
    <cellStyle name="level1a 2 2 2 8 5 2 2" xfId="2266"/>
    <cellStyle name="level1a 2 2 2 8 6" xfId="2267"/>
    <cellStyle name="level1a 2 2 2 8 6 2" xfId="2268"/>
    <cellStyle name="level1a 2 2 2 9" xfId="2269"/>
    <cellStyle name="level1a 2 2 2 9 2" xfId="2270"/>
    <cellStyle name="level1a 2 2 2 9 2 2" xfId="2271"/>
    <cellStyle name="level1a 2 2 2 9 3" xfId="2272"/>
    <cellStyle name="level1a 2 2 2 9 3 2" xfId="2273"/>
    <cellStyle name="level1a 2 2 2 9 3 2 2" xfId="2274"/>
    <cellStyle name="level1a 2 2 2 9 4" xfId="2275"/>
    <cellStyle name="level1a 2 2 2_STUD aligned by INSTIT" xfId="2276"/>
    <cellStyle name="level1a 2 2 3" xfId="733"/>
    <cellStyle name="level1a 2 2 3 10" xfId="2277"/>
    <cellStyle name="level1a 2 2 3 10 2" xfId="2278"/>
    <cellStyle name="level1a 2 2 3 11" xfId="2279"/>
    <cellStyle name="level1a 2 2 3 2" xfId="734"/>
    <cellStyle name="level1a 2 2 3 2 2" xfId="735"/>
    <cellStyle name="level1a 2 2 3 2 2 2" xfId="2280"/>
    <cellStyle name="level1a 2 2 3 2 2 2 2" xfId="2281"/>
    <cellStyle name="level1a 2 2 3 2 2 2 2 2" xfId="2282"/>
    <cellStyle name="level1a 2 2 3 2 2 2 3" xfId="2283"/>
    <cellStyle name="level1a 2 2 3 2 2 2 3 2" xfId="2284"/>
    <cellStyle name="level1a 2 2 3 2 2 2 3 2 2" xfId="2285"/>
    <cellStyle name="level1a 2 2 3 2 2 2 4" xfId="2286"/>
    <cellStyle name="level1a 2 2 3 2 2 3" xfId="2287"/>
    <cellStyle name="level1a 2 2 3 2 2 3 2" xfId="2288"/>
    <cellStyle name="level1a 2 2 3 2 2 3 2 2" xfId="2289"/>
    <cellStyle name="level1a 2 2 3 2 2 3 3" xfId="2290"/>
    <cellStyle name="level1a 2 2 3 2 2 3 3 2" xfId="2291"/>
    <cellStyle name="level1a 2 2 3 2 2 3 3 2 2" xfId="2292"/>
    <cellStyle name="level1a 2 2 3 2 2 3 4" xfId="2293"/>
    <cellStyle name="level1a 2 2 3 2 2 3 4 2" xfId="2294"/>
    <cellStyle name="level1a 2 2 3 2 2 4" xfId="2295"/>
    <cellStyle name="level1a 2 2 3 2 2 5" xfId="2296"/>
    <cellStyle name="level1a 2 2 3 2 2 5 2" xfId="2297"/>
    <cellStyle name="level1a 2 2 3 2 2 6" xfId="2298"/>
    <cellStyle name="level1a 2 2 3 2 2 6 2" xfId="2299"/>
    <cellStyle name="level1a 2 2 3 2 2 7" xfId="2300"/>
    <cellStyle name="level1a 2 2 3 2 3" xfId="736"/>
    <cellStyle name="level1a 2 2 3 2 3 2" xfId="2301"/>
    <cellStyle name="level1a 2 2 3 2 3 2 2" xfId="2302"/>
    <cellStyle name="level1a 2 2 3 2 3 2 2 2" xfId="2303"/>
    <cellStyle name="level1a 2 2 3 2 3 2 3" xfId="2304"/>
    <cellStyle name="level1a 2 2 3 2 3 2 3 2" xfId="2305"/>
    <cellStyle name="level1a 2 2 3 2 3 2 3 2 2" xfId="2306"/>
    <cellStyle name="level1a 2 2 3 2 3 2 4" xfId="2307"/>
    <cellStyle name="level1a 2 2 3 2 3 3" xfId="2308"/>
    <cellStyle name="level1a 2 2 3 2 3 3 2" xfId="2309"/>
    <cellStyle name="level1a 2 2 3 2 3 3 2 2" xfId="2310"/>
    <cellStyle name="level1a 2 2 3 2 3 3 3" xfId="2311"/>
    <cellStyle name="level1a 2 2 3 2 3 3 3 2" xfId="2312"/>
    <cellStyle name="level1a 2 2 3 2 3 3 3 2 2" xfId="2313"/>
    <cellStyle name="level1a 2 2 3 2 3 3 4" xfId="2314"/>
    <cellStyle name="level1a 2 2 3 2 3 3 4 2" xfId="2315"/>
    <cellStyle name="level1a 2 2 3 2 3 4" xfId="2316"/>
    <cellStyle name="level1a 2 2 3 2 3 5" xfId="2317"/>
    <cellStyle name="level1a 2 2 3 2 3 5 2" xfId="2318"/>
    <cellStyle name="level1a 2 2 3 2 3 5 2 2" xfId="2319"/>
    <cellStyle name="level1a 2 2 3 2 3 6" xfId="2320"/>
    <cellStyle name="level1a 2 2 3 2 3 6 2" xfId="2321"/>
    <cellStyle name="level1a 2 2 3 2 3 7" xfId="2322"/>
    <cellStyle name="level1a 2 2 3 2 4" xfId="2323"/>
    <cellStyle name="level1a 2 2 3 2 4 2" xfId="2324"/>
    <cellStyle name="level1a 2 2 3 2 4 2 2" xfId="2325"/>
    <cellStyle name="level1a 2 2 3 2 4 2 2 2" xfId="2326"/>
    <cellStyle name="level1a 2 2 3 2 4 2 3" xfId="2327"/>
    <cellStyle name="level1a 2 2 3 2 4 2 3 2" xfId="2328"/>
    <cellStyle name="level1a 2 2 3 2 4 2 3 2 2" xfId="2329"/>
    <cellStyle name="level1a 2 2 3 2 4 2 4" xfId="2330"/>
    <cellStyle name="level1a 2 2 3 2 4 3" xfId="2331"/>
    <cellStyle name="level1a 2 2 3 2 4 3 2" xfId="2332"/>
    <cellStyle name="level1a 2 2 3 2 4 3 2 2" xfId="2333"/>
    <cellStyle name="level1a 2 2 3 2 4 3 3" xfId="2334"/>
    <cellStyle name="level1a 2 2 3 2 4 3 3 2" xfId="2335"/>
    <cellStyle name="level1a 2 2 3 2 4 3 3 2 2" xfId="2336"/>
    <cellStyle name="level1a 2 2 3 2 4 3 4" xfId="2337"/>
    <cellStyle name="level1a 2 2 3 2 4 3 4 2" xfId="2338"/>
    <cellStyle name="level1a 2 2 3 2 4 4" xfId="2339"/>
    <cellStyle name="level1a 2 2 3 2 4 5" xfId="2340"/>
    <cellStyle name="level1a 2 2 3 2 4 5 2" xfId="2341"/>
    <cellStyle name="level1a 2 2 3 2 4 6" xfId="2342"/>
    <cellStyle name="level1a 2 2 3 2 4 6 2" xfId="2343"/>
    <cellStyle name="level1a 2 2 3 2 4 6 2 2" xfId="2344"/>
    <cellStyle name="level1a 2 2 3 2 4 7" xfId="2345"/>
    <cellStyle name="level1a 2 2 3 2 4 7 2" xfId="2346"/>
    <cellStyle name="level1a 2 2 3 2 5" xfId="2347"/>
    <cellStyle name="level1a 2 2 3 2 5 2" xfId="2348"/>
    <cellStyle name="level1a 2 2 3 2 5 2 2" xfId="2349"/>
    <cellStyle name="level1a 2 2 3 2 5 2 2 2" xfId="2350"/>
    <cellStyle name="level1a 2 2 3 2 5 2 3" xfId="2351"/>
    <cellStyle name="level1a 2 2 3 2 5 2 3 2" xfId="2352"/>
    <cellStyle name="level1a 2 2 3 2 5 2 3 2 2" xfId="2353"/>
    <cellStyle name="level1a 2 2 3 2 5 2 4" xfId="2354"/>
    <cellStyle name="level1a 2 2 3 2 5 3" xfId="2355"/>
    <cellStyle name="level1a 2 2 3 2 5 3 2" xfId="2356"/>
    <cellStyle name="level1a 2 2 3 2 5 3 2 2" xfId="2357"/>
    <cellStyle name="level1a 2 2 3 2 5 3 3" xfId="2358"/>
    <cellStyle name="level1a 2 2 3 2 5 3 3 2" xfId="2359"/>
    <cellStyle name="level1a 2 2 3 2 5 3 3 2 2" xfId="2360"/>
    <cellStyle name="level1a 2 2 3 2 5 3 4" xfId="2361"/>
    <cellStyle name="level1a 2 2 3 2 5 4" xfId="2362"/>
    <cellStyle name="level1a 2 2 3 2 5 4 2" xfId="2363"/>
    <cellStyle name="level1a 2 2 3 2 5 5" xfId="2364"/>
    <cellStyle name="level1a 2 2 3 2 5 5 2" xfId="2365"/>
    <cellStyle name="level1a 2 2 3 2 5 5 2 2" xfId="2366"/>
    <cellStyle name="level1a 2 2 3 2 5 6" xfId="2367"/>
    <cellStyle name="level1a 2 2 3 2 5 6 2" xfId="2368"/>
    <cellStyle name="level1a 2 2 3 2 6" xfId="2369"/>
    <cellStyle name="level1a 2 2 3 2 6 2" xfId="2370"/>
    <cellStyle name="level1a 2 2 3 2 6 2 2" xfId="2371"/>
    <cellStyle name="level1a 2 2 3 2 6 2 2 2" xfId="2372"/>
    <cellStyle name="level1a 2 2 3 2 6 2 3" xfId="2373"/>
    <cellStyle name="level1a 2 2 3 2 6 2 3 2" xfId="2374"/>
    <cellStyle name="level1a 2 2 3 2 6 2 3 2 2" xfId="2375"/>
    <cellStyle name="level1a 2 2 3 2 6 2 4" xfId="2376"/>
    <cellStyle name="level1a 2 2 3 2 6 3" xfId="2377"/>
    <cellStyle name="level1a 2 2 3 2 6 3 2" xfId="2378"/>
    <cellStyle name="level1a 2 2 3 2 6 3 2 2" xfId="2379"/>
    <cellStyle name="level1a 2 2 3 2 6 3 3" xfId="2380"/>
    <cellStyle name="level1a 2 2 3 2 6 3 3 2" xfId="2381"/>
    <cellStyle name="level1a 2 2 3 2 6 3 3 2 2" xfId="2382"/>
    <cellStyle name="level1a 2 2 3 2 6 3 4" xfId="2383"/>
    <cellStyle name="level1a 2 2 3 2 6 4" xfId="2384"/>
    <cellStyle name="level1a 2 2 3 2 6 4 2" xfId="2385"/>
    <cellStyle name="level1a 2 2 3 2 6 5" xfId="2386"/>
    <cellStyle name="level1a 2 2 3 2 6 5 2" xfId="2387"/>
    <cellStyle name="level1a 2 2 3 2 6 5 2 2" xfId="2388"/>
    <cellStyle name="level1a 2 2 3 2 6 6" xfId="2389"/>
    <cellStyle name="level1a 2 2 3 2 6 6 2" xfId="2390"/>
    <cellStyle name="level1a 2 2 3 2 7" xfId="2391"/>
    <cellStyle name="level1a 2 2 3 2 7 2" xfId="2392"/>
    <cellStyle name="level1a 2 2 3 2 7 2 2" xfId="2393"/>
    <cellStyle name="level1a 2 2 3 2 7 3" xfId="2394"/>
    <cellStyle name="level1a 2 2 3 2 7 3 2" xfId="2395"/>
    <cellStyle name="level1a 2 2 3 2 7 3 2 2" xfId="2396"/>
    <cellStyle name="level1a 2 2 3 2 7 4" xfId="2397"/>
    <cellStyle name="level1a 2 2 3 2 8" xfId="2398"/>
    <cellStyle name="level1a 2 2 3 2 8 2" xfId="2399"/>
    <cellStyle name="level1a 2 2 3 2 9" xfId="2400"/>
    <cellStyle name="level1a 2 2 3 2_STUD aligned by INSTIT" xfId="2401"/>
    <cellStyle name="level1a 2 2 3 3" xfId="737"/>
    <cellStyle name="level1a 2 2 3 3 10" xfId="2402"/>
    <cellStyle name="level1a 2 2 3 3 2" xfId="738"/>
    <cellStyle name="level1a 2 2 3 3 2 2" xfId="2403"/>
    <cellStyle name="level1a 2 2 3 3 2 2 2" xfId="2404"/>
    <cellStyle name="level1a 2 2 3 3 2 2 2 2" xfId="2405"/>
    <cellStyle name="level1a 2 2 3 3 2 2 3" xfId="2406"/>
    <cellStyle name="level1a 2 2 3 3 2 2 3 2" xfId="2407"/>
    <cellStyle name="level1a 2 2 3 3 2 2 3 2 2" xfId="2408"/>
    <cellStyle name="level1a 2 2 3 3 2 2 4" xfId="2409"/>
    <cellStyle name="level1a 2 2 3 3 2 3" xfId="2410"/>
    <cellStyle name="level1a 2 2 3 3 2 3 2" xfId="2411"/>
    <cellStyle name="level1a 2 2 3 3 2 3 2 2" xfId="2412"/>
    <cellStyle name="level1a 2 2 3 3 2 3 3" xfId="2413"/>
    <cellStyle name="level1a 2 2 3 3 2 3 3 2" xfId="2414"/>
    <cellStyle name="level1a 2 2 3 3 2 3 3 2 2" xfId="2415"/>
    <cellStyle name="level1a 2 2 3 3 2 3 4" xfId="2416"/>
    <cellStyle name="level1a 2 2 3 3 2 3 4 2" xfId="2417"/>
    <cellStyle name="level1a 2 2 3 3 2 4" xfId="2418"/>
    <cellStyle name="level1a 2 2 3 3 2 5" xfId="2419"/>
    <cellStyle name="level1a 2 2 3 3 2 5 2" xfId="2420"/>
    <cellStyle name="level1a 2 2 3 3 2 5 2 2" xfId="2421"/>
    <cellStyle name="level1a 2 2 3 3 2 6" xfId="2422"/>
    <cellStyle name="level1a 2 2 3 3 2 6 2" xfId="2423"/>
    <cellStyle name="level1a 2 2 3 3 2 7" xfId="2424"/>
    <cellStyle name="level1a 2 2 3 3 3" xfId="739"/>
    <cellStyle name="level1a 2 2 3 3 3 2" xfId="2425"/>
    <cellStyle name="level1a 2 2 3 3 3 2 2" xfId="2426"/>
    <cellStyle name="level1a 2 2 3 3 3 2 2 2" xfId="2427"/>
    <cellStyle name="level1a 2 2 3 3 3 2 3" xfId="2428"/>
    <cellStyle name="level1a 2 2 3 3 3 2 3 2" xfId="2429"/>
    <cellStyle name="level1a 2 2 3 3 3 2 3 2 2" xfId="2430"/>
    <cellStyle name="level1a 2 2 3 3 3 2 4" xfId="2431"/>
    <cellStyle name="level1a 2 2 3 3 3 3" xfId="2432"/>
    <cellStyle name="level1a 2 2 3 3 3 3 2" xfId="2433"/>
    <cellStyle name="level1a 2 2 3 3 3 3 2 2" xfId="2434"/>
    <cellStyle name="level1a 2 2 3 3 3 3 3" xfId="2435"/>
    <cellStyle name="level1a 2 2 3 3 3 3 3 2" xfId="2436"/>
    <cellStyle name="level1a 2 2 3 3 3 3 3 2 2" xfId="2437"/>
    <cellStyle name="level1a 2 2 3 3 3 3 4" xfId="2438"/>
    <cellStyle name="level1a 2 2 3 3 3 4" xfId="2439"/>
    <cellStyle name="level1a 2 2 3 3 3 4 2" xfId="2440"/>
    <cellStyle name="level1a 2 2 3 3 3 5" xfId="2441"/>
    <cellStyle name="level1a 2 2 3 3 3 5 2" xfId="2442"/>
    <cellStyle name="level1a 2 2 3 3 3 6" xfId="2443"/>
    <cellStyle name="level1a 2 2 3 3 4" xfId="2444"/>
    <cellStyle name="level1a 2 2 3 3 4 2" xfId="2445"/>
    <cellStyle name="level1a 2 2 3 3 4 2 2" xfId="2446"/>
    <cellStyle name="level1a 2 2 3 3 4 2 2 2" xfId="2447"/>
    <cellStyle name="level1a 2 2 3 3 4 2 3" xfId="2448"/>
    <cellStyle name="level1a 2 2 3 3 4 2 3 2" xfId="2449"/>
    <cellStyle name="level1a 2 2 3 3 4 2 3 2 2" xfId="2450"/>
    <cellStyle name="level1a 2 2 3 3 4 2 4" xfId="2451"/>
    <cellStyle name="level1a 2 2 3 3 4 3" xfId="2452"/>
    <cellStyle name="level1a 2 2 3 3 4 3 2" xfId="2453"/>
    <cellStyle name="level1a 2 2 3 3 4 3 2 2" xfId="2454"/>
    <cellStyle name="level1a 2 2 3 3 4 3 3" xfId="2455"/>
    <cellStyle name="level1a 2 2 3 3 4 3 3 2" xfId="2456"/>
    <cellStyle name="level1a 2 2 3 3 4 3 3 2 2" xfId="2457"/>
    <cellStyle name="level1a 2 2 3 3 4 3 4" xfId="2458"/>
    <cellStyle name="level1a 2 2 3 3 4 4" xfId="2459"/>
    <cellStyle name="level1a 2 2 3 3 4 4 2" xfId="2460"/>
    <cellStyle name="level1a 2 2 3 3 4 5" xfId="2461"/>
    <cellStyle name="level1a 2 2 3 3 4 5 2" xfId="2462"/>
    <cellStyle name="level1a 2 2 3 3 4 5 2 2" xfId="2463"/>
    <cellStyle name="level1a 2 2 3 3 4 6" xfId="2464"/>
    <cellStyle name="level1a 2 2 3 3 4 6 2" xfId="2465"/>
    <cellStyle name="level1a 2 2 3 3 5" xfId="2466"/>
    <cellStyle name="level1a 2 2 3 3 5 2" xfId="2467"/>
    <cellStyle name="level1a 2 2 3 3 5 2 2" xfId="2468"/>
    <cellStyle name="level1a 2 2 3 3 5 2 2 2" xfId="2469"/>
    <cellStyle name="level1a 2 2 3 3 5 2 3" xfId="2470"/>
    <cellStyle name="level1a 2 2 3 3 5 2 3 2" xfId="2471"/>
    <cellStyle name="level1a 2 2 3 3 5 2 3 2 2" xfId="2472"/>
    <cellStyle name="level1a 2 2 3 3 5 2 4" xfId="2473"/>
    <cellStyle name="level1a 2 2 3 3 5 3" xfId="2474"/>
    <cellStyle name="level1a 2 2 3 3 5 3 2" xfId="2475"/>
    <cellStyle name="level1a 2 2 3 3 5 3 2 2" xfId="2476"/>
    <cellStyle name="level1a 2 2 3 3 5 3 3" xfId="2477"/>
    <cellStyle name="level1a 2 2 3 3 5 3 3 2" xfId="2478"/>
    <cellStyle name="level1a 2 2 3 3 5 3 3 2 2" xfId="2479"/>
    <cellStyle name="level1a 2 2 3 3 5 3 4" xfId="2480"/>
    <cellStyle name="level1a 2 2 3 3 5 4" xfId="2481"/>
    <cellStyle name="level1a 2 2 3 3 5 4 2" xfId="2482"/>
    <cellStyle name="level1a 2 2 3 3 5 5" xfId="2483"/>
    <cellStyle name="level1a 2 2 3 3 5 5 2" xfId="2484"/>
    <cellStyle name="level1a 2 2 3 3 5 5 2 2" xfId="2485"/>
    <cellStyle name="level1a 2 2 3 3 5 6" xfId="2486"/>
    <cellStyle name="level1a 2 2 3 3 5 6 2" xfId="2487"/>
    <cellStyle name="level1a 2 2 3 3 6" xfId="2488"/>
    <cellStyle name="level1a 2 2 3 3 6 2" xfId="2489"/>
    <cellStyle name="level1a 2 2 3 3 6 2 2" xfId="2490"/>
    <cellStyle name="level1a 2 2 3 3 6 2 2 2" xfId="2491"/>
    <cellStyle name="level1a 2 2 3 3 6 2 3" xfId="2492"/>
    <cellStyle name="level1a 2 2 3 3 6 2 3 2" xfId="2493"/>
    <cellStyle name="level1a 2 2 3 3 6 2 3 2 2" xfId="2494"/>
    <cellStyle name="level1a 2 2 3 3 6 2 4" xfId="2495"/>
    <cellStyle name="level1a 2 2 3 3 6 3" xfId="2496"/>
    <cellStyle name="level1a 2 2 3 3 6 3 2" xfId="2497"/>
    <cellStyle name="level1a 2 2 3 3 6 3 2 2" xfId="2498"/>
    <cellStyle name="level1a 2 2 3 3 6 3 3" xfId="2499"/>
    <cellStyle name="level1a 2 2 3 3 6 3 3 2" xfId="2500"/>
    <cellStyle name="level1a 2 2 3 3 6 3 3 2 2" xfId="2501"/>
    <cellStyle name="level1a 2 2 3 3 6 3 4" xfId="2502"/>
    <cellStyle name="level1a 2 2 3 3 6 4" xfId="2503"/>
    <cellStyle name="level1a 2 2 3 3 6 4 2" xfId="2504"/>
    <cellStyle name="level1a 2 2 3 3 6 5" xfId="2505"/>
    <cellStyle name="level1a 2 2 3 3 6 5 2" xfId="2506"/>
    <cellStyle name="level1a 2 2 3 3 6 5 2 2" xfId="2507"/>
    <cellStyle name="level1a 2 2 3 3 6 6" xfId="2508"/>
    <cellStyle name="level1a 2 2 3 3 6 6 2" xfId="2509"/>
    <cellStyle name="level1a 2 2 3 3 7" xfId="2510"/>
    <cellStyle name="level1a 2 2 3 3 7 2" xfId="2511"/>
    <cellStyle name="level1a 2 2 3 3 7 2 2" xfId="2512"/>
    <cellStyle name="level1a 2 2 3 3 7 3" xfId="2513"/>
    <cellStyle name="level1a 2 2 3 3 7 3 2" xfId="2514"/>
    <cellStyle name="level1a 2 2 3 3 7 3 2 2" xfId="2515"/>
    <cellStyle name="level1a 2 2 3 3 7 4" xfId="2516"/>
    <cellStyle name="level1a 2 2 3 3 8" xfId="2517"/>
    <cellStyle name="level1a 2 2 3 3 8 2" xfId="2518"/>
    <cellStyle name="level1a 2 2 3 3 8 2 2" xfId="2519"/>
    <cellStyle name="level1a 2 2 3 3 8 3" xfId="2520"/>
    <cellStyle name="level1a 2 2 3 3 8 3 2" xfId="2521"/>
    <cellStyle name="level1a 2 2 3 3 8 3 2 2" xfId="2522"/>
    <cellStyle name="level1a 2 2 3 3 8 4" xfId="2523"/>
    <cellStyle name="level1a 2 2 3 3 9" xfId="2524"/>
    <cellStyle name="level1a 2 2 3 3 9 2" xfId="2525"/>
    <cellStyle name="level1a 2 2 3 3_STUD aligned by INSTIT" xfId="2526"/>
    <cellStyle name="level1a 2 2 3 4" xfId="740"/>
    <cellStyle name="level1a 2 2 3 4 2" xfId="2527"/>
    <cellStyle name="level1a 2 2 3 4 2 2" xfId="2528"/>
    <cellStyle name="level1a 2 2 3 4 2 2 2" xfId="2529"/>
    <cellStyle name="level1a 2 2 3 4 2 3" xfId="2530"/>
    <cellStyle name="level1a 2 2 3 4 2 3 2" xfId="2531"/>
    <cellStyle name="level1a 2 2 3 4 2 3 2 2" xfId="2532"/>
    <cellStyle name="level1a 2 2 3 4 2 4" xfId="2533"/>
    <cellStyle name="level1a 2 2 3 4 3" xfId="2534"/>
    <cellStyle name="level1a 2 2 3 4 3 2" xfId="2535"/>
    <cellStyle name="level1a 2 2 3 4 3 2 2" xfId="2536"/>
    <cellStyle name="level1a 2 2 3 4 3 3" xfId="2537"/>
    <cellStyle name="level1a 2 2 3 4 3 3 2" xfId="2538"/>
    <cellStyle name="level1a 2 2 3 4 3 3 2 2" xfId="2539"/>
    <cellStyle name="level1a 2 2 3 4 3 4" xfId="2540"/>
    <cellStyle name="level1a 2 2 3 4 3 4 2" xfId="2541"/>
    <cellStyle name="level1a 2 2 3 4 4" xfId="2542"/>
    <cellStyle name="level1a 2 2 3 4 5" xfId="2543"/>
    <cellStyle name="level1a 2 2 3 4 5 2" xfId="2544"/>
    <cellStyle name="level1a 2 2 3 4 6" xfId="2545"/>
    <cellStyle name="level1a 2 2 3 4 6 2" xfId="2546"/>
    <cellStyle name="level1a 2 2 3 4 7" xfId="2547"/>
    <cellStyle name="level1a 2 2 3 5" xfId="741"/>
    <cellStyle name="level1a 2 2 3 5 2" xfId="2548"/>
    <cellStyle name="level1a 2 2 3 5 2 2" xfId="2549"/>
    <cellStyle name="level1a 2 2 3 5 2 2 2" xfId="2550"/>
    <cellStyle name="level1a 2 2 3 5 2 3" xfId="2551"/>
    <cellStyle name="level1a 2 2 3 5 2 3 2" xfId="2552"/>
    <cellStyle name="level1a 2 2 3 5 2 3 2 2" xfId="2553"/>
    <cellStyle name="level1a 2 2 3 5 2 4" xfId="2554"/>
    <cellStyle name="level1a 2 2 3 5 3" xfId="2555"/>
    <cellStyle name="level1a 2 2 3 5 3 2" xfId="2556"/>
    <cellStyle name="level1a 2 2 3 5 3 2 2" xfId="2557"/>
    <cellStyle name="level1a 2 2 3 5 3 3" xfId="2558"/>
    <cellStyle name="level1a 2 2 3 5 3 3 2" xfId="2559"/>
    <cellStyle name="level1a 2 2 3 5 3 3 2 2" xfId="2560"/>
    <cellStyle name="level1a 2 2 3 5 3 4" xfId="2561"/>
    <cellStyle name="level1a 2 2 3 5 3 4 2" xfId="2562"/>
    <cellStyle name="level1a 2 2 3 5 4" xfId="2563"/>
    <cellStyle name="level1a 2 2 3 5 5" xfId="2564"/>
    <cellStyle name="level1a 2 2 3 5 5 2" xfId="2565"/>
    <cellStyle name="level1a 2 2 3 5 6" xfId="2566"/>
    <cellStyle name="level1a 2 2 3 5 6 2" xfId="2567"/>
    <cellStyle name="level1a 2 2 3 5 6 2 2" xfId="2568"/>
    <cellStyle name="level1a 2 2 3 5 7" xfId="2569"/>
    <cellStyle name="level1a 2 2 3 5 7 2" xfId="2570"/>
    <cellStyle name="level1a 2 2 3 5 8" xfId="2571"/>
    <cellStyle name="level1a 2 2 3 6" xfId="2572"/>
    <cellStyle name="level1a 2 2 3 6 2" xfId="2573"/>
    <cellStyle name="level1a 2 2 3 6 2 2" xfId="2574"/>
    <cellStyle name="level1a 2 2 3 6 2 2 2" xfId="2575"/>
    <cellStyle name="level1a 2 2 3 6 2 3" xfId="2576"/>
    <cellStyle name="level1a 2 2 3 6 2 3 2" xfId="2577"/>
    <cellStyle name="level1a 2 2 3 6 2 3 2 2" xfId="2578"/>
    <cellStyle name="level1a 2 2 3 6 2 4" xfId="2579"/>
    <cellStyle name="level1a 2 2 3 6 3" xfId="2580"/>
    <cellStyle name="level1a 2 2 3 6 3 2" xfId="2581"/>
    <cellStyle name="level1a 2 2 3 6 3 2 2" xfId="2582"/>
    <cellStyle name="level1a 2 2 3 6 3 3" xfId="2583"/>
    <cellStyle name="level1a 2 2 3 6 3 3 2" xfId="2584"/>
    <cellStyle name="level1a 2 2 3 6 3 3 2 2" xfId="2585"/>
    <cellStyle name="level1a 2 2 3 6 3 4" xfId="2586"/>
    <cellStyle name="level1a 2 2 3 6 3 4 2" xfId="2587"/>
    <cellStyle name="level1a 2 2 3 6 4" xfId="2588"/>
    <cellStyle name="level1a 2 2 3 6 5" xfId="2589"/>
    <cellStyle name="level1a 2 2 3 6 5 2" xfId="2590"/>
    <cellStyle name="level1a 2 2 3 6 5 2 2" xfId="2591"/>
    <cellStyle name="level1a 2 2 3 6 6" xfId="2592"/>
    <cellStyle name="level1a 2 2 3 6 6 2" xfId="2593"/>
    <cellStyle name="level1a 2 2 3 7" xfId="2594"/>
    <cellStyle name="level1a 2 2 3 7 2" xfId="2595"/>
    <cellStyle name="level1a 2 2 3 7 2 2" xfId="2596"/>
    <cellStyle name="level1a 2 2 3 7 2 2 2" xfId="2597"/>
    <cellStyle name="level1a 2 2 3 7 2 3" xfId="2598"/>
    <cellStyle name="level1a 2 2 3 7 2 3 2" xfId="2599"/>
    <cellStyle name="level1a 2 2 3 7 2 3 2 2" xfId="2600"/>
    <cellStyle name="level1a 2 2 3 7 2 4" xfId="2601"/>
    <cellStyle name="level1a 2 2 3 7 3" xfId="2602"/>
    <cellStyle name="level1a 2 2 3 7 3 2" xfId="2603"/>
    <cellStyle name="level1a 2 2 3 7 3 2 2" xfId="2604"/>
    <cellStyle name="level1a 2 2 3 7 3 3" xfId="2605"/>
    <cellStyle name="level1a 2 2 3 7 3 3 2" xfId="2606"/>
    <cellStyle name="level1a 2 2 3 7 3 3 2 2" xfId="2607"/>
    <cellStyle name="level1a 2 2 3 7 3 4" xfId="2608"/>
    <cellStyle name="level1a 2 2 3 7 3 4 2" xfId="2609"/>
    <cellStyle name="level1a 2 2 3 7 4" xfId="2610"/>
    <cellStyle name="level1a 2 2 3 7 5" xfId="2611"/>
    <cellStyle name="level1a 2 2 3 7 5 2" xfId="2612"/>
    <cellStyle name="level1a 2 2 3 7 6" xfId="2613"/>
    <cellStyle name="level1a 2 2 3 7 6 2" xfId="2614"/>
    <cellStyle name="level1a 2 2 3 7 6 2 2" xfId="2615"/>
    <cellStyle name="level1a 2 2 3 7 7" xfId="2616"/>
    <cellStyle name="level1a 2 2 3 7 7 2" xfId="2617"/>
    <cellStyle name="level1a 2 2 3 8" xfId="2618"/>
    <cellStyle name="level1a 2 2 3 8 2" xfId="2619"/>
    <cellStyle name="level1a 2 2 3 8 2 2" xfId="2620"/>
    <cellStyle name="level1a 2 2 3 8 2 2 2" xfId="2621"/>
    <cellStyle name="level1a 2 2 3 8 2 3" xfId="2622"/>
    <cellStyle name="level1a 2 2 3 8 2 3 2" xfId="2623"/>
    <cellStyle name="level1a 2 2 3 8 2 3 2 2" xfId="2624"/>
    <cellStyle name="level1a 2 2 3 8 2 4" xfId="2625"/>
    <cellStyle name="level1a 2 2 3 8 3" xfId="2626"/>
    <cellStyle name="level1a 2 2 3 8 3 2" xfId="2627"/>
    <cellStyle name="level1a 2 2 3 8 3 2 2" xfId="2628"/>
    <cellStyle name="level1a 2 2 3 8 3 3" xfId="2629"/>
    <cellStyle name="level1a 2 2 3 8 3 3 2" xfId="2630"/>
    <cellStyle name="level1a 2 2 3 8 3 3 2 2" xfId="2631"/>
    <cellStyle name="level1a 2 2 3 8 3 4" xfId="2632"/>
    <cellStyle name="level1a 2 2 3 8 4" xfId="2633"/>
    <cellStyle name="level1a 2 2 3 8 4 2" xfId="2634"/>
    <cellStyle name="level1a 2 2 3 8 5" xfId="2635"/>
    <cellStyle name="level1a 2 2 3 8 5 2" xfId="2636"/>
    <cellStyle name="level1a 2 2 3 8 5 2 2" xfId="2637"/>
    <cellStyle name="level1a 2 2 3 8 6" xfId="2638"/>
    <cellStyle name="level1a 2 2 3 8 6 2" xfId="2639"/>
    <cellStyle name="level1a 2 2 3 9" xfId="2640"/>
    <cellStyle name="level1a 2 2 3 9 2" xfId="2641"/>
    <cellStyle name="level1a 2 2 3 9 2 2" xfId="2642"/>
    <cellStyle name="level1a 2 2 3 9 3" xfId="2643"/>
    <cellStyle name="level1a 2 2 3 9 3 2" xfId="2644"/>
    <cellStyle name="level1a 2 2 3 9 3 2 2" xfId="2645"/>
    <cellStyle name="level1a 2 2 3 9 4" xfId="2646"/>
    <cellStyle name="level1a 2 2 3_STUD aligned by INSTIT" xfId="2647"/>
    <cellStyle name="level1a 2 2 4" xfId="742"/>
    <cellStyle name="level1a 2 2 4 2" xfId="743"/>
    <cellStyle name="level1a 2 2 4 2 2" xfId="2648"/>
    <cellStyle name="level1a 2 2 4 2 2 2" xfId="2649"/>
    <cellStyle name="level1a 2 2 4 2 2 2 2" xfId="2650"/>
    <cellStyle name="level1a 2 2 4 2 2 3" xfId="2651"/>
    <cellStyle name="level1a 2 2 4 2 2 3 2" xfId="2652"/>
    <cellStyle name="level1a 2 2 4 2 2 3 2 2" xfId="2653"/>
    <cellStyle name="level1a 2 2 4 2 2 4" xfId="2654"/>
    <cellStyle name="level1a 2 2 4 2 3" xfId="2655"/>
    <cellStyle name="level1a 2 2 4 2 3 2" xfId="2656"/>
    <cellStyle name="level1a 2 2 4 2 3 2 2" xfId="2657"/>
    <cellStyle name="level1a 2 2 4 2 3 3" xfId="2658"/>
    <cellStyle name="level1a 2 2 4 2 3 3 2" xfId="2659"/>
    <cellStyle name="level1a 2 2 4 2 3 3 2 2" xfId="2660"/>
    <cellStyle name="level1a 2 2 4 2 3 4" xfId="2661"/>
    <cellStyle name="level1a 2 2 4 2 3 4 2" xfId="2662"/>
    <cellStyle name="level1a 2 2 4 2 4" xfId="2663"/>
    <cellStyle name="level1a 2 2 4 2 5" xfId="2664"/>
    <cellStyle name="level1a 2 2 4 2 5 2" xfId="2665"/>
    <cellStyle name="level1a 2 2 4 2 6" xfId="2666"/>
    <cellStyle name="level1a 2 2 4 2 6 2" xfId="2667"/>
    <cellStyle name="level1a 2 2 4 2 7" xfId="2668"/>
    <cellStyle name="level1a 2 2 4 3" xfId="744"/>
    <cellStyle name="level1a 2 2 4 3 2" xfId="2669"/>
    <cellStyle name="level1a 2 2 4 3 2 2" xfId="2670"/>
    <cellStyle name="level1a 2 2 4 3 2 2 2" xfId="2671"/>
    <cellStyle name="level1a 2 2 4 3 2 3" xfId="2672"/>
    <cellStyle name="level1a 2 2 4 3 2 3 2" xfId="2673"/>
    <cellStyle name="level1a 2 2 4 3 2 3 2 2" xfId="2674"/>
    <cellStyle name="level1a 2 2 4 3 2 4" xfId="2675"/>
    <cellStyle name="level1a 2 2 4 3 3" xfId="2676"/>
    <cellStyle name="level1a 2 2 4 3 3 2" xfId="2677"/>
    <cellStyle name="level1a 2 2 4 3 3 2 2" xfId="2678"/>
    <cellStyle name="level1a 2 2 4 3 3 3" xfId="2679"/>
    <cellStyle name="level1a 2 2 4 3 3 3 2" xfId="2680"/>
    <cellStyle name="level1a 2 2 4 3 3 3 2 2" xfId="2681"/>
    <cellStyle name="level1a 2 2 4 3 3 4" xfId="2682"/>
    <cellStyle name="level1a 2 2 4 3 3 4 2" xfId="2683"/>
    <cellStyle name="level1a 2 2 4 3 4" xfId="2684"/>
    <cellStyle name="level1a 2 2 4 3 5" xfId="2685"/>
    <cellStyle name="level1a 2 2 4 3 5 2" xfId="2686"/>
    <cellStyle name="level1a 2 2 4 3 5 2 2" xfId="2687"/>
    <cellStyle name="level1a 2 2 4 3 6" xfId="2688"/>
    <cellStyle name="level1a 2 2 4 3 6 2" xfId="2689"/>
    <cellStyle name="level1a 2 2 4 3 7" xfId="2690"/>
    <cellStyle name="level1a 2 2 4 4" xfId="2691"/>
    <cellStyle name="level1a 2 2 4 4 2" xfId="2692"/>
    <cellStyle name="level1a 2 2 4 4 2 2" xfId="2693"/>
    <cellStyle name="level1a 2 2 4 4 2 2 2" xfId="2694"/>
    <cellStyle name="level1a 2 2 4 4 2 3" xfId="2695"/>
    <cellStyle name="level1a 2 2 4 4 2 3 2" xfId="2696"/>
    <cellStyle name="level1a 2 2 4 4 2 3 2 2" xfId="2697"/>
    <cellStyle name="level1a 2 2 4 4 2 4" xfId="2698"/>
    <cellStyle name="level1a 2 2 4 4 3" xfId="2699"/>
    <cellStyle name="level1a 2 2 4 4 3 2" xfId="2700"/>
    <cellStyle name="level1a 2 2 4 4 3 2 2" xfId="2701"/>
    <cellStyle name="level1a 2 2 4 4 3 3" xfId="2702"/>
    <cellStyle name="level1a 2 2 4 4 3 3 2" xfId="2703"/>
    <cellStyle name="level1a 2 2 4 4 3 3 2 2" xfId="2704"/>
    <cellStyle name="level1a 2 2 4 4 3 4" xfId="2705"/>
    <cellStyle name="level1a 2 2 4 4 3 4 2" xfId="2706"/>
    <cellStyle name="level1a 2 2 4 4 4" xfId="2707"/>
    <cellStyle name="level1a 2 2 4 4 5" xfId="2708"/>
    <cellStyle name="level1a 2 2 4 4 5 2" xfId="2709"/>
    <cellStyle name="level1a 2 2 4 4 6" xfId="2710"/>
    <cellStyle name="level1a 2 2 4 4 6 2" xfId="2711"/>
    <cellStyle name="level1a 2 2 4 4 6 2 2" xfId="2712"/>
    <cellStyle name="level1a 2 2 4 4 7" xfId="2713"/>
    <cellStyle name="level1a 2 2 4 4 7 2" xfId="2714"/>
    <cellStyle name="level1a 2 2 4 5" xfId="2715"/>
    <cellStyle name="level1a 2 2 4 5 2" xfId="2716"/>
    <cellStyle name="level1a 2 2 4 5 2 2" xfId="2717"/>
    <cellStyle name="level1a 2 2 4 5 2 2 2" xfId="2718"/>
    <cellStyle name="level1a 2 2 4 5 2 3" xfId="2719"/>
    <cellStyle name="level1a 2 2 4 5 2 3 2" xfId="2720"/>
    <cellStyle name="level1a 2 2 4 5 2 3 2 2" xfId="2721"/>
    <cellStyle name="level1a 2 2 4 5 2 4" xfId="2722"/>
    <cellStyle name="level1a 2 2 4 5 3" xfId="2723"/>
    <cellStyle name="level1a 2 2 4 5 3 2" xfId="2724"/>
    <cellStyle name="level1a 2 2 4 5 3 2 2" xfId="2725"/>
    <cellStyle name="level1a 2 2 4 5 3 3" xfId="2726"/>
    <cellStyle name="level1a 2 2 4 5 3 3 2" xfId="2727"/>
    <cellStyle name="level1a 2 2 4 5 3 3 2 2" xfId="2728"/>
    <cellStyle name="level1a 2 2 4 5 3 4" xfId="2729"/>
    <cellStyle name="level1a 2 2 4 5 4" xfId="2730"/>
    <cellStyle name="level1a 2 2 4 5 4 2" xfId="2731"/>
    <cellStyle name="level1a 2 2 4 5 5" xfId="2732"/>
    <cellStyle name="level1a 2 2 4 5 5 2" xfId="2733"/>
    <cellStyle name="level1a 2 2 4 5 5 2 2" xfId="2734"/>
    <cellStyle name="level1a 2 2 4 5 6" xfId="2735"/>
    <cellStyle name="level1a 2 2 4 5 6 2" xfId="2736"/>
    <cellStyle name="level1a 2 2 4 6" xfId="2737"/>
    <cellStyle name="level1a 2 2 4 6 2" xfId="2738"/>
    <cellStyle name="level1a 2 2 4 6 2 2" xfId="2739"/>
    <cellStyle name="level1a 2 2 4 6 2 2 2" xfId="2740"/>
    <cellStyle name="level1a 2 2 4 6 2 3" xfId="2741"/>
    <cellStyle name="level1a 2 2 4 6 2 3 2" xfId="2742"/>
    <cellStyle name="level1a 2 2 4 6 2 3 2 2" xfId="2743"/>
    <cellStyle name="level1a 2 2 4 6 2 4" xfId="2744"/>
    <cellStyle name="level1a 2 2 4 6 3" xfId="2745"/>
    <cellStyle name="level1a 2 2 4 6 3 2" xfId="2746"/>
    <cellStyle name="level1a 2 2 4 6 3 2 2" xfId="2747"/>
    <cellStyle name="level1a 2 2 4 6 3 3" xfId="2748"/>
    <cellStyle name="level1a 2 2 4 6 3 3 2" xfId="2749"/>
    <cellStyle name="level1a 2 2 4 6 3 3 2 2" xfId="2750"/>
    <cellStyle name="level1a 2 2 4 6 3 4" xfId="2751"/>
    <cellStyle name="level1a 2 2 4 6 4" xfId="2752"/>
    <cellStyle name="level1a 2 2 4 6 4 2" xfId="2753"/>
    <cellStyle name="level1a 2 2 4 6 5" xfId="2754"/>
    <cellStyle name="level1a 2 2 4 6 5 2" xfId="2755"/>
    <cellStyle name="level1a 2 2 4 6 5 2 2" xfId="2756"/>
    <cellStyle name="level1a 2 2 4 6 6" xfId="2757"/>
    <cellStyle name="level1a 2 2 4 6 6 2" xfId="2758"/>
    <cellStyle name="level1a 2 2 4 7" xfId="2759"/>
    <cellStyle name="level1a 2 2 4 7 2" xfId="2760"/>
    <cellStyle name="level1a 2 2 4 7 2 2" xfId="2761"/>
    <cellStyle name="level1a 2 2 4 7 3" xfId="2762"/>
    <cellStyle name="level1a 2 2 4 7 3 2" xfId="2763"/>
    <cellStyle name="level1a 2 2 4 7 3 2 2" xfId="2764"/>
    <cellStyle name="level1a 2 2 4 7 4" xfId="2765"/>
    <cellStyle name="level1a 2 2 4 8" xfId="2766"/>
    <cellStyle name="level1a 2 2 4 8 2" xfId="2767"/>
    <cellStyle name="level1a 2 2 4 9" xfId="2768"/>
    <cellStyle name="level1a 2 2 4_STUD aligned by INSTIT" xfId="2769"/>
    <cellStyle name="level1a 2 2 5" xfId="745"/>
    <cellStyle name="level1a 2 2 5 10" xfId="2770"/>
    <cellStyle name="level1a 2 2 5 2" xfId="746"/>
    <cellStyle name="level1a 2 2 5 2 2" xfId="2771"/>
    <cellStyle name="level1a 2 2 5 2 2 2" xfId="2772"/>
    <cellStyle name="level1a 2 2 5 2 2 2 2" xfId="2773"/>
    <cellStyle name="level1a 2 2 5 2 2 3" xfId="2774"/>
    <cellStyle name="level1a 2 2 5 2 2 3 2" xfId="2775"/>
    <cellStyle name="level1a 2 2 5 2 2 3 2 2" xfId="2776"/>
    <cellStyle name="level1a 2 2 5 2 2 4" xfId="2777"/>
    <cellStyle name="level1a 2 2 5 2 3" xfId="2778"/>
    <cellStyle name="level1a 2 2 5 2 3 2" xfId="2779"/>
    <cellStyle name="level1a 2 2 5 2 3 2 2" xfId="2780"/>
    <cellStyle name="level1a 2 2 5 2 3 3" xfId="2781"/>
    <cellStyle name="level1a 2 2 5 2 3 3 2" xfId="2782"/>
    <cellStyle name="level1a 2 2 5 2 3 3 2 2" xfId="2783"/>
    <cellStyle name="level1a 2 2 5 2 3 4" xfId="2784"/>
    <cellStyle name="level1a 2 2 5 2 3 4 2" xfId="2785"/>
    <cellStyle name="level1a 2 2 5 2 4" xfId="2786"/>
    <cellStyle name="level1a 2 2 5 2 5" xfId="2787"/>
    <cellStyle name="level1a 2 2 5 2 5 2" xfId="2788"/>
    <cellStyle name="level1a 2 2 5 2 6" xfId="2789"/>
    <cellStyle name="level1a 2 2 5 2 6 2" xfId="2790"/>
    <cellStyle name="level1a 2 2 5 2 6 2 2" xfId="2791"/>
    <cellStyle name="level1a 2 2 5 2 7" xfId="2792"/>
    <cellStyle name="level1a 2 2 5 2 7 2" xfId="2793"/>
    <cellStyle name="level1a 2 2 5 2 8" xfId="2794"/>
    <cellStyle name="level1a 2 2 5 3" xfId="747"/>
    <cellStyle name="level1a 2 2 5 3 2" xfId="2795"/>
    <cellStyle name="level1a 2 2 5 3 2 2" xfId="2796"/>
    <cellStyle name="level1a 2 2 5 3 2 2 2" xfId="2797"/>
    <cellStyle name="level1a 2 2 5 3 2 3" xfId="2798"/>
    <cellStyle name="level1a 2 2 5 3 2 3 2" xfId="2799"/>
    <cellStyle name="level1a 2 2 5 3 2 3 2 2" xfId="2800"/>
    <cellStyle name="level1a 2 2 5 3 2 4" xfId="2801"/>
    <cellStyle name="level1a 2 2 5 3 3" xfId="2802"/>
    <cellStyle name="level1a 2 2 5 3 3 2" xfId="2803"/>
    <cellStyle name="level1a 2 2 5 3 3 2 2" xfId="2804"/>
    <cellStyle name="level1a 2 2 5 3 3 3" xfId="2805"/>
    <cellStyle name="level1a 2 2 5 3 3 3 2" xfId="2806"/>
    <cellStyle name="level1a 2 2 5 3 3 3 2 2" xfId="2807"/>
    <cellStyle name="level1a 2 2 5 3 3 4" xfId="2808"/>
    <cellStyle name="level1a 2 2 5 3 3 4 2" xfId="2809"/>
    <cellStyle name="level1a 2 2 5 3 4" xfId="2810"/>
    <cellStyle name="level1a 2 2 5 3 5" xfId="2811"/>
    <cellStyle name="level1a 2 2 5 3 5 2" xfId="2812"/>
    <cellStyle name="level1a 2 2 5 3 6" xfId="2813"/>
    <cellStyle name="level1a 2 2 5 4" xfId="2814"/>
    <cellStyle name="level1a 2 2 5 4 2" xfId="2815"/>
    <cellStyle name="level1a 2 2 5 4 2 2" xfId="2816"/>
    <cellStyle name="level1a 2 2 5 4 2 2 2" xfId="2817"/>
    <cellStyle name="level1a 2 2 5 4 2 3" xfId="2818"/>
    <cellStyle name="level1a 2 2 5 4 2 3 2" xfId="2819"/>
    <cellStyle name="level1a 2 2 5 4 2 3 2 2" xfId="2820"/>
    <cellStyle name="level1a 2 2 5 4 2 4" xfId="2821"/>
    <cellStyle name="level1a 2 2 5 4 3" xfId="2822"/>
    <cellStyle name="level1a 2 2 5 4 3 2" xfId="2823"/>
    <cellStyle name="level1a 2 2 5 4 3 2 2" xfId="2824"/>
    <cellStyle name="level1a 2 2 5 4 3 3" xfId="2825"/>
    <cellStyle name="level1a 2 2 5 4 3 3 2" xfId="2826"/>
    <cellStyle name="level1a 2 2 5 4 3 3 2 2" xfId="2827"/>
    <cellStyle name="level1a 2 2 5 4 3 4" xfId="2828"/>
    <cellStyle name="level1a 2 2 5 4 4" xfId="2829"/>
    <cellStyle name="level1a 2 2 5 4 4 2" xfId="2830"/>
    <cellStyle name="level1a 2 2 5 4 5" xfId="2831"/>
    <cellStyle name="level1a 2 2 5 4 5 2" xfId="2832"/>
    <cellStyle name="level1a 2 2 5 4 5 2 2" xfId="2833"/>
    <cellStyle name="level1a 2 2 5 4 6" xfId="2834"/>
    <cellStyle name="level1a 2 2 5 4 6 2" xfId="2835"/>
    <cellStyle name="level1a 2 2 5 5" xfId="2836"/>
    <cellStyle name="level1a 2 2 5 5 2" xfId="2837"/>
    <cellStyle name="level1a 2 2 5 5 2 2" xfId="2838"/>
    <cellStyle name="level1a 2 2 5 5 2 2 2" xfId="2839"/>
    <cellStyle name="level1a 2 2 5 5 2 3" xfId="2840"/>
    <cellStyle name="level1a 2 2 5 5 2 3 2" xfId="2841"/>
    <cellStyle name="level1a 2 2 5 5 2 3 2 2" xfId="2842"/>
    <cellStyle name="level1a 2 2 5 5 2 4" xfId="2843"/>
    <cellStyle name="level1a 2 2 5 5 3" xfId="2844"/>
    <cellStyle name="level1a 2 2 5 5 3 2" xfId="2845"/>
    <cellStyle name="level1a 2 2 5 5 3 2 2" xfId="2846"/>
    <cellStyle name="level1a 2 2 5 5 3 3" xfId="2847"/>
    <cellStyle name="level1a 2 2 5 5 3 3 2" xfId="2848"/>
    <cellStyle name="level1a 2 2 5 5 3 3 2 2" xfId="2849"/>
    <cellStyle name="level1a 2 2 5 5 3 4" xfId="2850"/>
    <cellStyle name="level1a 2 2 5 5 4" xfId="2851"/>
    <cellStyle name="level1a 2 2 5 5 4 2" xfId="2852"/>
    <cellStyle name="level1a 2 2 5 5 5" xfId="2853"/>
    <cellStyle name="level1a 2 2 5 5 5 2" xfId="2854"/>
    <cellStyle name="level1a 2 2 5 5 5 2 2" xfId="2855"/>
    <cellStyle name="level1a 2 2 5 5 6" xfId="2856"/>
    <cellStyle name="level1a 2 2 5 5 6 2" xfId="2857"/>
    <cellStyle name="level1a 2 2 5 6" xfId="2858"/>
    <cellStyle name="level1a 2 2 5 6 2" xfId="2859"/>
    <cellStyle name="level1a 2 2 5 6 2 2" xfId="2860"/>
    <cellStyle name="level1a 2 2 5 6 2 2 2" xfId="2861"/>
    <cellStyle name="level1a 2 2 5 6 2 3" xfId="2862"/>
    <cellStyle name="level1a 2 2 5 6 2 3 2" xfId="2863"/>
    <cellStyle name="level1a 2 2 5 6 2 3 2 2" xfId="2864"/>
    <cellStyle name="level1a 2 2 5 6 2 4" xfId="2865"/>
    <cellStyle name="level1a 2 2 5 6 3" xfId="2866"/>
    <cellStyle name="level1a 2 2 5 6 3 2" xfId="2867"/>
    <cellStyle name="level1a 2 2 5 6 3 2 2" xfId="2868"/>
    <cellStyle name="level1a 2 2 5 6 3 3" xfId="2869"/>
    <cellStyle name="level1a 2 2 5 6 3 3 2" xfId="2870"/>
    <cellStyle name="level1a 2 2 5 6 3 3 2 2" xfId="2871"/>
    <cellStyle name="level1a 2 2 5 6 3 4" xfId="2872"/>
    <cellStyle name="level1a 2 2 5 6 4" xfId="2873"/>
    <cellStyle name="level1a 2 2 5 6 4 2" xfId="2874"/>
    <cellStyle name="level1a 2 2 5 6 5" xfId="2875"/>
    <cellStyle name="level1a 2 2 5 6 5 2" xfId="2876"/>
    <cellStyle name="level1a 2 2 5 6 5 2 2" xfId="2877"/>
    <cellStyle name="level1a 2 2 5 6 6" xfId="2878"/>
    <cellStyle name="level1a 2 2 5 6 6 2" xfId="2879"/>
    <cellStyle name="level1a 2 2 5 7" xfId="2880"/>
    <cellStyle name="level1a 2 2 5 7 2" xfId="2881"/>
    <cellStyle name="level1a 2 2 5 7 2 2" xfId="2882"/>
    <cellStyle name="level1a 2 2 5 7 3" xfId="2883"/>
    <cellStyle name="level1a 2 2 5 7 3 2" xfId="2884"/>
    <cellStyle name="level1a 2 2 5 7 3 2 2" xfId="2885"/>
    <cellStyle name="level1a 2 2 5 7 4" xfId="2886"/>
    <cellStyle name="level1a 2 2 5 8" xfId="2887"/>
    <cellStyle name="level1a 2 2 5 8 2" xfId="2888"/>
    <cellStyle name="level1a 2 2 5 8 2 2" xfId="2889"/>
    <cellStyle name="level1a 2 2 5 8 3" xfId="2890"/>
    <cellStyle name="level1a 2 2 5 8 3 2" xfId="2891"/>
    <cellStyle name="level1a 2 2 5 8 3 2 2" xfId="2892"/>
    <cellStyle name="level1a 2 2 5 8 4" xfId="2893"/>
    <cellStyle name="level1a 2 2 5 9" xfId="2894"/>
    <cellStyle name="level1a 2 2 5 9 2" xfId="2895"/>
    <cellStyle name="level1a 2 2 5_STUD aligned by INSTIT" xfId="2896"/>
    <cellStyle name="level1a 2 2 6" xfId="748"/>
    <cellStyle name="level1a 2 2 6 2" xfId="2897"/>
    <cellStyle name="level1a 2 2 6 2 2" xfId="2898"/>
    <cellStyle name="level1a 2 2 6 2 2 2" xfId="2899"/>
    <cellStyle name="level1a 2 2 6 2 3" xfId="2900"/>
    <cellStyle name="level1a 2 2 6 2 3 2" xfId="2901"/>
    <cellStyle name="level1a 2 2 6 2 3 2 2" xfId="2902"/>
    <cellStyle name="level1a 2 2 6 2 4" xfId="2903"/>
    <cellStyle name="level1a 2 2 6 3" xfId="2904"/>
    <cellStyle name="level1a 2 2 6 3 2" xfId="2905"/>
    <cellStyle name="level1a 2 2 6 3 2 2" xfId="2906"/>
    <cellStyle name="level1a 2 2 6 3 3" xfId="2907"/>
    <cellStyle name="level1a 2 2 6 3 3 2" xfId="2908"/>
    <cellStyle name="level1a 2 2 6 3 3 2 2" xfId="2909"/>
    <cellStyle name="level1a 2 2 6 3 4" xfId="2910"/>
    <cellStyle name="level1a 2 2 6 3 4 2" xfId="2911"/>
    <cellStyle name="level1a 2 2 6 4" xfId="2912"/>
    <cellStyle name="level1a 2 2 6 5" xfId="2913"/>
    <cellStyle name="level1a 2 2 6 5 2" xfId="2914"/>
    <cellStyle name="level1a 2 2 6 6" xfId="2915"/>
    <cellStyle name="level1a 2 2 6 6 2" xfId="2916"/>
    <cellStyle name="level1a 2 2 6 7" xfId="2917"/>
    <cellStyle name="level1a 2 2 7" xfId="749"/>
    <cellStyle name="level1a 2 2 7 2" xfId="2918"/>
    <cellStyle name="level1a 2 2 7 2 2" xfId="2919"/>
    <cellStyle name="level1a 2 2 7 2 2 2" xfId="2920"/>
    <cellStyle name="level1a 2 2 7 2 3" xfId="2921"/>
    <cellStyle name="level1a 2 2 7 2 3 2" xfId="2922"/>
    <cellStyle name="level1a 2 2 7 2 3 2 2" xfId="2923"/>
    <cellStyle name="level1a 2 2 7 2 4" xfId="2924"/>
    <cellStyle name="level1a 2 2 7 3" xfId="2925"/>
    <cellStyle name="level1a 2 2 7 3 2" xfId="2926"/>
    <cellStyle name="level1a 2 2 7 3 2 2" xfId="2927"/>
    <cellStyle name="level1a 2 2 7 3 3" xfId="2928"/>
    <cellStyle name="level1a 2 2 7 3 3 2" xfId="2929"/>
    <cellStyle name="level1a 2 2 7 3 3 2 2" xfId="2930"/>
    <cellStyle name="level1a 2 2 7 3 4" xfId="2931"/>
    <cellStyle name="level1a 2 2 7 3 4 2" xfId="2932"/>
    <cellStyle name="level1a 2 2 7 4" xfId="2933"/>
    <cellStyle name="level1a 2 2 7 5" xfId="2934"/>
    <cellStyle name="level1a 2 2 7 5 2" xfId="2935"/>
    <cellStyle name="level1a 2 2 7 6" xfId="2936"/>
    <cellStyle name="level1a 2 2 7 6 2" xfId="2937"/>
    <cellStyle name="level1a 2 2 7 6 2 2" xfId="2938"/>
    <cellStyle name="level1a 2 2 7 7" xfId="2939"/>
    <cellStyle name="level1a 2 2 7 7 2" xfId="2940"/>
    <cellStyle name="level1a 2 2 7 8" xfId="2941"/>
    <cellStyle name="level1a 2 2 8" xfId="2942"/>
    <cellStyle name="level1a 2 2 8 2" xfId="2943"/>
    <cellStyle name="level1a 2 2 8 2 2" xfId="2944"/>
    <cellStyle name="level1a 2 2 8 2 2 2" xfId="2945"/>
    <cellStyle name="level1a 2 2 8 2 3" xfId="2946"/>
    <cellStyle name="level1a 2 2 8 2 3 2" xfId="2947"/>
    <cellStyle name="level1a 2 2 8 2 3 2 2" xfId="2948"/>
    <cellStyle name="level1a 2 2 8 2 4" xfId="2949"/>
    <cellStyle name="level1a 2 2 8 3" xfId="2950"/>
    <cellStyle name="level1a 2 2 8 3 2" xfId="2951"/>
    <cellStyle name="level1a 2 2 8 3 2 2" xfId="2952"/>
    <cellStyle name="level1a 2 2 8 3 3" xfId="2953"/>
    <cellStyle name="level1a 2 2 8 3 3 2" xfId="2954"/>
    <cellStyle name="level1a 2 2 8 3 3 2 2" xfId="2955"/>
    <cellStyle name="level1a 2 2 8 3 4" xfId="2956"/>
    <cellStyle name="level1a 2 2 8 3 4 2" xfId="2957"/>
    <cellStyle name="level1a 2 2 8 4" xfId="2958"/>
    <cellStyle name="level1a 2 2 8 5" xfId="2959"/>
    <cellStyle name="level1a 2 2 8 5 2" xfId="2960"/>
    <cellStyle name="level1a 2 2 8 5 2 2" xfId="2961"/>
    <cellStyle name="level1a 2 2 8 6" xfId="2962"/>
    <cellStyle name="level1a 2 2 8 6 2" xfId="2963"/>
    <cellStyle name="level1a 2 2 9" xfId="2964"/>
    <cellStyle name="level1a 2 2 9 2" xfId="2965"/>
    <cellStyle name="level1a 2 2 9 2 2" xfId="2966"/>
    <cellStyle name="level1a 2 2 9 2 2 2" xfId="2967"/>
    <cellStyle name="level1a 2 2 9 2 3" xfId="2968"/>
    <cellStyle name="level1a 2 2 9 2 3 2" xfId="2969"/>
    <cellStyle name="level1a 2 2 9 2 3 2 2" xfId="2970"/>
    <cellStyle name="level1a 2 2 9 2 4" xfId="2971"/>
    <cellStyle name="level1a 2 2 9 3" xfId="2972"/>
    <cellStyle name="level1a 2 2 9 3 2" xfId="2973"/>
    <cellStyle name="level1a 2 2 9 3 2 2" xfId="2974"/>
    <cellStyle name="level1a 2 2 9 3 3" xfId="2975"/>
    <cellStyle name="level1a 2 2 9 3 3 2" xfId="2976"/>
    <cellStyle name="level1a 2 2 9 3 3 2 2" xfId="2977"/>
    <cellStyle name="level1a 2 2 9 3 4" xfId="2978"/>
    <cellStyle name="level1a 2 2 9 3 4 2" xfId="2979"/>
    <cellStyle name="level1a 2 2 9 4" xfId="2980"/>
    <cellStyle name="level1a 2 2 9 5" xfId="2981"/>
    <cellStyle name="level1a 2 2 9 5 2" xfId="2982"/>
    <cellStyle name="level1a 2 2 9 6" xfId="2983"/>
    <cellStyle name="level1a 2 2 9 6 2" xfId="2984"/>
    <cellStyle name="level1a 2 2 9 6 2 2" xfId="2985"/>
    <cellStyle name="level1a 2 2 9 7" xfId="2986"/>
    <cellStyle name="level1a 2 2 9 7 2" xfId="2987"/>
    <cellStyle name="level1a 2 2_STUD aligned by INSTIT" xfId="2988"/>
    <cellStyle name="level1a 2 3" xfId="382"/>
    <cellStyle name="level1a 2 3 10" xfId="2989"/>
    <cellStyle name="level1a 2 3 10 2" xfId="2990"/>
    <cellStyle name="level1a 2 3 10 2 2" xfId="2991"/>
    <cellStyle name="level1a 2 3 10 3" xfId="2992"/>
    <cellStyle name="level1a 2 3 10 3 2" xfId="2993"/>
    <cellStyle name="level1a 2 3 10 3 2 2" xfId="2994"/>
    <cellStyle name="level1a 2 3 10 4" xfId="2995"/>
    <cellStyle name="level1a 2 3 11" xfId="2996"/>
    <cellStyle name="level1a 2 3 11 2" xfId="2997"/>
    <cellStyle name="level1a 2 3 12" xfId="2998"/>
    <cellStyle name="level1a 2 3 2" xfId="750"/>
    <cellStyle name="level1a 2 3 2 10" xfId="2999"/>
    <cellStyle name="level1a 2 3 2 10 2" xfId="3000"/>
    <cellStyle name="level1a 2 3 2 11" xfId="3001"/>
    <cellStyle name="level1a 2 3 2 2" xfId="751"/>
    <cellStyle name="level1a 2 3 2 2 2" xfId="752"/>
    <cellStyle name="level1a 2 3 2 2 2 2" xfId="3002"/>
    <cellStyle name="level1a 2 3 2 2 2 2 2" xfId="3003"/>
    <cellStyle name="level1a 2 3 2 2 2 2 2 2" xfId="3004"/>
    <cellStyle name="level1a 2 3 2 2 2 2 3" xfId="3005"/>
    <cellStyle name="level1a 2 3 2 2 2 2 3 2" xfId="3006"/>
    <cellStyle name="level1a 2 3 2 2 2 2 3 2 2" xfId="3007"/>
    <cellStyle name="level1a 2 3 2 2 2 2 4" xfId="3008"/>
    <cellStyle name="level1a 2 3 2 2 2 3" xfId="3009"/>
    <cellStyle name="level1a 2 3 2 2 2 3 2" xfId="3010"/>
    <cellStyle name="level1a 2 3 2 2 2 3 2 2" xfId="3011"/>
    <cellStyle name="level1a 2 3 2 2 2 3 3" xfId="3012"/>
    <cellStyle name="level1a 2 3 2 2 2 3 3 2" xfId="3013"/>
    <cellStyle name="level1a 2 3 2 2 2 3 3 2 2" xfId="3014"/>
    <cellStyle name="level1a 2 3 2 2 2 3 4" xfId="3015"/>
    <cellStyle name="level1a 2 3 2 2 2 3 4 2" xfId="3016"/>
    <cellStyle name="level1a 2 3 2 2 2 4" xfId="3017"/>
    <cellStyle name="level1a 2 3 2 2 2 5" xfId="3018"/>
    <cellStyle name="level1a 2 3 2 2 2 5 2" xfId="3019"/>
    <cellStyle name="level1a 2 3 2 2 2 6" xfId="3020"/>
    <cellStyle name="level1a 2 3 2 2 2 6 2" xfId="3021"/>
    <cellStyle name="level1a 2 3 2 2 2 7" xfId="3022"/>
    <cellStyle name="level1a 2 3 2 2 3" xfId="753"/>
    <cellStyle name="level1a 2 3 2 2 3 2" xfId="3023"/>
    <cellStyle name="level1a 2 3 2 2 3 2 2" xfId="3024"/>
    <cellStyle name="level1a 2 3 2 2 3 2 2 2" xfId="3025"/>
    <cellStyle name="level1a 2 3 2 2 3 2 3" xfId="3026"/>
    <cellStyle name="level1a 2 3 2 2 3 2 3 2" xfId="3027"/>
    <cellStyle name="level1a 2 3 2 2 3 2 3 2 2" xfId="3028"/>
    <cellStyle name="level1a 2 3 2 2 3 2 4" xfId="3029"/>
    <cellStyle name="level1a 2 3 2 2 3 3" xfId="3030"/>
    <cellStyle name="level1a 2 3 2 2 3 3 2" xfId="3031"/>
    <cellStyle name="level1a 2 3 2 2 3 3 2 2" xfId="3032"/>
    <cellStyle name="level1a 2 3 2 2 3 3 3" xfId="3033"/>
    <cellStyle name="level1a 2 3 2 2 3 3 3 2" xfId="3034"/>
    <cellStyle name="level1a 2 3 2 2 3 3 3 2 2" xfId="3035"/>
    <cellStyle name="level1a 2 3 2 2 3 3 4" xfId="3036"/>
    <cellStyle name="level1a 2 3 2 2 3 3 4 2" xfId="3037"/>
    <cellStyle name="level1a 2 3 2 2 3 4" xfId="3038"/>
    <cellStyle name="level1a 2 3 2 2 3 5" xfId="3039"/>
    <cellStyle name="level1a 2 3 2 2 3 5 2" xfId="3040"/>
    <cellStyle name="level1a 2 3 2 2 3 5 2 2" xfId="3041"/>
    <cellStyle name="level1a 2 3 2 2 3 6" xfId="3042"/>
    <cellStyle name="level1a 2 3 2 2 3 6 2" xfId="3043"/>
    <cellStyle name="level1a 2 3 2 2 3 7" xfId="3044"/>
    <cellStyle name="level1a 2 3 2 2 4" xfId="3045"/>
    <cellStyle name="level1a 2 3 2 2 4 2" xfId="3046"/>
    <cellStyle name="level1a 2 3 2 2 4 2 2" xfId="3047"/>
    <cellStyle name="level1a 2 3 2 2 4 2 2 2" xfId="3048"/>
    <cellStyle name="level1a 2 3 2 2 4 2 3" xfId="3049"/>
    <cellStyle name="level1a 2 3 2 2 4 2 3 2" xfId="3050"/>
    <cellStyle name="level1a 2 3 2 2 4 2 3 2 2" xfId="3051"/>
    <cellStyle name="level1a 2 3 2 2 4 2 4" xfId="3052"/>
    <cellStyle name="level1a 2 3 2 2 4 3" xfId="3053"/>
    <cellStyle name="level1a 2 3 2 2 4 3 2" xfId="3054"/>
    <cellStyle name="level1a 2 3 2 2 4 3 2 2" xfId="3055"/>
    <cellStyle name="level1a 2 3 2 2 4 3 3" xfId="3056"/>
    <cellStyle name="level1a 2 3 2 2 4 3 3 2" xfId="3057"/>
    <cellStyle name="level1a 2 3 2 2 4 3 3 2 2" xfId="3058"/>
    <cellStyle name="level1a 2 3 2 2 4 3 4" xfId="3059"/>
    <cellStyle name="level1a 2 3 2 2 4 3 4 2" xfId="3060"/>
    <cellStyle name="level1a 2 3 2 2 4 4" xfId="3061"/>
    <cellStyle name="level1a 2 3 2 2 4 5" xfId="3062"/>
    <cellStyle name="level1a 2 3 2 2 4 5 2" xfId="3063"/>
    <cellStyle name="level1a 2 3 2 2 4 6" xfId="3064"/>
    <cellStyle name="level1a 2 3 2 2 4 6 2" xfId="3065"/>
    <cellStyle name="level1a 2 3 2 2 4 6 2 2" xfId="3066"/>
    <cellStyle name="level1a 2 3 2 2 4 7" xfId="3067"/>
    <cellStyle name="level1a 2 3 2 2 4 7 2" xfId="3068"/>
    <cellStyle name="level1a 2 3 2 2 5" xfId="3069"/>
    <cellStyle name="level1a 2 3 2 2 5 2" xfId="3070"/>
    <cellStyle name="level1a 2 3 2 2 5 2 2" xfId="3071"/>
    <cellStyle name="level1a 2 3 2 2 5 2 2 2" xfId="3072"/>
    <cellStyle name="level1a 2 3 2 2 5 2 3" xfId="3073"/>
    <cellStyle name="level1a 2 3 2 2 5 2 3 2" xfId="3074"/>
    <cellStyle name="level1a 2 3 2 2 5 2 3 2 2" xfId="3075"/>
    <cellStyle name="level1a 2 3 2 2 5 2 4" xfId="3076"/>
    <cellStyle name="level1a 2 3 2 2 5 3" xfId="3077"/>
    <cellStyle name="level1a 2 3 2 2 5 3 2" xfId="3078"/>
    <cellStyle name="level1a 2 3 2 2 5 3 2 2" xfId="3079"/>
    <cellStyle name="level1a 2 3 2 2 5 3 3" xfId="3080"/>
    <cellStyle name="level1a 2 3 2 2 5 3 3 2" xfId="3081"/>
    <cellStyle name="level1a 2 3 2 2 5 3 3 2 2" xfId="3082"/>
    <cellStyle name="level1a 2 3 2 2 5 3 4" xfId="3083"/>
    <cellStyle name="level1a 2 3 2 2 5 4" xfId="3084"/>
    <cellStyle name="level1a 2 3 2 2 5 4 2" xfId="3085"/>
    <cellStyle name="level1a 2 3 2 2 5 5" xfId="3086"/>
    <cellStyle name="level1a 2 3 2 2 5 5 2" xfId="3087"/>
    <cellStyle name="level1a 2 3 2 2 5 5 2 2" xfId="3088"/>
    <cellStyle name="level1a 2 3 2 2 5 6" xfId="3089"/>
    <cellStyle name="level1a 2 3 2 2 5 6 2" xfId="3090"/>
    <cellStyle name="level1a 2 3 2 2 6" xfId="3091"/>
    <cellStyle name="level1a 2 3 2 2 6 2" xfId="3092"/>
    <cellStyle name="level1a 2 3 2 2 6 2 2" xfId="3093"/>
    <cellStyle name="level1a 2 3 2 2 6 2 2 2" xfId="3094"/>
    <cellStyle name="level1a 2 3 2 2 6 2 3" xfId="3095"/>
    <cellStyle name="level1a 2 3 2 2 6 2 3 2" xfId="3096"/>
    <cellStyle name="level1a 2 3 2 2 6 2 3 2 2" xfId="3097"/>
    <cellStyle name="level1a 2 3 2 2 6 2 4" xfId="3098"/>
    <cellStyle name="level1a 2 3 2 2 6 3" xfId="3099"/>
    <cellStyle name="level1a 2 3 2 2 6 3 2" xfId="3100"/>
    <cellStyle name="level1a 2 3 2 2 6 3 2 2" xfId="3101"/>
    <cellStyle name="level1a 2 3 2 2 6 3 3" xfId="3102"/>
    <cellStyle name="level1a 2 3 2 2 6 3 3 2" xfId="3103"/>
    <cellStyle name="level1a 2 3 2 2 6 3 3 2 2" xfId="3104"/>
    <cellStyle name="level1a 2 3 2 2 6 3 4" xfId="3105"/>
    <cellStyle name="level1a 2 3 2 2 6 4" xfId="3106"/>
    <cellStyle name="level1a 2 3 2 2 6 4 2" xfId="3107"/>
    <cellStyle name="level1a 2 3 2 2 6 5" xfId="3108"/>
    <cellStyle name="level1a 2 3 2 2 6 5 2" xfId="3109"/>
    <cellStyle name="level1a 2 3 2 2 6 5 2 2" xfId="3110"/>
    <cellStyle name="level1a 2 3 2 2 6 6" xfId="3111"/>
    <cellStyle name="level1a 2 3 2 2 6 6 2" xfId="3112"/>
    <cellStyle name="level1a 2 3 2 2 7" xfId="3113"/>
    <cellStyle name="level1a 2 3 2 2 7 2" xfId="3114"/>
    <cellStyle name="level1a 2 3 2 2 7 2 2" xfId="3115"/>
    <cellStyle name="level1a 2 3 2 2 7 3" xfId="3116"/>
    <cellStyle name="level1a 2 3 2 2 7 3 2" xfId="3117"/>
    <cellStyle name="level1a 2 3 2 2 7 3 2 2" xfId="3118"/>
    <cellStyle name="level1a 2 3 2 2 7 4" xfId="3119"/>
    <cellStyle name="level1a 2 3 2 2 8" xfId="3120"/>
    <cellStyle name="level1a 2 3 2 2 8 2" xfId="3121"/>
    <cellStyle name="level1a 2 3 2 2 9" xfId="3122"/>
    <cellStyle name="level1a 2 3 2 2_STUD aligned by INSTIT" xfId="3123"/>
    <cellStyle name="level1a 2 3 2 3" xfId="754"/>
    <cellStyle name="level1a 2 3 2 3 10" xfId="3124"/>
    <cellStyle name="level1a 2 3 2 3 2" xfId="755"/>
    <cellStyle name="level1a 2 3 2 3 2 2" xfId="3125"/>
    <cellStyle name="level1a 2 3 2 3 2 2 2" xfId="3126"/>
    <cellStyle name="level1a 2 3 2 3 2 2 2 2" xfId="3127"/>
    <cellStyle name="level1a 2 3 2 3 2 2 3" xfId="3128"/>
    <cellStyle name="level1a 2 3 2 3 2 2 3 2" xfId="3129"/>
    <cellStyle name="level1a 2 3 2 3 2 2 3 2 2" xfId="3130"/>
    <cellStyle name="level1a 2 3 2 3 2 2 4" xfId="3131"/>
    <cellStyle name="level1a 2 3 2 3 2 3" xfId="3132"/>
    <cellStyle name="level1a 2 3 2 3 2 3 2" xfId="3133"/>
    <cellStyle name="level1a 2 3 2 3 2 3 2 2" xfId="3134"/>
    <cellStyle name="level1a 2 3 2 3 2 3 3" xfId="3135"/>
    <cellStyle name="level1a 2 3 2 3 2 3 3 2" xfId="3136"/>
    <cellStyle name="level1a 2 3 2 3 2 3 3 2 2" xfId="3137"/>
    <cellStyle name="level1a 2 3 2 3 2 3 4" xfId="3138"/>
    <cellStyle name="level1a 2 3 2 3 2 3 4 2" xfId="3139"/>
    <cellStyle name="level1a 2 3 2 3 2 4" xfId="3140"/>
    <cellStyle name="level1a 2 3 2 3 2 5" xfId="3141"/>
    <cellStyle name="level1a 2 3 2 3 2 5 2" xfId="3142"/>
    <cellStyle name="level1a 2 3 2 3 2 5 2 2" xfId="3143"/>
    <cellStyle name="level1a 2 3 2 3 2 6" xfId="3144"/>
    <cellStyle name="level1a 2 3 2 3 2 6 2" xfId="3145"/>
    <cellStyle name="level1a 2 3 2 3 2 7" xfId="3146"/>
    <cellStyle name="level1a 2 3 2 3 3" xfId="756"/>
    <cellStyle name="level1a 2 3 2 3 3 2" xfId="3147"/>
    <cellStyle name="level1a 2 3 2 3 3 2 2" xfId="3148"/>
    <cellStyle name="level1a 2 3 2 3 3 2 2 2" xfId="3149"/>
    <cellStyle name="level1a 2 3 2 3 3 2 3" xfId="3150"/>
    <cellStyle name="level1a 2 3 2 3 3 2 3 2" xfId="3151"/>
    <cellStyle name="level1a 2 3 2 3 3 2 3 2 2" xfId="3152"/>
    <cellStyle name="level1a 2 3 2 3 3 2 4" xfId="3153"/>
    <cellStyle name="level1a 2 3 2 3 3 3" xfId="3154"/>
    <cellStyle name="level1a 2 3 2 3 3 3 2" xfId="3155"/>
    <cellStyle name="level1a 2 3 2 3 3 3 2 2" xfId="3156"/>
    <cellStyle name="level1a 2 3 2 3 3 3 3" xfId="3157"/>
    <cellStyle name="level1a 2 3 2 3 3 3 3 2" xfId="3158"/>
    <cellStyle name="level1a 2 3 2 3 3 3 3 2 2" xfId="3159"/>
    <cellStyle name="level1a 2 3 2 3 3 3 4" xfId="3160"/>
    <cellStyle name="level1a 2 3 2 3 3 4" xfId="3161"/>
    <cellStyle name="level1a 2 3 2 3 3 4 2" xfId="3162"/>
    <cellStyle name="level1a 2 3 2 3 3 5" xfId="3163"/>
    <cellStyle name="level1a 2 3 2 3 3 5 2" xfId="3164"/>
    <cellStyle name="level1a 2 3 2 3 3 6" xfId="3165"/>
    <cellStyle name="level1a 2 3 2 3 4" xfId="3166"/>
    <cellStyle name="level1a 2 3 2 3 4 2" xfId="3167"/>
    <cellStyle name="level1a 2 3 2 3 4 2 2" xfId="3168"/>
    <cellStyle name="level1a 2 3 2 3 4 2 2 2" xfId="3169"/>
    <cellStyle name="level1a 2 3 2 3 4 2 3" xfId="3170"/>
    <cellStyle name="level1a 2 3 2 3 4 2 3 2" xfId="3171"/>
    <cellStyle name="level1a 2 3 2 3 4 2 3 2 2" xfId="3172"/>
    <cellStyle name="level1a 2 3 2 3 4 2 4" xfId="3173"/>
    <cellStyle name="level1a 2 3 2 3 4 3" xfId="3174"/>
    <cellStyle name="level1a 2 3 2 3 4 3 2" xfId="3175"/>
    <cellStyle name="level1a 2 3 2 3 4 3 2 2" xfId="3176"/>
    <cellStyle name="level1a 2 3 2 3 4 3 3" xfId="3177"/>
    <cellStyle name="level1a 2 3 2 3 4 3 3 2" xfId="3178"/>
    <cellStyle name="level1a 2 3 2 3 4 3 3 2 2" xfId="3179"/>
    <cellStyle name="level1a 2 3 2 3 4 3 4" xfId="3180"/>
    <cellStyle name="level1a 2 3 2 3 4 4" xfId="3181"/>
    <cellStyle name="level1a 2 3 2 3 4 4 2" xfId="3182"/>
    <cellStyle name="level1a 2 3 2 3 4 5" xfId="3183"/>
    <cellStyle name="level1a 2 3 2 3 4 5 2" xfId="3184"/>
    <cellStyle name="level1a 2 3 2 3 4 5 2 2" xfId="3185"/>
    <cellStyle name="level1a 2 3 2 3 4 6" xfId="3186"/>
    <cellStyle name="level1a 2 3 2 3 4 6 2" xfId="3187"/>
    <cellStyle name="level1a 2 3 2 3 5" xfId="3188"/>
    <cellStyle name="level1a 2 3 2 3 5 2" xfId="3189"/>
    <cellStyle name="level1a 2 3 2 3 5 2 2" xfId="3190"/>
    <cellStyle name="level1a 2 3 2 3 5 2 2 2" xfId="3191"/>
    <cellStyle name="level1a 2 3 2 3 5 2 3" xfId="3192"/>
    <cellStyle name="level1a 2 3 2 3 5 2 3 2" xfId="3193"/>
    <cellStyle name="level1a 2 3 2 3 5 2 3 2 2" xfId="3194"/>
    <cellStyle name="level1a 2 3 2 3 5 2 4" xfId="3195"/>
    <cellStyle name="level1a 2 3 2 3 5 3" xfId="3196"/>
    <cellStyle name="level1a 2 3 2 3 5 3 2" xfId="3197"/>
    <cellStyle name="level1a 2 3 2 3 5 3 2 2" xfId="3198"/>
    <cellStyle name="level1a 2 3 2 3 5 3 3" xfId="3199"/>
    <cellStyle name="level1a 2 3 2 3 5 3 3 2" xfId="3200"/>
    <cellStyle name="level1a 2 3 2 3 5 3 3 2 2" xfId="3201"/>
    <cellStyle name="level1a 2 3 2 3 5 3 4" xfId="3202"/>
    <cellStyle name="level1a 2 3 2 3 5 4" xfId="3203"/>
    <cellStyle name="level1a 2 3 2 3 5 4 2" xfId="3204"/>
    <cellStyle name="level1a 2 3 2 3 5 5" xfId="3205"/>
    <cellStyle name="level1a 2 3 2 3 5 5 2" xfId="3206"/>
    <cellStyle name="level1a 2 3 2 3 5 5 2 2" xfId="3207"/>
    <cellStyle name="level1a 2 3 2 3 5 6" xfId="3208"/>
    <cellStyle name="level1a 2 3 2 3 5 6 2" xfId="3209"/>
    <cellStyle name="level1a 2 3 2 3 6" xfId="3210"/>
    <cellStyle name="level1a 2 3 2 3 6 2" xfId="3211"/>
    <cellStyle name="level1a 2 3 2 3 6 2 2" xfId="3212"/>
    <cellStyle name="level1a 2 3 2 3 6 2 2 2" xfId="3213"/>
    <cellStyle name="level1a 2 3 2 3 6 2 3" xfId="3214"/>
    <cellStyle name="level1a 2 3 2 3 6 2 3 2" xfId="3215"/>
    <cellStyle name="level1a 2 3 2 3 6 2 3 2 2" xfId="3216"/>
    <cellStyle name="level1a 2 3 2 3 6 2 4" xfId="3217"/>
    <cellStyle name="level1a 2 3 2 3 6 3" xfId="3218"/>
    <cellStyle name="level1a 2 3 2 3 6 3 2" xfId="3219"/>
    <cellStyle name="level1a 2 3 2 3 6 3 2 2" xfId="3220"/>
    <cellStyle name="level1a 2 3 2 3 6 3 3" xfId="3221"/>
    <cellStyle name="level1a 2 3 2 3 6 3 3 2" xfId="3222"/>
    <cellStyle name="level1a 2 3 2 3 6 3 3 2 2" xfId="3223"/>
    <cellStyle name="level1a 2 3 2 3 6 3 4" xfId="3224"/>
    <cellStyle name="level1a 2 3 2 3 6 4" xfId="3225"/>
    <cellStyle name="level1a 2 3 2 3 6 4 2" xfId="3226"/>
    <cellStyle name="level1a 2 3 2 3 6 5" xfId="3227"/>
    <cellStyle name="level1a 2 3 2 3 6 5 2" xfId="3228"/>
    <cellStyle name="level1a 2 3 2 3 6 5 2 2" xfId="3229"/>
    <cellStyle name="level1a 2 3 2 3 6 6" xfId="3230"/>
    <cellStyle name="level1a 2 3 2 3 6 6 2" xfId="3231"/>
    <cellStyle name="level1a 2 3 2 3 7" xfId="3232"/>
    <cellStyle name="level1a 2 3 2 3 7 2" xfId="3233"/>
    <cellStyle name="level1a 2 3 2 3 7 2 2" xfId="3234"/>
    <cellStyle name="level1a 2 3 2 3 7 3" xfId="3235"/>
    <cellStyle name="level1a 2 3 2 3 7 3 2" xfId="3236"/>
    <cellStyle name="level1a 2 3 2 3 7 3 2 2" xfId="3237"/>
    <cellStyle name="level1a 2 3 2 3 7 4" xfId="3238"/>
    <cellStyle name="level1a 2 3 2 3 8" xfId="3239"/>
    <cellStyle name="level1a 2 3 2 3 8 2" xfId="3240"/>
    <cellStyle name="level1a 2 3 2 3 8 2 2" xfId="3241"/>
    <cellStyle name="level1a 2 3 2 3 8 3" xfId="3242"/>
    <cellStyle name="level1a 2 3 2 3 8 3 2" xfId="3243"/>
    <cellStyle name="level1a 2 3 2 3 8 3 2 2" xfId="3244"/>
    <cellStyle name="level1a 2 3 2 3 8 4" xfId="3245"/>
    <cellStyle name="level1a 2 3 2 3 9" xfId="3246"/>
    <cellStyle name="level1a 2 3 2 3 9 2" xfId="3247"/>
    <cellStyle name="level1a 2 3 2 3_STUD aligned by INSTIT" xfId="3248"/>
    <cellStyle name="level1a 2 3 2 4" xfId="757"/>
    <cellStyle name="level1a 2 3 2 4 2" xfId="3249"/>
    <cellStyle name="level1a 2 3 2 4 2 2" xfId="3250"/>
    <cellStyle name="level1a 2 3 2 4 2 2 2" xfId="3251"/>
    <cellStyle name="level1a 2 3 2 4 2 3" xfId="3252"/>
    <cellStyle name="level1a 2 3 2 4 2 3 2" xfId="3253"/>
    <cellStyle name="level1a 2 3 2 4 2 3 2 2" xfId="3254"/>
    <cellStyle name="level1a 2 3 2 4 2 4" xfId="3255"/>
    <cellStyle name="level1a 2 3 2 4 3" xfId="3256"/>
    <cellStyle name="level1a 2 3 2 4 3 2" xfId="3257"/>
    <cellStyle name="level1a 2 3 2 4 3 2 2" xfId="3258"/>
    <cellStyle name="level1a 2 3 2 4 3 3" xfId="3259"/>
    <cellStyle name="level1a 2 3 2 4 3 3 2" xfId="3260"/>
    <cellStyle name="level1a 2 3 2 4 3 3 2 2" xfId="3261"/>
    <cellStyle name="level1a 2 3 2 4 3 4" xfId="3262"/>
    <cellStyle name="level1a 2 3 2 4 3 4 2" xfId="3263"/>
    <cellStyle name="level1a 2 3 2 4 4" xfId="3264"/>
    <cellStyle name="level1a 2 3 2 4 5" xfId="3265"/>
    <cellStyle name="level1a 2 3 2 4 5 2" xfId="3266"/>
    <cellStyle name="level1a 2 3 2 4 6" xfId="3267"/>
    <cellStyle name="level1a 2 3 2 4 6 2" xfId="3268"/>
    <cellStyle name="level1a 2 3 2 4 7" xfId="3269"/>
    <cellStyle name="level1a 2 3 2 5" xfId="758"/>
    <cellStyle name="level1a 2 3 2 5 2" xfId="3270"/>
    <cellStyle name="level1a 2 3 2 5 2 2" xfId="3271"/>
    <cellStyle name="level1a 2 3 2 5 2 2 2" xfId="3272"/>
    <cellStyle name="level1a 2 3 2 5 2 3" xfId="3273"/>
    <cellStyle name="level1a 2 3 2 5 2 3 2" xfId="3274"/>
    <cellStyle name="level1a 2 3 2 5 2 3 2 2" xfId="3275"/>
    <cellStyle name="level1a 2 3 2 5 2 4" xfId="3276"/>
    <cellStyle name="level1a 2 3 2 5 3" xfId="3277"/>
    <cellStyle name="level1a 2 3 2 5 3 2" xfId="3278"/>
    <cellStyle name="level1a 2 3 2 5 3 2 2" xfId="3279"/>
    <cellStyle name="level1a 2 3 2 5 3 3" xfId="3280"/>
    <cellStyle name="level1a 2 3 2 5 3 3 2" xfId="3281"/>
    <cellStyle name="level1a 2 3 2 5 3 3 2 2" xfId="3282"/>
    <cellStyle name="level1a 2 3 2 5 3 4" xfId="3283"/>
    <cellStyle name="level1a 2 3 2 5 3 4 2" xfId="3284"/>
    <cellStyle name="level1a 2 3 2 5 4" xfId="3285"/>
    <cellStyle name="level1a 2 3 2 5 5" xfId="3286"/>
    <cellStyle name="level1a 2 3 2 5 5 2" xfId="3287"/>
    <cellStyle name="level1a 2 3 2 5 6" xfId="3288"/>
    <cellStyle name="level1a 2 3 2 5 6 2" xfId="3289"/>
    <cellStyle name="level1a 2 3 2 5 6 2 2" xfId="3290"/>
    <cellStyle name="level1a 2 3 2 5 7" xfId="3291"/>
    <cellStyle name="level1a 2 3 2 5 7 2" xfId="3292"/>
    <cellStyle name="level1a 2 3 2 5 8" xfId="3293"/>
    <cellStyle name="level1a 2 3 2 6" xfId="3294"/>
    <cellStyle name="level1a 2 3 2 6 2" xfId="3295"/>
    <cellStyle name="level1a 2 3 2 6 2 2" xfId="3296"/>
    <cellStyle name="level1a 2 3 2 6 2 2 2" xfId="3297"/>
    <cellStyle name="level1a 2 3 2 6 2 3" xfId="3298"/>
    <cellStyle name="level1a 2 3 2 6 2 3 2" xfId="3299"/>
    <cellStyle name="level1a 2 3 2 6 2 3 2 2" xfId="3300"/>
    <cellStyle name="level1a 2 3 2 6 2 4" xfId="3301"/>
    <cellStyle name="level1a 2 3 2 6 3" xfId="3302"/>
    <cellStyle name="level1a 2 3 2 6 3 2" xfId="3303"/>
    <cellStyle name="level1a 2 3 2 6 3 2 2" xfId="3304"/>
    <cellStyle name="level1a 2 3 2 6 3 3" xfId="3305"/>
    <cellStyle name="level1a 2 3 2 6 3 3 2" xfId="3306"/>
    <cellStyle name="level1a 2 3 2 6 3 3 2 2" xfId="3307"/>
    <cellStyle name="level1a 2 3 2 6 3 4" xfId="3308"/>
    <cellStyle name="level1a 2 3 2 6 3 4 2" xfId="3309"/>
    <cellStyle name="level1a 2 3 2 6 4" xfId="3310"/>
    <cellStyle name="level1a 2 3 2 6 5" xfId="3311"/>
    <cellStyle name="level1a 2 3 2 6 5 2" xfId="3312"/>
    <cellStyle name="level1a 2 3 2 6 5 2 2" xfId="3313"/>
    <cellStyle name="level1a 2 3 2 6 6" xfId="3314"/>
    <cellStyle name="level1a 2 3 2 6 6 2" xfId="3315"/>
    <cellStyle name="level1a 2 3 2 7" xfId="3316"/>
    <cellStyle name="level1a 2 3 2 7 2" xfId="3317"/>
    <cellStyle name="level1a 2 3 2 7 2 2" xfId="3318"/>
    <cellStyle name="level1a 2 3 2 7 2 2 2" xfId="3319"/>
    <cellStyle name="level1a 2 3 2 7 2 3" xfId="3320"/>
    <cellStyle name="level1a 2 3 2 7 2 3 2" xfId="3321"/>
    <cellStyle name="level1a 2 3 2 7 2 3 2 2" xfId="3322"/>
    <cellStyle name="level1a 2 3 2 7 2 4" xfId="3323"/>
    <cellStyle name="level1a 2 3 2 7 3" xfId="3324"/>
    <cellStyle name="level1a 2 3 2 7 3 2" xfId="3325"/>
    <cellStyle name="level1a 2 3 2 7 3 2 2" xfId="3326"/>
    <cellStyle name="level1a 2 3 2 7 3 3" xfId="3327"/>
    <cellStyle name="level1a 2 3 2 7 3 3 2" xfId="3328"/>
    <cellStyle name="level1a 2 3 2 7 3 3 2 2" xfId="3329"/>
    <cellStyle name="level1a 2 3 2 7 3 4" xfId="3330"/>
    <cellStyle name="level1a 2 3 2 7 3 4 2" xfId="3331"/>
    <cellStyle name="level1a 2 3 2 7 4" xfId="3332"/>
    <cellStyle name="level1a 2 3 2 7 5" xfId="3333"/>
    <cellStyle name="level1a 2 3 2 7 5 2" xfId="3334"/>
    <cellStyle name="level1a 2 3 2 7 6" xfId="3335"/>
    <cellStyle name="level1a 2 3 2 7 6 2" xfId="3336"/>
    <cellStyle name="level1a 2 3 2 7 6 2 2" xfId="3337"/>
    <cellStyle name="level1a 2 3 2 7 7" xfId="3338"/>
    <cellStyle name="level1a 2 3 2 7 7 2" xfId="3339"/>
    <cellStyle name="level1a 2 3 2 8" xfId="3340"/>
    <cellStyle name="level1a 2 3 2 8 2" xfId="3341"/>
    <cellStyle name="level1a 2 3 2 8 2 2" xfId="3342"/>
    <cellStyle name="level1a 2 3 2 8 2 2 2" xfId="3343"/>
    <cellStyle name="level1a 2 3 2 8 2 3" xfId="3344"/>
    <cellStyle name="level1a 2 3 2 8 2 3 2" xfId="3345"/>
    <cellStyle name="level1a 2 3 2 8 2 3 2 2" xfId="3346"/>
    <cellStyle name="level1a 2 3 2 8 2 4" xfId="3347"/>
    <cellStyle name="level1a 2 3 2 8 3" xfId="3348"/>
    <cellStyle name="level1a 2 3 2 8 3 2" xfId="3349"/>
    <cellStyle name="level1a 2 3 2 8 3 2 2" xfId="3350"/>
    <cellStyle name="level1a 2 3 2 8 3 3" xfId="3351"/>
    <cellStyle name="level1a 2 3 2 8 3 3 2" xfId="3352"/>
    <cellStyle name="level1a 2 3 2 8 3 3 2 2" xfId="3353"/>
    <cellStyle name="level1a 2 3 2 8 3 4" xfId="3354"/>
    <cellStyle name="level1a 2 3 2 8 4" xfId="3355"/>
    <cellStyle name="level1a 2 3 2 8 4 2" xfId="3356"/>
    <cellStyle name="level1a 2 3 2 8 5" xfId="3357"/>
    <cellStyle name="level1a 2 3 2 8 5 2" xfId="3358"/>
    <cellStyle name="level1a 2 3 2 8 5 2 2" xfId="3359"/>
    <cellStyle name="level1a 2 3 2 8 6" xfId="3360"/>
    <cellStyle name="level1a 2 3 2 8 6 2" xfId="3361"/>
    <cellStyle name="level1a 2 3 2 9" xfId="3362"/>
    <cellStyle name="level1a 2 3 2 9 2" xfId="3363"/>
    <cellStyle name="level1a 2 3 2 9 2 2" xfId="3364"/>
    <cellStyle name="level1a 2 3 2 9 3" xfId="3365"/>
    <cellStyle name="level1a 2 3 2 9 3 2" xfId="3366"/>
    <cellStyle name="level1a 2 3 2 9 3 2 2" xfId="3367"/>
    <cellStyle name="level1a 2 3 2 9 4" xfId="3368"/>
    <cellStyle name="level1a 2 3 2_STUD aligned by INSTIT" xfId="3369"/>
    <cellStyle name="level1a 2 3 3" xfId="759"/>
    <cellStyle name="level1a 2 3 3 2" xfId="760"/>
    <cellStyle name="level1a 2 3 3 2 2" xfId="3370"/>
    <cellStyle name="level1a 2 3 3 2 2 2" xfId="3371"/>
    <cellStyle name="level1a 2 3 3 2 2 2 2" xfId="3372"/>
    <cellStyle name="level1a 2 3 3 2 2 3" xfId="3373"/>
    <cellStyle name="level1a 2 3 3 2 2 3 2" xfId="3374"/>
    <cellStyle name="level1a 2 3 3 2 2 3 2 2" xfId="3375"/>
    <cellStyle name="level1a 2 3 3 2 2 4" xfId="3376"/>
    <cellStyle name="level1a 2 3 3 2 3" xfId="3377"/>
    <cellStyle name="level1a 2 3 3 2 3 2" xfId="3378"/>
    <cellStyle name="level1a 2 3 3 2 3 2 2" xfId="3379"/>
    <cellStyle name="level1a 2 3 3 2 3 3" xfId="3380"/>
    <cellStyle name="level1a 2 3 3 2 3 3 2" xfId="3381"/>
    <cellStyle name="level1a 2 3 3 2 3 3 2 2" xfId="3382"/>
    <cellStyle name="level1a 2 3 3 2 3 4" xfId="3383"/>
    <cellStyle name="level1a 2 3 3 2 3 4 2" xfId="3384"/>
    <cellStyle name="level1a 2 3 3 2 4" xfId="3385"/>
    <cellStyle name="level1a 2 3 3 2 5" xfId="3386"/>
    <cellStyle name="level1a 2 3 3 2 5 2" xfId="3387"/>
    <cellStyle name="level1a 2 3 3 2 6" xfId="3388"/>
    <cellStyle name="level1a 2 3 3 2 6 2" xfId="3389"/>
    <cellStyle name="level1a 2 3 3 2 7" xfId="3390"/>
    <cellStyle name="level1a 2 3 3 3" xfId="761"/>
    <cellStyle name="level1a 2 3 3 3 2" xfId="3391"/>
    <cellStyle name="level1a 2 3 3 3 2 2" xfId="3392"/>
    <cellStyle name="level1a 2 3 3 3 2 2 2" xfId="3393"/>
    <cellStyle name="level1a 2 3 3 3 2 3" xfId="3394"/>
    <cellStyle name="level1a 2 3 3 3 2 3 2" xfId="3395"/>
    <cellStyle name="level1a 2 3 3 3 2 3 2 2" xfId="3396"/>
    <cellStyle name="level1a 2 3 3 3 2 4" xfId="3397"/>
    <cellStyle name="level1a 2 3 3 3 3" xfId="3398"/>
    <cellStyle name="level1a 2 3 3 3 3 2" xfId="3399"/>
    <cellStyle name="level1a 2 3 3 3 3 2 2" xfId="3400"/>
    <cellStyle name="level1a 2 3 3 3 3 3" xfId="3401"/>
    <cellStyle name="level1a 2 3 3 3 3 3 2" xfId="3402"/>
    <cellStyle name="level1a 2 3 3 3 3 3 2 2" xfId="3403"/>
    <cellStyle name="level1a 2 3 3 3 3 4" xfId="3404"/>
    <cellStyle name="level1a 2 3 3 3 3 4 2" xfId="3405"/>
    <cellStyle name="level1a 2 3 3 3 4" xfId="3406"/>
    <cellStyle name="level1a 2 3 3 3 5" xfId="3407"/>
    <cellStyle name="level1a 2 3 3 3 5 2" xfId="3408"/>
    <cellStyle name="level1a 2 3 3 3 5 2 2" xfId="3409"/>
    <cellStyle name="level1a 2 3 3 3 6" xfId="3410"/>
    <cellStyle name="level1a 2 3 3 3 6 2" xfId="3411"/>
    <cellStyle name="level1a 2 3 3 3 7" xfId="3412"/>
    <cellStyle name="level1a 2 3 3 4" xfId="3413"/>
    <cellStyle name="level1a 2 3 3 4 2" xfId="3414"/>
    <cellStyle name="level1a 2 3 3 4 2 2" xfId="3415"/>
    <cellStyle name="level1a 2 3 3 4 2 2 2" xfId="3416"/>
    <cellStyle name="level1a 2 3 3 4 2 3" xfId="3417"/>
    <cellStyle name="level1a 2 3 3 4 2 3 2" xfId="3418"/>
    <cellStyle name="level1a 2 3 3 4 2 3 2 2" xfId="3419"/>
    <cellStyle name="level1a 2 3 3 4 2 4" xfId="3420"/>
    <cellStyle name="level1a 2 3 3 4 3" xfId="3421"/>
    <cellStyle name="level1a 2 3 3 4 3 2" xfId="3422"/>
    <cellStyle name="level1a 2 3 3 4 3 2 2" xfId="3423"/>
    <cellStyle name="level1a 2 3 3 4 3 3" xfId="3424"/>
    <cellStyle name="level1a 2 3 3 4 3 3 2" xfId="3425"/>
    <cellStyle name="level1a 2 3 3 4 3 3 2 2" xfId="3426"/>
    <cellStyle name="level1a 2 3 3 4 3 4" xfId="3427"/>
    <cellStyle name="level1a 2 3 3 4 3 4 2" xfId="3428"/>
    <cellStyle name="level1a 2 3 3 4 4" xfId="3429"/>
    <cellStyle name="level1a 2 3 3 4 5" xfId="3430"/>
    <cellStyle name="level1a 2 3 3 4 5 2" xfId="3431"/>
    <cellStyle name="level1a 2 3 3 4 6" xfId="3432"/>
    <cellStyle name="level1a 2 3 3 4 6 2" xfId="3433"/>
    <cellStyle name="level1a 2 3 3 4 6 2 2" xfId="3434"/>
    <cellStyle name="level1a 2 3 3 4 7" xfId="3435"/>
    <cellStyle name="level1a 2 3 3 4 7 2" xfId="3436"/>
    <cellStyle name="level1a 2 3 3 5" xfId="3437"/>
    <cellStyle name="level1a 2 3 3 5 2" xfId="3438"/>
    <cellStyle name="level1a 2 3 3 5 2 2" xfId="3439"/>
    <cellStyle name="level1a 2 3 3 5 2 2 2" xfId="3440"/>
    <cellStyle name="level1a 2 3 3 5 2 3" xfId="3441"/>
    <cellStyle name="level1a 2 3 3 5 2 3 2" xfId="3442"/>
    <cellStyle name="level1a 2 3 3 5 2 3 2 2" xfId="3443"/>
    <cellStyle name="level1a 2 3 3 5 2 4" xfId="3444"/>
    <cellStyle name="level1a 2 3 3 5 3" xfId="3445"/>
    <cellStyle name="level1a 2 3 3 5 3 2" xfId="3446"/>
    <cellStyle name="level1a 2 3 3 5 3 2 2" xfId="3447"/>
    <cellStyle name="level1a 2 3 3 5 3 3" xfId="3448"/>
    <cellStyle name="level1a 2 3 3 5 3 3 2" xfId="3449"/>
    <cellStyle name="level1a 2 3 3 5 3 3 2 2" xfId="3450"/>
    <cellStyle name="level1a 2 3 3 5 3 4" xfId="3451"/>
    <cellStyle name="level1a 2 3 3 5 4" xfId="3452"/>
    <cellStyle name="level1a 2 3 3 5 4 2" xfId="3453"/>
    <cellStyle name="level1a 2 3 3 5 5" xfId="3454"/>
    <cellStyle name="level1a 2 3 3 5 5 2" xfId="3455"/>
    <cellStyle name="level1a 2 3 3 5 5 2 2" xfId="3456"/>
    <cellStyle name="level1a 2 3 3 5 6" xfId="3457"/>
    <cellStyle name="level1a 2 3 3 5 6 2" xfId="3458"/>
    <cellStyle name="level1a 2 3 3 6" xfId="3459"/>
    <cellStyle name="level1a 2 3 3 6 2" xfId="3460"/>
    <cellStyle name="level1a 2 3 3 6 2 2" xfId="3461"/>
    <cellStyle name="level1a 2 3 3 6 2 2 2" xfId="3462"/>
    <cellStyle name="level1a 2 3 3 6 2 3" xfId="3463"/>
    <cellStyle name="level1a 2 3 3 6 2 3 2" xfId="3464"/>
    <cellStyle name="level1a 2 3 3 6 2 3 2 2" xfId="3465"/>
    <cellStyle name="level1a 2 3 3 6 2 4" xfId="3466"/>
    <cellStyle name="level1a 2 3 3 6 3" xfId="3467"/>
    <cellStyle name="level1a 2 3 3 6 3 2" xfId="3468"/>
    <cellStyle name="level1a 2 3 3 6 3 2 2" xfId="3469"/>
    <cellStyle name="level1a 2 3 3 6 3 3" xfId="3470"/>
    <cellStyle name="level1a 2 3 3 6 3 3 2" xfId="3471"/>
    <cellStyle name="level1a 2 3 3 6 3 3 2 2" xfId="3472"/>
    <cellStyle name="level1a 2 3 3 6 3 4" xfId="3473"/>
    <cellStyle name="level1a 2 3 3 6 4" xfId="3474"/>
    <cellStyle name="level1a 2 3 3 6 4 2" xfId="3475"/>
    <cellStyle name="level1a 2 3 3 6 5" xfId="3476"/>
    <cellStyle name="level1a 2 3 3 6 5 2" xfId="3477"/>
    <cellStyle name="level1a 2 3 3 6 5 2 2" xfId="3478"/>
    <cellStyle name="level1a 2 3 3 6 6" xfId="3479"/>
    <cellStyle name="level1a 2 3 3 6 6 2" xfId="3480"/>
    <cellStyle name="level1a 2 3 3 7" xfId="3481"/>
    <cellStyle name="level1a 2 3 3 7 2" xfId="3482"/>
    <cellStyle name="level1a 2 3 3 7 2 2" xfId="3483"/>
    <cellStyle name="level1a 2 3 3 7 3" xfId="3484"/>
    <cellStyle name="level1a 2 3 3 7 3 2" xfId="3485"/>
    <cellStyle name="level1a 2 3 3 7 3 2 2" xfId="3486"/>
    <cellStyle name="level1a 2 3 3 7 4" xfId="3487"/>
    <cellStyle name="level1a 2 3 3 8" xfId="3488"/>
    <cellStyle name="level1a 2 3 3 8 2" xfId="3489"/>
    <cellStyle name="level1a 2 3 3 9" xfId="3490"/>
    <cellStyle name="level1a 2 3 3_STUD aligned by INSTIT" xfId="3491"/>
    <cellStyle name="level1a 2 3 4" xfId="762"/>
    <cellStyle name="level1a 2 3 4 10" xfId="3492"/>
    <cellStyle name="level1a 2 3 4 2" xfId="763"/>
    <cellStyle name="level1a 2 3 4 2 2" xfId="3493"/>
    <cellStyle name="level1a 2 3 4 2 2 2" xfId="3494"/>
    <cellStyle name="level1a 2 3 4 2 2 2 2" xfId="3495"/>
    <cellStyle name="level1a 2 3 4 2 2 3" xfId="3496"/>
    <cellStyle name="level1a 2 3 4 2 2 3 2" xfId="3497"/>
    <cellStyle name="level1a 2 3 4 2 2 3 2 2" xfId="3498"/>
    <cellStyle name="level1a 2 3 4 2 2 4" xfId="3499"/>
    <cellStyle name="level1a 2 3 4 2 3" xfId="3500"/>
    <cellStyle name="level1a 2 3 4 2 3 2" xfId="3501"/>
    <cellStyle name="level1a 2 3 4 2 3 2 2" xfId="3502"/>
    <cellStyle name="level1a 2 3 4 2 3 3" xfId="3503"/>
    <cellStyle name="level1a 2 3 4 2 3 3 2" xfId="3504"/>
    <cellStyle name="level1a 2 3 4 2 3 3 2 2" xfId="3505"/>
    <cellStyle name="level1a 2 3 4 2 3 4" xfId="3506"/>
    <cellStyle name="level1a 2 3 4 2 3 4 2" xfId="3507"/>
    <cellStyle name="level1a 2 3 4 2 4" xfId="3508"/>
    <cellStyle name="level1a 2 3 4 2 5" xfId="3509"/>
    <cellStyle name="level1a 2 3 4 2 5 2" xfId="3510"/>
    <cellStyle name="level1a 2 3 4 2 6" xfId="3511"/>
    <cellStyle name="level1a 2 3 4 2 6 2" xfId="3512"/>
    <cellStyle name="level1a 2 3 4 2 6 2 2" xfId="3513"/>
    <cellStyle name="level1a 2 3 4 2 7" xfId="3514"/>
    <cellStyle name="level1a 2 3 4 2 7 2" xfId="3515"/>
    <cellStyle name="level1a 2 3 4 2 8" xfId="3516"/>
    <cellStyle name="level1a 2 3 4 3" xfId="764"/>
    <cellStyle name="level1a 2 3 4 3 2" xfId="3517"/>
    <cellStyle name="level1a 2 3 4 3 2 2" xfId="3518"/>
    <cellStyle name="level1a 2 3 4 3 2 2 2" xfId="3519"/>
    <cellStyle name="level1a 2 3 4 3 2 3" xfId="3520"/>
    <cellStyle name="level1a 2 3 4 3 2 3 2" xfId="3521"/>
    <cellStyle name="level1a 2 3 4 3 2 3 2 2" xfId="3522"/>
    <cellStyle name="level1a 2 3 4 3 2 4" xfId="3523"/>
    <cellStyle name="level1a 2 3 4 3 3" xfId="3524"/>
    <cellStyle name="level1a 2 3 4 3 3 2" xfId="3525"/>
    <cellStyle name="level1a 2 3 4 3 3 2 2" xfId="3526"/>
    <cellStyle name="level1a 2 3 4 3 3 3" xfId="3527"/>
    <cellStyle name="level1a 2 3 4 3 3 3 2" xfId="3528"/>
    <cellStyle name="level1a 2 3 4 3 3 3 2 2" xfId="3529"/>
    <cellStyle name="level1a 2 3 4 3 3 4" xfId="3530"/>
    <cellStyle name="level1a 2 3 4 3 3 4 2" xfId="3531"/>
    <cellStyle name="level1a 2 3 4 3 4" xfId="3532"/>
    <cellStyle name="level1a 2 3 4 3 5" xfId="3533"/>
    <cellStyle name="level1a 2 3 4 3 5 2" xfId="3534"/>
    <cellStyle name="level1a 2 3 4 3 6" xfId="3535"/>
    <cellStyle name="level1a 2 3 4 4" xfId="3536"/>
    <cellStyle name="level1a 2 3 4 4 2" xfId="3537"/>
    <cellStyle name="level1a 2 3 4 4 2 2" xfId="3538"/>
    <cellStyle name="level1a 2 3 4 4 2 2 2" xfId="3539"/>
    <cellStyle name="level1a 2 3 4 4 2 3" xfId="3540"/>
    <cellStyle name="level1a 2 3 4 4 2 3 2" xfId="3541"/>
    <cellStyle name="level1a 2 3 4 4 2 3 2 2" xfId="3542"/>
    <cellStyle name="level1a 2 3 4 4 2 4" xfId="3543"/>
    <cellStyle name="level1a 2 3 4 4 3" xfId="3544"/>
    <cellStyle name="level1a 2 3 4 4 3 2" xfId="3545"/>
    <cellStyle name="level1a 2 3 4 4 3 2 2" xfId="3546"/>
    <cellStyle name="level1a 2 3 4 4 3 3" xfId="3547"/>
    <cellStyle name="level1a 2 3 4 4 3 3 2" xfId="3548"/>
    <cellStyle name="level1a 2 3 4 4 3 3 2 2" xfId="3549"/>
    <cellStyle name="level1a 2 3 4 4 3 4" xfId="3550"/>
    <cellStyle name="level1a 2 3 4 4 4" xfId="3551"/>
    <cellStyle name="level1a 2 3 4 4 4 2" xfId="3552"/>
    <cellStyle name="level1a 2 3 4 4 5" xfId="3553"/>
    <cellStyle name="level1a 2 3 4 4 5 2" xfId="3554"/>
    <cellStyle name="level1a 2 3 4 4 5 2 2" xfId="3555"/>
    <cellStyle name="level1a 2 3 4 4 6" xfId="3556"/>
    <cellStyle name="level1a 2 3 4 4 6 2" xfId="3557"/>
    <cellStyle name="level1a 2 3 4 5" xfId="3558"/>
    <cellStyle name="level1a 2 3 4 5 2" xfId="3559"/>
    <cellStyle name="level1a 2 3 4 5 2 2" xfId="3560"/>
    <cellStyle name="level1a 2 3 4 5 2 2 2" xfId="3561"/>
    <cellStyle name="level1a 2 3 4 5 2 3" xfId="3562"/>
    <cellStyle name="level1a 2 3 4 5 2 3 2" xfId="3563"/>
    <cellStyle name="level1a 2 3 4 5 2 3 2 2" xfId="3564"/>
    <cellStyle name="level1a 2 3 4 5 2 4" xfId="3565"/>
    <cellStyle name="level1a 2 3 4 5 3" xfId="3566"/>
    <cellStyle name="level1a 2 3 4 5 3 2" xfId="3567"/>
    <cellStyle name="level1a 2 3 4 5 3 2 2" xfId="3568"/>
    <cellStyle name="level1a 2 3 4 5 3 3" xfId="3569"/>
    <cellStyle name="level1a 2 3 4 5 3 3 2" xfId="3570"/>
    <cellStyle name="level1a 2 3 4 5 3 3 2 2" xfId="3571"/>
    <cellStyle name="level1a 2 3 4 5 3 4" xfId="3572"/>
    <cellStyle name="level1a 2 3 4 5 4" xfId="3573"/>
    <cellStyle name="level1a 2 3 4 5 4 2" xfId="3574"/>
    <cellStyle name="level1a 2 3 4 5 5" xfId="3575"/>
    <cellStyle name="level1a 2 3 4 5 5 2" xfId="3576"/>
    <cellStyle name="level1a 2 3 4 5 5 2 2" xfId="3577"/>
    <cellStyle name="level1a 2 3 4 5 6" xfId="3578"/>
    <cellStyle name="level1a 2 3 4 5 6 2" xfId="3579"/>
    <cellStyle name="level1a 2 3 4 6" xfId="3580"/>
    <cellStyle name="level1a 2 3 4 6 2" xfId="3581"/>
    <cellStyle name="level1a 2 3 4 6 2 2" xfId="3582"/>
    <cellStyle name="level1a 2 3 4 6 2 2 2" xfId="3583"/>
    <cellStyle name="level1a 2 3 4 6 2 3" xfId="3584"/>
    <cellStyle name="level1a 2 3 4 6 2 3 2" xfId="3585"/>
    <cellStyle name="level1a 2 3 4 6 2 3 2 2" xfId="3586"/>
    <cellStyle name="level1a 2 3 4 6 2 4" xfId="3587"/>
    <cellStyle name="level1a 2 3 4 6 3" xfId="3588"/>
    <cellStyle name="level1a 2 3 4 6 3 2" xfId="3589"/>
    <cellStyle name="level1a 2 3 4 6 3 2 2" xfId="3590"/>
    <cellStyle name="level1a 2 3 4 6 3 3" xfId="3591"/>
    <cellStyle name="level1a 2 3 4 6 3 3 2" xfId="3592"/>
    <cellStyle name="level1a 2 3 4 6 3 3 2 2" xfId="3593"/>
    <cellStyle name="level1a 2 3 4 6 3 4" xfId="3594"/>
    <cellStyle name="level1a 2 3 4 6 4" xfId="3595"/>
    <cellStyle name="level1a 2 3 4 6 4 2" xfId="3596"/>
    <cellStyle name="level1a 2 3 4 6 5" xfId="3597"/>
    <cellStyle name="level1a 2 3 4 6 5 2" xfId="3598"/>
    <cellStyle name="level1a 2 3 4 6 5 2 2" xfId="3599"/>
    <cellStyle name="level1a 2 3 4 6 6" xfId="3600"/>
    <cellStyle name="level1a 2 3 4 6 6 2" xfId="3601"/>
    <cellStyle name="level1a 2 3 4 7" xfId="3602"/>
    <cellStyle name="level1a 2 3 4 7 2" xfId="3603"/>
    <cellStyle name="level1a 2 3 4 7 2 2" xfId="3604"/>
    <cellStyle name="level1a 2 3 4 7 3" xfId="3605"/>
    <cellStyle name="level1a 2 3 4 7 3 2" xfId="3606"/>
    <cellStyle name="level1a 2 3 4 7 3 2 2" xfId="3607"/>
    <cellStyle name="level1a 2 3 4 7 4" xfId="3608"/>
    <cellStyle name="level1a 2 3 4 8" xfId="3609"/>
    <cellStyle name="level1a 2 3 4 8 2" xfId="3610"/>
    <cellStyle name="level1a 2 3 4 8 2 2" xfId="3611"/>
    <cellStyle name="level1a 2 3 4 8 3" xfId="3612"/>
    <cellStyle name="level1a 2 3 4 8 3 2" xfId="3613"/>
    <cellStyle name="level1a 2 3 4 8 3 2 2" xfId="3614"/>
    <cellStyle name="level1a 2 3 4 8 4" xfId="3615"/>
    <cellStyle name="level1a 2 3 4 9" xfId="3616"/>
    <cellStyle name="level1a 2 3 4 9 2" xfId="3617"/>
    <cellStyle name="level1a 2 3 4_STUD aligned by INSTIT" xfId="3618"/>
    <cellStyle name="level1a 2 3 5" xfId="765"/>
    <cellStyle name="level1a 2 3 5 2" xfId="3619"/>
    <cellStyle name="level1a 2 3 5 2 2" xfId="3620"/>
    <cellStyle name="level1a 2 3 5 2 2 2" xfId="3621"/>
    <cellStyle name="level1a 2 3 5 2 3" xfId="3622"/>
    <cellStyle name="level1a 2 3 5 2 3 2" xfId="3623"/>
    <cellStyle name="level1a 2 3 5 2 3 2 2" xfId="3624"/>
    <cellStyle name="level1a 2 3 5 2 4" xfId="3625"/>
    <cellStyle name="level1a 2 3 5 3" xfId="3626"/>
    <cellStyle name="level1a 2 3 5 3 2" xfId="3627"/>
    <cellStyle name="level1a 2 3 5 3 2 2" xfId="3628"/>
    <cellStyle name="level1a 2 3 5 3 3" xfId="3629"/>
    <cellStyle name="level1a 2 3 5 3 3 2" xfId="3630"/>
    <cellStyle name="level1a 2 3 5 3 3 2 2" xfId="3631"/>
    <cellStyle name="level1a 2 3 5 3 4" xfId="3632"/>
    <cellStyle name="level1a 2 3 5 3 4 2" xfId="3633"/>
    <cellStyle name="level1a 2 3 5 4" xfId="3634"/>
    <cellStyle name="level1a 2 3 5 5" xfId="3635"/>
    <cellStyle name="level1a 2 3 5 5 2" xfId="3636"/>
    <cellStyle name="level1a 2 3 5 6" xfId="3637"/>
    <cellStyle name="level1a 2 3 5 6 2" xfId="3638"/>
    <cellStyle name="level1a 2 3 5 7" xfId="3639"/>
    <cellStyle name="level1a 2 3 6" xfId="766"/>
    <cellStyle name="level1a 2 3 6 2" xfId="3640"/>
    <cellStyle name="level1a 2 3 6 2 2" xfId="3641"/>
    <cellStyle name="level1a 2 3 6 2 2 2" xfId="3642"/>
    <cellStyle name="level1a 2 3 6 2 3" xfId="3643"/>
    <cellStyle name="level1a 2 3 6 2 3 2" xfId="3644"/>
    <cellStyle name="level1a 2 3 6 2 3 2 2" xfId="3645"/>
    <cellStyle name="level1a 2 3 6 2 4" xfId="3646"/>
    <cellStyle name="level1a 2 3 6 3" xfId="3647"/>
    <cellStyle name="level1a 2 3 6 3 2" xfId="3648"/>
    <cellStyle name="level1a 2 3 6 3 2 2" xfId="3649"/>
    <cellStyle name="level1a 2 3 6 3 3" xfId="3650"/>
    <cellStyle name="level1a 2 3 6 3 3 2" xfId="3651"/>
    <cellStyle name="level1a 2 3 6 3 3 2 2" xfId="3652"/>
    <cellStyle name="level1a 2 3 6 3 4" xfId="3653"/>
    <cellStyle name="level1a 2 3 6 3 4 2" xfId="3654"/>
    <cellStyle name="level1a 2 3 6 4" xfId="3655"/>
    <cellStyle name="level1a 2 3 6 5" xfId="3656"/>
    <cellStyle name="level1a 2 3 6 5 2" xfId="3657"/>
    <cellStyle name="level1a 2 3 6 6" xfId="3658"/>
    <cellStyle name="level1a 2 3 6 6 2" xfId="3659"/>
    <cellStyle name="level1a 2 3 6 6 2 2" xfId="3660"/>
    <cellStyle name="level1a 2 3 6 7" xfId="3661"/>
    <cellStyle name="level1a 2 3 6 7 2" xfId="3662"/>
    <cellStyle name="level1a 2 3 6 8" xfId="3663"/>
    <cellStyle name="level1a 2 3 7" xfId="3664"/>
    <cellStyle name="level1a 2 3 7 2" xfId="3665"/>
    <cellStyle name="level1a 2 3 7 2 2" xfId="3666"/>
    <cellStyle name="level1a 2 3 7 2 2 2" xfId="3667"/>
    <cellStyle name="level1a 2 3 7 2 3" xfId="3668"/>
    <cellStyle name="level1a 2 3 7 2 3 2" xfId="3669"/>
    <cellStyle name="level1a 2 3 7 2 3 2 2" xfId="3670"/>
    <cellStyle name="level1a 2 3 7 2 4" xfId="3671"/>
    <cellStyle name="level1a 2 3 7 3" xfId="3672"/>
    <cellStyle name="level1a 2 3 7 3 2" xfId="3673"/>
    <cellStyle name="level1a 2 3 7 3 2 2" xfId="3674"/>
    <cellStyle name="level1a 2 3 7 3 3" xfId="3675"/>
    <cellStyle name="level1a 2 3 7 3 3 2" xfId="3676"/>
    <cellStyle name="level1a 2 3 7 3 3 2 2" xfId="3677"/>
    <cellStyle name="level1a 2 3 7 3 4" xfId="3678"/>
    <cellStyle name="level1a 2 3 7 3 4 2" xfId="3679"/>
    <cellStyle name="level1a 2 3 7 4" xfId="3680"/>
    <cellStyle name="level1a 2 3 7 5" xfId="3681"/>
    <cellStyle name="level1a 2 3 7 5 2" xfId="3682"/>
    <cellStyle name="level1a 2 3 7 5 2 2" xfId="3683"/>
    <cellStyle name="level1a 2 3 7 6" xfId="3684"/>
    <cellStyle name="level1a 2 3 7 6 2" xfId="3685"/>
    <cellStyle name="level1a 2 3 8" xfId="3686"/>
    <cellStyle name="level1a 2 3 8 2" xfId="3687"/>
    <cellStyle name="level1a 2 3 8 2 2" xfId="3688"/>
    <cellStyle name="level1a 2 3 8 2 2 2" xfId="3689"/>
    <cellStyle name="level1a 2 3 8 2 3" xfId="3690"/>
    <cellStyle name="level1a 2 3 8 2 3 2" xfId="3691"/>
    <cellStyle name="level1a 2 3 8 2 3 2 2" xfId="3692"/>
    <cellStyle name="level1a 2 3 8 2 4" xfId="3693"/>
    <cellStyle name="level1a 2 3 8 3" xfId="3694"/>
    <cellStyle name="level1a 2 3 8 3 2" xfId="3695"/>
    <cellStyle name="level1a 2 3 8 3 2 2" xfId="3696"/>
    <cellStyle name="level1a 2 3 8 3 3" xfId="3697"/>
    <cellStyle name="level1a 2 3 8 3 3 2" xfId="3698"/>
    <cellStyle name="level1a 2 3 8 3 3 2 2" xfId="3699"/>
    <cellStyle name="level1a 2 3 8 3 4" xfId="3700"/>
    <cellStyle name="level1a 2 3 8 3 4 2" xfId="3701"/>
    <cellStyle name="level1a 2 3 8 4" xfId="3702"/>
    <cellStyle name="level1a 2 3 8 5" xfId="3703"/>
    <cellStyle name="level1a 2 3 8 5 2" xfId="3704"/>
    <cellStyle name="level1a 2 3 8 6" xfId="3705"/>
    <cellStyle name="level1a 2 3 8 6 2" xfId="3706"/>
    <cellStyle name="level1a 2 3 8 6 2 2" xfId="3707"/>
    <cellStyle name="level1a 2 3 8 7" xfId="3708"/>
    <cellStyle name="level1a 2 3 8 7 2" xfId="3709"/>
    <cellStyle name="level1a 2 3 9" xfId="3710"/>
    <cellStyle name="level1a 2 3 9 2" xfId="3711"/>
    <cellStyle name="level1a 2 3 9 2 2" xfId="3712"/>
    <cellStyle name="level1a 2 3 9 2 2 2" xfId="3713"/>
    <cellStyle name="level1a 2 3 9 2 3" xfId="3714"/>
    <cellStyle name="level1a 2 3 9 2 3 2" xfId="3715"/>
    <cellStyle name="level1a 2 3 9 2 3 2 2" xfId="3716"/>
    <cellStyle name="level1a 2 3 9 2 4" xfId="3717"/>
    <cellStyle name="level1a 2 3 9 3" xfId="3718"/>
    <cellStyle name="level1a 2 3 9 3 2" xfId="3719"/>
    <cellStyle name="level1a 2 3 9 3 2 2" xfId="3720"/>
    <cellStyle name="level1a 2 3 9 3 3" xfId="3721"/>
    <cellStyle name="level1a 2 3 9 3 3 2" xfId="3722"/>
    <cellStyle name="level1a 2 3 9 3 3 2 2" xfId="3723"/>
    <cellStyle name="level1a 2 3 9 3 4" xfId="3724"/>
    <cellStyle name="level1a 2 3 9 4" xfId="3725"/>
    <cellStyle name="level1a 2 3 9 4 2" xfId="3726"/>
    <cellStyle name="level1a 2 3 9 5" xfId="3727"/>
    <cellStyle name="level1a 2 3 9 5 2" xfId="3728"/>
    <cellStyle name="level1a 2 3 9 5 2 2" xfId="3729"/>
    <cellStyle name="level1a 2 3 9 6" xfId="3730"/>
    <cellStyle name="level1a 2 3 9 6 2" xfId="3731"/>
    <cellStyle name="level1a 2 3_STUD aligned by INSTIT" xfId="3732"/>
    <cellStyle name="level1a 2 4" xfId="383"/>
    <cellStyle name="level1a 2 4 10" xfId="3733"/>
    <cellStyle name="level1a 2 4 10 2" xfId="3734"/>
    <cellStyle name="level1a 2 4 11" xfId="3735"/>
    <cellStyle name="level1a 2 4 2" xfId="767"/>
    <cellStyle name="level1a 2 4 2 2" xfId="768"/>
    <cellStyle name="level1a 2 4 2 2 2" xfId="3736"/>
    <cellStyle name="level1a 2 4 2 2 2 2" xfId="3737"/>
    <cellStyle name="level1a 2 4 2 2 2 2 2" xfId="3738"/>
    <cellStyle name="level1a 2 4 2 2 2 3" xfId="3739"/>
    <cellStyle name="level1a 2 4 2 2 2 3 2" xfId="3740"/>
    <cellStyle name="level1a 2 4 2 2 2 3 2 2" xfId="3741"/>
    <cellStyle name="level1a 2 4 2 2 2 4" xfId="3742"/>
    <cellStyle name="level1a 2 4 2 2 3" xfId="3743"/>
    <cellStyle name="level1a 2 4 2 2 3 2" xfId="3744"/>
    <cellStyle name="level1a 2 4 2 2 3 2 2" xfId="3745"/>
    <cellStyle name="level1a 2 4 2 2 3 3" xfId="3746"/>
    <cellStyle name="level1a 2 4 2 2 3 3 2" xfId="3747"/>
    <cellStyle name="level1a 2 4 2 2 3 3 2 2" xfId="3748"/>
    <cellStyle name="level1a 2 4 2 2 3 4" xfId="3749"/>
    <cellStyle name="level1a 2 4 2 2 3 4 2" xfId="3750"/>
    <cellStyle name="level1a 2 4 2 2 4" xfId="3751"/>
    <cellStyle name="level1a 2 4 2 2 5" xfId="3752"/>
    <cellStyle name="level1a 2 4 2 2 5 2" xfId="3753"/>
    <cellStyle name="level1a 2 4 2 2 6" xfId="3754"/>
    <cellStyle name="level1a 2 4 2 2 6 2" xfId="3755"/>
    <cellStyle name="level1a 2 4 2 2 7" xfId="3756"/>
    <cellStyle name="level1a 2 4 2 3" xfId="769"/>
    <cellStyle name="level1a 2 4 2 3 2" xfId="3757"/>
    <cellStyle name="level1a 2 4 2 3 2 2" xfId="3758"/>
    <cellStyle name="level1a 2 4 2 3 2 2 2" xfId="3759"/>
    <cellStyle name="level1a 2 4 2 3 2 3" xfId="3760"/>
    <cellStyle name="level1a 2 4 2 3 2 3 2" xfId="3761"/>
    <cellStyle name="level1a 2 4 2 3 2 3 2 2" xfId="3762"/>
    <cellStyle name="level1a 2 4 2 3 2 4" xfId="3763"/>
    <cellStyle name="level1a 2 4 2 3 3" xfId="3764"/>
    <cellStyle name="level1a 2 4 2 3 3 2" xfId="3765"/>
    <cellStyle name="level1a 2 4 2 3 3 2 2" xfId="3766"/>
    <cellStyle name="level1a 2 4 2 3 3 3" xfId="3767"/>
    <cellStyle name="level1a 2 4 2 3 3 3 2" xfId="3768"/>
    <cellStyle name="level1a 2 4 2 3 3 3 2 2" xfId="3769"/>
    <cellStyle name="level1a 2 4 2 3 3 4" xfId="3770"/>
    <cellStyle name="level1a 2 4 2 3 3 4 2" xfId="3771"/>
    <cellStyle name="level1a 2 4 2 3 4" xfId="3772"/>
    <cellStyle name="level1a 2 4 2 3 5" xfId="3773"/>
    <cellStyle name="level1a 2 4 2 3 5 2" xfId="3774"/>
    <cellStyle name="level1a 2 4 2 3 5 2 2" xfId="3775"/>
    <cellStyle name="level1a 2 4 2 3 6" xfId="3776"/>
    <cellStyle name="level1a 2 4 2 3 6 2" xfId="3777"/>
    <cellStyle name="level1a 2 4 2 3 7" xfId="3778"/>
    <cellStyle name="level1a 2 4 2 4" xfId="3779"/>
    <cellStyle name="level1a 2 4 2 4 2" xfId="3780"/>
    <cellStyle name="level1a 2 4 2 4 2 2" xfId="3781"/>
    <cellStyle name="level1a 2 4 2 4 2 2 2" xfId="3782"/>
    <cellStyle name="level1a 2 4 2 4 2 3" xfId="3783"/>
    <cellStyle name="level1a 2 4 2 4 2 3 2" xfId="3784"/>
    <cellStyle name="level1a 2 4 2 4 2 3 2 2" xfId="3785"/>
    <cellStyle name="level1a 2 4 2 4 2 4" xfId="3786"/>
    <cellStyle name="level1a 2 4 2 4 3" xfId="3787"/>
    <cellStyle name="level1a 2 4 2 4 3 2" xfId="3788"/>
    <cellStyle name="level1a 2 4 2 4 3 2 2" xfId="3789"/>
    <cellStyle name="level1a 2 4 2 4 3 3" xfId="3790"/>
    <cellStyle name="level1a 2 4 2 4 3 3 2" xfId="3791"/>
    <cellStyle name="level1a 2 4 2 4 3 3 2 2" xfId="3792"/>
    <cellStyle name="level1a 2 4 2 4 3 4" xfId="3793"/>
    <cellStyle name="level1a 2 4 2 4 3 4 2" xfId="3794"/>
    <cellStyle name="level1a 2 4 2 4 4" xfId="3795"/>
    <cellStyle name="level1a 2 4 2 4 5" xfId="3796"/>
    <cellStyle name="level1a 2 4 2 4 5 2" xfId="3797"/>
    <cellStyle name="level1a 2 4 2 4 6" xfId="3798"/>
    <cellStyle name="level1a 2 4 2 4 6 2" xfId="3799"/>
    <cellStyle name="level1a 2 4 2 4 6 2 2" xfId="3800"/>
    <cellStyle name="level1a 2 4 2 4 7" xfId="3801"/>
    <cellStyle name="level1a 2 4 2 4 7 2" xfId="3802"/>
    <cellStyle name="level1a 2 4 2 5" xfId="3803"/>
    <cellStyle name="level1a 2 4 2 5 2" xfId="3804"/>
    <cellStyle name="level1a 2 4 2 5 2 2" xfId="3805"/>
    <cellStyle name="level1a 2 4 2 5 2 2 2" xfId="3806"/>
    <cellStyle name="level1a 2 4 2 5 2 3" xfId="3807"/>
    <cellStyle name="level1a 2 4 2 5 2 3 2" xfId="3808"/>
    <cellStyle name="level1a 2 4 2 5 2 3 2 2" xfId="3809"/>
    <cellStyle name="level1a 2 4 2 5 2 4" xfId="3810"/>
    <cellStyle name="level1a 2 4 2 5 3" xfId="3811"/>
    <cellStyle name="level1a 2 4 2 5 3 2" xfId="3812"/>
    <cellStyle name="level1a 2 4 2 5 3 2 2" xfId="3813"/>
    <cellStyle name="level1a 2 4 2 5 3 3" xfId="3814"/>
    <cellStyle name="level1a 2 4 2 5 3 3 2" xfId="3815"/>
    <cellStyle name="level1a 2 4 2 5 3 3 2 2" xfId="3816"/>
    <cellStyle name="level1a 2 4 2 5 3 4" xfId="3817"/>
    <cellStyle name="level1a 2 4 2 5 4" xfId="3818"/>
    <cellStyle name="level1a 2 4 2 5 4 2" xfId="3819"/>
    <cellStyle name="level1a 2 4 2 5 5" xfId="3820"/>
    <cellStyle name="level1a 2 4 2 5 5 2" xfId="3821"/>
    <cellStyle name="level1a 2 4 2 5 5 2 2" xfId="3822"/>
    <cellStyle name="level1a 2 4 2 5 6" xfId="3823"/>
    <cellStyle name="level1a 2 4 2 5 6 2" xfId="3824"/>
    <cellStyle name="level1a 2 4 2 6" xfId="3825"/>
    <cellStyle name="level1a 2 4 2 6 2" xfId="3826"/>
    <cellStyle name="level1a 2 4 2 6 2 2" xfId="3827"/>
    <cellStyle name="level1a 2 4 2 6 2 2 2" xfId="3828"/>
    <cellStyle name="level1a 2 4 2 6 2 3" xfId="3829"/>
    <cellStyle name="level1a 2 4 2 6 2 3 2" xfId="3830"/>
    <cellStyle name="level1a 2 4 2 6 2 3 2 2" xfId="3831"/>
    <cellStyle name="level1a 2 4 2 6 2 4" xfId="3832"/>
    <cellStyle name="level1a 2 4 2 6 3" xfId="3833"/>
    <cellStyle name="level1a 2 4 2 6 3 2" xfId="3834"/>
    <cellStyle name="level1a 2 4 2 6 3 2 2" xfId="3835"/>
    <cellStyle name="level1a 2 4 2 6 3 3" xfId="3836"/>
    <cellStyle name="level1a 2 4 2 6 3 3 2" xfId="3837"/>
    <cellStyle name="level1a 2 4 2 6 3 3 2 2" xfId="3838"/>
    <cellStyle name="level1a 2 4 2 6 3 4" xfId="3839"/>
    <cellStyle name="level1a 2 4 2 6 4" xfId="3840"/>
    <cellStyle name="level1a 2 4 2 6 4 2" xfId="3841"/>
    <cellStyle name="level1a 2 4 2 6 5" xfId="3842"/>
    <cellStyle name="level1a 2 4 2 6 5 2" xfId="3843"/>
    <cellStyle name="level1a 2 4 2 6 5 2 2" xfId="3844"/>
    <cellStyle name="level1a 2 4 2 6 6" xfId="3845"/>
    <cellStyle name="level1a 2 4 2 6 6 2" xfId="3846"/>
    <cellStyle name="level1a 2 4 2 7" xfId="3847"/>
    <cellStyle name="level1a 2 4 2 7 2" xfId="3848"/>
    <cellStyle name="level1a 2 4 2 7 2 2" xfId="3849"/>
    <cellStyle name="level1a 2 4 2 7 3" xfId="3850"/>
    <cellStyle name="level1a 2 4 2 7 3 2" xfId="3851"/>
    <cellStyle name="level1a 2 4 2 7 3 2 2" xfId="3852"/>
    <cellStyle name="level1a 2 4 2 7 4" xfId="3853"/>
    <cellStyle name="level1a 2 4 2 8" xfId="3854"/>
    <cellStyle name="level1a 2 4 2 8 2" xfId="3855"/>
    <cellStyle name="level1a 2 4 2 9" xfId="3856"/>
    <cellStyle name="level1a 2 4 2_STUD aligned by INSTIT" xfId="3857"/>
    <cellStyle name="level1a 2 4 3" xfId="770"/>
    <cellStyle name="level1a 2 4 3 10" xfId="3858"/>
    <cellStyle name="level1a 2 4 3 2" xfId="771"/>
    <cellStyle name="level1a 2 4 3 2 2" xfId="3859"/>
    <cellStyle name="level1a 2 4 3 2 2 2" xfId="3860"/>
    <cellStyle name="level1a 2 4 3 2 2 2 2" xfId="3861"/>
    <cellStyle name="level1a 2 4 3 2 2 3" xfId="3862"/>
    <cellStyle name="level1a 2 4 3 2 2 3 2" xfId="3863"/>
    <cellStyle name="level1a 2 4 3 2 2 3 2 2" xfId="3864"/>
    <cellStyle name="level1a 2 4 3 2 2 4" xfId="3865"/>
    <cellStyle name="level1a 2 4 3 2 3" xfId="3866"/>
    <cellStyle name="level1a 2 4 3 2 3 2" xfId="3867"/>
    <cellStyle name="level1a 2 4 3 2 3 2 2" xfId="3868"/>
    <cellStyle name="level1a 2 4 3 2 3 3" xfId="3869"/>
    <cellStyle name="level1a 2 4 3 2 3 3 2" xfId="3870"/>
    <cellStyle name="level1a 2 4 3 2 3 3 2 2" xfId="3871"/>
    <cellStyle name="level1a 2 4 3 2 3 4" xfId="3872"/>
    <cellStyle name="level1a 2 4 3 2 3 4 2" xfId="3873"/>
    <cellStyle name="level1a 2 4 3 2 4" xfId="3874"/>
    <cellStyle name="level1a 2 4 3 2 5" xfId="3875"/>
    <cellStyle name="level1a 2 4 3 2 5 2" xfId="3876"/>
    <cellStyle name="level1a 2 4 3 2 5 2 2" xfId="3877"/>
    <cellStyle name="level1a 2 4 3 2 6" xfId="3878"/>
    <cellStyle name="level1a 2 4 3 2 6 2" xfId="3879"/>
    <cellStyle name="level1a 2 4 3 2 7" xfId="3880"/>
    <cellStyle name="level1a 2 4 3 3" xfId="772"/>
    <cellStyle name="level1a 2 4 3 3 2" xfId="3881"/>
    <cellStyle name="level1a 2 4 3 3 2 2" xfId="3882"/>
    <cellStyle name="level1a 2 4 3 3 2 2 2" xfId="3883"/>
    <cellStyle name="level1a 2 4 3 3 2 3" xfId="3884"/>
    <cellStyle name="level1a 2 4 3 3 2 3 2" xfId="3885"/>
    <cellStyle name="level1a 2 4 3 3 2 3 2 2" xfId="3886"/>
    <cellStyle name="level1a 2 4 3 3 2 4" xfId="3887"/>
    <cellStyle name="level1a 2 4 3 3 3" xfId="3888"/>
    <cellStyle name="level1a 2 4 3 3 3 2" xfId="3889"/>
    <cellStyle name="level1a 2 4 3 3 3 2 2" xfId="3890"/>
    <cellStyle name="level1a 2 4 3 3 3 3" xfId="3891"/>
    <cellStyle name="level1a 2 4 3 3 3 3 2" xfId="3892"/>
    <cellStyle name="level1a 2 4 3 3 3 3 2 2" xfId="3893"/>
    <cellStyle name="level1a 2 4 3 3 3 4" xfId="3894"/>
    <cellStyle name="level1a 2 4 3 3 4" xfId="3895"/>
    <cellStyle name="level1a 2 4 3 3 4 2" xfId="3896"/>
    <cellStyle name="level1a 2 4 3 3 5" xfId="3897"/>
    <cellStyle name="level1a 2 4 3 3 5 2" xfId="3898"/>
    <cellStyle name="level1a 2 4 3 3 6" xfId="3899"/>
    <cellStyle name="level1a 2 4 3 4" xfId="3900"/>
    <cellStyle name="level1a 2 4 3 4 2" xfId="3901"/>
    <cellStyle name="level1a 2 4 3 4 2 2" xfId="3902"/>
    <cellStyle name="level1a 2 4 3 4 2 2 2" xfId="3903"/>
    <cellStyle name="level1a 2 4 3 4 2 3" xfId="3904"/>
    <cellStyle name="level1a 2 4 3 4 2 3 2" xfId="3905"/>
    <cellStyle name="level1a 2 4 3 4 2 3 2 2" xfId="3906"/>
    <cellStyle name="level1a 2 4 3 4 2 4" xfId="3907"/>
    <cellStyle name="level1a 2 4 3 4 3" xfId="3908"/>
    <cellStyle name="level1a 2 4 3 4 3 2" xfId="3909"/>
    <cellStyle name="level1a 2 4 3 4 3 2 2" xfId="3910"/>
    <cellStyle name="level1a 2 4 3 4 3 3" xfId="3911"/>
    <cellStyle name="level1a 2 4 3 4 3 3 2" xfId="3912"/>
    <cellStyle name="level1a 2 4 3 4 3 3 2 2" xfId="3913"/>
    <cellStyle name="level1a 2 4 3 4 3 4" xfId="3914"/>
    <cellStyle name="level1a 2 4 3 4 4" xfId="3915"/>
    <cellStyle name="level1a 2 4 3 4 4 2" xfId="3916"/>
    <cellStyle name="level1a 2 4 3 4 5" xfId="3917"/>
    <cellStyle name="level1a 2 4 3 4 5 2" xfId="3918"/>
    <cellStyle name="level1a 2 4 3 4 5 2 2" xfId="3919"/>
    <cellStyle name="level1a 2 4 3 4 6" xfId="3920"/>
    <cellStyle name="level1a 2 4 3 4 6 2" xfId="3921"/>
    <cellStyle name="level1a 2 4 3 5" xfId="3922"/>
    <cellStyle name="level1a 2 4 3 5 2" xfId="3923"/>
    <cellStyle name="level1a 2 4 3 5 2 2" xfId="3924"/>
    <cellStyle name="level1a 2 4 3 5 2 2 2" xfId="3925"/>
    <cellStyle name="level1a 2 4 3 5 2 3" xfId="3926"/>
    <cellStyle name="level1a 2 4 3 5 2 3 2" xfId="3927"/>
    <cellStyle name="level1a 2 4 3 5 2 3 2 2" xfId="3928"/>
    <cellStyle name="level1a 2 4 3 5 2 4" xfId="3929"/>
    <cellStyle name="level1a 2 4 3 5 3" xfId="3930"/>
    <cellStyle name="level1a 2 4 3 5 3 2" xfId="3931"/>
    <cellStyle name="level1a 2 4 3 5 3 2 2" xfId="3932"/>
    <cellStyle name="level1a 2 4 3 5 3 3" xfId="3933"/>
    <cellStyle name="level1a 2 4 3 5 3 3 2" xfId="3934"/>
    <cellStyle name="level1a 2 4 3 5 3 3 2 2" xfId="3935"/>
    <cellStyle name="level1a 2 4 3 5 3 4" xfId="3936"/>
    <cellStyle name="level1a 2 4 3 5 4" xfId="3937"/>
    <cellStyle name="level1a 2 4 3 5 4 2" xfId="3938"/>
    <cellStyle name="level1a 2 4 3 5 5" xfId="3939"/>
    <cellStyle name="level1a 2 4 3 5 5 2" xfId="3940"/>
    <cellStyle name="level1a 2 4 3 5 5 2 2" xfId="3941"/>
    <cellStyle name="level1a 2 4 3 5 6" xfId="3942"/>
    <cellStyle name="level1a 2 4 3 5 6 2" xfId="3943"/>
    <cellStyle name="level1a 2 4 3 6" xfId="3944"/>
    <cellStyle name="level1a 2 4 3 6 2" xfId="3945"/>
    <cellStyle name="level1a 2 4 3 6 2 2" xfId="3946"/>
    <cellStyle name="level1a 2 4 3 6 2 2 2" xfId="3947"/>
    <cellStyle name="level1a 2 4 3 6 2 3" xfId="3948"/>
    <cellStyle name="level1a 2 4 3 6 2 3 2" xfId="3949"/>
    <cellStyle name="level1a 2 4 3 6 2 3 2 2" xfId="3950"/>
    <cellStyle name="level1a 2 4 3 6 2 4" xfId="3951"/>
    <cellStyle name="level1a 2 4 3 6 3" xfId="3952"/>
    <cellStyle name="level1a 2 4 3 6 3 2" xfId="3953"/>
    <cellStyle name="level1a 2 4 3 6 3 2 2" xfId="3954"/>
    <cellStyle name="level1a 2 4 3 6 3 3" xfId="3955"/>
    <cellStyle name="level1a 2 4 3 6 3 3 2" xfId="3956"/>
    <cellStyle name="level1a 2 4 3 6 3 3 2 2" xfId="3957"/>
    <cellStyle name="level1a 2 4 3 6 3 4" xfId="3958"/>
    <cellStyle name="level1a 2 4 3 6 4" xfId="3959"/>
    <cellStyle name="level1a 2 4 3 6 4 2" xfId="3960"/>
    <cellStyle name="level1a 2 4 3 6 5" xfId="3961"/>
    <cellStyle name="level1a 2 4 3 6 5 2" xfId="3962"/>
    <cellStyle name="level1a 2 4 3 6 5 2 2" xfId="3963"/>
    <cellStyle name="level1a 2 4 3 6 6" xfId="3964"/>
    <cellStyle name="level1a 2 4 3 6 6 2" xfId="3965"/>
    <cellStyle name="level1a 2 4 3 7" xfId="3966"/>
    <cellStyle name="level1a 2 4 3 7 2" xfId="3967"/>
    <cellStyle name="level1a 2 4 3 7 2 2" xfId="3968"/>
    <cellStyle name="level1a 2 4 3 7 3" xfId="3969"/>
    <cellStyle name="level1a 2 4 3 7 3 2" xfId="3970"/>
    <cellStyle name="level1a 2 4 3 7 3 2 2" xfId="3971"/>
    <cellStyle name="level1a 2 4 3 7 4" xfId="3972"/>
    <cellStyle name="level1a 2 4 3 8" xfId="3973"/>
    <cellStyle name="level1a 2 4 3 8 2" xfId="3974"/>
    <cellStyle name="level1a 2 4 3 8 2 2" xfId="3975"/>
    <cellStyle name="level1a 2 4 3 8 3" xfId="3976"/>
    <cellStyle name="level1a 2 4 3 8 3 2" xfId="3977"/>
    <cellStyle name="level1a 2 4 3 8 3 2 2" xfId="3978"/>
    <cellStyle name="level1a 2 4 3 8 4" xfId="3979"/>
    <cellStyle name="level1a 2 4 3 9" xfId="3980"/>
    <cellStyle name="level1a 2 4 3 9 2" xfId="3981"/>
    <cellStyle name="level1a 2 4 3_STUD aligned by INSTIT" xfId="3982"/>
    <cellStyle name="level1a 2 4 4" xfId="773"/>
    <cellStyle name="level1a 2 4 4 2" xfId="3983"/>
    <cellStyle name="level1a 2 4 4 2 2" xfId="3984"/>
    <cellStyle name="level1a 2 4 4 2 2 2" xfId="3985"/>
    <cellStyle name="level1a 2 4 4 2 3" xfId="3986"/>
    <cellStyle name="level1a 2 4 4 2 3 2" xfId="3987"/>
    <cellStyle name="level1a 2 4 4 2 3 2 2" xfId="3988"/>
    <cellStyle name="level1a 2 4 4 2 4" xfId="3989"/>
    <cellStyle name="level1a 2 4 4 3" xfId="3990"/>
    <cellStyle name="level1a 2 4 4 3 2" xfId="3991"/>
    <cellStyle name="level1a 2 4 4 3 2 2" xfId="3992"/>
    <cellStyle name="level1a 2 4 4 3 3" xfId="3993"/>
    <cellStyle name="level1a 2 4 4 3 3 2" xfId="3994"/>
    <cellStyle name="level1a 2 4 4 3 3 2 2" xfId="3995"/>
    <cellStyle name="level1a 2 4 4 3 4" xfId="3996"/>
    <cellStyle name="level1a 2 4 4 3 4 2" xfId="3997"/>
    <cellStyle name="level1a 2 4 4 4" xfId="3998"/>
    <cellStyle name="level1a 2 4 4 5" xfId="3999"/>
    <cellStyle name="level1a 2 4 4 5 2" xfId="4000"/>
    <cellStyle name="level1a 2 4 4 6" xfId="4001"/>
    <cellStyle name="level1a 2 4 4 6 2" xfId="4002"/>
    <cellStyle name="level1a 2 4 4 7" xfId="4003"/>
    <cellStyle name="level1a 2 4 5" xfId="774"/>
    <cellStyle name="level1a 2 4 5 2" xfId="4004"/>
    <cellStyle name="level1a 2 4 5 2 2" xfId="4005"/>
    <cellStyle name="level1a 2 4 5 2 2 2" xfId="4006"/>
    <cellStyle name="level1a 2 4 5 2 3" xfId="4007"/>
    <cellStyle name="level1a 2 4 5 2 3 2" xfId="4008"/>
    <cellStyle name="level1a 2 4 5 2 3 2 2" xfId="4009"/>
    <cellStyle name="level1a 2 4 5 2 4" xfId="4010"/>
    <cellStyle name="level1a 2 4 5 3" xfId="4011"/>
    <cellStyle name="level1a 2 4 5 3 2" xfId="4012"/>
    <cellStyle name="level1a 2 4 5 3 2 2" xfId="4013"/>
    <cellStyle name="level1a 2 4 5 3 3" xfId="4014"/>
    <cellStyle name="level1a 2 4 5 3 3 2" xfId="4015"/>
    <cellStyle name="level1a 2 4 5 3 3 2 2" xfId="4016"/>
    <cellStyle name="level1a 2 4 5 3 4" xfId="4017"/>
    <cellStyle name="level1a 2 4 5 3 4 2" xfId="4018"/>
    <cellStyle name="level1a 2 4 5 4" xfId="4019"/>
    <cellStyle name="level1a 2 4 5 5" xfId="4020"/>
    <cellStyle name="level1a 2 4 5 5 2" xfId="4021"/>
    <cellStyle name="level1a 2 4 5 6" xfId="4022"/>
    <cellStyle name="level1a 2 4 5 6 2" xfId="4023"/>
    <cellStyle name="level1a 2 4 5 6 2 2" xfId="4024"/>
    <cellStyle name="level1a 2 4 5 7" xfId="4025"/>
    <cellStyle name="level1a 2 4 5 7 2" xfId="4026"/>
    <cellStyle name="level1a 2 4 5 8" xfId="4027"/>
    <cellStyle name="level1a 2 4 6" xfId="4028"/>
    <cellStyle name="level1a 2 4 6 2" xfId="4029"/>
    <cellStyle name="level1a 2 4 6 2 2" xfId="4030"/>
    <cellStyle name="level1a 2 4 6 2 2 2" xfId="4031"/>
    <cellStyle name="level1a 2 4 6 2 3" xfId="4032"/>
    <cellStyle name="level1a 2 4 6 2 3 2" xfId="4033"/>
    <cellStyle name="level1a 2 4 6 2 3 2 2" xfId="4034"/>
    <cellStyle name="level1a 2 4 6 2 4" xfId="4035"/>
    <cellStyle name="level1a 2 4 6 3" xfId="4036"/>
    <cellStyle name="level1a 2 4 6 3 2" xfId="4037"/>
    <cellStyle name="level1a 2 4 6 3 2 2" xfId="4038"/>
    <cellStyle name="level1a 2 4 6 3 3" xfId="4039"/>
    <cellStyle name="level1a 2 4 6 3 3 2" xfId="4040"/>
    <cellStyle name="level1a 2 4 6 3 3 2 2" xfId="4041"/>
    <cellStyle name="level1a 2 4 6 3 4" xfId="4042"/>
    <cellStyle name="level1a 2 4 6 3 4 2" xfId="4043"/>
    <cellStyle name="level1a 2 4 6 4" xfId="4044"/>
    <cellStyle name="level1a 2 4 6 5" xfId="4045"/>
    <cellStyle name="level1a 2 4 6 5 2" xfId="4046"/>
    <cellStyle name="level1a 2 4 6 5 2 2" xfId="4047"/>
    <cellStyle name="level1a 2 4 6 6" xfId="4048"/>
    <cellStyle name="level1a 2 4 6 6 2" xfId="4049"/>
    <cellStyle name="level1a 2 4 7" xfId="4050"/>
    <cellStyle name="level1a 2 4 7 2" xfId="4051"/>
    <cellStyle name="level1a 2 4 7 2 2" xfId="4052"/>
    <cellStyle name="level1a 2 4 7 2 2 2" xfId="4053"/>
    <cellStyle name="level1a 2 4 7 2 3" xfId="4054"/>
    <cellStyle name="level1a 2 4 7 2 3 2" xfId="4055"/>
    <cellStyle name="level1a 2 4 7 2 3 2 2" xfId="4056"/>
    <cellStyle name="level1a 2 4 7 2 4" xfId="4057"/>
    <cellStyle name="level1a 2 4 7 3" xfId="4058"/>
    <cellStyle name="level1a 2 4 7 3 2" xfId="4059"/>
    <cellStyle name="level1a 2 4 7 3 2 2" xfId="4060"/>
    <cellStyle name="level1a 2 4 7 3 3" xfId="4061"/>
    <cellStyle name="level1a 2 4 7 3 3 2" xfId="4062"/>
    <cellStyle name="level1a 2 4 7 3 3 2 2" xfId="4063"/>
    <cellStyle name="level1a 2 4 7 3 4" xfId="4064"/>
    <cellStyle name="level1a 2 4 7 3 4 2" xfId="4065"/>
    <cellStyle name="level1a 2 4 7 4" xfId="4066"/>
    <cellStyle name="level1a 2 4 7 5" xfId="4067"/>
    <cellStyle name="level1a 2 4 7 5 2" xfId="4068"/>
    <cellStyle name="level1a 2 4 7 6" xfId="4069"/>
    <cellStyle name="level1a 2 4 7 6 2" xfId="4070"/>
    <cellStyle name="level1a 2 4 7 6 2 2" xfId="4071"/>
    <cellStyle name="level1a 2 4 7 7" xfId="4072"/>
    <cellStyle name="level1a 2 4 7 7 2" xfId="4073"/>
    <cellStyle name="level1a 2 4 8" xfId="4074"/>
    <cellStyle name="level1a 2 4 8 2" xfId="4075"/>
    <cellStyle name="level1a 2 4 8 2 2" xfId="4076"/>
    <cellStyle name="level1a 2 4 8 2 2 2" xfId="4077"/>
    <cellStyle name="level1a 2 4 8 2 3" xfId="4078"/>
    <cellStyle name="level1a 2 4 8 2 3 2" xfId="4079"/>
    <cellStyle name="level1a 2 4 8 2 3 2 2" xfId="4080"/>
    <cellStyle name="level1a 2 4 8 2 4" xfId="4081"/>
    <cellStyle name="level1a 2 4 8 3" xfId="4082"/>
    <cellStyle name="level1a 2 4 8 3 2" xfId="4083"/>
    <cellStyle name="level1a 2 4 8 3 2 2" xfId="4084"/>
    <cellStyle name="level1a 2 4 8 3 3" xfId="4085"/>
    <cellStyle name="level1a 2 4 8 3 3 2" xfId="4086"/>
    <cellStyle name="level1a 2 4 8 3 3 2 2" xfId="4087"/>
    <cellStyle name="level1a 2 4 8 3 4" xfId="4088"/>
    <cellStyle name="level1a 2 4 8 4" xfId="4089"/>
    <cellStyle name="level1a 2 4 8 4 2" xfId="4090"/>
    <cellStyle name="level1a 2 4 8 5" xfId="4091"/>
    <cellStyle name="level1a 2 4 8 5 2" xfId="4092"/>
    <cellStyle name="level1a 2 4 8 5 2 2" xfId="4093"/>
    <cellStyle name="level1a 2 4 8 6" xfId="4094"/>
    <cellStyle name="level1a 2 4 8 6 2" xfId="4095"/>
    <cellStyle name="level1a 2 4 9" xfId="4096"/>
    <cellStyle name="level1a 2 4 9 2" xfId="4097"/>
    <cellStyle name="level1a 2 4 9 2 2" xfId="4098"/>
    <cellStyle name="level1a 2 4 9 3" xfId="4099"/>
    <cellStyle name="level1a 2 4 9 3 2" xfId="4100"/>
    <cellStyle name="level1a 2 4 9 3 2 2" xfId="4101"/>
    <cellStyle name="level1a 2 4 9 4" xfId="4102"/>
    <cellStyle name="level1a 2 4_STUD aligned by INSTIT" xfId="4103"/>
    <cellStyle name="level1a 2 5" xfId="384"/>
    <cellStyle name="level1a 2 5 2" xfId="775"/>
    <cellStyle name="level1a 2 5 2 2" xfId="4104"/>
    <cellStyle name="level1a 2 5 2 2 2" xfId="4105"/>
    <cellStyle name="level1a 2 5 2 2 2 2" xfId="4106"/>
    <cellStyle name="level1a 2 5 2 2 3" xfId="4107"/>
    <cellStyle name="level1a 2 5 2 2 3 2" xfId="4108"/>
    <cellStyle name="level1a 2 5 2 2 3 2 2" xfId="4109"/>
    <cellStyle name="level1a 2 5 2 2 4" xfId="4110"/>
    <cellStyle name="level1a 2 5 2 3" xfId="4111"/>
    <cellStyle name="level1a 2 5 2 3 2" xfId="4112"/>
    <cellStyle name="level1a 2 5 2 3 2 2" xfId="4113"/>
    <cellStyle name="level1a 2 5 2 3 3" xfId="4114"/>
    <cellStyle name="level1a 2 5 2 3 3 2" xfId="4115"/>
    <cellStyle name="level1a 2 5 2 3 3 2 2" xfId="4116"/>
    <cellStyle name="level1a 2 5 2 3 4" xfId="4117"/>
    <cellStyle name="level1a 2 5 2 3 4 2" xfId="4118"/>
    <cellStyle name="level1a 2 5 2 4" xfId="4119"/>
    <cellStyle name="level1a 2 5 2 5" xfId="4120"/>
    <cellStyle name="level1a 2 5 2 5 2" xfId="4121"/>
    <cellStyle name="level1a 2 5 2 6" xfId="4122"/>
    <cellStyle name="level1a 2 5 2 6 2" xfId="4123"/>
    <cellStyle name="level1a 2 5 2 7" xfId="4124"/>
    <cellStyle name="level1a 2 5 3" xfId="776"/>
    <cellStyle name="level1a 2 5 3 2" xfId="4125"/>
    <cellStyle name="level1a 2 5 3 2 2" xfId="4126"/>
    <cellStyle name="level1a 2 5 3 2 2 2" xfId="4127"/>
    <cellStyle name="level1a 2 5 3 2 3" xfId="4128"/>
    <cellStyle name="level1a 2 5 3 2 3 2" xfId="4129"/>
    <cellStyle name="level1a 2 5 3 2 3 2 2" xfId="4130"/>
    <cellStyle name="level1a 2 5 3 2 4" xfId="4131"/>
    <cellStyle name="level1a 2 5 3 3" xfId="4132"/>
    <cellStyle name="level1a 2 5 3 3 2" xfId="4133"/>
    <cellStyle name="level1a 2 5 3 3 2 2" xfId="4134"/>
    <cellStyle name="level1a 2 5 3 3 3" xfId="4135"/>
    <cellStyle name="level1a 2 5 3 3 3 2" xfId="4136"/>
    <cellStyle name="level1a 2 5 3 3 3 2 2" xfId="4137"/>
    <cellStyle name="level1a 2 5 3 3 4" xfId="4138"/>
    <cellStyle name="level1a 2 5 3 3 4 2" xfId="4139"/>
    <cellStyle name="level1a 2 5 3 4" xfId="4140"/>
    <cellStyle name="level1a 2 5 3 5" xfId="4141"/>
    <cellStyle name="level1a 2 5 3 5 2" xfId="4142"/>
    <cellStyle name="level1a 2 5 3 5 2 2" xfId="4143"/>
    <cellStyle name="level1a 2 5 3 6" xfId="4144"/>
    <cellStyle name="level1a 2 5 3 6 2" xfId="4145"/>
    <cellStyle name="level1a 2 5 3 7" xfId="4146"/>
    <cellStyle name="level1a 2 5 4" xfId="4147"/>
    <cellStyle name="level1a 2 5 4 2" xfId="4148"/>
    <cellStyle name="level1a 2 5 4 2 2" xfId="4149"/>
    <cellStyle name="level1a 2 5 4 2 2 2" xfId="4150"/>
    <cellStyle name="level1a 2 5 4 2 3" xfId="4151"/>
    <cellStyle name="level1a 2 5 4 2 3 2" xfId="4152"/>
    <cellStyle name="level1a 2 5 4 2 3 2 2" xfId="4153"/>
    <cellStyle name="level1a 2 5 4 2 4" xfId="4154"/>
    <cellStyle name="level1a 2 5 4 3" xfId="4155"/>
    <cellStyle name="level1a 2 5 4 3 2" xfId="4156"/>
    <cellStyle name="level1a 2 5 4 3 2 2" xfId="4157"/>
    <cellStyle name="level1a 2 5 4 3 3" xfId="4158"/>
    <cellStyle name="level1a 2 5 4 3 3 2" xfId="4159"/>
    <cellStyle name="level1a 2 5 4 3 3 2 2" xfId="4160"/>
    <cellStyle name="level1a 2 5 4 3 4" xfId="4161"/>
    <cellStyle name="level1a 2 5 4 3 4 2" xfId="4162"/>
    <cellStyle name="level1a 2 5 4 4" xfId="4163"/>
    <cellStyle name="level1a 2 5 4 5" xfId="4164"/>
    <cellStyle name="level1a 2 5 4 5 2" xfId="4165"/>
    <cellStyle name="level1a 2 5 4 6" xfId="4166"/>
    <cellStyle name="level1a 2 5 4 6 2" xfId="4167"/>
    <cellStyle name="level1a 2 5 4 6 2 2" xfId="4168"/>
    <cellStyle name="level1a 2 5 4 7" xfId="4169"/>
    <cellStyle name="level1a 2 5 4 7 2" xfId="4170"/>
    <cellStyle name="level1a 2 5 5" xfId="4171"/>
    <cellStyle name="level1a 2 5 5 2" xfId="4172"/>
    <cellStyle name="level1a 2 5 5 2 2" xfId="4173"/>
    <cellStyle name="level1a 2 5 5 2 2 2" xfId="4174"/>
    <cellStyle name="level1a 2 5 5 2 3" xfId="4175"/>
    <cellStyle name="level1a 2 5 5 2 3 2" xfId="4176"/>
    <cellStyle name="level1a 2 5 5 2 3 2 2" xfId="4177"/>
    <cellStyle name="level1a 2 5 5 2 4" xfId="4178"/>
    <cellStyle name="level1a 2 5 5 3" xfId="4179"/>
    <cellStyle name="level1a 2 5 5 3 2" xfId="4180"/>
    <cellStyle name="level1a 2 5 5 3 2 2" xfId="4181"/>
    <cellStyle name="level1a 2 5 5 3 3" xfId="4182"/>
    <cellStyle name="level1a 2 5 5 3 3 2" xfId="4183"/>
    <cellStyle name="level1a 2 5 5 3 3 2 2" xfId="4184"/>
    <cellStyle name="level1a 2 5 5 3 4" xfId="4185"/>
    <cellStyle name="level1a 2 5 5 4" xfId="4186"/>
    <cellStyle name="level1a 2 5 5 4 2" xfId="4187"/>
    <cellStyle name="level1a 2 5 5 5" xfId="4188"/>
    <cellStyle name="level1a 2 5 5 5 2" xfId="4189"/>
    <cellStyle name="level1a 2 5 5 5 2 2" xfId="4190"/>
    <cellStyle name="level1a 2 5 5 6" xfId="4191"/>
    <cellStyle name="level1a 2 5 5 6 2" xfId="4192"/>
    <cellStyle name="level1a 2 5 6" xfId="4193"/>
    <cellStyle name="level1a 2 5 6 2" xfId="4194"/>
    <cellStyle name="level1a 2 5 6 2 2" xfId="4195"/>
    <cellStyle name="level1a 2 5 6 2 2 2" xfId="4196"/>
    <cellStyle name="level1a 2 5 6 2 3" xfId="4197"/>
    <cellStyle name="level1a 2 5 6 2 3 2" xfId="4198"/>
    <cellStyle name="level1a 2 5 6 2 3 2 2" xfId="4199"/>
    <cellStyle name="level1a 2 5 6 2 4" xfId="4200"/>
    <cellStyle name="level1a 2 5 6 3" xfId="4201"/>
    <cellStyle name="level1a 2 5 6 3 2" xfId="4202"/>
    <cellStyle name="level1a 2 5 6 3 2 2" xfId="4203"/>
    <cellStyle name="level1a 2 5 6 3 3" xfId="4204"/>
    <cellStyle name="level1a 2 5 6 3 3 2" xfId="4205"/>
    <cellStyle name="level1a 2 5 6 3 3 2 2" xfId="4206"/>
    <cellStyle name="level1a 2 5 6 3 4" xfId="4207"/>
    <cellStyle name="level1a 2 5 6 4" xfId="4208"/>
    <cellStyle name="level1a 2 5 6 4 2" xfId="4209"/>
    <cellStyle name="level1a 2 5 6 5" xfId="4210"/>
    <cellStyle name="level1a 2 5 6 5 2" xfId="4211"/>
    <cellStyle name="level1a 2 5 6 5 2 2" xfId="4212"/>
    <cellStyle name="level1a 2 5 6 6" xfId="4213"/>
    <cellStyle name="level1a 2 5 6 6 2" xfId="4214"/>
    <cellStyle name="level1a 2 5 7" xfId="4215"/>
    <cellStyle name="level1a 2 5 7 2" xfId="4216"/>
    <cellStyle name="level1a 2 5 7 2 2" xfId="4217"/>
    <cellStyle name="level1a 2 5 7 3" xfId="4218"/>
    <cellStyle name="level1a 2 5 7 3 2" xfId="4219"/>
    <cellStyle name="level1a 2 5 7 3 2 2" xfId="4220"/>
    <cellStyle name="level1a 2 5 7 4" xfId="4221"/>
    <cellStyle name="level1a 2 5 8" xfId="4222"/>
    <cellStyle name="level1a 2 5 8 2" xfId="4223"/>
    <cellStyle name="level1a 2 5 9" xfId="4224"/>
    <cellStyle name="level1a 2 5_STUD aligned by INSTIT" xfId="4225"/>
    <cellStyle name="level1a 2 6" xfId="385"/>
    <cellStyle name="level1a 2 6 10" xfId="4226"/>
    <cellStyle name="level1a 2 6 2" xfId="777"/>
    <cellStyle name="level1a 2 6 2 2" xfId="4227"/>
    <cellStyle name="level1a 2 6 2 2 2" xfId="4228"/>
    <cellStyle name="level1a 2 6 2 2 2 2" xfId="4229"/>
    <cellStyle name="level1a 2 6 2 2 3" xfId="4230"/>
    <cellStyle name="level1a 2 6 2 2 3 2" xfId="4231"/>
    <cellStyle name="level1a 2 6 2 2 3 2 2" xfId="4232"/>
    <cellStyle name="level1a 2 6 2 2 4" xfId="4233"/>
    <cellStyle name="level1a 2 6 2 3" xfId="4234"/>
    <cellStyle name="level1a 2 6 2 3 2" xfId="4235"/>
    <cellStyle name="level1a 2 6 2 3 2 2" xfId="4236"/>
    <cellStyle name="level1a 2 6 2 3 3" xfId="4237"/>
    <cellStyle name="level1a 2 6 2 3 3 2" xfId="4238"/>
    <cellStyle name="level1a 2 6 2 3 3 2 2" xfId="4239"/>
    <cellStyle name="level1a 2 6 2 3 4" xfId="4240"/>
    <cellStyle name="level1a 2 6 2 3 4 2" xfId="4241"/>
    <cellStyle name="level1a 2 6 2 4" xfId="4242"/>
    <cellStyle name="level1a 2 6 2 5" xfId="4243"/>
    <cellStyle name="level1a 2 6 2 5 2" xfId="4244"/>
    <cellStyle name="level1a 2 6 2 6" xfId="4245"/>
    <cellStyle name="level1a 2 6 2 6 2" xfId="4246"/>
    <cellStyle name="level1a 2 6 2 6 2 2" xfId="4247"/>
    <cellStyle name="level1a 2 6 2 7" xfId="4248"/>
    <cellStyle name="level1a 2 6 2 7 2" xfId="4249"/>
    <cellStyle name="level1a 2 6 2 8" xfId="4250"/>
    <cellStyle name="level1a 2 6 3" xfId="778"/>
    <cellStyle name="level1a 2 6 3 2" xfId="4251"/>
    <cellStyle name="level1a 2 6 3 2 2" xfId="4252"/>
    <cellStyle name="level1a 2 6 3 2 2 2" xfId="4253"/>
    <cellStyle name="level1a 2 6 3 2 3" xfId="4254"/>
    <cellStyle name="level1a 2 6 3 2 3 2" xfId="4255"/>
    <cellStyle name="level1a 2 6 3 2 3 2 2" xfId="4256"/>
    <cellStyle name="level1a 2 6 3 2 4" xfId="4257"/>
    <cellStyle name="level1a 2 6 3 3" xfId="4258"/>
    <cellStyle name="level1a 2 6 3 3 2" xfId="4259"/>
    <cellStyle name="level1a 2 6 3 3 2 2" xfId="4260"/>
    <cellStyle name="level1a 2 6 3 3 3" xfId="4261"/>
    <cellStyle name="level1a 2 6 3 3 3 2" xfId="4262"/>
    <cellStyle name="level1a 2 6 3 3 3 2 2" xfId="4263"/>
    <cellStyle name="level1a 2 6 3 3 4" xfId="4264"/>
    <cellStyle name="level1a 2 6 3 3 4 2" xfId="4265"/>
    <cellStyle name="level1a 2 6 3 4" xfId="4266"/>
    <cellStyle name="level1a 2 6 3 5" xfId="4267"/>
    <cellStyle name="level1a 2 6 3 5 2" xfId="4268"/>
    <cellStyle name="level1a 2 6 3 6" xfId="4269"/>
    <cellStyle name="level1a 2 6 4" xfId="4270"/>
    <cellStyle name="level1a 2 6 4 2" xfId="4271"/>
    <cellStyle name="level1a 2 6 4 2 2" xfId="4272"/>
    <cellStyle name="level1a 2 6 4 2 2 2" xfId="4273"/>
    <cellStyle name="level1a 2 6 4 2 3" xfId="4274"/>
    <cellStyle name="level1a 2 6 4 2 3 2" xfId="4275"/>
    <cellStyle name="level1a 2 6 4 2 3 2 2" xfId="4276"/>
    <cellStyle name="level1a 2 6 4 2 4" xfId="4277"/>
    <cellStyle name="level1a 2 6 4 3" xfId="4278"/>
    <cellStyle name="level1a 2 6 4 3 2" xfId="4279"/>
    <cellStyle name="level1a 2 6 4 3 2 2" xfId="4280"/>
    <cellStyle name="level1a 2 6 4 3 3" xfId="4281"/>
    <cellStyle name="level1a 2 6 4 3 3 2" xfId="4282"/>
    <cellStyle name="level1a 2 6 4 3 3 2 2" xfId="4283"/>
    <cellStyle name="level1a 2 6 4 3 4" xfId="4284"/>
    <cellStyle name="level1a 2 6 4 4" xfId="4285"/>
    <cellStyle name="level1a 2 6 4 4 2" xfId="4286"/>
    <cellStyle name="level1a 2 6 4 5" xfId="4287"/>
    <cellStyle name="level1a 2 6 4 5 2" xfId="4288"/>
    <cellStyle name="level1a 2 6 4 5 2 2" xfId="4289"/>
    <cellStyle name="level1a 2 6 4 6" xfId="4290"/>
    <cellStyle name="level1a 2 6 4 6 2" xfId="4291"/>
    <cellStyle name="level1a 2 6 5" xfId="4292"/>
    <cellStyle name="level1a 2 6 5 2" xfId="4293"/>
    <cellStyle name="level1a 2 6 5 2 2" xfId="4294"/>
    <cellStyle name="level1a 2 6 5 2 2 2" xfId="4295"/>
    <cellStyle name="level1a 2 6 5 2 3" xfId="4296"/>
    <cellStyle name="level1a 2 6 5 2 3 2" xfId="4297"/>
    <cellStyle name="level1a 2 6 5 2 3 2 2" xfId="4298"/>
    <cellStyle name="level1a 2 6 5 2 4" xfId="4299"/>
    <cellStyle name="level1a 2 6 5 3" xfId="4300"/>
    <cellStyle name="level1a 2 6 5 3 2" xfId="4301"/>
    <cellStyle name="level1a 2 6 5 3 2 2" xfId="4302"/>
    <cellStyle name="level1a 2 6 5 3 3" xfId="4303"/>
    <cellStyle name="level1a 2 6 5 3 3 2" xfId="4304"/>
    <cellStyle name="level1a 2 6 5 3 3 2 2" xfId="4305"/>
    <cellStyle name="level1a 2 6 5 3 4" xfId="4306"/>
    <cellStyle name="level1a 2 6 5 4" xfId="4307"/>
    <cellStyle name="level1a 2 6 5 4 2" xfId="4308"/>
    <cellStyle name="level1a 2 6 5 5" xfId="4309"/>
    <cellStyle name="level1a 2 6 5 5 2" xfId="4310"/>
    <cellStyle name="level1a 2 6 5 5 2 2" xfId="4311"/>
    <cellStyle name="level1a 2 6 5 6" xfId="4312"/>
    <cellStyle name="level1a 2 6 5 6 2" xfId="4313"/>
    <cellStyle name="level1a 2 6 6" xfId="4314"/>
    <cellStyle name="level1a 2 6 6 2" xfId="4315"/>
    <cellStyle name="level1a 2 6 6 2 2" xfId="4316"/>
    <cellStyle name="level1a 2 6 6 2 2 2" xfId="4317"/>
    <cellStyle name="level1a 2 6 6 2 3" xfId="4318"/>
    <cellStyle name="level1a 2 6 6 2 3 2" xfId="4319"/>
    <cellStyle name="level1a 2 6 6 2 3 2 2" xfId="4320"/>
    <cellStyle name="level1a 2 6 6 2 4" xfId="4321"/>
    <cellStyle name="level1a 2 6 6 3" xfId="4322"/>
    <cellStyle name="level1a 2 6 6 3 2" xfId="4323"/>
    <cellStyle name="level1a 2 6 6 3 2 2" xfId="4324"/>
    <cellStyle name="level1a 2 6 6 3 3" xfId="4325"/>
    <cellStyle name="level1a 2 6 6 3 3 2" xfId="4326"/>
    <cellStyle name="level1a 2 6 6 3 3 2 2" xfId="4327"/>
    <cellStyle name="level1a 2 6 6 3 4" xfId="4328"/>
    <cellStyle name="level1a 2 6 6 4" xfId="4329"/>
    <cellStyle name="level1a 2 6 6 4 2" xfId="4330"/>
    <cellStyle name="level1a 2 6 6 5" xfId="4331"/>
    <cellStyle name="level1a 2 6 6 5 2" xfId="4332"/>
    <cellStyle name="level1a 2 6 6 5 2 2" xfId="4333"/>
    <cellStyle name="level1a 2 6 6 6" xfId="4334"/>
    <cellStyle name="level1a 2 6 6 6 2" xfId="4335"/>
    <cellStyle name="level1a 2 6 7" xfId="4336"/>
    <cellStyle name="level1a 2 6 7 2" xfId="4337"/>
    <cellStyle name="level1a 2 6 7 2 2" xfId="4338"/>
    <cellStyle name="level1a 2 6 7 3" xfId="4339"/>
    <cellStyle name="level1a 2 6 7 3 2" xfId="4340"/>
    <cellStyle name="level1a 2 6 7 3 2 2" xfId="4341"/>
    <cellStyle name="level1a 2 6 7 4" xfId="4342"/>
    <cellStyle name="level1a 2 6 8" xfId="4343"/>
    <cellStyle name="level1a 2 6 8 2" xfId="4344"/>
    <cellStyle name="level1a 2 6 8 2 2" xfId="4345"/>
    <cellStyle name="level1a 2 6 8 3" xfId="4346"/>
    <cellStyle name="level1a 2 6 8 3 2" xfId="4347"/>
    <cellStyle name="level1a 2 6 8 3 2 2" xfId="4348"/>
    <cellStyle name="level1a 2 6 8 4" xfId="4349"/>
    <cellStyle name="level1a 2 6 9" xfId="4350"/>
    <cellStyle name="level1a 2 6 9 2" xfId="4351"/>
    <cellStyle name="level1a 2 6_STUD aligned by INSTIT" xfId="4352"/>
    <cellStyle name="level1a 2 7" xfId="386"/>
    <cellStyle name="level1a 2 7 2" xfId="4353"/>
    <cellStyle name="level1a 2 7 2 2" xfId="4354"/>
    <cellStyle name="level1a 2 7 2 2 2" xfId="4355"/>
    <cellStyle name="level1a 2 7 2 3" xfId="4356"/>
    <cellStyle name="level1a 2 7 2 3 2" xfId="4357"/>
    <cellStyle name="level1a 2 7 2 3 2 2" xfId="4358"/>
    <cellStyle name="level1a 2 7 2 4" xfId="4359"/>
    <cellStyle name="level1a 2 7 3" xfId="4360"/>
    <cellStyle name="level1a 2 7 3 2" xfId="4361"/>
    <cellStyle name="level1a 2 7 3 2 2" xfId="4362"/>
    <cellStyle name="level1a 2 7 3 3" xfId="4363"/>
    <cellStyle name="level1a 2 7 3 3 2" xfId="4364"/>
    <cellStyle name="level1a 2 7 3 3 2 2" xfId="4365"/>
    <cellStyle name="level1a 2 7 3 4" xfId="4366"/>
    <cellStyle name="level1a 2 7 3 4 2" xfId="4367"/>
    <cellStyle name="level1a 2 7 4" xfId="4368"/>
    <cellStyle name="level1a 2 7 5" xfId="4369"/>
    <cellStyle name="level1a 2 7 5 2" xfId="4370"/>
    <cellStyle name="level1a 2 7 6" xfId="4371"/>
    <cellStyle name="level1a 2 7 6 2" xfId="4372"/>
    <cellStyle name="level1a 2 7 7" xfId="4373"/>
    <cellStyle name="level1a 2 8" xfId="387"/>
    <cellStyle name="level1a 2 8 2" xfId="4374"/>
    <cellStyle name="level1a 2 8 2 2" xfId="4375"/>
    <cellStyle name="level1a 2 8 2 2 2" xfId="4376"/>
    <cellStyle name="level1a 2 8 2 3" xfId="4377"/>
    <cellStyle name="level1a 2 8 2 3 2" xfId="4378"/>
    <cellStyle name="level1a 2 8 2 3 2 2" xfId="4379"/>
    <cellStyle name="level1a 2 8 2 4" xfId="4380"/>
    <cellStyle name="level1a 2 8 3" xfId="4381"/>
    <cellStyle name="level1a 2 8 3 2" xfId="4382"/>
    <cellStyle name="level1a 2 8 3 2 2" xfId="4383"/>
    <cellStyle name="level1a 2 8 3 3" xfId="4384"/>
    <cellStyle name="level1a 2 8 3 3 2" xfId="4385"/>
    <cellStyle name="level1a 2 8 3 3 2 2" xfId="4386"/>
    <cellStyle name="level1a 2 8 3 4" xfId="4387"/>
    <cellStyle name="level1a 2 8 3 4 2" xfId="4388"/>
    <cellStyle name="level1a 2 8 4" xfId="4389"/>
    <cellStyle name="level1a 2 8 5" xfId="4390"/>
    <cellStyle name="level1a 2 8 5 2" xfId="4391"/>
    <cellStyle name="level1a 2 8 6" xfId="4392"/>
    <cellStyle name="level1a 2 8 6 2" xfId="4393"/>
    <cellStyle name="level1a 2 8 6 2 2" xfId="4394"/>
    <cellStyle name="level1a 2 8 7" xfId="4395"/>
    <cellStyle name="level1a 2 8 7 2" xfId="4396"/>
    <cellStyle name="level1a 2 8 8" xfId="4397"/>
    <cellStyle name="level1a 2 9" xfId="388"/>
    <cellStyle name="level1a 2 9 2" xfId="4398"/>
    <cellStyle name="level1a 2 9 2 2" xfId="4399"/>
    <cellStyle name="level1a 2 9 2 2 2" xfId="4400"/>
    <cellStyle name="level1a 2 9 2 3" xfId="4401"/>
    <cellStyle name="level1a 2 9 2 3 2" xfId="4402"/>
    <cellStyle name="level1a 2 9 2 3 2 2" xfId="4403"/>
    <cellStyle name="level1a 2 9 2 4" xfId="4404"/>
    <cellStyle name="level1a 2 9 3" xfId="4405"/>
    <cellStyle name="level1a 2 9 3 2" xfId="4406"/>
    <cellStyle name="level1a 2 9 3 2 2" xfId="4407"/>
    <cellStyle name="level1a 2 9 3 3" xfId="4408"/>
    <cellStyle name="level1a 2 9 3 3 2" xfId="4409"/>
    <cellStyle name="level1a 2 9 3 3 2 2" xfId="4410"/>
    <cellStyle name="level1a 2 9 3 4" xfId="4411"/>
    <cellStyle name="level1a 2 9 3 4 2" xfId="4412"/>
    <cellStyle name="level1a 2 9 4" xfId="4413"/>
    <cellStyle name="level1a 2 9 5" xfId="4414"/>
    <cellStyle name="level1a 2 9 5 2" xfId="4415"/>
    <cellStyle name="level1a 2 9 5 2 2" xfId="4416"/>
    <cellStyle name="level1a 2 9 6" xfId="4417"/>
    <cellStyle name="level1a 2 9 6 2" xfId="4418"/>
    <cellStyle name="level1a 2 9 7" xfId="4419"/>
    <cellStyle name="level1a 2_STUD aligned by INSTIT" xfId="4420"/>
    <cellStyle name="level1a 3" xfId="389"/>
    <cellStyle name="level1a 3 10" xfId="4421"/>
    <cellStyle name="level1a 3 10 2" xfId="4422"/>
    <cellStyle name="level1a 3 10 2 2" xfId="4423"/>
    <cellStyle name="level1a 3 10 2 2 2" xfId="4424"/>
    <cellStyle name="level1a 3 10 2 3" xfId="4425"/>
    <cellStyle name="level1a 3 10 2 3 2" xfId="4426"/>
    <cellStyle name="level1a 3 10 2 3 2 2" xfId="4427"/>
    <cellStyle name="level1a 3 10 2 4" xfId="4428"/>
    <cellStyle name="level1a 3 10 3" xfId="4429"/>
    <cellStyle name="level1a 3 10 3 2" xfId="4430"/>
    <cellStyle name="level1a 3 10 3 2 2" xfId="4431"/>
    <cellStyle name="level1a 3 10 3 3" xfId="4432"/>
    <cellStyle name="level1a 3 10 3 3 2" xfId="4433"/>
    <cellStyle name="level1a 3 10 3 3 2 2" xfId="4434"/>
    <cellStyle name="level1a 3 10 3 4" xfId="4435"/>
    <cellStyle name="level1a 3 10 3 4 2" xfId="4436"/>
    <cellStyle name="level1a 3 10 4" xfId="4437"/>
    <cellStyle name="level1a 3 10 5" xfId="4438"/>
    <cellStyle name="level1a 3 10 5 2" xfId="4439"/>
    <cellStyle name="level1a 3 10 6" xfId="4440"/>
    <cellStyle name="level1a 3 10 6 2" xfId="4441"/>
    <cellStyle name="level1a 3 10 6 2 2" xfId="4442"/>
    <cellStyle name="level1a 3 10 7" xfId="4443"/>
    <cellStyle name="level1a 3 10 7 2" xfId="4444"/>
    <cellStyle name="level1a 3 11" xfId="4445"/>
    <cellStyle name="level1a 3 11 2" xfId="4446"/>
    <cellStyle name="level1a 3 11 2 2" xfId="4447"/>
    <cellStyle name="level1a 3 11 2 2 2" xfId="4448"/>
    <cellStyle name="level1a 3 11 2 3" xfId="4449"/>
    <cellStyle name="level1a 3 11 2 3 2" xfId="4450"/>
    <cellStyle name="level1a 3 11 2 3 2 2" xfId="4451"/>
    <cellStyle name="level1a 3 11 2 4" xfId="4452"/>
    <cellStyle name="level1a 3 11 3" xfId="4453"/>
    <cellStyle name="level1a 3 11 3 2" xfId="4454"/>
    <cellStyle name="level1a 3 11 3 2 2" xfId="4455"/>
    <cellStyle name="level1a 3 11 3 3" xfId="4456"/>
    <cellStyle name="level1a 3 11 3 3 2" xfId="4457"/>
    <cellStyle name="level1a 3 11 3 3 2 2" xfId="4458"/>
    <cellStyle name="level1a 3 11 3 4" xfId="4459"/>
    <cellStyle name="level1a 3 11 4" xfId="4460"/>
    <cellStyle name="level1a 3 11 4 2" xfId="4461"/>
    <cellStyle name="level1a 3 11 5" xfId="4462"/>
    <cellStyle name="level1a 3 11 5 2" xfId="4463"/>
    <cellStyle name="level1a 3 11 5 2 2" xfId="4464"/>
    <cellStyle name="level1a 3 11 6" xfId="4465"/>
    <cellStyle name="level1a 3 11 6 2" xfId="4466"/>
    <cellStyle name="level1a 3 12" xfId="4467"/>
    <cellStyle name="level1a 3 12 2" xfId="4468"/>
    <cellStyle name="level1a 3 12 2 2" xfId="4469"/>
    <cellStyle name="level1a 3 12 3" xfId="4470"/>
    <cellStyle name="level1a 3 12 3 2" xfId="4471"/>
    <cellStyle name="level1a 3 12 3 2 2" xfId="4472"/>
    <cellStyle name="level1a 3 12 4" xfId="4473"/>
    <cellStyle name="level1a 3 13" xfId="4474"/>
    <cellStyle name="level1a 3 14" xfId="4475"/>
    <cellStyle name="level1a 3 14 2" xfId="4476"/>
    <cellStyle name="level1a 3 15" xfId="4477"/>
    <cellStyle name="level1a 3 2" xfId="779"/>
    <cellStyle name="level1a 3 2 10" xfId="4478"/>
    <cellStyle name="level1a 3 2 10 2" xfId="4479"/>
    <cellStyle name="level1a 3 2 10 2 2" xfId="4480"/>
    <cellStyle name="level1a 3 2 10 2 2 2" xfId="4481"/>
    <cellStyle name="level1a 3 2 10 2 3" xfId="4482"/>
    <cellStyle name="level1a 3 2 10 2 3 2" xfId="4483"/>
    <cellStyle name="level1a 3 2 10 2 3 2 2" xfId="4484"/>
    <cellStyle name="level1a 3 2 10 2 4" xfId="4485"/>
    <cellStyle name="level1a 3 2 10 3" xfId="4486"/>
    <cellStyle name="level1a 3 2 10 3 2" xfId="4487"/>
    <cellStyle name="level1a 3 2 10 3 2 2" xfId="4488"/>
    <cellStyle name="level1a 3 2 10 3 3" xfId="4489"/>
    <cellStyle name="level1a 3 2 10 3 3 2" xfId="4490"/>
    <cellStyle name="level1a 3 2 10 3 3 2 2" xfId="4491"/>
    <cellStyle name="level1a 3 2 10 3 4" xfId="4492"/>
    <cellStyle name="level1a 3 2 10 4" xfId="4493"/>
    <cellStyle name="level1a 3 2 10 4 2" xfId="4494"/>
    <cellStyle name="level1a 3 2 10 5" xfId="4495"/>
    <cellStyle name="level1a 3 2 10 5 2" xfId="4496"/>
    <cellStyle name="level1a 3 2 10 5 2 2" xfId="4497"/>
    <cellStyle name="level1a 3 2 10 6" xfId="4498"/>
    <cellStyle name="level1a 3 2 10 6 2" xfId="4499"/>
    <cellStyle name="level1a 3 2 11" xfId="4500"/>
    <cellStyle name="level1a 3 2 11 2" xfId="4501"/>
    <cellStyle name="level1a 3 2 11 2 2" xfId="4502"/>
    <cellStyle name="level1a 3 2 11 3" xfId="4503"/>
    <cellStyle name="level1a 3 2 11 3 2" xfId="4504"/>
    <cellStyle name="level1a 3 2 11 3 2 2" xfId="4505"/>
    <cellStyle name="level1a 3 2 11 4" xfId="4506"/>
    <cellStyle name="level1a 3 2 12" xfId="4507"/>
    <cellStyle name="level1a 3 2 12 2" xfId="4508"/>
    <cellStyle name="level1a 3 2 13" xfId="4509"/>
    <cellStyle name="level1a 3 2 2" xfId="780"/>
    <cellStyle name="level1a 3 2 2 10" xfId="4510"/>
    <cellStyle name="level1a 3 2 2 10 2" xfId="4511"/>
    <cellStyle name="level1a 3 2 2 11" xfId="4512"/>
    <cellStyle name="level1a 3 2 2 2" xfId="781"/>
    <cellStyle name="level1a 3 2 2 2 2" xfId="782"/>
    <cellStyle name="level1a 3 2 2 2 2 2" xfId="4513"/>
    <cellStyle name="level1a 3 2 2 2 2 2 2" xfId="4514"/>
    <cellStyle name="level1a 3 2 2 2 2 2 2 2" xfId="4515"/>
    <cellStyle name="level1a 3 2 2 2 2 2 3" xfId="4516"/>
    <cellStyle name="level1a 3 2 2 2 2 2 3 2" xfId="4517"/>
    <cellStyle name="level1a 3 2 2 2 2 2 3 2 2" xfId="4518"/>
    <cellStyle name="level1a 3 2 2 2 2 2 4" xfId="4519"/>
    <cellStyle name="level1a 3 2 2 2 2 3" xfId="4520"/>
    <cellStyle name="level1a 3 2 2 2 2 3 2" xfId="4521"/>
    <cellStyle name="level1a 3 2 2 2 2 3 2 2" xfId="4522"/>
    <cellStyle name="level1a 3 2 2 2 2 3 3" xfId="4523"/>
    <cellStyle name="level1a 3 2 2 2 2 3 3 2" xfId="4524"/>
    <cellStyle name="level1a 3 2 2 2 2 3 3 2 2" xfId="4525"/>
    <cellStyle name="level1a 3 2 2 2 2 3 4" xfId="4526"/>
    <cellStyle name="level1a 3 2 2 2 2 3 4 2" xfId="4527"/>
    <cellStyle name="level1a 3 2 2 2 2 4" xfId="4528"/>
    <cellStyle name="level1a 3 2 2 2 2 5" xfId="4529"/>
    <cellStyle name="level1a 3 2 2 2 2 5 2" xfId="4530"/>
    <cellStyle name="level1a 3 2 2 2 2 6" xfId="4531"/>
    <cellStyle name="level1a 3 2 2 2 2 6 2" xfId="4532"/>
    <cellStyle name="level1a 3 2 2 2 2 7" xfId="4533"/>
    <cellStyle name="level1a 3 2 2 2 3" xfId="783"/>
    <cellStyle name="level1a 3 2 2 2 3 2" xfId="4534"/>
    <cellStyle name="level1a 3 2 2 2 3 2 2" xfId="4535"/>
    <cellStyle name="level1a 3 2 2 2 3 2 2 2" xfId="4536"/>
    <cellStyle name="level1a 3 2 2 2 3 2 3" xfId="4537"/>
    <cellStyle name="level1a 3 2 2 2 3 2 3 2" xfId="4538"/>
    <cellStyle name="level1a 3 2 2 2 3 2 3 2 2" xfId="4539"/>
    <cellStyle name="level1a 3 2 2 2 3 2 4" xfId="4540"/>
    <cellStyle name="level1a 3 2 2 2 3 3" xfId="4541"/>
    <cellStyle name="level1a 3 2 2 2 3 3 2" xfId="4542"/>
    <cellStyle name="level1a 3 2 2 2 3 3 2 2" xfId="4543"/>
    <cellStyle name="level1a 3 2 2 2 3 3 3" xfId="4544"/>
    <cellStyle name="level1a 3 2 2 2 3 3 3 2" xfId="4545"/>
    <cellStyle name="level1a 3 2 2 2 3 3 3 2 2" xfId="4546"/>
    <cellStyle name="level1a 3 2 2 2 3 3 4" xfId="4547"/>
    <cellStyle name="level1a 3 2 2 2 3 3 4 2" xfId="4548"/>
    <cellStyle name="level1a 3 2 2 2 3 4" xfId="4549"/>
    <cellStyle name="level1a 3 2 2 2 3 5" xfId="4550"/>
    <cellStyle name="level1a 3 2 2 2 3 5 2" xfId="4551"/>
    <cellStyle name="level1a 3 2 2 2 3 5 2 2" xfId="4552"/>
    <cellStyle name="level1a 3 2 2 2 3 6" xfId="4553"/>
    <cellStyle name="level1a 3 2 2 2 3 6 2" xfId="4554"/>
    <cellStyle name="level1a 3 2 2 2 3 7" xfId="4555"/>
    <cellStyle name="level1a 3 2 2 2 4" xfId="4556"/>
    <cellStyle name="level1a 3 2 2 2 4 2" xfId="4557"/>
    <cellStyle name="level1a 3 2 2 2 4 2 2" xfId="4558"/>
    <cellStyle name="level1a 3 2 2 2 4 2 2 2" xfId="4559"/>
    <cellStyle name="level1a 3 2 2 2 4 2 3" xfId="4560"/>
    <cellStyle name="level1a 3 2 2 2 4 2 3 2" xfId="4561"/>
    <cellStyle name="level1a 3 2 2 2 4 2 3 2 2" xfId="4562"/>
    <cellStyle name="level1a 3 2 2 2 4 2 4" xfId="4563"/>
    <cellStyle name="level1a 3 2 2 2 4 3" xfId="4564"/>
    <cellStyle name="level1a 3 2 2 2 4 3 2" xfId="4565"/>
    <cellStyle name="level1a 3 2 2 2 4 3 2 2" xfId="4566"/>
    <cellStyle name="level1a 3 2 2 2 4 3 3" xfId="4567"/>
    <cellStyle name="level1a 3 2 2 2 4 3 3 2" xfId="4568"/>
    <cellStyle name="level1a 3 2 2 2 4 3 3 2 2" xfId="4569"/>
    <cellStyle name="level1a 3 2 2 2 4 3 4" xfId="4570"/>
    <cellStyle name="level1a 3 2 2 2 4 3 4 2" xfId="4571"/>
    <cellStyle name="level1a 3 2 2 2 4 4" xfId="4572"/>
    <cellStyle name="level1a 3 2 2 2 4 5" xfId="4573"/>
    <cellStyle name="level1a 3 2 2 2 4 5 2" xfId="4574"/>
    <cellStyle name="level1a 3 2 2 2 4 6" xfId="4575"/>
    <cellStyle name="level1a 3 2 2 2 4 6 2" xfId="4576"/>
    <cellStyle name="level1a 3 2 2 2 4 6 2 2" xfId="4577"/>
    <cellStyle name="level1a 3 2 2 2 4 7" xfId="4578"/>
    <cellStyle name="level1a 3 2 2 2 4 7 2" xfId="4579"/>
    <cellStyle name="level1a 3 2 2 2 5" xfId="4580"/>
    <cellStyle name="level1a 3 2 2 2 5 2" xfId="4581"/>
    <cellStyle name="level1a 3 2 2 2 5 2 2" xfId="4582"/>
    <cellStyle name="level1a 3 2 2 2 5 2 2 2" xfId="4583"/>
    <cellStyle name="level1a 3 2 2 2 5 2 3" xfId="4584"/>
    <cellStyle name="level1a 3 2 2 2 5 2 3 2" xfId="4585"/>
    <cellStyle name="level1a 3 2 2 2 5 2 3 2 2" xfId="4586"/>
    <cellStyle name="level1a 3 2 2 2 5 2 4" xfId="4587"/>
    <cellStyle name="level1a 3 2 2 2 5 3" xfId="4588"/>
    <cellStyle name="level1a 3 2 2 2 5 3 2" xfId="4589"/>
    <cellStyle name="level1a 3 2 2 2 5 3 2 2" xfId="4590"/>
    <cellStyle name="level1a 3 2 2 2 5 3 3" xfId="4591"/>
    <cellStyle name="level1a 3 2 2 2 5 3 3 2" xfId="4592"/>
    <cellStyle name="level1a 3 2 2 2 5 3 3 2 2" xfId="4593"/>
    <cellStyle name="level1a 3 2 2 2 5 3 4" xfId="4594"/>
    <cellStyle name="level1a 3 2 2 2 5 4" xfId="4595"/>
    <cellStyle name="level1a 3 2 2 2 5 4 2" xfId="4596"/>
    <cellStyle name="level1a 3 2 2 2 5 5" xfId="4597"/>
    <cellStyle name="level1a 3 2 2 2 5 5 2" xfId="4598"/>
    <cellStyle name="level1a 3 2 2 2 5 5 2 2" xfId="4599"/>
    <cellStyle name="level1a 3 2 2 2 5 6" xfId="4600"/>
    <cellStyle name="level1a 3 2 2 2 5 6 2" xfId="4601"/>
    <cellStyle name="level1a 3 2 2 2 6" xfId="4602"/>
    <cellStyle name="level1a 3 2 2 2 6 2" xfId="4603"/>
    <cellStyle name="level1a 3 2 2 2 6 2 2" xfId="4604"/>
    <cellStyle name="level1a 3 2 2 2 6 2 2 2" xfId="4605"/>
    <cellStyle name="level1a 3 2 2 2 6 2 3" xfId="4606"/>
    <cellStyle name="level1a 3 2 2 2 6 2 3 2" xfId="4607"/>
    <cellStyle name="level1a 3 2 2 2 6 2 3 2 2" xfId="4608"/>
    <cellStyle name="level1a 3 2 2 2 6 2 4" xfId="4609"/>
    <cellStyle name="level1a 3 2 2 2 6 3" xfId="4610"/>
    <cellStyle name="level1a 3 2 2 2 6 3 2" xfId="4611"/>
    <cellStyle name="level1a 3 2 2 2 6 3 2 2" xfId="4612"/>
    <cellStyle name="level1a 3 2 2 2 6 3 3" xfId="4613"/>
    <cellStyle name="level1a 3 2 2 2 6 3 3 2" xfId="4614"/>
    <cellStyle name="level1a 3 2 2 2 6 3 3 2 2" xfId="4615"/>
    <cellStyle name="level1a 3 2 2 2 6 3 4" xfId="4616"/>
    <cellStyle name="level1a 3 2 2 2 6 4" xfId="4617"/>
    <cellStyle name="level1a 3 2 2 2 6 4 2" xfId="4618"/>
    <cellStyle name="level1a 3 2 2 2 6 5" xfId="4619"/>
    <cellStyle name="level1a 3 2 2 2 6 5 2" xfId="4620"/>
    <cellStyle name="level1a 3 2 2 2 6 5 2 2" xfId="4621"/>
    <cellStyle name="level1a 3 2 2 2 6 6" xfId="4622"/>
    <cellStyle name="level1a 3 2 2 2 6 6 2" xfId="4623"/>
    <cellStyle name="level1a 3 2 2 2 7" xfId="4624"/>
    <cellStyle name="level1a 3 2 2 2 7 2" xfId="4625"/>
    <cellStyle name="level1a 3 2 2 2 7 2 2" xfId="4626"/>
    <cellStyle name="level1a 3 2 2 2 7 3" xfId="4627"/>
    <cellStyle name="level1a 3 2 2 2 7 3 2" xfId="4628"/>
    <cellStyle name="level1a 3 2 2 2 7 3 2 2" xfId="4629"/>
    <cellStyle name="level1a 3 2 2 2 7 4" xfId="4630"/>
    <cellStyle name="level1a 3 2 2 2 8" xfId="4631"/>
    <cellStyle name="level1a 3 2 2 2 8 2" xfId="4632"/>
    <cellStyle name="level1a 3 2 2 2 9" xfId="4633"/>
    <cellStyle name="level1a 3 2 2 2_STUD aligned by INSTIT" xfId="4634"/>
    <cellStyle name="level1a 3 2 2 3" xfId="784"/>
    <cellStyle name="level1a 3 2 2 3 10" xfId="4635"/>
    <cellStyle name="level1a 3 2 2 3 2" xfId="785"/>
    <cellStyle name="level1a 3 2 2 3 2 2" xfId="4636"/>
    <cellStyle name="level1a 3 2 2 3 2 2 2" xfId="4637"/>
    <cellStyle name="level1a 3 2 2 3 2 2 2 2" xfId="4638"/>
    <cellStyle name="level1a 3 2 2 3 2 2 3" xfId="4639"/>
    <cellStyle name="level1a 3 2 2 3 2 2 3 2" xfId="4640"/>
    <cellStyle name="level1a 3 2 2 3 2 2 3 2 2" xfId="4641"/>
    <cellStyle name="level1a 3 2 2 3 2 2 4" xfId="4642"/>
    <cellStyle name="level1a 3 2 2 3 2 3" xfId="4643"/>
    <cellStyle name="level1a 3 2 2 3 2 3 2" xfId="4644"/>
    <cellStyle name="level1a 3 2 2 3 2 3 2 2" xfId="4645"/>
    <cellStyle name="level1a 3 2 2 3 2 3 3" xfId="4646"/>
    <cellStyle name="level1a 3 2 2 3 2 3 3 2" xfId="4647"/>
    <cellStyle name="level1a 3 2 2 3 2 3 3 2 2" xfId="4648"/>
    <cellStyle name="level1a 3 2 2 3 2 3 4" xfId="4649"/>
    <cellStyle name="level1a 3 2 2 3 2 3 4 2" xfId="4650"/>
    <cellStyle name="level1a 3 2 2 3 2 4" xfId="4651"/>
    <cellStyle name="level1a 3 2 2 3 2 5" xfId="4652"/>
    <cellStyle name="level1a 3 2 2 3 2 5 2" xfId="4653"/>
    <cellStyle name="level1a 3 2 2 3 2 5 2 2" xfId="4654"/>
    <cellStyle name="level1a 3 2 2 3 2 6" xfId="4655"/>
    <cellStyle name="level1a 3 2 2 3 2 6 2" xfId="4656"/>
    <cellStyle name="level1a 3 2 2 3 2 7" xfId="4657"/>
    <cellStyle name="level1a 3 2 2 3 3" xfId="786"/>
    <cellStyle name="level1a 3 2 2 3 3 2" xfId="4658"/>
    <cellStyle name="level1a 3 2 2 3 3 2 2" xfId="4659"/>
    <cellStyle name="level1a 3 2 2 3 3 2 2 2" xfId="4660"/>
    <cellStyle name="level1a 3 2 2 3 3 2 3" xfId="4661"/>
    <cellStyle name="level1a 3 2 2 3 3 2 3 2" xfId="4662"/>
    <cellStyle name="level1a 3 2 2 3 3 2 3 2 2" xfId="4663"/>
    <cellStyle name="level1a 3 2 2 3 3 2 4" xfId="4664"/>
    <cellStyle name="level1a 3 2 2 3 3 3" xfId="4665"/>
    <cellStyle name="level1a 3 2 2 3 3 3 2" xfId="4666"/>
    <cellStyle name="level1a 3 2 2 3 3 3 2 2" xfId="4667"/>
    <cellStyle name="level1a 3 2 2 3 3 3 3" xfId="4668"/>
    <cellStyle name="level1a 3 2 2 3 3 3 3 2" xfId="4669"/>
    <cellStyle name="level1a 3 2 2 3 3 3 3 2 2" xfId="4670"/>
    <cellStyle name="level1a 3 2 2 3 3 3 4" xfId="4671"/>
    <cellStyle name="level1a 3 2 2 3 3 4" xfId="4672"/>
    <cellStyle name="level1a 3 2 2 3 3 4 2" xfId="4673"/>
    <cellStyle name="level1a 3 2 2 3 3 5" xfId="4674"/>
    <cellStyle name="level1a 3 2 2 3 3 5 2" xfId="4675"/>
    <cellStyle name="level1a 3 2 2 3 3 6" xfId="4676"/>
    <cellStyle name="level1a 3 2 2 3 4" xfId="4677"/>
    <cellStyle name="level1a 3 2 2 3 4 2" xfId="4678"/>
    <cellStyle name="level1a 3 2 2 3 4 2 2" xfId="4679"/>
    <cellStyle name="level1a 3 2 2 3 4 2 2 2" xfId="4680"/>
    <cellStyle name="level1a 3 2 2 3 4 2 3" xfId="4681"/>
    <cellStyle name="level1a 3 2 2 3 4 2 3 2" xfId="4682"/>
    <cellStyle name="level1a 3 2 2 3 4 2 3 2 2" xfId="4683"/>
    <cellStyle name="level1a 3 2 2 3 4 2 4" xfId="4684"/>
    <cellStyle name="level1a 3 2 2 3 4 3" xfId="4685"/>
    <cellStyle name="level1a 3 2 2 3 4 3 2" xfId="4686"/>
    <cellStyle name="level1a 3 2 2 3 4 3 2 2" xfId="4687"/>
    <cellStyle name="level1a 3 2 2 3 4 3 3" xfId="4688"/>
    <cellStyle name="level1a 3 2 2 3 4 3 3 2" xfId="4689"/>
    <cellStyle name="level1a 3 2 2 3 4 3 3 2 2" xfId="4690"/>
    <cellStyle name="level1a 3 2 2 3 4 3 4" xfId="4691"/>
    <cellStyle name="level1a 3 2 2 3 4 4" xfId="4692"/>
    <cellStyle name="level1a 3 2 2 3 4 4 2" xfId="4693"/>
    <cellStyle name="level1a 3 2 2 3 4 5" xfId="4694"/>
    <cellStyle name="level1a 3 2 2 3 4 5 2" xfId="4695"/>
    <cellStyle name="level1a 3 2 2 3 4 5 2 2" xfId="4696"/>
    <cellStyle name="level1a 3 2 2 3 4 6" xfId="4697"/>
    <cellStyle name="level1a 3 2 2 3 4 6 2" xfId="4698"/>
    <cellStyle name="level1a 3 2 2 3 5" xfId="4699"/>
    <cellStyle name="level1a 3 2 2 3 5 2" xfId="4700"/>
    <cellStyle name="level1a 3 2 2 3 5 2 2" xfId="4701"/>
    <cellStyle name="level1a 3 2 2 3 5 2 2 2" xfId="4702"/>
    <cellStyle name="level1a 3 2 2 3 5 2 3" xfId="4703"/>
    <cellStyle name="level1a 3 2 2 3 5 2 3 2" xfId="4704"/>
    <cellStyle name="level1a 3 2 2 3 5 2 3 2 2" xfId="4705"/>
    <cellStyle name="level1a 3 2 2 3 5 2 4" xfId="4706"/>
    <cellStyle name="level1a 3 2 2 3 5 3" xfId="4707"/>
    <cellStyle name="level1a 3 2 2 3 5 3 2" xfId="4708"/>
    <cellStyle name="level1a 3 2 2 3 5 3 2 2" xfId="4709"/>
    <cellStyle name="level1a 3 2 2 3 5 3 3" xfId="4710"/>
    <cellStyle name="level1a 3 2 2 3 5 3 3 2" xfId="4711"/>
    <cellStyle name="level1a 3 2 2 3 5 3 3 2 2" xfId="4712"/>
    <cellStyle name="level1a 3 2 2 3 5 3 4" xfId="4713"/>
    <cellStyle name="level1a 3 2 2 3 5 4" xfId="4714"/>
    <cellStyle name="level1a 3 2 2 3 5 4 2" xfId="4715"/>
    <cellStyle name="level1a 3 2 2 3 5 5" xfId="4716"/>
    <cellStyle name="level1a 3 2 2 3 5 5 2" xfId="4717"/>
    <cellStyle name="level1a 3 2 2 3 5 5 2 2" xfId="4718"/>
    <cellStyle name="level1a 3 2 2 3 5 6" xfId="4719"/>
    <cellStyle name="level1a 3 2 2 3 5 6 2" xfId="4720"/>
    <cellStyle name="level1a 3 2 2 3 6" xfId="4721"/>
    <cellStyle name="level1a 3 2 2 3 6 2" xfId="4722"/>
    <cellStyle name="level1a 3 2 2 3 6 2 2" xfId="4723"/>
    <cellStyle name="level1a 3 2 2 3 6 2 2 2" xfId="4724"/>
    <cellStyle name="level1a 3 2 2 3 6 2 3" xfId="4725"/>
    <cellStyle name="level1a 3 2 2 3 6 2 3 2" xfId="4726"/>
    <cellStyle name="level1a 3 2 2 3 6 2 3 2 2" xfId="4727"/>
    <cellStyle name="level1a 3 2 2 3 6 2 4" xfId="4728"/>
    <cellStyle name="level1a 3 2 2 3 6 3" xfId="4729"/>
    <cellStyle name="level1a 3 2 2 3 6 3 2" xfId="4730"/>
    <cellStyle name="level1a 3 2 2 3 6 3 2 2" xfId="4731"/>
    <cellStyle name="level1a 3 2 2 3 6 3 3" xfId="4732"/>
    <cellStyle name="level1a 3 2 2 3 6 3 3 2" xfId="4733"/>
    <cellStyle name="level1a 3 2 2 3 6 3 3 2 2" xfId="4734"/>
    <cellStyle name="level1a 3 2 2 3 6 3 4" xfId="4735"/>
    <cellStyle name="level1a 3 2 2 3 6 4" xfId="4736"/>
    <cellStyle name="level1a 3 2 2 3 6 4 2" xfId="4737"/>
    <cellStyle name="level1a 3 2 2 3 6 5" xfId="4738"/>
    <cellStyle name="level1a 3 2 2 3 6 5 2" xfId="4739"/>
    <cellStyle name="level1a 3 2 2 3 6 5 2 2" xfId="4740"/>
    <cellStyle name="level1a 3 2 2 3 6 6" xfId="4741"/>
    <cellStyle name="level1a 3 2 2 3 6 6 2" xfId="4742"/>
    <cellStyle name="level1a 3 2 2 3 7" xfId="4743"/>
    <cellStyle name="level1a 3 2 2 3 7 2" xfId="4744"/>
    <cellStyle name="level1a 3 2 2 3 7 2 2" xfId="4745"/>
    <cellStyle name="level1a 3 2 2 3 7 3" xfId="4746"/>
    <cellStyle name="level1a 3 2 2 3 7 3 2" xfId="4747"/>
    <cellStyle name="level1a 3 2 2 3 7 3 2 2" xfId="4748"/>
    <cellStyle name="level1a 3 2 2 3 7 4" xfId="4749"/>
    <cellStyle name="level1a 3 2 2 3 8" xfId="4750"/>
    <cellStyle name="level1a 3 2 2 3 8 2" xfId="4751"/>
    <cellStyle name="level1a 3 2 2 3 8 2 2" xfId="4752"/>
    <cellStyle name="level1a 3 2 2 3 8 3" xfId="4753"/>
    <cellStyle name="level1a 3 2 2 3 8 3 2" xfId="4754"/>
    <cellStyle name="level1a 3 2 2 3 8 3 2 2" xfId="4755"/>
    <cellStyle name="level1a 3 2 2 3 8 4" xfId="4756"/>
    <cellStyle name="level1a 3 2 2 3 9" xfId="4757"/>
    <cellStyle name="level1a 3 2 2 3 9 2" xfId="4758"/>
    <cellStyle name="level1a 3 2 2 3_STUD aligned by INSTIT" xfId="4759"/>
    <cellStyle name="level1a 3 2 2 4" xfId="787"/>
    <cellStyle name="level1a 3 2 2 4 2" xfId="4760"/>
    <cellStyle name="level1a 3 2 2 4 2 2" xfId="4761"/>
    <cellStyle name="level1a 3 2 2 4 2 2 2" xfId="4762"/>
    <cellStyle name="level1a 3 2 2 4 2 3" xfId="4763"/>
    <cellStyle name="level1a 3 2 2 4 2 3 2" xfId="4764"/>
    <cellStyle name="level1a 3 2 2 4 2 3 2 2" xfId="4765"/>
    <cellStyle name="level1a 3 2 2 4 2 4" xfId="4766"/>
    <cellStyle name="level1a 3 2 2 4 3" xfId="4767"/>
    <cellStyle name="level1a 3 2 2 4 3 2" xfId="4768"/>
    <cellStyle name="level1a 3 2 2 4 3 2 2" xfId="4769"/>
    <cellStyle name="level1a 3 2 2 4 3 3" xfId="4770"/>
    <cellStyle name="level1a 3 2 2 4 3 3 2" xfId="4771"/>
    <cellStyle name="level1a 3 2 2 4 3 3 2 2" xfId="4772"/>
    <cellStyle name="level1a 3 2 2 4 3 4" xfId="4773"/>
    <cellStyle name="level1a 3 2 2 4 3 4 2" xfId="4774"/>
    <cellStyle name="level1a 3 2 2 4 4" xfId="4775"/>
    <cellStyle name="level1a 3 2 2 4 5" xfId="4776"/>
    <cellStyle name="level1a 3 2 2 4 5 2" xfId="4777"/>
    <cellStyle name="level1a 3 2 2 4 6" xfId="4778"/>
    <cellStyle name="level1a 3 2 2 4 6 2" xfId="4779"/>
    <cellStyle name="level1a 3 2 2 4 7" xfId="4780"/>
    <cellStyle name="level1a 3 2 2 5" xfId="788"/>
    <cellStyle name="level1a 3 2 2 5 2" xfId="4781"/>
    <cellStyle name="level1a 3 2 2 5 2 2" xfId="4782"/>
    <cellStyle name="level1a 3 2 2 5 2 2 2" xfId="4783"/>
    <cellStyle name="level1a 3 2 2 5 2 3" xfId="4784"/>
    <cellStyle name="level1a 3 2 2 5 2 3 2" xfId="4785"/>
    <cellStyle name="level1a 3 2 2 5 2 3 2 2" xfId="4786"/>
    <cellStyle name="level1a 3 2 2 5 2 4" xfId="4787"/>
    <cellStyle name="level1a 3 2 2 5 3" xfId="4788"/>
    <cellStyle name="level1a 3 2 2 5 3 2" xfId="4789"/>
    <cellStyle name="level1a 3 2 2 5 3 2 2" xfId="4790"/>
    <cellStyle name="level1a 3 2 2 5 3 3" xfId="4791"/>
    <cellStyle name="level1a 3 2 2 5 3 3 2" xfId="4792"/>
    <cellStyle name="level1a 3 2 2 5 3 3 2 2" xfId="4793"/>
    <cellStyle name="level1a 3 2 2 5 3 4" xfId="4794"/>
    <cellStyle name="level1a 3 2 2 5 3 4 2" xfId="4795"/>
    <cellStyle name="level1a 3 2 2 5 4" xfId="4796"/>
    <cellStyle name="level1a 3 2 2 5 5" xfId="4797"/>
    <cellStyle name="level1a 3 2 2 5 5 2" xfId="4798"/>
    <cellStyle name="level1a 3 2 2 5 6" xfId="4799"/>
    <cellStyle name="level1a 3 2 2 5 6 2" xfId="4800"/>
    <cellStyle name="level1a 3 2 2 5 6 2 2" xfId="4801"/>
    <cellStyle name="level1a 3 2 2 5 7" xfId="4802"/>
    <cellStyle name="level1a 3 2 2 5 7 2" xfId="4803"/>
    <cellStyle name="level1a 3 2 2 5 8" xfId="4804"/>
    <cellStyle name="level1a 3 2 2 6" xfId="4805"/>
    <cellStyle name="level1a 3 2 2 6 2" xfId="4806"/>
    <cellStyle name="level1a 3 2 2 6 2 2" xfId="4807"/>
    <cellStyle name="level1a 3 2 2 6 2 2 2" xfId="4808"/>
    <cellStyle name="level1a 3 2 2 6 2 3" xfId="4809"/>
    <cellStyle name="level1a 3 2 2 6 2 3 2" xfId="4810"/>
    <cellStyle name="level1a 3 2 2 6 2 3 2 2" xfId="4811"/>
    <cellStyle name="level1a 3 2 2 6 2 4" xfId="4812"/>
    <cellStyle name="level1a 3 2 2 6 3" xfId="4813"/>
    <cellStyle name="level1a 3 2 2 6 3 2" xfId="4814"/>
    <cellStyle name="level1a 3 2 2 6 3 2 2" xfId="4815"/>
    <cellStyle name="level1a 3 2 2 6 3 3" xfId="4816"/>
    <cellStyle name="level1a 3 2 2 6 3 3 2" xfId="4817"/>
    <cellStyle name="level1a 3 2 2 6 3 3 2 2" xfId="4818"/>
    <cellStyle name="level1a 3 2 2 6 3 4" xfId="4819"/>
    <cellStyle name="level1a 3 2 2 6 3 4 2" xfId="4820"/>
    <cellStyle name="level1a 3 2 2 6 4" xfId="4821"/>
    <cellStyle name="level1a 3 2 2 6 5" xfId="4822"/>
    <cellStyle name="level1a 3 2 2 6 5 2" xfId="4823"/>
    <cellStyle name="level1a 3 2 2 6 5 2 2" xfId="4824"/>
    <cellStyle name="level1a 3 2 2 6 6" xfId="4825"/>
    <cellStyle name="level1a 3 2 2 6 6 2" xfId="4826"/>
    <cellStyle name="level1a 3 2 2 7" xfId="4827"/>
    <cellStyle name="level1a 3 2 2 7 2" xfId="4828"/>
    <cellStyle name="level1a 3 2 2 7 2 2" xfId="4829"/>
    <cellStyle name="level1a 3 2 2 7 2 2 2" xfId="4830"/>
    <cellStyle name="level1a 3 2 2 7 2 3" xfId="4831"/>
    <cellStyle name="level1a 3 2 2 7 2 3 2" xfId="4832"/>
    <cellStyle name="level1a 3 2 2 7 2 3 2 2" xfId="4833"/>
    <cellStyle name="level1a 3 2 2 7 2 4" xfId="4834"/>
    <cellStyle name="level1a 3 2 2 7 3" xfId="4835"/>
    <cellStyle name="level1a 3 2 2 7 3 2" xfId="4836"/>
    <cellStyle name="level1a 3 2 2 7 3 2 2" xfId="4837"/>
    <cellStyle name="level1a 3 2 2 7 3 3" xfId="4838"/>
    <cellStyle name="level1a 3 2 2 7 3 3 2" xfId="4839"/>
    <cellStyle name="level1a 3 2 2 7 3 3 2 2" xfId="4840"/>
    <cellStyle name="level1a 3 2 2 7 3 4" xfId="4841"/>
    <cellStyle name="level1a 3 2 2 7 3 4 2" xfId="4842"/>
    <cellStyle name="level1a 3 2 2 7 4" xfId="4843"/>
    <cellStyle name="level1a 3 2 2 7 5" xfId="4844"/>
    <cellStyle name="level1a 3 2 2 7 5 2" xfId="4845"/>
    <cellStyle name="level1a 3 2 2 7 6" xfId="4846"/>
    <cellStyle name="level1a 3 2 2 7 6 2" xfId="4847"/>
    <cellStyle name="level1a 3 2 2 7 6 2 2" xfId="4848"/>
    <cellStyle name="level1a 3 2 2 7 7" xfId="4849"/>
    <cellStyle name="level1a 3 2 2 7 7 2" xfId="4850"/>
    <cellStyle name="level1a 3 2 2 8" xfId="4851"/>
    <cellStyle name="level1a 3 2 2 8 2" xfId="4852"/>
    <cellStyle name="level1a 3 2 2 8 2 2" xfId="4853"/>
    <cellStyle name="level1a 3 2 2 8 2 2 2" xfId="4854"/>
    <cellStyle name="level1a 3 2 2 8 2 3" xfId="4855"/>
    <cellStyle name="level1a 3 2 2 8 2 3 2" xfId="4856"/>
    <cellStyle name="level1a 3 2 2 8 2 3 2 2" xfId="4857"/>
    <cellStyle name="level1a 3 2 2 8 2 4" xfId="4858"/>
    <cellStyle name="level1a 3 2 2 8 3" xfId="4859"/>
    <cellStyle name="level1a 3 2 2 8 3 2" xfId="4860"/>
    <cellStyle name="level1a 3 2 2 8 3 2 2" xfId="4861"/>
    <cellStyle name="level1a 3 2 2 8 3 3" xfId="4862"/>
    <cellStyle name="level1a 3 2 2 8 3 3 2" xfId="4863"/>
    <cellStyle name="level1a 3 2 2 8 3 3 2 2" xfId="4864"/>
    <cellStyle name="level1a 3 2 2 8 3 4" xfId="4865"/>
    <cellStyle name="level1a 3 2 2 8 4" xfId="4866"/>
    <cellStyle name="level1a 3 2 2 8 4 2" xfId="4867"/>
    <cellStyle name="level1a 3 2 2 8 5" xfId="4868"/>
    <cellStyle name="level1a 3 2 2 8 5 2" xfId="4869"/>
    <cellStyle name="level1a 3 2 2 8 5 2 2" xfId="4870"/>
    <cellStyle name="level1a 3 2 2 8 6" xfId="4871"/>
    <cellStyle name="level1a 3 2 2 8 6 2" xfId="4872"/>
    <cellStyle name="level1a 3 2 2 9" xfId="4873"/>
    <cellStyle name="level1a 3 2 2 9 2" xfId="4874"/>
    <cellStyle name="level1a 3 2 2 9 2 2" xfId="4875"/>
    <cellStyle name="level1a 3 2 2 9 3" xfId="4876"/>
    <cellStyle name="level1a 3 2 2 9 3 2" xfId="4877"/>
    <cellStyle name="level1a 3 2 2 9 3 2 2" xfId="4878"/>
    <cellStyle name="level1a 3 2 2 9 4" xfId="4879"/>
    <cellStyle name="level1a 3 2 2_STUD aligned by INSTIT" xfId="4880"/>
    <cellStyle name="level1a 3 2 3" xfId="789"/>
    <cellStyle name="level1a 3 2 3 10" xfId="4881"/>
    <cellStyle name="level1a 3 2 3 10 2" xfId="4882"/>
    <cellStyle name="level1a 3 2 3 11" xfId="4883"/>
    <cellStyle name="level1a 3 2 3 2" xfId="790"/>
    <cellStyle name="level1a 3 2 3 2 2" xfId="791"/>
    <cellStyle name="level1a 3 2 3 2 2 2" xfId="4884"/>
    <cellStyle name="level1a 3 2 3 2 2 2 2" xfId="4885"/>
    <cellStyle name="level1a 3 2 3 2 2 2 2 2" xfId="4886"/>
    <cellStyle name="level1a 3 2 3 2 2 2 3" xfId="4887"/>
    <cellStyle name="level1a 3 2 3 2 2 2 3 2" xfId="4888"/>
    <cellStyle name="level1a 3 2 3 2 2 2 3 2 2" xfId="4889"/>
    <cellStyle name="level1a 3 2 3 2 2 2 4" xfId="4890"/>
    <cellStyle name="level1a 3 2 3 2 2 3" xfId="4891"/>
    <cellStyle name="level1a 3 2 3 2 2 3 2" xfId="4892"/>
    <cellStyle name="level1a 3 2 3 2 2 3 2 2" xfId="4893"/>
    <cellStyle name="level1a 3 2 3 2 2 3 3" xfId="4894"/>
    <cellStyle name="level1a 3 2 3 2 2 3 3 2" xfId="4895"/>
    <cellStyle name="level1a 3 2 3 2 2 3 3 2 2" xfId="4896"/>
    <cellStyle name="level1a 3 2 3 2 2 3 4" xfId="4897"/>
    <cellStyle name="level1a 3 2 3 2 2 3 4 2" xfId="4898"/>
    <cellStyle name="level1a 3 2 3 2 2 4" xfId="4899"/>
    <cellStyle name="level1a 3 2 3 2 2 5" xfId="4900"/>
    <cellStyle name="level1a 3 2 3 2 2 5 2" xfId="4901"/>
    <cellStyle name="level1a 3 2 3 2 2 6" xfId="4902"/>
    <cellStyle name="level1a 3 2 3 2 2 6 2" xfId="4903"/>
    <cellStyle name="level1a 3 2 3 2 2 7" xfId="4904"/>
    <cellStyle name="level1a 3 2 3 2 3" xfId="792"/>
    <cellStyle name="level1a 3 2 3 2 3 2" xfId="4905"/>
    <cellStyle name="level1a 3 2 3 2 3 2 2" xfId="4906"/>
    <cellStyle name="level1a 3 2 3 2 3 2 2 2" xfId="4907"/>
    <cellStyle name="level1a 3 2 3 2 3 2 3" xfId="4908"/>
    <cellStyle name="level1a 3 2 3 2 3 2 3 2" xfId="4909"/>
    <cellStyle name="level1a 3 2 3 2 3 2 3 2 2" xfId="4910"/>
    <cellStyle name="level1a 3 2 3 2 3 2 4" xfId="4911"/>
    <cellStyle name="level1a 3 2 3 2 3 3" xfId="4912"/>
    <cellStyle name="level1a 3 2 3 2 3 3 2" xfId="4913"/>
    <cellStyle name="level1a 3 2 3 2 3 3 2 2" xfId="4914"/>
    <cellStyle name="level1a 3 2 3 2 3 3 3" xfId="4915"/>
    <cellStyle name="level1a 3 2 3 2 3 3 3 2" xfId="4916"/>
    <cellStyle name="level1a 3 2 3 2 3 3 3 2 2" xfId="4917"/>
    <cellStyle name="level1a 3 2 3 2 3 3 4" xfId="4918"/>
    <cellStyle name="level1a 3 2 3 2 3 3 4 2" xfId="4919"/>
    <cellStyle name="level1a 3 2 3 2 3 4" xfId="4920"/>
    <cellStyle name="level1a 3 2 3 2 3 5" xfId="4921"/>
    <cellStyle name="level1a 3 2 3 2 3 5 2" xfId="4922"/>
    <cellStyle name="level1a 3 2 3 2 3 5 2 2" xfId="4923"/>
    <cellStyle name="level1a 3 2 3 2 3 6" xfId="4924"/>
    <cellStyle name="level1a 3 2 3 2 3 6 2" xfId="4925"/>
    <cellStyle name="level1a 3 2 3 2 3 7" xfId="4926"/>
    <cellStyle name="level1a 3 2 3 2 4" xfId="4927"/>
    <cellStyle name="level1a 3 2 3 2 4 2" xfId="4928"/>
    <cellStyle name="level1a 3 2 3 2 4 2 2" xfId="4929"/>
    <cellStyle name="level1a 3 2 3 2 4 2 2 2" xfId="4930"/>
    <cellStyle name="level1a 3 2 3 2 4 2 3" xfId="4931"/>
    <cellStyle name="level1a 3 2 3 2 4 2 3 2" xfId="4932"/>
    <cellStyle name="level1a 3 2 3 2 4 2 3 2 2" xfId="4933"/>
    <cellStyle name="level1a 3 2 3 2 4 2 4" xfId="4934"/>
    <cellStyle name="level1a 3 2 3 2 4 3" xfId="4935"/>
    <cellStyle name="level1a 3 2 3 2 4 3 2" xfId="4936"/>
    <cellStyle name="level1a 3 2 3 2 4 3 2 2" xfId="4937"/>
    <cellStyle name="level1a 3 2 3 2 4 3 3" xfId="4938"/>
    <cellStyle name="level1a 3 2 3 2 4 3 3 2" xfId="4939"/>
    <cellStyle name="level1a 3 2 3 2 4 3 3 2 2" xfId="4940"/>
    <cellStyle name="level1a 3 2 3 2 4 3 4" xfId="4941"/>
    <cellStyle name="level1a 3 2 3 2 4 3 4 2" xfId="4942"/>
    <cellStyle name="level1a 3 2 3 2 4 4" xfId="4943"/>
    <cellStyle name="level1a 3 2 3 2 4 5" xfId="4944"/>
    <cellStyle name="level1a 3 2 3 2 4 5 2" xfId="4945"/>
    <cellStyle name="level1a 3 2 3 2 4 6" xfId="4946"/>
    <cellStyle name="level1a 3 2 3 2 4 6 2" xfId="4947"/>
    <cellStyle name="level1a 3 2 3 2 4 6 2 2" xfId="4948"/>
    <cellStyle name="level1a 3 2 3 2 4 7" xfId="4949"/>
    <cellStyle name="level1a 3 2 3 2 4 7 2" xfId="4950"/>
    <cellStyle name="level1a 3 2 3 2 5" xfId="4951"/>
    <cellStyle name="level1a 3 2 3 2 5 2" xfId="4952"/>
    <cellStyle name="level1a 3 2 3 2 5 2 2" xfId="4953"/>
    <cellStyle name="level1a 3 2 3 2 5 2 2 2" xfId="4954"/>
    <cellStyle name="level1a 3 2 3 2 5 2 3" xfId="4955"/>
    <cellStyle name="level1a 3 2 3 2 5 2 3 2" xfId="4956"/>
    <cellStyle name="level1a 3 2 3 2 5 2 3 2 2" xfId="4957"/>
    <cellStyle name="level1a 3 2 3 2 5 2 4" xfId="4958"/>
    <cellStyle name="level1a 3 2 3 2 5 3" xfId="4959"/>
    <cellStyle name="level1a 3 2 3 2 5 3 2" xfId="4960"/>
    <cellStyle name="level1a 3 2 3 2 5 3 2 2" xfId="4961"/>
    <cellStyle name="level1a 3 2 3 2 5 3 3" xfId="4962"/>
    <cellStyle name="level1a 3 2 3 2 5 3 3 2" xfId="4963"/>
    <cellStyle name="level1a 3 2 3 2 5 3 3 2 2" xfId="4964"/>
    <cellStyle name="level1a 3 2 3 2 5 3 4" xfId="4965"/>
    <cellStyle name="level1a 3 2 3 2 5 4" xfId="4966"/>
    <cellStyle name="level1a 3 2 3 2 5 4 2" xfId="4967"/>
    <cellStyle name="level1a 3 2 3 2 5 5" xfId="4968"/>
    <cellStyle name="level1a 3 2 3 2 5 5 2" xfId="4969"/>
    <cellStyle name="level1a 3 2 3 2 5 5 2 2" xfId="4970"/>
    <cellStyle name="level1a 3 2 3 2 5 6" xfId="4971"/>
    <cellStyle name="level1a 3 2 3 2 5 6 2" xfId="4972"/>
    <cellStyle name="level1a 3 2 3 2 6" xfId="4973"/>
    <cellStyle name="level1a 3 2 3 2 6 2" xfId="4974"/>
    <cellStyle name="level1a 3 2 3 2 6 2 2" xfId="4975"/>
    <cellStyle name="level1a 3 2 3 2 6 2 2 2" xfId="4976"/>
    <cellStyle name="level1a 3 2 3 2 6 2 3" xfId="4977"/>
    <cellStyle name="level1a 3 2 3 2 6 2 3 2" xfId="4978"/>
    <cellStyle name="level1a 3 2 3 2 6 2 3 2 2" xfId="4979"/>
    <cellStyle name="level1a 3 2 3 2 6 2 4" xfId="4980"/>
    <cellStyle name="level1a 3 2 3 2 6 3" xfId="4981"/>
    <cellStyle name="level1a 3 2 3 2 6 3 2" xfId="4982"/>
    <cellStyle name="level1a 3 2 3 2 6 3 2 2" xfId="4983"/>
    <cellStyle name="level1a 3 2 3 2 6 3 3" xfId="4984"/>
    <cellStyle name="level1a 3 2 3 2 6 3 3 2" xfId="4985"/>
    <cellStyle name="level1a 3 2 3 2 6 3 3 2 2" xfId="4986"/>
    <cellStyle name="level1a 3 2 3 2 6 3 4" xfId="4987"/>
    <cellStyle name="level1a 3 2 3 2 6 4" xfId="4988"/>
    <cellStyle name="level1a 3 2 3 2 6 4 2" xfId="4989"/>
    <cellStyle name="level1a 3 2 3 2 6 5" xfId="4990"/>
    <cellStyle name="level1a 3 2 3 2 6 5 2" xfId="4991"/>
    <cellStyle name="level1a 3 2 3 2 6 5 2 2" xfId="4992"/>
    <cellStyle name="level1a 3 2 3 2 6 6" xfId="4993"/>
    <cellStyle name="level1a 3 2 3 2 6 6 2" xfId="4994"/>
    <cellStyle name="level1a 3 2 3 2 7" xfId="4995"/>
    <cellStyle name="level1a 3 2 3 2 7 2" xfId="4996"/>
    <cellStyle name="level1a 3 2 3 2 7 2 2" xfId="4997"/>
    <cellStyle name="level1a 3 2 3 2 7 3" xfId="4998"/>
    <cellStyle name="level1a 3 2 3 2 7 3 2" xfId="4999"/>
    <cellStyle name="level1a 3 2 3 2 7 3 2 2" xfId="5000"/>
    <cellStyle name="level1a 3 2 3 2 7 4" xfId="5001"/>
    <cellStyle name="level1a 3 2 3 2 8" xfId="5002"/>
    <cellStyle name="level1a 3 2 3 2 8 2" xfId="5003"/>
    <cellStyle name="level1a 3 2 3 2 9" xfId="5004"/>
    <cellStyle name="level1a 3 2 3 2_STUD aligned by INSTIT" xfId="5005"/>
    <cellStyle name="level1a 3 2 3 3" xfId="793"/>
    <cellStyle name="level1a 3 2 3 3 10" xfId="5006"/>
    <cellStyle name="level1a 3 2 3 3 2" xfId="794"/>
    <cellStyle name="level1a 3 2 3 3 2 2" xfId="5007"/>
    <cellStyle name="level1a 3 2 3 3 2 2 2" xfId="5008"/>
    <cellStyle name="level1a 3 2 3 3 2 2 2 2" xfId="5009"/>
    <cellStyle name="level1a 3 2 3 3 2 2 3" xfId="5010"/>
    <cellStyle name="level1a 3 2 3 3 2 2 3 2" xfId="5011"/>
    <cellStyle name="level1a 3 2 3 3 2 2 3 2 2" xfId="5012"/>
    <cellStyle name="level1a 3 2 3 3 2 2 4" xfId="5013"/>
    <cellStyle name="level1a 3 2 3 3 2 3" xfId="5014"/>
    <cellStyle name="level1a 3 2 3 3 2 3 2" xfId="5015"/>
    <cellStyle name="level1a 3 2 3 3 2 3 2 2" xfId="5016"/>
    <cellStyle name="level1a 3 2 3 3 2 3 3" xfId="5017"/>
    <cellStyle name="level1a 3 2 3 3 2 3 3 2" xfId="5018"/>
    <cellStyle name="level1a 3 2 3 3 2 3 3 2 2" xfId="5019"/>
    <cellStyle name="level1a 3 2 3 3 2 3 4" xfId="5020"/>
    <cellStyle name="level1a 3 2 3 3 2 3 4 2" xfId="5021"/>
    <cellStyle name="level1a 3 2 3 3 2 4" xfId="5022"/>
    <cellStyle name="level1a 3 2 3 3 2 5" xfId="5023"/>
    <cellStyle name="level1a 3 2 3 3 2 5 2" xfId="5024"/>
    <cellStyle name="level1a 3 2 3 3 2 5 2 2" xfId="5025"/>
    <cellStyle name="level1a 3 2 3 3 2 6" xfId="5026"/>
    <cellStyle name="level1a 3 2 3 3 2 6 2" xfId="5027"/>
    <cellStyle name="level1a 3 2 3 3 2 7" xfId="5028"/>
    <cellStyle name="level1a 3 2 3 3 3" xfId="795"/>
    <cellStyle name="level1a 3 2 3 3 3 2" xfId="5029"/>
    <cellStyle name="level1a 3 2 3 3 3 2 2" xfId="5030"/>
    <cellStyle name="level1a 3 2 3 3 3 2 2 2" xfId="5031"/>
    <cellStyle name="level1a 3 2 3 3 3 2 3" xfId="5032"/>
    <cellStyle name="level1a 3 2 3 3 3 2 3 2" xfId="5033"/>
    <cellStyle name="level1a 3 2 3 3 3 2 3 2 2" xfId="5034"/>
    <cellStyle name="level1a 3 2 3 3 3 2 4" xfId="5035"/>
    <cellStyle name="level1a 3 2 3 3 3 3" xfId="5036"/>
    <cellStyle name="level1a 3 2 3 3 3 3 2" xfId="5037"/>
    <cellStyle name="level1a 3 2 3 3 3 3 2 2" xfId="5038"/>
    <cellStyle name="level1a 3 2 3 3 3 3 3" xfId="5039"/>
    <cellStyle name="level1a 3 2 3 3 3 3 3 2" xfId="5040"/>
    <cellStyle name="level1a 3 2 3 3 3 3 3 2 2" xfId="5041"/>
    <cellStyle name="level1a 3 2 3 3 3 3 4" xfId="5042"/>
    <cellStyle name="level1a 3 2 3 3 3 4" xfId="5043"/>
    <cellStyle name="level1a 3 2 3 3 3 4 2" xfId="5044"/>
    <cellStyle name="level1a 3 2 3 3 3 5" xfId="5045"/>
    <cellStyle name="level1a 3 2 3 3 3 5 2" xfId="5046"/>
    <cellStyle name="level1a 3 2 3 3 3 6" xfId="5047"/>
    <cellStyle name="level1a 3 2 3 3 4" xfId="5048"/>
    <cellStyle name="level1a 3 2 3 3 4 2" xfId="5049"/>
    <cellStyle name="level1a 3 2 3 3 4 2 2" xfId="5050"/>
    <cellStyle name="level1a 3 2 3 3 4 2 2 2" xfId="5051"/>
    <cellStyle name="level1a 3 2 3 3 4 2 3" xfId="5052"/>
    <cellStyle name="level1a 3 2 3 3 4 2 3 2" xfId="5053"/>
    <cellStyle name="level1a 3 2 3 3 4 2 3 2 2" xfId="5054"/>
    <cellStyle name="level1a 3 2 3 3 4 2 4" xfId="5055"/>
    <cellStyle name="level1a 3 2 3 3 4 3" xfId="5056"/>
    <cellStyle name="level1a 3 2 3 3 4 3 2" xfId="5057"/>
    <cellStyle name="level1a 3 2 3 3 4 3 2 2" xfId="5058"/>
    <cellStyle name="level1a 3 2 3 3 4 3 3" xfId="5059"/>
    <cellStyle name="level1a 3 2 3 3 4 3 3 2" xfId="5060"/>
    <cellStyle name="level1a 3 2 3 3 4 3 3 2 2" xfId="5061"/>
    <cellStyle name="level1a 3 2 3 3 4 3 4" xfId="5062"/>
    <cellStyle name="level1a 3 2 3 3 4 4" xfId="5063"/>
    <cellStyle name="level1a 3 2 3 3 4 4 2" xfId="5064"/>
    <cellStyle name="level1a 3 2 3 3 4 5" xfId="5065"/>
    <cellStyle name="level1a 3 2 3 3 4 5 2" xfId="5066"/>
    <cellStyle name="level1a 3 2 3 3 4 5 2 2" xfId="5067"/>
    <cellStyle name="level1a 3 2 3 3 4 6" xfId="5068"/>
    <cellStyle name="level1a 3 2 3 3 4 6 2" xfId="5069"/>
    <cellStyle name="level1a 3 2 3 3 5" xfId="5070"/>
    <cellStyle name="level1a 3 2 3 3 5 2" xfId="5071"/>
    <cellStyle name="level1a 3 2 3 3 5 2 2" xfId="5072"/>
    <cellStyle name="level1a 3 2 3 3 5 2 2 2" xfId="5073"/>
    <cellStyle name="level1a 3 2 3 3 5 2 3" xfId="5074"/>
    <cellStyle name="level1a 3 2 3 3 5 2 3 2" xfId="5075"/>
    <cellStyle name="level1a 3 2 3 3 5 2 3 2 2" xfId="5076"/>
    <cellStyle name="level1a 3 2 3 3 5 2 4" xfId="5077"/>
    <cellStyle name="level1a 3 2 3 3 5 3" xfId="5078"/>
    <cellStyle name="level1a 3 2 3 3 5 3 2" xfId="5079"/>
    <cellStyle name="level1a 3 2 3 3 5 3 2 2" xfId="5080"/>
    <cellStyle name="level1a 3 2 3 3 5 3 3" xfId="5081"/>
    <cellStyle name="level1a 3 2 3 3 5 3 3 2" xfId="5082"/>
    <cellStyle name="level1a 3 2 3 3 5 3 3 2 2" xfId="5083"/>
    <cellStyle name="level1a 3 2 3 3 5 3 4" xfId="5084"/>
    <cellStyle name="level1a 3 2 3 3 5 4" xfId="5085"/>
    <cellStyle name="level1a 3 2 3 3 5 4 2" xfId="5086"/>
    <cellStyle name="level1a 3 2 3 3 5 5" xfId="5087"/>
    <cellStyle name="level1a 3 2 3 3 5 5 2" xfId="5088"/>
    <cellStyle name="level1a 3 2 3 3 5 5 2 2" xfId="5089"/>
    <cellStyle name="level1a 3 2 3 3 5 6" xfId="5090"/>
    <cellStyle name="level1a 3 2 3 3 5 6 2" xfId="5091"/>
    <cellStyle name="level1a 3 2 3 3 6" xfId="5092"/>
    <cellStyle name="level1a 3 2 3 3 6 2" xfId="5093"/>
    <cellStyle name="level1a 3 2 3 3 6 2 2" xfId="5094"/>
    <cellStyle name="level1a 3 2 3 3 6 2 2 2" xfId="5095"/>
    <cellStyle name="level1a 3 2 3 3 6 2 3" xfId="5096"/>
    <cellStyle name="level1a 3 2 3 3 6 2 3 2" xfId="5097"/>
    <cellStyle name="level1a 3 2 3 3 6 2 3 2 2" xfId="5098"/>
    <cellStyle name="level1a 3 2 3 3 6 2 4" xfId="5099"/>
    <cellStyle name="level1a 3 2 3 3 6 3" xfId="5100"/>
    <cellStyle name="level1a 3 2 3 3 6 3 2" xfId="5101"/>
    <cellStyle name="level1a 3 2 3 3 6 3 2 2" xfId="5102"/>
    <cellStyle name="level1a 3 2 3 3 6 3 3" xfId="5103"/>
    <cellStyle name="level1a 3 2 3 3 6 3 3 2" xfId="5104"/>
    <cellStyle name="level1a 3 2 3 3 6 3 3 2 2" xfId="5105"/>
    <cellStyle name="level1a 3 2 3 3 6 3 4" xfId="5106"/>
    <cellStyle name="level1a 3 2 3 3 6 4" xfId="5107"/>
    <cellStyle name="level1a 3 2 3 3 6 4 2" xfId="5108"/>
    <cellStyle name="level1a 3 2 3 3 6 5" xfId="5109"/>
    <cellStyle name="level1a 3 2 3 3 6 5 2" xfId="5110"/>
    <cellStyle name="level1a 3 2 3 3 6 5 2 2" xfId="5111"/>
    <cellStyle name="level1a 3 2 3 3 6 6" xfId="5112"/>
    <cellStyle name="level1a 3 2 3 3 6 6 2" xfId="5113"/>
    <cellStyle name="level1a 3 2 3 3 7" xfId="5114"/>
    <cellStyle name="level1a 3 2 3 3 7 2" xfId="5115"/>
    <cellStyle name="level1a 3 2 3 3 7 2 2" xfId="5116"/>
    <cellStyle name="level1a 3 2 3 3 7 3" xfId="5117"/>
    <cellStyle name="level1a 3 2 3 3 7 3 2" xfId="5118"/>
    <cellStyle name="level1a 3 2 3 3 7 3 2 2" xfId="5119"/>
    <cellStyle name="level1a 3 2 3 3 7 4" xfId="5120"/>
    <cellStyle name="level1a 3 2 3 3 8" xfId="5121"/>
    <cellStyle name="level1a 3 2 3 3 8 2" xfId="5122"/>
    <cellStyle name="level1a 3 2 3 3 8 2 2" xfId="5123"/>
    <cellStyle name="level1a 3 2 3 3 8 3" xfId="5124"/>
    <cellStyle name="level1a 3 2 3 3 8 3 2" xfId="5125"/>
    <cellStyle name="level1a 3 2 3 3 8 3 2 2" xfId="5126"/>
    <cellStyle name="level1a 3 2 3 3 8 4" xfId="5127"/>
    <cellStyle name="level1a 3 2 3 3 9" xfId="5128"/>
    <cellStyle name="level1a 3 2 3 3 9 2" xfId="5129"/>
    <cellStyle name="level1a 3 2 3 3_STUD aligned by INSTIT" xfId="5130"/>
    <cellStyle name="level1a 3 2 3 4" xfId="796"/>
    <cellStyle name="level1a 3 2 3 4 2" xfId="5131"/>
    <cellStyle name="level1a 3 2 3 4 2 2" xfId="5132"/>
    <cellStyle name="level1a 3 2 3 4 2 2 2" xfId="5133"/>
    <cellStyle name="level1a 3 2 3 4 2 3" xfId="5134"/>
    <cellStyle name="level1a 3 2 3 4 2 3 2" xfId="5135"/>
    <cellStyle name="level1a 3 2 3 4 2 3 2 2" xfId="5136"/>
    <cellStyle name="level1a 3 2 3 4 2 4" xfId="5137"/>
    <cellStyle name="level1a 3 2 3 4 3" xfId="5138"/>
    <cellStyle name="level1a 3 2 3 4 3 2" xfId="5139"/>
    <cellStyle name="level1a 3 2 3 4 3 2 2" xfId="5140"/>
    <cellStyle name="level1a 3 2 3 4 3 3" xfId="5141"/>
    <cellStyle name="level1a 3 2 3 4 3 3 2" xfId="5142"/>
    <cellStyle name="level1a 3 2 3 4 3 3 2 2" xfId="5143"/>
    <cellStyle name="level1a 3 2 3 4 3 4" xfId="5144"/>
    <cellStyle name="level1a 3 2 3 4 3 4 2" xfId="5145"/>
    <cellStyle name="level1a 3 2 3 4 4" xfId="5146"/>
    <cellStyle name="level1a 3 2 3 4 5" xfId="5147"/>
    <cellStyle name="level1a 3 2 3 4 5 2" xfId="5148"/>
    <cellStyle name="level1a 3 2 3 4 6" xfId="5149"/>
    <cellStyle name="level1a 3 2 3 4 6 2" xfId="5150"/>
    <cellStyle name="level1a 3 2 3 4 7" xfId="5151"/>
    <cellStyle name="level1a 3 2 3 5" xfId="797"/>
    <cellStyle name="level1a 3 2 3 5 2" xfId="5152"/>
    <cellStyle name="level1a 3 2 3 5 2 2" xfId="5153"/>
    <cellStyle name="level1a 3 2 3 5 2 2 2" xfId="5154"/>
    <cellStyle name="level1a 3 2 3 5 2 3" xfId="5155"/>
    <cellStyle name="level1a 3 2 3 5 2 3 2" xfId="5156"/>
    <cellStyle name="level1a 3 2 3 5 2 3 2 2" xfId="5157"/>
    <cellStyle name="level1a 3 2 3 5 2 4" xfId="5158"/>
    <cellStyle name="level1a 3 2 3 5 3" xfId="5159"/>
    <cellStyle name="level1a 3 2 3 5 3 2" xfId="5160"/>
    <cellStyle name="level1a 3 2 3 5 3 2 2" xfId="5161"/>
    <cellStyle name="level1a 3 2 3 5 3 3" xfId="5162"/>
    <cellStyle name="level1a 3 2 3 5 3 3 2" xfId="5163"/>
    <cellStyle name="level1a 3 2 3 5 3 3 2 2" xfId="5164"/>
    <cellStyle name="level1a 3 2 3 5 3 4" xfId="5165"/>
    <cellStyle name="level1a 3 2 3 5 3 4 2" xfId="5166"/>
    <cellStyle name="level1a 3 2 3 5 4" xfId="5167"/>
    <cellStyle name="level1a 3 2 3 5 5" xfId="5168"/>
    <cellStyle name="level1a 3 2 3 5 5 2" xfId="5169"/>
    <cellStyle name="level1a 3 2 3 5 6" xfId="5170"/>
    <cellStyle name="level1a 3 2 3 5 6 2" xfId="5171"/>
    <cellStyle name="level1a 3 2 3 5 6 2 2" xfId="5172"/>
    <cellStyle name="level1a 3 2 3 5 7" xfId="5173"/>
    <cellStyle name="level1a 3 2 3 5 7 2" xfId="5174"/>
    <cellStyle name="level1a 3 2 3 5 8" xfId="5175"/>
    <cellStyle name="level1a 3 2 3 6" xfId="5176"/>
    <cellStyle name="level1a 3 2 3 6 2" xfId="5177"/>
    <cellStyle name="level1a 3 2 3 6 2 2" xfId="5178"/>
    <cellStyle name="level1a 3 2 3 6 2 2 2" xfId="5179"/>
    <cellStyle name="level1a 3 2 3 6 2 3" xfId="5180"/>
    <cellStyle name="level1a 3 2 3 6 2 3 2" xfId="5181"/>
    <cellStyle name="level1a 3 2 3 6 2 3 2 2" xfId="5182"/>
    <cellStyle name="level1a 3 2 3 6 2 4" xfId="5183"/>
    <cellStyle name="level1a 3 2 3 6 3" xfId="5184"/>
    <cellStyle name="level1a 3 2 3 6 3 2" xfId="5185"/>
    <cellStyle name="level1a 3 2 3 6 3 2 2" xfId="5186"/>
    <cellStyle name="level1a 3 2 3 6 3 3" xfId="5187"/>
    <cellStyle name="level1a 3 2 3 6 3 3 2" xfId="5188"/>
    <cellStyle name="level1a 3 2 3 6 3 3 2 2" xfId="5189"/>
    <cellStyle name="level1a 3 2 3 6 3 4" xfId="5190"/>
    <cellStyle name="level1a 3 2 3 6 3 4 2" xfId="5191"/>
    <cellStyle name="level1a 3 2 3 6 4" xfId="5192"/>
    <cellStyle name="level1a 3 2 3 6 5" xfId="5193"/>
    <cellStyle name="level1a 3 2 3 6 5 2" xfId="5194"/>
    <cellStyle name="level1a 3 2 3 6 5 2 2" xfId="5195"/>
    <cellStyle name="level1a 3 2 3 6 6" xfId="5196"/>
    <cellStyle name="level1a 3 2 3 6 6 2" xfId="5197"/>
    <cellStyle name="level1a 3 2 3 7" xfId="5198"/>
    <cellStyle name="level1a 3 2 3 7 2" xfId="5199"/>
    <cellStyle name="level1a 3 2 3 7 2 2" xfId="5200"/>
    <cellStyle name="level1a 3 2 3 7 2 2 2" xfId="5201"/>
    <cellStyle name="level1a 3 2 3 7 2 3" xfId="5202"/>
    <cellStyle name="level1a 3 2 3 7 2 3 2" xfId="5203"/>
    <cellStyle name="level1a 3 2 3 7 2 3 2 2" xfId="5204"/>
    <cellStyle name="level1a 3 2 3 7 2 4" xfId="5205"/>
    <cellStyle name="level1a 3 2 3 7 3" xfId="5206"/>
    <cellStyle name="level1a 3 2 3 7 3 2" xfId="5207"/>
    <cellStyle name="level1a 3 2 3 7 3 2 2" xfId="5208"/>
    <cellStyle name="level1a 3 2 3 7 3 3" xfId="5209"/>
    <cellStyle name="level1a 3 2 3 7 3 3 2" xfId="5210"/>
    <cellStyle name="level1a 3 2 3 7 3 3 2 2" xfId="5211"/>
    <cellStyle name="level1a 3 2 3 7 3 4" xfId="5212"/>
    <cellStyle name="level1a 3 2 3 7 3 4 2" xfId="5213"/>
    <cellStyle name="level1a 3 2 3 7 4" xfId="5214"/>
    <cellStyle name="level1a 3 2 3 7 5" xfId="5215"/>
    <cellStyle name="level1a 3 2 3 7 5 2" xfId="5216"/>
    <cellStyle name="level1a 3 2 3 7 6" xfId="5217"/>
    <cellStyle name="level1a 3 2 3 7 6 2" xfId="5218"/>
    <cellStyle name="level1a 3 2 3 7 6 2 2" xfId="5219"/>
    <cellStyle name="level1a 3 2 3 7 7" xfId="5220"/>
    <cellStyle name="level1a 3 2 3 7 7 2" xfId="5221"/>
    <cellStyle name="level1a 3 2 3 8" xfId="5222"/>
    <cellStyle name="level1a 3 2 3 8 2" xfId="5223"/>
    <cellStyle name="level1a 3 2 3 8 2 2" xfId="5224"/>
    <cellStyle name="level1a 3 2 3 8 2 2 2" xfId="5225"/>
    <cellStyle name="level1a 3 2 3 8 2 3" xfId="5226"/>
    <cellStyle name="level1a 3 2 3 8 2 3 2" xfId="5227"/>
    <cellStyle name="level1a 3 2 3 8 2 3 2 2" xfId="5228"/>
    <cellStyle name="level1a 3 2 3 8 2 4" xfId="5229"/>
    <cellStyle name="level1a 3 2 3 8 3" xfId="5230"/>
    <cellStyle name="level1a 3 2 3 8 3 2" xfId="5231"/>
    <cellStyle name="level1a 3 2 3 8 3 2 2" xfId="5232"/>
    <cellStyle name="level1a 3 2 3 8 3 3" xfId="5233"/>
    <cellStyle name="level1a 3 2 3 8 3 3 2" xfId="5234"/>
    <cellStyle name="level1a 3 2 3 8 3 3 2 2" xfId="5235"/>
    <cellStyle name="level1a 3 2 3 8 3 4" xfId="5236"/>
    <cellStyle name="level1a 3 2 3 8 4" xfId="5237"/>
    <cellStyle name="level1a 3 2 3 8 4 2" xfId="5238"/>
    <cellStyle name="level1a 3 2 3 8 5" xfId="5239"/>
    <cellStyle name="level1a 3 2 3 8 5 2" xfId="5240"/>
    <cellStyle name="level1a 3 2 3 8 5 2 2" xfId="5241"/>
    <cellStyle name="level1a 3 2 3 8 6" xfId="5242"/>
    <cellStyle name="level1a 3 2 3 8 6 2" xfId="5243"/>
    <cellStyle name="level1a 3 2 3 9" xfId="5244"/>
    <cellStyle name="level1a 3 2 3 9 2" xfId="5245"/>
    <cellStyle name="level1a 3 2 3 9 2 2" xfId="5246"/>
    <cellStyle name="level1a 3 2 3 9 3" xfId="5247"/>
    <cellStyle name="level1a 3 2 3 9 3 2" xfId="5248"/>
    <cellStyle name="level1a 3 2 3 9 3 2 2" xfId="5249"/>
    <cellStyle name="level1a 3 2 3 9 4" xfId="5250"/>
    <cellStyle name="level1a 3 2 3_STUD aligned by INSTIT" xfId="5251"/>
    <cellStyle name="level1a 3 2 4" xfId="798"/>
    <cellStyle name="level1a 3 2 4 2" xfId="799"/>
    <cellStyle name="level1a 3 2 4 2 2" xfId="5252"/>
    <cellStyle name="level1a 3 2 4 2 2 2" xfId="5253"/>
    <cellStyle name="level1a 3 2 4 2 2 2 2" xfId="5254"/>
    <cellStyle name="level1a 3 2 4 2 2 3" xfId="5255"/>
    <cellStyle name="level1a 3 2 4 2 2 3 2" xfId="5256"/>
    <cellStyle name="level1a 3 2 4 2 2 3 2 2" xfId="5257"/>
    <cellStyle name="level1a 3 2 4 2 2 4" xfId="5258"/>
    <cellStyle name="level1a 3 2 4 2 3" xfId="5259"/>
    <cellStyle name="level1a 3 2 4 2 3 2" xfId="5260"/>
    <cellStyle name="level1a 3 2 4 2 3 2 2" xfId="5261"/>
    <cellStyle name="level1a 3 2 4 2 3 3" xfId="5262"/>
    <cellStyle name="level1a 3 2 4 2 3 3 2" xfId="5263"/>
    <cellStyle name="level1a 3 2 4 2 3 3 2 2" xfId="5264"/>
    <cellStyle name="level1a 3 2 4 2 3 4" xfId="5265"/>
    <cellStyle name="level1a 3 2 4 2 3 4 2" xfId="5266"/>
    <cellStyle name="level1a 3 2 4 2 4" xfId="5267"/>
    <cellStyle name="level1a 3 2 4 2 5" xfId="5268"/>
    <cellStyle name="level1a 3 2 4 2 5 2" xfId="5269"/>
    <cellStyle name="level1a 3 2 4 2 6" xfId="5270"/>
    <cellStyle name="level1a 3 2 4 2 6 2" xfId="5271"/>
    <cellStyle name="level1a 3 2 4 2 7" xfId="5272"/>
    <cellStyle name="level1a 3 2 4 3" xfId="800"/>
    <cellStyle name="level1a 3 2 4 3 2" xfId="5273"/>
    <cellStyle name="level1a 3 2 4 3 2 2" xfId="5274"/>
    <cellStyle name="level1a 3 2 4 3 2 2 2" xfId="5275"/>
    <cellStyle name="level1a 3 2 4 3 2 3" xfId="5276"/>
    <cellStyle name="level1a 3 2 4 3 2 3 2" xfId="5277"/>
    <cellStyle name="level1a 3 2 4 3 2 3 2 2" xfId="5278"/>
    <cellStyle name="level1a 3 2 4 3 2 4" xfId="5279"/>
    <cellStyle name="level1a 3 2 4 3 3" xfId="5280"/>
    <cellStyle name="level1a 3 2 4 3 3 2" xfId="5281"/>
    <cellStyle name="level1a 3 2 4 3 3 2 2" xfId="5282"/>
    <cellStyle name="level1a 3 2 4 3 3 3" xfId="5283"/>
    <cellStyle name="level1a 3 2 4 3 3 3 2" xfId="5284"/>
    <cellStyle name="level1a 3 2 4 3 3 3 2 2" xfId="5285"/>
    <cellStyle name="level1a 3 2 4 3 3 4" xfId="5286"/>
    <cellStyle name="level1a 3 2 4 3 3 4 2" xfId="5287"/>
    <cellStyle name="level1a 3 2 4 3 4" xfId="5288"/>
    <cellStyle name="level1a 3 2 4 3 5" xfId="5289"/>
    <cellStyle name="level1a 3 2 4 3 5 2" xfId="5290"/>
    <cellStyle name="level1a 3 2 4 3 5 2 2" xfId="5291"/>
    <cellStyle name="level1a 3 2 4 3 6" xfId="5292"/>
    <cellStyle name="level1a 3 2 4 3 6 2" xfId="5293"/>
    <cellStyle name="level1a 3 2 4 3 7" xfId="5294"/>
    <cellStyle name="level1a 3 2 4 4" xfId="5295"/>
    <cellStyle name="level1a 3 2 4 4 2" xfId="5296"/>
    <cellStyle name="level1a 3 2 4 4 2 2" xfId="5297"/>
    <cellStyle name="level1a 3 2 4 4 2 2 2" xfId="5298"/>
    <cellStyle name="level1a 3 2 4 4 2 3" xfId="5299"/>
    <cellStyle name="level1a 3 2 4 4 2 3 2" xfId="5300"/>
    <cellStyle name="level1a 3 2 4 4 2 3 2 2" xfId="5301"/>
    <cellStyle name="level1a 3 2 4 4 2 4" xfId="5302"/>
    <cellStyle name="level1a 3 2 4 4 3" xfId="5303"/>
    <cellStyle name="level1a 3 2 4 4 3 2" xfId="5304"/>
    <cellStyle name="level1a 3 2 4 4 3 2 2" xfId="5305"/>
    <cellStyle name="level1a 3 2 4 4 3 3" xfId="5306"/>
    <cellStyle name="level1a 3 2 4 4 3 3 2" xfId="5307"/>
    <cellStyle name="level1a 3 2 4 4 3 3 2 2" xfId="5308"/>
    <cellStyle name="level1a 3 2 4 4 3 4" xfId="5309"/>
    <cellStyle name="level1a 3 2 4 4 3 4 2" xfId="5310"/>
    <cellStyle name="level1a 3 2 4 4 4" xfId="5311"/>
    <cellStyle name="level1a 3 2 4 4 5" xfId="5312"/>
    <cellStyle name="level1a 3 2 4 4 5 2" xfId="5313"/>
    <cellStyle name="level1a 3 2 4 4 6" xfId="5314"/>
    <cellStyle name="level1a 3 2 4 4 6 2" xfId="5315"/>
    <cellStyle name="level1a 3 2 4 4 6 2 2" xfId="5316"/>
    <cellStyle name="level1a 3 2 4 4 7" xfId="5317"/>
    <cellStyle name="level1a 3 2 4 4 7 2" xfId="5318"/>
    <cellStyle name="level1a 3 2 4 5" xfId="5319"/>
    <cellStyle name="level1a 3 2 4 5 2" xfId="5320"/>
    <cellStyle name="level1a 3 2 4 5 2 2" xfId="5321"/>
    <cellStyle name="level1a 3 2 4 5 2 2 2" xfId="5322"/>
    <cellStyle name="level1a 3 2 4 5 2 3" xfId="5323"/>
    <cellStyle name="level1a 3 2 4 5 2 3 2" xfId="5324"/>
    <cellStyle name="level1a 3 2 4 5 2 3 2 2" xfId="5325"/>
    <cellStyle name="level1a 3 2 4 5 2 4" xfId="5326"/>
    <cellStyle name="level1a 3 2 4 5 3" xfId="5327"/>
    <cellStyle name="level1a 3 2 4 5 3 2" xfId="5328"/>
    <cellStyle name="level1a 3 2 4 5 3 2 2" xfId="5329"/>
    <cellStyle name="level1a 3 2 4 5 3 3" xfId="5330"/>
    <cellStyle name="level1a 3 2 4 5 3 3 2" xfId="5331"/>
    <cellStyle name="level1a 3 2 4 5 3 3 2 2" xfId="5332"/>
    <cellStyle name="level1a 3 2 4 5 3 4" xfId="5333"/>
    <cellStyle name="level1a 3 2 4 5 4" xfId="5334"/>
    <cellStyle name="level1a 3 2 4 5 4 2" xfId="5335"/>
    <cellStyle name="level1a 3 2 4 5 5" xfId="5336"/>
    <cellStyle name="level1a 3 2 4 5 5 2" xfId="5337"/>
    <cellStyle name="level1a 3 2 4 5 5 2 2" xfId="5338"/>
    <cellStyle name="level1a 3 2 4 5 6" xfId="5339"/>
    <cellStyle name="level1a 3 2 4 5 6 2" xfId="5340"/>
    <cellStyle name="level1a 3 2 4 6" xfId="5341"/>
    <cellStyle name="level1a 3 2 4 6 2" xfId="5342"/>
    <cellStyle name="level1a 3 2 4 6 2 2" xfId="5343"/>
    <cellStyle name="level1a 3 2 4 6 2 2 2" xfId="5344"/>
    <cellStyle name="level1a 3 2 4 6 2 3" xfId="5345"/>
    <cellStyle name="level1a 3 2 4 6 2 3 2" xfId="5346"/>
    <cellStyle name="level1a 3 2 4 6 2 3 2 2" xfId="5347"/>
    <cellStyle name="level1a 3 2 4 6 2 4" xfId="5348"/>
    <cellStyle name="level1a 3 2 4 6 3" xfId="5349"/>
    <cellStyle name="level1a 3 2 4 6 3 2" xfId="5350"/>
    <cellStyle name="level1a 3 2 4 6 3 2 2" xfId="5351"/>
    <cellStyle name="level1a 3 2 4 6 3 3" xfId="5352"/>
    <cellStyle name="level1a 3 2 4 6 3 3 2" xfId="5353"/>
    <cellStyle name="level1a 3 2 4 6 3 3 2 2" xfId="5354"/>
    <cellStyle name="level1a 3 2 4 6 3 4" xfId="5355"/>
    <cellStyle name="level1a 3 2 4 6 4" xfId="5356"/>
    <cellStyle name="level1a 3 2 4 6 4 2" xfId="5357"/>
    <cellStyle name="level1a 3 2 4 6 5" xfId="5358"/>
    <cellStyle name="level1a 3 2 4 6 5 2" xfId="5359"/>
    <cellStyle name="level1a 3 2 4 6 5 2 2" xfId="5360"/>
    <cellStyle name="level1a 3 2 4 6 6" xfId="5361"/>
    <cellStyle name="level1a 3 2 4 6 6 2" xfId="5362"/>
    <cellStyle name="level1a 3 2 4 7" xfId="5363"/>
    <cellStyle name="level1a 3 2 4 7 2" xfId="5364"/>
    <cellStyle name="level1a 3 2 4 7 2 2" xfId="5365"/>
    <cellStyle name="level1a 3 2 4 7 3" xfId="5366"/>
    <cellStyle name="level1a 3 2 4 7 3 2" xfId="5367"/>
    <cellStyle name="level1a 3 2 4 7 3 2 2" xfId="5368"/>
    <cellStyle name="level1a 3 2 4 7 4" xfId="5369"/>
    <cellStyle name="level1a 3 2 4 8" xfId="5370"/>
    <cellStyle name="level1a 3 2 4 8 2" xfId="5371"/>
    <cellStyle name="level1a 3 2 4 9" xfId="5372"/>
    <cellStyle name="level1a 3 2 4_STUD aligned by INSTIT" xfId="5373"/>
    <cellStyle name="level1a 3 2 5" xfId="801"/>
    <cellStyle name="level1a 3 2 5 10" xfId="5374"/>
    <cellStyle name="level1a 3 2 5 2" xfId="802"/>
    <cellStyle name="level1a 3 2 5 2 2" xfId="5375"/>
    <cellStyle name="level1a 3 2 5 2 2 2" xfId="5376"/>
    <cellStyle name="level1a 3 2 5 2 2 2 2" xfId="5377"/>
    <cellStyle name="level1a 3 2 5 2 2 3" xfId="5378"/>
    <cellStyle name="level1a 3 2 5 2 2 3 2" xfId="5379"/>
    <cellStyle name="level1a 3 2 5 2 2 3 2 2" xfId="5380"/>
    <cellStyle name="level1a 3 2 5 2 2 4" xfId="5381"/>
    <cellStyle name="level1a 3 2 5 2 3" xfId="5382"/>
    <cellStyle name="level1a 3 2 5 2 3 2" xfId="5383"/>
    <cellStyle name="level1a 3 2 5 2 3 2 2" xfId="5384"/>
    <cellStyle name="level1a 3 2 5 2 3 3" xfId="5385"/>
    <cellStyle name="level1a 3 2 5 2 3 3 2" xfId="5386"/>
    <cellStyle name="level1a 3 2 5 2 3 3 2 2" xfId="5387"/>
    <cellStyle name="level1a 3 2 5 2 3 4" xfId="5388"/>
    <cellStyle name="level1a 3 2 5 2 3 4 2" xfId="5389"/>
    <cellStyle name="level1a 3 2 5 2 4" xfId="5390"/>
    <cellStyle name="level1a 3 2 5 2 5" xfId="5391"/>
    <cellStyle name="level1a 3 2 5 2 5 2" xfId="5392"/>
    <cellStyle name="level1a 3 2 5 2 6" xfId="5393"/>
    <cellStyle name="level1a 3 2 5 2 6 2" xfId="5394"/>
    <cellStyle name="level1a 3 2 5 2 6 2 2" xfId="5395"/>
    <cellStyle name="level1a 3 2 5 2 7" xfId="5396"/>
    <cellStyle name="level1a 3 2 5 2 7 2" xfId="5397"/>
    <cellStyle name="level1a 3 2 5 2 8" xfId="5398"/>
    <cellStyle name="level1a 3 2 5 3" xfId="803"/>
    <cellStyle name="level1a 3 2 5 3 2" xfId="5399"/>
    <cellStyle name="level1a 3 2 5 3 2 2" xfId="5400"/>
    <cellStyle name="level1a 3 2 5 3 2 2 2" xfId="5401"/>
    <cellStyle name="level1a 3 2 5 3 2 3" xfId="5402"/>
    <cellStyle name="level1a 3 2 5 3 2 3 2" xfId="5403"/>
    <cellStyle name="level1a 3 2 5 3 2 3 2 2" xfId="5404"/>
    <cellStyle name="level1a 3 2 5 3 2 4" xfId="5405"/>
    <cellStyle name="level1a 3 2 5 3 3" xfId="5406"/>
    <cellStyle name="level1a 3 2 5 3 3 2" xfId="5407"/>
    <cellStyle name="level1a 3 2 5 3 3 2 2" xfId="5408"/>
    <cellStyle name="level1a 3 2 5 3 3 3" xfId="5409"/>
    <cellStyle name="level1a 3 2 5 3 3 3 2" xfId="5410"/>
    <cellStyle name="level1a 3 2 5 3 3 3 2 2" xfId="5411"/>
    <cellStyle name="level1a 3 2 5 3 3 4" xfId="5412"/>
    <cellStyle name="level1a 3 2 5 3 3 4 2" xfId="5413"/>
    <cellStyle name="level1a 3 2 5 3 4" xfId="5414"/>
    <cellStyle name="level1a 3 2 5 3 5" xfId="5415"/>
    <cellStyle name="level1a 3 2 5 3 5 2" xfId="5416"/>
    <cellStyle name="level1a 3 2 5 3 6" xfId="5417"/>
    <cellStyle name="level1a 3 2 5 4" xfId="5418"/>
    <cellStyle name="level1a 3 2 5 4 2" xfId="5419"/>
    <cellStyle name="level1a 3 2 5 4 2 2" xfId="5420"/>
    <cellStyle name="level1a 3 2 5 4 2 2 2" xfId="5421"/>
    <cellStyle name="level1a 3 2 5 4 2 3" xfId="5422"/>
    <cellStyle name="level1a 3 2 5 4 2 3 2" xfId="5423"/>
    <cellStyle name="level1a 3 2 5 4 2 3 2 2" xfId="5424"/>
    <cellStyle name="level1a 3 2 5 4 2 4" xfId="5425"/>
    <cellStyle name="level1a 3 2 5 4 3" xfId="5426"/>
    <cellStyle name="level1a 3 2 5 4 3 2" xfId="5427"/>
    <cellStyle name="level1a 3 2 5 4 3 2 2" xfId="5428"/>
    <cellStyle name="level1a 3 2 5 4 3 3" xfId="5429"/>
    <cellStyle name="level1a 3 2 5 4 3 3 2" xfId="5430"/>
    <cellStyle name="level1a 3 2 5 4 3 3 2 2" xfId="5431"/>
    <cellStyle name="level1a 3 2 5 4 3 4" xfId="5432"/>
    <cellStyle name="level1a 3 2 5 4 4" xfId="5433"/>
    <cellStyle name="level1a 3 2 5 4 4 2" xfId="5434"/>
    <cellStyle name="level1a 3 2 5 4 5" xfId="5435"/>
    <cellStyle name="level1a 3 2 5 4 5 2" xfId="5436"/>
    <cellStyle name="level1a 3 2 5 4 5 2 2" xfId="5437"/>
    <cellStyle name="level1a 3 2 5 4 6" xfId="5438"/>
    <cellStyle name="level1a 3 2 5 4 6 2" xfId="5439"/>
    <cellStyle name="level1a 3 2 5 5" xfId="5440"/>
    <cellStyle name="level1a 3 2 5 5 2" xfId="5441"/>
    <cellStyle name="level1a 3 2 5 5 2 2" xfId="5442"/>
    <cellStyle name="level1a 3 2 5 5 2 2 2" xfId="5443"/>
    <cellStyle name="level1a 3 2 5 5 2 3" xfId="5444"/>
    <cellStyle name="level1a 3 2 5 5 2 3 2" xfId="5445"/>
    <cellStyle name="level1a 3 2 5 5 2 3 2 2" xfId="5446"/>
    <cellStyle name="level1a 3 2 5 5 2 4" xfId="5447"/>
    <cellStyle name="level1a 3 2 5 5 3" xfId="5448"/>
    <cellStyle name="level1a 3 2 5 5 3 2" xfId="5449"/>
    <cellStyle name="level1a 3 2 5 5 3 2 2" xfId="5450"/>
    <cellStyle name="level1a 3 2 5 5 3 3" xfId="5451"/>
    <cellStyle name="level1a 3 2 5 5 3 3 2" xfId="5452"/>
    <cellStyle name="level1a 3 2 5 5 3 3 2 2" xfId="5453"/>
    <cellStyle name="level1a 3 2 5 5 3 4" xfId="5454"/>
    <cellStyle name="level1a 3 2 5 5 4" xfId="5455"/>
    <cellStyle name="level1a 3 2 5 5 4 2" xfId="5456"/>
    <cellStyle name="level1a 3 2 5 5 5" xfId="5457"/>
    <cellStyle name="level1a 3 2 5 5 5 2" xfId="5458"/>
    <cellStyle name="level1a 3 2 5 5 5 2 2" xfId="5459"/>
    <cellStyle name="level1a 3 2 5 5 6" xfId="5460"/>
    <cellStyle name="level1a 3 2 5 5 6 2" xfId="5461"/>
    <cellStyle name="level1a 3 2 5 6" xfId="5462"/>
    <cellStyle name="level1a 3 2 5 6 2" xfId="5463"/>
    <cellStyle name="level1a 3 2 5 6 2 2" xfId="5464"/>
    <cellStyle name="level1a 3 2 5 6 2 2 2" xfId="5465"/>
    <cellStyle name="level1a 3 2 5 6 2 3" xfId="5466"/>
    <cellStyle name="level1a 3 2 5 6 2 3 2" xfId="5467"/>
    <cellStyle name="level1a 3 2 5 6 2 3 2 2" xfId="5468"/>
    <cellStyle name="level1a 3 2 5 6 2 4" xfId="5469"/>
    <cellStyle name="level1a 3 2 5 6 3" xfId="5470"/>
    <cellStyle name="level1a 3 2 5 6 3 2" xfId="5471"/>
    <cellStyle name="level1a 3 2 5 6 3 2 2" xfId="5472"/>
    <cellStyle name="level1a 3 2 5 6 3 3" xfId="5473"/>
    <cellStyle name="level1a 3 2 5 6 3 3 2" xfId="5474"/>
    <cellStyle name="level1a 3 2 5 6 3 3 2 2" xfId="5475"/>
    <cellStyle name="level1a 3 2 5 6 3 4" xfId="5476"/>
    <cellStyle name="level1a 3 2 5 6 4" xfId="5477"/>
    <cellStyle name="level1a 3 2 5 6 4 2" xfId="5478"/>
    <cellStyle name="level1a 3 2 5 6 5" xfId="5479"/>
    <cellStyle name="level1a 3 2 5 6 5 2" xfId="5480"/>
    <cellStyle name="level1a 3 2 5 6 5 2 2" xfId="5481"/>
    <cellStyle name="level1a 3 2 5 6 6" xfId="5482"/>
    <cellStyle name="level1a 3 2 5 6 6 2" xfId="5483"/>
    <cellStyle name="level1a 3 2 5 7" xfId="5484"/>
    <cellStyle name="level1a 3 2 5 7 2" xfId="5485"/>
    <cellStyle name="level1a 3 2 5 7 2 2" xfId="5486"/>
    <cellStyle name="level1a 3 2 5 7 3" xfId="5487"/>
    <cellStyle name="level1a 3 2 5 7 3 2" xfId="5488"/>
    <cellStyle name="level1a 3 2 5 7 3 2 2" xfId="5489"/>
    <cellStyle name="level1a 3 2 5 7 4" xfId="5490"/>
    <cellStyle name="level1a 3 2 5 8" xfId="5491"/>
    <cellStyle name="level1a 3 2 5 8 2" xfId="5492"/>
    <cellStyle name="level1a 3 2 5 8 2 2" xfId="5493"/>
    <cellStyle name="level1a 3 2 5 8 3" xfId="5494"/>
    <cellStyle name="level1a 3 2 5 8 3 2" xfId="5495"/>
    <cellStyle name="level1a 3 2 5 8 3 2 2" xfId="5496"/>
    <cellStyle name="level1a 3 2 5 8 4" xfId="5497"/>
    <cellStyle name="level1a 3 2 5 9" xfId="5498"/>
    <cellStyle name="level1a 3 2 5 9 2" xfId="5499"/>
    <cellStyle name="level1a 3 2 5_STUD aligned by INSTIT" xfId="5500"/>
    <cellStyle name="level1a 3 2 6" xfId="804"/>
    <cellStyle name="level1a 3 2 6 2" xfId="5501"/>
    <cellStyle name="level1a 3 2 6 2 2" xfId="5502"/>
    <cellStyle name="level1a 3 2 6 2 2 2" xfId="5503"/>
    <cellStyle name="level1a 3 2 6 2 3" xfId="5504"/>
    <cellStyle name="level1a 3 2 6 2 3 2" xfId="5505"/>
    <cellStyle name="level1a 3 2 6 2 3 2 2" xfId="5506"/>
    <cellStyle name="level1a 3 2 6 2 4" xfId="5507"/>
    <cellStyle name="level1a 3 2 6 3" xfId="5508"/>
    <cellStyle name="level1a 3 2 6 3 2" xfId="5509"/>
    <cellStyle name="level1a 3 2 6 3 2 2" xfId="5510"/>
    <cellStyle name="level1a 3 2 6 3 3" xfId="5511"/>
    <cellStyle name="level1a 3 2 6 3 3 2" xfId="5512"/>
    <cellStyle name="level1a 3 2 6 3 3 2 2" xfId="5513"/>
    <cellStyle name="level1a 3 2 6 3 4" xfId="5514"/>
    <cellStyle name="level1a 3 2 6 3 4 2" xfId="5515"/>
    <cellStyle name="level1a 3 2 6 4" xfId="5516"/>
    <cellStyle name="level1a 3 2 6 5" xfId="5517"/>
    <cellStyle name="level1a 3 2 6 5 2" xfId="5518"/>
    <cellStyle name="level1a 3 2 6 6" xfId="5519"/>
    <cellStyle name="level1a 3 2 6 6 2" xfId="5520"/>
    <cellStyle name="level1a 3 2 6 7" xfId="5521"/>
    <cellStyle name="level1a 3 2 7" xfId="805"/>
    <cellStyle name="level1a 3 2 7 2" xfId="5522"/>
    <cellStyle name="level1a 3 2 7 2 2" xfId="5523"/>
    <cellStyle name="level1a 3 2 7 2 2 2" xfId="5524"/>
    <cellStyle name="level1a 3 2 7 2 3" xfId="5525"/>
    <cellStyle name="level1a 3 2 7 2 3 2" xfId="5526"/>
    <cellStyle name="level1a 3 2 7 2 3 2 2" xfId="5527"/>
    <cellStyle name="level1a 3 2 7 2 4" xfId="5528"/>
    <cellStyle name="level1a 3 2 7 3" xfId="5529"/>
    <cellStyle name="level1a 3 2 7 3 2" xfId="5530"/>
    <cellStyle name="level1a 3 2 7 3 2 2" xfId="5531"/>
    <cellStyle name="level1a 3 2 7 3 3" xfId="5532"/>
    <cellStyle name="level1a 3 2 7 3 3 2" xfId="5533"/>
    <cellStyle name="level1a 3 2 7 3 3 2 2" xfId="5534"/>
    <cellStyle name="level1a 3 2 7 3 4" xfId="5535"/>
    <cellStyle name="level1a 3 2 7 3 4 2" xfId="5536"/>
    <cellStyle name="level1a 3 2 7 4" xfId="5537"/>
    <cellStyle name="level1a 3 2 7 5" xfId="5538"/>
    <cellStyle name="level1a 3 2 7 5 2" xfId="5539"/>
    <cellStyle name="level1a 3 2 7 6" xfId="5540"/>
    <cellStyle name="level1a 3 2 7 6 2" xfId="5541"/>
    <cellStyle name="level1a 3 2 7 6 2 2" xfId="5542"/>
    <cellStyle name="level1a 3 2 7 7" xfId="5543"/>
    <cellStyle name="level1a 3 2 7 7 2" xfId="5544"/>
    <cellStyle name="level1a 3 2 7 8" xfId="5545"/>
    <cellStyle name="level1a 3 2 8" xfId="5546"/>
    <cellStyle name="level1a 3 2 8 2" xfId="5547"/>
    <cellStyle name="level1a 3 2 8 2 2" xfId="5548"/>
    <cellStyle name="level1a 3 2 8 2 2 2" xfId="5549"/>
    <cellStyle name="level1a 3 2 8 2 3" xfId="5550"/>
    <cellStyle name="level1a 3 2 8 2 3 2" xfId="5551"/>
    <cellStyle name="level1a 3 2 8 2 3 2 2" xfId="5552"/>
    <cellStyle name="level1a 3 2 8 2 4" xfId="5553"/>
    <cellStyle name="level1a 3 2 8 3" xfId="5554"/>
    <cellStyle name="level1a 3 2 8 3 2" xfId="5555"/>
    <cellStyle name="level1a 3 2 8 3 2 2" xfId="5556"/>
    <cellStyle name="level1a 3 2 8 3 3" xfId="5557"/>
    <cellStyle name="level1a 3 2 8 3 3 2" xfId="5558"/>
    <cellStyle name="level1a 3 2 8 3 3 2 2" xfId="5559"/>
    <cellStyle name="level1a 3 2 8 3 4" xfId="5560"/>
    <cellStyle name="level1a 3 2 8 3 4 2" xfId="5561"/>
    <cellStyle name="level1a 3 2 8 4" xfId="5562"/>
    <cellStyle name="level1a 3 2 8 5" xfId="5563"/>
    <cellStyle name="level1a 3 2 8 5 2" xfId="5564"/>
    <cellStyle name="level1a 3 2 8 5 2 2" xfId="5565"/>
    <cellStyle name="level1a 3 2 8 6" xfId="5566"/>
    <cellStyle name="level1a 3 2 8 6 2" xfId="5567"/>
    <cellStyle name="level1a 3 2 9" xfId="5568"/>
    <cellStyle name="level1a 3 2 9 2" xfId="5569"/>
    <cellStyle name="level1a 3 2 9 2 2" xfId="5570"/>
    <cellStyle name="level1a 3 2 9 2 2 2" xfId="5571"/>
    <cellStyle name="level1a 3 2 9 2 3" xfId="5572"/>
    <cellStyle name="level1a 3 2 9 2 3 2" xfId="5573"/>
    <cellStyle name="level1a 3 2 9 2 3 2 2" xfId="5574"/>
    <cellStyle name="level1a 3 2 9 2 4" xfId="5575"/>
    <cellStyle name="level1a 3 2 9 3" xfId="5576"/>
    <cellStyle name="level1a 3 2 9 3 2" xfId="5577"/>
    <cellStyle name="level1a 3 2 9 3 2 2" xfId="5578"/>
    <cellStyle name="level1a 3 2 9 3 3" xfId="5579"/>
    <cellStyle name="level1a 3 2 9 3 3 2" xfId="5580"/>
    <cellStyle name="level1a 3 2 9 3 3 2 2" xfId="5581"/>
    <cellStyle name="level1a 3 2 9 3 4" xfId="5582"/>
    <cellStyle name="level1a 3 2 9 3 4 2" xfId="5583"/>
    <cellStyle name="level1a 3 2 9 4" xfId="5584"/>
    <cellStyle name="level1a 3 2 9 5" xfId="5585"/>
    <cellStyle name="level1a 3 2 9 5 2" xfId="5586"/>
    <cellStyle name="level1a 3 2 9 6" xfId="5587"/>
    <cellStyle name="level1a 3 2 9 6 2" xfId="5588"/>
    <cellStyle name="level1a 3 2 9 6 2 2" xfId="5589"/>
    <cellStyle name="level1a 3 2 9 7" xfId="5590"/>
    <cellStyle name="level1a 3 2 9 7 2" xfId="5591"/>
    <cellStyle name="level1a 3 2_STUD aligned by INSTIT" xfId="5592"/>
    <cellStyle name="level1a 3 3" xfId="806"/>
    <cellStyle name="level1a 3 3 10" xfId="5593"/>
    <cellStyle name="level1a 3 3 10 2" xfId="5594"/>
    <cellStyle name="level1a 3 3 10 2 2" xfId="5595"/>
    <cellStyle name="level1a 3 3 10 3" xfId="5596"/>
    <cellStyle name="level1a 3 3 10 3 2" xfId="5597"/>
    <cellStyle name="level1a 3 3 10 3 2 2" xfId="5598"/>
    <cellStyle name="level1a 3 3 10 4" xfId="5599"/>
    <cellStyle name="level1a 3 3 11" xfId="5600"/>
    <cellStyle name="level1a 3 3 11 2" xfId="5601"/>
    <cellStyle name="level1a 3 3 12" xfId="5602"/>
    <cellStyle name="level1a 3 3 2" xfId="807"/>
    <cellStyle name="level1a 3 3 2 10" xfId="5603"/>
    <cellStyle name="level1a 3 3 2 10 2" xfId="5604"/>
    <cellStyle name="level1a 3 3 2 11" xfId="5605"/>
    <cellStyle name="level1a 3 3 2 2" xfId="808"/>
    <cellStyle name="level1a 3 3 2 2 2" xfId="809"/>
    <cellStyle name="level1a 3 3 2 2 2 2" xfId="5606"/>
    <cellStyle name="level1a 3 3 2 2 2 2 2" xfId="5607"/>
    <cellStyle name="level1a 3 3 2 2 2 2 2 2" xfId="5608"/>
    <cellStyle name="level1a 3 3 2 2 2 2 3" xfId="5609"/>
    <cellStyle name="level1a 3 3 2 2 2 2 3 2" xfId="5610"/>
    <cellStyle name="level1a 3 3 2 2 2 2 3 2 2" xfId="5611"/>
    <cellStyle name="level1a 3 3 2 2 2 2 4" xfId="5612"/>
    <cellStyle name="level1a 3 3 2 2 2 3" xfId="5613"/>
    <cellStyle name="level1a 3 3 2 2 2 3 2" xfId="5614"/>
    <cellStyle name="level1a 3 3 2 2 2 3 2 2" xfId="5615"/>
    <cellStyle name="level1a 3 3 2 2 2 3 3" xfId="5616"/>
    <cellStyle name="level1a 3 3 2 2 2 3 3 2" xfId="5617"/>
    <cellStyle name="level1a 3 3 2 2 2 3 3 2 2" xfId="5618"/>
    <cellStyle name="level1a 3 3 2 2 2 3 4" xfId="5619"/>
    <cellStyle name="level1a 3 3 2 2 2 3 4 2" xfId="5620"/>
    <cellStyle name="level1a 3 3 2 2 2 4" xfId="5621"/>
    <cellStyle name="level1a 3 3 2 2 2 5" xfId="5622"/>
    <cellStyle name="level1a 3 3 2 2 2 5 2" xfId="5623"/>
    <cellStyle name="level1a 3 3 2 2 2 6" xfId="5624"/>
    <cellStyle name="level1a 3 3 2 2 2 6 2" xfId="5625"/>
    <cellStyle name="level1a 3 3 2 2 2 7" xfId="5626"/>
    <cellStyle name="level1a 3 3 2 2 3" xfId="810"/>
    <cellStyle name="level1a 3 3 2 2 3 2" xfId="5627"/>
    <cellStyle name="level1a 3 3 2 2 3 2 2" xfId="5628"/>
    <cellStyle name="level1a 3 3 2 2 3 2 2 2" xfId="5629"/>
    <cellStyle name="level1a 3 3 2 2 3 2 3" xfId="5630"/>
    <cellStyle name="level1a 3 3 2 2 3 2 3 2" xfId="5631"/>
    <cellStyle name="level1a 3 3 2 2 3 2 3 2 2" xfId="5632"/>
    <cellStyle name="level1a 3 3 2 2 3 2 4" xfId="5633"/>
    <cellStyle name="level1a 3 3 2 2 3 3" xfId="5634"/>
    <cellStyle name="level1a 3 3 2 2 3 3 2" xfId="5635"/>
    <cellStyle name="level1a 3 3 2 2 3 3 2 2" xfId="5636"/>
    <cellStyle name="level1a 3 3 2 2 3 3 3" xfId="5637"/>
    <cellStyle name="level1a 3 3 2 2 3 3 3 2" xfId="5638"/>
    <cellStyle name="level1a 3 3 2 2 3 3 3 2 2" xfId="5639"/>
    <cellStyle name="level1a 3 3 2 2 3 3 4" xfId="5640"/>
    <cellStyle name="level1a 3 3 2 2 3 3 4 2" xfId="5641"/>
    <cellStyle name="level1a 3 3 2 2 3 4" xfId="5642"/>
    <cellStyle name="level1a 3 3 2 2 3 5" xfId="5643"/>
    <cellStyle name="level1a 3 3 2 2 3 5 2" xfId="5644"/>
    <cellStyle name="level1a 3 3 2 2 3 5 2 2" xfId="5645"/>
    <cellStyle name="level1a 3 3 2 2 3 6" xfId="5646"/>
    <cellStyle name="level1a 3 3 2 2 3 6 2" xfId="5647"/>
    <cellStyle name="level1a 3 3 2 2 3 7" xfId="5648"/>
    <cellStyle name="level1a 3 3 2 2 4" xfId="5649"/>
    <cellStyle name="level1a 3 3 2 2 4 2" xfId="5650"/>
    <cellStyle name="level1a 3 3 2 2 4 2 2" xfId="5651"/>
    <cellStyle name="level1a 3 3 2 2 4 2 2 2" xfId="5652"/>
    <cellStyle name="level1a 3 3 2 2 4 2 3" xfId="5653"/>
    <cellStyle name="level1a 3 3 2 2 4 2 3 2" xfId="5654"/>
    <cellStyle name="level1a 3 3 2 2 4 2 3 2 2" xfId="5655"/>
    <cellStyle name="level1a 3 3 2 2 4 2 4" xfId="5656"/>
    <cellStyle name="level1a 3 3 2 2 4 3" xfId="5657"/>
    <cellStyle name="level1a 3 3 2 2 4 3 2" xfId="5658"/>
    <cellStyle name="level1a 3 3 2 2 4 3 2 2" xfId="5659"/>
    <cellStyle name="level1a 3 3 2 2 4 3 3" xfId="5660"/>
    <cellStyle name="level1a 3 3 2 2 4 3 3 2" xfId="5661"/>
    <cellStyle name="level1a 3 3 2 2 4 3 3 2 2" xfId="5662"/>
    <cellStyle name="level1a 3 3 2 2 4 3 4" xfId="5663"/>
    <cellStyle name="level1a 3 3 2 2 4 3 4 2" xfId="5664"/>
    <cellStyle name="level1a 3 3 2 2 4 4" xfId="5665"/>
    <cellStyle name="level1a 3 3 2 2 4 5" xfId="5666"/>
    <cellStyle name="level1a 3 3 2 2 4 5 2" xfId="5667"/>
    <cellStyle name="level1a 3 3 2 2 4 6" xfId="5668"/>
    <cellStyle name="level1a 3 3 2 2 4 6 2" xfId="5669"/>
    <cellStyle name="level1a 3 3 2 2 4 6 2 2" xfId="5670"/>
    <cellStyle name="level1a 3 3 2 2 4 7" xfId="5671"/>
    <cellStyle name="level1a 3 3 2 2 4 7 2" xfId="5672"/>
    <cellStyle name="level1a 3 3 2 2 5" xfId="5673"/>
    <cellStyle name="level1a 3 3 2 2 5 2" xfId="5674"/>
    <cellStyle name="level1a 3 3 2 2 5 2 2" xfId="5675"/>
    <cellStyle name="level1a 3 3 2 2 5 2 2 2" xfId="5676"/>
    <cellStyle name="level1a 3 3 2 2 5 2 3" xfId="5677"/>
    <cellStyle name="level1a 3 3 2 2 5 2 3 2" xfId="5678"/>
    <cellStyle name="level1a 3 3 2 2 5 2 3 2 2" xfId="5679"/>
    <cellStyle name="level1a 3 3 2 2 5 2 4" xfId="5680"/>
    <cellStyle name="level1a 3 3 2 2 5 3" xfId="5681"/>
    <cellStyle name="level1a 3 3 2 2 5 3 2" xfId="5682"/>
    <cellStyle name="level1a 3 3 2 2 5 3 2 2" xfId="5683"/>
    <cellStyle name="level1a 3 3 2 2 5 3 3" xfId="5684"/>
    <cellStyle name="level1a 3 3 2 2 5 3 3 2" xfId="5685"/>
    <cellStyle name="level1a 3 3 2 2 5 3 3 2 2" xfId="5686"/>
    <cellStyle name="level1a 3 3 2 2 5 3 4" xfId="5687"/>
    <cellStyle name="level1a 3 3 2 2 5 4" xfId="5688"/>
    <cellStyle name="level1a 3 3 2 2 5 4 2" xfId="5689"/>
    <cellStyle name="level1a 3 3 2 2 5 5" xfId="5690"/>
    <cellStyle name="level1a 3 3 2 2 5 5 2" xfId="5691"/>
    <cellStyle name="level1a 3 3 2 2 5 5 2 2" xfId="5692"/>
    <cellStyle name="level1a 3 3 2 2 5 6" xfId="5693"/>
    <cellStyle name="level1a 3 3 2 2 5 6 2" xfId="5694"/>
    <cellStyle name="level1a 3 3 2 2 6" xfId="5695"/>
    <cellStyle name="level1a 3 3 2 2 6 2" xfId="5696"/>
    <cellStyle name="level1a 3 3 2 2 6 2 2" xfId="5697"/>
    <cellStyle name="level1a 3 3 2 2 6 2 2 2" xfId="5698"/>
    <cellStyle name="level1a 3 3 2 2 6 2 3" xfId="5699"/>
    <cellStyle name="level1a 3 3 2 2 6 2 3 2" xfId="5700"/>
    <cellStyle name="level1a 3 3 2 2 6 2 3 2 2" xfId="5701"/>
    <cellStyle name="level1a 3 3 2 2 6 2 4" xfId="5702"/>
    <cellStyle name="level1a 3 3 2 2 6 3" xfId="5703"/>
    <cellStyle name="level1a 3 3 2 2 6 3 2" xfId="5704"/>
    <cellStyle name="level1a 3 3 2 2 6 3 2 2" xfId="5705"/>
    <cellStyle name="level1a 3 3 2 2 6 3 3" xfId="5706"/>
    <cellStyle name="level1a 3 3 2 2 6 3 3 2" xfId="5707"/>
    <cellStyle name="level1a 3 3 2 2 6 3 3 2 2" xfId="5708"/>
    <cellStyle name="level1a 3 3 2 2 6 3 4" xfId="5709"/>
    <cellStyle name="level1a 3 3 2 2 6 4" xfId="5710"/>
    <cellStyle name="level1a 3 3 2 2 6 4 2" xfId="5711"/>
    <cellStyle name="level1a 3 3 2 2 6 5" xfId="5712"/>
    <cellStyle name="level1a 3 3 2 2 6 5 2" xfId="5713"/>
    <cellStyle name="level1a 3 3 2 2 6 5 2 2" xfId="5714"/>
    <cellStyle name="level1a 3 3 2 2 6 6" xfId="5715"/>
    <cellStyle name="level1a 3 3 2 2 6 6 2" xfId="5716"/>
    <cellStyle name="level1a 3 3 2 2 7" xfId="5717"/>
    <cellStyle name="level1a 3 3 2 2 7 2" xfId="5718"/>
    <cellStyle name="level1a 3 3 2 2 7 2 2" xfId="5719"/>
    <cellStyle name="level1a 3 3 2 2 7 3" xfId="5720"/>
    <cellStyle name="level1a 3 3 2 2 7 3 2" xfId="5721"/>
    <cellStyle name="level1a 3 3 2 2 7 3 2 2" xfId="5722"/>
    <cellStyle name="level1a 3 3 2 2 7 4" xfId="5723"/>
    <cellStyle name="level1a 3 3 2 2 8" xfId="5724"/>
    <cellStyle name="level1a 3 3 2 2 8 2" xfId="5725"/>
    <cellStyle name="level1a 3 3 2 2 9" xfId="5726"/>
    <cellStyle name="level1a 3 3 2 2_STUD aligned by INSTIT" xfId="5727"/>
    <cellStyle name="level1a 3 3 2 3" xfId="811"/>
    <cellStyle name="level1a 3 3 2 3 10" xfId="5728"/>
    <cellStyle name="level1a 3 3 2 3 2" xfId="812"/>
    <cellStyle name="level1a 3 3 2 3 2 2" xfId="5729"/>
    <cellStyle name="level1a 3 3 2 3 2 2 2" xfId="5730"/>
    <cellStyle name="level1a 3 3 2 3 2 2 2 2" xfId="5731"/>
    <cellStyle name="level1a 3 3 2 3 2 2 3" xfId="5732"/>
    <cellStyle name="level1a 3 3 2 3 2 2 3 2" xfId="5733"/>
    <cellStyle name="level1a 3 3 2 3 2 2 3 2 2" xfId="5734"/>
    <cellStyle name="level1a 3 3 2 3 2 2 4" xfId="5735"/>
    <cellStyle name="level1a 3 3 2 3 2 3" xfId="5736"/>
    <cellStyle name="level1a 3 3 2 3 2 3 2" xfId="5737"/>
    <cellStyle name="level1a 3 3 2 3 2 3 2 2" xfId="5738"/>
    <cellStyle name="level1a 3 3 2 3 2 3 3" xfId="5739"/>
    <cellStyle name="level1a 3 3 2 3 2 3 3 2" xfId="5740"/>
    <cellStyle name="level1a 3 3 2 3 2 3 3 2 2" xfId="5741"/>
    <cellStyle name="level1a 3 3 2 3 2 3 4" xfId="5742"/>
    <cellStyle name="level1a 3 3 2 3 2 3 4 2" xfId="5743"/>
    <cellStyle name="level1a 3 3 2 3 2 4" xfId="5744"/>
    <cellStyle name="level1a 3 3 2 3 2 5" xfId="5745"/>
    <cellStyle name="level1a 3 3 2 3 2 5 2" xfId="5746"/>
    <cellStyle name="level1a 3 3 2 3 2 5 2 2" xfId="5747"/>
    <cellStyle name="level1a 3 3 2 3 2 6" xfId="5748"/>
    <cellStyle name="level1a 3 3 2 3 2 6 2" xfId="5749"/>
    <cellStyle name="level1a 3 3 2 3 2 7" xfId="5750"/>
    <cellStyle name="level1a 3 3 2 3 3" xfId="813"/>
    <cellStyle name="level1a 3 3 2 3 3 2" xfId="5751"/>
    <cellStyle name="level1a 3 3 2 3 3 2 2" xfId="5752"/>
    <cellStyle name="level1a 3 3 2 3 3 2 2 2" xfId="5753"/>
    <cellStyle name="level1a 3 3 2 3 3 2 3" xfId="5754"/>
    <cellStyle name="level1a 3 3 2 3 3 2 3 2" xfId="5755"/>
    <cellStyle name="level1a 3 3 2 3 3 2 3 2 2" xfId="5756"/>
    <cellStyle name="level1a 3 3 2 3 3 2 4" xfId="5757"/>
    <cellStyle name="level1a 3 3 2 3 3 3" xfId="5758"/>
    <cellStyle name="level1a 3 3 2 3 3 3 2" xfId="5759"/>
    <cellStyle name="level1a 3 3 2 3 3 3 2 2" xfId="5760"/>
    <cellStyle name="level1a 3 3 2 3 3 3 3" xfId="5761"/>
    <cellStyle name="level1a 3 3 2 3 3 3 3 2" xfId="5762"/>
    <cellStyle name="level1a 3 3 2 3 3 3 3 2 2" xfId="5763"/>
    <cellStyle name="level1a 3 3 2 3 3 3 4" xfId="5764"/>
    <cellStyle name="level1a 3 3 2 3 3 4" xfId="5765"/>
    <cellStyle name="level1a 3 3 2 3 3 4 2" xfId="5766"/>
    <cellStyle name="level1a 3 3 2 3 3 5" xfId="5767"/>
    <cellStyle name="level1a 3 3 2 3 3 5 2" xfId="5768"/>
    <cellStyle name="level1a 3 3 2 3 3 6" xfId="5769"/>
    <cellStyle name="level1a 3 3 2 3 4" xfId="5770"/>
    <cellStyle name="level1a 3 3 2 3 4 2" xfId="5771"/>
    <cellStyle name="level1a 3 3 2 3 4 2 2" xfId="5772"/>
    <cellStyle name="level1a 3 3 2 3 4 2 2 2" xfId="5773"/>
    <cellStyle name="level1a 3 3 2 3 4 2 3" xfId="5774"/>
    <cellStyle name="level1a 3 3 2 3 4 2 3 2" xfId="5775"/>
    <cellStyle name="level1a 3 3 2 3 4 2 3 2 2" xfId="5776"/>
    <cellStyle name="level1a 3 3 2 3 4 2 4" xfId="5777"/>
    <cellStyle name="level1a 3 3 2 3 4 3" xfId="5778"/>
    <cellStyle name="level1a 3 3 2 3 4 3 2" xfId="5779"/>
    <cellStyle name="level1a 3 3 2 3 4 3 2 2" xfId="5780"/>
    <cellStyle name="level1a 3 3 2 3 4 3 3" xfId="5781"/>
    <cellStyle name="level1a 3 3 2 3 4 3 3 2" xfId="5782"/>
    <cellStyle name="level1a 3 3 2 3 4 3 3 2 2" xfId="5783"/>
    <cellStyle name="level1a 3 3 2 3 4 3 4" xfId="5784"/>
    <cellStyle name="level1a 3 3 2 3 4 4" xfId="5785"/>
    <cellStyle name="level1a 3 3 2 3 4 4 2" xfId="5786"/>
    <cellStyle name="level1a 3 3 2 3 4 5" xfId="5787"/>
    <cellStyle name="level1a 3 3 2 3 4 5 2" xfId="5788"/>
    <cellStyle name="level1a 3 3 2 3 4 5 2 2" xfId="5789"/>
    <cellStyle name="level1a 3 3 2 3 4 6" xfId="5790"/>
    <cellStyle name="level1a 3 3 2 3 4 6 2" xfId="5791"/>
    <cellStyle name="level1a 3 3 2 3 5" xfId="5792"/>
    <cellStyle name="level1a 3 3 2 3 5 2" xfId="5793"/>
    <cellStyle name="level1a 3 3 2 3 5 2 2" xfId="5794"/>
    <cellStyle name="level1a 3 3 2 3 5 2 2 2" xfId="5795"/>
    <cellStyle name="level1a 3 3 2 3 5 2 3" xfId="5796"/>
    <cellStyle name="level1a 3 3 2 3 5 2 3 2" xfId="5797"/>
    <cellStyle name="level1a 3 3 2 3 5 2 3 2 2" xfId="5798"/>
    <cellStyle name="level1a 3 3 2 3 5 2 4" xfId="5799"/>
    <cellStyle name="level1a 3 3 2 3 5 3" xfId="5800"/>
    <cellStyle name="level1a 3 3 2 3 5 3 2" xfId="5801"/>
    <cellStyle name="level1a 3 3 2 3 5 3 2 2" xfId="5802"/>
    <cellStyle name="level1a 3 3 2 3 5 3 3" xfId="5803"/>
    <cellStyle name="level1a 3 3 2 3 5 3 3 2" xfId="5804"/>
    <cellStyle name="level1a 3 3 2 3 5 3 3 2 2" xfId="5805"/>
    <cellStyle name="level1a 3 3 2 3 5 3 4" xfId="5806"/>
    <cellStyle name="level1a 3 3 2 3 5 4" xfId="5807"/>
    <cellStyle name="level1a 3 3 2 3 5 4 2" xfId="5808"/>
    <cellStyle name="level1a 3 3 2 3 5 5" xfId="5809"/>
    <cellStyle name="level1a 3 3 2 3 5 5 2" xfId="5810"/>
    <cellStyle name="level1a 3 3 2 3 5 5 2 2" xfId="5811"/>
    <cellStyle name="level1a 3 3 2 3 5 6" xfId="5812"/>
    <cellStyle name="level1a 3 3 2 3 5 6 2" xfId="5813"/>
    <cellStyle name="level1a 3 3 2 3 6" xfId="5814"/>
    <cellStyle name="level1a 3 3 2 3 6 2" xfId="5815"/>
    <cellStyle name="level1a 3 3 2 3 6 2 2" xfId="5816"/>
    <cellStyle name="level1a 3 3 2 3 6 2 2 2" xfId="5817"/>
    <cellStyle name="level1a 3 3 2 3 6 2 3" xfId="5818"/>
    <cellStyle name="level1a 3 3 2 3 6 2 3 2" xfId="5819"/>
    <cellStyle name="level1a 3 3 2 3 6 2 3 2 2" xfId="5820"/>
    <cellStyle name="level1a 3 3 2 3 6 2 4" xfId="5821"/>
    <cellStyle name="level1a 3 3 2 3 6 3" xfId="5822"/>
    <cellStyle name="level1a 3 3 2 3 6 3 2" xfId="5823"/>
    <cellStyle name="level1a 3 3 2 3 6 3 2 2" xfId="5824"/>
    <cellStyle name="level1a 3 3 2 3 6 3 3" xfId="5825"/>
    <cellStyle name="level1a 3 3 2 3 6 3 3 2" xfId="5826"/>
    <cellStyle name="level1a 3 3 2 3 6 3 3 2 2" xfId="5827"/>
    <cellStyle name="level1a 3 3 2 3 6 3 4" xfId="5828"/>
    <cellStyle name="level1a 3 3 2 3 6 4" xfId="5829"/>
    <cellStyle name="level1a 3 3 2 3 6 4 2" xfId="5830"/>
    <cellStyle name="level1a 3 3 2 3 6 5" xfId="5831"/>
    <cellStyle name="level1a 3 3 2 3 6 5 2" xfId="5832"/>
    <cellStyle name="level1a 3 3 2 3 6 5 2 2" xfId="5833"/>
    <cellStyle name="level1a 3 3 2 3 6 6" xfId="5834"/>
    <cellStyle name="level1a 3 3 2 3 6 6 2" xfId="5835"/>
    <cellStyle name="level1a 3 3 2 3 7" xfId="5836"/>
    <cellStyle name="level1a 3 3 2 3 7 2" xfId="5837"/>
    <cellStyle name="level1a 3 3 2 3 7 2 2" xfId="5838"/>
    <cellStyle name="level1a 3 3 2 3 7 3" xfId="5839"/>
    <cellStyle name="level1a 3 3 2 3 7 3 2" xfId="5840"/>
    <cellStyle name="level1a 3 3 2 3 7 3 2 2" xfId="5841"/>
    <cellStyle name="level1a 3 3 2 3 7 4" xfId="5842"/>
    <cellStyle name="level1a 3 3 2 3 8" xfId="5843"/>
    <cellStyle name="level1a 3 3 2 3 8 2" xfId="5844"/>
    <cellStyle name="level1a 3 3 2 3 8 2 2" xfId="5845"/>
    <cellStyle name="level1a 3 3 2 3 8 3" xfId="5846"/>
    <cellStyle name="level1a 3 3 2 3 8 3 2" xfId="5847"/>
    <cellStyle name="level1a 3 3 2 3 8 3 2 2" xfId="5848"/>
    <cellStyle name="level1a 3 3 2 3 8 4" xfId="5849"/>
    <cellStyle name="level1a 3 3 2 3 9" xfId="5850"/>
    <cellStyle name="level1a 3 3 2 3 9 2" xfId="5851"/>
    <cellStyle name="level1a 3 3 2 3_STUD aligned by INSTIT" xfId="5852"/>
    <cellStyle name="level1a 3 3 2 4" xfId="814"/>
    <cellStyle name="level1a 3 3 2 4 2" xfId="5853"/>
    <cellStyle name="level1a 3 3 2 4 2 2" xfId="5854"/>
    <cellStyle name="level1a 3 3 2 4 2 2 2" xfId="5855"/>
    <cellStyle name="level1a 3 3 2 4 2 3" xfId="5856"/>
    <cellStyle name="level1a 3 3 2 4 2 3 2" xfId="5857"/>
    <cellStyle name="level1a 3 3 2 4 2 3 2 2" xfId="5858"/>
    <cellStyle name="level1a 3 3 2 4 2 4" xfId="5859"/>
    <cellStyle name="level1a 3 3 2 4 3" xfId="5860"/>
    <cellStyle name="level1a 3 3 2 4 3 2" xfId="5861"/>
    <cellStyle name="level1a 3 3 2 4 3 2 2" xfId="5862"/>
    <cellStyle name="level1a 3 3 2 4 3 3" xfId="5863"/>
    <cellStyle name="level1a 3 3 2 4 3 3 2" xfId="5864"/>
    <cellStyle name="level1a 3 3 2 4 3 3 2 2" xfId="5865"/>
    <cellStyle name="level1a 3 3 2 4 3 4" xfId="5866"/>
    <cellStyle name="level1a 3 3 2 4 3 4 2" xfId="5867"/>
    <cellStyle name="level1a 3 3 2 4 4" xfId="5868"/>
    <cellStyle name="level1a 3 3 2 4 5" xfId="5869"/>
    <cellStyle name="level1a 3 3 2 4 5 2" xfId="5870"/>
    <cellStyle name="level1a 3 3 2 4 6" xfId="5871"/>
    <cellStyle name="level1a 3 3 2 4 6 2" xfId="5872"/>
    <cellStyle name="level1a 3 3 2 4 7" xfId="5873"/>
    <cellStyle name="level1a 3 3 2 5" xfId="815"/>
    <cellStyle name="level1a 3 3 2 5 2" xfId="5874"/>
    <cellStyle name="level1a 3 3 2 5 2 2" xfId="5875"/>
    <cellStyle name="level1a 3 3 2 5 2 2 2" xfId="5876"/>
    <cellStyle name="level1a 3 3 2 5 2 3" xfId="5877"/>
    <cellStyle name="level1a 3 3 2 5 2 3 2" xfId="5878"/>
    <cellStyle name="level1a 3 3 2 5 2 3 2 2" xfId="5879"/>
    <cellStyle name="level1a 3 3 2 5 2 4" xfId="5880"/>
    <cellStyle name="level1a 3 3 2 5 3" xfId="5881"/>
    <cellStyle name="level1a 3 3 2 5 3 2" xfId="5882"/>
    <cellStyle name="level1a 3 3 2 5 3 2 2" xfId="5883"/>
    <cellStyle name="level1a 3 3 2 5 3 3" xfId="5884"/>
    <cellStyle name="level1a 3 3 2 5 3 3 2" xfId="5885"/>
    <cellStyle name="level1a 3 3 2 5 3 3 2 2" xfId="5886"/>
    <cellStyle name="level1a 3 3 2 5 3 4" xfId="5887"/>
    <cellStyle name="level1a 3 3 2 5 3 4 2" xfId="5888"/>
    <cellStyle name="level1a 3 3 2 5 4" xfId="5889"/>
    <cellStyle name="level1a 3 3 2 5 5" xfId="5890"/>
    <cellStyle name="level1a 3 3 2 5 5 2" xfId="5891"/>
    <cellStyle name="level1a 3 3 2 5 6" xfId="5892"/>
    <cellStyle name="level1a 3 3 2 5 6 2" xfId="5893"/>
    <cellStyle name="level1a 3 3 2 5 6 2 2" xfId="5894"/>
    <cellStyle name="level1a 3 3 2 5 7" xfId="5895"/>
    <cellStyle name="level1a 3 3 2 5 7 2" xfId="5896"/>
    <cellStyle name="level1a 3 3 2 5 8" xfId="5897"/>
    <cellStyle name="level1a 3 3 2 6" xfId="5898"/>
    <cellStyle name="level1a 3 3 2 6 2" xfId="5899"/>
    <cellStyle name="level1a 3 3 2 6 2 2" xfId="5900"/>
    <cellStyle name="level1a 3 3 2 6 2 2 2" xfId="5901"/>
    <cellStyle name="level1a 3 3 2 6 2 3" xfId="5902"/>
    <cellStyle name="level1a 3 3 2 6 2 3 2" xfId="5903"/>
    <cellStyle name="level1a 3 3 2 6 2 3 2 2" xfId="5904"/>
    <cellStyle name="level1a 3 3 2 6 2 4" xfId="5905"/>
    <cellStyle name="level1a 3 3 2 6 3" xfId="5906"/>
    <cellStyle name="level1a 3 3 2 6 3 2" xfId="5907"/>
    <cellStyle name="level1a 3 3 2 6 3 2 2" xfId="5908"/>
    <cellStyle name="level1a 3 3 2 6 3 3" xfId="5909"/>
    <cellStyle name="level1a 3 3 2 6 3 3 2" xfId="5910"/>
    <cellStyle name="level1a 3 3 2 6 3 3 2 2" xfId="5911"/>
    <cellStyle name="level1a 3 3 2 6 3 4" xfId="5912"/>
    <cellStyle name="level1a 3 3 2 6 3 4 2" xfId="5913"/>
    <cellStyle name="level1a 3 3 2 6 4" xfId="5914"/>
    <cellStyle name="level1a 3 3 2 6 5" xfId="5915"/>
    <cellStyle name="level1a 3 3 2 6 5 2" xfId="5916"/>
    <cellStyle name="level1a 3 3 2 6 5 2 2" xfId="5917"/>
    <cellStyle name="level1a 3 3 2 6 6" xfId="5918"/>
    <cellStyle name="level1a 3 3 2 6 6 2" xfId="5919"/>
    <cellStyle name="level1a 3 3 2 7" xfId="5920"/>
    <cellStyle name="level1a 3 3 2 7 2" xfId="5921"/>
    <cellStyle name="level1a 3 3 2 7 2 2" xfId="5922"/>
    <cellStyle name="level1a 3 3 2 7 2 2 2" xfId="5923"/>
    <cellStyle name="level1a 3 3 2 7 2 3" xfId="5924"/>
    <cellStyle name="level1a 3 3 2 7 2 3 2" xfId="5925"/>
    <cellStyle name="level1a 3 3 2 7 2 3 2 2" xfId="5926"/>
    <cellStyle name="level1a 3 3 2 7 2 4" xfId="5927"/>
    <cellStyle name="level1a 3 3 2 7 3" xfId="5928"/>
    <cellStyle name="level1a 3 3 2 7 3 2" xfId="5929"/>
    <cellStyle name="level1a 3 3 2 7 3 2 2" xfId="5930"/>
    <cellStyle name="level1a 3 3 2 7 3 3" xfId="5931"/>
    <cellStyle name="level1a 3 3 2 7 3 3 2" xfId="5932"/>
    <cellStyle name="level1a 3 3 2 7 3 3 2 2" xfId="5933"/>
    <cellStyle name="level1a 3 3 2 7 3 4" xfId="5934"/>
    <cellStyle name="level1a 3 3 2 7 3 4 2" xfId="5935"/>
    <cellStyle name="level1a 3 3 2 7 4" xfId="5936"/>
    <cellStyle name="level1a 3 3 2 7 5" xfId="5937"/>
    <cellStyle name="level1a 3 3 2 7 5 2" xfId="5938"/>
    <cellStyle name="level1a 3 3 2 7 6" xfId="5939"/>
    <cellStyle name="level1a 3 3 2 7 6 2" xfId="5940"/>
    <cellStyle name="level1a 3 3 2 7 6 2 2" xfId="5941"/>
    <cellStyle name="level1a 3 3 2 7 7" xfId="5942"/>
    <cellStyle name="level1a 3 3 2 7 7 2" xfId="5943"/>
    <cellStyle name="level1a 3 3 2 8" xfId="5944"/>
    <cellStyle name="level1a 3 3 2 8 2" xfId="5945"/>
    <cellStyle name="level1a 3 3 2 8 2 2" xfId="5946"/>
    <cellStyle name="level1a 3 3 2 8 2 2 2" xfId="5947"/>
    <cellStyle name="level1a 3 3 2 8 2 3" xfId="5948"/>
    <cellStyle name="level1a 3 3 2 8 2 3 2" xfId="5949"/>
    <cellStyle name="level1a 3 3 2 8 2 3 2 2" xfId="5950"/>
    <cellStyle name="level1a 3 3 2 8 2 4" xfId="5951"/>
    <cellStyle name="level1a 3 3 2 8 3" xfId="5952"/>
    <cellStyle name="level1a 3 3 2 8 3 2" xfId="5953"/>
    <cellStyle name="level1a 3 3 2 8 3 2 2" xfId="5954"/>
    <cellStyle name="level1a 3 3 2 8 3 3" xfId="5955"/>
    <cellStyle name="level1a 3 3 2 8 3 3 2" xfId="5956"/>
    <cellStyle name="level1a 3 3 2 8 3 3 2 2" xfId="5957"/>
    <cellStyle name="level1a 3 3 2 8 3 4" xfId="5958"/>
    <cellStyle name="level1a 3 3 2 8 4" xfId="5959"/>
    <cellStyle name="level1a 3 3 2 8 4 2" xfId="5960"/>
    <cellStyle name="level1a 3 3 2 8 5" xfId="5961"/>
    <cellStyle name="level1a 3 3 2 8 5 2" xfId="5962"/>
    <cellStyle name="level1a 3 3 2 8 5 2 2" xfId="5963"/>
    <cellStyle name="level1a 3 3 2 8 6" xfId="5964"/>
    <cellStyle name="level1a 3 3 2 8 6 2" xfId="5965"/>
    <cellStyle name="level1a 3 3 2 9" xfId="5966"/>
    <cellStyle name="level1a 3 3 2 9 2" xfId="5967"/>
    <cellStyle name="level1a 3 3 2 9 2 2" xfId="5968"/>
    <cellStyle name="level1a 3 3 2 9 3" xfId="5969"/>
    <cellStyle name="level1a 3 3 2 9 3 2" xfId="5970"/>
    <cellStyle name="level1a 3 3 2 9 3 2 2" xfId="5971"/>
    <cellStyle name="level1a 3 3 2 9 4" xfId="5972"/>
    <cellStyle name="level1a 3 3 2_STUD aligned by INSTIT" xfId="5973"/>
    <cellStyle name="level1a 3 3 3" xfId="816"/>
    <cellStyle name="level1a 3 3 3 2" xfId="817"/>
    <cellStyle name="level1a 3 3 3 2 2" xfId="5974"/>
    <cellStyle name="level1a 3 3 3 2 2 2" xfId="5975"/>
    <cellStyle name="level1a 3 3 3 2 2 2 2" xfId="5976"/>
    <cellStyle name="level1a 3 3 3 2 2 3" xfId="5977"/>
    <cellStyle name="level1a 3 3 3 2 2 3 2" xfId="5978"/>
    <cellStyle name="level1a 3 3 3 2 2 3 2 2" xfId="5979"/>
    <cellStyle name="level1a 3 3 3 2 2 4" xfId="5980"/>
    <cellStyle name="level1a 3 3 3 2 3" xfId="5981"/>
    <cellStyle name="level1a 3 3 3 2 3 2" xfId="5982"/>
    <cellStyle name="level1a 3 3 3 2 3 2 2" xfId="5983"/>
    <cellStyle name="level1a 3 3 3 2 3 3" xfId="5984"/>
    <cellStyle name="level1a 3 3 3 2 3 3 2" xfId="5985"/>
    <cellStyle name="level1a 3 3 3 2 3 3 2 2" xfId="5986"/>
    <cellStyle name="level1a 3 3 3 2 3 4" xfId="5987"/>
    <cellStyle name="level1a 3 3 3 2 3 4 2" xfId="5988"/>
    <cellStyle name="level1a 3 3 3 2 4" xfId="5989"/>
    <cellStyle name="level1a 3 3 3 2 5" xfId="5990"/>
    <cellStyle name="level1a 3 3 3 2 5 2" xfId="5991"/>
    <cellStyle name="level1a 3 3 3 2 6" xfId="5992"/>
    <cellStyle name="level1a 3 3 3 2 6 2" xfId="5993"/>
    <cellStyle name="level1a 3 3 3 2 7" xfId="5994"/>
    <cellStyle name="level1a 3 3 3 3" xfId="818"/>
    <cellStyle name="level1a 3 3 3 3 2" xfId="5995"/>
    <cellStyle name="level1a 3 3 3 3 2 2" xfId="5996"/>
    <cellStyle name="level1a 3 3 3 3 2 2 2" xfId="5997"/>
    <cellStyle name="level1a 3 3 3 3 2 3" xfId="5998"/>
    <cellStyle name="level1a 3 3 3 3 2 3 2" xfId="5999"/>
    <cellStyle name="level1a 3 3 3 3 2 3 2 2" xfId="6000"/>
    <cellStyle name="level1a 3 3 3 3 2 4" xfId="6001"/>
    <cellStyle name="level1a 3 3 3 3 3" xfId="6002"/>
    <cellStyle name="level1a 3 3 3 3 3 2" xfId="6003"/>
    <cellStyle name="level1a 3 3 3 3 3 2 2" xfId="6004"/>
    <cellStyle name="level1a 3 3 3 3 3 3" xfId="6005"/>
    <cellStyle name="level1a 3 3 3 3 3 3 2" xfId="6006"/>
    <cellStyle name="level1a 3 3 3 3 3 3 2 2" xfId="6007"/>
    <cellStyle name="level1a 3 3 3 3 3 4" xfId="6008"/>
    <cellStyle name="level1a 3 3 3 3 3 4 2" xfId="6009"/>
    <cellStyle name="level1a 3 3 3 3 4" xfId="6010"/>
    <cellStyle name="level1a 3 3 3 3 5" xfId="6011"/>
    <cellStyle name="level1a 3 3 3 3 5 2" xfId="6012"/>
    <cellStyle name="level1a 3 3 3 3 5 2 2" xfId="6013"/>
    <cellStyle name="level1a 3 3 3 3 6" xfId="6014"/>
    <cellStyle name="level1a 3 3 3 3 6 2" xfId="6015"/>
    <cellStyle name="level1a 3 3 3 3 7" xfId="6016"/>
    <cellStyle name="level1a 3 3 3 4" xfId="6017"/>
    <cellStyle name="level1a 3 3 3 4 2" xfId="6018"/>
    <cellStyle name="level1a 3 3 3 4 2 2" xfId="6019"/>
    <cellStyle name="level1a 3 3 3 4 2 2 2" xfId="6020"/>
    <cellStyle name="level1a 3 3 3 4 2 3" xfId="6021"/>
    <cellStyle name="level1a 3 3 3 4 2 3 2" xfId="6022"/>
    <cellStyle name="level1a 3 3 3 4 2 3 2 2" xfId="6023"/>
    <cellStyle name="level1a 3 3 3 4 2 4" xfId="6024"/>
    <cellStyle name="level1a 3 3 3 4 3" xfId="6025"/>
    <cellStyle name="level1a 3 3 3 4 3 2" xfId="6026"/>
    <cellStyle name="level1a 3 3 3 4 3 2 2" xfId="6027"/>
    <cellStyle name="level1a 3 3 3 4 3 3" xfId="6028"/>
    <cellStyle name="level1a 3 3 3 4 3 3 2" xfId="6029"/>
    <cellStyle name="level1a 3 3 3 4 3 3 2 2" xfId="6030"/>
    <cellStyle name="level1a 3 3 3 4 3 4" xfId="6031"/>
    <cellStyle name="level1a 3 3 3 4 3 4 2" xfId="6032"/>
    <cellStyle name="level1a 3 3 3 4 4" xfId="6033"/>
    <cellStyle name="level1a 3 3 3 4 5" xfId="6034"/>
    <cellStyle name="level1a 3 3 3 4 5 2" xfId="6035"/>
    <cellStyle name="level1a 3 3 3 4 6" xfId="6036"/>
    <cellStyle name="level1a 3 3 3 4 6 2" xfId="6037"/>
    <cellStyle name="level1a 3 3 3 4 6 2 2" xfId="6038"/>
    <cellStyle name="level1a 3 3 3 4 7" xfId="6039"/>
    <cellStyle name="level1a 3 3 3 4 7 2" xfId="6040"/>
    <cellStyle name="level1a 3 3 3 5" xfId="6041"/>
    <cellStyle name="level1a 3 3 3 5 2" xfId="6042"/>
    <cellStyle name="level1a 3 3 3 5 2 2" xfId="6043"/>
    <cellStyle name="level1a 3 3 3 5 2 2 2" xfId="6044"/>
    <cellStyle name="level1a 3 3 3 5 2 3" xfId="6045"/>
    <cellStyle name="level1a 3 3 3 5 2 3 2" xfId="6046"/>
    <cellStyle name="level1a 3 3 3 5 2 3 2 2" xfId="6047"/>
    <cellStyle name="level1a 3 3 3 5 2 4" xfId="6048"/>
    <cellStyle name="level1a 3 3 3 5 3" xfId="6049"/>
    <cellStyle name="level1a 3 3 3 5 3 2" xfId="6050"/>
    <cellStyle name="level1a 3 3 3 5 3 2 2" xfId="6051"/>
    <cellStyle name="level1a 3 3 3 5 3 3" xfId="6052"/>
    <cellStyle name="level1a 3 3 3 5 3 3 2" xfId="6053"/>
    <cellStyle name="level1a 3 3 3 5 3 3 2 2" xfId="6054"/>
    <cellStyle name="level1a 3 3 3 5 3 4" xfId="6055"/>
    <cellStyle name="level1a 3 3 3 5 4" xfId="6056"/>
    <cellStyle name="level1a 3 3 3 5 4 2" xfId="6057"/>
    <cellStyle name="level1a 3 3 3 5 5" xfId="6058"/>
    <cellStyle name="level1a 3 3 3 5 5 2" xfId="6059"/>
    <cellStyle name="level1a 3 3 3 5 5 2 2" xfId="6060"/>
    <cellStyle name="level1a 3 3 3 5 6" xfId="6061"/>
    <cellStyle name="level1a 3 3 3 5 6 2" xfId="6062"/>
    <cellStyle name="level1a 3 3 3 6" xfId="6063"/>
    <cellStyle name="level1a 3 3 3 6 2" xfId="6064"/>
    <cellStyle name="level1a 3 3 3 6 2 2" xfId="6065"/>
    <cellStyle name="level1a 3 3 3 6 2 2 2" xfId="6066"/>
    <cellStyle name="level1a 3 3 3 6 2 3" xfId="6067"/>
    <cellStyle name="level1a 3 3 3 6 2 3 2" xfId="6068"/>
    <cellStyle name="level1a 3 3 3 6 2 3 2 2" xfId="6069"/>
    <cellStyle name="level1a 3 3 3 6 2 4" xfId="6070"/>
    <cellStyle name="level1a 3 3 3 6 3" xfId="6071"/>
    <cellStyle name="level1a 3 3 3 6 3 2" xfId="6072"/>
    <cellStyle name="level1a 3 3 3 6 3 2 2" xfId="6073"/>
    <cellStyle name="level1a 3 3 3 6 3 3" xfId="6074"/>
    <cellStyle name="level1a 3 3 3 6 3 3 2" xfId="6075"/>
    <cellStyle name="level1a 3 3 3 6 3 3 2 2" xfId="6076"/>
    <cellStyle name="level1a 3 3 3 6 3 4" xfId="6077"/>
    <cellStyle name="level1a 3 3 3 6 4" xfId="6078"/>
    <cellStyle name="level1a 3 3 3 6 4 2" xfId="6079"/>
    <cellStyle name="level1a 3 3 3 6 5" xfId="6080"/>
    <cellStyle name="level1a 3 3 3 6 5 2" xfId="6081"/>
    <cellStyle name="level1a 3 3 3 6 5 2 2" xfId="6082"/>
    <cellStyle name="level1a 3 3 3 6 6" xfId="6083"/>
    <cellStyle name="level1a 3 3 3 6 6 2" xfId="6084"/>
    <cellStyle name="level1a 3 3 3 7" xfId="6085"/>
    <cellStyle name="level1a 3 3 3 7 2" xfId="6086"/>
    <cellStyle name="level1a 3 3 3 7 2 2" xfId="6087"/>
    <cellStyle name="level1a 3 3 3 7 3" xfId="6088"/>
    <cellStyle name="level1a 3 3 3 7 3 2" xfId="6089"/>
    <cellStyle name="level1a 3 3 3 7 3 2 2" xfId="6090"/>
    <cellStyle name="level1a 3 3 3 7 4" xfId="6091"/>
    <cellStyle name="level1a 3 3 3 8" xfId="6092"/>
    <cellStyle name="level1a 3 3 3 8 2" xfId="6093"/>
    <cellStyle name="level1a 3 3 3 9" xfId="6094"/>
    <cellStyle name="level1a 3 3 3_STUD aligned by INSTIT" xfId="6095"/>
    <cellStyle name="level1a 3 3 4" xfId="819"/>
    <cellStyle name="level1a 3 3 4 10" xfId="6096"/>
    <cellStyle name="level1a 3 3 4 2" xfId="820"/>
    <cellStyle name="level1a 3 3 4 2 2" xfId="6097"/>
    <cellStyle name="level1a 3 3 4 2 2 2" xfId="6098"/>
    <cellStyle name="level1a 3 3 4 2 2 2 2" xfId="6099"/>
    <cellStyle name="level1a 3 3 4 2 2 3" xfId="6100"/>
    <cellStyle name="level1a 3 3 4 2 2 3 2" xfId="6101"/>
    <cellStyle name="level1a 3 3 4 2 2 3 2 2" xfId="6102"/>
    <cellStyle name="level1a 3 3 4 2 2 4" xfId="6103"/>
    <cellStyle name="level1a 3 3 4 2 3" xfId="6104"/>
    <cellStyle name="level1a 3 3 4 2 3 2" xfId="6105"/>
    <cellStyle name="level1a 3 3 4 2 3 2 2" xfId="6106"/>
    <cellStyle name="level1a 3 3 4 2 3 3" xfId="6107"/>
    <cellStyle name="level1a 3 3 4 2 3 3 2" xfId="6108"/>
    <cellStyle name="level1a 3 3 4 2 3 3 2 2" xfId="6109"/>
    <cellStyle name="level1a 3 3 4 2 3 4" xfId="6110"/>
    <cellStyle name="level1a 3 3 4 2 3 4 2" xfId="6111"/>
    <cellStyle name="level1a 3 3 4 2 4" xfId="6112"/>
    <cellStyle name="level1a 3 3 4 2 5" xfId="6113"/>
    <cellStyle name="level1a 3 3 4 2 5 2" xfId="6114"/>
    <cellStyle name="level1a 3 3 4 2 6" xfId="6115"/>
    <cellStyle name="level1a 3 3 4 2 6 2" xfId="6116"/>
    <cellStyle name="level1a 3 3 4 2 6 2 2" xfId="6117"/>
    <cellStyle name="level1a 3 3 4 2 7" xfId="6118"/>
    <cellStyle name="level1a 3 3 4 2 7 2" xfId="6119"/>
    <cellStyle name="level1a 3 3 4 2 8" xfId="6120"/>
    <cellStyle name="level1a 3 3 4 3" xfId="821"/>
    <cellStyle name="level1a 3 3 4 3 2" xfId="6121"/>
    <cellStyle name="level1a 3 3 4 3 2 2" xfId="6122"/>
    <cellStyle name="level1a 3 3 4 3 2 2 2" xfId="6123"/>
    <cellStyle name="level1a 3 3 4 3 2 3" xfId="6124"/>
    <cellStyle name="level1a 3 3 4 3 2 3 2" xfId="6125"/>
    <cellStyle name="level1a 3 3 4 3 2 3 2 2" xfId="6126"/>
    <cellStyle name="level1a 3 3 4 3 2 4" xfId="6127"/>
    <cellStyle name="level1a 3 3 4 3 3" xfId="6128"/>
    <cellStyle name="level1a 3 3 4 3 3 2" xfId="6129"/>
    <cellStyle name="level1a 3 3 4 3 3 2 2" xfId="6130"/>
    <cellStyle name="level1a 3 3 4 3 3 3" xfId="6131"/>
    <cellStyle name="level1a 3 3 4 3 3 3 2" xfId="6132"/>
    <cellStyle name="level1a 3 3 4 3 3 3 2 2" xfId="6133"/>
    <cellStyle name="level1a 3 3 4 3 3 4" xfId="6134"/>
    <cellStyle name="level1a 3 3 4 3 3 4 2" xfId="6135"/>
    <cellStyle name="level1a 3 3 4 3 4" xfId="6136"/>
    <cellStyle name="level1a 3 3 4 3 5" xfId="6137"/>
    <cellStyle name="level1a 3 3 4 3 5 2" xfId="6138"/>
    <cellStyle name="level1a 3 3 4 3 6" xfId="6139"/>
    <cellStyle name="level1a 3 3 4 4" xfId="6140"/>
    <cellStyle name="level1a 3 3 4 4 2" xfId="6141"/>
    <cellStyle name="level1a 3 3 4 4 2 2" xfId="6142"/>
    <cellStyle name="level1a 3 3 4 4 2 2 2" xfId="6143"/>
    <cellStyle name="level1a 3 3 4 4 2 3" xfId="6144"/>
    <cellStyle name="level1a 3 3 4 4 2 3 2" xfId="6145"/>
    <cellStyle name="level1a 3 3 4 4 2 3 2 2" xfId="6146"/>
    <cellStyle name="level1a 3 3 4 4 2 4" xfId="6147"/>
    <cellStyle name="level1a 3 3 4 4 3" xfId="6148"/>
    <cellStyle name="level1a 3 3 4 4 3 2" xfId="6149"/>
    <cellStyle name="level1a 3 3 4 4 3 2 2" xfId="6150"/>
    <cellStyle name="level1a 3 3 4 4 3 3" xfId="6151"/>
    <cellStyle name="level1a 3 3 4 4 3 3 2" xfId="6152"/>
    <cellStyle name="level1a 3 3 4 4 3 3 2 2" xfId="6153"/>
    <cellStyle name="level1a 3 3 4 4 3 4" xfId="6154"/>
    <cellStyle name="level1a 3 3 4 4 4" xfId="6155"/>
    <cellStyle name="level1a 3 3 4 4 4 2" xfId="6156"/>
    <cellStyle name="level1a 3 3 4 4 5" xfId="6157"/>
    <cellStyle name="level1a 3 3 4 4 5 2" xfId="6158"/>
    <cellStyle name="level1a 3 3 4 4 5 2 2" xfId="6159"/>
    <cellStyle name="level1a 3 3 4 4 6" xfId="6160"/>
    <cellStyle name="level1a 3 3 4 4 6 2" xfId="6161"/>
    <cellStyle name="level1a 3 3 4 5" xfId="6162"/>
    <cellStyle name="level1a 3 3 4 5 2" xfId="6163"/>
    <cellStyle name="level1a 3 3 4 5 2 2" xfId="6164"/>
    <cellStyle name="level1a 3 3 4 5 2 2 2" xfId="6165"/>
    <cellStyle name="level1a 3 3 4 5 2 3" xfId="6166"/>
    <cellStyle name="level1a 3 3 4 5 2 3 2" xfId="6167"/>
    <cellStyle name="level1a 3 3 4 5 2 3 2 2" xfId="6168"/>
    <cellStyle name="level1a 3 3 4 5 2 4" xfId="6169"/>
    <cellStyle name="level1a 3 3 4 5 3" xfId="6170"/>
    <cellStyle name="level1a 3 3 4 5 3 2" xfId="6171"/>
    <cellStyle name="level1a 3 3 4 5 3 2 2" xfId="6172"/>
    <cellStyle name="level1a 3 3 4 5 3 3" xfId="6173"/>
    <cellStyle name="level1a 3 3 4 5 3 3 2" xfId="6174"/>
    <cellStyle name="level1a 3 3 4 5 3 3 2 2" xfId="6175"/>
    <cellStyle name="level1a 3 3 4 5 3 4" xfId="6176"/>
    <cellStyle name="level1a 3 3 4 5 4" xfId="6177"/>
    <cellStyle name="level1a 3 3 4 5 4 2" xfId="6178"/>
    <cellStyle name="level1a 3 3 4 5 5" xfId="6179"/>
    <cellStyle name="level1a 3 3 4 5 5 2" xfId="6180"/>
    <cellStyle name="level1a 3 3 4 5 5 2 2" xfId="6181"/>
    <cellStyle name="level1a 3 3 4 5 6" xfId="6182"/>
    <cellStyle name="level1a 3 3 4 5 6 2" xfId="6183"/>
    <cellStyle name="level1a 3 3 4 6" xfId="6184"/>
    <cellStyle name="level1a 3 3 4 6 2" xfId="6185"/>
    <cellStyle name="level1a 3 3 4 6 2 2" xfId="6186"/>
    <cellStyle name="level1a 3 3 4 6 2 2 2" xfId="6187"/>
    <cellStyle name="level1a 3 3 4 6 2 3" xfId="6188"/>
    <cellStyle name="level1a 3 3 4 6 2 3 2" xfId="6189"/>
    <cellStyle name="level1a 3 3 4 6 2 3 2 2" xfId="6190"/>
    <cellStyle name="level1a 3 3 4 6 2 4" xfId="6191"/>
    <cellStyle name="level1a 3 3 4 6 3" xfId="6192"/>
    <cellStyle name="level1a 3 3 4 6 3 2" xfId="6193"/>
    <cellStyle name="level1a 3 3 4 6 3 2 2" xfId="6194"/>
    <cellStyle name="level1a 3 3 4 6 3 3" xfId="6195"/>
    <cellStyle name="level1a 3 3 4 6 3 3 2" xfId="6196"/>
    <cellStyle name="level1a 3 3 4 6 3 3 2 2" xfId="6197"/>
    <cellStyle name="level1a 3 3 4 6 3 4" xfId="6198"/>
    <cellStyle name="level1a 3 3 4 6 4" xfId="6199"/>
    <cellStyle name="level1a 3 3 4 6 4 2" xfId="6200"/>
    <cellStyle name="level1a 3 3 4 6 5" xfId="6201"/>
    <cellStyle name="level1a 3 3 4 6 5 2" xfId="6202"/>
    <cellStyle name="level1a 3 3 4 6 5 2 2" xfId="6203"/>
    <cellStyle name="level1a 3 3 4 6 6" xfId="6204"/>
    <cellStyle name="level1a 3 3 4 6 6 2" xfId="6205"/>
    <cellStyle name="level1a 3 3 4 7" xfId="6206"/>
    <cellStyle name="level1a 3 3 4 7 2" xfId="6207"/>
    <cellStyle name="level1a 3 3 4 7 2 2" xfId="6208"/>
    <cellStyle name="level1a 3 3 4 7 3" xfId="6209"/>
    <cellStyle name="level1a 3 3 4 7 3 2" xfId="6210"/>
    <cellStyle name="level1a 3 3 4 7 3 2 2" xfId="6211"/>
    <cellStyle name="level1a 3 3 4 7 4" xfId="6212"/>
    <cellStyle name="level1a 3 3 4 8" xfId="6213"/>
    <cellStyle name="level1a 3 3 4 8 2" xfId="6214"/>
    <cellStyle name="level1a 3 3 4 8 2 2" xfId="6215"/>
    <cellStyle name="level1a 3 3 4 8 3" xfId="6216"/>
    <cellStyle name="level1a 3 3 4 8 3 2" xfId="6217"/>
    <cellStyle name="level1a 3 3 4 8 3 2 2" xfId="6218"/>
    <cellStyle name="level1a 3 3 4 8 4" xfId="6219"/>
    <cellStyle name="level1a 3 3 4 9" xfId="6220"/>
    <cellStyle name="level1a 3 3 4 9 2" xfId="6221"/>
    <cellStyle name="level1a 3 3 4_STUD aligned by INSTIT" xfId="6222"/>
    <cellStyle name="level1a 3 3 5" xfId="822"/>
    <cellStyle name="level1a 3 3 5 2" xfId="6223"/>
    <cellStyle name="level1a 3 3 5 2 2" xfId="6224"/>
    <cellStyle name="level1a 3 3 5 2 2 2" xfId="6225"/>
    <cellStyle name="level1a 3 3 5 2 3" xfId="6226"/>
    <cellStyle name="level1a 3 3 5 2 3 2" xfId="6227"/>
    <cellStyle name="level1a 3 3 5 2 3 2 2" xfId="6228"/>
    <cellStyle name="level1a 3 3 5 2 4" xfId="6229"/>
    <cellStyle name="level1a 3 3 5 3" xfId="6230"/>
    <cellStyle name="level1a 3 3 5 3 2" xfId="6231"/>
    <cellStyle name="level1a 3 3 5 3 2 2" xfId="6232"/>
    <cellStyle name="level1a 3 3 5 3 3" xfId="6233"/>
    <cellStyle name="level1a 3 3 5 3 3 2" xfId="6234"/>
    <cellStyle name="level1a 3 3 5 3 3 2 2" xfId="6235"/>
    <cellStyle name="level1a 3 3 5 3 4" xfId="6236"/>
    <cellStyle name="level1a 3 3 5 3 4 2" xfId="6237"/>
    <cellStyle name="level1a 3 3 5 4" xfId="6238"/>
    <cellStyle name="level1a 3 3 5 5" xfId="6239"/>
    <cellStyle name="level1a 3 3 5 5 2" xfId="6240"/>
    <cellStyle name="level1a 3 3 5 6" xfId="6241"/>
    <cellStyle name="level1a 3 3 5 6 2" xfId="6242"/>
    <cellStyle name="level1a 3 3 5 7" xfId="6243"/>
    <cellStyle name="level1a 3 3 6" xfId="823"/>
    <cellStyle name="level1a 3 3 6 2" xfId="6244"/>
    <cellStyle name="level1a 3 3 6 2 2" xfId="6245"/>
    <cellStyle name="level1a 3 3 6 2 2 2" xfId="6246"/>
    <cellStyle name="level1a 3 3 6 2 3" xfId="6247"/>
    <cellStyle name="level1a 3 3 6 2 3 2" xfId="6248"/>
    <cellStyle name="level1a 3 3 6 2 3 2 2" xfId="6249"/>
    <cellStyle name="level1a 3 3 6 2 4" xfId="6250"/>
    <cellStyle name="level1a 3 3 6 3" xfId="6251"/>
    <cellStyle name="level1a 3 3 6 3 2" xfId="6252"/>
    <cellStyle name="level1a 3 3 6 3 2 2" xfId="6253"/>
    <cellStyle name="level1a 3 3 6 3 3" xfId="6254"/>
    <cellStyle name="level1a 3 3 6 3 3 2" xfId="6255"/>
    <cellStyle name="level1a 3 3 6 3 3 2 2" xfId="6256"/>
    <cellStyle name="level1a 3 3 6 3 4" xfId="6257"/>
    <cellStyle name="level1a 3 3 6 3 4 2" xfId="6258"/>
    <cellStyle name="level1a 3 3 6 4" xfId="6259"/>
    <cellStyle name="level1a 3 3 6 5" xfId="6260"/>
    <cellStyle name="level1a 3 3 6 5 2" xfId="6261"/>
    <cellStyle name="level1a 3 3 6 6" xfId="6262"/>
    <cellStyle name="level1a 3 3 6 6 2" xfId="6263"/>
    <cellStyle name="level1a 3 3 6 6 2 2" xfId="6264"/>
    <cellStyle name="level1a 3 3 6 7" xfId="6265"/>
    <cellStyle name="level1a 3 3 6 7 2" xfId="6266"/>
    <cellStyle name="level1a 3 3 6 8" xfId="6267"/>
    <cellStyle name="level1a 3 3 7" xfId="6268"/>
    <cellStyle name="level1a 3 3 7 2" xfId="6269"/>
    <cellStyle name="level1a 3 3 7 2 2" xfId="6270"/>
    <cellStyle name="level1a 3 3 7 2 2 2" xfId="6271"/>
    <cellStyle name="level1a 3 3 7 2 3" xfId="6272"/>
    <cellStyle name="level1a 3 3 7 2 3 2" xfId="6273"/>
    <cellStyle name="level1a 3 3 7 2 3 2 2" xfId="6274"/>
    <cellStyle name="level1a 3 3 7 2 4" xfId="6275"/>
    <cellStyle name="level1a 3 3 7 3" xfId="6276"/>
    <cellStyle name="level1a 3 3 7 3 2" xfId="6277"/>
    <cellStyle name="level1a 3 3 7 3 2 2" xfId="6278"/>
    <cellStyle name="level1a 3 3 7 3 3" xfId="6279"/>
    <cellStyle name="level1a 3 3 7 3 3 2" xfId="6280"/>
    <cellStyle name="level1a 3 3 7 3 3 2 2" xfId="6281"/>
    <cellStyle name="level1a 3 3 7 3 4" xfId="6282"/>
    <cellStyle name="level1a 3 3 7 3 4 2" xfId="6283"/>
    <cellStyle name="level1a 3 3 7 4" xfId="6284"/>
    <cellStyle name="level1a 3 3 7 5" xfId="6285"/>
    <cellStyle name="level1a 3 3 7 5 2" xfId="6286"/>
    <cellStyle name="level1a 3 3 7 5 2 2" xfId="6287"/>
    <cellStyle name="level1a 3 3 7 6" xfId="6288"/>
    <cellStyle name="level1a 3 3 7 6 2" xfId="6289"/>
    <cellStyle name="level1a 3 3 8" xfId="6290"/>
    <cellStyle name="level1a 3 3 8 2" xfId="6291"/>
    <cellStyle name="level1a 3 3 8 2 2" xfId="6292"/>
    <cellStyle name="level1a 3 3 8 2 2 2" xfId="6293"/>
    <cellStyle name="level1a 3 3 8 2 3" xfId="6294"/>
    <cellStyle name="level1a 3 3 8 2 3 2" xfId="6295"/>
    <cellStyle name="level1a 3 3 8 2 3 2 2" xfId="6296"/>
    <cellStyle name="level1a 3 3 8 2 4" xfId="6297"/>
    <cellStyle name="level1a 3 3 8 3" xfId="6298"/>
    <cellStyle name="level1a 3 3 8 3 2" xfId="6299"/>
    <cellStyle name="level1a 3 3 8 3 2 2" xfId="6300"/>
    <cellStyle name="level1a 3 3 8 3 3" xfId="6301"/>
    <cellStyle name="level1a 3 3 8 3 3 2" xfId="6302"/>
    <cellStyle name="level1a 3 3 8 3 3 2 2" xfId="6303"/>
    <cellStyle name="level1a 3 3 8 3 4" xfId="6304"/>
    <cellStyle name="level1a 3 3 8 3 4 2" xfId="6305"/>
    <cellStyle name="level1a 3 3 8 4" xfId="6306"/>
    <cellStyle name="level1a 3 3 8 5" xfId="6307"/>
    <cellStyle name="level1a 3 3 8 5 2" xfId="6308"/>
    <cellStyle name="level1a 3 3 8 6" xfId="6309"/>
    <cellStyle name="level1a 3 3 8 6 2" xfId="6310"/>
    <cellStyle name="level1a 3 3 8 6 2 2" xfId="6311"/>
    <cellStyle name="level1a 3 3 8 7" xfId="6312"/>
    <cellStyle name="level1a 3 3 8 7 2" xfId="6313"/>
    <cellStyle name="level1a 3 3 9" xfId="6314"/>
    <cellStyle name="level1a 3 3 9 2" xfId="6315"/>
    <cellStyle name="level1a 3 3 9 2 2" xfId="6316"/>
    <cellStyle name="level1a 3 3 9 2 2 2" xfId="6317"/>
    <cellStyle name="level1a 3 3 9 2 3" xfId="6318"/>
    <cellStyle name="level1a 3 3 9 2 3 2" xfId="6319"/>
    <cellStyle name="level1a 3 3 9 2 3 2 2" xfId="6320"/>
    <cellStyle name="level1a 3 3 9 2 4" xfId="6321"/>
    <cellStyle name="level1a 3 3 9 3" xfId="6322"/>
    <cellStyle name="level1a 3 3 9 3 2" xfId="6323"/>
    <cellStyle name="level1a 3 3 9 3 2 2" xfId="6324"/>
    <cellStyle name="level1a 3 3 9 3 3" xfId="6325"/>
    <cellStyle name="level1a 3 3 9 3 3 2" xfId="6326"/>
    <cellStyle name="level1a 3 3 9 3 3 2 2" xfId="6327"/>
    <cellStyle name="level1a 3 3 9 3 4" xfId="6328"/>
    <cellStyle name="level1a 3 3 9 4" xfId="6329"/>
    <cellStyle name="level1a 3 3 9 4 2" xfId="6330"/>
    <cellStyle name="level1a 3 3 9 5" xfId="6331"/>
    <cellStyle name="level1a 3 3 9 5 2" xfId="6332"/>
    <cellStyle name="level1a 3 3 9 5 2 2" xfId="6333"/>
    <cellStyle name="level1a 3 3 9 6" xfId="6334"/>
    <cellStyle name="level1a 3 3 9 6 2" xfId="6335"/>
    <cellStyle name="level1a 3 3_STUD aligned by INSTIT" xfId="6336"/>
    <cellStyle name="level1a 3 4" xfId="824"/>
    <cellStyle name="level1a 3 4 10" xfId="6337"/>
    <cellStyle name="level1a 3 4 10 2" xfId="6338"/>
    <cellStyle name="level1a 3 4 11" xfId="6339"/>
    <cellStyle name="level1a 3 4 2" xfId="825"/>
    <cellStyle name="level1a 3 4 2 2" xfId="826"/>
    <cellStyle name="level1a 3 4 2 2 2" xfId="6340"/>
    <cellStyle name="level1a 3 4 2 2 2 2" xfId="6341"/>
    <cellStyle name="level1a 3 4 2 2 2 2 2" xfId="6342"/>
    <cellStyle name="level1a 3 4 2 2 2 3" xfId="6343"/>
    <cellStyle name="level1a 3 4 2 2 2 3 2" xfId="6344"/>
    <cellStyle name="level1a 3 4 2 2 2 3 2 2" xfId="6345"/>
    <cellStyle name="level1a 3 4 2 2 2 4" xfId="6346"/>
    <cellStyle name="level1a 3 4 2 2 3" xfId="6347"/>
    <cellStyle name="level1a 3 4 2 2 3 2" xfId="6348"/>
    <cellStyle name="level1a 3 4 2 2 3 2 2" xfId="6349"/>
    <cellStyle name="level1a 3 4 2 2 3 3" xfId="6350"/>
    <cellStyle name="level1a 3 4 2 2 3 3 2" xfId="6351"/>
    <cellStyle name="level1a 3 4 2 2 3 3 2 2" xfId="6352"/>
    <cellStyle name="level1a 3 4 2 2 3 4" xfId="6353"/>
    <cellStyle name="level1a 3 4 2 2 3 4 2" xfId="6354"/>
    <cellStyle name="level1a 3 4 2 2 4" xfId="6355"/>
    <cellStyle name="level1a 3 4 2 2 5" xfId="6356"/>
    <cellStyle name="level1a 3 4 2 2 5 2" xfId="6357"/>
    <cellStyle name="level1a 3 4 2 2 6" xfId="6358"/>
    <cellStyle name="level1a 3 4 2 2 6 2" xfId="6359"/>
    <cellStyle name="level1a 3 4 2 2 7" xfId="6360"/>
    <cellStyle name="level1a 3 4 2 3" xfId="827"/>
    <cellStyle name="level1a 3 4 2 3 2" xfId="6361"/>
    <cellStyle name="level1a 3 4 2 3 2 2" xfId="6362"/>
    <cellStyle name="level1a 3 4 2 3 2 2 2" xfId="6363"/>
    <cellStyle name="level1a 3 4 2 3 2 3" xfId="6364"/>
    <cellStyle name="level1a 3 4 2 3 2 3 2" xfId="6365"/>
    <cellStyle name="level1a 3 4 2 3 2 3 2 2" xfId="6366"/>
    <cellStyle name="level1a 3 4 2 3 2 4" xfId="6367"/>
    <cellStyle name="level1a 3 4 2 3 3" xfId="6368"/>
    <cellStyle name="level1a 3 4 2 3 3 2" xfId="6369"/>
    <cellStyle name="level1a 3 4 2 3 3 2 2" xfId="6370"/>
    <cellStyle name="level1a 3 4 2 3 3 3" xfId="6371"/>
    <cellStyle name="level1a 3 4 2 3 3 3 2" xfId="6372"/>
    <cellStyle name="level1a 3 4 2 3 3 3 2 2" xfId="6373"/>
    <cellStyle name="level1a 3 4 2 3 3 4" xfId="6374"/>
    <cellStyle name="level1a 3 4 2 3 3 4 2" xfId="6375"/>
    <cellStyle name="level1a 3 4 2 3 4" xfId="6376"/>
    <cellStyle name="level1a 3 4 2 3 5" xfId="6377"/>
    <cellStyle name="level1a 3 4 2 3 5 2" xfId="6378"/>
    <cellStyle name="level1a 3 4 2 3 5 2 2" xfId="6379"/>
    <cellStyle name="level1a 3 4 2 3 6" xfId="6380"/>
    <cellStyle name="level1a 3 4 2 3 6 2" xfId="6381"/>
    <cellStyle name="level1a 3 4 2 3 7" xfId="6382"/>
    <cellStyle name="level1a 3 4 2 4" xfId="6383"/>
    <cellStyle name="level1a 3 4 2 4 2" xfId="6384"/>
    <cellStyle name="level1a 3 4 2 4 2 2" xfId="6385"/>
    <cellStyle name="level1a 3 4 2 4 2 2 2" xfId="6386"/>
    <cellStyle name="level1a 3 4 2 4 2 3" xfId="6387"/>
    <cellStyle name="level1a 3 4 2 4 2 3 2" xfId="6388"/>
    <cellStyle name="level1a 3 4 2 4 2 3 2 2" xfId="6389"/>
    <cellStyle name="level1a 3 4 2 4 2 4" xfId="6390"/>
    <cellStyle name="level1a 3 4 2 4 3" xfId="6391"/>
    <cellStyle name="level1a 3 4 2 4 3 2" xfId="6392"/>
    <cellStyle name="level1a 3 4 2 4 3 2 2" xfId="6393"/>
    <cellStyle name="level1a 3 4 2 4 3 3" xfId="6394"/>
    <cellStyle name="level1a 3 4 2 4 3 3 2" xfId="6395"/>
    <cellStyle name="level1a 3 4 2 4 3 3 2 2" xfId="6396"/>
    <cellStyle name="level1a 3 4 2 4 3 4" xfId="6397"/>
    <cellStyle name="level1a 3 4 2 4 3 4 2" xfId="6398"/>
    <cellStyle name="level1a 3 4 2 4 4" xfId="6399"/>
    <cellStyle name="level1a 3 4 2 4 5" xfId="6400"/>
    <cellStyle name="level1a 3 4 2 4 5 2" xfId="6401"/>
    <cellStyle name="level1a 3 4 2 4 6" xfId="6402"/>
    <cellStyle name="level1a 3 4 2 4 6 2" xfId="6403"/>
    <cellStyle name="level1a 3 4 2 4 6 2 2" xfId="6404"/>
    <cellStyle name="level1a 3 4 2 4 7" xfId="6405"/>
    <cellStyle name="level1a 3 4 2 4 7 2" xfId="6406"/>
    <cellStyle name="level1a 3 4 2 5" xfId="6407"/>
    <cellStyle name="level1a 3 4 2 5 2" xfId="6408"/>
    <cellStyle name="level1a 3 4 2 5 2 2" xfId="6409"/>
    <cellStyle name="level1a 3 4 2 5 2 2 2" xfId="6410"/>
    <cellStyle name="level1a 3 4 2 5 2 3" xfId="6411"/>
    <cellStyle name="level1a 3 4 2 5 2 3 2" xfId="6412"/>
    <cellStyle name="level1a 3 4 2 5 2 3 2 2" xfId="6413"/>
    <cellStyle name="level1a 3 4 2 5 2 4" xfId="6414"/>
    <cellStyle name="level1a 3 4 2 5 3" xfId="6415"/>
    <cellStyle name="level1a 3 4 2 5 3 2" xfId="6416"/>
    <cellStyle name="level1a 3 4 2 5 3 2 2" xfId="6417"/>
    <cellStyle name="level1a 3 4 2 5 3 3" xfId="6418"/>
    <cellStyle name="level1a 3 4 2 5 3 3 2" xfId="6419"/>
    <cellStyle name="level1a 3 4 2 5 3 3 2 2" xfId="6420"/>
    <cellStyle name="level1a 3 4 2 5 3 4" xfId="6421"/>
    <cellStyle name="level1a 3 4 2 5 4" xfId="6422"/>
    <cellStyle name="level1a 3 4 2 5 4 2" xfId="6423"/>
    <cellStyle name="level1a 3 4 2 5 5" xfId="6424"/>
    <cellStyle name="level1a 3 4 2 5 5 2" xfId="6425"/>
    <cellStyle name="level1a 3 4 2 5 5 2 2" xfId="6426"/>
    <cellStyle name="level1a 3 4 2 5 6" xfId="6427"/>
    <cellStyle name="level1a 3 4 2 5 6 2" xfId="6428"/>
    <cellStyle name="level1a 3 4 2 6" xfId="6429"/>
    <cellStyle name="level1a 3 4 2 6 2" xfId="6430"/>
    <cellStyle name="level1a 3 4 2 6 2 2" xfId="6431"/>
    <cellStyle name="level1a 3 4 2 6 2 2 2" xfId="6432"/>
    <cellStyle name="level1a 3 4 2 6 2 3" xfId="6433"/>
    <cellStyle name="level1a 3 4 2 6 2 3 2" xfId="6434"/>
    <cellStyle name="level1a 3 4 2 6 2 3 2 2" xfId="6435"/>
    <cellStyle name="level1a 3 4 2 6 2 4" xfId="6436"/>
    <cellStyle name="level1a 3 4 2 6 3" xfId="6437"/>
    <cellStyle name="level1a 3 4 2 6 3 2" xfId="6438"/>
    <cellStyle name="level1a 3 4 2 6 3 2 2" xfId="6439"/>
    <cellStyle name="level1a 3 4 2 6 3 3" xfId="6440"/>
    <cellStyle name="level1a 3 4 2 6 3 3 2" xfId="6441"/>
    <cellStyle name="level1a 3 4 2 6 3 3 2 2" xfId="6442"/>
    <cellStyle name="level1a 3 4 2 6 3 4" xfId="6443"/>
    <cellStyle name="level1a 3 4 2 6 4" xfId="6444"/>
    <cellStyle name="level1a 3 4 2 6 4 2" xfId="6445"/>
    <cellStyle name="level1a 3 4 2 6 5" xfId="6446"/>
    <cellStyle name="level1a 3 4 2 6 5 2" xfId="6447"/>
    <cellStyle name="level1a 3 4 2 6 5 2 2" xfId="6448"/>
    <cellStyle name="level1a 3 4 2 6 6" xfId="6449"/>
    <cellStyle name="level1a 3 4 2 6 6 2" xfId="6450"/>
    <cellStyle name="level1a 3 4 2 7" xfId="6451"/>
    <cellStyle name="level1a 3 4 2 7 2" xfId="6452"/>
    <cellStyle name="level1a 3 4 2 7 2 2" xfId="6453"/>
    <cellStyle name="level1a 3 4 2 7 3" xfId="6454"/>
    <cellStyle name="level1a 3 4 2 7 3 2" xfId="6455"/>
    <cellStyle name="level1a 3 4 2 7 3 2 2" xfId="6456"/>
    <cellStyle name="level1a 3 4 2 7 4" xfId="6457"/>
    <cellStyle name="level1a 3 4 2 8" xfId="6458"/>
    <cellStyle name="level1a 3 4 2 8 2" xfId="6459"/>
    <cellStyle name="level1a 3 4 2 9" xfId="6460"/>
    <cellStyle name="level1a 3 4 2_STUD aligned by INSTIT" xfId="6461"/>
    <cellStyle name="level1a 3 4 3" xfId="828"/>
    <cellStyle name="level1a 3 4 3 10" xfId="6462"/>
    <cellStyle name="level1a 3 4 3 2" xfId="829"/>
    <cellStyle name="level1a 3 4 3 2 2" xfId="6463"/>
    <cellStyle name="level1a 3 4 3 2 2 2" xfId="6464"/>
    <cellStyle name="level1a 3 4 3 2 2 2 2" xfId="6465"/>
    <cellStyle name="level1a 3 4 3 2 2 3" xfId="6466"/>
    <cellStyle name="level1a 3 4 3 2 2 3 2" xfId="6467"/>
    <cellStyle name="level1a 3 4 3 2 2 3 2 2" xfId="6468"/>
    <cellStyle name="level1a 3 4 3 2 2 4" xfId="6469"/>
    <cellStyle name="level1a 3 4 3 2 3" xfId="6470"/>
    <cellStyle name="level1a 3 4 3 2 3 2" xfId="6471"/>
    <cellStyle name="level1a 3 4 3 2 3 2 2" xfId="6472"/>
    <cellStyle name="level1a 3 4 3 2 3 3" xfId="6473"/>
    <cellStyle name="level1a 3 4 3 2 3 3 2" xfId="6474"/>
    <cellStyle name="level1a 3 4 3 2 3 3 2 2" xfId="6475"/>
    <cellStyle name="level1a 3 4 3 2 3 4" xfId="6476"/>
    <cellStyle name="level1a 3 4 3 2 3 4 2" xfId="6477"/>
    <cellStyle name="level1a 3 4 3 2 4" xfId="6478"/>
    <cellStyle name="level1a 3 4 3 2 5" xfId="6479"/>
    <cellStyle name="level1a 3 4 3 2 5 2" xfId="6480"/>
    <cellStyle name="level1a 3 4 3 2 5 2 2" xfId="6481"/>
    <cellStyle name="level1a 3 4 3 2 6" xfId="6482"/>
    <cellStyle name="level1a 3 4 3 2 6 2" xfId="6483"/>
    <cellStyle name="level1a 3 4 3 2 7" xfId="6484"/>
    <cellStyle name="level1a 3 4 3 3" xfId="830"/>
    <cellStyle name="level1a 3 4 3 3 2" xfId="6485"/>
    <cellStyle name="level1a 3 4 3 3 2 2" xfId="6486"/>
    <cellStyle name="level1a 3 4 3 3 2 2 2" xfId="6487"/>
    <cellStyle name="level1a 3 4 3 3 2 3" xfId="6488"/>
    <cellStyle name="level1a 3 4 3 3 2 3 2" xfId="6489"/>
    <cellStyle name="level1a 3 4 3 3 2 3 2 2" xfId="6490"/>
    <cellStyle name="level1a 3 4 3 3 2 4" xfId="6491"/>
    <cellStyle name="level1a 3 4 3 3 3" xfId="6492"/>
    <cellStyle name="level1a 3 4 3 3 3 2" xfId="6493"/>
    <cellStyle name="level1a 3 4 3 3 3 2 2" xfId="6494"/>
    <cellStyle name="level1a 3 4 3 3 3 3" xfId="6495"/>
    <cellStyle name="level1a 3 4 3 3 3 3 2" xfId="6496"/>
    <cellStyle name="level1a 3 4 3 3 3 3 2 2" xfId="6497"/>
    <cellStyle name="level1a 3 4 3 3 3 4" xfId="6498"/>
    <cellStyle name="level1a 3 4 3 3 4" xfId="6499"/>
    <cellStyle name="level1a 3 4 3 3 4 2" xfId="6500"/>
    <cellStyle name="level1a 3 4 3 3 5" xfId="6501"/>
    <cellStyle name="level1a 3 4 3 3 5 2" xfId="6502"/>
    <cellStyle name="level1a 3 4 3 3 6" xfId="6503"/>
    <cellStyle name="level1a 3 4 3 4" xfId="6504"/>
    <cellStyle name="level1a 3 4 3 4 2" xfId="6505"/>
    <cellStyle name="level1a 3 4 3 4 2 2" xfId="6506"/>
    <cellStyle name="level1a 3 4 3 4 2 2 2" xfId="6507"/>
    <cellStyle name="level1a 3 4 3 4 2 3" xfId="6508"/>
    <cellStyle name="level1a 3 4 3 4 2 3 2" xfId="6509"/>
    <cellStyle name="level1a 3 4 3 4 2 3 2 2" xfId="6510"/>
    <cellStyle name="level1a 3 4 3 4 2 4" xfId="6511"/>
    <cellStyle name="level1a 3 4 3 4 3" xfId="6512"/>
    <cellStyle name="level1a 3 4 3 4 3 2" xfId="6513"/>
    <cellStyle name="level1a 3 4 3 4 3 2 2" xfId="6514"/>
    <cellStyle name="level1a 3 4 3 4 3 3" xfId="6515"/>
    <cellStyle name="level1a 3 4 3 4 3 3 2" xfId="6516"/>
    <cellStyle name="level1a 3 4 3 4 3 3 2 2" xfId="6517"/>
    <cellStyle name="level1a 3 4 3 4 3 4" xfId="6518"/>
    <cellStyle name="level1a 3 4 3 4 4" xfId="6519"/>
    <cellStyle name="level1a 3 4 3 4 4 2" xfId="6520"/>
    <cellStyle name="level1a 3 4 3 4 5" xfId="6521"/>
    <cellStyle name="level1a 3 4 3 4 5 2" xfId="6522"/>
    <cellStyle name="level1a 3 4 3 4 5 2 2" xfId="6523"/>
    <cellStyle name="level1a 3 4 3 4 6" xfId="6524"/>
    <cellStyle name="level1a 3 4 3 4 6 2" xfId="6525"/>
    <cellStyle name="level1a 3 4 3 5" xfId="6526"/>
    <cellStyle name="level1a 3 4 3 5 2" xfId="6527"/>
    <cellStyle name="level1a 3 4 3 5 2 2" xfId="6528"/>
    <cellStyle name="level1a 3 4 3 5 2 2 2" xfId="6529"/>
    <cellStyle name="level1a 3 4 3 5 2 3" xfId="6530"/>
    <cellStyle name="level1a 3 4 3 5 2 3 2" xfId="6531"/>
    <cellStyle name="level1a 3 4 3 5 2 3 2 2" xfId="6532"/>
    <cellStyle name="level1a 3 4 3 5 2 4" xfId="6533"/>
    <cellStyle name="level1a 3 4 3 5 3" xfId="6534"/>
    <cellStyle name="level1a 3 4 3 5 3 2" xfId="6535"/>
    <cellStyle name="level1a 3 4 3 5 3 2 2" xfId="6536"/>
    <cellStyle name="level1a 3 4 3 5 3 3" xfId="6537"/>
    <cellStyle name="level1a 3 4 3 5 3 3 2" xfId="6538"/>
    <cellStyle name="level1a 3 4 3 5 3 3 2 2" xfId="6539"/>
    <cellStyle name="level1a 3 4 3 5 3 4" xfId="6540"/>
    <cellStyle name="level1a 3 4 3 5 4" xfId="6541"/>
    <cellStyle name="level1a 3 4 3 5 4 2" xfId="6542"/>
    <cellStyle name="level1a 3 4 3 5 5" xfId="6543"/>
    <cellStyle name="level1a 3 4 3 5 5 2" xfId="6544"/>
    <cellStyle name="level1a 3 4 3 5 5 2 2" xfId="6545"/>
    <cellStyle name="level1a 3 4 3 5 6" xfId="6546"/>
    <cellStyle name="level1a 3 4 3 5 6 2" xfId="6547"/>
    <cellStyle name="level1a 3 4 3 6" xfId="6548"/>
    <cellStyle name="level1a 3 4 3 6 2" xfId="6549"/>
    <cellStyle name="level1a 3 4 3 6 2 2" xfId="6550"/>
    <cellStyle name="level1a 3 4 3 6 2 2 2" xfId="6551"/>
    <cellStyle name="level1a 3 4 3 6 2 3" xfId="6552"/>
    <cellStyle name="level1a 3 4 3 6 2 3 2" xfId="6553"/>
    <cellStyle name="level1a 3 4 3 6 2 3 2 2" xfId="6554"/>
    <cellStyle name="level1a 3 4 3 6 2 4" xfId="6555"/>
    <cellStyle name="level1a 3 4 3 6 3" xfId="6556"/>
    <cellStyle name="level1a 3 4 3 6 3 2" xfId="6557"/>
    <cellStyle name="level1a 3 4 3 6 3 2 2" xfId="6558"/>
    <cellStyle name="level1a 3 4 3 6 3 3" xfId="6559"/>
    <cellStyle name="level1a 3 4 3 6 3 3 2" xfId="6560"/>
    <cellStyle name="level1a 3 4 3 6 3 3 2 2" xfId="6561"/>
    <cellStyle name="level1a 3 4 3 6 3 4" xfId="6562"/>
    <cellStyle name="level1a 3 4 3 6 4" xfId="6563"/>
    <cellStyle name="level1a 3 4 3 6 4 2" xfId="6564"/>
    <cellStyle name="level1a 3 4 3 6 5" xfId="6565"/>
    <cellStyle name="level1a 3 4 3 6 5 2" xfId="6566"/>
    <cellStyle name="level1a 3 4 3 6 5 2 2" xfId="6567"/>
    <cellStyle name="level1a 3 4 3 6 6" xfId="6568"/>
    <cellStyle name="level1a 3 4 3 6 6 2" xfId="6569"/>
    <cellStyle name="level1a 3 4 3 7" xfId="6570"/>
    <cellStyle name="level1a 3 4 3 7 2" xfId="6571"/>
    <cellStyle name="level1a 3 4 3 7 2 2" xfId="6572"/>
    <cellStyle name="level1a 3 4 3 7 3" xfId="6573"/>
    <cellStyle name="level1a 3 4 3 7 3 2" xfId="6574"/>
    <cellStyle name="level1a 3 4 3 7 3 2 2" xfId="6575"/>
    <cellStyle name="level1a 3 4 3 7 4" xfId="6576"/>
    <cellStyle name="level1a 3 4 3 8" xfId="6577"/>
    <cellStyle name="level1a 3 4 3 8 2" xfId="6578"/>
    <cellStyle name="level1a 3 4 3 8 2 2" xfId="6579"/>
    <cellStyle name="level1a 3 4 3 8 3" xfId="6580"/>
    <cellStyle name="level1a 3 4 3 8 3 2" xfId="6581"/>
    <cellStyle name="level1a 3 4 3 8 3 2 2" xfId="6582"/>
    <cellStyle name="level1a 3 4 3 8 4" xfId="6583"/>
    <cellStyle name="level1a 3 4 3 9" xfId="6584"/>
    <cellStyle name="level1a 3 4 3 9 2" xfId="6585"/>
    <cellStyle name="level1a 3 4 3_STUD aligned by INSTIT" xfId="6586"/>
    <cellStyle name="level1a 3 4 4" xfId="831"/>
    <cellStyle name="level1a 3 4 4 2" xfId="6587"/>
    <cellStyle name="level1a 3 4 4 2 2" xfId="6588"/>
    <cellStyle name="level1a 3 4 4 2 2 2" xfId="6589"/>
    <cellStyle name="level1a 3 4 4 2 3" xfId="6590"/>
    <cellStyle name="level1a 3 4 4 2 3 2" xfId="6591"/>
    <cellStyle name="level1a 3 4 4 2 3 2 2" xfId="6592"/>
    <cellStyle name="level1a 3 4 4 2 4" xfId="6593"/>
    <cellStyle name="level1a 3 4 4 3" xfId="6594"/>
    <cellStyle name="level1a 3 4 4 3 2" xfId="6595"/>
    <cellStyle name="level1a 3 4 4 3 2 2" xfId="6596"/>
    <cellStyle name="level1a 3 4 4 3 3" xfId="6597"/>
    <cellStyle name="level1a 3 4 4 3 3 2" xfId="6598"/>
    <cellStyle name="level1a 3 4 4 3 3 2 2" xfId="6599"/>
    <cellStyle name="level1a 3 4 4 3 4" xfId="6600"/>
    <cellStyle name="level1a 3 4 4 3 4 2" xfId="6601"/>
    <cellStyle name="level1a 3 4 4 4" xfId="6602"/>
    <cellStyle name="level1a 3 4 4 5" xfId="6603"/>
    <cellStyle name="level1a 3 4 4 5 2" xfId="6604"/>
    <cellStyle name="level1a 3 4 4 6" xfId="6605"/>
    <cellStyle name="level1a 3 4 4 6 2" xfId="6606"/>
    <cellStyle name="level1a 3 4 4 7" xfId="6607"/>
    <cellStyle name="level1a 3 4 5" xfId="832"/>
    <cellStyle name="level1a 3 4 5 2" xfId="6608"/>
    <cellStyle name="level1a 3 4 5 2 2" xfId="6609"/>
    <cellStyle name="level1a 3 4 5 2 2 2" xfId="6610"/>
    <cellStyle name="level1a 3 4 5 2 3" xfId="6611"/>
    <cellStyle name="level1a 3 4 5 2 3 2" xfId="6612"/>
    <cellStyle name="level1a 3 4 5 2 3 2 2" xfId="6613"/>
    <cellStyle name="level1a 3 4 5 2 4" xfId="6614"/>
    <cellStyle name="level1a 3 4 5 3" xfId="6615"/>
    <cellStyle name="level1a 3 4 5 3 2" xfId="6616"/>
    <cellStyle name="level1a 3 4 5 3 2 2" xfId="6617"/>
    <cellStyle name="level1a 3 4 5 3 3" xfId="6618"/>
    <cellStyle name="level1a 3 4 5 3 3 2" xfId="6619"/>
    <cellStyle name="level1a 3 4 5 3 3 2 2" xfId="6620"/>
    <cellStyle name="level1a 3 4 5 3 4" xfId="6621"/>
    <cellStyle name="level1a 3 4 5 3 4 2" xfId="6622"/>
    <cellStyle name="level1a 3 4 5 4" xfId="6623"/>
    <cellStyle name="level1a 3 4 5 5" xfId="6624"/>
    <cellStyle name="level1a 3 4 5 5 2" xfId="6625"/>
    <cellStyle name="level1a 3 4 5 6" xfId="6626"/>
    <cellStyle name="level1a 3 4 5 6 2" xfId="6627"/>
    <cellStyle name="level1a 3 4 5 6 2 2" xfId="6628"/>
    <cellStyle name="level1a 3 4 5 7" xfId="6629"/>
    <cellStyle name="level1a 3 4 5 7 2" xfId="6630"/>
    <cellStyle name="level1a 3 4 5 8" xfId="6631"/>
    <cellStyle name="level1a 3 4 6" xfId="6632"/>
    <cellStyle name="level1a 3 4 6 2" xfId="6633"/>
    <cellStyle name="level1a 3 4 6 2 2" xfId="6634"/>
    <cellStyle name="level1a 3 4 6 2 2 2" xfId="6635"/>
    <cellStyle name="level1a 3 4 6 2 3" xfId="6636"/>
    <cellStyle name="level1a 3 4 6 2 3 2" xfId="6637"/>
    <cellStyle name="level1a 3 4 6 2 3 2 2" xfId="6638"/>
    <cellStyle name="level1a 3 4 6 2 4" xfId="6639"/>
    <cellStyle name="level1a 3 4 6 3" xfId="6640"/>
    <cellStyle name="level1a 3 4 6 3 2" xfId="6641"/>
    <cellStyle name="level1a 3 4 6 3 2 2" xfId="6642"/>
    <cellStyle name="level1a 3 4 6 3 3" xfId="6643"/>
    <cellStyle name="level1a 3 4 6 3 3 2" xfId="6644"/>
    <cellStyle name="level1a 3 4 6 3 3 2 2" xfId="6645"/>
    <cellStyle name="level1a 3 4 6 3 4" xfId="6646"/>
    <cellStyle name="level1a 3 4 6 3 4 2" xfId="6647"/>
    <cellStyle name="level1a 3 4 6 4" xfId="6648"/>
    <cellStyle name="level1a 3 4 6 5" xfId="6649"/>
    <cellStyle name="level1a 3 4 6 5 2" xfId="6650"/>
    <cellStyle name="level1a 3 4 6 5 2 2" xfId="6651"/>
    <cellStyle name="level1a 3 4 6 6" xfId="6652"/>
    <cellStyle name="level1a 3 4 6 6 2" xfId="6653"/>
    <cellStyle name="level1a 3 4 7" xfId="6654"/>
    <cellStyle name="level1a 3 4 7 2" xfId="6655"/>
    <cellStyle name="level1a 3 4 7 2 2" xfId="6656"/>
    <cellStyle name="level1a 3 4 7 2 2 2" xfId="6657"/>
    <cellStyle name="level1a 3 4 7 2 3" xfId="6658"/>
    <cellStyle name="level1a 3 4 7 2 3 2" xfId="6659"/>
    <cellStyle name="level1a 3 4 7 2 3 2 2" xfId="6660"/>
    <cellStyle name="level1a 3 4 7 2 4" xfId="6661"/>
    <cellStyle name="level1a 3 4 7 3" xfId="6662"/>
    <cellStyle name="level1a 3 4 7 3 2" xfId="6663"/>
    <cellStyle name="level1a 3 4 7 3 2 2" xfId="6664"/>
    <cellStyle name="level1a 3 4 7 3 3" xfId="6665"/>
    <cellStyle name="level1a 3 4 7 3 3 2" xfId="6666"/>
    <cellStyle name="level1a 3 4 7 3 3 2 2" xfId="6667"/>
    <cellStyle name="level1a 3 4 7 3 4" xfId="6668"/>
    <cellStyle name="level1a 3 4 7 3 4 2" xfId="6669"/>
    <cellStyle name="level1a 3 4 7 4" xfId="6670"/>
    <cellStyle name="level1a 3 4 7 5" xfId="6671"/>
    <cellStyle name="level1a 3 4 7 5 2" xfId="6672"/>
    <cellStyle name="level1a 3 4 7 6" xfId="6673"/>
    <cellStyle name="level1a 3 4 7 6 2" xfId="6674"/>
    <cellStyle name="level1a 3 4 7 6 2 2" xfId="6675"/>
    <cellStyle name="level1a 3 4 7 7" xfId="6676"/>
    <cellStyle name="level1a 3 4 7 7 2" xfId="6677"/>
    <cellStyle name="level1a 3 4 8" xfId="6678"/>
    <cellStyle name="level1a 3 4 8 2" xfId="6679"/>
    <cellStyle name="level1a 3 4 8 2 2" xfId="6680"/>
    <cellStyle name="level1a 3 4 8 2 2 2" xfId="6681"/>
    <cellStyle name="level1a 3 4 8 2 3" xfId="6682"/>
    <cellStyle name="level1a 3 4 8 2 3 2" xfId="6683"/>
    <cellStyle name="level1a 3 4 8 2 3 2 2" xfId="6684"/>
    <cellStyle name="level1a 3 4 8 2 4" xfId="6685"/>
    <cellStyle name="level1a 3 4 8 3" xfId="6686"/>
    <cellStyle name="level1a 3 4 8 3 2" xfId="6687"/>
    <cellStyle name="level1a 3 4 8 3 2 2" xfId="6688"/>
    <cellStyle name="level1a 3 4 8 3 3" xfId="6689"/>
    <cellStyle name="level1a 3 4 8 3 3 2" xfId="6690"/>
    <cellStyle name="level1a 3 4 8 3 3 2 2" xfId="6691"/>
    <cellStyle name="level1a 3 4 8 3 4" xfId="6692"/>
    <cellStyle name="level1a 3 4 8 4" xfId="6693"/>
    <cellStyle name="level1a 3 4 8 4 2" xfId="6694"/>
    <cellStyle name="level1a 3 4 8 5" xfId="6695"/>
    <cellStyle name="level1a 3 4 8 5 2" xfId="6696"/>
    <cellStyle name="level1a 3 4 8 5 2 2" xfId="6697"/>
    <cellStyle name="level1a 3 4 8 6" xfId="6698"/>
    <cellStyle name="level1a 3 4 8 6 2" xfId="6699"/>
    <cellStyle name="level1a 3 4 9" xfId="6700"/>
    <cellStyle name="level1a 3 4 9 2" xfId="6701"/>
    <cellStyle name="level1a 3 4 9 2 2" xfId="6702"/>
    <cellStyle name="level1a 3 4 9 3" xfId="6703"/>
    <cellStyle name="level1a 3 4 9 3 2" xfId="6704"/>
    <cellStyle name="level1a 3 4 9 3 2 2" xfId="6705"/>
    <cellStyle name="level1a 3 4 9 4" xfId="6706"/>
    <cellStyle name="level1a 3 4_STUD aligned by INSTIT" xfId="6707"/>
    <cellStyle name="level1a 3 5" xfId="833"/>
    <cellStyle name="level1a 3 5 2" xfId="834"/>
    <cellStyle name="level1a 3 5 2 2" xfId="6708"/>
    <cellStyle name="level1a 3 5 2 2 2" xfId="6709"/>
    <cellStyle name="level1a 3 5 2 2 2 2" xfId="6710"/>
    <cellStyle name="level1a 3 5 2 2 3" xfId="6711"/>
    <cellStyle name="level1a 3 5 2 2 3 2" xfId="6712"/>
    <cellStyle name="level1a 3 5 2 2 3 2 2" xfId="6713"/>
    <cellStyle name="level1a 3 5 2 2 4" xfId="6714"/>
    <cellStyle name="level1a 3 5 2 3" xfId="6715"/>
    <cellStyle name="level1a 3 5 2 3 2" xfId="6716"/>
    <cellStyle name="level1a 3 5 2 3 2 2" xfId="6717"/>
    <cellStyle name="level1a 3 5 2 3 3" xfId="6718"/>
    <cellStyle name="level1a 3 5 2 3 3 2" xfId="6719"/>
    <cellStyle name="level1a 3 5 2 3 3 2 2" xfId="6720"/>
    <cellStyle name="level1a 3 5 2 3 4" xfId="6721"/>
    <cellStyle name="level1a 3 5 2 3 4 2" xfId="6722"/>
    <cellStyle name="level1a 3 5 2 4" xfId="6723"/>
    <cellStyle name="level1a 3 5 2 5" xfId="6724"/>
    <cellStyle name="level1a 3 5 2 5 2" xfId="6725"/>
    <cellStyle name="level1a 3 5 2 6" xfId="6726"/>
    <cellStyle name="level1a 3 5 2 6 2" xfId="6727"/>
    <cellStyle name="level1a 3 5 2 7" xfId="6728"/>
    <cellStyle name="level1a 3 5 3" xfId="835"/>
    <cellStyle name="level1a 3 5 3 2" xfId="6729"/>
    <cellStyle name="level1a 3 5 3 2 2" xfId="6730"/>
    <cellStyle name="level1a 3 5 3 2 2 2" xfId="6731"/>
    <cellStyle name="level1a 3 5 3 2 3" xfId="6732"/>
    <cellStyle name="level1a 3 5 3 2 3 2" xfId="6733"/>
    <cellStyle name="level1a 3 5 3 2 3 2 2" xfId="6734"/>
    <cellStyle name="level1a 3 5 3 2 4" xfId="6735"/>
    <cellStyle name="level1a 3 5 3 3" xfId="6736"/>
    <cellStyle name="level1a 3 5 3 3 2" xfId="6737"/>
    <cellStyle name="level1a 3 5 3 3 2 2" xfId="6738"/>
    <cellStyle name="level1a 3 5 3 3 3" xfId="6739"/>
    <cellStyle name="level1a 3 5 3 3 3 2" xfId="6740"/>
    <cellStyle name="level1a 3 5 3 3 3 2 2" xfId="6741"/>
    <cellStyle name="level1a 3 5 3 3 4" xfId="6742"/>
    <cellStyle name="level1a 3 5 3 3 4 2" xfId="6743"/>
    <cellStyle name="level1a 3 5 3 4" xfId="6744"/>
    <cellStyle name="level1a 3 5 3 5" xfId="6745"/>
    <cellStyle name="level1a 3 5 3 5 2" xfId="6746"/>
    <cellStyle name="level1a 3 5 3 5 2 2" xfId="6747"/>
    <cellStyle name="level1a 3 5 3 6" xfId="6748"/>
    <cellStyle name="level1a 3 5 3 6 2" xfId="6749"/>
    <cellStyle name="level1a 3 5 3 7" xfId="6750"/>
    <cellStyle name="level1a 3 5 4" xfId="6751"/>
    <cellStyle name="level1a 3 5 4 2" xfId="6752"/>
    <cellStyle name="level1a 3 5 4 2 2" xfId="6753"/>
    <cellStyle name="level1a 3 5 4 2 2 2" xfId="6754"/>
    <cellStyle name="level1a 3 5 4 2 3" xfId="6755"/>
    <cellStyle name="level1a 3 5 4 2 3 2" xfId="6756"/>
    <cellStyle name="level1a 3 5 4 2 3 2 2" xfId="6757"/>
    <cellStyle name="level1a 3 5 4 2 4" xfId="6758"/>
    <cellStyle name="level1a 3 5 4 3" xfId="6759"/>
    <cellStyle name="level1a 3 5 4 3 2" xfId="6760"/>
    <cellStyle name="level1a 3 5 4 3 2 2" xfId="6761"/>
    <cellStyle name="level1a 3 5 4 3 3" xfId="6762"/>
    <cellStyle name="level1a 3 5 4 3 3 2" xfId="6763"/>
    <cellStyle name="level1a 3 5 4 3 3 2 2" xfId="6764"/>
    <cellStyle name="level1a 3 5 4 3 4" xfId="6765"/>
    <cellStyle name="level1a 3 5 4 3 4 2" xfId="6766"/>
    <cellStyle name="level1a 3 5 4 4" xfId="6767"/>
    <cellStyle name="level1a 3 5 4 5" xfId="6768"/>
    <cellStyle name="level1a 3 5 4 5 2" xfId="6769"/>
    <cellStyle name="level1a 3 5 4 6" xfId="6770"/>
    <cellStyle name="level1a 3 5 4 6 2" xfId="6771"/>
    <cellStyle name="level1a 3 5 4 6 2 2" xfId="6772"/>
    <cellStyle name="level1a 3 5 4 7" xfId="6773"/>
    <cellStyle name="level1a 3 5 4 7 2" xfId="6774"/>
    <cellStyle name="level1a 3 5 5" xfId="6775"/>
    <cellStyle name="level1a 3 5 5 2" xfId="6776"/>
    <cellStyle name="level1a 3 5 5 2 2" xfId="6777"/>
    <cellStyle name="level1a 3 5 5 2 2 2" xfId="6778"/>
    <cellStyle name="level1a 3 5 5 2 3" xfId="6779"/>
    <cellStyle name="level1a 3 5 5 2 3 2" xfId="6780"/>
    <cellStyle name="level1a 3 5 5 2 3 2 2" xfId="6781"/>
    <cellStyle name="level1a 3 5 5 2 4" xfId="6782"/>
    <cellStyle name="level1a 3 5 5 3" xfId="6783"/>
    <cellStyle name="level1a 3 5 5 3 2" xfId="6784"/>
    <cellStyle name="level1a 3 5 5 3 2 2" xfId="6785"/>
    <cellStyle name="level1a 3 5 5 3 3" xfId="6786"/>
    <cellStyle name="level1a 3 5 5 3 3 2" xfId="6787"/>
    <cellStyle name="level1a 3 5 5 3 3 2 2" xfId="6788"/>
    <cellStyle name="level1a 3 5 5 3 4" xfId="6789"/>
    <cellStyle name="level1a 3 5 5 4" xfId="6790"/>
    <cellStyle name="level1a 3 5 5 4 2" xfId="6791"/>
    <cellStyle name="level1a 3 5 5 5" xfId="6792"/>
    <cellStyle name="level1a 3 5 5 5 2" xfId="6793"/>
    <cellStyle name="level1a 3 5 5 5 2 2" xfId="6794"/>
    <cellStyle name="level1a 3 5 5 6" xfId="6795"/>
    <cellStyle name="level1a 3 5 5 6 2" xfId="6796"/>
    <cellStyle name="level1a 3 5 6" xfId="6797"/>
    <cellStyle name="level1a 3 5 6 2" xfId="6798"/>
    <cellStyle name="level1a 3 5 6 2 2" xfId="6799"/>
    <cellStyle name="level1a 3 5 6 2 2 2" xfId="6800"/>
    <cellStyle name="level1a 3 5 6 2 3" xfId="6801"/>
    <cellStyle name="level1a 3 5 6 2 3 2" xfId="6802"/>
    <cellStyle name="level1a 3 5 6 2 3 2 2" xfId="6803"/>
    <cellStyle name="level1a 3 5 6 2 4" xfId="6804"/>
    <cellStyle name="level1a 3 5 6 3" xfId="6805"/>
    <cellStyle name="level1a 3 5 6 3 2" xfId="6806"/>
    <cellStyle name="level1a 3 5 6 3 2 2" xfId="6807"/>
    <cellStyle name="level1a 3 5 6 3 3" xfId="6808"/>
    <cellStyle name="level1a 3 5 6 3 3 2" xfId="6809"/>
    <cellStyle name="level1a 3 5 6 3 3 2 2" xfId="6810"/>
    <cellStyle name="level1a 3 5 6 3 4" xfId="6811"/>
    <cellStyle name="level1a 3 5 6 4" xfId="6812"/>
    <cellStyle name="level1a 3 5 6 4 2" xfId="6813"/>
    <cellStyle name="level1a 3 5 6 5" xfId="6814"/>
    <cellStyle name="level1a 3 5 6 5 2" xfId="6815"/>
    <cellStyle name="level1a 3 5 6 5 2 2" xfId="6816"/>
    <cellStyle name="level1a 3 5 6 6" xfId="6817"/>
    <cellStyle name="level1a 3 5 6 6 2" xfId="6818"/>
    <cellStyle name="level1a 3 5 7" xfId="6819"/>
    <cellStyle name="level1a 3 5 7 2" xfId="6820"/>
    <cellStyle name="level1a 3 5 7 2 2" xfId="6821"/>
    <cellStyle name="level1a 3 5 7 3" xfId="6822"/>
    <cellStyle name="level1a 3 5 7 3 2" xfId="6823"/>
    <cellStyle name="level1a 3 5 7 3 2 2" xfId="6824"/>
    <cellStyle name="level1a 3 5 7 4" xfId="6825"/>
    <cellStyle name="level1a 3 5 8" xfId="6826"/>
    <cellStyle name="level1a 3 5 8 2" xfId="6827"/>
    <cellStyle name="level1a 3 5 9" xfId="6828"/>
    <cellStyle name="level1a 3 5_STUD aligned by INSTIT" xfId="6829"/>
    <cellStyle name="level1a 3 6" xfId="836"/>
    <cellStyle name="level1a 3 6 10" xfId="6830"/>
    <cellStyle name="level1a 3 6 2" xfId="837"/>
    <cellStyle name="level1a 3 6 2 2" xfId="6831"/>
    <cellStyle name="level1a 3 6 2 2 2" xfId="6832"/>
    <cellStyle name="level1a 3 6 2 2 2 2" xfId="6833"/>
    <cellStyle name="level1a 3 6 2 2 3" xfId="6834"/>
    <cellStyle name="level1a 3 6 2 2 3 2" xfId="6835"/>
    <cellStyle name="level1a 3 6 2 2 3 2 2" xfId="6836"/>
    <cellStyle name="level1a 3 6 2 2 4" xfId="6837"/>
    <cellStyle name="level1a 3 6 2 3" xfId="6838"/>
    <cellStyle name="level1a 3 6 2 3 2" xfId="6839"/>
    <cellStyle name="level1a 3 6 2 3 2 2" xfId="6840"/>
    <cellStyle name="level1a 3 6 2 3 3" xfId="6841"/>
    <cellStyle name="level1a 3 6 2 3 3 2" xfId="6842"/>
    <cellStyle name="level1a 3 6 2 3 3 2 2" xfId="6843"/>
    <cellStyle name="level1a 3 6 2 3 4" xfId="6844"/>
    <cellStyle name="level1a 3 6 2 3 4 2" xfId="6845"/>
    <cellStyle name="level1a 3 6 2 4" xfId="6846"/>
    <cellStyle name="level1a 3 6 2 5" xfId="6847"/>
    <cellStyle name="level1a 3 6 2 5 2" xfId="6848"/>
    <cellStyle name="level1a 3 6 2 6" xfId="6849"/>
    <cellStyle name="level1a 3 6 2 6 2" xfId="6850"/>
    <cellStyle name="level1a 3 6 2 6 2 2" xfId="6851"/>
    <cellStyle name="level1a 3 6 2 7" xfId="6852"/>
    <cellStyle name="level1a 3 6 2 7 2" xfId="6853"/>
    <cellStyle name="level1a 3 6 2 8" xfId="6854"/>
    <cellStyle name="level1a 3 6 3" xfId="838"/>
    <cellStyle name="level1a 3 6 3 2" xfId="6855"/>
    <cellStyle name="level1a 3 6 3 2 2" xfId="6856"/>
    <cellStyle name="level1a 3 6 3 2 2 2" xfId="6857"/>
    <cellStyle name="level1a 3 6 3 2 3" xfId="6858"/>
    <cellStyle name="level1a 3 6 3 2 3 2" xfId="6859"/>
    <cellStyle name="level1a 3 6 3 2 3 2 2" xfId="6860"/>
    <cellStyle name="level1a 3 6 3 2 4" xfId="6861"/>
    <cellStyle name="level1a 3 6 3 3" xfId="6862"/>
    <cellStyle name="level1a 3 6 3 3 2" xfId="6863"/>
    <cellStyle name="level1a 3 6 3 3 2 2" xfId="6864"/>
    <cellStyle name="level1a 3 6 3 3 3" xfId="6865"/>
    <cellStyle name="level1a 3 6 3 3 3 2" xfId="6866"/>
    <cellStyle name="level1a 3 6 3 3 3 2 2" xfId="6867"/>
    <cellStyle name="level1a 3 6 3 3 4" xfId="6868"/>
    <cellStyle name="level1a 3 6 3 3 4 2" xfId="6869"/>
    <cellStyle name="level1a 3 6 3 4" xfId="6870"/>
    <cellStyle name="level1a 3 6 3 5" xfId="6871"/>
    <cellStyle name="level1a 3 6 3 5 2" xfId="6872"/>
    <cellStyle name="level1a 3 6 3 6" xfId="6873"/>
    <cellStyle name="level1a 3 6 4" xfId="6874"/>
    <cellStyle name="level1a 3 6 4 2" xfId="6875"/>
    <cellStyle name="level1a 3 6 4 2 2" xfId="6876"/>
    <cellStyle name="level1a 3 6 4 2 2 2" xfId="6877"/>
    <cellStyle name="level1a 3 6 4 2 3" xfId="6878"/>
    <cellStyle name="level1a 3 6 4 2 3 2" xfId="6879"/>
    <cellStyle name="level1a 3 6 4 2 3 2 2" xfId="6880"/>
    <cellStyle name="level1a 3 6 4 2 4" xfId="6881"/>
    <cellStyle name="level1a 3 6 4 3" xfId="6882"/>
    <cellStyle name="level1a 3 6 4 3 2" xfId="6883"/>
    <cellStyle name="level1a 3 6 4 3 2 2" xfId="6884"/>
    <cellStyle name="level1a 3 6 4 3 3" xfId="6885"/>
    <cellStyle name="level1a 3 6 4 3 3 2" xfId="6886"/>
    <cellStyle name="level1a 3 6 4 3 3 2 2" xfId="6887"/>
    <cellStyle name="level1a 3 6 4 3 4" xfId="6888"/>
    <cellStyle name="level1a 3 6 4 4" xfId="6889"/>
    <cellStyle name="level1a 3 6 4 4 2" xfId="6890"/>
    <cellStyle name="level1a 3 6 4 5" xfId="6891"/>
    <cellStyle name="level1a 3 6 4 5 2" xfId="6892"/>
    <cellStyle name="level1a 3 6 4 5 2 2" xfId="6893"/>
    <cellStyle name="level1a 3 6 4 6" xfId="6894"/>
    <cellStyle name="level1a 3 6 4 6 2" xfId="6895"/>
    <cellStyle name="level1a 3 6 5" xfId="6896"/>
    <cellStyle name="level1a 3 6 5 2" xfId="6897"/>
    <cellStyle name="level1a 3 6 5 2 2" xfId="6898"/>
    <cellStyle name="level1a 3 6 5 2 2 2" xfId="6899"/>
    <cellStyle name="level1a 3 6 5 2 3" xfId="6900"/>
    <cellStyle name="level1a 3 6 5 2 3 2" xfId="6901"/>
    <cellStyle name="level1a 3 6 5 2 3 2 2" xfId="6902"/>
    <cellStyle name="level1a 3 6 5 2 4" xfId="6903"/>
    <cellStyle name="level1a 3 6 5 3" xfId="6904"/>
    <cellStyle name="level1a 3 6 5 3 2" xfId="6905"/>
    <cellStyle name="level1a 3 6 5 3 2 2" xfId="6906"/>
    <cellStyle name="level1a 3 6 5 3 3" xfId="6907"/>
    <cellStyle name="level1a 3 6 5 3 3 2" xfId="6908"/>
    <cellStyle name="level1a 3 6 5 3 3 2 2" xfId="6909"/>
    <cellStyle name="level1a 3 6 5 3 4" xfId="6910"/>
    <cellStyle name="level1a 3 6 5 4" xfId="6911"/>
    <cellStyle name="level1a 3 6 5 4 2" xfId="6912"/>
    <cellStyle name="level1a 3 6 5 5" xfId="6913"/>
    <cellStyle name="level1a 3 6 5 5 2" xfId="6914"/>
    <cellStyle name="level1a 3 6 5 5 2 2" xfId="6915"/>
    <cellStyle name="level1a 3 6 5 6" xfId="6916"/>
    <cellStyle name="level1a 3 6 5 6 2" xfId="6917"/>
    <cellStyle name="level1a 3 6 6" xfId="6918"/>
    <cellStyle name="level1a 3 6 6 2" xfId="6919"/>
    <cellStyle name="level1a 3 6 6 2 2" xfId="6920"/>
    <cellStyle name="level1a 3 6 6 2 2 2" xfId="6921"/>
    <cellStyle name="level1a 3 6 6 2 3" xfId="6922"/>
    <cellStyle name="level1a 3 6 6 2 3 2" xfId="6923"/>
    <cellStyle name="level1a 3 6 6 2 3 2 2" xfId="6924"/>
    <cellStyle name="level1a 3 6 6 2 4" xfId="6925"/>
    <cellStyle name="level1a 3 6 6 3" xfId="6926"/>
    <cellStyle name="level1a 3 6 6 3 2" xfId="6927"/>
    <cellStyle name="level1a 3 6 6 3 2 2" xfId="6928"/>
    <cellStyle name="level1a 3 6 6 3 3" xfId="6929"/>
    <cellStyle name="level1a 3 6 6 3 3 2" xfId="6930"/>
    <cellStyle name="level1a 3 6 6 3 3 2 2" xfId="6931"/>
    <cellStyle name="level1a 3 6 6 3 4" xfId="6932"/>
    <cellStyle name="level1a 3 6 6 4" xfId="6933"/>
    <cellStyle name="level1a 3 6 6 4 2" xfId="6934"/>
    <cellStyle name="level1a 3 6 6 5" xfId="6935"/>
    <cellStyle name="level1a 3 6 6 5 2" xfId="6936"/>
    <cellStyle name="level1a 3 6 6 5 2 2" xfId="6937"/>
    <cellStyle name="level1a 3 6 6 6" xfId="6938"/>
    <cellStyle name="level1a 3 6 6 6 2" xfId="6939"/>
    <cellStyle name="level1a 3 6 7" xfId="6940"/>
    <cellStyle name="level1a 3 6 7 2" xfId="6941"/>
    <cellStyle name="level1a 3 6 7 2 2" xfId="6942"/>
    <cellStyle name="level1a 3 6 7 3" xfId="6943"/>
    <cellStyle name="level1a 3 6 7 3 2" xfId="6944"/>
    <cellStyle name="level1a 3 6 7 3 2 2" xfId="6945"/>
    <cellStyle name="level1a 3 6 7 4" xfId="6946"/>
    <cellStyle name="level1a 3 6 8" xfId="6947"/>
    <cellStyle name="level1a 3 6 8 2" xfId="6948"/>
    <cellStyle name="level1a 3 6 8 2 2" xfId="6949"/>
    <cellStyle name="level1a 3 6 8 3" xfId="6950"/>
    <cellStyle name="level1a 3 6 8 3 2" xfId="6951"/>
    <cellStyle name="level1a 3 6 8 3 2 2" xfId="6952"/>
    <cellStyle name="level1a 3 6 8 4" xfId="6953"/>
    <cellStyle name="level1a 3 6 9" xfId="6954"/>
    <cellStyle name="level1a 3 6 9 2" xfId="6955"/>
    <cellStyle name="level1a 3 6_STUD aligned by INSTIT" xfId="6956"/>
    <cellStyle name="level1a 3 7" xfId="839"/>
    <cellStyle name="level1a 3 7 2" xfId="6957"/>
    <cellStyle name="level1a 3 7 2 2" xfId="6958"/>
    <cellStyle name="level1a 3 7 2 2 2" xfId="6959"/>
    <cellStyle name="level1a 3 7 2 3" xfId="6960"/>
    <cellStyle name="level1a 3 7 2 3 2" xfId="6961"/>
    <cellStyle name="level1a 3 7 2 3 2 2" xfId="6962"/>
    <cellStyle name="level1a 3 7 2 4" xfId="6963"/>
    <cellStyle name="level1a 3 7 3" xfId="6964"/>
    <cellStyle name="level1a 3 7 3 2" xfId="6965"/>
    <cellStyle name="level1a 3 7 3 2 2" xfId="6966"/>
    <cellStyle name="level1a 3 7 3 3" xfId="6967"/>
    <cellStyle name="level1a 3 7 3 3 2" xfId="6968"/>
    <cellStyle name="level1a 3 7 3 3 2 2" xfId="6969"/>
    <cellStyle name="level1a 3 7 3 4" xfId="6970"/>
    <cellStyle name="level1a 3 7 3 4 2" xfId="6971"/>
    <cellStyle name="level1a 3 7 4" xfId="6972"/>
    <cellStyle name="level1a 3 7 5" xfId="6973"/>
    <cellStyle name="level1a 3 7 5 2" xfId="6974"/>
    <cellStyle name="level1a 3 7 6" xfId="6975"/>
    <cellStyle name="level1a 3 7 6 2" xfId="6976"/>
    <cellStyle name="level1a 3 7 7" xfId="6977"/>
    <cellStyle name="level1a 3 8" xfId="840"/>
    <cellStyle name="level1a 3 8 2" xfId="6978"/>
    <cellStyle name="level1a 3 8 2 2" xfId="6979"/>
    <cellStyle name="level1a 3 8 2 2 2" xfId="6980"/>
    <cellStyle name="level1a 3 8 2 3" xfId="6981"/>
    <cellStyle name="level1a 3 8 2 3 2" xfId="6982"/>
    <cellStyle name="level1a 3 8 2 3 2 2" xfId="6983"/>
    <cellStyle name="level1a 3 8 2 4" xfId="6984"/>
    <cellStyle name="level1a 3 8 3" xfId="6985"/>
    <cellStyle name="level1a 3 8 3 2" xfId="6986"/>
    <cellStyle name="level1a 3 8 3 2 2" xfId="6987"/>
    <cellStyle name="level1a 3 8 3 3" xfId="6988"/>
    <cellStyle name="level1a 3 8 3 3 2" xfId="6989"/>
    <cellStyle name="level1a 3 8 3 3 2 2" xfId="6990"/>
    <cellStyle name="level1a 3 8 3 4" xfId="6991"/>
    <cellStyle name="level1a 3 8 3 4 2" xfId="6992"/>
    <cellStyle name="level1a 3 8 4" xfId="6993"/>
    <cellStyle name="level1a 3 8 5" xfId="6994"/>
    <cellStyle name="level1a 3 8 5 2" xfId="6995"/>
    <cellStyle name="level1a 3 8 6" xfId="6996"/>
    <cellStyle name="level1a 3 8 6 2" xfId="6997"/>
    <cellStyle name="level1a 3 8 6 2 2" xfId="6998"/>
    <cellStyle name="level1a 3 8 7" xfId="6999"/>
    <cellStyle name="level1a 3 8 7 2" xfId="7000"/>
    <cellStyle name="level1a 3 8 8" xfId="7001"/>
    <cellStyle name="level1a 3 9" xfId="7002"/>
    <cellStyle name="level1a 3 9 2" xfId="7003"/>
    <cellStyle name="level1a 3 9 2 2" xfId="7004"/>
    <cellStyle name="level1a 3 9 2 2 2" xfId="7005"/>
    <cellStyle name="level1a 3 9 2 3" xfId="7006"/>
    <cellStyle name="level1a 3 9 2 3 2" xfId="7007"/>
    <cellStyle name="level1a 3 9 2 3 2 2" xfId="7008"/>
    <cellStyle name="level1a 3 9 2 4" xfId="7009"/>
    <cellStyle name="level1a 3 9 3" xfId="7010"/>
    <cellStyle name="level1a 3 9 3 2" xfId="7011"/>
    <cellStyle name="level1a 3 9 3 2 2" xfId="7012"/>
    <cellStyle name="level1a 3 9 3 3" xfId="7013"/>
    <cellStyle name="level1a 3 9 3 3 2" xfId="7014"/>
    <cellStyle name="level1a 3 9 3 3 2 2" xfId="7015"/>
    <cellStyle name="level1a 3 9 3 4" xfId="7016"/>
    <cellStyle name="level1a 3 9 3 4 2" xfId="7017"/>
    <cellStyle name="level1a 3 9 4" xfId="7018"/>
    <cellStyle name="level1a 3 9 5" xfId="7019"/>
    <cellStyle name="level1a 3 9 5 2" xfId="7020"/>
    <cellStyle name="level1a 3 9 5 2 2" xfId="7021"/>
    <cellStyle name="level1a 3 9 6" xfId="7022"/>
    <cellStyle name="level1a 3 9 6 2" xfId="7023"/>
    <cellStyle name="level1a 3_STUD aligned by INSTIT" xfId="7024"/>
    <cellStyle name="level1a 4" xfId="390"/>
    <cellStyle name="level1a 4 10" xfId="7025"/>
    <cellStyle name="level1a 4 10 2" xfId="7026"/>
    <cellStyle name="level1a 4 11" xfId="7027"/>
    <cellStyle name="level1a 4 2" xfId="841"/>
    <cellStyle name="level1a 4 2 2" xfId="842"/>
    <cellStyle name="level1a 4 2 2 2" xfId="7028"/>
    <cellStyle name="level1a 4 2 2 2 2" xfId="7029"/>
    <cellStyle name="level1a 4 2 2 2 2 2" xfId="7030"/>
    <cellStyle name="level1a 4 2 2 2 3" xfId="7031"/>
    <cellStyle name="level1a 4 2 2 2 3 2" xfId="7032"/>
    <cellStyle name="level1a 4 2 2 2 3 2 2" xfId="7033"/>
    <cellStyle name="level1a 4 2 2 2 4" xfId="7034"/>
    <cellStyle name="level1a 4 2 2 3" xfId="7035"/>
    <cellStyle name="level1a 4 2 2 3 2" xfId="7036"/>
    <cellStyle name="level1a 4 2 2 3 2 2" xfId="7037"/>
    <cellStyle name="level1a 4 2 2 3 3" xfId="7038"/>
    <cellStyle name="level1a 4 2 2 3 3 2" xfId="7039"/>
    <cellStyle name="level1a 4 2 2 3 3 2 2" xfId="7040"/>
    <cellStyle name="level1a 4 2 2 3 4" xfId="7041"/>
    <cellStyle name="level1a 4 2 2 3 4 2" xfId="7042"/>
    <cellStyle name="level1a 4 2 2 4" xfId="7043"/>
    <cellStyle name="level1a 4 2 2 5" xfId="7044"/>
    <cellStyle name="level1a 4 2 2 5 2" xfId="7045"/>
    <cellStyle name="level1a 4 2 2 6" xfId="7046"/>
    <cellStyle name="level1a 4 2 2 6 2" xfId="7047"/>
    <cellStyle name="level1a 4 2 2 7" xfId="7048"/>
    <cellStyle name="level1a 4 2 3" xfId="843"/>
    <cellStyle name="level1a 4 2 3 2" xfId="7049"/>
    <cellStyle name="level1a 4 2 3 2 2" xfId="7050"/>
    <cellStyle name="level1a 4 2 3 2 2 2" xfId="7051"/>
    <cellStyle name="level1a 4 2 3 2 3" xfId="7052"/>
    <cellStyle name="level1a 4 2 3 2 3 2" xfId="7053"/>
    <cellStyle name="level1a 4 2 3 2 3 2 2" xfId="7054"/>
    <cellStyle name="level1a 4 2 3 2 4" xfId="7055"/>
    <cellStyle name="level1a 4 2 3 3" xfId="7056"/>
    <cellStyle name="level1a 4 2 3 3 2" xfId="7057"/>
    <cellStyle name="level1a 4 2 3 3 2 2" xfId="7058"/>
    <cellStyle name="level1a 4 2 3 3 3" xfId="7059"/>
    <cellStyle name="level1a 4 2 3 3 3 2" xfId="7060"/>
    <cellStyle name="level1a 4 2 3 3 3 2 2" xfId="7061"/>
    <cellStyle name="level1a 4 2 3 3 4" xfId="7062"/>
    <cellStyle name="level1a 4 2 3 3 4 2" xfId="7063"/>
    <cellStyle name="level1a 4 2 3 4" xfId="7064"/>
    <cellStyle name="level1a 4 2 3 5" xfId="7065"/>
    <cellStyle name="level1a 4 2 3 5 2" xfId="7066"/>
    <cellStyle name="level1a 4 2 3 5 2 2" xfId="7067"/>
    <cellStyle name="level1a 4 2 3 6" xfId="7068"/>
    <cellStyle name="level1a 4 2 3 6 2" xfId="7069"/>
    <cellStyle name="level1a 4 2 3 7" xfId="7070"/>
    <cellStyle name="level1a 4 2 4" xfId="7071"/>
    <cellStyle name="level1a 4 2 4 2" xfId="7072"/>
    <cellStyle name="level1a 4 2 4 2 2" xfId="7073"/>
    <cellStyle name="level1a 4 2 4 2 2 2" xfId="7074"/>
    <cellStyle name="level1a 4 2 4 2 3" xfId="7075"/>
    <cellStyle name="level1a 4 2 4 2 3 2" xfId="7076"/>
    <cellStyle name="level1a 4 2 4 2 3 2 2" xfId="7077"/>
    <cellStyle name="level1a 4 2 4 2 4" xfId="7078"/>
    <cellStyle name="level1a 4 2 4 3" xfId="7079"/>
    <cellStyle name="level1a 4 2 4 3 2" xfId="7080"/>
    <cellStyle name="level1a 4 2 4 3 2 2" xfId="7081"/>
    <cellStyle name="level1a 4 2 4 3 3" xfId="7082"/>
    <cellStyle name="level1a 4 2 4 3 3 2" xfId="7083"/>
    <cellStyle name="level1a 4 2 4 3 3 2 2" xfId="7084"/>
    <cellStyle name="level1a 4 2 4 3 4" xfId="7085"/>
    <cellStyle name="level1a 4 2 4 3 4 2" xfId="7086"/>
    <cellStyle name="level1a 4 2 4 4" xfId="7087"/>
    <cellStyle name="level1a 4 2 4 5" xfId="7088"/>
    <cellStyle name="level1a 4 2 4 5 2" xfId="7089"/>
    <cellStyle name="level1a 4 2 4 6" xfId="7090"/>
    <cellStyle name="level1a 4 2 4 6 2" xfId="7091"/>
    <cellStyle name="level1a 4 2 4 6 2 2" xfId="7092"/>
    <cellStyle name="level1a 4 2 4 7" xfId="7093"/>
    <cellStyle name="level1a 4 2 4 7 2" xfId="7094"/>
    <cellStyle name="level1a 4 2 5" xfId="7095"/>
    <cellStyle name="level1a 4 2 5 2" xfId="7096"/>
    <cellStyle name="level1a 4 2 5 2 2" xfId="7097"/>
    <cellStyle name="level1a 4 2 5 2 2 2" xfId="7098"/>
    <cellStyle name="level1a 4 2 5 2 3" xfId="7099"/>
    <cellStyle name="level1a 4 2 5 2 3 2" xfId="7100"/>
    <cellStyle name="level1a 4 2 5 2 3 2 2" xfId="7101"/>
    <cellStyle name="level1a 4 2 5 2 4" xfId="7102"/>
    <cellStyle name="level1a 4 2 5 3" xfId="7103"/>
    <cellStyle name="level1a 4 2 5 3 2" xfId="7104"/>
    <cellStyle name="level1a 4 2 5 3 2 2" xfId="7105"/>
    <cellStyle name="level1a 4 2 5 3 3" xfId="7106"/>
    <cellStyle name="level1a 4 2 5 3 3 2" xfId="7107"/>
    <cellStyle name="level1a 4 2 5 3 3 2 2" xfId="7108"/>
    <cellStyle name="level1a 4 2 5 3 4" xfId="7109"/>
    <cellStyle name="level1a 4 2 5 4" xfId="7110"/>
    <cellStyle name="level1a 4 2 5 4 2" xfId="7111"/>
    <cellStyle name="level1a 4 2 5 5" xfId="7112"/>
    <cellStyle name="level1a 4 2 5 5 2" xfId="7113"/>
    <cellStyle name="level1a 4 2 5 5 2 2" xfId="7114"/>
    <cellStyle name="level1a 4 2 5 6" xfId="7115"/>
    <cellStyle name="level1a 4 2 5 6 2" xfId="7116"/>
    <cellStyle name="level1a 4 2 6" xfId="7117"/>
    <cellStyle name="level1a 4 2 6 2" xfId="7118"/>
    <cellStyle name="level1a 4 2 6 2 2" xfId="7119"/>
    <cellStyle name="level1a 4 2 6 2 2 2" xfId="7120"/>
    <cellStyle name="level1a 4 2 6 2 3" xfId="7121"/>
    <cellStyle name="level1a 4 2 6 2 3 2" xfId="7122"/>
    <cellStyle name="level1a 4 2 6 2 3 2 2" xfId="7123"/>
    <cellStyle name="level1a 4 2 6 2 4" xfId="7124"/>
    <cellStyle name="level1a 4 2 6 3" xfId="7125"/>
    <cellStyle name="level1a 4 2 6 3 2" xfId="7126"/>
    <cellStyle name="level1a 4 2 6 3 2 2" xfId="7127"/>
    <cellStyle name="level1a 4 2 6 3 3" xfId="7128"/>
    <cellStyle name="level1a 4 2 6 3 3 2" xfId="7129"/>
    <cellStyle name="level1a 4 2 6 3 3 2 2" xfId="7130"/>
    <cellStyle name="level1a 4 2 6 3 4" xfId="7131"/>
    <cellStyle name="level1a 4 2 6 4" xfId="7132"/>
    <cellStyle name="level1a 4 2 6 4 2" xfId="7133"/>
    <cellStyle name="level1a 4 2 6 5" xfId="7134"/>
    <cellStyle name="level1a 4 2 6 5 2" xfId="7135"/>
    <cellStyle name="level1a 4 2 6 5 2 2" xfId="7136"/>
    <cellStyle name="level1a 4 2 6 6" xfId="7137"/>
    <cellStyle name="level1a 4 2 6 6 2" xfId="7138"/>
    <cellStyle name="level1a 4 2 7" xfId="7139"/>
    <cellStyle name="level1a 4 2 7 2" xfId="7140"/>
    <cellStyle name="level1a 4 2 7 2 2" xfId="7141"/>
    <cellStyle name="level1a 4 2 7 3" xfId="7142"/>
    <cellStyle name="level1a 4 2 7 3 2" xfId="7143"/>
    <cellStyle name="level1a 4 2 7 3 2 2" xfId="7144"/>
    <cellStyle name="level1a 4 2 7 4" xfId="7145"/>
    <cellStyle name="level1a 4 2 8" xfId="7146"/>
    <cellStyle name="level1a 4 2 8 2" xfId="7147"/>
    <cellStyle name="level1a 4 2 9" xfId="7148"/>
    <cellStyle name="level1a 4 2_STUD aligned by INSTIT" xfId="7149"/>
    <cellStyle name="level1a 4 3" xfId="844"/>
    <cellStyle name="level1a 4 3 10" xfId="7150"/>
    <cellStyle name="level1a 4 3 2" xfId="845"/>
    <cellStyle name="level1a 4 3 2 2" xfId="7151"/>
    <cellStyle name="level1a 4 3 2 2 2" xfId="7152"/>
    <cellStyle name="level1a 4 3 2 2 2 2" xfId="7153"/>
    <cellStyle name="level1a 4 3 2 2 3" xfId="7154"/>
    <cellStyle name="level1a 4 3 2 2 3 2" xfId="7155"/>
    <cellStyle name="level1a 4 3 2 2 3 2 2" xfId="7156"/>
    <cellStyle name="level1a 4 3 2 2 4" xfId="7157"/>
    <cellStyle name="level1a 4 3 2 3" xfId="7158"/>
    <cellStyle name="level1a 4 3 2 3 2" xfId="7159"/>
    <cellStyle name="level1a 4 3 2 3 2 2" xfId="7160"/>
    <cellStyle name="level1a 4 3 2 3 3" xfId="7161"/>
    <cellStyle name="level1a 4 3 2 3 3 2" xfId="7162"/>
    <cellStyle name="level1a 4 3 2 3 3 2 2" xfId="7163"/>
    <cellStyle name="level1a 4 3 2 3 4" xfId="7164"/>
    <cellStyle name="level1a 4 3 2 3 4 2" xfId="7165"/>
    <cellStyle name="level1a 4 3 2 4" xfId="7166"/>
    <cellStyle name="level1a 4 3 2 5" xfId="7167"/>
    <cellStyle name="level1a 4 3 2 5 2" xfId="7168"/>
    <cellStyle name="level1a 4 3 2 5 2 2" xfId="7169"/>
    <cellStyle name="level1a 4 3 2 6" xfId="7170"/>
    <cellStyle name="level1a 4 3 2 6 2" xfId="7171"/>
    <cellStyle name="level1a 4 3 2 7" xfId="7172"/>
    <cellStyle name="level1a 4 3 3" xfId="846"/>
    <cellStyle name="level1a 4 3 3 2" xfId="7173"/>
    <cellStyle name="level1a 4 3 3 2 2" xfId="7174"/>
    <cellStyle name="level1a 4 3 3 2 2 2" xfId="7175"/>
    <cellStyle name="level1a 4 3 3 2 3" xfId="7176"/>
    <cellStyle name="level1a 4 3 3 2 3 2" xfId="7177"/>
    <cellStyle name="level1a 4 3 3 2 3 2 2" xfId="7178"/>
    <cellStyle name="level1a 4 3 3 2 4" xfId="7179"/>
    <cellStyle name="level1a 4 3 3 3" xfId="7180"/>
    <cellStyle name="level1a 4 3 3 3 2" xfId="7181"/>
    <cellStyle name="level1a 4 3 3 3 2 2" xfId="7182"/>
    <cellStyle name="level1a 4 3 3 3 3" xfId="7183"/>
    <cellStyle name="level1a 4 3 3 3 3 2" xfId="7184"/>
    <cellStyle name="level1a 4 3 3 3 3 2 2" xfId="7185"/>
    <cellStyle name="level1a 4 3 3 3 4" xfId="7186"/>
    <cellStyle name="level1a 4 3 3 4" xfId="7187"/>
    <cellStyle name="level1a 4 3 3 4 2" xfId="7188"/>
    <cellStyle name="level1a 4 3 3 5" xfId="7189"/>
    <cellStyle name="level1a 4 3 3 5 2" xfId="7190"/>
    <cellStyle name="level1a 4 3 3 6" xfId="7191"/>
    <cellStyle name="level1a 4 3 4" xfId="7192"/>
    <cellStyle name="level1a 4 3 4 2" xfId="7193"/>
    <cellStyle name="level1a 4 3 4 2 2" xfId="7194"/>
    <cellStyle name="level1a 4 3 4 2 2 2" xfId="7195"/>
    <cellStyle name="level1a 4 3 4 2 3" xfId="7196"/>
    <cellStyle name="level1a 4 3 4 2 3 2" xfId="7197"/>
    <cellStyle name="level1a 4 3 4 2 3 2 2" xfId="7198"/>
    <cellStyle name="level1a 4 3 4 2 4" xfId="7199"/>
    <cellStyle name="level1a 4 3 4 3" xfId="7200"/>
    <cellStyle name="level1a 4 3 4 3 2" xfId="7201"/>
    <cellStyle name="level1a 4 3 4 3 2 2" xfId="7202"/>
    <cellStyle name="level1a 4 3 4 3 3" xfId="7203"/>
    <cellStyle name="level1a 4 3 4 3 3 2" xfId="7204"/>
    <cellStyle name="level1a 4 3 4 3 3 2 2" xfId="7205"/>
    <cellStyle name="level1a 4 3 4 3 4" xfId="7206"/>
    <cellStyle name="level1a 4 3 4 4" xfId="7207"/>
    <cellStyle name="level1a 4 3 4 4 2" xfId="7208"/>
    <cellStyle name="level1a 4 3 4 5" xfId="7209"/>
    <cellStyle name="level1a 4 3 4 5 2" xfId="7210"/>
    <cellStyle name="level1a 4 3 4 5 2 2" xfId="7211"/>
    <cellStyle name="level1a 4 3 4 6" xfId="7212"/>
    <cellStyle name="level1a 4 3 4 6 2" xfId="7213"/>
    <cellStyle name="level1a 4 3 5" xfId="7214"/>
    <cellStyle name="level1a 4 3 5 2" xfId="7215"/>
    <cellStyle name="level1a 4 3 5 2 2" xfId="7216"/>
    <cellStyle name="level1a 4 3 5 2 2 2" xfId="7217"/>
    <cellStyle name="level1a 4 3 5 2 3" xfId="7218"/>
    <cellStyle name="level1a 4 3 5 2 3 2" xfId="7219"/>
    <cellStyle name="level1a 4 3 5 2 3 2 2" xfId="7220"/>
    <cellStyle name="level1a 4 3 5 2 4" xfId="7221"/>
    <cellStyle name="level1a 4 3 5 3" xfId="7222"/>
    <cellStyle name="level1a 4 3 5 3 2" xfId="7223"/>
    <cellStyle name="level1a 4 3 5 3 2 2" xfId="7224"/>
    <cellStyle name="level1a 4 3 5 3 3" xfId="7225"/>
    <cellStyle name="level1a 4 3 5 3 3 2" xfId="7226"/>
    <cellStyle name="level1a 4 3 5 3 3 2 2" xfId="7227"/>
    <cellStyle name="level1a 4 3 5 3 4" xfId="7228"/>
    <cellStyle name="level1a 4 3 5 4" xfId="7229"/>
    <cellStyle name="level1a 4 3 5 4 2" xfId="7230"/>
    <cellStyle name="level1a 4 3 5 5" xfId="7231"/>
    <cellStyle name="level1a 4 3 5 5 2" xfId="7232"/>
    <cellStyle name="level1a 4 3 5 5 2 2" xfId="7233"/>
    <cellStyle name="level1a 4 3 5 6" xfId="7234"/>
    <cellStyle name="level1a 4 3 5 6 2" xfId="7235"/>
    <cellStyle name="level1a 4 3 6" xfId="7236"/>
    <cellStyle name="level1a 4 3 6 2" xfId="7237"/>
    <cellStyle name="level1a 4 3 6 2 2" xfId="7238"/>
    <cellStyle name="level1a 4 3 6 2 2 2" xfId="7239"/>
    <cellStyle name="level1a 4 3 6 2 3" xfId="7240"/>
    <cellStyle name="level1a 4 3 6 2 3 2" xfId="7241"/>
    <cellStyle name="level1a 4 3 6 2 3 2 2" xfId="7242"/>
    <cellStyle name="level1a 4 3 6 2 4" xfId="7243"/>
    <cellStyle name="level1a 4 3 6 3" xfId="7244"/>
    <cellStyle name="level1a 4 3 6 3 2" xfId="7245"/>
    <cellStyle name="level1a 4 3 6 3 2 2" xfId="7246"/>
    <cellStyle name="level1a 4 3 6 3 3" xfId="7247"/>
    <cellStyle name="level1a 4 3 6 3 3 2" xfId="7248"/>
    <cellStyle name="level1a 4 3 6 3 3 2 2" xfId="7249"/>
    <cellStyle name="level1a 4 3 6 3 4" xfId="7250"/>
    <cellStyle name="level1a 4 3 6 4" xfId="7251"/>
    <cellStyle name="level1a 4 3 6 4 2" xfId="7252"/>
    <cellStyle name="level1a 4 3 6 5" xfId="7253"/>
    <cellStyle name="level1a 4 3 6 5 2" xfId="7254"/>
    <cellStyle name="level1a 4 3 6 5 2 2" xfId="7255"/>
    <cellStyle name="level1a 4 3 6 6" xfId="7256"/>
    <cellStyle name="level1a 4 3 6 6 2" xfId="7257"/>
    <cellStyle name="level1a 4 3 7" xfId="7258"/>
    <cellStyle name="level1a 4 3 7 2" xfId="7259"/>
    <cellStyle name="level1a 4 3 7 2 2" xfId="7260"/>
    <cellStyle name="level1a 4 3 7 3" xfId="7261"/>
    <cellStyle name="level1a 4 3 7 3 2" xfId="7262"/>
    <cellStyle name="level1a 4 3 7 3 2 2" xfId="7263"/>
    <cellStyle name="level1a 4 3 7 4" xfId="7264"/>
    <cellStyle name="level1a 4 3 8" xfId="7265"/>
    <cellStyle name="level1a 4 3 8 2" xfId="7266"/>
    <cellStyle name="level1a 4 3 8 2 2" xfId="7267"/>
    <cellStyle name="level1a 4 3 8 3" xfId="7268"/>
    <cellStyle name="level1a 4 3 8 3 2" xfId="7269"/>
    <cellStyle name="level1a 4 3 8 3 2 2" xfId="7270"/>
    <cellStyle name="level1a 4 3 8 4" xfId="7271"/>
    <cellStyle name="level1a 4 3 9" xfId="7272"/>
    <cellStyle name="level1a 4 3 9 2" xfId="7273"/>
    <cellStyle name="level1a 4 3_STUD aligned by INSTIT" xfId="7274"/>
    <cellStyle name="level1a 4 4" xfId="847"/>
    <cellStyle name="level1a 4 4 2" xfId="7275"/>
    <cellStyle name="level1a 4 4 2 2" xfId="7276"/>
    <cellStyle name="level1a 4 4 2 2 2" xfId="7277"/>
    <cellStyle name="level1a 4 4 2 3" xfId="7278"/>
    <cellStyle name="level1a 4 4 2 3 2" xfId="7279"/>
    <cellStyle name="level1a 4 4 2 3 2 2" xfId="7280"/>
    <cellStyle name="level1a 4 4 2 4" xfId="7281"/>
    <cellStyle name="level1a 4 4 3" xfId="7282"/>
    <cellStyle name="level1a 4 4 3 2" xfId="7283"/>
    <cellStyle name="level1a 4 4 3 2 2" xfId="7284"/>
    <cellStyle name="level1a 4 4 3 3" xfId="7285"/>
    <cellStyle name="level1a 4 4 3 3 2" xfId="7286"/>
    <cellStyle name="level1a 4 4 3 3 2 2" xfId="7287"/>
    <cellStyle name="level1a 4 4 3 4" xfId="7288"/>
    <cellStyle name="level1a 4 4 3 4 2" xfId="7289"/>
    <cellStyle name="level1a 4 4 4" xfId="7290"/>
    <cellStyle name="level1a 4 4 5" xfId="7291"/>
    <cellStyle name="level1a 4 4 5 2" xfId="7292"/>
    <cellStyle name="level1a 4 4 6" xfId="7293"/>
    <cellStyle name="level1a 4 4 6 2" xfId="7294"/>
    <cellStyle name="level1a 4 4 7" xfId="7295"/>
    <cellStyle name="level1a 4 5" xfId="848"/>
    <cellStyle name="level1a 4 5 2" xfId="7296"/>
    <cellStyle name="level1a 4 5 2 2" xfId="7297"/>
    <cellStyle name="level1a 4 5 2 2 2" xfId="7298"/>
    <cellStyle name="level1a 4 5 2 3" xfId="7299"/>
    <cellStyle name="level1a 4 5 2 3 2" xfId="7300"/>
    <cellStyle name="level1a 4 5 2 3 2 2" xfId="7301"/>
    <cellStyle name="level1a 4 5 2 4" xfId="7302"/>
    <cellStyle name="level1a 4 5 3" xfId="7303"/>
    <cellStyle name="level1a 4 5 3 2" xfId="7304"/>
    <cellStyle name="level1a 4 5 3 2 2" xfId="7305"/>
    <cellStyle name="level1a 4 5 3 3" xfId="7306"/>
    <cellStyle name="level1a 4 5 3 3 2" xfId="7307"/>
    <cellStyle name="level1a 4 5 3 3 2 2" xfId="7308"/>
    <cellStyle name="level1a 4 5 3 4" xfId="7309"/>
    <cellStyle name="level1a 4 5 3 4 2" xfId="7310"/>
    <cellStyle name="level1a 4 5 4" xfId="7311"/>
    <cellStyle name="level1a 4 5 5" xfId="7312"/>
    <cellStyle name="level1a 4 5 5 2" xfId="7313"/>
    <cellStyle name="level1a 4 5 6" xfId="7314"/>
    <cellStyle name="level1a 4 5 6 2" xfId="7315"/>
    <cellStyle name="level1a 4 5 6 2 2" xfId="7316"/>
    <cellStyle name="level1a 4 5 7" xfId="7317"/>
    <cellStyle name="level1a 4 5 7 2" xfId="7318"/>
    <cellStyle name="level1a 4 5 8" xfId="7319"/>
    <cellStyle name="level1a 4 6" xfId="7320"/>
    <cellStyle name="level1a 4 6 2" xfId="7321"/>
    <cellStyle name="level1a 4 6 2 2" xfId="7322"/>
    <cellStyle name="level1a 4 6 2 2 2" xfId="7323"/>
    <cellStyle name="level1a 4 6 2 3" xfId="7324"/>
    <cellStyle name="level1a 4 6 2 3 2" xfId="7325"/>
    <cellStyle name="level1a 4 6 2 3 2 2" xfId="7326"/>
    <cellStyle name="level1a 4 6 2 4" xfId="7327"/>
    <cellStyle name="level1a 4 6 3" xfId="7328"/>
    <cellStyle name="level1a 4 6 3 2" xfId="7329"/>
    <cellStyle name="level1a 4 6 3 2 2" xfId="7330"/>
    <cellStyle name="level1a 4 6 3 3" xfId="7331"/>
    <cellStyle name="level1a 4 6 3 3 2" xfId="7332"/>
    <cellStyle name="level1a 4 6 3 3 2 2" xfId="7333"/>
    <cellStyle name="level1a 4 6 3 4" xfId="7334"/>
    <cellStyle name="level1a 4 6 3 4 2" xfId="7335"/>
    <cellStyle name="level1a 4 6 4" xfId="7336"/>
    <cellStyle name="level1a 4 6 5" xfId="7337"/>
    <cellStyle name="level1a 4 6 5 2" xfId="7338"/>
    <cellStyle name="level1a 4 6 5 2 2" xfId="7339"/>
    <cellStyle name="level1a 4 6 6" xfId="7340"/>
    <cellStyle name="level1a 4 6 6 2" xfId="7341"/>
    <cellStyle name="level1a 4 7" xfId="7342"/>
    <cellStyle name="level1a 4 7 2" xfId="7343"/>
    <cellStyle name="level1a 4 7 2 2" xfId="7344"/>
    <cellStyle name="level1a 4 7 2 2 2" xfId="7345"/>
    <cellStyle name="level1a 4 7 2 3" xfId="7346"/>
    <cellStyle name="level1a 4 7 2 3 2" xfId="7347"/>
    <cellStyle name="level1a 4 7 2 3 2 2" xfId="7348"/>
    <cellStyle name="level1a 4 7 2 4" xfId="7349"/>
    <cellStyle name="level1a 4 7 3" xfId="7350"/>
    <cellStyle name="level1a 4 7 3 2" xfId="7351"/>
    <cellStyle name="level1a 4 7 3 2 2" xfId="7352"/>
    <cellStyle name="level1a 4 7 3 3" xfId="7353"/>
    <cellStyle name="level1a 4 7 3 3 2" xfId="7354"/>
    <cellStyle name="level1a 4 7 3 3 2 2" xfId="7355"/>
    <cellStyle name="level1a 4 7 3 4" xfId="7356"/>
    <cellStyle name="level1a 4 7 3 4 2" xfId="7357"/>
    <cellStyle name="level1a 4 7 4" xfId="7358"/>
    <cellStyle name="level1a 4 7 5" xfId="7359"/>
    <cellStyle name="level1a 4 7 5 2" xfId="7360"/>
    <cellStyle name="level1a 4 7 6" xfId="7361"/>
    <cellStyle name="level1a 4 7 6 2" xfId="7362"/>
    <cellStyle name="level1a 4 7 6 2 2" xfId="7363"/>
    <cellStyle name="level1a 4 7 7" xfId="7364"/>
    <cellStyle name="level1a 4 7 7 2" xfId="7365"/>
    <cellStyle name="level1a 4 8" xfId="7366"/>
    <cellStyle name="level1a 4 8 2" xfId="7367"/>
    <cellStyle name="level1a 4 8 2 2" xfId="7368"/>
    <cellStyle name="level1a 4 8 2 2 2" xfId="7369"/>
    <cellStyle name="level1a 4 8 2 3" xfId="7370"/>
    <cellStyle name="level1a 4 8 2 3 2" xfId="7371"/>
    <cellStyle name="level1a 4 8 2 3 2 2" xfId="7372"/>
    <cellStyle name="level1a 4 8 2 4" xfId="7373"/>
    <cellStyle name="level1a 4 8 3" xfId="7374"/>
    <cellStyle name="level1a 4 8 3 2" xfId="7375"/>
    <cellStyle name="level1a 4 8 3 2 2" xfId="7376"/>
    <cellStyle name="level1a 4 8 3 3" xfId="7377"/>
    <cellStyle name="level1a 4 8 3 3 2" xfId="7378"/>
    <cellStyle name="level1a 4 8 3 3 2 2" xfId="7379"/>
    <cellStyle name="level1a 4 8 3 4" xfId="7380"/>
    <cellStyle name="level1a 4 8 4" xfId="7381"/>
    <cellStyle name="level1a 4 8 4 2" xfId="7382"/>
    <cellStyle name="level1a 4 8 5" xfId="7383"/>
    <cellStyle name="level1a 4 8 5 2" xfId="7384"/>
    <cellStyle name="level1a 4 8 5 2 2" xfId="7385"/>
    <cellStyle name="level1a 4 8 6" xfId="7386"/>
    <cellStyle name="level1a 4 8 6 2" xfId="7387"/>
    <cellStyle name="level1a 4 9" xfId="7388"/>
    <cellStyle name="level1a 4 9 2" xfId="7389"/>
    <cellStyle name="level1a 4 9 2 2" xfId="7390"/>
    <cellStyle name="level1a 4 9 3" xfId="7391"/>
    <cellStyle name="level1a 4 9 3 2" xfId="7392"/>
    <cellStyle name="level1a 4 9 3 2 2" xfId="7393"/>
    <cellStyle name="level1a 4 9 4" xfId="7394"/>
    <cellStyle name="level1a 4_STUD aligned by INSTIT" xfId="7395"/>
    <cellStyle name="level1a 5" xfId="391"/>
    <cellStyle name="level1a 5 2" xfId="849"/>
    <cellStyle name="level1a 5 2 2" xfId="7396"/>
    <cellStyle name="level1a 5 2 2 2" xfId="7397"/>
    <cellStyle name="level1a 5 2 2 2 2" xfId="7398"/>
    <cellStyle name="level1a 5 2 2 3" xfId="7399"/>
    <cellStyle name="level1a 5 2 2 3 2" xfId="7400"/>
    <cellStyle name="level1a 5 2 2 3 2 2" xfId="7401"/>
    <cellStyle name="level1a 5 2 2 4" xfId="7402"/>
    <cellStyle name="level1a 5 2 3" xfId="7403"/>
    <cellStyle name="level1a 5 2 3 2" xfId="7404"/>
    <cellStyle name="level1a 5 2 3 2 2" xfId="7405"/>
    <cellStyle name="level1a 5 2 3 3" xfId="7406"/>
    <cellStyle name="level1a 5 2 3 3 2" xfId="7407"/>
    <cellStyle name="level1a 5 2 3 3 2 2" xfId="7408"/>
    <cellStyle name="level1a 5 2 3 4" xfId="7409"/>
    <cellStyle name="level1a 5 2 3 4 2" xfId="7410"/>
    <cellStyle name="level1a 5 2 4" xfId="7411"/>
    <cellStyle name="level1a 5 2 5" xfId="7412"/>
    <cellStyle name="level1a 5 2 5 2" xfId="7413"/>
    <cellStyle name="level1a 5 2 6" xfId="7414"/>
    <cellStyle name="level1a 5 2 6 2" xfId="7415"/>
    <cellStyle name="level1a 5 2 7" xfId="7416"/>
    <cellStyle name="level1a 5 3" xfId="850"/>
    <cellStyle name="level1a 5 3 2" xfId="7417"/>
    <cellStyle name="level1a 5 3 2 2" xfId="7418"/>
    <cellStyle name="level1a 5 3 2 2 2" xfId="7419"/>
    <cellStyle name="level1a 5 3 2 3" xfId="7420"/>
    <cellStyle name="level1a 5 3 2 3 2" xfId="7421"/>
    <cellStyle name="level1a 5 3 2 3 2 2" xfId="7422"/>
    <cellStyle name="level1a 5 3 2 4" xfId="7423"/>
    <cellStyle name="level1a 5 3 3" xfId="7424"/>
    <cellStyle name="level1a 5 3 3 2" xfId="7425"/>
    <cellStyle name="level1a 5 3 3 2 2" xfId="7426"/>
    <cellStyle name="level1a 5 3 3 3" xfId="7427"/>
    <cellStyle name="level1a 5 3 3 3 2" xfId="7428"/>
    <cellStyle name="level1a 5 3 3 3 2 2" xfId="7429"/>
    <cellStyle name="level1a 5 3 3 4" xfId="7430"/>
    <cellStyle name="level1a 5 3 3 4 2" xfId="7431"/>
    <cellStyle name="level1a 5 3 4" xfId="7432"/>
    <cellStyle name="level1a 5 3 5" xfId="7433"/>
    <cellStyle name="level1a 5 3 5 2" xfId="7434"/>
    <cellStyle name="level1a 5 3 5 2 2" xfId="7435"/>
    <cellStyle name="level1a 5 3 6" xfId="7436"/>
    <cellStyle name="level1a 5 3 6 2" xfId="7437"/>
    <cellStyle name="level1a 5 3 7" xfId="7438"/>
    <cellStyle name="level1a 5 4" xfId="7439"/>
    <cellStyle name="level1a 5 4 2" xfId="7440"/>
    <cellStyle name="level1a 5 4 2 2" xfId="7441"/>
    <cellStyle name="level1a 5 4 2 2 2" xfId="7442"/>
    <cellStyle name="level1a 5 4 2 3" xfId="7443"/>
    <cellStyle name="level1a 5 4 2 3 2" xfId="7444"/>
    <cellStyle name="level1a 5 4 2 3 2 2" xfId="7445"/>
    <cellStyle name="level1a 5 4 2 4" xfId="7446"/>
    <cellStyle name="level1a 5 4 3" xfId="7447"/>
    <cellStyle name="level1a 5 4 3 2" xfId="7448"/>
    <cellStyle name="level1a 5 4 3 2 2" xfId="7449"/>
    <cellStyle name="level1a 5 4 3 3" xfId="7450"/>
    <cellStyle name="level1a 5 4 3 3 2" xfId="7451"/>
    <cellStyle name="level1a 5 4 3 3 2 2" xfId="7452"/>
    <cellStyle name="level1a 5 4 3 4" xfId="7453"/>
    <cellStyle name="level1a 5 4 3 4 2" xfId="7454"/>
    <cellStyle name="level1a 5 4 4" xfId="7455"/>
    <cellStyle name="level1a 5 4 5" xfId="7456"/>
    <cellStyle name="level1a 5 4 5 2" xfId="7457"/>
    <cellStyle name="level1a 5 4 6" xfId="7458"/>
    <cellStyle name="level1a 5 4 6 2" xfId="7459"/>
    <cellStyle name="level1a 5 4 6 2 2" xfId="7460"/>
    <cellStyle name="level1a 5 4 7" xfId="7461"/>
    <cellStyle name="level1a 5 4 7 2" xfId="7462"/>
    <cellStyle name="level1a 5 5" xfId="7463"/>
    <cellStyle name="level1a 5 5 2" xfId="7464"/>
    <cellStyle name="level1a 5 5 2 2" xfId="7465"/>
    <cellStyle name="level1a 5 5 2 2 2" xfId="7466"/>
    <cellStyle name="level1a 5 5 2 3" xfId="7467"/>
    <cellStyle name="level1a 5 5 2 3 2" xfId="7468"/>
    <cellStyle name="level1a 5 5 2 3 2 2" xfId="7469"/>
    <cellStyle name="level1a 5 5 2 4" xfId="7470"/>
    <cellStyle name="level1a 5 5 3" xfId="7471"/>
    <cellStyle name="level1a 5 5 3 2" xfId="7472"/>
    <cellStyle name="level1a 5 5 3 2 2" xfId="7473"/>
    <cellStyle name="level1a 5 5 3 3" xfId="7474"/>
    <cellStyle name="level1a 5 5 3 3 2" xfId="7475"/>
    <cellStyle name="level1a 5 5 3 3 2 2" xfId="7476"/>
    <cellStyle name="level1a 5 5 3 4" xfId="7477"/>
    <cellStyle name="level1a 5 5 4" xfId="7478"/>
    <cellStyle name="level1a 5 5 4 2" xfId="7479"/>
    <cellStyle name="level1a 5 5 5" xfId="7480"/>
    <cellStyle name="level1a 5 5 5 2" xfId="7481"/>
    <cellStyle name="level1a 5 5 5 2 2" xfId="7482"/>
    <cellStyle name="level1a 5 5 6" xfId="7483"/>
    <cellStyle name="level1a 5 5 6 2" xfId="7484"/>
    <cellStyle name="level1a 5 6" xfId="7485"/>
    <cellStyle name="level1a 5 6 2" xfId="7486"/>
    <cellStyle name="level1a 5 6 2 2" xfId="7487"/>
    <cellStyle name="level1a 5 6 2 2 2" xfId="7488"/>
    <cellStyle name="level1a 5 6 2 3" xfId="7489"/>
    <cellStyle name="level1a 5 6 2 3 2" xfId="7490"/>
    <cellStyle name="level1a 5 6 2 3 2 2" xfId="7491"/>
    <cellStyle name="level1a 5 6 2 4" xfId="7492"/>
    <cellStyle name="level1a 5 6 3" xfId="7493"/>
    <cellStyle name="level1a 5 6 3 2" xfId="7494"/>
    <cellStyle name="level1a 5 6 3 2 2" xfId="7495"/>
    <cellStyle name="level1a 5 6 3 3" xfId="7496"/>
    <cellStyle name="level1a 5 6 3 3 2" xfId="7497"/>
    <cellStyle name="level1a 5 6 3 3 2 2" xfId="7498"/>
    <cellStyle name="level1a 5 6 3 4" xfId="7499"/>
    <cellStyle name="level1a 5 6 4" xfId="7500"/>
    <cellStyle name="level1a 5 6 4 2" xfId="7501"/>
    <cellStyle name="level1a 5 6 5" xfId="7502"/>
    <cellStyle name="level1a 5 6 5 2" xfId="7503"/>
    <cellStyle name="level1a 5 6 5 2 2" xfId="7504"/>
    <cellStyle name="level1a 5 6 6" xfId="7505"/>
    <cellStyle name="level1a 5 6 6 2" xfId="7506"/>
    <cellStyle name="level1a 5 7" xfId="7507"/>
    <cellStyle name="level1a 5 7 2" xfId="7508"/>
    <cellStyle name="level1a 5 7 2 2" xfId="7509"/>
    <cellStyle name="level1a 5 7 3" xfId="7510"/>
    <cellStyle name="level1a 5 7 3 2" xfId="7511"/>
    <cellStyle name="level1a 5 7 3 2 2" xfId="7512"/>
    <cellStyle name="level1a 5 7 4" xfId="7513"/>
    <cellStyle name="level1a 5 8" xfId="7514"/>
    <cellStyle name="level1a 5 8 2" xfId="7515"/>
    <cellStyle name="level1a 5 9" xfId="7516"/>
    <cellStyle name="level1a 5_STUD aligned by INSTIT" xfId="7517"/>
    <cellStyle name="level1a 6" xfId="392"/>
    <cellStyle name="level1a 6 10" xfId="7518"/>
    <cellStyle name="level1a 6 2" xfId="851"/>
    <cellStyle name="level1a 6 2 2" xfId="7519"/>
    <cellStyle name="level1a 6 2 2 2" xfId="7520"/>
    <cellStyle name="level1a 6 2 2 2 2" xfId="7521"/>
    <cellStyle name="level1a 6 2 2 3" xfId="7522"/>
    <cellStyle name="level1a 6 2 2 3 2" xfId="7523"/>
    <cellStyle name="level1a 6 2 2 3 2 2" xfId="7524"/>
    <cellStyle name="level1a 6 2 2 4" xfId="7525"/>
    <cellStyle name="level1a 6 2 3" xfId="7526"/>
    <cellStyle name="level1a 6 2 3 2" xfId="7527"/>
    <cellStyle name="level1a 6 2 3 2 2" xfId="7528"/>
    <cellStyle name="level1a 6 2 3 3" xfId="7529"/>
    <cellStyle name="level1a 6 2 3 3 2" xfId="7530"/>
    <cellStyle name="level1a 6 2 3 3 2 2" xfId="7531"/>
    <cellStyle name="level1a 6 2 3 4" xfId="7532"/>
    <cellStyle name="level1a 6 2 3 4 2" xfId="7533"/>
    <cellStyle name="level1a 6 2 4" xfId="7534"/>
    <cellStyle name="level1a 6 2 5" xfId="7535"/>
    <cellStyle name="level1a 6 2 5 2" xfId="7536"/>
    <cellStyle name="level1a 6 2 6" xfId="7537"/>
    <cellStyle name="level1a 6 2 6 2" xfId="7538"/>
    <cellStyle name="level1a 6 2 6 2 2" xfId="7539"/>
    <cellStyle name="level1a 6 2 7" xfId="7540"/>
    <cellStyle name="level1a 6 2 7 2" xfId="7541"/>
    <cellStyle name="level1a 6 2 8" xfId="7542"/>
    <cellStyle name="level1a 6 3" xfId="852"/>
    <cellStyle name="level1a 6 3 2" xfId="7543"/>
    <cellStyle name="level1a 6 3 2 2" xfId="7544"/>
    <cellStyle name="level1a 6 3 2 2 2" xfId="7545"/>
    <cellStyle name="level1a 6 3 2 3" xfId="7546"/>
    <cellStyle name="level1a 6 3 2 3 2" xfId="7547"/>
    <cellStyle name="level1a 6 3 2 3 2 2" xfId="7548"/>
    <cellStyle name="level1a 6 3 2 4" xfId="7549"/>
    <cellStyle name="level1a 6 3 3" xfId="7550"/>
    <cellStyle name="level1a 6 3 3 2" xfId="7551"/>
    <cellStyle name="level1a 6 3 3 2 2" xfId="7552"/>
    <cellStyle name="level1a 6 3 3 3" xfId="7553"/>
    <cellStyle name="level1a 6 3 3 3 2" xfId="7554"/>
    <cellStyle name="level1a 6 3 3 3 2 2" xfId="7555"/>
    <cellStyle name="level1a 6 3 3 4" xfId="7556"/>
    <cellStyle name="level1a 6 3 3 4 2" xfId="7557"/>
    <cellStyle name="level1a 6 3 4" xfId="7558"/>
    <cellStyle name="level1a 6 3 5" xfId="7559"/>
    <cellStyle name="level1a 6 3 5 2" xfId="7560"/>
    <cellStyle name="level1a 6 3 6" xfId="7561"/>
    <cellStyle name="level1a 6 4" xfId="7562"/>
    <cellStyle name="level1a 6 4 2" xfId="7563"/>
    <cellStyle name="level1a 6 4 2 2" xfId="7564"/>
    <cellStyle name="level1a 6 4 2 2 2" xfId="7565"/>
    <cellStyle name="level1a 6 4 2 3" xfId="7566"/>
    <cellStyle name="level1a 6 4 2 3 2" xfId="7567"/>
    <cellStyle name="level1a 6 4 2 3 2 2" xfId="7568"/>
    <cellStyle name="level1a 6 4 2 4" xfId="7569"/>
    <cellStyle name="level1a 6 4 3" xfId="7570"/>
    <cellStyle name="level1a 6 4 3 2" xfId="7571"/>
    <cellStyle name="level1a 6 4 3 2 2" xfId="7572"/>
    <cellStyle name="level1a 6 4 3 3" xfId="7573"/>
    <cellStyle name="level1a 6 4 3 3 2" xfId="7574"/>
    <cellStyle name="level1a 6 4 3 3 2 2" xfId="7575"/>
    <cellStyle name="level1a 6 4 3 4" xfId="7576"/>
    <cellStyle name="level1a 6 4 4" xfId="7577"/>
    <cellStyle name="level1a 6 4 4 2" xfId="7578"/>
    <cellStyle name="level1a 6 4 5" xfId="7579"/>
    <cellStyle name="level1a 6 4 5 2" xfId="7580"/>
    <cellStyle name="level1a 6 4 5 2 2" xfId="7581"/>
    <cellStyle name="level1a 6 4 6" xfId="7582"/>
    <cellStyle name="level1a 6 4 6 2" xfId="7583"/>
    <cellStyle name="level1a 6 5" xfId="7584"/>
    <cellStyle name="level1a 6 5 2" xfId="7585"/>
    <cellStyle name="level1a 6 5 2 2" xfId="7586"/>
    <cellStyle name="level1a 6 5 2 2 2" xfId="7587"/>
    <cellStyle name="level1a 6 5 2 3" xfId="7588"/>
    <cellStyle name="level1a 6 5 2 3 2" xfId="7589"/>
    <cellStyle name="level1a 6 5 2 3 2 2" xfId="7590"/>
    <cellStyle name="level1a 6 5 2 4" xfId="7591"/>
    <cellStyle name="level1a 6 5 3" xfId="7592"/>
    <cellStyle name="level1a 6 5 3 2" xfId="7593"/>
    <cellStyle name="level1a 6 5 3 2 2" xfId="7594"/>
    <cellStyle name="level1a 6 5 3 3" xfId="7595"/>
    <cellStyle name="level1a 6 5 3 3 2" xfId="7596"/>
    <cellStyle name="level1a 6 5 3 3 2 2" xfId="7597"/>
    <cellStyle name="level1a 6 5 3 4" xfId="7598"/>
    <cellStyle name="level1a 6 5 4" xfId="7599"/>
    <cellStyle name="level1a 6 5 4 2" xfId="7600"/>
    <cellStyle name="level1a 6 5 5" xfId="7601"/>
    <cellStyle name="level1a 6 5 5 2" xfId="7602"/>
    <cellStyle name="level1a 6 5 5 2 2" xfId="7603"/>
    <cellStyle name="level1a 6 5 6" xfId="7604"/>
    <cellStyle name="level1a 6 5 6 2" xfId="7605"/>
    <cellStyle name="level1a 6 6" xfId="7606"/>
    <cellStyle name="level1a 6 6 2" xfId="7607"/>
    <cellStyle name="level1a 6 6 2 2" xfId="7608"/>
    <cellStyle name="level1a 6 6 2 2 2" xfId="7609"/>
    <cellStyle name="level1a 6 6 2 3" xfId="7610"/>
    <cellStyle name="level1a 6 6 2 3 2" xfId="7611"/>
    <cellStyle name="level1a 6 6 2 3 2 2" xfId="7612"/>
    <cellStyle name="level1a 6 6 2 4" xfId="7613"/>
    <cellStyle name="level1a 6 6 3" xfId="7614"/>
    <cellStyle name="level1a 6 6 3 2" xfId="7615"/>
    <cellStyle name="level1a 6 6 3 2 2" xfId="7616"/>
    <cellStyle name="level1a 6 6 3 3" xfId="7617"/>
    <cellStyle name="level1a 6 6 3 3 2" xfId="7618"/>
    <cellStyle name="level1a 6 6 3 3 2 2" xfId="7619"/>
    <cellStyle name="level1a 6 6 3 4" xfId="7620"/>
    <cellStyle name="level1a 6 6 4" xfId="7621"/>
    <cellStyle name="level1a 6 6 4 2" xfId="7622"/>
    <cellStyle name="level1a 6 6 5" xfId="7623"/>
    <cellStyle name="level1a 6 6 5 2" xfId="7624"/>
    <cellStyle name="level1a 6 6 5 2 2" xfId="7625"/>
    <cellStyle name="level1a 6 6 6" xfId="7626"/>
    <cellStyle name="level1a 6 6 6 2" xfId="7627"/>
    <cellStyle name="level1a 6 7" xfId="7628"/>
    <cellStyle name="level1a 6 7 2" xfId="7629"/>
    <cellStyle name="level1a 6 7 2 2" xfId="7630"/>
    <cellStyle name="level1a 6 7 3" xfId="7631"/>
    <cellStyle name="level1a 6 7 3 2" xfId="7632"/>
    <cellStyle name="level1a 6 7 3 2 2" xfId="7633"/>
    <cellStyle name="level1a 6 7 4" xfId="7634"/>
    <cellStyle name="level1a 6 8" xfId="7635"/>
    <cellStyle name="level1a 6 8 2" xfId="7636"/>
    <cellStyle name="level1a 6 8 2 2" xfId="7637"/>
    <cellStyle name="level1a 6 8 3" xfId="7638"/>
    <cellStyle name="level1a 6 8 3 2" xfId="7639"/>
    <cellStyle name="level1a 6 8 3 2 2" xfId="7640"/>
    <cellStyle name="level1a 6 8 4" xfId="7641"/>
    <cellStyle name="level1a 6 9" xfId="7642"/>
    <cellStyle name="level1a 6 9 2" xfId="7643"/>
    <cellStyle name="level1a 6_STUD aligned by INSTIT" xfId="7644"/>
    <cellStyle name="level1a 7" xfId="393"/>
    <cellStyle name="level1a 7 2" xfId="7645"/>
    <cellStyle name="level1a 7 2 2" xfId="7646"/>
    <cellStyle name="level1a 7 2 2 2" xfId="7647"/>
    <cellStyle name="level1a 7 2 3" xfId="7648"/>
    <cellStyle name="level1a 7 2 3 2" xfId="7649"/>
    <cellStyle name="level1a 7 2 3 2 2" xfId="7650"/>
    <cellStyle name="level1a 7 2 4" xfId="7651"/>
    <cellStyle name="level1a 7 3" xfId="7652"/>
    <cellStyle name="level1a 7 3 2" xfId="7653"/>
    <cellStyle name="level1a 7 3 2 2" xfId="7654"/>
    <cellStyle name="level1a 7 3 3" xfId="7655"/>
    <cellStyle name="level1a 7 3 3 2" xfId="7656"/>
    <cellStyle name="level1a 7 3 3 2 2" xfId="7657"/>
    <cellStyle name="level1a 7 3 4" xfId="7658"/>
    <cellStyle name="level1a 7 3 4 2" xfId="7659"/>
    <cellStyle name="level1a 7 4" xfId="7660"/>
    <cellStyle name="level1a 7 5" xfId="7661"/>
    <cellStyle name="level1a 7 5 2" xfId="7662"/>
    <cellStyle name="level1a 7 6" xfId="7663"/>
    <cellStyle name="level1a 7 6 2" xfId="7664"/>
    <cellStyle name="level1a 7 7" xfId="7665"/>
    <cellStyle name="level1a 8" xfId="394"/>
    <cellStyle name="level1a 8 2" xfId="7666"/>
    <cellStyle name="level1a 8 2 2" xfId="7667"/>
    <cellStyle name="level1a 8 2 2 2" xfId="7668"/>
    <cellStyle name="level1a 8 2 3" xfId="7669"/>
    <cellStyle name="level1a 8 2 3 2" xfId="7670"/>
    <cellStyle name="level1a 8 2 3 2 2" xfId="7671"/>
    <cellStyle name="level1a 8 2 4" xfId="7672"/>
    <cellStyle name="level1a 8 3" xfId="7673"/>
    <cellStyle name="level1a 8 3 2" xfId="7674"/>
    <cellStyle name="level1a 8 3 2 2" xfId="7675"/>
    <cellStyle name="level1a 8 3 3" xfId="7676"/>
    <cellStyle name="level1a 8 3 3 2" xfId="7677"/>
    <cellStyle name="level1a 8 3 3 2 2" xfId="7678"/>
    <cellStyle name="level1a 8 3 4" xfId="7679"/>
    <cellStyle name="level1a 8 3 4 2" xfId="7680"/>
    <cellStyle name="level1a 8 4" xfId="7681"/>
    <cellStyle name="level1a 8 5" xfId="7682"/>
    <cellStyle name="level1a 8 5 2" xfId="7683"/>
    <cellStyle name="level1a 8 6" xfId="7684"/>
    <cellStyle name="level1a 8 6 2" xfId="7685"/>
    <cellStyle name="level1a 8 6 2 2" xfId="7686"/>
    <cellStyle name="level1a 8 7" xfId="7687"/>
    <cellStyle name="level1a 8 7 2" xfId="7688"/>
    <cellStyle name="level1a 8 8" xfId="7689"/>
    <cellStyle name="level1a 9" xfId="395"/>
    <cellStyle name="level1a 9 2" xfId="7690"/>
    <cellStyle name="level1a 9 2 2" xfId="7691"/>
    <cellStyle name="level1a 9 2 2 2" xfId="7692"/>
    <cellStyle name="level1a 9 2 3" xfId="7693"/>
    <cellStyle name="level1a 9 2 3 2" xfId="7694"/>
    <cellStyle name="level1a 9 2 3 2 2" xfId="7695"/>
    <cellStyle name="level1a 9 2 4" xfId="7696"/>
    <cellStyle name="level1a 9 3" xfId="7697"/>
    <cellStyle name="level1a 9 3 2" xfId="7698"/>
    <cellStyle name="level1a 9 3 2 2" xfId="7699"/>
    <cellStyle name="level1a 9 3 3" xfId="7700"/>
    <cellStyle name="level1a 9 3 3 2" xfId="7701"/>
    <cellStyle name="level1a 9 3 3 2 2" xfId="7702"/>
    <cellStyle name="level1a 9 3 4" xfId="7703"/>
    <cellStyle name="level1a 9 3 4 2" xfId="7704"/>
    <cellStyle name="level1a 9 4" xfId="7705"/>
    <cellStyle name="level1a 9 5" xfId="7706"/>
    <cellStyle name="level1a 9 5 2" xfId="7707"/>
    <cellStyle name="level1a 9 5 2 2" xfId="7708"/>
    <cellStyle name="level1a 9 6" xfId="7709"/>
    <cellStyle name="level1a 9 6 2" xfId="7710"/>
    <cellStyle name="level1a 9 7" xfId="7711"/>
    <cellStyle name="level1a_STUD aligned by INSTIT" xfId="7712"/>
    <cellStyle name="level2" xfId="396"/>
    <cellStyle name="level2 2" xfId="397"/>
    <cellStyle name="level2 2 2" xfId="7713"/>
    <cellStyle name="level2 3" xfId="398"/>
    <cellStyle name="level2 4" xfId="7714"/>
    <cellStyle name="level2a" xfId="399"/>
    <cellStyle name="level2a 2" xfId="400"/>
    <cellStyle name="level2a 2 2" xfId="669"/>
    <cellStyle name="level2a 2 2 2" xfId="853"/>
    <cellStyle name="level2a 2 2 2 2" xfId="854"/>
    <cellStyle name="level2a 2 2 2 2 2" xfId="7715"/>
    <cellStyle name="level2a 2 2 2 2 2 2" xfId="7716"/>
    <cellStyle name="level2a 2 2 2 2 3" xfId="7717"/>
    <cellStyle name="level2a 2 2 2 2 3 2" xfId="7718"/>
    <cellStyle name="level2a 2 2 2 3" xfId="855"/>
    <cellStyle name="level2a 2 2 2 3 2" xfId="7719"/>
    <cellStyle name="level2a 2 2 2 3 3" xfId="7720"/>
    <cellStyle name="level2a 2 2 2_STUD aligned by INSTIT" xfId="7721"/>
    <cellStyle name="level2a 2 2 3" xfId="856"/>
    <cellStyle name="level2a 2 2 3 2" xfId="857"/>
    <cellStyle name="level2a 2 2 3 2 2" xfId="7722"/>
    <cellStyle name="level2a 2 2 3 2 2 2" xfId="7723"/>
    <cellStyle name="level2a 2 2 3 2 3" xfId="7724"/>
    <cellStyle name="level2a 2 2 3 2 3 2" xfId="7725"/>
    <cellStyle name="level2a 2 2 3 2 4" xfId="7726"/>
    <cellStyle name="level2a 2 2 3 3" xfId="7727"/>
    <cellStyle name="level2a 2 2 3 3 2" xfId="7728"/>
    <cellStyle name="level2a 2 2 3 3 2 2" xfId="7729"/>
    <cellStyle name="level2a 2 2 3 3 3" xfId="7730"/>
    <cellStyle name="level2a 2 2 3 3 3 2" xfId="7731"/>
    <cellStyle name="level2a 2 2 3 3 4" xfId="7732"/>
    <cellStyle name="level2a 2 2 3 3 4 2" xfId="7733"/>
    <cellStyle name="level2a 2 2 3 3 5" xfId="7734"/>
    <cellStyle name="level2a 2 2 3 4" xfId="7735"/>
    <cellStyle name="level2a 2 2 3 4 2" xfId="7736"/>
    <cellStyle name="level2a 2 2 4" xfId="858"/>
    <cellStyle name="level2a 2 2 4 2" xfId="7737"/>
    <cellStyle name="level2a 2 2 4 2 2" xfId="7738"/>
    <cellStyle name="level2a 2 2 4 3" xfId="7739"/>
    <cellStyle name="level2a 2 2 4 3 2" xfId="7740"/>
    <cellStyle name="level2a 2 2 4 4" xfId="7741"/>
    <cellStyle name="level2a 2 2 5" xfId="7742"/>
    <cellStyle name="level2a 2 2 5 2" xfId="7743"/>
    <cellStyle name="level2a 2 2 5 2 2" xfId="7744"/>
    <cellStyle name="level2a 2 2 5 3" xfId="7745"/>
    <cellStyle name="level2a 2 2 6" xfId="7746"/>
    <cellStyle name="level2a 2 2 6 2" xfId="7747"/>
    <cellStyle name="level2a 2 2_STUD aligned by INSTIT" xfId="7748"/>
    <cellStyle name="level2a 2 3" xfId="859"/>
    <cellStyle name="level2a 2 3 2" xfId="860"/>
    <cellStyle name="level2a 2 3 2 2" xfId="861"/>
    <cellStyle name="level2a 2 3 2 2 2" xfId="7749"/>
    <cellStyle name="level2a 2 3 2 2 2 2" xfId="7750"/>
    <cellStyle name="level2a 2 3 2 2 3" xfId="7751"/>
    <cellStyle name="level2a 2 3 2 2 3 2" xfId="7752"/>
    <cellStyle name="level2a 2 3 2 3" xfId="862"/>
    <cellStyle name="level2a 2 3 2 3 2" xfId="7753"/>
    <cellStyle name="level2a 2 3 2 3 3" xfId="7754"/>
    <cellStyle name="level2a 2 3 2_STUD aligned by INSTIT" xfId="7755"/>
    <cellStyle name="level2a 2 3 3" xfId="863"/>
    <cellStyle name="level2a 2 3 3 2" xfId="864"/>
    <cellStyle name="level2a 2 3 3 2 2" xfId="7756"/>
    <cellStyle name="level2a 2 3 3 2 2 2" xfId="7757"/>
    <cellStyle name="level2a 2 3 3 2 3" xfId="7758"/>
    <cellStyle name="level2a 2 3 3 2 3 2" xfId="7759"/>
    <cellStyle name="level2a 2 3 3 2 4" xfId="7760"/>
    <cellStyle name="level2a 2 3 3 3" xfId="7761"/>
    <cellStyle name="level2a 2 3 3 3 2" xfId="7762"/>
    <cellStyle name="level2a 2 3 3 3 2 2" xfId="7763"/>
    <cellStyle name="level2a 2 3 3 3 3" xfId="7764"/>
    <cellStyle name="level2a 2 3 3 3 3 2" xfId="7765"/>
    <cellStyle name="level2a 2 3 3 3 4" xfId="7766"/>
    <cellStyle name="level2a 2 3 3 3 4 2" xfId="7767"/>
    <cellStyle name="level2a 2 3 3 3 5" xfId="7768"/>
    <cellStyle name="level2a 2 3 3 4" xfId="7769"/>
    <cellStyle name="level2a 2 3 3 4 2" xfId="7770"/>
    <cellStyle name="level2a 2 3 4" xfId="865"/>
    <cellStyle name="level2a 2 3 4 2" xfId="7771"/>
    <cellStyle name="level2a 2 3 4 2 2" xfId="7772"/>
    <cellStyle name="level2a 2 3 4 3" xfId="7773"/>
    <cellStyle name="level2a 2 3 4 3 2" xfId="7774"/>
    <cellStyle name="level2a 2 3 4 4" xfId="7775"/>
    <cellStyle name="level2a 2 3 5" xfId="7776"/>
    <cellStyle name="level2a 2 3 5 2" xfId="7777"/>
    <cellStyle name="level2a 2 3 5 2 2" xfId="7778"/>
    <cellStyle name="level2a 2 3 5 3" xfId="7779"/>
    <cellStyle name="level2a 2 3 6" xfId="7780"/>
    <cellStyle name="level2a 2 3 6 2" xfId="7781"/>
    <cellStyle name="level2a 2 3_STUD aligned by INSTIT" xfId="7782"/>
    <cellStyle name="level2a 2 4" xfId="7783"/>
    <cellStyle name="level2a 2 4 2" xfId="7784"/>
    <cellStyle name="level2a 2 4 2 2" xfId="7785"/>
    <cellStyle name="level2a 2 4 3" xfId="7786"/>
    <cellStyle name="level2a 2 5" xfId="7787"/>
    <cellStyle name="level2a 2 5 2" xfId="7788"/>
    <cellStyle name="level2a 2_STUD aligned by INSTIT" xfId="7789"/>
    <cellStyle name="level2a 3" xfId="401"/>
    <cellStyle name="level2a 3 2" xfId="866"/>
    <cellStyle name="level2a 3 2 2" xfId="867"/>
    <cellStyle name="level2a 3 2 2 2" xfId="7790"/>
    <cellStyle name="level2a 3 2 2 2 2" xfId="7791"/>
    <cellStyle name="level2a 3 2 2 3" xfId="7792"/>
    <cellStyle name="level2a 3 2 2 3 2" xfId="7793"/>
    <cellStyle name="level2a 3 2 3" xfId="868"/>
    <cellStyle name="level2a 3 2 3 2" xfId="7794"/>
    <cellStyle name="level2a 3 2 3 3" xfId="7795"/>
    <cellStyle name="level2a 3 2_STUD aligned by INSTIT" xfId="7796"/>
    <cellStyle name="level2a 3 3" xfId="869"/>
    <cellStyle name="level2a 3 3 2" xfId="870"/>
    <cellStyle name="level2a 3 3 2 2" xfId="7797"/>
    <cellStyle name="level2a 3 3 2 2 2" xfId="7798"/>
    <cellStyle name="level2a 3 3 2 3" xfId="7799"/>
    <cellStyle name="level2a 3 3 2 3 2" xfId="7800"/>
    <cellStyle name="level2a 3 3 2 4" xfId="7801"/>
    <cellStyle name="level2a 3 3 3" xfId="7802"/>
    <cellStyle name="level2a 3 3 3 2" xfId="7803"/>
    <cellStyle name="level2a 3 3 3 2 2" xfId="7804"/>
    <cellStyle name="level2a 3 3 3 3" xfId="7805"/>
    <cellStyle name="level2a 3 3 3 3 2" xfId="7806"/>
    <cellStyle name="level2a 3 3 3 4" xfId="7807"/>
    <cellStyle name="level2a 3 3 3 4 2" xfId="7808"/>
    <cellStyle name="level2a 3 3 3 5" xfId="7809"/>
    <cellStyle name="level2a 3 3 4" xfId="7810"/>
    <cellStyle name="level2a 3 3 4 2" xfId="7811"/>
    <cellStyle name="level2a 3 4" xfId="871"/>
    <cellStyle name="level2a 3 4 2" xfId="7812"/>
    <cellStyle name="level2a 3 4 2 2" xfId="7813"/>
    <cellStyle name="level2a 3 4 3" xfId="7814"/>
    <cellStyle name="level2a 3 4 3 2" xfId="7815"/>
    <cellStyle name="level2a 3 4 4" xfId="7816"/>
    <cellStyle name="level2a 3 5" xfId="7817"/>
    <cellStyle name="level2a 3 5 2" xfId="7818"/>
    <cellStyle name="level2a 3 5 2 2" xfId="7819"/>
    <cellStyle name="level2a 3 5 3" xfId="7820"/>
    <cellStyle name="level2a 3 6" xfId="7821"/>
    <cellStyle name="level2a 3 6 2" xfId="7822"/>
    <cellStyle name="level2a 3_STUD aligned by INSTIT" xfId="7823"/>
    <cellStyle name="level2a 4" xfId="659"/>
    <cellStyle name="level2a 4 2" xfId="872"/>
    <cellStyle name="level2a 4 2 2" xfId="873"/>
    <cellStyle name="level2a 4 2 2 2" xfId="7824"/>
    <cellStyle name="level2a 4 2 2 2 2" xfId="7825"/>
    <cellStyle name="level2a 4 2 2 3" xfId="7826"/>
    <cellStyle name="level2a 4 2 2 3 2" xfId="7827"/>
    <cellStyle name="level2a 4 2 3" xfId="874"/>
    <cellStyle name="level2a 4 2 3 2" xfId="7828"/>
    <cellStyle name="level2a 4 2 3 3" xfId="7829"/>
    <cellStyle name="level2a 4 2_STUD aligned by INSTIT" xfId="7830"/>
    <cellStyle name="level2a 4 3" xfId="875"/>
    <cellStyle name="level2a 4 3 2" xfId="876"/>
    <cellStyle name="level2a 4 3 2 2" xfId="7831"/>
    <cellStyle name="level2a 4 3 2 2 2" xfId="7832"/>
    <cellStyle name="level2a 4 3 2 3" xfId="7833"/>
    <cellStyle name="level2a 4 3 2 3 2" xfId="7834"/>
    <cellStyle name="level2a 4 3 2 4" xfId="7835"/>
    <cellStyle name="level2a 4 3 3" xfId="7836"/>
    <cellStyle name="level2a 4 3 3 2" xfId="7837"/>
    <cellStyle name="level2a 4 3 3 2 2" xfId="7838"/>
    <cellStyle name="level2a 4 3 3 3" xfId="7839"/>
    <cellStyle name="level2a 4 3 3 3 2" xfId="7840"/>
    <cellStyle name="level2a 4 3 3 4" xfId="7841"/>
    <cellStyle name="level2a 4 3 3 4 2" xfId="7842"/>
    <cellStyle name="level2a 4 3 3 5" xfId="7843"/>
    <cellStyle name="level2a 4 3 4" xfId="7844"/>
    <cellStyle name="level2a 4 3 4 2" xfId="7845"/>
    <cellStyle name="level2a 4 4" xfId="877"/>
    <cellStyle name="level2a 4 4 2" xfId="7846"/>
    <cellStyle name="level2a 4 4 2 2" xfId="7847"/>
    <cellStyle name="level2a 4 4 3" xfId="7848"/>
    <cellStyle name="level2a 4 4 3 2" xfId="7849"/>
    <cellStyle name="level2a 4 4 4" xfId="7850"/>
    <cellStyle name="level2a 4 5" xfId="7851"/>
    <cellStyle name="level2a 4 5 2" xfId="7852"/>
    <cellStyle name="level2a 4 5 2 2" xfId="7853"/>
    <cellStyle name="level2a 4 5 3" xfId="7854"/>
    <cellStyle name="level2a 4 6" xfId="7855"/>
    <cellStyle name="level2a 4 6 2" xfId="7856"/>
    <cellStyle name="level2a 4_STUD aligned by INSTIT" xfId="7857"/>
    <cellStyle name="level2a 5" xfId="7858"/>
    <cellStyle name="level2a 5 2" xfId="7859"/>
    <cellStyle name="level2a 5 2 2" xfId="7860"/>
    <cellStyle name="level2a 5 3" xfId="7861"/>
    <cellStyle name="level2a 6" xfId="7862"/>
    <cellStyle name="level2a 6 2" xfId="7863"/>
    <cellStyle name="level2a_STUD aligned by INSTIT" xfId="7864"/>
    <cellStyle name="level3" xfId="242"/>
    <cellStyle name="level3 2" xfId="250"/>
    <cellStyle name="level3 2 2" xfId="260"/>
    <cellStyle name="level3 2 2 2" xfId="670"/>
    <cellStyle name="level3 2 2 2 2" xfId="878"/>
    <cellStyle name="level3 2 2 2 2 2" xfId="7865"/>
    <cellStyle name="level3 2 2 2 2 2 2" xfId="7866"/>
    <cellStyle name="level3 2 2 2 2 2 2 2" xfId="7867"/>
    <cellStyle name="level3 2 2 2 2 2 3" xfId="7868"/>
    <cellStyle name="level3 2 2 2 2 3" xfId="7869"/>
    <cellStyle name="level3 2 2 2 2 3 2" xfId="7870"/>
    <cellStyle name="level3 2 2 2 2 3 2 2" xfId="7871"/>
    <cellStyle name="level3 2 2 2 2 3 3" xfId="7872"/>
    <cellStyle name="level3 2 2 2 2 4" xfId="7873"/>
    <cellStyle name="level3 2 2 2 2 4 2" xfId="7874"/>
    <cellStyle name="level3 2 2 2 2 5" xfId="7875"/>
    <cellStyle name="level3 2 2 2 3" xfId="7876"/>
    <cellStyle name="level3 2 2 2 3 2" xfId="7877"/>
    <cellStyle name="level3 2 2 2 3 2 2" xfId="7878"/>
    <cellStyle name="level3 2 2 2 3 3" xfId="7879"/>
    <cellStyle name="level3 2 2 3" xfId="879"/>
    <cellStyle name="level3 2 2 3 2" xfId="7880"/>
    <cellStyle name="level3 2 2 3 2 2" xfId="7881"/>
    <cellStyle name="level3 2 2 3 2 2 2" xfId="7882"/>
    <cellStyle name="level3 2 2 3 2 3" xfId="7883"/>
    <cellStyle name="level3 2 2 3 3" xfId="7884"/>
    <cellStyle name="level3 2 2 3 3 2" xfId="7885"/>
    <cellStyle name="level3 2 2 3 3 2 2" xfId="7886"/>
    <cellStyle name="level3 2 2 3 3 3" xfId="7887"/>
    <cellStyle name="level3 2 2 4" xfId="7888"/>
    <cellStyle name="level3 2 2 4 2" xfId="7889"/>
    <cellStyle name="level3 2 2 4 2 2" xfId="7890"/>
    <cellStyle name="level3 2 2 4 3" xfId="7891"/>
    <cellStyle name="level3 2 2 5" xfId="404"/>
    <cellStyle name="level3 2 3" xfId="405"/>
    <cellStyle name="level3 2 3 2" xfId="880"/>
    <cellStyle name="level3 2 3 2 2" xfId="7892"/>
    <cellStyle name="level3 2 3 2 2 2" xfId="7893"/>
    <cellStyle name="level3 2 3 2 2 2 2" xfId="7894"/>
    <cellStyle name="level3 2 3 2 2 3" xfId="7895"/>
    <cellStyle name="level3 2 3 2 3" xfId="7896"/>
    <cellStyle name="level3 2 3 2 3 2" xfId="7897"/>
    <cellStyle name="level3 2 3 2 3 2 2" xfId="7898"/>
    <cellStyle name="level3 2 3 2 3 3" xfId="7899"/>
    <cellStyle name="level3 2 3 3" xfId="7900"/>
    <cellStyle name="level3 2 3 3 2" xfId="7901"/>
    <cellStyle name="level3 2 3 3 2 2" xfId="7902"/>
    <cellStyle name="level3 2 3 3 2 2 2" xfId="7903"/>
    <cellStyle name="level3 2 3 3 2 3" xfId="7904"/>
    <cellStyle name="level3 2 3 3 3" xfId="7905"/>
    <cellStyle name="level3 2 3 3 3 2" xfId="7906"/>
    <cellStyle name="level3 2 3 3 3 2 2" xfId="7907"/>
    <cellStyle name="level3 2 3 3 3 3" xfId="7908"/>
    <cellStyle name="level3 2 3 3 4" xfId="7909"/>
    <cellStyle name="level3 2 3 3 4 2" xfId="7910"/>
    <cellStyle name="level3 2 3 3 5" xfId="7911"/>
    <cellStyle name="level3 2 3 4" xfId="7912"/>
    <cellStyle name="level3 2 3 4 2" xfId="7913"/>
    <cellStyle name="level3 2 3 4 2 2" xfId="7914"/>
    <cellStyle name="level3 2 3 4 3" xfId="7915"/>
    <cellStyle name="level3 2 4" xfId="660"/>
    <cellStyle name="level3 2 4 2" xfId="7916"/>
    <cellStyle name="level3 2 4 2 2" xfId="7917"/>
    <cellStyle name="level3 2 4 2 2 2" xfId="7918"/>
    <cellStyle name="level3 2 4 2 3" xfId="7919"/>
    <cellStyle name="level3 2 4 3" xfId="7920"/>
    <cellStyle name="level3 2 4 3 2" xfId="7921"/>
    <cellStyle name="level3 2 4 3 2 2" xfId="7922"/>
    <cellStyle name="level3 2 4 3 3" xfId="7923"/>
    <cellStyle name="level3 2 4 4" xfId="7924"/>
    <cellStyle name="level3 2 4 4 2" xfId="7925"/>
    <cellStyle name="level3 2 4 5" xfId="7926"/>
    <cellStyle name="level3 2 4 6" xfId="7927"/>
    <cellStyle name="level3 2 5" xfId="7928"/>
    <cellStyle name="level3 2 5 2" xfId="7929"/>
    <cellStyle name="level3 2 5 2 2" xfId="7930"/>
    <cellStyle name="level3 2 5 3" xfId="7931"/>
    <cellStyle name="level3 2 6" xfId="403"/>
    <cellStyle name="level3 3" xfId="259"/>
    <cellStyle name="level3 3 2" xfId="671"/>
    <cellStyle name="level3 3 2 2" xfId="881"/>
    <cellStyle name="level3 3 2 2 2" xfId="7932"/>
    <cellStyle name="level3 3 2 2 2 2" xfId="7933"/>
    <cellStyle name="level3 3 2 2 2 2 2" xfId="7934"/>
    <cellStyle name="level3 3 2 2 2 3" xfId="7935"/>
    <cellStyle name="level3 3 2 2 3" xfId="7936"/>
    <cellStyle name="level3 3 2 2 3 2" xfId="7937"/>
    <cellStyle name="level3 3 2 2 3 2 2" xfId="7938"/>
    <cellStyle name="level3 3 2 2 3 3" xfId="7939"/>
    <cellStyle name="level3 3 2 2 4" xfId="7940"/>
    <cellStyle name="level3 3 2 2 4 2" xfId="7941"/>
    <cellStyle name="level3 3 2 2 5" xfId="7942"/>
    <cellStyle name="level3 3 2 3" xfId="7943"/>
    <cellStyle name="level3 3 2 3 2" xfId="7944"/>
    <cellStyle name="level3 3 2 3 2 2" xfId="7945"/>
    <cellStyle name="level3 3 2 3 3" xfId="7946"/>
    <cellStyle name="level3 3 3" xfId="882"/>
    <cellStyle name="level3 3 3 2" xfId="7947"/>
    <cellStyle name="level3 3 3 2 2" xfId="7948"/>
    <cellStyle name="level3 3 3 2 2 2" xfId="7949"/>
    <cellStyle name="level3 3 3 2 3" xfId="7950"/>
    <cellStyle name="level3 3 3 3" xfId="7951"/>
    <cellStyle name="level3 3 3 3 2" xfId="7952"/>
    <cellStyle name="level3 3 3 3 2 2" xfId="7953"/>
    <cellStyle name="level3 3 3 3 3" xfId="7954"/>
    <cellStyle name="level3 3 4" xfId="7955"/>
    <cellStyle name="level3 3 4 2" xfId="7956"/>
    <cellStyle name="level3 3 4 2 2" xfId="7957"/>
    <cellStyle name="level3 3 4 3" xfId="7958"/>
    <cellStyle name="level3 3 5" xfId="406"/>
    <cellStyle name="level3 4" xfId="407"/>
    <cellStyle name="level3 4 2" xfId="883"/>
    <cellStyle name="level3 4 2 2" xfId="7959"/>
    <cellStyle name="level3 4 2 2 2" xfId="7960"/>
    <cellStyle name="level3 4 2 2 2 2" xfId="7961"/>
    <cellStyle name="level3 4 2 2 3" xfId="7962"/>
    <cellStyle name="level3 4 2 3" xfId="7963"/>
    <cellStyle name="level3 4 2 3 2" xfId="7964"/>
    <cellStyle name="level3 4 2 3 2 2" xfId="7965"/>
    <cellStyle name="level3 4 2 3 3" xfId="7966"/>
    <cellStyle name="level3 4 3" xfId="7967"/>
    <cellStyle name="level3 4 3 2" xfId="7968"/>
    <cellStyle name="level3 4 3 2 2" xfId="7969"/>
    <cellStyle name="level3 4 3 2 2 2" xfId="7970"/>
    <cellStyle name="level3 4 3 2 3" xfId="7971"/>
    <cellStyle name="level3 4 3 3" xfId="7972"/>
    <cellStyle name="level3 4 3 3 2" xfId="7973"/>
    <cellStyle name="level3 4 3 3 2 2" xfId="7974"/>
    <cellStyle name="level3 4 3 3 3" xfId="7975"/>
    <cellStyle name="level3 4 3 4" xfId="7976"/>
    <cellStyle name="level3 4 3 4 2" xfId="7977"/>
    <cellStyle name="level3 4 3 5" xfId="7978"/>
    <cellStyle name="level3 4 4" xfId="7979"/>
    <cellStyle name="level3 4 4 2" xfId="7980"/>
    <cellStyle name="level3 4 4 2 2" xfId="7981"/>
    <cellStyle name="level3 4 4 3" xfId="7982"/>
    <cellStyle name="level3 5" xfId="651"/>
    <cellStyle name="level3 5 2" xfId="7983"/>
    <cellStyle name="level3 5 2 2" xfId="7984"/>
    <cellStyle name="level3 5 2 2 2" xfId="7985"/>
    <cellStyle name="level3 5 2 3" xfId="7986"/>
    <cellStyle name="level3 5 3" xfId="7987"/>
    <cellStyle name="level3 5 3 2" xfId="7988"/>
    <cellStyle name="level3 5 3 2 2" xfId="7989"/>
    <cellStyle name="level3 5 3 3" xfId="7990"/>
    <cellStyle name="level3 5 4" xfId="7991"/>
    <cellStyle name="level3 5 4 2" xfId="7992"/>
    <cellStyle name="level3 5 5" xfId="7993"/>
    <cellStyle name="level3 5 6" xfId="7994"/>
    <cellStyle name="level3 6" xfId="7995"/>
    <cellStyle name="level3 6 2" xfId="7996"/>
    <cellStyle name="level3 6 2 2" xfId="7997"/>
    <cellStyle name="level3 6 3" xfId="7998"/>
    <cellStyle name="level3 7" xfId="402"/>
    <cellStyle name="level3_STUD aligned by INSTIT" xfId="7999"/>
    <cellStyle name="Linked Cell 2" xfId="67"/>
    <cellStyle name="Neutral 2" xfId="68"/>
    <cellStyle name="Neutral 3" xfId="69"/>
    <cellStyle name="Normal" xfId="0" builtinId="0"/>
    <cellStyle name="Normal 10" xfId="14"/>
    <cellStyle name="Normal 10 2" xfId="70"/>
    <cellStyle name="Normal 10 2 2" xfId="71"/>
    <cellStyle name="Normal 10 2 2 2" xfId="72"/>
    <cellStyle name="Normal 10 2 2 2 2" xfId="73"/>
    <cellStyle name="Normal 10 2 2 2 2 2" xfId="40165"/>
    <cellStyle name="Normal 10 2 2 2 3" xfId="40166"/>
    <cellStyle name="Normal 10 2 2 3" xfId="74"/>
    <cellStyle name="Normal 10 2 2 3 2" xfId="40167"/>
    <cellStyle name="Normal 10 2 2 4" xfId="690"/>
    <cellStyle name="Normal 10 2 3" xfId="75"/>
    <cellStyle name="Normal 10 2 3 2" xfId="76"/>
    <cellStyle name="Normal 10 2 3 2 2" xfId="40168"/>
    <cellStyle name="Normal 10 2 3 3" xfId="40169"/>
    <cellStyle name="Normal 10 2 4" xfId="77"/>
    <cellStyle name="Normal 10 2 4 2" xfId="40170"/>
    <cellStyle name="Normal 10 2 5" xfId="408"/>
    <cellStyle name="Normal 10 3" xfId="78"/>
    <cellStyle name="Normal 10 3 2" xfId="79"/>
    <cellStyle name="Normal 10 3 2 2" xfId="80"/>
    <cellStyle name="Normal 10 3 2 2 2" xfId="40171"/>
    <cellStyle name="Normal 10 3 2 3" xfId="40172"/>
    <cellStyle name="Normal 10 3 3" xfId="81"/>
    <cellStyle name="Normal 10 3 3 2" xfId="40173"/>
    <cellStyle name="Normal 10 3 4" xfId="40174"/>
    <cellStyle name="Normal 10 3 5" xfId="263"/>
    <cellStyle name="Normal 10 4" xfId="82"/>
    <cellStyle name="Normal 10 4 2" xfId="83"/>
    <cellStyle name="Normal 10 4 2 2" xfId="40175"/>
    <cellStyle name="Normal 10 4 3" xfId="40140"/>
    <cellStyle name="Normal 10 5" xfId="84"/>
    <cellStyle name="Normal 10 5 2" xfId="40176"/>
    <cellStyle name="Normal 10 6" xfId="85"/>
    <cellStyle name="Normal 10 7" xfId="230"/>
    <cellStyle name="Normal 10 8" xfId="264"/>
    <cellStyle name="Normal 11" xfId="86"/>
    <cellStyle name="Normal 11 2" xfId="13"/>
    <cellStyle name="Normal 11 3" xfId="8000"/>
    <cellStyle name="Normal 11 3 2" xfId="8001"/>
    <cellStyle name="Normal 11 3 3" xfId="8002"/>
    <cellStyle name="Normal 11 4" xfId="8003"/>
    <cellStyle name="Normal 11 5" xfId="8004"/>
    <cellStyle name="Normal 11 6" xfId="8005"/>
    <cellStyle name="Normal 11 7" xfId="8006"/>
    <cellStyle name="Normal 11 8" xfId="409"/>
    <cellStyle name="Normal 11 9" xfId="265"/>
    <cellStyle name="Normal 11_STUD aligned by INSTIT" xfId="8007"/>
    <cellStyle name="Normal 12" xfId="87"/>
    <cellStyle name="Normal 12 2" xfId="17"/>
    <cellStyle name="Normal 12 2 2" xfId="884"/>
    <cellStyle name="Normal 12 3" xfId="1219"/>
    <cellStyle name="Normal 12 4" xfId="410"/>
    <cellStyle name="Normal 12 5" xfId="267"/>
    <cellStyle name="Normal 13" xfId="88"/>
    <cellStyle name="Normal 13 2" xfId="689"/>
    <cellStyle name="Normal 13 2 2" xfId="8008"/>
    <cellStyle name="Normal 13 3" xfId="8009"/>
    <cellStyle name="Normal 13 4" xfId="696"/>
    <cellStyle name="Normal 13 5" xfId="8010"/>
    <cellStyle name="Normal 13 6" xfId="885"/>
    <cellStyle name="Normal 13 7" xfId="266"/>
    <cellStyle name="Normal 14" xfId="89"/>
    <cellStyle name="Normal 14 2" xfId="90"/>
    <cellStyle name="Normal 14 2 2" xfId="8011"/>
    <cellStyle name="Normal 14 3" xfId="8012"/>
    <cellStyle name="Normal 14 4" xfId="8013"/>
    <cellStyle name="Normal 14 5" xfId="886"/>
    <cellStyle name="Normal 15" xfId="15"/>
    <cellStyle name="Normal 15 2" xfId="91"/>
    <cellStyle name="Normal 15 2 2" xfId="8014"/>
    <cellStyle name="Normal 15 3" xfId="269"/>
    <cellStyle name="Normal 15 3 2" xfId="8015"/>
    <cellStyle name="Normal 15 4" xfId="8016"/>
    <cellStyle name="Normal 15 5" xfId="40137"/>
    <cellStyle name="Normal 15 6" xfId="691"/>
    <cellStyle name="Normal 16" xfId="92"/>
    <cellStyle name="Normal 16 2" xfId="93"/>
    <cellStyle name="Normal 16 2 2" xfId="8018"/>
    <cellStyle name="Normal 16 3" xfId="94"/>
    <cellStyle name="Normal 16 3 2" xfId="8019"/>
    <cellStyle name="Normal 16 4" xfId="8017"/>
    <cellStyle name="Normal 17" xfId="95"/>
    <cellStyle name="Normal 17 2" xfId="8021"/>
    <cellStyle name="Normal 17 3" xfId="8022"/>
    <cellStyle name="Normal 17 4" xfId="8020"/>
    <cellStyle name="Normal 18" xfId="96"/>
    <cellStyle name="Normal 18 2" xfId="8024"/>
    <cellStyle name="Normal 18 3" xfId="8025"/>
    <cellStyle name="Normal 18 4" xfId="8023"/>
    <cellStyle name="Normal 19" xfId="97"/>
    <cellStyle name="Normal 19 2" xfId="8026"/>
    <cellStyle name="Normal 19 3" xfId="8027"/>
    <cellStyle name="Normal 19 4" xfId="8028"/>
    <cellStyle name="Normal 19 5" xfId="887"/>
    <cellStyle name="Normal 2" xfId="2"/>
    <cellStyle name="Normal 2 2" xfId="11"/>
    <cellStyle name="Normal 2 2 2" xfId="413"/>
    <cellStyle name="Normal 2 2 2 2" xfId="8029"/>
    <cellStyle name="Normal 2 2 3" xfId="412"/>
    <cellStyle name="Normal 2 2 4" xfId="268"/>
    <cellStyle name="Normal 2 3" xfId="98"/>
    <cellStyle name="Normal 2 3 2" xfId="8030"/>
    <cellStyle name="Normal 2 3 3" xfId="414"/>
    <cellStyle name="Normal 2 4" xfId="271"/>
    <cellStyle name="Normal 2 4 2" xfId="415"/>
    <cellStyle name="Normal 2 5" xfId="8031"/>
    <cellStyle name="Normal 2 6" xfId="411"/>
    <cellStyle name="Normal 2 7" xfId="249"/>
    <cellStyle name="Normal 2_STO" xfId="99"/>
    <cellStyle name="Normal 20" xfId="100"/>
    <cellStyle name="Normal 20 2" xfId="233"/>
    <cellStyle name="Normal 20 2 2" xfId="8032"/>
    <cellStyle name="Normal 20 2 3" xfId="40227"/>
    <cellStyle name="Normal 20 3" xfId="270"/>
    <cellStyle name="Normal 21" xfId="101"/>
    <cellStyle name="Normal 21 2" xfId="40138"/>
    <cellStyle name="Normal 21 3" xfId="8033"/>
    <cellStyle name="Normal 21 4" xfId="272"/>
    <cellStyle name="Normal 22" xfId="102"/>
    <cellStyle name="Normal 22 2" xfId="40136"/>
    <cellStyle name="Normal 23" xfId="228"/>
    <cellStyle name="Normal 23 2" xfId="235"/>
    <cellStyle name="Normal 23 2 2" xfId="40139"/>
    <cellStyle name="Normal 23 3" xfId="236"/>
    <cellStyle name="Normal 23 4" xfId="273"/>
    <cellStyle name="Normal 24" xfId="229"/>
    <cellStyle name="Normal 25" xfId="238"/>
    <cellStyle name="Normal 26" xfId="239"/>
    <cellStyle name="Normal 27" xfId="40228"/>
    <cellStyle name="Normal 28" xfId="40229"/>
    <cellStyle name="Normal 3" xfId="4"/>
    <cellStyle name="Normal 3 10" xfId="247"/>
    <cellStyle name="Normal 3 2" xfId="9"/>
    <cellStyle name="Normal 3 2 2" xfId="10"/>
    <cellStyle name="Normal 3 2 2 2" xfId="888"/>
    <cellStyle name="Normal 3 2 2 3" xfId="418"/>
    <cellStyle name="Normal 3 2 3" xfId="419"/>
    <cellStyle name="Normal 3 2 4" xfId="8034"/>
    <cellStyle name="Normal 3 2 5" xfId="417"/>
    <cellStyle name="Normal 3 3" xfId="103"/>
    <cellStyle name="Normal 3 3 2" xfId="104"/>
    <cellStyle name="Normal 3 3 2 2" xfId="105"/>
    <cellStyle name="Normal 3 3 2 2 2" xfId="40177"/>
    <cellStyle name="Normal 3 3 2 3" xfId="8035"/>
    <cellStyle name="Normal 3 3 3" xfId="106"/>
    <cellStyle name="Normal 3 3 4" xfId="107"/>
    <cellStyle name="Normal 3 3 5" xfId="108"/>
    <cellStyle name="Normal 3 3 6" xfId="109"/>
    <cellStyle name="Normal 3 3 6 2" xfId="40178"/>
    <cellStyle name="Normal 3 3 7" xfId="420"/>
    <cellStyle name="Normal 3 4" xfId="110"/>
    <cellStyle name="Normal 3 4 2" xfId="111"/>
    <cellStyle name="Normal 3 4 2 2" xfId="8036"/>
    <cellStyle name="Normal 3 4 3" xfId="421"/>
    <cellStyle name="Normal 3 5" xfId="112"/>
    <cellStyle name="Normal 3 5 2" xfId="422"/>
    <cellStyle name="Normal 3 6" xfId="113"/>
    <cellStyle name="Normal 3 6 2" xfId="8037"/>
    <cellStyle name="Normal 3 7" xfId="114"/>
    <cellStyle name="Normal 3 8" xfId="115"/>
    <cellStyle name="Normal 3 8 2" xfId="40179"/>
    <cellStyle name="Normal 3 9" xfId="416"/>
    <cellStyle name="Normal 4" xfId="7"/>
    <cellStyle name="Normal 4 2" xfId="116"/>
    <cellStyle name="Normal 4 2 2" xfId="117"/>
    <cellStyle name="Normal 4 2 2 2" xfId="118"/>
    <cellStyle name="Normal 4 2 2 2 2" xfId="8038"/>
    <cellStyle name="Normal 4 2 2 2 2 2" xfId="8039"/>
    <cellStyle name="Normal 4 2 2 2 2 3" xfId="8040"/>
    <cellStyle name="Normal 4 2 2 2 3" xfId="8041"/>
    <cellStyle name="Normal 4 2 2 2 4" xfId="8042"/>
    <cellStyle name="Normal 4 2 2 2 5" xfId="8043"/>
    <cellStyle name="Normal 4 2 2 2 6" xfId="8044"/>
    <cellStyle name="Normal 4 2 2 2 7" xfId="889"/>
    <cellStyle name="Normal 4 2 2 2_STUD aligned by INSTIT" xfId="8045"/>
    <cellStyle name="Normal 4 2 2 3" xfId="8046"/>
    <cellStyle name="Normal 4 2 2 3 2" xfId="8047"/>
    <cellStyle name="Normal 4 2 2 3 3" xfId="8048"/>
    <cellStyle name="Normal 4 2 2 4" xfId="8049"/>
    <cellStyle name="Normal 4 2 2 5" xfId="8050"/>
    <cellStyle name="Normal 4 2 2 6" xfId="8051"/>
    <cellStyle name="Normal 4 2 2 7" xfId="8052"/>
    <cellStyle name="Normal 4 2 2 8" xfId="425"/>
    <cellStyle name="Normal 4 2 2_STUD aligned by INSTIT" xfId="8053"/>
    <cellStyle name="Normal 4 2 3" xfId="119"/>
    <cellStyle name="Normal 4 2 3 2" xfId="8054"/>
    <cellStyle name="Normal 4 2 3 2 2" xfId="8055"/>
    <cellStyle name="Normal 4 2 3 2 3" xfId="8056"/>
    <cellStyle name="Normal 4 2 3 3" xfId="8057"/>
    <cellStyle name="Normal 4 2 3 4" xfId="8058"/>
    <cellStyle name="Normal 4 2 3 5" xfId="8059"/>
    <cellStyle name="Normal 4 2 3 6" xfId="8060"/>
    <cellStyle name="Normal 4 2 3 7" xfId="426"/>
    <cellStyle name="Normal 4 2 3_STUD aligned by INSTIT" xfId="8061"/>
    <cellStyle name="Normal 4 2 4" xfId="120"/>
    <cellStyle name="Normal 4 2 4 2" xfId="8063"/>
    <cellStyle name="Normal 4 2 4 3" xfId="8064"/>
    <cellStyle name="Normal 4 2 4 4" xfId="8062"/>
    <cellStyle name="Normal 4 2 5" xfId="121"/>
    <cellStyle name="Normal 4 2 5 2" xfId="8065"/>
    <cellStyle name="Normal 4 2 6" xfId="122"/>
    <cellStyle name="Normal 4 2 6 2" xfId="8066"/>
    <cellStyle name="Normal 4 2 7" xfId="8067"/>
    <cellStyle name="Normal 4 2 8" xfId="8068"/>
    <cellStyle name="Normal 4 2 9" xfId="424"/>
    <cellStyle name="Normal 4 2_STUD aligned by INSTIT" xfId="8069"/>
    <cellStyle name="Normal 4 3" xfId="123"/>
    <cellStyle name="Normal 4 3 2" xfId="124"/>
    <cellStyle name="Normal 4 3 2 2" xfId="125"/>
    <cellStyle name="Normal 4 3 2 2 2" xfId="40180"/>
    <cellStyle name="Normal 4 3 2 3" xfId="40181"/>
    <cellStyle name="Normal 4 3 3" xfId="126"/>
    <cellStyle name="Normal 4 3 4" xfId="127"/>
    <cellStyle name="Normal 4 3 5" xfId="128"/>
    <cellStyle name="Normal 4 3 6" xfId="129"/>
    <cellStyle name="Normal 4 3 6 2" xfId="40182"/>
    <cellStyle name="Normal 4 3 7" xfId="427"/>
    <cellStyle name="Normal 4 4" xfId="130"/>
    <cellStyle name="Normal 4 4 2" xfId="131"/>
    <cellStyle name="Normal 4 4 2 2" xfId="40183"/>
    <cellStyle name="Normal 4 4 3" xfId="428"/>
    <cellStyle name="Normal 4 5" xfId="132"/>
    <cellStyle name="Normal 4 5 2" xfId="8070"/>
    <cellStyle name="Normal 4 6" xfId="133"/>
    <cellStyle name="Normal 4 7" xfId="134"/>
    <cellStyle name="Normal 4 8" xfId="135"/>
    <cellStyle name="Normal 4 8 2" xfId="40184"/>
    <cellStyle name="Normal 4 9" xfId="423"/>
    <cellStyle name="Normal 5" xfId="12"/>
    <cellStyle name="Normal 5 2" xfId="136"/>
    <cellStyle name="Normal 5 2 2" xfId="137"/>
    <cellStyle name="Normal 5 2 2 2" xfId="40185"/>
    <cellStyle name="Normal 5 2 3" xfId="430"/>
    <cellStyle name="Normal 5 3" xfId="138"/>
    <cellStyle name="Normal 5 3 2" xfId="8071"/>
    <cellStyle name="Normal 5 3 3" xfId="431"/>
    <cellStyle name="Normal 5 4" xfId="139"/>
    <cellStyle name="Normal 5 5" xfId="140"/>
    <cellStyle name="Normal 5 6" xfId="141"/>
    <cellStyle name="Normal 5 6 2" xfId="40186"/>
    <cellStyle name="Normal 5 7" xfId="231"/>
    <cellStyle name="Normal 5 7 2" xfId="429"/>
    <cellStyle name="Normal 5 8" xfId="257"/>
    <cellStyle name="Normal 6" xfId="142"/>
    <cellStyle name="Normal 6 10" xfId="432"/>
    <cellStyle name="Normal 6 11" xfId="258"/>
    <cellStyle name="Normal 6 2" xfId="143"/>
    <cellStyle name="Normal 6 2 10" xfId="261"/>
    <cellStyle name="Normal 6 2 2" xfId="434"/>
    <cellStyle name="Normal 6 2 2 2" xfId="890"/>
    <cellStyle name="Normal 6 2 2 2 2" xfId="8072"/>
    <cellStyle name="Normal 6 2 2 2 2 2" xfId="8073"/>
    <cellStyle name="Normal 6 2 2 2 2 3" xfId="8074"/>
    <cellStyle name="Normal 6 2 2 2 3" xfId="8075"/>
    <cellStyle name="Normal 6 2 2 2 4" xfId="8076"/>
    <cellStyle name="Normal 6 2 2 2 5" xfId="8077"/>
    <cellStyle name="Normal 6 2 2 2 6" xfId="8078"/>
    <cellStyle name="Normal 6 2 2 2_STUD aligned by INSTIT" xfId="8079"/>
    <cellStyle name="Normal 6 2 2 3" xfId="8080"/>
    <cellStyle name="Normal 6 2 2 3 2" xfId="8081"/>
    <cellStyle name="Normal 6 2 2 3 3" xfId="8082"/>
    <cellStyle name="Normal 6 2 2 4" xfId="8083"/>
    <cellStyle name="Normal 6 2 2 5" xfId="8084"/>
    <cellStyle name="Normal 6 2 2 6" xfId="8085"/>
    <cellStyle name="Normal 6 2 2 7" xfId="8086"/>
    <cellStyle name="Normal 6 2 2_STUD aligned by INSTIT" xfId="8087"/>
    <cellStyle name="Normal 6 2 3" xfId="891"/>
    <cellStyle name="Normal 6 2 3 2" xfId="8088"/>
    <cellStyle name="Normal 6 2 3 2 2" xfId="8089"/>
    <cellStyle name="Normal 6 2 3 2 3" xfId="8090"/>
    <cellStyle name="Normal 6 2 3 3" xfId="8091"/>
    <cellStyle name="Normal 6 2 3 4" xfId="8092"/>
    <cellStyle name="Normal 6 2 3 5" xfId="8093"/>
    <cellStyle name="Normal 6 2 3 6" xfId="8094"/>
    <cellStyle name="Normal 6 2 3_STUD aligned by INSTIT" xfId="8095"/>
    <cellStyle name="Normal 6 2 4" xfId="8096"/>
    <cellStyle name="Normal 6 2 4 2" xfId="8097"/>
    <cellStyle name="Normal 6 2 4 3" xfId="8098"/>
    <cellStyle name="Normal 6 2 5" xfId="8099"/>
    <cellStyle name="Normal 6 2 6" xfId="8100"/>
    <cellStyle name="Normal 6 2 7" xfId="8101"/>
    <cellStyle name="Normal 6 2 8" xfId="8102"/>
    <cellStyle name="Normal 6 2 9" xfId="433"/>
    <cellStyle name="Normal 6 2_STUD aligned by INSTIT" xfId="8103"/>
    <cellStyle name="Normal 6 3" xfId="227"/>
    <cellStyle name="Normal 6 3 2" xfId="234"/>
    <cellStyle name="Normal 6 3 2 2" xfId="8104"/>
    <cellStyle name="Normal 6 3 2 2 2" xfId="8105"/>
    <cellStyle name="Normal 6 3 2 2 3" xfId="8106"/>
    <cellStyle name="Normal 6 3 2 3" xfId="8107"/>
    <cellStyle name="Normal 6 3 2 4" xfId="8108"/>
    <cellStyle name="Normal 6 3 2 5" xfId="8109"/>
    <cellStyle name="Normal 6 3 2 6" xfId="8110"/>
    <cellStyle name="Normal 6 3 2 7" xfId="686"/>
    <cellStyle name="Normal 6 3 2_STUD aligned by INSTIT" xfId="8111"/>
    <cellStyle name="Normal 6 3 3" xfId="8112"/>
    <cellStyle name="Normal 6 3 3 2" xfId="8113"/>
    <cellStyle name="Normal 6 3 3 3" xfId="8114"/>
    <cellStyle name="Normal 6 3 4" xfId="8115"/>
    <cellStyle name="Normal 6 3 5" xfId="8116"/>
    <cellStyle name="Normal 6 3 6" xfId="8117"/>
    <cellStyle name="Normal 6 3 7" xfId="8118"/>
    <cellStyle name="Normal 6 3 8" xfId="435"/>
    <cellStyle name="Normal 6 3_STUD aligned by INSTIT" xfId="8119"/>
    <cellStyle name="Normal 6 4" xfId="892"/>
    <cellStyle name="Normal 6 4 2" xfId="8120"/>
    <cellStyle name="Normal 6 4 2 2" xfId="8121"/>
    <cellStyle name="Normal 6 4 2 3" xfId="8122"/>
    <cellStyle name="Normal 6 4 3" xfId="8123"/>
    <cellStyle name="Normal 6 4 4" xfId="8124"/>
    <cellStyle name="Normal 6 4 5" xfId="8125"/>
    <cellStyle name="Normal 6 4 6" xfId="8126"/>
    <cellStyle name="Normal 6 4_STUD aligned by INSTIT" xfId="8127"/>
    <cellStyle name="Normal 6 5" xfId="8128"/>
    <cellStyle name="Normal 6 5 2" xfId="8129"/>
    <cellStyle name="Normal 6 5 3" xfId="8130"/>
    <cellStyle name="Normal 6 6" xfId="8131"/>
    <cellStyle name="Normal 6 7" xfId="8132"/>
    <cellStyle name="Normal 6 8" xfId="8133"/>
    <cellStyle name="Normal 6 9" xfId="8134"/>
    <cellStyle name="Normal 6_STUD aligned by INSTIT" xfId="8135"/>
    <cellStyle name="Normal 63" xfId="144"/>
    <cellStyle name="Normal 7" xfId="145"/>
    <cellStyle name="Normal 7 10" xfId="262"/>
    <cellStyle name="Normal 7 2" xfId="146"/>
    <cellStyle name="Normal 7 2 2" xfId="147"/>
    <cellStyle name="Normal 7 2 2 2" xfId="148"/>
    <cellStyle name="Normal 7 2 2 2 2" xfId="149"/>
    <cellStyle name="Normal 7 2 2 2 2 2" xfId="40187"/>
    <cellStyle name="Normal 7 2 2 2 3" xfId="40188"/>
    <cellStyle name="Normal 7 2 2 3" xfId="150"/>
    <cellStyle name="Normal 7 2 2 3 2" xfId="40189"/>
    <cellStyle name="Normal 7 2 2 4" xfId="40190"/>
    <cellStyle name="Normal 7 2 3" xfId="151"/>
    <cellStyle name="Normal 7 2 3 2" xfId="152"/>
    <cellStyle name="Normal 7 2 3 2 2" xfId="40191"/>
    <cellStyle name="Normal 7 2 3 3" xfId="40192"/>
    <cellStyle name="Normal 7 2 4" xfId="153"/>
    <cellStyle name="Normal 7 2 5" xfId="154"/>
    <cellStyle name="Normal 7 2 5 2" xfId="155"/>
    <cellStyle name="Normal 7 2 5 2 2" xfId="40193"/>
    <cellStyle name="Normal 7 2 5 3" xfId="40194"/>
    <cellStyle name="Normal 7 2 6" xfId="156"/>
    <cellStyle name="Normal 7 2 6 2" xfId="157"/>
    <cellStyle name="Normal 7 2 6 2 2" xfId="40195"/>
    <cellStyle name="Normal 7 2 6 3" xfId="40196"/>
    <cellStyle name="Normal 7 2 7" xfId="8136"/>
    <cellStyle name="Normal 7 3" xfId="158"/>
    <cellStyle name="Normal 7 3 2" xfId="159"/>
    <cellStyle name="Normal 7 3 2 2" xfId="160"/>
    <cellStyle name="Normal 7 3 2 2 2" xfId="40197"/>
    <cellStyle name="Normal 7 3 2 3" xfId="40198"/>
    <cellStyle name="Normal 7 3 3" xfId="161"/>
    <cellStyle name="Normal 7 3 3 2" xfId="40199"/>
    <cellStyle name="Normal 7 3 4" xfId="40200"/>
    <cellStyle name="Normal 7 4" xfId="162"/>
    <cellStyle name="Normal 7 4 2" xfId="163"/>
    <cellStyle name="Normal 7 4 2 2" xfId="40201"/>
    <cellStyle name="Normal 7 4 3" xfId="40202"/>
    <cellStyle name="Normal 7 5" xfId="164"/>
    <cellStyle name="Normal 7 6" xfId="165"/>
    <cellStyle name="Normal 7 6 2" xfId="166"/>
    <cellStyle name="Normal 7 6 2 2" xfId="40203"/>
    <cellStyle name="Normal 7 6 3" xfId="40204"/>
    <cellStyle name="Normal 7 7" xfId="167"/>
    <cellStyle name="Normal 7 8" xfId="168"/>
    <cellStyle name="Normal 7 8 2" xfId="169"/>
    <cellStyle name="Normal 7 8 2 2" xfId="40205"/>
    <cellStyle name="Normal 7 8 3" xfId="40206"/>
    <cellStyle name="Normal 7 9" xfId="436"/>
    <cellStyle name="Normal 8" xfId="170"/>
    <cellStyle name="Normal 8 2" xfId="171"/>
    <cellStyle name="Normal 8 2 2" xfId="172"/>
    <cellStyle name="Normal 8 2 2 2" xfId="173"/>
    <cellStyle name="Normal 8 2 2 2 2" xfId="174"/>
    <cellStyle name="Normal 8 2 2 2 2 2" xfId="8138"/>
    <cellStyle name="Normal 8 2 2 2 3" xfId="8139"/>
    <cellStyle name="Normal 8 2 2 2 4" xfId="8137"/>
    <cellStyle name="Normal 8 2 2 3" xfId="175"/>
    <cellStyle name="Normal 8 2 2 3 2" xfId="8140"/>
    <cellStyle name="Normal 8 2 2 4" xfId="8141"/>
    <cellStyle name="Normal 8 2 2 5" xfId="8142"/>
    <cellStyle name="Normal 8 2 2 6" xfId="8143"/>
    <cellStyle name="Normal 8 2 2 7" xfId="893"/>
    <cellStyle name="Normal 8 2 2_STUD aligned by INSTIT" xfId="8144"/>
    <cellStyle name="Normal 8 2 3" xfId="176"/>
    <cellStyle name="Normal 8 2 3 2" xfId="177"/>
    <cellStyle name="Normal 8 2 3 2 2" xfId="8146"/>
    <cellStyle name="Normal 8 2 3 3" xfId="8147"/>
    <cellStyle name="Normal 8 2 3 4" xfId="8145"/>
    <cellStyle name="Normal 8 2 4" xfId="178"/>
    <cellStyle name="Normal 8 2 4 2" xfId="8148"/>
    <cellStyle name="Normal 8 2 5" xfId="8149"/>
    <cellStyle name="Normal 8 2 6" xfId="8150"/>
    <cellStyle name="Normal 8 2 7" xfId="8151"/>
    <cellStyle name="Normal 8 2 8" xfId="438"/>
    <cellStyle name="Normal 8 2_STUD aligned by INSTIT" xfId="8152"/>
    <cellStyle name="Normal 8 3" xfId="179"/>
    <cellStyle name="Normal 8 3 2" xfId="180"/>
    <cellStyle name="Normal 8 3 2 2" xfId="181"/>
    <cellStyle name="Normal 8 3 2 2 2" xfId="8154"/>
    <cellStyle name="Normal 8 3 2 3" xfId="8155"/>
    <cellStyle name="Normal 8 3 2 4" xfId="8153"/>
    <cellStyle name="Normal 8 3 3" xfId="182"/>
    <cellStyle name="Normal 8 3 3 2" xfId="8156"/>
    <cellStyle name="Normal 8 3 4" xfId="8157"/>
    <cellStyle name="Normal 8 3 5" xfId="8158"/>
    <cellStyle name="Normal 8 3 6" xfId="8159"/>
    <cellStyle name="Normal 8 3 7" xfId="894"/>
    <cellStyle name="Normal 8 3_STUD aligned by INSTIT" xfId="8160"/>
    <cellStyle name="Normal 8 4" xfId="183"/>
    <cellStyle name="Normal 8 4 2" xfId="184"/>
    <cellStyle name="Normal 8 4 2 2" xfId="8162"/>
    <cellStyle name="Normal 8 4 3" xfId="8163"/>
    <cellStyle name="Normal 8 4 4" xfId="8161"/>
    <cellStyle name="Normal 8 5" xfId="185"/>
    <cellStyle name="Normal 8 5 2" xfId="8164"/>
    <cellStyle name="Normal 8 6" xfId="186"/>
    <cellStyle name="Normal 8 6 2" xfId="187"/>
    <cellStyle name="Normal 8 6 2 2" xfId="40207"/>
    <cellStyle name="Normal 8 6 3" xfId="8165"/>
    <cellStyle name="Normal 8 7" xfId="188"/>
    <cellStyle name="Normal 8 7 2" xfId="189"/>
    <cellStyle name="Normal 8 7 2 2" xfId="40208"/>
    <cellStyle name="Normal 8 7 3" xfId="8166"/>
    <cellStyle name="Normal 8 8" xfId="8167"/>
    <cellStyle name="Normal 8 9" xfId="437"/>
    <cellStyle name="Normal 8_STUD aligned by INSTIT" xfId="8168"/>
    <cellStyle name="Normal 81" xfId="190"/>
    <cellStyle name="Normal 83" xfId="191"/>
    <cellStyle name="Normal 84" xfId="192"/>
    <cellStyle name="Normal 86" xfId="193"/>
    <cellStyle name="Normal 87" xfId="194"/>
    <cellStyle name="Normal 88" xfId="195"/>
    <cellStyle name="Normal 89" xfId="196"/>
    <cellStyle name="Normal 9" xfId="197"/>
    <cellStyle name="Normal 9 2" xfId="198"/>
    <cellStyle name="Normal 9 2 2" xfId="199"/>
    <cellStyle name="Normal 9 2 2 2" xfId="200"/>
    <cellStyle name="Normal 9 2 2 2 2" xfId="201"/>
    <cellStyle name="Normal 9 2 2 2 2 2" xfId="40209"/>
    <cellStyle name="Normal 9 2 2 2 3" xfId="40210"/>
    <cellStyle name="Normal 9 2 2 3" xfId="202"/>
    <cellStyle name="Normal 9 2 2 3 2" xfId="40211"/>
    <cellStyle name="Normal 9 2 2 4" xfId="40212"/>
    <cellStyle name="Normal 9 2 3" xfId="203"/>
    <cellStyle name="Normal 9 2 3 2" xfId="204"/>
    <cellStyle name="Normal 9 2 3 2 2" xfId="40213"/>
    <cellStyle name="Normal 9 2 3 3" xfId="40214"/>
    <cellStyle name="Normal 9 2 4" xfId="205"/>
    <cellStyle name="Normal 9 2 4 2" xfId="40215"/>
    <cellStyle name="Normal 9 2 5" xfId="8169"/>
    <cellStyle name="Normal 9 3" xfId="206"/>
    <cellStyle name="Normal 9 3 2" xfId="207"/>
    <cellStyle name="Normal 9 3 2 2" xfId="208"/>
    <cellStyle name="Normal 9 3 2 2 2" xfId="40216"/>
    <cellStyle name="Normal 9 3 2 3" xfId="40217"/>
    <cellStyle name="Normal 9 3 3" xfId="209"/>
    <cellStyle name="Normal 9 3 3 2" xfId="40218"/>
    <cellStyle name="Normal 9 3 4" xfId="40219"/>
    <cellStyle name="Normal 9 4" xfId="210"/>
    <cellStyle name="Normal 9 4 2" xfId="211"/>
    <cellStyle name="Normal 9 4 2 2" xfId="40220"/>
    <cellStyle name="Normal 9 4 3" xfId="40221"/>
    <cellStyle name="Normal 9 5" xfId="212"/>
    <cellStyle name="Normal 9 6" xfId="213"/>
    <cellStyle name="Normal 9 6 2" xfId="214"/>
    <cellStyle name="Normal 9 6 2 2" xfId="40222"/>
    <cellStyle name="Normal 9 6 3" xfId="40223"/>
    <cellStyle name="Normal 9 7" xfId="215"/>
    <cellStyle name="Normal 9 7 2" xfId="216"/>
    <cellStyle name="Normal 9 7 2 2" xfId="40224"/>
    <cellStyle name="Normal 9 7 3" xfId="40225"/>
    <cellStyle name="Normal 9 8" xfId="439"/>
    <cellStyle name="Normal 90" xfId="217"/>
    <cellStyle name="Normal 91" xfId="218"/>
    <cellStyle name="Normal 92" xfId="219"/>
    <cellStyle name="Normal_15_Dim_DSD- MATRIX- SNA Alignment V0 1" xfId="8"/>
    <cellStyle name="Normal_bop_fdi__Activities_NACE2_ISIC" xfId="237"/>
    <cellStyle name="Normal_CL_COFOG_1999" xfId="1"/>
    <cellStyle name="Normal_Sheet1" xfId="3"/>
    <cellStyle name="Normal_Sheet1 2" xfId="6"/>
    <cellStyle name="Note 2" xfId="220"/>
    <cellStyle name="Note 2 2" xfId="221"/>
    <cellStyle name="Note 2 3" xfId="222"/>
    <cellStyle name="Note 2 4" xfId="40226"/>
    <cellStyle name="Output 2" xfId="223"/>
    <cellStyle name="row" xfId="243"/>
    <cellStyle name="row 10" xfId="8170"/>
    <cellStyle name="row 11" xfId="8171"/>
    <cellStyle name="row 12" xfId="8172"/>
    <cellStyle name="row 13" xfId="440"/>
    <cellStyle name="row 2" xfId="255"/>
    <cellStyle name="row 2 10" xfId="442"/>
    <cellStyle name="row 2 10 2" xfId="8173"/>
    <cellStyle name="row 2 10 2 2" xfId="8174"/>
    <cellStyle name="row 2 10 3" xfId="8175"/>
    <cellStyle name="row 2 10 3 2" xfId="8176"/>
    <cellStyle name="row 2 10 4" xfId="8177"/>
    <cellStyle name="row 2 10 5" xfId="8178"/>
    <cellStyle name="row 2 10 6" xfId="8179"/>
    <cellStyle name="row 2 10 7" xfId="8180"/>
    <cellStyle name="row 2 10 8" xfId="8181"/>
    <cellStyle name="row 2 11" xfId="443"/>
    <cellStyle name="row 2 11 2" xfId="8182"/>
    <cellStyle name="row 2 11 2 2" xfId="8183"/>
    <cellStyle name="row 2 11 3" xfId="8184"/>
    <cellStyle name="row 2 11 3 2" xfId="8185"/>
    <cellStyle name="row 2 11 4" xfId="8186"/>
    <cellStyle name="row 2 11 5" xfId="8187"/>
    <cellStyle name="row 2 11 6" xfId="8188"/>
    <cellStyle name="row 2 11 7" xfId="8189"/>
    <cellStyle name="row 2 11 8" xfId="8190"/>
    <cellStyle name="row 2 12" xfId="655"/>
    <cellStyle name="row 2 12 2" xfId="8191"/>
    <cellStyle name="row 2 13" xfId="8192"/>
    <cellStyle name="row 2 14" xfId="8193"/>
    <cellStyle name="row 2 15" xfId="8194"/>
    <cellStyle name="row 2 16" xfId="8195"/>
    <cellStyle name="row 2 17" xfId="441"/>
    <cellStyle name="row 2 2" xfId="444"/>
    <cellStyle name="row 2 2 2" xfId="445"/>
    <cellStyle name="row 2 2 2 2" xfId="895"/>
    <cellStyle name="row 2 2 2 2 2" xfId="8196"/>
    <cellStyle name="row 2 2 2 2 3" xfId="8197"/>
    <cellStyle name="row 2 2 2 2 4" xfId="8198"/>
    <cellStyle name="row 2 2 2 2 5" xfId="8199"/>
    <cellStyle name="row 2 2 2 2 6" xfId="8200"/>
    <cellStyle name="row 2 2 2 3" xfId="8201"/>
    <cellStyle name="row 2 2 2 4" xfId="8202"/>
    <cellStyle name="row 2 2 2 5" xfId="8203"/>
    <cellStyle name="row 2 2 2 6" xfId="8204"/>
    <cellStyle name="row 2 2 2_STUD aligned by INSTIT" xfId="8205"/>
    <cellStyle name="row 2 2 3" xfId="446"/>
    <cellStyle name="row 2 2 3 2" xfId="8206"/>
    <cellStyle name="row 2 2 3 3" xfId="8207"/>
    <cellStyle name="row 2 2 3 4" xfId="8208"/>
    <cellStyle name="row 2 2 3 5" xfId="8209"/>
    <cellStyle name="row 2 2 3 6" xfId="8210"/>
    <cellStyle name="row 2 2 4" xfId="447"/>
    <cellStyle name="row 2 2 4 2" xfId="8211"/>
    <cellStyle name="row 2 2 5" xfId="8212"/>
    <cellStyle name="row 2 2 6" xfId="8213"/>
    <cellStyle name="row 2 2 7" xfId="8214"/>
    <cellStyle name="row 2 2_STUD aligned by INSTIT" xfId="8215"/>
    <cellStyle name="row 2 3" xfId="448"/>
    <cellStyle name="row 2 3 2" xfId="896"/>
    <cellStyle name="row 2 3 2 2" xfId="8216"/>
    <cellStyle name="row 2 3 2 3" xfId="8217"/>
    <cellStyle name="row 2 3 2 4" xfId="8218"/>
    <cellStyle name="row 2 3 2 5" xfId="8219"/>
    <cellStyle name="row 2 3 2 6" xfId="8220"/>
    <cellStyle name="row 2 3 3" xfId="8221"/>
    <cellStyle name="row 2 3 4" xfId="8222"/>
    <cellStyle name="row 2 3 5" xfId="8223"/>
    <cellStyle name="row 2 3 6" xfId="8224"/>
    <cellStyle name="row 2 3_STUD aligned by INSTIT" xfId="8225"/>
    <cellStyle name="row 2 4" xfId="449"/>
    <cellStyle name="row 2 4 10" xfId="8226"/>
    <cellStyle name="row 2 4 11" xfId="8227"/>
    <cellStyle name="row 2 4 2" xfId="897"/>
    <cellStyle name="row 2 4 2 2" xfId="8228"/>
    <cellStyle name="row 2 4 2 3" xfId="8229"/>
    <cellStyle name="row 2 4 2 4" xfId="8230"/>
    <cellStyle name="row 2 4 2 5" xfId="8231"/>
    <cellStyle name="row 2 4 2 6" xfId="8232"/>
    <cellStyle name="row 2 4 3" xfId="8233"/>
    <cellStyle name="row 2 4 3 2" xfId="8234"/>
    <cellStyle name="row 2 4 3 2 2" xfId="8235"/>
    <cellStyle name="row 2 4 3 3" xfId="8236"/>
    <cellStyle name="row 2 4 3 3 2" xfId="8237"/>
    <cellStyle name="row 2 4 3 4" xfId="8238"/>
    <cellStyle name="row 2 4 3 5" xfId="8239"/>
    <cellStyle name="row 2 4 3 6" xfId="8240"/>
    <cellStyle name="row 2 4 3 7" xfId="8241"/>
    <cellStyle name="row 2 4 4" xfId="8242"/>
    <cellStyle name="row 2 4 4 2" xfId="8243"/>
    <cellStyle name="row 2 4 4 2 2" xfId="8244"/>
    <cellStyle name="row 2 4 4 3" xfId="8245"/>
    <cellStyle name="row 2 4 4 3 2" xfId="8246"/>
    <cellStyle name="row 2 4 4 4" xfId="8247"/>
    <cellStyle name="row 2 4 4 5" xfId="8248"/>
    <cellStyle name="row 2 4 4 6" xfId="8249"/>
    <cellStyle name="row 2 4 4 7" xfId="8250"/>
    <cellStyle name="row 2 4 5" xfId="8251"/>
    <cellStyle name="row 2 4 5 2" xfId="8252"/>
    <cellStyle name="row 2 4 5 2 2" xfId="8253"/>
    <cellStyle name="row 2 4 5 3" xfId="8254"/>
    <cellStyle name="row 2 4 5 3 2" xfId="8255"/>
    <cellStyle name="row 2 4 5 4" xfId="8256"/>
    <cellStyle name="row 2 4 5 5" xfId="8257"/>
    <cellStyle name="row 2 4 5 6" xfId="8258"/>
    <cellStyle name="row 2 4 5 7" xfId="8259"/>
    <cellStyle name="row 2 4 6" xfId="8260"/>
    <cellStyle name="row 2 4 6 2" xfId="8261"/>
    <cellStyle name="row 2 4 6 2 2" xfId="8262"/>
    <cellStyle name="row 2 4 6 3" xfId="8263"/>
    <cellStyle name="row 2 4 6 3 2" xfId="8264"/>
    <cellStyle name="row 2 4 6 4" xfId="8265"/>
    <cellStyle name="row 2 4 6 5" xfId="8266"/>
    <cellStyle name="row 2 4 6 6" xfId="8267"/>
    <cellStyle name="row 2 4 6 7" xfId="8268"/>
    <cellStyle name="row 2 4 7" xfId="8269"/>
    <cellStyle name="row 2 4 8" xfId="8270"/>
    <cellStyle name="row 2 4 9" xfId="8271"/>
    <cellStyle name="row 2 4_STUD aligned by INSTIT" xfId="8272"/>
    <cellStyle name="row 2 5" xfId="450"/>
    <cellStyle name="row 2 5 10" xfId="8273"/>
    <cellStyle name="row 2 5 11" xfId="8274"/>
    <cellStyle name="row 2 5 12" xfId="8275"/>
    <cellStyle name="row 2 5 2" xfId="898"/>
    <cellStyle name="row 2 5 2 2" xfId="8276"/>
    <cellStyle name="row 2 5 2 2 2" xfId="8277"/>
    <cellStyle name="row 2 5 2 3" xfId="8278"/>
    <cellStyle name="row 2 5 2 3 2" xfId="8279"/>
    <cellStyle name="row 2 5 2 4" xfId="8280"/>
    <cellStyle name="row 2 5 2 5" xfId="8281"/>
    <cellStyle name="row 2 5 2 6" xfId="8282"/>
    <cellStyle name="row 2 5 2 7" xfId="8283"/>
    <cellStyle name="row 2 5 3" xfId="8284"/>
    <cellStyle name="row 2 5 3 2" xfId="8285"/>
    <cellStyle name="row 2 5 3 2 2" xfId="8286"/>
    <cellStyle name="row 2 5 3 3" xfId="8287"/>
    <cellStyle name="row 2 5 3 3 2" xfId="8288"/>
    <cellStyle name="row 2 5 3 4" xfId="8289"/>
    <cellStyle name="row 2 5 3 5" xfId="8290"/>
    <cellStyle name="row 2 5 3 6" xfId="8291"/>
    <cellStyle name="row 2 5 3 7" xfId="8292"/>
    <cellStyle name="row 2 5 3 8" xfId="8293"/>
    <cellStyle name="row 2 5 4" xfId="8294"/>
    <cellStyle name="row 2 5 4 2" xfId="8295"/>
    <cellStyle name="row 2 5 4 2 2" xfId="8296"/>
    <cellStyle name="row 2 5 4 3" xfId="8297"/>
    <cellStyle name="row 2 5 4 3 2" xfId="8298"/>
    <cellStyle name="row 2 5 4 4" xfId="8299"/>
    <cellStyle name="row 2 5 4 5" xfId="8300"/>
    <cellStyle name="row 2 5 4 6" xfId="8301"/>
    <cellStyle name="row 2 5 4 7" xfId="8302"/>
    <cellStyle name="row 2 5 5" xfId="8303"/>
    <cellStyle name="row 2 5 5 2" xfId="8304"/>
    <cellStyle name="row 2 5 5 2 2" xfId="8305"/>
    <cellStyle name="row 2 5 5 3" xfId="8306"/>
    <cellStyle name="row 2 5 5 3 2" xfId="8307"/>
    <cellStyle name="row 2 5 5 4" xfId="8308"/>
    <cellStyle name="row 2 5 5 5" xfId="8309"/>
    <cellStyle name="row 2 5 5 6" xfId="8310"/>
    <cellStyle name="row 2 5 5 7" xfId="8311"/>
    <cellStyle name="row 2 5 6" xfId="8312"/>
    <cellStyle name="row 2 5 6 2" xfId="8313"/>
    <cellStyle name="row 2 5 6 2 2" xfId="8314"/>
    <cellStyle name="row 2 5 6 3" xfId="8315"/>
    <cellStyle name="row 2 5 6 3 2" xfId="8316"/>
    <cellStyle name="row 2 5 6 4" xfId="8317"/>
    <cellStyle name="row 2 5 6 5" xfId="8318"/>
    <cellStyle name="row 2 5 6 6" xfId="8319"/>
    <cellStyle name="row 2 5 6 7" xfId="8320"/>
    <cellStyle name="row 2 5 7" xfId="8321"/>
    <cellStyle name="row 2 5 7 2" xfId="8322"/>
    <cellStyle name="row 2 5 8" xfId="8323"/>
    <cellStyle name="row 2 5 8 2" xfId="8324"/>
    <cellStyle name="row 2 5 9" xfId="8325"/>
    <cellStyle name="row 2 5_STUD aligned by INSTIT" xfId="8326"/>
    <cellStyle name="row 2 6" xfId="451"/>
    <cellStyle name="row 2 6 10" xfId="8327"/>
    <cellStyle name="row 2 6 11" xfId="8328"/>
    <cellStyle name="row 2 6 12" xfId="8329"/>
    <cellStyle name="row 2 6 2" xfId="899"/>
    <cellStyle name="row 2 6 2 2" xfId="8330"/>
    <cellStyle name="row 2 6 2 2 2" xfId="8331"/>
    <cellStyle name="row 2 6 2 3" xfId="8332"/>
    <cellStyle name="row 2 6 2 3 2" xfId="8333"/>
    <cellStyle name="row 2 6 2 4" xfId="8334"/>
    <cellStyle name="row 2 6 2 5" xfId="8335"/>
    <cellStyle name="row 2 6 2 6" xfId="8336"/>
    <cellStyle name="row 2 6 2 7" xfId="8337"/>
    <cellStyle name="row 2 6 3" xfId="8338"/>
    <cellStyle name="row 2 6 3 2" xfId="8339"/>
    <cellStyle name="row 2 6 3 2 2" xfId="8340"/>
    <cellStyle name="row 2 6 3 3" xfId="8341"/>
    <cellStyle name="row 2 6 3 3 2" xfId="8342"/>
    <cellStyle name="row 2 6 3 4" xfId="8343"/>
    <cellStyle name="row 2 6 3 5" xfId="8344"/>
    <cellStyle name="row 2 6 3 6" xfId="8345"/>
    <cellStyle name="row 2 6 3 7" xfId="8346"/>
    <cellStyle name="row 2 6 3 8" xfId="8347"/>
    <cellStyle name="row 2 6 4" xfId="8348"/>
    <cellStyle name="row 2 6 4 2" xfId="8349"/>
    <cellStyle name="row 2 6 4 2 2" xfId="8350"/>
    <cellStyle name="row 2 6 4 3" xfId="8351"/>
    <cellStyle name="row 2 6 4 3 2" xfId="8352"/>
    <cellStyle name="row 2 6 4 4" xfId="8353"/>
    <cellStyle name="row 2 6 4 5" xfId="8354"/>
    <cellStyle name="row 2 6 4 6" xfId="8355"/>
    <cellStyle name="row 2 6 4 7" xfId="8356"/>
    <cellStyle name="row 2 6 5" xfId="8357"/>
    <cellStyle name="row 2 6 5 2" xfId="8358"/>
    <cellStyle name="row 2 6 5 2 2" xfId="8359"/>
    <cellStyle name="row 2 6 5 3" xfId="8360"/>
    <cellStyle name="row 2 6 5 3 2" xfId="8361"/>
    <cellStyle name="row 2 6 5 4" xfId="8362"/>
    <cellStyle name="row 2 6 5 5" xfId="8363"/>
    <cellStyle name="row 2 6 5 6" xfId="8364"/>
    <cellStyle name="row 2 6 5 7" xfId="8365"/>
    <cellStyle name="row 2 6 6" xfId="8366"/>
    <cellStyle name="row 2 6 6 2" xfId="8367"/>
    <cellStyle name="row 2 6 6 2 2" xfId="8368"/>
    <cellStyle name="row 2 6 6 3" xfId="8369"/>
    <cellStyle name="row 2 6 6 3 2" xfId="8370"/>
    <cellStyle name="row 2 6 6 4" xfId="8371"/>
    <cellStyle name="row 2 6 6 5" xfId="8372"/>
    <cellStyle name="row 2 6 6 6" xfId="8373"/>
    <cellStyle name="row 2 6 6 7" xfId="8374"/>
    <cellStyle name="row 2 6 7" xfId="8375"/>
    <cellStyle name="row 2 6 7 2" xfId="8376"/>
    <cellStyle name="row 2 6 8" xfId="8377"/>
    <cellStyle name="row 2 6 8 2" xfId="8378"/>
    <cellStyle name="row 2 6 9" xfId="8379"/>
    <cellStyle name="row 2 6_STUD aligned by INSTIT" xfId="8380"/>
    <cellStyle name="row 2 7" xfId="452"/>
    <cellStyle name="row 2 7 2" xfId="8381"/>
    <cellStyle name="row 2 7 3" xfId="8382"/>
    <cellStyle name="row 2 7 4" xfId="8383"/>
    <cellStyle name="row 2 7 5" xfId="8384"/>
    <cellStyle name="row 2 7 6" xfId="8385"/>
    <cellStyle name="row 2 8" xfId="453"/>
    <cellStyle name="row 2 8 2" xfId="8386"/>
    <cellStyle name="row 2 8 2 2" xfId="8387"/>
    <cellStyle name="row 2 8 3" xfId="8388"/>
    <cellStyle name="row 2 8 3 2" xfId="8389"/>
    <cellStyle name="row 2 8 4" xfId="8390"/>
    <cellStyle name="row 2 8 5" xfId="8391"/>
    <cellStyle name="row 2 8 6" xfId="8392"/>
    <cellStyle name="row 2 8 7" xfId="8393"/>
    <cellStyle name="row 2 8 8" xfId="8394"/>
    <cellStyle name="row 2 9" xfId="454"/>
    <cellStyle name="row 2 9 2" xfId="8395"/>
    <cellStyle name="row 2 9 2 2" xfId="8396"/>
    <cellStyle name="row 2 9 3" xfId="8397"/>
    <cellStyle name="row 2 9 3 2" xfId="8398"/>
    <cellStyle name="row 2 9 4" xfId="8399"/>
    <cellStyle name="row 2 9 5" xfId="8400"/>
    <cellStyle name="row 2 9 6" xfId="8401"/>
    <cellStyle name="row 2 9 7" xfId="8402"/>
    <cellStyle name="row 2 9 8" xfId="8403"/>
    <cellStyle name="row 2_STUD aligned by INSTIT" xfId="8404"/>
    <cellStyle name="row 3" xfId="455"/>
    <cellStyle name="row 3 2" xfId="456"/>
    <cellStyle name="row 3 2 2" xfId="900"/>
    <cellStyle name="row 3 2 2 2" xfId="8405"/>
    <cellStyle name="row 3 2 2 3" xfId="8406"/>
    <cellStyle name="row 3 2 2 4" xfId="8407"/>
    <cellStyle name="row 3 2 2 5" xfId="8408"/>
    <cellStyle name="row 3 2 2 6" xfId="8409"/>
    <cellStyle name="row 3 2 3" xfId="8410"/>
    <cellStyle name="row 3 2 4" xfId="8411"/>
    <cellStyle name="row 3 2 5" xfId="8412"/>
    <cellStyle name="row 3 2 6" xfId="8413"/>
    <cellStyle name="row 3 2_STUD aligned by INSTIT" xfId="8414"/>
    <cellStyle name="row 3 3" xfId="457"/>
    <cellStyle name="row 3 3 2" xfId="8415"/>
    <cellStyle name="row 3 3 3" xfId="8416"/>
    <cellStyle name="row 3 3 4" xfId="8417"/>
    <cellStyle name="row 3 3 5" xfId="8418"/>
    <cellStyle name="row 3 3 6" xfId="8419"/>
    <cellStyle name="row 3 4" xfId="458"/>
    <cellStyle name="row 3 4 2" xfId="8420"/>
    <cellStyle name="row 3 5" xfId="8421"/>
    <cellStyle name="row 3 6" xfId="8422"/>
    <cellStyle name="row 3 7" xfId="8423"/>
    <cellStyle name="row 3 8" xfId="8424"/>
    <cellStyle name="row 3_STUD aligned by INSTIT" xfId="8425"/>
    <cellStyle name="row 4" xfId="459"/>
    <cellStyle name="row 4 10" xfId="460"/>
    <cellStyle name="row 4 11" xfId="663"/>
    <cellStyle name="row 4 2" xfId="461"/>
    <cellStyle name="row 4 2 2" xfId="901"/>
    <cellStyle name="row 4 2 2 2" xfId="8426"/>
    <cellStyle name="row 4 2 2 3" xfId="8427"/>
    <cellStyle name="row 4 2 2 4" xfId="8428"/>
    <cellStyle name="row 4 2 2 5" xfId="8429"/>
    <cellStyle name="row 4 2 2 6" xfId="8430"/>
    <cellStyle name="row 4 2 3" xfId="8431"/>
    <cellStyle name="row 4 2 4" xfId="8432"/>
    <cellStyle name="row 4 2 5" xfId="8433"/>
    <cellStyle name="row 4 2 6" xfId="8434"/>
    <cellStyle name="row 4 2_STUD aligned by INSTIT" xfId="8435"/>
    <cellStyle name="row 4 3" xfId="462"/>
    <cellStyle name="row 4 3 2" xfId="8436"/>
    <cellStyle name="row 4 3 3" xfId="8437"/>
    <cellStyle name="row 4 3 4" xfId="8438"/>
    <cellStyle name="row 4 3 5" xfId="8439"/>
    <cellStyle name="row 4 3 6" xfId="8440"/>
    <cellStyle name="row 4 4" xfId="463"/>
    <cellStyle name="row 4 4 2" xfId="8441"/>
    <cellStyle name="row 4 5" xfId="464"/>
    <cellStyle name="row 4 5 2" xfId="8442"/>
    <cellStyle name="row 4 6" xfId="465"/>
    <cellStyle name="row 4 6 2" xfId="8443"/>
    <cellStyle name="row 4 7" xfId="466"/>
    <cellStyle name="row 4 7 2" xfId="8444"/>
    <cellStyle name="row 4 8" xfId="467"/>
    <cellStyle name="row 4 8 2" xfId="8445"/>
    <cellStyle name="row 4 9" xfId="468"/>
    <cellStyle name="row 4_STUD aligned by INSTIT" xfId="8446"/>
    <cellStyle name="row 5" xfId="469"/>
    <cellStyle name="row 5 10" xfId="8447"/>
    <cellStyle name="row 5 11" xfId="8448"/>
    <cellStyle name="row 5 2" xfId="902"/>
    <cellStyle name="row 5 2 2" xfId="8449"/>
    <cellStyle name="row 5 2 3" xfId="8450"/>
    <cellStyle name="row 5 2 4" xfId="8451"/>
    <cellStyle name="row 5 2 5" xfId="8452"/>
    <cellStyle name="row 5 2 6" xfId="8453"/>
    <cellStyle name="row 5 3" xfId="8454"/>
    <cellStyle name="row 5 3 2" xfId="8455"/>
    <cellStyle name="row 5 3 2 2" xfId="8456"/>
    <cellStyle name="row 5 3 3" xfId="8457"/>
    <cellStyle name="row 5 3 3 2" xfId="8458"/>
    <cellStyle name="row 5 3 4" xfId="8459"/>
    <cellStyle name="row 5 3 5" xfId="8460"/>
    <cellStyle name="row 5 3 6" xfId="8461"/>
    <cellStyle name="row 5 3 7" xfId="8462"/>
    <cellStyle name="row 5 4" xfId="8463"/>
    <cellStyle name="row 5 4 2" xfId="8464"/>
    <cellStyle name="row 5 4 2 2" xfId="8465"/>
    <cellStyle name="row 5 4 3" xfId="8466"/>
    <cellStyle name="row 5 4 3 2" xfId="8467"/>
    <cellStyle name="row 5 4 4" xfId="8468"/>
    <cellStyle name="row 5 4 5" xfId="8469"/>
    <cellStyle name="row 5 4 6" xfId="8470"/>
    <cellStyle name="row 5 4 7" xfId="8471"/>
    <cellStyle name="row 5 5" xfId="8472"/>
    <cellStyle name="row 5 5 2" xfId="8473"/>
    <cellStyle name="row 5 5 2 2" xfId="8474"/>
    <cellStyle name="row 5 5 3" xfId="8475"/>
    <cellStyle name="row 5 5 3 2" xfId="8476"/>
    <cellStyle name="row 5 5 4" xfId="8477"/>
    <cellStyle name="row 5 5 5" xfId="8478"/>
    <cellStyle name="row 5 5 6" xfId="8479"/>
    <cellStyle name="row 5 5 7" xfId="8480"/>
    <cellStyle name="row 5 6" xfId="8481"/>
    <cellStyle name="row 5 6 2" xfId="8482"/>
    <cellStyle name="row 5 6 2 2" xfId="8483"/>
    <cellStyle name="row 5 6 3" xfId="8484"/>
    <cellStyle name="row 5 6 3 2" xfId="8485"/>
    <cellStyle name="row 5 6 4" xfId="8486"/>
    <cellStyle name="row 5 6 5" xfId="8487"/>
    <cellStyle name="row 5 6 6" xfId="8488"/>
    <cellStyle name="row 5 6 7" xfId="8489"/>
    <cellStyle name="row 5 7" xfId="8490"/>
    <cellStyle name="row 5 8" xfId="8491"/>
    <cellStyle name="row 5 9" xfId="8492"/>
    <cellStyle name="row 5_STUD aligned by INSTIT" xfId="8493"/>
    <cellStyle name="row 6" xfId="903"/>
    <cellStyle name="row 6 10" xfId="8494"/>
    <cellStyle name="row 6 11" xfId="8495"/>
    <cellStyle name="row 6 12" xfId="8496"/>
    <cellStyle name="row 6 2" xfId="904"/>
    <cellStyle name="row 6 2 2" xfId="8497"/>
    <cellStyle name="row 6 2 2 2" xfId="8498"/>
    <cellStyle name="row 6 2 3" xfId="8499"/>
    <cellStyle name="row 6 2 3 2" xfId="8500"/>
    <cellStyle name="row 6 2 4" xfId="8501"/>
    <cellStyle name="row 6 2 5" xfId="8502"/>
    <cellStyle name="row 6 2 6" xfId="8503"/>
    <cellStyle name="row 6 2 7" xfId="8504"/>
    <cellStyle name="row 6 3" xfId="8505"/>
    <cellStyle name="row 6 3 2" xfId="8506"/>
    <cellStyle name="row 6 3 2 2" xfId="8507"/>
    <cellStyle name="row 6 3 3" xfId="8508"/>
    <cellStyle name="row 6 3 3 2" xfId="8509"/>
    <cellStyle name="row 6 3 4" xfId="8510"/>
    <cellStyle name="row 6 3 5" xfId="8511"/>
    <cellStyle name="row 6 3 6" xfId="8512"/>
    <cellStyle name="row 6 3 7" xfId="8513"/>
    <cellStyle name="row 6 3 8" xfId="8514"/>
    <cellStyle name="row 6 4" xfId="8515"/>
    <cellStyle name="row 6 4 2" xfId="8516"/>
    <cellStyle name="row 6 4 2 2" xfId="8517"/>
    <cellStyle name="row 6 4 3" xfId="8518"/>
    <cellStyle name="row 6 4 3 2" xfId="8519"/>
    <cellStyle name="row 6 4 4" xfId="8520"/>
    <cellStyle name="row 6 4 5" xfId="8521"/>
    <cellStyle name="row 6 4 6" xfId="8522"/>
    <cellStyle name="row 6 4 7" xfId="8523"/>
    <cellStyle name="row 6 5" xfId="8524"/>
    <cellStyle name="row 6 5 2" xfId="8525"/>
    <cellStyle name="row 6 5 2 2" xfId="8526"/>
    <cellStyle name="row 6 5 3" xfId="8527"/>
    <cellStyle name="row 6 5 3 2" xfId="8528"/>
    <cellStyle name="row 6 5 4" xfId="8529"/>
    <cellStyle name="row 6 5 5" xfId="8530"/>
    <cellStyle name="row 6 5 6" xfId="8531"/>
    <cellStyle name="row 6 5 7" xfId="8532"/>
    <cellStyle name="row 6 6" xfId="8533"/>
    <cellStyle name="row 6 6 2" xfId="8534"/>
    <cellStyle name="row 6 6 2 2" xfId="8535"/>
    <cellStyle name="row 6 6 3" xfId="8536"/>
    <cellStyle name="row 6 6 3 2" xfId="8537"/>
    <cellStyle name="row 6 6 4" xfId="8538"/>
    <cellStyle name="row 6 6 5" xfId="8539"/>
    <cellStyle name="row 6 6 6" xfId="8540"/>
    <cellStyle name="row 6 6 7" xfId="8541"/>
    <cellStyle name="row 6 7" xfId="8542"/>
    <cellStyle name="row 6 7 2" xfId="8543"/>
    <cellStyle name="row 6 8" xfId="8544"/>
    <cellStyle name="row 6 8 2" xfId="8545"/>
    <cellStyle name="row 6 9" xfId="8546"/>
    <cellStyle name="row 6_STUD aligned by INSTIT" xfId="8547"/>
    <cellStyle name="row 7" xfId="905"/>
    <cellStyle name="row 7 2" xfId="8548"/>
    <cellStyle name="row 7 3" xfId="8549"/>
    <cellStyle name="row 7 4" xfId="8550"/>
    <cellStyle name="row 7 5" xfId="8551"/>
    <cellStyle name="row 7 6" xfId="8552"/>
    <cellStyle name="row 8" xfId="8553"/>
    <cellStyle name="row 9" xfId="8554"/>
    <cellStyle name="row_ENRLSUP5" xfId="470"/>
    <cellStyle name="RowCodes" xfId="471"/>
    <cellStyle name="Row-Col Headings" xfId="472"/>
    <cellStyle name="RowTitles" xfId="473"/>
    <cellStyle name="RowTitles 2" xfId="474"/>
    <cellStyle name="RowTitles 2 10" xfId="684"/>
    <cellStyle name="RowTitles 2 2" xfId="475"/>
    <cellStyle name="RowTitles 2 2 2" xfId="906"/>
    <cellStyle name="RowTitles 2 2 2 2" xfId="8555"/>
    <cellStyle name="RowTitles 2 2 2 3" xfId="8556"/>
    <cellStyle name="RowTitles 2 2 2 4" xfId="8557"/>
    <cellStyle name="RowTitles 2 2 2 5" xfId="8558"/>
    <cellStyle name="RowTitles 2 2 2 6" xfId="8559"/>
    <cellStyle name="RowTitles 2 2 3" xfId="8560"/>
    <cellStyle name="RowTitles 2 2 4" xfId="8561"/>
    <cellStyle name="RowTitles 2 2 5" xfId="8562"/>
    <cellStyle name="RowTitles 2 2 6" xfId="8563"/>
    <cellStyle name="RowTitles 2 2_STUD aligned by INSTIT" xfId="8564"/>
    <cellStyle name="RowTitles 2 3" xfId="476"/>
    <cellStyle name="RowTitles 2 3 2" xfId="8565"/>
    <cellStyle name="RowTitles 2 3 3" xfId="8566"/>
    <cellStyle name="RowTitles 2 3 4" xfId="8567"/>
    <cellStyle name="RowTitles 2 3 5" xfId="8568"/>
    <cellStyle name="RowTitles 2 3 6" xfId="8569"/>
    <cellStyle name="RowTitles 2 4" xfId="477"/>
    <cellStyle name="RowTitles 2 4 2" xfId="8570"/>
    <cellStyle name="RowTitles 2 5" xfId="478"/>
    <cellStyle name="RowTitles 2 5 2" xfId="8571"/>
    <cellStyle name="RowTitles 2 6" xfId="479"/>
    <cellStyle name="RowTitles 2 6 2" xfId="8572"/>
    <cellStyle name="RowTitles 2 7" xfId="480"/>
    <cellStyle name="RowTitles 2 7 2" xfId="8573"/>
    <cellStyle name="RowTitles 2 8" xfId="481"/>
    <cellStyle name="RowTitles 2 9" xfId="482"/>
    <cellStyle name="RowTitles 2_STUD aligned by INSTIT" xfId="8574"/>
    <cellStyle name="RowTitles 3" xfId="907"/>
    <cellStyle name="RowTitles 3 2" xfId="908"/>
    <cellStyle name="RowTitles 3 2 2" xfId="8575"/>
    <cellStyle name="RowTitles 3 2 3" xfId="8576"/>
    <cellStyle name="RowTitles 3 2 4" xfId="8577"/>
    <cellStyle name="RowTitles 3 2 5" xfId="8578"/>
    <cellStyle name="RowTitles 3 2 6" xfId="8579"/>
    <cellStyle name="RowTitles 3 3" xfId="8580"/>
    <cellStyle name="RowTitles 3 4" xfId="8581"/>
    <cellStyle name="RowTitles 3 5" xfId="8582"/>
    <cellStyle name="RowTitles 3 6" xfId="8583"/>
    <cellStyle name="RowTitles 3_STUD aligned by INSTIT" xfId="8584"/>
    <cellStyle name="RowTitles 4" xfId="909"/>
    <cellStyle name="RowTitles 4 2" xfId="8585"/>
    <cellStyle name="RowTitles 4 3" xfId="8586"/>
    <cellStyle name="RowTitles 4 4" xfId="8587"/>
    <cellStyle name="RowTitles 4 5" xfId="8588"/>
    <cellStyle name="RowTitles 4 6" xfId="8589"/>
    <cellStyle name="RowTitles 5" xfId="8590"/>
    <cellStyle name="RowTitles 6" xfId="8591"/>
    <cellStyle name="RowTitles 7" xfId="8592"/>
    <cellStyle name="RowTitles 8" xfId="8593"/>
    <cellStyle name="RowTitles_CENTRAL_GOVT" xfId="245"/>
    <cellStyle name="RowTitles1-Detail" xfId="246"/>
    <cellStyle name="RowTitles1-Detail 10" xfId="483"/>
    <cellStyle name="RowTitles1-Detail 10 2" xfId="8594"/>
    <cellStyle name="RowTitles1-Detail 10 2 2" xfId="8595"/>
    <cellStyle name="RowTitles1-Detail 10 2 2 2" xfId="8596"/>
    <cellStyle name="RowTitles1-Detail 10 2 2 2 2" xfId="8597"/>
    <cellStyle name="RowTitles1-Detail 10 2 2 3" xfId="8598"/>
    <cellStyle name="RowTitles1-Detail 10 2 3" xfId="8599"/>
    <cellStyle name="RowTitles1-Detail 10 2 3 2" xfId="8600"/>
    <cellStyle name="RowTitles1-Detail 10 2 3 2 2" xfId="8601"/>
    <cellStyle name="RowTitles1-Detail 10 2 4" xfId="8602"/>
    <cellStyle name="RowTitles1-Detail 10 2 4 2" xfId="8603"/>
    <cellStyle name="RowTitles1-Detail 10 2 5" xfId="8604"/>
    <cellStyle name="RowTitles1-Detail 10 3" xfId="8605"/>
    <cellStyle name="RowTitles1-Detail 10 3 2" xfId="8606"/>
    <cellStyle name="RowTitles1-Detail 10 3 2 2" xfId="8607"/>
    <cellStyle name="RowTitles1-Detail 10 3 2 2 2" xfId="8608"/>
    <cellStyle name="RowTitles1-Detail 10 3 2 3" xfId="8609"/>
    <cellStyle name="RowTitles1-Detail 10 3 3" xfId="8610"/>
    <cellStyle name="RowTitles1-Detail 10 3 3 2" xfId="8611"/>
    <cellStyle name="RowTitles1-Detail 10 3 3 2 2" xfId="8612"/>
    <cellStyle name="RowTitles1-Detail 10 3 4" xfId="8613"/>
    <cellStyle name="RowTitles1-Detail 10 3 4 2" xfId="8614"/>
    <cellStyle name="RowTitles1-Detail 10 3 5" xfId="8615"/>
    <cellStyle name="RowTitles1-Detail 10 4" xfId="8616"/>
    <cellStyle name="RowTitles1-Detail 10 4 2" xfId="8617"/>
    <cellStyle name="RowTitles1-Detail 10 4 2 2" xfId="8618"/>
    <cellStyle name="RowTitles1-Detail 10 4 3" xfId="8619"/>
    <cellStyle name="RowTitles1-Detail 10 5" xfId="8620"/>
    <cellStyle name="RowTitles1-Detail 10 5 2" xfId="8621"/>
    <cellStyle name="RowTitles1-Detail 10 5 2 2" xfId="8622"/>
    <cellStyle name="RowTitles1-Detail 10 6" xfId="8623"/>
    <cellStyle name="RowTitles1-Detail 10 6 2" xfId="8624"/>
    <cellStyle name="RowTitles1-Detail 10 7" xfId="8625"/>
    <cellStyle name="RowTitles1-Detail 10 8" xfId="8626"/>
    <cellStyle name="RowTitles1-Detail 11" xfId="484"/>
    <cellStyle name="RowTitles1-Detail 11 2" xfId="8627"/>
    <cellStyle name="RowTitles1-Detail 11 2 2" xfId="8628"/>
    <cellStyle name="RowTitles1-Detail 11 2 2 2" xfId="8629"/>
    <cellStyle name="RowTitles1-Detail 11 2 2 2 2" xfId="8630"/>
    <cellStyle name="RowTitles1-Detail 11 2 2 3" xfId="8631"/>
    <cellStyle name="RowTitles1-Detail 11 2 3" xfId="8632"/>
    <cellStyle name="RowTitles1-Detail 11 2 3 2" xfId="8633"/>
    <cellStyle name="RowTitles1-Detail 11 2 3 2 2" xfId="8634"/>
    <cellStyle name="RowTitles1-Detail 11 2 4" xfId="8635"/>
    <cellStyle name="RowTitles1-Detail 11 2 4 2" xfId="8636"/>
    <cellStyle name="RowTitles1-Detail 11 2 5" xfId="8637"/>
    <cellStyle name="RowTitles1-Detail 11 3" xfId="8638"/>
    <cellStyle name="RowTitles1-Detail 11 3 2" xfId="8639"/>
    <cellStyle name="RowTitles1-Detail 11 3 2 2" xfId="8640"/>
    <cellStyle name="RowTitles1-Detail 11 3 2 2 2" xfId="8641"/>
    <cellStyle name="RowTitles1-Detail 11 3 2 3" xfId="8642"/>
    <cellStyle name="RowTitles1-Detail 11 3 3" xfId="8643"/>
    <cellStyle name="RowTitles1-Detail 11 3 3 2" xfId="8644"/>
    <cellStyle name="RowTitles1-Detail 11 3 3 2 2" xfId="8645"/>
    <cellStyle name="RowTitles1-Detail 11 3 4" xfId="8646"/>
    <cellStyle name="RowTitles1-Detail 11 3 4 2" xfId="8647"/>
    <cellStyle name="RowTitles1-Detail 11 3 5" xfId="8648"/>
    <cellStyle name="RowTitles1-Detail 11 4" xfId="8649"/>
    <cellStyle name="RowTitles1-Detail 11 4 2" xfId="8650"/>
    <cellStyle name="RowTitles1-Detail 11 4 2 2" xfId="8651"/>
    <cellStyle name="RowTitles1-Detail 11 4 3" xfId="8652"/>
    <cellStyle name="RowTitles1-Detail 11 5" xfId="8653"/>
    <cellStyle name="RowTitles1-Detail 11 5 2" xfId="8654"/>
    <cellStyle name="RowTitles1-Detail 11 5 2 2" xfId="8655"/>
    <cellStyle name="RowTitles1-Detail 11 6" xfId="8656"/>
    <cellStyle name="RowTitles1-Detail 11 6 2" xfId="8657"/>
    <cellStyle name="RowTitles1-Detail 11 7" xfId="8658"/>
    <cellStyle name="RowTitles1-Detail 11 8" xfId="8659"/>
    <cellStyle name="RowTitles1-Detail 12" xfId="485"/>
    <cellStyle name="RowTitles1-Detail 12 2" xfId="8660"/>
    <cellStyle name="RowTitles1-Detail 12 2 2" xfId="8661"/>
    <cellStyle name="RowTitles1-Detail 12 2 2 2" xfId="8662"/>
    <cellStyle name="RowTitles1-Detail 12 2 2 2 2" xfId="8663"/>
    <cellStyle name="RowTitles1-Detail 12 2 2 3" xfId="8664"/>
    <cellStyle name="RowTitles1-Detail 12 2 3" xfId="8665"/>
    <cellStyle name="RowTitles1-Detail 12 2 3 2" xfId="8666"/>
    <cellStyle name="RowTitles1-Detail 12 2 3 2 2" xfId="8667"/>
    <cellStyle name="RowTitles1-Detail 12 2 4" xfId="8668"/>
    <cellStyle name="RowTitles1-Detail 12 2 4 2" xfId="8669"/>
    <cellStyle name="RowTitles1-Detail 12 2 5" xfId="8670"/>
    <cellStyle name="RowTitles1-Detail 12 3" xfId="8671"/>
    <cellStyle name="RowTitles1-Detail 12 3 2" xfId="8672"/>
    <cellStyle name="RowTitles1-Detail 12 3 2 2" xfId="8673"/>
    <cellStyle name="RowTitles1-Detail 12 3 2 2 2" xfId="8674"/>
    <cellStyle name="RowTitles1-Detail 12 3 2 3" xfId="8675"/>
    <cellStyle name="RowTitles1-Detail 12 3 3" xfId="8676"/>
    <cellStyle name="RowTitles1-Detail 12 3 3 2" xfId="8677"/>
    <cellStyle name="RowTitles1-Detail 12 3 3 2 2" xfId="8678"/>
    <cellStyle name="RowTitles1-Detail 12 3 4" xfId="8679"/>
    <cellStyle name="RowTitles1-Detail 12 3 4 2" xfId="8680"/>
    <cellStyle name="RowTitles1-Detail 12 3 5" xfId="8681"/>
    <cellStyle name="RowTitles1-Detail 12 4" xfId="8682"/>
    <cellStyle name="RowTitles1-Detail 12 4 2" xfId="8683"/>
    <cellStyle name="RowTitles1-Detail 12 4 2 2" xfId="8684"/>
    <cellStyle name="RowTitles1-Detail 12 4 3" xfId="8685"/>
    <cellStyle name="RowTitles1-Detail 12 5" xfId="8686"/>
    <cellStyle name="RowTitles1-Detail 12 5 2" xfId="8687"/>
    <cellStyle name="RowTitles1-Detail 12 5 2 2" xfId="8688"/>
    <cellStyle name="RowTitles1-Detail 12 6" xfId="8689"/>
    <cellStyle name="RowTitles1-Detail 12 6 2" xfId="8690"/>
    <cellStyle name="RowTitles1-Detail 12 7" xfId="8691"/>
    <cellStyle name="RowTitles1-Detail 12 8" xfId="8692"/>
    <cellStyle name="RowTitles1-Detail 13" xfId="486"/>
    <cellStyle name="RowTitles1-Detail 13 2" xfId="8693"/>
    <cellStyle name="RowTitles1-Detail 13 2 2" xfId="8694"/>
    <cellStyle name="RowTitles1-Detail 13 2 2 2" xfId="8695"/>
    <cellStyle name="RowTitles1-Detail 13 2 3" xfId="8696"/>
    <cellStyle name="RowTitles1-Detail 13 3" xfId="8697"/>
    <cellStyle name="RowTitles1-Detail 13 3 2" xfId="8698"/>
    <cellStyle name="RowTitles1-Detail 13 3 2 2" xfId="8699"/>
    <cellStyle name="RowTitles1-Detail 13 4" xfId="8700"/>
    <cellStyle name="RowTitles1-Detail 13 4 2" xfId="8701"/>
    <cellStyle name="RowTitles1-Detail 13 5" xfId="8702"/>
    <cellStyle name="RowTitles1-Detail 13 6" xfId="8703"/>
    <cellStyle name="RowTitles1-Detail 14" xfId="487"/>
    <cellStyle name="RowTitles1-Detail 14 2" xfId="8704"/>
    <cellStyle name="RowTitles1-Detail 14 2 2" xfId="8705"/>
    <cellStyle name="RowTitles1-Detail 14 3" xfId="8706"/>
    <cellStyle name="RowTitles1-Detail 15" xfId="653"/>
    <cellStyle name="RowTitles1-Detail 15 2" xfId="8707"/>
    <cellStyle name="RowTitles1-Detail 15 2 2" xfId="8708"/>
    <cellStyle name="RowTitles1-Detail 15 3" xfId="8709"/>
    <cellStyle name="RowTitles1-Detail 16" xfId="8710"/>
    <cellStyle name="RowTitles1-Detail 2" xfId="488"/>
    <cellStyle name="RowTitles1-Detail 2 10" xfId="489"/>
    <cellStyle name="RowTitles1-Detail 2 10 2" xfId="8711"/>
    <cellStyle name="RowTitles1-Detail 2 10 2 2" xfId="8712"/>
    <cellStyle name="RowTitles1-Detail 2 10 2 2 2" xfId="8713"/>
    <cellStyle name="RowTitles1-Detail 2 10 2 2 2 2" xfId="8714"/>
    <cellStyle name="RowTitles1-Detail 2 10 2 2 3" xfId="8715"/>
    <cellStyle name="RowTitles1-Detail 2 10 2 3" xfId="8716"/>
    <cellStyle name="RowTitles1-Detail 2 10 2 3 2" xfId="8717"/>
    <cellStyle name="RowTitles1-Detail 2 10 2 3 2 2" xfId="8718"/>
    <cellStyle name="RowTitles1-Detail 2 10 2 4" xfId="8719"/>
    <cellStyle name="RowTitles1-Detail 2 10 2 4 2" xfId="8720"/>
    <cellStyle name="RowTitles1-Detail 2 10 2 5" xfId="8721"/>
    <cellStyle name="RowTitles1-Detail 2 10 3" xfId="8722"/>
    <cellStyle name="RowTitles1-Detail 2 10 3 2" xfId="8723"/>
    <cellStyle name="RowTitles1-Detail 2 10 3 2 2" xfId="8724"/>
    <cellStyle name="RowTitles1-Detail 2 10 3 2 2 2" xfId="8725"/>
    <cellStyle name="RowTitles1-Detail 2 10 3 2 3" xfId="8726"/>
    <cellStyle name="RowTitles1-Detail 2 10 3 3" xfId="8727"/>
    <cellStyle name="RowTitles1-Detail 2 10 3 3 2" xfId="8728"/>
    <cellStyle name="RowTitles1-Detail 2 10 3 3 2 2" xfId="8729"/>
    <cellStyle name="RowTitles1-Detail 2 10 3 4" xfId="8730"/>
    <cellStyle name="RowTitles1-Detail 2 10 3 4 2" xfId="8731"/>
    <cellStyle name="RowTitles1-Detail 2 10 3 5" xfId="8732"/>
    <cellStyle name="RowTitles1-Detail 2 10 4" xfId="8733"/>
    <cellStyle name="RowTitles1-Detail 2 10 4 2" xfId="8734"/>
    <cellStyle name="RowTitles1-Detail 2 10 5" xfId="8735"/>
    <cellStyle name="RowTitles1-Detail 2 10 5 2" xfId="8736"/>
    <cellStyle name="RowTitles1-Detail 2 10 5 2 2" xfId="8737"/>
    <cellStyle name="RowTitles1-Detail 2 10 5 3" xfId="8738"/>
    <cellStyle name="RowTitles1-Detail 2 10 6" xfId="8739"/>
    <cellStyle name="RowTitles1-Detail 2 10 6 2" xfId="8740"/>
    <cellStyle name="RowTitles1-Detail 2 10 6 2 2" xfId="8741"/>
    <cellStyle name="RowTitles1-Detail 2 10 7" xfId="8742"/>
    <cellStyle name="RowTitles1-Detail 2 10 7 2" xfId="8743"/>
    <cellStyle name="RowTitles1-Detail 2 10 8" xfId="8744"/>
    <cellStyle name="RowTitles1-Detail 2 10 9" xfId="8745"/>
    <cellStyle name="RowTitles1-Detail 2 11" xfId="490"/>
    <cellStyle name="RowTitles1-Detail 2 11 2" xfId="8746"/>
    <cellStyle name="RowTitles1-Detail 2 11 2 2" xfId="8747"/>
    <cellStyle name="RowTitles1-Detail 2 11 2 2 2" xfId="8748"/>
    <cellStyle name="RowTitles1-Detail 2 11 2 2 2 2" xfId="8749"/>
    <cellStyle name="RowTitles1-Detail 2 11 2 2 3" xfId="8750"/>
    <cellStyle name="RowTitles1-Detail 2 11 2 3" xfId="8751"/>
    <cellStyle name="RowTitles1-Detail 2 11 2 3 2" xfId="8752"/>
    <cellStyle name="RowTitles1-Detail 2 11 2 3 2 2" xfId="8753"/>
    <cellStyle name="RowTitles1-Detail 2 11 2 4" xfId="8754"/>
    <cellStyle name="RowTitles1-Detail 2 11 2 4 2" xfId="8755"/>
    <cellStyle name="RowTitles1-Detail 2 11 2 5" xfId="8756"/>
    <cellStyle name="RowTitles1-Detail 2 11 3" xfId="8757"/>
    <cellStyle name="RowTitles1-Detail 2 11 3 2" xfId="8758"/>
    <cellStyle name="RowTitles1-Detail 2 11 3 2 2" xfId="8759"/>
    <cellStyle name="RowTitles1-Detail 2 11 3 2 2 2" xfId="8760"/>
    <cellStyle name="RowTitles1-Detail 2 11 3 2 3" xfId="8761"/>
    <cellStyle name="RowTitles1-Detail 2 11 3 3" xfId="8762"/>
    <cellStyle name="RowTitles1-Detail 2 11 3 3 2" xfId="8763"/>
    <cellStyle name="RowTitles1-Detail 2 11 3 3 2 2" xfId="8764"/>
    <cellStyle name="RowTitles1-Detail 2 11 3 4" xfId="8765"/>
    <cellStyle name="RowTitles1-Detail 2 11 3 4 2" xfId="8766"/>
    <cellStyle name="RowTitles1-Detail 2 11 3 5" xfId="8767"/>
    <cellStyle name="RowTitles1-Detail 2 11 4" xfId="8768"/>
    <cellStyle name="RowTitles1-Detail 2 11 4 2" xfId="8769"/>
    <cellStyle name="RowTitles1-Detail 2 11 4 2 2" xfId="8770"/>
    <cellStyle name="RowTitles1-Detail 2 11 4 3" xfId="8771"/>
    <cellStyle name="RowTitles1-Detail 2 11 5" xfId="8772"/>
    <cellStyle name="RowTitles1-Detail 2 11 5 2" xfId="8773"/>
    <cellStyle name="RowTitles1-Detail 2 11 5 2 2" xfId="8774"/>
    <cellStyle name="RowTitles1-Detail 2 11 6" xfId="8775"/>
    <cellStyle name="RowTitles1-Detail 2 11 6 2" xfId="8776"/>
    <cellStyle name="RowTitles1-Detail 2 11 7" xfId="8777"/>
    <cellStyle name="RowTitles1-Detail 2 11 8" xfId="8778"/>
    <cellStyle name="RowTitles1-Detail 2 12" xfId="657"/>
    <cellStyle name="RowTitles1-Detail 2 12 2" xfId="8779"/>
    <cellStyle name="RowTitles1-Detail 2 12 2 2" xfId="8780"/>
    <cellStyle name="RowTitles1-Detail 2 12 2 2 2" xfId="8781"/>
    <cellStyle name="RowTitles1-Detail 2 12 2 2 2 2" xfId="8782"/>
    <cellStyle name="RowTitles1-Detail 2 12 2 2 3" xfId="8783"/>
    <cellStyle name="RowTitles1-Detail 2 12 2 3" xfId="8784"/>
    <cellStyle name="RowTitles1-Detail 2 12 2 3 2" xfId="8785"/>
    <cellStyle name="RowTitles1-Detail 2 12 2 3 2 2" xfId="8786"/>
    <cellStyle name="RowTitles1-Detail 2 12 2 4" xfId="8787"/>
    <cellStyle name="RowTitles1-Detail 2 12 2 4 2" xfId="8788"/>
    <cellStyle name="RowTitles1-Detail 2 12 2 5" xfId="8789"/>
    <cellStyle name="RowTitles1-Detail 2 12 3" xfId="8790"/>
    <cellStyle name="RowTitles1-Detail 2 12 3 2" xfId="8791"/>
    <cellStyle name="RowTitles1-Detail 2 12 3 2 2" xfId="8792"/>
    <cellStyle name="RowTitles1-Detail 2 12 3 2 2 2" xfId="8793"/>
    <cellStyle name="RowTitles1-Detail 2 12 3 2 3" xfId="8794"/>
    <cellStyle name="RowTitles1-Detail 2 12 3 3" xfId="8795"/>
    <cellStyle name="RowTitles1-Detail 2 12 3 3 2" xfId="8796"/>
    <cellStyle name="RowTitles1-Detail 2 12 3 3 2 2" xfId="8797"/>
    <cellStyle name="RowTitles1-Detail 2 12 3 4" xfId="8798"/>
    <cellStyle name="RowTitles1-Detail 2 12 3 4 2" xfId="8799"/>
    <cellStyle name="RowTitles1-Detail 2 12 3 5" xfId="8800"/>
    <cellStyle name="RowTitles1-Detail 2 12 4" xfId="8801"/>
    <cellStyle name="RowTitles1-Detail 2 12 4 2" xfId="8802"/>
    <cellStyle name="RowTitles1-Detail 2 12 4 2 2" xfId="8803"/>
    <cellStyle name="RowTitles1-Detail 2 12 4 3" xfId="8804"/>
    <cellStyle name="RowTitles1-Detail 2 12 5" xfId="8805"/>
    <cellStyle name="RowTitles1-Detail 2 12 5 2" xfId="8806"/>
    <cellStyle name="RowTitles1-Detail 2 12 5 2 2" xfId="8807"/>
    <cellStyle name="RowTitles1-Detail 2 12 6" xfId="8808"/>
    <cellStyle name="RowTitles1-Detail 2 12 6 2" xfId="8809"/>
    <cellStyle name="RowTitles1-Detail 2 12 7" xfId="8810"/>
    <cellStyle name="RowTitles1-Detail 2 12 8" xfId="8811"/>
    <cellStyle name="RowTitles1-Detail 2 13" xfId="8812"/>
    <cellStyle name="RowTitles1-Detail 2 13 2" xfId="8813"/>
    <cellStyle name="RowTitles1-Detail 2 13 2 2" xfId="8814"/>
    <cellStyle name="RowTitles1-Detail 2 13 2 2 2" xfId="8815"/>
    <cellStyle name="RowTitles1-Detail 2 13 2 3" xfId="8816"/>
    <cellStyle name="RowTitles1-Detail 2 13 3" xfId="8817"/>
    <cellStyle name="RowTitles1-Detail 2 13 3 2" xfId="8818"/>
    <cellStyle name="RowTitles1-Detail 2 13 3 2 2" xfId="8819"/>
    <cellStyle name="RowTitles1-Detail 2 13 4" xfId="8820"/>
    <cellStyle name="RowTitles1-Detail 2 13 4 2" xfId="8821"/>
    <cellStyle name="RowTitles1-Detail 2 13 5" xfId="8822"/>
    <cellStyle name="RowTitles1-Detail 2 14" xfId="8823"/>
    <cellStyle name="RowTitles1-Detail 2 14 2" xfId="8824"/>
    <cellStyle name="RowTitles1-Detail 2 14 2 2" xfId="8825"/>
    <cellStyle name="RowTitles1-Detail 2 15" xfId="8826"/>
    <cellStyle name="RowTitles1-Detail 2 15 2" xfId="8827"/>
    <cellStyle name="RowTitles1-Detail 2 16" xfId="8828"/>
    <cellStyle name="RowTitles1-Detail 2 16 2" xfId="8829"/>
    <cellStyle name="RowTitles1-Detail 2 16 2 2" xfId="8830"/>
    <cellStyle name="RowTitles1-Detail 2 17" xfId="8831"/>
    <cellStyle name="RowTitles1-Detail 2 2" xfId="491"/>
    <cellStyle name="RowTitles1-Detail 2 2 10" xfId="492"/>
    <cellStyle name="RowTitles1-Detail 2 2 10 2" xfId="8832"/>
    <cellStyle name="RowTitles1-Detail 2 2 10 2 2" xfId="8833"/>
    <cellStyle name="RowTitles1-Detail 2 2 10 2 2 2" xfId="8834"/>
    <cellStyle name="RowTitles1-Detail 2 2 10 2 2 2 2" xfId="8835"/>
    <cellStyle name="RowTitles1-Detail 2 2 10 2 2 3" xfId="8836"/>
    <cellStyle name="RowTitles1-Detail 2 2 10 2 3" xfId="8837"/>
    <cellStyle name="RowTitles1-Detail 2 2 10 2 3 2" xfId="8838"/>
    <cellStyle name="RowTitles1-Detail 2 2 10 2 3 2 2" xfId="8839"/>
    <cellStyle name="RowTitles1-Detail 2 2 10 2 4" xfId="8840"/>
    <cellStyle name="RowTitles1-Detail 2 2 10 2 4 2" xfId="8841"/>
    <cellStyle name="RowTitles1-Detail 2 2 10 2 5" xfId="8842"/>
    <cellStyle name="RowTitles1-Detail 2 2 10 3" xfId="8843"/>
    <cellStyle name="RowTitles1-Detail 2 2 10 3 2" xfId="8844"/>
    <cellStyle name="RowTitles1-Detail 2 2 10 3 2 2" xfId="8845"/>
    <cellStyle name="RowTitles1-Detail 2 2 10 3 2 2 2" xfId="8846"/>
    <cellStyle name="RowTitles1-Detail 2 2 10 3 2 3" xfId="8847"/>
    <cellStyle name="RowTitles1-Detail 2 2 10 3 3" xfId="8848"/>
    <cellStyle name="RowTitles1-Detail 2 2 10 3 3 2" xfId="8849"/>
    <cellStyle name="RowTitles1-Detail 2 2 10 3 3 2 2" xfId="8850"/>
    <cellStyle name="RowTitles1-Detail 2 2 10 3 4" xfId="8851"/>
    <cellStyle name="RowTitles1-Detail 2 2 10 3 4 2" xfId="8852"/>
    <cellStyle name="RowTitles1-Detail 2 2 10 3 5" xfId="8853"/>
    <cellStyle name="RowTitles1-Detail 2 2 10 4" xfId="8854"/>
    <cellStyle name="RowTitles1-Detail 2 2 10 4 2" xfId="8855"/>
    <cellStyle name="RowTitles1-Detail 2 2 10 4 2 2" xfId="8856"/>
    <cellStyle name="RowTitles1-Detail 2 2 10 4 3" xfId="8857"/>
    <cellStyle name="RowTitles1-Detail 2 2 10 5" xfId="8858"/>
    <cellStyle name="RowTitles1-Detail 2 2 10 5 2" xfId="8859"/>
    <cellStyle name="RowTitles1-Detail 2 2 10 5 2 2" xfId="8860"/>
    <cellStyle name="RowTitles1-Detail 2 2 10 6" xfId="8861"/>
    <cellStyle name="RowTitles1-Detail 2 2 10 6 2" xfId="8862"/>
    <cellStyle name="RowTitles1-Detail 2 2 10 7" xfId="8863"/>
    <cellStyle name="RowTitles1-Detail 2 2 10 8" xfId="8864"/>
    <cellStyle name="RowTitles1-Detail 2 2 11" xfId="667"/>
    <cellStyle name="RowTitles1-Detail 2 2 11 2" xfId="8865"/>
    <cellStyle name="RowTitles1-Detail 2 2 11 2 2" xfId="8866"/>
    <cellStyle name="RowTitles1-Detail 2 2 11 2 2 2" xfId="8867"/>
    <cellStyle name="RowTitles1-Detail 2 2 11 2 2 2 2" xfId="8868"/>
    <cellStyle name="RowTitles1-Detail 2 2 11 2 2 3" xfId="8869"/>
    <cellStyle name="RowTitles1-Detail 2 2 11 2 3" xfId="8870"/>
    <cellStyle name="RowTitles1-Detail 2 2 11 2 3 2" xfId="8871"/>
    <cellStyle name="RowTitles1-Detail 2 2 11 2 3 2 2" xfId="8872"/>
    <cellStyle name="RowTitles1-Detail 2 2 11 2 4" xfId="8873"/>
    <cellStyle name="RowTitles1-Detail 2 2 11 2 4 2" xfId="8874"/>
    <cellStyle name="RowTitles1-Detail 2 2 11 2 5" xfId="8875"/>
    <cellStyle name="RowTitles1-Detail 2 2 11 3" xfId="8876"/>
    <cellStyle name="RowTitles1-Detail 2 2 11 3 2" xfId="8877"/>
    <cellStyle name="RowTitles1-Detail 2 2 11 3 2 2" xfId="8878"/>
    <cellStyle name="RowTitles1-Detail 2 2 11 3 2 2 2" xfId="8879"/>
    <cellStyle name="RowTitles1-Detail 2 2 11 3 2 3" xfId="8880"/>
    <cellStyle name="RowTitles1-Detail 2 2 11 3 3" xfId="8881"/>
    <cellStyle name="RowTitles1-Detail 2 2 11 3 3 2" xfId="8882"/>
    <cellStyle name="RowTitles1-Detail 2 2 11 3 3 2 2" xfId="8883"/>
    <cellStyle name="RowTitles1-Detail 2 2 11 3 4" xfId="8884"/>
    <cellStyle name="RowTitles1-Detail 2 2 11 3 4 2" xfId="8885"/>
    <cellStyle name="RowTitles1-Detail 2 2 11 3 5" xfId="8886"/>
    <cellStyle name="RowTitles1-Detail 2 2 11 4" xfId="8887"/>
    <cellStyle name="RowTitles1-Detail 2 2 11 4 2" xfId="8888"/>
    <cellStyle name="RowTitles1-Detail 2 2 11 4 2 2" xfId="8889"/>
    <cellStyle name="RowTitles1-Detail 2 2 11 4 3" xfId="8890"/>
    <cellStyle name="RowTitles1-Detail 2 2 11 5" xfId="8891"/>
    <cellStyle name="RowTitles1-Detail 2 2 11 5 2" xfId="8892"/>
    <cellStyle name="RowTitles1-Detail 2 2 11 5 2 2" xfId="8893"/>
    <cellStyle name="RowTitles1-Detail 2 2 11 6" xfId="8894"/>
    <cellStyle name="RowTitles1-Detail 2 2 11 6 2" xfId="8895"/>
    <cellStyle name="RowTitles1-Detail 2 2 11 7" xfId="8896"/>
    <cellStyle name="RowTitles1-Detail 2 2 11 8" xfId="8897"/>
    <cellStyle name="RowTitles1-Detail 2 2 12" xfId="8898"/>
    <cellStyle name="RowTitles1-Detail 2 2 12 2" xfId="8899"/>
    <cellStyle name="RowTitles1-Detail 2 2 12 2 2" xfId="8900"/>
    <cellStyle name="RowTitles1-Detail 2 2 12 2 2 2" xfId="8901"/>
    <cellStyle name="RowTitles1-Detail 2 2 12 2 3" xfId="8902"/>
    <cellStyle name="RowTitles1-Detail 2 2 12 3" xfId="8903"/>
    <cellStyle name="RowTitles1-Detail 2 2 12 3 2" xfId="8904"/>
    <cellStyle name="RowTitles1-Detail 2 2 12 3 2 2" xfId="8905"/>
    <cellStyle name="RowTitles1-Detail 2 2 12 4" xfId="8906"/>
    <cellStyle name="RowTitles1-Detail 2 2 12 4 2" xfId="8907"/>
    <cellStyle name="RowTitles1-Detail 2 2 12 5" xfId="8908"/>
    <cellStyle name="RowTitles1-Detail 2 2 13" xfId="8909"/>
    <cellStyle name="RowTitles1-Detail 2 2 13 2" xfId="8910"/>
    <cellStyle name="RowTitles1-Detail 2 2 13 2 2" xfId="8911"/>
    <cellStyle name="RowTitles1-Detail 2 2 14" xfId="8912"/>
    <cellStyle name="RowTitles1-Detail 2 2 14 2" xfId="8913"/>
    <cellStyle name="RowTitles1-Detail 2 2 15" xfId="8914"/>
    <cellStyle name="RowTitles1-Detail 2 2 15 2" xfId="8915"/>
    <cellStyle name="RowTitles1-Detail 2 2 15 2 2" xfId="8916"/>
    <cellStyle name="RowTitles1-Detail 2 2 16" xfId="8917"/>
    <cellStyle name="RowTitles1-Detail 2 2 2" xfId="493"/>
    <cellStyle name="RowTitles1-Detail 2 2 2 10" xfId="8918"/>
    <cellStyle name="RowTitles1-Detail 2 2 2 10 2" xfId="8919"/>
    <cellStyle name="RowTitles1-Detail 2 2 2 10 2 2" xfId="8920"/>
    <cellStyle name="RowTitles1-Detail 2 2 2 10 2 2 2" xfId="8921"/>
    <cellStyle name="RowTitles1-Detail 2 2 2 10 2 2 2 2" xfId="8922"/>
    <cellStyle name="RowTitles1-Detail 2 2 2 10 2 2 3" xfId="8923"/>
    <cellStyle name="RowTitles1-Detail 2 2 2 10 2 3" xfId="8924"/>
    <cellStyle name="RowTitles1-Detail 2 2 2 10 2 3 2" xfId="8925"/>
    <cellStyle name="RowTitles1-Detail 2 2 2 10 2 3 2 2" xfId="8926"/>
    <cellStyle name="RowTitles1-Detail 2 2 2 10 2 4" xfId="8927"/>
    <cellStyle name="RowTitles1-Detail 2 2 2 10 2 4 2" xfId="8928"/>
    <cellStyle name="RowTitles1-Detail 2 2 2 10 2 5" xfId="8929"/>
    <cellStyle name="RowTitles1-Detail 2 2 2 10 3" xfId="8930"/>
    <cellStyle name="RowTitles1-Detail 2 2 2 10 3 2" xfId="8931"/>
    <cellStyle name="RowTitles1-Detail 2 2 2 10 3 2 2" xfId="8932"/>
    <cellStyle name="RowTitles1-Detail 2 2 2 10 3 2 2 2" xfId="8933"/>
    <cellStyle name="RowTitles1-Detail 2 2 2 10 3 2 3" xfId="8934"/>
    <cellStyle name="RowTitles1-Detail 2 2 2 10 3 3" xfId="8935"/>
    <cellStyle name="RowTitles1-Detail 2 2 2 10 3 3 2" xfId="8936"/>
    <cellStyle name="RowTitles1-Detail 2 2 2 10 3 3 2 2" xfId="8937"/>
    <cellStyle name="RowTitles1-Detail 2 2 2 10 3 4" xfId="8938"/>
    <cellStyle name="RowTitles1-Detail 2 2 2 10 3 4 2" xfId="8939"/>
    <cellStyle name="RowTitles1-Detail 2 2 2 10 3 5" xfId="8940"/>
    <cellStyle name="RowTitles1-Detail 2 2 2 10 4" xfId="8941"/>
    <cellStyle name="RowTitles1-Detail 2 2 2 10 4 2" xfId="8942"/>
    <cellStyle name="RowTitles1-Detail 2 2 2 10 4 2 2" xfId="8943"/>
    <cellStyle name="RowTitles1-Detail 2 2 2 10 4 3" xfId="8944"/>
    <cellStyle name="RowTitles1-Detail 2 2 2 10 5" xfId="8945"/>
    <cellStyle name="RowTitles1-Detail 2 2 2 10 5 2" xfId="8946"/>
    <cellStyle name="RowTitles1-Detail 2 2 2 10 5 2 2" xfId="8947"/>
    <cellStyle name="RowTitles1-Detail 2 2 2 10 6" xfId="8948"/>
    <cellStyle name="RowTitles1-Detail 2 2 2 10 6 2" xfId="8949"/>
    <cellStyle name="RowTitles1-Detail 2 2 2 10 7" xfId="8950"/>
    <cellStyle name="RowTitles1-Detail 2 2 2 11" xfId="8951"/>
    <cellStyle name="RowTitles1-Detail 2 2 2 11 2" xfId="8952"/>
    <cellStyle name="RowTitles1-Detail 2 2 2 11 2 2" xfId="8953"/>
    <cellStyle name="RowTitles1-Detail 2 2 2 11 2 2 2" xfId="8954"/>
    <cellStyle name="RowTitles1-Detail 2 2 2 11 2 3" xfId="8955"/>
    <cellStyle name="RowTitles1-Detail 2 2 2 11 3" xfId="8956"/>
    <cellStyle name="RowTitles1-Detail 2 2 2 11 3 2" xfId="8957"/>
    <cellStyle name="RowTitles1-Detail 2 2 2 11 3 2 2" xfId="8958"/>
    <cellStyle name="RowTitles1-Detail 2 2 2 11 4" xfId="8959"/>
    <cellStyle name="RowTitles1-Detail 2 2 2 11 4 2" xfId="8960"/>
    <cellStyle name="RowTitles1-Detail 2 2 2 11 5" xfId="8961"/>
    <cellStyle name="RowTitles1-Detail 2 2 2 12" xfId="8962"/>
    <cellStyle name="RowTitles1-Detail 2 2 2 12 2" xfId="8963"/>
    <cellStyle name="RowTitles1-Detail 2 2 2 13" xfId="8964"/>
    <cellStyle name="RowTitles1-Detail 2 2 2 13 2" xfId="8965"/>
    <cellStyle name="RowTitles1-Detail 2 2 2 13 2 2" xfId="8966"/>
    <cellStyle name="RowTitles1-Detail 2 2 2 14" xfId="8967"/>
    <cellStyle name="RowTitles1-Detail 2 2 2 2" xfId="910"/>
    <cellStyle name="RowTitles1-Detail 2 2 2 2 10" xfId="8968"/>
    <cellStyle name="RowTitles1-Detail 2 2 2 2 10 2" xfId="8969"/>
    <cellStyle name="RowTitles1-Detail 2 2 2 2 10 2 2" xfId="8970"/>
    <cellStyle name="RowTitles1-Detail 2 2 2 2 10 2 2 2" xfId="8971"/>
    <cellStyle name="RowTitles1-Detail 2 2 2 2 10 2 3" xfId="8972"/>
    <cellStyle name="RowTitles1-Detail 2 2 2 2 10 3" xfId="8973"/>
    <cellStyle name="RowTitles1-Detail 2 2 2 2 10 3 2" xfId="8974"/>
    <cellStyle name="RowTitles1-Detail 2 2 2 2 10 3 2 2" xfId="8975"/>
    <cellStyle name="RowTitles1-Detail 2 2 2 2 10 4" xfId="8976"/>
    <cellStyle name="RowTitles1-Detail 2 2 2 2 10 4 2" xfId="8977"/>
    <cellStyle name="RowTitles1-Detail 2 2 2 2 10 5" xfId="8978"/>
    <cellStyle name="RowTitles1-Detail 2 2 2 2 11" xfId="8979"/>
    <cellStyle name="RowTitles1-Detail 2 2 2 2 11 2" xfId="8980"/>
    <cellStyle name="RowTitles1-Detail 2 2 2 2 12" xfId="8981"/>
    <cellStyle name="RowTitles1-Detail 2 2 2 2 12 2" xfId="8982"/>
    <cellStyle name="RowTitles1-Detail 2 2 2 2 12 2 2" xfId="8983"/>
    <cellStyle name="RowTitles1-Detail 2 2 2 2 13" xfId="8984"/>
    <cellStyle name="RowTitles1-Detail 2 2 2 2 2" xfId="911"/>
    <cellStyle name="RowTitles1-Detail 2 2 2 2 2 10" xfId="8985"/>
    <cellStyle name="RowTitles1-Detail 2 2 2 2 2 2" xfId="912"/>
    <cellStyle name="RowTitles1-Detail 2 2 2 2 2 2 2" xfId="8986"/>
    <cellStyle name="RowTitles1-Detail 2 2 2 2 2 2 2 2" xfId="8987"/>
    <cellStyle name="RowTitles1-Detail 2 2 2 2 2 2 2 2 2" xfId="8988"/>
    <cellStyle name="RowTitles1-Detail 2 2 2 2 2 2 2 2 2 2" xfId="8989"/>
    <cellStyle name="RowTitles1-Detail 2 2 2 2 2 2 2 2 3" xfId="8990"/>
    <cellStyle name="RowTitles1-Detail 2 2 2 2 2 2 2 3" xfId="8991"/>
    <cellStyle name="RowTitles1-Detail 2 2 2 2 2 2 2 3 2" xfId="8992"/>
    <cellStyle name="RowTitles1-Detail 2 2 2 2 2 2 2 3 2 2" xfId="8993"/>
    <cellStyle name="RowTitles1-Detail 2 2 2 2 2 2 2 4" xfId="8994"/>
    <cellStyle name="RowTitles1-Detail 2 2 2 2 2 2 2 4 2" xfId="8995"/>
    <cellStyle name="RowTitles1-Detail 2 2 2 2 2 2 2 5" xfId="8996"/>
    <cellStyle name="RowTitles1-Detail 2 2 2 2 2 2 3" xfId="8997"/>
    <cellStyle name="RowTitles1-Detail 2 2 2 2 2 2 3 2" xfId="8998"/>
    <cellStyle name="RowTitles1-Detail 2 2 2 2 2 2 3 2 2" xfId="8999"/>
    <cellStyle name="RowTitles1-Detail 2 2 2 2 2 2 3 2 2 2" xfId="9000"/>
    <cellStyle name="RowTitles1-Detail 2 2 2 2 2 2 3 2 3" xfId="9001"/>
    <cellStyle name="RowTitles1-Detail 2 2 2 2 2 2 3 3" xfId="9002"/>
    <cellStyle name="RowTitles1-Detail 2 2 2 2 2 2 3 3 2" xfId="9003"/>
    <cellStyle name="RowTitles1-Detail 2 2 2 2 2 2 3 3 2 2" xfId="9004"/>
    <cellStyle name="RowTitles1-Detail 2 2 2 2 2 2 3 4" xfId="9005"/>
    <cellStyle name="RowTitles1-Detail 2 2 2 2 2 2 3 4 2" xfId="9006"/>
    <cellStyle name="RowTitles1-Detail 2 2 2 2 2 2 3 5" xfId="9007"/>
    <cellStyle name="RowTitles1-Detail 2 2 2 2 2 2 4" xfId="9008"/>
    <cellStyle name="RowTitles1-Detail 2 2 2 2 2 2 4 2" xfId="9009"/>
    <cellStyle name="RowTitles1-Detail 2 2 2 2 2 2 5" xfId="9010"/>
    <cellStyle name="RowTitles1-Detail 2 2 2 2 2 2 5 2" xfId="9011"/>
    <cellStyle name="RowTitles1-Detail 2 2 2 2 2 2 5 2 2" xfId="9012"/>
    <cellStyle name="RowTitles1-Detail 2 2 2 2 2 2 6" xfId="9013"/>
    <cellStyle name="RowTitles1-Detail 2 2 2 2 2 3" xfId="9014"/>
    <cellStyle name="RowTitles1-Detail 2 2 2 2 2 3 2" xfId="9015"/>
    <cellStyle name="RowTitles1-Detail 2 2 2 2 2 3 2 2" xfId="9016"/>
    <cellStyle name="RowTitles1-Detail 2 2 2 2 2 3 2 2 2" xfId="9017"/>
    <cellStyle name="RowTitles1-Detail 2 2 2 2 2 3 2 2 2 2" xfId="9018"/>
    <cellStyle name="RowTitles1-Detail 2 2 2 2 2 3 2 2 3" xfId="9019"/>
    <cellStyle name="RowTitles1-Detail 2 2 2 2 2 3 2 3" xfId="9020"/>
    <cellStyle name="RowTitles1-Detail 2 2 2 2 2 3 2 3 2" xfId="9021"/>
    <cellStyle name="RowTitles1-Detail 2 2 2 2 2 3 2 3 2 2" xfId="9022"/>
    <cellStyle name="RowTitles1-Detail 2 2 2 2 2 3 2 4" xfId="9023"/>
    <cellStyle name="RowTitles1-Detail 2 2 2 2 2 3 2 4 2" xfId="9024"/>
    <cellStyle name="RowTitles1-Detail 2 2 2 2 2 3 2 5" xfId="9025"/>
    <cellStyle name="RowTitles1-Detail 2 2 2 2 2 3 3" xfId="9026"/>
    <cellStyle name="RowTitles1-Detail 2 2 2 2 2 3 3 2" xfId="9027"/>
    <cellStyle name="RowTitles1-Detail 2 2 2 2 2 3 3 2 2" xfId="9028"/>
    <cellStyle name="RowTitles1-Detail 2 2 2 2 2 3 3 2 2 2" xfId="9029"/>
    <cellStyle name="RowTitles1-Detail 2 2 2 2 2 3 3 2 3" xfId="9030"/>
    <cellStyle name="RowTitles1-Detail 2 2 2 2 2 3 3 3" xfId="9031"/>
    <cellStyle name="RowTitles1-Detail 2 2 2 2 2 3 3 3 2" xfId="9032"/>
    <cellStyle name="RowTitles1-Detail 2 2 2 2 2 3 3 3 2 2" xfId="9033"/>
    <cellStyle name="RowTitles1-Detail 2 2 2 2 2 3 3 4" xfId="9034"/>
    <cellStyle name="RowTitles1-Detail 2 2 2 2 2 3 3 4 2" xfId="9035"/>
    <cellStyle name="RowTitles1-Detail 2 2 2 2 2 3 3 5" xfId="9036"/>
    <cellStyle name="RowTitles1-Detail 2 2 2 2 2 3 4" xfId="9037"/>
    <cellStyle name="RowTitles1-Detail 2 2 2 2 2 3 4 2" xfId="9038"/>
    <cellStyle name="RowTitles1-Detail 2 2 2 2 2 3 5" xfId="9039"/>
    <cellStyle name="RowTitles1-Detail 2 2 2 2 2 3 5 2" xfId="9040"/>
    <cellStyle name="RowTitles1-Detail 2 2 2 2 2 3 5 2 2" xfId="9041"/>
    <cellStyle name="RowTitles1-Detail 2 2 2 2 2 3 5 3" xfId="9042"/>
    <cellStyle name="RowTitles1-Detail 2 2 2 2 2 3 6" xfId="9043"/>
    <cellStyle name="RowTitles1-Detail 2 2 2 2 2 3 6 2" xfId="9044"/>
    <cellStyle name="RowTitles1-Detail 2 2 2 2 2 3 6 2 2" xfId="9045"/>
    <cellStyle name="RowTitles1-Detail 2 2 2 2 2 3 7" xfId="9046"/>
    <cellStyle name="RowTitles1-Detail 2 2 2 2 2 3 7 2" xfId="9047"/>
    <cellStyle name="RowTitles1-Detail 2 2 2 2 2 3 8" xfId="9048"/>
    <cellStyle name="RowTitles1-Detail 2 2 2 2 2 4" xfId="9049"/>
    <cellStyle name="RowTitles1-Detail 2 2 2 2 2 4 2" xfId="9050"/>
    <cellStyle name="RowTitles1-Detail 2 2 2 2 2 4 2 2" xfId="9051"/>
    <cellStyle name="RowTitles1-Detail 2 2 2 2 2 4 2 2 2" xfId="9052"/>
    <cellStyle name="RowTitles1-Detail 2 2 2 2 2 4 2 2 2 2" xfId="9053"/>
    <cellStyle name="RowTitles1-Detail 2 2 2 2 2 4 2 2 3" xfId="9054"/>
    <cellStyle name="RowTitles1-Detail 2 2 2 2 2 4 2 3" xfId="9055"/>
    <cellStyle name="RowTitles1-Detail 2 2 2 2 2 4 2 3 2" xfId="9056"/>
    <cellStyle name="RowTitles1-Detail 2 2 2 2 2 4 2 3 2 2" xfId="9057"/>
    <cellStyle name="RowTitles1-Detail 2 2 2 2 2 4 2 4" xfId="9058"/>
    <cellStyle name="RowTitles1-Detail 2 2 2 2 2 4 2 4 2" xfId="9059"/>
    <cellStyle name="RowTitles1-Detail 2 2 2 2 2 4 2 5" xfId="9060"/>
    <cellStyle name="RowTitles1-Detail 2 2 2 2 2 4 3" xfId="9061"/>
    <cellStyle name="RowTitles1-Detail 2 2 2 2 2 4 3 2" xfId="9062"/>
    <cellStyle name="RowTitles1-Detail 2 2 2 2 2 4 3 2 2" xfId="9063"/>
    <cellStyle name="RowTitles1-Detail 2 2 2 2 2 4 3 2 2 2" xfId="9064"/>
    <cellStyle name="RowTitles1-Detail 2 2 2 2 2 4 3 2 3" xfId="9065"/>
    <cellStyle name="RowTitles1-Detail 2 2 2 2 2 4 3 3" xfId="9066"/>
    <cellStyle name="RowTitles1-Detail 2 2 2 2 2 4 3 3 2" xfId="9067"/>
    <cellStyle name="RowTitles1-Detail 2 2 2 2 2 4 3 3 2 2" xfId="9068"/>
    <cellStyle name="RowTitles1-Detail 2 2 2 2 2 4 3 4" xfId="9069"/>
    <cellStyle name="RowTitles1-Detail 2 2 2 2 2 4 3 4 2" xfId="9070"/>
    <cellStyle name="RowTitles1-Detail 2 2 2 2 2 4 3 5" xfId="9071"/>
    <cellStyle name="RowTitles1-Detail 2 2 2 2 2 4 4" xfId="9072"/>
    <cellStyle name="RowTitles1-Detail 2 2 2 2 2 4 4 2" xfId="9073"/>
    <cellStyle name="RowTitles1-Detail 2 2 2 2 2 4 4 2 2" xfId="9074"/>
    <cellStyle name="RowTitles1-Detail 2 2 2 2 2 4 4 3" xfId="9075"/>
    <cellStyle name="RowTitles1-Detail 2 2 2 2 2 4 5" xfId="9076"/>
    <cellStyle name="RowTitles1-Detail 2 2 2 2 2 4 5 2" xfId="9077"/>
    <cellStyle name="RowTitles1-Detail 2 2 2 2 2 4 5 2 2" xfId="9078"/>
    <cellStyle name="RowTitles1-Detail 2 2 2 2 2 4 6" xfId="9079"/>
    <cellStyle name="RowTitles1-Detail 2 2 2 2 2 4 6 2" xfId="9080"/>
    <cellStyle name="RowTitles1-Detail 2 2 2 2 2 4 7" xfId="9081"/>
    <cellStyle name="RowTitles1-Detail 2 2 2 2 2 5" xfId="9082"/>
    <cellStyle name="RowTitles1-Detail 2 2 2 2 2 5 2" xfId="9083"/>
    <cellStyle name="RowTitles1-Detail 2 2 2 2 2 5 2 2" xfId="9084"/>
    <cellStyle name="RowTitles1-Detail 2 2 2 2 2 5 2 2 2" xfId="9085"/>
    <cellStyle name="RowTitles1-Detail 2 2 2 2 2 5 2 2 2 2" xfId="9086"/>
    <cellStyle name="RowTitles1-Detail 2 2 2 2 2 5 2 2 3" xfId="9087"/>
    <cellStyle name="RowTitles1-Detail 2 2 2 2 2 5 2 3" xfId="9088"/>
    <cellStyle name="RowTitles1-Detail 2 2 2 2 2 5 2 3 2" xfId="9089"/>
    <cellStyle name="RowTitles1-Detail 2 2 2 2 2 5 2 3 2 2" xfId="9090"/>
    <cellStyle name="RowTitles1-Detail 2 2 2 2 2 5 2 4" xfId="9091"/>
    <cellStyle name="RowTitles1-Detail 2 2 2 2 2 5 2 4 2" xfId="9092"/>
    <cellStyle name="RowTitles1-Detail 2 2 2 2 2 5 2 5" xfId="9093"/>
    <cellStyle name="RowTitles1-Detail 2 2 2 2 2 5 3" xfId="9094"/>
    <cellStyle name="RowTitles1-Detail 2 2 2 2 2 5 3 2" xfId="9095"/>
    <cellStyle name="RowTitles1-Detail 2 2 2 2 2 5 3 2 2" xfId="9096"/>
    <cellStyle name="RowTitles1-Detail 2 2 2 2 2 5 3 2 2 2" xfId="9097"/>
    <cellStyle name="RowTitles1-Detail 2 2 2 2 2 5 3 2 3" xfId="9098"/>
    <cellStyle name="RowTitles1-Detail 2 2 2 2 2 5 3 3" xfId="9099"/>
    <cellStyle name="RowTitles1-Detail 2 2 2 2 2 5 3 3 2" xfId="9100"/>
    <cellStyle name="RowTitles1-Detail 2 2 2 2 2 5 3 3 2 2" xfId="9101"/>
    <cellStyle name="RowTitles1-Detail 2 2 2 2 2 5 3 4" xfId="9102"/>
    <cellStyle name="RowTitles1-Detail 2 2 2 2 2 5 3 4 2" xfId="9103"/>
    <cellStyle name="RowTitles1-Detail 2 2 2 2 2 5 3 5" xfId="9104"/>
    <cellStyle name="RowTitles1-Detail 2 2 2 2 2 5 4" xfId="9105"/>
    <cellStyle name="RowTitles1-Detail 2 2 2 2 2 5 4 2" xfId="9106"/>
    <cellStyle name="RowTitles1-Detail 2 2 2 2 2 5 4 2 2" xfId="9107"/>
    <cellStyle name="RowTitles1-Detail 2 2 2 2 2 5 4 3" xfId="9108"/>
    <cellStyle name="RowTitles1-Detail 2 2 2 2 2 5 5" xfId="9109"/>
    <cellStyle name="RowTitles1-Detail 2 2 2 2 2 5 5 2" xfId="9110"/>
    <cellStyle name="RowTitles1-Detail 2 2 2 2 2 5 5 2 2" xfId="9111"/>
    <cellStyle name="RowTitles1-Detail 2 2 2 2 2 5 6" xfId="9112"/>
    <cellStyle name="RowTitles1-Detail 2 2 2 2 2 5 6 2" xfId="9113"/>
    <cellStyle name="RowTitles1-Detail 2 2 2 2 2 5 7" xfId="9114"/>
    <cellStyle name="RowTitles1-Detail 2 2 2 2 2 6" xfId="9115"/>
    <cellStyle name="RowTitles1-Detail 2 2 2 2 2 6 2" xfId="9116"/>
    <cellStyle name="RowTitles1-Detail 2 2 2 2 2 6 2 2" xfId="9117"/>
    <cellStyle name="RowTitles1-Detail 2 2 2 2 2 6 2 2 2" xfId="9118"/>
    <cellStyle name="RowTitles1-Detail 2 2 2 2 2 6 2 2 2 2" xfId="9119"/>
    <cellStyle name="RowTitles1-Detail 2 2 2 2 2 6 2 2 3" xfId="9120"/>
    <cellStyle name="RowTitles1-Detail 2 2 2 2 2 6 2 3" xfId="9121"/>
    <cellStyle name="RowTitles1-Detail 2 2 2 2 2 6 2 3 2" xfId="9122"/>
    <cellStyle name="RowTitles1-Detail 2 2 2 2 2 6 2 3 2 2" xfId="9123"/>
    <cellStyle name="RowTitles1-Detail 2 2 2 2 2 6 2 4" xfId="9124"/>
    <cellStyle name="RowTitles1-Detail 2 2 2 2 2 6 2 4 2" xfId="9125"/>
    <cellStyle name="RowTitles1-Detail 2 2 2 2 2 6 2 5" xfId="9126"/>
    <cellStyle name="RowTitles1-Detail 2 2 2 2 2 6 3" xfId="9127"/>
    <cellStyle name="RowTitles1-Detail 2 2 2 2 2 6 3 2" xfId="9128"/>
    <cellStyle name="RowTitles1-Detail 2 2 2 2 2 6 3 2 2" xfId="9129"/>
    <cellStyle name="RowTitles1-Detail 2 2 2 2 2 6 3 2 2 2" xfId="9130"/>
    <cellStyle name="RowTitles1-Detail 2 2 2 2 2 6 3 2 3" xfId="9131"/>
    <cellStyle name="RowTitles1-Detail 2 2 2 2 2 6 3 3" xfId="9132"/>
    <cellStyle name="RowTitles1-Detail 2 2 2 2 2 6 3 3 2" xfId="9133"/>
    <cellStyle name="RowTitles1-Detail 2 2 2 2 2 6 3 3 2 2" xfId="9134"/>
    <cellStyle name="RowTitles1-Detail 2 2 2 2 2 6 3 4" xfId="9135"/>
    <cellStyle name="RowTitles1-Detail 2 2 2 2 2 6 3 4 2" xfId="9136"/>
    <cellStyle name="RowTitles1-Detail 2 2 2 2 2 6 3 5" xfId="9137"/>
    <cellStyle name="RowTitles1-Detail 2 2 2 2 2 6 4" xfId="9138"/>
    <cellStyle name="RowTitles1-Detail 2 2 2 2 2 6 4 2" xfId="9139"/>
    <cellStyle name="RowTitles1-Detail 2 2 2 2 2 6 4 2 2" xfId="9140"/>
    <cellStyle name="RowTitles1-Detail 2 2 2 2 2 6 4 3" xfId="9141"/>
    <cellStyle name="RowTitles1-Detail 2 2 2 2 2 6 5" xfId="9142"/>
    <cellStyle name="RowTitles1-Detail 2 2 2 2 2 6 5 2" xfId="9143"/>
    <cellStyle name="RowTitles1-Detail 2 2 2 2 2 6 5 2 2" xfId="9144"/>
    <cellStyle name="RowTitles1-Detail 2 2 2 2 2 6 6" xfId="9145"/>
    <cellStyle name="RowTitles1-Detail 2 2 2 2 2 6 6 2" xfId="9146"/>
    <cellStyle name="RowTitles1-Detail 2 2 2 2 2 6 7" xfId="9147"/>
    <cellStyle name="RowTitles1-Detail 2 2 2 2 2 7" xfId="9148"/>
    <cellStyle name="RowTitles1-Detail 2 2 2 2 2 7 2" xfId="9149"/>
    <cellStyle name="RowTitles1-Detail 2 2 2 2 2 7 2 2" xfId="9150"/>
    <cellStyle name="RowTitles1-Detail 2 2 2 2 2 7 2 2 2" xfId="9151"/>
    <cellStyle name="RowTitles1-Detail 2 2 2 2 2 7 2 3" xfId="9152"/>
    <cellStyle name="RowTitles1-Detail 2 2 2 2 2 7 3" xfId="9153"/>
    <cellStyle name="RowTitles1-Detail 2 2 2 2 2 7 3 2" xfId="9154"/>
    <cellStyle name="RowTitles1-Detail 2 2 2 2 2 7 3 2 2" xfId="9155"/>
    <cellStyle name="RowTitles1-Detail 2 2 2 2 2 7 4" xfId="9156"/>
    <cellStyle name="RowTitles1-Detail 2 2 2 2 2 7 4 2" xfId="9157"/>
    <cellStyle name="RowTitles1-Detail 2 2 2 2 2 7 5" xfId="9158"/>
    <cellStyle name="RowTitles1-Detail 2 2 2 2 2 8" xfId="9159"/>
    <cellStyle name="RowTitles1-Detail 2 2 2 2 2 8 2" xfId="9160"/>
    <cellStyle name="RowTitles1-Detail 2 2 2 2 2 9" xfId="9161"/>
    <cellStyle name="RowTitles1-Detail 2 2 2 2 2 9 2" xfId="9162"/>
    <cellStyle name="RowTitles1-Detail 2 2 2 2 2 9 2 2" xfId="9163"/>
    <cellStyle name="RowTitles1-Detail 2 2 2 2 2_STUD aligned by INSTIT" xfId="9164"/>
    <cellStyle name="RowTitles1-Detail 2 2 2 2 3" xfId="913"/>
    <cellStyle name="RowTitles1-Detail 2 2 2 2 3 10" xfId="9165"/>
    <cellStyle name="RowTitles1-Detail 2 2 2 2 3 2" xfId="914"/>
    <cellStyle name="RowTitles1-Detail 2 2 2 2 3 2 2" xfId="9166"/>
    <cellStyle name="RowTitles1-Detail 2 2 2 2 3 2 2 2" xfId="9167"/>
    <cellStyle name="RowTitles1-Detail 2 2 2 2 3 2 2 2 2" xfId="9168"/>
    <cellStyle name="RowTitles1-Detail 2 2 2 2 3 2 2 2 2 2" xfId="9169"/>
    <cellStyle name="RowTitles1-Detail 2 2 2 2 3 2 2 2 3" xfId="9170"/>
    <cellStyle name="RowTitles1-Detail 2 2 2 2 3 2 2 3" xfId="9171"/>
    <cellStyle name="RowTitles1-Detail 2 2 2 2 3 2 2 3 2" xfId="9172"/>
    <cellStyle name="RowTitles1-Detail 2 2 2 2 3 2 2 3 2 2" xfId="9173"/>
    <cellStyle name="RowTitles1-Detail 2 2 2 2 3 2 2 4" xfId="9174"/>
    <cellStyle name="RowTitles1-Detail 2 2 2 2 3 2 2 4 2" xfId="9175"/>
    <cellStyle name="RowTitles1-Detail 2 2 2 2 3 2 2 5" xfId="9176"/>
    <cellStyle name="RowTitles1-Detail 2 2 2 2 3 2 3" xfId="9177"/>
    <cellStyle name="RowTitles1-Detail 2 2 2 2 3 2 3 2" xfId="9178"/>
    <cellStyle name="RowTitles1-Detail 2 2 2 2 3 2 3 2 2" xfId="9179"/>
    <cellStyle name="RowTitles1-Detail 2 2 2 2 3 2 3 2 2 2" xfId="9180"/>
    <cellStyle name="RowTitles1-Detail 2 2 2 2 3 2 3 2 3" xfId="9181"/>
    <cellStyle name="RowTitles1-Detail 2 2 2 2 3 2 3 3" xfId="9182"/>
    <cellStyle name="RowTitles1-Detail 2 2 2 2 3 2 3 3 2" xfId="9183"/>
    <cellStyle name="RowTitles1-Detail 2 2 2 2 3 2 3 3 2 2" xfId="9184"/>
    <cellStyle name="RowTitles1-Detail 2 2 2 2 3 2 3 4" xfId="9185"/>
    <cellStyle name="RowTitles1-Detail 2 2 2 2 3 2 3 4 2" xfId="9186"/>
    <cellStyle name="RowTitles1-Detail 2 2 2 2 3 2 3 5" xfId="9187"/>
    <cellStyle name="RowTitles1-Detail 2 2 2 2 3 2 4" xfId="9188"/>
    <cellStyle name="RowTitles1-Detail 2 2 2 2 3 2 4 2" xfId="9189"/>
    <cellStyle name="RowTitles1-Detail 2 2 2 2 3 2 5" xfId="9190"/>
    <cellStyle name="RowTitles1-Detail 2 2 2 2 3 2 5 2" xfId="9191"/>
    <cellStyle name="RowTitles1-Detail 2 2 2 2 3 2 5 2 2" xfId="9192"/>
    <cellStyle name="RowTitles1-Detail 2 2 2 2 3 2 5 3" xfId="9193"/>
    <cellStyle name="RowTitles1-Detail 2 2 2 2 3 2 6" xfId="9194"/>
    <cellStyle name="RowTitles1-Detail 2 2 2 2 3 2 6 2" xfId="9195"/>
    <cellStyle name="RowTitles1-Detail 2 2 2 2 3 2 6 2 2" xfId="9196"/>
    <cellStyle name="RowTitles1-Detail 2 2 2 2 3 2 7" xfId="9197"/>
    <cellStyle name="RowTitles1-Detail 2 2 2 2 3 2 7 2" xfId="9198"/>
    <cellStyle name="RowTitles1-Detail 2 2 2 2 3 2 8" xfId="9199"/>
    <cellStyle name="RowTitles1-Detail 2 2 2 2 3 2 9" xfId="9200"/>
    <cellStyle name="RowTitles1-Detail 2 2 2 2 3 3" xfId="9201"/>
    <cellStyle name="RowTitles1-Detail 2 2 2 2 3 3 2" xfId="9202"/>
    <cellStyle name="RowTitles1-Detail 2 2 2 2 3 3 2 2" xfId="9203"/>
    <cellStyle name="RowTitles1-Detail 2 2 2 2 3 3 2 2 2" xfId="9204"/>
    <cellStyle name="RowTitles1-Detail 2 2 2 2 3 3 2 2 2 2" xfId="9205"/>
    <cellStyle name="RowTitles1-Detail 2 2 2 2 3 3 2 2 3" xfId="9206"/>
    <cellStyle name="RowTitles1-Detail 2 2 2 2 3 3 2 3" xfId="9207"/>
    <cellStyle name="RowTitles1-Detail 2 2 2 2 3 3 2 3 2" xfId="9208"/>
    <cellStyle name="RowTitles1-Detail 2 2 2 2 3 3 2 3 2 2" xfId="9209"/>
    <cellStyle name="RowTitles1-Detail 2 2 2 2 3 3 2 4" xfId="9210"/>
    <cellStyle name="RowTitles1-Detail 2 2 2 2 3 3 2 4 2" xfId="9211"/>
    <cellStyle name="RowTitles1-Detail 2 2 2 2 3 3 2 5" xfId="9212"/>
    <cellStyle name="RowTitles1-Detail 2 2 2 2 3 3 3" xfId="9213"/>
    <cellStyle name="RowTitles1-Detail 2 2 2 2 3 3 3 2" xfId="9214"/>
    <cellStyle name="RowTitles1-Detail 2 2 2 2 3 3 3 2 2" xfId="9215"/>
    <cellStyle name="RowTitles1-Detail 2 2 2 2 3 3 3 2 2 2" xfId="9216"/>
    <cellStyle name="RowTitles1-Detail 2 2 2 2 3 3 3 2 3" xfId="9217"/>
    <cellStyle name="RowTitles1-Detail 2 2 2 2 3 3 3 3" xfId="9218"/>
    <cellStyle name="RowTitles1-Detail 2 2 2 2 3 3 3 3 2" xfId="9219"/>
    <cellStyle name="RowTitles1-Detail 2 2 2 2 3 3 3 3 2 2" xfId="9220"/>
    <cellStyle name="RowTitles1-Detail 2 2 2 2 3 3 3 4" xfId="9221"/>
    <cellStyle name="RowTitles1-Detail 2 2 2 2 3 3 3 4 2" xfId="9222"/>
    <cellStyle name="RowTitles1-Detail 2 2 2 2 3 3 3 5" xfId="9223"/>
    <cellStyle name="RowTitles1-Detail 2 2 2 2 3 3 4" xfId="9224"/>
    <cellStyle name="RowTitles1-Detail 2 2 2 2 3 3 4 2" xfId="9225"/>
    <cellStyle name="RowTitles1-Detail 2 2 2 2 3 3 5" xfId="9226"/>
    <cellStyle name="RowTitles1-Detail 2 2 2 2 3 3 5 2" xfId="9227"/>
    <cellStyle name="RowTitles1-Detail 2 2 2 2 3 3 5 2 2" xfId="9228"/>
    <cellStyle name="RowTitles1-Detail 2 2 2 2 3 4" xfId="9229"/>
    <cellStyle name="RowTitles1-Detail 2 2 2 2 3 4 2" xfId="9230"/>
    <cellStyle name="RowTitles1-Detail 2 2 2 2 3 4 2 2" xfId="9231"/>
    <cellStyle name="RowTitles1-Detail 2 2 2 2 3 4 2 2 2" xfId="9232"/>
    <cellStyle name="RowTitles1-Detail 2 2 2 2 3 4 2 2 2 2" xfId="9233"/>
    <cellStyle name="RowTitles1-Detail 2 2 2 2 3 4 2 2 3" xfId="9234"/>
    <cellStyle name="RowTitles1-Detail 2 2 2 2 3 4 2 3" xfId="9235"/>
    <cellStyle name="RowTitles1-Detail 2 2 2 2 3 4 2 3 2" xfId="9236"/>
    <cellStyle name="RowTitles1-Detail 2 2 2 2 3 4 2 3 2 2" xfId="9237"/>
    <cellStyle name="RowTitles1-Detail 2 2 2 2 3 4 2 4" xfId="9238"/>
    <cellStyle name="RowTitles1-Detail 2 2 2 2 3 4 2 4 2" xfId="9239"/>
    <cellStyle name="RowTitles1-Detail 2 2 2 2 3 4 2 5" xfId="9240"/>
    <cellStyle name="RowTitles1-Detail 2 2 2 2 3 4 3" xfId="9241"/>
    <cellStyle name="RowTitles1-Detail 2 2 2 2 3 4 3 2" xfId="9242"/>
    <cellStyle name="RowTitles1-Detail 2 2 2 2 3 4 3 2 2" xfId="9243"/>
    <cellStyle name="RowTitles1-Detail 2 2 2 2 3 4 3 2 2 2" xfId="9244"/>
    <cellStyle name="RowTitles1-Detail 2 2 2 2 3 4 3 2 3" xfId="9245"/>
    <cellStyle name="RowTitles1-Detail 2 2 2 2 3 4 3 3" xfId="9246"/>
    <cellStyle name="RowTitles1-Detail 2 2 2 2 3 4 3 3 2" xfId="9247"/>
    <cellStyle name="RowTitles1-Detail 2 2 2 2 3 4 3 3 2 2" xfId="9248"/>
    <cellStyle name="RowTitles1-Detail 2 2 2 2 3 4 3 4" xfId="9249"/>
    <cellStyle name="RowTitles1-Detail 2 2 2 2 3 4 3 4 2" xfId="9250"/>
    <cellStyle name="RowTitles1-Detail 2 2 2 2 3 4 3 5" xfId="9251"/>
    <cellStyle name="RowTitles1-Detail 2 2 2 2 3 4 4" xfId="9252"/>
    <cellStyle name="RowTitles1-Detail 2 2 2 2 3 4 4 2" xfId="9253"/>
    <cellStyle name="RowTitles1-Detail 2 2 2 2 3 4 4 2 2" xfId="9254"/>
    <cellStyle name="RowTitles1-Detail 2 2 2 2 3 4 4 3" xfId="9255"/>
    <cellStyle name="RowTitles1-Detail 2 2 2 2 3 4 5" xfId="9256"/>
    <cellStyle name="RowTitles1-Detail 2 2 2 2 3 4 5 2" xfId="9257"/>
    <cellStyle name="RowTitles1-Detail 2 2 2 2 3 4 5 2 2" xfId="9258"/>
    <cellStyle name="RowTitles1-Detail 2 2 2 2 3 4 6" xfId="9259"/>
    <cellStyle name="RowTitles1-Detail 2 2 2 2 3 4 6 2" xfId="9260"/>
    <cellStyle name="RowTitles1-Detail 2 2 2 2 3 4 7" xfId="9261"/>
    <cellStyle name="RowTitles1-Detail 2 2 2 2 3 5" xfId="9262"/>
    <cellStyle name="RowTitles1-Detail 2 2 2 2 3 5 2" xfId="9263"/>
    <cellStyle name="RowTitles1-Detail 2 2 2 2 3 5 2 2" xfId="9264"/>
    <cellStyle name="RowTitles1-Detail 2 2 2 2 3 5 2 2 2" xfId="9265"/>
    <cellStyle name="RowTitles1-Detail 2 2 2 2 3 5 2 2 2 2" xfId="9266"/>
    <cellStyle name="RowTitles1-Detail 2 2 2 2 3 5 2 2 3" xfId="9267"/>
    <cellStyle name="RowTitles1-Detail 2 2 2 2 3 5 2 3" xfId="9268"/>
    <cellStyle name="RowTitles1-Detail 2 2 2 2 3 5 2 3 2" xfId="9269"/>
    <cellStyle name="RowTitles1-Detail 2 2 2 2 3 5 2 3 2 2" xfId="9270"/>
    <cellStyle name="RowTitles1-Detail 2 2 2 2 3 5 2 4" xfId="9271"/>
    <cellStyle name="RowTitles1-Detail 2 2 2 2 3 5 2 4 2" xfId="9272"/>
    <cellStyle name="RowTitles1-Detail 2 2 2 2 3 5 2 5" xfId="9273"/>
    <cellStyle name="RowTitles1-Detail 2 2 2 2 3 5 3" xfId="9274"/>
    <cellStyle name="RowTitles1-Detail 2 2 2 2 3 5 3 2" xfId="9275"/>
    <cellStyle name="RowTitles1-Detail 2 2 2 2 3 5 3 2 2" xfId="9276"/>
    <cellStyle name="RowTitles1-Detail 2 2 2 2 3 5 3 2 2 2" xfId="9277"/>
    <cellStyle name="RowTitles1-Detail 2 2 2 2 3 5 3 2 3" xfId="9278"/>
    <cellStyle name="RowTitles1-Detail 2 2 2 2 3 5 3 3" xfId="9279"/>
    <cellStyle name="RowTitles1-Detail 2 2 2 2 3 5 3 3 2" xfId="9280"/>
    <cellStyle name="RowTitles1-Detail 2 2 2 2 3 5 3 3 2 2" xfId="9281"/>
    <cellStyle name="RowTitles1-Detail 2 2 2 2 3 5 3 4" xfId="9282"/>
    <cellStyle name="RowTitles1-Detail 2 2 2 2 3 5 3 4 2" xfId="9283"/>
    <cellStyle name="RowTitles1-Detail 2 2 2 2 3 5 3 5" xfId="9284"/>
    <cellStyle name="RowTitles1-Detail 2 2 2 2 3 5 4" xfId="9285"/>
    <cellStyle name="RowTitles1-Detail 2 2 2 2 3 5 4 2" xfId="9286"/>
    <cellStyle name="RowTitles1-Detail 2 2 2 2 3 5 4 2 2" xfId="9287"/>
    <cellStyle name="RowTitles1-Detail 2 2 2 2 3 5 4 3" xfId="9288"/>
    <cellStyle name="RowTitles1-Detail 2 2 2 2 3 5 5" xfId="9289"/>
    <cellStyle name="RowTitles1-Detail 2 2 2 2 3 5 5 2" xfId="9290"/>
    <cellStyle name="RowTitles1-Detail 2 2 2 2 3 5 5 2 2" xfId="9291"/>
    <cellStyle name="RowTitles1-Detail 2 2 2 2 3 5 6" xfId="9292"/>
    <cellStyle name="RowTitles1-Detail 2 2 2 2 3 5 6 2" xfId="9293"/>
    <cellStyle name="RowTitles1-Detail 2 2 2 2 3 5 7" xfId="9294"/>
    <cellStyle name="RowTitles1-Detail 2 2 2 2 3 6" xfId="9295"/>
    <cellStyle name="RowTitles1-Detail 2 2 2 2 3 6 2" xfId="9296"/>
    <cellStyle name="RowTitles1-Detail 2 2 2 2 3 6 2 2" xfId="9297"/>
    <cellStyle name="RowTitles1-Detail 2 2 2 2 3 6 2 2 2" xfId="9298"/>
    <cellStyle name="RowTitles1-Detail 2 2 2 2 3 6 2 2 2 2" xfId="9299"/>
    <cellStyle name="RowTitles1-Detail 2 2 2 2 3 6 2 2 3" xfId="9300"/>
    <cellStyle name="RowTitles1-Detail 2 2 2 2 3 6 2 3" xfId="9301"/>
    <cellStyle name="RowTitles1-Detail 2 2 2 2 3 6 2 3 2" xfId="9302"/>
    <cellStyle name="RowTitles1-Detail 2 2 2 2 3 6 2 3 2 2" xfId="9303"/>
    <cellStyle name="RowTitles1-Detail 2 2 2 2 3 6 2 4" xfId="9304"/>
    <cellStyle name="RowTitles1-Detail 2 2 2 2 3 6 2 4 2" xfId="9305"/>
    <cellStyle name="RowTitles1-Detail 2 2 2 2 3 6 2 5" xfId="9306"/>
    <cellStyle name="RowTitles1-Detail 2 2 2 2 3 6 3" xfId="9307"/>
    <cellStyle name="RowTitles1-Detail 2 2 2 2 3 6 3 2" xfId="9308"/>
    <cellStyle name="RowTitles1-Detail 2 2 2 2 3 6 3 2 2" xfId="9309"/>
    <cellStyle name="RowTitles1-Detail 2 2 2 2 3 6 3 2 2 2" xfId="9310"/>
    <cellStyle name="RowTitles1-Detail 2 2 2 2 3 6 3 2 3" xfId="9311"/>
    <cellStyle name="RowTitles1-Detail 2 2 2 2 3 6 3 3" xfId="9312"/>
    <cellStyle name="RowTitles1-Detail 2 2 2 2 3 6 3 3 2" xfId="9313"/>
    <cellStyle name="RowTitles1-Detail 2 2 2 2 3 6 3 3 2 2" xfId="9314"/>
    <cellStyle name="RowTitles1-Detail 2 2 2 2 3 6 3 4" xfId="9315"/>
    <cellStyle name="RowTitles1-Detail 2 2 2 2 3 6 3 4 2" xfId="9316"/>
    <cellStyle name="RowTitles1-Detail 2 2 2 2 3 6 3 5" xfId="9317"/>
    <cellStyle name="RowTitles1-Detail 2 2 2 2 3 6 4" xfId="9318"/>
    <cellStyle name="RowTitles1-Detail 2 2 2 2 3 6 4 2" xfId="9319"/>
    <cellStyle name="RowTitles1-Detail 2 2 2 2 3 6 4 2 2" xfId="9320"/>
    <cellStyle name="RowTitles1-Detail 2 2 2 2 3 6 4 3" xfId="9321"/>
    <cellStyle name="RowTitles1-Detail 2 2 2 2 3 6 5" xfId="9322"/>
    <cellStyle name="RowTitles1-Detail 2 2 2 2 3 6 5 2" xfId="9323"/>
    <cellStyle name="RowTitles1-Detail 2 2 2 2 3 6 5 2 2" xfId="9324"/>
    <cellStyle name="RowTitles1-Detail 2 2 2 2 3 6 6" xfId="9325"/>
    <cellStyle name="RowTitles1-Detail 2 2 2 2 3 6 6 2" xfId="9326"/>
    <cellStyle name="RowTitles1-Detail 2 2 2 2 3 6 7" xfId="9327"/>
    <cellStyle name="RowTitles1-Detail 2 2 2 2 3 7" xfId="9328"/>
    <cellStyle name="RowTitles1-Detail 2 2 2 2 3 7 2" xfId="9329"/>
    <cellStyle name="RowTitles1-Detail 2 2 2 2 3 7 2 2" xfId="9330"/>
    <cellStyle name="RowTitles1-Detail 2 2 2 2 3 7 2 2 2" xfId="9331"/>
    <cellStyle name="RowTitles1-Detail 2 2 2 2 3 7 2 3" xfId="9332"/>
    <cellStyle name="RowTitles1-Detail 2 2 2 2 3 7 3" xfId="9333"/>
    <cellStyle name="RowTitles1-Detail 2 2 2 2 3 7 3 2" xfId="9334"/>
    <cellStyle name="RowTitles1-Detail 2 2 2 2 3 7 3 2 2" xfId="9335"/>
    <cellStyle name="RowTitles1-Detail 2 2 2 2 3 7 4" xfId="9336"/>
    <cellStyle name="RowTitles1-Detail 2 2 2 2 3 7 4 2" xfId="9337"/>
    <cellStyle name="RowTitles1-Detail 2 2 2 2 3 7 5" xfId="9338"/>
    <cellStyle name="RowTitles1-Detail 2 2 2 2 3 8" xfId="9339"/>
    <cellStyle name="RowTitles1-Detail 2 2 2 2 3 8 2" xfId="9340"/>
    <cellStyle name="RowTitles1-Detail 2 2 2 2 3 8 2 2" xfId="9341"/>
    <cellStyle name="RowTitles1-Detail 2 2 2 2 3 8 2 2 2" xfId="9342"/>
    <cellStyle name="RowTitles1-Detail 2 2 2 2 3 8 2 3" xfId="9343"/>
    <cellStyle name="RowTitles1-Detail 2 2 2 2 3 8 3" xfId="9344"/>
    <cellStyle name="RowTitles1-Detail 2 2 2 2 3 8 3 2" xfId="9345"/>
    <cellStyle name="RowTitles1-Detail 2 2 2 2 3 8 3 2 2" xfId="9346"/>
    <cellStyle name="RowTitles1-Detail 2 2 2 2 3 8 4" xfId="9347"/>
    <cellStyle name="RowTitles1-Detail 2 2 2 2 3 8 4 2" xfId="9348"/>
    <cellStyle name="RowTitles1-Detail 2 2 2 2 3 8 5" xfId="9349"/>
    <cellStyle name="RowTitles1-Detail 2 2 2 2 3 9" xfId="9350"/>
    <cellStyle name="RowTitles1-Detail 2 2 2 2 3 9 2" xfId="9351"/>
    <cellStyle name="RowTitles1-Detail 2 2 2 2 3 9 2 2" xfId="9352"/>
    <cellStyle name="RowTitles1-Detail 2 2 2 2 3_STUD aligned by INSTIT" xfId="9353"/>
    <cellStyle name="RowTitles1-Detail 2 2 2 2 4" xfId="915"/>
    <cellStyle name="RowTitles1-Detail 2 2 2 2 4 10" xfId="9354"/>
    <cellStyle name="RowTitles1-Detail 2 2 2 2 4 2" xfId="916"/>
    <cellStyle name="RowTitles1-Detail 2 2 2 2 4 2 2" xfId="9355"/>
    <cellStyle name="RowTitles1-Detail 2 2 2 2 4 2 2 2" xfId="9356"/>
    <cellStyle name="RowTitles1-Detail 2 2 2 2 4 2 2 2 2" xfId="9357"/>
    <cellStyle name="RowTitles1-Detail 2 2 2 2 4 2 2 2 2 2" xfId="9358"/>
    <cellStyle name="RowTitles1-Detail 2 2 2 2 4 2 2 2 3" xfId="9359"/>
    <cellStyle name="RowTitles1-Detail 2 2 2 2 4 2 2 3" xfId="9360"/>
    <cellStyle name="RowTitles1-Detail 2 2 2 2 4 2 2 3 2" xfId="9361"/>
    <cellStyle name="RowTitles1-Detail 2 2 2 2 4 2 2 3 2 2" xfId="9362"/>
    <cellStyle name="RowTitles1-Detail 2 2 2 2 4 2 2 4" xfId="9363"/>
    <cellStyle name="RowTitles1-Detail 2 2 2 2 4 2 2 4 2" xfId="9364"/>
    <cellStyle name="RowTitles1-Detail 2 2 2 2 4 2 2 5" xfId="9365"/>
    <cellStyle name="RowTitles1-Detail 2 2 2 2 4 2 3" xfId="9366"/>
    <cellStyle name="RowTitles1-Detail 2 2 2 2 4 2 3 2" xfId="9367"/>
    <cellStyle name="RowTitles1-Detail 2 2 2 2 4 2 3 2 2" xfId="9368"/>
    <cellStyle name="RowTitles1-Detail 2 2 2 2 4 2 3 2 2 2" xfId="9369"/>
    <cellStyle name="RowTitles1-Detail 2 2 2 2 4 2 3 2 3" xfId="9370"/>
    <cellStyle name="RowTitles1-Detail 2 2 2 2 4 2 3 3" xfId="9371"/>
    <cellStyle name="RowTitles1-Detail 2 2 2 2 4 2 3 3 2" xfId="9372"/>
    <cellStyle name="RowTitles1-Detail 2 2 2 2 4 2 3 3 2 2" xfId="9373"/>
    <cellStyle name="RowTitles1-Detail 2 2 2 2 4 2 3 4" xfId="9374"/>
    <cellStyle name="RowTitles1-Detail 2 2 2 2 4 2 3 4 2" xfId="9375"/>
    <cellStyle name="RowTitles1-Detail 2 2 2 2 4 2 3 5" xfId="9376"/>
    <cellStyle name="RowTitles1-Detail 2 2 2 2 4 2 4" xfId="9377"/>
    <cellStyle name="RowTitles1-Detail 2 2 2 2 4 2 4 2" xfId="9378"/>
    <cellStyle name="RowTitles1-Detail 2 2 2 2 4 2 5" xfId="9379"/>
    <cellStyle name="RowTitles1-Detail 2 2 2 2 4 2 5 2" xfId="9380"/>
    <cellStyle name="RowTitles1-Detail 2 2 2 2 4 2 5 2 2" xfId="9381"/>
    <cellStyle name="RowTitles1-Detail 2 2 2 2 4 2 5 3" xfId="9382"/>
    <cellStyle name="RowTitles1-Detail 2 2 2 2 4 2 6" xfId="9383"/>
    <cellStyle name="RowTitles1-Detail 2 2 2 2 4 2 6 2" xfId="9384"/>
    <cellStyle name="RowTitles1-Detail 2 2 2 2 4 2 6 2 2" xfId="9385"/>
    <cellStyle name="RowTitles1-Detail 2 2 2 2 4 2 7" xfId="9386"/>
    <cellStyle name="RowTitles1-Detail 2 2 2 2 4 3" xfId="9387"/>
    <cellStyle name="RowTitles1-Detail 2 2 2 2 4 3 2" xfId="9388"/>
    <cellStyle name="RowTitles1-Detail 2 2 2 2 4 3 2 2" xfId="9389"/>
    <cellStyle name="RowTitles1-Detail 2 2 2 2 4 3 2 2 2" xfId="9390"/>
    <cellStyle name="RowTitles1-Detail 2 2 2 2 4 3 2 2 2 2" xfId="9391"/>
    <cellStyle name="RowTitles1-Detail 2 2 2 2 4 3 2 2 3" xfId="9392"/>
    <cellStyle name="RowTitles1-Detail 2 2 2 2 4 3 2 3" xfId="9393"/>
    <cellStyle name="RowTitles1-Detail 2 2 2 2 4 3 2 3 2" xfId="9394"/>
    <cellStyle name="RowTitles1-Detail 2 2 2 2 4 3 2 3 2 2" xfId="9395"/>
    <cellStyle name="RowTitles1-Detail 2 2 2 2 4 3 2 4" xfId="9396"/>
    <cellStyle name="RowTitles1-Detail 2 2 2 2 4 3 2 4 2" xfId="9397"/>
    <cellStyle name="RowTitles1-Detail 2 2 2 2 4 3 2 5" xfId="9398"/>
    <cellStyle name="RowTitles1-Detail 2 2 2 2 4 3 3" xfId="9399"/>
    <cellStyle name="RowTitles1-Detail 2 2 2 2 4 3 3 2" xfId="9400"/>
    <cellStyle name="RowTitles1-Detail 2 2 2 2 4 3 3 2 2" xfId="9401"/>
    <cellStyle name="RowTitles1-Detail 2 2 2 2 4 3 3 2 2 2" xfId="9402"/>
    <cellStyle name="RowTitles1-Detail 2 2 2 2 4 3 3 2 3" xfId="9403"/>
    <cellStyle name="RowTitles1-Detail 2 2 2 2 4 3 3 3" xfId="9404"/>
    <cellStyle name="RowTitles1-Detail 2 2 2 2 4 3 3 3 2" xfId="9405"/>
    <cellStyle name="RowTitles1-Detail 2 2 2 2 4 3 3 3 2 2" xfId="9406"/>
    <cellStyle name="RowTitles1-Detail 2 2 2 2 4 3 3 4" xfId="9407"/>
    <cellStyle name="RowTitles1-Detail 2 2 2 2 4 3 3 4 2" xfId="9408"/>
    <cellStyle name="RowTitles1-Detail 2 2 2 2 4 3 3 5" xfId="9409"/>
    <cellStyle name="RowTitles1-Detail 2 2 2 2 4 3 4" xfId="9410"/>
    <cellStyle name="RowTitles1-Detail 2 2 2 2 4 3 4 2" xfId="9411"/>
    <cellStyle name="RowTitles1-Detail 2 2 2 2 4 3 5" xfId="9412"/>
    <cellStyle name="RowTitles1-Detail 2 2 2 2 4 3 5 2" xfId="9413"/>
    <cellStyle name="RowTitles1-Detail 2 2 2 2 4 3 5 2 2" xfId="9414"/>
    <cellStyle name="RowTitles1-Detail 2 2 2 2 4 3 6" xfId="9415"/>
    <cellStyle name="RowTitles1-Detail 2 2 2 2 4 3 6 2" xfId="9416"/>
    <cellStyle name="RowTitles1-Detail 2 2 2 2 4 3 7" xfId="9417"/>
    <cellStyle name="RowTitles1-Detail 2 2 2 2 4 4" xfId="9418"/>
    <cellStyle name="RowTitles1-Detail 2 2 2 2 4 4 2" xfId="9419"/>
    <cellStyle name="RowTitles1-Detail 2 2 2 2 4 4 2 2" xfId="9420"/>
    <cellStyle name="RowTitles1-Detail 2 2 2 2 4 4 2 2 2" xfId="9421"/>
    <cellStyle name="RowTitles1-Detail 2 2 2 2 4 4 2 2 2 2" xfId="9422"/>
    <cellStyle name="RowTitles1-Detail 2 2 2 2 4 4 2 2 3" xfId="9423"/>
    <cellStyle name="RowTitles1-Detail 2 2 2 2 4 4 2 3" xfId="9424"/>
    <cellStyle name="RowTitles1-Detail 2 2 2 2 4 4 2 3 2" xfId="9425"/>
    <cellStyle name="RowTitles1-Detail 2 2 2 2 4 4 2 3 2 2" xfId="9426"/>
    <cellStyle name="RowTitles1-Detail 2 2 2 2 4 4 2 4" xfId="9427"/>
    <cellStyle name="RowTitles1-Detail 2 2 2 2 4 4 2 4 2" xfId="9428"/>
    <cellStyle name="RowTitles1-Detail 2 2 2 2 4 4 2 5" xfId="9429"/>
    <cellStyle name="RowTitles1-Detail 2 2 2 2 4 4 3" xfId="9430"/>
    <cellStyle name="RowTitles1-Detail 2 2 2 2 4 4 3 2" xfId="9431"/>
    <cellStyle name="RowTitles1-Detail 2 2 2 2 4 4 3 2 2" xfId="9432"/>
    <cellStyle name="RowTitles1-Detail 2 2 2 2 4 4 3 2 2 2" xfId="9433"/>
    <cellStyle name="RowTitles1-Detail 2 2 2 2 4 4 3 2 3" xfId="9434"/>
    <cellStyle name="RowTitles1-Detail 2 2 2 2 4 4 3 3" xfId="9435"/>
    <cellStyle name="RowTitles1-Detail 2 2 2 2 4 4 3 3 2" xfId="9436"/>
    <cellStyle name="RowTitles1-Detail 2 2 2 2 4 4 3 3 2 2" xfId="9437"/>
    <cellStyle name="RowTitles1-Detail 2 2 2 2 4 4 3 4" xfId="9438"/>
    <cellStyle name="RowTitles1-Detail 2 2 2 2 4 4 3 4 2" xfId="9439"/>
    <cellStyle name="RowTitles1-Detail 2 2 2 2 4 4 3 5" xfId="9440"/>
    <cellStyle name="RowTitles1-Detail 2 2 2 2 4 4 4" xfId="9441"/>
    <cellStyle name="RowTitles1-Detail 2 2 2 2 4 4 4 2" xfId="9442"/>
    <cellStyle name="RowTitles1-Detail 2 2 2 2 4 4 5" xfId="9443"/>
    <cellStyle name="RowTitles1-Detail 2 2 2 2 4 4 5 2" xfId="9444"/>
    <cellStyle name="RowTitles1-Detail 2 2 2 2 4 4 5 2 2" xfId="9445"/>
    <cellStyle name="RowTitles1-Detail 2 2 2 2 4 4 5 3" xfId="9446"/>
    <cellStyle name="RowTitles1-Detail 2 2 2 2 4 4 6" xfId="9447"/>
    <cellStyle name="RowTitles1-Detail 2 2 2 2 4 4 6 2" xfId="9448"/>
    <cellStyle name="RowTitles1-Detail 2 2 2 2 4 4 6 2 2" xfId="9449"/>
    <cellStyle name="RowTitles1-Detail 2 2 2 2 4 4 7" xfId="9450"/>
    <cellStyle name="RowTitles1-Detail 2 2 2 2 4 4 7 2" xfId="9451"/>
    <cellStyle name="RowTitles1-Detail 2 2 2 2 4 4 8" xfId="9452"/>
    <cellStyle name="RowTitles1-Detail 2 2 2 2 4 5" xfId="9453"/>
    <cellStyle name="RowTitles1-Detail 2 2 2 2 4 5 2" xfId="9454"/>
    <cellStyle name="RowTitles1-Detail 2 2 2 2 4 5 2 2" xfId="9455"/>
    <cellStyle name="RowTitles1-Detail 2 2 2 2 4 5 2 2 2" xfId="9456"/>
    <cellStyle name="RowTitles1-Detail 2 2 2 2 4 5 2 2 2 2" xfId="9457"/>
    <cellStyle name="RowTitles1-Detail 2 2 2 2 4 5 2 2 3" xfId="9458"/>
    <cellStyle name="RowTitles1-Detail 2 2 2 2 4 5 2 3" xfId="9459"/>
    <cellStyle name="RowTitles1-Detail 2 2 2 2 4 5 2 3 2" xfId="9460"/>
    <cellStyle name="RowTitles1-Detail 2 2 2 2 4 5 2 3 2 2" xfId="9461"/>
    <cellStyle name="RowTitles1-Detail 2 2 2 2 4 5 2 4" xfId="9462"/>
    <cellStyle name="RowTitles1-Detail 2 2 2 2 4 5 2 4 2" xfId="9463"/>
    <cellStyle name="RowTitles1-Detail 2 2 2 2 4 5 2 5" xfId="9464"/>
    <cellStyle name="RowTitles1-Detail 2 2 2 2 4 5 3" xfId="9465"/>
    <cellStyle name="RowTitles1-Detail 2 2 2 2 4 5 3 2" xfId="9466"/>
    <cellStyle name="RowTitles1-Detail 2 2 2 2 4 5 3 2 2" xfId="9467"/>
    <cellStyle name="RowTitles1-Detail 2 2 2 2 4 5 3 2 2 2" xfId="9468"/>
    <cellStyle name="RowTitles1-Detail 2 2 2 2 4 5 3 2 3" xfId="9469"/>
    <cellStyle name="RowTitles1-Detail 2 2 2 2 4 5 3 3" xfId="9470"/>
    <cellStyle name="RowTitles1-Detail 2 2 2 2 4 5 3 3 2" xfId="9471"/>
    <cellStyle name="RowTitles1-Detail 2 2 2 2 4 5 3 3 2 2" xfId="9472"/>
    <cellStyle name="RowTitles1-Detail 2 2 2 2 4 5 3 4" xfId="9473"/>
    <cellStyle name="RowTitles1-Detail 2 2 2 2 4 5 3 4 2" xfId="9474"/>
    <cellStyle name="RowTitles1-Detail 2 2 2 2 4 5 3 5" xfId="9475"/>
    <cellStyle name="RowTitles1-Detail 2 2 2 2 4 5 4" xfId="9476"/>
    <cellStyle name="RowTitles1-Detail 2 2 2 2 4 5 4 2" xfId="9477"/>
    <cellStyle name="RowTitles1-Detail 2 2 2 2 4 5 4 2 2" xfId="9478"/>
    <cellStyle name="RowTitles1-Detail 2 2 2 2 4 5 4 3" xfId="9479"/>
    <cellStyle name="RowTitles1-Detail 2 2 2 2 4 5 5" xfId="9480"/>
    <cellStyle name="RowTitles1-Detail 2 2 2 2 4 5 5 2" xfId="9481"/>
    <cellStyle name="RowTitles1-Detail 2 2 2 2 4 5 5 2 2" xfId="9482"/>
    <cellStyle name="RowTitles1-Detail 2 2 2 2 4 5 6" xfId="9483"/>
    <cellStyle name="RowTitles1-Detail 2 2 2 2 4 5 6 2" xfId="9484"/>
    <cellStyle name="RowTitles1-Detail 2 2 2 2 4 5 7" xfId="9485"/>
    <cellStyle name="RowTitles1-Detail 2 2 2 2 4 6" xfId="9486"/>
    <cellStyle name="RowTitles1-Detail 2 2 2 2 4 6 2" xfId="9487"/>
    <cellStyle name="RowTitles1-Detail 2 2 2 2 4 6 2 2" xfId="9488"/>
    <cellStyle name="RowTitles1-Detail 2 2 2 2 4 6 2 2 2" xfId="9489"/>
    <cellStyle name="RowTitles1-Detail 2 2 2 2 4 6 2 2 2 2" xfId="9490"/>
    <cellStyle name="RowTitles1-Detail 2 2 2 2 4 6 2 2 3" xfId="9491"/>
    <cellStyle name="RowTitles1-Detail 2 2 2 2 4 6 2 3" xfId="9492"/>
    <cellStyle name="RowTitles1-Detail 2 2 2 2 4 6 2 3 2" xfId="9493"/>
    <cellStyle name="RowTitles1-Detail 2 2 2 2 4 6 2 3 2 2" xfId="9494"/>
    <cellStyle name="RowTitles1-Detail 2 2 2 2 4 6 2 4" xfId="9495"/>
    <cellStyle name="RowTitles1-Detail 2 2 2 2 4 6 2 4 2" xfId="9496"/>
    <cellStyle name="RowTitles1-Detail 2 2 2 2 4 6 2 5" xfId="9497"/>
    <cellStyle name="RowTitles1-Detail 2 2 2 2 4 6 3" xfId="9498"/>
    <cellStyle name="RowTitles1-Detail 2 2 2 2 4 6 3 2" xfId="9499"/>
    <cellStyle name="RowTitles1-Detail 2 2 2 2 4 6 3 2 2" xfId="9500"/>
    <cellStyle name="RowTitles1-Detail 2 2 2 2 4 6 3 2 2 2" xfId="9501"/>
    <cellStyle name="RowTitles1-Detail 2 2 2 2 4 6 3 2 3" xfId="9502"/>
    <cellStyle name="RowTitles1-Detail 2 2 2 2 4 6 3 3" xfId="9503"/>
    <cellStyle name="RowTitles1-Detail 2 2 2 2 4 6 3 3 2" xfId="9504"/>
    <cellStyle name="RowTitles1-Detail 2 2 2 2 4 6 3 3 2 2" xfId="9505"/>
    <cellStyle name="RowTitles1-Detail 2 2 2 2 4 6 3 4" xfId="9506"/>
    <cellStyle name="RowTitles1-Detail 2 2 2 2 4 6 3 4 2" xfId="9507"/>
    <cellStyle name="RowTitles1-Detail 2 2 2 2 4 6 3 5" xfId="9508"/>
    <cellStyle name="RowTitles1-Detail 2 2 2 2 4 6 4" xfId="9509"/>
    <cellStyle name="RowTitles1-Detail 2 2 2 2 4 6 4 2" xfId="9510"/>
    <cellStyle name="RowTitles1-Detail 2 2 2 2 4 6 4 2 2" xfId="9511"/>
    <cellStyle name="RowTitles1-Detail 2 2 2 2 4 6 4 3" xfId="9512"/>
    <cellStyle name="RowTitles1-Detail 2 2 2 2 4 6 5" xfId="9513"/>
    <cellStyle name="RowTitles1-Detail 2 2 2 2 4 6 5 2" xfId="9514"/>
    <cellStyle name="RowTitles1-Detail 2 2 2 2 4 6 5 2 2" xfId="9515"/>
    <cellStyle name="RowTitles1-Detail 2 2 2 2 4 6 6" xfId="9516"/>
    <cellStyle name="RowTitles1-Detail 2 2 2 2 4 6 6 2" xfId="9517"/>
    <cellStyle name="RowTitles1-Detail 2 2 2 2 4 6 7" xfId="9518"/>
    <cellStyle name="RowTitles1-Detail 2 2 2 2 4 7" xfId="9519"/>
    <cellStyle name="RowTitles1-Detail 2 2 2 2 4 7 2" xfId="9520"/>
    <cellStyle name="RowTitles1-Detail 2 2 2 2 4 7 2 2" xfId="9521"/>
    <cellStyle name="RowTitles1-Detail 2 2 2 2 4 7 2 2 2" xfId="9522"/>
    <cellStyle name="RowTitles1-Detail 2 2 2 2 4 7 2 3" xfId="9523"/>
    <cellStyle name="RowTitles1-Detail 2 2 2 2 4 7 3" xfId="9524"/>
    <cellStyle name="RowTitles1-Detail 2 2 2 2 4 7 3 2" xfId="9525"/>
    <cellStyle name="RowTitles1-Detail 2 2 2 2 4 7 3 2 2" xfId="9526"/>
    <cellStyle name="RowTitles1-Detail 2 2 2 2 4 7 4" xfId="9527"/>
    <cellStyle name="RowTitles1-Detail 2 2 2 2 4 7 4 2" xfId="9528"/>
    <cellStyle name="RowTitles1-Detail 2 2 2 2 4 7 5" xfId="9529"/>
    <cellStyle name="RowTitles1-Detail 2 2 2 2 4 8" xfId="9530"/>
    <cellStyle name="RowTitles1-Detail 2 2 2 2 4 8 2" xfId="9531"/>
    <cellStyle name="RowTitles1-Detail 2 2 2 2 4 9" xfId="9532"/>
    <cellStyle name="RowTitles1-Detail 2 2 2 2 4 9 2" xfId="9533"/>
    <cellStyle name="RowTitles1-Detail 2 2 2 2 4 9 2 2" xfId="9534"/>
    <cellStyle name="RowTitles1-Detail 2 2 2 2 4_STUD aligned by INSTIT" xfId="9535"/>
    <cellStyle name="RowTitles1-Detail 2 2 2 2 5" xfId="917"/>
    <cellStyle name="RowTitles1-Detail 2 2 2 2 5 2" xfId="9536"/>
    <cellStyle name="RowTitles1-Detail 2 2 2 2 5 2 2" xfId="9537"/>
    <cellStyle name="RowTitles1-Detail 2 2 2 2 5 2 2 2" xfId="9538"/>
    <cellStyle name="RowTitles1-Detail 2 2 2 2 5 2 2 2 2" xfId="9539"/>
    <cellStyle name="RowTitles1-Detail 2 2 2 2 5 2 2 3" xfId="9540"/>
    <cellStyle name="RowTitles1-Detail 2 2 2 2 5 2 3" xfId="9541"/>
    <cellStyle name="RowTitles1-Detail 2 2 2 2 5 2 3 2" xfId="9542"/>
    <cellStyle name="RowTitles1-Detail 2 2 2 2 5 2 3 2 2" xfId="9543"/>
    <cellStyle name="RowTitles1-Detail 2 2 2 2 5 2 4" xfId="9544"/>
    <cellStyle name="RowTitles1-Detail 2 2 2 2 5 2 4 2" xfId="9545"/>
    <cellStyle name="RowTitles1-Detail 2 2 2 2 5 2 5" xfId="9546"/>
    <cellStyle name="RowTitles1-Detail 2 2 2 2 5 3" xfId="9547"/>
    <cellStyle name="RowTitles1-Detail 2 2 2 2 5 3 2" xfId="9548"/>
    <cellStyle name="RowTitles1-Detail 2 2 2 2 5 3 2 2" xfId="9549"/>
    <cellStyle name="RowTitles1-Detail 2 2 2 2 5 3 2 2 2" xfId="9550"/>
    <cellStyle name="RowTitles1-Detail 2 2 2 2 5 3 2 3" xfId="9551"/>
    <cellStyle name="RowTitles1-Detail 2 2 2 2 5 3 3" xfId="9552"/>
    <cellStyle name="RowTitles1-Detail 2 2 2 2 5 3 3 2" xfId="9553"/>
    <cellStyle name="RowTitles1-Detail 2 2 2 2 5 3 3 2 2" xfId="9554"/>
    <cellStyle name="RowTitles1-Detail 2 2 2 2 5 3 4" xfId="9555"/>
    <cellStyle name="RowTitles1-Detail 2 2 2 2 5 3 4 2" xfId="9556"/>
    <cellStyle name="RowTitles1-Detail 2 2 2 2 5 3 5" xfId="9557"/>
    <cellStyle name="RowTitles1-Detail 2 2 2 2 5 4" xfId="9558"/>
    <cellStyle name="RowTitles1-Detail 2 2 2 2 5 4 2" xfId="9559"/>
    <cellStyle name="RowTitles1-Detail 2 2 2 2 5 5" xfId="9560"/>
    <cellStyle name="RowTitles1-Detail 2 2 2 2 5 5 2" xfId="9561"/>
    <cellStyle name="RowTitles1-Detail 2 2 2 2 5 5 2 2" xfId="9562"/>
    <cellStyle name="RowTitles1-Detail 2 2 2 2 5 5 3" xfId="9563"/>
    <cellStyle name="RowTitles1-Detail 2 2 2 2 5 6" xfId="9564"/>
    <cellStyle name="RowTitles1-Detail 2 2 2 2 5 6 2" xfId="9565"/>
    <cellStyle name="RowTitles1-Detail 2 2 2 2 5 6 2 2" xfId="9566"/>
    <cellStyle name="RowTitles1-Detail 2 2 2 2 5 7" xfId="9567"/>
    <cellStyle name="RowTitles1-Detail 2 2 2 2 6" xfId="9568"/>
    <cellStyle name="RowTitles1-Detail 2 2 2 2 6 2" xfId="9569"/>
    <cellStyle name="RowTitles1-Detail 2 2 2 2 6 2 2" xfId="9570"/>
    <cellStyle name="RowTitles1-Detail 2 2 2 2 6 2 2 2" xfId="9571"/>
    <cellStyle name="RowTitles1-Detail 2 2 2 2 6 2 2 2 2" xfId="9572"/>
    <cellStyle name="RowTitles1-Detail 2 2 2 2 6 2 2 3" xfId="9573"/>
    <cellStyle name="RowTitles1-Detail 2 2 2 2 6 2 3" xfId="9574"/>
    <cellStyle name="RowTitles1-Detail 2 2 2 2 6 2 3 2" xfId="9575"/>
    <cellStyle name="RowTitles1-Detail 2 2 2 2 6 2 3 2 2" xfId="9576"/>
    <cellStyle name="RowTitles1-Detail 2 2 2 2 6 2 4" xfId="9577"/>
    <cellStyle name="RowTitles1-Detail 2 2 2 2 6 2 4 2" xfId="9578"/>
    <cellStyle name="RowTitles1-Detail 2 2 2 2 6 2 5" xfId="9579"/>
    <cellStyle name="RowTitles1-Detail 2 2 2 2 6 3" xfId="9580"/>
    <cellStyle name="RowTitles1-Detail 2 2 2 2 6 3 2" xfId="9581"/>
    <cellStyle name="RowTitles1-Detail 2 2 2 2 6 3 2 2" xfId="9582"/>
    <cellStyle name="RowTitles1-Detail 2 2 2 2 6 3 2 2 2" xfId="9583"/>
    <cellStyle name="RowTitles1-Detail 2 2 2 2 6 3 2 3" xfId="9584"/>
    <cellStyle name="RowTitles1-Detail 2 2 2 2 6 3 3" xfId="9585"/>
    <cellStyle name="RowTitles1-Detail 2 2 2 2 6 3 3 2" xfId="9586"/>
    <cellStyle name="RowTitles1-Detail 2 2 2 2 6 3 3 2 2" xfId="9587"/>
    <cellStyle name="RowTitles1-Detail 2 2 2 2 6 3 4" xfId="9588"/>
    <cellStyle name="RowTitles1-Detail 2 2 2 2 6 3 4 2" xfId="9589"/>
    <cellStyle name="RowTitles1-Detail 2 2 2 2 6 3 5" xfId="9590"/>
    <cellStyle name="RowTitles1-Detail 2 2 2 2 6 4" xfId="9591"/>
    <cellStyle name="RowTitles1-Detail 2 2 2 2 6 4 2" xfId="9592"/>
    <cellStyle name="RowTitles1-Detail 2 2 2 2 6 5" xfId="9593"/>
    <cellStyle name="RowTitles1-Detail 2 2 2 2 6 5 2" xfId="9594"/>
    <cellStyle name="RowTitles1-Detail 2 2 2 2 6 5 2 2" xfId="9595"/>
    <cellStyle name="RowTitles1-Detail 2 2 2 2 6 6" xfId="9596"/>
    <cellStyle name="RowTitles1-Detail 2 2 2 2 6 6 2" xfId="9597"/>
    <cellStyle name="RowTitles1-Detail 2 2 2 2 6 7" xfId="9598"/>
    <cellStyle name="RowTitles1-Detail 2 2 2 2 7" xfId="9599"/>
    <cellStyle name="RowTitles1-Detail 2 2 2 2 7 2" xfId="9600"/>
    <cellStyle name="RowTitles1-Detail 2 2 2 2 7 2 2" xfId="9601"/>
    <cellStyle name="RowTitles1-Detail 2 2 2 2 7 2 2 2" xfId="9602"/>
    <cellStyle name="RowTitles1-Detail 2 2 2 2 7 2 2 2 2" xfId="9603"/>
    <cellStyle name="RowTitles1-Detail 2 2 2 2 7 2 2 3" xfId="9604"/>
    <cellStyle name="RowTitles1-Detail 2 2 2 2 7 2 3" xfId="9605"/>
    <cellStyle name="RowTitles1-Detail 2 2 2 2 7 2 3 2" xfId="9606"/>
    <cellStyle name="RowTitles1-Detail 2 2 2 2 7 2 3 2 2" xfId="9607"/>
    <cellStyle name="RowTitles1-Detail 2 2 2 2 7 2 4" xfId="9608"/>
    <cellStyle name="RowTitles1-Detail 2 2 2 2 7 2 4 2" xfId="9609"/>
    <cellStyle name="RowTitles1-Detail 2 2 2 2 7 2 5" xfId="9610"/>
    <cellStyle name="RowTitles1-Detail 2 2 2 2 7 3" xfId="9611"/>
    <cellStyle name="RowTitles1-Detail 2 2 2 2 7 3 2" xfId="9612"/>
    <cellStyle name="RowTitles1-Detail 2 2 2 2 7 3 2 2" xfId="9613"/>
    <cellStyle name="RowTitles1-Detail 2 2 2 2 7 3 2 2 2" xfId="9614"/>
    <cellStyle name="RowTitles1-Detail 2 2 2 2 7 3 2 3" xfId="9615"/>
    <cellStyle name="RowTitles1-Detail 2 2 2 2 7 3 3" xfId="9616"/>
    <cellStyle name="RowTitles1-Detail 2 2 2 2 7 3 3 2" xfId="9617"/>
    <cellStyle name="RowTitles1-Detail 2 2 2 2 7 3 3 2 2" xfId="9618"/>
    <cellStyle name="RowTitles1-Detail 2 2 2 2 7 3 4" xfId="9619"/>
    <cellStyle name="RowTitles1-Detail 2 2 2 2 7 3 4 2" xfId="9620"/>
    <cellStyle name="RowTitles1-Detail 2 2 2 2 7 3 5" xfId="9621"/>
    <cellStyle name="RowTitles1-Detail 2 2 2 2 7 4" xfId="9622"/>
    <cellStyle name="RowTitles1-Detail 2 2 2 2 7 4 2" xfId="9623"/>
    <cellStyle name="RowTitles1-Detail 2 2 2 2 7 5" xfId="9624"/>
    <cellStyle name="RowTitles1-Detail 2 2 2 2 7 5 2" xfId="9625"/>
    <cellStyle name="RowTitles1-Detail 2 2 2 2 7 5 2 2" xfId="9626"/>
    <cellStyle name="RowTitles1-Detail 2 2 2 2 7 5 3" xfId="9627"/>
    <cellStyle name="RowTitles1-Detail 2 2 2 2 7 6" xfId="9628"/>
    <cellStyle name="RowTitles1-Detail 2 2 2 2 7 6 2" xfId="9629"/>
    <cellStyle name="RowTitles1-Detail 2 2 2 2 7 6 2 2" xfId="9630"/>
    <cellStyle name="RowTitles1-Detail 2 2 2 2 7 7" xfId="9631"/>
    <cellStyle name="RowTitles1-Detail 2 2 2 2 7 7 2" xfId="9632"/>
    <cellStyle name="RowTitles1-Detail 2 2 2 2 7 8" xfId="9633"/>
    <cellStyle name="RowTitles1-Detail 2 2 2 2 8" xfId="9634"/>
    <cellStyle name="RowTitles1-Detail 2 2 2 2 8 2" xfId="9635"/>
    <cellStyle name="RowTitles1-Detail 2 2 2 2 8 2 2" xfId="9636"/>
    <cellStyle name="RowTitles1-Detail 2 2 2 2 8 2 2 2" xfId="9637"/>
    <cellStyle name="RowTitles1-Detail 2 2 2 2 8 2 2 2 2" xfId="9638"/>
    <cellStyle name="RowTitles1-Detail 2 2 2 2 8 2 2 3" xfId="9639"/>
    <cellStyle name="RowTitles1-Detail 2 2 2 2 8 2 3" xfId="9640"/>
    <cellStyle name="RowTitles1-Detail 2 2 2 2 8 2 3 2" xfId="9641"/>
    <cellStyle name="RowTitles1-Detail 2 2 2 2 8 2 3 2 2" xfId="9642"/>
    <cellStyle name="RowTitles1-Detail 2 2 2 2 8 2 4" xfId="9643"/>
    <cellStyle name="RowTitles1-Detail 2 2 2 2 8 2 4 2" xfId="9644"/>
    <cellStyle name="RowTitles1-Detail 2 2 2 2 8 2 5" xfId="9645"/>
    <cellStyle name="RowTitles1-Detail 2 2 2 2 8 3" xfId="9646"/>
    <cellStyle name="RowTitles1-Detail 2 2 2 2 8 3 2" xfId="9647"/>
    <cellStyle name="RowTitles1-Detail 2 2 2 2 8 3 2 2" xfId="9648"/>
    <cellStyle name="RowTitles1-Detail 2 2 2 2 8 3 2 2 2" xfId="9649"/>
    <cellStyle name="RowTitles1-Detail 2 2 2 2 8 3 2 3" xfId="9650"/>
    <cellStyle name="RowTitles1-Detail 2 2 2 2 8 3 3" xfId="9651"/>
    <cellStyle name="RowTitles1-Detail 2 2 2 2 8 3 3 2" xfId="9652"/>
    <cellStyle name="RowTitles1-Detail 2 2 2 2 8 3 3 2 2" xfId="9653"/>
    <cellStyle name="RowTitles1-Detail 2 2 2 2 8 3 4" xfId="9654"/>
    <cellStyle name="RowTitles1-Detail 2 2 2 2 8 3 4 2" xfId="9655"/>
    <cellStyle name="RowTitles1-Detail 2 2 2 2 8 3 5" xfId="9656"/>
    <cellStyle name="RowTitles1-Detail 2 2 2 2 8 4" xfId="9657"/>
    <cellStyle name="RowTitles1-Detail 2 2 2 2 8 4 2" xfId="9658"/>
    <cellStyle name="RowTitles1-Detail 2 2 2 2 8 4 2 2" xfId="9659"/>
    <cellStyle name="RowTitles1-Detail 2 2 2 2 8 4 3" xfId="9660"/>
    <cellStyle name="RowTitles1-Detail 2 2 2 2 8 5" xfId="9661"/>
    <cellStyle name="RowTitles1-Detail 2 2 2 2 8 5 2" xfId="9662"/>
    <cellStyle name="RowTitles1-Detail 2 2 2 2 8 5 2 2" xfId="9663"/>
    <cellStyle name="RowTitles1-Detail 2 2 2 2 8 6" xfId="9664"/>
    <cellStyle name="RowTitles1-Detail 2 2 2 2 8 6 2" xfId="9665"/>
    <cellStyle name="RowTitles1-Detail 2 2 2 2 8 7" xfId="9666"/>
    <cellStyle name="RowTitles1-Detail 2 2 2 2 9" xfId="9667"/>
    <cellStyle name="RowTitles1-Detail 2 2 2 2 9 2" xfId="9668"/>
    <cellStyle name="RowTitles1-Detail 2 2 2 2 9 2 2" xfId="9669"/>
    <cellStyle name="RowTitles1-Detail 2 2 2 2 9 2 2 2" xfId="9670"/>
    <cellStyle name="RowTitles1-Detail 2 2 2 2 9 2 2 2 2" xfId="9671"/>
    <cellStyle name="RowTitles1-Detail 2 2 2 2 9 2 2 3" xfId="9672"/>
    <cellStyle name="RowTitles1-Detail 2 2 2 2 9 2 3" xfId="9673"/>
    <cellStyle name="RowTitles1-Detail 2 2 2 2 9 2 3 2" xfId="9674"/>
    <cellStyle name="RowTitles1-Detail 2 2 2 2 9 2 3 2 2" xfId="9675"/>
    <cellStyle name="RowTitles1-Detail 2 2 2 2 9 2 4" xfId="9676"/>
    <cellStyle name="RowTitles1-Detail 2 2 2 2 9 2 4 2" xfId="9677"/>
    <cellStyle name="RowTitles1-Detail 2 2 2 2 9 2 5" xfId="9678"/>
    <cellStyle name="RowTitles1-Detail 2 2 2 2 9 3" xfId="9679"/>
    <cellStyle name="RowTitles1-Detail 2 2 2 2 9 3 2" xfId="9680"/>
    <cellStyle name="RowTitles1-Detail 2 2 2 2 9 3 2 2" xfId="9681"/>
    <cellStyle name="RowTitles1-Detail 2 2 2 2 9 3 2 2 2" xfId="9682"/>
    <cellStyle name="RowTitles1-Detail 2 2 2 2 9 3 2 3" xfId="9683"/>
    <cellStyle name="RowTitles1-Detail 2 2 2 2 9 3 3" xfId="9684"/>
    <cellStyle name="RowTitles1-Detail 2 2 2 2 9 3 3 2" xfId="9685"/>
    <cellStyle name="RowTitles1-Detail 2 2 2 2 9 3 3 2 2" xfId="9686"/>
    <cellStyle name="RowTitles1-Detail 2 2 2 2 9 3 4" xfId="9687"/>
    <cellStyle name="RowTitles1-Detail 2 2 2 2 9 3 4 2" xfId="9688"/>
    <cellStyle name="RowTitles1-Detail 2 2 2 2 9 3 5" xfId="9689"/>
    <cellStyle name="RowTitles1-Detail 2 2 2 2 9 4" xfId="9690"/>
    <cellStyle name="RowTitles1-Detail 2 2 2 2 9 4 2" xfId="9691"/>
    <cellStyle name="RowTitles1-Detail 2 2 2 2 9 4 2 2" xfId="9692"/>
    <cellStyle name="RowTitles1-Detail 2 2 2 2 9 4 3" xfId="9693"/>
    <cellStyle name="RowTitles1-Detail 2 2 2 2 9 5" xfId="9694"/>
    <cellStyle name="RowTitles1-Detail 2 2 2 2 9 5 2" xfId="9695"/>
    <cellStyle name="RowTitles1-Detail 2 2 2 2 9 5 2 2" xfId="9696"/>
    <cellStyle name="RowTitles1-Detail 2 2 2 2 9 6" xfId="9697"/>
    <cellStyle name="RowTitles1-Detail 2 2 2 2 9 6 2" xfId="9698"/>
    <cellStyle name="RowTitles1-Detail 2 2 2 2 9 7" xfId="9699"/>
    <cellStyle name="RowTitles1-Detail 2 2 2 2_STUD aligned by INSTIT" xfId="9700"/>
    <cellStyle name="RowTitles1-Detail 2 2 2 3" xfId="918"/>
    <cellStyle name="RowTitles1-Detail 2 2 2 3 10" xfId="9701"/>
    <cellStyle name="RowTitles1-Detail 2 2 2 3 2" xfId="919"/>
    <cellStyle name="RowTitles1-Detail 2 2 2 3 2 2" xfId="9702"/>
    <cellStyle name="RowTitles1-Detail 2 2 2 3 2 2 2" xfId="9703"/>
    <cellStyle name="RowTitles1-Detail 2 2 2 3 2 2 2 2" xfId="9704"/>
    <cellStyle name="RowTitles1-Detail 2 2 2 3 2 2 2 2 2" xfId="9705"/>
    <cellStyle name="RowTitles1-Detail 2 2 2 3 2 2 2 3" xfId="9706"/>
    <cellStyle name="RowTitles1-Detail 2 2 2 3 2 2 3" xfId="9707"/>
    <cellStyle name="RowTitles1-Detail 2 2 2 3 2 2 3 2" xfId="9708"/>
    <cellStyle name="RowTitles1-Detail 2 2 2 3 2 2 3 2 2" xfId="9709"/>
    <cellStyle name="RowTitles1-Detail 2 2 2 3 2 2 4" xfId="9710"/>
    <cellStyle name="RowTitles1-Detail 2 2 2 3 2 2 4 2" xfId="9711"/>
    <cellStyle name="RowTitles1-Detail 2 2 2 3 2 2 5" xfId="9712"/>
    <cellStyle name="RowTitles1-Detail 2 2 2 3 2 3" xfId="9713"/>
    <cellStyle name="RowTitles1-Detail 2 2 2 3 2 3 2" xfId="9714"/>
    <cellStyle name="RowTitles1-Detail 2 2 2 3 2 3 2 2" xfId="9715"/>
    <cellStyle name="RowTitles1-Detail 2 2 2 3 2 3 2 2 2" xfId="9716"/>
    <cellStyle name="RowTitles1-Detail 2 2 2 3 2 3 2 3" xfId="9717"/>
    <cellStyle name="RowTitles1-Detail 2 2 2 3 2 3 3" xfId="9718"/>
    <cellStyle name="RowTitles1-Detail 2 2 2 3 2 3 3 2" xfId="9719"/>
    <cellStyle name="RowTitles1-Detail 2 2 2 3 2 3 3 2 2" xfId="9720"/>
    <cellStyle name="RowTitles1-Detail 2 2 2 3 2 3 4" xfId="9721"/>
    <cellStyle name="RowTitles1-Detail 2 2 2 3 2 3 4 2" xfId="9722"/>
    <cellStyle name="RowTitles1-Detail 2 2 2 3 2 3 5" xfId="9723"/>
    <cellStyle name="RowTitles1-Detail 2 2 2 3 2 4" xfId="9724"/>
    <cellStyle name="RowTitles1-Detail 2 2 2 3 2 4 2" xfId="9725"/>
    <cellStyle name="RowTitles1-Detail 2 2 2 3 2 5" xfId="9726"/>
    <cellStyle name="RowTitles1-Detail 2 2 2 3 2 5 2" xfId="9727"/>
    <cellStyle name="RowTitles1-Detail 2 2 2 3 2 5 2 2" xfId="9728"/>
    <cellStyle name="RowTitles1-Detail 2 2 2 3 2 6" xfId="9729"/>
    <cellStyle name="RowTitles1-Detail 2 2 2 3 3" xfId="9730"/>
    <cellStyle name="RowTitles1-Detail 2 2 2 3 3 2" xfId="9731"/>
    <cellStyle name="RowTitles1-Detail 2 2 2 3 3 2 2" xfId="9732"/>
    <cellStyle name="RowTitles1-Detail 2 2 2 3 3 2 2 2" xfId="9733"/>
    <cellStyle name="RowTitles1-Detail 2 2 2 3 3 2 2 2 2" xfId="9734"/>
    <cellStyle name="RowTitles1-Detail 2 2 2 3 3 2 2 3" xfId="9735"/>
    <cellStyle name="RowTitles1-Detail 2 2 2 3 3 2 3" xfId="9736"/>
    <cellStyle name="RowTitles1-Detail 2 2 2 3 3 2 3 2" xfId="9737"/>
    <cellStyle name="RowTitles1-Detail 2 2 2 3 3 2 3 2 2" xfId="9738"/>
    <cellStyle name="RowTitles1-Detail 2 2 2 3 3 2 4" xfId="9739"/>
    <cellStyle name="RowTitles1-Detail 2 2 2 3 3 2 4 2" xfId="9740"/>
    <cellStyle name="RowTitles1-Detail 2 2 2 3 3 2 5" xfId="9741"/>
    <cellStyle name="RowTitles1-Detail 2 2 2 3 3 3" xfId="9742"/>
    <cellStyle name="RowTitles1-Detail 2 2 2 3 3 3 2" xfId="9743"/>
    <cellStyle name="RowTitles1-Detail 2 2 2 3 3 3 2 2" xfId="9744"/>
    <cellStyle name="RowTitles1-Detail 2 2 2 3 3 3 2 2 2" xfId="9745"/>
    <cellStyle name="RowTitles1-Detail 2 2 2 3 3 3 2 3" xfId="9746"/>
    <cellStyle name="RowTitles1-Detail 2 2 2 3 3 3 3" xfId="9747"/>
    <cellStyle name="RowTitles1-Detail 2 2 2 3 3 3 3 2" xfId="9748"/>
    <cellStyle name="RowTitles1-Detail 2 2 2 3 3 3 3 2 2" xfId="9749"/>
    <cellStyle name="RowTitles1-Detail 2 2 2 3 3 3 4" xfId="9750"/>
    <cellStyle name="RowTitles1-Detail 2 2 2 3 3 3 4 2" xfId="9751"/>
    <cellStyle name="RowTitles1-Detail 2 2 2 3 3 3 5" xfId="9752"/>
    <cellStyle name="RowTitles1-Detail 2 2 2 3 3 4" xfId="9753"/>
    <cellStyle name="RowTitles1-Detail 2 2 2 3 3 4 2" xfId="9754"/>
    <cellStyle name="RowTitles1-Detail 2 2 2 3 3 5" xfId="9755"/>
    <cellStyle name="RowTitles1-Detail 2 2 2 3 3 5 2" xfId="9756"/>
    <cellStyle name="RowTitles1-Detail 2 2 2 3 3 5 2 2" xfId="9757"/>
    <cellStyle name="RowTitles1-Detail 2 2 2 3 3 5 3" xfId="9758"/>
    <cellStyle name="RowTitles1-Detail 2 2 2 3 3 6" xfId="9759"/>
    <cellStyle name="RowTitles1-Detail 2 2 2 3 3 6 2" xfId="9760"/>
    <cellStyle name="RowTitles1-Detail 2 2 2 3 3 6 2 2" xfId="9761"/>
    <cellStyle name="RowTitles1-Detail 2 2 2 3 3 7" xfId="9762"/>
    <cellStyle name="RowTitles1-Detail 2 2 2 3 3 7 2" xfId="9763"/>
    <cellStyle name="RowTitles1-Detail 2 2 2 3 3 8" xfId="9764"/>
    <cellStyle name="RowTitles1-Detail 2 2 2 3 4" xfId="9765"/>
    <cellStyle name="RowTitles1-Detail 2 2 2 3 4 2" xfId="9766"/>
    <cellStyle name="RowTitles1-Detail 2 2 2 3 4 2 2" xfId="9767"/>
    <cellStyle name="RowTitles1-Detail 2 2 2 3 4 2 2 2" xfId="9768"/>
    <cellStyle name="RowTitles1-Detail 2 2 2 3 4 2 2 2 2" xfId="9769"/>
    <cellStyle name="RowTitles1-Detail 2 2 2 3 4 2 2 3" xfId="9770"/>
    <cellStyle name="RowTitles1-Detail 2 2 2 3 4 2 3" xfId="9771"/>
    <cellStyle name="RowTitles1-Detail 2 2 2 3 4 2 3 2" xfId="9772"/>
    <cellStyle name="RowTitles1-Detail 2 2 2 3 4 2 3 2 2" xfId="9773"/>
    <cellStyle name="RowTitles1-Detail 2 2 2 3 4 2 4" xfId="9774"/>
    <cellStyle name="RowTitles1-Detail 2 2 2 3 4 2 4 2" xfId="9775"/>
    <cellStyle name="RowTitles1-Detail 2 2 2 3 4 2 5" xfId="9776"/>
    <cellStyle name="RowTitles1-Detail 2 2 2 3 4 3" xfId="9777"/>
    <cellStyle name="RowTitles1-Detail 2 2 2 3 4 3 2" xfId="9778"/>
    <cellStyle name="RowTitles1-Detail 2 2 2 3 4 3 2 2" xfId="9779"/>
    <cellStyle name="RowTitles1-Detail 2 2 2 3 4 3 2 2 2" xfId="9780"/>
    <cellStyle name="RowTitles1-Detail 2 2 2 3 4 3 2 3" xfId="9781"/>
    <cellStyle name="RowTitles1-Detail 2 2 2 3 4 3 3" xfId="9782"/>
    <cellStyle name="RowTitles1-Detail 2 2 2 3 4 3 3 2" xfId="9783"/>
    <cellStyle name="RowTitles1-Detail 2 2 2 3 4 3 3 2 2" xfId="9784"/>
    <cellStyle name="RowTitles1-Detail 2 2 2 3 4 3 4" xfId="9785"/>
    <cellStyle name="RowTitles1-Detail 2 2 2 3 4 3 4 2" xfId="9786"/>
    <cellStyle name="RowTitles1-Detail 2 2 2 3 4 3 5" xfId="9787"/>
    <cellStyle name="RowTitles1-Detail 2 2 2 3 4 4" xfId="9788"/>
    <cellStyle name="RowTitles1-Detail 2 2 2 3 4 4 2" xfId="9789"/>
    <cellStyle name="RowTitles1-Detail 2 2 2 3 4 4 2 2" xfId="9790"/>
    <cellStyle name="RowTitles1-Detail 2 2 2 3 4 4 3" xfId="9791"/>
    <cellStyle name="RowTitles1-Detail 2 2 2 3 4 5" xfId="9792"/>
    <cellStyle name="RowTitles1-Detail 2 2 2 3 4 5 2" xfId="9793"/>
    <cellStyle name="RowTitles1-Detail 2 2 2 3 4 5 2 2" xfId="9794"/>
    <cellStyle name="RowTitles1-Detail 2 2 2 3 4 6" xfId="9795"/>
    <cellStyle name="RowTitles1-Detail 2 2 2 3 4 6 2" xfId="9796"/>
    <cellStyle name="RowTitles1-Detail 2 2 2 3 4 7" xfId="9797"/>
    <cellStyle name="RowTitles1-Detail 2 2 2 3 5" xfId="9798"/>
    <cellStyle name="RowTitles1-Detail 2 2 2 3 5 2" xfId="9799"/>
    <cellStyle name="RowTitles1-Detail 2 2 2 3 5 2 2" xfId="9800"/>
    <cellStyle name="RowTitles1-Detail 2 2 2 3 5 2 2 2" xfId="9801"/>
    <cellStyle name="RowTitles1-Detail 2 2 2 3 5 2 2 2 2" xfId="9802"/>
    <cellStyle name="RowTitles1-Detail 2 2 2 3 5 2 2 3" xfId="9803"/>
    <cellStyle name="RowTitles1-Detail 2 2 2 3 5 2 3" xfId="9804"/>
    <cellStyle name="RowTitles1-Detail 2 2 2 3 5 2 3 2" xfId="9805"/>
    <cellStyle name="RowTitles1-Detail 2 2 2 3 5 2 3 2 2" xfId="9806"/>
    <cellStyle name="RowTitles1-Detail 2 2 2 3 5 2 4" xfId="9807"/>
    <cellStyle name="RowTitles1-Detail 2 2 2 3 5 2 4 2" xfId="9808"/>
    <cellStyle name="RowTitles1-Detail 2 2 2 3 5 2 5" xfId="9809"/>
    <cellStyle name="RowTitles1-Detail 2 2 2 3 5 3" xfId="9810"/>
    <cellStyle name="RowTitles1-Detail 2 2 2 3 5 3 2" xfId="9811"/>
    <cellStyle name="RowTitles1-Detail 2 2 2 3 5 3 2 2" xfId="9812"/>
    <cellStyle name="RowTitles1-Detail 2 2 2 3 5 3 2 2 2" xfId="9813"/>
    <cellStyle name="RowTitles1-Detail 2 2 2 3 5 3 2 3" xfId="9814"/>
    <cellStyle name="RowTitles1-Detail 2 2 2 3 5 3 3" xfId="9815"/>
    <cellStyle name="RowTitles1-Detail 2 2 2 3 5 3 3 2" xfId="9816"/>
    <cellStyle name="RowTitles1-Detail 2 2 2 3 5 3 3 2 2" xfId="9817"/>
    <cellStyle name="RowTitles1-Detail 2 2 2 3 5 3 4" xfId="9818"/>
    <cellStyle name="RowTitles1-Detail 2 2 2 3 5 3 4 2" xfId="9819"/>
    <cellStyle name="RowTitles1-Detail 2 2 2 3 5 3 5" xfId="9820"/>
    <cellStyle name="RowTitles1-Detail 2 2 2 3 5 4" xfId="9821"/>
    <cellStyle name="RowTitles1-Detail 2 2 2 3 5 4 2" xfId="9822"/>
    <cellStyle name="RowTitles1-Detail 2 2 2 3 5 4 2 2" xfId="9823"/>
    <cellStyle name="RowTitles1-Detail 2 2 2 3 5 4 3" xfId="9824"/>
    <cellStyle name="RowTitles1-Detail 2 2 2 3 5 5" xfId="9825"/>
    <cellStyle name="RowTitles1-Detail 2 2 2 3 5 5 2" xfId="9826"/>
    <cellStyle name="RowTitles1-Detail 2 2 2 3 5 5 2 2" xfId="9827"/>
    <cellStyle name="RowTitles1-Detail 2 2 2 3 5 6" xfId="9828"/>
    <cellStyle name="RowTitles1-Detail 2 2 2 3 5 6 2" xfId="9829"/>
    <cellStyle name="RowTitles1-Detail 2 2 2 3 5 7" xfId="9830"/>
    <cellStyle name="RowTitles1-Detail 2 2 2 3 6" xfId="9831"/>
    <cellStyle name="RowTitles1-Detail 2 2 2 3 6 2" xfId="9832"/>
    <cellStyle name="RowTitles1-Detail 2 2 2 3 6 2 2" xfId="9833"/>
    <cellStyle name="RowTitles1-Detail 2 2 2 3 6 2 2 2" xfId="9834"/>
    <cellStyle name="RowTitles1-Detail 2 2 2 3 6 2 2 2 2" xfId="9835"/>
    <cellStyle name="RowTitles1-Detail 2 2 2 3 6 2 2 3" xfId="9836"/>
    <cellStyle name="RowTitles1-Detail 2 2 2 3 6 2 3" xfId="9837"/>
    <cellStyle name="RowTitles1-Detail 2 2 2 3 6 2 3 2" xfId="9838"/>
    <cellStyle name="RowTitles1-Detail 2 2 2 3 6 2 3 2 2" xfId="9839"/>
    <cellStyle name="RowTitles1-Detail 2 2 2 3 6 2 4" xfId="9840"/>
    <cellStyle name="RowTitles1-Detail 2 2 2 3 6 2 4 2" xfId="9841"/>
    <cellStyle name="RowTitles1-Detail 2 2 2 3 6 2 5" xfId="9842"/>
    <cellStyle name="RowTitles1-Detail 2 2 2 3 6 3" xfId="9843"/>
    <cellStyle name="RowTitles1-Detail 2 2 2 3 6 3 2" xfId="9844"/>
    <cellStyle name="RowTitles1-Detail 2 2 2 3 6 3 2 2" xfId="9845"/>
    <cellStyle name="RowTitles1-Detail 2 2 2 3 6 3 2 2 2" xfId="9846"/>
    <cellStyle name="RowTitles1-Detail 2 2 2 3 6 3 2 3" xfId="9847"/>
    <cellStyle name="RowTitles1-Detail 2 2 2 3 6 3 3" xfId="9848"/>
    <cellStyle name="RowTitles1-Detail 2 2 2 3 6 3 3 2" xfId="9849"/>
    <cellStyle name="RowTitles1-Detail 2 2 2 3 6 3 3 2 2" xfId="9850"/>
    <cellStyle name="RowTitles1-Detail 2 2 2 3 6 3 4" xfId="9851"/>
    <cellStyle name="RowTitles1-Detail 2 2 2 3 6 3 4 2" xfId="9852"/>
    <cellStyle name="RowTitles1-Detail 2 2 2 3 6 3 5" xfId="9853"/>
    <cellStyle name="RowTitles1-Detail 2 2 2 3 6 4" xfId="9854"/>
    <cellStyle name="RowTitles1-Detail 2 2 2 3 6 4 2" xfId="9855"/>
    <cellStyle name="RowTitles1-Detail 2 2 2 3 6 4 2 2" xfId="9856"/>
    <cellStyle name="RowTitles1-Detail 2 2 2 3 6 4 3" xfId="9857"/>
    <cellStyle name="RowTitles1-Detail 2 2 2 3 6 5" xfId="9858"/>
    <cellStyle name="RowTitles1-Detail 2 2 2 3 6 5 2" xfId="9859"/>
    <cellStyle name="RowTitles1-Detail 2 2 2 3 6 5 2 2" xfId="9860"/>
    <cellStyle name="RowTitles1-Detail 2 2 2 3 6 6" xfId="9861"/>
    <cellStyle name="RowTitles1-Detail 2 2 2 3 6 6 2" xfId="9862"/>
    <cellStyle name="RowTitles1-Detail 2 2 2 3 6 7" xfId="9863"/>
    <cellStyle name="RowTitles1-Detail 2 2 2 3 7" xfId="9864"/>
    <cellStyle name="RowTitles1-Detail 2 2 2 3 7 2" xfId="9865"/>
    <cellStyle name="RowTitles1-Detail 2 2 2 3 7 2 2" xfId="9866"/>
    <cellStyle name="RowTitles1-Detail 2 2 2 3 7 2 2 2" xfId="9867"/>
    <cellStyle name="RowTitles1-Detail 2 2 2 3 7 2 3" xfId="9868"/>
    <cellStyle name="RowTitles1-Detail 2 2 2 3 7 3" xfId="9869"/>
    <cellStyle name="RowTitles1-Detail 2 2 2 3 7 3 2" xfId="9870"/>
    <cellStyle name="RowTitles1-Detail 2 2 2 3 7 3 2 2" xfId="9871"/>
    <cellStyle name="RowTitles1-Detail 2 2 2 3 7 4" xfId="9872"/>
    <cellStyle name="RowTitles1-Detail 2 2 2 3 7 4 2" xfId="9873"/>
    <cellStyle name="RowTitles1-Detail 2 2 2 3 7 5" xfId="9874"/>
    <cellStyle name="RowTitles1-Detail 2 2 2 3 8" xfId="9875"/>
    <cellStyle name="RowTitles1-Detail 2 2 2 3 8 2" xfId="9876"/>
    <cellStyle name="RowTitles1-Detail 2 2 2 3 9" xfId="9877"/>
    <cellStyle name="RowTitles1-Detail 2 2 2 3 9 2" xfId="9878"/>
    <cellStyle name="RowTitles1-Detail 2 2 2 3 9 2 2" xfId="9879"/>
    <cellStyle name="RowTitles1-Detail 2 2 2 3_STUD aligned by INSTIT" xfId="9880"/>
    <cellStyle name="RowTitles1-Detail 2 2 2 4" xfId="920"/>
    <cellStyle name="RowTitles1-Detail 2 2 2 4 10" xfId="9881"/>
    <cellStyle name="RowTitles1-Detail 2 2 2 4 2" xfId="921"/>
    <cellStyle name="RowTitles1-Detail 2 2 2 4 2 2" xfId="9882"/>
    <cellStyle name="RowTitles1-Detail 2 2 2 4 2 2 2" xfId="9883"/>
    <cellStyle name="RowTitles1-Detail 2 2 2 4 2 2 2 2" xfId="9884"/>
    <cellStyle name="RowTitles1-Detail 2 2 2 4 2 2 2 2 2" xfId="9885"/>
    <cellStyle name="RowTitles1-Detail 2 2 2 4 2 2 2 3" xfId="9886"/>
    <cellStyle name="RowTitles1-Detail 2 2 2 4 2 2 3" xfId="9887"/>
    <cellStyle name="RowTitles1-Detail 2 2 2 4 2 2 3 2" xfId="9888"/>
    <cellStyle name="RowTitles1-Detail 2 2 2 4 2 2 3 2 2" xfId="9889"/>
    <cellStyle name="RowTitles1-Detail 2 2 2 4 2 2 4" xfId="9890"/>
    <cellStyle name="RowTitles1-Detail 2 2 2 4 2 2 4 2" xfId="9891"/>
    <cellStyle name="RowTitles1-Detail 2 2 2 4 2 2 5" xfId="9892"/>
    <cellStyle name="RowTitles1-Detail 2 2 2 4 2 3" xfId="9893"/>
    <cellStyle name="RowTitles1-Detail 2 2 2 4 2 3 2" xfId="9894"/>
    <cellStyle name="RowTitles1-Detail 2 2 2 4 2 3 2 2" xfId="9895"/>
    <cellStyle name="RowTitles1-Detail 2 2 2 4 2 3 2 2 2" xfId="9896"/>
    <cellStyle name="RowTitles1-Detail 2 2 2 4 2 3 2 3" xfId="9897"/>
    <cellStyle name="RowTitles1-Detail 2 2 2 4 2 3 3" xfId="9898"/>
    <cellStyle name="RowTitles1-Detail 2 2 2 4 2 3 3 2" xfId="9899"/>
    <cellStyle name="RowTitles1-Detail 2 2 2 4 2 3 3 2 2" xfId="9900"/>
    <cellStyle name="RowTitles1-Detail 2 2 2 4 2 3 4" xfId="9901"/>
    <cellStyle name="RowTitles1-Detail 2 2 2 4 2 3 4 2" xfId="9902"/>
    <cellStyle name="RowTitles1-Detail 2 2 2 4 2 3 5" xfId="9903"/>
    <cellStyle name="RowTitles1-Detail 2 2 2 4 2 4" xfId="9904"/>
    <cellStyle name="RowTitles1-Detail 2 2 2 4 2 4 2" xfId="9905"/>
    <cellStyle name="RowTitles1-Detail 2 2 2 4 2 5" xfId="9906"/>
    <cellStyle name="RowTitles1-Detail 2 2 2 4 2 5 2" xfId="9907"/>
    <cellStyle name="RowTitles1-Detail 2 2 2 4 2 5 2 2" xfId="9908"/>
    <cellStyle name="RowTitles1-Detail 2 2 2 4 2 5 3" xfId="9909"/>
    <cellStyle name="RowTitles1-Detail 2 2 2 4 2 6" xfId="9910"/>
    <cellStyle name="RowTitles1-Detail 2 2 2 4 2 6 2" xfId="9911"/>
    <cellStyle name="RowTitles1-Detail 2 2 2 4 2 6 2 2" xfId="9912"/>
    <cellStyle name="RowTitles1-Detail 2 2 2 4 2 7" xfId="9913"/>
    <cellStyle name="RowTitles1-Detail 2 2 2 4 2 7 2" xfId="9914"/>
    <cellStyle name="RowTitles1-Detail 2 2 2 4 2 8" xfId="9915"/>
    <cellStyle name="RowTitles1-Detail 2 2 2 4 2 9" xfId="9916"/>
    <cellStyle name="RowTitles1-Detail 2 2 2 4 3" xfId="9917"/>
    <cellStyle name="RowTitles1-Detail 2 2 2 4 3 2" xfId="9918"/>
    <cellStyle name="RowTitles1-Detail 2 2 2 4 3 2 2" xfId="9919"/>
    <cellStyle name="RowTitles1-Detail 2 2 2 4 3 2 2 2" xfId="9920"/>
    <cellStyle name="RowTitles1-Detail 2 2 2 4 3 2 2 2 2" xfId="9921"/>
    <cellStyle name="RowTitles1-Detail 2 2 2 4 3 2 2 3" xfId="9922"/>
    <cellStyle name="RowTitles1-Detail 2 2 2 4 3 2 3" xfId="9923"/>
    <cellStyle name="RowTitles1-Detail 2 2 2 4 3 2 3 2" xfId="9924"/>
    <cellStyle name="RowTitles1-Detail 2 2 2 4 3 2 3 2 2" xfId="9925"/>
    <cellStyle name="RowTitles1-Detail 2 2 2 4 3 2 4" xfId="9926"/>
    <cellStyle name="RowTitles1-Detail 2 2 2 4 3 2 4 2" xfId="9927"/>
    <cellStyle name="RowTitles1-Detail 2 2 2 4 3 2 5" xfId="9928"/>
    <cellStyle name="RowTitles1-Detail 2 2 2 4 3 3" xfId="9929"/>
    <cellStyle name="RowTitles1-Detail 2 2 2 4 3 3 2" xfId="9930"/>
    <cellStyle name="RowTitles1-Detail 2 2 2 4 3 3 2 2" xfId="9931"/>
    <cellStyle name="RowTitles1-Detail 2 2 2 4 3 3 2 2 2" xfId="9932"/>
    <cellStyle name="RowTitles1-Detail 2 2 2 4 3 3 2 3" xfId="9933"/>
    <cellStyle name="RowTitles1-Detail 2 2 2 4 3 3 3" xfId="9934"/>
    <cellStyle name="RowTitles1-Detail 2 2 2 4 3 3 3 2" xfId="9935"/>
    <cellStyle name="RowTitles1-Detail 2 2 2 4 3 3 3 2 2" xfId="9936"/>
    <cellStyle name="RowTitles1-Detail 2 2 2 4 3 3 4" xfId="9937"/>
    <cellStyle name="RowTitles1-Detail 2 2 2 4 3 3 4 2" xfId="9938"/>
    <cellStyle name="RowTitles1-Detail 2 2 2 4 3 3 5" xfId="9939"/>
    <cellStyle name="RowTitles1-Detail 2 2 2 4 3 4" xfId="9940"/>
    <cellStyle name="RowTitles1-Detail 2 2 2 4 3 4 2" xfId="9941"/>
    <cellStyle name="RowTitles1-Detail 2 2 2 4 3 5" xfId="9942"/>
    <cellStyle name="RowTitles1-Detail 2 2 2 4 3 5 2" xfId="9943"/>
    <cellStyle name="RowTitles1-Detail 2 2 2 4 3 5 2 2" xfId="9944"/>
    <cellStyle name="RowTitles1-Detail 2 2 2 4 4" xfId="9945"/>
    <cellStyle name="RowTitles1-Detail 2 2 2 4 4 2" xfId="9946"/>
    <cellStyle name="RowTitles1-Detail 2 2 2 4 4 2 2" xfId="9947"/>
    <cellStyle name="RowTitles1-Detail 2 2 2 4 4 2 2 2" xfId="9948"/>
    <cellStyle name="RowTitles1-Detail 2 2 2 4 4 2 2 2 2" xfId="9949"/>
    <cellStyle name="RowTitles1-Detail 2 2 2 4 4 2 2 3" xfId="9950"/>
    <cellStyle name="RowTitles1-Detail 2 2 2 4 4 2 3" xfId="9951"/>
    <cellStyle name="RowTitles1-Detail 2 2 2 4 4 2 3 2" xfId="9952"/>
    <cellStyle name="RowTitles1-Detail 2 2 2 4 4 2 3 2 2" xfId="9953"/>
    <cellStyle name="RowTitles1-Detail 2 2 2 4 4 2 4" xfId="9954"/>
    <cellStyle name="RowTitles1-Detail 2 2 2 4 4 2 4 2" xfId="9955"/>
    <cellStyle name="RowTitles1-Detail 2 2 2 4 4 2 5" xfId="9956"/>
    <cellStyle name="RowTitles1-Detail 2 2 2 4 4 3" xfId="9957"/>
    <cellStyle name="RowTitles1-Detail 2 2 2 4 4 3 2" xfId="9958"/>
    <cellStyle name="RowTitles1-Detail 2 2 2 4 4 3 2 2" xfId="9959"/>
    <cellStyle name="RowTitles1-Detail 2 2 2 4 4 3 2 2 2" xfId="9960"/>
    <cellStyle name="RowTitles1-Detail 2 2 2 4 4 3 2 3" xfId="9961"/>
    <cellStyle name="RowTitles1-Detail 2 2 2 4 4 3 3" xfId="9962"/>
    <cellStyle name="RowTitles1-Detail 2 2 2 4 4 3 3 2" xfId="9963"/>
    <cellStyle name="RowTitles1-Detail 2 2 2 4 4 3 3 2 2" xfId="9964"/>
    <cellStyle name="RowTitles1-Detail 2 2 2 4 4 3 4" xfId="9965"/>
    <cellStyle name="RowTitles1-Detail 2 2 2 4 4 3 4 2" xfId="9966"/>
    <cellStyle name="RowTitles1-Detail 2 2 2 4 4 3 5" xfId="9967"/>
    <cellStyle name="RowTitles1-Detail 2 2 2 4 4 4" xfId="9968"/>
    <cellStyle name="RowTitles1-Detail 2 2 2 4 4 4 2" xfId="9969"/>
    <cellStyle name="RowTitles1-Detail 2 2 2 4 4 4 2 2" xfId="9970"/>
    <cellStyle name="RowTitles1-Detail 2 2 2 4 4 4 3" xfId="9971"/>
    <cellStyle name="RowTitles1-Detail 2 2 2 4 4 5" xfId="9972"/>
    <cellStyle name="RowTitles1-Detail 2 2 2 4 4 5 2" xfId="9973"/>
    <cellStyle name="RowTitles1-Detail 2 2 2 4 4 5 2 2" xfId="9974"/>
    <cellStyle name="RowTitles1-Detail 2 2 2 4 4 6" xfId="9975"/>
    <cellStyle name="RowTitles1-Detail 2 2 2 4 4 6 2" xfId="9976"/>
    <cellStyle name="RowTitles1-Detail 2 2 2 4 4 7" xfId="9977"/>
    <cellStyle name="RowTitles1-Detail 2 2 2 4 5" xfId="9978"/>
    <cellStyle name="RowTitles1-Detail 2 2 2 4 5 2" xfId="9979"/>
    <cellStyle name="RowTitles1-Detail 2 2 2 4 5 2 2" xfId="9980"/>
    <cellStyle name="RowTitles1-Detail 2 2 2 4 5 2 2 2" xfId="9981"/>
    <cellStyle name="RowTitles1-Detail 2 2 2 4 5 2 2 2 2" xfId="9982"/>
    <cellStyle name="RowTitles1-Detail 2 2 2 4 5 2 2 3" xfId="9983"/>
    <cellStyle name="RowTitles1-Detail 2 2 2 4 5 2 3" xfId="9984"/>
    <cellStyle name="RowTitles1-Detail 2 2 2 4 5 2 3 2" xfId="9985"/>
    <cellStyle name="RowTitles1-Detail 2 2 2 4 5 2 3 2 2" xfId="9986"/>
    <cellStyle name="RowTitles1-Detail 2 2 2 4 5 2 4" xfId="9987"/>
    <cellStyle name="RowTitles1-Detail 2 2 2 4 5 2 4 2" xfId="9988"/>
    <cellStyle name="RowTitles1-Detail 2 2 2 4 5 2 5" xfId="9989"/>
    <cellStyle name="RowTitles1-Detail 2 2 2 4 5 3" xfId="9990"/>
    <cellStyle name="RowTitles1-Detail 2 2 2 4 5 3 2" xfId="9991"/>
    <cellStyle name="RowTitles1-Detail 2 2 2 4 5 3 2 2" xfId="9992"/>
    <cellStyle name="RowTitles1-Detail 2 2 2 4 5 3 2 2 2" xfId="9993"/>
    <cellStyle name="RowTitles1-Detail 2 2 2 4 5 3 2 3" xfId="9994"/>
    <cellStyle name="RowTitles1-Detail 2 2 2 4 5 3 3" xfId="9995"/>
    <cellStyle name="RowTitles1-Detail 2 2 2 4 5 3 3 2" xfId="9996"/>
    <cellStyle name="RowTitles1-Detail 2 2 2 4 5 3 3 2 2" xfId="9997"/>
    <cellStyle name="RowTitles1-Detail 2 2 2 4 5 3 4" xfId="9998"/>
    <cellStyle name="RowTitles1-Detail 2 2 2 4 5 3 4 2" xfId="9999"/>
    <cellStyle name="RowTitles1-Detail 2 2 2 4 5 3 5" xfId="10000"/>
    <cellStyle name="RowTitles1-Detail 2 2 2 4 5 4" xfId="10001"/>
    <cellStyle name="RowTitles1-Detail 2 2 2 4 5 4 2" xfId="10002"/>
    <cellStyle name="RowTitles1-Detail 2 2 2 4 5 4 2 2" xfId="10003"/>
    <cellStyle name="RowTitles1-Detail 2 2 2 4 5 4 3" xfId="10004"/>
    <cellStyle name="RowTitles1-Detail 2 2 2 4 5 5" xfId="10005"/>
    <cellStyle name="RowTitles1-Detail 2 2 2 4 5 5 2" xfId="10006"/>
    <cellStyle name="RowTitles1-Detail 2 2 2 4 5 5 2 2" xfId="10007"/>
    <cellStyle name="RowTitles1-Detail 2 2 2 4 5 6" xfId="10008"/>
    <cellStyle name="RowTitles1-Detail 2 2 2 4 5 6 2" xfId="10009"/>
    <cellStyle name="RowTitles1-Detail 2 2 2 4 5 7" xfId="10010"/>
    <cellStyle name="RowTitles1-Detail 2 2 2 4 6" xfId="10011"/>
    <cellStyle name="RowTitles1-Detail 2 2 2 4 6 2" xfId="10012"/>
    <cellStyle name="RowTitles1-Detail 2 2 2 4 6 2 2" xfId="10013"/>
    <cellStyle name="RowTitles1-Detail 2 2 2 4 6 2 2 2" xfId="10014"/>
    <cellStyle name="RowTitles1-Detail 2 2 2 4 6 2 2 2 2" xfId="10015"/>
    <cellStyle name="RowTitles1-Detail 2 2 2 4 6 2 2 3" xfId="10016"/>
    <cellStyle name="RowTitles1-Detail 2 2 2 4 6 2 3" xfId="10017"/>
    <cellStyle name="RowTitles1-Detail 2 2 2 4 6 2 3 2" xfId="10018"/>
    <cellStyle name="RowTitles1-Detail 2 2 2 4 6 2 3 2 2" xfId="10019"/>
    <cellStyle name="RowTitles1-Detail 2 2 2 4 6 2 4" xfId="10020"/>
    <cellStyle name="RowTitles1-Detail 2 2 2 4 6 2 4 2" xfId="10021"/>
    <cellStyle name="RowTitles1-Detail 2 2 2 4 6 2 5" xfId="10022"/>
    <cellStyle name="RowTitles1-Detail 2 2 2 4 6 3" xfId="10023"/>
    <cellStyle name="RowTitles1-Detail 2 2 2 4 6 3 2" xfId="10024"/>
    <cellStyle name="RowTitles1-Detail 2 2 2 4 6 3 2 2" xfId="10025"/>
    <cellStyle name="RowTitles1-Detail 2 2 2 4 6 3 2 2 2" xfId="10026"/>
    <cellStyle name="RowTitles1-Detail 2 2 2 4 6 3 2 3" xfId="10027"/>
    <cellStyle name="RowTitles1-Detail 2 2 2 4 6 3 3" xfId="10028"/>
    <cellStyle name="RowTitles1-Detail 2 2 2 4 6 3 3 2" xfId="10029"/>
    <cellStyle name="RowTitles1-Detail 2 2 2 4 6 3 3 2 2" xfId="10030"/>
    <cellStyle name="RowTitles1-Detail 2 2 2 4 6 3 4" xfId="10031"/>
    <cellStyle name="RowTitles1-Detail 2 2 2 4 6 3 4 2" xfId="10032"/>
    <cellStyle name="RowTitles1-Detail 2 2 2 4 6 3 5" xfId="10033"/>
    <cellStyle name="RowTitles1-Detail 2 2 2 4 6 4" xfId="10034"/>
    <cellStyle name="RowTitles1-Detail 2 2 2 4 6 4 2" xfId="10035"/>
    <cellStyle name="RowTitles1-Detail 2 2 2 4 6 4 2 2" xfId="10036"/>
    <cellStyle name="RowTitles1-Detail 2 2 2 4 6 4 3" xfId="10037"/>
    <cellStyle name="RowTitles1-Detail 2 2 2 4 6 5" xfId="10038"/>
    <cellStyle name="RowTitles1-Detail 2 2 2 4 6 5 2" xfId="10039"/>
    <cellStyle name="RowTitles1-Detail 2 2 2 4 6 5 2 2" xfId="10040"/>
    <cellStyle name="RowTitles1-Detail 2 2 2 4 6 6" xfId="10041"/>
    <cellStyle name="RowTitles1-Detail 2 2 2 4 6 6 2" xfId="10042"/>
    <cellStyle name="RowTitles1-Detail 2 2 2 4 6 7" xfId="10043"/>
    <cellStyle name="RowTitles1-Detail 2 2 2 4 7" xfId="10044"/>
    <cellStyle name="RowTitles1-Detail 2 2 2 4 7 2" xfId="10045"/>
    <cellStyle name="RowTitles1-Detail 2 2 2 4 7 2 2" xfId="10046"/>
    <cellStyle name="RowTitles1-Detail 2 2 2 4 7 2 2 2" xfId="10047"/>
    <cellStyle name="RowTitles1-Detail 2 2 2 4 7 2 3" xfId="10048"/>
    <cellStyle name="RowTitles1-Detail 2 2 2 4 7 3" xfId="10049"/>
    <cellStyle name="RowTitles1-Detail 2 2 2 4 7 3 2" xfId="10050"/>
    <cellStyle name="RowTitles1-Detail 2 2 2 4 7 3 2 2" xfId="10051"/>
    <cellStyle name="RowTitles1-Detail 2 2 2 4 7 4" xfId="10052"/>
    <cellStyle name="RowTitles1-Detail 2 2 2 4 7 4 2" xfId="10053"/>
    <cellStyle name="RowTitles1-Detail 2 2 2 4 7 5" xfId="10054"/>
    <cellStyle name="RowTitles1-Detail 2 2 2 4 8" xfId="10055"/>
    <cellStyle name="RowTitles1-Detail 2 2 2 4 8 2" xfId="10056"/>
    <cellStyle name="RowTitles1-Detail 2 2 2 4 8 2 2" xfId="10057"/>
    <cellStyle name="RowTitles1-Detail 2 2 2 4 8 2 2 2" xfId="10058"/>
    <cellStyle name="RowTitles1-Detail 2 2 2 4 8 2 3" xfId="10059"/>
    <cellStyle name="RowTitles1-Detail 2 2 2 4 8 3" xfId="10060"/>
    <cellStyle name="RowTitles1-Detail 2 2 2 4 8 3 2" xfId="10061"/>
    <cellStyle name="RowTitles1-Detail 2 2 2 4 8 3 2 2" xfId="10062"/>
    <cellStyle name="RowTitles1-Detail 2 2 2 4 8 4" xfId="10063"/>
    <cellStyle name="RowTitles1-Detail 2 2 2 4 8 4 2" xfId="10064"/>
    <cellStyle name="RowTitles1-Detail 2 2 2 4 8 5" xfId="10065"/>
    <cellStyle name="RowTitles1-Detail 2 2 2 4 9" xfId="10066"/>
    <cellStyle name="RowTitles1-Detail 2 2 2 4 9 2" xfId="10067"/>
    <cellStyle name="RowTitles1-Detail 2 2 2 4 9 2 2" xfId="10068"/>
    <cellStyle name="RowTitles1-Detail 2 2 2 4_STUD aligned by INSTIT" xfId="10069"/>
    <cellStyle name="RowTitles1-Detail 2 2 2 5" xfId="922"/>
    <cellStyle name="RowTitles1-Detail 2 2 2 5 10" xfId="10070"/>
    <cellStyle name="RowTitles1-Detail 2 2 2 5 2" xfId="923"/>
    <cellStyle name="RowTitles1-Detail 2 2 2 5 2 2" xfId="10071"/>
    <cellStyle name="RowTitles1-Detail 2 2 2 5 2 2 2" xfId="10072"/>
    <cellStyle name="RowTitles1-Detail 2 2 2 5 2 2 2 2" xfId="10073"/>
    <cellStyle name="RowTitles1-Detail 2 2 2 5 2 2 2 2 2" xfId="10074"/>
    <cellStyle name="RowTitles1-Detail 2 2 2 5 2 2 2 3" xfId="10075"/>
    <cellStyle name="RowTitles1-Detail 2 2 2 5 2 2 3" xfId="10076"/>
    <cellStyle name="RowTitles1-Detail 2 2 2 5 2 2 3 2" xfId="10077"/>
    <cellStyle name="RowTitles1-Detail 2 2 2 5 2 2 3 2 2" xfId="10078"/>
    <cellStyle name="RowTitles1-Detail 2 2 2 5 2 2 4" xfId="10079"/>
    <cellStyle name="RowTitles1-Detail 2 2 2 5 2 2 4 2" xfId="10080"/>
    <cellStyle name="RowTitles1-Detail 2 2 2 5 2 2 5" xfId="10081"/>
    <cellStyle name="RowTitles1-Detail 2 2 2 5 2 3" xfId="10082"/>
    <cellStyle name="RowTitles1-Detail 2 2 2 5 2 3 2" xfId="10083"/>
    <cellStyle name="RowTitles1-Detail 2 2 2 5 2 3 2 2" xfId="10084"/>
    <cellStyle name="RowTitles1-Detail 2 2 2 5 2 3 2 2 2" xfId="10085"/>
    <cellStyle name="RowTitles1-Detail 2 2 2 5 2 3 2 3" xfId="10086"/>
    <cellStyle name="RowTitles1-Detail 2 2 2 5 2 3 3" xfId="10087"/>
    <cellStyle name="RowTitles1-Detail 2 2 2 5 2 3 3 2" xfId="10088"/>
    <cellStyle name="RowTitles1-Detail 2 2 2 5 2 3 3 2 2" xfId="10089"/>
    <cellStyle name="RowTitles1-Detail 2 2 2 5 2 3 4" xfId="10090"/>
    <cellStyle name="RowTitles1-Detail 2 2 2 5 2 3 4 2" xfId="10091"/>
    <cellStyle name="RowTitles1-Detail 2 2 2 5 2 3 5" xfId="10092"/>
    <cellStyle name="RowTitles1-Detail 2 2 2 5 2 4" xfId="10093"/>
    <cellStyle name="RowTitles1-Detail 2 2 2 5 2 4 2" xfId="10094"/>
    <cellStyle name="RowTitles1-Detail 2 2 2 5 2 5" xfId="10095"/>
    <cellStyle name="RowTitles1-Detail 2 2 2 5 2 5 2" xfId="10096"/>
    <cellStyle name="RowTitles1-Detail 2 2 2 5 2 5 2 2" xfId="10097"/>
    <cellStyle name="RowTitles1-Detail 2 2 2 5 2 5 3" xfId="10098"/>
    <cellStyle name="RowTitles1-Detail 2 2 2 5 2 6" xfId="10099"/>
    <cellStyle name="RowTitles1-Detail 2 2 2 5 2 6 2" xfId="10100"/>
    <cellStyle name="RowTitles1-Detail 2 2 2 5 2 6 2 2" xfId="10101"/>
    <cellStyle name="RowTitles1-Detail 2 2 2 5 2 7" xfId="10102"/>
    <cellStyle name="RowTitles1-Detail 2 2 2 5 3" xfId="10103"/>
    <cellStyle name="RowTitles1-Detail 2 2 2 5 3 2" xfId="10104"/>
    <cellStyle name="RowTitles1-Detail 2 2 2 5 3 2 2" xfId="10105"/>
    <cellStyle name="RowTitles1-Detail 2 2 2 5 3 2 2 2" xfId="10106"/>
    <cellStyle name="RowTitles1-Detail 2 2 2 5 3 2 2 2 2" xfId="10107"/>
    <cellStyle name="RowTitles1-Detail 2 2 2 5 3 2 2 3" xfId="10108"/>
    <cellStyle name="RowTitles1-Detail 2 2 2 5 3 2 3" xfId="10109"/>
    <cellStyle name="RowTitles1-Detail 2 2 2 5 3 2 3 2" xfId="10110"/>
    <cellStyle name="RowTitles1-Detail 2 2 2 5 3 2 3 2 2" xfId="10111"/>
    <cellStyle name="RowTitles1-Detail 2 2 2 5 3 2 4" xfId="10112"/>
    <cellStyle name="RowTitles1-Detail 2 2 2 5 3 2 4 2" xfId="10113"/>
    <cellStyle name="RowTitles1-Detail 2 2 2 5 3 2 5" xfId="10114"/>
    <cellStyle name="RowTitles1-Detail 2 2 2 5 3 3" xfId="10115"/>
    <cellStyle name="RowTitles1-Detail 2 2 2 5 3 3 2" xfId="10116"/>
    <cellStyle name="RowTitles1-Detail 2 2 2 5 3 3 2 2" xfId="10117"/>
    <cellStyle name="RowTitles1-Detail 2 2 2 5 3 3 2 2 2" xfId="10118"/>
    <cellStyle name="RowTitles1-Detail 2 2 2 5 3 3 2 3" xfId="10119"/>
    <cellStyle name="RowTitles1-Detail 2 2 2 5 3 3 3" xfId="10120"/>
    <cellStyle name="RowTitles1-Detail 2 2 2 5 3 3 3 2" xfId="10121"/>
    <cellStyle name="RowTitles1-Detail 2 2 2 5 3 3 3 2 2" xfId="10122"/>
    <cellStyle name="RowTitles1-Detail 2 2 2 5 3 3 4" xfId="10123"/>
    <cellStyle name="RowTitles1-Detail 2 2 2 5 3 3 4 2" xfId="10124"/>
    <cellStyle name="RowTitles1-Detail 2 2 2 5 3 3 5" xfId="10125"/>
    <cellStyle name="RowTitles1-Detail 2 2 2 5 3 4" xfId="10126"/>
    <cellStyle name="RowTitles1-Detail 2 2 2 5 3 4 2" xfId="10127"/>
    <cellStyle name="RowTitles1-Detail 2 2 2 5 3 5" xfId="10128"/>
    <cellStyle name="RowTitles1-Detail 2 2 2 5 3 5 2" xfId="10129"/>
    <cellStyle name="RowTitles1-Detail 2 2 2 5 3 5 2 2" xfId="10130"/>
    <cellStyle name="RowTitles1-Detail 2 2 2 5 3 6" xfId="10131"/>
    <cellStyle name="RowTitles1-Detail 2 2 2 5 3 6 2" xfId="10132"/>
    <cellStyle name="RowTitles1-Detail 2 2 2 5 3 7" xfId="10133"/>
    <cellStyle name="RowTitles1-Detail 2 2 2 5 4" xfId="10134"/>
    <cellStyle name="RowTitles1-Detail 2 2 2 5 4 2" xfId="10135"/>
    <cellStyle name="RowTitles1-Detail 2 2 2 5 4 2 2" xfId="10136"/>
    <cellStyle name="RowTitles1-Detail 2 2 2 5 4 2 2 2" xfId="10137"/>
    <cellStyle name="RowTitles1-Detail 2 2 2 5 4 2 2 2 2" xfId="10138"/>
    <cellStyle name="RowTitles1-Detail 2 2 2 5 4 2 2 3" xfId="10139"/>
    <cellStyle name="RowTitles1-Detail 2 2 2 5 4 2 3" xfId="10140"/>
    <cellStyle name="RowTitles1-Detail 2 2 2 5 4 2 3 2" xfId="10141"/>
    <cellStyle name="RowTitles1-Detail 2 2 2 5 4 2 3 2 2" xfId="10142"/>
    <cellStyle name="RowTitles1-Detail 2 2 2 5 4 2 4" xfId="10143"/>
    <cellStyle name="RowTitles1-Detail 2 2 2 5 4 2 4 2" xfId="10144"/>
    <cellStyle name="RowTitles1-Detail 2 2 2 5 4 2 5" xfId="10145"/>
    <cellStyle name="RowTitles1-Detail 2 2 2 5 4 3" xfId="10146"/>
    <cellStyle name="RowTitles1-Detail 2 2 2 5 4 3 2" xfId="10147"/>
    <cellStyle name="RowTitles1-Detail 2 2 2 5 4 3 2 2" xfId="10148"/>
    <cellStyle name="RowTitles1-Detail 2 2 2 5 4 3 2 2 2" xfId="10149"/>
    <cellStyle name="RowTitles1-Detail 2 2 2 5 4 3 2 3" xfId="10150"/>
    <cellStyle name="RowTitles1-Detail 2 2 2 5 4 3 3" xfId="10151"/>
    <cellStyle name="RowTitles1-Detail 2 2 2 5 4 3 3 2" xfId="10152"/>
    <cellStyle name="RowTitles1-Detail 2 2 2 5 4 3 3 2 2" xfId="10153"/>
    <cellStyle name="RowTitles1-Detail 2 2 2 5 4 3 4" xfId="10154"/>
    <cellStyle name="RowTitles1-Detail 2 2 2 5 4 3 4 2" xfId="10155"/>
    <cellStyle name="RowTitles1-Detail 2 2 2 5 4 3 5" xfId="10156"/>
    <cellStyle name="RowTitles1-Detail 2 2 2 5 4 4" xfId="10157"/>
    <cellStyle name="RowTitles1-Detail 2 2 2 5 4 4 2" xfId="10158"/>
    <cellStyle name="RowTitles1-Detail 2 2 2 5 4 5" xfId="10159"/>
    <cellStyle name="RowTitles1-Detail 2 2 2 5 4 5 2" xfId="10160"/>
    <cellStyle name="RowTitles1-Detail 2 2 2 5 4 5 2 2" xfId="10161"/>
    <cellStyle name="RowTitles1-Detail 2 2 2 5 4 5 3" xfId="10162"/>
    <cellStyle name="RowTitles1-Detail 2 2 2 5 4 6" xfId="10163"/>
    <cellStyle name="RowTitles1-Detail 2 2 2 5 4 6 2" xfId="10164"/>
    <cellStyle name="RowTitles1-Detail 2 2 2 5 4 6 2 2" xfId="10165"/>
    <cellStyle name="RowTitles1-Detail 2 2 2 5 4 7" xfId="10166"/>
    <cellStyle name="RowTitles1-Detail 2 2 2 5 4 7 2" xfId="10167"/>
    <cellStyle name="RowTitles1-Detail 2 2 2 5 4 8" xfId="10168"/>
    <cellStyle name="RowTitles1-Detail 2 2 2 5 5" xfId="10169"/>
    <cellStyle name="RowTitles1-Detail 2 2 2 5 5 2" xfId="10170"/>
    <cellStyle name="RowTitles1-Detail 2 2 2 5 5 2 2" xfId="10171"/>
    <cellStyle name="RowTitles1-Detail 2 2 2 5 5 2 2 2" xfId="10172"/>
    <cellStyle name="RowTitles1-Detail 2 2 2 5 5 2 2 2 2" xfId="10173"/>
    <cellStyle name="RowTitles1-Detail 2 2 2 5 5 2 2 3" xfId="10174"/>
    <cellStyle name="RowTitles1-Detail 2 2 2 5 5 2 3" xfId="10175"/>
    <cellStyle name="RowTitles1-Detail 2 2 2 5 5 2 3 2" xfId="10176"/>
    <cellStyle name="RowTitles1-Detail 2 2 2 5 5 2 3 2 2" xfId="10177"/>
    <cellStyle name="RowTitles1-Detail 2 2 2 5 5 2 4" xfId="10178"/>
    <cellStyle name="RowTitles1-Detail 2 2 2 5 5 2 4 2" xfId="10179"/>
    <cellStyle name="RowTitles1-Detail 2 2 2 5 5 2 5" xfId="10180"/>
    <cellStyle name="RowTitles1-Detail 2 2 2 5 5 3" xfId="10181"/>
    <cellStyle name="RowTitles1-Detail 2 2 2 5 5 3 2" xfId="10182"/>
    <cellStyle name="RowTitles1-Detail 2 2 2 5 5 3 2 2" xfId="10183"/>
    <cellStyle name="RowTitles1-Detail 2 2 2 5 5 3 2 2 2" xfId="10184"/>
    <cellStyle name="RowTitles1-Detail 2 2 2 5 5 3 2 3" xfId="10185"/>
    <cellStyle name="RowTitles1-Detail 2 2 2 5 5 3 3" xfId="10186"/>
    <cellStyle name="RowTitles1-Detail 2 2 2 5 5 3 3 2" xfId="10187"/>
    <cellStyle name="RowTitles1-Detail 2 2 2 5 5 3 3 2 2" xfId="10188"/>
    <cellStyle name="RowTitles1-Detail 2 2 2 5 5 3 4" xfId="10189"/>
    <cellStyle name="RowTitles1-Detail 2 2 2 5 5 3 4 2" xfId="10190"/>
    <cellStyle name="RowTitles1-Detail 2 2 2 5 5 3 5" xfId="10191"/>
    <cellStyle name="RowTitles1-Detail 2 2 2 5 5 4" xfId="10192"/>
    <cellStyle name="RowTitles1-Detail 2 2 2 5 5 4 2" xfId="10193"/>
    <cellStyle name="RowTitles1-Detail 2 2 2 5 5 4 2 2" xfId="10194"/>
    <cellStyle name="RowTitles1-Detail 2 2 2 5 5 4 3" xfId="10195"/>
    <cellStyle name="RowTitles1-Detail 2 2 2 5 5 5" xfId="10196"/>
    <cellStyle name="RowTitles1-Detail 2 2 2 5 5 5 2" xfId="10197"/>
    <cellStyle name="RowTitles1-Detail 2 2 2 5 5 5 2 2" xfId="10198"/>
    <cellStyle name="RowTitles1-Detail 2 2 2 5 5 6" xfId="10199"/>
    <cellStyle name="RowTitles1-Detail 2 2 2 5 5 6 2" xfId="10200"/>
    <cellStyle name="RowTitles1-Detail 2 2 2 5 5 7" xfId="10201"/>
    <cellStyle name="RowTitles1-Detail 2 2 2 5 6" xfId="10202"/>
    <cellStyle name="RowTitles1-Detail 2 2 2 5 6 2" xfId="10203"/>
    <cellStyle name="RowTitles1-Detail 2 2 2 5 6 2 2" xfId="10204"/>
    <cellStyle name="RowTitles1-Detail 2 2 2 5 6 2 2 2" xfId="10205"/>
    <cellStyle name="RowTitles1-Detail 2 2 2 5 6 2 2 2 2" xfId="10206"/>
    <cellStyle name="RowTitles1-Detail 2 2 2 5 6 2 2 3" xfId="10207"/>
    <cellStyle name="RowTitles1-Detail 2 2 2 5 6 2 3" xfId="10208"/>
    <cellStyle name="RowTitles1-Detail 2 2 2 5 6 2 3 2" xfId="10209"/>
    <cellStyle name="RowTitles1-Detail 2 2 2 5 6 2 3 2 2" xfId="10210"/>
    <cellStyle name="RowTitles1-Detail 2 2 2 5 6 2 4" xfId="10211"/>
    <cellStyle name="RowTitles1-Detail 2 2 2 5 6 2 4 2" xfId="10212"/>
    <cellStyle name="RowTitles1-Detail 2 2 2 5 6 2 5" xfId="10213"/>
    <cellStyle name="RowTitles1-Detail 2 2 2 5 6 3" xfId="10214"/>
    <cellStyle name="RowTitles1-Detail 2 2 2 5 6 3 2" xfId="10215"/>
    <cellStyle name="RowTitles1-Detail 2 2 2 5 6 3 2 2" xfId="10216"/>
    <cellStyle name="RowTitles1-Detail 2 2 2 5 6 3 2 2 2" xfId="10217"/>
    <cellStyle name="RowTitles1-Detail 2 2 2 5 6 3 2 3" xfId="10218"/>
    <cellStyle name="RowTitles1-Detail 2 2 2 5 6 3 3" xfId="10219"/>
    <cellStyle name="RowTitles1-Detail 2 2 2 5 6 3 3 2" xfId="10220"/>
    <cellStyle name="RowTitles1-Detail 2 2 2 5 6 3 3 2 2" xfId="10221"/>
    <cellStyle name="RowTitles1-Detail 2 2 2 5 6 3 4" xfId="10222"/>
    <cellStyle name="RowTitles1-Detail 2 2 2 5 6 3 4 2" xfId="10223"/>
    <cellStyle name="RowTitles1-Detail 2 2 2 5 6 3 5" xfId="10224"/>
    <cellStyle name="RowTitles1-Detail 2 2 2 5 6 4" xfId="10225"/>
    <cellStyle name="RowTitles1-Detail 2 2 2 5 6 4 2" xfId="10226"/>
    <cellStyle name="RowTitles1-Detail 2 2 2 5 6 4 2 2" xfId="10227"/>
    <cellStyle name="RowTitles1-Detail 2 2 2 5 6 4 3" xfId="10228"/>
    <cellStyle name="RowTitles1-Detail 2 2 2 5 6 5" xfId="10229"/>
    <cellStyle name="RowTitles1-Detail 2 2 2 5 6 5 2" xfId="10230"/>
    <cellStyle name="RowTitles1-Detail 2 2 2 5 6 5 2 2" xfId="10231"/>
    <cellStyle name="RowTitles1-Detail 2 2 2 5 6 6" xfId="10232"/>
    <cellStyle name="RowTitles1-Detail 2 2 2 5 6 6 2" xfId="10233"/>
    <cellStyle name="RowTitles1-Detail 2 2 2 5 6 7" xfId="10234"/>
    <cellStyle name="RowTitles1-Detail 2 2 2 5 7" xfId="10235"/>
    <cellStyle name="RowTitles1-Detail 2 2 2 5 7 2" xfId="10236"/>
    <cellStyle name="RowTitles1-Detail 2 2 2 5 7 2 2" xfId="10237"/>
    <cellStyle name="RowTitles1-Detail 2 2 2 5 7 2 2 2" xfId="10238"/>
    <cellStyle name="RowTitles1-Detail 2 2 2 5 7 2 3" xfId="10239"/>
    <cellStyle name="RowTitles1-Detail 2 2 2 5 7 3" xfId="10240"/>
    <cellStyle name="RowTitles1-Detail 2 2 2 5 7 3 2" xfId="10241"/>
    <cellStyle name="RowTitles1-Detail 2 2 2 5 7 3 2 2" xfId="10242"/>
    <cellStyle name="RowTitles1-Detail 2 2 2 5 7 4" xfId="10243"/>
    <cellStyle name="RowTitles1-Detail 2 2 2 5 7 4 2" xfId="10244"/>
    <cellStyle name="RowTitles1-Detail 2 2 2 5 7 5" xfId="10245"/>
    <cellStyle name="RowTitles1-Detail 2 2 2 5 8" xfId="10246"/>
    <cellStyle name="RowTitles1-Detail 2 2 2 5 8 2" xfId="10247"/>
    <cellStyle name="RowTitles1-Detail 2 2 2 5 9" xfId="10248"/>
    <cellStyle name="RowTitles1-Detail 2 2 2 5 9 2" xfId="10249"/>
    <cellStyle name="RowTitles1-Detail 2 2 2 5 9 2 2" xfId="10250"/>
    <cellStyle name="RowTitles1-Detail 2 2 2 5_STUD aligned by INSTIT" xfId="10251"/>
    <cellStyle name="RowTitles1-Detail 2 2 2 6" xfId="924"/>
    <cellStyle name="RowTitles1-Detail 2 2 2 6 2" xfId="10252"/>
    <cellStyle name="RowTitles1-Detail 2 2 2 6 2 2" xfId="10253"/>
    <cellStyle name="RowTitles1-Detail 2 2 2 6 2 2 2" xfId="10254"/>
    <cellStyle name="RowTitles1-Detail 2 2 2 6 2 2 2 2" xfId="10255"/>
    <cellStyle name="RowTitles1-Detail 2 2 2 6 2 2 3" xfId="10256"/>
    <cellStyle name="RowTitles1-Detail 2 2 2 6 2 3" xfId="10257"/>
    <cellStyle name="RowTitles1-Detail 2 2 2 6 2 3 2" xfId="10258"/>
    <cellStyle name="RowTitles1-Detail 2 2 2 6 2 3 2 2" xfId="10259"/>
    <cellStyle name="RowTitles1-Detail 2 2 2 6 2 4" xfId="10260"/>
    <cellStyle name="RowTitles1-Detail 2 2 2 6 2 4 2" xfId="10261"/>
    <cellStyle name="RowTitles1-Detail 2 2 2 6 2 5" xfId="10262"/>
    <cellStyle name="RowTitles1-Detail 2 2 2 6 3" xfId="10263"/>
    <cellStyle name="RowTitles1-Detail 2 2 2 6 3 2" xfId="10264"/>
    <cellStyle name="RowTitles1-Detail 2 2 2 6 3 2 2" xfId="10265"/>
    <cellStyle name="RowTitles1-Detail 2 2 2 6 3 2 2 2" xfId="10266"/>
    <cellStyle name="RowTitles1-Detail 2 2 2 6 3 2 3" xfId="10267"/>
    <cellStyle name="RowTitles1-Detail 2 2 2 6 3 3" xfId="10268"/>
    <cellStyle name="RowTitles1-Detail 2 2 2 6 3 3 2" xfId="10269"/>
    <cellStyle name="RowTitles1-Detail 2 2 2 6 3 3 2 2" xfId="10270"/>
    <cellStyle name="RowTitles1-Detail 2 2 2 6 3 4" xfId="10271"/>
    <cellStyle name="RowTitles1-Detail 2 2 2 6 3 4 2" xfId="10272"/>
    <cellStyle name="RowTitles1-Detail 2 2 2 6 3 5" xfId="10273"/>
    <cellStyle name="RowTitles1-Detail 2 2 2 6 4" xfId="10274"/>
    <cellStyle name="RowTitles1-Detail 2 2 2 6 4 2" xfId="10275"/>
    <cellStyle name="RowTitles1-Detail 2 2 2 6 5" xfId="10276"/>
    <cellStyle name="RowTitles1-Detail 2 2 2 6 5 2" xfId="10277"/>
    <cellStyle name="RowTitles1-Detail 2 2 2 6 5 2 2" xfId="10278"/>
    <cellStyle name="RowTitles1-Detail 2 2 2 6 5 3" xfId="10279"/>
    <cellStyle name="RowTitles1-Detail 2 2 2 6 6" xfId="10280"/>
    <cellStyle name="RowTitles1-Detail 2 2 2 6 6 2" xfId="10281"/>
    <cellStyle name="RowTitles1-Detail 2 2 2 6 6 2 2" xfId="10282"/>
    <cellStyle name="RowTitles1-Detail 2 2 2 6 7" xfId="10283"/>
    <cellStyle name="RowTitles1-Detail 2 2 2 7" xfId="10284"/>
    <cellStyle name="RowTitles1-Detail 2 2 2 7 2" xfId="10285"/>
    <cellStyle name="RowTitles1-Detail 2 2 2 7 2 2" xfId="10286"/>
    <cellStyle name="RowTitles1-Detail 2 2 2 7 2 2 2" xfId="10287"/>
    <cellStyle name="RowTitles1-Detail 2 2 2 7 2 2 2 2" xfId="10288"/>
    <cellStyle name="RowTitles1-Detail 2 2 2 7 2 2 3" xfId="10289"/>
    <cellStyle name="RowTitles1-Detail 2 2 2 7 2 3" xfId="10290"/>
    <cellStyle name="RowTitles1-Detail 2 2 2 7 2 3 2" xfId="10291"/>
    <cellStyle name="RowTitles1-Detail 2 2 2 7 2 3 2 2" xfId="10292"/>
    <cellStyle name="RowTitles1-Detail 2 2 2 7 2 4" xfId="10293"/>
    <cellStyle name="RowTitles1-Detail 2 2 2 7 2 4 2" xfId="10294"/>
    <cellStyle name="RowTitles1-Detail 2 2 2 7 2 5" xfId="10295"/>
    <cellStyle name="RowTitles1-Detail 2 2 2 7 3" xfId="10296"/>
    <cellStyle name="RowTitles1-Detail 2 2 2 7 3 2" xfId="10297"/>
    <cellStyle name="RowTitles1-Detail 2 2 2 7 3 2 2" xfId="10298"/>
    <cellStyle name="RowTitles1-Detail 2 2 2 7 3 2 2 2" xfId="10299"/>
    <cellStyle name="RowTitles1-Detail 2 2 2 7 3 2 3" xfId="10300"/>
    <cellStyle name="RowTitles1-Detail 2 2 2 7 3 3" xfId="10301"/>
    <cellStyle name="RowTitles1-Detail 2 2 2 7 3 3 2" xfId="10302"/>
    <cellStyle name="RowTitles1-Detail 2 2 2 7 3 3 2 2" xfId="10303"/>
    <cellStyle name="RowTitles1-Detail 2 2 2 7 3 4" xfId="10304"/>
    <cellStyle name="RowTitles1-Detail 2 2 2 7 3 4 2" xfId="10305"/>
    <cellStyle name="RowTitles1-Detail 2 2 2 7 3 5" xfId="10306"/>
    <cellStyle name="RowTitles1-Detail 2 2 2 7 4" xfId="10307"/>
    <cellStyle name="RowTitles1-Detail 2 2 2 7 4 2" xfId="10308"/>
    <cellStyle name="RowTitles1-Detail 2 2 2 7 5" xfId="10309"/>
    <cellStyle name="RowTitles1-Detail 2 2 2 7 5 2" xfId="10310"/>
    <cellStyle name="RowTitles1-Detail 2 2 2 7 5 2 2" xfId="10311"/>
    <cellStyle name="RowTitles1-Detail 2 2 2 7 6" xfId="10312"/>
    <cellStyle name="RowTitles1-Detail 2 2 2 7 6 2" xfId="10313"/>
    <cellStyle name="RowTitles1-Detail 2 2 2 7 7" xfId="10314"/>
    <cellStyle name="RowTitles1-Detail 2 2 2 8" xfId="10315"/>
    <cellStyle name="RowTitles1-Detail 2 2 2 8 2" xfId="10316"/>
    <cellStyle name="RowTitles1-Detail 2 2 2 8 2 2" xfId="10317"/>
    <cellStyle name="RowTitles1-Detail 2 2 2 8 2 2 2" xfId="10318"/>
    <cellStyle name="RowTitles1-Detail 2 2 2 8 2 2 2 2" xfId="10319"/>
    <cellStyle name="RowTitles1-Detail 2 2 2 8 2 2 3" xfId="10320"/>
    <cellStyle name="RowTitles1-Detail 2 2 2 8 2 3" xfId="10321"/>
    <cellStyle name="RowTitles1-Detail 2 2 2 8 2 3 2" xfId="10322"/>
    <cellStyle name="RowTitles1-Detail 2 2 2 8 2 3 2 2" xfId="10323"/>
    <cellStyle name="RowTitles1-Detail 2 2 2 8 2 4" xfId="10324"/>
    <cellStyle name="RowTitles1-Detail 2 2 2 8 2 4 2" xfId="10325"/>
    <cellStyle name="RowTitles1-Detail 2 2 2 8 2 5" xfId="10326"/>
    <cellStyle name="RowTitles1-Detail 2 2 2 8 3" xfId="10327"/>
    <cellStyle name="RowTitles1-Detail 2 2 2 8 3 2" xfId="10328"/>
    <cellStyle name="RowTitles1-Detail 2 2 2 8 3 2 2" xfId="10329"/>
    <cellStyle name="RowTitles1-Detail 2 2 2 8 3 2 2 2" xfId="10330"/>
    <cellStyle name="RowTitles1-Detail 2 2 2 8 3 2 3" xfId="10331"/>
    <cellStyle name="RowTitles1-Detail 2 2 2 8 3 3" xfId="10332"/>
    <cellStyle name="RowTitles1-Detail 2 2 2 8 3 3 2" xfId="10333"/>
    <cellStyle name="RowTitles1-Detail 2 2 2 8 3 3 2 2" xfId="10334"/>
    <cellStyle name="RowTitles1-Detail 2 2 2 8 3 4" xfId="10335"/>
    <cellStyle name="RowTitles1-Detail 2 2 2 8 3 4 2" xfId="10336"/>
    <cellStyle name="RowTitles1-Detail 2 2 2 8 3 5" xfId="10337"/>
    <cellStyle name="RowTitles1-Detail 2 2 2 8 4" xfId="10338"/>
    <cellStyle name="RowTitles1-Detail 2 2 2 8 4 2" xfId="10339"/>
    <cellStyle name="RowTitles1-Detail 2 2 2 8 5" xfId="10340"/>
    <cellStyle name="RowTitles1-Detail 2 2 2 8 5 2" xfId="10341"/>
    <cellStyle name="RowTitles1-Detail 2 2 2 8 5 2 2" xfId="10342"/>
    <cellStyle name="RowTitles1-Detail 2 2 2 8 5 3" xfId="10343"/>
    <cellStyle name="RowTitles1-Detail 2 2 2 8 6" xfId="10344"/>
    <cellStyle name="RowTitles1-Detail 2 2 2 8 6 2" xfId="10345"/>
    <cellStyle name="RowTitles1-Detail 2 2 2 8 6 2 2" xfId="10346"/>
    <cellStyle name="RowTitles1-Detail 2 2 2 8 7" xfId="10347"/>
    <cellStyle name="RowTitles1-Detail 2 2 2 8 7 2" xfId="10348"/>
    <cellStyle name="RowTitles1-Detail 2 2 2 8 8" xfId="10349"/>
    <cellStyle name="RowTitles1-Detail 2 2 2 9" xfId="10350"/>
    <cellStyle name="RowTitles1-Detail 2 2 2 9 2" xfId="10351"/>
    <cellStyle name="RowTitles1-Detail 2 2 2 9 2 2" xfId="10352"/>
    <cellStyle name="RowTitles1-Detail 2 2 2 9 2 2 2" xfId="10353"/>
    <cellStyle name="RowTitles1-Detail 2 2 2 9 2 2 2 2" xfId="10354"/>
    <cellStyle name="RowTitles1-Detail 2 2 2 9 2 2 3" xfId="10355"/>
    <cellStyle name="RowTitles1-Detail 2 2 2 9 2 3" xfId="10356"/>
    <cellStyle name="RowTitles1-Detail 2 2 2 9 2 3 2" xfId="10357"/>
    <cellStyle name="RowTitles1-Detail 2 2 2 9 2 3 2 2" xfId="10358"/>
    <cellStyle name="RowTitles1-Detail 2 2 2 9 2 4" xfId="10359"/>
    <cellStyle name="RowTitles1-Detail 2 2 2 9 2 4 2" xfId="10360"/>
    <cellStyle name="RowTitles1-Detail 2 2 2 9 2 5" xfId="10361"/>
    <cellStyle name="RowTitles1-Detail 2 2 2 9 3" xfId="10362"/>
    <cellStyle name="RowTitles1-Detail 2 2 2 9 3 2" xfId="10363"/>
    <cellStyle name="RowTitles1-Detail 2 2 2 9 3 2 2" xfId="10364"/>
    <cellStyle name="RowTitles1-Detail 2 2 2 9 3 2 2 2" xfId="10365"/>
    <cellStyle name="RowTitles1-Detail 2 2 2 9 3 2 3" xfId="10366"/>
    <cellStyle name="RowTitles1-Detail 2 2 2 9 3 3" xfId="10367"/>
    <cellStyle name="RowTitles1-Detail 2 2 2 9 3 3 2" xfId="10368"/>
    <cellStyle name="RowTitles1-Detail 2 2 2 9 3 3 2 2" xfId="10369"/>
    <cellStyle name="RowTitles1-Detail 2 2 2 9 3 4" xfId="10370"/>
    <cellStyle name="RowTitles1-Detail 2 2 2 9 3 4 2" xfId="10371"/>
    <cellStyle name="RowTitles1-Detail 2 2 2 9 3 5" xfId="10372"/>
    <cellStyle name="RowTitles1-Detail 2 2 2 9 4" xfId="10373"/>
    <cellStyle name="RowTitles1-Detail 2 2 2 9 4 2" xfId="10374"/>
    <cellStyle name="RowTitles1-Detail 2 2 2 9 4 2 2" xfId="10375"/>
    <cellStyle name="RowTitles1-Detail 2 2 2 9 4 3" xfId="10376"/>
    <cellStyle name="RowTitles1-Detail 2 2 2 9 5" xfId="10377"/>
    <cellStyle name="RowTitles1-Detail 2 2 2 9 5 2" xfId="10378"/>
    <cellStyle name="RowTitles1-Detail 2 2 2 9 5 2 2" xfId="10379"/>
    <cellStyle name="RowTitles1-Detail 2 2 2 9 6" xfId="10380"/>
    <cellStyle name="RowTitles1-Detail 2 2 2 9 6 2" xfId="10381"/>
    <cellStyle name="RowTitles1-Detail 2 2 2 9 7" xfId="10382"/>
    <cellStyle name="RowTitles1-Detail 2 2 2_STUD aligned by INSTIT" xfId="10383"/>
    <cellStyle name="RowTitles1-Detail 2 2 3" xfId="494"/>
    <cellStyle name="RowTitles1-Detail 2 2 3 10" xfId="10384"/>
    <cellStyle name="RowTitles1-Detail 2 2 3 10 2" xfId="10385"/>
    <cellStyle name="RowTitles1-Detail 2 2 3 10 2 2" xfId="10386"/>
    <cellStyle name="RowTitles1-Detail 2 2 3 10 2 2 2" xfId="10387"/>
    <cellStyle name="RowTitles1-Detail 2 2 3 10 2 3" xfId="10388"/>
    <cellStyle name="RowTitles1-Detail 2 2 3 10 3" xfId="10389"/>
    <cellStyle name="RowTitles1-Detail 2 2 3 10 3 2" xfId="10390"/>
    <cellStyle name="RowTitles1-Detail 2 2 3 10 3 2 2" xfId="10391"/>
    <cellStyle name="RowTitles1-Detail 2 2 3 10 4" xfId="10392"/>
    <cellStyle name="RowTitles1-Detail 2 2 3 10 4 2" xfId="10393"/>
    <cellStyle name="RowTitles1-Detail 2 2 3 10 5" xfId="10394"/>
    <cellStyle name="RowTitles1-Detail 2 2 3 11" xfId="10395"/>
    <cellStyle name="RowTitles1-Detail 2 2 3 11 2" xfId="10396"/>
    <cellStyle name="RowTitles1-Detail 2 2 3 12" xfId="10397"/>
    <cellStyle name="RowTitles1-Detail 2 2 3 12 2" xfId="10398"/>
    <cellStyle name="RowTitles1-Detail 2 2 3 12 2 2" xfId="10399"/>
    <cellStyle name="RowTitles1-Detail 2 2 3 13" xfId="10400"/>
    <cellStyle name="RowTitles1-Detail 2 2 3 2" xfId="925"/>
    <cellStyle name="RowTitles1-Detail 2 2 3 2 10" xfId="10401"/>
    <cellStyle name="RowTitles1-Detail 2 2 3 2 2" xfId="926"/>
    <cellStyle name="RowTitles1-Detail 2 2 3 2 2 2" xfId="10402"/>
    <cellStyle name="RowTitles1-Detail 2 2 3 2 2 2 2" xfId="10403"/>
    <cellStyle name="RowTitles1-Detail 2 2 3 2 2 2 2 2" xfId="10404"/>
    <cellStyle name="RowTitles1-Detail 2 2 3 2 2 2 2 2 2" xfId="10405"/>
    <cellStyle name="RowTitles1-Detail 2 2 3 2 2 2 2 3" xfId="10406"/>
    <cellStyle name="RowTitles1-Detail 2 2 3 2 2 2 3" xfId="10407"/>
    <cellStyle name="RowTitles1-Detail 2 2 3 2 2 2 3 2" xfId="10408"/>
    <cellStyle name="RowTitles1-Detail 2 2 3 2 2 2 3 2 2" xfId="10409"/>
    <cellStyle name="RowTitles1-Detail 2 2 3 2 2 2 4" xfId="10410"/>
    <cellStyle name="RowTitles1-Detail 2 2 3 2 2 2 4 2" xfId="10411"/>
    <cellStyle name="RowTitles1-Detail 2 2 3 2 2 2 5" xfId="10412"/>
    <cellStyle name="RowTitles1-Detail 2 2 3 2 2 3" xfId="10413"/>
    <cellStyle name="RowTitles1-Detail 2 2 3 2 2 3 2" xfId="10414"/>
    <cellStyle name="RowTitles1-Detail 2 2 3 2 2 3 2 2" xfId="10415"/>
    <cellStyle name="RowTitles1-Detail 2 2 3 2 2 3 2 2 2" xfId="10416"/>
    <cellStyle name="RowTitles1-Detail 2 2 3 2 2 3 2 3" xfId="10417"/>
    <cellStyle name="RowTitles1-Detail 2 2 3 2 2 3 3" xfId="10418"/>
    <cellStyle name="RowTitles1-Detail 2 2 3 2 2 3 3 2" xfId="10419"/>
    <cellStyle name="RowTitles1-Detail 2 2 3 2 2 3 3 2 2" xfId="10420"/>
    <cellStyle name="RowTitles1-Detail 2 2 3 2 2 3 4" xfId="10421"/>
    <cellStyle name="RowTitles1-Detail 2 2 3 2 2 3 4 2" xfId="10422"/>
    <cellStyle name="RowTitles1-Detail 2 2 3 2 2 3 5" xfId="10423"/>
    <cellStyle name="RowTitles1-Detail 2 2 3 2 2 4" xfId="10424"/>
    <cellStyle name="RowTitles1-Detail 2 2 3 2 2 4 2" xfId="10425"/>
    <cellStyle name="RowTitles1-Detail 2 2 3 2 2 5" xfId="10426"/>
    <cellStyle name="RowTitles1-Detail 2 2 3 2 2 5 2" xfId="10427"/>
    <cellStyle name="RowTitles1-Detail 2 2 3 2 2 5 2 2" xfId="10428"/>
    <cellStyle name="RowTitles1-Detail 2 2 3 2 2 6" xfId="10429"/>
    <cellStyle name="RowTitles1-Detail 2 2 3 2 3" xfId="10430"/>
    <cellStyle name="RowTitles1-Detail 2 2 3 2 3 2" xfId="10431"/>
    <cellStyle name="RowTitles1-Detail 2 2 3 2 3 2 2" xfId="10432"/>
    <cellStyle name="RowTitles1-Detail 2 2 3 2 3 2 2 2" xfId="10433"/>
    <cellStyle name="RowTitles1-Detail 2 2 3 2 3 2 2 2 2" xfId="10434"/>
    <cellStyle name="RowTitles1-Detail 2 2 3 2 3 2 2 3" xfId="10435"/>
    <cellStyle name="RowTitles1-Detail 2 2 3 2 3 2 3" xfId="10436"/>
    <cellStyle name="RowTitles1-Detail 2 2 3 2 3 2 3 2" xfId="10437"/>
    <cellStyle name="RowTitles1-Detail 2 2 3 2 3 2 3 2 2" xfId="10438"/>
    <cellStyle name="RowTitles1-Detail 2 2 3 2 3 2 4" xfId="10439"/>
    <cellStyle name="RowTitles1-Detail 2 2 3 2 3 2 4 2" xfId="10440"/>
    <cellStyle name="RowTitles1-Detail 2 2 3 2 3 2 5" xfId="10441"/>
    <cellStyle name="RowTitles1-Detail 2 2 3 2 3 3" xfId="10442"/>
    <cellStyle name="RowTitles1-Detail 2 2 3 2 3 3 2" xfId="10443"/>
    <cellStyle name="RowTitles1-Detail 2 2 3 2 3 3 2 2" xfId="10444"/>
    <cellStyle name="RowTitles1-Detail 2 2 3 2 3 3 2 2 2" xfId="10445"/>
    <cellStyle name="RowTitles1-Detail 2 2 3 2 3 3 2 3" xfId="10446"/>
    <cellStyle name="RowTitles1-Detail 2 2 3 2 3 3 3" xfId="10447"/>
    <cellStyle name="RowTitles1-Detail 2 2 3 2 3 3 3 2" xfId="10448"/>
    <cellStyle name="RowTitles1-Detail 2 2 3 2 3 3 3 2 2" xfId="10449"/>
    <cellStyle name="RowTitles1-Detail 2 2 3 2 3 3 4" xfId="10450"/>
    <cellStyle name="RowTitles1-Detail 2 2 3 2 3 3 4 2" xfId="10451"/>
    <cellStyle name="RowTitles1-Detail 2 2 3 2 3 3 5" xfId="10452"/>
    <cellStyle name="RowTitles1-Detail 2 2 3 2 3 4" xfId="10453"/>
    <cellStyle name="RowTitles1-Detail 2 2 3 2 3 4 2" xfId="10454"/>
    <cellStyle name="RowTitles1-Detail 2 2 3 2 3 5" xfId="10455"/>
    <cellStyle name="RowTitles1-Detail 2 2 3 2 3 5 2" xfId="10456"/>
    <cellStyle name="RowTitles1-Detail 2 2 3 2 3 5 2 2" xfId="10457"/>
    <cellStyle name="RowTitles1-Detail 2 2 3 2 3 5 3" xfId="10458"/>
    <cellStyle name="RowTitles1-Detail 2 2 3 2 3 6" xfId="10459"/>
    <cellStyle name="RowTitles1-Detail 2 2 3 2 3 6 2" xfId="10460"/>
    <cellStyle name="RowTitles1-Detail 2 2 3 2 3 6 2 2" xfId="10461"/>
    <cellStyle name="RowTitles1-Detail 2 2 3 2 3 7" xfId="10462"/>
    <cellStyle name="RowTitles1-Detail 2 2 3 2 3 7 2" xfId="10463"/>
    <cellStyle name="RowTitles1-Detail 2 2 3 2 3 8" xfId="10464"/>
    <cellStyle name="RowTitles1-Detail 2 2 3 2 4" xfId="10465"/>
    <cellStyle name="RowTitles1-Detail 2 2 3 2 4 2" xfId="10466"/>
    <cellStyle name="RowTitles1-Detail 2 2 3 2 4 2 2" xfId="10467"/>
    <cellStyle name="RowTitles1-Detail 2 2 3 2 4 2 2 2" xfId="10468"/>
    <cellStyle name="RowTitles1-Detail 2 2 3 2 4 2 2 2 2" xfId="10469"/>
    <cellStyle name="RowTitles1-Detail 2 2 3 2 4 2 2 3" xfId="10470"/>
    <cellStyle name="RowTitles1-Detail 2 2 3 2 4 2 3" xfId="10471"/>
    <cellStyle name="RowTitles1-Detail 2 2 3 2 4 2 3 2" xfId="10472"/>
    <cellStyle name="RowTitles1-Detail 2 2 3 2 4 2 3 2 2" xfId="10473"/>
    <cellStyle name="RowTitles1-Detail 2 2 3 2 4 2 4" xfId="10474"/>
    <cellStyle name="RowTitles1-Detail 2 2 3 2 4 2 4 2" xfId="10475"/>
    <cellStyle name="RowTitles1-Detail 2 2 3 2 4 2 5" xfId="10476"/>
    <cellStyle name="RowTitles1-Detail 2 2 3 2 4 3" xfId="10477"/>
    <cellStyle name="RowTitles1-Detail 2 2 3 2 4 3 2" xfId="10478"/>
    <cellStyle name="RowTitles1-Detail 2 2 3 2 4 3 2 2" xfId="10479"/>
    <cellStyle name="RowTitles1-Detail 2 2 3 2 4 3 2 2 2" xfId="10480"/>
    <cellStyle name="RowTitles1-Detail 2 2 3 2 4 3 2 3" xfId="10481"/>
    <cellStyle name="RowTitles1-Detail 2 2 3 2 4 3 3" xfId="10482"/>
    <cellStyle name="RowTitles1-Detail 2 2 3 2 4 3 3 2" xfId="10483"/>
    <cellStyle name="RowTitles1-Detail 2 2 3 2 4 3 3 2 2" xfId="10484"/>
    <cellStyle name="RowTitles1-Detail 2 2 3 2 4 3 4" xfId="10485"/>
    <cellStyle name="RowTitles1-Detail 2 2 3 2 4 3 4 2" xfId="10486"/>
    <cellStyle name="RowTitles1-Detail 2 2 3 2 4 3 5" xfId="10487"/>
    <cellStyle name="RowTitles1-Detail 2 2 3 2 4 4" xfId="10488"/>
    <cellStyle name="RowTitles1-Detail 2 2 3 2 4 4 2" xfId="10489"/>
    <cellStyle name="RowTitles1-Detail 2 2 3 2 4 4 2 2" xfId="10490"/>
    <cellStyle name="RowTitles1-Detail 2 2 3 2 4 4 3" xfId="10491"/>
    <cellStyle name="RowTitles1-Detail 2 2 3 2 4 5" xfId="10492"/>
    <cellStyle name="RowTitles1-Detail 2 2 3 2 4 5 2" xfId="10493"/>
    <cellStyle name="RowTitles1-Detail 2 2 3 2 4 5 2 2" xfId="10494"/>
    <cellStyle name="RowTitles1-Detail 2 2 3 2 4 6" xfId="10495"/>
    <cellStyle name="RowTitles1-Detail 2 2 3 2 4 6 2" xfId="10496"/>
    <cellStyle name="RowTitles1-Detail 2 2 3 2 4 7" xfId="10497"/>
    <cellStyle name="RowTitles1-Detail 2 2 3 2 5" xfId="10498"/>
    <cellStyle name="RowTitles1-Detail 2 2 3 2 5 2" xfId="10499"/>
    <cellStyle name="RowTitles1-Detail 2 2 3 2 5 2 2" xfId="10500"/>
    <cellStyle name="RowTitles1-Detail 2 2 3 2 5 2 2 2" xfId="10501"/>
    <cellStyle name="RowTitles1-Detail 2 2 3 2 5 2 2 2 2" xfId="10502"/>
    <cellStyle name="RowTitles1-Detail 2 2 3 2 5 2 2 3" xfId="10503"/>
    <cellStyle name="RowTitles1-Detail 2 2 3 2 5 2 3" xfId="10504"/>
    <cellStyle name="RowTitles1-Detail 2 2 3 2 5 2 3 2" xfId="10505"/>
    <cellStyle name="RowTitles1-Detail 2 2 3 2 5 2 3 2 2" xfId="10506"/>
    <cellStyle name="RowTitles1-Detail 2 2 3 2 5 2 4" xfId="10507"/>
    <cellStyle name="RowTitles1-Detail 2 2 3 2 5 2 4 2" xfId="10508"/>
    <cellStyle name="RowTitles1-Detail 2 2 3 2 5 2 5" xfId="10509"/>
    <cellStyle name="RowTitles1-Detail 2 2 3 2 5 3" xfId="10510"/>
    <cellStyle name="RowTitles1-Detail 2 2 3 2 5 3 2" xfId="10511"/>
    <cellStyle name="RowTitles1-Detail 2 2 3 2 5 3 2 2" xfId="10512"/>
    <cellStyle name="RowTitles1-Detail 2 2 3 2 5 3 2 2 2" xfId="10513"/>
    <cellStyle name="RowTitles1-Detail 2 2 3 2 5 3 2 3" xfId="10514"/>
    <cellStyle name="RowTitles1-Detail 2 2 3 2 5 3 3" xfId="10515"/>
    <cellStyle name="RowTitles1-Detail 2 2 3 2 5 3 3 2" xfId="10516"/>
    <cellStyle name="RowTitles1-Detail 2 2 3 2 5 3 3 2 2" xfId="10517"/>
    <cellStyle name="RowTitles1-Detail 2 2 3 2 5 3 4" xfId="10518"/>
    <cellStyle name="RowTitles1-Detail 2 2 3 2 5 3 4 2" xfId="10519"/>
    <cellStyle name="RowTitles1-Detail 2 2 3 2 5 3 5" xfId="10520"/>
    <cellStyle name="RowTitles1-Detail 2 2 3 2 5 4" xfId="10521"/>
    <cellStyle name="RowTitles1-Detail 2 2 3 2 5 4 2" xfId="10522"/>
    <cellStyle name="RowTitles1-Detail 2 2 3 2 5 4 2 2" xfId="10523"/>
    <cellStyle name="RowTitles1-Detail 2 2 3 2 5 4 3" xfId="10524"/>
    <cellStyle name="RowTitles1-Detail 2 2 3 2 5 5" xfId="10525"/>
    <cellStyle name="RowTitles1-Detail 2 2 3 2 5 5 2" xfId="10526"/>
    <cellStyle name="RowTitles1-Detail 2 2 3 2 5 5 2 2" xfId="10527"/>
    <cellStyle name="RowTitles1-Detail 2 2 3 2 5 6" xfId="10528"/>
    <cellStyle name="RowTitles1-Detail 2 2 3 2 5 6 2" xfId="10529"/>
    <cellStyle name="RowTitles1-Detail 2 2 3 2 5 7" xfId="10530"/>
    <cellStyle name="RowTitles1-Detail 2 2 3 2 6" xfId="10531"/>
    <cellStyle name="RowTitles1-Detail 2 2 3 2 6 2" xfId="10532"/>
    <cellStyle name="RowTitles1-Detail 2 2 3 2 6 2 2" xfId="10533"/>
    <cellStyle name="RowTitles1-Detail 2 2 3 2 6 2 2 2" xfId="10534"/>
    <cellStyle name="RowTitles1-Detail 2 2 3 2 6 2 2 2 2" xfId="10535"/>
    <cellStyle name="RowTitles1-Detail 2 2 3 2 6 2 2 3" xfId="10536"/>
    <cellStyle name="RowTitles1-Detail 2 2 3 2 6 2 3" xfId="10537"/>
    <cellStyle name="RowTitles1-Detail 2 2 3 2 6 2 3 2" xfId="10538"/>
    <cellStyle name="RowTitles1-Detail 2 2 3 2 6 2 3 2 2" xfId="10539"/>
    <cellStyle name="RowTitles1-Detail 2 2 3 2 6 2 4" xfId="10540"/>
    <cellStyle name="RowTitles1-Detail 2 2 3 2 6 2 4 2" xfId="10541"/>
    <cellStyle name="RowTitles1-Detail 2 2 3 2 6 2 5" xfId="10542"/>
    <cellStyle name="RowTitles1-Detail 2 2 3 2 6 3" xfId="10543"/>
    <cellStyle name="RowTitles1-Detail 2 2 3 2 6 3 2" xfId="10544"/>
    <cellStyle name="RowTitles1-Detail 2 2 3 2 6 3 2 2" xfId="10545"/>
    <cellStyle name="RowTitles1-Detail 2 2 3 2 6 3 2 2 2" xfId="10546"/>
    <cellStyle name="RowTitles1-Detail 2 2 3 2 6 3 2 3" xfId="10547"/>
    <cellStyle name="RowTitles1-Detail 2 2 3 2 6 3 3" xfId="10548"/>
    <cellStyle name="RowTitles1-Detail 2 2 3 2 6 3 3 2" xfId="10549"/>
    <cellStyle name="RowTitles1-Detail 2 2 3 2 6 3 3 2 2" xfId="10550"/>
    <cellStyle name="RowTitles1-Detail 2 2 3 2 6 3 4" xfId="10551"/>
    <cellStyle name="RowTitles1-Detail 2 2 3 2 6 3 4 2" xfId="10552"/>
    <cellStyle name="RowTitles1-Detail 2 2 3 2 6 3 5" xfId="10553"/>
    <cellStyle name="RowTitles1-Detail 2 2 3 2 6 4" xfId="10554"/>
    <cellStyle name="RowTitles1-Detail 2 2 3 2 6 4 2" xfId="10555"/>
    <cellStyle name="RowTitles1-Detail 2 2 3 2 6 4 2 2" xfId="10556"/>
    <cellStyle name="RowTitles1-Detail 2 2 3 2 6 4 3" xfId="10557"/>
    <cellStyle name="RowTitles1-Detail 2 2 3 2 6 5" xfId="10558"/>
    <cellStyle name="RowTitles1-Detail 2 2 3 2 6 5 2" xfId="10559"/>
    <cellStyle name="RowTitles1-Detail 2 2 3 2 6 5 2 2" xfId="10560"/>
    <cellStyle name="RowTitles1-Detail 2 2 3 2 6 6" xfId="10561"/>
    <cellStyle name="RowTitles1-Detail 2 2 3 2 6 6 2" xfId="10562"/>
    <cellStyle name="RowTitles1-Detail 2 2 3 2 6 7" xfId="10563"/>
    <cellStyle name="RowTitles1-Detail 2 2 3 2 7" xfId="10564"/>
    <cellStyle name="RowTitles1-Detail 2 2 3 2 7 2" xfId="10565"/>
    <cellStyle name="RowTitles1-Detail 2 2 3 2 7 2 2" xfId="10566"/>
    <cellStyle name="RowTitles1-Detail 2 2 3 2 7 2 2 2" xfId="10567"/>
    <cellStyle name="RowTitles1-Detail 2 2 3 2 7 2 3" xfId="10568"/>
    <cellStyle name="RowTitles1-Detail 2 2 3 2 7 3" xfId="10569"/>
    <cellStyle name="RowTitles1-Detail 2 2 3 2 7 3 2" xfId="10570"/>
    <cellStyle name="RowTitles1-Detail 2 2 3 2 7 3 2 2" xfId="10571"/>
    <cellStyle name="RowTitles1-Detail 2 2 3 2 7 4" xfId="10572"/>
    <cellStyle name="RowTitles1-Detail 2 2 3 2 7 4 2" xfId="10573"/>
    <cellStyle name="RowTitles1-Detail 2 2 3 2 7 5" xfId="10574"/>
    <cellStyle name="RowTitles1-Detail 2 2 3 2 8" xfId="10575"/>
    <cellStyle name="RowTitles1-Detail 2 2 3 2 8 2" xfId="10576"/>
    <cellStyle name="RowTitles1-Detail 2 2 3 2 9" xfId="10577"/>
    <cellStyle name="RowTitles1-Detail 2 2 3 2 9 2" xfId="10578"/>
    <cellStyle name="RowTitles1-Detail 2 2 3 2 9 2 2" xfId="10579"/>
    <cellStyle name="RowTitles1-Detail 2 2 3 2_STUD aligned by INSTIT" xfId="10580"/>
    <cellStyle name="RowTitles1-Detail 2 2 3 3" xfId="927"/>
    <cellStyle name="RowTitles1-Detail 2 2 3 3 10" xfId="10581"/>
    <cellStyle name="RowTitles1-Detail 2 2 3 3 2" xfId="928"/>
    <cellStyle name="RowTitles1-Detail 2 2 3 3 2 2" xfId="10582"/>
    <cellStyle name="RowTitles1-Detail 2 2 3 3 2 2 2" xfId="10583"/>
    <cellStyle name="RowTitles1-Detail 2 2 3 3 2 2 2 2" xfId="10584"/>
    <cellStyle name="RowTitles1-Detail 2 2 3 3 2 2 2 2 2" xfId="10585"/>
    <cellStyle name="RowTitles1-Detail 2 2 3 3 2 2 2 3" xfId="10586"/>
    <cellStyle name="RowTitles1-Detail 2 2 3 3 2 2 3" xfId="10587"/>
    <cellStyle name="RowTitles1-Detail 2 2 3 3 2 2 3 2" xfId="10588"/>
    <cellStyle name="RowTitles1-Detail 2 2 3 3 2 2 3 2 2" xfId="10589"/>
    <cellStyle name="RowTitles1-Detail 2 2 3 3 2 2 4" xfId="10590"/>
    <cellStyle name="RowTitles1-Detail 2 2 3 3 2 2 4 2" xfId="10591"/>
    <cellStyle name="RowTitles1-Detail 2 2 3 3 2 2 5" xfId="10592"/>
    <cellStyle name="RowTitles1-Detail 2 2 3 3 2 3" xfId="10593"/>
    <cellStyle name="RowTitles1-Detail 2 2 3 3 2 3 2" xfId="10594"/>
    <cellStyle name="RowTitles1-Detail 2 2 3 3 2 3 2 2" xfId="10595"/>
    <cellStyle name="RowTitles1-Detail 2 2 3 3 2 3 2 2 2" xfId="10596"/>
    <cellStyle name="RowTitles1-Detail 2 2 3 3 2 3 2 3" xfId="10597"/>
    <cellStyle name="RowTitles1-Detail 2 2 3 3 2 3 3" xfId="10598"/>
    <cellStyle name="RowTitles1-Detail 2 2 3 3 2 3 3 2" xfId="10599"/>
    <cellStyle name="RowTitles1-Detail 2 2 3 3 2 3 3 2 2" xfId="10600"/>
    <cellStyle name="RowTitles1-Detail 2 2 3 3 2 3 4" xfId="10601"/>
    <cellStyle name="RowTitles1-Detail 2 2 3 3 2 3 4 2" xfId="10602"/>
    <cellStyle name="RowTitles1-Detail 2 2 3 3 2 3 5" xfId="10603"/>
    <cellStyle name="RowTitles1-Detail 2 2 3 3 2 4" xfId="10604"/>
    <cellStyle name="RowTitles1-Detail 2 2 3 3 2 4 2" xfId="10605"/>
    <cellStyle name="RowTitles1-Detail 2 2 3 3 2 5" xfId="10606"/>
    <cellStyle name="RowTitles1-Detail 2 2 3 3 2 5 2" xfId="10607"/>
    <cellStyle name="RowTitles1-Detail 2 2 3 3 2 5 2 2" xfId="10608"/>
    <cellStyle name="RowTitles1-Detail 2 2 3 3 2 5 3" xfId="10609"/>
    <cellStyle name="RowTitles1-Detail 2 2 3 3 2 6" xfId="10610"/>
    <cellStyle name="RowTitles1-Detail 2 2 3 3 2 6 2" xfId="10611"/>
    <cellStyle name="RowTitles1-Detail 2 2 3 3 2 6 2 2" xfId="10612"/>
    <cellStyle name="RowTitles1-Detail 2 2 3 3 2 7" xfId="10613"/>
    <cellStyle name="RowTitles1-Detail 2 2 3 3 2 7 2" xfId="10614"/>
    <cellStyle name="RowTitles1-Detail 2 2 3 3 2 8" xfId="10615"/>
    <cellStyle name="RowTitles1-Detail 2 2 3 3 2 9" xfId="10616"/>
    <cellStyle name="RowTitles1-Detail 2 2 3 3 3" xfId="10617"/>
    <cellStyle name="RowTitles1-Detail 2 2 3 3 3 2" xfId="10618"/>
    <cellStyle name="RowTitles1-Detail 2 2 3 3 3 2 2" xfId="10619"/>
    <cellStyle name="RowTitles1-Detail 2 2 3 3 3 2 2 2" xfId="10620"/>
    <cellStyle name="RowTitles1-Detail 2 2 3 3 3 2 2 2 2" xfId="10621"/>
    <cellStyle name="RowTitles1-Detail 2 2 3 3 3 2 2 3" xfId="10622"/>
    <cellStyle name="RowTitles1-Detail 2 2 3 3 3 2 3" xfId="10623"/>
    <cellStyle name="RowTitles1-Detail 2 2 3 3 3 2 3 2" xfId="10624"/>
    <cellStyle name="RowTitles1-Detail 2 2 3 3 3 2 3 2 2" xfId="10625"/>
    <cellStyle name="RowTitles1-Detail 2 2 3 3 3 2 4" xfId="10626"/>
    <cellStyle name="RowTitles1-Detail 2 2 3 3 3 2 4 2" xfId="10627"/>
    <cellStyle name="RowTitles1-Detail 2 2 3 3 3 2 5" xfId="10628"/>
    <cellStyle name="RowTitles1-Detail 2 2 3 3 3 3" xfId="10629"/>
    <cellStyle name="RowTitles1-Detail 2 2 3 3 3 3 2" xfId="10630"/>
    <cellStyle name="RowTitles1-Detail 2 2 3 3 3 3 2 2" xfId="10631"/>
    <cellStyle name="RowTitles1-Detail 2 2 3 3 3 3 2 2 2" xfId="10632"/>
    <cellStyle name="RowTitles1-Detail 2 2 3 3 3 3 2 3" xfId="10633"/>
    <cellStyle name="RowTitles1-Detail 2 2 3 3 3 3 3" xfId="10634"/>
    <cellStyle name="RowTitles1-Detail 2 2 3 3 3 3 3 2" xfId="10635"/>
    <cellStyle name="RowTitles1-Detail 2 2 3 3 3 3 3 2 2" xfId="10636"/>
    <cellStyle name="RowTitles1-Detail 2 2 3 3 3 3 4" xfId="10637"/>
    <cellStyle name="RowTitles1-Detail 2 2 3 3 3 3 4 2" xfId="10638"/>
    <cellStyle name="RowTitles1-Detail 2 2 3 3 3 3 5" xfId="10639"/>
    <cellStyle name="RowTitles1-Detail 2 2 3 3 3 4" xfId="10640"/>
    <cellStyle name="RowTitles1-Detail 2 2 3 3 3 4 2" xfId="10641"/>
    <cellStyle name="RowTitles1-Detail 2 2 3 3 3 5" xfId="10642"/>
    <cellStyle name="RowTitles1-Detail 2 2 3 3 3 5 2" xfId="10643"/>
    <cellStyle name="RowTitles1-Detail 2 2 3 3 3 5 2 2" xfId="10644"/>
    <cellStyle name="RowTitles1-Detail 2 2 3 3 4" xfId="10645"/>
    <cellStyle name="RowTitles1-Detail 2 2 3 3 4 2" xfId="10646"/>
    <cellStyle name="RowTitles1-Detail 2 2 3 3 4 2 2" xfId="10647"/>
    <cellStyle name="RowTitles1-Detail 2 2 3 3 4 2 2 2" xfId="10648"/>
    <cellStyle name="RowTitles1-Detail 2 2 3 3 4 2 2 2 2" xfId="10649"/>
    <cellStyle name="RowTitles1-Detail 2 2 3 3 4 2 2 3" xfId="10650"/>
    <cellStyle name="RowTitles1-Detail 2 2 3 3 4 2 3" xfId="10651"/>
    <cellStyle name="RowTitles1-Detail 2 2 3 3 4 2 3 2" xfId="10652"/>
    <cellStyle name="RowTitles1-Detail 2 2 3 3 4 2 3 2 2" xfId="10653"/>
    <cellStyle name="RowTitles1-Detail 2 2 3 3 4 2 4" xfId="10654"/>
    <cellStyle name="RowTitles1-Detail 2 2 3 3 4 2 4 2" xfId="10655"/>
    <cellStyle name="RowTitles1-Detail 2 2 3 3 4 2 5" xfId="10656"/>
    <cellStyle name="RowTitles1-Detail 2 2 3 3 4 3" xfId="10657"/>
    <cellStyle name="RowTitles1-Detail 2 2 3 3 4 3 2" xfId="10658"/>
    <cellStyle name="RowTitles1-Detail 2 2 3 3 4 3 2 2" xfId="10659"/>
    <cellStyle name="RowTitles1-Detail 2 2 3 3 4 3 2 2 2" xfId="10660"/>
    <cellStyle name="RowTitles1-Detail 2 2 3 3 4 3 2 3" xfId="10661"/>
    <cellStyle name="RowTitles1-Detail 2 2 3 3 4 3 3" xfId="10662"/>
    <cellStyle name="RowTitles1-Detail 2 2 3 3 4 3 3 2" xfId="10663"/>
    <cellStyle name="RowTitles1-Detail 2 2 3 3 4 3 3 2 2" xfId="10664"/>
    <cellStyle name="RowTitles1-Detail 2 2 3 3 4 3 4" xfId="10665"/>
    <cellStyle name="RowTitles1-Detail 2 2 3 3 4 3 4 2" xfId="10666"/>
    <cellStyle name="RowTitles1-Detail 2 2 3 3 4 3 5" xfId="10667"/>
    <cellStyle name="RowTitles1-Detail 2 2 3 3 4 4" xfId="10668"/>
    <cellStyle name="RowTitles1-Detail 2 2 3 3 4 4 2" xfId="10669"/>
    <cellStyle name="RowTitles1-Detail 2 2 3 3 4 4 2 2" xfId="10670"/>
    <cellStyle name="RowTitles1-Detail 2 2 3 3 4 4 3" xfId="10671"/>
    <cellStyle name="RowTitles1-Detail 2 2 3 3 4 5" xfId="10672"/>
    <cellStyle name="RowTitles1-Detail 2 2 3 3 4 5 2" xfId="10673"/>
    <cellStyle name="RowTitles1-Detail 2 2 3 3 4 5 2 2" xfId="10674"/>
    <cellStyle name="RowTitles1-Detail 2 2 3 3 4 6" xfId="10675"/>
    <cellStyle name="RowTitles1-Detail 2 2 3 3 4 6 2" xfId="10676"/>
    <cellStyle name="RowTitles1-Detail 2 2 3 3 4 7" xfId="10677"/>
    <cellStyle name="RowTitles1-Detail 2 2 3 3 5" xfId="10678"/>
    <cellStyle name="RowTitles1-Detail 2 2 3 3 5 2" xfId="10679"/>
    <cellStyle name="RowTitles1-Detail 2 2 3 3 5 2 2" xfId="10680"/>
    <cellStyle name="RowTitles1-Detail 2 2 3 3 5 2 2 2" xfId="10681"/>
    <cellStyle name="RowTitles1-Detail 2 2 3 3 5 2 2 2 2" xfId="10682"/>
    <cellStyle name="RowTitles1-Detail 2 2 3 3 5 2 2 3" xfId="10683"/>
    <cellStyle name="RowTitles1-Detail 2 2 3 3 5 2 3" xfId="10684"/>
    <cellStyle name="RowTitles1-Detail 2 2 3 3 5 2 3 2" xfId="10685"/>
    <cellStyle name="RowTitles1-Detail 2 2 3 3 5 2 3 2 2" xfId="10686"/>
    <cellStyle name="RowTitles1-Detail 2 2 3 3 5 2 4" xfId="10687"/>
    <cellStyle name="RowTitles1-Detail 2 2 3 3 5 2 4 2" xfId="10688"/>
    <cellStyle name="RowTitles1-Detail 2 2 3 3 5 2 5" xfId="10689"/>
    <cellStyle name="RowTitles1-Detail 2 2 3 3 5 3" xfId="10690"/>
    <cellStyle name="RowTitles1-Detail 2 2 3 3 5 3 2" xfId="10691"/>
    <cellStyle name="RowTitles1-Detail 2 2 3 3 5 3 2 2" xfId="10692"/>
    <cellStyle name="RowTitles1-Detail 2 2 3 3 5 3 2 2 2" xfId="10693"/>
    <cellStyle name="RowTitles1-Detail 2 2 3 3 5 3 2 3" xfId="10694"/>
    <cellStyle name="RowTitles1-Detail 2 2 3 3 5 3 3" xfId="10695"/>
    <cellStyle name="RowTitles1-Detail 2 2 3 3 5 3 3 2" xfId="10696"/>
    <cellStyle name="RowTitles1-Detail 2 2 3 3 5 3 3 2 2" xfId="10697"/>
    <cellStyle name="RowTitles1-Detail 2 2 3 3 5 3 4" xfId="10698"/>
    <cellStyle name="RowTitles1-Detail 2 2 3 3 5 3 4 2" xfId="10699"/>
    <cellStyle name="RowTitles1-Detail 2 2 3 3 5 3 5" xfId="10700"/>
    <cellStyle name="RowTitles1-Detail 2 2 3 3 5 4" xfId="10701"/>
    <cellStyle name="RowTitles1-Detail 2 2 3 3 5 4 2" xfId="10702"/>
    <cellStyle name="RowTitles1-Detail 2 2 3 3 5 4 2 2" xfId="10703"/>
    <cellStyle name="RowTitles1-Detail 2 2 3 3 5 4 3" xfId="10704"/>
    <cellStyle name="RowTitles1-Detail 2 2 3 3 5 5" xfId="10705"/>
    <cellStyle name="RowTitles1-Detail 2 2 3 3 5 5 2" xfId="10706"/>
    <cellStyle name="RowTitles1-Detail 2 2 3 3 5 5 2 2" xfId="10707"/>
    <cellStyle name="RowTitles1-Detail 2 2 3 3 5 6" xfId="10708"/>
    <cellStyle name="RowTitles1-Detail 2 2 3 3 5 6 2" xfId="10709"/>
    <cellStyle name="RowTitles1-Detail 2 2 3 3 5 7" xfId="10710"/>
    <cellStyle name="RowTitles1-Detail 2 2 3 3 6" xfId="10711"/>
    <cellStyle name="RowTitles1-Detail 2 2 3 3 6 2" xfId="10712"/>
    <cellStyle name="RowTitles1-Detail 2 2 3 3 6 2 2" xfId="10713"/>
    <cellStyle name="RowTitles1-Detail 2 2 3 3 6 2 2 2" xfId="10714"/>
    <cellStyle name="RowTitles1-Detail 2 2 3 3 6 2 2 2 2" xfId="10715"/>
    <cellStyle name="RowTitles1-Detail 2 2 3 3 6 2 2 3" xfId="10716"/>
    <cellStyle name="RowTitles1-Detail 2 2 3 3 6 2 3" xfId="10717"/>
    <cellStyle name="RowTitles1-Detail 2 2 3 3 6 2 3 2" xfId="10718"/>
    <cellStyle name="RowTitles1-Detail 2 2 3 3 6 2 3 2 2" xfId="10719"/>
    <cellStyle name="RowTitles1-Detail 2 2 3 3 6 2 4" xfId="10720"/>
    <cellStyle name="RowTitles1-Detail 2 2 3 3 6 2 4 2" xfId="10721"/>
    <cellStyle name="RowTitles1-Detail 2 2 3 3 6 2 5" xfId="10722"/>
    <cellStyle name="RowTitles1-Detail 2 2 3 3 6 3" xfId="10723"/>
    <cellStyle name="RowTitles1-Detail 2 2 3 3 6 3 2" xfId="10724"/>
    <cellStyle name="RowTitles1-Detail 2 2 3 3 6 3 2 2" xfId="10725"/>
    <cellStyle name="RowTitles1-Detail 2 2 3 3 6 3 2 2 2" xfId="10726"/>
    <cellStyle name="RowTitles1-Detail 2 2 3 3 6 3 2 3" xfId="10727"/>
    <cellStyle name="RowTitles1-Detail 2 2 3 3 6 3 3" xfId="10728"/>
    <cellStyle name="RowTitles1-Detail 2 2 3 3 6 3 3 2" xfId="10729"/>
    <cellStyle name="RowTitles1-Detail 2 2 3 3 6 3 3 2 2" xfId="10730"/>
    <cellStyle name="RowTitles1-Detail 2 2 3 3 6 3 4" xfId="10731"/>
    <cellStyle name="RowTitles1-Detail 2 2 3 3 6 3 4 2" xfId="10732"/>
    <cellStyle name="RowTitles1-Detail 2 2 3 3 6 3 5" xfId="10733"/>
    <cellStyle name="RowTitles1-Detail 2 2 3 3 6 4" xfId="10734"/>
    <cellStyle name="RowTitles1-Detail 2 2 3 3 6 4 2" xfId="10735"/>
    <cellStyle name="RowTitles1-Detail 2 2 3 3 6 4 2 2" xfId="10736"/>
    <cellStyle name="RowTitles1-Detail 2 2 3 3 6 4 3" xfId="10737"/>
    <cellStyle name="RowTitles1-Detail 2 2 3 3 6 5" xfId="10738"/>
    <cellStyle name="RowTitles1-Detail 2 2 3 3 6 5 2" xfId="10739"/>
    <cellStyle name="RowTitles1-Detail 2 2 3 3 6 5 2 2" xfId="10740"/>
    <cellStyle name="RowTitles1-Detail 2 2 3 3 6 6" xfId="10741"/>
    <cellStyle name="RowTitles1-Detail 2 2 3 3 6 6 2" xfId="10742"/>
    <cellStyle name="RowTitles1-Detail 2 2 3 3 6 7" xfId="10743"/>
    <cellStyle name="RowTitles1-Detail 2 2 3 3 7" xfId="10744"/>
    <cellStyle name="RowTitles1-Detail 2 2 3 3 7 2" xfId="10745"/>
    <cellStyle name="RowTitles1-Detail 2 2 3 3 7 2 2" xfId="10746"/>
    <cellStyle name="RowTitles1-Detail 2 2 3 3 7 2 2 2" xfId="10747"/>
    <cellStyle name="RowTitles1-Detail 2 2 3 3 7 2 3" xfId="10748"/>
    <cellStyle name="RowTitles1-Detail 2 2 3 3 7 3" xfId="10749"/>
    <cellStyle name="RowTitles1-Detail 2 2 3 3 7 3 2" xfId="10750"/>
    <cellStyle name="RowTitles1-Detail 2 2 3 3 7 3 2 2" xfId="10751"/>
    <cellStyle name="RowTitles1-Detail 2 2 3 3 7 4" xfId="10752"/>
    <cellStyle name="RowTitles1-Detail 2 2 3 3 7 4 2" xfId="10753"/>
    <cellStyle name="RowTitles1-Detail 2 2 3 3 7 5" xfId="10754"/>
    <cellStyle name="RowTitles1-Detail 2 2 3 3 8" xfId="10755"/>
    <cellStyle name="RowTitles1-Detail 2 2 3 3 8 2" xfId="10756"/>
    <cellStyle name="RowTitles1-Detail 2 2 3 3 8 2 2" xfId="10757"/>
    <cellStyle name="RowTitles1-Detail 2 2 3 3 8 2 2 2" xfId="10758"/>
    <cellStyle name="RowTitles1-Detail 2 2 3 3 8 2 3" xfId="10759"/>
    <cellStyle name="RowTitles1-Detail 2 2 3 3 8 3" xfId="10760"/>
    <cellStyle name="RowTitles1-Detail 2 2 3 3 8 3 2" xfId="10761"/>
    <cellStyle name="RowTitles1-Detail 2 2 3 3 8 3 2 2" xfId="10762"/>
    <cellStyle name="RowTitles1-Detail 2 2 3 3 8 4" xfId="10763"/>
    <cellStyle name="RowTitles1-Detail 2 2 3 3 8 4 2" xfId="10764"/>
    <cellStyle name="RowTitles1-Detail 2 2 3 3 8 5" xfId="10765"/>
    <cellStyle name="RowTitles1-Detail 2 2 3 3 9" xfId="10766"/>
    <cellStyle name="RowTitles1-Detail 2 2 3 3 9 2" xfId="10767"/>
    <cellStyle name="RowTitles1-Detail 2 2 3 3 9 2 2" xfId="10768"/>
    <cellStyle name="RowTitles1-Detail 2 2 3 3_STUD aligned by INSTIT" xfId="10769"/>
    <cellStyle name="RowTitles1-Detail 2 2 3 4" xfId="929"/>
    <cellStyle name="RowTitles1-Detail 2 2 3 4 10" xfId="10770"/>
    <cellStyle name="RowTitles1-Detail 2 2 3 4 2" xfId="930"/>
    <cellStyle name="RowTitles1-Detail 2 2 3 4 2 2" xfId="10771"/>
    <cellStyle name="RowTitles1-Detail 2 2 3 4 2 2 2" xfId="10772"/>
    <cellStyle name="RowTitles1-Detail 2 2 3 4 2 2 2 2" xfId="10773"/>
    <cellStyle name="RowTitles1-Detail 2 2 3 4 2 2 2 2 2" xfId="10774"/>
    <cellStyle name="RowTitles1-Detail 2 2 3 4 2 2 2 3" xfId="10775"/>
    <cellStyle name="RowTitles1-Detail 2 2 3 4 2 2 3" xfId="10776"/>
    <cellStyle name="RowTitles1-Detail 2 2 3 4 2 2 3 2" xfId="10777"/>
    <cellStyle name="RowTitles1-Detail 2 2 3 4 2 2 3 2 2" xfId="10778"/>
    <cellStyle name="RowTitles1-Detail 2 2 3 4 2 2 4" xfId="10779"/>
    <cellStyle name="RowTitles1-Detail 2 2 3 4 2 2 4 2" xfId="10780"/>
    <cellStyle name="RowTitles1-Detail 2 2 3 4 2 2 5" xfId="10781"/>
    <cellStyle name="RowTitles1-Detail 2 2 3 4 2 3" xfId="10782"/>
    <cellStyle name="RowTitles1-Detail 2 2 3 4 2 3 2" xfId="10783"/>
    <cellStyle name="RowTitles1-Detail 2 2 3 4 2 3 2 2" xfId="10784"/>
    <cellStyle name="RowTitles1-Detail 2 2 3 4 2 3 2 2 2" xfId="10785"/>
    <cellStyle name="RowTitles1-Detail 2 2 3 4 2 3 2 3" xfId="10786"/>
    <cellStyle name="RowTitles1-Detail 2 2 3 4 2 3 3" xfId="10787"/>
    <cellStyle name="RowTitles1-Detail 2 2 3 4 2 3 3 2" xfId="10788"/>
    <cellStyle name="RowTitles1-Detail 2 2 3 4 2 3 3 2 2" xfId="10789"/>
    <cellStyle name="RowTitles1-Detail 2 2 3 4 2 3 4" xfId="10790"/>
    <cellStyle name="RowTitles1-Detail 2 2 3 4 2 3 4 2" xfId="10791"/>
    <cellStyle name="RowTitles1-Detail 2 2 3 4 2 3 5" xfId="10792"/>
    <cellStyle name="RowTitles1-Detail 2 2 3 4 2 4" xfId="10793"/>
    <cellStyle name="RowTitles1-Detail 2 2 3 4 2 4 2" xfId="10794"/>
    <cellStyle name="RowTitles1-Detail 2 2 3 4 2 5" xfId="10795"/>
    <cellStyle name="RowTitles1-Detail 2 2 3 4 2 5 2" xfId="10796"/>
    <cellStyle name="RowTitles1-Detail 2 2 3 4 2 5 2 2" xfId="10797"/>
    <cellStyle name="RowTitles1-Detail 2 2 3 4 2 5 3" xfId="10798"/>
    <cellStyle name="RowTitles1-Detail 2 2 3 4 2 6" xfId="10799"/>
    <cellStyle name="RowTitles1-Detail 2 2 3 4 2 6 2" xfId="10800"/>
    <cellStyle name="RowTitles1-Detail 2 2 3 4 2 6 2 2" xfId="10801"/>
    <cellStyle name="RowTitles1-Detail 2 2 3 4 2 7" xfId="10802"/>
    <cellStyle name="RowTitles1-Detail 2 2 3 4 3" xfId="10803"/>
    <cellStyle name="RowTitles1-Detail 2 2 3 4 3 2" xfId="10804"/>
    <cellStyle name="RowTitles1-Detail 2 2 3 4 3 2 2" xfId="10805"/>
    <cellStyle name="RowTitles1-Detail 2 2 3 4 3 2 2 2" xfId="10806"/>
    <cellStyle name="RowTitles1-Detail 2 2 3 4 3 2 2 2 2" xfId="10807"/>
    <cellStyle name="RowTitles1-Detail 2 2 3 4 3 2 2 3" xfId="10808"/>
    <cellStyle name="RowTitles1-Detail 2 2 3 4 3 2 3" xfId="10809"/>
    <cellStyle name="RowTitles1-Detail 2 2 3 4 3 2 3 2" xfId="10810"/>
    <cellStyle name="RowTitles1-Detail 2 2 3 4 3 2 3 2 2" xfId="10811"/>
    <cellStyle name="RowTitles1-Detail 2 2 3 4 3 2 4" xfId="10812"/>
    <cellStyle name="RowTitles1-Detail 2 2 3 4 3 2 4 2" xfId="10813"/>
    <cellStyle name="RowTitles1-Detail 2 2 3 4 3 2 5" xfId="10814"/>
    <cellStyle name="RowTitles1-Detail 2 2 3 4 3 3" xfId="10815"/>
    <cellStyle name="RowTitles1-Detail 2 2 3 4 3 3 2" xfId="10816"/>
    <cellStyle name="RowTitles1-Detail 2 2 3 4 3 3 2 2" xfId="10817"/>
    <cellStyle name="RowTitles1-Detail 2 2 3 4 3 3 2 2 2" xfId="10818"/>
    <cellStyle name="RowTitles1-Detail 2 2 3 4 3 3 2 3" xfId="10819"/>
    <cellStyle name="RowTitles1-Detail 2 2 3 4 3 3 3" xfId="10820"/>
    <cellStyle name="RowTitles1-Detail 2 2 3 4 3 3 3 2" xfId="10821"/>
    <cellStyle name="RowTitles1-Detail 2 2 3 4 3 3 3 2 2" xfId="10822"/>
    <cellStyle name="RowTitles1-Detail 2 2 3 4 3 3 4" xfId="10823"/>
    <cellStyle name="RowTitles1-Detail 2 2 3 4 3 3 4 2" xfId="10824"/>
    <cellStyle name="RowTitles1-Detail 2 2 3 4 3 3 5" xfId="10825"/>
    <cellStyle name="RowTitles1-Detail 2 2 3 4 3 4" xfId="10826"/>
    <cellStyle name="RowTitles1-Detail 2 2 3 4 3 4 2" xfId="10827"/>
    <cellStyle name="RowTitles1-Detail 2 2 3 4 3 5" xfId="10828"/>
    <cellStyle name="RowTitles1-Detail 2 2 3 4 3 5 2" xfId="10829"/>
    <cellStyle name="RowTitles1-Detail 2 2 3 4 3 5 2 2" xfId="10830"/>
    <cellStyle name="RowTitles1-Detail 2 2 3 4 3 6" xfId="10831"/>
    <cellStyle name="RowTitles1-Detail 2 2 3 4 3 6 2" xfId="10832"/>
    <cellStyle name="RowTitles1-Detail 2 2 3 4 3 7" xfId="10833"/>
    <cellStyle name="RowTitles1-Detail 2 2 3 4 4" xfId="10834"/>
    <cellStyle name="RowTitles1-Detail 2 2 3 4 4 2" xfId="10835"/>
    <cellStyle name="RowTitles1-Detail 2 2 3 4 4 2 2" xfId="10836"/>
    <cellStyle name="RowTitles1-Detail 2 2 3 4 4 2 2 2" xfId="10837"/>
    <cellStyle name="RowTitles1-Detail 2 2 3 4 4 2 2 2 2" xfId="10838"/>
    <cellStyle name="RowTitles1-Detail 2 2 3 4 4 2 2 3" xfId="10839"/>
    <cellStyle name="RowTitles1-Detail 2 2 3 4 4 2 3" xfId="10840"/>
    <cellStyle name="RowTitles1-Detail 2 2 3 4 4 2 3 2" xfId="10841"/>
    <cellStyle name="RowTitles1-Detail 2 2 3 4 4 2 3 2 2" xfId="10842"/>
    <cellStyle name="RowTitles1-Detail 2 2 3 4 4 2 4" xfId="10843"/>
    <cellStyle name="RowTitles1-Detail 2 2 3 4 4 2 4 2" xfId="10844"/>
    <cellStyle name="RowTitles1-Detail 2 2 3 4 4 2 5" xfId="10845"/>
    <cellStyle name="RowTitles1-Detail 2 2 3 4 4 3" xfId="10846"/>
    <cellStyle name="RowTitles1-Detail 2 2 3 4 4 3 2" xfId="10847"/>
    <cellStyle name="RowTitles1-Detail 2 2 3 4 4 3 2 2" xfId="10848"/>
    <cellStyle name="RowTitles1-Detail 2 2 3 4 4 3 2 2 2" xfId="10849"/>
    <cellStyle name="RowTitles1-Detail 2 2 3 4 4 3 2 3" xfId="10850"/>
    <cellStyle name="RowTitles1-Detail 2 2 3 4 4 3 3" xfId="10851"/>
    <cellStyle name="RowTitles1-Detail 2 2 3 4 4 3 3 2" xfId="10852"/>
    <cellStyle name="RowTitles1-Detail 2 2 3 4 4 3 3 2 2" xfId="10853"/>
    <cellStyle name="RowTitles1-Detail 2 2 3 4 4 3 4" xfId="10854"/>
    <cellStyle name="RowTitles1-Detail 2 2 3 4 4 3 4 2" xfId="10855"/>
    <cellStyle name="RowTitles1-Detail 2 2 3 4 4 3 5" xfId="10856"/>
    <cellStyle name="RowTitles1-Detail 2 2 3 4 4 4" xfId="10857"/>
    <cellStyle name="RowTitles1-Detail 2 2 3 4 4 4 2" xfId="10858"/>
    <cellStyle name="RowTitles1-Detail 2 2 3 4 4 5" xfId="10859"/>
    <cellStyle name="RowTitles1-Detail 2 2 3 4 4 5 2" xfId="10860"/>
    <cellStyle name="RowTitles1-Detail 2 2 3 4 4 5 2 2" xfId="10861"/>
    <cellStyle name="RowTitles1-Detail 2 2 3 4 4 5 3" xfId="10862"/>
    <cellStyle name="RowTitles1-Detail 2 2 3 4 4 6" xfId="10863"/>
    <cellStyle name="RowTitles1-Detail 2 2 3 4 4 6 2" xfId="10864"/>
    <cellStyle name="RowTitles1-Detail 2 2 3 4 4 6 2 2" xfId="10865"/>
    <cellStyle name="RowTitles1-Detail 2 2 3 4 4 7" xfId="10866"/>
    <cellStyle name="RowTitles1-Detail 2 2 3 4 4 7 2" xfId="10867"/>
    <cellStyle name="RowTitles1-Detail 2 2 3 4 4 8" xfId="10868"/>
    <cellStyle name="RowTitles1-Detail 2 2 3 4 5" xfId="10869"/>
    <cellStyle name="RowTitles1-Detail 2 2 3 4 5 2" xfId="10870"/>
    <cellStyle name="RowTitles1-Detail 2 2 3 4 5 2 2" xfId="10871"/>
    <cellStyle name="RowTitles1-Detail 2 2 3 4 5 2 2 2" xfId="10872"/>
    <cellStyle name="RowTitles1-Detail 2 2 3 4 5 2 2 2 2" xfId="10873"/>
    <cellStyle name="RowTitles1-Detail 2 2 3 4 5 2 2 3" xfId="10874"/>
    <cellStyle name="RowTitles1-Detail 2 2 3 4 5 2 3" xfId="10875"/>
    <cellStyle name="RowTitles1-Detail 2 2 3 4 5 2 3 2" xfId="10876"/>
    <cellStyle name="RowTitles1-Detail 2 2 3 4 5 2 3 2 2" xfId="10877"/>
    <cellStyle name="RowTitles1-Detail 2 2 3 4 5 2 4" xfId="10878"/>
    <cellStyle name="RowTitles1-Detail 2 2 3 4 5 2 4 2" xfId="10879"/>
    <cellStyle name="RowTitles1-Detail 2 2 3 4 5 2 5" xfId="10880"/>
    <cellStyle name="RowTitles1-Detail 2 2 3 4 5 3" xfId="10881"/>
    <cellStyle name="RowTitles1-Detail 2 2 3 4 5 3 2" xfId="10882"/>
    <cellStyle name="RowTitles1-Detail 2 2 3 4 5 3 2 2" xfId="10883"/>
    <cellStyle name="RowTitles1-Detail 2 2 3 4 5 3 2 2 2" xfId="10884"/>
    <cellStyle name="RowTitles1-Detail 2 2 3 4 5 3 2 3" xfId="10885"/>
    <cellStyle name="RowTitles1-Detail 2 2 3 4 5 3 3" xfId="10886"/>
    <cellStyle name="RowTitles1-Detail 2 2 3 4 5 3 3 2" xfId="10887"/>
    <cellStyle name="RowTitles1-Detail 2 2 3 4 5 3 3 2 2" xfId="10888"/>
    <cellStyle name="RowTitles1-Detail 2 2 3 4 5 3 4" xfId="10889"/>
    <cellStyle name="RowTitles1-Detail 2 2 3 4 5 3 4 2" xfId="10890"/>
    <cellStyle name="RowTitles1-Detail 2 2 3 4 5 3 5" xfId="10891"/>
    <cellStyle name="RowTitles1-Detail 2 2 3 4 5 4" xfId="10892"/>
    <cellStyle name="RowTitles1-Detail 2 2 3 4 5 4 2" xfId="10893"/>
    <cellStyle name="RowTitles1-Detail 2 2 3 4 5 4 2 2" xfId="10894"/>
    <cellStyle name="RowTitles1-Detail 2 2 3 4 5 4 3" xfId="10895"/>
    <cellStyle name="RowTitles1-Detail 2 2 3 4 5 5" xfId="10896"/>
    <cellStyle name="RowTitles1-Detail 2 2 3 4 5 5 2" xfId="10897"/>
    <cellStyle name="RowTitles1-Detail 2 2 3 4 5 5 2 2" xfId="10898"/>
    <cellStyle name="RowTitles1-Detail 2 2 3 4 5 6" xfId="10899"/>
    <cellStyle name="RowTitles1-Detail 2 2 3 4 5 6 2" xfId="10900"/>
    <cellStyle name="RowTitles1-Detail 2 2 3 4 5 7" xfId="10901"/>
    <cellStyle name="RowTitles1-Detail 2 2 3 4 6" xfId="10902"/>
    <cellStyle name="RowTitles1-Detail 2 2 3 4 6 2" xfId="10903"/>
    <cellStyle name="RowTitles1-Detail 2 2 3 4 6 2 2" xfId="10904"/>
    <cellStyle name="RowTitles1-Detail 2 2 3 4 6 2 2 2" xfId="10905"/>
    <cellStyle name="RowTitles1-Detail 2 2 3 4 6 2 2 2 2" xfId="10906"/>
    <cellStyle name="RowTitles1-Detail 2 2 3 4 6 2 2 3" xfId="10907"/>
    <cellStyle name="RowTitles1-Detail 2 2 3 4 6 2 3" xfId="10908"/>
    <cellStyle name="RowTitles1-Detail 2 2 3 4 6 2 3 2" xfId="10909"/>
    <cellStyle name="RowTitles1-Detail 2 2 3 4 6 2 3 2 2" xfId="10910"/>
    <cellStyle name="RowTitles1-Detail 2 2 3 4 6 2 4" xfId="10911"/>
    <cellStyle name="RowTitles1-Detail 2 2 3 4 6 2 4 2" xfId="10912"/>
    <cellStyle name="RowTitles1-Detail 2 2 3 4 6 2 5" xfId="10913"/>
    <cellStyle name="RowTitles1-Detail 2 2 3 4 6 3" xfId="10914"/>
    <cellStyle name="RowTitles1-Detail 2 2 3 4 6 3 2" xfId="10915"/>
    <cellStyle name="RowTitles1-Detail 2 2 3 4 6 3 2 2" xfId="10916"/>
    <cellStyle name="RowTitles1-Detail 2 2 3 4 6 3 2 2 2" xfId="10917"/>
    <cellStyle name="RowTitles1-Detail 2 2 3 4 6 3 2 3" xfId="10918"/>
    <cellStyle name="RowTitles1-Detail 2 2 3 4 6 3 3" xfId="10919"/>
    <cellStyle name="RowTitles1-Detail 2 2 3 4 6 3 3 2" xfId="10920"/>
    <cellStyle name="RowTitles1-Detail 2 2 3 4 6 3 3 2 2" xfId="10921"/>
    <cellStyle name="RowTitles1-Detail 2 2 3 4 6 3 4" xfId="10922"/>
    <cellStyle name="RowTitles1-Detail 2 2 3 4 6 3 4 2" xfId="10923"/>
    <cellStyle name="RowTitles1-Detail 2 2 3 4 6 3 5" xfId="10924"/>
    <cellStyle name="RowTitles1-Detail 2 2 3 4 6 4" xfId="10925"/>
    <cellStyle name="RowTitles1-Detail 2 2 3 4 6 4 2" xfId="10926"/>
    <cellStyle name="RowTitles1-Detail 2 2 3 4 6 4 2 2" xfId="10927"/>
    <cellStyle name="RowTitles1-Detail 2 2 3 4 6 4 3" xfId="10928"/>
    <cellStyle name="RowTitles1-Detail 2 2 3 4 6 5" xfId="10929"/>
    <cellStyle name="RowTitles1-Detail 2 2 3 4 6 5 2" xfId="10930"/>
    <cellStyle name="RowTitles1-Detail 2 2 3 4 6 5 2 2" xfId="10931"/>
    <cellStyle name="RowTitles1-Detail 2 2 3 4 6 6" xfId="10932"/>
    <cellStyle name="RowTitles1-Detail 2 2 3 4 6 6 2" xfId="10933"/>
    <cellStyle name="RowTitles1-Detail 2 2 3 4 6 7" xfId="10934"/>
    <cellStyle name="RowTitles1-Detail 2 2 3 4 7" xfId="10935"/>
    <cellStyle name="RowTitles1-Detail 2 2 3 4 7 2" xfId="10936"/>
    <cellStyle name="RowTitles1-Detail 2 2 3 4 7 2 2" xfId="10937"/>
    <cellStyle name="RowTitles1-Detail 2 2 3 4 7 2 2 2" xfId="10938"/>
    <cellStyle name="RowTitles1-Detail 2 2 3 4 7 2 3" xfId="10939"/>
    <cellStyle name="RowTitles1-Detail 2 2 3 4 7 3" xfId="10940"/>
    <cellStyle name="RowTitles1-Detail 2 2 3 4 7 3 2" xfId="10941"/>
    <cellStyle name="RowTitles1-Detail 2 2 3 4 7 3 2 2" xfId="10942"/>
    <cellStyle name="RowTitles1-Detail 2 2 3 4 7 4" xfId="10943"/>
    <cellStyle name="RowTitles1-Detail 2 2 3 4 7 4 2" xfId="10944"/>
    <cellStyle name="RowTitles1-Detail 2 2 3 4 7 5" xfId="10945"/>
    <cellStyle name="RowTitles1-Detail 2 2 3 4 8" xfId="10946"/>
    <cellStyle name="RowTitles1-Detail 2 2 3 4 8 2" xfId="10947"/>
    <cellStyle name="RowTitles1-Detail 2 2 3 4 9" xfId="10948"/>
    <cellStyle name="RowTitles1-Detail 2 2 3 4 9 2" xfId="10949"/>
    <cellStyle name="RowTitles1-Detail 2 2 3 4 9 2 2" xfId="10950"/>
    <cellStyle name="RowTitles1-Detail 2 2 3 4_STUD aligned by INSTIT" xfId="10951"/>
    <cellStyle name="RowTitles1-Detail 2 2 3 5" xfId="931"/>
    <cellStyle name="RowTitles1-Detail 2 2 3 5 2" xfId="10952"/>
    <cellStyle name="RowTitles1-Detail 2 2 3 5 2 2" xfId="10953"/>
    <cellStyle name="RowTitles1-Detail 2 2 3 5 2 2 2" xfId="10954"/>
    <cellStyle name="RowTitles1-Detail 2 2 3 5 2 2 2 2" xfId="10955"/>
    <cellStyle name="RowTitles1-Detail 2 2 3 5 2 2 3" xfId="10956"/>
    <cellStyle name="RowTitles1-Detail 2 2 3 5 2 3" xfId="10957"/>
    <cellStyle name="RowTitles1-Detail 2 2 3 5 2 3 2" xfId="10958"/>
    <cellStyle name="RowTitles1-Detail 2 2 3 5 2 3 2 2" xfId="10959"/>
    <cellStyle name="RowTitles1-Detail 2 2 3 5 2 4" xfId="10960"/>
    <cellStyle name="RowTitles1-Detail 2 2 3 5 2 4 2" xfId="10961"/>
    <cellStyle name="RowTitles1-Detail 2 2 3 5 2 5" xfId="10962"/>
    <cellStyle name="RowTitles1-Detail 2 2 3 5 3" xfId="10963"/>
    <cellStyle name="RowTitles1-Detail 2 2 3 5 3 2" xfId="10964"/>
    <cellStyle name="RowTitles1-Detail 2 2 3 5 3 2 2" xfId="10965"/>
    <cellStyle name="RowTitles1-Detail 2 2 3 5 3 2 2 2" xfId="10966"/>
    <cellStyle name="RowTitles1-Detail 2 2 3 5 3 2 3" xfId="10967"/>
    <cellStyle name="RowTitles1-Detail 2 2 3 5 3 3" xfId="10968"/>
    <cellStyle name="RowTitles1-Detail 2 2 3 5 3 3 2" xfId="10969"/>
    <cellStyle name="RowTitles1-Detail 2 2 3 5 3 3 2 2" xfId="10970"/>
    <cellStyle name="RowTitles1-Detail 2 2 3 5 3 4" xfId="10971"/>
    <cellStyle name="RowTitles1-Detail 2 2 3 5 3 4 2" xfId="10972"/>
    <cellStyle name="RowTitles1-Detail 2 2 3 5 3 5" xfId="10973"/>
    <cellStyle name="RowTitles1-Detail 2 2 3 5 4" xfId="10974"/>
    <cellStyle name="RowTitles1-Detail 2 2 3 5 4 2" xfId="10975"/>
    <cellStyle name="RowTitles1-Detail 2 2 3 5 5" xfId="10976"/>
    <cellStyle name="RowTitles1-Detail 2 2 3 5 5 2" xfId="10977"/>
    <cellStyle name="RowTitles1-Detail 2 2 3 5 5 2 2" xfId="10978"/>
    <cellStyle name="RowTitles1-Detail 2 2 3 5 5 3" xfId="10979"/>
    <cellStyle name="RowTitles1-Detail 2 2 3 5 6" xfId="10980"/>
    <cellStyle name="RowTitles1-Detail 2 2 3 5 6 2" xfId="10981"/>
    <cellStyle name="RowTitles1-Detail 2 2 3 5 6 2 2" xfId="10982"/>
    <cellStyle name="RowTitles1-Detail 2 2 3 5 7" xfId="10983"/>
    <cellStyle name="RowTitles1-Detail 2 2 3 6" xfId="10984"/>
    <cellStyle name="RowTitles1-Detail 2 2 3 6 2" xfId="10985"/>
    <cellStyle name="RowTitles1-Detail 2 2 3 6 2 2" xfId="10986"/>
    <cellStyle name="RowTitles1-Detail 2 2 3 6 2 2 2" xfId="10987"/>
    <cellStyle name="RowTitles1-Detail 2 2 3 6 2 2 2 2" xfId="10988"/>
    <cellStyle name="RowTitles1-Detail 2 2 3 6 2 2 3" xfId="10989"/>
    <cellStyle name="RowTitles1-Detail 2 2 3 6 2 3" xfId="10990"/>
    <cellStyle name="RowTitles1-Detail 2 2 3 6 2 3 2" xfId="10991"/>
    <cellStyle name="RowTitles1-Detail 2 2 3 6 2 3 2 2" xfId="10992"/>
    <cellStyle name="RowTitles1-Detail 2 2 3 6 2 4" xfId="10993"/>
    <cellStyle name="RowTitles1-Detail 2 2 3 6 2 4 2" xfId="10994"/>
    <cellStyle name="RowTitles1-Detail 2 2 3 6 2 5" xfId="10995"/>
    <cellStyle name="RowTitles1-Detail 2 2 3 6 3" xfId="10996"/>
    <cellStyle name="RowTitles1-Detail 2 2 3 6 3 2" xfId="10997"/>
    <cellStyle name="RowTitles1-Detail 2 2 3 6 3 2 2" xfId="10998"/>
    <cellStyle name="RowTitles1-Detail 2 2 3 6 3 2 2 2" xfId="10999"/>
    <cellStyle name="RowTitles1-Detail 2 2 3 6 3 2 3" xfId="11000"/>
    <cellStyle name="RowTitles1-Detail 2 2 3 6 3 3" xfId="11001"/>
    <cellStyle name="RowTitles1-Detail 2 2 3 6 3 3 2" xfId="11002"/>
    <cellStyle name="RowTitles1-Detail 2 2 3 6 3 3 2 2" xfId="11003"/>
    <cellStyle name="RowTitles1-Detail 2 2 3 6 3 4" xfId="11004"/>
    <cellStyle name="RowTitles1-Detail 2 2 3 6 3 4 2" xfId="11005"/>
    <cellStyle name="RowTitles1-Detail 2 2 3 6 3 5" xfId="11006"/>
    <cellStyle name="RowTitles1-Detail 2 2 3 6 4" xfId="11007"/>
    <cellStyle name="RowTitles1-Detail 2 2 3 6 4 2" xfId="11008"/>
    <cellStyle name="RowTitles1-Detail 2 2 3 6 5" xfId="11009"/>
    <cellStyle name="RowTitles1-Detail 2 2 3 6 5 2" xfId="11010"/>
    <cellStyle name="RowTitles1-Detail 2 2 3 6 5 2 2" xfId="11011"/>
    <cellStyle name="RowTitles1-Detail 2 2 3 6 6" xfId="11012"/>
    <cellStyle name="RowTitles1-Detail 2 2 3 6 6 2" xfId="11013"/>
    <cellStyle name="RowTitles1-Detail 2 2 3 6 7" xfId="11014"/>
    <cellStyle name="RowTitles1-Detail 2 2 3 7" xfId="11015"/>
    <cellStyle name="RowTitles1-Detail 2 2 3 7 2" xfId="11016"/>
    <cellStyle name="RowTitles1-Detail 2 2 3 7 2 2" xfId="11017"/>
    <cellStyle name="RowTitles1-Detail 2 2 3 7 2 2 2" xfId="11018"/>
    <cellStyle name="RowTitles1-Detail 2 2 3 7 2 2 2 2" xfId="11019"/>
    <cellStyle name="RowTitles1-Detail 2 2 3 7 2 2 3" xfId="11020"/>
    <cellStyle name="RowTitles1-Detail 2 2 3 7 2 3" xfId="11021"/>
    <cellStyle name="RowTitles1-Detail 2 2 3 7 2 3 2" xfId="11022"/>
    <cellStyle name="RowTitles1-Detail 2 2 3 7 2 3 2 2" xfId="11023"/>
    <cellStyle name="RowTitles1-Detail 2 2 3 7 2 4" xfId="11024"/>
    <cellStyle name="RowTitles1-Detail 2 2 3 7 2 4 2" xfId="11025"/>
    <cellStyle name="RowTitles1-Detail 2 2 3 7 2 5" xfId="11026"/>
    <cellStyle name="RowTitles1-Detail 2 2 3 7 3" xfId="11027"/>
    <cellStyle name="RowTitles1-Detail 2 2 3 7 3 2" xfId="11028"/>
    <cellStyle name="RowTitles1-Detail 2 2 3 7 3 2 2" xfId="11029"/>
    <cellStyle name="RowTitles1-Detail 2 2 3 7 3 2 2 2" xfId="11030"/>
    <cellStyle name="RowTitles1-Detail 2 2 3 7 3 2 3" xfId="11031"/>
    <cellStyle name="RowTitles1-Detail 2 2 3 7 3 3" xfId="11032"/>
    <cellStyle name="RowTitles1-Detail 2 2 3 7 3 3 2" xfId="11033"/>
    <cellStyle name="RowTitles1-Detail 2 2 3 7 3 3 2 2" xfId="11034"/>
    <cellStyle name="RowTitles1-Detail 2 2 3 7 3 4" xfId="11035"/>
    <cellStyle name="RowTitles1-Detail 2 2 3 7 3 4 2" xfId="11036"/>
    <cellStyle name="RowTitles1-Detail 2 2 3 7 3 5" xfId="11037"/>
    <cellStyle name="RowTitles1-Detail 2 2 3 7 4" xfId="11038"/>
    <cellStyle name="RowTitles1-Detail 2 2 3 7 4 2" xfId="11039"/>
    <cellStyle name="RowTitles1-Detail 2 2 3 7 5" xfId="11040"/>
    <cellStyle name="RowTitles1-Detail 2 2 3 7 5 2" xfId="11041"/>
    <cellStyle name="RowTitles1-Detail 2 2 3 7 5 2 2" xfId="11042"/>
    <cellStyle name="RowTitles1-Detail 2 2 3 7 5 3" xfId="11043"/>
    <cellStyle name="RowTitles1-Detail 2 2 3 7 6" xfId="11044"/>
    <cellStyle name="RowTitles1-Detail 2 2 3 7 6 2" xfId="11045"/>
    <cellStyle name="RowTitles1-Detail 2 2 3 7 6 2 2" xfId="11046"/>
    <cellStyle name="RowTitles1-Detail 2 2 3 7 7" xfId="11047"/>
    <cellStyle name="RowTitles1-Detail 2 2 3 7 7 2" xfId="11048"/>
    <cellStyle name="RowTitles1-Detail 2 2 3 7 8" xfId="11049"/>
    <cellStyle name="RowTitles1-Detail 2 2 3 8" xfId="11050"/>
    <cellStyle name="RowTitles1-Detail 2 2 3 8 2" xfId="11051"/>
    <cellStyle name="RowTitles1-Detail 2 2 3 8 2 2" xfId="11052"/>
    <cellStyle name="RowTitles1-Detail 2 2 3 8 2 2 2" xfId="11053"/>
    <cellStyle name="RowTitles1-Detail 2 2 3 8 2 2 2 2" xfId="11054"/>
    <cellStyle name="RowTitles1-Detail 2 2 3 8 2 2 3" xfId="11055"/>
    <cellStyle name="RowTitles1-Detail 2 2 3 8 2 3" xfId="11056"/>
    <cellStyle name="RowTitles1-Detail 2 2 3 8 2 3 2" xfId="11057"/>
    <cellStyle name="RowTitles1-Detail 2 2 3 8 2 3 2 2" xfId="11058"/>
    <cellStyle name="RowTitles1-Detail 2 2 3 8 2 4" xfId="11059"/>
    <cellStyle name="RowTitles1-Detail 2 2 3 8 2 4 2" xfId="11060"/>
    <cellStyle name="RowTitles1-Detail 2 2 3 8 2 5" xfId="11061"/>
    <cellStyle name="RowTitles1-Detail 2 2 3 8 3" xfId="11062"/>
    <cellStyle name="RowTitles1-Detail 2 2 3 8 3 2" xfId="11063"/>
    <cellStyle name="RowTitles1-Detail 2 2 3 8 3 2 2" xfId="11064"/>
    <cellStyle name="RowTitles1-Detail 2 2 3 8 3 2 2 2" xfId="11065"/>
    <cellStyle name="RowTitles1-Detail 2 2 3 8 3 2 3" xfId="11066"/>
    <cellStyle name="RowTitles1-Detail 2 2 3 8 3 3" xfId="11067"/>
    <cellStyle name="RowTitles1-Detail 2 2 3 8 3 3 2" xfId="11068"/>
    <cellStyle name="RowTitles1-Detail 2 2 3 8 3 3 2 2" xfId="11069"/>
    <cellStyle name="RowTitles1-Detail 2 2 3 8 3 4" xfId="11070"/>
    <cellStyle name="RowTitles1-Detail 2 2 3 8 3 4 2" xfId="11071"/>
    <cellStyle name="RowTitles1-Detail 2 2 3 8 3 5" xfId="11072"/>
    <cellStyle name="RowTitles1-Detail 2 2 3 8 4" xfId="11073"/>
    <cellStyle name="RowTitles1-Detail 2 2 3 8 4 2" xfId="11074"/>
    <cellStyle name="RowTitles1-Detail 2 2 3 8 4 2 2" xfId="11075"/>
    <cellStyle name="RowTitles1-Detail 2 2 3 8 4 3" xfId="11076"/>
    <cellStyle name="RowTitles1-Detail 2 2 3 8 5" xfId="11077"/>
    <cellStyle name="RowTitles1-Detail 2 2 3 8 5 2" xfId="11078"/>
    <cellStyle name="RowTitles1-Detail 2 2 3 8 5 2 2" xfId="11079"/>
    <cellStyle name="RowTitles1-Detail 2 2 3 8 6" xfId="11080"/>
    <cellStyle name="RowTitles1-Detail 2 2 3 8 6 2" xfId="11081"/>
    <cellStyle name="RowTitles1-Detail 2 2 3 8 7" xfId="11082"/>
    <cellStyle name="RowTitles1-Detail 2 2 3 9" xfId="11083"/>
    <cellStyle name="RowTitles1-Detail 2 2 3 9 2" xfId="11084"/>
    <cellStyle name="RowTitles1-Detail 2 2 3 9 2 2" xfId="11085"/>
    <cellStyle name="RowTitles1-Detail 2 2 3 9 2 2 2" xfId="11086"/>
    <cellStyle name="RowTitles1-Detail 2 2 3 9 2 2 2 2" xfId="11087"/>
    <cellStyle name="RowTitles1-Detail 2 2 3 9 2 2 3" xfId="11088"/>
    <cellStyle name="RowTitles1-Detail 2 2 3 9 2 3" xfId="11089"/>
    <cellStyle name="RowTitles1-Detail 2 2 3 9 2 3 2" xfId="11090"/>
    <cellStyle name="RowTitles1-Detail 2 2 3 9 2 3 2 2" xfId="11091"/>
    <cellStyle name="RowTitles1-Detail 2 2 3 9 2 4" xfId="11092"/>
    <cellStyle name="RowTitles1-Detail 2 2 3 9 2 4 2" xfId="11093"/>
    <cellStyle name="RowTitles1-Detail 2 2 3 9 2 5" xfId="11094"/>
    <cellStyle name="RowTitles1-Detail 2 2 3 9 3" xfId="11095"/>
    <cellStyle name="RowTitles1-Detail 2 2 3 9 3 2" xfId="11096"/>
    <cellStyle name="RowTitles1-Detail 2 2 3 9 3 2 2" xfId="11097"/>
    <cellStyle name="RowTitles1-Detail 2 2 3 9 3 2 2 2" xfId="11098"/>
    <cellStyle name="RowTitles1-Detail 2 2 3 9 3 2 3" xfId="11099"/>
    <cellStyle name="RowTitles1-Detail 2 2 3 9 3 3" xfId="11100"/>
    <cellStyle name="RowTitles1-Detail 2 2 3 9 3 3 2" xfId="11101"/>
    <cellStyle name="RowTitles1-Detail 2 2 3 9 3 3 2 2" xfId="11102"/>
    <cellStyle name="RowTitles1-Detail 2 2 3 9 3 4" xfId="11103"/>
    <cellStyle name="RowTitles1-Detail 2 2 3 9 3 4 2" xfId="11104"/>
    <cellStyle name="RowTitles1-Detail 2 2 3 9 3 5" xfId="11105"/>
    <cellStyle name="RowTitles1-Detail 2 2 3 9 4" xfId="11106"/>
    <cellStyle name="RowTitles1-Detail 2 2 3 9 4 2" xfId="11107"/>
    <cellStyle name="RowTitles1-Detail 2 2 3 9 4 2 2" xfId="11108"/>
    <cellStyle name="RowTitles1-Detail 2 2 3 9 4 3" xfId="11109"/>
    <cellStyle name="RowTitles1-Detail 2 2 3 9 5" xfId="11110"/>
    <cellStyle name="RowTitles1-Detail 2 2 3 9 5 2" xfId="11111"/>
    <cellStyle name="RowTitles1-Detail 2 2 3 9 5 2 2" xfId="11112"/>
    <cellStyle name="RowTitles1-Detail 2 2 3 9 6" xfId="11113"/>
    <cellStyle name="RowTitles1-Detail 2 2 3 9 6 2" xfId="11114"/>
    <cellStyle name="RowTitles1-Detail 2 2 3 9 7" xfId="11115"/>
    <cellStyle name="RowTitles1-Detail 2 2 3_STUD aligned by INSTIT" xfId="11116"/>
    <cellStyle name="RowTitles1-Detail 2 2 4" xfId="495"/>
    <cellStyle name="RowTitles1-Detail 2 2 4 10" xfId="11117"/>
    <cellStyle name="RowTitles1-Detail 2 2 4 2" xfId="932"/>
    <cellStyle name="RowTitles1-Detail 2 2 4 2 2" xfId="11118"/>
    <cellStyle name="RowTitles1-Detail 2 2 4 2 2 2" xfId="11119"/>
    <cellStyle name="RowTitles1-Detail 2 2 4 2 2 2 2" xfId="11120"/>
    <cellStyle name="RowTitles1-Detail 2 2 4 2 2 2 2 2" xfId="11121"/>
    <cellStyle name="RowTitles1-Detail 2 2 4 2 2 2 3" xfId="11122"/>
    <cellStyle name="RowTitles1-Detail 2 2 4 2 2 3" xfId="11123"/>
    <cellStyle name="RowTitles1-Detail 2 2 4 2 2 3 2" xfId="11124"/>
    <cellStyle name="RowTitles1-Detail 2 2 4 2 2 3 2 2" xfId="11125"/>
    <cellStyle name="RowTitles1-Detail 2 2 4 2 2 4" xfId="11126"/>
    <cellStyle name="RowTitles1-Detail 2 2 4 2 2 4 2" xfId="11127"/>
    <cellStyle name="RowTitles1-Detail 2 2 4 2 2 5" xfId="11128"/>
    <cellStyle name="RowTitles1-Detail 2 2 4 2 3" xfId="11129"/>
    <cellStyle name="RowTitles1-Detail 2 2 4 2 3 2" xfId="11130"/>
    <cellStyle name="RowTitles1-Detail 2 2 4 2 3 2 2" xfId="11131"/>
    <cellStyle name="RowTitles1-Detail 2 2 4 2 3 2 2 2" xfId="11132"/>
    <cellStyle name="RowTitles1-Detail 2 2 4 2 3 2 3" xfId="11133"/>
    <cellStyle name="RowTitles1-Detail 2 2 4 2 3 3" xfId="11134"/>
    <cellStyle name="RowTitles1-Detail 2 2 4 2 3 3 2" xfId="11135"/>
    <cellStyle name="RowTitles1-Detail 2 2 4 2 3 3 2 2" xfId="11136"/>
    <cellStyle name="RowTitles1-Detail 2 2 4 2 3 4" xfId="11137"/>
    <cellStyle name="RowTitles1-Detail 2 2 4 2 3 4 2" xfId="11138"/>
    <cellStyle name="RowTitles1-Detail 2 2 4 2 3 5" xfId="11139"/>
    <cellStyle name="RowTitles1-Detail 2 2 4 2 4" xfId="11140"/>
    <cellStyle name="RowTitles1-Detail 2 2 4 2 4 2" xfId="11141"/>
    <cellStyle name="RowTitles1-Detail 2 2 4 2 5" xfId="11142"/>
    <cellStyle name="RowTitles1-Detail 2 2 4 2 5 2" xfId="11143"/>
    <cellStyle name="RowTitles1-Detail 2 2 4 2 5 2 2" xfId="11144"/>
    <cellStyle name="RowTitles1-Detail 2 2 4 2 6" xfId="11145"/>
    <cellStyle name="RowTitles1-Detail 2 2 4 3" xfId="11146"/>
    <cellStyle name="RowTitles1-Detail 2 2 4 3 2" xfId="11147"/>
    <cellStyle name="RowTitles1-Detail 2 2 4 3 2 2" xfId="11148"/>
    <cellStyle name="RowTitles1-Detail 2 2 4 3 2 2 2" xfId="11149"/>
    <cellStyle name="RowTitles1-Detail 2 2 4 3 2 2 2 2" xfId="11150"/>
    <cellStyle name="RowTitles1-Detail 2 2 4 3 2 2 3" xfId="11151"/>
    <cellStyle name="RowTitles1-Detail 2 2 4 3 2 3" xfId="11152"/>
    <cellStyle name="RowTitles1-Detail 2 2 4 3 2 3 2" xfId="11153"/>
    <cellStyle name="RowTitles1-Detail 2 2 4 3 2 3 2 2" xfId="11154"/>
    <cellStyle name="RowTitles1-Detail 2 2 4 3 2 4" xfId="11155"/>
    <cellStyle name="RowTitles1-Detail 2 2 4 3 2 4 2" xfId="11156"/>
    <cellStyle name="RowTitles1-Detail 2 2 4 3 2 5" xfId="11157"/>
    <cellStyle name="RowTitles1-Detail 2 2 4 3 3" xfId="11158"/>
    <cellStyle name="RowTitles1-Detail 2 2 4 3 3 2" xfId="11159"/>
    <cellStyle name="RowTitles1-Detail 2 2 4 3 3 2 2" xfId="11160"/>
    <cellStyle name="RowTitles1-Detail 2 2 4 3 3 2 2 2" xfId="11161"/>
    <cellStyle name="RowTitles1-Detail 2 2 4 3 3 2 3" xfId="11162"/>
    <cellStyle name="RowTitles1-Detail 2 2 4 3 3 3" xfId="11163"/>
    <cellStyle name="RowTitles1-Detail 2 2 4 3 3 3 2" xfId="11164"/>
    <cellStyle name="RowTitles1-Detail 2 2 4 3 3 3 2 2" xfId="11165"/>
    <cellStyle name="RowTitles1-Detail 2 2 4 3 3 4" xfId="11166"/>
    <cellStyle name="RowTitles1-Detail 2 2 4 3 3 4 2" xfId="11167"/>
    <cellStyle name="RowTitles1-Detail 2 2 4 3 3 5" xfId="11168"/>
    <cellStyle name="RowTitles1-Detail 2 2 4 3 4" xfId="11169"/>
    <cellStyle name="RowTitles1-Detail 2 2 4 3 4 2" xfId="11170"/>
    <cellStyle name="RowTitles1-Detail 2 2 4 3 5" xfId="11171"/>
    <cellStyle name="RowTitles1-Detail 2 2 4 3 5 2" xfId="11172"/>
    <cellStyle name="RowTitles1-Detail 2 2 4 3 5 2 2" xfId="11173"/>
    <cellStyle name="RowTitles1-Detail 2 2 4 3 5 3" xfId="11174"/>
    <cellStyle name="RowTitles1-Detail 2 2 4 3 6" xfId="11175"/>
    <cellStyle name="RowTitles1-Detail 2 2 4 3 6 2" xfId="11176"/>
    <cellStyle name="RowTitles1-Detail 2 2 4 3 6 2 2" xfId="11177"/>
    <cellStyle name="RowTitles1-Detail 2 2 4 3 7" xfId="11178"/>
    <cellStyle name="RowTitles1-Detail 2 2 4 3 7 2" xfId="11179"/>
    <cellStyle name="RowTitles1-Detail 2 2 4 3 8" xfId="11180"/>
    <cellStyle name="RowTitles1-Detail 2 2 4 4" xfId="11181"/>
    <cellStyle name="RowTitles1-Detail 2 2 4 4 2" xfId="11182"/>
    <cellStyle name="RowTitles1-Detail 2 2 4 4 2 2" xfId="11183"/>
    <cellStyle name="RowTitles1-Detail 2 2 4 4 2 2 2" xfId="11184"/>
    <cellStyle name="RowTitles1-Detail 2 2 4 4 2 2 2 2" xfId="11185"/>
    <cellStyle name="RowTitles1-Detail 2 2 4 4 2 2 3" xfId="11186"/>
    <cellStyle name="RowTitles1-Detail 2 2 4 4 2 3" xfId="11187"/>
    <cellStyle name="RowTitles1-Detail 2 2 4 4 2 3 2" xfId="11188"/>
    <cellStyle name="RowTitles1-Detail 2 2 4 4 2 3 2 2" xfId="11189"/>
    <cellStyle name="RowTitles1-Detail 2 2 4 4 2 4" xfId="11190"/>
    <cellStyle name="RowTitles1-Detail 2 2 4 4 2 4 2" xfId="11191"/>
    <cellStyle name="RowTitles1-Detail 2 2 4 4 2 5" xfId="11192"/>
    <cellStyle name="RowTitles1-Detail 2 2 4 4 3" xfId="11193"/>
    <cellStyle name="RowTitles1-Detail 2 2 4 4 3 2" xfId="11194"/>
    <cellStyle name="RowTitles1-Detail 2 2 4 4 3 2 2" xfId="11195"/>
    <cellStyle name="RowTitles1-Detail 2 2 4 4 3 2 2 2" xfId="11196"/>
    <cellStyle name="RowTitles1-Detail 2 2 4 4 3 2 3" xfId="11197"/>
    <cellStyle name="RowTitles1-Detail 2 2 4 4 3 3" xfId="11198"/>
    <cellStyle name="RowTitles1-Detail 2 2 4 4 3 3 2" xfId="11199"/>
    <cellStyle name="RowTitles1-Detail 2 2 4 4 3 3 2 2" xfId="11200"/>
    <cellStyle name="RowTitles1-Detail 2 2 4 4 3 4" xfId="11201"/>
    <cellStyle name="RowTitles1-Detail 2 2 4 4 3 4 2" xfId="11202"/>
    <cellStyle name="RowTitles1-Detail 2 2 4 4 3 5" xfId="11203"/>
    <cellStyle name="RowTitles1-Detail 2 2 4 4 4" xfId="11204"/>
    <cellStyle name="RowTitles1-Detail 2 2 4 4 4 2" xfId="11205"/>
    <cellStyle name="RowTitles1-Detail 2 2 4 4 4 2 2" xfId="11206"/>
    <cellStyle name="RowTitles1-Detail 2 2 4 4 4 3" xfId="11207"/>
    <cellStyle name="RowTitles1-Detail 2 2 4 4 5" xfId="11208"/>
    <cellStyle name="RowTitles1-Detail 2 2 4 4 5 2" xfId="11209"/>
    <cellStyle name="RowTitles1-Detail 2 2 4 4 5 2 2" xfId="11210"/>
    <cellStyle name="RowTitles1-Detail 2 2 4 4 6" xfId="11211"/>
    <cellStyle name="RowTitles1-Detail 2 2 4 4 6 2" xfId="11212"/>
    <cellStyle name="RowTitles1-Detail 2 2 4 4 7" xfId="11213"/>
    <cellStyle name="RowTitles1-Detail 2 2 4 5" xfId="11214"/>
    <cellStyle name="RowTitles1-Detail 2 2 4 5 2" xfId="11215"/>
    <cellStyle name="RowTitles1-Detail 2 2 4 5 2 2" xfId="11216"/>
    <cellStyle name="RowTitles1-Detail 2 2 4 5 2 2 2" xfId="11217"/>
    <cellStyle name="RowTitles1-Detail 2 2 4 5 2 2 2 2" xfId="11218"/>
    <cellStyle name="RowTitles1-Detail 2 2 4 5 2 2 3" xfId="11219"/>
    <cellStyle name="RowTitles1-Detail 2 2 4 5 2 3" xfId="11220"/>
    <cellStyle name="RowTitles1-Detail 2 2 4 5 2 3 2" xfId="11221"/>
    <cellStyle name="RowTitles1-Detail 2 2 4 5 2 3 2 2" xfId="11222"/>
    <cellStyle name="RowTitles1-Detail 2 2 4 5 2 4" xfId="11223"/>
    <cellStyle name="RowTitles1-Detail 2 2 4 5 2 4 2" xfId="11224"/>
    <cellStyle name="RowTitles1-Detail 2 2 4 5 2 5" xfId="11225"/>
    <cellStyle name="RowTitles1-Detail 2 2 4 5 3" xfId="11226"/>
    <cellStyle name="RowTitles1-Detail 2 2 4 5 3 2" xfId="11227"/>
    <cellStyle name="RowTitles1-Detail 2 2 4 5 3 2 2" xfId="11228"/>
    <cellStyle name="RowTitles1-Detail 2 2 4 5 3 2 2 2" xfId="11229"/>
    <cellStyle name="RowTitles1-Detail 2 2 4 5 3 2 3" xfId="11230"/>
    <cellStyle name="RowTitles1-Detail 2 2 4 5 3 3" xfId="11231"/>
    <cellStyle name="RowTitles1-Detail 2 2 4 5 3 3 2" xfId="11232"/>
    <cellStyle name="RowTitles1-Detail 2 2 4 5 3 3 2 2" xfId="11233"/>
    <cellStyle name="RowTitles1-Detail 2 2 4 5 3 4" xfId="11234"/>
    <cellStyle name="RowTitles1-Detail 2 2 4 5 3 4 2" xfId="11235"/>
    <cellStyle name="RowTitles1-Detail 2 2 4 5 3 5" xfId="11236"/>
    <cellStyle name="RowTitles1-Detail 2 2 4 5 4" xfId="11237"/>
    <cellStyle name="RowTitles1-Detail 2 2 4 5 4 2" xfId="11238"/>
    <cellStyle name="RowTitles1-Detail 2 2 4 5 4 2 2" xfId="11239"/>
    <cellStyle name="RowTitles1-Detail 2 2 4 5 4 3" xfId="11240"/>
    <cellStyle name="RowTitles1-Detail 2 2 4 5 5" xfId="11241"/>
    <cellStyle name="RowTitles1-Detail 2 2 4 5 5 2" xfId="11242"/>
    <cellStyle name="RowTitles1-Detail 2 2 4 5 5 2 2" xfId="11243"/>
    <cellStyle name="RowTitles1-Detail 2 2 4 5 6" xfId="11244"/>
    <cellStyle name="RowTitles1-Detail 2 2 4 5 6 2" xfId="11245"/>
    <cellStyle name="RowTitles1-Detail 2 2 4 5 7" xfId="11246"/>
    <cellStyle name="RowTitles1-Detail 2 2 4 6" xfId="11247"/>
    <cellStyle name="RowTitles1-Detail 2 2 4 6 2" xfId="11248"/>
    <cellStyle name="RowTitles1-Detail 2 2 4 6 2 2" xfId="11249"/>
    <cellStyle name="RowTitles1-Detail 2 2 4 6 2 2 2" xfId="11250"/>
    <cellStyle name="RowTitles1-Detail 2 2 4 6 2 2 2 2" xfId="11251"/>
    <cellStyle name="RowTitles1-Detail 2 2 4 6 2 2 3" xfId="11252"/>
    <cellStyle name="RowTitles1-Detail 2 2 4 6 2 3" xfId="11253"/>
    <cellStyle name="RowTitles1-Detail 2 2 4 6 2 3 2" xfId="11254"/>
    <cellStyle name="RowTitles1-Detail 2 2 4 6 2 3 2 2" xfId="11255"/>
    <cellStyle name="RowTitles1-Detail 2 2 4 6 2 4" xfId="11256"/>
    <cellStyle name="RowTitles1-Detail 2 2 4 6 2 4 2" xfId="11257"/>
    <cellStyle name="RowTitles1-Detail 2 2 4 6 2 5" xfId="11258"/>
    <cellStyle name="RowTitles1-Detail 2 2 4 6 3" xfId="11259"/>
    <cellStyle name="RowTitles1-Detail 2 2 4 6 3 2" xfId="11260"/>
    <cellStyle name="RowTitles1-Detail 2 2 4 6 3 2 2" xfId="11261"/>
    <cellStyle name="RowTitles1-Detail 2 2 4 6 3 2 2 2" xfId="11262"/>
    <cellStyle name="RowTitles1-Detail 2 2 4 6 3 2 3" xfId="11263"/>
    <cellStyle name="RowTitles1-Detail 2 2 4 6 3 3" xfId="11264"/>
    <cellStyle name="RowTitles1-Detail 2 2 4 6 3 3 2" xfId="11265"/>
    <cellStyle name="RowTitles1-Detail 2 2 4 6 3 3 2 2" xfId="11266"/>
    <cellStyle name="RowTitles1-Detail 2 2 4 6 3 4" xfId="11267"/>
    <cellStyle name="RowTitles1-Detail 2 2 4 6 3 4 2" xfId="11268"/>
    <cellStyle name="RowTitles1-Detail 2 2 4 6 3 5" xfId="11269"/>
    <cellStyle name="RowTitles1-Detail 2 2 4 6 4" xfId="11270"/>
    <cellStyle name="RowTitles1-Detail 2 2 4 6 4 2" xfId="11271"/>
    <cellStyle name="RowTitles1-Detail 2 2 4 6 4 2 2" xfId="11272"/>
    <cellStyle name="RowTitles1-Detail 2 2 4 6 4 3" xfId="11273"/>
    <cellStyle name="RowTitles1-Detail 2 2 4 6 5" xfId="11274"/>
    <cellStyle name="RowTitles1-Detail 2 2 4 6 5 2" xfId="11275"/>
    <cellStyle name="RowTitles1-Detail 2 2 4 6 5 2 2" xfId="11276"/>
    <cellStyle name="RowTitles1-Detail 2 2 4 6 6" xfId="11277"/>
    <cellStyle name="RowTitles1-Detail 2 2 4 6 6 2" xfId="11278"/>
    <cellStyle name="RowTitles1-Detail 2 2 4 6 7" xfId="11279"/>
    <cellStyle name="RowTitles1-Detail 2 2 4 7" xfId="11280"/>
    <cellStyle name="RowTitles1-Detail 2 2 4 7 2" xfId="11281"/>
    <cellStyle name="RowTitles1-Detail 2 2 4 7 2 2" xfId="11282"/>
    <cellStyle name="RowTitles1-Detail 2 2 4 7 2 2 2" xfId="11283"/>
    <cellStyle name="RowTitles1-Detail 2 2 4 7 2 3" xfId="11284"/>
    <cellStyle name="RowTitles1-Detail 2 2 4 7 3" xfId="11285"/>
    <cellStyle name="RowTitles1-Detail 2 2 4 7 3 2" xfId="11286"/>
    <cellStyle name="RowTitles1-Detail 2 2 4 7 3 2 2" xfId="11287"/>
    <cellStyle name="RowTitles1-Detail 2 2 4 7 4" xfId="11288"/>
    <cellStyle name="RowTitles1-Detail 2 2 4 7 4 2" xfId="11289"/>
    <cellStyle name="RowTitles1-Detail 2 2 4 7 5" xfId="11290"/>
    <cellStyle name="RowTitles1-Detail 2 2 4 8" xfId="11291"/>
    <cellStyle name="RowTitles1-Detail 2 2 4 8 2" xfId="11292"/>
    <cellStyle name="RowTitles1-Detail 2 2 4 9" xfId="11293"/>
    <cellStyle name="RowTitles1-Detail 2 2 4 9 2" xfId="11294"/>
    <cellStyle name="RowTitles1-Detail 2 2 4 9 2 2" xfId="11295"/>
    <cellStyle name="RowTitles1-Detail 2 2 4_STUD aligned by INSTIT" xfId="11296"/>
    <cellStyle name="RowTitles1-Detail 2 2 5" xfId="496"/>
    <cellStyle name="RowTitles1-Detail 2 2 5 10" xfId="11297"/>
    <cellStyle name="RowTitles1-Detail 2 2 5 2" xfId="933"/>
    <cellStyle name="RowTitles1-Detail 2 2 5 2 2" xfId="11298"/>
    <cellStyle name="RowTitles1-Detail 2 2 5 2 2 2" xfId="11299"/>
    <cellStyle name="RowTitles1-Detail 2 2 5 2 2 2 2" xfId="11300"/>
    <cellStyle name="RowTitles1-Detail 2 2 5 2 2 2 2 2" xfId="11301"/>
    <cellStyle name="RowTitles1-Detail 2 2 5 2 2 2 3" xfId="11302"/>
    <cellStyle name="RowTitles1-Detail 2 2 5 2 2 3" xfId="11303"/>
    <cellStyle name="RowTitles1-Detail 2 2 5 2 2 3 2" xfId="11304"/>
    <cellStyle name="RowTitles1-Detail 2 2 5 2 2 3 2 2" xfId="11305"/>
    <cellStyle name="RowTitles1-Detail 2 2 5 2 2 4" xfId="11306"/>
    <cellStyle name="RowTitles1-Detail 2 2 5 2 2 4 2" xfId="11307"/>
    <cellStyle name="RowTitles1-Detail 2 2 5 2 2 5" xfId="11308"/>
    <cellStyle name="RowTitles1-Detail 2 2 5 2 3" xfId="11309"/>
    <cellStyle name="RowTitles1-Detail 2 2 5 2 3 2" xfId="11310"/>
    <cellStyle name="RowTitles1-Detail 2 2 5 2 3 2 2" xfId="11311"/>
    <cellStyle name="RowTitles1-Detail 2 2 5 2 3 2 2 2" xfId="11312"/>
    <cellStyle name="RowTitles1-Detail 2 2 5 2 3 2 3" xfId="11313"/>
    <cellStyle name="RowTitles1-Detail 2 2 5 2 3 3" xfId="11314"/>
    <cellStyle name="RowTitles1-Detail 2 2 5 2 3 3 2" xfId="11315"/>
    <cellStyle name="RowTitles1-Detail 2 2 5 2 3 3 2 2" xfId="11316"/>
    <cellStyle name="RowTitles1-Detail 2 2 5 2 3 4" xfId="11317"/>
    <cellStyle name="RowTitles1-Detail 2 2 5 2 3 4 2" xfId="11318"/>
    <cellStyle name="RowTitles1-Detail 2 2 5 2 3 5" xfId="11319"/>
    <cellStyle name="RowTitles1-Detail 2 2 5 2 4" xfId="11320"/>
    <cellStyle name="RowTitles1-Detail 2 2 5 2 4 2" xfId="11321"/>
    <cellStyle name="RowTitles1-Detail 2 2 5 2 5" xfId="11322"/>
    <cellStyle name="RowTitles1-Detail 2 2 5 2 5 2" xfId="11323"/>
    <cellStyle name="RowTitles1-Detail 2 2 5 2 5 2 2" xfId="11324"/>
    <cellStyle name="RowTitles1-Detail 2 2 5 2 5 3" xfId="11325"/>
    <cellStyle name="RowTitles1-Detail 2 2 5 2 6" xfId="11326"/>
    <cellStyle name="RowTitles1-Detail 2 2 5 2 6 2" xfId="11327"/>
    <cellStyle name="RowTitles1-Detail 2 2 5 2 6 2 2" xfId="11328"/>
    <cellStyle name="RowTitles1-Detail 2 2 5 2 7" xfId="11329"/>
    <cellStyle name="RowTitles1-Detail 2 2 5 2 7 2" xfId="11330"/>
    <cellStyle name="RowTitles1-Detail 2 2 5 2 8" xfId="11331"/>
    <cellStyle name="RowTitles1-Detail 2 2 5 2 9" xfId="11332"/>
    <cellStyle name="RowTitles1-Detail 2 2 5 3" xfId="11333"/>
    <cellStyle name="RowTitles1-Detail 2 2 5 3 2" xfId="11334"/>
    <cellStyle name="RowTitles1-Detail 2 2 5 3 2 2" xfId="11335"/>
    <cellStyle name="RowTitles1-Detail 2 2 5 3 2 2 2" xfId="11336"/>
    <cellStyle name="RowTitles1-Detail 2 2 5 3 2 2 2 2" xfId="11337"/>
    <cellStyle name="RowTitles1-Detail 2 2 5 3 2 2 3" xfId="11338"/>
    <cellStyle name="RowTitles1-Detail 2 2 5 3 2 3" xfId="11339"/>
    <cellStyle name="RowTitles1-Detail 2 2 5 3 2 3 2" xfId="11340"/>
    <cellStyle name="RowTitles1-Detail 2 2 5 3 2 3 2 2" xfId="11341"/>
    <cellStyle name="RowTitles1-Detail 2 2 5 3 2 4" xfId="11342"/>
    <cellStyle name="RowTitles1-Detail 2 2 5 3 2 4 2" xfId="11343"/>
    <cellStyle name="RowTitles1-Detail 2 2 5 3 2 5" xfId="11344"/>
    <cellStyle name="RowTitles1-Detail 2 2 5 3 3" xfId="11345"/>
    <cellStyle name="RowTitles1-Detail 2 2 5 3 3 2" xfId="11346"/>
    <cellStyle name="RowTitles1-Detail 2 2 5 3 3 2 2" xfId="11347"/>
    <cellStyle name="RowTitles1-Detail 2 2 5 3 3 2 2 2" xfId="11348"/>
    <cellStyle name="RowTitles1-Detail 2 2 5 3 3 2 3" xfId="11349"/>
    <cellStyle name="RowTitles1-Detail 2 2 5 3 3 3" xfId="11350"/>
    <cellStyle name="RowTitles1-Detail 2 2 5 3 3 3 2" xfId="11351"/>
    <cellStyle name="RowTitles1-Detail 2 2 5 3 3 3 2 2" xfId="11352"/>
    <cellStyle name="RowTitles1-Detail 2 2 5 3 3 4" xfId="11353"/>
    <cellStyle name="RowTitles1-Detail 2 2 5 3 3 4 2" xfId="11354"/>
    <cellStyle name="RowTitles1-Detail 2 2 5 3 3 5" xfId="11355"/>
    <cellStyle name="RowTitles1-Detail 2 2 5 3 4" xfId="11356"/>
    <cellStyle name="RowTitles1-Detail 2 2 5 3 4 2" xfId="11357"/>
    <cellStyle name="RowTitles1-Detail 2 2 5 3 5" xfId="11358"/>
    <cellStyle name="RowTitles1-Detail 2 2 5 3 5 2" xfId="11359"/>
    <cellStyle name="RowTitles1-Detail 2 2 5 3 5 2 2" xfId="11360"/>
    <cellStyle name="RowTitles1-Detail 2 2 5 4" xfId="11361"/>
    <cellStyle name="RowTitles1-Detail 2 2 5 4 2" xfId="11362"/>
    <cellStyle name="RowTitles1-Detail 2 2 5 4 2 2" xfId="11363"/>
    <cellStyle name="RowTitles1-Detail 2 2 5 4 2 2 2" xfId="11364"/>
    <cellStyle name="RowTitles1-Detail 2 2 5 4 2 2 2 2" xfId="11365"/>
    <cellStyle name="RowTitles1-Detail 2 2 5 4 2 2 3" xfId="11366"/>
    <cellStyle name="RowTitles1-Detail 2 2 5 4 2 3" xfId="11367"/>
    <cellStyle name="RowTitles1-Detail 2 2 5 4 2 3 2" xfId="11368"/>
    <cellStyle name="RowTitles1-Detail 2 2 5 4 2 3 2 2" xfId="11369"/>
    <cellStyle name="RowTitles1-Detail 2 2 5 4 2 4" xfId="11370"/>
    <cellStyle name="RowTitles1-Detail 2 2 5 4 2 4 2" xfId="11371"/>
    <cellStyle name="RowTitles1-Detail 2 2 5 4 2 5" xfId="11372"/>
    <cellStyle name="RowTitles1-Detail 2 2 5 4 3" xfId="11373"/>
    <cellStyle name="RowTitles1-Detail 2 2 5 4 3 2" xfId="11374"/>
    <cellStyle name="RowTitles1-Detail 2 2 5 4 3 2 2" xfId="11375"/>
    <cellStyle name="RowTitles1-Detail 2 2 5 4 3 2 2 2" xfId="11376"/>
    <cellStyle name="RowTitles1-Detail 2 2 5 4 3 2 3" xfId="11377"/>
    <cellStyle name="RowTitles1-Detail 2 2 5 4 3 3" xfId="11378"/>
    <cellStyle name="RowTitles1-Detail 2 2 5 4 3 3 2" xfId="11379"/>
    <cellStyle name="RowTitles1-Detail 2 2 5 4 3 3 2 2" xfId="11380"/>
    <cellStyle name="RowTitles1-Detail 2 2 5 4 3 4" xfId="11381"/>
    <cellStyle name="RowTitles1-Detail 2 2 5 4 3 4 2" xfId="11382"/>
    <cellStyle name="RowTitles1-Detail 2 2 5 4 3 5" xfId="11383"/>
    <cellStyle name="RowTitles1-Detail 2 2 5 4 4" xfId="11384"/>
    <cellStyle name="RowTitles1-Detail 2 2 5 4 4 2" xfId="11385"/>
    <cellStyle name="RowTitles1-Detail 2 2 5 4 4 2 2" xfId="11386"/>
    <cellStyle name="RowTitles1-Detail 2 2 5 4 4 3" xfId="11387"/>
    <cellStyle name="RowTitles1-Detail 2 2 5 4 5" xfId="11388"/>
    <cellStyle name="RowTitles1-Detail 2 2 5 4 5 2" xfId="11389"/>
    <cellStyle name="RowTitles1-Detail 2 2 5 4 5 2 2" xfId="11390"/>
    <cellStyle name="RowTitles1-Detail 2 2 5 4 6" xfId="11391"/>
    <cellStyle name="RowTitles1-Detail 2 2 5 4 6 2" xfId="11392"/>
    <cellStyle name="RowTitles1-Detail 2 2 5 4 7" xfId="11393"/>
    <cellStyle name="RowTitles1-Detail 2 2 5 5" xfId="11394"/>
    <cellStyle name="RowTitles1-Detail 2 2 5 5 2" xfId="11395"/>
    <cellStyle name="RowTitles1-Detail 2 2 5 5 2 2" xfId="11396"/>
    <cellStyle name="RowTitles1-Detail 2 2 5 5 2 2 2" xfId="11397"/>
    <cellStyle name="RowTitles1-Detail 2 2 5 5 2 2 2 2" xfId="11398"/>
    <cellStyle name="RowTitles1-Detail 2 2 5 5 2 2 3" xfId="11399"/>
    <cellStyle name="RowTitles1-Detail 2 2 5 5 2 3" xfId="11400"/>
    <cellStyle name="RowTitles1-Detail 2 2 5 5 2 3 2" xfId="11401"/>
    <cellStyle name="RowTitles1-Detail 2 2 5 5 2 3 2 2" xfId="11402"/>
    <cellStyle name="RowTitles1-Detail 2 2 5 5 2 4" xfId="11403"/>
    <cellStyle name="RowTitles1-Detail 2 2 5 5 2 4 2" xfId="11404"/>
    <cellStyle name="RowTitles1-Detail 2 2 5 5 2 5" xfId="11405"/>
    <cellStyle name="RowTitles1-Detail 2 2 5 5 3" xfId="11406"/>
    <cellStyle name="RowTitles1-Detail 2 2 5 5 3 2" xfId="11407"/>
    <cellStyle name="RowTitles1-Detail 2 2 5 5 3 2 2" xfId="11408"/>
    <cellStyle name="RowTitles1-Detail 2 2 5 5 3 2 2 2" xfId="11409"/>
    <cellStyle name="RowTitles1-Detail 2 2 5 5 3 2 3" xfId="11410"/>
    <cellStyle name="RowTitles1-Detail 2 2 5 5 3 3" xfId="11411"/>
    <cellStyle name="RowTitles1-Detail 2 2 5 5 3 3 2" xfId="11412"/>
    <cellStyle name="RowTitles1-Detail 2 2 5 5 3 3 2 2" xfId="11413"/>
    <cellStyle name="RowTitles1-Detail 2 2 5 5 3 4" xfId="11414"/>
    <cellStyle name="RowTitles1-Detail 2 2 5 5 3 4 2" xfId="11415"/>
    <cellStyle name="RowTitles1-Detail 2 2 5 5 3 5" xfId="11416"/>
    <cellStyle name="RowTitles1-Detail 2 2 5 5 4" xfId="11417"/>
    <cellStyle name="RowTitles1-Detail 2 2 5 5 4 2" xfId="11418"/>
    <cellStyle name="RowTitles1-Detail 2 2 5 5 4 2 2" xfId="11419"/>
    <cellStyle name="RowTitles1-Detail 2 2 5 5 4 3" xfId="11420"/>
    <cellStyle name="RowTitles1-Detail 2 2 5 5 5" xfId="11421"/>
    <cellStyle name="RowTitles1-Detail 2 2 5 5 5 2" xfId="11422"/>
    <cellStyle name="RowTitles1-Detail 2 2 5 5 5 2 2" xfId="11423"/>
    <cellStyle name="RowTitles1-Detail 2 2 5 5 6" xfId="11424"/>
    <cellStyle name="RowTitles1-Detail 2 2 5 5 6 2" xfId="11425"/>
    <cellStyle name="RowTitles1-Detail 2 2 5 5 7" xfId="11426"/>
    <cellStyle name="RowTitles1-Detail 2 2 5 6" xfId="11427"/>
    <cellStyle name="RowTitles1-Detail 2 2 5 6 2" xfId="11428"/>
    <cellStyle name="RowTitles1-Detail 2 2 5 6 2 2" xfId="11429"/>
    <cellStyle name="RowTitles1-Detail 2 2 5 6 2 2 2" xfId="11430"/>
    <cellStyle name="RowTitles1-Detail 2 2 5 6 2 2 2 2" xfId="11431"/>
    <cellStyle name="RowTitles1-Detail 2 2 5 6 2 2 3" xfId="11432"/>
    <cellStyle name="RowTitles1-Detail 2 2 5 6 2 3" xfId="11433"/>
    <cellStyle name="RowTitles1-Detail 2 2 5 6 2 3 2" xfId="11434"/>
    <cellStyle name="RowTitles1-Detail 2 2 5 6 2 3 2 2" xfId="11435"/>
    <cellStyle name="RowTitles1-Detail 2 2 5 6 2 4" xfId="11436"/>
    <cellStyle name="RowTitles1-Detail 2 2 5 6 2 4 2" xfId="11437"/>
    <cellStyle name="RowTitles1-Detail 2 2 5 6 2 5" xfId="11438"/>
    <cellStyle name="RowTitles1-Detail 2 2 5 6 3" xfId="11439"/>
    <cellStyle name="RowTitles1-Detail 2 2 5 6 3 2" xfId="11440"/>
    <cellStyle name="RowTitles1-Detail 2 2 5 6 3 2 2" xfId="11441"/>
    <cellStyle name="RowTitles1-Detail 2 2 5 6 3 2 2 2" xfId="11442"/>
    <cellStyle name="RowTitles1-Detail 2 2 5 6 3 2 3" xfId="11443"/>
    <cellStyle name="RowTitles1-Detail 2 2 5 6 3 3" xfId="11444"/>
    <cellStyle name="RowTitles1-Detail 2 2 5 6 3 3 2" xfId="11445"/>
    <cellStyle name="RowTitles1-Detail 2 2 5 6 3 3 2 2" xfId="11446"/>
    <cellStyle name="RowTitles1-Detail 2 2 5 6 3 4" xfId="11447"/>
    <cellStyle name="RowTitles1-Detail 2 2 5 6 3 4 2" xfId="11448"/>
    <cellStyle name="RowTitles1-Detail 2 2 5 6 3 5" xfId="11449"/>
    <cellStyle name="RowTitles1-Detail 2 2 5 6 4" xfId="11450"/>
    <cellStyle name="RowTitles1-Detail 2 2 5 6 4 2" xfId="11451"/>
    <cellStyle name="RowTitles1-Detail 2 2 5 6 4 2 2" xfId="11452"/>
    <cellStyle name="RowTitles1-Detail 2 2 5 6 4 3" xfId="11453"/>
    <cellStyle name="RowTitles1-Detail 2 2 5 6 5" xfId="11454"/>
    <cellStyle name="RowTitles1-Detail 2 2 5 6 5 2" xfId="11455"/>
    <cellStyle name="RowTitles1-Detail 2 2 5 6 5 2 2" xfId="11456"/>
    <cellStyle name="RowTitles1-Detail 2 2 5 6 6" xfId="11457"/>
    <cellStyle name="RowTitles1-Detail 2 2 5 6 6 2" xfId="11458"/>
    <cellStyle name="RowTitles1-Detail 2 2 5 6 7" xfId="11459"/>
    <cellStyle name="RowTitles1-Detail 2 2 5 7" xfId="11460"/>
    <cellStyle name="RowTitles1-Detail 2 2 5 7 2" xfId="11461"/>
    <cellStyle name="RowTitles1-Detail 2 2 5 7 2 2" xfId="11462"/>
    <cellStyle name="RowTitles1-Detail 2 2 5 7 2 2 2" xfId="11463"/>
    <cellStyle name="RowTitles1-Detail 2 2 5 7 2 3" xfId="11464"/>
    <cellStyle name="RowTitles1-Detail 2 2 5 7 3" xfId="11465"/>
    <cellStyle name="RowTitles1-Detail 2 2 5 7 3 2" xfId="11466"/>
    <cellStyle name="RowTitles1-Detail 2 2 5 7 3 2 2" xfId="11467"/>
    <cellStyle name="RowTitles1-Detail 2 2 5 7 4" xfId="11468"/>
    <cellStyle name="RowTitles1-Detail 2 2 5 7 4 2" xfId="11469"/>
    <cellStyle name="RowTitles1-Detail 2 2 5 7 5" xfId="11470"/>
    <cellStyle name="RowTitles1-Detail 2 2 5 8" xfId="11471"/>
    <cellStyle name="RowTitles1-Detail 2 2 5 8 2" xfId="11472"/>
    <cellStyle name="RowTitles1-Detail 2 2 5 8 2 2" xfId="11473"/>
    <cellStyle name="RowTitles1-Detail 2 2 5 8 2 2 2" xfId="11474"/>
    <cellStyle name="RowTitles1-Detail 2 2 5 8 2 3" xfId="11475"/>
    <cellStyle name="RowTitles1-Detail 2 2 5 8 3" xfId="11476"/>
    <cellStyle name="RowTitles1-Detail 2 2 5 8 3 2" xfId="11477"/>
    <cellStyle name="RowTitles1-Detail 2 2 5 8 3 2 2" xfId="11478"/>
    <cellStyle name="RowTitles1-Detail 2 2 5 8 4" xfId="11479"/>
    <cellStyle name="RowTitles1-Detail 2 2 5 8 4 2" xfId="11480"/>
    <cellStyle name="RowTitles1-Detail 2 2 5 8 5" xfId="11481"/>
    <cellStyle name="RowTitles1-Detail 2 2 5 9" xfId="11482"/>
    <cellStyle name="RowTitles1-Detail 2 2 5 9 2" xfId="11483"/>
    <cellStyle name="RowTitles1-Detail 2 2 5 9 2 2" xfId="11484"/>
    <cellStyle name="RowTitles1-Detail 2 2 5_STUD aligned by INSTIT" xfId="11485"/>
    <cellStyle name="RowTitles1-Detail 2 2 6" xfId="497"/>
    <cellStyle name="RowTitles1-Detail 2 2 6 10" xfId="11486"/>
    <cellStyle name="RowTitles1-Detail 2 2 6 2" xfId="934"/>
    <cellStyle name="RowTitles1-Detail 2 2 6 2 2" xfId="11487"/>
    <cellStyle name="RowTitles1-Detail 2 2 6 2 2 2" xfId="11488"/>
    <cellStyle name="RowTitles1-Detail 2 2 6 2 2 2 2" xfId="11489"/>
    <cellStyle name="RowTitles1-Detail 2 2 6 2 2 2 2 2" xfId="11490"/>
    <cellStyle name="RowTitles1-Detail 2 2 6 2 2 2 3" xfId="11491"/>
    <cellStyle name="RowTitles1-Detail 2 2 6 2 2 3" xfId="11492"/>
    <cellStyle name="RowTitles1-Detail 2 2 6 2 2 3 2" xfId="11493"/>
    <cellStyle name="RowTitles1-Detail 2 2 6 2 2 3 2 2" xfId="11494"/>
    <cellStyle name="RowTitles1-Detail 2 2 6 2 2 4" xfId="11495"/>
    <cellStyle name="RowTitles1-Detail 2 2 6 2 2 4 2" xfId="11496"/>
    <cellStyle name="RowTitles1-Detail 2 2 6 2 2 5" xfId="11497"/>
    <cellStyle name="RowTitles1-Detail 2 2 6 2 3" xfId="11498"/>
    <cellStyle name="RowTitles1-Detail 2 2 6 2 3 2" xfId="11499"/>
    <cellStyle name="RowTitles1-Detail 2 2 6 2 3 2 2" xfId="11500"/>
    <cellStyle name="RowTitles1-Detail 2 2 6 2 3 2 2 2" xfId="11501"/>
    <cellStyle name="RowTitles1-Detail 2 2 6 2 3 2 3" xfId="11502"/>
    <cellStyle name="RowTitles1-Detail 2 2 6 2 3 3" xfId="11503"/>
    <cellStyle name="RowTitles1-Detail 2 2 6 2 3 3 2" xfId="11504"/>
    <cellStyle name="RowTitles1-Detail 2 2 6 2 3 3 2 2" xfId="11505"/>
    <cellStyle name="RowTitles1-Detail 2 2 6 2 3 4" xfId="11506"/>
    <cellStyle name="RowTitles1-Detail 2 2 6 2 3 4 2" xfId="11507"/>
    <cellStyle name="RowTitles1-Detail 2 2 6 2 3 5" xfId="11508"/>
    <cellStyle name="RowTitles1-Detail 2 2 6 2 4" xfId="11509"/>
    <cellStyle name="RowTitles1-Detail 2 2 6 2 4 2" xfId="11510"/>
    <cellStyle name="RowTitles1-Detail 2 2 6 2 5" xfId="11511"/>
    <cellStyle name="RowTitles1-Detail 2 2 6 2 5 2" xfId="11512"/>
    <cellStyle name="RowTitles1-Detail 2 2 6 2 5 2 2" xfId="11513"/>
    <cellStyle name="RowTitles1-Detail 2 2 6 2 5 3" xfId="11514"/>
    <cellStyle name="RowTitles1-Detail 2 2 6 2 6" xfId="11515"/>
    <cellStyle name="RowTitles1-Detail 2 2 6 2 6 2" xfId="11516"/>
    <cellStyle name="RowTitles1-Detail 2 2 6 2 6 2 2" xfId="11517"/>
    <cellStyle name="RowTitles1-Detail 2 2 6 2 7" xfId="11518"/>
    <cellStyle name="RowTitles1-Detail 2 2 6 3" xfId="11519"/>
    <cellStyle name="RowTitles1-Detail 2 2 6 3 2" xfId="11520"/>
    <cellStyle name="RowTitles1-Detail 2 2 6 3 2 2" xfId="11521"/>
    <cellStyle name="RowTitles1-Detail 2 2 6 3 2 2 2" xfId="11522"/>
    <cellStyle name="RowTitles1-Detail 2 2 6 3 2 2 2 2" xfId="11523"/>
    <cellStyle name="RowTitles1-Detail 2 2 6 3 2 2 3" xfId="11524"/>
    <cellStyle name="RowTitles1-Detail 2 2 6 3 2 3" xfId="11525"/>
    <cellStyle name="RowTitles1-Detail 2 2 6 3 2 3 2" xfId="11526"/>
    <cellStyle name="RowTitles1-Detail 2 2 6 3 2 3 2 2" xfId="11527"/>
    <cellStyle name="RowTitles1-Detail 2 2 6 3 2 4" xfId="11528"/>
    <cellStyle name="RowTitles1-Detail 2 2 6 3 2 4 2" xfId="11529"/>
    <cellStyle name="RowTitles1-Detail 2 2 6 3 2 5" xfId="11530"/>
    <cellStyle name="RowTitles1-Detail 2 2 6 3 3" xfId="11531"/>
    <cellStyle name="RowTitles1-Detail 2 2 6 3 3 2" xfId="11532"/>
    <cellStyle name="RowTitles1-Detail 2 2 6 3 3 2 2" xfId="11533"/>
    <cellStyle name="RowTitles1-Detail 2 2 6 3 3 2 2 2" xfId="11534"/>
    <cellStyle name="RowTitles1-Detail 2 2 6 3 3 2 3" xfId="11535"/>
    <cellStyle name="RowTitles1-Detail 2 2 6 3 3 3" xfId="11536"/>
    <cellStyle name="RowTitles1-Detail 2 2 6 3 3 3 2" xfId="11537"/>
    <cellStyle name="RowTitles1-Detail 2 2 6 3 3 3 2 2" xfId="11538"/>
    <cellStyle name="RowTitles1-Detail 2 2 6 3 3 4" xfId="11539"/>
    <cellStyle name="RowTitles1-Detail 2 2 6 3 3 4 2" xfId="11540"/>
    <cellStyle name="RowTitles1-Detail 2 2 6 3 3 5" xfId="11541"/>
    <cellStyle name="RowTitles1-Detail 2 2 6 3 4" xfId="11542"/>
    <cellStyle name="RowTitles1-Detail 2 2 6 3 4 2" xfId="11543"/>
    <cellStyle name="RowTitles1-Detail 2 2 6 3 5" xfId="11544"/>
    <cellStyle name="RowTitles1-Detail 2 2 6 3 5 2" xfId="11545"/>
    <cellStyle name="RowTitles1-Detail 2 2 6 3 5 2 2" xfId="11546"/>
    <cellStyle name="RowTitles1-Detail 2 2 6 3 6" xfId="11547"/>
    <cellStyle name="RowTitles1-Detail 2 2 6 3 6 2" xfId="11548"/>
    <cellStyle name="RowTitles1-Detail 2 2 6 3 7" xfId="11549"/>
    <cellStyle name="RowTitles1-Detail 2 2 6 4" xfId="11550"/>
    <cellStyle name="RowTitles1-Detail 2 2 6 4 2" xfId="11551"/>
    <cellStyle name="RowTitles1-Detail 2 2 6 4 2 2" xfId="11552"/>
    <cellStyle name="RowTitles1-Detail 2 2 6 4 2 2 2" xfId="11553"/>
    <cellStyle name="RowTitles1-Detail 2 2 6 4 2 2 2 2" xfId="11554"/>
    <cellStyle name="RowTitles1-Detail 2 2 6 4 2 2 3" xfId="11555"/>
    <cellStyle name="RowTitles1-Detail 2 2 6 4 2 3" xfId="11556"/>
    <cellStyle name="RowTitles1-Detail 2 2 6 4 2 3 2" xfId="11557"/>
    <cellStyle name="RowTitles1-Detail 2 2 6 4 2 3 2 2" xfId="11558"/>
    <cellStyle name="RowTitles1-Detail 2 2 6 4 2 4" xfId="11559"/>
    <cellStyle name="RowTitles1-Detail 2 2 6 4 2 4 2" xfId="11560"/>
    <cellStyle name="RowTitles1-Detail 2 2 6 4 2 5" xfId="11561"/>
    <cellStyle name="RowTitles1-Detail 2 2 6 4 3" xfId="11562"/>
    <cellStyle name="RowTitles1-Detail 2 2 6 4 3 2" xfId="11563"/>
    <cellStyle name="RowTitles1-Detail 2 2 6 4 3 2 2" xfId="11564"/>
    <cellStyle name="RowTitles1-Detail 2 2 6 4 3 2 2 2" xfId="11565"/>
    <cellStyle name="RowTitles1-Detail 2 2 6 4 3 2 3" xfId="11566"/>
    <cellStyle name="RowTitles1-Detail 2 2 6 4 3 3" xfId="11567"/>
    <cellStyle name="RowTitles1-Detail 2 2 6 4 3 3 2" xfId="11568"/>
    <cellStyle name="RowTitles1-Detail 2 2 6 4 3 3 2 2" xfId="11569"/>
    <cellStyle name="RowTitles1-Detail 2 2 6 4 3 4" xfId="11570"/>
    <cellStyle name="RowTitles1-Detail 2 2 6 4 3 4 2" xfId="11571"/>
    <cellStyle name="RowTitles1-Detail 2 2 6 4 3 5" xfId="11572"/>
    <cellStyle name="RowTitles1-Detail 2 2 6 4 4" xfId="11573"/>
    <cellStyle name="RowTitles1-Detail 2 2 6 4 4 2" xfId="11574"/>
    <cellStyle name="RowTitles1-Detail 2 2 6 4 5" xfId="11575"/>
    <cellStyle name="RowTitles1-Detail 2 2 6 4 5 2" xfId="11576"/>
    <cellStyle name="RowTitles1-Detail 2 2 6 4 5 2 2" xfId="11577"/>
    <cellStyle name="RowTitles1-Detail 2 2 6 4 5 3" xfId="11578"/>
    <cellStyle name="RowTitles1-Detail 2 2 6 4 6" xfId="11579"/>
    <cellStyle name="RowTitles1-Detail 2 2 6 4 6 2" xfId="11580"/>
    <cellStyle name="RowTitles1-Detail 2 2 6 4 6 2 2" xfId="11581"/>
    <cellStyle name="RowTitles1-Detail 2 2 6 4 7" xfId="11582"/>
    <cellStyle name="RowTitles1-Detail 2 2 6 4 7 2" xfId="11583"/>
    <cellStyle name="RowTitles1-Detail 2 2 6 4 8" xfId="11584"/>
    <cellStyle name="RowTitles1-Detail 2 2 6 5" xfId="11585"/>
    <cellStyle name="RowTitles1-Detail 2 2 6 5 2" xfId="11586"/>
    <cellStyle name="RowTitles1-Detail 2 2 6 5 2 2" xfId="11587"/>
    <cellStyle name="RowTitles1-Detail 2 2 6 5 2 2 2" xfId="11588"/>
    <cellStyle name="RowTitles1-Detail 2 2 6 5 2 2 2 2" xfId="11589"/>
    <cellStyle name="RowTitles1-Detail 2 2 6 5 2 2 3" xfId="11590"/>
    <cellStyle name="RowTitles1-Detail 2 2 6 5 2 3" xfId="11591"/>
    <cellStyle name="RowTitles1-Detail 2 2 6 5 2 3 2" xfId="11592"/>
    <cellStyle name="RowTitles1-Detail 2 2 6 5 2 3 2 2" xfId="11593"/>
    <cellStyle name="RowTitles1-Detail 2 2 6 5 2 4" xfId="11594"/>
    <cellStyle name="RowTitles1-Detail 2 2 6 5 2 4 2" xfId="11595"/>
    <cellStyle name="RowTitles1-Detail 2 2 6 5 2 5" xfId="11596"/>
    <cellStyle name="RowTitles1-Detail 2 2 6 5 3" xfId="11597"/>
    <cellStyle name="RowTitles1-Detail 2 2 6 5 3 2" xfId="11598"/>
    <cellStyle name="RowTitles1-Detail 2 2 6 5 3 2 2" xfId="11599"/>
    <cellStyle name="RowTitles1-Detail 2 2 6 5 3 2 2 2" xfId="11600"/>
    <cellStyle name="RowTitles1-Detail 2 2 6 5 3 2 3" xfId="11601"/>
    <cellStyle name="RowTitles1-Detail 2 2 6 5 3 3" xfId="11602"/>
    <cellStyle name="RowTitles1-Detail 2 2 6 5 3 3 2" xfId="11603"/>
    <cellStyle name="RowTitles1-Detail 2 2 6 5 3 3 2 2" xfId="11604"/>
    <cellStyle name="RowTitles1-Detail 2 2 6 5 3 4" xfId="11605"/>
    <cellStyle name="RowTitles1-Detail 2 2 6 5 3 4 2" xfId="11606"/>
    <cellStyle name="RowTitles1-Detail 2 2 6 5 3 5" xfId="11607"/>
    <cellStyle name="RowTitles1-Detail 2 2 6 5 4" xfId="11608"/>
    <cellStyle name="RowTitles1-Detail 2 2 6 5 4 2" xfId="11609"/>
    <cellStyle name="RowTitles1-Detail 2 2 6 5 4 2 2" xfId="11610"/>
    <cellStyle name="RowTitles1-Detail 2 2 6 5 4 3" xfId="11611"/>
    <cellStyle name="RowTitles1-Detail 2 2 6 5 5" xfId="11612"/>
    <cellStyle name="RowTitles1-Detail 2 2 6 5 5 2" xfId="11613"/>
    <cellStyle name="RowTitles1-Detail 2 2 6 5 5 2 2" xfId="11614"/>
    <cellStyle name="RowTitles1-Detail 2 2 6 5 6" xfId="11615"/>
    <cellStyle name="RowTitles1-Detail 2 2 6 5 6 2" xfId="11616"/>
    <cellStyle name="RowTitles1-Detail 2 2 6 5 7" xfId="11617"/>
    <cellStyle name="RowTitles1-Detail 2 2 6 6" xfId="11618"/>
    <cellStyle name="RowTitles1-Detail 2 2 6 6 2" xfId="11619"/>
    <cellStyle name="RowTitles1-Detail 2 2 6 6 2 2" xfId="11620"/>
    <cellStyle name="RowTitles1-Detail 2 2 6 6 2 2 2" xfId="11621"/>
    <cellStyle name="RowTitles1-Detail 2 2 6 6 2 2 2 2" xfId="11622"/>
    <cellStyle name="RowTitles1-Detail 2 2 6 6 2 2 3" xfId="11623"/>
    <cellStyle name="RowTitles1-Detail 2 2 6 6 2 3" xfId="11624"/>
    <cellStyle name="RowTitles1-Detail 2 2 6 6 2 3 2" xfId="11625"/>
    <cellStyle name="RowTitles1-Detail 2 2 6 6 2 3 2 2" xfId="11626"/>
    <cellStyle name="RowTitles1-Detail 2 2 6 6 2 4" xfId="11627"/>
    <cellStyle name="RowTitles1-Detail 2 2 6 6 2 4 2" xfId="11628"/>
    <cellStyle name="RowTitles1-Detail 2 2 6 6 2 5" xfId="11629"/>
    <cellStyle name="RowTitles1-Detail 2 2 6 6 3" xfId="11630"/>
    <cellStyle name="RowTitles1-Detail 2 2 6 6 3 2" xfId="11631"/>
    <cellStyle name="RowTitles1-Detail 2 2 6 6 3 2 2" xfId="11632"/>
    <cellStyle name="RowTitles1-Detail 2 2 6 6 3 2 2 2" xfId="11633"/>
    <cellStyle name="RowTitles1-Detail 2 2 6 6 3 2 3" xfId="11634"/>
    <cellStyle name="RowTitles1-Detail 2 2 6 6 3 3" xfId="11635"/>
    <cellStyle name="RowTitles1-Detail 2 2 6 6 3 3 2" xfId="11636"/>
    <cellStyle name="RowTitles1-Detail 2 2 6 6 3 3 2 2" xfId="11637"/>
    <cellStyle name="RowTitles1-Detail 2 2 6 6 3 4" xfId="11638"/>
    <cellStyle name="RowTitles1-Detail 2 2 6 6 3 4 2" xfId="11639"/>
    <cellStyle name="RowTitles1-Detail 2 2 6 6 3 5" xfId="11640"/>
    <cellStyle name="RowTitles1-Detail 2 2 6 6 4" xfId="11641"/>
    <cellStyle name="RowTitles1-Detail 2 2 6 6 4 2" xfId="11642"/>
    <cellStyle name="RowTitles1-Detail 2 2 6 6 4 2 2" xfId="11643"/>
    <cellStyle name="RowTitles1-Detail 2 2 6 6 4 3" xfId="11644"/>
    <cellStyle name="RowTitles1-Detail 2 2 6 6 5" xfId="11645"/>
    <cellStyle name="RowTitles1-Detail 2 2 6 6 5 2" xfId="11646"/>
    <cellStyle name="RowTitles1-Detail 2 2 6 6 5 2 2" xfId="11647"/>
    <cellStyle name="RowTitles1-Detail 2 2 6 6 6" xfId="11648"/>
    <cellStyle name="RowTitles1-Detail 2 2 6 6 6 2" xfId="11649"/>
    <cellStyle name="RowTitles1-Detail 2 2 6 6 7" xfId="11650"/>
    <cellStyle name="RowTitles1-Detail 2 2 6 7" xfId="11651"/>
    <cellStyle name="RowTitles1-Detail 2 2 6 7 2" xfId="11652"/>
    <cellStyle name="RowTitles1-Detail 2 2 6 7 2 2" xfId="11653"/>
    <cellStyle name="RowTitles1-Detail 2 2 6 7 2 2 2" xfId="11654"/>
    <cellStyle name="RowTitles1-Detail 2 2 6 7 2 3" xfId="11655"/>
    <cellStyle name="RowTitles1-Detail 2 2 6 7 3" xfId="11656"/>
    <cellStyle name="RowTitles1-Detail 2 2 6 7 3 2" xfId="11657"/>
    <cellStyle name="RowTitles1-Detail 2 2 6 7 3 2 2" xfId="11658"/>
    <cellStyle name="RowTitles1-Detail 2 2 6 7 4" xfId="11659"/>
    <cellStyle name="RowTitles1-Detail 2 2 6 7 4 2" xfId="11660"/>
    <cellStyle name="RowTitles1-Detail 2 2 6 7 5" xfId="11661"/>
    <cellStyle name="RowTitles1-Detail 2 2 6 8" xfId="11662"/>
    <cellStyle name="RowTitles1-Detail 2 2 6 8 2" xfId="11663"/>
    <cellStyle name="RowTitles1-Detail 2 2 6 9" xfId="11664"/>
    <cellStyle name="RowTitles1-Detail 2 2 6 9 2" xfId="11665"/>
    <cellStyle name="RowTitles1-Detail 2 2 6 9 2 2" xfId="11666"/>
    <cellStyle name="RowTitles1-Detail 2 2 6_STUD aligned by INSTIT" xfId="11667"/>
    <cellStyle name="RowTitles1-Detail 2 2 7" xfId="498"/>
    <cellStyle name="RowTitles1-Detail 2 2 7 2" xfId="11668"/>
    <cellStyle name="RowTitles1-Detail 2 2 7 2 2" xfId="11669"/>
    <cellStyle name="RowTitles1-Detail 2 2 7 2 2 2" xfId="11670"/>
    <cellStyle name="RowTitles1-Detail 2 2 7 2 2 2 2" xfId="11671"/>
    <cellStyle name="RowTitles1-Detail 2 2 7 2 2 3" xfId="11672"/>
    <cellStyle name="RowTitles1-Detail 2 2 7 2 3" xfId="11673"/>
    <cellStyle name="RowTitles1-Detail 2 2 7 2 3 2" xfId="11674"/>
    <cellStyle name="RowTitles1-Detail 2 2 7 2 3 2 2" xfId="11675"/>
    <cellStyle name="RowTitles1-Detail 2 2 7 2 4" xfId="11676"/>
    <cellStyle name="RowTitles1-Detail 2 2 7 2 4 2" xfId="11677"/>
    <cellStyle name="RowTitles1-Detail 2 2 7 2 5" xfId="11678"/>
    <cellStyle name="RowTitles1-Detail 2 2 7 3" xfId="11679"/>
    <cellStyle name="RowTitles1-Detail 2 2 7 3 2" xfId="11680"/>
    <cellStyle name="RowTitles1-Detail 2 2 7 3 2 2" xfId="11681"/>
    <cellStyle name="RowTitles1-Detail 2 2 7 3 2 2 2" xfId="11682"/>
    <cellStyle name="RowTitles1-Detail 2 2 7 3 2 3" xfId="11683"/>
    <cellStyle name="RowTitles1-Detail 2 2 7 3 3" xfId="11684"/>
    <cellStyle name="RowTitles1-Detail 2 2 7 3 3 2" xfId="11685"/>
    <cellStyle name="RowTitles1-Detail 2 2 7 3 3 2 2" xfId="11686"/>
    <cellStyle name="RowTitles1-Detail 2 2 7 3 4" xfId="11687"/>
    <cellStyle name="RowTitles1-Detail 2 2 7 3 4 2" xfId="11688"/>
    <cellStyle name="RowTitles1-Detail 2 2 7 3 5" xfId="11689"/>
    <cellStyle name="RowTitles1-Detail 2 2 7 4" xfId="11690"/>
    <cellStyle name="RowTitles1-Detail 2 2 7 4 2" xfId="11691"/>
    <cellStyle name="RowTitles1-Detail 2 2 7 5" xfId="11692"/>
    <cellStyle name="RowTitles1-Detail 2 2 7 5 2" xfId="11693"/>
    <cellStyle name="RowTitles1-Detail 2 2 7 5 2 2" xfId="11694"/>
    <cellStyle name="RowTitles1-Detail 2 2 7 5 3" xfId="11695"/>
    <cellStyle name="RowTitles1-Detail 2 2 7 6" xfId="11696"/>
    <cellStyle name="RowTitles1-Detail 2 2 7 6 2" xfId="11697"/>
    <cellStyle name="RowTitles1-Detail 2 2 7 6 2 2" xfId="11698"/>
    <cellStyle name="RowTitles1-Detail 2 2 7 7" xfId="11699"/>
    <cellStyle name="RowTitles1-Detail 2 2 8" xfId="499"/>
    <cellStyle name="RowTitles1-Detail 2 2 8 2" xfId="11700"/>
    <cellStyle name="RowTitles1-Detail 2 2 8 2 2" xfId="11701"/>
    <cellStyle name="RowTitles1-Detail 2 2 8 2 2 2" xfId="11702"/>
    <cellStyle name="RowTitles1-Detail 2 2 8 2 2 2 2" xfId="11703"/>
    <cellStyle name="RowTitles1-Detail 2 2 8 2 2 3" xfId="11704"/>
    <cellStyle name="RowTitles1-Detail 2 2 8 2 3" xfId="11705"/>
    <cellStyle name="RowTitles1-Detail 2 2 8 2 3 2" xfId="11706"/>
    <cellStyle name="RowTitles1-Detail 2 2 8 2 3 2 2" xfId="11707"/>
    <cellStyle name="RowTitles1-Detail 2 2 8 2 4" xfId="11708"/>
    <cellStyle name="RowTitles1-Detail 2 2 8 2 4 2" xfId="11709"/>
    <cellStyle name="RowTitles1-Detail 2 2 8 2 5" xfId="11710"/>
    <cellStyle name="RowTitles1-Detail 2 2 8 3" xfId="11711"/>
    <cellStyle name="RowTitles1-Detail 2 2 8 3 2" xfId="11712"/>
    <cellStyle name="RowTitles1-Detail 2 2 8 3 2 2" xfId="11713"/>
    <cellStyle name="RowTitles1-Detail 2 2 8 3 2 2 2" xfId="11714"/>
    <cellStyle name="RowTitles1-Detail 2 2 8 3 2 3" xfId="11715"/>
    <cellStyle name="RowTitles1-Detail 2 2 8 3 3" xfId="11716"/>
    <cellStyle name="RowTitles1-Detail 2 2 8 3 3 2" xfId="11717"/>
    <cellStyle name="RowTitles1-Detail 2 2 8 3 3 2 2" xfId="11718"/>
    <cellStyle name="RowTitles1-Detail 2 2 8 3 4" xfId="11719"/>
    <cellStyle name="RowTitles1-Detail 2 2 8 3 4 2" xfId="11720"/>
    <cellStyle name="RowTitles1-Detail 2 2 8 3 5" xfId="11721"/>
    <cellStyle name="RowTitles1-Detail 2 2 8 4" xfId="11722"/>
    <cellStyle name="RowTitles1-Detail 2 2 8 4 2" xfId="11723"/>
    <cellStyle name="RowTitles1-Detail 2 2 8 5" xfId="11724"/>
    <cellStyle name="RowTitles1-Detail 2 2 8 5 2" xfId="11725"/>
    <cellStyle name="RowTitles1-Detail 2 2 8 5 2 2" xfId="11726"/>
    <cellStyle name="RowTitles1-Detail 2 2 8 6" xfId="11727"/>
    <cellStyle name="RowTitles1-Detail 2 2 8 6 2" xfId="11728"/>
    <cellStyle name="RowTitles1-Detail 2 2 8 7" xfId="11729"/>
    <cellStyle name="RowTitles1-Detail 2 2 8 8" xfId="11730"/>
    <cellStyle name="RowTitles1-Detail 2 2 9" xfId="500"/>
    <cellStyle name="RowTitles1-Detail 2 2 9 2" xfId="11731"/>
    <cellStyle name="RowTitles1-Detail 2 2 9 2 2" xfId="11732"/>
    <cellStyle name="RowTitles1-Detail 2 2 9 2 2 2" xfId="11733"/>
    <cellStyle name="RowTitles1-Detail 2 2 9 2 2 2 2" xfId="11734"/>
    <cellStyle name="RowTitles1-Detail 2 2 9 2 2 3" xfId="11735"/>
    <cellStyle name="RowTitles1-Detail 2 2 9 2 3" xfId="11736"/>
    <cellStyle name="RowTitles1-Detail 2 2 9 2 3 2" xfId="11737"/>
    <cellStyle name="RowTitles1-Detail 2 2 9 2 3 2 2" xfId="11738"/>
    <cellStyle name="RowTitles1-Detail 2 2 9 2 4" xfId="11739"/>
    <cellStyle name="RowTitles1-Detail 2 2 9 2 4 2" xfId="11740"/>
    <cellStyle name="RowTitles1-Detail 2 2 9 2 5" xfId="11741"/>
    <cellStyle name="RowTitles1-Detail 2 2 9 3" xfId="11742"/>
    <cellStyle name="RowTitles1-Detail 2 2 9 3 2" xfId="11743"/>
    <cellStyle name="RowTitles1-Detail 2 2 9 3 2 2" xfId="11744"/>
    <cellStyle name="RowTitles1-Detail 2 2 9 3 2 2 2" xfId="11745"/>
    <cellStyle name="RowTitles1-Detail 2 2 9 3 2 3" xfId="11746"/>
    <cellStyle name="RowTitles1-Detail 2 2 9 3 3" xfId="11747"/>
    <cellStyle name="RowTitles1-Detail 2 2 9 3 3 2" xfId="11748"/>
    <cellStyle name="RowTitles1-Detail 2 2 9 3 3 2 2" xfId="11749"/>
    <cellStyle name="RowTitles1-Detail 2 2 9 3 4" xfId="11750"/>
    <cellStyle name="RowTitles1-Detail 2 2 9 3 4 2" xfId="11751"/>
    <cellStyle name="RowTitles1-Detail 2 2 9 3 5" xfId="11752"/>
    <cellStyle name="RowTitles1-Detail 2 2 9 4" xfId="11753"/>
    <cellStyle name="RowTitles1-Detail 2 2 9 4 2" xfId="11754"/>
    <cellStyle name="RowTitles1-Detail 2 2 9 5" xfId="11755"/>
    <cellStyle name="RowTitles1-Detail 2 2 9 5 2" xfId="11756"/>
    <cellStyle name="RowTitles1-Detail 2 2 9 5 2 2" xfId="11757"/>
    <cellStyle name="RowTitles1-Detail 2 2 9 5 3" xfId="11758"/>
    <cellStyle name="RowTitles1-Detail 2 2 9 6" xfId="11759"/>
    <cellStyle name="RowTitles1-Detail 2 2 9 6 2" xfId="11760"/>
    <cellStyle name="RowTitles1-Detail 2 2 9 6 2 2" xfId="11761"/>
    <cellStyle name="RowTitles1-Detail 2 2 9 7" xfId="11762"/>
    <cellStyle name="RowTitles1-Detail 2 2 9 7 2" xfId="11763"/>
    <cellStyle name="RowTitles1-Detail 2 2 9 8" xfId="11764"/>
    <cellStyle name="RowTitles1-Detail 2 2 9 9" xfId="11765"/>
    <cellStyle name="RowTitles1-Detail 2 2_STUD aligned by INSTIT" xfId="11766"/>
    <cellStyle name="RowTitles1-Detail 2 3" xfId="501"/>
    <cellStyle name="RowTitles1-Detail 2 3 10" xfId="11767"/>
    <cellStyle name="RowTitles1-Detail 2 3 10 2" xfId="11768"/>
    <cellStyle name="RowTitles1-Detail 2 3 10 2 2" xfId="11769"/>
    <cellStyle name="RowTitles1-Detail 2 3 10 2 2 2" xfId="11770"/>
    <cellStyle name="RowTitles1-Detail 2 3 10 2 2 2 2" xfId="11771"/>
    <cellStyle name="RowTitles1-Detail 2 3 10 2 2 3" xfId="11772"/>
    <cellStyle name="RowTitles1-Detail 2 3 10 2 3" xfId="11773"/>
    <cellStyle name="RowTitles1-Detail 2 3 10 2 3 2" xfId="11774"/>
    <cellStyle name="RowTitles1-Detail 2 3 10 2 3 2 2" xfId="11775"/>
    <cellStyle name="RowTitles1-Detail 2 3 10 2 4" xfId="11776"/>
    <cellStyle name="RowTitles1-Detail 2 3 10 2 4 2" xfId="11777"/>
    <cellStyle name="RowTitles1-Detail 2 3 10 2 5" xfId="11778"/>
    <cellStyle name="RowTitles1-Detail 2 3 10 3" xfId="11779"/>
    <cellStyle name="RowTitles1-Detail 2 3 10 3 2" xfId="11780"/>
    <cellStyle name="RowTitles1-Detail 2 3 10 3 2 2" xfId="11781"/>
    <cellStyle name="RowTitles1-Detail 2 3 10 3 2 2 2" xfId="11782"/>
    <cellStyle name="RowTitles1-Detail 2 3 10 3 2 3" xfId="11783"/>
    <cellStyle name="RowTitles1-Detail 2 3 10 3 3" xfId="11784"/>
    <cellStyle name="RowTitles1-Detail 2 3 10 3 3 2" xfId="11785"/>
    <cellStyle name="RowTitles1-Detail 2 3 10 3 3 2 2" xfId="11786"/>
    <cellStyle name="RowTitles1-Detail 2 3 10 3 4" xfId="11787"/>
    <cellStyle name="RowTitles1-Detail 2 3 10 3 4 2" xfId="11788"/>
    <cellStyle name="RowTitles1-Detail 2 3 10 3 5" xfId="11789"/>
    <cellStyle name="RowTitles1-Detail 2 3 10 4" xfId="11790"/>
    <cellStyle name="RowTitles1-Detail 2 3 10 4 2" xfId="11791"/>
    <cellStyle name="RowTitles1-Detail 2 3 10 4 2 2" xfId="11792"/>
    <cellStyle name="RowTitles1-Detail 2 3 10 4 3" xfId="11793"/>
    <cellStyle name="RowTitles1-Detail 2 3 10 5" xfId="11794"/>
    <cellStyle name="RowTitles1-Detail 2 3 10 5 2" xfId="11795"/>
    <cellStyle name="RowTitles1-Detail 2 3 10 5 2 2" xfId="11796"/>
    <cellStyle name="RowTitles1-Detail 2 3 10 6" xfId="11797"/>
    <cellStyle name="RowTitles1-Detail 2 3 10 6 2" xfId="11798"/>
    <cellStyle name="RowTitles1-Detail 2 3 10 7" xfId="11799"/>
    <cellStyle name="RowTitles1-Detail 2 3 11" xfId="11800"/>
    <cellStyle name="RowTitles1-Detail 2 3 11 2" xfId="11801"/>
    <cellStyle name="RowTitles1-Detail 2 3 11 2 2" xfId="11802"/>
    <cellStyle name="RowTitles1-Detail 2 3 11 2 2 2" xfId="11803"/>
    <cellStyle name="RowTitles1-Detail 2 3 11 2 2 2 2" xfId="11804"/>
    <cellStyle name="RowTitles1-Detail 2 3 11 2 2 3" xfId="11805"/>
    <cellStyle name="RowTitles1-Detail 2 3 11 2 3" xfId="11806"/>
    <cellStyle name="RowTitles1-Detail 2 3 11 2 3 2" xfId="11807"/>
    <cellStyle name="RowTitles1-Detail 2 3 11 2 3 2 2" xfId="11808"/>
    <cellStyle name="RowTitles1-Detail 2 3 11 2 4" xfId="11809"/>
    <cellStyle name="RowTitles1-Detail 2 3 11 2 4 2" xfId="11810"/>
    <cellStyle name="RowTitles1-Detail 2 3 11 2 5" xfId="11811"/>
    <cellStyle name="RowTitles1-Detail 2 3 11 3" xfId="11812"/>
    <cellStyle name="RowTitles1-Detail 2 3 11 3 2" xfId="11813"/>
    <cellStyle name="RowTitles1-Detail 2 3 11 3 2 2" xfId="11814"/>
    <cellStyle name="RowTitles1-Detail 2 3 11 3 2 2 2" xfId="11815"/>
    <cellStyle name="RowTitles1-Detail 2 3 11 3 2 3" xfId="11816"/>
    <cellStyle name="RowTitles1-Detail 2 3 11 3 3" xfId="11817"/>
    <cellStyle name="RowTitles1-Detail 2 3 11 3 3 2" xfId="11818"/>
    <cellStyle name="RowTitles1-Detail 2 3 11 3 3 2 2" xfId="11819"/>
    <cellStyle name="RowTitles1-Detail 2 3 11 3 4" xfId="11820"/>
    <cellStyle name="RowTitles1-Detail 2 3 11 3 4 2" xfId="11821"/>
    <cellStyle name="RowTitles1-Detail 2 3 11 3 5" xfId="11822"/>
    <cellStyle name="RowTitles1-Detail 2 3 11 4" xfId="11823"/>
    <cellStyle name="RowTitles1-Detail 2 3 11 4 2" xfId="11824"/>
    <cellStyle name="RowTitles1-Detail 2 3 11 4 2 2" xfId="11825"/>
    <cellStyle name="RowTitles1-Detail 2 3 11 4 3" xfId="11826"/>
    <cellStyle name="RowTitles1-Detail 2 3 11 5" xfId="11827"/>
    <cellStyle name="RowTitles1-Detail 2 3 11 5 2" xfId="11828"/>
    <cellStyle name="RowTitles1-Detail 2 3 11 5 2 2" xfId="11829"/>
    <cellStyle name="RowTitles1-Detail 2 3 11 6" xfId="11830"/>
    <cellStyle name="RowTitles1-Detail 2 3 11 6 2" xfId="11831"/>
    <cellStyle name="RowTitles1-Detail 2 3 11 7" xfId="11832"/>
    <cellStyle name="RowTitles1-Detail 2 3 12" xfId="11833"/>
    <cellStyle name="RowTitles1-Detail 2 3 12 2" xfId="11834"/>
    <cellStyle name="RowTitles1-Detail 2 3 12 2 2" xfId="11835"/>
    <cellStyle name="RowTitles1-Detail 2 3 12 2 2 2" xfId="11836"/>
    <cellStyle name="RowTitles1-Detail 2 3 12 2 3" xfId="11837"/>
    <cellStyle name="RowTitles1-Detail 2 3 12 3" xfId="11838"/>
    <cellStyle name="RowTitles1-Detail 2 3 12 3 2" xfId="11839"/>
    <cellStyle name="RowTitles1-Detail 2 3 12 3 2 2" xfId="11840"/>
    <cellStyle name="RowTitles1-Detail 2 3 12 4" xfId="11841"/>
    <cellStyle name="RowTitles1-Detail 2 3 12 4 2" xfId="11842"/>
    <cellStyle name="RowTitles1-Detail 2 3 12 5" xfId="11843"/>
    <cellStyle name="RowTitles1-Detail 2 3 13" xfId="11844"/>
    <cellStyle name="RowTitles1-Detail 2 3 13 2" xfId="11845"/>
    <cellStyle name="RowTitles1-Detail 2 3 13 2 2" xfId="11846"/>
    <cellStyle name="RowTitles1-Detail 2 3 14" xfId="11847"/>
    <cellStyle name="RowTitles1-Detail 2 3 14 2" xfId="11848"/>
    <cellStyle name="RowTitles1-Detail 2 3 15" xfId="11849"/>
    <cellStyle name="RowTitles1-Detail 2 3 15 2" xfId="11850"/>
    <cellStyle name="RowTitles1-Detail 2 3 15 2 2" xfId="11851"/>
    <cellStyle name="RowTitles1-Detail 2 3 16" xfId="11852"/>
    <cellStyle name="RowTitles1-Detail 2 3 2" xfId="935"/>
    <cellStyle name="RowTitles1-Detail 2 3 2 10" xfId="11853"/>
    <cellStyle name="RowTitles1-Detail 2 3 2 10 2" xfId="11854"/>
    <cellStyle name="RowTitles1-Detail 2 3 2 10 2 2" xfId="11855"/>
    <cellStyle name="RowTitles1-Detail 2 3 2 10 2 2 2" xfId="11856"/>
    <cellStyle name="RowTitles1-Detail 2 3 2 10 2 2 2 2" xfId="11857"/>
    <cellStyle name="RowTitles1-Detail 2 3 2 10 2 2 3" xfId="11858"/>
    <cellStyle name="RowTitles1-Detail 2 3 2 10 2 3" xfId="11859"/>
    <cellStyle name="RowTitles1-Detail 2 3 2 10 2 3 2" xfId="11860"/>
    <cellStyle name="RowTitles1-Detail 2 3 2 10 2 3 2 2" xfId="11861"/>
    <cellStyle name="RowTitles1-Detail 2 3 2 10 2 4" xfId="11862"/>
    <cellStyle name="RowTitles1-Detail 2 3 2 10 2 4 2" xfId="11863"/>
    <cellStyle name="RowTitles1-Detail 2 3 2 10 2 5" xfId="11864"/>
    <cellStyle name="RowTitles1-Detail 2 3 2 10 3" xfId="11865"/>
    <cellStyle name="RowTitles1-Detail 2 3 2 10 3 2" xfId="11866"/>
    <cellStyle name="RowTitles1-Detail 2 3 2 10 3 2 2" xfId="11867"/>
    <cellStyle name="RowTitles1-Detail 2 3 2 10 3 2 2 2" xfId="11868"/>
    <cellStyle name="RowTitles1-Detail 2 3 2 10 3 2 3" xfId="11869"/>
    <cellStyle name="RowTitles1-Detail 2 3 2 10 3 3" xfId="11870"/>
    <cellStyle name="RowTitles1-Detail 2 3 2 10 3 3 2" xfId="11871"/>
    <cellStyle name="RowTitles1-Detail 2 3 2 10 3 3 2 2" xfId="11872"/>
    <cellStyle name="RowTitles1-Detail 2 3 2 10 3 4" xfId="11873"/>
    <cellStyle name="RowTitles1-Detail 2 3 2 10 3 4 2" xfId="11874"/>
    <cellStyle name="RowTitles1-Detail 2 3 2 10 3 5" xfId="11875"/>
    <cellStyle name="RowTitles1-Detail 2 3 2 10 4" xfId="11876"/>
    <cellStyle name="RowTitles1-Detail 2 3 2 10 4 2" xfId="11877"/>
    <cellStyle name="RowTitles1-Detail 2 3 2 10 4 2 2" xfId="11878"/>
    <cellStyle name="RowTitles1-Detail 2 3 2 10 4 3" xfId="11879"/>
    <cellStyle name="RowTitles1-Detail 2 3 2 10 5" xfId="11880"/>
    <cellStyle name="RowTitles1-Detail 2 3 2 10 5 2" xfId="11881"/>
    <cellStyle name="RowTitles1-Detail 2 3 2 10 5 2 2" xfId="11882"/>
    <cellStyle name="RowTitles1-Detail 2 3 2 10 6" xfId="11883"/>
    <cellStyle name="RowTitles1-Detail 2 3 2 10 6 2" xfId="11884"/>
    <cellStyle name="RowTitles1-Detail 2 3 2 10 7" xfId="11885"/>
    <cellStyle name="RowTitles1-Detail 2 3 2 11" xfId="11886"/>
    <cellStyle name="RowTitles1-Detail 2 3 2 11 2" xfId="11887"/>
    <cellStyle name="RowTitles1-Detail 2 3 2 11 2 2" xfId="11888"/>
    <cellStyle name="RowTitles1-Detail 2 3 2 11 2 2 2" xfId="11889"/>
    <cellStyle name="RowTitles1-Detail 2 3 2 11 2 3" xfId="11890"/>
    <cellStyle name="RowTitles1-Detail 2 3 2 11 3" xfId="11891"/>
    <cellStyle name="RowTitles1-Detail 2 3 2 11 3 2" xfId="11892"/>
    <cellStyle name="RowTitles1-Detail 2 3 2 11 3 2 2" xfId="11893"/>
    <cellStyle name="RowTitles1-Detail 2 3 2 11 4" xfId="11894"/>
    <cellStyle name="RowTitles1-Detail 2 3 2 11 4 2" xfId="11895"/>
    <cellStyle name="RowTitles1-Detail 2 3 2 11 5" xfId="11896"/>
    <cellStyle name="RowTitles1-Detail 2 3 2 12" xfId="11897"/>
    <cellStyle name="RowTitles1-Detail 2 3 2 12 2" xfId="11898"/>
    <cellStyle name="RowTitles1-Detail 2 3 2 13" xfId="11899"/>
    <cellStyle name="RowTitles1-Detail 2 3 2 13 2" xfId="11900"/>
    <cellStyle name="RowTitles1-Detail 2 3 2 13 2 2" xfId="11901"/>
    <cellStyle name="RowTitles1-Detail 2 3 2 14" xfId="11902"/>
    <cellStyle name="RowTitles1-Detail 2 3 2 2" xfId="936"/>
    <cellStyle name="RowTitles1-Detail 2 3 2 2 10" xfId="11903"/>
    <cellStyle name="RowTitles1-Detail 2 3 2 2 10 2" xfId="11904"/>
    <cellStyle name="RowTitles1-Detail 2 3 2 2 10 2 2" xfId="11905"/>
    <cellStyle name="RowTitles1-Detail 2 3 2 2 10 2 2 2" xfId="11906"/>
    <cellStyle name="RowTitles1-Detail 2 3 2 2 10 2 3" xfId="11907"/>
    <cellStyle name="RowTitles1-Detail 2 3 2 2 10 3" xfId="11908"/>
    <cellStyle name="RowTitles1-Detail 2 3 2 2 10 3 2" xfId="11909"/>
    <cellStyle name="RowTitles1-Detail 2 3 2 2 10 3 2 2" xfId="11910"/>
    <cellStyle name="RowTitles1-Detail 2 3 2 2 10 4" xfId="11911"/>
    <cellStyle name="RowTitles1-Detail 2 3 2 2 10 4 2" xfId="11912"/>
    <cellStyle name="RowTitles1-Detail 2 3 2 2 10 5" xfId="11913"/>
    <cellStyle name="RowTitles1-Detail 2 3 2 2 11" xfId="11914"/>
    <cellStyle name="RowTitles1-Detail 2 3 2 2 11 2" xfId="11915"/>
    <cellStyle name="RowTitles1-Detail 2 3 2 2 12" xfId="11916"/>
    <cellStyle name="RowTitles1-Detail 2 3 2 2 12 2" xfId="11917"/>
    <cellStyle name="RowTitles1-Detail 2 3 2 2 12 2 2" xfId="11918"/>
    <cellStyle name="RowTitles1-Detail 2 3 2 2 13" xfId="11919"/>
    <cellStyle name="RowTitles1-Detail 2 3 2 2 2" xfId="937"/>
    <cellStyle name="RowTitles1-Detail 2 3 2 2 2 10" xfId="11920"/>
    <cellStyle name="RowTitles1-Detail 2 3 2 2 2 2" xfId="938"/>
    <cellStyle name="RowTitles1-Detail 2 3 2 2 2 2 2" xfId="11921"/>
    <cellStyle name="RowTitles1-Detail 2 3 2 2 2 2 2 2" xfId="11922"/>
    <cellStyle name="RowTitles1-Detail 2 3 2 2 2 2 2 2 2" xfId="11923"/>
    <cellStyle name="RowTitles1-Detail 2 3 2 2 2 2 2 2 2 2" xfId="11924"/>
    <cellStyle name="RowTitles1-Detail 2 3 2 2 2 2 2 2 3" xfId="11925"/>
    <cellStyle name="RowTitles1-Detail 2 3 2 2 2 2 2 3" xfId="11926"/>
    <cellStyle name="RowTitles1-Detail 2 3 2 2 2 2 2 3 2" xfId="11927"/>
    <cellStyle name="RowTitles1-Detail 2 3 2 2 2 2 2 3 2 2" xfId="11928"/>
    <cellStyle name="RowTitles1-Detail 2 3 2 2 2 2 2 4" xfId="11929"/>
    <cellStyle name="RowTitles1-Detail 2 3 2 2 2 2 2 4 2" xfId="11930"/>
    <cellStyle name="RowTitles1-Detail 2 3 2 2 2 2 2 5" xfId="11931"/>
    <cellStyle name="RowTitles1-Detail 2 3 2 2 2 2 3" xfId="11932"/>
    <cellStyle name="RowTitles1-Detail 2 3 2 2 2 2 3 2" xfId="11933"/>
    <cellStyle name="RowTitles1-Detail 2 3 2 2 2 2 3 2 2" xfId="11934"/>
    <cellStyle name="RowTitles1-Detail 2 3 2 2 2 2 3 2 2 2" xfId="11935"/>
    <cellStyle name="RowTitles1-Detail 2 3 2 2 2 2 3 2 3" xfId="11936"/>
    <cellStyle name="RowTitles1-Detail 2 3 2 2 2 2 3 3" xfId="11937"/>
    <cellStyle name="RowTitles1-Detail 2 3 2 2 2 2 3 3 2" xfId="11938"/>
    <cellStyle name="RowTitles1-Detail 2 3 2 2 2 2 3 3 2 2" xfId="11939"/>
    <cellStyle name="RowTitles1-Detail 2 3 2 2 2 2 3 4" xfId="11940"/>
    <cellStyle name="RowTitles1-Detail 2 3 2 2 2 2 3 4 2" xfId="11941"/>
    <cellStyle name="RowTitles1-Detail 2 3 2 2 2 2 3 5" xfId="11942"/>
    <cellStyle name="RowTitles1-Detail 2 3 2 2 2 2 4" xfId="11943"/>
    <cellStyle name="RowTitles1-Detail 2 3 2 2 2 2 4 2" xfId="11944"/>
    <cellStyle name="RowTitles1-Detail 2 3 2 2 2 2 5" xfId="11945"/>
    <cellStyle name="RowTitles1-Detail 2 3 2 2 2 2 5 2" xfId="11946"/>
    <cellStyle name="RowTitles1-Detail 2 3 2 2 2 2 5 2 2" xfId="11947"/>
    <cellStyle name="RowTitles1-Detail 2 3 2 2 2 2 6" xfId="11948"/>
    <cellStyle name="RowTitles1-Detail 2 3 2 2 2 3" xfId="11949"/>
    <cellStyle name="RowTitles1-Detail 2 3 2 2 2 3 2" xfId="11950"/>
    <cellStyle name="RowTitles1-Detail 2 3 2 2 2 3 2 2" xfId="11951"/>
    <cellStyle name="RowTitles1-Detail 2 3 2 2 2 3 2 2 2" xfId="11952"/>
    <cellStyle name="RowTitles1-Detail 2 3 2 2 2 3 2 2 2 2" xfId="11953"/>
    <cellStyle name="RowTitles1-Detail 2 3 2 2 2 3 2 2 3" xfId="11954"/>
    <cellStyle name="RowTitles1-Detail 2 3 2 2 2 3 2 3" xfId="11955"/>
    <cellStyle name="RowTitles1-Detail 2 3 2 2 2 3 2 3 2" xfId="11956"/>
    <cellStyle name="RowTitles1-Detail 2 3 2 2 2 3 2 3 2 2" xfId="11957"/>
    <cellStyle name="RowTitles1-Detail 2 3 2 2 2 3 2 4" xfId="11958"/>
    <cellStyle name="RowTitles1-Detail 2 3 2 2 2 3 2 4 2" xfId="11959"/>
    <cellStyle name="RowTitles1-Detail 2 3 2 2 2 3 2 5" xfId="11960"/>
    <cellStyle name="RowTitles1-Detail 2 3 2 2 2 3 3" xfId="11961"/>
    <cellStyle name="RowTitles1-Detail 2 3 2 2 2 3 3 2" xfId="11962"/>
    <cellStyle name="RowTitles1-Detail 2 3 2 2 2 3 3 2 2" xfId="11963"/>
    <cellStyle name="RowTitles1-Detail 2 3 2 2 2 3 3 2 2 2" xfId="11964"/>
    <cellStyle name="RowTitles1-Detail 2 3 2 2 2 3 3 2 3" xfId="11965"/>
    <cellStyle name="RowTitles1-Detail 2 3 2 2 2 3 3 3" xfId="11966"/>
    <cellStyle name="RowTitles1-Detail 2 3 2 2 2 3 3 3 2" xfId="11967"/>
    <cellStyle name="RowTitles1-Detail 2 3 2 2 2 3 3 3 2 2" xfId="11968"/>
    <cellStyle name="RowTitles1-Detail 2 3 2 2 2 3 3 4" xfId="11969"/>
    <cellStyle name="RowTitles1-Detail 2 3 2 2 2 3 3 4 2" xfId="11970"/>
    <cellStyle name="RowTitles1-Detail 2 3 2 2 2 3 3 5" xfId="11971"/>
    <cellStyle name="RowTitles1-Detail 2 3 2 2 2 3 4" xfId="11972"/>
    <cellStyle name="RowTitles1-Detail 2 3 2 2 2 3 4 2" xfId="11973"/>
    <cellStyle name="RowTitles1-Detail 2 3 2 2 2 3 5" xfId="11974"/>
    <cellStyle name="RowTitles1-Detail 2 3 2 2 2 3 5 2" xfId="11975"/>
    <cellStyle name="RowTitles1-Detail 2 3 2 2 2 3 5 2 2" xfId="11976"/>
    <cellStyle name="RowTitles1-Detail 2 3 2 2 2 3 5 3" xfId="11977"/>
    <cellStyle name="RowTitles1-Detail 2 3 2 2 2 3 6" xfId="11978"/>
    <cellStyle name="RowTitles1-Detail 2 3 2 2 2 3 6 2" xfId="11979"/>
    <cellStyle name="RowTitles1-Detail 2 3 2 2 2 3 6 2 2" xfId="11980"/>
    <cellStyle name="RowTitles1-Detail 2 3 2 2 2 3 7" xfId="11981"/>
    <cellStyle name="RowTitles1-Detail 2 3 2 2 2 3 7 2" xfId="11982"/>
    <cellStyle name="RowTitles1-Detail 2 3 2 2 2 3 8" xfId="11983"/>
    <cellStyle name="RowTitles1-Detail 2 3 2 2 2 4" xfId="11984"/>
    <cellStyle name="RowTitles1-Detail 2 3 2 2 2 4 2" xfId="11985"/>
    <cellStyle name="RowTitles1-Detail 2 3 2 2 2 4 2 2" xfId="11986"/>
    <cellStyle name="RowTitles1-Detail 2 3 2 2 2 4 2 2 2" xfId="11987"/>
    <cellStyle name="RowTitles1-Detail 2 3 2 2 2 4 2 2 2 2" xfId="11988"/>
    <cellStyle name="RowTitles1-Detail 2 3 2 2 2 4 2 2 3" xfId="11989"/>
    <cellStyle name="RowTitles1-Detail 2 3 2 2 2 4 2 3" xfId="11990"/>
    <cellStyle name="RowTitles1-Detail 2 3 2 2 2 4 2 3 2" xfId="11991"/>
    <cellStyle name="RowTitles1-Detail 2 3 2 2 2 4 2 3 2 2" xfId="11992"/>
    <cellStyle name="RowTitles1-Detail 2 3 2 2 2 4 2 4" xfId="11993"/>
    <cellStyle name="RowTitles1-Detail 2 3 2 2 2 4 2 4 2" xfId="11994"/>
    <cellStyle name="RowTitles1-Detail 2 3 2 2 2 4 2 5" xfId="11995"/>
    <cellStyle name="RowTitles1-Detail 2 3 2 2 2 4 3" xfId="11996"/>
    <cellStyle name="RowTitles1-Detail 2 3 2 2 2 4 3 2" xfId="11997"/>
    <cellStyle name="RowTitles1-Detail 2 3 2 2 2 4 3 2 2" xfId="11998"/>
    <cellStyle name="RowTitles1-Detail 2 3 2 2 2 4 3 2 2 2" xfId="11999"/>
    <cellStyle name="RowTitles1-Detail 2 3 2 2 2 4 3 2 3" xfId="12000"/>
    <cellStyle name="RowTitles1-Detail 2 3 2 2 2 4 3 3" xfId="12001"/>
    <cellStyle name="RowTitles1-Detail 2 3 2 2 2 4 3 3 2" xfId="12002"/>
    <cellStyle name="RowTitles1-Detail 2 3 2 2 2 4 3 3 2 2" xfId="12003"/>
    <cellStyle name="RowTitles1-Detail 2 3 2 2 2 4 3 4" xfId="12004"/>
    <cellStyle name="RowTitles1-Detail 2 3 2 2 2 4 3 4 2" xfId="12005"/>
    <cellStyle name="RowTitles1-Detail 2 3 2 2 2 4 3 5" xfId="12006"/>
    <cellStyle name="RowTitles1-Detail 2 3 2 2 2 4 4" xfId="12007"/>
    <cellStyle name="RowTitles1-Detail 2 3 2 2 2 4 4 2" xfId="12008"/>
    <cellStyle name="RowTitles1-Detail 2 3 2 2 2 4 4 2 2" xfId="12009"/>
    <cellStyle name="RowTitles1-Detail 2 3 2 2 2 4 4 3" xfId="12010"/>
    <cellStyle name="RowTitles1-Detail 2 3 2 2 2 4 5" xfId="12011"/>
    <cellStyle name="RowTitles1-Detail 2 3 2 2 2 4 5 2" xfId="12012"/>
    <cellStyle name="RowTitles1-Detail 2 3 2 2 2 4 5 2 2" xfId="12013"/>
    <cellStyle name="RowTitles1-Detail 2 3 2 2 2 4 6" xfId="12014"/>
    <cellStyle name="RowTitles1-Detail 2 3 2 2 2 4 6 2" xfId="12015"/>
    <cellStyle name="RowTitles1-Detail 2 3 2 2 2 4 7" xfId="12016"/>
    <cellStyle name="RowTitles1-Detail 2 3 2 2 2 5" xfId="12017"/>
    <cellStyle name="RowTitles1-Detail 2 3 2 2 2 5 2" xfId="12018"/>
    <cellStyle name="RowTitles1-Detail 2 3 2 2 2 5 2 2" xfId="12019"/>
    <cellStyle name="RowTitles1-Detail 2 3 2 2 2 5 2 2 2" xfId="12020"/>
    <cellStyle name="RowTitles1-Detail 2 3 2 2 2 5 2 2 2 2" xfId="12021"/>
    <cellStyle name="RowTitles1-Detail 2 3 2 2 2 5 2 2 3" xfId="12022"/>
    <cellStyle name="RowTitles1-Detail 2 3 2 2 2 5 2 3" xfId="12023"/>
    <cellStyle name="RowTitles1-Detail 2 3 2 2 2 5 2 3 2" xfId="12024"/>
    <cellStyle name="RowTitles1-Detail 2 3 2 2 2 5 2 3 2 2" xfId="12025"/>
    <cellStyle name="RowTitles1-Detail 2 3 2 2 2 5 2 4" xfId="12026"/>
    <cellStyle name="RowTitles1-Detail 2 3 2 2 2 5 2 4 2" xfId="12027"/>
    <cellStyle name="RowTitles1-Detail 2 3 2 2 2 5 2 5" xfId="12028"/>
    <cellStyle name="RowTitles1-Detail 2 3 2 2 2 5 3" xfId="12029"/>
    <cellStyle name="RowTitles1-Detail 2 3 2 2 2 5 3 2" xfId="12030"/>
    <cellStyle name="RowTitles1-Detail 2 3 2 2 2 5 3 2 2" xfId="12031"/>
    <cellStyle name="RowTitles1-Detail 2 3 2 2 2 5 3 2 2 2" xfId="12032"/>
    <cellStyle name="RowTitles1-Detail 2 3 2 2 2 5 3 2 3" xfId="12033"/>
    <cellStyle name="RowTitles1-Detail 2 3 2 2 2 5 3 3" xfId="12034"/>
    <cellStyle name="RowTitles1-Detail 2 3 2 2 2 5 3 3 2" xfId="12035"/>
    <cellStyle name="RowTitles1-Detail 2 3 2 2 2 5 3 3 2 2" xfId="12036"/>
    <cellStyle name="RowTitles1-Detail 2 3 2 2 2 5 3 4" xfId="12037"/>
    <cellStyle name="RowTitles1-Detail 2 3 2 2 2 5 3 4 2" xfId="12038"/>
    <cellStyle name="RowTitles1-Detail 2 3 2 2 2 5 3 5" xfId="12039"/>
    <cellStyle name="RowTitles1-Detail 2 3 2 2 2 5 4" xfId="12040"/>
    <cellStyle name="RowTitles1-Detail 2 3 2 2 2 5 4 2" xfId="12041"/>
    <cellStyle name="RowTitles1-Detail 2 3 2 2 2 5 4 2 2" xfId="12042"/>
    <cellStyle name="RowTitles1-Detail 2 3 2 2 2 5 4 3" xfId="12043"/>
    <cellStyle name="RowTitles1-Detail 2 3 2 2 2 5 5" xfId="12044"/>
    <cellStyle name="RowTitles1-Detail 2 3 2 2 2 5 5 2" xfId="12045"/>
    <cellStyle name="RowTitles1-Detail 2 3 2 2 2 5 5 2 2" xfId="12046"/>
    <cellStyle name="RowTitles1-Detail 2 3 2 2 2 5 6" xfId="12047"/>
    <cellStyle name="RowTitles1-Detail 2 3 2 2 2 5 6 2" xfId="12048"/>
    <cellStyle name="RowTitles1-Detail 2 3 2 2 2 5 7" xfId="12049"/>
    <cellStyle name="RowTitles1-Detail 2 3 2 2 2 6" xfId="12050"/>
    <cellStyle name="RowTitles1-Detail 2 3 2 2 2 6 2" xfId="12051"/>
    <cellStyle name="RowTitles1-Detail 2 3 2 2 2 6 2 2" xfId="12052"/>
    <cellStyle name="RowTitles1-Detail 2 3 2 2 2 6 2 2 2" xfId="12053"/>
    <cellStyle name="RowTitles1-Detail 2 3 2 2 2 6 2 2 2 2" xfId="12054"/>
    <cellStyle name="RowTitles1-Detail 2 3 2 2 2 6 2 2 3" xfId="12055"/>
    <cellStyle name="RowTitles1-Detail 2 3 2 2 2 6 2 3" xfId="12056"/>
    <cellStyle name="RowTitles1-Detail 2 3 2 2 2 6 2 3 2" xfId="12057"/>
    <cellStyle name="RowTitles1-Detail 2 3 2 2 2 6 2 3 2 2" xfId="12058"/>
    <cellStyle name="RowTitles1-Detail 2 3 2 2 2 6 2 4" xfId="12059"/>
    <cellStyle name="RowTitles1-Detail 2 3 2 2 2 6 2 4 2" xfId="12060"/>
    <cellStyle name="RowTitles1-Detail 2 3 2 2 2 6 2 5" xfId="12061"/>
    <cellStyle name="RowTitles1-Detail 2 3 2 2 2 6 3" xfId="12062"/>
    <cellStyle name="RowTitles1-Detail 2 3 2 2 2 6 3 2" xfId="12063"/>
    <cellStyle name="RowTitles1-Detail 2 3 2 2 2 6 3 2 2" xfId="12064"/>
    <cellStyle name="RowTitles1-Detail 2 3 2 2 2 6 3 2 2 2" xfId="12065"/>
    <cellStyle name="RowTitles1-Detail 2 3 2 2 2 6 3 2 3" xfId="12066"/>
    <cellStyle name="RowTitles1-Detail 2 3 2 2 2 6 3 3" xfId="12067"/>
    <cellStyle name="RowTitles1-Detail 2 3 2 2 2 6 3 3 2" xfId="12068"/>
    <cellStyle name="RowTitles1-Detail 2 3 2 2 2 6 3 3 2 2" xfId="12069"/>
    <cellStyle name="RowTitles1-Detail 2 3 2 2 2 6 3 4" xfId="12070"/>
    <cellStyle name="RowTitles1-Detail 2 3 2 2 2 6 3 4 2" xfId="12071"/>
    <cellStyle name="RowTitles1-Detail 2 3 2 2 2 6 3 5" xfId="12072"/>
    <cellStyle name="RowTitles1-Detail 2 3 2 2 2 6 4" xfId="12073"/>
    <cellStyle name="RowTitles1-Detail 2 3 2 2 2 6 4 2" xfId="12074"/>
    <cellStyle name="RowTitles1-Detail 2 3 2 2 2 6 4 2 2" xfId="12075"/>
    <cellStyle name="RowTitles1-Detail 2 3 2 2 2 6 4 3" xfId="12076"/>
    <cellStyle name="RowTitles1-Detail 2 3 2 2 2 6 5" xfId="12077"/>
    <cellStyle name="RowTitles1-Detail 2 3 2 2 2 6 5 2" xfId="12078"/>
    <cellStyle name="RowTitles1-Detail 2 3 2 2 2 6 5 2 2" xfId="12079"/>
    <cellStyle name="RowTitles1-Detail 2 3 2 2 2 6 6" xfId="12080"/>
    <cellStyle name="RowTitles1-Detail 2 3 2 2 2 6 6 2" xfId="12081"/>
    <cellStyle name="RowTitles1-Detail 2 3 2 2 2 6 7" xfId="12082"/>
    <cellStyle name="RowTitles1-Detail 2 3 2 2 2 7" xfId="12083"/>
    <cellStyle name="RowTitles1-Detail 2 3 2 2 2 7 2" xfId="12084"/>
    <cellStyle name="RowTitles1-Detail 2 3 2 2 2 7 2 2" xfId="12085"/>
    <cellStyle name="RowTitles1-Detail 2 3 2 2 2 7 2 2 2" xfId="12086"/>
    <cellStyle name="RowTitles1-Detail 2 3 2 2 2 7 2 3" xfId="12087"/>
    <cellStyle name="RowTitles1-Detail 2 3 2 2 2 7 3" xfId="12088"/>
    <cellStyle name="RowTitles1-Detail 2 3 2 2 2 7 3 2" xfId="12089"/>
    <cellStyle name="RowTitles1-Detail 2 3 2 2 2 7 3 2 2" xfId="12090"/>
    <cellStyle name="RowTitles1-Detail 2 3 2 2 2 7 4" xfId="12091"/>
    <cellStyle name="RowTitles1-Detail 2 3 2 2 2 7 4 2" xfId="12092"/>
    <cellStyle name="RowTitles1-Detail 2 3 2 2 2 7 5" xfId="12093"/>
    <cellStyle name="RowTitles1-Detail 2 3 2 2 2 8" xfId="12094"/>
    <cellStyle name="RowTitles1-Detail 2 3 2 2 2 8 2" xfId="12095"/>
    <cellStyle name="RowTitles1-Detail 2 3 2 2 2 9" xfId="12096"/>
    <cellStyle name="RowTitles1-Detail 2 3 2 2 2 9 2" xfId="12097"/>
    <cellStyle name="RowTitles1-Detail 2 3 2 2 2 9 2 2" xfId="12098"/>
    <cellStyle name="RowTitles1-Detail 2 3 2 2 2_STUD aligned by INSTIT" xfId="12099"/>
    <cellStyle name="RowTitles1-Detail 2 3 2 2 3" xfId="939"/>
    <cellStyle name="RowTitles1-Detail 2 3 2 2 3 10" xfId="12100"/>
    <cellStyle name="RowTitles1-Detail 2 3 2 2 3 2" xfId="940"/>
    <cellStyle name="RowTitles1-Detail 2 3 2 2 3 2 2" xfId="12101"/>
    <cellStyle name="RowTitles1-Detail 2 3 2 2 3 2 2 2" xfId="12102"/>
    <cellStyle name="RowTitles1-Detail 2 3 2 2 3 2 2 2 2" xfId="12103"/>
    <cellStyle name="RowTitles1-Detail 2 3 2 2 3 2 2 2 2 2" xfId="12104"/>
    <cellStyle name="RowTitles1-Detail 2 3 2 2 3 2 2 2 3" xfId="12105"/>
    <cellStyle name="RowTitles1-Detail 2 3 2 2 3 2 2 3" xfId="12106"/>
    <cellStyle name="RowTitles1-Detail 2 3 2 2 3 2 2 3 2" xfId="12107"/>
    <cellStyle name="RowTitles1-Detail 2 3 2 2 3 2 2 3 2 2" xfId="12108"/>
    <cellStyle name="RowTitles1-Detail 2 3 2 2 3 2 2 4" xfId="12109"/>
    <cellStyle name="RowTitles1-Detail 2 3 2 2 3 2 2 4 2" xfId="12110"/>
    <cellStyle name="RowTitles1-Detail 2 3 2 2 3 2 2 5" xfId="12111"/>
    <cellStyle name="RowTitles1-Detail 2 3 2 2 3 2 3" xfId="12112"/>
    <cellStyle name="RowTitles1-Detail 2 3 2 2 3 2 3 2" xfId="12113"/>
    <cellStyle name="RowTitles1-Detail 2 3 2 2 3 2 3 2 2" xfId="12114"/>
    <cellStyle name="RowTitles1-Detail 2 3 2 2 3 2 3 2 2 2" xfId="12115"/>
    <cellStyle name="RowTitles1-Detail 2 3 2 2 3 2 3 2 3" xfId="12116"/>
    <cellStyle name="RowTitles1-Detail 2 3 2 2 3 2 3 3" xfId="12117"/>
    <cellStyle name="RowTitles1-Detail 2 3 2 2 3 2 3 3 2" xfId="12118"/>
    <cellStyle name="RowTitles1-Detail 2 3 2 2 3 2 3 3 2 2" xfId="12119"/>
    <cellStyle name="RowTitles1-Detail 2 3 2 2 3 2 3 4" xfId="12120"/>
    <cellStyle name="RowTitles1-Detail 2 3 2 2 3 2 3 4 2" xfId="12121"/>
    <cellStyle name="RowTitles1-Detail 2 3 2 2 3 2 3 5" xfId="12122"/>
    <cellStyle name="RowTitles1-Detail 2 3 2 2 3 2 4" xfId="12123"/>
    <cellStyle name="RowTitles1-Detail 2 3 2 2 3 2 4 2" xfId="12124"/>
    <cellStyle name="RowTitles1-Detail 2 3 2 2 3 2 5" xfId="12125"/>
    <cellStyle name="RowTitles1-Detail 2 3 2 2 3 2 5 2" xfId="12126"/>
    <cellStyle name="RowTitles1-Detail 2 3 2 2 3 2 5 2 2" xfId="12127"/>
    <cellStyle name="RowTitles1-Detail 2 3 2 2 3 2 5 3" xfId="12128"/>
    <cellStyle name="RowTitles1-Detail 2 3 2 2 3 2 6" xfId="12129"/>
    <cellStyle name="RowTitles1-Detail 2 3 2 2 3 2 6 2" xfId="12130"/>
    <cellStyle name="RowTitles1-Detail 2 3 2 2 3 2 6 2 2" xfId="12131"/>
    <cellStyle name="RowTitles1-Detail 2 3 2 2 3 2 7" xfId="12132"/>
    <cellStyle name="RowTitles1-Detail 2 3 2 2 3 2 7 2" xfId="12133"/>
    <cellStyle name="RowTitles1-Detail 2 3 2 2 3 2 8" xfId="12134"/>
    <cellStyle name="RowTitles1-Detail 2 3 2 2 3 2 9" xfId="12135"/>
    <cellStyle name="RowTitles1-Detail 2 3 2 2 3 3" xfId="12136"/>
    <cellStyle name="RowTitles1-Detail 2 3 2 2 3 3 2" xfId="12137"/>
    <cellStyle name="RowTitles1-Detail 2 3 2 2 3 3 2 2" xfId="12138"/>
    <cellStyle name="RowTitles1-Detail 2 3 2 2 3 3 2 2 2" xfId="12139"/>
    <cellStyle name="RowTitles1-Detail 2 3 2 2 3 3 2 2 2 2" xfId="12140"/>
    <cellStyle name="RowTitles1-Detail 2 3 2 2 3 3 2 2 3" xfId="12141"/>
    <cellStyle name="RowTitles1-Detail 2 3 2 2 3 3 2 3" xfId="12142"/>
    <cellStyle name="RowTitles1-Detail 2 3 2 2 3 3 2 3 2" xfId="12143"/>
    <cellStyle name="RowTitles1-Detail 2 3 2 2 3 3 2 3 2 2" xfId="12144"/>
    <cellStyle name="RowTitles1-Detail 2 3 2 2 3 3 2 4" xfId="12145"/>
    <cellStyle name="RowTitles1-Detail 2 3 2 2 3 3 2 4 2" xfId="12146"/>
    <cellStyle name="RowTitles1-Detail 2 3 2 2 3 3 2 5" xfId="12147"/>
    <cellStyle name="RowTitles1-Detail 2 3 2 2 3 3 3" xfId="12148"/>
    <cellStyle name="RowTitles1-Detail 2 3 2 2 3 3 3 2" xfId="12149"/>
    <cellStyle name="RowTitles1-Detail 2 3 2 2 3 3 3 2 2" xfId="12150"/>
    <cellStyle name="RowTitles1-Detail 2 3 2 2 3 3 3 2 2 2" xfId="12151"/>
    <cellStyle name="RowTitles1-Detail 2 3 2 2 3 3 3 2 3" xfId="12152"/>
    <cellStyle name="RowTitles1-Detail 2 3 2 2 3 3 3 3" xfId="12153"/>
    <cellStyle name="RowTitles1-Detail 2 3 2 2 3 3 3 3 2" xfId="12154"/>
    <cellStyle name="RowTitles1-Detail 2 3 2 2 3 3 3 3 2 2" xfId="12155"/>
    <cellStyle name="RowTitles1-Detail 2 3 2 2 3 3 3 4" xfId="12156"/>
    <cellStyle name="RowTitles1-Detail 2 3 2 2 3 3 3 4 2" xfId="12157"/>
    <cellStyle name="RowTitles1-Detail 2 3 2 2 3 3 3 5" xfId="12158"/>
    <cellStyle name="RowTitles1-Detail 2 3 2 2 3 3 4" xfId="12159"/>
    <cellStyle name="RowTitles1-Detail 2 3 2 2 3 3 4 2" xfId="12160"/>
    <cellStyle name="RowTitles1-Detail 2 3 2 2 3 3 5" xfId="12161"/>
    <cellStyle name="RowTitles1-Detail 2 3 2 2 3 3 5 2" xfId="12162"/>
    <cellStyle name="RowTitles1-Detail 2 3 2 2 3 3 5 2 2" xfId="12163"/>
    <cellStyle name="RowTitles1-Detail 2 3 2 2 3 4" xfId="12164"/>
    <cellStyle name="RowTitles1-Detail 2 3 2 2 3 4 2" xfId="12165"/>
    <cellStyle name="RowTitles1-Detail 2 3 2 2 3 4 2 2" xfId="12166"/>
    <cellStyle name="RowTitles1-Detail 2 3 2 2 3 4 2 2 2" xfId="12167"/>
    <cellStyle name="RowTitles1-Detail 2 3 2 2 3 4 2 2 2 2" xfId="12168"/>
    <cellStyle name="RowTitles1-Detail 2 3 2 2 3 4 2 2 3" xfId="12169"/>
    <cellStyle name="RowTitles1-Detail 2 3 2 2 3 4 2 3" xfId="12170"/>
    <cellStyle name="RowTitles1-Detail 2 3 2 2 3 4 2 3 2" xfId="12171"/>
    <cellStyle name="RowTitles1-Detail 2 3 2 2 3 4 2 3 2 2" xfId="12172"/>
    <cellStyle name="RowTitles1-Detail 2 3 2 2 3 4 2 4" xfId="12173"/>
    <cellStyle name="RowTitles1-Detail 2 3 2 2 3 4 2 4 2" xfId="12174"/>
    <cellStyle name="RowTitles1-Detail 2 3 2 2 3 4 2 5" xfId="12175"/>
    <cellStyle name="RowTitles1-Detail 2 3 2 2 3 4 3" xfId="12176"/>
    <cellStyle name="RowTitles1-Detail 2 3 2 2 3 4 3 2" xfId="12177"/>
    <cellStyle name="RowTitles1-Detail 2 3 2 2 3 4 3 2 2" xfId="12178"/>
    <cellStyle name="RowTitles1-Detail 2 3 2 2 3 4 3 2 2 2" xfId="12179"/>
    <cellStyle name="RowTitles1-Detail 2 3 2 2 3 4 3 2 3" xfId="12180"/>
    <cellStyle name="RowTitles1-Detail 2 3 2 2 3 4 3 3" xfId="12181"/>
    <cellStyle name="RowTitles1-Detail 2 3 2 2 3 4 3 3 2" xfId="12182"/>
    <cellStyle name="RowTitles1-Detail 2 3 2 2 3 4 3 3 2 2" xfId="12183"/>
    <cellStyle name="RowTitles1-Detail 2 3 2 2 3 4 3 4" xfId="12184"/>
    <cellStyle name="RowTitles1-Detail 2 3 2 2 3 4 3 4 2" xfId="12185"/>
    <cellStyle name="RowTitles1-Detail 2 3 2 2 3 4 3 5" xfId="12186"/>
    <cellStyle name="RowTitles1-Detail 2 3 2 2 3 4 4" xfId="12187"/>
    <cellStyle name="RowTitles1-Detail 2 3 2 2 3 4 4 2" xfId="12188"/>
    <cellStyle name="RowTitles1-Detail 2 3 2 2 3 4 4 2 2" xfId="12189"/>
    <cellStyle name="RowTitles1-Detail 2 3 2 2 3 4 4 3" xfId="12190"/>
    <cellStyle name="RowTitles1-Detail 2 3 2 2 3 4 5" xfId="12191"/>
    <cellStyle name="RowTitles1-Detail 2 3 2 2 3 4 5 2" xfId="12192"/>
    <cellStyle name="RowTitles1-Detail 2 3 2 2 3 4 5 2 2" xfId="12193"/>
    <cellStyle name="RowTitles1-Detail 2 3 2 2 3 4 6" xfId="12194"/>
    <cellStyle name="RowTitles1-Detail 2 3 2 2 3 4 6 2" xfId="12195"/>
    <cellStyle name="RowTitles1-Detail 2 3 2 2 3 4 7" xfId="12196"/>
    <cellStyle name="RowTitles1-Detail 2 3 2 2 3 5" xfId="12197"/>
    <cellStyle name="RowTitles1-Detail 2 3 2 2 3 5 2" xfId="12198"/>
    <cellStyle name="RowTitles1-Detail 2 3 2 2 3 5 2 2" xfId="12199"/>
    <cellStyle name="RowTitles1-Detail 2 3 2 2 3 5 2 2 2" xfId="12200"/>
    <cellStyle name="RowTitles1-Detail 2 3 2 2 3 5 2 2 2 2" xfId="12201"/>
    <cellStyle name="RowTitles1-Detail 2 3 2 2 3 5 2 2 3" xfId="12202"/>
    <cellStyle name="RowTitles1-Detail 2 3 2 2 3 5 2 3" xfId="12203"/>
    <cellStyle name="RowTitles1-Detail 2 3 2 2 3 5 2 3 2" xfId="12204"/>
    <cellStyle name="RowTitles1-Detail 2 3 2 2 3 5 2 3 2 2" xfId="12205"/>
    <cellStyle name="RowTitles1-Detail 2 3 2 2 3 5 2 4" xfId="12206"/>
    <cellStyle name="RowTitles1-Detail 2 3 2 2 3 5 2 4 2" xfId="12207"/>
    <cellStyle name="RowTitles1-Detail 2 3 2 2 3 5 2 5" xfId="12208"/>
    <cellStyle name="RowTitles1-Detail 2 3 2 2 3 5 3" xfId="12209"/>
    <cellStyle name="RowTitles1-Detail 2 3 2 2 3 5 3 2" xfId="12210"/>
    <cellStyle name="RowTitles1-Detail 2 3 2 2 3 5 3 2 2" xfId="12211"/>
    <cellStyle name="RowTitles1-Detail 2 3 2 2 3 5 3 2 2 2" xfId="12212"/>
    <cellStyle name="RowTitles1-Detail 2 3 2 2 3 5 3 2 3" xfId="12213"/>
    <cellStyle name="RowTitles1-Detail 2 3 2 2 3 5 3 3" xfId="12214"/>
    <cellStyle name="RowTitles1-Detail 2 3 2 2 3 5 3 3 2" xfId="12215"/>
    <cellStyle name="RowTitles1-Detail 2 3 2 2 3 5 3 3 2 2" xfId="12216"/>
    <cellStyle name="RowTitles1-Detail 2 3 2 2 3 5 3 4" xfId="12217"/>
    <cellStyle name="RowTitles1-Detail 2 3 2 2 3 5 3 4 2" xfId="12218"/>
    <cellStyle name="RowTitles1-Detail 2 3 2 2 3 5 3 5" xfId="12219"/>
    <cellStyle name="RowTitles1-Detail 2 3 2 2 3 5 4" xfId="12220"/>
    <cellStyle name="RowTitles1-Detail 2 3 2 2 3 5 4 2" xfId="12221"/>
    <cellStyle name="RowTitles1-Detail 2 3 2 2 3 5 4 2 2" xfId="12222"/>
    <cellStyle name="RowTitles1-Detail 2 3 2 2 3 5 4 3" xfId="12223"/>
    <cellStyle name="RowTitles1-Detail 2 3 2 2 3 5 5" xfId="12224"/>
    <cellStyle name="RowTitles1-Detail 2 3 2 2 3 5 5 2" xfId="12225"/>
    <cellStyle name="RowTitles1-Detail 2 3 2 2 3 5 5 2 2" xfId="12226"/>
    <cellStyle name="RowTitles1-Detail 2 3 2 2 3 5 6" xfId="12227"/>
    <cellStyle name="RowTitles1-Detail 2 3 2 2 3 5 6 2" xfId="12228"/>
    <cellStyle name="RowTitles1-Detail 2 3 2 2 3 5 7" xfId="12229"/>
    <cellStyle name="RowTitles1-Detail 2 3 2 2 3 6" xfId="12230"/>
    <cellStyle name="RowTitles1-Detail 2 3 2 2 3 6 2" xfId="12231"/>
    <cellStyle name="RowTitles1-Detail 2 3 2 2 3 6 2 2" xfId="12232"/>
    <cellStyle name="RowTitles1-Detail 2 3 2 2 3 6 2 2 2" xfId="12233"/>
    <cellStyle name="RowTitles1-Detail 2 3 2 2 3 6 2 2 2 2" xfId="12234"/>
    <cellStyle name="RowTitles1-Detail 2 3 2 2 3 6 2 2 3" xfId="12235"/>
    <cellStyle name="RowTitles1-Detail 2 3 2 2 3 6 2 3" xfId="12236"/>
    <cellStyle name="RowTitles1-Detail 2 3 2 2 3 6 2 3 2" xfId="12237"/>
    <cellStyle name="RowTitles1-Detail 2 3 2 2 3 6 2 3 2 2" xfId="12238"/>
    <cellStyle name="RowTitles1-Detail 2 3 2 2 3 6 2 4" xfId="12239"/>
    <cellStyle name="RowTitles1-Detail 2 3 2 2 3 6 2 4 2" xfId="12240"/>
    <cellStyle name="RowTitles1-Detail 2 3 2 2 3 6 2 5" xfId="12241"/>
    <cellStyle name="RowTitles1-Detail 2 3 2 2 3 6 3" xfId="12242"/>
    <cellStyle name="RowTitles1-Detail 2 3 2 2 3 6 3 2" xfId="12243"/>
    <cellStyle name="RowTitles1-Detail 2 3 2 2 3 6 3 2 2" xfId="12244"/>
    <cellStyle name="RowTitles1-Detail 2 3 2 2 3 6 3 2 2 2" xfId="12245"/>
    <cellStyle name="RowTitles1-Detail 2 3 2 2 3 6 3 2 3" xfId="12246"/>
    <cellStyle name="RowTitles1-Detail 2 3 2 2 3 6 3 3" xfId="12247"/>
    <cellStyle name="RowTitles1-Detail 2 3 2 2 3 6 3 3 2" xfId="12248"/>
    <cellStyle name="RowTitles1-Detail 2 3 2 2 3 6 3 3 2 2" xfId="12249"/>
    <cellStyle name="RowTitles1-Detail 2 3 2 2 3 6 3 4" xfId="12250"/>
    <cellStyle name="RowTitles1-Detail 2 3 2 2 3 6 3 4 2" xfId="12251"/>
    <cellStyle name="RowTitles1-Detail 2 3 2 2 3 6 3 5" xfId="12252"/>
    <cellStyle name="RowTitles1-Detail 2 3 2 2 3 6 4" xfId="12253"/>
    <cellStyle name="RowTitles1-Detail 2 3 2 2 3 6 4 2" xfId="12254"/>
    <cellStyle name="RowTitles1-Detail 2 3 2 2 3 6 4 2 2" xfId="12255"/>
    <cellStyle name="RowTitles1-Detail 2 3 2 2 3 6 4 3" xfId="12256"/>
    <cellStyle name="RowTitles1-Detail 2 3 2 2 3 6 5" xfId="12257"/>
    <cellStyle name="RowTitles1-Detail 2 3 2 2 3 6 5 2" xfId="12258"/>
    <cellStyle name="RowTitles1-Detail 2 3 2 2 3 6 5 2 2" xfId="12259"/>
    <cellStyle name="RowTitles1-Detail 2 3 2 2 3 6 6" xfId="12260"/>
    <cellStyle name="RowTitles1-Detail 2 3 2 2 3 6 6 2" xfId="12261"/>
    <cellStyle name="RowTitles1-Detail 2 3 2 2 3 6 7" xfId="12262"/>
    <cellStyle name="RowTitles1-Detail 2 3 2 2 3 7" xfId="12263"/>
    <cellStyle name="RowTitles1-Detail 2 3 2 2 3 7 2" xfId="12264"/>
    <cellStyle name="RowTitles1-Detail 2 3 2 2 3 7 2 2" xfId="12265"/>
    <cellStyle name="RowTitles1-Detail 2 3 2 2 3 7 2 2 2" xfId="12266"/>
    <cellStyle name="RowTitles1-Detail 2 3 2 2 3 7 2 3" xfId="12267"/>
    <cellStyle name="RowTitles1-Detail 2 3 2 2 3 7 3" xfId="12268"/>
    <cellStyle name="RowTitles1-Detail 2 3 2 2 3 7 3 2" xfId="12269"/>
    <cellStyle name="RowTitles1-Detail 2 3 2 2 3 7 3 2 2" xfId="12270"/>
    <cellStyle name="RowTitles1-Detail 2 3 2 2 3 7 4" xfId="12271"/>
    <cellStyle name="RowTitles1-Detail 2 3 2 2 3 7 4 2" xfId="12272"/>
    <cellStyle name="RowTitles1-Detail 2 3 2 2 3 7 5" xfId="12273"/>
    <cellStyle name="RowTitles1-Detail 2 3 2 2 3 8" xfId="12274"/>
    <cellStyle name="RowTitles1-Detail 2 3 2 2 3 8 2" xfId="12275"/>
    <cellStyle name="RowTitles1-Detail 2 3 2 2 3 8 2 2" xfId="12276"/>
    <cellStyle name="RowTitles1-Detail 2 3 2 2 3 8 2 2 2" xfId="12277"/>
    <cellStyle name="RowTitles1-Detail 2 3 2 2 3 8 2 3" xfId="12278"/>
    <cellStyle name="RowTitles1-Detail 2 3 2 2 3 8 3" xfId="12279"/>
    <cellStyle name="RowTitles1-Detail 2 3 2 2 3 8 3 2" xfId="12280"/>
    <cellStyle name="RowTitles1-Detail 2 3 2 2 3 8 3 2 2" xfId="12281"/>
    <cellStyle name="RowTitles1-Detail 2 3 2 2 3 8 4" xfId="12282"/>
    <cellStyle name="RowTitles1-Detail 2 3 2 2 3 8 4 2" xfId="12283"/>
    <cellStyle name="RowTitles1-Detail 2 3 2 2 3 8 5" xfId="12284"/>
    <cellStyle name="RowTitles1-Detail 2 3 2 2 3 9" xfId="12285"/>
    <cellStyle name="RowTitles1-Detail 2 3 2 2 3 9 2" xfId="12286"/>
    <cellStyle name="RowTitles1-Detail 2 3 2 2 3 9 2 2" xfId="12287"/>
    <cellStyle name="RowTitles1-Detail 2 3 2 2 3_STUD aligned by INSTIT" xfId="12288"/>
    <cellStyle name="RowTitles1-Detail 2 3 2 2 4" xfId="941"/>
    <cellStyle name="RowTitles1-Detail 2 3 2 2 4 10" xfId="12289"/>
    <cellStyle name="RowTitles1-Detail 2 3 2 2 4 2" xfId="942"/>
    <cellStyle name="RowTitles1-Detail 2 3 2 2 4 2 2" xfId="12290"/>
    <cellStyle name="RowTitles1-Detail 2 3 2 2 4 2 2 2" xfId="12291"/>
    <cellStyle name="RowTitles1-Detail 2 3 2 2 4 2 2 2 2" xfId="12292"/>
    <cellStyle name="RowTitles1-Detail 2 3 2 2 4 2 2 2 2 2" xfId="12293"/>
    <cellStyle name="RowTitles1-Detail 2 3 2 2 4 2 2 2 3" xfId="12294"/>
    <cellStyle name="RowTitles1-Detail 2 3 2 2 4 2 2 3" xfId="12295"/>
    <cellStyle name="RowTitles1-Detail 2 3 2 2 4 2 2 3 2" xfId="12296"/>
    <cellStyle name="RowTitles1-Detail 2 3 2 2 4 2 2 3 2 2" xfId="12297"/>
    <cellStyle name="RowTitles1-Detail 2 3 2 2 4 2 2 4" xfId="12298"/>
    <cellStyle name="RowTitles1-Detail 2 3 2 2 4 2 2 4 2" xfId="12299"/>
    <cellStyle name="RowTitles1-Detail 2 3 2 2 4 2 2 5" xfId="12300"/>
    <cellStyle name="RowTitles1-Detail 2 3 2 2 4 2 3" xfId="12301"/>
    <cellStyle name="RowTitles1-Detail 2 3 2 2 4 2 3 2" xfId="12302"/>
    <cellStyle name="RowTitles1-Detail 2 3 2 2 4 2 3 2 2" xfId="12303"/>
    <cellStyle name="RowTitles1-Detail 2 3 2 2 4 2 3 2 2 2" xfId="12304"/>
    <cellStyle name="RowTitles1-Detail 2 3 2 2 4 2 3 2 3" xfId="12305"/>
    <cellStyle name="RowTitles1-Detail 2 3 2 2 4 2 3 3" xfId="12306"/>
    <cellStyle name="RowTitles1-Detail 2 3 2 2 4 2 3 3 2" xfId="12307"/>
    <cellStyle name="RowTitles1-Detail 2 3 2 2 4 2 3 3 2 2" xfId="12308"/>
    <cellStyle name="RowTitles1-Detail 2 3 2 2 4 2 3 4" xfId="12309"/>
    <cellStyle name="RowTitles1-Detail 2 3 2 2 4 2 3 4 2" xfId="12310"/>
    <cellStyle name="RowTitles1-Detail 2 3 2 2 4 2 3 5" xfId="12311"/>
    <cellStyle name="RowTitles1-Detail 2 3 2 2 4 2 4" xfId="12312"/>
    <cellStyle name="RowTitles1-Detail 2 3 2 2 4 2 4 2" xfId="12313"/>
    <cellStyle name="RowTitles1-Detail 2 3 2 2 4 2 5" xfId="12314"/>
    <cellStyle name="RowTitles1-Detail 2 3 2 2 4 2 5 2" xfId="12315"/>
    <cellStyle name="RowTitles1-Detail 2 3 2 2 4 2 5 2 2" xfId="12316"/>
    <cellStyle name="RowTitles1-Detail 2 3 2 2 4 2 5 3" xfId="12317"/>
    <cellStyle name="RowTitles1-Detail 2 3 2 2 4 2 6" xfId="12318"/>
    <cellStyle name="RowTitles1-Detail 2 3 2 2 4 2 6 2" xfId="12319"/>
    <cellStyle name="RowTitles1-Detail 2 3 2 2 4 2 6 2 2" xfId="12320"/>
    <cellStyle name="RowTitles1-Detail 2 3 2 2 4 2 7" xfId="12321"/>
    <cellStyle name="RowTitles1-Detail 2 3 2 2 4 3" xfId="12322"/>
    <cellStyle name="RowTitles1-Detail 2 3 2 2 4 3 2" xfId="12323"/>
    <cellStyle name="RowTitles1-Detail 2 3 2 2 4 3 2 2" xfId="12324"/>
    <cellStyle name="RowTitles1-Detail 2 3 2 2 4 3 2 2 2" xfId="12325"/>
    <cellStyle name="RowTitles1-Detail 2 3 2 2 4 3 2 2 2 2" xfId="12326"/>
    <cellStyle name="RowTitles1-Detail 2 3 2 2 4 3 2 2 3" xfId="12327"/>
    <cellStyle name="RowTitles1-Detail 2 3 2 2 4 3 2 3" xfId="12328"/>
    <cellStyle name="RowTitles1-Detail 2 3 2 2 4 3 2 3 2" xfId="12329"/>
    <cellStyle name="RowTitles1-Detail 2 3 2 2 4 3 2 3 2 2" xfId="12330"/>
    <cellStyle name="RowTitles1-Detail 2 3 2 2 4 3 2 4" xfId="12331"/>
    <cellStyle name="RowTitles1-Detail 2 3 2 2 4 3 2 4 2" xfId="12332"/>
    <cellStyle name="RowTitles1-Detail 2 3 2 2 4 3 2 5" xfId="12333"/>
    <cellStyle name="RowTitles1-Detail 2 3 2 2 4 3 3" xfId="12334"/>
    <cellStyle name="RowTitles1-Detail 2 3 2 2 4 3 3 2" xfId="12335"/>
    <cellStyle name="RowTitles1-Detail 2 3 2 2 4 3 3 2 2" xfId="12336"/>
    <cellStyle name="RowTitles1-Detail 2 3 2 2 4 3 3 2 2 2" xfId="12337"/>
    <cellStyle name="RowTitles1-Detail 2 3 2 2 4 3 3 2 3" xfId="12338"/>
    <cellStyle name="RowTitles1-Detail 2 3 2 2 4 3 3 3" xfId="12339"/>
    <cellStyle name="RowTitles1-Detail 2 3 2 2 4 3 3 3 2" xfId="12340"/>
    <cellStyle name="RowTitles1-Detail 2 3 2 2 4 3 3 3 2 2" xfId="12341"/>
    <cellStyle name="RowTitles1-Detail 2 3 2 2 4 3 3 4" xfId="12342"/>
    <cellStyle name="RowTitles1-Detail 2 3 2 2 4 3 3 4 2" xfId="12343"/>
    <cellStyle name="RowTitles1-Detail 2 3 2 2 4 3 3 5" xfId="12344"/>
    <cellStyle name="RowTitles1-Detail 2 3 2 2 4 3 4" xfId="12345"/>
    <cellStyle name="RowTitles1-Detail 2 3 2 2 4 3 4 2" xfId="12346"/>
    <cellStyle name="RowTitles1-Detail 2 3 2 2 4 3 5" xfId="12347"/>
    <cellStyle name="RowTitles1-Detail 2 3 2 2 4 3 5 2" xfId="12348"/>
    <cellStyle name="RowTitles1-Detail 2 3 2 2 4 3 5 2 2" xfId="12349"/>
    <cellStyle name="RowTitles1-Detail 2 3 2 2 4 3 6" xfId="12350"/>
    <cellStyle name="RowTitles1-Detail 2 3 2 2 4 3 6 2" xfId="12351"/>
    <cellStyle name="RowTitles1-Detail 2 3 2 2 4 3 7" xfId="12352"/>
    <cellStyle name="RowTitles1-Detail 2 3 2 2 4 4" xfId="12353"/>
    <cellStyle name="RowTitles1-Detail 2 3 2 2 4 4 2" xfId="12354"/>
    <cellStyle name="RowTitles1-Detail 2 3 2 2 4 4 2 2" xfId="12355"/>
    <cellStyle name="RowTitles1-Detail 2 3 2 2 4 4 2 2 2" xfId="12356"/>
    <cellStyle name="RowTitles1-Detail 2 3 2 2 4 4 2 2 2 2" xfId="12357"/>
    <cellStyle name="RowTitles1-Detail 2 3 2 2 4 4 2 2 3" xfId="12358"/>
    <cellStyle name="RowTitles1-Detail 2 3 2 2 4 4 2 3" xfId="12359"/>
    <cellStyle name="RowTitles1-Detail 2 3 2 2 4 4 2 3 2" xfId="12360"/>
    <cellStyle name="RowTitles1-Detail 2 3 2 2 4 4 2 3 2 2" xfId="12361"/>
    <cellStyle name="RowTitles1-Detail 2 3 2 2 4 4 2 4" xfId="12362"/>
    <cellStyle name="RowTitles1-Detail 2 3 2 2 4 4 2 4 2" xfId="12363"/>
    <cellStyle name="RowTitles1-Detail 2 3 2 2 4 4 2 5" xfId="12364"/>
    <cellStyle name="RowTitles1-Detail 2 3 2 2 4 4 3" xfId="12365"/>
    <cellStyle name="RowTitles1-Detail 2 3 2 2 4 4 3 2" xfId="12366"/>
    <cellStyle name="RowTitles1-Detail 2 3 2 2 4 4 3 2 2" xfId="12367"/>
    <cellStyle name="RowTitles1-Detail 2 3 2 2 4 4 3 2 2 2" xfId="12368"/>
    <cellStyle name="RowTitles1-Detail 2 3 2 2 4 4 3 2 3" xfId="12369"/>
    <cellStyle name="RowTitles1-Detail 2 3 2 2 4 4 3 3" xfId="12370"/>
    <cellStyle name="RowTitles1-Detail 2 3 2 2 4 4 3 3 2" xfId="12371"/>
    <cellStyle name="RowTitles1-Detail 2 3 2 2 4 4 3 3 2 2" xfId="12372"/>
    <cellStyle name="RowTitles1-Detail 2 3 2 2 4 4 3 4" xfId="12373"/>
    <cellStyle name="RowTitles1-Detail 2 3 2 2 4 4 3 4 2" xfId="12374"/>
    <cellStyle name="RowTitles1-Detail 2 3 2 2 4 4 3 5" xfId="12375"/>
    <cellStyle name="RowTitles1-Detail 2 3 2 2 4 4 4" xfId="12376"/>
    <cellStyle name="RowTitles1-Detail 2 3 2 2 4 4 4 2" xfId="12377"/>
    <cellStyle name="RowTitles1-Detail 2 3 2 2 4 4 5" xfId="12378"/>
    <cellStyle name="RowTitles1-Detail 2 3 2 2 4 4 5 2" xfId="12379"/>
    <cellStyle name="RowTitles1-Detail 2 3 2 2 4 4 5 2 2" xfId="12380"/>
    <cellStyle name="RowTitles1-Detail 2 3 2 2 4 4 5 3" xfId="12381"/>
    <cellStyle name="RowTitles1-Detail 2 3 2 2 4 4 6" xfId="12382"/>
    <cellStyle name="RowTitles1-Detail 2 3 2 2 4 4 6 2" xfId="12383"/>
    <cellStyle name="RowTitles1-Detail 2 3 2 2 4 4 6 2 2" xfId="12384"/>
    <cellStyle name="RowTitles1-Detail 2 3 2 2 4 4 7" xfId="12385"/>
    <cellStyle name="RowTitles1-Detail 2 3 2 2 4 4 7 2" xfId="12386"/>
    <cellStyle name="RowTitles1-Detail 2 3 2 2 4 4 8" xfId="12387"/>
    <cellStyle name="RowTitles1-Detail 2 3 2 2 4 5" xfId="12388"/>
    <cellStyle name="RowTitles1-Detail 2 3 2 2 4 5 2" xfId="12389"/>
    <cellStyle name="RowTitles1-Detail 2 3 2 2 4 5 2 2" xfId="12390"/>
    <cellStyle name="RowTitles1-Detail 2 3 2 2 4 5 2 2 2" xfId="12391"/>
    <cellStyle name="RowTitles1-Detail 2 3 2 2 4 5 2 2 2 2" xfId="12392"/>
    <cellStyle name="RowTitles1-Detail 2 3 2 2 4 5 2 2 3" xfId="12393"/>
    <cellStyle name="RowTitles1-Detail 2 3 2 2 4 5 2 3" xfId="12394"/>
    <cellStyle name="RowTitles1-Detail 2 3 2 2 4 5 2 3 2" xfId="12395"/>
    <cellStyle name="RowTitles1-Detail 2 3 2 2 4 5 2 3 2 2" xfId="12396"/>
    <cellStyle name="RowTitles1-Detail 2 3 2 2 4 5 2 4" xfId="12397"/>
    <cellStyle name="RowTitles1-Detail 2 3 2 2 4 5 2 4 2" xfId="12398"/>
    <cellStyle name="RowTitles1-Detail 2 3 2 2 4 5 2 5" xfId="12399"/>
    <cellStyle name="RowTitles1-Detail 2 3 2 2 4 5 3" xfId="12400"/>
    <cellStyle name="RowTitles1-Detail 2 3 2 2 4 5 3 2" xfId="12401"/>
    <cellStyle name="RowTitles1-Detail 2 3 2 2 4 5 3 2 2" xfId="12402"/>
    <cellStyle name="RowTitles1-Detail 2 3 2 2 4 5 3 2 2 2" xfId="12403"/>
    <cellStyle name="RowTitles1-Detail 2 3 2 2 4 5 3 2 3" xfId="12404"/>
    <cellStyle name="RowTitles1-Detail 2 3 2 2 4 5 3 3" xfId="12405"/>
    <cellStyle name="RowTitles1-Detail 2 3 2 2 4 5 3 3 2" xfId="12406"/>
    <cellStyle name="RowTitles1-Detail 2 3 2 2 4 5 3 3 2 2" xfId="12407"/>
    <cellStyle name="RowTitles1-Detail 2 3 2 2 4 5 3 4" xfId="12408"/>
    <cellStyle name="RowTitles1-Detail 2 3 2 2 4 5 3 4 2" xfId="12409"/>
    <cellStyle name="RowTitles1-Detail 2 3 2 2 4 5 3 5" xfId="12410"/>
    <cellStyle name="RowTitles1-Detail 2 3 2 2 4 5 4" xfId="12411"/>
    <cellStyle name="RowTitles1-Detail 2 3 2 2 4 5 4 2" xfId="12412"/>
    <cellStyle name="RowTitles1-Detail 2 3 2 2 4 5 4 2 2" xfId="12413"/>
    <cellStyle name="RowTitles1-Detail 2 3 2 2 4 5 4 3" xfId="12414"/>
    <cellStyle name="RowTitles1-Detail 2 3 2 2 4 5 5" xfId="12415"/>
    <cellStyle name="RowTitles1-Detail 2 3 2 2 4 5 5 2" xfId="12416"/>
    <cellStyle name="RowTitles1-Detail 2 3 2 2 4 5 5 2 2" xfId="12417"/>
    <cellStyle name="RowTitles1-Detail 2 3 2 2 4 5 6" xfId="12418"/>
    <cellStyle name="RowTitles1-Detail 2 3 2 2 4 5 6 2" xfId="12419"/>
    <cellStyle name="RowTitles1-Detail 2 3 2 2 4 5 7" xfId="12420"/>
    <cellStyle name="RowTitles1-Detail 2 3 2 2 4 6" xfId="12421"/>
    <cellStyle name="RowTitles1-Detail 2 3 2 2 4 6 2" xfId="12422"/>
    <cellStyle name="RowTitles1-Detail 2 3 2 2 4 6 2 2" xfId="12423"/>
    <cellStyle name="RowTitles1-Detail 2 3 2 2 4 6 2 2 2" xfId="12424"/>
    <cellStyle name="RowTitles1-Detail 2 3 2 2 4 6 2 2 2 2" xfId="12425"/>
    <cellStyle name="RowTitles1-Detail 2 3 2 2 4 6 2 2 3" xfId="12426"/>
    <cellStyle name="RowTitles1-Detail 2 3 2 2 4 6 2 3" xfId="12427"/>
    <cellStyle name="RowTitles1-Detail 2 3 2 2 4 6 2 3 2" xfId="12428"/>
    <cellStyle name="RowTitles1-Detail 2 3 2 2 4 6 2 3 2 2" xfId="12429"/>
    <cellStyle name="RowTitles1-Detail 2 3 2 2 4 6 2 4" xfId="12430"/>
    <cellStyle name="RowTitles1-Detail 2 3 2 2 4 6 2 4 2" xfId="12431"/>
    <cellStyle name="RowTitles1-Detail 2 3 2 2 4 6 2 5" xfId="12432"/>
    <cellStyle name="RowTitles1-Detail 2 3 2 2 4 6 3" xfId="12433"/>
    <cellStyle name="RowTitles1-Detail 2 3 2 2 4 6 3 2" xfId="12434"/>
    <cellStyle name="RowTitles1-Detail 2 3 2 2 4 6 3 2 2" xfId="12435"/>
    <cellStyle name="RowTitles1-Detail 2 3 2 2 4 6 3 2 2 2" xfId="12436"/>
    <cellStyle name="RowTitles1-Detail 2 3 2 2 4 6 3 2 3" xfId="12437"/>
    <cellStyle name="RowTitles1-Detail 2 3 2 2 4 6 3 3" xfId="12438"/>
    <cellStyle name="RowTitles1-Detail 2 3 2 2 4 6 3 3 2" xfId="12439"/>
    <cellStyle name="RowTitles1-Detail 2 3 2 2 4 6 3 3 2 2" xfId="12440"/>
    <cellStyle name="RowTitles1-Detail 2 3 2 2 4 6 3 4" xfId="12441"/>
    <cellStyle name="RowTitles1-Detail 2 3 2 2 4 6 3 4 2" xfId="12442"/>
    <cellStyle name="RowTitles1-Detail 2 3 2 2 4 6 3 5" xfId="12443"/>
    <cellStyle name="RowTitles1-Detail 2 3 2 2 4 6 4" xfId="12444"/>
    <cellStyle name="RowTitles1-Detail 2 3 2 2 4 6 4 2" xfId="12445"/>
    <cellStyle name="RowTitles1-Detail 2 3 2 2 4 6 4 2 2" xfId="12446"/>
    <cellStyle name="RowTitles1-Detail 2 3 2 2 4 6 4 3" xfId="12447"/>
    <cellStyle name="RowTitles1-Detail 2 3 2 2 4 6 5" xfId="12448"/>
    <cellStyle name="RowTitles1-Detail 2 3 2 2 4 6 5 2" xfId="12449"/>
    <cellStyle name="RowTitles1-Detail 2 3 2 2 4 6 5 2 2" xfId="12450"/>
    <cellStyle name="RowTitles1-Detail 2 3 2 2 4 6 6" xfId="12451"/>
    <cellStyle name="RowTitles1-Detail 2 3 2 2 4 6 6 2" xfId="12452"/>
    <cellStyle name="RowTitles1-Detail 2 3 2 2 4 6 7" xfId="12453"/>
    <cellStyle name="RowTitles1-Detail 2 3 2 2 4 7" xfId="12454"/>
    <cellStyle name="RowTitles1-Detail 2 3 2 2 4 7 2" xfId="12455"/>
    <cellStyle name="RowTitles1-Detail 2 3 2 2 4 7 2 2" xfId="12456"/>
    <cellStyle name="RowTitles1-Detail 2 3 2 2 4 7 2 2 2" xfId="12457"/>
    <cellStyle name="RowTitles1-Detail 2 3 2 2 4 7 2 3" xfId="12458"/>
    <cellStyle name="RowTitles1-Detail 2 3 2 2 4 7 3" xfId="12459"/>
    <cellStyle name="RowTitles1-Detail 2 3 2 2 4 7 3 2" xfId="12460"/>
    <cellStyle name="RowTitles1-Detail 2 3 2 2 4 7 3 2 2" xfId="12461"/>
    <cellStyle name="RowTitles1-Detail 2 3 2 2 4 7 4" xfId="12462"/>
    <cellStyle name="RowTitles1-Detail 2 3 2 2 4 7 4 2" xfId="12463"/>
    <cellStyle name="RowTitles1-Detail 2 3 2 2 4 7 5" xfId="12464"/>
    <cellStyle name="RowTitles1-Detail 2 3 2 2 4 8" xfId="12465"/>
    <cellStyle name="RowTitles1-Detail 2 3 2 2 4 8 2" xfId="12466"/>
    <cellStyle name="RowTitles1-Detail 2 3 2 2 4 9" xfId="12467"/>
    <cellStyle name="RowTitles1-Detail 2 3 2 2 4 9 2" xfId="12468"/>
    <cellStyle name="RowTitles1-Detail 2 3 2 2 4 9 2 2" xfId="12469"/>
    <cellStyle name="RowTitles1-Detail 2 3 2 2 4_STUD aligned by INSTIT" xfId="12470"/>
    <cellStyle name="RowTitles1-Detail 2 3 2 2 5" xfId="943"/>
    <cellStyle name="RowTitles1-Detail 2 3 2 2 5 2" xfId="12471"/>
    <cellStyle name="RowTitles1-Detail 2 3 2 2 5 2 2" xfId="12472"/>
    <cellStyle name="RowTitles1-Detail 2 3 2 2 5 2 2 2" xfId="12473"/>
    <cellStyle name="RowTitles1-Detail 2 3 2 2 5 2 2 2 2" xfId="12474"/>
    <cellStyle name="RowTitles1-Detail 2 3 2 2 5 2 2 3" xfId="12475"/>
    <cellStyle name="RowTitles1-Detail 2 3 2 2 5 2 3" xfId="12476"/>
    <cellStyle name="RowTitles1-Detail 2 3 2 2 5 2 3 2" xfId="12477"/>
    <cellStyle name="RowTitles1-Detail 2 3 2 2 5 2 3 2 2" xfId="12478"/>
    <cellStyle name="RowTitles1-Detail 2 3 2 2 5 2 4" xfId="12479"/>
    <cellStyle name="RowTitles1-Detail 2 3 2 2 5 2 4 2" xfId="12480"/>
    <cellStyle name="RowTitles1-Detail 2 3 2 2 5 2 5" xfId="12481"/>
    <cellStyle name="RowTitles1-Detail 2 3 2 2 5 3" xfId="12482"/>
    <cellStyle name="RowTitles1-Detail 2 3 2 2 5 3 2" xfId="12483"/>
    <cellStyle name="RowTitles1-Detail 2 3 2 2 5 3 2 2" xfId="12484"/>
    <cellStyle name="RowTitles1-Detail 2 3 2 2 5 3 2 2 2" xfId="12485"/>
    <cellStyle name="RowTitles1-Detail 2 3 2 2 5 3 2 3" xfId="12486"/>
    <cellStyle name="RowTitles1-Detail 2 3 2 2 5 3 3" xfId="12487"/>
    <cellStyle name="RowTitles1-Detail 2 3 2 2 5 3 3 2" xfId="12488"/>
    <cellStyle name="RowTitles1-Detail 2 3 2 2 5 3 3 2 2" xfId="12489"/>
    <cellStyle name="RowTitles1-Detail 2 3 2 2 5 3 4" xfId="12490"/>
    <cellStyle name="RowTitles1-Detail 2 3 2 2 5 3 4 2" xfId="12491"/>
    <cellStyle name="RowTitles1-Detail 2 3 2 2 5 3 5" xfId="12492"/>
    <cellStyle name="RowTitles1-Detail 2 3 2 2 5 4" xfId="12493"/>
    <cellStyle name="RowTitles1-Detail 2 3 2 2 5 4 2" xfId="12494"/>
    <cellStyle name="RowTitles1-Detail 2 3 2 2 5 5" xfId="12495"/>
    <cellStyle name="RowTitles1-Detail 2 3 2 2 5 5 2" xfId="12496"/>
    <cellStyle name="RowTitles1-Detail 2 3 2 2 5 5 2 2" xfId="12497"/>
    <cellStyle name="RowTitles1-Detail 2 3 2 2 5 5 3" xfId="12498"/>
    <cellStyle name="RowTitles1-Detail 2 3 2 2 5 6" xfId="12499"/>
    <cellStyle name="RowTitles1-Detail 2 3 2 2 5 6 2" xfId="12500"/>
    <cellStyle name="RowTitles1-Detail 2 3 2 2 5 6 2 2" xfId="12501"/>
    <cellStyle name="RowTitles1-Detail 2 3 2 2 5 7" xfId="12502"/>
    <cellStyle name="RowTitles1-Detail 2 3 2 2 6" xfId="12503"/>
    <cellStyle name="RowTitles1-Detail 2 3 2 2 6 2" xfId="12504"/>
    <cellStyle name="RowTitles1-Detail 2 3 2 2 6 2 2" xfId="12505"/>
    <cellStyle name="RowTitles1-Detail 2 3 2 2 6 2 2 2" xfId="12506"/>
    <cellStyle name="RowTitles1-Detail 2 3 2 2 6 2 2 2 2" xfId="12507"/>
    <cellStyle name="RowTitles1-Detail 2 3 2 2 6 2 2 3" xfId="12508"/>
    <cellStyle name="RowTitles1-Detail 2 3 2 2 6 2 3" xfId="12509"/>
    <cellStyle name="RowTitles1-Detail 2 3 2 2 6 2 3 2" xfId="12510"/>
    <cellStyle name="RowTitles1-Detail 2 3 2 2 6 2 3 2 2" xfId="12511"/>
    <cellStyle name="RowTitles1-Detail 2 3 2 2 6 2 4" xfId="12512"/>
    <cellStyle name="RowTitles1-Detail 2 3 2 2 6 2 4 2" xfId="12513"/>
    <cellStyle name="RowTitles1-Detail 2 3 2 2 6 2 5" xfId="12514"/>
    <cellStyle name="RowTitles1-Detail 2 3 2 2 6 3" xfId="12515"/>
    <cellStyle name="RowTitles1-Detail 2 3 2 2 6 3 2" xfId="12516"/>
    <cellStyle name="RowTitles1-Detail 2 3 2 2 6 3 2 2" xfId="12517"/>
    <cellStyle name="RowTitles1-Detail 2 3 2 2 6 3 2 2 2" xfId="12518"/>
    <cellStyle name="RowTitles1-Detail 2 3 2 2 6 3 2 3" xfId="12519"/>
    <cellStyle name="RowTitles1-Detail 2 3 2 2 6 3 3" xfId="12520"/>
    <cellStyle name="RowTitles1-Detail 2 3 2 2 6 3 3 2" xfId="12521"/>
    <cellStyle name="RowTitles1-Detail 2 3 2 2 6 3 3 2 2" xfId="12522"/>
    <cellStyle name="RowTitles1-Detail 2 3 2 2 6 3 4" xfId="12523"/>
    <cellStyle name="RowTitles1-Detail 2 3 2 2 6 3 4 2" xfId="12524"/>
    <cellStyle name="RowTitles1-Detail 2 3 2 2 6 3 5" xfId="12525"/>
    <cellStyle name="RowTitles1-Detail 2 3 2 2 6 4" xfId="12526"/>
    <cellStyle name="RowTitles1-Detail 2 3 2 2 6 4 2" xfId="12527"/>
    <cellStyle name="RowTitles1-Detail 2 3 2 2 6 5" xfId="12528"/>
    <cellStyle name="RowTitles1-Detail 2 3 2 2 6 5 2" xfId="12529"/>
    <cellStyle name="RowTitles1-Detail 2 3 2 2 6 5 2 2" xfId="12530"/>
    <cellStyle name="RowTitles1-Detail 2 3 2 2 6 6" xfId="12531"/>
    <cellStyle name="RowTitles1-Detail 2 3 2 2 6 6 2" xfId="12532"/>
    <cellStyle name="RowTitles1-Detail 2 3 2 2 6 7" xfId="12533"/>
    <cellStyle name="RowTitles1-Detail 2 3 2 2 7" xfId="12534"/>
    <cellStyle name="RowTitles1-Detail 2 3 2 2 7 2" xfId="12535"/>
    <cellStyle name="RowTitles1-Detail 2 3 2 2 7 2 2" xfId="12536"/>
    <cellStyle name="RowTitles1-Detail 2 3 2 2 7 2 2 2" xfId="12537"/>
    <cellStyle name="RowTitles1-Detail 2 3 2 2 7 2 2 2 2" xfId="12538"/>
    <cellStyle name="RowTitles1-Detail 2 3 2 2 7 2 2 3" xfId="12539"/>
    <cellStyle name="RowTitles1-Detail 2 3 2 2 7 2 3" xfId="12540"/>
    <cellStyle name="RowTitles1-Detail 2 3 2 2 7 2 3 2" xfId="12541"/>
    <cellStyle name="RowTitles1-Detail 2 3 2 2 7 2 3 2 2" xfId="12542"/>
    <cellStyle name="RowTitles1-Detail 2 3 2 2 7 2 4" xfId="12543"/>
    <cellStyle name="RowTitles1-Detail 2 3 2 2 7 2 4 2" xfId="12544"/>
    <cellStyle name="RowTitles1-Detail 2 3 2 2 7 2 5" xfId="12545"/>
    <cellStyle name="RowTitles1-Detail 2 3 2 2 7 3" xfId="12546"/>
    <cellStyle name="RowTitles1-Detail 2 3 2 2 7 3 2" xfId="12547"/>
    <cellStyle name="RowTitles1-Detail 2 3 2 2 7 3 2 2" xfId="12548"/>
    <cellStyle name="RowTitles1-Detail 2 3 2 2 7 3 2 2 2" xfId="12549"/>
    <cellStyle name="RowTitles1-Detail 2 3 2 2 7 3 2 3" xfId="12550"/>
    <cellStyle name="RowTitles1-Detail 2 3 2 2 7 3 3" xfId="12551"/>
    <cellStyle name="RowTitles1-Detail 2 3 2 2 7 3 3 2" xfId="12552"/>
    <cellStyle name="RowTitles1-Detail 2 3 2 2 7 3 3 2 2" xfId="12553"/>
    <cellStyle name="RowTitles1-Detail 2 3 2 2 7 3 4" xfId="12554"/>
    <cellStyle name="RowTitles1-Detail 2 3 2 2 7 3 4 2" xfId="12555"/>
    <cellStyle name="RowTitles1-Detail 2 3 2 2 7 3 5" xfId="12556"/>
    <cellStyle name="RowTitles1-Detail 2 3 2 2 7 4" xfId="12557"/>
    <cellStyle name="RowTitles1-Detail 2 3 2 2 7 4 2" xfId="12558"/>
    <cellStyle name="RowTitles1-Detail 2 3 2 2 7 5" xfId="12559"/>
    <cellStyle name="RowTitles1-Detail 2 3 2 2 7 5 2" xfId="12560"/>
    <cellStyle name="RowTitles1-Detail 2 3 2 2 7 5 2 2" xfId="12561"/>
    <cellStyle name="RowTitles1-Detail 2 3 2 2 7 5 3" xfId="12562"/>
    <cellStyle name="RowTitles1-Detail 2 3 2 2 7 6" xfId="12563"/>
    <cellStyle name="RowTitles1-Detail 2 3 2 2 7 6 2" xfId="12564"/>
    <cellStyle name="RowTitles1-Detail 2 3 2 2 7 6 2 2" xfId="12565"/>
    <cellStyle name="RowTitles1-Detail 2 3 2 2 7 7" xfId="12566"/>
    <cellStyle name="RowTitles1-Detail 2 3 2 2 7 7 2" xfId="12567"/>
    <cellStyle name="RowTitles1-Detail 2 3 2 2 7 8" xfId="12568"/>
    <cellStyle name="RowTitles1-Detail 2 3 2 2 8" xfId="12569"/>
    <cellStyle name="RowTitles1-Detail 2 3 2 2 8 2" xfId="12570"/>
    <cellStyle name="RowTitles1-Detail 2 3 2 2 8 2 2" xfId="12571"/>
    <cellStyle name="RowTitles1-Detail 2 3 2 2 8 2 2 2" xfId="12572"/>
    <cellStyle name="RowTitles1-Detail 2 3 2 2 8 2 2 2 2" xfId="12573"/>
    <cellStyle name="RowTitles1-Detail 2 3 2 2 8 2 2 3" xfId="12574"/>
    <cellStyle name="RowTitles1-Detail 2 3 2 2 8 2 3" xfId="12575"/>
    <cellStyle name="RowTitles1-Detail 2 3 2 2 8 2 3 2" xfId="12576"/>
    <cellStyle name="RowTitles1-Detail 2 3 2 2 8 2 3 2 2" xfId="12577"/>
    <cellStyle name="RowTitles1-Detail 2 3 2 2 8 2 4" xfId="12578"/>
    <cellStyle name="RowTitles1-Detail 2 3 2 2 8 2 4 2" xfId="12579"/>
    <cellStyle name="RowTitles1-Detail 2 3 2 2 8 2 5" xfId="12580"/>
    <cellStyle name="RowTitles1-Detail 2 3 2 2 8 3" xfId="12581"/>
    <cellStyle name="RowTitles1-Detail 2 3 2 2 8 3 2" xfId="12582"/>
    <cellStyle name="RowTitles1-Detail 2 3 2 2 8 3 2 2" xfId="12583"/>
    <cellStyle name="RowTitles1-Detail 2 3 2 2 8 3 2 2 2" xfId="12584"/>
    <cellStyle name="RowTitles1-Detail 2 3 2 2 8 3 2 3" xfId="12585"/>
    <cellStyle name="RowTitles1-Detail 2 3 2 2 8 3 3" xfId="12586"/>
    <cellStyle name="RowTitles1-Detail 2 3 2 2 8 3 3 2" xfId="12587"/>
    <cellStyle name="RowTitles1-Detail 2 3 2 2 8 3 3 2 2" xfId="12588"/>
    <cellStyle name="RowTitles1-Detail 2 3 2 2 8 3 4" xfId="12589"/>
    <cellStyle name="RowTitles1-Detail 2 3 2 2 8 3 4 2" xfId="12590"/>
    <cellStyle name="RowTitles1-Detail 2 3 2 2 8 3 5" xfId="12591"/>
    <cellStyle name="RowTitles1-Detail 2 3 2 2 8 4" xfId="12592"/>
    <cellStyle name="RowTitles1-Detail 2 3 2 2 8 4 2" xfId="12593"/>
    <cellStyle name="RowTitles1-Detail 2 3 2 2 8 4 2 2" xfId="12594"/>
    <cellStyle name="RowTitles1-Detail 2 3 2 2 8 4 3" xfId="12595"/>
    <cellStyle name="RowTitles1-Detail 2 3 2 2 8 5" xfId="12596"/>
    <cellStyle name="RowTitles1-Detail 2 3 2 2 8 5 2" xfId="12597"/>
    <cellStyle name="RowTitles1-Detail 2 3 2 2 8 5 2 2" xfId="12598"/>
    <cellStyle name="RowTitles1-Detail 2 3 2 2 8 6" xfId="12599"/>
    <cellStyle name="RowTitles1-Detail 2 3 2 2 8 6 2" xfId="12600"/>
    <cellStyle name="RowTitles1-Detail 2 3 2 2 8 7" xfId="12601"/>
    <cellStyle name="RowTitles1-Detail 2 3 2 2 9" xfId="12602"/>
    <cellStyle name="RowTitles1-Detail 2 3 2 2 9 2" xfId="12603"/>
    <cellStyle name="RowTitles1-Detail 2 3 2 2 9 2 2" xfId="12604"/>
    <cellStyle name="RowTitles1-Detail 2 3 2 2 9 2 2 2" xfId="12605"/>
    <cellStyle name="RowTitles1-Detail 2 3 2 2 9 2 2 2 2" xfId="12606"/>
    <cellStyle name="RowTitles1-Detail 2 3 2 2 9 2 2 3" xfId="12607"/>
    <cellStyle name="RowTitles1-Detail 2 3 2 2 9 2 3" xfId="12608"/>
    <cellStyle name="RowTitles1-Detail 2 3 2 2 9 2 3 2" xfId="12609"/>
    <cellStyle name="RowTitles1-Detail 2 3 2 2 9 2 3 2 2" xfId="12610"/>
    <cellStyle name="RowTitles1-Detail 2 3 2 2 9 2 4" xfId="12611"/>
    <cellStyle name="RowTitles1-Detail 2 3 2 2 9 2 4 2" xfId="12612"/>
    <cellStyle name="RowTitles1-Detail 2 3 2 2 9 2 5" xfId="12613"/>
    <cellStyle name="RowTitles1-Detail 2 3 2 2 9 3" xfId="12614"/>
    <cellStyle name="RowTitles1-Detail 2 3 2 2 9 3 2" xfId="12615"/>
    <cellStyle name="RowTitles1-Detail 2 3 2 2 9 3 2 2" xfId="12616"/>
    <cellStyle name="RowTitles1-Detail 2 3 2 2 9 3 2 2 2" xfId="12617"/>
    <cellStyle name="RowTitles1-Detail 2 3 2 2 9 3 2 3" xfId="12618"/>
    <cellStyle name="RowTitles1-Detail 2 3 2 2 9 3 3" xfId="12619"/>
    <cellStyle name="RowTitles1-Detail 2 3 2 2 9 3 3 2" xfId="12620"/>
    <cellStyle name="RowTitles1-Detail 2 3 2 2 9 3 3 2 2" xfId="12621"/>
    <cellStyle name="RowTitles1-Detail 2 3 2 2 9 3 4" xfId="12622"/>
    <cellStyle name="RowTitles1-Detail 2 3 2 2 9 3 4 2" xfId="12623"/>
    <cellStyle name="RowTitles1-Detail 2 3 2 2 9 3 5" xfId="12624"/>
    <cellStyle name="RowTitles1-Detail 2 3 2 2 9 4" xfId="12625"/>
    <cellStyle name="RowTitles1-Detail 2 3 2 2 9 4 2" xfId="12626"/>
    <cellStyle name="RowTitles1-Detail 2 3 2 2 9 4 2 2" xfId="12627"/>
    <cellStyle name="RowTitles1-Detail 2 3 2 2 9 4 3" xfId="12628"/>
    <cellStyle name="RowTitles1-Detail 2 3 2 2 9 5" xfId="12629"/>
    <cellStyle name="RowTitles1-Detail 2 3 2 2 9 5 2" xfId="12630"/>
    <cellStyle name="RowTitles1-Detail 2 3 2 2 9 5 2 2" xfId="12631"/>
    <cellStyle name="RowTitles1-Detail 2 3 2 2 9 6" xfId="12632"/>
    <cellStyle name="RowTitles1-Detail 2 3 2 2 9 6 2" xfId="12633"/>
    <cellStyle name="RowTitles1-Detail 2 3 2 2 9 7" xfId="12634"/>
    <cellStyle name="RowTitles1-Detail 2 3 2 2_STUD aligned by INSTIT" xfId="12635"/>
    <cellStyle name="RowTitles1-Detail 2 3 2 3" xfId="944"/>
    <cellStyle name="RowTitles1-Detail 2 3 2 3 10" xfId="12636"/>
    <cellStyle name="RowTitles1-Detail 2 3 2 3 2" xfId="945"/>
    <cellStyle name="RowTitles1-Detail 2 3 2 3 2 2" xfId="12637"/>
    <cellStyle name="RowTitles1-Detail 2 3 2 3 2 2 2" xfId="12638"/>
    <cellStyle name="RowTitles1-Detail 2 3 2 3 2 2 2 2" xfId="12639"/>
    <cellStyle name="RowTitles1-Detail 2 3 2 3 2 2 2 2 2" xfId="12640"/>
    <cellStyle name="RowTitles1-Detail 2 3 2 3 2 2 2 3" xfId="12641"/>
    <cellStyle name="RowTitles1-Detail 2 3 2 3 2 2 3" xfId="12642"/>
    <cellStyle name="RowTitles1-Detail 2 3 2 3 2 2 3 2" xfId="12643"/>
    <cellStyle name="RowTitles1-Detail 2 3 2 3 2 2 3 2 2" xfId="12644"/>
    <cellStyle name="RowTitles1-Detail 2 3 2 3 2 2 4" xfId="12645"/>
    <cellStyle name="RowTitles1-Detail 2 3 2 3 2 2 4 2" xfId="12646"/>
    <cellStyle name="RowTitles1-Detail 2 3 2 3 2 2 5" xfId="12647"/>
    <cellStyle name="RowTitles1-Detail 2 3 2 3 2 3" xfId="12648"/>
    <cellStyle name="RowTitles1-Detail 2 3 2 3 2 3 2" xfId="12649"/>
    <cellStyle name="RowTitles1-Detail 2 3 2 3 2 3 2 2" xfId="12650"/>
    <cellStyle name="RowTitles1-Detail 2 3 2 3 2 3 2 2 2" xfId="12651"/>
    <cellStyle name="RowTitles1-Detail 2 3 2 3 2 3 2 3" xfId="12652"/>
    <cellStyle name="RowTitles1-Detail 2 3 2 3 2 3 3" xfId="12653"/>
    <cellStyle name="RowTitles1-Detail 2 3 2 3 2 3 3 2" xfId="12654"/>
    <cellStyle name="RowTitles1-Detail 2 3 2 3 2 3 3 2 2" xfId="12655"/>
    <cellStyle name="RowTitles1-Detail 2 3 2 3 2 3 4" xfId="12656"/>
    <cellStyle name="RowTitles1-Detail 2 3 2 3 2 3 4 2" xfId="12657"/>
    <cellStyle name="RowTitles1-Detail 2 3 2 3 2 3 5" xfId="12658"/>
    <cellStyle name="RowTitles1-Detail 2 3 2 3 2 4" xfId="12659"/>
    <cellStyle name="RowTitles1-Detail 2 3 2 3 2 4 2" xfId="12660"/>
    <cellStyle name="RowTitles1-Detail 2 3 2 3 2 5" xfId="12661"/>
    <cellStyle name="RowTitles1-Detail 2 3 2 3 2 5 2" xfId="12662"/>
    <cellStyle name="RowTitles1-Detail 2 3 2 3 2 5 2 2" xfId="12663"/>
    <cellStyle name="RowTitles1-Detail 2 3 2 3 2 6" xfId="12664"/>
    <cellStyle name="RowTitles1-Detail 2 3 2 3 3" xfId="12665"/>
    <cellStyle name="RowTitles1-Detail 2 3 2 3 3 2" xfId="12666"/>
    <cellStyle name="RowTitles1-Detail 2 3 2 3 3 2 2" xfId="12667"/>
    <cellStyle name="RowTitles1-Detail 2 3 2 3 3 2 2 2" xfId="12668"/>
    <cellStyle name="RowTitles1-Detail 2 3 2 3 3 2 2 2 2" xfId="12669"/>
    <cellStyle name="RowTitles1-Detail 2 3 2 3 3 2 2 3" xfId="12670"/>
    <cellStyle name="RowTitles1-Detail 2 3 2 3 3 2 3" xfId="12671"/>
    <cellStyle name="RowTitles1-Detail 2 3 2 3 3 2 3 2" xfId="12672"/>
    <cellStyle name="RowTitles1-Detail 2 3 2 3 3 2 3 2 2" xfId="12673"/>
    <cellStyle name="RowTitles1-Detail 2 3 2 3 3 2 4" xfId="12674"/>
    <cellStyle name="RowTitles1-Detail 2 3 2 3 3 2 4 2" xfId="12675"/>
    <cellStyle name="RowTitles1-Detail 2 3 2 3 3 2 5" xfId="12676"/>
    <cellStyle name="RowTitles1-Detail 2 3 2 3 3 3" xfId="12677"/>
    <cellStyle name="RowTitles1-Detail 2 3 2 3 3 3 2" xfId="12678"/>
    <cellStyle name="RowTitles1-Detail 2 3 2 3 3 3 2 2" xfId="12679"/>
    <cellStyle name="RowTitles1-Detail 2 3 2 3 3 3 2 2 2" xfId="12680"/>
    <cellStyle name="RowTitles1-Detail 2 3 2 3 3 3 2 3" xfId="12681"/>
    <cellStyle name="RowTitles1-Detail 2 3 2 3 3 3 3" xfId="12682"/>
    <cellStyle name="RowTitles1-Detail 2 3 2 3 3 3 3 2" xfId="12683"/>
    <cellStyle name="RowTitles1-Detail 2 3 2 3 3 3 3 2 2" xfId="12684"/>
    <cellStyle name="RowTitles1-Detail 2 3 2 3 3 3 4" xfId="12685"/>
    <cellStyle name="RowTitles1-Detail 2 3 2 3 3 3 4 2" xfId="12686"/>
    <cellStyle name="RowTitles1-Detail 2 3 2 3 3 3 5" xfId="12687"/>
    <cellStyle name="RowTitles1-Detail 2 3 2 3 3 4" xfId="12688"/>
    <cellStyle name="RowTitles1-Detail 2 3 2 3 3 4 2" xfId="12689"/>
    <cellStyle name="RowTitles1-Detail 2 3 2 3 3 5" xfId="12690"/>
    <cellStyle name="RowTitles1-Detail 2 3 2 3 3 5 2" xfId="12691"/>
    <cellStyle name="RowTitles1-Detail 2 3 2 3 3 5 2 2" xfId="12692"/>
    <cellStyle name="RowTitles1-Detail 2 3 2 3 3 5 3" xfId="12693"/>
    <cellStyle name="RowTitles1-Detail 2 3 2 3 3 6" xfId="12694"/>
    <cellStyle name="RowTitles1-Detail 2 3 2 3 3 6 2" xfId="12695"/>
    <cellStyle name="RowTitles1-Detail 2 3 2 3 3 6 2 2" xfId="12696"/>
    <cellStyle name="RowTitles1-Detail 2 3 2 3 3 7" xfId="12697"/>
    <cellStyle name="RowTitles1-Detail 2 3 2 3 3 7 2" xfId="12698"/>
    <cellStyle name="RowTitles1-Detail 2 3 2 3 3 8" xfId="12699"/>
    <cellStyle name="RowTitles1-Detail 2 3 2 3 4" xfId="12700"/>
    <cellStyle name="RowTitles1-Detail 2 3 2 3 4 2" xfId="12701"/>
    <cellStyle name="RowTitles1-Detail 2 3 2 3 4 2 2" xfId="12702"/>
    <cellStyle name="RowTitles1-Detail 2 3 2 3 4 2 2 2" xfId="12703"/>
    <cellStyle name="RowTitles1-Detail 2 3 2 3 4 2 2 2 2" xfId="12704"/>
    <cellStyle name="RowTitles1-Detail 2 3 2 3 4 2 2 3" xfId="12705"/>
    <cellStyle name="RowTitles1-Detail 2 3 2 3 4 2 3" xfId="12706"/>
    <cellStyle name="RowTitles1-Detail 2 3 2 3 4 2 3 2" xfId="12707"/>
    <cellStyle name="RowTitles1-Detail 2 3 2 3 4 2 3 2 2" xfId="12708"/>
    <cellStyle name="RowTitles1-Detail 2 3 2 3 4 2 4" xfId="12709"/>
    <cellStyle name="RowTitles1-Detail 2 3 2 3 4 2 4 2" xfId="12710"/>
    <cellStyle name="RowTitles1-Detail 2 3 2 3 4 2 5" xfId="12711"/>
    <cellStyle name="RowTitles1-Detail 2 3 2 3 4 3" xfId="12712"/>
    <cellStyle name="RowTitles1-Detail 2 3 2 3 4 3 2" xfId="12713"/>
    <cellStyle name="RowTitles1-Detail 2 3 2 3 4 3 2 2" xfId="12714"/>
    <cellStyle name="RowTitles1-Detail 2 3 2 3 4 3 2 2 2" xfId="12715"/>
    <cellStyle name="RowTitles1-Detail 2 3 2 3 4 3 2 3" xfId="12716"/>
    <cellStyle name="RowTitles1-Detail 2 3 2 3 4 3 3" xfId="12717"/>
    <cellStyle name="RowTitles1-Detail 2 3 2 3 4 3 3 2" xfId="12718"/>
    <cellStyle name="RowTitles1-Detail 2 3 2 3 4 3 3 2 2" xfId="12719"/>
    <cellStyle name="RowTitles1-Detail 2 3 2 3 4 3 4" xfId="12720"/>
    <cellStyle name="RowTitles1-Detail 2 3 2 3 4 3 4 2" xfId="12721"/>
    <cellStyle name="RowTitles1-Detail 2 3 2 3 4 3 5" xfId="12722"/>
    <cellStyle name="RowTitles1-Detail 2 3 2 3 4 4" xfId="12723"/>
    <cellStyle name="RowTitles1-Detail 2 3 2 3 4 4 2" xfId="12724"/>
    <cellStyle name="RowTitles1-Detail 2 3 2 3 4 4 2 2" xfId="12725"/>
    <cellStyle name="RowTitles1-Detail 2 3 2 3 4 4 3" xfId="12726"/>
    <cellStyle name="RowTitles1-Detail 2 3 2 3 4 5" xfId="12727"/>
    <cellStyle name="RowTitles1-Detail 2 3 2 3 4 5 2" xfId="12728"/>
    <cellStyle name="RowTitles1-Detail 2 3 2 3 4 5 2 2" xfId="12729"/>
    <cellStyle name="RowTitles1-Detail 2 3 2 3 4 6" xfId="12730"/>
    <cellStyle name="RowTitles1-Detail 2 3 2 3 4 6 2" xfId="12731"/>
    <cellStyle name="RowTitles1-Detail 2 3 2 3 4 7" xfId="12732"/>
    <cellStyle name="RowTitles1-Detail 2 3 2 3 5" xfId="12733"/>
    <cellStyle name="RowTitles1-Detail 2 3 2 3 5 2" xfId="12734"/>
    <cellStyle name="RowTitles1-Detail 2 3 2 3 5 2 2" xfId="12735"/>
    <cellStyle name="RowTitles1-Detail 2 3 2 3 5 2 2 2" xfId="12736"/>
    <cellStyle name="RowTitles1-Detail 2 3 2 3 5 2 2 2 2" xfId="12737"/>
    <cellStyle name="RowTitles1-Detail 2 3 2 3 5 2 2 3" xfId="12738"/>
    <cellStyle name="RowTitles1-Detail 2 3 2 3 5 2 3" xfId="12739"/>
    <cellStyle name="RowTitles1-Detail 2 3 2 3 5 2 3 2" xfId="12740"/>
    <cellStyle name="RowTitles1-Detail 2 3 2 3 5 2 3 2 2" xfId="12741"/>
    <cellStyle name="RowTitles1-Detail 2 3 2 3 5 2 4" xfId="12742"/>
    <cellStyle name="RowTitles1-Detail 2 3 2 3 5 2 4 2" xfId="12743"/>
    <cellStyle name="RowTitles1-Detail 2 3 2 3 5 2 5" xfId="12744"/>
    <cellStyle name="RowTitles1-Detail 2 3 2 3 5 3" xfId="12745"/>
    <cellStyle name="RowTitles1-Detail 2 3 2 3 5 3 2" xfId="12746"/>
    <cellStyle name="RowTitles1-Detail 2 3 2 3 5 3 2 2" xfId="12747"/>
    <cellStyle name="RowTitles1-Detail 2 3 2 3 5 3 2 2 2" xfId="12748"/>
    <cellStyle name="RowTitles1-Detail 2 3 2 3 5 3 2 3" xfId="12749"/>
    <cellStyle name="RowTitles1-Detail 2 3 2 3 5 3 3" xfId="12750"/>
    <cellStyle name="RowTitles1-Detail 2 3 2 3 5 3 3 2" xfId="12751"/>
    <cellStyle name="RowTitles1-Detail 2 3 2 3 5 3 3 2 2" xfId="12752"/>
    <cellStyle name="RowTitles1-Detail 2 3 2 3 5 3 4" xfId="12753"/>
    <cellStyle name="RowTitles1-Detail 2 3 2 3 5 3 4 2" xfId="12754"/>
    <cellStyle name="RowTitles1-Detail 2 3 2 3 5 3 5" xfId="12755"/>
    <cellStyle name="RowTitles1-Detail 2 3 2 3 5 4" xfId="12756"/>
    <cellStyle name="RowTitles1-Detail 2 3 2 3 5 4 2" xfId="12757"/>
    <cellStyle name="RowTitles1-Detail 2 3 2 3 5 4 2 2" xfId="12758"/>
    <cellStyle name="RowTitles1-Detail 2 3 2 3 5 4 3" xfId="12759"/>
    <cellStyle name="RowTitles1-Detail 2 3 2 3 5 5" xfId="12760"/>
    <cellStyle name="RowTitles1-Detail 2 3 2 3 5 5 2" xfId="12761"/>
    <cellStyle name="RowTitles1-Detail 2 3 2 3 5 5 2 2" xfId="12762"/>
    <cellStyle name="RowTitles1-Detail 2 3 2 3 5 6" xfId="12763"/>
    <cellStyle name="RowTitles1-Detail 2 3 2 3 5 6 2" xfId="12764"/>
    <cellStyle name="RowTitles1-Detail 2 3 2 3 5 7" xfId="12765"/>
    <cellStyle name="RowTitles1-Detail 2 3 2 3 6" xfId="12766"/>
    <cellStyle name="RowTitles1-Detail 2 3 2 3 6 2" xfId="12767"/>
    <cellStyle name="RowTitles1-Detail 2 3 2 3 6 2 2" xfId="12768"/>
    <cellStyle name="RowTitles1-Detail 2 3 2 3 6 2 2 2" xfId="12769"/>
    <cellStyle name="RowTitles1-Detail 2 3 2 3 6 2 2 2 2" xfId="12770"/>
    <cellStyle name="RowTitles1-Detail 2 3 2 3 6 2 2 3" xfId="12771"/>
    <cellStyle name="RowTitles1-Detail 2 3 2 3 6 2 3" xfId="12772"/>
    <cellStyle name="RowTitles1-Detail 2 3 2 3 6 2 3 2" xfId="12773"/>
    <cellStyle name="RowTitles1-Detail 2 3 2 3 6 2 3 2 2" xfId="12774"/>
    <cellStyle name="RowTitles1-Detail 2 3 2 3 6 2 4" xfId="12775"/>
    <cellStyle name="RowTitles1-Detail 2 3 2 3 6 2 4 2" xfId="12776"/>
    <cellStyle name="RowTitles1-Detail 2 3 2 3 6 2 5" xfId="12777"/>
    <cellStyle name="RowTitles1-Detail 2 3 2 3 6 3" xfId="12778"/>
    <cellStyle name="RowTitles1-Detail 2 3 2 3 6 3 2" xfId="12779"/>
    <cellStyle name="RowTitles1-Detail 2 3 2 3 6 3 2 2" xfId="12780"/>
    <cellStyle name="RowTitles1-Detail 2 3 2 3 6 3 2 2 2" xfId="12781"/>
    <cellStyle name="RowTitles1-Detail 2 3 2 3 6 3 2 3" xfId="12782"/>
    <cellStyle name="RowTitles1-Detail 2 3 2 3 6 3 3" xfId="12783"/>
    <cellStyle name="RowTitles1-Detail 2 3 2 3 6 3 3 2" xfId="12784"/>
    <cellStyle name="RowTitles1-Detail 2 3 2 3 6 3 3 2 2" xfId="12785"/>
    <cellStyle name="RowTitles1-Detail 2 3 2 3 6 3 4" xfId="12786"/>
    <cellStyle name="RowTitles1-Detail 2 3 2 3 6 3 4 2" xfId="12787"/>
    <cellStyle name="RowTitles1-Detail 2 3 2 3 6 3 5" xfId="12788"/>
    <cellStyle name="RowTitles1-Detail 2 3 2 3 6 4" xfId="12789"/>
    <cellStyle name="RowTitles1-Detail 2 3 2 3 6 4 2" xfId="12790"/>
    <cellStyle name="RowTitles1-Detail 2 3 2 3 6 4 2 2" xfId="12791"/>
    <cellStyle name="RowTitles1-Detail 2 3 2 3 6 4 3" xfId="12792"/>
    <cellStyle name="RowTitles1-Detail 2 3 2 3 6 5" xfId="12793"/>
    <cellStyle name="RowTitles1-Detail 2 3 2 3 6 5 2" xfId="12794"/>
    <cellStyle name="RowTitles1-Detail 2 3 2 3 6 5 2 2" xfId="12795"/>
    <cellStyle name="RowTitles1-Detail 2 3 2 3 6 6" xfId="12796"/>
    <cellStyle name="RowTitles1-Detail 2 3 2 3 6 6 2" xfId="12797"/>
    <cellStyle name="RowTitles1-Detail 2 3 2 3 6 7" xfId="12798"/>
    <cellStyle name="RowTitles1-Detail 2 3 2 3 7" xfId="12799"/>
    <cellStyle name="RowTitles1-Detail 2 3 2 3 7 2" xfId="12800"/>
    <cellStyle name="RowTitles1-Detail 2 3 2 3 7 2 2" xfId="12801"/>
    <cellStyle name="RowTitles1-Detail 2 3 2 3 7 2 2 2" xfId="12802"/>
    <cellStyle name="RowTitles1-Detail 2 3 2 3 7 2 3" xfId="12803"/>
    <cellStyle name="RowTitles1-Detail 2 3 2 3 7 3" xfId="12804"/>
    <cellStyle name="RowTitles1-Detail 2 3 2 3 7 3 2" xfId="12805"/>
    <cellStyle name="RowTitles1-Detail 2 3 2 3 7 3 2 2" xfId="12806"/>
    <cellStyle name="RowTitles1-Detail 2 3 2 3 7 4" xfId="12807"/>
    <cellStyle name="RowTitles1-Detail 2 3 2 3 7 4 2" xfId="12808"/>
    <cellStyle name="RowTitles1-Detail 2 3 2 3 7 5" xfId="12809"/>
    <cellStyle name="RowTitles1-Detail 2 3 2 3 8" xfId="12810"/>
    <cellStyle name="RowTitles1-Detail 2 3 2 3 8 2" xfId="12811"/>
    <cellStyle name="RowTitles1-Detail 2 3 2 3 9" xfId="12812"/>
    <cellStyle name="RowTitles1-Detail 2 3 2 3 9 2" xfId="12813"/>
    <cellStyle name="RowTitles1-Detail 2 3 2 3 9 2 2" xfId="12814"/>
    <cellStyle name="RowTitles1-Detail 2 3 2 3_STUD aligned by INSTIT" xfId="12815"/>
    <cellStyle name="RowTitles1-Detail 2 3 2 4" xfId="946"/>
    <cellStyle name="RowTitles1-Detail 2 3 2 4 10" xfId="12816"/>
    <cellStyle name="RowTitles1-Detail 2 3 2 4 2" xfId="947"/>
    <cellStyle name="RowTitles1-Detail 2 3 2 4 2 2" xfId="12817"/>
    <cellStyle name="RowTitles1-Detail 2 3 2 4 2 2 2" xfId="12818"/>
    <cellStyle name="RowTitles1-Detail 2 3 2 4 2 2 2 2" xfId="12819"/>
    <cellStyle name="RowTitles1-Detail 2 3 2 4 2 2 2 2 2" xfId="12820"/>
    <cellStyle name="RowTitles1-Detail 2 3 2 4 2 2 2 3" xfId="12821"/>
    <cellStyle name="RowTitles1-Detail 2 3 2 4 2 2 3" xfId="12822"/>
    <cellStyle name="RowTitles1-Detail 2 3 2 4 2 2 3 2" xfId="12823"/>
    <cellStyle name="RowTitles1-Detail 2 3 2 4 2 2 3 2 2" xfId="12824"/>
    <cellStyle name="RowTitles1-Detail 2 3 2 4 2 2 4" xfId="12825"/>
    <cellStyle name="RowTitles1-Detail 2 3 2 4 2 2 4 2" xfId="12826"/>
    <cellStyle name="RowTitles1-Detail 2 3 2 4 2 2 5" xfId="12827"/>
    <cellStyle name="RowTitles1-Detail 2 3 2 4 2 3" xfId="12828"/>
    <cellStyle name="RowTitles1-Detail 2 3 2 4 2 3 2" xfId="12829"/>
    <cellStyle name="RowTitles1-Detail 2 3 2 4 2 3 2 2" xfId="12830"/>
    <cellStyle name="RowTitles1-Detail 2 3 2 4 2 3 2 2 2" xfId="12831"/>
    <cellStyle name="RowTitles1-Detail 2 3 2 4 2 3 2 3" xfId="12832"/>
    <cellStyle name="RowTitles1-Detail 2 3 2 4 2 3 3" xfId="12833"/>
    <cellStyle name="RowTitles1-Detail 2 3 2 4 2 3 3 2" xfId="12834"/>
    <cellStyle name="RowTitles1-Detail 2 3 2 4 2 3 3 2 2" xfId="12835"/>
    <cellStyle name="RowTitles1-Detail 2 3 2 4 2 3 4" xfId="12836"/>
    <cellStyle name="RowTitles1-Detail 2 3 2 4 2 3 4 2" xfId="12837"/>
    <cellStyle name="RowTitles1-Detail 2 3 2 4 2 3 5" xfId="12838"/>
    <cellStyle name="RowTitles1-Detail 2 3 2 4 2 4" xfId="12839"/>
    <cellStyle name="RowTitles1-Detail 2 3 2 4 2 4 2" xfId="12840"/>
    <cellStyle name="RowTitles1-Detail 2 3 2 4 2 5" xfId="12841"/>
    <cellStyle name="RowTitles1-Detail 2 3 2 4 2 5 2" xfId="12842"/>
    <cellStyle name="RowTitles1-Detail 2 3 2 4 2 5 2 2" xfId="12843"/>
    <cellStyle name="RowTitles1-Detail 2 3 2 4 2 5 3" xfId="12844"/>
    <cellStyle name="RowTitles1-Detail 2 3 2 4 2 6" xfId="12845"/>
    <cellStyle name="RowTitles1-Detail 2 3 2 4 2 6 2" xfId="12846"/>
    <cellStyle name="RowTitles1-Detail 2 3 2 4 2 6 2 2" xfId="12847"/>
    <cellStyle name="RowTitles1-Detail 2 3 2 4 2 7" xfId="12848"/>
    <cellStyle name="RowTitles1-Detail 2 3 2 4 2 7 2" xfId="12849"/>
    <cellStyle name="RowTitles1-Detail 2 3 2 4 2 8" xfId="12850"/>
    <cellStyle name="RowTitles1-Detail 2 3 2 4 2 9" xfId="12851"/>
    <cellStyle name="RowTitles1-Detail 2 3 2 4 3" xfId="12852"/>
    <cellStyle name="RowTitles1-Detail 2 3 2 4 3 2" xfId="12853"/>
    <cellStyle name="RowTitles1-Detail 2 3 2 4 3 2 2" xfId="12854"/>
    <cellStyle name="RowTitles1-Detail 2 3 2 4 3 2 2 2" xfId="12855"/>
    <cellStyle name="RowTitles1-Detail 2 3 2 4 3 2 2 2 2" xfId="12856"/>
    <cellStyle name="RowTitles1-Detail 2 3 2 4 3 2 2 3" xfId="12857"/>
    <cellStyle name="RowTitles1-Detail 2 3 2 4 3 2 3" xfId="12858"/>
    <cellStyle name="RowTitles1-Detail 2 3 2 4 3 2 3 2" xfId="12859"/>
    <cellStyle name="RowTitles1-Detail 2 3 2 4 3 2 3 2 2" xfId="12860"/>
    <cellStyle name="RowTitles1-Detail 2 3 2 4 3 2 4" xfId="12861"/>
    <cellStyle name="RowTitles1-Detail 2 3 2 4 3 2 4 2" xfId="12862"/>
    <cellStyle name="RowTitles1-Detail 2 3 2 4 3 2 5" xfId="12863"/>
    <cellStyle name="RowTitles1-Detail 2 3 2 4 3 3" xfId="12864"/>
    <cellStyle name="RowTitles1-Detail 2 3 2 4 3 3 2" xfId="12865"/>
    <cellStyle name="RowTitles1-Detail 2 3 2 4 3 3 2 2" xfId="12866"/>
    <cellStyle name="RowTitles1-Detail 2 3 2 4 3 3 2 2 2" xfId="12867"/>
    <cellStyle name="RowTitles1-Detail 2 3 2 4 3 3 2 3" xfId="12868"/>
    <cellStyle name="RowTitles1-Detail 2 3 2 4 3 3 3" xfId="12869"/>
    <cellStyle name="RowTitles1-Detail 2 3 2 4 3 3 3 2" xfId="12870"/>
    <cellStyle name="RowTitles1-Detail 2 3 2 4 3 3 3 2 2" xfId="12871"/>
    <cellStyle name="RowTitles1-Detail 2 3 2 4 3 3 4" xfId="12872"/>
    <cellStyle name="RowTitles1-Detail 2 3 2 4 3 3 4 2" xfId="12873"/>
    <cellStyle name="RowTitles1-Detail 2 3 2 4 3 3 5" xfId="12874"/>
    <cellStyle name="RowTitles1-Detail 2 3 2 4 3 4" xfId="12875"/>
    <cellStyle name="RowTitles1-Detail 2 3 2 4 3 4 2" xfId="12876"/>
    <cellStyle name="RowTitles1-Detail 2 3 2 4 3 5" xfId="12877"/>
    <cellStyle name="RowTitles1-Detail 2 3 2 4 3 5 2" xfId="12878"/>
    <cellStyle name="RowTitles1-Detail 2 3 2 4 3 5 2 2" xfId="12879"/>
    <cellStyle name="RowTitles1-Detail 2 3 2 4 4" xfId="12880"/>
    <cellStyle name="RowTitles1-Detail 2 3 2 4 4 2" xfId="12881"/>
    <cellStyle name="RowTitles1-Detail 2 3 2 4 4 2 2" xfId="12882"/>
    <cellStyle name="RowTitles1-Detail 2 3 2 4 4 2 2 2" xfId="12883"/>
    <cellStyle name="RowTitles1-Detail 2 3 2 4 4 2 2 2 2" xfId="12884"/>
    <cellStyle name="RowTitles1-Detail 2 3 2 4 4 2 2 3" xfId="12885"/>
    <cellStyle name="RowTitles1-Detail 2 3 2 4 4 2 3" xfId="12886"/>
    <cellStyle name="RowTitles1-Detail 2 3 2 4 4 2 3 2" xfId="12887"/>
    <cellStyle name="RowTitles1-Detail 2 3 2 4 4 2 3 2 2" xfId="12888"/>
    <cellStyle name="RowTitles1-Detail 2 3 2 4 4 2 4" xfId="12889"/>
    <cellStyle name="RowTitles1-Detail 2 3 2 4 4 2 4 2" xfId="12890"/>
    <cellStyle name="RowTitles1-Detail 2 3 2 4 4 2 5" xfId="12891"/>
    <cellStyle name="RowTitles1-Detail 2 3 2 4 4 3" xfId="12892"/>
    <cellStyle name="RowTitles1-Detail 2 3 2 4 4 3 2" xfId="12893"/>
    <cellStyle name="RowTitles1-Detail 2 3 2 4 4 3 2 2" xfId="12894"/>
    <cellStyle name="RowTitles1-Detail 2 3 2 4 4 3 2 2 2" xfId="12895"/>
    <cellStyle name="RowTitles1-Detail 2 3 2 4 4 3 2 3" xfId="12896"/>
    <cellStyle name="RowTitles1-Detail 2 3 2 4 4 3 3" xfId="12897"/>
    <cellStyle name="RowTitles1-Detail 2 3 2 4 4 3 3 2" xfId="12898"/>
    <cellStyle name="RowTitles1-Detail 2 3 2 4 4 3 3 2 2" xfId="12899"/>
    <cellStyle name="RowTitles1-Detail 2 3 2 4 4 3 4" xfId="12900"/>
    <cellStyle name="RowTitles1-Detail 2 3 2 4 4 3 4 2" xfId="12901"/>
    <cellStyle name="RowTitles1-Detail 2 3 2 4 4 3 5" xfId="12902"/>
    <cellStyle name="RowTitles1-Detail 2 3 2 4 4 4" xfId="12903"/>
    <cellStyle name="RowTitles1-Detail 2 3 2 4 4 4 2" xfId="12904"/>
    <cellStyle name="RowTitles1-Detail 2 3 2 4 4 4 2 2" xfId="12905"/>
    <cellStyle name="RowTitles1-Detail 2 3 2 4 4 4 3" xfId="12906"/>
    <cellStyle name="RowTitles1-Detail 2 3 2 4 4 5" xfId="12907"/>
    <cellStyle name="RowTitles1-Detail 2 3 2 4 4 5 2" xfId="12908"/>
    <cellStyle name="RowTitles1-Detail 2 3 2 4 4 5 2 2" xfId="12909"/>
    <cellStyle name="RowTitles1-Detail 2 3 2 4 4 6" xfId="12910"/>
    <cellStyle name="RowTitles1-Detail 2 3 2 4 4 6 2" xfId="12911"/>
    <cellStyle name="RowTitles1-Detail 2 3 2 4 4 7" xfId="12912"/>
    <cellStyle name="RowTitles1-Detail 2 3 2 4 5" xfId="12913"/>
    <cellStyle name="RowTitles1-Detail 2 3 2 4 5 2" xfId="12914"/>
    <cellStyle name="RowTitles1-Detail 2 3 2 4 5 2 2" xfId="12915"/>
    <cellStyle name="RowTitles1-Detail 2 3 2 4 5 2 2 2" xfId="12916"/>
    <cellStyle name="RowTitles1-Detail 2 3 2 4 5 2 2 2 2" xfId="12917"/>
    <cellStyle name="RowTitles1-Detail 2 3 2 4 5 2 2 3" xfId="12918"/>
    <cellStyle name="RowTitles1-Detail 2 3 2 4 5 2 3" xfId="12919"/>
    <cellStyle name="RowTitles1-Detail 2 3 2 4 5 2 3 2" xfId="12920"/>
    <cellStyle name="RowTitles1-Detail 2 3 2 4 5 2 3 2 2" xfId="12921"/>
    <cellStyle name="RowTitles1-Detail 2 3 2 4 5 2 4" xfId="12922"/>
    <cellStyle name="RowTitles1-Detail 2 3 2 4 5 2 4 2" xfId="12923"/>
    <cellStyle name="RowTitles1-Detail 2 3 2 4 5 2 5" xfId="12924"/>
    <cellStyle name="RowTitles1-Detail 2 3 2 4 5 3" xfId="12925"/>
    <cellStyle name="RowTitles1-Detail 2 3 2 4 5 3 2" xfId="12926"/>
    <cellStyle name="RowTitles1-Detail 2 3 2 4 5 3 2 2" xfId="12927"/>
    <cellStyle name="RowTitles1-Detail 2 3 2 4 5 3 2 2 2" xfId="12928"/>
    <cellStyle name="RowTitles1-Detail 2 3 2 4 5 3 2 3" xfId="12929"/>
    <cellStyle name="RowTitles1-Detail 2 3 2 4 5 3 3" xfId="12930"/>
    <cellStyle name="RowTitles1-Detail 2 3 2 4 5 3 3 2" xfId="12931"/>
    <cellStyle name="RowTitles1-Detail 2 3 2 4 5 3 3 2 2" xfId="12932"/>
    <cellStyle name="RowTitles1-Detail 2 3 2 4 5 3 4" xfId="12933"/>
    <cellStyle name="RowTitles1-Detail 2 3 2 4 5 3 4 2" xfId="12934"/>
    <cellStyle name="RowTitles1-Detail 2 3 2 4 5 3 5" xfId="12935"/>
    <cellStyle name="RowTitles1-Detail 2 3 2 4 5 4" xfId="12936"/>
    <cellStyle name="RowTitles1-Detail 2 3 2 4 5 4 2" xfId="12937"/>
    <cellStyle name="RowTitles1-Detail 2 3 2 4 5 4 2 2" xfId="12938"/>
    <cellStyle name="RowTitles1-Detail 2 3 2 4 5 4 3" xfId="12939"/>
    <cellStyle name="RowTitles1-Detail 2 3 2 4 5 5" xfId="12940"/>
    <cellStyle name="RowTitles1-Detail 2 3 2 4 5 5 2" xfId="12941"/>
    <cellStyle name="RowTitles1-Detail 2 3 2 4 5 5 2 2" xfId="12942"/>
    <cellStyle name="RowTitles1-Detail 2 3 2 4 5 6" xfId="12943"/>
    <cellStyle name="RowTitles1-Detail 2 3 2 4 5 6 2" xfId="12944"/>
    <cellStyle name="RowTitles1-Detail 2 3 2 4 5 7" xfId="12945"/>
    <cellStyle name="RowTitles1-Detail 2 3 2 4 6" xfId="12946"/>
    <cellStyle name="RowTitles1-Detail 2 3 2 4 6 2" xfId="12947"/>
    <cellStyle name="RowTitles1-Detail 2 3 2 4 6 2 2" xfId="12948"/>
    <cellStyle name="RowTitles1-Detail 2 3 2 4 6 2 2 2" xfId="12949"/>
    <cellStyle name="RowTitles1-Detail 2 3 2 4 6 2 2 2 2" xfId="12950"/>
    <cellStyle name="RowTitles1-Detail 2 3 2 4 6 2 2 3" xfId="12951"/>
    <cellStyle name="RowTitles1-Detail 2 3 2 4 6 2 3" xfId="12952"/>
    <cellStyle name="RowTitles1-Detail 2 3 2 4 6 2 3 2" xfId="12953"/>
    <cellStyle name="RowTitles1-Detail 2 3 2 4 6 2 3 2 2" xfId="12954"/>
    <cellStyle name="RowTitles1-Detail 2 3 2 4 6 2 4" xfId="12955"/>
    <cellStyle name="RowTitles1-Detail 2 3 2 4 6 2 4 2" xfId="12956"/>
    <cellStyle name="RowTitles1-Detail 2 3 2 4 6 2 5" xfId="12957"/>
    <cellStyle name="RowTitles1-Detail 2 3 2 4 6 3" xfId="12958"/>
    <cellStyle name="RowTitles1-Detail 2 3 2 4 6 3 2" xfId="12959"/>
    <cellStyle name="RowTitles1-Detail 2 3 2 4 6 3 2 2" xfId="12960"/>
    <cellStyle name="RowTitles1-Detail 2 3 2 4 6 3 2 2 2" xfId="12961"/>
    <cellStyle name="RowTitles1-Detail 2 3 2 4 6 3 2 3" xfId="12962"/>
    <cellStyle name="RowTitles1-Detail 2 3 2 4 6 3 3" xfId="12963"/>
    <cellStyle name="RowTitles1-Detail 2 3 2 4 6 3 3 2" xfId="12964"/>
    <cellStyle name="RowTitles1-Detail 2 3 2 4 6 3 3 2 2" xfId="12965"/>
    <cellStyle name="RowTitles1-Detail 2 3 2 4 6 3 4" xfId="12966"/>
    <cellStyle name="RowTitles1-Detail 2 3 2 4 6 3 4 2" xfId="12967"/>
    <cellStyle name="RowTitles1-Detail 2 3 2 4 6 3 5" xfId="12968"/>
    <cellStyle name="RowTitles1-Detail 2 3 2 4 6 4" xfId="12969"/>
    <cellStyle name="RowTitles1-Detail 2 3 2 4 6 4 2" xfId="12970"/>
    <cellStyle name="RowTitles1-Detail 2 3 2 4 6 4 2 2" xfId="12971"/>
    <cellStyle name="RowTitles1-Detail 2 3 2 4 6 4 3" xfId="12972"/>
    <cellStyle name="RowTitles1-Detail 2 3 2 4 6 5" xfId="12973"/>
    <cellStyle name="RowTitles1-Detail 2 3 2 4 6 5 2" xfId="12974"/>
    <cellStyle name="RowTitles1-Detail 2 3 2 4 6 5 2 2" xfId="12975"/>
    <cellStyle name="RowTitles1-Detail 2 3 2 4 6 6" xfId="12976"/>
    <cellStyle name="RowTitles1-Detail 2 3 2 4 6 6 2" xfId="12977"/>
    <cellStyle name="RowTitles1-Detail 2 3 2 4 6 7" xfId="12978"/>
    <cellStyle name="RowTitles1-Detail 2 3 2 4 7" xfId="12979"/>
    <cellStyle name="RowTitles1-Detail 2 3 2 4 7 2" xfId="12980"/>
    <cellStyle name="RowTitles1-Detail 2 3 2 4 7 2 2" xfId="12981"/>
    <cellStyle name="RowTitles1-Detail 2 3 2 4 7 2 2 2" xfId="12982"/>
    <cellStyle name="RowTitles1-Detail 2 3 2 4 7 2 3" xfId="12983"/>
    <cellStyle name="RowTitles1-Detail 2 3 2 4 7 3" xfId="12984"/>
    <cellStyle name="RowTitles1-Detail 2 3 2 4 7 3 2" xfId="12985"/>
    <cellStyle name="RowTitles1-Detail 2 3 2 4 7 3 2 2" xfId="12986"/>
    <cellStyle name="RowTitles1-Detail 2 3 2 4 7 4" xfId="12987"/>
    <cellStyle name="RowTitles1-Detail 2 3 2 4 7 4 2" xfId="12988"/>
    <cellStyle name="RowTitles1-Detail 2 3 2 4 7 5" xfId="12989"/>
    <cellStyle name="RowTitles1-Detail 2 3 2 4 8" xfId="12990"/>
    <cellStyle name="RowTitles1-Detail 2 3 2 4 8 2" xfId="12991"/>
    <cellStyle name="RowTitles1-Detail 2 3 2 4 8 2 2" xfId="12992"/>
    <cellStyle name="RowTitles1-Detail 2 3 2 4 8 2 2 2" xfId="12993"/>
    <cellStyle name="RowTitles1-Detail 2 3 2 4 8 2 3" xfId="12994"/>
    <cellStyle name="RowTitles1-Detail 2 3 2 4 8 3" xfId="12995"/>
    <cellStyle name="RowTitles1-Detail 2 3 2 4 8 3 2" xfId="12996"/>
    <cellStyle name="RowTitles1-Detail 2 3 2 4 8 3 2 2" xfId="12997"/>
    <cellStyle name="RowTitles1-Detail 2 3 2 4 8 4" xfId="12998"/>
    <cellStyle name="RowTitles1-Detail 2 3 2 4 8 4 2" xfId="12999"/>
    <cellStyle name="RowTitles1-Detail 2 3 2 4 8 5" xfId="13000"/>
    <cellStyle name="RowTitles1-Detail 2 3 2 4 9" xfId="13001"/>
    <cellStyle name="RowTitles1-Detail 2 3 2 4 9 2" xfId="13002"/>
    <cellStyle name="RowTitles1-Detail 2 3 2 4 9 2 2" xfId="13003"/>
    <cellStyle name="RowTitles1-Detail 2 3 2 4_STUD aligned by INSTIT" xfId="13004"/>
    <cellStyle name="RowTitles1-Detail 2 3 2 5" xfId="948"/>
    <cellStyle name="RowTitles1-Detail 2 3 2 5 10" xfId="13005"/>
    <cellStyle name="RowTitles1-Detail 2 3 2 5 2" xfId="949"/>
    <cellStyle name="RowTitles1-Detail 2 3 2 5 2 2" xfId="13006"/>
    <cellStyle name="RowTitles1-Detail 2 3 2 5 2 2 2" xfId="13007"/>
    <cellStyle name="RowTitles1-Detail 2 3 2 5 2 2 2 2" xfId="13008"/>
    <cellStyle name="RowTitles1-Detail 2 3 2 5 2 2 2 2 2" xfId="13009"/>
    <cellStyle name="RowTitles1-Detail 2 3 2 5 2 2 2 3" xfId="13010"/>
    <cellStyle name="RowTitles1-Detail 2 3 2 5 2 2 3" xfId="13011"/>
    <cellStyle name="RowTitles1-Detail 2 3 2 5 2 2 3 2" xfId="13012"/>
    <cellStyle name="RowTitles1-Detail 2 3 2 5 2 2 3 2 2" xfId="13013"/>
    <cellStyle name="RowTitles1-Detail 2 3 2 5 2 2 4" xfId="13014"/>
    <cellStyle name="RowTitles1-Detail 2 3 2 5 2 2 4 2" xfId="13015"/>
    <cellStyle name="RowTitles1-Detail 2 3 2 5 2 2 5" xfId="13016"/>
    <cellStyle name="RowTitles1-Detail 2 3 2 5 2 3" xfId="13017"/>
    <cellStyle name="RowTitles1-Detail 2 3 2 5 2 3 2" xfId="13018"/>
    <cellStyle name="RowTitles1-Detail 2 3 2 5 2 3 2 2" xfId="13019"/>
    <cellStyle name="RowTitles1-Detail 2 3 2 5 2 3 2 2 2" xfId="13020"/>
    <cellStyle name="RowTitles1-Detail 2 3 2 5 2 3 2 3" xfId="13021"/>
    <cellStyle name="RowTitles1-Detail 2 3 2 5 2 3 3" xfId="13022"/>
    <cellStyle name="RowTitles1-Detail 2 3 2 5 2 3 3 2" xfId="13023"/>
    <cellStyle name="RowTitles1-Detail 2 3 2 5 2 3 3 2 2" xfId="13024"/>
    <cellStyle name="RowTitles1-Detail 2 3 2 5 2 3 4" xfId="13025"/>
    <cellStyle name="RowTitles1-Detail 2 3 2 5 2 3 4 2" xfId="13026"/>
    <cellStyle name="RowTitles1-Detail 2 3 2 5 2 3 5" xfId="13027"/>
    <cellStyle name="RowTitles1-Detail 2 3 2 5 2 4" xfId="13028"/>
    <cellStyle name="RowTitles1-Detail 2 3 2 5 2 4 2" xfId="13029"/>
    <cellStyle name="RowTitles1-Detail 2 3 2 5 2 5" xfId="13030"/>
    <cellStyle name="RowTitles1-Detail 2 3 2 5 2 5 2" xfId="13031"/>
    <cellStyle name="RowTitles1-Detail 2 3 2 5 2 5 2 2" xfId="13032"/>
    <cellStyle name="RowTitles1-Detail 2 3 2 5 2 5 3" xfId="13033"/>
    <cellStyle name="RowTitles1-Detail 2 3 2 5 2 6" xfId="13034"/>
    <cellStyle name="RowTitles1-Detail 2 3 2 5 2 6 2" xfId="13035"/>
    <cellStyle name="RowTitles1-Detail 2 3 2 5 2 6 2 2" xfId="13036"/>
    <cellStyle name="RowTitles1-Detail 2 3 2 5 2 7" xfId="13037"/>
    <cellStyle name="RowTitles1-Detail 2 3 2 5 3" xfId="13038"/>
    <cellStyle name="RowTitles1-Detail 2 3 2 5 3 2" xfId="13039"/>
    <cellStyle name="RowTitles1-Detail 2 3 2 5 3 2 2" xfId="13040"/>
    <cellStyle name="RowTitles1-Detail 2 3 2 5 3 2 2 2" xfId="13041"/>
    <cellStyle name="RowTitles1-Detail 2 3 2 5 3 2 2 2 2" xfId="13042"/>
    <cellStyle name="RowTitles1-Detail 2 3 2 5 3 2 2 3" xfId="13043"/>
    <cellStyle name="RowTitles1-Detail 2 3 2 5 3 2 3" xfId="13044"/>
    <cellStyle name="RowTitles1-Detail 2 3 2 5 3 2 3 2" xfId="13045"/>
    <cellStyle name="RowTitles1-Detail 2 3 2 5 3 2 3 2 2" xfId="13046"/>
    <cellStyle name="RowTitles1-Detail 2 3 2 5 3 2 4" xfId="13047"/>
    <cellStyle name="RowTitles1-Detail 2 3 2 5 3 2 4 2" xfId="13048"/>
    <cellStyle name="RowTitles1-Detail 2 3 2 5 3 2 5" xfId="13049"/>
    <cellStyle name="RowTitles1-Detail 2 3 2 5 3 3" xfId="13050"/>
    <cellStyle name="RowTitles1-Detail 2 3 2 5 3 3 2" xfId="13051"/>
    <cellStyle name="RowTitles1-Detail 2 3 2 5 3 3 2 2" xfId="13052"/>
    <cellStyle name="RowTitles1-Detail 2 3 2 5 3 3 2 2 2" xfId="13053"/>
    <cellStyle name="RowTitles1-Detail 2 3 2 5 3 3 2 3" xfId="13054"/>
    <cellStyle name="RowTitles1-Detail 2 3 2 5 3 3 3" xfId="13055"/>
    <cellStyle name="RowTitles1-Detail 2 3 2 5 3 3 3 2" xfId="13056"/>
    <cellStyle name="RowTitles1-Detail 2 3 2 5 3 3 3 2 2" xfId="13057"/>
    <cellStyle name="RowTitles1-Detail 2 3 2 5 3 3 4" xfId="13058"/>
    <cellStyle name="RowTitles1-Detail 2 3 2 5 3 3 4 2" xfId="13059"/>
    <cellStyle name="RowTitles1-Detail 2 3 2 5 3 3 5" xfId="13060"/>
    <cellStyle name="RowTitles1-Detail 2 3 2 5 3 4" xfId="13061"/>
    <cellStyle name="RowTitles1-Detail 2 3 2 5 3 4 2" xfId="13062"/>
    <cellStyle name="RowTitles1-Detail 2 3 2 5 3 5" xfId="13063"/>
    <cellStyle name="RowTitles1-Detail 2 3 2 5 3 5 2" xfId="13064"/>
    <cellStyle name="RowTitles1-Detail 2 3 2 5 3 5 2 2" xfId="13065"/>
    <cellStyle name="RowTitles1-Detail 2 3 2 5 3 6" xfId="13066"/>
    <cellStyle name="RowTitles1-Detail 2 3 2 5 3 6 2" xfId="13067"/>
    <cellStyle name="RowTitles1-Detail 2 3 2 5 3 7" xfId="13068"/>
    <cellStyle name="RowTitles1-Detail 2 3 2 5 4" xfId="13069"/>
    <cellStyle name="RowTitles1-Detail 2 3 2 5 4 2" xfId="13070"/>
    <cellStyle name="RowTitles1-Detail 2 3 2 5 4 2 2" xfId="13071"/>
    <cellStyle name="RowTitles1-Detail 2 3 2 5 4 2 2 2" xfId="13072"/>
    <cellStyle name="RowTitles1-Detail 2 3 2 5 4 2 2 2 2" xfId="13073"/>
    <cellStyle name="RowTitles1-Detail 2 3 2 5 4 2 2 3" xfId="13074"/>
    <cellStyle name="RowTitles1-Detail 2 3 2 5 4 2 3" xfId="13075"/>
    <cellStyle name="RowTitles1-Detail 2 3 2 5 4 2 3 2" xfId="13076"/>
    <cellStyle name="RowTitles1-Detail 2 3 2 5 4 2 3 2 2" xfId="13077"/>
    <cellStyle name="RowTitles1-Detail 2 3 2 5 4 2 4" xfId="13078"/>
    <cellStyle name="RowTitles1-Detail 2 3 2 5 4 2 4 2" xfId="13079"/>
    <cellStyle name="RowTitles1-Detail 2 3 2 5 4 2 5" xfId="13080"/>
    <cellStyle name="RowTitles1-Detail 2 3 2 5 4 3" xfId="13081"/>
    <cellStyle name="RowTitles1-Detail 2 3 2 5 4 3 2" xfId="13082"/>
    <cellStyle name="RowTitles1-Detail 2 3 2 5 4 3 2 2" xfId="13083"/>
    <cellStyle name="RowTitles1-Detail 2 3 2 5 4 3 2 2 2" xfId="13084"/>
    <cellStyle name="RowTitles1-Detail 2 3 2 5 4 3 2 3" xfId="13085"/>
    <cellStyle name="RowTitles1-Detail 2 3 2 5 4 3 3" xfId="13086"/>
    <cellStyle name="RowTitles1-Detail 2 3 2 5 4 3 3 2" xfId="13087"/>
    <cellStyle name="RowTitles1-Detail 2 3 2 5 4 3 3 2 2" xfId="13088"/>
    <cellStyle name="RowTitles1-Detail 2 3 2 5 4 3 4" xfId="13089"/>
    <cellStyle name="RowTitles1-Detail 2 3 2 5 4 3 4 2" xfId="13090"/>
    <cellStyle name="RowTitles1-Detail 2 3 2 5 4 3 5" xfId="13091"/>
    <cellStyle name="RowTitles1-Detail 2 3 2 5 4 4" xfId="13092"/>
    <cellStyle name="RowTitles1-Detail 2 3 2 5 4 4 2" xfId="13093"/>
    <cellStyle name="RowTitles1-Detail 2 3 2 5 4 5" xfId="13094"/>
    <cellStyle name="RowTitles1-Detail 2 3 2 5 4 5 2" xfId="13095"/>
    <cellStyle name="RowTitles1-Detail 2 3 2 5 4 5 2 2" xfId="13096"/>
    <cellStyle name="RowTitles1-Detail 2 3 2 5 4 5 3" xfId="13097"/>
    <cellStyle name="RowTitles1-Detail 2 3 2 5 4 6" xfId="13098"/>
    <cellStyle name="RowTitles1-Detail 2 3 2 5 4 6 2" xfId="13099"/>
    <cellStyle name="RowTitles1-Detail 2 3 2 5 4 6 2 2" xfId="13100"/>
    <cellStyle name="RowTitles1-Detail 2 3 2 5 4 7" xfId="13101"/>
    <cellStyle name="RowTitles1-Detail 2 3 2 5 4 7 2" xfId="13102"/>
    <cellStyle name="RowTitles1-Detail 2 3 2 5 4 8" xfId="13103"/>
    <cellStyle name="RowTitles1-Detail 2 3 2 5 5" xfId="13104"/>
    <cellStyle name="RowTitles1-Detail 2 3 2 5 5 2" xfId="13105"/>
    <cellStyle name="RowTitles1-Detail 2 3 2 5 5 2 2" xfId="13106"/>
    <cellStyle name="RowTitles1-Detail 2 3 2 5 5 2 2 2" xfId="13107"/>
    <cellStyle name="RowTitles1-Detail 2 3 2 5 5 2 2 2 2" xfId="13108"/>
    <cellStyle name="RowTitles1-Detail 2 3 2 5 5 2 2 3" xfId="13109"/>
    <cellStyle name="RowTitles1-Detail 2 3 2 5 5 2 3" xfId="13110"/>
    <cellStyle name="RowTitles1-Detail 2 3 2 5 5 2 3 2" xfId="13111"/>
    <cellStyle name="RowTitles1-Detail 2 3 2 5 5 2 3 2 2" xfId="13112"/>
    <cellStyle name="RowTitles1-Detail 2 3 2 5 5 2 4" xfId="13113"/>
    <cellStyle name="RowTitles1-Detail 2 3 2 5 5 2 4 2" xfId="13114"/>
    <cellStyle name="RowTitles1-Detail 2 3 2 5 5 2 5" xfId="13115"/>
    <cellStyle name="RowTitles1-Detail 2 3 2 5 5 3" xfId="13116"/>
    <cellStyle name="RowTitles1-Detail 2 3 2 5 5 3 2" xfId="13117"/>
    <cellStyle name="RowTitles1-Detail 2 3 2 5 5 3 2 2" xfId="13118"/>
    <cellStyle name="RowTitles1-Detail 2 3 2 5 5 3 2 2 2" xfId="13119"/>
    <cellStyle name="RowTitles1-Detail 2 3 2 5 5 3 2 3" xfId="13120"/>
    <cellStyle name="RowTitles1-Detail 2 3 2 5 5 3 3" xfId="13121"/>
    <cellStyle name="RowTitles1-Detail 2 3 2 5 5 3 3 2" xfId="13122"/>
    <cellStyle name="RowTitles1-Detail 2 3 2 5 5 3 3 2 2" xfId="13123"/>
    <cellStyle name="RowTitles1-Detail 2 3 2 5 5 3 4" xfId="13124"/>
    <cellStyle name="RowTitles1-Detail 2 3 2 5 5 3 4 2" xfId="13125"/>
    <cellStyle name="RowTitles1-Detail 2 3 2 5 5 3 5" xfId="13126"/>
    <cellStyle name="RowTitles1-Detail 2 3 2 5 5 4" xfId="13127"/>
    <cellStyle name="RowTitles1-Detail 2 3 2 5 5 4 2" xfId="13128"/>
    <cellStyle name="RowTitles1-Detail 2 3 2 5 5 4 2 2" xfId="13129"/>
    <cellStyle name="RowTitles1-Detail 2 3 2 5 5 4 3" xfId="13130"/>
    <cellStyle name="RowTitles1-Detail 2 3 2 5 5 5" xfId="13131"/>
    <cellStyle name="RowTitles1-Detail 2 3 2 5 5 5 2" xfId="13132"/>
    <cellStyle name="RowTitles1-Detail 2 3 2 5 5 5 2 2" xfId="13133"/>
    <cellStyle name="RowTitles1-Detail 2 3 2 5 5 6" xfId="13134"/>
    <cellStyle name="RowTitles1-Detail 2 3 2 5 5 6 2" xfId="13135"/>
    <cellStyle name="RowTitles1-Detail 2 3 2 5 5 7" xfId="13136"/>
    <cellStyle name="RowTitles1-Detail 2 3 2 5 6" xfId="13137"/>
    <cellStyle name="RowTitles1-Detail 2 3 2 5 6 2" xfId="13138"/>
    <cellStyle name="RowTitles1-Detail 2 3 2 5 6 2 2" xfId="13139"/>
    <cellStyle name="RowTitles1-Detail 2 3 2 5 6 2 2 2" xfId="13140"/>
    <cellStyle name="RowTitles1-Detail 2 3 2 5 6 2 2 2 2" xfId="13141"/>
    <cellStyle name="RowTitles1-Detail 2 3 2 5 6 2 2 3" xfId="13142"/>
    <cellStyle name="RowTitles1-Detail 2 3 2 5 6 2 3" xfId="13143"/>
    <cellStyle name="RowTitles1-Detail 2 3 2 5 6 2 3 2" xfId="13144"/>
    <cellStyle name="RowTitles1-Detail 2 3 2 5 6 2 3 2 2" xfId="13145"/>
    <cellStyle name="RowTitles1-Detail 2 3 2 5 6 2 4" xfId="13146"/>
    <cellStyle name="RowTitles1-Detail 2 3 2 5 6 2 4 2" xfId="13147"/>
    <cellStyle name="RowTitles1-Detail 2 3 2 5 6 2 5" xfId="13148"/>
    <cellStyle name="RowTitles1-Detail 2 3 2 5 6 3" xfId="13149"/>
    <cellStyle name="RowTitles1-Detail 2 3 2 5 6 3 2" xfId="13150"/>
    <cellStyle name="RowTitles1-Detail 2 3 2 5 6 3 2 2" xfId="13151"/>
    <cellStyle name="RowTitles1-Detail 2 3 2 5 6 3 2 2 2" xfId="13152"/>
    <cellStyle name="RowTitles1-Detail 2 3 2 5 6 3 2 3" xfId="13153"/>
    <cellStyle name="RowTitles1-Detail 2 3 2 5 6 3 3" xfId="13154"/>
    <cellStyle name="RowTitles1-Detail 2 3 2 5 6 3 3 2" xfId="13155"/>
    <cellStyle name="RowTitles1-Detail 2 3 2 5 6 3 3 2 2" xfId="13156"/>
    <cellStyle name="RowTitles1-Detail 2 3 2 5 6 3 4" xfId="13157"/>
    <cellStyle name="RowTitles1-Detail 2 3 2 5 6 3 4 2" xfId="13158"/>
    <cellStyle name="RowTitles1-Detail 2 3 2 5 6 3 5" xfId="13159"/>
    <cellStyle name="RowTitles1-Detail 2 3 2 5 6 4" xfId="13160"/>
    <cellStyle name="RowTitles1-Detail 2 3 2 5 6 4 2" xfId="13161"/>
    <cellStyle name="RowTitles1-Detail 2 3 2 5 6 4 2 2" xfId="13162"/>
    <cellStyle name="RowTitles1-Detail 2 3 2 5 6 4 3" xfId="13163"/>
    <cellStyle name="RowTitles1-Detail 2 3 2 5 6 5" xfId="13164"/>
    <cellStyle name="RowTitles1-Detail 2 3 2 5 6 5 2" xfId="13165"/>
    <cellStyle name="RowTitles1-Detail 2 3 2 5 6 5 2 2" xfId="13166"/>
    <cellStyle name="RowTitles1-Detail 2 3 2 5 6 6" xfId="13167"/>
    <cellStyle name="RowTitles1-Detail 2 3 2 5 6 6 2" xfId="13168"/>
    <cellStyle name="RowTitles1-Detail 2 3 2 5 6 7" xfId="13169"/>
    <cellStyle name="RowTitles1-Detail 2 3 2 5 7" xfId="13170"/>
    <cellStyle name="RowTitles1-Detail 2 3 2 5 7 2" xfId="13171"/>
    <cellStyle name="RowTitles1-Detail 2 3 2 5 7 2 2" xfId="13172"/>
    <cellStyle name="RowTitles1-Detail 2 3 2 5 7 2 2 2" xfId="13173"/>
    <cellStyle name="RowTitles1-Detail 2 3 2 5 7 2 3" xfId="13174"/>
    <cellStyle name="RowTitles1-Detail 2 3 2 5 7 3" xfId="13175"/>
    <cellStyle name="RowTitles1-Detail 2 3 2 5 7 3 2" xfId="13176"/>
    <cellStyle name="RowTitles1-Detail 2 3 2 5 7 3 2 2" xfId="13177"/>
    <cellStyle name="RowTitles1-Detail 2 3 2 5 7 4" xfId="13178"/>
    <cellStyle name="RowTitles1-Detail 2 3 2 5 7 4 2" xfId="13179"/>
    <cellStyle name="RowTitles1-Detail 2 3 2 5 7 5" xfId="13180"/>
    <cellStyle name="RowTitles1-Detail 2 3 2 5 8" xfId="13181"/>
    <cellStyle name="RowTitles1-Detail 2 3 2 5 8 2" xfId="13182"/>
    <cellStyle name="RowTitles1-Detail 2 3 2 5 9" xfId="13183"/>
    <cellStyle name="RowTitles1-Detail 2 3 2 5 9 2" xfId="13184"/>
    <cellStyle name="RowTitles1-Detail 2 3 2 5 9 2 2" xfId="13185"/>
    <cellStyle name="RowTitles1-Detail 2 3 2 5_STUD aligned by INSTIT" xfId="13186"/>
    <cellStyle name="RowTitles1-Detail 2 3 2 6" xfId="950"/>
    <cellStyle name="RowTitles1-Detail 2 3 2 6 2" xfId="13187"/>
    <cellStyle name="RowTitles1-Detail 2 3 2 6 2 2" xfId="13188"/>
    <cellStyle name="RowTitles1-Detail 2 3 2 6 2 2 2" xfId="13189"/>
    <cellStyle name="RowTitles1-Detail 2 3 2 6 2 2 2 2" xfId="13190"/>
    <cellStyle name="RowTitles1-Detail 2 3 2 6 2 2 3" xfId="13191"/>
    <cellStyle name="RowTitles1-Detail 2 3 2 6 2 3" xfId="13192"/>
    <cellStyle name="RowTitles1-Detail 2 3 2 6 2 3 2" xfId="13193"/>
    <cellStyle name="RowTitles1-Detail 2 3 2 6 2 3 2 2" xfId="13194"/>
    <cellStyle name="RowTitles1-Detail 2 3 2 6 2 4" xfId="13195"/>
    <cellStyle name="RowTitles1-Detail 2 3 2 6 2 4 2" xfId="13196"/>
    <cellStyle name="RowTitles1-Detail 2 3 2 6 2 5" xfId="13197"/>
    <cellStyle name="RowTitles1-Detail 2 3 2 6 3" xfId="13198"/>
    <cellStyle name="RowTitles1-Detail 2 3 2 6 3 2" xfId="13199"/>
    <cellStyle name="RowTitles1-Detail 2 3 2 6 3 2 2" xfId="13200"/>
    <cellStyle name="RowTitles1-Detail 2 3 2 6 3 2 2 2" xfId="13201"/>
    <cellStyle name="RowTitles1-Detail 2 3 2 6 3 2 3" xfId="13202"/>
    <cellStyle name="RowTitles1-Detail 2 3 2 6 3 3" xfId="13203"/>
    <cellStyle name="RowTitles1-Detail 2 3 2 6 3 3 2" xfId="13204"/>
    <cellStyle name="RowTitles1-Detail 2 3 2 6 3 3 2 2" xfId="13205"/>
    <cellStyle name="RowTitles1-Detail 2 3 2 6 3 4" xfId="13206"/>
    <cellStyle name="RowTitles1-Detail 2 3 2 6 3 4 2" xfId="13207"/>
    <cellStyle name="RowTitles1-Detail 2 3 2 6 3 5" xfId="13208"/>
    <cellStyle name="RowTitles1-Detail 2 3 2 6 4" xfId="13209"/>
    <cellStyle name="RowTitles1-Detail 2 3 2 6 4 2" xfId="13210"/>
    <cellStyle name="RowTitles1-Detail 2 3 2 6 5" xfId="13211"/>
    <cellStyle name="RowTitles1-Detail 2 3 2 6 5 2" xfId="13212"/>
    <cellStyle name="RowTitles1-Detail 2 3 2 6 5 2 2" xfId="13213"/>
    <cellStyle name="RowTitles1-Detail 2 3 2 6 5 3" xfId="13214"/>
    <cellStyle name="RowTitles1-Detail 2 3 2 6 6" xfId="13215"/>
    <cellStyle name="RowTitles1-Detail 2 3 2 6 6 2" xfId="13216"/>
    <cellStyle name="RowTitles1-Detail 2 3 2 6 6 2 2" xfId="13217"/>
    <cellStyle name="RowTitles1-Detail 2 3 2 6 7" xfId="13218"/>
    <cellStyle name="RowTitles1-Detail 2 3 2 7" xfId="13219"/>
    <cellStyle name="RowTitles1-Detail 2 3 2 7 2" xfId="13220"/>
    <cellStyle name="RowTitles1-Detail 2 3 2 7 2 2" xfId="13221"/>
    <cellStyle name="RowTitles1-Detail 2 3 2 7 2 2 2" xfId="13222"/>
    <cellStyle name="RowTitles1-Detail 2 3 2 7 2 2 2 2" xfId="13223"/>
    <cellStyle name="RowTitles1-Detail 2 3 2 7 2 2 3" xfId="13224"/>
    <cellStyle name="RowTitles1-Detail 2 3 2 7 2 3" xfId="13225"/>
    <cellStyle name="RowTitles1-Detail 2 3 2 7 2 3 2" xfId="13226"/>
    <cellStyle name="RowTitles1-Detail 2 3 2 7 2 3 2 2" xfId="13227"/>
    <cellStyle name="RowTitles1-Detail 2 3 2 7 2 4" xfId="13228"/>
    <cellStyle name="RowTitles1-Detail 2 3 2 7 2 4 2" xfId="13229"/>
    <cellStyle name="RowTitles1-Detail 2 3 2 7 2 5" xfId="13230"/>
    <cellStyle name="RowTitles1-Detail 2 3 2 7 3" xfId="13231"/>
    <cellStyle name="RowTitles1-Detail 2 3 2 7 3 2" xfId="13232"/>
    <cellStyle name="RowTitles1-Detail 2 3 2 7 3 2 2" xfId="13233"/>
    <cellStyle name="RowTitles1-Detail 2 3 2 7 3 2 2 2" xfId="13234"/>
    <cellStyle name="RowTitles1-Detail 2 3 2 7 3 2 3" xfId="13235"/>
    <cellStyle name="RowTitles1-Detail 2 3 2 7 3 3" xfId="13236"/>
    <cellStyle name="RowTitles1-Detail 2 3 2 7 3 3 2" xfId="13237"/>
    <cellStyle name="RowTitles1-Detail 2 3 2 7 3 3 2 2" xfId="13238"/>
    <cellStyle name="RowTitles1-Detail 2 3 2 7 3 4" xfId="13239"/>
    <cellStyle name="RowTitles1-Detail 2 3 2 7 3 4 2" xfId="13240"/>
    <cellStyle name="RowTitles1-Detail 2 3 2 7 3 5" xfId="13241"/>
    <cellStyle name="RowTitles1-Detail 2 3 2 7 4" xfId="13242"/>
    <cellStyle name="RowTitles1-Detail 2 3 2 7 4 2" xfId="13243"/>
    <cellStyle name="RowTitles1-Detail 2 3 2 7 5" xfId="13244"/>
    <cellStyle name="RowTitles1-Detail 2 3 2 7 5 2" xfId="13245"/>
    <cellStyle name="RowTitles1-Detail 2 3 2 7 5 2 2" xfId="13246"/>
    <cellStyle name="RowTitles1-Detail 2 3 2 7 6" xfId="13247"/>
    <cellStyle name="RowTitles1-Detail 2 3 2 7 6 2" xfId="13248"/>
    <cellStyle name="RowTitles1-Detail 2 3 2 7 7" xfId="13249"/>
    <cellStyle name="RowTitles1-Detail 2 3 2 8" xfId="13250"/>
    <cellStyle name="RowTitles1-Detail 2 3 2 8 2" xfId="13251"/>
    <cellStyle name="RowTitles1-Detail 2 3 2 8 2 2" xfId="13252"/>
    <cellStyle name="RowTitles1-Detail 2 3 2 8 2 2 2" xfId="13253"/>
    <cellStyle name="RowTitles1-Detail 2 3 2 8 2 2 2 2" xfId="13254"/>
    <cellStyle name="RowTitles1-Detail 2 3 2 8 2 2 3" xfId="13255"/>
    <cellStyle name="RowTitles1-Detail 2 3 2 8 2 3" xfId="13256"/>
    <cellStyle name="RowTitles1-Detail 2 3 2 8 2 3 2" xfId="13257"/>
    <cellStyle name="RowTitles1-Detail 2 3 2 8 2 3 2 2" xfId="13258"/>
    <cellStyle name="RowTitles1-Detail 2 3 2 8 2 4" xfId="13259"/>
    <cellStyle name="RowTitles1-Detail 2 3 2 8 2 4 2" xfId="13260"/>
    <cellStyle name="RowTitles1-Detail 2 3 2 8 2 5" xfId="13261"/>
    <cellStyle name="RowTitles1-Detail 2 3 2 8 3" xfId="13262"/>
    <cellStyle name="RowTitles1-Detail 2 3 2 8 3 2" xfId="13263"/>
    <cellStyle name="RowTitles1-Detail 2 3 2 8 3 2 2" xfId="13264"/>
    <cellStyle name="RowTitles1-Detail 2 3 2 8 3 2 2 2" xfId="13265"/>
    <cellStyle name="RowTitles1-Detail 2 3 2 8 3 2 3" xfId="13266"/>
    <cellStyle name="RowTitles1-Detail 2 3 2 8 3 3" xfId="13267"/>
    <cellStyle name="RowTitles1-Detail 2 3 2 8 3 3 2" xfId="13268"/>
    <cellStyle name="RowTitles1-Detail 2 3 2 8 3 3 2 2" xfId="13269"/>
    <cellStyle name="RowTitles1-Detail 2 3 2 8 3 4" xfId="13270"/>
    <cellStyle name="RowTitles1-Detail 2 3 2 8 3 4 2" xfId="13271"/>
    <cellStyle name="RowTitles1-Detail 2 3 2 8 3 5" xfId="13272"/>
    <cellStyle name="RowTitles1-Detail 2 3 2 8 4" xfId="13273"/>
    <cellStyle name="RowTitles1-Detail 2 3 2 8 4 2" xfId="13274"/>
    <cellStyle name="RowTitles1-Detail 2 3 2 8 5" xfId="13275"/>
    <cellStyle name="RowTitles1-Detail 2 3 2 8 5 2" xfId="13276"/>
    <cellStyle name="RowTitles1-Detail 2 3 2 8 5 2 2" xfId="13277"/>
    <cellStyle name="RowTitles1-Detail 2 3 2 8 5 3" xfId="13278"/>
    <cellStyle name="RowTitles1-Detail 2 3 2 8 6" xfId="13279"/>
    <cellStyle name="RowTitles1-Detail 2 3 2 8 6 2" xfId="13280"/>
    <cellStyle name="RowTitles1-Detail 2 3 2 8 6 2 2" xfId="13281"/>
    <cellStyle name="RowTitles1-Detail 2 3 2 8 7" xfId="13282"/>
    <cellStyle name="RowTitles1-Detail 2 3 2 8 7 2" xfId="13283"/>
    <cellStyle name="RowTitles1-Detail 2 3 2 8 8" xfId="13284"/>
    <cellStyle name="RowTitles1-Detail 2 3 2 9" xfId="13285"/>
    <cellStyle name="RowTitles1-Detail 2 3 2 9 2" xfId="13286"/>
    <cellStyle name="RowTitles1-Detail 2 3 2 9 2 2" xfId="13287"/>
    <cellStyle name="RowTitles1-Detail 2 3 2 9 2 2 2" xfId="13288"/>
    <cellStyle name="RowTitles1-Detail 2 3 2 9 2 2 2 2" xfId="13289"/>
    <cellStyle name="RowTitles1-Detail 2 3 2 9 2 2 3" xfId="13290"/>
    <cellStyle name="RowTitles1-Detail 2 3 2 9 2 3" xfId="13291"/>
    <cellStyle name="RowTitles1-Detail 2 3 2 9 2 3 2" xfId="13292"/>
    <cellStyle name="RowTitles1-Detail 2 3 2 9 2 3 2 2" xfId="13293"/>
    <cellStyle name="RowTitles1-Detail 2 3 2 9 2 4" xfId="13294"/>
    <cellStyle name="RowTitles1-Detail 2 3 2 9 2 4 2" xfId="13295"/>
    <cellStyle name="RowTitles1-Detail 2 3 2 9 2 5" xfId="13296"/>
    <cellStyle name="RowTitles1-Detail 2 3 2 9 3" xfId="13297"/>
    <cellStyle name="RowTitles1-Detail 2 3 2 9 3 2" xfId="13298"/>
    <cellStyle name="RowTitles1-Detail 2 3 2 9 3 2 2" xfId="13299"/>
    <cellStyle name="RowTitles1-Detail 2 3 2 9 3 2 2 2" xfId="13300"/>
    <cellStyle name="RowTitles1-Detail 2 3 2 9 3 2 3" xfId="13301"/>
    <cellStyle name="RowTitles1-Detail 2 3 2 9 3 3" xfId="13302"/>
    <cellStyle name="RowTitles1-Detail 2 3 2 9 3 3 2" xfId="13303"/>
    <cellStyle name="RowTitles1-Detail 2 3 2 9 3 3 2 2" xfId="13304"/>
    <cellStyle name="RowTitles1-Detail 2 3 2 9 3 4" xfId="13305"/>
    <cellStyle name="RowTitles1-Detail 2 3 2 9 3 4 2" xfId="13306"/>
    <cellStyle name="RowTitles1-Detail 2 3 2 9 3 5" xfId="13307"/>
    <cellStyle name="RowTitles1-Detail 2 3 2 9 4" xfId="13308"/>
    <cellStyle name="RowTitles1-Detail 2 3 2 9 4 2" xfId="13309"/>
    <cellStyle name="RowTitles1-Detail 2 3 2 9 4 2 2" xfId="13310"/>
    <cellStyle name="RowTitles1-Detail 2 3 2 9 4 3" xfId="13311"/>
    <cellStyle name="RowTitles1-Detail 2 3 2 9 5" xfId="13312"/>
    <cellStyle name="RowTitles1-Detail 2 3 2 9 5 2" xfId="13313"/>
    <cellStyle name="RowTitles1-Detail 2 3 2 9 5 2 2" xfId="13314"/>
    <cellStyle name="RowTitles1-Detail 2 3 2 9 6" xfId="13315"/>
    <cellStyle name="RowTitles1-Detail 2 3 2 9 6 2" xfId="13316"/>
    <cellStyle name="RowTitles1-Detail 2 3 2 9 7" xfId="13317"/>
    <cellStyle name="RowTitles1-Detail 2 3 2_STUD aligned by INSTIT" xfId="13318"/>
    <cellStyle name="RowTitles1-Detail 2 3 3" xfId="951"/>
    <cellStyle name="RowTitles1-Detail 2 3 3 10" xfId="13319"/>
    <cellStyle name="RowTitles1-Detail 2 3 3 10 2" xfId="13320"/>
    <cellStyle name="RowTitles1-Detail 2 3 3 10 2 2" xfId="13321"/>
    <cellStyle name="RowTitles1-Detail 2 3 3 10 2 2 2" xfId="13322"/>
    <cellStyle name="RowTitles1-Detail 2 3 3 10 2 3" xfId="13323"/>
    <cellStyle name="RowTitles1-Detail 2 3 3 10 3" xfId="13324"/>
    <cellStyle name="RowTitles1-Detail 2 3 3 10 3 2" xfId="13325"/>
    <cellStyle name="RowTitles1-Detail 2 3 3 10 3 2 2" xfId="13326"/>
    <cellStyle name="RowTitles1-Detail 2 3 3 10 4" xfId="13327"/>
    <cellStyle name="RowTitles1-Detail 2 3 3 10 4 2" xfId="13328"/>
    <cellStyle name="RowTitles1-Detail 2 3 3 10 5" xfId="13329"/>
    <cellStyle name="RowTitles1-Detail 2 3 3 11" xfId="13330"/>
    <cellStyle name="RowTitles1-Detail 2 3 3 11 2" xfId="13331"/>
    <cellStyle name="RowTitles1-Detail 2 3 3 12" xfId="13332"/>
    <cellStyle name="RowTitles1-Detail 2 3 3 12 2" xfId="13333"/>
    <cellStyle name="RowTitles1-Detail 2 3 3 12 2 2" xfId="13334"/>
    <cellStyle name="RowTitles1-Detail 2 3 3 13" xfId="13335"/>
    <cellStyle name="RowTitles1-Detail 2 3 3 2" xfId="952"/>
    <cellStyle name="RowTitles1-Detail 2 3 3 2 10" xfId="13336"/>
    <cellStyle name="RowTitles1-Detail 2 3 3 2 2" xfId="953"/>
    <cellStyle name="RowTitles1-Detail 2 3 3 2 2 2" xfId="13337"/>
    <cellStyle name="RowTitles1-Detail 2 3 3 2 2 2 2" xfId="13338"/>
    <cellStyle name="RowTitles1-Detail 2 3 3 2 2 2 2 2" xfId="13339"/>
    <cellStyle name="RowTitles1-Detail 2 3 3 2 2 2 2 2 2" xfId="13340"/>
    <cellStyle name="RowTitles1-Detail 2 3 3 2 2 2 2 3" xfId="13341"/>
    <cellStyle name="RowTitles1-Detail 2 3 3 2 2 2 3" xfId="13342"/>
    <cellStyle name="RowTitles1-Detail 2 3 3 2 2 2 3 2" xfId="13343"/>
    <cellStyle name="RowTitles1-Detail 2 3 3 2 2 2 3 2 2" xfId="13344"/>
    <cellStyle name="RowTitles1-Detail 2 3 3 2 2 2 4" xfId="13345"/>
    <cellStyle name="RowTitles1-Detail 2 3 3 2 2 2 4 2" xfId="13346"/>
    <cellStyle name="RowTitles1-Detail 2 3 3 2 2 2 5" xfId="13347"/>
    <cellStyle name="RowTitles1-Detail 2 3 3 2 2 3" xfId="13348"/>
    <cellStyle name="RowTitles1-Detail 2 3 3 2 2 3 2" xfId="13349"/>
    <cellStyle name="RowTitles1-Detail 2 3 3 2 2 3 2 2" xfId="13350"/>
    <cellStyle name="RowTitles1-Detail 2 3 3 2 2 3 2 2 2" xfId="13351"/>
    <cellStyle name="RowTitles1-Detail 2 3 3 2 2 3 2 3" xfId="13352"/>
    <cellStyle name="RowTitles1-Detail 2 3 3 2 2 3 3" xfId="13353"/>
    <cellStyle name="RowTitles1-Detail 2 3 3 2 2 3 3 2" xfId="13354"/>
    <cellStyle name="RowTitles1-Detail 2 3 3 2 2 3 3 2 2" xfId="13355"/>
    <cellStyle name="RowTitles1-Detail 2 3 3 2 2 3 4" xfId="13356"/>
    <cellStyle name="RowTitles1-Detail 2 3 3 2 2 3 4 2" xfId="13357"/>
    <cellStyle name="RowTitles1-Detail 2 3 3 2 2 3 5" xfId="13358"/>
    <cellStyle name="RowTitles1-Detail 2 3 3 2 2 4" xfId="13359"/>
    <cellStyle name="RowTitles1-Detail 2 3 3 2 2 4 2" xfId="13360"/>
    <cellStyle name="RowTitles1-Detail 2 3 3 2 2 5" xfId="13361"/>
    <cellStyle name="RowTitles1-Detail 2 3 3 2 2 5 2" xfId="13362"/>
    <cellStyle name="RowTitles1-Detail 2 3 3 2 2 5 2 2" xfId="13363"/>
    <cellStyle name="RowTitles1-Detail 2 3 3 2 2 6" xfId="13364"/>
    <cellStyle name="RowTitles1-Detail 2 3 3 2 3" xfId="13365"/>
    <cellStyle name="RowTitles1-Detail 2 3 3 2 3 2" xfId="13366"/>
    <cellStyle name="RowTitles1-Detail 2 3 3 2 3 2 2" xfId="13367"/>
    <cellStyle name="RowTitles1-Detail 2 3 3 2 3 2 2 2" xfId="13368"/>
    <cellStyle name="RowTitles1-Detail 2 3 3 2 3 2 2 2 2" xfId="13369"/>
    <cellStyle name="RowTitles1-Detail 2 3 3 2 3 2 2 3" xfId="13370"/>
    <cellStyle name="RowTitles1-Detail 2 3 3 2 3 2 3" xfId="13371"/>
    <cellStyle name="RowTitles1-Detail 2 3 3 2 3 2 3 2" xfId="13372"/>
    <cellStyle name="RowTitles1-Detail 2 3 3 2 3 2 3 2 2" xfId="13373"/>
    <cellStyle name="RowTitles1-Detail 2 3 3 2 3 2 4" xfId="13374"/>
    <cellStyle name="RowTitles1-Detail 2 3 3 2 3 2 4 2" xfId="13375"/>
    <cellStyle name="RowTitles1-Detail 2 3 3 2 3 2 5" xfId="13376"/>
    <cellStyle name="RowTitles1-Detail 2 3 3 2 3 3" xfId="13377"/>
    <cellStyle name="RowTitles1-Detail 2 3 3 2 3 3 2" xfId="13378"/>
    <cellStyle name="RowTitles1-Detail 2 3 3 2 3 3 2 2" xfId="13379"/>
    <cellStyle name="RowTitles1-Detail 2 3 3 2 3 3 2 2 2" xfId="13380"/>
    <cellStyle name="RowTitles1-Detail 2 3 3 2 3 3 2 3" xfId="13381"/>
    <cellStyle name="RowTitles1-Detail 2 3 3 2 3 3 3" xfId="13382"/>
    <cellStyle name="RowTitles1-Detail 2 3 3 2 3 3 3 2" xfId="13383"/>
    <cellStyle name="RowTitles1-Detail 2 3 3 2 3 3 3 2 2" xfId="13384"/>
    <cellStyle name="RowTitles1-Detail 2 3 3 2 3 3 4" xfId="13385"/>
    <cellStyle name="RowTitles1-Detail 2 3 3 2 3 3 4 2" xfId="13386"/>
    <cellStyle name="RowTitles1-Detail 2 3 3 2 3 3 5" xfId="13387"/>
    <cellStyle name="RowTitles1-Detail 2 3 3 2 3 4" xfId="13388"/>
    <cellStyle name="RowTitles1-Detail 2 3 3 2 3 4 2" xfId="13389"/>
    <cellStyle name="RowTitles1-Detail 2 3 3 2 3 5" xfId="13390"/>
    <cellStyle name="RowTitles1-Detail 2 3 3 2 3 5 2" xfId="13391"/>
    <cellStyle name="RowTitles1-Detail 2 3 3 2 3 5 2 2" xfId="13392"/>
    <cellStyle name="RowTitles1-Detail 2 3 3 2 3 5 3" xfId="13393"/>
    <cellStyle name="RowTitles1-Detail 2 3 3 2 3 6" xfId="13394"/>
    <cellStyle name="RowTitles1-Detail 2 3 3 2 3 6 2" xfId="13395"/>
    <cellStyle name="RowTitles1-Detail 2 3 3 2 3 6 2 2" xfId="13396"/>
    <cellStyle name="RowTitles1-Detail 2 3 3 2 3 7" xfId="13397"/>
    <cellStyle name="RowTitles1-Detail 2 3 3 2 3 7 2" xfId="13398"/>
    <cellStyle name="RowTitles1-Detail 2 3 3 2 3 8" xfId="13399"/>
    <cellStyle name="RowTitles1-Detail 2 3 3 2 4" xfId="13400"/>
    <cellStyle name="RowTitles1-Detail 2 3 3 2 4 2" xfId="13401"/>
    <cellStyle name="RowTitles1-Detail 2 3 3 2 4 2 2" xfId="13402"/>
    <cellStyle name="RowTitles1-Detail 2 3 3 2 4 2 2 2" xfId="13403"/>
    <cellStyle name="RowTitles1-Detail 2 3 3 2 4 2 2 2 2" xfId="13404"/>
    <cellStyle name="RowTitles1-Detail 2 3 3 2 4 2 2 3" xfId="13405"/>
    <cellStyle name="RowTitles1-Detail 2 3 3 2 4 2 3" xfId="13406"/>
    <cellStyle name="RowTitles1-Detail 2 3 3 2 4 2 3 2" xfId="13407"/>
    <cellStyle name="RowTitles1-Detail 2 3 3 2 4 2 3 2 2" xfId="13408"/>
    <cellStyle name="RowTitles1-Detail 2 3 3 2 4 2 4" xfId="13409"/>
    <cellStyle name="RowTitles1-Detail 2 3 3 2 4 2 4 2" xfId="13410"/>
    <cellStyle name="RowTitles1-Detail 2 3 3 2 4 2 5" xfId="13411"/>
    <cellStyle name="RowTitles1-Detail 2 3 3 2 4 3" xfId="13412"/>
    <cellStyle name="RowTitles1-Detail 2 3 3 2 4 3 2" xfId="13413"/>
    <cellStyle name="RowTitles1-Detail 2 3 3 2 4 3 2 2" xfId="13414"/>
    <cellStyle name="RowTitles1-Detail 2 3 3 2 4 3 2 2 2" xfId="13415"/>
    <cellStyle name="RowTitles1-Detail 2 3 3 2 4 3 2 3" xfId="13416"/>
    <cellStyle name="RowTitles1-Detail 2 3 3 2 4 3 3" xfId="13417"/>
    <cellStyle name="RowTitles1-Detail 2 3 3 2 4 3 3 2" xfId="13418"/>
    <cellStyle name="RowTitles1-Detail 2 3 3 2 4 3 3 2 2" xfId="13419"/>
    <cellStyle name="RowTitles1-Detail 2 3 3 2 4 3 4" xfId="13420"/>
    <cellStyle name="RowTitles1-Detail 2 3 3 2 4 3 4 2" xfId="13421"/>
    <cellStyle name="RowTitles1-Detail 2 3 3 2 4 3 5" xfId="13422"/>
    <cellStyle name="RowTitles1-Detail 2 3 3 2 4 4" xfId="13423"/>
    <cellStyle name="RowTitles1-Detail 2 3 3 2 4 4 2" xfId="13424"/>
    <cellStyle name="RowTitles1-Detail 2 3 3 2 4 4 2 2" xfId="13425"/>
    <cellStyle name="RowTitles1-Detail 2 3 3 2 4 4 3" xfId="13426"/>
    <cellStyle name="RowTitles1-Detail 2 3 3 2 4 5" xfId="13427"/>
    <cellStyle name="RowTitles1-Detail 2 3 3 2 4 5 2" xfId="13428"/>
    <cellStyle name="RowTitles1-Detail 2 3 3 2 4 5 2 2" xfId="13429"/>
    <cellStyle name="RowTitles1-Detail 2 3 3 2 4 6" xfId="13430"/>
    <cellStyle name="RowTitles1-Detail 2 3 3 2 4 6 2" xfId="13431"/>
    <cellStyle name="RowTitles1-Detail 2 3 3 2 4 7" xfId="13432"/>
    <cellStyle name="RowTitles1-Detail 2 3 3 2 5" xfId="13433"/>
    <cellStyle name="RowTitles1-Detail 2 3 3 2 5 2" xfId="13434"/>
    <cellStyle name="RowTitles1-Detail 2 3 3 2 5 2 2" xfId="13435"/>
    <cellStyle name="RowTitles1-Detail 2 3 3 2 5 2 2 2" xfId="13436"/>
    <cellStyle name="RowTitles1-Detail 2 3 3 2 5 2 2 2 2" xfId="13437"/>
    <cellStyle name="RowTitles1-Detail 2 3 3 2 5 2 2 3" xfId="13438"/>
    <cellStyle name="RowTitles1-Detail 2 3 3 2 5 2 3" xfId="13439"/>
    <cellStyle name="RowTitles1-Detail 2 3 3 2 5 2 3 2" xfId="13440"/>
    <cellStyle name="RowTitles1-Detail 2 3 3 2 5 2 3 2 2" xfId="13441"/>
    <cellStyle name="RowTitles1-Detail 2 3 3 2 5 2 4" xfId="13442"/>
    <cellStyle name="RowTitles1-Detail 2 3 3 2 5 2 4 2" xfId="13443"/>
    <cellStyle name="RowTitles1-Detail 2 3 3 2 5 2 5" xfId="13444"/>
    <cellStyle name="RowTitles1-Detail 2 3 3 2 5 3" xfId="13445"/>
    <cellStyle name="RowTitles1-Detail 2 3 3 2 5 3 2" xfId="13446"/>
    <cellStyle name="RowTitles1-Detail 2 3 3 2 5 3 2 2" xfId="13447"/>
    <cellStyle name="RowTitles1-Detail 2 3 3 2 5 3 2 2 2" xfId="13448"/>
    <cellStyle name="RowTitles1-Detail 2 3 3 2 5 3 2 3" xfId="13449"/>
    <cellStyle name="RowTitles1-Detail 2 3 3 2 5 3 3" xfId="13450"/>
    <cellStyle name="RowTitles1-Detail 2 3 3 2 5 3 3 2" xfId="13451"/>
    <cellStyle name="RowTitles1-Detail 2 3 3 2 5 3 3 2 2" xfId="13452"/>
    <cellStyle name="RowTitles1-Detail 2 3 3 2 5 3 4" xfId="13453"/>
    <cellStyle name="RowTitles1-Detail 2 3 3 2 5 3 4 2" xfId="13454"/>
    <cellStyle name="RowTitles1-Detail 2 3 3 2 5 3 5" xfId="13455"/>
    <cellStyle name="RowTitles1-Detail 2 3 3 2 5 4" xfId="13456"/>
    <cellStyle name="RowTitles1-Detail 2 3 3 2 5 4 2" xfId="13457"/>
    <cellStyle name="RowTitles1-Detail 2 3 3 2 5 4 2 2" xfId="13458"/>
    <cellStyle name="RowTitles1-Detail 2 3 3 2 5 4 3" xfId="13459"/>
    <cellStyle name="RowTitles1-Detail 2 3 3 2 5 5" xfId="13460"/>
    <cellStyle name="RowTitles1-Detail 2 3 3 2 5 5 2" xfId="13461"/>
    <cellStyle name="RowTitles1-Detail 2 3 3 2 5 5 2 2" xfId="13462"/>
    <cellStyle name="RowTitles1-Detail 2 3 3 2 5 6" xfId="13463"/>
    <cellStyle name="RowTitles1-Detail 2 3 3 2 5 6 2" xfId="13464"/>
    <cellStyle name="RowTitles1-Detail 2 3 3 2 5 7" xfId="13465"/>
    <cellStyle name="RowTitles1-Detail 2 3 3 2 6" xfId="13466"/>
    <cellStyle name="RowTitles1-Detail 2 3 3 2 6 2" xfId="13467"/>
    <cellStyle name="RowTitles1-Detail 2 3 3 2 6 2 2" xfId="13468"/>
    <cellStyle name="RowTitles1-Detail 2 3 3 2 6 2 2 2" xfId="13469"/>
    <cellStyle name="RowTitles1-Detail 2 3 3 2 6 2 2 2 2" xfId="13470"/>
    <cellStyle name="RowTitles1-Detail 2 3 3 2 6 2 2 3" xfId="13471"/>
    <cellStyle name="RowTitles1-Detail 2 3 3 2 6 2 3" xfId="13472"/>
    <cellStyle name="RowTitles1-Detail 2 3 3 2 6 2 3 2" xfId="13473"/>
    <cellStyle name="RowTitles1-Detail 2 3 3 2 6 2 3 2 2" xfId="13474"/>
    <cellStyle name="RowTitles1-Detail 2 3 3 2 6 2 4" xfId="13475"/>
    <cellStyle name="RowTitles1-Detail 2 3 3 2 6 2 4 2" xfId="13476"/>
    <cellStyle name="RowTitles1-Detail 2 3 3 2 6 2 5" xfId="13477"/>
    <cellStyle name="RowTitles1-Detail 2 3 3 2 6 3" xfId="13478"/>
    <cellStyle name="RowTitles1-Detail 2 3 3 2 6 3 2" xfId="13479"/>
    <cellStyle name="RowTitles1-Detail 2 3 3 2 6 3 2 2" xfId="13480"/>
    <cellStyle name="RowTitles1-Detail 2 3 3 2 6 3 2 2 2" xfId="13481"/>
    <cellStyle name="RowTitles1-Detail 2 3 3 2 6 3 2 3" xfId="13482"/>
    <cellStyle name="RowTitles1-Detail 2 3 3 2 6 3 3" xfId="13483"/>
    <cellStyle name="RowTitles1-Detail 2 3 3 2 6 3 3 2" xfId="13484"/>
    <cellStyle name="RowTitles1-Detail 2 3 3 2 6 3 3 2 2" xfId="13485"/>
    <cellStyle name="RowTitles1-Detail 2 3 3 2 6 3 4" xfId="13486"/>
    <cellStyle name="RowTitles1-Detail 2 3 3 2 6 3 4 2" xfId="13487"/>
    <cellStyle name="RowTitles1-Detail 2 3 3 2 6 3 5" xfId="13488"/>
    <cellStyle name="RowTitles1-Detail 2 3 3 2 6 4" xfId="13489"/>
    <cellStyle name="RowTitles1-Detail 2 3 3 2 6 4 2" xfId="13490"/>
    <cellStyle name="RowTitles1-Detail 2 3 3 2 6 4 2 2" xfId="13491"/>
    <cellStyle name="RowTitles1-Detail 2 3 3 2 6 4 3" xfId="13492"/>
    <cellStyle name="RowTitles1-Detail 2 3 3 2 6 5" xfId="13493"/>
    <cellStyle name="RowTitles1-Detail 2 3 3 2 6 5 2" xfId="13494"/>
    <cellStyle name="RowTitles1-Detail 2 3 3 2 6 5 2 2" xfId="13495"/>
    <cellStyle name="RowTitles1-Detail 2 3 3 2 6 6" xfId="13496"/>
    <cellStyle name="RowTitles1-Detail 2 3 3 2 6 6 2" xfId="13497"/>
    <cellStyle name="RowTitles1-Detail 2 3 3 2 6 7" xfId="13498"/>
    <cellStyle name="RowTitles1-Detail 2 3 3 2 7" xfId="13499"/>
    <cellStyle name="RowTitles1-Detail 2 3 3 2 7 2" xfId="13500"/>
    <cellStyle name="RowTitles1-Detail 2 3 3 2 7 2 2" xfId="13501"/>
    <cellStyle name="RowTitles1-Detail 2 3 3 2 7 2 2 2" xfId="13502"/>
    <cellStyle name="RowTitles1-Detail 2 3 3 2 7 2 3" xfId="13503"/>
    <cellStyle name="RowTitles1-Detail 2 3 3 2 7 3" xfId="13504"/>
    <cellStyle name="RowTitles1-Detail 2 3 3 2 7 3 2" xfId="13505"/>
    <cellStyle name="RowTitles1-Detail 2 3 3 2 7 3 2 2" xfId="13506"/>
    <cellStyle name="RowTitles1-Detail 2 3 3 2 7 4" xfId="13507"/>
    <cellStyle name="RowTitles1-Detail 2 3 3 2 7 4 2" xfId="13508"/>
    <cellStyle name="RowTitles1-Detail 2 3 3 2 7 5" xfId="13509"/>
    <cellStyle name="RowTitles1-Detail 2 3 3 2 8" xfId="13510"/>
    <cellStyle name="RowTitles1-Detail 2 3 3 2 8 2" xfId="13511"/>
    <cellStyle name="RowTitles1-Detail 2 3 3 2 9" xfId="13512"/>
    <cellStyle name="RowTitles1-Detail 2 3 3 2 9 2" xfId="13513"/>
    <cellStyle name="RowTitles1-Detail 2 3 3 2 9 2 2" xfId="13514"/>
    <cellStyle name="RowTitles1-Detail 2 3 3 2_STUD aligned by INSTIT" xfId="13515"/>
    <cellStyle name="RowTitles1-Detail 2 3 3 3" xfId="954"/>
    <cellStyle name="RowTitles1-Detail 2 3 3 3 10" xfId="13516"/>
    <cellStyle name="RowTitles1-Detail 2 3 3 3 2" xfId="955"/>
    <cellStyle name="RowTitles1-Detail 2 3 3 3 2 2" xfId="13517"/>
    <cellStyle name="RowTitles1-Detail 2 3 3 3 2 2 2" xfId="13518"/>
    <cellStyle name="RowTitles1-Detail 2 3 3 3 2 2 2 2" xfId="13519"/>
    <cellStyle name="RowTitles1-Detail 2 3 3 3 2 2 2 2 2" xfId="13520"/>
    <cellStyle name="RowTitles1-Detail 2 3 3 3 2 2 2 3" xfId="13521"/>
    <cellStyle name="RowTitles1-Detail 2 3 3 3 2 2 3" xfId="13522"/>
    <cellStyle name="RowTitles1-Detail 2 3 3 3 2 2 3 2" xfId="13523"/>
    <cellStyle name="RowTitles1-Detail 2 3 3 3 2 2 3 2 2" xfId="13524"/>
    <cellStyle name="RowTitles1-Detail 2 3 3 3 2 2 4" xfId="13525"/>
    <cellStyle name="RowTitles1-Detail 2 3 3 3 2 2 4 2" xfId="13526"/>
    <cellStyle name="RowTitles1-Detail 2 3 3 3 2 2 5" xfId="13527"/>
    <cellStyle name="RowTitles1-Detail 2 3 3 3 2 3" xfId="13528"/>
    <cellStyle name="RowTitles1-Detail 2 3 3 3 2 3 2" xfId="13529"/>
    <cellStyle name="RowTitles1-Detail 2 3 3 3 2 3 2 2" xfId="13530"/>
    <cellStyle name="RowTitles1-Detail 2 3 3 3 2 3 2 2 2" xfId="13531"/>
    <cellStyle name="RowTitles1-Detail 2 3 3 3 2 3 2 3" xfId="13532"/>
    <cellStyle name="RowTitles1-Detail 2 3 3 3 2 3 3" xfId="13533"/>
    <cellStyle name="RowTitles1-Detail 2 3 3 3 2 3 3 2" xfId="13534"/>
    <cellStyle name="RowTitles1-Detail 2 3 3 3 2 3 3 2 2" xfId="13535"/>
    <cellStyle name="RowTitles1-Detail 2 3 3 3 2 3 4" xfId="13536"/>
    <cellStyle name="RowTitles1-Detail 2 3 3 3 2 3 4 2" xfId="13537"/>
    <cellStyle name="RowTitles1-Detail 2 3 3 3 2 3 5" xfId="13538"/>
    <cellStyle name="RowTitles1-Detail 2 3 3 3 2 4" xfId="13539"/>
    <cellStyle name="RowTitles1-Detail 2 3 3 3 2 4 2" xfId="13540"/>
    <cellStyle name="RowTitles1-Detail 2 3 3 3 2 5" xfId="13541"/>
    <cellStyle name="RowTitles1-Detail 2 3 3 3 2 5 2" xfId="13542"/>
    <cellStyle name="RowTitles1-Detail 2 3 3 3 2 5 2 2" xfId="13543"/>
    <cellStyle name="RowTitles1-Detail 2 3 3 3 2 5 3" xfId="13544"/>
    <cellStyle name="RowTitles1-Detail 2 3 3 3 2 6" xfId="13545"/>
    <cellStyle name="RowTitles1-Detail 2 3 3 3 2 6 2" xfId="13546"/>
    <cellStyle name="RowTitles1-Detail 2 3 3 3 2 6 2 2" xfId="13547"/>
    <cellStyle name="RowTitles1-Detail 2 3 3 3 2 7" xfId="13548"/>
    <cellStyle name="RowTitles1-Detail 2 3 3 3 2 7 2" xfId="13549"/>
    <cellStyle name="RowTitles1-Detail 2 3 3 3 2 8" xfId="13550"/>
    <cellStyle name="RowTitles1-Detail 2 3 3 3 2 9" xfId="13551"/>
    <cellStyle name="RowTitles1-Detail 2 3 3 3 3" xfId="13552"/>
    <cellStyle name="RowTitles1-Detail 2 3 3 3 3 2" xfId="13553"/>
    <cellStyle name="RowTitles1-Detail 2 3 3 3 3 2 2" xfId="13554"/>
    <cellStyle name="RowTitles1-Detail 2 3 3 3 3 2 2 2" xfId="13555"/>
    <cellStyle name="RowTitles1-Detail 2 3 3 3 3 2 2 2 2" xfId="13556"/>
    <cellStyle name="RowTitles1-Detail 2 3 3 3 3 2 2 3" xfId="13557"/>
    <cellStyle name="RowTitles1-Detail 2 3 3 3 3 2 3" xfId="13558"/>
    <cellStyle name="RowTitles1-Detail 2 3 3 3 3 2 3 2" xfId="13559"/>
    <cellStyle name="RowTitles1-Detail 2 3 3 3 3 2 3 2 2" xfId="13560"/>
    <cellStyle name="RowTitles1-Detail 2 3 3 3 3 2 4" xfId="13561"/>
    <cellStyle name="RowTitles1-Detail 2 3 3 3 3 2 4 2" xfId="13562"/>
    <cellStyle name="RowTitles1-Detail 2 3 3 3 3 2 5" xfId="13563"/>
    <cellStyle name="RowTitles1-Detail 2 3 3 3 3 3" xfId="13564"/>
    <cellStyle name="RowTitles1-Detail 2 3 3 3 3 3 2" xfId="13565"/>
    <cellStyle name="RowTitles1-Detail 2 3 3 3 3 3 2 2" xfId="13566"/>
    <cellStyle name="RowTitles1-Detail 2 3 3 3 3 3 2 2 2" xfId="13567"/>
    <cellStyle name="RowTitles1-Detail 2 3 3 3 3 3 2 3" xfId="13568"/>
    <cellStyle name="RowTitles1-Detail 2 3 3 3 3 3 3" xfId="13569"/>
    <cellStyle name="RowTitles1-Detail 2 3 3 3 3 3 3 2" xfId="13570"/>
    <cellStyle name="RowTitles1-Detail 2 3 3 3 3 3 3 2 2" xfId="13571"/>
    <cellStyle name="RowTitles1-Detail 2 3 3 3 3 3 4" xfId="13572"/>
    <cellStyle name="RowTitles1-Detail 2 3 3 3 3 3 4 2" xfId="13573"/>
    <cellStyle name="RowTitles1-Detail 2 3 3 3 3 3 5" xfId="13574"/>
    <cellStyle name="RowTitles1-Detail 2 3 3 3 3 4" xfId="13575"/>
    <cellStyle name="RowTitles1-Detail 2 3 3 3 3 4 2" xfId="13576"/>
    <cellStyle name="RowTitles1-Detail 2 3 3 3 3 5" xfId="13577"/>
    <cellStyle name="RowTitles1-Detail 2 3 3 3 3 5 2" xfId="13578"/>
    <cellStyle name="RowTitles1-Detail 2 3 3 3 3 5 2 2" xfId="13579"/>
    <cellStyle name="RowTitles1-Detail 2 3 3 3 4" xfId="13580"/>
    <cellStyle name="RowTitles1-Detail 2 3 3 3 4 2" xfId="13581"/>
    <cellStyle name="RowTitles1-Detail 2 3 3 3 4 2 2" xfId="13582"/>
    <cellStyle name="RowTitles1-Detail 2 3 3 3 4 2 2 2" xfId="13583"/>
    <cellStyle name="RowTitles1-Detail 2 3 3 3 4 2 2 2 2" xfId="13584"/>
    <cellStyle name="RowTitles1-Detail 2 3 3 3 4 2 2 3" xfId="13585"/>
    <cellStyle name="RowTitles1-Detail 2 3 3 3 4 2 3" xfId="13586"/>
    <cellStyle name="RowTitles1-Detail 2 3 3 3 4 2 3 2" xfId="13587"/>
    <cellStyle name="RowTitles1-Detail 2 3 3 3 4 2 3 2 2" xfId="13588"/>
    <cellStyle name="RowTitles1-Detail 2 3 3 3 4 2 4" xfId="13589"/>
    <cellStyle name="RowTitles1-Detail 2 3 3 3 4 2 4 2" xfId="13590"/>
    <cellStyle name="RowTitles1-Detail 2 3 3 3 4 2 5" xfId="13591"/>
    <cellStyle name="RowTitles1-Detail 2 3 3 3 4 3" xfId="13592"/>
    <cellStyle name="RowTitles1-Detail 2 3 3 3 4 3 2" xfId="13593"/>
    <cellStyle name="RowTitles1-Detail 2 3 3 3 4 3 2 2" xfId="13594"/>
    <cellStyle name="RowTitles1-Detail 2 3 3 3 4 3 2 2 2" xfId="13595"/>
    <cellStyle name="RowTitles1-Detail 2 3 3 3 4 3 2 3" xfId="13596"/>
    <cellStyle name="RowTitles1-Detail 2 3 3 3 4 3 3" xfId="13597"/>
    <cellStyle name="RowTitles1-Detail 2 3 3 3 4 3 3 2" xfId="13598"/>
    <cellStyle name="RowTitles1-Detail 2 3 3 3 4 3 3 2 2" xfId="13599"/>
    <cellStyle name="RowTitles1-Detail 2 3 3 3 4 3 4" xfId="13600"/>
    <cellStyle name="RowTitles1-Detail 2 3 3 3 4 3 4 2" xfId="13601"/>
    <cellStyle name="RowTitles1-Detail 2 3 3 3 4 3 5" xfId="13602"/>
    <cellStyle name="RowTitles1-Detail 2 3 3 3 4 4" xfId="13603"/>
    <cellStyle name="RowTitles1-Detail 2 3 3 3 4 4 2" xfId="13604"/>
    <cellStyle name="RowTitles1-Detail 2 3 3 3 4 4 2 2" xfId="13605"/>
    <cellStyle name="RowTitles1-Detail 2 3 3 3 4 4 3" xfId="13606"/>
    <cellStyle name="RowTitles1-Detail 2 3 3 3 4 5" xfId="13607"/>
    <cellStyle name="RowTitles1-Detail 2 3 3 3 4 5 2" xfId="13608"/>
    <cellStyle name="RowTitles1-Detail 2 3 3 3 4 5 2 2" xfId="13609"/>
    <cellStyle name="RowTitles1-Detail 2 3 3 3 4 6" xfId="13610"/>
    <cellStyle name="RowTitles1-Detail 2 3 3 3 4 6 2" xfId="13611"/>
    <cellStyle name="RowTitles1-Detail 2 3 3 3 4 7" xfId="13612"/>
    <cellStyle name="RowTitles1-Detail 2 3 3 3 5" xfId="13613"/>
    <cellStyle name="RowTitles1-Detail 2 3 3 3 5 2" xfId="13614"/>
    <cellStyle name="RowTitles1-Detail 2 3 3 3 5 2 2" xfId="13615"/>
    <cellStyle name="RowTitles1-Detail 2 3 3 3 5 2 2 2" xfId="13616"/>
    <cellStyle name="RowTitles1-Detail 2 3 3 3 5 2 2 2 2" xfId="13617"/>
    <cellStyle name="RowTitles1-Detail 2 3 3 3 5 2 2 3" xfId="13618"/>
    <cellStyle name="RowTitles1-Detail 2 3 3 3 5 2 3" xfId="13619"/>
    <cellStyle name="RowTitles1-Detail 2 3 3 3 5 2 3 2" xfId="13620"/>
    <cellStyle name="RowTitles1-Detail 2 3 3 3 5 2 3 2 2" xfId="13621"/>
    <cellStyle name="RowTitles1-Detail 2 3 3 3 5 2 4" xfId="13622"/>
    <cellStyle name="RowTitles1-Detail 2 3 3 3 5 2 4 2" xfId="13623"/>
    <cellStyle name="RowTitles1-Detail 2 3 3 3 5 2 5" xfId="13624"/>
    <cellStyle name="RowTitles1-Detail 2 3 3 3 5 3" xfId="13625"/>
    <cellStyle name="RowTitles1-Detail 2 3 3 3 5 3 2" xfId="13626"/>
    <cellStyle name="RowTitles1-Detail 2 3 3 3 5 3 2 2" xfId="13627"/>
    <cellStyle name="RowTitles1-Detail 2 3 3 3 5 3 2 2 2" xfId="13628"/>
    <cellStyle name="RowTitles1-Detail 2 3 3 3 5 3 2 3" xfId="13629"/>
    <cellStyle name="RowTitles1-Detail 2 3 3 3 5 3 3" xfId="13630"/>
    <cellStyle name="RowTitles1-Detail 2 3 3 3 5 3 3 2" xfId="13631"/>
    <cellStyle name="RowTitles1-Detail 2 3 3 3 5 3 3 2 2" xfId="13632"/>
    <cellStyle name="RowTitles1-Detail 2 3 3 3 5 3 4" xfId="13633"/>
    <cellStyle name="RowTitles1-Detail 2 3 3 3 5 3 4 2" xfId="13634"/>
    <cellStyle name="RowTitles1-Detail 2 3 3 3 5 3 5" xfId="13635"/>
    <cellStyle name="RowTitles1-Detail 2 3 3 3 5 4" xfId="13636"/>
    <cellStyle name="RowTitles1-Detail 2 3 3 3 5 4 2" xfId="13637"/>
    <cellStyle name="RowTitles1-Detail 2 3 3 3 5 4 2 2" xfId="13638"/>
    <cellStyle name="RowTitles1-Detail 2 3 3 3 5 4 3" xfId="13639"/>
    <cellStyle name="RowTitles1-Detail 2 3 3 3 5 5" xfId="13640"/>
    <cellStyle name="RowTitles1-Detail 2 3 3 3 5 5 2" xfId="13641"/>
    <cellStyle name="RowTitles1-Detail 2 3 3 3 5 5 2 2" xfId="13642"/>
    <cellStyle name="RowTitles1-Detail 2 3 3 3 5 6" xfId="13643"/>
    <cellStyle name="RowTitles1-Detail 2 3 3 3 5 6 2" xfId="13644"/>
    <cellStyle name="RowTitles1-Detail 2 3 3 3 5 7" xfId="13645"/>
    <cellStyle name="RowTitles1-Detail 2 3 3 3 6" xfId="13646"/>
    <cellStyle name="RowTitles1-Detail 2 3 3 3 6 2" xfId="13647"/>
    <cellStyle name="RowTitles1-Detail 2 3 3 3 6 2 2" xfId="13648"/>
    <cellStyle name="RowTitles1-Detail 2 3 3 3 6 2 2 2" xfId="13649"/>
    <cellStyle name="RowTitles1-Detail 2 3 3 3 6 2 2 2 2" xfId="13650"/>
    <cellStyle name="RowTitles1-Detail 2 3 3 3 6 2 2 3" xfId="13651"/>
    <cellStyle name="RowTitles1-Detail 2 3 3 3 6 2 3" xfId="13652"/>
    <cellStyle name="RowTitles1-Detail 2 3 3 3 6 2 3 2" xfId="13653"/>
    <cellStyle name="RowTitles1-Detail 2 3 3 3 6 2 3 2 2" xfId="13654"/>
    <cellStyle name="RowTitles1-Detail 2 3 3 3 6 2 4" xfId="13655"/>
    <cellStyle name="RowTitles1-Detail 2 3 3 3 6 2 4 2" xfId="13656"/>
    <cellStyle name="RowTitles1-Detail 2 3 3 3 6 2 5" xfId="13657"/>
    <cellStyle name="RowTitles1-Detail 2 3 3 3 6 3" xfId="13658"/>
    <cellStyle name="RowTitles1-Detail 2 3 3 3 6 3 2" xfId="13659"/>
    <cellStyle name="RowTitles1-Detail 2 3 3 3 6 3 2 2" xfId="13660"/>
    <cellStyle name="RowTitles1-Detail 2 3 3 3 6 3 2 2 2" xfId="13661"/>
    <cellStyle name="RowTitles1-Detail 2 3 3 3 6 3 2 3" xfId="13662"/>
    <cellStyle name="RowTitles1-Detail 2 3 3 3 6 3 3" xfId="13663"/>
    <cellStyle name="RowTitles1-Detail 2 3 3 3 6 3 3 2" xfId="13664"/>
    <cellStyle name="RowTitles1-Detail 2 3 3 3 6 3 3 2 2" xfId="13665"/>
    <cellStyle name="RowTitles1-Detail 2 3 3 3 6 3 4" xfId="13666"/>
    <cellStyle name="RowTitles1-Detail 2 3 3 3 6 3 4 2" xfId="13667"/>
    <cellStyle name="RowTitles1-Detail 2 3 3 3 6 3 5" xfId="13668"/>
    <cellStyle name="RowTitles1-Detail 2 3 3 3 6 4" xfId="13669"/>
    <cellStyle name="RowTitles1-Detail 2 3 3 3 6 4 2" xfId="13670"/>
    <cellStyle name="RowTitles1-Detail 2 3 3 3 6 4 2 2" xfId="13671"/>
    <cellStyle name="RowTitles1-Detail 2 3 3 3 6 4 3" xfId="13672"/>
    <cellStyle name="RowTitles1-Detail 2 3 3 3 6 5" xfId="13673"/>
    <cellStyle name="RowTitles1-Detail 2 3 3 3 6 5 2" xfId="13674"/>
    <cellStyle name="RowTitles1-Detail 2 3 3 3 6 5 2 2" xfId="13675"/>
    <cellStyle name="RowTitles1-Detail 2 3 3 3 6 6" xfId="13676"/>
    <cellStyle name="RowTitles1-Detail 2 3 3 3 6 6 2" xfId="13677"/>
    <cellStyle name="RowTitles1-Detail 2 3 3 3 6 7" xfId="13678"/>
    <cellStyle name="RowTitles1-Detail 2 3 3 3 7" xfId="13679"/>
    <cellStyle name="RowTitles1-Detail 2 3 3 3 7 2" xfId="13680"/>
    <cellStyle name="RowTitles1-Detail 2 3 3 3 7 2 2" xfId="13681"/>
    <cellStyle name="RowTitles1-Detail 2 3 3 3 7 2 2 2" xfId="13682"/>
    <cellStyle name="RowTitles1-Detail 2 3 3 3 7 2 3" xfId="13683"/>
    <cellStyle name="RowTitles1-Detail 2 3 3 3 7 3" xfId="13684"/>
    <cellStyle name="RowTitles1-Detail 2 3 3 3 7 3 2" xfId="13685"/>
    <cellStyle name="RowTitles1-Detail 2 3 3 3 7 3 2 2" xfId="13686"/>
    <cellStyle name="RowTitles1-Detail 2 3 3 3 7 4" xfId="13687"/>
    <cellStyle name="RowTitles1-Detail 2 3 3 3 7 4 2" xfId="13688"/>
    <cellStyle name="RowTitles1-Detail 2 3 3 3 7 5" xfId="13689"/>
    <cellStyle name="RowTitles1-Detail 2 3 3 3 8" xfId="13690"/>
    <cellStyle name="RowTitles1-Detail 2 3 3 3 8 2" xfId="13691"/>
    <cellStyle name="RowTitles1-Detail 2 3 3 3 8 2 2" xfId="13692"/>
    <cellStyle name="RowTitles1-Detail 2 3 3 3 8 2 2 2" xfId="13693"/>
    <cellStyle name="RowTitles1-Detail 2 3 3 3 8 2 3" xfId="13694"/>
    <cellStyle name="RowTitles1-Detail 2 3 3 3 8 3" xfId="13695"/>
    <cellStyle name="RowTitles1-Detail 2 3 3 3 8 3 2" xfId="13696"/>
    <cellStyle name="RowTitles1-Detail 2 3 3 3 8 3 2 2" xfId="13697"/>
    <cellStyle name="RowTitles1-Detail 2 3 3 3 8 4" xfId="13698"/>
    <cellStyle name="RowTitles1-Detail 2 3 3 3 8 4 2" xfId="13699"/>
    <cellStyle name="RowTitles1-Detail 2 3 3 3 8 5" xfId="13700"/>
    <cellStyle name="RowTitles1-Detail 2 3 3 3 9" xfId="13701"/>
    <cellStyle name="RowTitles1-Detail 2 3 3 3 9 2" xfId="13702"/>
    <cellStyle name="RowTitles1-Detail 2 3 3 3 9 2 2" xfId="13703"/>
    <cellStyle name="RowTitles1-Detail 2 3 3 3_STUD aligned by INSTIT" xfId="13704"/>
    <cellStyle name="RowTitles1-Detail 2 3 3 4" xfId="956"/>
    <cellStyle name="RowTitles1-Detail 2 3 3 4 10" xfId="13705"/>
    <cellStyle name="RowTitles1-Detail 2 3 3 4 2" xfId="957"/>
    <cellStyle name="RowTitles1-Detail 2 3 3 4 2 2" xfId="13706"/>
    <cellStyle name="RowTitles1-Detail 2 3 3 4 2 2 2" xfId="13707"/>
    <cellStyle name="RowTitles1-Detail 2 3 3 4 2 2 2 2" xfId="13708"/>
    <cellStyle name="RowTitles1-Detail 2 3 3 4 2 2 2 2 2" xfId="13709"/>
    <cellStyle name="RowTitles1-Detail 2 3 3 4 2 2 2 3" xfId="13710"/>
    <cellStyle name="RowTitles1-Detail 2 3 3 4 2 2 3" xfId="13711"/>
    <cellStyle name="RowTitles1-Detail 2 3 3 4 2 2 3 2" xfId="13712"/>
    <cellStyle name="RowTitles1-Detail 2 3 3 4 2 2 3 2 2" xfId="13713"/>
    <cellStyle name="RowTitles1-Detail 2 3 3 4 2 2 4" xfId="13714"/>
    <cellStyle name="RowTitles1-Detail 2 3 3 4 2 2 4 2" xfId="13715"/>
    <cellStyle name="RowTitles1-Detail 2 3 3 4 2 2 5" xfId="13716"/>
    <cellStyle name="RowTitles1-Detail 2 3 3 4 2 3" xfId="13717"/>
    <cellStyle name="RowTitles1-Detail 2 3 3 4 2 3 2" xfId="13718"/>
    <cellStyle name="RowTitles1-Detail 2 3 3 4 2 3 2 2" xfId="13719"/>
    <cellStyle name="RowTitles1-Detail 2 3 3 4 2 3 2 2 2" xfId="13720"/>
    <cellStyle name="RowTitles1-Detail 2 3 3 4 2 3 2 3" xfId="13721"/>
    <cellStyle name="RowTitles1-Detail 2 3 3 4 2 3 3" xfId="13722"/>
    <cellStyle name="RowTitles1-Detail 2 3 3 4 2 3 3 2" xfId="13723"/>
    <cellStyle name="RowTitles1-Detail 2 3 3 4 2 3 3 2 2" xfId="13724"/>
    <cellStyle name="RowTitles1-Detail 2 3 3 4 2 3 4" xfId="13725"/>
    <cellStyle name="RowTitles1-Detail 2 3 3 4 2 3 4 2" xfId="13726"/>
    <cellStyle name="RowTitles1-Detail 2 3 3 4 2 3 5" xfId="13727"/>
    <cellStyle name="RowTitles1-Detail 2 3 3 4 2 4" xfId="13728"/>
    <cellStyle name="RowTitles1-Detail 2 3 3 4 2 4 2" xfId="13729"/>
    <cellStyle name="RowTitles1-Detail 2 3 3 4 2 5" xfId="13730"/>
    <cellStyle name="RowTitles1-Detail 2 3 3 4 2 5 2" xfId="13731"/>
    <cellStyle name="RowTitles1-Detail 2 3 3 4 2 5 2 2" xfId="13732"/>
    <cellStyle name="RowTitles1-Detail 2 3 3 4 2 5 3" xfId="13733"/>
    <cellStyle name="RowTitles1-Detail 2 3 3 4 2 6" xfId="13734"/>
    <cellStyle name="RowTitles1-Detail 2 3 3 4 2 6 2" xfId="13735"/>
    <cellStyle name="RowTitles1-Detail 2 3 3 4 2 6 2 2" xfId="13736"/>
    <cellStyle name="RowTitles1-Detail 2 3 3 4 2 7" xfId="13737"/>
    <cellStyle name="RowTitles1-Detail 2 3 3 4 3" xfId="13738"/>
    <cellStyle name="RowTitles1-Detail 2 3 3 4 3 2" xfId="13739"/>
    <cellStyle name="RowTitles1-Detail 2 3 3 4 3 2 2" xfId="13740"/>
    <cellStyle name="RowTitles1-Detail 2 3 3 4 3 2 2 2" xfId="13741"/>
    <cellStyle name="RowTitles1-Detail 2 3 3 4 3 2 2 2 2" xfId="13742"/>
    <cellStyle name="RowTitles1-Detail 2 3 3 4 3 2 2 3" xfId="13743"/>
    <cellStyle name="RowTitles1-Detail 2 3 3 4 3 2 3" xfId="13744"/>
    <cellStyle name="RowTitles1-Detail 2 3 3 4 3 2 3 2" xfId="13745"/>
    <cellStyle name="RowTitles1-Detail 2 3 3 4 3 2 3 2 2" xfId="13746"/>
    <cellStyle name="RowTitles1-Detail 2 3 3 4 3 2 4" xfId="13747"/>
    <cellStyle name="RowTitles1-Detail 2 3 3 4 3 2 4 2" xfId="13748"/>
    <cellStyle name="RowTitles1-Detail 2 3 3 4 3 2 5" xfId="13749"/>
    <cellStyle name="RowTitles1-Detail 2 3 3 4 3 3" xfId="13750"/>
    <cellStyle name="RowTitles1-Detail 2 3 3 4 3 3 2" xfId="13751"/>
    <cellStyle name="RowTitles1-Detail 2 3 3 4 3 3 2 2" xfId="13752"/>
    <cellStyle name="RowTitles1-Detail 2 3 3 4 3 3 2 2 2" xfId="13753"/>
    <cellStyle name="RowTitles1-Detail 2 3 3 4 3 3 2 3" xfId="13754"/>
    <cellStyle name="RowTitles1-Detail 2 3 3 4 3 3 3" xfId="13755"/>
    <cellStyle name="RowTitles1-Detail 2 3 3 4 3 3 3 2" xfId="13756"/>
    <cellStyle name="RowTitles1-Detail 2 3 3 4 3 3 3 2 2" xfId="13757"/>
    <cellStyle name="RowTitles1-Detail 2 3 3 4 3 3 4" xfId="13758"/>
    <cellStyle name="RowTitles1-Detail 2 3 3 4 3 3 4 2" xfId="13759"/>
    <cellStyle name="RowTitles1-Detail 2 3 3 4 3 3 5" xfId="13760"/>
    <cellStyle name="RowTitles1-Detail 2 3 3 4 3 4" xfId="13761"/>
    <cellStyle name="RowTitles1-Detail 2 3 3 4 3 4 2" xfId="13762"/>
    <cellStyle name="RowTitles1-Detail 2 3 3 4 3 5" xfId="13763"/>
    <cellStyle name="RowTitles1-Detail 2 3 3 4 3 5 2" xfId="13764"/>
    <cellStyle name="RowTitles1-Detail 2 3 3 4 3 5 2 2" xfId="13765"/>
    <cellStyle name="RowTitles1-Detail 2 3 3 4 3 6" xfId="13766"/>
    <cellStyle name="RowTitles1-Detail 2 3 3 4 3 6 2" xfId="13767"/>
    <cellStyle name="RowTitles1-Detail 2 3 3 4 3 7" xfId="13768"/>
    <cellStyle name="RowTitles1-Detail 2 3 3 4 4" xfId="13769"/>
    <cellStyle name="RowTitles1-Detail 2 3 3 4 4 2" xfId="13770"/>
    <cellStyle name="RowTitles1-Detail 2 3 3 4 4 2 2" xfId="13771"/>
    <cellStyle name="RowTitles1-Detail 2 3 3 4 4 2 2 2" xfId="13772"/>
    <cellStyle name="RowTitles1-Detail 2 3 3 4 4 2 2 2 2" xfId="13773"/>
    <cellStyle name="RowTitles1-Detail 2 3 3 4 4 2 2 3" xfId="13774"/>
    <cellStyle name="RowTitles1-Detail 2 3 3 4 4 2 3" xfId="13775"/>
    <cellStyle name="RowTitles1-Detail 2 3 3 4 4 2 3 2" xfId="13776"/>
    <cellStyle name="RowTitles1-Detail 2 3 3 4 4 2 3 2 2" xfId="13777"/>
    <cellStyle name="RowTitles1-Detail 2 3 3 4 4 2 4" xfId="13778"/>
    <cellStyle name="RowTitles1-Detail 2 3 3 4 4 2 4 2" xfId="13779"/>
    <cellStyle name="RowTitles1-Detail 2 3 3 4 4 2 5" xfId="13780"/>
    <cellStyle name="RowTitles1-Detail 2 3 3 4 4 3" xfId="13781"/>
    <cellStyle name="RowTitles1-Detail 2 3 3 4 4 3 2" xfId="13782"/>
    <cellStyle name="RowTitles1-Detail 2 3 3 4 4 3 2 2" xfId="13783"/>
    <cellStyle name="RowTitles1-Detail 2 3 3 4 4 3 2 2 2" xfId="13784"/>
    <cellStyle name="RowTitles1-Detail 2 3 3 4 4 3 2 3" xfId="13785"/>
    <cellStyle name="RowTitles1-Detail 2 3 3 4 4 3 3" xfId="13786"/>
    <cellStyle name="RowTitles1-Detail 2 3 3 4 4 3 3 2" xfId="13787"/>
    <cellStyle name="RowTitles1-Detail 2 3 3 4 4 3 3 2 2" xfId="13788"/>
    <cellStyle name="RowTitles1-Detail 2 3 3 4 4 3 4" xfId="13789"/>
    <cellStyle name="RowTitles1-Detail 2 3 3 4 4 3 4 2" xfId="13790"/>
    <cellStyle name="RowTitles1-Detail 2 3 3 4 4 3 5" xfId="13791"/>
    <cellStyle name="RowTitles1-Detail 2 3 3 4 4 4" xfId="13792"/>
    <cellStyle name="RowTitles1-Detail 2 3 3 4 4 4 2" xfId="13793"/>
    <cellStyle name="RowTitles1-Detail 2 3 3 4 4 5" xfId="13794"/>
    <cellStyle name="RowTitles1-Detail 2 3 3 4 4 5 2" xfId="13795"/>
    <cellStyle name="RowTitles1-Detail 2 3 3 4 4 5 2 2" xfId="13796"/>
    <cellStyle name="RowTitles1-Detail 2 3 3 4 4 5 3" xfId="13797"/>
    <cellStyle name="RowTitles1-Detail 2 3 3 4 4 6" xfId="13798"/>
    <cellStyle name="RowTitles1-Detail 2 3 3 4 4 6 2" xfId="13799"/>
    <cellStyle name="RowTitles1-Detail 2 3 3 4 4 6 2 2" xfId="13800"/>
    <cellStyle name="RowTitles1-Detail 2 3 3 4 4 7" xfId="13801"/>
    <cellStyle name="RowTitles1-Detail 2 3 3 4 4 7 2" xfId="13802"/>
    <cellStyle name="RowTitles1-Detail 2 3 3 4 4 8" xfId="13803"/>
    <cellStyle name="RowTitles1-Detail 2 3 3 4 5" xfId="13804"/>
    <cellStyle name="RowTitles1-Detail 2 3 3 4 5 2" xfId="13805"/>
    <cellStyle name="RowTitles1-Detail 2 3 3 4 5 2 2" xfId="13806"/>
    <cellStyle name="RowTitles1-Detail 2 3 3 4 5 2 2 2" xfId="13807"/>
    <cellStyle name="RowTitles1-Detail 2 3 3 4 5 2 2 2 2" xfId="13808"/>
    <cellStyle name="RowTitles1-Detail 2 3 3 4 5 2 2 3" xfId="13809"/>
    <cellStyle name="RowTitles1-Detail 2 3 3 4 5 2 3" xfId="13810"/>
    <cellStyle name="RowTitles1-Detail 2 3 3 4 5 2 3 2" xfId="13811"/>
    <cellStyle name="RowTitles1-Detail 2 3 3 4 5 2 3 2 2" xfId="13812"/>
    <cellStyle name="RowTitles1-Detail 2 3 3 4 5 2 4" xfId="13813"/>
    <cellStyle name="RowTitles1-Detail 2 3 3 4 5 2 4 2" xfId="13814"/>
    <cellStyle name="RowTitles1-Detail 2 3 3 4 5 2 5" xfId="13815"/>
    <cellStyle name="RowTitles1-Detail 2 3 3 4 5 3" xfId="13816"/>
    <cellStyle name="RowTitles1-Detail 2 3 3 4 5 3 2" xfId="13817"/>
    <cellStyle name="RowTitles1-Detail 2 3 3 4 5 3 2 2" xfId="13818"/>
    <cellStyle name="RowTitles1-Detail 2 3 3 4 5 3 2 2 2" xfId="13819"/>
    <cellStyle name="RowTitles1-Detail 2 3 3 4 5 3 2 3" xfId="13820"/>
    <cellStyle name="RowTitles1-Detail 2 3 3 4 5 3 3" xfId="13821"/>
    <cellStyle name="RowTitles1-Detail 2 3 3 4 5 3 3 2" xfId="13822"/>
    <cellStyle name="RowTitles1-Detail 2 3 3 4 5 3 3 2 2" xfId="13823"/>
    <cellStyle name="RowTitles1-Detail 2 3 3 4 5 3 4" xfId="13824"/>
    <cellStyle name="RowTitles1-Detail 2 3 3 4 5 3 4 2" xfId="13825"/>
    <cellStyle name="RowTitles1-Detail 2 3 3 4 5 3 5" xfId="13826"/>
    <cellStyle name="RowTitles1-Detail 2 3 3 4 5 4" xfId="13827"/>
    <cellStyle name="RowTitles1-Detail 2 3 3 4 5 4 2" xfId="13828"/>
    <cellStyle name="RowTitles1-Detail 2 3 3 4 5 4 2 2" xfId="13829"/>
    <cellStyle name="RowTitles1-Detail 2 3 3 4 5 4 3" xfId="13830"/>
    <cellStyle name="RowTitles1-Detail 2 3 3 4 5 5" xfId="13831"/>
    <cellStyle name="RowTitles1-Detail 2 3 3 4 5 5 2" xfId="13832"/>
    <cellStyle name="RowTitles1-Detail 2 3 3 4 5 5 2 2" xfId="13833"/>
    <cellStyle name="RowTitles1-Detail 2 3 3 4 5 6" xfId="13834"/>
    <cellStyle name="RowTitles1-Detail 2 3 3 4 5 6 2" xfId="13835"/>
    <cellStyle name="RowTitles1-Detail 2 3 3 4 5 7" xfId="13836"/>
    <cellStyle name="RowTitles1-Detail 2 3 3 4 6" xfId="13837"/>
    <cellStyle name="RowTitles1-Detail 2 3 3 4 6 2" xfId="13838"/>
    <cellStyle name="RowTitles1-Detail 2 3 3 4 6 2 2" xfId="13839"/>
    <cellStyle name="RowTitles1-Detail 2 3 3 4 6 2 2 2" xfId="13840"/>
    <cellStyle name="RowTitles1-Detail 2 3 3 4 6 2 2 2 2" xfId="13841"/>
    <cellStyle name="RowTitles1-Detail 2 3 3 4 6 2 2 3" xfId="13842"/>
    <cellStyle name="RowTitles1-Detail 2 3 3 4 6 2 3" xfId="13843"/>
    <cellStyle name="RowTitles1-Detail 2 3 3 4 6 2 3 2" xfId="13844"/>
    <cellStyle name="RowTitles1-Detail 2 3 3 4 6 2 3 2 2" xfId="13845"/>
    <cellStyle name="RowTitles1-Detail 2 3 3 4 6 2 4" xfId="13846"/>
    <cellStyle name="RowTitles1-Detail 2 3 3 4 6 2 4 2" xfId="13847"/>
    <cellStyle name="RowTitles1-Detail 2 3 3 4 6 2 5" xfId="13848"/>
    <cellStyle name="RowTitles1-Detail 2 3 3 4 6 3" xfId="13849"/>
    <cellStyle name="RowTitles1-Detail 2 3 3 4 6 3 2" xfId="13850"/>
    <cellStyle name="RowTitles1-Detail 2 3 3 4 6 3 2 2" xfId="13851"/>
    <cellStyle name="RowTitles1-Detail 2 3 3 4 6 3 2 2 2" xfId="13852"/>
    <cellStyle name="RowTitles1-Detail 2 3 3 4 6 3 2 3" xfId="13853"/>
    <cellStyle name="RowTitles1-Detail 2 3 3 4 6 3 3" xfId="13854"/>
    <cellStyle name="RowTitles1-Detail 2 3 3 4 6 3 3 2" xfId="13855"/>
    <cellStyle name="RowTitles1-Detail 2 3 3 4 6 3 3 2 2" xfId="13856"/>
    <cellStyle name="RowTitles1-Detail 2 3 3 4 6 3 4" xfId="13857"/>
    <cellStyle name="RowTitles1-Detail 2 3 3 4 6 3 4 2" xfId="13858"/>
    <cellStyle name="RowTitles1-Detail 2 3 3 4 6 3 5" xfId="13859"/>
    <cellStyle name="RowTitles1-Detail 2 3 3 4 6 4" xfId="13860"/>
    <cellStyle name="RowTitles1-Detail 2 3 3 4 6 4 2" xfId="13861"/>
    <cellStyle name="RowTitles1-Detail 2 3 3 4 6 4 2 2" xfId="13862"/>
    <cellStyle name="RowTitles1-Detail 2 3 3 4 6 4 3" xfId="13863"/>
    <cellStyle name="RowTitles1-Detail 2 3 3 4 6 5" xfId="13864"/>
    <cellStyle name="RowTitles1-Detail 2 3 3 4 6 5 2" xfId="13865"/>
    <cellStyle name="RowTitles1-Detail 2 3 3 4 6 5 2 2" xfId="13866"/>
    <cellStyle name="RowTitles1-Detail 2 3 3 4 6 6" xfId="13867"/>
    <cellStyle name="RowTitles1-Detail 2 3 3 4 6 6 2" xfId="13868"/>
    <cellStyle name="RowTitles1-Detail 2 3 3 4 6 7" xfId="13869"/>
    <cellStyle name="RowTitles1-Detail 2 3 3 4 7" xfId="13870"/>
    <cellStyle name="RowTitles1-Detail 2 3 3 4 7 2" xfId="13871"/>
    <cellStyle name="RowTitles1-Detail 2 3 3 4 7 2 2" xfId="13872"/>
    <cellStyle name="RowTitles1-Detail 2 3 3 4 7 2 2 2" xfId="13873"/>
    <cellStyle name="RowTitles1-Detail 2 3 3 4 7 2 3" xfId="13874"/>
    <cellStyle name="RowTitles1-Detail 2 3 3 4 7 3" xfId="13875"/>
    <cellStyle name="RowTitles1-Detail 2 3 3 4 7 3 2" xfId="13876"/>
    <cellStyle name="RowTitles1-Detail 2 3 3 4 7 3 2 2" xfId="13877"/>
    <cellStyle name="RowTitles1-Detail 2 3 3 4 7 4" xfId="13878"/>
    <cellStyle name="RowTitles1-Detail 2 3 3 4 7 4 2" xfId="13879"/>
    <cellStyle name="RowTitles1-Detail 2 3 3 4 7 5" xfId="13880"/>
    <cellStyle name="RowTitles1-Detail 2 3 3 4 8" xfId="13881"/>
    <cellStyle name="RowTitles1-Detail 2 3 3 4 8 2" xfId="13882"/>
    <cellStyle name="RowTitles1-Detail 2 3 3 4 9" xfId="13883"/>
    <cellStyle name="RowTitles1-Detail 2 3 3 4 9 2" xfId="13884"/>
    <cellStyle name="RowTitles1-Detail 2 3 3 4 9 2 2" xfId="13885"/>
    <cellStyle name="RowTitles1-Detail 2 3 3 4_STUD aligned by INSTIT" xfId="13886"/>
    <cellStyle name="RowTitles1-Detail 2 3 3 5" xfId="958"/>
    <cellStyle name="RowTitles1-Detail 2 3 3 5 2" xfId="13887"/>
    <cellStyle name="RowTitles1-Detail 2 3 3 5 2 2" xfId="13888"/>
    <cellStyle name="RowTitles1-Detail 2 3 3 5 2 2 2" xfId="13889"/>
    <cellStyle name="RowTitles1-Detail 2 3 3 5 2 2 2 2" xfId="13890"/>
    <cellStyle name="RowTitles1-Detail 2 3 3 5 2 2 3" xfId="13891"/>
    <cellStyle name="RowTitles1-Detail 2 3 3 5 2 3" xfId="13892"/>
    <cellStyle name="RowTitles1-Detail 2 3 3 5 2 3 2" xfId="13893"/>
    <cellStyle name="RowTitles1-Detail 2 3 3 5 2 3 2 2" xfId="13894"/>
    <cellStyle name="RowTitles1-Detail 2 3 3 5 2 4" xfId="13895"/>
    <cellStyle name="RowTitles1-Detail 2 3 3 5 2 4 2" xfId="13896"/>
    <cellStyle name="RowTitles1-Detail 2 3 3 5 2 5" xfId="13897"/>
    <cellStyle name="RowTitles1-Detail 2 3 3 5 3" xfId="13898"/>
    <cellStyle name="RowTitles1-Detail 2 3 3 5 3 2" xfId="13899"/>
    <cellStyle name="RowTitles1-Detail 2 3 3 5 3 2 2" xfId="13900"/>
    <cellStyle name="RowTitles1-Detail 2 3 3 5 3 2 2 2" xfId="13901"/>
    <cellStyle name="RowTitles1-Detail 2 3 3 5 3 2 3" xfId="13902"/>
    <cellStyle name="RowTitles1-Detail 2 3 3 5 3 3" xfId="13903"/>
    <cellStyle name="RowTitles1-Detail 2 3 3 5 3 3 2" xfId="13904"/>
    <cellStyle name="RowTitles1-Detail 2 3 3 5 3 3 2 2" xfId="13905"/>
    <cellStyle name="RowTitles1-Detail 2 3 3 5 3 4" xfId="13906"/>
    <cellStyle name="RowTitles1-Detail 2 3 3 5 3 4 2" xfId="13907"/>
    <cellStyle name="RowTitles1-Detail 2 3 3 5 3 5" xfId="13908"/>
    <cellStyle name="RowTitles1-Detail 2 3 3 5 4" xfId="13909"/>
    <cellStyle name="RowTitles1-Detail 2 3 3 5 4 2" xfId="13910"/>
    <cellStyle name="RowTitles1-Detail 2 3 3 5 5" xfId="13911"/>
    <cellStyle name="RowTitles1-Detail 2 3 3 5 5 2" xfId="13912"/>
    <cellStyle name="RowTitles1-Detail 2 3 3 5 5 2 2" xfId="13913"/>
    <cellStyle name="RowTitles1-Detail 2 3 3 5 5 3" xfId="13914"/>
    <cellStyle name="RowTitles1-Detail 2 3 3 5 6" xfId="13915"/>
    <cellStyle name="RowTitles1-Detail 2 3 3 5 6 2" xfId="13916"/>
    <cellStyle name="RowTitles1-Detail 2 3 3 5 6 2 2" xfId="13917"/>
    <cellStyle name="RowTitles1-Detail 2 3 3 5 7" xfId="13918"/>
    <cellStyle name="RowTitles1-Detail 2 3 3 6" xfId="13919"/>
    <cellStyle name="RowTitles1-Detail 2 3 3 6 2" xfId="13920"/>
    <cellStyle name="RowTitles1-Detail 2 3 3 6 2 2" xfId="13921"/>
    <cellStyle name="RowTitles1-Detail 2 3 3 6 2 2 2" xfId="13922"/>
    <cellStyle name="RowTitles1-Detail 2 3 3 6 2 2 2 2" xfId="13923"/>
    <cellStyle name="RowTitles1-Detail 2 3 3 6 2 2 3" xfId="13924"/>
    <cellStyle name="RowTitles1-Detail 2 3 3 6 2 3" xfId="13925"/>
    <cellStyle name="RowTitles1-Detail 2 3 3 6 2 3 2" xfId="13926"/>
    <cellStyle name="RowTitles1-Detail 2 3 3 6 2 3 2 2" xfId="13927"/>
    <cellStyle name="RowTitles1-Detail 2 3 3 6 2 4" xfId="13928"/>
    <cellStyle name="RowTitles1-Detail 2 3 3 6 2 4 2" xfId="13929"/>
    <cellStyle name="RowTitles1-Detail 2 3 3 6 2 5" xfId="13930"/>
    <cellStyle name="RowTitles1-Detail 2 3 3 6 3" xfId="13931"/>
    <cellStyle name="RowTitles1-Detail 2 3 3 6 3 2" xfId="13932"/>
    <cellStyle name="RowTitles1-Detail 2 3 3 6 3 2 2" xfId="13933"/>
    <cellStyle name="RowTitles1-Detail 2 3 3 6 3 2 2 2" xfId="13934"/>
    <cellStyle name="RowTitles1-Detail 2 3 3 6 3 2 3" xfId="13935"/>
    <cellStyle name="RowTitles1-Detail 2 3 3 6 3 3" xfId="13936"/>
    <cellStyle name="RowTitles1-Detail 2 3 3 6 3 3 2" xfId="13937"/>
    <cellStyle name="RowTitles1-Detail 2 3 3 6 3 3 2 2" xfId="13938"/>
    <cellStyle name="RowTitles1-Detail 2 3 3 6 3 4" xfId="13939"/>
    <cellStyle name="RowTitles1-Detail 2 3 3 6 3 4 2" xfId="13940"/>
    <cellStyle name="RowTitles1-Detail 2 3 3 6 3 5" xfId="13941"/>
    <cellStyle name="RowTitles1-Detail 2 3 3 6 4" xfId="13942"/>
    <cellStyle name="RowTitles1-Detail 2 3 3 6 4 2" xfId="13943"/>
    <cellStyle name="RowTitles1-Detail 2 3 3 6 5" xfId="13944"/>
    <cellStyle name="RowTitles1-Detail 2 3 3 6 5 2" xfId="13945"/>
    <cellStyle name="RowTitles1-Detail 2 3 3 6 5 2 2" xfId="13946"/>
    <cellStyle name="RowTitles1-Detail 2 3 3 6 6" xfId="13947"/>
    <cellStyle name="RowTitles1-Detail 2 3 3 6 6 2" xfId="13948"/>
    <cellStyle name="RowTitles1-Detail 2 3 3 6 7" xfId="13949"/>
    <cellStyle name="RowTitles1-Detail 2 3 3 7" xfId="13950"/>
    <cellStyle name="RowTitles1-Detail 2 3 3 7 2" xfId="13951"/>
    <cellStyle name="RowTitles1-Detail 2 3 3 7 2 2" xfId="13952"/>
    <cellStyle name="RowTitles1-Detail 2 3 3 7 2 2 2" xfId="13953"/>
    <cellStyle name="RowTitles1-Detail 2 3 3 7 2 2 2 2" xfId="13954"/>
    <cellStyle name="RowTitles1-Detail 2 3 3 7 2 2 3" xfId="13955"/>
    <cellStyle name="RowTitles1-Detail 2 3 3 7 2 3" xfId="13956"/>
    <cellStyle name="RowTitles1-Detail 2 3 3 7 2 3 2" xfId="13957"/>
    <cellStyle name="RowTitles1-Detail 2 3 3 7 2 3 2 2" xfId="13958"/>
    <cellStyle name="RowTitles1-Detail 2 3 3 7 2 4" xfId="13959"/>
    <cellStyle name="RowTitles1-Detail 2 3 3 7 2 4 2" xfId="13960"/>
    <cellStyle name="RowTitles1-Detail 2 3 3 7 2 5" xfId="13961"/>
    <cellStyle name="RowTitles1-Detail 2 3 3 7 3" xfId="13962"/>
    <cellStyle name="RowTitles1-Detail 2 3 3 7 3 2" xfId="13963"/>
    <cellStyle name="RowTitles1-Detail 2 3 3 7 3 2 2" xfId="13964"/>
    <cellStyle name="RowTitles1-Detail 2 3 3 7 3 2 2 2" xfId="13965"/>
    <cellStyle name="RowTitles1-Detail 2 3 3 7 3 2 3" xfId="13966"/>
    <cellStyle name="RowTitles1-Detail 2 3 3 7 3 3" xfId="13967"/>
    <cellStyle name="RowTitles1-Detail 2 3 3 7 3 3 2" xfId="13968"/>
    <cellStyle name="RowTitles1-Detail 2 3 3 7 3 3 2 2" xfId="13969"/>
    <cellStyle name="RowTitles1-Detail 2 3 3 7 3 4" xfId="13970"/>
    <cellStyle name="RowTitles1-Detail 2 3 3 7 3 4 2" xfId="13971"/>
    <cellStyle name="RowTitles1-Detail 2 3 3 7 3 5" xfId="13972"/>
    <cellStyle name="RowTitles1-Detail 2 3 3 7 4" xfId="13973"/>
    <cellStyle name="RowTitles1-Detail 2 3 3 7 4 2" xfId="13974"/>
    <cellStyle name="RowTitles1-Detail 2 3 3 7 5" xfId="13975"/>
    <cellStyle name="RowTitles1-Detail 2 3 3 7 5 2" xfId="13976"/>
    <cellStyle name="RowTitles1-Detail 2 3 3 7 5 2 2" xfId="13977"/>
    <cellStyle name="RowTitles1-Detail 2 3 3 7 5 3" xfId="13978"/>
    <cellStyle name="RowTitles1-Detail 2 3 3 7 6" xfId="13979"/>
    <cellStyle name="RowTitles1-Detail 2 3 3 7 6 2" xfId="13980"/>
    <cellStyle name="RowTitles1-Detail 2 3 3 7 6 2 2" xfId="13981"/>
    <cellStyle name="RowTitles1-Detail 2 3 3 7 7" xfId="13982"/>
    <cellStyle name="RowTitles1-Detail 2 3 3 7 7 2" xfId="13983"/>
    <cellStyle name="RowTitles1-Detail 2 3 3 7 8" xfId="13984"/>
    <cellStyle name="RowTitles1-Detail 2 3 3 8" xfId="13985"/>
    <cellStyle name="RowTitles1-Detail 2 3 3 8 2" xfId="13986"/>
    <cellStyle name="RowTitles1-Detail 2 3 3 8 2 2" xfId="13987"/>
    <cellStyle name="RowTitles1-Detail 2 3 3 8 2 2 2" xfId="13988"/>
    <cellStyle name="RowTitles1-Detail 2 3 3 8 2 2 2 2" xfId="13989"/>
    <cellStyle name="RowTitles1-Detail 2 3 3 8 2 2 3" xfId="13990"/>
    <cellStyle name="RowTitles1-Detail 2 3 3 8 2 3" xfId="13991"/>
    <cellStyle name="RowTitles1-Detail 2 3 3 8 2 3 2" xfId="13992"/>
    <cellStyle name="RowTitles1-Detail 2 3 3 8 2 3 2 2" xfId="13993"/>
    <cellStyle name="RowTitles1-Detail 2 3 3 8 2 4" xfId="13994"/>
    <cellStyle name="RowTitles1-Detail 2 3 3 8 2 4 2" xfId="13995"/>
    <cellStyle name="RowTitles1-Detail 2 3 3 8 2 5" xfId="13996"/>
    <cellStyle name="RowTitles1-Detail 2 3 3 8 3" xfId="13997"/>
    <cellStyle name="RowTitles1-Detail 2 3 3 8 3 2" xfId="13998"/>
    <cellStyle name="RowTitles1-Detail 2 3 3 8 3 2 2" xfId="13999"/>
    <cellStyle name="RowTitles1-Detail 2 3 3 8 3 2 2 2" xfId="14000"/>
    <cellStyle name="RowTitles1-Detail 2 3 3 8 3 2 3" xfId="14001"/>
    <cellStyle name="RowTitles1-Detail 2 3 3 8 3 3" xfId="14002"/>
    <cellStyle name="RowTitles1-Detail 2 3 3 8 3 3 2" xfId="14003"/>
    <cellStyle name="RowTitles1-Detail 2 3 3 8 3 3 2 2" xfId="14004"/>
    <cellStyle name="RowTitles1-Detail 2 3 3 8 3 4" xfId="14005"/>
    <cellStyle name="RowTitles1-Detail 2 3 3 8 3 4 2" xfId="14006"/>
    <cellStyle name="RowTitles1-Detail 2 3 3 8 3 5" xfId="14007"/>
    <cellStyle name="RowTitles1-Detail 2 3 3 8 4" xfId="14008"/>
    <cellStyle name="RowTitles1-Detail 2 3 3 8 4 2" xfId="14009"/>
    <cellStyle name="RowTitles1-Detail 2 3 3 8 4 2 2" xfId="14010"/>
    <cellStyle name="RowTitles1-Detail 2 3 3 8 4 3" xfId="14011"/>
    <cellStyle name="RowTitles1-Detail 2 3 3 8 5" xfId="14012"/>
    <cellStyle name="RowTitles1-Detail 2 3 3 8 5 2" xfId="14013"/>
    <cellStyle name="RowTitles1-Detail 2 3 3 8 5 2 2" xfId="14014"/>
    <cellStyle name="RowTitles1-Detail 2 3 3 8 6" xfId="14015"/>
    <cellStyle name="RowTitles1-Detail 2 3 3 8 6 2" xfId="14016"/>
    <cellStyle name="RowTitles1-Detail 2 3 3 8 7" xfId="14017"/>
    <cellStyle name="RowTitles1-Detail 2 3 3 9" xfId="14018"/>
    <cellStyle name="RowTitles1-Detail 2 3 3 9 2" xfId="14019"/>
    <cellStyle name="RowTitles1-Detail 2 3 3 9 2 2" xfId="14020"/>
    <cellStyle name="RowTitles1-Detail 2 3 3 9 2 2 2" xfId="14021"/>
    <cellStyle name="RowTitles1-Detail 2 3 3 9 2 2 2 2" xfId="14022"/>
    <cellStyle name="RowTitles1-Detail 2 3 3 9 2 2 3" xfId="14023"/>
    <cellStyle name="RowTitles1-Detail 2 3 3 9 2 3" xfId="14024"/>
    <cellStyle name="RowTitles1-Detail 2 3 3 9 2 3 2" xfId="14025"/>
    <cellStyle name="RowTitles1-Detail 2 3 3 9 2 3 2 2" xfId="14026"/>
    <cellStyle name="RowTitles1-Detail 2 3 3 9 2 4" xfId="14027"/>
    <cellStyle name="RowTitles1-Detail 2 3 3 9 2 4 2" xfId="14028"/>
    <cellStyle name="RowTitles1-Detail 2 3 3 9 2 5" xfId="14029"/>
    <cellStyle name="RowTitles1-Detail 2 3 3 9 3" xfId="14030"/>
    <cellStyle name="RowTitles1-Detail 2 3 3 9 3 2" xfId="14031"/>
    <cellStyle name="RowTitles1-Detail 2 3 3 9 3 2 2" xfId="14032"/>
    <cellStyle name="RowTitles1-Detail 2 3 3 9 3 2 2 2" xfId="14033"/>
    <cellStyle name="RowTitles1-Detail 2 3 3 9 3 2 3" xfId="14034"/>
    <cellStyle name="RowTitles1-Detail 2 3 3 9 3 3" xfId="14035"/>
    <cellStyle name="RowTitles1-Detail 2 3 3 9 3 3 2" xfId="14036"/>
    <cellStyle name="RowTitles1-Detail 2 3 3 9 3 3 2 2" xfId="14037"/>
    <cellStyle name="RowTitles1-Detail 2 3 3 9 3 4" xfId="14038"/>
    <cellStyle name="RowTitles1-Detail 2 3 3 9 3 4 2" xfId="14039"/>
    <cellStyle name="RowTitles1-Detail 2 3 3 9 3 5" xfId="14040"/>
    <cellStyle name="RowTitles1-Detail 2 3 3 9 4" xfId="14041"/>
    <cellStyle name="RowTitles1-Detail 2 3 3 9 4 2" xfId="14042"/>
    <cellStyle name="RowTitles1-Detail 2 3 3 9 4 2 2" xfId="14043"/>
    <cellStyle name="RowTitles1-Detail 2 3 3 9 4 3" xfId="14044"/>
    <cellStyle name="RowTitles1-Detail 2 3 3 9 5" xfId="14045"/>
    <cellStyle name="RowTitles1-Detail 2 3 3 9 5 2" xfId="14046"/>
    <cellStyle name="RowTitles1-Detail 2 3 3 9 5 2 2" xfId="14047"/>
    <cellStyle name="RowTitles1-Detail 2 3 3 9 6" xfId="14048"/>
    <cellStyle name="RowTitles1-Detail 2 3 3 9 6 2" xfId="14049"/>
    <cellStyle name="RowTitles1-Detail 2 3 3 9 7" xfId="14050"/>
    <cellStyle name="RowTitles1-Detail 2 3 3_STUD aligned by INSTIT" xfId="14051"/>
    <cellStyle name="RowTitles1-Detail 2 3 4" xfId="959"/>
    <cellStyle name="RowTitles1-Detail 2 3 4 10" xfId="14052"/>
    <cellStyle name="RowTitles1-Detail 2 3 4 2" xfId="960"/>
    <cellStyle name="RowTitles1-Detail 2 3 4 2 2" xfId="14053"/>
    <cellStyle name="RowTitles1-Detail 2 3 4 2 2 2" xfId="14054"/>
    <cellStyle name="RowTitles1-Detail 2 3 4 2 2 2 2" xfId="14055"/>
    <cellStyle name="RowTitles1-Detail 2 3 4 2 2 2 2 2" xfId="14056"/>
    <cellStyle name="RowTitles1-Detail 2 3 4 2 2 2 3" xfId="14057"/>
    <cellStyle name="RowTitles1-Detail 2 3 4 2 2 3" xfId="14058"/>
    <cellStyle name="RowTitles1-Detail 2 3 4 2 2 3 2" xfId="14059"/>
    <cellStyle name="RowTitles1-Detail 2 3 4 2 2 3 2 2" xfId="14060"/>
    <cellStyle name="RowTitles1-Detail 2 3 4 2 2 4" xfId="14061"/>
    <cellStyle name="RowTitles1-Detail 2 3 4 2 2 4 2" xfId="14062"/>
    <cellStyle name="RowTitles1-Detail 2 3 4 2 2 5" xfId="14063"/>
    <cellStyle name="RowTitles1-Detail 2 3 4 2 3" xfId="14064"/>
    <cellStyle name="RowTitles1-Detail 2 3 4 2 3 2" xfId="14065"/>
    <cellStyle name="RowTitles1-Detail 2 3 4 2 3 2 2" xfId="14066"/>
    <cellStyle name="RowTitles1-Detail 2 3 4 2 3 2 2 2" xfId="14067"/>
    <cellStyle name="RowTitles1-Detail 2 3 4 2 3 2 3" xfId="14068"/>
    <cellStyle name="RowTitles1-Detail 2 3 4 2 3 3" xfId="14069"/>
    <cellStyle name="RowTitles1-Detail 2 3 4 2 3 3 2" xfId="14070"/>
    <cellStyle name="RowTitles1-Detail 2 3 4 2 3 3 2 2" xfId="14071"/>
    <cellStyle name="RowTitles1-Detail 2 3 4 2 3 4" xfId="14072"/>
    <cellStyle name="RowTitles1-Detail 2 3 4 2 3 4 2" xfId="14073"/>
    <cellStyle name="RowTitles1-Detail 2 3 4 2 3 5" xfId="14074"/>
    <cellStyle name="RowTitles1-Detail 2 3 4 2 4" xfId="14075"/>
    <cellStyle name="RowTitles1-Detail 2 3 4 2 4 2" xfId="14076"/>
    <cellStyle name="RowTitles1-Detail 2 3 4 2 5" xfId="14077"/>
    <cellStyle name="RowTitles1-Detail 2 3 4 2 5 2" xfId="14078"/>
    <cellStyle name="RowTitles1-Detail 2 3 4 2 5 2 2" xfId="14079"/>
    <cellStyle name="RowTitles1-Detail 2 3 4 2 6" xfId="14080"/>
    <cellStyle name="RowTitles1-Detail 2 3 4 3" xfId="14081"/>
    <cellStyle name="RowTitles1-Detail 2 3 4 3 2" xfId="14082"/>
    <cellStyle name="RowTitles1-Detail 2 3 4 3 2 2" xfId="14083"/>
    <cellStyle name="RowTitles1-Detail 2 3 4 3 2 2 2" xfId="14084"/>
    <cellStyle name="RowTitles1-Detail 2 3 4 3 2 2 2 2" xfId="14085"/>
    <cellStyle name="RowTitles1-Detail 2 3 4 3 2 2 3" xfId="14086"/>
    <cellStyle name="RowTitles1-Detail 2 3 4 3 2 3" xfId="14087"/>
    <cellStyle name="RowTitles1-Detail 2 3 4 3 2 3 2" xfId="14088"/>
    <cellStyle name="RowTitles1-Detail 2 3 4 3 2 3 2 2" xfId="14089"/>
    <cellStyle name="RowTitles1-Detail 2 3 4 3 2 4" xfId="14090"/>
    <cellStyle name="RowTitles1-Detail 2 3 4 3 2 4 2" xfId="14091"/>
    <cellStyle name="RowTitles1-Detail 2 3 4 3 2 5" xfId="14092"/>
    <cellStyle name="RowTitles1-Detail 2 3 4 3 3" xfId="14093"/>
    <cellStyle name="RowTitles1-Detail 2 3 4 3 3 2" xfId="14094"/>
    <cellStyle name="RowTitles1-Detail 2 3 4 3 3 2 2" xfId="14095"/>
    <cellStyle name="RowTitles1-Detail 2 3 4 3 3 2 2 2" xfId="14096"/>
    <cellStyle name="RowTitles1-Detail 2 3 4 3 3 2 3" xfId="14097"/>
    <cellStyle name="RowTitles1-Detail 2 3 4 3 3 3" xfId="14098"/>
    <cellStyle name="RowTitles1-Detail 2 3 4 3 3 3 2" xfId="14099"/>
    <cellStyle name="RowTitles1-Detail 2 3 4 3 3 3 2 2" xfId="14100"/>
    <cellStyle name="RowTitles1-Detail 2 3 4 3 3 4" xfId="14101"/>
    <cellStyle name="RowTitles1-Detail 2 3 4 3 3 4 2" xfId="14102"/>
    <cellStyle name="RowTitles1-Detail 2 3 4 3 3 5" xfId="14103"/>
    <cellStyle name="RowTitles1-Detail 2 3 4 3 4" xfId="14104"/>
    <cellStyle name="RowTitles1-Detail 2 3 4 3 4 2" xfId="14105"/>
    <cellStyle name="RowTitles1-Detail 2 3 4 3 5" xfId="14106"/>
    <cellStyle name="RowTitles1-Detail 2 3 4 3 5 2" xfId="14107"/>
    <cellStyle name="RowTitles1-Detail 2 3 4 3 5 2 2" xfId="14108"/>
    <cellStyle name="RowTitles1-Detail 2 3 4 3 5 3" xfId="14109"/>
    <cellStyle name="RowTitles1-Detail 2 3 4 3 6" xfId="14110"/>
    <cellStyle name="RowTitles1-Detail 2 3 4 3 6 2" xfId="14111"/>
    <cellStyle name="RowTitles1-Detail 2 3 4 3 6 2 2" xfId="14112"/>
    <cellStyle name="RowTitles1-Detail 2 3 4 3 7" xfId="14113"/>
    <cellStyle name="RowTitles1-Detail 2 3 4 3 7 2" xfId="14114"/>
    <cellStyle name="RowTitles1-Detail 2 3 4 3 8" xfId="14115"/>
    <cellStyle name="RowTitles1-Detail 2 3 4 4" xfId="14116"/>
    <cellStyle name="RowTitles1-Detail 2 3 4 4 2" xfId="14117"/>
    <cellStyle name="RowTitles1-Detail 2 3 4 4 2 2" xfId="14118"/>
    <cellStyle name="RowTitles1-Detail 2 3 4 4 2 2 2" xfId="14119"/>
    <cellStyle name="RowTitles1-Detail 2 3 4 4 2 2 2 2" xfId="14120"/>
    <cellStyle name="RowTitles1-Detail 2 3 4 4 2 2 3" xfId="14121"/>
    <cellStyle name="RowTitles1-Detail 2 3 4 4 2 3" xfId="14122"/>
    <cellStyle name="RowTitles1-Detail 2 3 4 4 2 3 2" xfId="14123"/>
    <cellStyle name="RowTitles1-Detail 2 3 4 4 2 3 2 2" xfId="14124"/>
    <cellStyle name="RowTitles1-Detail 2 3 4 4 2 4" xfId="14125"/>
    <cellStyle name="RowTitles1-Detail 2 3 4 4 2 4 2" xfId="14126"/>
    <cellStyle name="RowTitles1-Detail 2 3 4 4 2 5" xfId="14127"/>
    <cellStyle name="RowTitles1-Detail 2 3 4 4 3" xfId="14128"/>
    <cellStyle name="RowTitles1-Detail 2 3 4 4 3 2" xfId="14129"/>
    <cellStyle name="RowTitles1-Detail 2 3 4 4 3 2 2" xfId="14130"/>
    <cellStyle name="RowTitles1-Detail 2 3 4 4 3 2 2 2" xfId="14131"/>
    <cellStyle name="RowTitles1-Detail 2 3 4 4 3 2 3" xfId="14132"/>
    <cellStyle name="RowTitles1-Detail 2 3 4 4 3 3" xfId="14133"/>
    <cellStyle name="RowTitles1-Detail 2 3 4 4 3 3 2" xfId="14134"/>
    <cellStyle name="RowTitles1-Detail 2 3 4 4 3 3 2 2" xfId="14135"/>
    <cellStyle name="RowTitles1-Detail 2 3 4 4 3 4" xfId="14136"/>
    <cellStyle name="RowTitles1-Detail 2 3 4 4 3 4 2" xfId="14137"/>
    <cellStyle name="RowTitles1-Detail 2 3 4 4 3 5" xfId="14138"/>
    <cellStyle name="RowTitles1-Detail 2 3 4 4 4" xfId="14139"/>
    <cellStyle name="RowTitles1-Detail 2 3 4 4 4 2" xfId="14140"/>
    <cellStyle name="RowTitles1-Detail 2 3 4 4 4 2 2" xfId="14141"/>
    <cellStyle name="RowTitles1-Detail 2 3 4 4 4 3" xfId="14142"/>
    <cellStyle name="RowTitles1-Detail 2 3 4 4 5" xfId="14143"/>
    <cellStyle name="RowTitles1-Detail 2 3 4 4 5 2" xfId="14144"/>
    <cellStyle name="RowTitles1-Detail 2 3 4 4 5 2 2" xfId="14145"/>
    <cellStyle name="RowTitles1-Detail 2 3 4 4 6" xfId="14146"/>
    <cellStyle name="RowTitles1-Detail 2 3 4 4 6 2" xfId="14147"/>
    <cellStyle name="RowTitles1-Detail 2 3 4 4 7" xfId="14148"/>
    <cellStyle name="RowTitles1-Detail 2 3 4 5" xfId="14149"/>
    <cellStyle name="RowTitles1-Detail 2 3 4 5 2" xfId="14150"/>
    <cellStyle name="RowTitles1-Detail 2 3 4 5 2 2" xfId="14151"/>
    <cellStyle name="RowTitles1-Detail 2 3 4 5 2 2 2" xfId="14152"/>
    <cellStyle name="RowTitles1-Detail 2 3 4 5 2 2 2 2" xfId="14153"/>
    <cellStyle name="RowTitles1-Detail 2 3 4 5 2 2 3" xfId="14154"/>
    <cellStyle name="RowTitles1-Detail 2 3 4 5 2 3" xfId="14155"/>
    <cellStyle name="RowTitles1-Detail 2 3 4 5 2 3 2" xfId="14156"/>
    <cellStyle name="RowTitles1-Detail 2 3 4 5 2 3 2 2" xfId="14157"/>
    <cellStyle name="RowTitles1-Detail 2 3 4 5 2 4" xfId="14158"/>
    <cellStyle name="RowTitles1-Detail 2 3 4 5 2 4 2" xfId="14159"/>
    <cellStyle name="RowTitles1-Detail 2 3 4 5 2 5" xfId="14160"/>
    <cellStyle name="RowTitles1-Detail 2 3 4 5 3" xfId="14161"/>
    <cellStyle name="RowTitles1-Detail 2 3 4 5 3 2" xfId="14162"/>
    <cellStyle name="RowTitles1-Detail 2 3 4 5 3 2 2" xfId="14163"/>
    <cellStyle name="RowTitles1-Detail 2 3 4 5 3 2 2 2" xfId="14164"/>
    <cellStyle name="RowTitles1-Detail 2 3 4 5 3 2 3" xfId="14165"/>
    <cellStyle name="RowTitles1-Detail 2 3 4 5 3 3" xfId="14166"/>
    <cellStyle name="RowTitles1-Detail 2 3 4 5 3 3 2" xfId="14167"/>
    <cellStyle name="RowTitles1-Detail 2 3 4 5 3 3 2 2" xfId="14168"/>
    <cellStyle name="RowTitles1-Detail 2 3 4 5 3 4" xfId="14169"/>
    <cellStyle name="RowTitles1-Detail 2 3 4 5 3 4 2" xfId="14170"/>
    <cellStyle name="RowTitles1-Detail 2 3 4 5 3 5" xfId="14171"/>
    <cellStyle name="RowTitles1-Detail 2 3 4 5 4" xfId="14172"/>
    <cellStyle name="RowTitles1-Detail 2 3 4 5 4 2" xfId="14173"/>
    <cellStyle name="RowTitles1-Detail 2 3 4 5 4 2 2" xfId="14174"/>
    <cellStyle name="RowTitles1-Detail 2 3 4 5 4 3" xfId="14175"/>
    <cellStyle name="RowTitles1-Detail 2 3 4 5 5" xfId="14176"/>
    <cellStyle name="RowTitles1-Detail 2 3 4 5 5 2" xfId="14177"/>
    <cellStyle name="RowTitles1-Detail 2 3 4 5 5 2 2" xfId="14178"/>
    <cellStyle name="RowTitles1-Detail 2 3 4 5 6" xfId="14179"/>
    <cellStyle name="RowTitles1-Detail 2 3 4 5 6 2" xfId="14180"/>
    <cellStyle name="RowTitles1-Detail 2 3 4 5 7" xfId="14181"/>
    <cellStyle name="RowTitles1-Detail 2 3 4 6" xfId="14182"/>
    <cellStyle name="RowTitles1-Detail 2 3 4 6 2" xfId="14183"/>
    <cellStyle name="RowTitles1-Detail 2 3 4 6 2 2" xfId="14184"/>
    <cellStyle name="RowTitles1-Detail 2 3 4 6 2 2 2" xfId="14185"/>
    <cellStyle name="RowTitles1-Detail 2 3 4 6 2 2 2 2" xfId="14186"/>
    <cellStyle name="RowTitles1-Detail 2 3 4 6 2 2 3" xfId="14187"/>
    <cellStyle name="RowTitles1-Detail 2 3 4 6 2 3" xfId="14188"/>
    <cellStyle name="RowTitles1-Detail 2 3 4 6 2 3 2" xfId="14189"/>
    <cellStyle name="RowTitles1-Detail 2 3 4 6 2 3 2 2" xfId="14190"/>
    <cellStyle name="RowTitles1-Detail 2 3 4 6 2 4" xfId="14191"/>
    <cellStyle name="RowTitles1-Detail 2 3 4 6 2 4 2" xfId="14192"/>
    <cellStyle name="RowTitles1-Detail 2 3 4 6 2 5" xfId="14193"/>
    <cellStyle name="RowTitles1-Detail 2 3 4 6 3" xfId="14194"/>
    <cellStyle name="RowTitles1-Detail 2 3 4 6 3 2" xfId="14195"/>
    <cellStyle name="RowTitles1-Detail 2 3 4 6 3 2 2" xfId="14196"/>
    <cellStyle name="RowTitles1-Detail 2 3 4 6 3 2 2 2" xfId="14197"/>
    <cellStyle name="RowTitles1-Detail 2 3 4 6 3 2 3" xfId="14198"/>
    <cellStyle name="RowTitles1-Detail 2 3 4 6 3 3" xfId="14199"/>
    <cellStyle name="RowTitles1-Detail 2 3 4 6 3 3 2" xfId="14200"/>
    <cellStyle name="RowTitles1-Detail 2 3 4 6 3 3 2 2" xfId="14201"/>
    <cellStyle name="RowTitles1-Detail 2 3 4 6 3 4" xfId="14202"/>
    <cellStyle name="RowTitles1-Detail 2 3 4 6 3 4 2" xfId="14203"/>
    <cellStyle name="RowTitles1-Detail 2 3 4 6 3 5" xfId="14204"/>
    <cellStyle name="RowTitles1-Detail 2 3 4 6 4" xfId="14205"/>
    <cellStyle name="RowTitles1-Detail 2 3 4 6 4 2" xfId="14206"/>
    <cellStyle name="RowTitles1-Detail 2 3 4 6 4 2 2" xfId="14207"/>
    <cellStyle name="RowTitles1-Detail 2 3 4 6 4 3" xfId="14208"/>
    <cellStyle name="RowTitles1-Detail 2 3 4 6 5" xfId="14209"/>
    <cellStyle name="RowTitles1-Detail 2 3 4 6 5 2" xfId="14210"/>
    <cellStyle name="RowTitles1-Detail 2 3 4 6 5 2 2" xfId="14211"/>
    <cellStyle name="RowTitles1-Detail 2 3 4 6 6" xfId="14212"/>
    <cellStyle name="RowTitles1-Detail 2 3 4 6 6 2" xfId="14213"/>
    <cellStyle name="RowTitles1-Detail 2 3 4 6 7" xfId="14214"/>
    <cellStyle name="RowTitles1-Detail 2 3 4 7" xfId="14215"/>
    <cellStyle name="RowTitles1-Detail 2 3 4 7 2" xfId="14216"/>
    <cellStyle name="RowTitles1-Detail 2 3 4 7 2 2" xfId="14217"/>
    <cellStyle name="RowTitles1-Detail 2 3 4 7 2 2 2" xfId="14218"/>
    <cellStyle name="RowTitles1-Detail 2 3 4 7 2 3" xfId="14219"/>
    <cellStyle name="RowTitles1-Detail 2 3 4 7 3" xfId="14220"/>
    <cellStyle name="RowTitles1-Detail 2 3 4 7 3 2" xfId="14221"/>
    <cellStyle name="RowTitles1-Detail 2 3 4 7 3 2 2" xfId="14222"/>
    <cellStyle name="RowTitles1-Detail 2 3 4 7 4" xfId="14223"/>
    <cellStyle name="RowTitles1-Detail 2 3 4 7 4 2" xfId="14224"/>
    <cellStyle name="RowTitles1-Detail 2 3 4 7 5" xfId="14225"/>
    <cellStyle name="RowTitles1-Detail 2 3 4 8" xfId="14226"/>
    <cellStyle name="RowTitles1-Detail 2 3 4 8 2" xfId="14227"/>
    <cellStyle name="RowTitles1-Detail 2 3 4 9" xfId="14228"/>
    <cellStyle name="RowTitles1-Detail 2 3 4 9 2" xfId="14229"/>
    <cellStyle name="RowTitles1-Detail 2 3 4 9 2 2" xfId="14230"/>
    <cellStyle name="RowTitles1-Detail 2 3 4_STUD aligned by INSTIT" xfId="14231"/>
    <cellStyle name="RowTitles1-Detail 2 3 5" xfId="961"/>
    <cellStyle name="RowTitles1-Detail 2 3 5 10" xfId="14232"/>
    <cellStyle name="RowTitles1-Detail 2 3 5 2" xfId="962"/>
    <cellStyle name="RowTitles1-Detail 2 3 5 2 2" xfId="14233"/>
    <cellStyle name="RowTitles1-Detail 2 3 5 2 2 2" xfId="14234"/>
    <cellStyle name="RowTitles1-Detail 2 3 5 2 2 2 2" xfId="14235"/>
    <cellStyle name="RowTitles1-Detail 2 3 5 2 2 2 2 2" xfId="14236"/>
    <cellStyle name="RowTitles1-Detail 2 3 5 2 2 2 3" xfId="14237"/>
    <cellStyle name="RowTitles1-Detail 2 3 5 2 2 3" xfId="14238"/>
    <cellStyle name="RowTitles1-Detail 2 3 5 2 2 3 2" xfId="14239"/>
    <cellStyle name="RowTitles1-Detail 2 3 5 2 2 3 2 2" xfId="14240"/>
    <cellStyle name="RowTitles1-Detail 2 3 5 2 2 4" xfId="14241"/>
    <cellStyle name="RowTitles1-Detail 2 3 5 2 2 4 2" xfId="14242"/>
    <cellStyle name="RowTitles1-Detail 2 3 5 2 2 5" xfId="14243"/>
    <cellStyle name="RowTitles1-Detail 2 3 5 2 3" xfId="14244"/>
    <cellStyle name="RowTitles1-Detail 2 3 5 2 3 2" xfId="14245"/>
    <cellStyle name="RowTitles1-Detail 2 3 5 2 3 2 2" xfId="14246"/>
    <cellStyle name="RowTitles1-Detail 2 3 5 2 3 2 2 2" xfId="14247"/>
    <cellStyle name="RowTitles1-Detail 2 3 5 2 3 2 3" xfId="14248"/>
    <cellStyle name="RowTitles1-Detail 2 3 5 2 3 3" xfId="14249"/>
    <cellStyle name="RowTitles1-Detail 2 3 5 2 3 3 2" xfId="14250"/>
    <cellStyle name="RowTitles1-Detail 2 3 5 2 3 3 2 2" xfId="14251"/>
    <cellStyle name="RowTitles1-Detail 2 3 5 2 3 4" xfId="14252"/>
    <cellStyle name="RowTitles1-Detail 2 3 5 2 3 4 2" xfId="14253"/>
    <cellStyle name="RowTitles1-Detail 2 3 5 2 3 5" xfId="14254"/>
    <cellStyle name="RowTitles1-Detail 2 3 5 2 4" xfId="14255"/>
    <cellStyle name="RowTitles1-Detail 2 3 5 2 4 2" xfId="14256"/>
    <cellStyle name="RowTitles1-Detail 2 3 5 2 5" xfId="14257"/>
    <cellStyle name="RowTitles1-Detail 2 3 5 2 5 2" xfId="14258"/>
    <cellStyle name="RowTitles1-Detail 2 3 5 2 5 2 2" xfId="14259"/>
    <cellStyle name="RowTitles1-Detail 2 3 5 2 5 3" xfId="14260"/>
    <cellStyle name="RowTitles1-Detail 2 3 5 2 6" xfId="14261"/>
    <cellStyle name="RowTitles1-Detail 2 3 5 2 6 2" xfId="14262"/>
    <cellStyle name="RowTitles1-Detail 2 3 5 2 6 2 2" xfId="14263"/>
    <cellStyle name="RowTitles1-Detail 2 3 5 2 7" xfId="14264"/>
    <cellStyle name="RowTitles1-Detail 2 3 5 2 7 2" xfId="14265"/>
    <cellStyle name="RowTitles1-Detail 2 3 5 2 8" xfId="14266"/>
    <cellStyle name="RowTitles1-Detail 2 3 5 2 9" xfId="14267"/>
    <cellStyle name="RowTitles1-Detail 2 3 5 3" xfId="14268"/>
    <cellStyle name="RowTitles1-Detail 2 3 5 3 2" xfId="14269"/>
    <cellStyle name="RowTitles1-Detail 2 3 5 3 2 2" xfId="14270"/>
    <cellStyle name="RowTitles1-Detail 2 3 5 3 2 2 2" xfId="14271"/>
    <cellStyle name="RowTitles1-Detail 2 3 5 3 2 2 2 2" xfId="14272"/>
    <cellStyle name="RowTitles1-Detail 2 3 5 3 2 2 3" xfId="14273"/>
    <cellStyle name="RowTitles1-Detail 2 3 5 3 2 3" xfId="14274"/>
    <cellStyle name="RowTitles1-Detail 2 3 5 3 2 3 2" xfId="14275"/>
    <cellStyle name="RowTitles1-Detail 2 3 5 3 2 3 2 2" xfId="14276"/>
    <cellStyle name="RowTitles1-Detail 2 3 5 3 2 4" xfId="14277"/>
    <cellStyle name="RowTitles1-Detail 2 3 5 3 2 4 2" xfId="14278"/>
    <cellStyle name="RowTitles1-Detail 2 3 5 3 2 5" xfId="14279"/>
    <cellStyle name="RowTitles1-Detail 2 3 5 3 3" xfId="14280"/>
    <cellStyle name="RowTitles1-Detail 2 3 5 3 3 2" xfId="14281"/>
    <cellStyle name="RowTitles1-Detail 2 3 5 3 3 2 2" xfId="14282"/>
    <cellStyle name="RowTitles1-Detail 2 3 5 3 3 2 2 2" xfId="14283"/>
    <cellStyle name="RowTitles1-Detail 2 3 5 3 3 2 3" xfId="14284"/>
    <cellStyle name="RowTitles1-Detail 2 3 5 3 3 3" xfId="14285"/>
    <cellStyle name="RowTitles1-Detail 2 3 5 3 3 3 2" xfId="14286"/>
    <cellStyle name="RowTitles1-Detail 2 3 5 3 3 3 2 2" xfId="14287"/>
    <cellStyle name="RowTitles1-Detail 2 3 5 3 3 4" xfId="14288"/>
    <cellStyle name="RowTitles1-Detail 2 3 5 3 3 4 2" xfId="14289"/>
    <cellStyle name="RowTitles1-Detail 2 3 5 3 3 5" xfId="14290"/>
    <cellStyle name="RowTitles1-Detail 2 3 5 3 4" xfId="14291"/>
    <cellStyle name="RowTitles1-Detail 2 3 5 3 4 2" xfId="14292"/>
    <cellStyle name="RowTitles1-Detail 2 3 5 3 5" xfId="14293"/>
    <cellStyle name="RowTitles1-Detail 2 3 5 3 5 2" xfId="14294"/>
    <cellStyle name="RowTitles1-Detail 2 3 5 3 5 2 2" xfId="14295"/>
    <cellStyle name="RowTitles1-Detail 2 3 5 4" xfId="14296"/>
    <cellStyle name="RowTitles1-Detail 2 3 5 4 2" xfId="14297"/>
    <cellStyle name="RowTitles1-Detail 2 3 5 4 2 2" xfId="14298"/>
    <cellStyle name="RowTitles1-Detail 2 3 5 4 2 2 2" xfId="14299"/>
    <cellStyle name="RowTitles1-Detail 2 3 5 4 2 2 2 2" xfId="14300"/>
    <cellStyle name="RowTitles1-Detail 2 3 5 4 2 2 3" xfId="14301"/>
    <cellStyle name="RowTitles1-Detail 2 3 5 4 2 3" xfId="14302"/>
    <cellStyle name="RowTitles1-Detail 2 3 5 4 2 3 2" xfId="14303"/>
    <cellStyle name="RowTitles1-Detail 2 3 5 4 2 3 2 2" xfId="14304"/>
    <cellStyle name="RowTitles1-Detail 2 3 5 4 2 4" xfId="14305"/>
    <cellStyle name="RowTitles1-Detail 2 3 5 4 2 4 2" xfId="14306"/>
    <cellStyle name="RowTitles1-Detail 2 3 5 4 2 5" xfId="14307"/>
    <cellStyle name="RowTitles1-Detail 2 3 5 4 3" xfId="14308"/>
    <cellStyle name="RowTitles1-Detail 2 3 5 4 3 2" xfId="14309"/>
    <cellStyle name="RowTitles1-Detail 2 3 5 4 3 2 2" xfId="14310"/>
    <cellStyle name="RowTitles1-Detail 2 3 5 4 3 2 2 2" xfId="14311"/>
    <cellStyle name="RowTitles1-Detail 2 3 5 4 3 2 3" xfId="14312"/>
    <cellStyle name="RowTitles1-Detail 2 3 5 4 3 3" xfId="14313"/>
    <cellStyle name="RowTitles1-Detail 2 3 5 4 3 3 2" xfId="14314"/>
    <cellStyle name="RowTitles1-Detail 2 3 5 4 3 3 2 2" xfId="14315"/>
    <cellStyle name="RowTitles1-Detail 2 3 5 4 3 4" xfId="14316"/>
    <cellStyle name="RowTitles1-Detail 2 3 5 4 3 4 2" xfId="14317"/>
    <cellStyle name="RowTitles1-Detail 2 3 5 4 3 5" xfId="14318"/>
    <cellStyle name="RowTitles1-Detail 2 3 5 4 4" xfId="14319"/>
    <cellStyle name="RowTitles1-Detail 2 3 5 4 4 2" xfId="14320"/>
    <cellStyle name="RowTitles1-Detail 2 3 5 4 4 2 2" xfId="14321"/>
    <cellStyle name="RowTitles1-Detail 2 3 5 4 4 3" xfId="14322"/>
    <cellStyle name="RowTitles1-Detail 2 3 5 4 5" xfId="14323"/>
    <cellStyle name="RowTitles1-Detail 2 3 5 4 5 2" xfId="14324"/>
    <cellStyle name="RowTitles1-Detail 2 3 5 4 5 2 2" xfId="14325"/>
    <cellStyle name="RowTitles1-Detail 2 3 5 4 6" xfId="14326"/>
    <cellStyle name="RowTitles1-Detail 2 3 5 4 6 2" xfId="14327"/>
    <cellStyle name="RowTitles1-Detail 2 3 5 4 7" xfId="14328"/>
    <cellStyle name="RowTitles1-Detail 2 3 5 5" xfId="14329"/>
    <cellStyle name="RowTitles1-Detail 2 3 5 5 2" xfId="14330"/>
    <cellStyle name="RowTitles1-Detail 2 3 5 5 2 2" xfId="14331"/>
    <cellStyle name="RowTitles1-Detail 2 3 5 5 2 2 2" xfId="14332"/>
    <cellStyle name="RowTitles1-Detail 2 3 5 5 2 2 2 2" xfId="14333"/>
    <cellStyle name="RowTitles1-Detail 2 3 5 5 2 2 3" xfId="14334"/>
    <cellStyle name="RowTitles1-Detail 2 3 5 5 2 3" xfId="14335"/>
    <cellStyle name="RowTitles1-Detail 2 3 5 5 2 3 2" xfId="14336"/>
    <cellStyle name="RowTitles1-Detail 2 3 5 5 2 3 2 2" xfId="14337"/>
    <cellStyle name="RowTitles1-Detail 2 3 5 5 2 4" xfId="14338"/>
    <cellStyle name="RowTitles1-Detail 2 3 5 5 2 4 2" xfId="14339"/>
    <cellStyle name="RowTitles1-Detail 2 3 5 5 2 5" xfId="14340"/>
    <cellStyle name="RowTitles1-Detail 2 3 5 5 3" xfId="14341"/>
    <cellStyle name="RowTitles1-Detail 2 3 5 5 3 2" xfId="14342"/>
    <cellStyle name="RowTitles1-Detail 2 3 5 5 3 2 2" xfId="14343"/>
    <cellStyle name="RowTitles1-Detail 2 3 5 5 3 2 2 2" xfId="14344"/>
    <cellStyle name="RowTitles1-Detail 2 3 5 5 3 2 3" xfId="14345"/>
    <cellStyle name="RowTitles1-Detail 2 3 5 5 3 3" xfId="14346"/>
    <cellStyle name="RowTitles1-Detail 2 3 5 5 3 3 2" xfId="14347"/>
    <cellStyle name="RowTitles1-Detail 2 3 5 5 3 3 2 2" xfId="14348"/>
    <cellStyle name="RowTitles1-Detail 2 3 5 5 3 4" xfId="14349"/>
    <cellStyle name="RowTitles1-Detail 2 3 5 5 3 4 2" xfId="14350"/>
    <cellStyle name="RowTitles1-Detail 2 3 5 5 3 5" xfId="14351"/>
    <cellStyle name="RowTitles1-Detail 2 3 5 5 4" xfId="14352"/>
    <cellStyle name="RowTitles1-Detail 2 3 5 5 4 2" xfId="14353"/>
    <cellStyle name="RowTitles1-Detail 2 3 5 5 4 2 2" xfId="14354"/>
    <cellStyle name="RowTitles1-Detail 2 3 5 5 4 3" xfId="14355"/>
    <cellStyle name="RowTitles1-Detail 2 3 5 5 5" xfId="14356"/>
    <cellStyle name="RowTitles1-Detail 2 3 5 5 5 2" xfId="14357"/>
    <cellStyle name="RowTitles1-Detail 2 3 5 5 5 2 2" xfId="14358"/>
    <cellStyle name="RowTitles1-Detail 2 3 5 5 6" xfId="14359"/>
    <cellStyle name="RowTitles1-Detail 2 3 5 5 6 2" xfId="14360"/>
    <cellStyle name="RowTitles1-Detail 2 3 5 5 7" xfId="14361"/>
    <cellStyle name="RowTitles1-Detail 2 3 5 6" xfId="14362"/>
    <cellStyle name="RowTitles1-Detail 2 3 5 6 2" xfId="14363"/>
    <cellStyle name="RowTitles1-Detail 2 3 5 6 2 2" xfId="14364"/>
    <cellStyle name="RowTitles1-Detail 2 3 5 6 2 2 2" xfId="14365"/>
    <cellStyle name="RowTitles1-Detail 2 3 5 6 2 2 2 2" xfId="14366"/>
    <cellStyle name="RowTitles1-Detail 2 3 5 6 2 2 3" xfId="14367"/>
    <cellStyle name="RowTitles1-Detail 2 3 5 6 2 3" xfId="14368"/>
    <cellStyle name="RowTitles1-Detail 2 3 5 6 2 3 2" xfId="14369"/>
    <cellStyle name="RowTitles1-Detail 2 3 5 6 2 3 2 2" xfId="14370"/>
    <cellStyle name="RowTitles1-Detail 2 3 5 6 2 4" xfId="14371"/>
    <cellStyle name="RowTitles1-Detail 2 3 5 6 2 4 2" xfId="14372"/>
    <cellStyle name="RowTitles1-Detail 2 3 5 6 2 5" xfId="14373"/>
    <cellStyle name="RowTitles1-Detail 2 3 5 6 3" xfId="14374"/>
    <cellStyle name="RowTitles1-Detail 2 3 5 6 3 2" xfId="14375"/>
    <cellStyle name="RowTitles1-Detail 2 3 5 6 3 2 2" xfId="14376"/>
    <cellStyle name="RowTitles1-Detail 2 3 5 6 3 2 2 2" xfId="14377"/>
    <cellStyle name="RowTitles1-Detail 2 3 5 6 3 2 3" xfId="14378"/>
    <cellStyle name="RowTitles1-Detail 2 3 5 6 3 3" xfId="14379"/>
    <cellStyle name="RowTitles1-Detail 2 3 5 6 3 3 2" xfId="14380"/>
    <cellStyle name="RowTitles1-Detail 2 3 5 6 3 3 2 2" xfId="14381"/>
    <cellStyle name="RowTitles1-Detail 2 3 5 6 3 4" xfId="14382"/>
    <cellStyle name="RowTitles1-Detail 2 3 5 6 3 4 2" xfId="14383"/>
    <cellStyle name="RowTitles1-Detail 2 3 5 6 3 5" xfId="14384"/>
    <cellStyle name="RowTitles1-Detail 2 3 5 6 4" xfId="14385"/>
    <cellStyle name="RowTitles1-Detail 2 3 5 6 4 2" xfId="14386"/>
    <cellStyle name="RowTitles1-Detail 2 3 5 6 4 2 2" xfId="14387"/>
    <cellStyle name="RowTitles1-Detail 2 3 5 6 4 3" xfId="14388"/>
    <cellStyle name="RowTitles1-Detail 2 3 5 6 5" xfId="14389"/>
    <cellStyle name="RowTitles1-Detail 2 3 5 6 5 2" xfId="14390"/>
    <cellStyle name="RowTitles1-Detail 2 3 5 6 5 2 2" xfId="14391"/>
    <cellStyle name="RowTitles1-Detail 2 3 5 6 6" xfId="14392"/>
    <cellStyle name="RowTitles1-Detail 2 3 5 6 6 2" xfId="14393"/>
    <cellStyle name="RowTitles1-Detail 2 3 5 6 7" xfId="14394"/>
    <cellStyle name="RowTitles1-Detail 2 3 5 7" xfId="14395"/>
    <cellStyle name="RowTitles1-Detail 2 3 5 7 2" xfId="14396"/>
    <cellStyle name="RowTitles1-Detail 2 3 5 7 2 2" xfId="14397"/>
    <cellStyle name="RowTitles1-Detail 2 3 5 7 2 2 2" xfId="14398"/>
    <cellStyle name="RowTitles1-Detail 2 3 5 7 2 3" xfId="14399"/>
    <cellStyle name="RowTitles1-Detail 2 3 5 7 3" xfId="14400"/>
    <cellStyle name="RowTitles1-Detail 2 3 5 7 3 2" xfId="14401"/>
    <cellStyle name="RowTitles1-Detail 2 3 5 7 3 2 2" xfId="14402"/>
    <cellStyle name="RowTitles1-Detail 2 3 5 7 4" xfId="14403"/>
    <cellStyle name="RowTitles1-Detail 2 3 5 7 4 2" xfId="14404"/>
    <cellStyle name="RowTitles1-Detail 2 3 5 7 5" xfId="14405"/>
    <cellStyle name="RowTitles1-Detail 2 3 5 8" xfId="14406"/>
    <cellStyle name="RowTitles1-Detail 2 3 5 8 2" xfId="14407"/>
    <cellStyle name="RowTitles1-Detail 2 3 5 8 2 2" xfId="14408"/>
    <cellStyle name="RowTitles1-Detail 2 3 5 8 2 2 2" xfId="14409"/>
    <cellStyle name="RowTitles1-Detail 2 3 5 8 2 3" xfId="14410"/>
    <cellStyle name="RowTitles1-Detail 2 3 5 8 3" xfId="14411"/>
    <cellStyle name="RowTitles1-Detail 2 3 5 8 3 2" xfId="14412"/>
    <cellStyle name="RowTitles1-Detail 2 3 5 8 3 2 2" xfId="14413"/>
    <cellStyle name="RowTitles1-Detail 2 3 5 8 4" xfId="14414"/>
    <cellStyle name="RowTitles1-Detail 2 3 5 8 4 2" xfId="14415"/>
    <cellStyle name="RowTitles1-Detail 2 3 5 8 5" xfId="14416"/>
    <cellStyle name="RowTitles1-Detail 2 3 5 9" xfId="14417"/>
    <cellStyle name="RowTitles1-Detail 2 3 5 9 2" xfId="14418"/>
    <cellStyle name="RowTitles1-Detail 2 3 5 9 2 2" xfId="14419"/>
    <cellStyle name="RowTitles1-Detail 2 3 5_STUD aligned by INSTIT" xfId="14420"/>
    <cellStyle name="RowTitles1-Detail 2 3 6" xfId="963"/>
    <cellStyle name="RowTitles1-Detail 2 3 6 10" xfId="14421"/>
    <cellStyle name="RowTitles1-Detail 2 3 6 2" xfId="964"/>
    <cellStyle name="RowTitles1-Detail 2 3 6 2 2" xfId="14422"/>
    <cellStyle name="RowTitles1-Detail 2 3 6 2 2 2" xfId="14423"/>
    <cellStyle name="RowTitles1-Detail 2 3 6 2 2 2 2" xfId="14424"/>
    <cellStyle name="RowTitles1-Detail 2 3 6 2 2 2 2 2" xfId="14425"/>
    <cellStyle name="RowTitles1-Detail 2 3 6 2 2 2 3" xfId="14426"/>
    <cellStyle name="RowTitles1-Detail 2 3 6 2 2 3" xfId="14427"/>
    <cellStyle name="RowTitles1-Detail 2 3 6 2 2 3 2" xfId="14428"/>
    <cellStyle name="RowTitles1-Detail 2 3 6 2 2 3 2 2" xfId="14429"/>
    <cellStyle name="RowTitles1-Detail 2 3 6 2 2 4" xfId="14430"/>
    <cellStyle name="RowTitles1-Detail 2 3 6 2 2 4 2" xfId="14431"/>
    <cellStyle name="RowTitles1-Detail 2 3 6 2 2 5" xfId="14432"/>
    <cellStyle name="RowTitles1-Detail 2 3 6 2 3" xfId="14433"/>
    <cellStyle name="RowTitles1-Detail 2 3 6 2 3 2" xfId="14434"/>
    <cellStyle name="RowTitles1-Detail 2 3 6 2 3 2 2" xfId="14435"/>
    <cellStyle name="RowTitles1-Detail 2 3 6 2 3 2 2 2" xfId="14436"/>
    <cellStyle name="RowTitles1-Detail 2 3 6 2 3 2 3" xfId="14437"/>
    <cellStyle name="RowTitles1-Detail 2 3 6 2 3 3" xfId="14438"/>
    <cellStyle name="RowTitles1-Detail 2 3 6 2 3 3 2" xfId="14439"/>
    <cellStyle name="RowTitles1-Detail 2 3 6 2 3 3 2 2" xfId="14440"/>
    <cellStyle name="RowTitles1-Detail 2 3 6 2 3 4" xfId="14441"/>
    <cellStyle name="RowTitles1-Detail 2 3 6 2 3 4 2" xfId="14442"/>
    <cellStyle name="RowTitles1-Detail 2 3 6 2 3 5" xfId="14443"/>
    <cellStyle name="RowTitles1-Detail 2 3 6 2 4" xfId="14444"/>
    <cellStyle name="RowTitles1-Detail 2 3 6 2 4 2" xfId="14445"/>
    <cellStyle name="RowTitles1-Detail 2 3 6 2 5" xfId="14446"/>
    <cellStyle name="RowTitles1-Detail 2 3 6 2 5 2" xfId="14447"/>
    <cellStyle name="RowTitles1-Detail 2 3 6 2 5 2 2" xfId="14448"/>
    <cellStyle name="RowTitles1-Detail 2 3 6 2 5 3" xfId="14449"/>
    <cellStyle name="RowTitles1-Detail 2 3 6 2 6" xfId="14450"/>
    <cellStyle name="RowTitles1-Detail 2 3 6 2 6 2" xfId="14451"/>
    <cellStyle name="RowTitles1-Detail 2 3 6 2 6 2 2" xfId="14452"/>
    <cellStyle name="RowTitles1-Detail 2 3 6 2 7" xfId="14453"/>
    <cellStyle name="RowTitles1-Detail 2 3 6 3" xfId="14454"/>
    <cellStyle name="RowTitles1-Detail 2 3 6 3 2" xfId="14455"/>
    <cellStyle name="RowTitles1-Detail 2 3 6 3 2 2" xfId="14456"/>
    <cellStyle name="RowTitles1-Detail 2 3 6 3 2 2 2" xfId="14457"/>
    <cellStyle name="RowTitles1-Detail 2 3 6 3 2 2 2 2" xfId="14458"/>
    <cellStyle name="RowTitles1-Detail 2 3 6 3 2 2 3" xfId="14459"/>
    <cellStyle name="RowTitles1-Detail 2 3 6 3 2 3" xfId="14460"/>
    <cellStyle name="RowTitles1-Detail 2 3 6 3 2 3 2" xfId="14461"/>
    <cellStyle name="RowTitles1-Detail 2 3 6 3 2 3 2 2" xfId="14462"/>
    <cellStyle name="RowTitles1-Detail 2 3 6 3 2 4" xfId="14463"/>
    <cellStyle name="RowTitles1-Detail 2 3 6 3 2 4 2" xfId="14464"/>
    <cellStyle name="RowTitles1-Detail 2 3 6 3 2 5" xfId="14465"/>
    <cellStyle name="RowTitles1-Detail 2 3 6 3 3" xfId="14466"/>
    <cellStyle name="RowTitles1-Detail 2 3 6 3 3 2" xfId="14467"/>
    <cellStyle name="RowTitles1-Detail 2 3 6 3 3 2 2" xfId="14468"/>
    <cellStyle name="RowTitles1-Detail 2 3 6 3 3 2 2 2" xfId="14469"/>
    <cellStyle name="RowTitles1-Detail 2 3 6 3 3 2 3" xfId="14470"/>
    <cellStyle name="RowTitles1-Detail 2 3 6 3 3 3" xfId="14471"/>
    <cellStyle name="RowTitles1-Detail 2 3 6 3 3 3 2" xfId="14472"/>
    <cellStyle name="RowTitles1-Detail 2 3 6 3 3 3 2 2" xfId="14473"/>
    <cellStyle name="RowTitles1-Detail 2 3 6 3 3 4" xfId="14474"/>
    <cellStyle name="RowTitles1-Detail 2 3 6 3 3 4 2" xfId="14475"/>
    <cellStyle name="RowTitles1-Detail 2 3 6 3 3 5" xfId="14476"/>
    <cellStyle name="RowTitles1-Detail 2 3 6 3 4" xfId="14477"/>
    <cellStyle name="RowTitles1-Detail 2 3 6 3 4 2" xfId="14478"/>
    <cellStyle name="RowTitles1-Detail 2 3 6 3 5" xfId="14479"/>
    <cellStyle name="RowTitles1-Detail 2 3 6 3 5 2" xfId="14480"/>
    <cellStyle name="RowTitles1-Detail 2 3 6 3 5 2 2" xfId="14481"/>
    <cellStyle name="RowTitles1-Detail 2 3 6 3 6" xfId="14482"/>
    <cellStyle name="RowTitles1-Detail 2 3 6 3 6 2" xfId="14483"/>
    <cellStyle name="RowTitles1-Detail 2 3 6 3 7" xfId="14484"/>
    <cellStyle name="RowTitles1-Detail 2 3 6 4" xfId="14485"/>
    <cellStyle name="RowTitles1-Detail 2 3 6 4 2" xfId="14486"/>
    <cellStyle name="RowTitles1-Detail 2 3 6 4 2 2" xfId="14487"/>
    <cellStyle name="RowTitles1-Detail 2 3 6 4 2 2 2" xfId="14488"/>
    <cellStyle name="RowTitles1-Detail 2 3 6 4 2 2 2 2" xfId="14489"/>
    <cellStyle name="RowTitles1-Detail 2 3 6 4 2 2 3" xfId="14490"/>
    <cellStyle name="RowTitles1-Detail 2 3 6 4 2 3" xfId="14491"/>
    <cellStyle name="RowTitles1-Detail 2 3 6 4 2 3 2" xfId="14492"/>
    <cellStyle name="RowTitles1-Detail 2 3 6 4 2 3 2 2" xfId="14493"/>
    <cellStyle name="RowTitles1-Detail 2 3 6 4 2 4" xfId="14494"/>
    <cellStyle name="RowTitles1-Detail 2 3 6 4 2 4 2" xfId="14495"/>
    <cellStyle name="RowTitles1-Detail 2 3 6 4 2 5" xfId="14496"/>
    <cellStyle name="RowTitles1-Detail 2 3 6 4 3" xfId="14497"/>
    <cellStyle name="RowTitles1-Detail 2 3 6 4 3 2" xfId="14498"/>
    <cellStyle name="RowTitles1-Detail 2 3 6 4 3 2 2" xfId="14499"/>
    <cellStyle name="RowTitles1-Detail 2 3 6 4 3 2 2 2" xfId="14500"/>
    <cellStyle name="RowTitles1-Detail 2 3 6 4 3 2 3" xfId="14501"/>
    <cellStyle name="RowTitles1-Detail 2 3 6 4 3 3" xfId="14502"/>
    <cellStyle name="RowTitles1-Detail 2 3 6 4 3 3 2" xfId="14503"/>
    <cellStyle name="RowTitles1-Detail 2 3 6 4 3 3 2 2" xfId="14504"/>
    <cellStyle name="RowTitles1-Detail 2 3 6 4 3 4" xfId="14505"/>
    <cellStyle name="RowTitles1-Detail 2 3 6 4 3 4 2" xfId="14506"/>
    <cellStyle name="RowTitles1-Detail 2 3 6 4 3 5" xfId="14507"/>
    <cellStyle name="RowTitles1-Detail 2 3 6 4 4" xfId="14508"/>
    <cellStyle name="RowTitles1-Detail 2 3 6 4 4 2" xfId="14509"/>
    <cellStyle name="RowTitles1-Detail 2 3 6 4 5" xfId="14510"/>
    <cellStyle name="RowTitles1-Detail 2 3 6 4 5 2" xfId="14511"/>
    <cellStyle name="RowTitles1-Detail 2 3 6 4 5 2 2" xfId="14512"/>
    <cellStyle name="RowTitles1-Detail 2 3 6 4 5 3" xfId="14513"/>
    <cellStyle name="RowTitles1-Detail 2 3 6 4 6" xfId="14514"/>
    <cellStyle name="RowTitles1-Detail 2 3 6 4 6 2" xfId="14515"/>
    <cellStyle name="RowTitles1-Detail 2 3 6 4 6 2 2" xfId="14516"/>
    <cellStyle name="RowTitles1-Detail 2 3 6 4 7" xfId="14517"/>
    <cellStyle name="RowTitles1-Detail 2 3 6 4 7 2" xfId="14518"/>
    <cellStyle name="RowTitles1-Detail 2 3 6 4 8" xfId="14519"/>
    <cellStyle name="RowTitles1-Detail 2 3 6 5" xfId="14520"/>
    <cellStyle name="RowTitles1-Detail 2 3 6 5 2" xfId="14521"/>
    <cellStyle name="RowTitles1-Detail 2 3 6 5 2 2" xfId="14522"/>
    <cellStyle name="RowTitles1-Detail 2 3 6 5 2 2 2" xfId="14523"/>
    <cellStyle name="RowTitles1-Detail 2 3 6 5 2 2 2 2" xfId="14524"/>
    <cellStyle name="RowTitles1-Detail 2 3 6 5 2 2 3" xfId="14525"/>
    <cellStyle name="RowTitles1-Detail 2 3 6 5 2 3" xfId="14526"/>
    <cellStyle name="RowTitles1-Detail 2 3 6 5 2 3 2" xfId="14527"/>
    <cellStyle name="RowTitles1-Detail 2 3 6 5 2 3 2 2" xfId="14528"/>
    <cellStyle name="RowTitles1-Detail 2 3 6 5 2 4" xfId="14529"/>
    <cellStyle name="RowTitles1-Detail 2 3 6 5 2 4 2" xfId="14530"/>
    <cellStyle name="RowTitles1-Detail 2 3 6 5 2 5" xfId="14531"/>
    <cellStyle name="RowTitles1-Detail 2 3 6 5 3" xfId="14532"/>
    <cellStyle name="RowTitles1-Detail 2 3 6 5 3 2" xfId="14533"/>
    <cellStyle name="RowTitles1-Detail 2 3 6 5 3 2 2" xfId="14534"/>
    <cellStyle name="RowTitles1-Detail 2 3 6 5 3 2 2 2" xfId="14535"/>
    <cellStyle name="RowTitles1-Detail 2 3 6 5 3 2 3" xfId="14536"/>
    <cellStyle name="RowTitles1-Detail 2 3 6 5 3 3" xfId="14537"/>
    <cellStyle name="RowTitles1-Detail 2 3 6 5 3 3 2" xfId="14538"/>
    <cellStyle name="RowTitles1-Detail 2 3 6 5 3 3 2 2" xfId="14539"/>
    <cellStyle name="RowTitles1-Detail 2 3 6 5 3 4" xfId="14540"/>
    <cellStyle name="RowTitles1-Detail 2 3 6 5 3 4 2" xfId="14541"/>
    <cellStyle name="RowTitles1-Detail 2 3 6 5 3 5" xfId="14542"/>
    <cellStyle name="RowTitles1-Detail 2 3 6 5 4" xfId="14543"/>
    <cellStyle name="RowTitles1-Detail 2 3 6 5 4 2" xfId="14544"/>
    <cellStyle name="RowTitles1-Detail 2 3 6 5 4 2 2" xfId="14545"/>
    <cellStyle name="RowTitles1-Detail 2 3 6 5 4 3" xfId="14546"/>
    <cellStyle name="RowTitles1-Detail 2 3 6 5 5" xfId="14547"/>
    <cellStyle name="RowTitles1-Detail 2 3 6 5 5 2" xfId="14548"/>
    <cellStyle name="RowTitles1-Detail 2 3 6 5 5 2 2" xfId="14549"/>
    <cellStyle name="RowTitles1-Detail 2 3 6 5 6" xfId="14550"/>
    <cellStyle name="RowTitles1-Detail 2 3 6 5 6 2" xfId="14551"/>
    <cellStyle name="RowTitles1-Detail 2 3 6 5 7" xfId="14552"/>
    <cellStyle name="RowTitles1-Detail 2 3 6 6" xfId="14553"/>
    <cellStyle name="RowTitles1-Detail 2 3 6 6 2" xfId="14554"/>
    <cellStyle name="RowTitles1-Detail 2 3 6 6 2 2" xfId="14555"/>
    <cellStyle name="RowTitles1-Detail 2 3 6 6 2 2 2" xfId="14556"/>
    <cellStyle name="RowTitles1-Detail 2 3 6 6 2 2 2 2" xfId="14557"/>
    <cellStyle name="RowTitles1-Detail 2 3 6 6 2 2 3" xfId="14558"/>
    <cellStyle name="RowTitles1-Detail 2 3 6 6 2 3" xfId="14559"/>
    <cellStyle name="RowTitles1-Detail 2 3 6 6 2 3 2" xfId="14560"/>
    <cellStyle name="RowTitles1-Detail 2 3 6 6 2 3 2 2" xfId="14561"/>
    <cellStyle name="RowTitles1-Detail 2 3 6 6 2 4" xfId="14562"/>
    <cellStyle name="RowTitles1-Detail 2 3 6 6 2 4 2" xfId="14563"/>
    <cellStyle name="RowTitles1-Detail 2 3 6 6 2 5" xfId="14564"/>
    <cellStyle name="RowTitles1-Detail 2 3 6 6 3" xfId="14565"/>
    <cellStyle name="RowTitles1-Detail 2 3 6 6 3 2" xfId="14566"/>
    <cellStyle name="RowTitles1-Detail 2 3 6 6 3 2 2" xfId="14567"/>
    <cellStyle name="RowTitles1-Detail 2 3 6 6 3 2 2 2" xfId="14568"/>
    <cellStyle name="RowTitles1-Detail 2 3 6 6 3 2 3" xfId="14569"/>
    <cellStyle name="RowTitles1-Detail 2 3 6 6 3 3" xfId="14570"/>
    <cellStyle name="RowTitles1-Detail 2 3 6 6 3 3 2" xfId="14571"/>
    <cellStyle name="RowTitles1-Detail 2 3 6 6 3 3 2 2" xfId="14572"/>
    <cellStyle name="RowTitles1-Detail 2 3 6 6 3 4" xfId="14573"/>
    <cellStyle name="RowTitles1-Detail 2 3 6 6 3 4 2" xfId="14574"/>
    <cellStyle name="RowTitles1-Detail 2 3 6 6 3 5" xfId="14575"/>
    <cellStyle name="RowTitles1-Detail 2 3 6 6 4" xfId="14576"/>
    <cellStyle name="RowTitles1-Detail 2 3 6 6 4 2" xfId="14577"/>
    <cellStyle name="RowTitles1-Detail 2 3 6 6 4 2 2" xfId="14578"/>
    <cellStyle name="RowTitles1-Detail 2 3 6 6 4 3" xfId="14579"/>
    <cellStyle name="RowTitles1-Detail 2 3 6 6 5" xfId="14580"/>
    <cellStyle name="RowTitles1-Detail 2 3 6 6 5 2" xfId="14581"/>
    <cellStyle name="RowTitles1-Detail 2 3 6 6 5 2 2" xfId="14582"/>
    <cellStyle name="RowTitles1-Detail 2 3 6 6 6" xfId="14583"/>
    <cellStyle name="RowTitles1-Detail 2 3 6 6 6 2" xfId="14584"/>
    <cellStyle name="RowTitles1-Detail 2 3 6 6 7" xfId="14585"/>
    <cellStyle name="RowTitles1-Detail 2 3 6 7" xfId="14586"/>
    <cellStyle name="RowTitles1-Detail 2 3 6 7 2" xfId="14587"/>
    <cellStyle name="RowTitles1-Detail 2 3 6 7 2 2" xfId="14588"/>
    <cellStyle name="RowTitles1-Detail 2 3 6 7 2 2 2" xfId="14589"/>
    <cellStyle name="RowTitles1-Detail 2 3 6 7 2 3" xfId="14590"/>
    <cellStyle name="RowTitles1-Detail 2 3 6 7 3" xfId="14591"/>
    <cellStyle name="RowTitles1-Detail 2 3 6 7 3 2" xfId="14592"/>
    <cellStyle name="RowTitles1-Detail 2 3 6 7 3 2 2" xfId="14593"/>
    <cellStyle name="RowTitles1-Detail 2 3 6 7 4" xfId="14594"/>
    <cellStyle name="RowTitles1-Detail 2 3 6 7 4 2" xfId="14595"/>
    <cellStyle name="RowTitles1-Detail 2 3 6 7 5" xfId="14596"/>
    <cellStyle name="RowTitles1-Detail 2 3 6 8" xfId="14597"/>
    <cellStyle name="RowTitles1-Detail 2 3 6 8 2" xfId="14598"/>
    <cellStyle name="RowTitles1-Detail 2 3 6 9" xfId="14599"/>
    <cellStyle name="RowTitles1-Detail 2 3 6 9 2" xfId="14600"/>
    <cellStyle name="RowTitles1-Detail 2 3 6 9 2 2" xfId="14601"/>
    <cellStyle name="RowTitles1-Detail 2 3 6_STUD aligned by INSTIT" xfId="14602"/>
    <cellStyle name="RowTitles1-Detail 2 3 7" xfId="965"/>
    <cellStyle name="RowTitles1-Detail 2 3 7 2" xfId="14603"/>
    <cellStyle name="RowTitles1-Detail 2 3 7 2 2" xfId="14604"/>
    <cellStyle name="RowTitles1-Detail 2 3 7 2 2 2" xfId="14605"/>
    <cellStyle name="RowTitles1-Detail 2 3 7 2 2 2 2" xfId="14606"/>
    <cellStyle name="RowTitles1-Detail 2 3 7 2 2 3" xfId="14607"/>
    <cellStyle name="RowTitles1-Detail 2 3 7 2 3" xfId="14608"/>
    <cellStyle name="RowTitles1-Detail 2 3 7 2 3 2" xfId="14609"/>
    <cellStyle name="RowTitles1-Detail 2 3 7 2 3 2 2" xfId="14610"/>
    <cellStyle name="RowTitles1-Detail 2 3 7 2 4" xfId="14611"/>
    <cellStyle name="RowTitles1-Detail 2 3 7 2 4 2" xfId="14612"/>
    <cellStyle name="RowTitles1-Detail 2 3 7 2 5" xfId="14613"/>
    <cellStyle name="RowTitles1-Detail 2 3 7 3" xfId="14614"/>
    <cellStyle name="RowTitles1-Detail 2 3 7 3 2" xfId="14615"/>
    <cellStyle name="RowTitles1-Detail 2 3 7 3 2 2" xfId="14616"/>
    <cellStyle name="RowTitles1-Detail 2 3 7 3 2 2 2" xfId="14617"/>
    <cellStyle name="RowTitles1-Detail 2 3 7 3 2 3" xfId="14618"/>
    <cellStyle name="RowTitles1-Detail 2 3 7 3 3" xfId="14619"/>
    <cellStyle name="RowTitles1-Detail 2 3 7 3 3 2" xfId="14620"/>
    <cellStyle name="RowTitles1-Detail 2 3 7 3 3 2 2" xfId="14621"/>
    <cellStyle name="RowTitles1-Detail 2 3 7 3 4" xfId="14622"/>
    <cellStyle name="RowTitles1-Detail 2 3 7 3 4 2" xfId="14623"/>
    <cellStyle name="RowTitles1-Detail 2 3 7 3 5" xfId="14624"/>
    <cellStyle name="RowTitles1-Detail 2 3 7 4" xfId="14625"/>
    <cellStyle name="RowTitles1-Detail 2 3 7 4 2" xfId="14626"/>
    <cellStyle name="RowTitles1-Detail 2 3 7 5" xfId="14627"/>
    <cellStyle name="RowTitles1-Detail 2 3 7 5 2" xfId="14628"/>
    <cellStyle name="RowTitles1-Detail 2 3 7 5 2 2" xfId="14629"/>
    <cellStyle name="RowTitles1-Detail 2 3 7 5 3" xfId="14630"/>
    <cellStyle name="RowTitles1-Detail 2 3 7 6" xfId="14631"/>
    <cellStyle name="RowTitles1-Detail 2 3 7 6 2" xfId="14632"/>
    <cellStyle name="RowTitles1-Detail 2 3 7 6 2 2" xfId="14633"/>
    <cellStyle name="RowTitles1-Detail 2 3 7 7" xfId="14634"/>
    <cellStyle name="RowTitles1-Detail 2 3 8" xfId="966"/>
    <cellStyle name="RowTitles1-Detail 2 3 8 2" xfId="14635"/>
    <cellStyle name="RowTitles1-Detail 2 3 8 2 2" xfId="14636"/>
    <cellStyle name="RowTitles1-Detail 2 3 8 2 2 2" xfId="14637"/>
    <cellStyle name="RowTitles1-Detail 2 3 8 2 2 2 2" xfId="14638"/>
    <cellStyle name="RowTitles1-Detail 2 3 8 2 2 3" xfId="14639"/>
    <cellStyle name="RowTitles1-Detail 2 3 8 2 3" xfId="14640"/>
    <cellStyle name="RowTitles1-Detail 2 3 8 2 3 2" xfId="14641"/>
    <cellStyle name="RowTitles1-Detail 2 3 8 2 3 2 2" xfId="14642"/>
    <cellStyle name="RowTitles1-Detail 2 3 8 2 4" xfId="14643"/>
    <cellStyle name="RowTitles1-Detail 2 3 8 2 4 2" xfId="14644"/>
    <cellStyle name="RowTitles1-Detail 2 3 8 2 5" xfId="14645"/>
    <cellStyle name="RowTitles1-Detail 2 3 8 3" xfId="14646"/>
    <cellStyle name="RowTitles1-Detail 2 3 8 3 2" xfId="14647"/>
    <cellStyle name="RowTitles1-Detail 2 3 8 3 2 2" xfId="14648"/>
    <cellStyle name="RowTitles1-Detail 2 3 8 3 2 2 2" xfId="14649"/>
    <cellStyle name="RowTitles1-Detail 2 3 8 3 2 3" xfId="14650"/>
    <cellStyle name="RowTitles1-Detail 2 3 8 3 3" xfId="14651"/>
    <cellStyle name="RowTitles1-Detail 2 3 8 3 3 2" xfId="14652"/>
    <cellStyle name="RowTitles1-Detail 2 3 8 3 3 2 2" xfId="14653"/>
    <cellStyle name="RowTitles1-Detail 2 3 8 3 4" xfId="14654"/>
    <cellStyle name="RowTitles1-Detail 2 3 8 3 4 2" xfId="14655"/>
    <cellStyle name="RowTitles1-Detail 2 3 8 3 5" xfId="14656"/>
    <cellStyle name="RowTitles1-Detail 2 3 8 4" xfId="14657"/>
    <cellStyle name="RowTitles1-Detail 2 3 8 4 2" xfId="14658"/>
    <cellStyle name="RowTitles1-Detail 2 3 8 5" xfId="14659"/>
    <cellStyle name="RowTitles1-Detail 2 3 8 5 2" xfId="14660"/>
    <cellStyle name="RowTitles1-Detail 2 3 8 5 2 2" xfId="14661"/>
    <cellStyle name="RowTitles1-Detail 2 3 8 6" xfId="14662"/>
    <cellStyle name="RowTitles1-Detail 2 3 8 6 2" xfId="14663"/>
    <cellStyle name="RowTitles1-Detail 2 3 8 7" xfId="14664"/>
    <cellStyle name="RowTitles1-Detail 2 3 8 8" xfId="14665"/>
    <cellStyle name="RowTitles1-Detail 2 3 9" xfId="14666"/>
    <cellStyle name="RowTitles1-Detail 2 3 9 2" xfId="14667"/>
    <cellStyle name="RowTitles1-Detail 2 3 9 2 2" xfId="14668"/>
    <cellStyle name="RowTitles1-Detail 2 3 9 2 2 2" xfId="14669"/>
    <cellStyle name="RowTitles1-Detail 2 3 9 2 2 2 2" xfId="14670"/>
    <cellStyle name="RowTitles1-Detail 2 3 9 2 2 3" xfId="14671"/>
    <cellStyle name="RowTitles1-Detail 2 3 9 2 3" xfId="14672"/>
    <cellStyle name="RowTitles1-Detail 2 3 9 2 3 2" xfId="14673"/>
    <cellStyle name="RowTitles1-Detail 2 3 9 2 3 2 2" xfId="14674"/>
    <cellStyle name="RowTitles1-Detail 2 3 9 2 4" xfId="14675"/>
    <cellStyle name="RowTitles1-Detail 2 3 9 2 4 2" xfId="14676"/>
    <cellStyle name="RowTitles1-Detail 2 3 9 2 5" xfId="14677"/>
    <cellStyle name="RowTitles1-Detail 2 3 9 3" xfId="14678"/>
    <cellStyle name="RowTitles1-Detail 2 3 9 3 2" xfId="14679"/>
    <cellStyle name="RowTitles1-Detail 2 3 9 3 2 2" xfId="14680"/>
    <cellStyle name="RowTitles1-Detail 2 3 9 3 2 2 2" xfId="14681"/>
    <cellStyle name="RowTitles1-Detail 2 3 9 3 2 3" xfId="14682"/>
    <cellStyle name="RowTitles1-Detail 2 3 9 3 3" xfId="14683"/>
    <cellStyle name="RowTitles1-Detail 2 3 9 3 3 2" xfId="14684"/>
    <cellStyle name="RowTitles1-Detail 2 3 9 3 3 2 2" xfId="14685"/>
    <cellStyle name="RowTitles1-Detail 2 3 9 3 4" xfId="14686"/>
    <cellStyle name="RowTitles1-Detail 2 3 9 3 4 2" xfId="14687"/>
    <cellStyle name="RowTitles1-Detail 2 3 9 3 5" xfId="14688"/>
    <cellStyle name="RowTitles1-Detail 2 3 9 4" xfId="14689"/>
    <cellStyle name="RowTitles1-Detail 2 3 9 4 2" xfId="14690"/>
    <cellStyle name="RowTitles1-Detail 2 3 9 5" xfId="14691"/>
    <cellStyle name="RowTitles1-Detail 2 3 9 5 2" xfId="14692"/>
    <cellStyle name="RowTitles1-Detail 2 3 9 5 2 2" xfId="14693"/>
    <cellStyle name="RowTitles1-Detail 2 3 9 5 3" xfId="14694"/>
    <cellStyle name="RowTitles1-Detail 2 3 9 6" xfId="14695"/>
    <cellStyle name="RowTitles1-Detail 2 3 9 6 2" xfId="14696"/>
    <cellStyle name="RowTitles1-Detail 2 3 9 6 2 2" xfId="14697"/>
    <cellStyle name="RowTitles1-Detail 2 3 9 7" xfId="14698"/>
    <cellStyle name="RowTitles1-Detail 2 3 9 7 2" xfId="14699"/>
    <cellStyle name="RowTitles1-Detail 2 3 9 8" xfId="14700"/>
    <cellStyle name="RowTitles1-Detail 2 3_STUD aligned by INSTIT" xfId="14701"/>
    <cellStyle name="RowTitles1-Detail 2 4" xfId="502"/>
    <cellStyle name="RowTitles1-Detail 2 4 10" xfId="14702"/>
    <cellStyle name="RowTitles1-Detail 2 4 10 2" xfId="14703"/>
    <cellStyle name="RowTitles1-Detail 2 4 10 2 2" xfId="14704"/>
    <cellStyle name="RowTitles1-Detail 2 4 10 2 2 2" xfId="14705"/>
    <cellStyle name="RowTitles1-Detail 2 4 10 2 3" xfId="14706"/>
    <cellStyle name="RowTitles1-Detail 2 4 10 3" xfId="14707"/>
    <cellStyle name="RowTitles1-Detail 2 4 10 3 2" xfId="14708"/>
    <cellStyle name="RowTitles1-Detail 2 4 10 3 2 2" xfId="14709"/>
    <cellStyle name="RowTitles1-Detail 2 4 10 4" xfId="14710"/>
    <cellStyle name="RowTitles1-Detail 2 4 10 4 2" xfId="14711"/>
    <cellStyle name="RowTitles1-Detail 2 4 10 5" xfId="14712"/>
    <cellStyle name="RowTitles1-Detail 2 4 11" xfId="14713"/>
    <cellStyle name="RowTitles1-Detail 2 4 11 2" xfId="14714"/>
    <cellStyle name="RowTitles1-Detail 2 4 12" xfId="14715"/>
    <cellStyle name="RowTitles1-Detail 2 4 12 2" xfId="14716"/>
    <cellStyle name="RowTitles1-Detail 2 4 12 2 2" xfId="14717"/>
    <cellStyle name="RowTitles1-Detail 2 4 13" xfId="14718"/>
    <cellStyle name="RowTitles1-Detail 2 4 2" xfId="967"/>
    <cellStyle name="RowTitles1-Detail 2 4 2 10" xfId="14719"/>
    <cellStyle name="RowTitles1-Detail 2 4 2 2" xfId="968"/>
    <cellStyle name="RowTitles1-Detail 2 4 2 2 2" xfId="14720"/>
    <cellStyle name="RowTitles1-Detail 2 4 2 2 2 2" xfId="14721"/>
    <cellStyle name="RowTitles1-Detail 2 4 2 2 2 2 2" xfId="14722"/>
    <cellStyle name="RowTitles1-Detail 2 4 2 2 2 2 2 2" xfId="14723"/>
    <cellStyle name="RowTitles1-Detail 2 4 2 2 2 2 3" xfId="14724"/>
    <cellStyle name="RowTitles1-Detail 2 4 2 2 2 3" xfId="14725"/>
    <cellStyle name="RowTitles1-Detail 2 4 2 2 2 3 2" xfId="14726"/>
    <cellStyle name="RowTitles1-Detail 2 4 2 2 2 3 2 2" xfId="14727"/>
    <cellStyle name="RowTitles1-Detail 2 4 2 2 2 4" xfId="14728"/>
    <cellStyle name="RowTitles1-Detail 2 4 2 2 2 4 2" xfId="14729"/>
    <cellStyle name="RowTitles1-Detail 2 4 2 2 2 5" xfId="14730"/>
    <cellStyle name="RowTitles1-Detail 2 4 2 2 3" xfId="14731"/>
    <cellStyle name="RowTitles1-Detail 2 4 2 2 3 2" xfId="14732"/>
    <cellStyle name="RowTitles1-Detail 2 4 2 2 3 2 2" xfId="14733"/>
    <cellStyle name="RowTitles1-Detail 2 4 2 2 3 2 2 2" xfId="14734"/>
    <cellStyle name="RowTitles1-Detail 2 4 2 2 3 2 3" xfId="14735"/>
    <cellStyle name="RowTitles1-Detail 2 4 2 2 3 3" xfId="14736"/>
    <cellStyle name="RowTitles1-Detail 2 4 2 2 3 3 2" xfId="14737"/>
    <cellStyle name="RowTitles1-Detail 2 4 2 2 3 3 2 2" xfId="14738"/>
    <cellStyle name="RowTitles1-Detail 2 4 2 2 3 4" xfId="14739"/>
    <cellStyle name="RowTitles1-Detail 2 4 2 2 3 4 2" xfId="14740"/>
    <cellStyle name="RowTitles1-Detail 2 4 2 2 3 5" xfId="14741"/>
    <cellStyle name="RowTitles1-Detail 2 4 2 2 4" xfId="14742"/>
    <cellStyle name="RowTitles1-Detail 2 4 2 2 4 2" xfId="14743"/>
    <cellStyle name="RowTitles1-Detail 2 4 2 2 5" xfId="14744"/>
    <cellStyle name="RowTitles1-Detail 2 4 2 2 5 2" xfId="14745"/>
    <cellStyle name="RowTitles1-Detail 2 4 2 2 5 2 2" xfId="14746"/>
    <cellStyle name="RowTitles1-Detail 2 4 2 2 6" xfId="14747"/>
    <cellStyle name="RowTitles1-Detail 2 4 2 3" xfId="14748"/>
    <cellStyle name="RowTitles1-Detail 2 4 2 3 2" xfId="14749"/>
    <cellStyle name="RowTitles1-Detail 2 4 2 3 2 2" xfId="14750"/>
    <cellStyle name="RowTitles1-Detail 2 4 2 3 2 2 2" xfId="14751"/>
    <cellStyle name="RowTitles1-Detail 2 4 2 3 2 2 2 2" xfId="14752"/>
    <cellStyle name="RowTitles1-Detail 2 4 2 3 2 2 3" xfId="14753"/>
    <cellStyle name="RowTitles1-Detail 2 4 2 3 2 3" xfId="14754"/>
    <cellStyle name="RowTitles1-Detail 2 4 2 3 2 3 2" xfId="14755"/>
    <cellStyle name="RowTitles1-Detail 2 4 2 3 2 3 2 2" xfId="14756"/>
    <cellStyle name="RowTitles1-Detail 2 4 2 3 2 4" xfId="14757"/>
    <cellStyle name="RowTitles1-Detail 2 4 2 3 2 4 2" xfId="14758"/>
    <cellStyle name="RowTitles1-Detail 2 4 2 3 2 5" xfId="14759"/>
    <cellStyle name="RowTitles1-Detail 2 4 2 3 3" xfId="14760"/>
    <cellStyle name="RowTitles1-Detail 2 4 2 3 3 2" xfId="14761"/>
    <cellStyle name="RowTitles1-Detail 2 4 2 3 3 2 2" xfId="14762"/>
    <cellStyle name="RowTitles1-Detail 2 4 2 3 3 2 2 2" xfId="14763"/>
    <cellStyle name="RowTitles1-Detail 2 4 2 3 3 2 3" xfId="14764"/>
    <cellStyle name="RowTitles1-Detail 2 4 2 3 3 3" xfId="14765"/>
    <cellStyle name="RowTitles1-Detail 2 4 2 3 3 3 2" xfId="14766"/>
    <cellStyle name="RowTitles1-Detail 2 4 2 3 3 3 2 2" xfId="14767"/>
    <cellStyle name="RowTitles1-Detail 2 4 2 3 3 4" xfId="14768"/>
    <cellStyle name="RowTitles1-Detail 2 4 2 3 3 4 2" xfId="14769"/>
    <cellStyle name="RowTitles1-Detail 2 4 2 3 3 5" xfId="14770"/>
    <cellStyle name="RowTitles1-Detail 2 4 2 3 4" xfId="14771"/>
    <cellStyle name="RowTitles1-Detail 2 4 2 3 4 2" xfId="14772"/>
    <cellStyle name="RowTitles1-Detail 2 4 2 3 5" xfId="14773"/>
    <cellStyle name="RowTitles1-Detail 2 4 2 3 5 2" xfId="14774"/>
    <cellStyle name="RowTitles1-Detail 2 4 2 3 5 2 2" xfId="14775"/>
    <cellStyle name="RowTitles1-Detail 2 4 2 3 5 3" xfId="14776"/>
    <cellStyle name="RowTitles1-Detail 2 4 2 3 6" xfId="14777"/>
    <cellStyle name="RowTitles1-Detail 2 4 2 3 6 2" xfId="14778"/>
    <cellStyle name="RowTitles1-Detail 2 4 2 3 6 2 2" xfId="14779"/>
    <cellStyle name="RowTitles1-Detail 2 4 2 3 7" xfId="14780"/>
    <cellStyle name="RowTitles1-Detail 2 4 2 3 7 2" xfId="14781"/>
    <cellStyle name="RowTitles1-Detail 2 4 2 3 8" xfId="14782"/>
    <cellStyle name="RowTitles1-Detail 2 4 2 4" xfId="14783"/>
    <cellStyle name="RowTitles1-Detail 2 4 2 4 2" xfId="14784"/>
    <cellStyle name="RowTitles1-Detail 2 4 2 4 2 2" xfId="14785"/>
    <cellStyle name="RowTitles1-Detail 2 4 2 4 2 2 2" xfId="14786"/>
    <cellStyle name="RowTitles1-Detail 2 4 2 4 2 2 2 2" xfId="14787"/>
    <cellStyle name="RowTitles1-Detail 2 4 2 4 2 2 3" xfId="14788"/>
    <cellStyle name="RowTitles1-Detail 2 4 2 4 2 3" xfId="14789"/>
    <cellStyle name="RowTitles1-Detail 2 4 2 4 2 3 2" xfId="14790"/>
    <cellStyle name="RowTitles1-Detail 2 4 2 4 2 3 2 2" xfId="14791"/>
    <cellStyle name="RowTitles1-Detail 2 4 2 4 2 4" xfId="14792"/>
    <cellStyle name="RowTitles1-Detail 2 4 2 4 2 4 2" xfId="14793"/>
    <cellStyle name="RowTitles1-Detail 2 4 2 4 2 5" xfId="14794"/>
    <cellStyle name="RowTitles1-Detail 2 4 2 4 3" xfId="14795"/>
    <cellStyle name="RowTitles1-Detail 2 4 2 4 3 2" xfId="14796"/>
    <cellStyle name="RowTitles1-Detail 2 4 2 4 3 2 2" xfId="14797"/>
    <cellStyle name="RowTitles1-Detail 2 4 2 4 3 2 2 2" xfId="14798"/>
    <cellStyle name="RowTitles1-Detail 2 4 2 4 3 2 3" xfId="14799"/>
    <cellStyle name="RowTitles1-Detail 2 4 2 4 3 3" xfId="14800"/>
    <cellStyle name="RowTitles1-Detail 2 4 2 4 3 3 2" xfId="14801"/>
    <cellStyle name="RowTitles1-Detail 2 4 2 4 3 3 2 2" xfId="14802"/>
    <cellStyle name="RowTitles1-Detail 2 4 2 4 3 4" xfId="14803"/>
    <cellStyle name="RowTitles1-Detail 2 4 2 4 3 4 2" xfId="14804"/>
    <cellStyle name="RowTitles1-Detail 2 4 2 4 3 5" xfId="14805"/>
    <cellStyle name="RowTitles1-Detail 2 4 2 4 4" xfId="14806"/>
    <cellStyle name="RowTitles1-Detail 2 4 2 4 4 2" xfId="14807"/>
    <cellStyle name="RowTitles1-Detail 2 4 2 4 4 2 2" xfId="14808"/>
    <cellStyle name="RowTitles1-Detail 2 4 2 4 4 3" xfId="14809"/>
    <cellStyle name="RowTitles1-Detail 2 4 2 4 5" xfId="14810"/>
    <cellStyle name="RowTitles1-Detail 2 4 2 4 5 2" xfId="14811"/>
    <cellStyle name="RowTitles1-Detail 2 4 2 4 5 2 2" xfId="14812"/>
    <cellStyle name="RowTitles1-Detail 2 4 2 4 6" xfId="14813"/>
    <cellStyle name="RowTitles1-Detail 2 4 2 4 6 2" xfId="14814"/>
    <cellStyle name="RowTitles1-Detail 2 4 2 4 7" xfId="14815"/>
    <cellStyle name="RowTitles1-Detail 2 4 2 5" xfId="14816"/>
    <cellStyle name="RowTitles1-Detail 2 4 2 5 2" xfId="14817"/>
    <cellStyle name="RowTitles1-Detail 2 4 2 5 2 2" xfId="14818"/>
    <cellStyle name="RowTitles1-Detail 2 4 2 5 2 2 2" xfId="14819"/>
    <cellStyle name="RowTitles1-Detail 2 4 2 5 2 2 2 2" xfId="14820"/>
    <cellStyle name="RowTitles1-Detail 2 4 2 5 2 2 3" xfId="14821"/>
    <cellStyle name="RowTitles1-Detail 2 4 2 5 2 3" xfId="14822"/>
    <cellStyle name="RowTitles1-Detail 2 4 2 5 2 3 2" xfId="14823"/>
    <cellStyle name="RowTitles1-Detail 2 4 2 5 2 3 2 2" xfId="14824"/>
    <cellStyle name="RowTitles1-Detail 2 4 2 5 2 4" xfId="14825"/>
    <cellStyle name="RowTitles1-Detail 2 4 2 5 2 4 2" xfId="14826"/>
    <cellStyle name="RowTitles1-Detail 2 4 2 5 2 5" xfId="14827"/>
    <cellStyle name="RowTitles1-Detail 2 4 2 5 3" xfId="14828"/>
    <cellStyle name="RowTitles1-Detail 2 4 2 5 3 2" xfId="14829"/>
    <cellStyle name="RowTitles1-Detail 2 4 2 5 3 2 2" xfId="14830"/>
    <cellStyle name="RowTitles1-Detail 2 4 2 5 3 2 2 2" xfId="14831"/>
    <cellStyle name="RowTitles1-Detail 2 4 2 5 3 2 3" xfId="14832"/>
    <cellStyle name="RowTitles1-Detail 2 4 2 5 3 3" xfId="14833"/>
    <cellStyle name="RowTitles1-Detail 2 4 2 5 3 3 2" xfId="14834"/>
    <cellStyle name="RowTitles1-Detail 2 4 2 5 3 3 2 2" xfId="14835"/>
    <cellStyle name="RowTitles1-Detail 2 4 2 5 3 4" xfId="14836"/>
    <cellStyle name="RowTitles1-Detail 2 4 2 5 3 4 2" xfId="14837"/>
    <cellStyle name="RowTitles1-Detail 2 4 2 5 3 5" xfId="14838"/>
    <cellStyle name="RowTitles1-Detail 2 4 2 5 4" xfId="14839"/>
    <cellStyle name="RowTitles1-Detail 2 4 2 5 4 2" xfId="14840"/>
    <cellStyle name="RowTitles1-Detail 2 4 2 5 4 2 2" xfId="14841"/>
    <cellStyle name="RowTitles1-Detail 2 4 2 5 4 3" xfId="14842"/>
    <cellStyle name="RowTitles1-Detail 2 4 2 5 5" xfId="14843"/>
    <cellStyle name="RowTitles1-Detail 2 4 2 5 5 2" xfId="14844"/>
    <cellStyle name="RowTitles1-Detail 2 4 2 5 5 2 2" xfId="14845"/>
    <cellStyle name="RowTitles1-Detail 2 4 2 5 6" xfId="14846"/>
    <cellStyle name="RowTitles1-Detail 2 4 2 5 6 2" xfId="14847"/>
    <cellStyle name="RowTitles1-Detail 2 4 2 5 7" xfId="14848"/>
    <cellStyle name="RowTitles1-Detail 2 4 2 6" xfId="14849"/>
    <cellStyle name="RowTitles1-Detail 2 4 2 6 2" xfId="14850"/>
    <cellStyle name="RowTitles1-Detail 2 4 2 6 2 2" xfId="14851"/>
    <cellStyle name="RowTitles1-Detail 2 4 2 6 2 2 2" xfId="14852"/>
    <cellStyle name="RowTitles1-Detail 2 4 2 6 2 2 2 2" xfId="14853"/>
    <cellStyle name="RowTitles1-Detail 2 4 2 6 2 2 3" xfId="14854"/>
    <cellStyle name="RowTitles1-Detail 2 4 2 6 2 3" xfId="14855"/>
    <cellStyle name="RowTitles1-Detail 2 4 2 6 2 3 2" xfId="14856"/>
    <cellStyle name="RowTitles1-Detail 2 4 2 6 2 3 2 2" xfId="14857"/>
    <cellStyle name="RowTitles1-Detail 2 4 2 6 2 4" xfId="14858"/>
    <cellStyle name="RowTitles1-Detail 2 4 2 6 2 4 2" xfId="14859"/>
    <cellStyle name="RowTitles1-Detail 2 4 2 6 2 5" xfId="14860"/>
    <cellStyle name="RowTitles1-Detail 2 4 2 6 3" xfId="14861"/>
    <cellStyle name="RowTitles1-Detail 2 4 2 6 3 2" xfId="14862"/>
    <cellStyle name="RowTitles1-Detail 2 4 2 6 3 2 2" xfId="14863"/>
    <cellStyle name="RowTitles1-Detail 2 4 2 6 3 2 2 2" xfId="14864"/>
    <cellStyle name="RowTitles1-Detail 2 4 2 6 3 2 3" xfId="14865"/>
    <cellStyle name="RowTitles1-Detail 2 4 2 6 3 3" xfId="14866"/>
    <cellStyle name="RowTitles1-Detail 2 4 2 6 3 3 2" xfId="14867"/>
    <cellStyle name="RowTitles1-Detail 2 4 2 6 3 3 2 2" xfId="14868"/>
    <cellStyle name="RowTitles1-Detail 2 4 2 6 3 4" xfId="14869"/>
    <cellStyle name="RowTitles1-Detail 2 4 2 6 3 4 2" xfId="14870"/>
    <cellStyle name="RowTitles1-Detail 2 4 2 6 3 5" xfId="14871"/>
    <cellStyle name="RowTitles1-Detail 2 4 2 6 4" xfId="14872"/>
    <cellStyle name="RowTitles1-Detail 2 4 2 6 4 2" xfId="14873"/>
    <cellStyle name="RowTitles1-Detail 2 4 2 6 4 2 2" xfId="14874"/>
    <cellStyle name="RowTitles1-Detail 2 4 2 6 4 3" xfId="14875"/>
    <cellStyle name="RowTitles1-Detail 2 4 2 6 5" xfId="14876"/>
    <cellStyle name="RowTitles1-Detail 2 4 2 6 5 2" xfId="14877"/>
    <cellStyle name="RowTitles1-Detail 2 4 2 6 5 2 2" xfId="14878"/>
    <cellStyle name="RowTitles1-Detail 2 4 2 6 6" xfId="14879"/>
    <cellStyle name="RowTitles1-Detail 2 4 2 6 6 2" xfId="14880"/>
    <cellStyle name="RowTitles1-Detail 2 4 2 6 7" xfId="14881"/>
    <cellStyle name="RowTitles1-Detail 2 4 2 7" xfId="14882"/>
    <cellStyle name="RowTitles1-Detail 2 4 2 7 2" xfId="14883"/>
    <cellStyle name="RowTitles1-Detail 2 4 2 7 2 2" xfId="14884"/>
    <cellStyle name="RowTitles1-Detail 2 4 2 7 2 2 2" xfId="14885"/>
    <cellStyle name="RowTitles1-Detail 2 4 2 7 2 3" xfId="14886"/>
    <cellStyle name="RowTitles1-Detail 2 4 2 7 3" xfId="14887"/>
    <cellStyle name="RowTitles1-Detail 2 4 2 7 3 2" xfId="14888"/>
    <cellStyle name="RowTitles1-Detail 2 4 2 7 3 2 2" xfId="14889"/>
    <cellStyle name="RowTitles1-Detail 2 4 2 7 4" xfId="14890"/>
    <cellStyle name="RowTitles1-Detail 2 4 2 7 4 2" xfId="14891"/>
    <cellStyle name="RowTitles1-Detail 2 4 2 7 5" xfId="14892"/>
    <cellStyle name="RowTitles1-Detail 2 4 2 8" xfId="14893"/>
    <cellStyle name="RowTitles1-Detail 2 4 2 8 2" xfId="14894"/>
    <cellStyle name="RowTitles1-Detail 2 4 2 9" xfId="14895"/>
    <cellStyle name="RowTitles1-Detail 2 4 2 9 2" xfId="14896"/>
    <cellStyle name="RowTitles1-Detail 2 4 2 9 2 2" xfId="14897"/>
    <cellStyle name="RowTitles1-Detail 2 4 2_STUD aligned by INSTIT" xfId="14898"/>
    <cellStyle name="RowTitles1-Detail 2 4 3" xfId="969"/>
    <cellStyle name="RowTitles1-Detail 2 4 3 10" xfId="14899"/>
    <cellStyle name="RowTitles1-Detail 2 4 3 2" xfId="970"/>
    <cellStyle name="RowTitles1-Detail 2 4 3 2 2" xfId="14900"/>
    <cellStyle name="RowTitles1-Detail 2 4 3 2 2 2" xfId="14901"/>
    <cellStyle name="RowTitles1-Detail 2 4 3 2 2 2 2" xfId="14902"/>
    <cellStyle name="RowTitles1-Detail 2 4 3 2 2 2 2 2" xfId="14903"/>
    <cellStyle name="RowTitles1-Detail 2 4 3 2 2 2 3" xfId="14904"/>
    <cellStyle name="RowTitles1-Detail 2 4 3 2 2 3" xfId="14905"/>
    <cellStyle name="RowTitles1-Detail 2 4 3 2 2 3 2" xfId="14906"/>
    <cellStyle name="RowTitles1-Detail 2 4 3 2 2 3 2 2" xfId="14907"/>
    <cellStyle name="RowTitles1-Detail 2 4 3 2 2 4" xfId="14908"/>
    <cellStyle name="RowTitles1-Detail 2 4 3 2 2 4 2" xfId="14909"/>
    <cellStyle name="RowTitles1-Detail 2 4 3 2 2 5" xfId="14910"/>
    <cellStyle name="RowTitles1-Detail 2 4 3 2 3" xfId="14911"/>
    <cellStyle name="RowTitles1-Detail 2 4 3 2 3 2" xfId="14912"/>
    <cellStyle name="RowTitles1-Detail 2 4 3 2 3 2 2" xfId="14913"/>
    <cellStyle name="RowTitles1-Detail 2 4 3 2 3 2 2 2" xfId="14914"/>
    <cellStyle name="RowTitles1-Detail 2 4 3 2 3 2 3" xfId="14915"/>
    <cellStyle name="RowTitles1-Detail 2 4 3 2 3 3" xfId="14916"/>
    <cellStyle name="RowTitles1-Detail 2 4 3 2 3 3 2" xfId="14917"/>
    <cellStyle name="RowTitles1-Detail 2 4 3 2 3 3 2 2" xfId="14918"/>
    <cellStyle name="RowTitles1-Detail 2 4 3 2 3 4" xfId="14919"/>
    <cellStyle name="RowTitles1-Detail 2 4 3 2 3 4 2" xfId="14920"/>
    <cellStyle name="RowTitles1-Detail 2 4 3 2 3 5" xfId="14921"/>
    <cellStyle name="RowTitles1-Detail 2 4 3 2 4" xfId="14922"/>
    <cellStyle name="RowTitles1-Detail 2 4 3 2 4 2" xfId="14923"/>
    <cellStyle name="RowTitles1-Detail 2 4 3 2 5" xfId="14924"/>
    <cellStyle name="RowTitles1-Detail 2 4 3 2 5 2" xfId="14925"/>
    <cellStyle name="RowTitles1-Detail 2 4 3 2 5 2 2" xfId="14926"/>
    <cellStyle name="RowTitles1-Detail 2 4 3 2 5 3" xfId="14927"/>
    <cellStyle name="RowTitles1-Detail 2 4 3 2 6" xfId="14928"/>
    <cellStyle name="RowTitles1-Detail 2 4 3 2 6 2" xfId="14929"/>
    <cellStyle name="RowTitles1-Detail 2 4 3 2 6 2 2" xfId="14930"/>
    <cellStyle name="RowTitles1-Detail 2 4 3 2 7" xfId="14931"/>
    <cellStyle name="RowTitles1-Detail 2 4 3 2 7 2" xfId="14932"/>
    <cellStyle name="RowTitles1-Detail 2 4 3 2 8" xfId="14933"/>
    <cellStyle name="RowTitles1-Detail 2 4 3 2 9" xfId="14934"/>
    <cellStyle name="RowTitles1-Detail 2 4 3 3" xfId="14935"/>
    <cellStyle name="RowTitles1-Detail 2 4 3 3 2" xfId="14936"/>
    <cellStyle name="RowTitles1-Detail 2 4 3 3 2 2" xfId="14937"/>
    <cellStyle name="RowTitles1-Detail 2 4 3 3 2 2 2" xfId="14938"/>
    <cellStyle name="RowTitles1-Detail 2 4 3 3 2 2 2 2" xfId="14939"/>
    <cellStyle name="RowTitles1-Detail 2 4 3 3 2 2 3" xfId="14940"/>
    <cellStyle name="RowTitles1-Detail 2 4 3 3 2 3" xfId="14941"/>
    <cellStyle name="RowTitles1-Detail 2 4 3 3 2 3 2" xfId="14942"/>
    <cellStyle name="RowTitles1-Detail 2 4 3 3 2 3 2 2" xfId="14943"/>
    <cellStyle name="RowTitles1-Detail 2 4 3 3 2 4" xfId="14944"/>
    <cellStyle name="RowTitles1-Detail 2 4 3 3 2 4 2" xfId="14945"/>
    <cellStyle name="RowTitles1-Detail 2 4 3 3 2 5" xfId="14946"/>
    <cellStyle name="RowTitles1-Detail 2 4 3 3 3" xfId="14947"/>
    <cellStyle name="RowTitles1-Detail 2 4 3 3 3 2" xfId="14948"/>
    <cellStyle name="RowTitles1-Detail 2 4 3 3 3 2 2" xfId="14949"/>
    <cellStyle name="RowTitles1-Detail 2 4 3 3 3 2 2 2" xfId="14950"/>
    <cellStyle name="RowTitles1-Detail 2 4 3 3 3 2 3" xfId="14951"/>
    <cellStyle name="RowTitles1-Detail 2 4 3 3 3 3" xfId="14952"/>
    <cellStyle name="RowTitles1-Detail 2 4 3 3 3 3 2" xfId="14953"/>
    <cellStyle name="RowTitles1-Detail 2 4 3 3 3 3 2 2" xfId="14954"/>
    <cellStyle name="RowTitles1-Detail 2 4 3 3 3 4" xfId="14955"/>
    <cellStyle name="RowTitles1-Detail 2 4 3 3 3 4 2" xfId="14956"/>
    <cellStyle name="RowTitles1-Detail 2 4 3 3 3 5" xfId="14957"/>
    <cellStyle name="RowTitles1-Detail 2 4 3 3 4" xfId="14958"/>
    <cellStyle name="RowTitles1-Detail 2 4 3 3 4 2" xfId="14959"/>
    <cellStyle name="RowTitles1-Detail 2 4 3 3 5" xfId="14960"/>
    <cellStyle name="RowTitles1-Detail 2 4 3 3 5 2" xfId="14961"/>
    <cellStyle name="RowTitles1-Detail 2 4 3 3 5 2 2" xfId="14962"/>
    <cellStyle name="RowTitles1-Detail 2 4 3 4" xfId="14963"/>
    <cellStyle name="RowTitles1-Detail 2 4 3 4 2" xfId="14964"/>
    <cellStyle name="RowTitles1-Detail 2 4 3 4 2 2" xfId="14965"/>
    <cellStyle name="RowTitles1-Detail 2 4 3 4 2 2 2" xfId="14966"/>
    <cellStyle name="RowTitles1-Detail 2 4 3 4 2 2 2 2" xfId="14967"/>
    <cellStyle name="RowTitles1-Detail 2 4 3 4 2 2 3" xfId="14968"/>
    <cellStyle name="RowTitles1-Detail 2 4 3 4 2 3" xfId="14969"/>
    <cellStyle name="RowTitles1-Detail 2 4 3 4 2 3 2" xfId="14970"/>
    <cellStyle name="RowTitles1-Detail 2 4 3 4 2 3 2 2" xfId="14971"/>
    <cellStyle name="RowTitles1-Detail 2 4 3 4 2 4" xfId="14972"/>
    <cellStyle name="RowTitles1-Detail 2 4 3 4 2 4 2" xfId="14973"/>
    <cellStyle name="RowTitles1-Detail 2 4 3 4 2 5" xfId="14974"/>
    <cellStyle name="RowTitles1-Detail 2 4 3 4 3" xfId="14975"/>
    <cellStyle name="RowTitles1-Detail 2 4 3 4 3 2" xfId="14976"/>
    <cellStyle name="RowTitles1-Detail 2 4 3 4 3 2 2" xfId="14977"/>
    <cellStyle name="RowTitles1-Detail 2 4 3 4 3 2 2 2" xfId="14978"/>
    <cellStyle name="RowTitles1-Detail 2 4 3 4 3 2 3" xfId="14979"/>
    <cellStyle name="RowTitles1-Detail 2 4 3 4 3 3" xfId="14980"/>
    <cellStyle name="RowTitles1-Detail 2 4 3 4 3 3 2" xfId="14981"/>
    <cellStyle name="RowTitles1-Detail 2 4 3 4 3 3 2 2" xfId="14982"/>
    <cellStyle name="RowTitles1-Detail 2 4 3 4 3 4" xfId="14983"/>
    <cellStyle name="RowTitles1-Detail 2 4 3 4 3 4 2" xfId="14984"/>
    <cellStyle name="RowTitles1-Detail 2 4 3 4 3 5" xfId="14985"/>
    <cellStyle name="RowTitles1-Detail 2 4 3 4 4" xfId="14986"/>
    <cellStyle name="RowTitles1-Detail 2 4 3 4 4 2" xfId="14987"/>
    <cellStyle name="RowTitles1-Detail 2 4 3 4 4 2 2" xfId="14988"/>
    <cellStyle name="RowTitles1-Detail 2 4 3 4 4 3" xfId="14989"/>
    <cellStyle name="RowTitles1-Detail 2 4 3 4 5" xfId="14990"/>
    <cellStyle name="RowTitles1-Detail 2 4 3 4 5 2" xfId="14991"/>
    <cellStyle name="RowTitles1-Detail 2 4 3 4 5 2 2" xfId="14992"/>
    <cellStyle name="RowTitles1-Detail 2 4 3 4 6" xfId="14993"/>
    <cellStyle name="RowTitles1-Detail 2 4 3 4 6 2" xfId="14994"/>
    <cellStyle name="RowTitles1-Detail 2 4 3 4 7" xfId="14995"/>
    <cellStyle name="RowTitles1-Detail 2 4 3 5" xfId="14996"/>
    <cellStyle name="RowTitles1-Detail 2 4 3 5 2" xfId="14997"/>
    <cellStyle name="RowTitles1-Detail 2 4 3 5 2 2" xfId="14998"/>
    <cellStyle name="RowTitles1-Detail 2 4 3 5 2 2 2" xfId="14999"/>
    <cellStyle name="RowTitles1-Detail 2 4 3 5 2 2 2 2" xfId="15000"/>
    <cellStyle name="RowTitles1-Detail 2 4 3 5 2 2 3" xfId="15001"/>
    <cellStyle name="RowTitles1-Detail 2 4 3 5 2 3" xfId="15002"/>
    <cellStyle name="RowTitles1-Detail 2 4 3 5 2 3 2" xfId="15003"/>
    <cellStyle name="RowTitles1-Detail 2 4 3 5 2 3 2 2" xfId="15004"/>
    <cellStyle name="RowTitles1-Detail 2 4 3 5 2 4" xfId="15005"/>
    <cellStyle name="RowTitles1-Detail 2 4 3 5 2 4 2" xfId="15006"/>
    <cellStyle name="RowTitles1-Detail 2 4 3 5 2 5" xfId="15007"/>
    <cellStyle name="RowTitles1-Detail 2 4 3 5 3" xfId="15008"/>
    <cellStyle name="RowTitles1-Detail 2 4 3 5 3 2" xfId="15009"/>
    <cellStyle name="RowTitles1-Detail 2 4 3 5 3 2 2" xfId="15010"/>
    <cellStyle name="RowTitles1-Detail 2 4 3 5 3 2 2 2" xfId="15011"/>
    <cellStyle name="RowTitles1-Detail 2 4 3 5 3 2 3" xfId="15012"/>
    <cellStyle name="RowTitles1-Detail 2 4 3 5 3 3" xfId="15013"/>
    <cellStyle name="RowTitles1-Detail 2 4 3 5 3 3 2" xfId="15014"/>
    <cellStyle name="RowTitles1-Detail 2 4 3 5 3 3 2 2" xfId="15015"/>
    <cellStyle name="RowTitles1-Detail 2 4 3 5 3 4" xfId="15016"/>
    <cellStyle name="RowTitles1-Detail 2 4 3 5 3 4 2" xfId="15017"/>
    <cellStyle name="RowTitles1-Detail 2 4 3 5 3 5" xfId="15018"/>
    <cellStyle name="RowTitles1-Detail 2 4 3 5 4" xfId="15019"/>
    <cellStyle name="RowTitles1-Detail 2 4 3 5 4 2" xfId="15020"/>
    <cellStyle name="RowTitles1-Detail 2 4 3 5 4 2 2" xfId="15021"/>
    <cellStyle name="RowTitles1-Detail 2 4 3 5 4 3" xfId="15022"/>
    <cellStyle name="RowTitles1-Detail 2 4 3 5 5" xfId="15023"/>
    <cellStyle name="RowTitles1-Detail 2 4 3 5 5 2" xfId="15024"/>
    <cellStyle name="RowTitles1-Detail 2 4 3 5 5 2 2" xfId="15025"/>
    <cellStyle name="RowTitles1-Detail 2 4 3 5 6" xfId="15026"/>
    <cellStyle name="RowTitles1-Detail 2 4 3 5 6 2" xfId="15027"/>
    <cellStyle name="RowTitles1-Detail 2 4 3 5 7" xfId="15028"/>
    <cellStyle name="RowTitles1-Detail 2 4 3 6" xfId="15029"/>
    <cellStyle name="RowTitles1-Detail 2 4 3 6 2" xfId="15030"/>
    <cellStyle name="RowTitles1-Detail 2 4 3 6 2 2" xfId="15031"/>
    <cellStyle name="RowTitles1-Detail 2 4 3 6 2 2 2" xfId="15032"/>
    <cellStyle name="RowTitles1-Detail 2 4 3 6 2 2 2 2" xfId="15033"/>
    <cellStyle name="RowTitles1-Detail 2 4 3 6 2 2 3" xfId="15034"/>
    <cellStyle name="RowTitles1-Detail 2 4 3 6 2 3" xfId="15035"/>
    <cellStyle name="RowTitles1-Detail 2 4 3 6 2 3 2" xfId="15036"/>
    <cellStyle name="RowTitles1-Detail 2 4 3 6 2 3 2 2" xfId="15037"/>
    <cellStyle name="RowTitles1-Detail 2 4 3 6 2 4" xfId="15038"/>
    <cellStyle name="RowTitles1-Detail 2 4 3 6 2 4 2" xfId="15039"/>
    <cellStyle name="RowTitles1-Detail 2 4 3 6 2 5" xfId="15040"/>
    <cellStyle name="RowTitles1-Detail 2 4 3 6 3" xfId="15041"/>
    <cellStyle name="RowTitles1-Detail 2 4 3 6 3 2" xfId="15042"/>
    <cellStyle name="RowTitles1-Detail 2 4 3 6 3 2 2" xfId="15043"/>
    <cellStyle name="RowTitles1-Detail 2 4 3 6 3 2 2 2" xfId="15044"/>
    <cellStyle name="RowTitles1-Detail 2 4 3 6 3 2 3" xfId="15045"/>
    <cellStyle name="RowTitles1-Detail 2 4 3 6 3 3" xfId="15046"/>
    <cellStyle name="RowTitles1-Detail 2 4 3 6 3 3 2" xfId="15047"/>
    <cellStyle name="RowTitles1-Detail 2 4 3 6 3 3 2 2" xfId="15048"/>
    <cellStyle name="RowTitles1-Detail 2 4 3 6 3 4" xfId="15049"/>
    <cellStyle name="RowTitles1-Detail 2 4 3 6 3 4 2" xfId="15050"/>
    <cellStyle name="RowTitles1-Detail 2 4 3 6 3 5" xfId="15051"/>
    <cellStyle name="RowTitles1-Detail 2 4 3 6 4" xfId="15052"/>
    <cellStyle name="RowTitles1-Detail 2 4 3 6 4 2" xfId="15053"/>
    <cellStyle name="RowTitles1-Detail 2 4 3 6 4 2 2" xfId="15054"/>
    <cellStyle name="RowTitles1-Detail 2 4 3 6 4 3" xfId="15055"/>
    <cellStyle name="RowTitles1-Detail 2 4 3 6 5" xfId="15056"/>
    <cellStyle name="RowTitles1-Detail 2 4 3 6 5 2" xfId="15057"/>
    <cellStyle name="RowTitles1-Detail 2 4 3 6 5 2 2" xfId="15058"/>
    <cellStyle name="RowTitles1-Detail 2 4 3 6 6" xfId="15059"/>
    <cellStyle name="RowTitles1-Detail 2 4 3 6 6 2" xfId="15060"/>
    <cellStyle name="RowTitles1-Detail 2 4 3 6 7" xfId="15061"/>
    <cellStyle name="RowTitles1-Detail 2 4 3 7" xfId="15062"/>
    <cellStyle name="RowTitles1-Detail 2 4 3 7 2" xfId="15063"/>
    <cellStyle name="RowTitles1-Detail 2 4 3 7 2 2" xfId="15064"/>
    <cellStyle name="RowTitles1-Detail 2 4 3 7 2 2 2" xfId="15065"/>
    <cellStyle name="RowTitles1-Detail 2 4 3 7 2 3" xfId="15066"/>
    <cellStyle name="RowTitles1-Detail 2 4 3 7 3" xfId="15067"/>
    <cellStyle name="RowTitles1-Detail 2 4 3 7 3 2" xfId="15068"/>
    <cellStyle name="RowTitles1-Detail 2 4 3 7 3 2 2" xfId="15069"/>
    <cellStyle name="RowTitles1-Detail 2 4 3 7 4" xfId="15070"/>
    <cellStyle name="RowTitles1-Detail 2 4 3 7 4 2" xfId="15071"/>
    <cellStyle name="RowTitles1-Detail 2 4 3 7 5" xfId="15072"/>
    <cellStyle name="RowTitles1-Detail 2 4 3 8" xfId="15073"/>
    <cellStyle name="RowTitles1-Detail 2 4 3 8 2" xfId="15074"/>
    <cellStyle name="RowTitles1-Detail 2 4 3 8 2 2" xfId="15075"/>
    <cellStyle name="RowTitles1-Detail 2 4 3 8 2 2 2" xfId="15076"/>
    <cellStyle name="RowTitles1-Detail 2 4 3 8 2 3" xfId="15077"/>
    <cellStyle name="RowTitles1-Detail 2 4 3 8 3" xfId="15078"/>
    <cellStyle name="RowTitles1-Detail 2 4 3 8 3 2" xfId="15079"/>
    <cellStyle name="RowTitles1-Detail 2 4 3 8 3 2 2" xfId="15080"/>
    <cellStyle name="RowTitles1-Detail 2 4 3 8 4" xfId="15081"/>
    <cellStyle name="RowTitles1-Detail 2 4 3 8 4 2" xfId="15082"/>
    <cellStyle name="RowTitles1-Detail 2 4 3 8 5" xfId="15083"/>
    <cellStyle name="RowTitles1-Detail 2 4 3 9" xfId="15084"/>
    <cellStyle name="RowTitles1-Detail 2 4 3 9 2" xfId="15085"/>
    <cellStyle name="RowTitles1-Detail 2 4 3 9 2 2" xfId="15086"/>
    <cellStyle name="RowTitles1-Detail 2 4 3_STUD aligned by INSTIT" xfId="15087"/>
    <cellStyle name="RowTitles1-Detail 2 4 4" xfId="971"/>
    <cellStyle name="RowTitles1-Detail 2 4 4 10" xfId="15088"/>
    <cellStyle name="RowTitles1-Detail 2 4 4 2" xfId="972"/>
    <cellStyle name="RowTitles1-Detail 2 4 4 2 2" xfId="15089"/>
    <cellStyle name="RowTitles1-Detail 2 4 4 2 2 2" xfId="15090"/>
    <cellStyle name="RowTitles1-Detail 2 4 4 2 2 2 2" xfId="15091"/>
    <cellStyle name="RowTitles1-Detail 2 4 4 2 2 2 2 2" xfId="15092"/>
    <cellStyle name="RowTitles1-Detail 2 4 4 2 2 2 3" xfId="15093"/>
    <cellStyle name="RowTitles1-Detail 2 4 4 2 2 3" xfId="15094"/>
    <cellStyle name="RowTitles1-Detail 2 4 4 2 2 3 2" xfId="15095"/>
    <cellStyle name="RowTitles1-Detail 2 4 4 2 2 3 2 2" xfId="15096"/>
    <cellStyle name="RowTitles1-Detail 2 4 4 2 2 4" xfId="15097"/>
    <cellStyle name="RowTitles1-Detail 2 4 4 2 2 4 2" xfId="15098"/>
    <cellStyle name="RowTitles1-Detail 2 4 4 2 2 5" xfId="15099"/>
    <cellStyle name="RowTitles1-Detail 2 4 4 2 3" xfId="15100"/>
    <cellStyle name="RowTitles1-Detail 2 4 4 2 3 2" xfId="15101"/>
    <cellStyle name="RowTitles1-Detail 2 4 4 2 3 2 2" xfId="15102"/>
    <cellStyle name="RowTitles1-Detail 2 4 4 2 3 2 2 2" xfId="15103"/>
    <cellStyle name="RowTitles1-Detail 2 4 4 2 3 2 3" xfId="15104"/>
    <cellStyle name="RowTitles1-Detail 2 4 4 2 3 3" xfId="15105"/>
    <cellStyle name="RowTitles1-Detail 2 4 4 2 3 3 2" xfId="15106"/>
    <cellStyle name="RowTitles1-Detail 2 4 4 2 3 3 2 2" xfId="15107"/>
    <cellStyle name="RowTitles1-Detail 2 4 4 2 3 4" xfId="15108"/>
    <cellStyle name="RowTitles1-Detail 2 4 4 2 3 4 2" xfId="15109"/>
    <cellStyle name="RowTitles1-Detail 2 4 4 2 3 5" xfId="15110"/>
    <cellStyle name="RowTitles1-Detail 2 4 4 2 4" xfId="15111"/>
    <cellStyle name="RowTitles1-Detail 2 4 4 2 4 2" xfId="15112"/>
    <cellStyle name="RowTitles1-Detail 2 4 4 2 5" xfId="15113"/>
    <cellStyle name="RowTitles1-Detail 2 4 4 2 5 2" xfId="15114"/>
    <cellStyle name="RowTitles1-Detail 2 4 4 2 5 2 2" xfId="15115"/>
    <cellStyle name="RowTitles1-Detail 2 4 4 2 5 3" xfId="15116"/>
    <cellStyle name="RowTitles1-Detail 2 4 4 2 6" xfId="15117"/>
    <cellStyle name="RowTitles1-Detail 2 4 4 2 6 2" xfId="15118"/>
    <cellStyle name="RowTitles1-Detail 2 4 4 2 6 2 2" xfId="15119"/>
    <cellStyle name="RowTitles1-Detail 2 4 4 2 7" xfId="15120"/>
    <cellStyle name="RowTitles1-Detail 2 4 4 3" xfId="15121"/>
    <cellStyle name="RowTitles1-Detail 2 4 4 3 2" xfId="15122"/>
    <cellStyle name="RowTitles1-Detail 2 4 4 3 2 2" xfId="15123"/>
    <cellStyle name="RowTitles1-Detail 2 4 4 3 2 2 2" xfId="15124"/>
    <cellStyle name="RowTitles1-Detail 2 4 4 3 2 2 2 2" xfId="15125"/>
    <cellStyle name="RowTitles1-Detail 2 4 4 3 2 2 3" xfId="15126"/>
    <cellStyle name="RowTitles1-Detail 2 4 4 3 2 3" xfId="15127"/>
    <cellStyle name="RowTitles1-Detail 2 4 4 3 2 3 2" xfId="15128"/>
    <cellStyle name="RowTitles1-Detail 2 4 4 3 2 3 2 2" xfId="15129"/>
    <cellStyle name="RowTitles1-Detail 2 4 4 3 2 4" xfId="15130"/>
    <cellStyle name="RowTitles1-Detail 2 4 4 3 2 4 2" xfId="15131"/>
    <cellStyle name="RowTitles1-Detail 2 4 4 3 2 5" xfId="15132"/>
    <cellStyle name="RowTitles1-Detail 2 4 4 3 3" xfId="15133"/>
    <cellStyle name="RowTitles1-Detail 2 4 4 3 3 2" xfId="15134"/>
    <cellStyle name="RowTitles1-Detail 2 4 4 3 3 2 2" xfId="15135"/>
    <cellStyle name="RowTitles1-Detail 2 4 4 3 3 2 2 2" xfId="15136"/>
    <cellStyle name="RowTitles1-Detail 2 4 4 3 3 2 3" xfId="15137"/>
    <cellStyle name="RowTitles1-Detail 2 4 4 3 3 3" xfId="15138"/>
    <cellStyle name="RowTitles1-Detail 2 4 4 3 3 3 2" xfId="15139"/>
    <cellStyle name="RowTitles1-Detail 2 4 4 3 3 3 2 2" xfId="15140"/>
    <cellStyle name="RowTitles1-Detail 2 4 4 3 3 4" xfId="15141"/>
    <cellStyle name="RowTitles1-Detail 2 4 4 3 3 4 2" xfId="15142"/>
    <cellStyle name="RowTitles1-Detail 2 4 4 3 3 5" xfId="15143"/>
    <cellStyle name="RowTitles1-Detail 2 4 4 3 4" xfId="15144"/>
    <cellStyle name="RowTitles1-Detail 2 4 4 3 4 2" xfId="15145"/>
    <cellStyle name="RowTitles1-Detail 2 4 4 3 5" xfId="15146"/>
    <cellStyle name="RowTitles1-Detail 2 4 4 3 5 2" xfId="15147"/>
    <cellStyle name="RowTitles1-Detail 2 4 4 3 5 2 2" xfId="15148"/>
    <cellStyle name="RowTitles1-Detail 2 4 4 3 6" xfId="15149"/>
    <cellStyle name="RowTitles1-Detail 2 4 4 3 6 2" xfId="15150"/>
    <cellStyle name="RowTitles1-Detail 2 4 4 3 7" xfId="15151"/>
    <cellStyle name="RowTitles1-Detail 2 4 4 4" xfId="15152"/>
    <cellStyle name="RowTitles1-Detail 2 4 4 4 2" xfId="15153"/>
    <cellStyle name="RowTitles1-Detail 2 4 4 4 2 2" xfId="15154"/>
    <cellStyle name="RowTitles1-Detail 2 4 4 4 2 2 2" xfId="15155"/>
    <cellStyle name="RowTitles1-Detail 2 4 4 4 2 2 2 2" xfId="15156"/>
    <cellStyle name="RowTitles1-Detail 2 4 4 4 2 2 3" xfId="15157"/>
    <cellStyle name="RowTitles1-Detail 2 4 4 4 2 3" xfId="15158"/>
    <cellStyle name="RowTitles1-Detail 2 4 4 4 2 3 2" xfId="15159"/>
    <cellStyle name="RowTitles1-Detail 2 4 4 4 2 3 2 2" xfId="15160"/>
    <cellStyle name="RowTitles1-Detail 2 4 4 4 2 4" xfId="15161"/>
    <cellStyle name="RowTitles1-Detail 2 4 4 4 2 4 2" xfId="15162"/>
    <cellStyle name="RowTitles1-Detail 2 4 4 4 2 5" xfId="15163"/>
    <cellStyle name="RowTitles1-Detail 2 4 4 4 3" xfId="15164"/>
    <cellStyle name="RowTitles1-Detail 2 4 4 4 3 2" xfId="15165"/>
    <cellStyle name="RowTitles1-Detail 2 4 4 4 3 2 2" xfId="15166"/>
    <cellStyle name="RowTitles1-Detail 2 4 4 4 3 2 2 2" xfId="15167"/>
    <cellStyle name="RowTitles1-Detail 2 4 4 4 3 2 3" xfId="15168"/>
    <cellStyle name="RowTitles1-Detail 2 4 4 4 3 3" xfId="15169"/>
    <cellStyle name="RowTitles1-Detail 2 4 4 4 3 3 2" xfId="15170"/>
    <cellStyle name="RowTitles1-Detail 2 4 4 4 3 3 2 2" xfId="15171"/>
    <cellStyle name="RowTitles1-Detail 2 4 4 4 3 4" xfId="15172"/>
    <cellStyle name="RowTitles1-Detail 2 4 4 4 3 4 2" xfId="15173"/>
    <cellStyle name="RowTitles1-Detail 2 4 4 4 3 5" xfId="15174"/>
    <cellStyle name="RowTitles1-Detail 2 4 4 4 4" xfId="15175"/>
    <cellStyle name="RowTitles1-Detail 2 4 4 4 4 2" xfId="15176"/>
    <cellStyle name="RowTitles1-Detail 2 4 4 4 5" xfId="15177"/>
    <cellStyle name="RowTitles1-Detail 2 4 4 4 5 2" xfId="15178"/>
    <cellStyle name="RowTitles1-Detail 2 4 4 4 5 2 2" xfId="15179"/>
    <cellStyle name="RowTitles1-Detail 2 4 4 4 5 3" xfId="15180"/>
    <cellStyle name="RowTitles1-Detail 2 4 4 4 6" xfId="15181"/>
    <cellStyle name="RowTitles1-Detail 2 4 4 4 6 2" xfId="15182"/>
    <cellStyle name="RowTitles1-Detail 2 4 4 4 6 2 2" xfId="15183"/>
    <cellStyle name="RowTitles1-Detail 2 4 4 4 7" xfId="15184"/>
    <cellStyle name="RowTitles1-Detail 2 4 4 4 7 2" xfId="15185"/>
    <cellStyle name="RowTitles1-Detail 2 4 4 4 8" xfId="15186"/>
    <cellStyle name="RowTitles1-Detail 2 4 4 5" xfId="15187"/>
    <cellStyle name="RowTitles1-Detail 2 4 4 5 2" xfId="15188"/>
    <cellStyle name="RowTitles1-Detail 2 4 4 5 2 2" xfId="15189"/>
    <cellStyle name="RowTitles1-Detail 2 4 4 5 2 2 2" xfId="15190"/>
    <cellStyle name="RowTitles1-Detail 2 4 4 5 2 2 2 2" xfId="15191"/>
    <cellStyle name="RowTitles1-Detail 2 4 4 5 2 2 3" xfId="15192"/>
    <cellStyle name="RowTitles1-Detail 2 4 4 5 2 3" xfId="15193"/>
    <cellStyle name="RowTitles1-Detail 2 4 4 5 2 3 2" xfId="15194"/>
    <cellStyle name="RowTitles1-Detail 2 4 4 5 2 3 2 2" xfId="15195"/>
    <cellStyle name="RowTitles1-Detail 2 4 4 5 2 4" xfId="15196"/>
    <cellStyle name="RowTitles1-Detail 2 4 4 5 2 4 2" xfId="15197"/>
    <cellStyle name="RowTitles1-Detail 2 4 4 5 2 5" xfId="15198"/>
    <cellStyle name="RowTitles1-Detail 2 4 4 5 3" xfId="15199"/>
    <cellStyle name="RowTitles1-Detail 2 4 4 5 3 2" xfId="15200"/>
    <cellStyle name="RowTitles1-Detail 2 4 4 5 3 2 2" xfId="15201"/>
    <cellStyle name="RowTitles1-Detail 2 4 4 5 3 2 2 2" xfId="15202"/>
    <cellStyle name="RowTitles1-Detail 2 4 4 5 3 2 3" xfId="15203"/>
    <cellStyle name="RowTitles1-Detail 2 4 4 5 3 3" xfId="15204"/>
    <cellStyle name="RowTitles1-Detail 2 4 4 5 3 3 2" xfId="15205"/>
    <cellStyle name="RowTitles1-Detail 2 4 4 5 3 3 2 2" xfId="15206"/>
    <cellStyle name="RowTitles1-Detail 2 4 4 5 3 4" xfId="15207"/>
    <cellStyle name="RowTitles1-Detail 2 4 4 5 3 4 2" xfId="15208"/>
    <cellStyle name="RowTitles1-Detail 2 4 4 5 3 5" xfId="15209"/>
    <cellStyle name="RowTitles1-Detail 2 4 4 5 4" xfId="15210"/>
    <cellStyle name="RowTitles1-Detail 2 4 4 5 4 2" xfId="15211"/>
    <cellStyle name="RowTitles1-Detail 2 4 4 5 4 2 2" xfId="15212"/>
    <cellStyle name="RowTitles1-Detail 2 4 4 5 4 3" xfId="15213"/>
    <cellStyle name="RowTitles1-Detail 2 4 4 5 5" xfId="15214"/>
    <cellStyle name="RowTitles1-Detail 2 4 4 5 5 2" xfId="15215"/>
    <cellStyle name="RowTitles1-Detail 2 4 4 5 5 2 2" xfId="15216"/>
    <cellStyle name="RowTitles1-Detail 2 4 4 5 6" xfId="15217"/>
    <cellStyle name="RowTitles1-Detail 2 4 4 5 6 2" xfId="15218"/>
    <cellStyle name="RowTitles1-Detail 2 4 4 5 7" xfId="15219"/>
    <cellStyle name="RowTitles1-Detail 2 4 4 6" xfId="15220"/>
    <cellStyle name="RowTitles1-Detail 2 4 4 6 2" xfId="15221"/>
    <cellStyle name="RowTitles1-Detail 2 4 4 6 2 2" xfId="15222"/>
    <cellStyle name="RowTitles1-Detail 2 4 4 6 2 2 2" xfId="15223"/>
    <cellStyle name="RowTitles1-Detail 2 4 4 6 2 2 2 2" xfId="15224"/>
    <cellStyle name="RowTitles1-Detail 2 4 4 6 2 2 3" xfId="15225"/>
    <cellStyle name="RowTitles1-Detail 2 4 4 6 2 3" xfId="15226"/>
    <cellStyle name="RowTitles1-Detail 2 4 4 6 2 3 2" xfId="15227"/>
    <cellStyle name="RowTitles1-Detail 2 4 4 6 2 3 2 2" xfId="15228"/>
    <cellStyle name="RowTitles1-Detail 2 4 4 6 2 4" xfId="15229"/>
    <cellStyle name="RowTitles1-Detail 2 4 4 6 2 4 2" xfId="15230"/>
    <cellStyle name="RowTitles1-Detail 2 4 4 6 2 5" xfId="15231"/>
    <cellStyle name="RowTitles1-Detail 2 4 4 6 3" xfId="15232"/>
    <cellStyle name="RowTitles1-Detail 2 4 4 6 3 2" xfId="15233"/>
    <cellStyle name="RowTitles1-Detail 2 4 4 6 3 2 2" xfId="15234"/>
    <cellStyle name="RowTitles1-Detail 2 4 4 6 3 2 2 2" xfId="15235"/>
    <cellStyle name="RowTitles1-Detail 2 4 4 6 3 2 3" xfId="15236"/>
    <cellStyle name="RowTitles1-Detail 2 4 4 6 3 3" xfId="15237"/>
    <cellStyle name="RowTitles1-Detail 2 4 4 6 3 3 2" xfId="15238"/>
    <cellStyle name="RowTitles1-Detail 2 4 4 6 3 3 2 2" xfId="15239"/>
    <cellStyle name="RowTitles1-Detail 2 4 4 6 3 4" xfId="15240"/>
    <cellStyle name="RowTitles1-Detail 2 4 4 6 3 4 2" xfId="15241"/>
    <cellStyle name="RowTitles1-Detail 2 4 4 6 3 5" xfId="15242"/>
    <cellStyle name="RowTitles1-Detail 2 4 4 6 4" xfId="15243"/>
    <cellStyle name="RowTitles1-Detail 2 4 4 6 4 2" xfId="15244"/>
    <cellStyle name="RowTitles1-Detail 2 4 4 6 4 2 2" xfId="15245"/>
    <cellStyle name="RowTitles1-Detail 2 4 4 6 4 3" xfId="15246"/>
    <cellStyle name="RowTitles1-Detail 2 4 4 6 5" xfId="15247"/>
    <cellStyle name="RowTitles1-Detail 2 4 4 6 5 2" xfId="15248"/>
    <cellStyle name="RowTitles1-Detail 2 4 4 6 5 2 2" xfId="15249"/>
    <cellStyle name="RowTitles1-Detail 2 4 4 6 6" xfId="15250"/>
    <cellStyle name="RowTitles1-Detail 2 4 4 6 6 2" xfId="15251"/>
    <cellStyle name="RowTitles1-Detail 2 4 4 6 7" xfId="15252"/>
    <cellStyle name="RowTitles1-Detail 2 4 4 7" xfId="15253"/>
    <cellStyle name="RowTitles1-Detail 2 4 4 7 2" xfId="15254"/>
    <cellStyle name="RowTitles1-Detail 2 4 4 7 2 2" xfId="15255"/>
    <cellStyle name="RowTitles1-Detail 2 4 4 7 2 2 2" xfId="15256"/>
    <cellStyle name="RowTitles1-Detail 2 4 4 7 2 3" xfId="15257"/>
    <cellStyle name="RowTitles1-Detail 2 4 4 7 3" xfId="15258"/>
    <cellStyle name="RowTitles1-Detail 2 4 4 7 3 2" xfId="15259"/>
    <cellStyle name="RowTitles1-Detail 2 4 4 7 3 2 2" xfId="15260"/>
    <cellStyle name="RowTitles1-Detail 2 4 4 7 4" xfId="15261"/>
    <cellStyle name="RowTitles1-Detail 2 4 4 7 4 2" xfId="15262"/>
    <cellStyle name="RowTitles1-Detail 2 4 4 7 5" xfId="15263"/>
    <cellStyle name="RowTitles1-Detail 2 4 4 8" xfId="15264"/>
    <cellStyle name="RowTitles1-Detail 2 4 4 8 2" xfId="15265"/>
    <cellStyle name="RowTitles1-Detail 2 4 4 9" xfId="15266"/>
    <cellStyle name="RowTitles1-Detail 2 4 4 9 2" xfId="15267"/>
    <cellStyle name="RowTitles1-Detail 2 4 4 9 2 2" xfId="15268"/>
    <cellStyle name="RowTitles1-Detail 2 4 4_STUD aligned by INSTIT" xfId="15269"/>
    <cellStyle name="RowTitles1-Detail 2 4 5" xfId="973"/>
    <cellStyle name="RowTitles1-Detail 2 4 5 2" xfId="15270"/>
    <cellStyle name="RowTitles1-Detail 2 4 5 2 2" xfId="15271"/>
    <cellStyle name="RowTitles1-Detail 2 4 5 2 2 2" xfId="15272"/>
    <cellStyle name="RowTitles1-Detail 2 4 5 2 2 2 2" xfId="15273"/>
    <cellStyle name="RowTitles1-Detail 2 4 5 2 2 3" xfId="15274"/>
    <cellStyle name="RowTitles1-Detail 2 4 5 2 3" xfId="15275"/>
    <cellStyle name="RowTitles1-Detail 2 4 5 2 3 2" xfId="15276"/>
    <cellStyle name="RowTitles1-Detail 2 4 5 2 3 2 2" xfId="15277"/>
    <cellStyle name="RowTitles1-Detail 2 4 5 2 4" xfId="15278"/>
    <cellStyle name="RowTitles1-Detail 2 4 5 2 4 2" xfId="15279"/>
    <cellStyle name="RowTitles1-Detail 2 4 5 2 5" xfId="15280"/>
    <cellStyle name="RowTitles1-Detail 2 4 5 3" xfId="15281"/>
    <cellStyle name="RowTitles1-Detail 2 4 5 3 2" xfId="15282"/>
    <cellStyle name="RowTitles1-Detail 2 4 5 3 2 2" xfId="15283"/>
    <cellStyle name="RowTitles1-Detail 2 4 5 3 2 2 2" xfId="15284"/>
    <cellStyle name="RowTitles1-Detail 2 4 5 3 2 3" xfId="15285"/>
    <cellStyle name="RowTitles1-Detail 2 4 5 3 3" xfId="15286"/>
    <cellStyle name="RowTitles1-Detail 2 4 5 3 3 2" xfId="15287"/>
    <cellStyle name="RowTitles1-Detail 2 4 5 3 3 2 2" xfId="15288"/>
    <cellStyle name="RowTitles1-Detail 2 4 5 3 4" xfId="15289"/>
    <cellStyle name="RowTitles1-Detail 2 4 5 3 4 2" xfId="15290"/>
    <cellStyle name="RowTitles1-Detail 2 4 5 3 5" xfId="15291"/>
    <cellStyle name="RowTitles1-Detail 2 4 5 4" xfId="15292"/>
    <cellStyle name="RowTitles1-Detail 2 4 5 4 2" xfId="15293"/>
    <cellStyle name="RowTitles1-Detail 2 4 5 5" xfId="15294"/>
    <cellStyle name="RowTitles1-Detail 2 4 5 5 2" xfId="15295"/>
    <cellStyle name="RowTitles1-Detail 2 4 5 5 2 2" xfId="15296"/>
    <cellStyle name="RowTitles1-Detail 2 4 5 5 3" xfId="15297"/>
    <cellStyle name="RowTitles1-Detail 2 4 5 6" xfId="15298"/>
    <cellStyle name="RowTitles1-Detail 2 4 5 6 2" xfId="15299"/>
    <cellStyle name="RowTitles1-Detail 2 4 5 6 2 2" xfId="15300"/>
    <cellStyle name="RowTitles1-Detail 2 4 5 7" xfId="15301"/>
    <cellStyle name="RowTitles1-Detail 2 4 6" xfId="15302"/>
    <cellStyle name="RowTitles1-Detail 2 4 6 2" xfId="15303"/>
    <cellStyle name="RowTitles1-Detail 2 4 6 2 2" xfId="15304"/>
    <cellStyle name="RowTitles1-Detail 2 4 6 2 2 2" xfId="15305"/>
    <cellStyle name="RowTitles1-Detail 2 4 6 2 2 2 2" xfId="15306"/>
    <cellStyle name="RowTitles1-Detail 2 4 6 2 2 3" xfId="15307"/>
    <cellStyle name="RowTitles1-Detail 2 4 6 2 3" xfId="15308"/>
    <cellStyle name="RowTitles1-Detail 2 4 6 2 3 2" xfId="15309"/>
    <cellStyle name="RowTitles1-Detail 2 4 6 2 3 2 2" xfId="15310"/>
    <cellStyle name="RowTitles1-Detail 2 4 6 2 4" xfId="15311"/>
    <cellStyle name="RowTitles1-Detail 2 4 6 2 4 2" xfId="15312"/>
    <cellStyle name="RowTitles1-Detail 2 4 6 2 5" xfId="15313"/>
    <cellStyle name="RowTitles1-Detail 2 4 6 3" xfId="15314"/>
    <cellStyle name="RowTitles1-Detail 2 4 6 3 2" xfId="15315"/>
    <cellStyle name="RowTitles1-Detail 2 4 6 3 2 2" xfId="15316"/>
    <cellStyle name="RowTitles1-Detail 2 4 6 3 2 2 2" xfId="15317"/>
    <cellStyle name="RowTitles1-Detail 2 4 6 3 2 3" xfId="15318"/>
    <cellStyle name="RowTitles1-Detail 2 4 6 3 3" xfId="15319"/>
    <cellStyle name="RowTitles1-Detail 2 4 6 3 3 2" xfId="15320"/>
    <cellStyle name="RowTitles1-Detail 2 4 6 3 3 2 2" xfId="15321"/>
    <cellStyle name="RowTitles1-Detail 2 4 6 3 4" xfId="15322"/>
    <cellStyle name="RowTitles1-Detail 2 4 6 3 4 2" xfId="15323"/>
    <cellStyle name="RowTitles1-Detail 2 4 6 3 5" xfId="15324"/>
    <cellStyle name="RowTitles1-Detail 2 4 6 4" xfId="15325"/>
    <cellStyle name="RowTitles1-Detail 2 4 6 4 2" xfId="15326"/>
    <cellStyle name="RowTitles1-Detail 2 4 6 5" xfId="15327"/>
    <cellStyle name="RowTitles1-Detail 2 4 6 5 2" xfId="15328"/>
    <cellStyle name="RowTitles1-Detail 2 4 6 5 2 2" xfId="15329"/>
    <cellStyle name="RowTitles1-Detail 2 4 6 6" xfId="15330"/>
    <cellStyle name="RowTitles1-Detail 2 4 6 6 2" xfId="15331"/>
    <cellStyle name="RowTitles1-Detail 2 4 6 7" xfId="15332"/>
    <cellStyle name="RowTitles1-Detail 2 4 7" xfId="15333"/>
    <cellStyle name="RowTitles1-Detail 2 4 7 2" xfId="15334"/>
    <cellStyle name="RowTitles1-Detail 2 4 7 2 2" xfId="15335"/>
    <cellStyle name="RowTitles1-Detail 2 4 7 2 2 2" xfId="15336"/>
    <cellStyle name="RowTitles1-Detail 2 4 7 2 2 2 2" xfId="15337"/>
    <cellStyle name="RowTitles1-Detail 2 4 7 2 2 3" xfId="15338"/>
    <cellStyle name="RowTitles1-Detail 2 4 7 2 3" xfId="15339"/>
    <cellStyle name="RowTitles1-Detail 2 4 7 2 3 2" xfId="15340"/>
    <cellStyle name="RowTitles1-Detail 2 4 7 2 3 2 2" xfId="15341"/>
    <cellStyle name="RowTitles1-Detail 2 4 7 2 4" xfId="15342"/>
    <cellStyle name="RowTitles1-Detail 2 4 7 2 4 2" xfId="15343"/>
    <cellStyle name="RowTitles1-Detail 2 4 7 2 5" xfId="15344"/>
    <cellStyle name="RowTitles1-Detail 2 4 7 3" xfId="15345"/>
    <cellStyle name="RowTitles1-Detail 2 4 7 3 2" xfId="15346"/>
    <cellStyle name="RowTitles1-Detail 2 4 7 3 2 2" xfId="15347"/>
    <cellStyle name="RowTitles1-Detail 2 4 7 3 2 2 2" xfId="15348"/>
    <cellStyle name="RowTitles1-Detail 2 4 7 3 2 3" xfId="15349"/>
    <cellStyle name="RowTitles1-Detail 2 4 7 3 3" xfId="15350"/>
    <cellStyle name="RowTitles1-Detail 2 4 7 3 3 2" xfId="15351"/>
    <cellStyle name="RowTitles1-Detail 2 4 7 3 3 2 2" xfId="15352"/>
    <cellStyle name="RowTitles1-Detail 2 4 7 3 4" xfId="15353"/>
    <cellStyle name="RowTitles1-Detail 2 4 7 3 4 2" xfId="15354"/>
    <cellStyle name="RowTitles1-Detail 2 4 7 3 5" xfId="15355"/>
    <cellStyle name="RowTitles1-Detail 2 4 7 4" xfId="15356"/>
    <cellStyle name="RowTitles1-Detail 2 4 7 4 2" xfId="15357"/>
    <cellStyle name="RowTitles1-Detail 2 4 7 5" xfId="15358"/>
    <cellStyle name="RowTitles1-Detail 2 4 7 5 2" xfId="15359"/>
    <cellStyle name="RowTitles1-Detail 2 4 7 5 2 2" xfId="15360"/>
    <cellStyle name="RowTitles1-Detail 2 4 7 5 3" xfId="15361"/>
    <cellStyle name="RowTitles1-Detail 2 4 7 6" xfId="15362"/>
    <cellStyle name="RowTitles1-Detail 2 4 7 6 2" xfId="15363"/>
    <cellStyle name="RowTitles1-Detail 2 4 7 6 2 2" xfId="15364"/>
    <cellStyle name="RowTitles1-Detail 2 4 7 7" xfId="15365"/>
    <cellStyle name="RowTitles1-Detail 2 4 7 7 2" xfId="15366"/>
    <cellStyle name="RowTitles1-Detail 2 4 7 8" xfId="15367"/>
    <cellStyle name="RowTitles1-Detail 2 4 8" xfId="15368"/>
    <cellStyle name="RowTitles1-Detail 2 4 8 2" xfId="15369"/>
    <cellStyle name="RowTitles1-Detail 2 4 8 2 2" xfId="15370"/>
    <cellStyle name="RowTitles1-Detail 2 4 8 2 2 2" xfId="15371"/>
    <cellStyle name="RowTitles1-Detail 2 4 8 2 2 2 2" xfId="15372"/>
    <cellStyle name="RowTitles1-Detail 2 4 8 2 2 3" xfId="15373"/>
    <cellStyle name="RowTitles1-Detail 2 4 8 2 3" xfId="15374"/>
    <cellStyle name="RowTitles1-Detail 2 4 8 2 3 2" xfId="15375"/>
    <cellStyle name="RowTitles1-Detail 2 4 8 2 3 2 2" xfId="15376"/>
    <cellStyle name="RowTitles1-Detail 2 4 8 2 4" xfId="15377"/>
    <cellStyle name="RowTitles1-Detail 2 4 8 2 4 2" xfId="15378"/>
    <cellStyle name="RowTitles1-Detail 2 4 8 2 5" xfId="15379"/>
    <cellStyle name="RowTitles1-Detail 2 4 8 3" xfId="15380"/>
    <cellStyle name="RowTitles1-Detail 2 4 8 3 2" xfId="15381"/>
    <cellStyle name="RowTitles1-Detail 2 4 8 3 2 2" xfId="15382"/>
    <cellStyle name="RowTitles1-Detail 2 4 8 3 2 2 2" xfId="15383"/>
    <cellStyle name="RowTitles1-Detail 2 4 8 3 2 3" xfId="15384"/>
    <cellStyle name="RowTitles1-Detail 2 4 8 3 3" xfId="15385"/>
    <cellStyle name="RowTitles1-Detail 2 4 8 3 3 2" xfId="15386"/>
    <cellStyle name="RowTitles1-Detail 2 4 8 3 3 2 2" xfId="15387"/>
    <cellStyle name="RowTitles1-Detail 2 4 8 3 4" xfId="15388"/>
    <cellStyle name="RowTitles1-Detail 2 4 8 3 4 2" xfId="15389"/>
    <cellStyle name="RowTitles1-Detail 2 4 8 3 5" xfId="15390"/>
    <cellStyle name="RowTitles1-Detail 2 4 8 4" xfId="15391"/>
    <cellStyle name="RowTitles1-Detail 2 4 8 4 2" xfId="15392"/>
    <cellStyle name="RowTitles1-Detail 2 4 8 4 2 2" xfId="15393"/>
    <cellStyle name="RowTitles1-Detail 2 4 8 4 3" xfId="15394"/>
    <cellStyle name="RowTitles1-Detail 2 4 8 5" xfId="15395"/>
    <cellStyle name="RowTitles1-Detail 2 4 8 5 2" xfId="15396"/>
    <cellStyle name="RowTitles1-Detail 2 4 8 5 2 2" xfId="15397"/>
    <cellStyle name="RowTitles1-Detail 2 4 8 6" xfId="15398"/>
    <cellStyle name="RowTitles1-Detail 2 4 8 6 2" xfId="15399"/>
    <cellStyle name="RowTitles1-Detail 2 4 8 7" xfId="15400"/>
    <cellStyle name="RowTitles1-Detail 2 4 9" xfId="15401"/>
    <cellStyle name="RowTitles1-Detail 2 4 9 2" xfId="15402"/>
    <cellStyle name="RowTitles1-Detail 2 4 9 2 2" xfId="15403"/>
    <cellStyle name="RowTitles1-Detail 2 4 9 2 2 2" xfId="15404"/>
    <cellStyle name="RowTitles1-Detail 2 4 9 2 2 2 2" xfId="15405"/>
    <cellStyle name="RowTitles1-Detail 2 4 9 2 2 3" xfId="15406"/>
    <cellStyle name="RowTitles1-Detail 2 4 9 2 3" xfId="15407"/>
    <cellStyle name="RowTitles1-Detail 2 4 9 2 3 2" xfId="15408"/>
    <cellStyle name="RowTitles1-Detail 2 4 9 2 3 2 2" xfId="15409"/>
    <cellStyle name="RowTitles1-Detail 2 4 9 2 4" xfId="15410"/>
    <cellStyle name="RowTitles1-Detail 2 4 9 2 4 2" xfId="15411"/>
    <cellStyle name="RowTitles1-Detail 2 4 9 2 5" xfId="15412"/>
    <cellStyle name="RowTitles1-Detail 2 4 9 3" xfId="15413"/>
    <cellStyle name="RowTitles1-Detail 2 4 9 3 2" xfId="15414"/>
    <cellStyle name="RowTitles1-Detail 2 4 9 3 2 2" xfId="15415"/>
    <cellStyle name="RowTitles1-Detail 2 4 9 3 2 2 2" xfId="15416"/>
    <cellStyle name="RowTitles1-Detail 2 4 9 3 2 3" xfId="15417"/>
    <cellStyle name="RowTitles1-Detail 2 4 9 3 3" xfId="15418"/>
    <cellStyle name="RowTitles1-Detail 2 4 9 3 3 2" xfId="15419"/>
    <cellStyle name="RowTitles1-Detail 2 4 9 3 3 2 2" xfId="15420"/>
    <cellStyle name="RowTitles1-Detail 2 4 9 3 4" xfId="15421"/>
    <cellStyle name="RowTitles1-Detail 2 4 9 3 4 2" xfId="15422"/>
    <cellStyle name="RowTitles1-Detail 2 4 9 3 5" xfId="15423"/>
    <cellStyle name="RowTitles1-Detail 2 4 9 4" xfId="15424"/>
    <cellStyle name="RowTitles1-Detail 2 4 9 4 2" xfId="15425"/>
    <cellStyle name="RowTitles1-Detail 2 4 9 4 2 2" xfId="15426"/>
    <cellStyle name="RowTitles1-Detail 2 4 9 4 3" xfId="15427"/>
    <cellStyle name="RowTitles1-Detail 2 4 9 5" xfId="15428"/>
    <cellStyle name="RowTitles1-Detail 2 4 9 5 2" xfId="15429"/>
    <cellStyle name="RowTitles1-Detail 2 4 9 5 2 2" xfId="15430"/>
    <cellStyle name="RowTitles1-Detail 2 4 9 6" xfId="15431"/>
    <cellStyle name="RowTitles1-Detail 2 4 9 6 2" xfId="15432"/>
    <cellStyle name="RowTitles1-Detail 2 4 9 7" xfId="15433"/>
    <cellStyle name="RowTitles1-Detail 2 4_STUD aligned by INSTIT" xfId="15434"/>
    <cellStyle name="RowTitles1-Detail 2 5" xfId="503"/>
    <cellStyle name="RowTitles1-Detail 2 5 10" xfId="15435"/>
    <cellStyle name="RowTitles1-Detail 2 5 2" xfId="974"/>
    <cellStyle name="RowTitles1-Detail 2 5 2 2" xfId="15436"/>
    <cellStyle name="RowTitles1-Detail 2 5 2 2 2" xfId="15437"/>
    <cellStyle name="RowTitles1-Detail 2 5 2 2 2 2" xfId="15438"/>
    <cellStyle name="RowTitles1-Detail 2 5 2 2 2 2 2" xfId="15439"/>
    <cellStyle name="RowTitles1-Detail 2 5 2 2 2 3" xfId="15440"/>
    <cellStyle name="RowTitles1-Detail 2 5 2 2 3" xfId="15441"/>
    <cellStyle name="RowTitles1-Detail 2 5 2 2 3 2" xfId="15442"/>
    <cellStyle name="RowTitles1-Detail 2 5 2 2 3 2 2" xfId="15443"/>
    <cellStyle name="RowTitles1-Detail 2 5 2 2 4" xfId="15444"/>
    <cellStyle name="RowTitles1-Detail 2 5 2 2 4 2" xfId="15445"/>
    <cellStyle name="RowTitles1-Detail 2 5 2 2 5" xfId="15446"/>
    <cellStyle name="RowTitles1-Detail 2 5 2 3" xfId="15447"/>
    <cellStyle name="RowTitles1-Detail 2 5 2 3 2" xfId="15448"/>
    <cellStyle name="RowTitles1-Detail 2 5 2 3 2 2" xfId="15449"/>
    <cellStyle name="RowTitles1-Detail 2 5 2 3 2 2 2" xfId="15450"/>
    <cellStyle name="RowTitles1-Detail 2 5 2 3 2 3" xfId="15451"/>
    <cellStyle name="RowTitles1-Detail 2 5 2 3 3" xfId="15452"/>
    <cellStyle name="RowTitles1-Detail 2 5 2 3 3 2" xfId="15453"/>
    <cellStyle name="RowTitles1-Detail 2 5 2 3 3 2 2" xfId="15454"/>
    <cellStyle name="RowTitles1-Detail 2 5 2 3 4" xfId="15455"/>
    <cellStyle name="RowTitles1-Detail 2 5 2 3 4 2" xfId="15456"/>
    <cellStyle name="RowTitles1-Detail 2 5 2 3 5" xfId="15457"/>
    <cellStyle name="RowTitles1-Detail 2 5 2 4" xfId="15458"/>
    <cellStyle name="RowTitles1-Detail 2 5 2 4 2" xfId="15459"/>
    <cellStyle name="RowTitles1-Detail 2 5 2 5" xfId="15460"/>
    <cellStyle name="RowTitles1-Detail 2 5 2 5 2" xfId="15461"/>
    <cellStyle name="RowTitles1-Detail 2 5 2 5 2 2" xfId="15462"/>
    <cellStyle name="RowTitles1-Detail 2 5 2 6" xfId="15463"/>
    <cellStyle name="RowTitles1-Detail 2 5 3" xfId="15464"/>
    <cellStyle name="RowTitles1-Detail 2 5 3 2" xfId="15465"/>
    <cellStyle name="RowTitles1-Detail 2 5 3 2 2" xfId="15466"/>
    <cellStyle name="RowTitles1-Detail 2 5 3 2 2 2" xfId="15467"/>
    <cellStyle name="RowTitles1-Detail 2 5 3 2 2 2 2" xfId="15468"/>
    <cellStyle name="RowTitles1-Detail 2 5 3 2 2 3" xfId="15469"/>
    <cellStyle name="RowTitles1-Detail 2 5 3 2 3" xfId="15470"/>
    <cellStyle name="RowTitles1-Detail 2 5 3 2 3 2" xfId="15471"/>
    <cellStyle name="RowTitles1-Detail 2 5 3 2 3 2 2" xfId="15472"/>
    <cellStyle name="RowTitles1-Detail 2 5 3 2 4" xfId="15473"/>
    <cellStyle name="RowTitles1-Detail 2 5 3 2 4 2" xfId="15474"/>
    <cellStyle name="RowTitles1-Detail 2 5 3 2 5" xfId="15475"/>
    <cellStyle name="RowTitles1-Detail 2 5 3 3" xfId="15476"/>
    <cellStyle name="RowTitles1-Detail 2 5 3 3 2" xfId="15477"/>
    <cellStyle name="RowTitles1-Detail 2 5 3 3 2 2" xfId="15478"/>
    <cellStyle name="RowTitles1-Detail 2 5 3 3 2 2 2" xfId="15479"/>
    <cellStyle name="RowTitles1-Detail 2 5 3 3 2 3" xfId="15480"/>
    <cellStyle name="RowTitles1-Detail 2 5 3 3 3" xfId="15481"/>
    <cellStyle name="RowTitles1-Detail 2 5 3 3 3 2" xfId="15482"/>
    <cellStyle name="RowTitles1-Detail 2 5 3 3 3 2 2" xfId="15483"/>
    <cellStyle name="RowTitles1-Detail 2 5 3 3 4" xfId="15484"/>
    <cellStyle name="RowTitles1-Detail 2 5 3 3 4 2" xfId="15485"/>
    <cellStyle name="RowTitles1-Detail 2 5 3 3 5" xfId="15486"/>
    <cellStyle name="RowTitles1-Detail 2 5 3 4" xfId="15487"/>
    <cellStyle name="RowTitles1-Detail 2 5 3 4 2" xfId="15488"/>
    <cellStyle name="RowTitles1-Detail 2 5 3 5" xfId="15489"/>
    <cellStyle name="RowTitles1-Detail 2 5 3 5 2" xfId="15490"/>
    <cellStyle name="RowTitles1-Detail 2 5 3 5 2 2" xfId="15491"/>
    <cellStyle name="RowTitles1-Detail 2 5 3 5 3" xfId="15492"/>
    <cellStyle name="RowTitles1-Detail 2 5 3 6" xfId="15493"/>
    <cellStyle name="RowTitles1-Detail 2 5 3 6 2" xfId="15494"/>
    <cellStyle name="RowTitles1-Detail 2 5 3 6 2 2" xfId="15495"/>
    <cellStyle name="RowTitles1-Detail 2 5 3 7" xfId="15496"/>
    <cellStyle name="RowTitles1-Detail 2 5 3 7 2" xfId="15497"/>
    <cellStyle name="RowTitles1-Detail 2 5 3 8" xfId="15498"/>
    <cellStyle name="RowTitles1-Detail 2 5 4" xfId="15499"/>
    <cellStyle name="RowTitles1-Detail 2 5 4 2" xfId="15500"/>
    <cellStyle name="RowTitles1-Detail 2 5 4 2 2" xfId="15501"/>
    <cellStyle name="RowTitles1-Detail 2 5 4 2 2 2" xfId="15502"/>
    <cellStyle name="RowTitles1-Detail 2 5 4 2 2 2 2" xfId="15503"/>
    <cellStyle name="RowTitles1-Detail 2 5 4 2 2 3" xfId="15504"/>
    <cellStyle name="RowTitles1-Detail 2 5 4 2 3" xfId="15505"/>
    <cellStyle name="RowTitles1-Detail 2 5 4 2 3 2" xfId="15506"/>
    <cellStyle name="RowTitles1-Detail 2 5 4 2 3 2 2" xfId="15507"/>
    <cellStyle name="RowTitles1-Detail 2 5 4 2 4" xfId="15508"/>
    <cellStyle name="RowTitles1-Detail 2 5 4 2 4 2" xfId="15509"/>
    <cellStyle name="RowTitles1-Detail 2 5 4 2 5" xfId="15510"/>
    <cellStyle name="RowTitles1-Detail 2 5 4 3" xfId="15511"/>
    <cellStyle name="RowTitles1-Detail 2 5 4 3 2" xfId="15512"/>
    <cellStyle name="RowTitles1-Detail 2 5 4 3 2 2" xfId="15513"/>
    <cellStyle name="RowTitles1-Detail 2 5 4 3 2 2 2" xfId="15514"/>
    <cellStyle name="RowTitles1-Detail 2 5 4 3 2 3" xfId="15515"/>
    <cellStyle name="RowTitles1-Detail 2 5 4 3 3" xfId="15516"/>
    <cellStyle name="RowTitles1-Detail 2 5 4 3 3 2" xfId="15517"/>
    <cellStyle name="RowTitles1-Detail 2 5 4 3 3 2 2" xfId="15518"/>
    <cellStyle name="RowTitles1-Detail 2 5 4 3 4" xfId="15519"/>
    <cellStyle name="RowTitles1-Detail 2 5 4 3 4 2" xfId="15520"/>
    <cellStyle name="RowTitles1-Detail 2 5 4 3 5" xfId="15521"/>
    <cellStyle name="RowTitles1-Detail 2 5 4 4" xfId="15522"/>
    <cellStyle name="RowTitles1-Detail 2 5 4 4 2" xfId="15523"/>
    <cellStyle name="RowTitles1-Detail 2 5 4 4 2 2" xfId="15524"/>
    <cellStyle name="RowTitles1-Detail 2 5 4 4 3" xfId="15525"/>
    <cellStyle name="RowTitles1-Detail 2 5 4 5" xfId="15526"/>
    <cellStyle name="RowTitles1-Detail 2 5 4 5 2" xfId="15527"/>
    <cellStyle name="RowTitles1-Detail 2 5 4 5 2 2" xfId="15528"/>
    <cellStyle name="RowTitles1-Detail 2 5 4 6" xfId="15529"/>
    <cellStyle name="RowTitles1-Detail 2 5 4 6 2" xfId="15530"/>
    <cellStyle name="RowTitles1-Detail 2 5 4 7" xfId="15531"/>
    <cellStyle name="RowTitles1-Detail 2 5 5" xfId="15532"/>
    <cellStyle name="RowTitles1-Detail 2 5 5 2" xfId="15533"/>
    <cellStyle name="RowTitles1-Detail 2 5 5 2 2" xfId="15534"/>
    <cellStyle name="RowTitles1-Detail 2 5 5 2 2 2" xfId="15535"/>
    <cellStyle name="RowTitles1-Detail 2 5 5 2 2 2 2" xfId="15536"/>
    <cellStyle name="RowTitles1-Detail 2 5 5 2 2 3" xfId="15537"/>
    <cellStyle name="RowTitles1-Detail 2 5 5 2 3" xfId="15538"/>
    <cellStyle name="RowTitles1-Detail 2 5 5 2 3 2" xfId="15539"/>
    <cellStyle name="RowTitles1-Detail 2 5 5 2 3 2 2" xfId="15540"/>
    <cellStyle name="RowTitles1-Detail 2 5 5 2 4" xfId="15541"/>
    <cellStyle name="RowTitles1-Detail 2 5 5 2 4 2" xfId="15542"/>
    <cellStyle name="RowTitles1-Detail 2 5 5 2 5" xfId="15543"/>
    <cellStyle name="RowTitles1-Detail 2 5 5 3" xfId="15544"/>
    <cellStyle name="RowTitles1-Detail 2 5 5 3 2" xfId="15545"/>
    <cellStyle name="RowTitles1-Detail 2 5 5 3 2 2" xfId="15546"/>
    <cellStyle name="RowTitles1-Detail 2 5 5 3 2 2 2" xfId="15547"/>
    <cellStyle name="RowTitles1-Detail 2 5 5 3 2 3" xfId="15548"/>
    <cellStyle name="RowTitles1-Detail 2 5 5 3 3" xfId="15549"/>
    <cellStyle name="RowTitles1-Detail 2 5 5 3 3 2" xfId="15550"/>
    <cellStyle name="RowTitles1-Detail 2 5 5 3 3 2 2" xfId="15551"/>
    <cellStyle name="RowTitles1-Detail 2 5 5 3 4" xfId="15552"/>
    <cellStyle name="RowTitles1-Detail 2 5 5 3 4 2" xfId="15553"/>
    <cellStyle name="RowTitles1-Detail 2 5 5 3 5" xfId="15554"/>
    <cellStyle name="RowTitles1-Detail 2 5 5 4" xfId="15555"/>
    <cellStyle name="RowTitles1-Detail 2 5 5 4 2" xfId="15556"/>
    <cellStyle name="RowTitles1-Detail 2 5 5 4 2 2" xfId="15557"/>
    <cellStyle name="RowTitles1-Detail 2 5 5 4 3" xfId="15558"/>
    <cellStyle name="RowTitles1-Detail 2 5 5 5" xfId="15559"/>
    <cellStyle name="RowTitles1-Detail 2 5 5 5 2" xfId="15560"/>
    <cellStyle name="RowTitles1-Detail 2 5 5 5 2 2" xfId="15561"/>
    <cellStyle name="RowTitles1-Detail 2 5 5 6" xfId="15562"/>
    <cellStyle name="RowTitles1-Detail 2 5 5 6 2" xfId="15563"/>
    <cellStyle name="RowTitles1-Detail 2 5 5 7" xfId="15564"/>
    <cellStyle name="RowTitles1-Detail 2 5 6" xfId="15565"/>
    <cellStyle name="RowTitles1-Detail 2 5 6 2" xfId="15566"/>
    <cellStyle name="RowTitles1-Detail 2 5 6 2 2" xfId="15567"/>
    <cellStyle name="RowTitles1-Detail 2 5 6 2 2 2" xfId="15568"/>
    <cellStyle name="RowTitles1-Detail 2 5 6 2 2 2 2" xfId="15569"/>
    <cellStyle name="RowTitles1-Detail 2 5 6 2 2 3" xfId="15570"/>
    <cellStyle name="RowTitles1-Detail 2 5 6 2 3" xfId="15571"/>
    <cellStyle name="RowTitles1-Detail 2 5 6 2 3 2" xfId="15572"/>
    <cellStyle name="RowTitles1-Detail 2 5 6 2 3 2 2" xfId="15573"/>
    <cellStyle name="RowTitles1-Detail 2 5 6 2 4" xfId="15574"/>
    <cellStyle name="RowTitles1-Detail 2 5 6 2 4 2" xfId="15575"/>
    <cellStyle name="RowTitles1-Detail 2 5 6 2 5" xfId="15576"/>
    <cellStyle name="RowTitles1-Detail 2 5 6 3" xfId="15577"/>
    <cellStyle name="RowTitles1-Detail 2 5 6 3 2" xfId="15578"/>
    <cellStyle name="RowTitles1-Detail 2 5 6 3 2 2" xfId="15579"/>
    <cellStyle name="RowTitles1-Detail 2 5 6 3 2 2 2" xfId="15580"/>
    <cellStyle name="RowTitles1-Detail 2 5 6 3 2 3" xfId="15581"/>
    <cellStyle name="RowTitles1-Detail 2 5 6 3 3" xfId="15582"/>
    <cellStyle name="RowTitles1-Detail 2 5 6 3 3 2" xfId="15583"/>
    <cellStyle name="RowTitles1-Detail 2 5 6 3 3 2 2" xfId="15584"/>
    <cellStyle name="RowTitles1-Detail 2 5 6 3 4" xfId="15585"/>
    <cellStyle name="RowTitles1-Detail 2 5 6 3 4 2" xfId="15586"/>
    <cellStyle name="RowTitles1-Detail 2 5 6 3 5" xfId="15587"/>
    <cellStyle name="RowTitles1-Detail 2 5 6 4" xfId="15588"/>
    <cellStyle name="RowTitles1-Detail 2 5 6 4 2" xfId="15589"/>
    <cellStyle name="RowTitles1-Detail 2 5 6 4 2 2" xfId="15590"/>
    <cellStyle name="RowTitles1-Detail 2 5 6 4 3" xfId="15591"/>
    <cellStyle name="RowTitles1-Detail 2 5 6 5" xfId="15592"/>
    <cellStyle name="RowTitles1-Detail 2 5 6 5 2" xfId="15593"/>
    <cellStyle name="RowTitles1-Detail 2 5 6 5 2 2" xfId="15594"/>
    <cellStyle name="RowTitles1-Detail 2 5 6 6" xfId="15595"/>
    <cellStyle name="RowTitles1-Detail 2 5 6 6 2" xfId="15596"/>
    <cellStyle name="RowTitles1-Detail 2 5 6 7" xfId="15597"/>
    <cellStyle name="RowTitles1-Detail 2 5 7" xfId="15598"/>
    <cellStyle name="RowTitles1-Detail 2 5 7 2" xfId="15599"/>
    <cellStyle name="RowTitles1-Detail 2 5 7 2 2" xfId="15600"/>
    <cellStyle name="RowTitles1-Detail 2 5 7 2 2 2" xfId="15601"/>
    <cellStyle name="RowTitles1-Detail 2 5 7 2 3" xfId="15602"/>
    <cellStyle name="RowTitles1-Detail 2 5 7 3" xfId="15603"/>
    <cellStyle name="RowTitles1-Detail 2 5 7 3 2" xfId="15604"/>
    <cellStyle name="RowTitles1-Detail 2 5 7 3 2 2" xfId="15605"/>
    <cellStyle name="RowTitles1-Detail 2 5 7 4" xfId="15606"/>
    <cellStyle name="RowTitles1-Detail 2 5 7 4 2" xfId="15607"/>
    <cellStyle name="RowTitles1-Detail 2 5 7 5" xfId="15608"/>
    <cellStyle name="RowTitles1-Detail 2 5 8" xfId="15609"/>
    <cellStyle name="RowTitles1-Detail 2 5 8 2" xfId="15610"/>
    <cellStyle name="RowTitles1-Detail 2 5 9" xfId="15611"/>
    <cellStyle name="RowTitles1-Detail 2 5 9 2" xfId="15612"/>
    <cellStyle name="RowTitles1-Detail 2 5 9 2 2" xfId="15613"/>
    <cellStyle name="RowTitles1-Detail 2 5_STUD aligned by INSTIT" xfId="15614"/>
    <cellStyle name="RowTitles1-Detail 2 6" xfId="504"/>
    <cellStyle name="RowTitles1-Detail 2 6 10" xfId="15615"/>
    <cellStyle name="RowTitles1-Detail 2 6 2" xfId="975"/>
    <cellStyle name="RowTitles1-Detail 2 6 2 2" xfId="15616"/>
    <cellStyle name="RowTitles1-Detail 2 6 2 2 2" xfId="15617"/>
    <cellStyle name="RowTitles1-Detail 2 6 2 2 2 2" xfId="15618"/>
    <cellStyle name="RowTitles1-Detail 2 6 2 2 2 2 2" xfId="15619"/>
    <cellStyle name="RowTitles1-Detail 2 6 2 2 2 3" xfId="15620"/>
    <cellStyle name="RowTitles1-Detail 2 6 2 2 3" xfId="15621"/>
    <cellStyle name="RowTitles1-Detail 2 6 2 2 3 2" xfId="15622"/>
    <cellStyle name="RowTitles1-Detail 2 6 2 2 3 2 2" xfId="15623"/>
    <cellStyle name="RowTitles1-Detail 2 6 2 2 4" xfId="15624"/>
    <cellStyle name="RowTitles1-Detail 2 6 2 2 4 2" xfId="15625"/>
    <cellStyle name="RowTitles1-Detail 2 6 2 2 5" xfId="15626"/>
    <cellStyle name="RowTitles1-Detail 2 6 2 3" xfId="15627"/>
    <cellStyle name="RowTitles1-Detail 2 6 2 3 2" xfId="15628"/>
    <cellStyle name="RowTitles1-Detail 2 6 2 3 2 2" xfId="15629"/>
    <cellStyle name="RowTitles1-Detail 2 6 2 3 2 2 2" xfId="15630"/>
    <cellStyle name="RowTitles1-Detail 2 6 2 3 2 3" xfId="15631"/>
    <cellStyle name="RowTitles1-Detail 2 6 2 3 3" xfId="15632"/>
    <cellStyle name="RowTitles1-Detail 2 6 2 3 3 2" xfId="15633"/>
    <cellStyle name="RowTitles1-Detail 2 6 2 3 3 2 2" xfId="15634"/>
    <cellStyle name="RowTitles1-Detail 2 6 2 3 4" xfId="15635"/>
    <cellStyle name="RowTitles1-Detail 2 6 2 3 4 2" xfId="15636"/>
    <cellStyle name="RowTitles1-Detail 2 6 2 3 5" xfId="15637"/>
    <cellStyle name="RowTitles1-Detail 2 6 2 4" xfId="15638"/>
    <cellStyle name="RowTitles1-Detail 2 6 2 4 2" xfId="15639"/>
    <cellStyle name="RowTitles1-Detail 2 6 2 5" xfId="15640"/>
    <cellStyle name="RowTitles1-Detail 2 6 2 5 2" xfId="15641"/>
    <cellStyle name="RowTitles1-Detail 2 6 2 5 2 2" xfId="15642"/>
    <cellStyle name="RowTitles1-Detail 2 6 2 5 3" xfId="15643"/>
    <cellStyle name="RowTitles1-Detail 2 6 2 6" xfId="15644"/>
    <cellStyle name="RowTitles1-Detail 2 6 2 6 2" xfId="15645"/>
    <cellStyle name="RowTitles1-Detail 2 6 2 6 2 2" xfId="15646"/>
    <cellStyle name="RowTitles1-Detail 2 6 2 7" xfId="15647"/>
    <cellStyle name="RowTitles1-Detail 2 6 2 7 2" xfId="15648"/>
    <cellStyle name="RowTitles1-Detail 2 6 2 8" xfId="15649"/>
    <cellStyle name="RowTitles1-Detail 2 6 2 9" xfId="15650"/>
    <cellStyle name="RowTitles1-Detail 2 6 3" xfId="15651"/>
    <cellStyle name="RowTitles1-Detail 2 6 3 2" xfId="15652"/>
    <cellStyle name="RowTitles1-Detail 2 6 3 2 2" xfId="15653"/>
    <cellStyle name="RowTitles1-Detail 2 6 3 2 2 2" xfId="15654"/>
    <cellStyle name="RowTitles1-Detail 2 6 3 2 2 2 2" xfId="15655"/>
    <cellStyle name="RowTitles1-Detail 2 6 3 2 2 3" xfId="15656"/>
    <cellStyle name="RowTitles1-Detail 2 6 3 2 3" xfId="15657"/>
    <cellStyle name="RowTitles1-Detail 2 6 3 2 3 2" xfId="15658"/>
    <cellStyle name="RowTitles1-Detail 2 6 3 2 3 2 2" xfId="15659"/>
    <cellStyle name="RowTitles1-Detail 2 6 3 2 4" xfId="15660"/>
    <cellStyle name="RowTitles1-Detail 2 6 3 2 4 2" xfId="15661"/>
    <cellStyle name="RowTitles1-Detail 2 6 3 2 5" xfId="15662"/>
    <cellStyle name="RowTitles1-Detail 2 6 3 3" xfId="15663"/>
    <cellStyle name="RowTitles1-Detail 2 6 3 3 2" xfId="15664"/>
    <cellStyle name="RowTitles1-Detail 2 6 3 3 2 2" xfId="15665"/>
    <cellStyle name="RowTitles1-Detail 2 6 3 3 2 2 2" xfId="15666"/>
    <cellStyle name="RowTitles1-Detail 2 6 3 3 2 3" xfId="15667"/>
    <cellStyle name="RowTitles1-Detail 2 6 3 3 3" xfId="15668"/>
    <cellStyle name="RowTitles1-Detail 2 6 3 3 3 2" xfId="15669"/>
    <cellStyle name="RowTitles1-Detail 2 6 3 3 3 2 2" xfId="15670"/>
    <cellStyle name="RowTitles1-Detail 2 6 3 3 4" xfId="15671"/>
    <cellStyle name="RowTitles1-Detail 2 6 3 3 4 2" xfId="15672"/>
    <cellStyle name="RowTitles1-Detail 2 6 3 3 5" xfId="15673"/>
    <cellStyle name="RowTitles1-Detail 2 6 3 4" xfId="15674"/>
    <cellStyle name="RowTitles1-Detail 2 6 3 4 2" xfId="15675"/>
    <cellStyle name="RowTitles1-Detail 2 6 3 5" xfId="15676"/>
    <cellStyle name="RowTitles1-Detail 2 6 3 5 2" xfId="15677"/>
    <cellStyle name="RowTitles1-Detail 2 6 3 5 2 2" xfId="15678"/>
    <cellStyle name="RowTitles1-Detail 2 6 4" xfId="15679"/>
    <cellStyle name="RowTitles1-Detail 2 6 4 2" xfId="15680"/>
    <cellStyle name="RowTitles1-Detail 2 6 4 2 2" xfId="15681"/>
    <cellStyle name="RowTitles1-Detail 2 6 4 2 2 2" xfId="15682"/>
    <cellStyle name="RowTitles1-Detail 2 6 4 2 2 2 2" xfId="15683"/>
    <cellStyle name="RowTitles1-Detail 2 6 4 2 2 3" xfId="15684"/>
    <cellStyle name="RowTitles1-Detail 2 6 4 2 3" xfId="15685"/>
    <cellStyle name="RowTitles1-Detail 2 6 4 2 3 2" xfId="15686"/>
    <cellStyle name="RowTitles1-Detail 2 6 4 2 3 2 2" xfId="15687"/>
    <cellStyle name="RowTitles1-Detail 2 6 4 2 4" xfId="15688"/>
    <cellStyle name="RowTitles1-Detail 2 6 4 2 4 2" xfId="15689"/>
    <cellStyle name="RowTitles1-Detail 2 6 4 2 5" xfId="15690"/>
    <cellStyle name="RowTitles1-Detail 2 6 4 3" xfId="15691"/>
    <cellStyle name="RowTitles1-Detail 2 6 4 3 2" xfId="15692"/>
    <cellStyle name="RowTitles1-Detail 2 6 4 3 2 2" xfId="15693"/>
    <cellStyle name="RowTitles1-Detail 2 6 4 3 2 2 2" xfId="15694"/>
    <cellStyle name="RowTitles1-Detail 2 6 4 3 2 3" xfId="15695"/>
    <cellStyle name="RowTitles1-Detail 2 6 4 3 3" xfId="15696"/>
    <cellStyle name="RowTitles1-Detail 2 6 4 3 3 2" xfId="15697"/>
    <cellStyle name="RowTitles1-Detail 2 6 4 3 3 2 2" xfId="15698"/>
    <cellStyle name="RowTitles1-Detail 2 6 4 3 4" xfId="15699"/>
    <cellStyle name="RowTitles1-Detail 2 6 4 3 4 2" xfId="15700"/>
    <cellStyle name="RowTitles1-Detail 2 6 4 3 5" xfId="15701"/>
    <cellStyle name="RowTitles1-Detail 2 6 4 4" xfId="15702"/>
    <cellStyle name="RowTitles1-Detail 2 6 4 4 2" xfId="15703"/>
    <cellStyle name="RowTitles1-Detail 2 6 4 4 2 2" xfId="15704"/>
    <cellStyle name="RowTitles1-Detail 2 6 4 4 3" xfId="15705"/>
    <cellStyle name="RowTitles1-Detail 2 6 4 5" xfId="15706"/>
    <cellStyle name="RowTitles1-Detail 2 6 4 5 2" xfId="15707"/>
    <cellStyle name="RowTitles1-Detail 2 6 4 5 2 2" xfId="15708"/>
    <cellStyle name="RowTitles1-Detail 2 6 4 6" xfId="15709"/>
    <cellStyle name="RowTitles1-Detail 2 6 4 6 2" xfId="15710"/>
    <cellStyle name="RowTitles1-Detail 2 6 4 7" xfId="15711"/>
    <cellStyle name="RowTitles1-Detail 2 6 5" xfId="15712"/>
    <cellStyle name="RowTitles1-Detail 2 6 5 2" xfId="15713"/>
    <cellStyle name="RowTitles1-Detail 2 6 5 2 2" xfId="15714"/>
    <cellStyle name="RowTitles1-Detail 2 6 5 2 2 2" xfId="15715"/>
    <cellStyle name="RowTitles1-Detail 2 6 5 2 2 2 2" xfId="15716"/>
    <cellStyle name="RowTitles1-Detail 2 6 5 2 2 3" xfId="15717"/>
    <cellStyle name="RowTitles1-Detail 2 6 5 2 3" xfId="15718"/>
    <cellStyle name="RowTitles1-Detail 2 6 5 2 3 2" xfId="15719"/>
    <cellStyle name="RowTitles1-Detail 2 6 5 2 3 2 2" xfId="15720"/>
    <cellStyle name="RowTitles1-Detail 2 6 5 2 4" xfId="15721"/>
    <cellStyle name="RowTitles1-Detail 2 6 5 2 4 2" xfId="15722"/>
    <cellStyle name="RowTitles1-Detail 2 6 5 2 5" xfId="15723"/>
    <cellStyle name="RowTitles1-Detail 2 6 5 3" xfId="15724"/>
    <cellStyle name="RowTitles1-Detail 2 6 5 3 2" xfId="15725"/>
    <cellStyle name="RowTitles1-Detail 2 6 5 3 2 2" xfId="15726"/>
    <cellStyle name="RowTitles1-Detail 2 6 5 3 2 2 2" xfId="15727"/>
    <cellStyle name="RowTitles1-Detail 2 6 5 3 2 3" xfId="15728"/>
    <cellStyle name="RowTitles1-Detail 2 6 5 3 3" xfId="15729"/>
    <cellStyle name="RowTitles1-Detail 2 6 5 3 3 2" xfId="15730"/>
    <cellStyle name="RowTitles1-Detail 2 6 5 3 3 2 2" xfId="15731"/>
    <cellStyle name="RowTitles1-Detail 2 6 5 3 4" xfId="15732"/>
    <cellStyle name="RowTitles1-Detail 2 6 5 3 4 2" xfId="15733"/>
    <cellStyle name="RowTitles1-Detail 2 6 5 3 5" xfId="15734"/>
    <cellStyle name="RowTitles1-Detail 2 6 5 4" xfId="15735"/>
    <cellStyle name="RowTitles1-Detail 2 6 5 4 2" xfId="15736"/>
    <cellStyle name="RowTitles1-Detail 2 6 5 4 2 2" xfId="15737"/>
    <cellStyle name="RowTitles1-Detail 2 6 5 4 3" xfId="15738"/>
    <cellStyle name="RowTitles1-Detail 2 6 5 5" xfId="15739"/>
    <cellStyle name="RowTitles1-Detail 2 6 5 5 2" xfId="15740"/>
    <cellStyle name="RowTitles1-Detail 2 6 5 5 2 2" xfId="15741"/>
    <cellStyle name="RowTitles1-Detail 2 6 5 6" xfId="15742"/>
    <cellStyle name="RowTitles1-Detail 2 6 5 6 2" xfId="15743"/>
    <cellStyle name="RowTitles1-Detail 2 6 5 7" xfId="15744"/>
    <cellStyle name="RowTitles1-Detail 2 6 6" xfId="15745"/>
    <cellStyle name="RowTitles1-Detail 2 6 6 2" xfId="15746"/>
    <cellStyle name="RowTitles1-Detail 2 6 6 2 2" xfId="15747"/>
    <cellStyle name="RowTitles1-Detail 2 6 6 2 2 2" xfId="15748"/>
    <cellStyle name="RowTitles1-Detail 2 6 6 2 2 2 2" xfId="15749"/>
    <cellStyle name="RowTitles1-Detail 2 6 6 2 2 3" xfId="15750"/>
    <cellStyle name="RowTitles1-Detail 2 6 6 2 3" xfId="15751"/>
    <cellStyle name="RowTitles1-Detail 2 6 6 2 3 2" xfId="15752"/>
    <cellStyle name="RowTitles1-Detail 2 6 6 2 3 2 2" xfId="15753"/>
    <cellStyle name="RowTitles1-Detail 2 6 6 2 4" xfId="15754"/>
    <cellStyle name="RowTitles1-Detail 2 6 6 2 4 2" xfId="15755"/>
    <cellStyle name="RowTitles1-Detail 2 6 6 2 5" xfId="15756"/>
    <cellStyle name="RowTitles1-Detail 2 6 6 3" xfId="15757"/>
    <cellStyle name="RowTitles1-Detail 2 6 6 3 2" xfId="15758"/>
    <cellStyle name="RowTitles1-Detail 2 6 6 3 2 2" xfId="15759"/>
    <cellStyle name="RowTitles1-Detail 2 6 6 3 2 2 2" xfId="15760"/>
    <cellStyle name="RowTitles1-Detail 2 6 6 3 2 3" xfId="15761"/>
    <cellStyle name="RowTitles1-Detail 2 6 6 3 3" xfId="15762"/>
    <cellStyle name="RowTitles1-Detail 2 6 6 3 3 2" xfId="15763"/>
    <cellStyle name="RowTitles1-Detail 2 6 6 3 3 2 2" xfId="15764"/>
    <cellStyle name="RowTitles1-Detail 2 6 6 3 4" xfId="15765"/>
    <cellStyle name="RowTitles1-Detail 2 6 6 3 4 2" xfId="15766"/>
    <cellStyle name="RowTitles1-Detail 2 6 6 3 5" xfId="15767"/>
    <cellStyle name="RowTitles1-Detail 2 6 6 4" xfId="15768"/>
    <cellStyle name="RowTitles1-Detail 2 6 6 4 2" xfId="15769"/>
    <cellStyle name="RowTitles1-Detail 2 6 6 4 2 2" xfId="15770"/>
    <cellStyle name="RowTitles1-Detail 2 6 6 4 3" xfId="15771"/>
    <cellStyle name="RowTitles1-Detail 2 6 6 5" xfId="15772"/>
    <cellStyle name="RowTitles1-Detail 2 6 6 5 2" xfId="15773"/>
    <cellStyle name="RowTitles1-Detail 2 6 6 5 2 2" xfId="15774"/>
    <cellStyle name="RowTitles1-Detail 2 6 6 6" xfId="15775"/>
    <cellStyle name="RowTitles1-Detail 2 6 6 6 2" xfId="15776"/>
    <cellStyle name="RowTitles1-Detail 2 6 6 7" xfId="15777"/>
    <cellStyle name="RowTitles1-Detail 2 6 7" xfId="15778"/>
    <cellStyle name="RowTitles1-Detail 2 6 7 2" xfId="15779"/>
    <cellStyle name="RowTitles1-Detail 2 6 7 2 2" xfId="15780"/>
    <cellStyle name="RowTitles1-Detail 2 6 7 2 2 2" xfId="15781"/>
    <cellStyle name="RowTitles1-Detail 2 6 7 2 3" xfId="15782"/>
    <cellStyle name="RowTitles1-Detail 2 6 7 3" xfId="15783"/>
    <cellStyle name="RowTitles1-Detail 2 6 7 3 2" xfId="15784"/>
    <cellStyle name="RowTitles1-Detail 2 6 7 3 2 2" xfId="15785"/>
    <cellStyle name="RowTitles1-Detail 2 6 7 4" xfId="15786"/>
    <cellStyle name="RowTitles1-Detail 2 6 7 4 2" xfId="15787"/>
    <cellStyle name="RowTitles1-Detail 2 6 7 5" xfId="15788"/>
    <cellStyle name="RowTitles1-Detail 2 6 8" xfId="15789"/>
    <cellStyle name="RowTitles1-Detail 2 6 8 2" xfId="15790"/>
    <cellStyle name="RowTitles1-Detail 2 6 8 2 2" xfId="15791"/>
    <cellStyle name="RowTitles1-Detail 2 6 8 2 2 2" xfId="15792"/>
    <cellStyle name="RowTitles1-Detail 2 6 8 2 3" xfId="15793"/>
    <cellStyle name="RowTitles1-Detail 2 6 8 3" xfId="15794"/>
    <cellStyle name="RowTitles1-Detail 2 6 8 3 2" xfId="15795"/>
    <cellStyle name="RowTitles1-Detail 2 6 8 3 2 2" xfId="15796"/>
    <cellStyle name="RowTitles1-Detail 2 6 8 4" xfId="15797"/>
    <cellStyle name="RowTitles1-Detail 2 6 8 4 2" xfId="15798"/>
    <cellStyle name="RowTitles1-Detail 2 6 8 5" xfId="15799"/>
    <cellStyle name="RowTitles1-Detail 2 6 9" xfId="15800"/>
    <cellStyle name="RowTitles1-Detail 2 6 9 2" xfId="15801"/>
    <cellStyle name="RowTitles1-Detail 2 6 9 2 2" xfId="15802"/>
    <cellStyle name="RowTitles1-Detail 2 6_STUD aligned by INSTIT" xfId="15803"/>
    <cellStyle name="RowTitles1-Detail 2 7" xfId="505"/>
    <cellStyle name="RowTitles1-Detail 2 7 10" xfId="15804"/>
    <cellStyle name="RowTitles1-Detail 2 7 2" xfId="976"/>
    <cellStyle name="RowTitles1-Detail 2 7 2 2" xfId="15805"/>
    <cellStyle name="RowTitles1-Detail 2 7 2 2 2" xfId="15806"/>
    <cellStyle name="RowTitles1-Detail 2 7 2 2 2 2" xfId="15807"/>
    <cellStyle name="RowTitles1-Detail 2 7 2 2 2 2 2" xfId="15808"/>
    <cellStyle name="RowTitles1-Detail 2 7 2 2 2 3" xfId="15809"/>
    <cellStyle name="RowTitles1-Detail 2 7 2 2 3" xfId="15810"/>
    <cellStyle name="RowTitles1-Detail 2 7 2 2 3 2" xfId="15811"/>
    <cellStyle name="RowTitles1-Detail 2 7 2 2 3 2 2" xfId="15812"/>
    <cellStyle name="RowTitles1-Detail 2 7 2 2 4" xfId="15813"/>
    <cellStyle name="RowTitles1-Detail 2 7 2 2 4 2" xfId="15814"/>
    <cellStyle name="RowTitles1-Detail 2 7 2 2 5" xfId="15815"/>
    <cellStyle name="RowTitles1-Detail 2 7 2 3" xfId="15816"/>
    <cellStyle name="RowTitles1-Detail 2 7 2 3 2" xfId="15817"/>
    <cellStyle name="RowTitles1-Detail 2 7 2 3 2 2" xfId="15818"/>
    <cellStyle name="RowTitles1-Detail 2 7 2 3 2 2 2" xfId="15819"/>
    <cellStyle name="RowTitles1-Detail 2 7 2 3 2 3" xfId="15820"/>
    <cellStyle name="RowTitles1-Detail 2 7 2 3 3" xfId="15821"/>
    <cellStyle name="RowTitles1-Detail 2 7 2 3 3 2" xfId="15822"/>
    <cellStyle name="RowTitles1-Detail 2 7 2 3 3 2 2" xfId="15823"/>
    <cellStyle name="RowTitles1-Detail 2 7 2 3 4" xfId="15824"/>
    <cellStyle name="RowTitles1-Detail 2 7 2 3 4 2" xfId="15825"/>
    <cellStyle name="RowTitles1-Detail 2 7 2 3 5" xfId="15826"/>
    <cellStyle name="RowTitles1-Detail 2 7 2 4" xfId="15827"/>
    <cellStyle name="RowTitles1-Detail 2 7 2 4 2" xfId="15828"/>
    <cellStyle name="RowTitles1-Detail 2 7 2 5" xfId="15829"/>
    <cellStyle name="RowTitles1-Detail 2 7 2 5 2" xfId="15830"/>
    <cellStyle name="RowTitles1-Detail 2 7 2 5 2 2" xfId="15831"/>
    <cellStyle name="RowTitles1-Detail 2 7 2 6" xfId="15832"/>
    <cellStyle name="RowTitles1-Detail 2 7 2 6 2" xfId="15833"/>
    <cellStyle name="RowTitles1-Detail 2 7 2 7" xfId="15834"/>
    <cellStyle name="RowTitles1-Detail 2 7 2 8" xfId="15835"/>
    <cellStyle name="RowTitles1-Detail 2 7 3" xfId="15836"/>
    <cellStyle name="RowTitles1-Detail 2 7 3 2" xfId="15837"/>
    <cellStyle name="RowTitles1-Detail 2 7 3 2 2" xfId="15838"/>
    <cellStyle name="RowTitles1-Detail 2 7 3 2 2 2" xfId="15839"/>
    <cellStyle name="RowTitles1-Detail 2 7 3 2 2 2 2" xfId="15840"/>
    <cellStyle name="RowTitles1-Detail 2 7 3 2 2 3" xfId="15841"/>
    <cellStyle name="RowTitles1-Detail 2 7 3 2 3" xfId="15842"/>
    <cellStyle name="RowTitles1-Detail 2 7 3 2 3 2" xfId="15843"/>
    <cellStyle name="RowTitles1-Detail 2 7 3 2 3 2 2" xfId="15844"/>
    <cellStyle name="RowTitles1-Detail 2 7 3 2 4" xfId="15845"/>
    <cellStyle name="RowTitles1-Detail 2 7 3 2 4 2" xfId="15846"/>
    <cellStyle name="RowTitles1-Detail 2 7 3 2 5" xfId="15847"/>
    <cellStyle name="RowTitles1-Detail 2 7 3 3" xfId="15848"/>
    <cellStyle name="RowTitles1-Detail 2 7 3 3 2" xfId="15849"/>
    <cellStyle name="RowTitles1-Detail 2 7 3 3 2 2" xfId="15850"/>
    <cellStyle name="RowTitles1-Detail 2 7 3 3 2 2 2" xfId="15851"/>
    <cellStyle name="RowTitles1-Detail 2 7 3 3 2 3" xfId="15852"/>
    <cellStyle name="RowTitles1-Detail 2 7 3 3 3" xfId="15853"/>
    <cellStyle name="RowTitles1-Detail 2 7 3 3 3 2" xfId="15854"/>
    <cellStyle name="RowTitles1-Detail 2 7 3 3 3 2 2" xfId="15855"/>
    <cellStyle name="RowTitles1-Detail 2 7 3 3 4" xfId="15856"/>
    <cellStyle name="RowTitles1-Detail 2 7 3 3 4 2" xfId="15857"/>
    <cellStyle name="RowTitles1-Detail 2 7 3 3 5" xfId="15858"/>
    <cellStyle name="RowTitles1-Detail 2 7 3 4" xfId="15859"/>
    <cellStyle name="RowTitles1-Detail 2 7 3 4 2" xfId="15860"/>
    <cellStyle name="RowTitles1-Detail 2 7 3 4 2 2" xfId="15861"/>
    <cellStyle name="RowTitles1-Detail 2 7 3 4 3" xfId="15862"/>
    <cellStyle name="RowTitles1-Detail 2 7 3 5" xfId="15863"/>
    <cellStyle name="RowTitles1-Detail 2 7 3 5 2" xfId="15864"/>
    <cellStyle name="RowTitles1-Detail 2 7 3 5 2 2" xfId="15865"/>
    <cellStyle name="RowTitles1-Detail 2 7 4" xfId="15866"/>
    <cellStyle name="RowTitles1-Detail 2 7 4 2" xfId="15867"/>
    <cellStyle name="RowTitles1-Detail 2 7 4 2 2" xfId="15868"/>
    <cellStyle name="RowTitles1-Detail 2 7 4 2 2 2" xfId="15869"/>
    <cellStyle name="RowTitles1-Detail 2 7 4 2 2 2 2" xfId="15870"/>
    <cellStyle name="RowTitles1-Detail 2 7 4 2 2 3" xfId="15871"/>
    <cellStyle name="RowTitles1-Detail 2 7 4 2 3" xfId="15872"/>
    <cellStyle name="RowTitles1-Detail 2 7 4 2 3 2" xfId="15873"/>
    <cellStyle name="RowTitles1-Detail 2 7 4 2 3 2 2" xfId="15874"/>
    <cellStyle name="RowTitles1-Detail 2 7 4 2 4" xfId="15875"/>
    <cellStyle name="RowTitles1-Detail 2 7 4 2 4 2" xfId="15876"/>
    <cellStyle name="RowTitles1-Detail 2 7 4 2 5" xfId="15877"/>
    <cellStyle name="RowTitles1-Detail 2 7 4 3" xfId="15878"/>
    <cellStyle name="RowTitles1-Detail 2 7 4 3 2" xfId="15879"/>
    <cellStyle name="RowTitles1-Detail 2 7 4 3 2 2" xfId="15880"/>
    <cellStyle name="RowTitles1-Detail 2 7 4 3 2 2 2" xfId="15881"/>
    <cellStyle name="RowTitles1-Detail 2 7 4 3 2 3" xfId="15882"/>
    <cellStyle name="RowTitles1-Detail 2 7 4 3 3" xfId="15883"/>
    <cellStyle name="RowTitles1-Detail 2 7 4 3 3 2" xfId="15884"/>
    <cellStyle name="RowTitles1-Detail 2 7 4 3 3 2 2" xfId="15885"/>
    <cellStyle name="RowTitles1-Detail 2 7 4 3 4" xfId="15886"/>
    <cellStyle name="RowTitles1-Detail 2 7 4 3 4 2" xfId="15887"/>
    <cellStyle name="RowTitles1-Detail 2 7 4 3 5" xfId="15888"/>
    <cellStyle name="RowTitles1-Detail 2 7 4 4" xfId="15889"/>
    <cellStyle name="RowTitles1-Detail 2 7 4 4 2" xfId="15890"/>
    <cellStyle name="RowTitles1-Detail 2 7 4 4 2 2" xfId="15891"/>
    <cellStyle name="RowTitles1-Detail 2 7 4 4 3" xfId="15892"/>
    <cellStyle name="RowTitles1-Detail 2 7 4 5" xfId="15893"/>
    <cellStyle name="RowTitles1-Detail 2 7 4 5 2" xfId="15894"/>
    <cellStyle name="RowTitles1-Detail 2 7 4 5 2 2" xfId="15895"/>
    <cellStyle name="RowTitles1-Detail 2 7 4 6" xfId="15896"/>
    <cellStyle name="RowTitles1-Detail 2 7 4 6 2" xfId="15897"/>
    <cellStyle name="RowTitles1-Detail 2 7 4 7" xfId="15898"/>
    <cellStyle name="RowTitles1-Detail 2 7 5" xfId="15899"/>
    <cellStyle name="RowTitles1-Detail 2 7 5 2" xfId="15900"/>
    <cellStyle name="RowTitles1-Detail 2 7 5 2 2" xfId="15901"/>
    <cellStyle name="RowTitles1-Detail 2 7 5 2 2 2" xfId="15902"/>
    <cellStyle name="RowTitles1-Detail 2 7 5 2 2 2 2" xfId="15903"/>
    <cellStyle name="RowTitles1-Detail 2 7 5 2 2 3" xfId="15904"/>
    <cellStyle name="RowTitles1-Detail 2 7 5 2 3" xfId="15905"/>
    <cellStyle name="RowTitles1-Detail 2 7 5 2 3 2" xfId="15906"/>
    <cellStyle name="RowTitles1-Detail 2 7 5 2 3 2 2" xfId="15907"/>
    <cellStyle name="RowTitles1-Detail 2 7 5 2 4" xfId="15908"/>
    <cellStyle name="RowTitles1-Detail 2 7 5 2 4 2" xfId="15909"/>
    <cellStyle name="RowTitles1-Detail 2 7 5 2 5" xfId="15910"/>
    <cellStyle name="RowTitles1-Detail 2 7 5 3" xfId="15911"/>
    <cellStyle name="RowTitles1-Detail 2 7 5 3 2" xfId="15912"/>
    <cellStyle name="RowTitles1-Detail 2 7 5 3 2 2" xfId="15913"/>
    <cellStyle name="RowTitles1-Detail 2 7 5 3 2 2 2" xfId="15914"/>
    <cellStyle name="RowTitles1-Detail 2 7 5 3 2 3" xfId="15915"/>
    <cellStyle name="RowTitles1-Detail 2 7 5 3 3" xfId="15916"/>
    <cellStyle name="RowTitles1-Detail 2 7 5 3 3 2" xfId="15917"/>
    <cellStyle name="RowTitles1-Detail 2 7 5 3 3 2 2" xfId="15918"/>
    <cellStyle name="RowTitles1-Detail 2 7 5 3 4" xfId="15919"/>
    <cellStyle name="RowTitles1-Detail 2 7 5 3 4 2" xfId="15920"/>
    <cellStyle name="RowTitles1-Detail 2 7 5 3 5" xfId="15921"/>
    <cellStyle name="RowTitles1-Detail 2 7 5 4" xfId="15922"/>
    <cellStyle name="RowTitles1-Detail 2 7 5 4 2" xfId="15923"/>
    <cellStyle name="RowTitles1-Detail 2 7 5 4 2 2" xfId="15924"/>
    <cellStyle name="RowTitles1-Detail 2 7 5 4 3" xfId="15925"/>
    <cellStyle name="RowTitles1-Detail 2 7 5 5" xfId="15926"/>
    <cellStyle name="RowTitles1-Detail 2 7 5 5 2" xfId="15927"/>
    <cellStyle name="RowTitles1-Detail 2 7 5 5 2 2" xfId="15928"/>
    <cellStyle name="RowTitles1-Detail 2 7 5 6" xfId="15929"/>
    <cellStyle name="RowTitles1-Detail 2 7 5 6 2" xfId="15930"/>
    <cellStyle name="RowTitles1-Detail 2 7 5 7" xfId="15931"/>
    <cellStyle name="RowTitles1-Detail 2 7 6" xfId="15932"/>
    <cellStyle name="RowTitles1-Detail 2 7 6 2" xfId="15933"/>
    <cellStyle name="RowTitles1-Detail 2 7 6 2 2" xfId="15934"/>
    <cellStyle name="RowTitles1-Detail 2 7 6 2 2 2" xfId="15935"/>
    <cellStyle name="RowTitles1-Detail 2 7 6 2 2 2 2" xfId="15936"/>
    <cellStyle name="RowTitles1-Detail 2 7 6 2 2 3" xfId="15937"/>
    <cellStyle name="RowTitles1-Detail 2 7 6 2 3" xfId="15938"/>
    <cellStyle name="RowTitles1-Detail 2 7 6 2 3 2" xfId="15939"/>
    <cellStyle name="RowTitles1-Detail 2 7 6 2 3 2 2" xfId="15940"/>
    <cellStyle name="RowTitles1-Detail 2 7 6 2 4" xfId="15941"/>
    <cellStyle name="RowTitles1-Detail 2 7 6 2 4 2" xfId="15942"/>
    <cellStyle name="RowTitles1-Detail 2 7 6 2 5" xfId="15943"/>
    <cellStyle name="RowTitles1-Detail 2 7 6 3" xfId="15944"/>
    <cellStyle name="RowTitles1-Detail 2 7 6 3 2" xfId="15945"/>
    <cellStyle name="RowTitles1-Detail 2 7 6 3 2 2" xfId="15946"/>
    <cellStyle name="RowTitles1-Detail 2 7 6 3 2 2 2" xfId="15947"/>
    <cellStyle name="RowTitles1-Detail 2 7 6 3 2 3" xfId="15948"/>
    <cellStyle name="RowTitles1-Detail 2 7 6 3 3" xfId="15949"/>
    <cellStyle name="RowTitles1-Detail 2 7 6 3 3 2" xfId="15950"/>
    <cellStyle name="RowTitles1-Detail 2 7 6 3 3 2 2" xfId="15951"/>
    <cellStyle name="RowTitles1-Detail 2 7 6 3 4" xfId="15952"/>
    <cellStyle name="RowTitles1-Detail 2 7 6 3 4 2" xfId="15953"/>
    <cellStyle name="RowTitles1-Detail 2 7 6 3 5" xfId="15954"/>
    <cellStyle name="RowTitles1-Detail 2 7 6 4" xfId="15955"/>
    <cellStyle name="RowTitles1-Detail 2 7 6 4 2" xfId="15956"/>
    <cellStyle name="RowTitles1-Detail 2 7 6 4 2 2" xfId="15957"/>
    <cellStyle name="RowTitles1-Detail 2 7 6 4 3" xfId="15958"/>
    <cellStyle name="RowTitles1-Detail 2 7 6 5" xfId="15959"/>
    <cellStyle name="RowTitles1-Detail 2 7 6 5 2" xfId="15960"/>
    <cellStyle name="RowTitles1-Detail 2 7 6 5 2 2" xfId="15961"/>
    <cellStyle name="RowTitles1-Detail 2 7 6 6" xfId="15962"/>
    <cellStyle name="RowTitles1-Detail 2 7 6 6 2" xfId="15963"/>
    <cellStyle name="RowTitles1-Detail 2 7 6 7" xfId="15964"/>
    <cellStyle name="RowTitles1-Detail 2 7 7" xfId="15965"/>
    <cellStyle name="RowTitles1-Detail 2 7 7 2" xfId="15966"/>
    <cellStyle name="RowTitles1-Detail 2 7 7 2 2" xfId="15967"/>
    <cellStyle name="RowTitles1-Detail 2 7 7 2 2 2" xfId="15968"/>
    <cellStyle name="RowTitles1-Detail 2 7 7 2 3" xfId="15969"/>
    <cellStyle name="RowTitles1-Detail 2 7 7 3" xfId="15970"/>
    <cellStyle name="RowTitles1-Detail 2 7 7 3 2" xfId="15971"/>
    <cellStyle name="RowTitles1-Detail 2 7 7 3 2 2" xfId="15972"/>
    <cellStyle name="RowTitles1-Detail 2 7 7 4" xfId="15973"/>
    <cellStyle name="RowTitles1-Detail 2 7 7 4 2" xfId="15974"/>
    <cellStyle name="RowTitles1-Detail 2 7 7 5" xfId="15975"/>
    <cellStyle name="RowTitles1-Detail 2 7 8" xfId="15976"/>
    <cellStyle name="RowTitles1-Detail 2 7 8 2" xfId="15977"/>
    <cellStyle name="RowTitles1-Detail 2 7 8 2 2" xfId="15978"/>
    <cellStyle name="RowTitles1-Detail 2 7 8 2 2 2" xfId="15979"/>
    <cellStyle name="RowTitles1-Detail 2 7 8 2 3" xfId="15980"/>
    <cellStyle name="RowTitles1-Detail 2 7 8 3" xfId="15981"/>
    <cellStyle name="RowTitles1-Detail 2 7 8 3 2" xfId="15982"/>
    <cellStyle name="RowTitles1-Detail 2 7 8 3 2 2" xfId="15983"/>
    <cellStyle name="RowTitles1-Detail 2 7 8 4" xfId="15984"/>
    <cellStyle name="RowTitles1-Detail 2 7 8 4 2" xfId="15985"/>
    <cellStyle name="RowTitles1-Detail 2 7 8 5" xfId="15986"/>
    <cellStyle name="RowTitles1-Detail 2 7 9" xfId="15987"/>
    <cellStyle name="RowTitles1-Detail 2 7 9 2" xfId="15988"/>
    <cellStyle name="RowTitles1-Detail 2 7 9 2 2" xfId="15989"/>
    <cellStyle name="RowTitles1-Detail 2 7_STUD aligned by INSTIT" xfId="15990"/>
    <cellStyle name="RowTitles1-Detail 2 8" xfId="506"/>
    <cellStyle name="RowTitles1-Detail 2 8 2" xfId="15991"/>
    <cellStyle name="RowTitles1-Detail 2 8 2 2" xfId="15992"/>
    <cellStyle name="RowTitles1-Detail 2 8 2 2 2" xfId="15993"/>
    <cellStyle name="RowTitles1-Detail 2 8 2 2 2 2" xfId="15994"/>
    <cellStyle name="RowTitles1-Detail 2 8 2 2 3" xfId="15995"/>
    <cellStyle name="RowTitles1-Detail 2 8 2 3" xfId="15996"/>
    <cellStyle name="RowTitles1-Detail 2 8 2 3 2" xfId="15997"/>
    <cellStyle name="RowTitles1-Detail 2 8 2 3 2 2" xfId="15998"/>
    <cellStyle name="RowTitles1-Detail 2 8 2 4" xfId="15999"/>
    <cellStyle name="RowTitles1-Detail 2 8 2 4 2" xfId="16000"/>
    <cellStyle name="RowTitles1-Detail 2 8 2 5" xfId="16001"/>
    <cellStyle name="RowTitles1-Detail 2 8 3" xfId="16002"/>
    <cellStyle name="RowTitles1-Detail 2 8 3 2" xfId="16003"/>
    <cellStyle name="RowTitles1-Detail 2 8 3 2 2" xfId="16004"/>
    <cellStyle name="RowTitles1-Detail 2 8 3 2 2 2" xfId="16005"/>
    <cellStyle name="RowTitles1-Detail 2 8 3 2 3" xfId="16006"/>
    <cellStyle name="RowTitles1-Detail 2 8 3 3" xfId="16007"/>
    <cellStyle name="RowTitles1-Detail 2 8 3 3 2" xfId="16008"/>
    <cellStyle name="RowTitles1-Detail 2 8 3 3 2 2" xfId="16009"/>
    <cellStyle name="RowTitles1-Detail 2 8 3 4" xfId="16010"/>
    <cellStyle name="RowTitles1-Detail 2 8 3 4 2" xfId="16011"/>
    <cellStyle name="RowTitles1-Detail 2 8 3 5" xfId="16012"/>
    <cellStyle name="RowTitles1-Detail 2 8 4" xfId="16013"/>
    <cellStyle name="RowTitles1-Detail 2 8 4 2" xfId="16014"/>
    <cellStyle name="RowTitles1-Detail 2 8 5" xfId="16015"/>
    <cellStyle name="RowTitles1-Detail 2 8 5 2" xfId="16016"/>
    <cellStyle name="RowTitles1-Detail 2 8 5 2 2" xfId="16017"/>
    <cellStyle name="RowTitles1-Detail 2 8 5 3" xfId="16018"/>
    <cellStyle name="RowTitles1-Detail 2 8 6" xfId="16019"/>
    <cellStyle name="RowTitles1-Detail 2 8 6 2" xfId="16020"/>
    <cellStyle name="RowTitles1-Detail 2 8 6 2 2" xfId="16021"/>
    <cellStyle name="RowTitles1-Detail 2 8 7" xfId="16022"/>
    <cellStyle name="RowTitles1-Detail 2 9" xfId="507"/>
    <cellStyle name="RowTitles1-Detail 2 9 2" xfId="16023"/>
    <cellStyle name="RowTitles1-Detail 2 9 2 2" xfId="16024"/>
    <cellStyle name="RowTitles1-Detail 2 9 2 2 2" xfId="16025"/>
    <cellStyle name="RowTitles1-Detail 2 9 2 2 2 2" xfId="16026"/>
    <cellStyle name="RowTitles1-Detail 2 9 2 2 3" xfId="16027"/>
    <cellStyle name="RowTitles1-Detail 2 9 2 3" xfId="16028"/>
    <cellStyle name="RowTitles1-Detail 2 9 2 3 2" xfId="16029"/>
    <cellStyle name="RowTitles1-Detail 2 9 2 3 2 2" xfId="16030"/>
    <cellStyle name="RowTitles1-Detail 2 9 2 4" xfId="16031"/>
    <cellStyle name="RowTitles1-Detail 2 9 2 4 2" xfId="16032"/>
    <cellStyle name="RowTitles1-Detail 2 9 2 5" xfId="16033"/>
    <cellStyle name="RowTitles1-Detail 2 9 3" xfId="16034"/>
    <cellStyle name="RowTitles1-Detail 2 9 3 2" xfId="16035"/>
    <cellStyle name="RowTitles1-Detail 2 9 3 2 2" xfId="16036"/>
    <cellStyle name="RowTitles1-Detail 2 9 3 2 2 2" xfId="16037"/>
    <cellStyle name="RowTitles1-Detail 2 9 3 2 3" xfId="16038"/>
    <cellStyle name="RowTitles1-Detail 2 9 3 3" xfId="16039"/>
    <cellStyle name="RowTitles1-Detail 2 9 3 3 2" xfId="16040"/>
    <cellStyle name="RowTitles1-Detail 2 9 3 3 2 2" xfId="16041"/>
    <cellStyle name="RowTitles1-Detail 2 9 3 4" xfId="16042"/>
    <cellStyle name="RowTitles1-Detail 2 9 3 4 2" xfId="16043"/>
    <cellStyle name="RowTitles1-Detail 2 9 3 5" xfId="16044"/>
    <cellStyle name="RowTitles1-Detail 2 9 4" xfId="16045"/>
    <cellStyle name="RowTitles1-Detail 2 9 4 2" xfId="16046"/>
    <cellStyle name="RowTitles1-Detail 2 9 5" xfId="16047"/>
    <cellStyle name="RowTitles1-Detail 2 9 5 2" xfId="16048"/>
    <cellStyle name="RowTitles1-Detail 2 9 5 2 2" xfId="16049"/>
    <cellStyle name="RowTitles1-Detail 2 9 6" xfId="16050"/>
    <cellStyle name="RowTitles1-Detail 2 9 6 2" xfId="16051"/>
    <cellStyle name="RowTitles1-Detail 2 9 7" xfId="16052"/>
    <cellStyle name="RowTitles1-Detail 2 9 8" xfId="16053"/>
    <cellStyle name="RowTitles1-Detail 2_STUD aligned by INSTIT" xfId="16054"/>
    <cellStyle name="RowTitles1-Detail 3" xfId="508"/>
    <cellStyle name="RowTitles1-Detail 3 10" xfId="509"/>
    <cellStyle name="RowTitles1-Detail 3 10 2" xfId="16055"/>
    <cellStyle name="RowTitles1-Detail 3 10 2 2" xfId="16056"/>
    <cellStyle name="RowTitles1-Detail 3 10 2 2 2" xfId="16057"/>
    <cellStyle name="RowTitles1-Detail 3 10 2 2 2 2" xfId="16058"/>
    <cellStyle name="RowTitles1-Detail 3 10 2 2 3" xfId="16059"/>
    <cellStyle name="RowTitles1-Detail 3 10 2 3" xfId="16060"/>
    <cellStyle name="RowTitles1-Detail 3 10 2 3 2" xfId="16061"/>
    <cellStyle name="RowTitles1-Detail 3 10 2 3 2 2" xfId="16062"/>
    <cellStyle name="RowTitles1-Detail 3 10 2 4" xfId="16063"/>
    <cellStyle name="RowTitles1-Detail 3 10 2 4 2" xfId="16064"/>
    <cellStyle name="RowTitles1-Detail 3 10 2 5" xfId="16065"/>
    <cellStyle name="RowTitles1-Detail 3 10 3" xfId="16066"/>
    <cellStyle name="RowTitles1-Detail 3 10 3 2" xfId="16067"/>
    <cellStyle name="RowTitles1-Detail 3 10 3 2 2" xfId="16068"/>
    <cellStyle name="RowTitles1-Detail 3 10 3 2 2 2" xfId="16069"/>
    <cellStyle name="RowTitles1-Detail 3 10 3 2 3" xfId="16070"/>
    <cellStyle name="RowTitles1-Detail 3 10 3 3" xfId="16071"/>
    <cellStyle name="RowTitles1-Detail 3 10 3 3 2" xfId="16072"/>
    <cellStyle name="RowTitles1-Detail 3 10 3 3 2 2" xfId="16073"/>
    <cellStyle name="RowTitles1-Detail 3 10 3 4" xfId="16074"/>
    <cellStyle name="RowTitles1-Detail 3 10 3 4 2" xfId="16075"/>
    <cellStyle name="RowTitles1-Detail 3 10 3 5" xfId="16076"/>
    <cellStyle name="RowTitles1-Detail 3 10 4" xfId="16077"/>
    <cellStyle name="RowTitles1-Detail 3 10 4 2" xfId="16078"/>
    <cellStyle name="RowTitles1-Detail 3 10 4 2 2" xfId="16079"/>
    <cellStyle name="RowTitles1-Detail 3 10 4 3" xfId="16080"/>
    <cellStyle name="RowTitles1-Detail 3 10 5" xfId="16081"/>
    <cellStyle name="RowTitles1-Detail 3 10 5 2" xfId="16082"/>
    <cellStyle name="RowTitles1-Detail 3 10 5 2 2" xfId="16083"/>
    <cellStyle name="RowTitles1-Detail 3 10 6" xfId="16084"/>
    <cellStyle name="RowTitles1-Detail 3 10 6 2" xfId="16085"/>
    <cellStyle name="RowTitles1-Detail 3 10 7" xfId="16086"/>
    <cellStyle name="RowTitles1-Detail 3 10 8" xfId="16087"/>
    <cellStyle name="RowTitles1-Detail 3 11" xfId="665"/>
    <cellStyle name="RowTitles1-Detail 3 11 2" xfId="16088"/>
    <cellStyle name="RowTitles1-Detail 3 11 2 2" xfId="16089"/>
    <cellStyle name="RowTitles1-Detail 3 11 2 2 2" xfId="16090"/>
    <cellStyle name="RowTitles1-Detail 3 11 2 2 2 2" xfId="16091"/>
    <cellStyle name="RowTitles1-Detail 3 11 2 2 3" xfId="16092"/>
    <cellStyle name="RowTitles1-Detail 3 11 2 3" xfId="16093"/>
    <cellStyle name="RowTitles1-Detail 3 11 2 3 2" xfId="16094"/>
    <cellStyle name="RowTitles1-Detail 3 11 2 3 2 2" xfId="16095"/>
    <cellStyle name="RowTitles1-Detail 3 11 2 4" xfId="16096"/>
    <cellStyle name="RowTitles1-Detail 3 11 2 4 2" xfId="16097"/>
    <cellStyle name="RowTitles1-Detail 3 11 2 5" xfId="16098"/>
    <cellStyle name="RowTitles1-Detail 3 11 3" xfId="16099"/>
    <cellStyle name="RowTitles1-Detail 3 11 3 2" xfId="16100"/>
    <cellStyle name="RowTitles1-Detail 3 11 3 2 2" xfId="16101"/>
    <cellStyle name="RowTitles1-Detail 3 11 3 2 2 2" xfId="16102"/>
    <cellStyle name="RowTitles1-Detail 3 11 3 2 3" xfId="16103"/>
    <cellStyle name="RowTitles1-Detail 3 11 3 3" xfId="16104"/>
    <cellStyle name="RowTitles1-Detail 3 11 3 3 2" xfId="16105"/>
    <cellStyle name="RowTitles1-Detail 3 11 3 3 2 2" xfId="16106"/>
    <cellStyle name="RowTitles1-Detail 3 11 3 4" xfId="16107"/>
    <cellStyle name="RowTitles1-Detail 3 11 3 4 2" xfId="16108"/>
    <cellStyle name="RowTitles1-Detail 3 11 3 5" xfId="16109"/>
    <cellStyle name="RowTitles1-Detail 3 11 4" xfId="16110"/>
    <cellStyle name="RowTitles1-Detail 3 11 4 2" xfId="16111"/>
    <cellStyle name="RowTitles1-Detail 3 11 4 2 2" xfId="16112"/>
    <cellStyle name="RowTitles1-Detail 3 11 4 3" xfId="16113"/>
    <cellStyle name="RowTitles1-Detail 3 11 5" xfId="16114"/>
    <cellStyle name="RowTitles1-Detail 3 11 5 2" xfId="16115"/>
    <cellStyle name="RowTitles1-Detail 3 11 5 2 2" xfId="16116"/>
    <cellStyle name="RowTitles1-Detail 3 11 6" xfId="16117"/>
    <cellStyle name="RowTitles1-Detail 3 11 6 2" xfId="16118"/>
    <cellStyle name="RowTitles1-Detail 3 11 7" xfId="16119"/>
    <cellStyle name="RowTitles1-Detail 3 11 8" xfId="16120"/>
    <cellStyle name="RowTitles1-Detail 3 12" xfId="16121"/>
    <cellStyle name="RowTitles1-Detail 3 12 2" xfId="16122"/>
    <cellStyle name="RowTitles1-Detail 3 12 2 2" xfId="16123"/>
    <cellStyle name="RowTitles1-Detail 3 12 2 2 2" xfId="16124"/>
    <cellStyle name="RowTitles1-Detail 3 12 2 3" xfId="16125"/>
    <cellStyle name="RowTitles1-Detail 3 12 3" xfId="16126"/>
    <cellStyle name="RowTitles1-Detail 3 12 3 2" xfId="16127"/>
    <cellStyle name="RowTitles1-Detail 3 12 3 2 2" xfId="16128"/>
    <cellStyle name="RowTitles1-Detail 3 12 4" xfId="16129"/>
    <cellStyle name="RowTitles1-Detail 3 12 4 2" xfId="16130"/>
    <cellStyle name="RowTitles1-Detail 3 12 5" xfId="16131"/>
    <cellStyle name="RowTitles1-Detail 3 13" xfId="16132"/>
    <cellStyle name="RowTitles1-Detail 3 13 2" xfId="16133"/>
    <cellStyle name="RowTitles1-Detail 3 13 2 2" xfId="16134"/>
    <cellStyle name="RowTitles1-Detail 3 14" xfId="16135"/>
    <cellStyle name="RowTitles1-Detail 3 14 2" xfId="16136"/>
    <cellStyle name="RowTitles1-Detail 3 15" xfId="16137"/>
    <cellStyle name="RowTitles1-Detail 3 15 2" xfId="16138"/>
    <cellStyle name="RowTitles1-Detail 3 15 2 2" xfId="16139"/>
    <cellStyle name="RowTitles1-Detail 3 16" xfId="16140"/>
    <cellStyle name="RowTitles1-Detail 3 2" xfId="510"/>
    <cellStyle name="RowTitles1-Detail 3 2 10" xfId="16141"/>
    <cellStyle name="RowTitles1-Detail 3 2 10 2" xfId="16142"/>
    <cellStyle name="RowTitles1-Detail 3 2 10 2 2" xfId="16143"/>
    <cellStyle name="RowTitles1-Detail 3 2 10 2 2 2" xfId="16144"/>
    <cellStyle name="RowTitles1-Detail 3 2 10 2 2 2 2" xfId="16145"/>
    <cellStyle name="RowTitles1-Detail 3 2 10 2 2 3" xfId="16146"/>
    <cellStyle name="RowTitles1-Detail 3 2 10 2 3" xfId="16147"/>
    <cellStyle name="RowTitles1-Detail 3 2 10 2 3 2" xfId="16148"/>
    <cellStyle name="RowTitles1-Detail 3 2 10 2 3 2 2" xfId="16149"/>
    <cellStyle name="RowTitles1-Detail 3 2 10 2 4" xfId="16150"/>
    <cellStyle name="RowTitles1-Detail 3 2 10 2 4 2" xfId="16151"/>
    <cellStyle name="RowTitles1-Detail 3 2 10 2 5" xfId="16152"/>
    <cellStyle name="RowTitles1-Detail 3 2 10 3" xfId="16153"/>
    <cellStyle name="RowTitles1-Detail 3 2 10 3 2" xfId="16154"/>
    <cellStyle name="RowTitles1-Detail 3 2 10 3 2 2" xfId="16155"/>
    <cellStyle name="RowTitles1-Detail 3 2 10 3 2 2 2" xfId="16156"/>
    <cellStyle name="RowTitles1-Detail 3 2 10 3 2 3" xfId="16157"/>
    <cellStyle name="RowTitles1-Detail 3 2 10 3 3" xfId="16158"/>
    <cellStyle name="RowTitles1-Detail 3 2 10 3 3 2" xfId="16159"/>
    <cellStyle name="RowTitles1-Detail 3 2 10 3 3 2 2" xfId="16160"/>
    <cellStyle name="RowTitles1-Detail 3 2 10 3 4" xfId="16161"/>
    <cellStyle name="RowTitles1-Detail 3 2 10 3 4 2" xfId="16162"/>
    <cellStyle name="RowTitles1-Detail 3 2 10 3 5" xfId="16163"/>
    <cellStyle name="RowTitles1-Detail 3 2 10 4" xfId="16164"/>
    <cellStyle name="RowTitles1-Detail 3 2 10 4 2" xfId="16165"/>
    <cellStyle name="RowTitles1-Detail 3 2 10 4 2 2" xfId="16166"/>
    <cellStyle name="RowTitles1-Detail 3 2 10 4 3" xfId="16167"/>
    <cellStyle name="RowTitles1-Detail 3 2 10 5" xfId="16168"/>
    <cellStyle name="RowTitles1-Detail 3 2 10 5 2" xfId="16169"/>
    <cellStyle name="RowTitles1-Detail 3 2 10 5 2 2" xfId="16170"/>
    <cellStyle name="RowTitles1-Detail 3 2 10 6" xfId="16171"/>
    <cellStyle name="RowTitles1-Detail 3 2 10 6 2" xfId="16172"/>
    <cellStyle name="RowTitles1-Detail 3 2 10 7" xfId="16173"/>
    <cellStyle name="RowTitles1-Detail 3 2 11" xfId="16174"/>
    <cellStyle name="RowTitles1-Detail 3 2 11 2" xfId="16175"/>
    <cellStyle name="RowTitles1-Detail 3 2 11 2 2" xfId="16176"/>
    <cellStyle name="RowTitles1-Detail 3 2 11 2 2 2" xfId="16177"/>
    <cellStyle name="RowTitles1-Detail 3 2 11 2 3" xfId="16178"/>
    <cellStyle name="RowTitles1-Detail 3 2 11 3" xfId="16179"/>
    <cellStyle name="RowTitles1-Detail 3 2 11 3 2" xfId="16180"/>
    <cellStyle name="RowTitles1-Detail 3 2 11 3 2 2" xfId="16181"/>
    <cellStyle name="RowTitles1-Detail 3 2 11 4" xfId="16182"/>
    <cellStyle name="RowTitles1-Detail 3 2 11 4 2" xfId="16183"/>
    <cellStyle name="RowTitles1-Detail 3 2 11 5" xfId="16184"/>
    <cellStyle name="RowTitles1-Detail 3 2 12" xfId="16185"/>
    <cellStyle name="RowTitles1-Detail 3 2 12 2" xfId="16186"/>
    <cellStyle name="RowTitles1-Detail 3 2 13" xfId="16187"/>
    <cellStyle name="RowTitles1-Detail 3 2 13 2" xfId="16188"/>
    <cellStyle name="RowTitles1-Detail 3 2 13 2 2" xfId="16189"/>
    <cellStyle name="RowTitles1-Detail 3 2 14" xfId="16190"/>
    <cellStyle name="RowTitles1-Detail 3 2 2" xfId="977"/>
    <cellStyle name="RowTitles1-Detail 3 2 2 10" xfId="16191"/>
    <cellStyle name="RowTitles1-Detail 3 2 2 10 2" xfId="16192"/>
    <cellStyle name="RowTitles1-Detail 3 2 2 10 2 2" xfId="16193"/>
    <cellStyle name="RowTitles1-Detail 3 2 2 10 2 2 2" xfId="16194"/>
    <cellStyle name="RowTitles1-Detail 3 2 2 10 2 3" xfId="16195"/>
    <cellStyle name="RowTitles1-Detail 3 2 2 10 3" xfId="16196"/>
    <cellStyle name="RowTitles1-Detail 3 2 2 10 3 2" xfId="16197"/>
    <cellStyle name="RowTitles1-Detail 3 2 2 10 3 2 2" xfId="16198"/>
    <cellStyle name="RowTitles1-Detail 3 2 2 10 4" xfId="16199"/>
    <cellStyle name="RowTitles1-Detail 3 2 2 10 4 2" xfId="16200"/>
    <cellStyle name="RowTitles1-Detail 3 2 2 10 5" xfId="16201"/>
    <cellStyle name="RowTitles1-Detail 3 2 2 11" xfId="16202"/>
    <cellStyle name="RowTitles1-Detail 3 2 2 11 2" xfId="16203"/>
    <cellStyle name="RowTitles1-Detail 3 2 2 12" xfId="16204"/>
    <cellStyle name="RowTitles1-Detail 3 2 2 12 2" xfId="16205"/>
    <cellStyle name="RowTitles1-Detail 3 2 2 12 2 2" xfId="16206"/>
    <cellStyle name="RowTitles1-Detail 3 2 2 13" xfId="16207"/>
    <cellStyle name="RowTitles1-Detail 3 2 2 2" xfId="978"/>
    <cellStyle name="RowTitles1-Detail 3 2 2 2 10" xfId="16208"/>
    <cellStyle name="RowTitles1-Detail 3 2 2 2 2" xfId="979"/>
    <cellStyle name="RowTitles1-Detail 3 2 2 2 2 2" xfId="16209"/>
    <cellStyle name="RowTitles1-Detail 3 2 2 2 2 2 2" xfId="16210"/>
    <cellStyle name="RowTitles1-Detail 3 2 2 2 2 2 2 2" xfId="16211"/>
    <cellStyle name="RowTitles1-Detail 3 2 2 2 2 2 2 2 2" xfId="16212"/>
    <cellStyle name="RowTitles1-Detail 3 2 2 2 2 2 2 3" xfId="16213"/>
    <cellStyle name="RowTitles1-Detail 3 2 2 2 2 2 3" xfId="16214"/>
    <cellStyle name="RowTitles1-Detail 3 2 2 2 2 2 3 2" xfId="16215"/>
    <cellStyle name="RowTitles1-Detail 3 2 2 2 2 2 3 2 2" xfId="16216"/>
    <cellStyle name="RowTitles1-Detail 3 2 2 2 2 2 4" xfId="16217"/>
    <cellStyle name="RowTitles1-Detail 3 2 2 2 2 2 4 2" xfId="16218"/>
    <cellStyle name="RowTitles1-Detail 3 2 2 2 2 2 5" xfId="16219"/>
    <cellStyle name="RowTitles1-Detail 3 2 2 2 2 3" xfId="16220"/>
    <cellStyle name="RowTitles1-Detail 3 2 2 2 2 3 2" xfId="16221"/>
    <cellStyle name="RowTitles1-Detail 3 2 2 2 2 3 2 2" xfId="16222"/>
    <cellStyle name="RowTitles1-Detail 3 2 2 2 2 3 2 2 2" xfId="16223"/>
    <cellStyle name="RowTitles1-Detail 3 2 2 2 2 3 2 3" xfId="16224"/>
    <cellStyle name="RowTitles1-Detail 3 2 2 2 2 3 3" xfId="16225"/>
    <cellStyle name="RowTitles1-Detail 3 2 2 2 2 3 3 2" xfId="16226"/>
    <cellStyle name="RowTitles1-Detail 3 2 2 2 2 3 3 2 2" xfId="16227"/>
    <cellStyle name="RowTitles1-Detail 3 2 2 2 2 3 4" xfId="16228"/>
    <cellStyle name="RowTitles1-Detail 3 2 2 2 2 3 4 2" xfId="16229"/>
    <cellStyle name="RowTitles1-Detail 3 2 2 2 2 3 5" xfId="16230"/>
    <cellStyle name="RowTitles1-Detail 3 2 2 2 2 4" xfId="16231"/>
    <cellStyle name="RowTitles1-Detail 3 2 2 2 2 4 2" xfId="16232"/>
    <cellStyle name="RowTitles1-Detail 3 2 2 2 2 5" xfId="16233"/>
    <cellStyle name="RowTitles1-Detail 3 2 2 2 2 5 2" xfId="16234"/>
    <cellStyle name="RowTitles1-Detail 3 2 2 2 2 5 2 2" xfId="16235"/>
    <cellStyle name="RowTitles1-Detail 3 2 2 2 2 6" xfId="16236"/>
    <cellStyle name="RowTitles1-Detail 3 2 2 2 3" xfId="16237"/>
    <cellStyle name="RowTitles1-Detail 3 2 2 2 3 2" xfId="16238"/>
    <cellStyle name="RowTitles1-Detail 3 2 2 2 3 2 2" xfId="16239"/>
    <cellStyle name="RowTitles1-Detail 3 2 2 2 3 2 2 2" xfId="16240"/>
    <cellStyle name="RowTitles1-Detail 3 2 2 2 3 2 2 2 2" xfId="16241"/>
    <cellStyle name="RowTitles1-Detail 3 2 2 2 3 2 2 3" xfId="16242"/>
    <cellStyle name="RowTitles1-Detail 3 2 2 2 3 2 3" xfId="16243"/>
    <cellStyle name="RowTitles1-Detail 3 2 2 2 3 2 3 2" xfId="16244"/>
    <cellStyle name="RowTitles1-Detail 3 2 2 2 3 2 3 2 2" xfId="16245"/>
    <cellStyle name="RowTitles1-Detail 3 2 2 2 3 2 4" xfId="16246"/>
    <cellStyle name="RowTitles1-Detail 3 2 2 2 3 2 4 2" xfId="16247"/>
    <cellStyle name="RowTitles1-Detail 3 2 2 2 3 2 5" xfId="16248"/>
    <cellStyle name="RowTitles1-Detail 3 2 2 2 3 3" xfId="16249"/>
    <cellStyle name="RowTitles1-Detail 3 2 2 2 3 3 2" xfId="16250"/>
    <cellStyle name="RowTitles1-Detail 3 2 2 2 3 3 2 2" xfId="16251"/>
    <cellStyle name="RowTitles1-Detail 3 2 2 2 3 3 2 2 2" xfId="16252"/>
    <cellStyle name="RowTitles1-Detail 3 2 2 2 3 3 2 3" xfId="16253"/>
    <cellStyle name="RowTitles1-Detail 3 2 2 2 3 3 3" xfId="16254"/>
    <cellStyle name="RowTitles1-Detail 3 2 2 2 3 3 3 2" xfId="16255"/>
    <cellStyle name="RowTitles1-Detail 3 2 2 2 3 3 3 2 2" xfId="16256"/>
    <cellStyle name="RowTitles1-Detail 3 2 2 2 3 3 4" xfId="16257"/>
    <cellStyle name="RowTitles1-Detail 3 2 2 2 3 3 4 2" xfId="16258"/>
    <cellStyle name="RowTitles1-Detail 3 2 2 2 3 3 5" xfId="16259"/>
    <cellStyle name="RowTitles1-Detail 3 2 2 2 3 4" xfId="16260"/>
    <cellStyle name="RowTitles1-Detail 3 2 2 2 3 4 2" xfId="16261"/>
    <cellStyle name="RowTitles1-Detail 3 2 2 2 3 5" xfId="16262"/>
    <cellStyle name="RowTitles1-Detail 3 2 2 2 3 5 2" xfId="16263"/>
    <cellStyle name="RowTitles1-Detail 3 2 2 2 3 5 2 2" xfId="16264"/>
    <cellStyle name="RowTitles1-Detail 3 2 2 2 3 5 3" xfId="16265"/>
    <cellStyle name="RowTitles1-Detail 3 2 2 2 3 6" xfId="16266"/>
    <cellStyle name="RowTitles1-Detail 3 2 2 2 3 6 2" xfId="16267"/>
    <cellStyle name="RowTitles1-Detail 3 2 2 2 3 6 2 2" xfId="16268"/>
    <cellStyle name="RowTitles1-Detail 3 2 2 2 3 7" xfId="16269"/>
    <cellStyle name="RowTitles1-Detail 3 2 2 2 3 7 2" xfId="16270"/>
    <cellStyle name="RowTitles1-Detail 3 2 2 2 3 8" xfId="16271"/>
    <cellStyle name="RowTitles1-Detail 3 2 2 2 4" xfId="16272"/>
    <cellStyle name="RowTitles1-Detail 3 2 2 2 4 2" xfId="16273"/>
    <cellStyle name="RowTitles1-Detail 3 2 2 2 4 2 2" xfId="16274"/>
    <cellStyle name="RowTitles1-Detail 3 2 2 2 4 2 2 2" xfId="16275"/>
    <cellStyle name="RowTitles1-Detail 3 2 2 2 4 2 2 2 2" xfId="16276"/>
    <cellStyle name="RowTitles1-Detail 3 2 2 2 4 2 2 3" xfId="16277"/>
    <cellStyle name="RowTitles1-Detail 3 2 2 2 4 2 3" xfId="16278"/>
    <cellStyle name="RowTitles1-Detail 3 2 2 2 4 2 3 2" xfId="16279"/>
    <cellStyle name="RowTitles1-Detail 3 2 2 2 4 2 3 2 2" xfId="16280"/>
    <cellStyle name="RowTitles1-Detail 3 2 2 2 4 2 4" xfId="16281"/>
    <cellStyle name="RowTitles1-Detail 3 2 2 2 4 2 4 2" xfId="16282"/>
    <cellStyle name="RowTitles1-Detail 3 2 2 2 4 2 5" xfId="16283"/>
    <cellStyle name="RowTitles1-Detail 3 2 2 2 4 3" xfId="16284"/>
    <cellStyle name="RowTitles1-Detail 3 2 2 2 4 3 2" xfId="16285"/>
    <cellStyle name="RowTitles1-Detail 3 2 2 2 4 3 2 2" xfId="16286"/>
    <cellStyle name="RowTitles1-Detail 3 2 2 2 4 3 2 2 2" xfId="16287"/>
    <cellStyle name="RowTitles1-Detail 3 2 2 2 4 3 2 3" xfId="16288"/>
    <cellStyle name="RowTitles1-Detail 3 2 2 2 4 3 3" xfId="16289"/>
    <cellStyle name="RowTitles1-Detail 3 2 2 2 4 3 3 2" xfId="16290"/>
    <cellStyle name="RowTitles1-Detail 3 2 2 2 4 3 3 2 2" xfId="16291"/>
    <cellStyle name="RowTitles1-Detail 3 2 2 2 4 3 4" xfId="16292"/>
    <cellStyle name="RowTitles1-Detail 3 2 2 2 4 3 4 2" xfId="16293"/>
    <cellStyle name="RowTitles1-Detail 3 2 2 2 4 3 5" xfId="16294"/>
    <cellStyle name="RowTitles1-Detail 3 2 2 2 4 4" xfId="16295"/>
    <cellStyle name="RowTitles1-Detail 3 2 2 2 4 4 2" xfId="16296"/>
    <cellStyle name="RowTitles1-Detail 3 2 2 2 4 4 2 2" xfId="16297"/>
    <cellStyle name="RowTitles1-Detail 3 2 2 2 4 4 3" xfId="16298"/>
    <cellStyle name="RowTitles1-Detail 3 2 2 2 4 5" xfId="16299"/>
    <cellStyle name="RowTitles1-Detail 3 2 2 2 4 5 2" xfId="16300"/>
    <cellStyle name="RowTitles1-Detail 3 2 2 2 4 5 2 2" xfId="16301"/>
    <cellStyle name="RowTitles1-Detail 3 2 2 2 4 6" xfId="16302"/>
    <cellStyle name="RowTitles1-Detail 3 2 2 2 4 6 2" xfId="16303"/>
    <cellStyle name="RowTitles1-Detail 3 2 2 2 4 7" xfId="16304"/>
    <cellStyle name="RowTitles1-Detail 3 2 2 2 5" xfId="16305"/>
    <cellStyle name="RowTitles1-Detail 3 2 2 2 5 2" xfId="16306"/>
    <cellStyle name="RowTitles1-Detail 3 2 2 2 5 2 2" xfId="16307"/>
    <cellStyle name="RowTitles1-Detail 3 2 2 2 5 2 2 2" xfId="16308"/>
    <cellStyle name="RowTitles1-Detail 3 2 2 2 5 2 2 2 2" xfId="16309"/>
    <cellStyle name="RowTitles1-Detail 3 2 2 2 5 2 2 3" xfId="16310"/>
    <cellStyle name="RowTitles1-Detail 3 2 2 2 5 2 3" xfId="16311"/>
    <cellStyle name="RowTitles1-Detail 3 2 2 2 5 2 3 2" xfId="16312"/>
    <cellStyle name="RowTitles1-Detail 3 2 2 2 5 2 3 2 2" xfId="16313"/>
    <cellStyle name="RowTitles1-Detail 3 2 2 2 5 2 4" xfId="16314"/>
    <cellStyle name="RowTitles1-Detail 3 2 2 2 5 2 4 2" xfId="16315"/>
    <cellStyle name="RowTitles1-Detail 3 2 2 2 5 2 5" xfId="16316"/>
    <cellStyle name="RowTitles1-Detail 3 2 2 2 5 3" xfId="16317"/>
    <cellStyle name="RowTitles1-Detail 3 2 2 2 5 3 2" xfId="16318"/>
    <cellStyle name="RowTitles1-Detail 3 2 2 2 5 3 2 2" xfId="16319"/>
    <cellStyle name="RowTitles1-Detail 3 2 2 2 5 3 2 2 2" xfId="16320"/>
    <cellStyle name="RowTitles1-Detail 3 2 2 2 5 3 2 3" xfId="16321"/>
    <cellStyle name="RowTitles1-Detail 3 2 2 2 5 3 3" xfId="16322"/>
    <cellStyle name="RowTitles1-Detail 3 2 2 2 5 3 3 2" xfId="16323"/>
    <cellStyle name="RowTitles1-Detail 3 2 2 2 5 3 3 2 2" xfId="16324"/>
    <cellStyle name="RowTitles1-Detail 3 2 2 2 5 3 4" xfId="16325"/>
    <cellStyle name="RowTitles1-Detail 3 2 2 2 5 3 4 2" xfId="16326"/>
    <cellStyle name="RowTitles1-Detail 3 2 2 2 5 3 5" xfId="16327"/>
    <cellStyle name="RowTitles1-Detail 3 2 2 2 5 4" xfId="16328"/>
    <cellStyle name="RowTitles1-Detail 3 2 2 2 5 4 2" xfId="16329"/>
    <cellStyle name="RowTitles1-Detail 3 2 2 2 5 4 2 2" xfId="16330"/>
    <cellStyle name="RowTitles1-Detail 3 2 2 2 5 4 3" xfId="16331"/>
    <cellStyle name="RowTitles1-Detail 3 2 2 2 5 5" xfId="16332"/>
    <cellStyle name="RowTitles1-Detail 3 2 2 2 5 5 2" xfId="16333"/>
    <cellStyle name="RowTitles1-Detail 3 2 2 2 5 5 2 2" xfId="16334"/>
    <cellStyle name="RowTitles1-Detail 3 2 2 2 5 6" xfId="16335"/>
    <cellStyle name="RowTitles1-Detail 3 2 2 2 5 6 2" xfId="16336"/>
    <cellStyle name="RowTitles1-Detail 3 2 2 2 5 7" xfId="16337"/>
    <cellStyle name="RowTitles1-Detail 3 2 2 2 6" xfId="16338"/>
    <cellStyle name="RowTitles1-Detail 3 2 2 2 6 2" xfId="16339"/>
    <cellStyle name="RowTitles1-Detail 3 2 2 2 6 2 2" xfId="16340"/>
    <cellStyle name="RowTitles1-Detail 3 2 2 2 6 2 2 2" xfId="16341"/>
    <cellStyle name="RowTitles1-Detail 3 2 2 2 6 2 2 2 2" xfId="16342"/>
    <cellStyle name="RowTitles1-Detail 3 2 2 2 6 2 2 3" xfId="16343"/>
    <cellStyle name="RowTitles1-Detail 3 2 2 2 6 2 3" xfId="16344"/>
    <cellStyle name="RowTitles1-Detail 3 2 2 2 6 2 3 2" xfId="16345"/>
    <cellStyle name="RowTitles1-Detail 3 2 2 2 6 2 3 2 2" xfId="16346"/>
    <cellStyle name="RowTitles1-Detail 3 2 2 2 6 2 4" xfId="16347"/>
    <cellStyle name="RowTitles1-Detail 3 2 2 2 6 2 4 2" xfId="16348"/>
    <cellStyle name="RowTitles1-Detail 3 2 2 2 6 2 5" xfId="16349"/>
    <cellStyle name="RowTitles1-Detail 3 2 2 2 6 3" xfId="16350"/>
    <cellStyle name="RowTitles1-Detail 3 2 2 2 6 3 2" xfId="16351"/>
    <cellStyle name="RowTitles1-Detail 3 2 2 2 6 3 2 2" xfId="16352"/>
    <cellStyle name="RowTitles1-Detail 3 2 2 2 6 3 2 2 2" xfId="16353"/>
    <cellStyle name="RowTitles1-Detail 3 2 2 2 6 3 2 3" xfId="16354"/>
    <cellStyle name="RowTitles1-Detail 3 2 2 2 6 3 3" xfId="16355"/>
    <cellStyle name="RowTitles1-Detail 3 2 2 2 6 3 3 2" xfId="16356"/>
    <cellStyle name="RowTitles1-Detail 3 2 2 2 6 3 3 2 2" xfId="16357"/>
    <cellStyle name="RowTitles1-Detail 3 2 2 2 6 3 4" xfId="16358"/>
    <cellStyle name="RowTitles1-Detail 3 2 2 2 6 3 4 2" xfId="16359"/>
    <cellStyle name="RowTitles1-Detail 3 2 2 2 6 3 5" xfId="16360"/>
    <cellStyle name="RowTitles1-Detail 3 2 2 2 6 4" xfId="16361"/>
    <cellStyle name="RowTitles1-Detail 3 2 2 2 6 4 2" xfId="16362"/>
    <cellStyle name="RowTitles1-Detail 3 2 2 2 6 4 2 2" xfId="16363"/>
    <cellStyle name="RowTitles1-Detail 3 2 2 2 6 4 3" xfId="16364"/>
    <cellStyle name="RowTitles1-Detail 3 2 2 2 6 5" xfId="16365"/>
    <cellStyle name="RowTitles1-Detail 3 2 2 2 6 5 2" xfId="16366"/>
    <cellStyle name="RowTitles1-Detail 3 2 2 2 6 5 2 2" xfId="16367"/>
    <cellStyle name="RowTitles1-Detail 3 2 2 2 6 6" xfId="16368"/>
    <cellStyle name="RowTitles1-Detail 3 2 2 2 6 6 2" xfId="16369"/>
    <cellStyle name="RowTitles1-Detail 3 2 2 2 6 7" xfId="16370"/>
    <cellStyle name="RowTitles1-Detail 3 2 2 2 7" xfId="16371"/>
    <cellStyle name="RowTitles1-Detail 3 2 2 2 7 2" xfId="16372"/>
    <cellStyle name="RowTitles1-Detail 3 2 2 2 7 2 2" xfId="16373"/>
    <cellStyle name="RowTitles1-Detail 3 2 2 2 7 2 2 2" xfId="16374"/>
    <cellStyle name="RowTitles1-Detail 3 2 2 2 7 2 3" xfId="16375"/>
    <cellStyle name="RowTitles1-Detail 3 2 2 2 7 3" xfId="16376"/>
    <cellStyle name="RowTitles1-Detail 3 2 2 2 7 3 2" xfId="16377"/>
    <cellStyle name="RowTitles1-Detail 3 2 2 2 7 3 2 2" xfId="16378"/>
    <cellStyle name="RowTitles1-Detail 3 2 2 2 7 4" xfId="16379"/>
    <cellStyle name="RowTitles1-Detail 3 2 2 2 7 4 2" xfId="16380"/>
    <cellStyle name="RowTitles1-Detail 3 2 2 2 7 5" xfId="16381"/>
    <cellStyle name="RowTitles1-Detail 3 2 2 2 8" xfId="16382"/>
    <cellStyle name="RowTitles1-Detail 3 2 2 2 8 2" xfId="16383"/>
    <cellStyle name="RowTitles1-Detail 3 2 2 2 9" xfId="16384"/>
    <cellStyle name="RowTitles1-Detail 3 2 2 2 9 2" xfId="16385"/>
    <cellStyle name="RowTitles1-Detail 3 2 2 2 9 2 2" xfId="16386"/>
    <cellStyle name="RowTitles1-Detail 3 2 2 2_STUD aligned by INSTIT" xfId="16387"/>
    <cellStyle name="RowTitles1-Detail 3 2 2 3" xfId="980"/>
    <cellStyle name="RowTitles1-Detail 3 2 2 3 10" xfId="16388"/>
    <cellStyle name="RowTitles1-Detail 3 2 2 3 2" xfId="981"/>
    <cellStyle name="RowTitles1-Detail 3 2 2 3 2 2" xfId="16389"/>
    <cellStyle name="RowTitles1-Detail 3 2 2 3 2 2 2" xfId="16390"/>
    <cellStyle name="RowTitles1-Detail 3 2 2 3 2 2 2 2" xfId="16391"/>
    <cellStyle name="RowTitles1-Detail 3 2 2 3 2 2 2 2 2" xfId="16392"/>
    <cellStyle name="RowTitles1-Detail 3 2 2 3 2 2 2 3" xfId="16393"/>
    <cellStyle name="RowTitles1-Detail 3 2 2 3 2 2 3" xfId="16394"/>
    <cellStyle name="RowTitles1-Detail 3 2 2 3 2 2 3 2" xfId="16395"/>
    <cellStyle name="RowTitles1-Detail 3 2 2 3 2 2 3 2 2" xfId="16396"/>
    <cellStyle name="RowTitles1-Detail 3 2 2 3 2 2 4" xfId="16397"/>
    <cellStyle name="RowTitles1-Detail 3 2 2 3 2 2 4 2" xfId="16398"/>
    <cellStyle name="RowTitles1-Detail 3 2 2 3 2 2 5" xfId="16399"/>
    <cellStyle name="RowTitles1-Detail 3 2 2 3 2 3" xfId="16400"/>
    <cellStyle name="RowTitles1-Detail 3 2 2 3 2 3 2" xfId="16401"/>
    <cellStyle name="RowTitles1-Detail 3 2 2 3 2 3 2 2" xfId="16402"/>
    <cellStyle name="RowTitles1-Detail 3 2 2 3 2 3 2 2 2" xfId="16403"/>
    <cellStyle name="RowTitles1-Detail 3 2 2 3 2 3 2 3" xfId="16404"/>
    <cellStyle name="RowTitles1-Detail 3 2 2 3 2 3 3" xfId="16405"/>
    <cellStyle name="RowTitles1-Detail 3 2 2 3 2 3 3 2" xfId="16406"/>
    <cellStyle name="RowTitles1-Detail 3 2 2 3 2 3 3 2 2" xfId="16407"/>
    <cellStyle name="RowTitles1-Detail 3 2 2 3 2 3 4" xfId="16408"/>
    <cellStyle name="RowTitles1-Detail 3 2 2 3 2 3 4 2" xfId="16409"/>
    <cellStyle name="RowTitles1-Detail 3 2 2 3 2 3 5" xfId="16410"/>
    <cellStyle name="RowTitles1-Detail 3 2 2 3 2 4" xfId="16411"/>
    <cellStyle name="RowTitles1-Detail 3 2 2 3 2 4 2" xfId="16412"/>
    <cellStyle name="RowTitles1-Detail 3 2 2 3 2 5" xfId="16413"/>
    <cellStyle name="RowTitles1-Detail 3 2 2 3 2 5 2" xfId="16414"/>
    <cellStyle name="RowTitles1-Detail 3 2 2 3 2 5 2 2" xfId="16415"/>
    <cellStyle name="RowTitles1-Detail 3 2 2 3 2 5 3" xfId="16416"/>
    <cellStyle name="RowTitles1-Detail 3 2 2 3 2 6" xfId="16417"/>
    <cellStyle name="RowTitles1-Detail 3 2 2 3 2 6 2" xfId="16418"/>
    <cellStyle name="RowTitles1-Detail 3 2 2 3 2 6 2 2" xfId="16419"/>
    <cellStyle name="RowTitles1-Detail 3 2 2 3 2 7" xfId="16420"/>
    <cellStyle name="RowTitles1-Detail 3 2 2 3 2 7 2" xfId="16421"/>
    <cellStyle name="RowTitles1-Detail 3 2 2 3 2 8" xfId="16422"/>
    <cellStyle name="RowTitles1-Detail 3 2 2 3 2 9" xfId="16423"/>
    <cellStyle name="RowTitles1-Detail 3 2 2 3 3" xfId="16424"/>
    <cellStyle name="RowTitles1-Detail 3 2 2 3 3 2" xfId="16425"/>
    <cellStyle name="RowTitles1-Detail 3 2 2 3 3 2 2" xfId="16426"/>
    <cellStyle name="RowTitles1-Detail 3 2 2 3 3 2 2 2" xfId="16427"/>
    <cellStyle name="RowTitles1-Detail 3 2 2 3 3 2 2 2 2" xfId="16428"/>
    <cellStyle name="RowTitles1-Detail 3 2 2 3 3 2 2 3" xfId="16429"/>
    <cellStyle name="RowTitles1-Detail 3 2 2 3 3 2 3" xfId="16430"/>
    <cellStyle name="RowTitles1-Detail 3 2 2 3 3 2 3 2" xfId="16431"/>
    <cellStyle name="RowTitles1-Detail 3 2 2 3 3 2 3 2 2" xfId="16432"/>
    <cellStyle name="RowTitles1-Detail 3 2 2 3 3 2 4" xfId="16433"/>
    <cellStyle name="RowTitles1-Detail 3 2 2 3 3 2 4 2" xfId="16434"/>
    <cellStyle name="RowTitles1-Detail 3 2 2 3 3 2 5" xfId="16435"/>
    <cellStyle name="RowTitles1-Detail 3 2 2 3 3 3" xfId="16436"/>
    <cellStyle name="RowTitles1-Detail 3 2 2 3 3 3 2" xfId="16437"/>
    <cellStyle name="RowTitles1-Detail 3 2 2 3 3 3 2 2" xfId="16438"/>
    <cellStyle name="RowTitles1-Detail 3 2 2 3 3 3 2 2 2" xfId="16439"/>
    <cellStyle name="RowTitles1-Detail 3 2 2 3 3 3 2 3" xfId="16440"/>
    <cellStyle name="RowTitles1-Detail 3 2 2 3 3 3 3" xfId="16441"/>
    <cellStyle name="RowTitles1-Detail 3 2 2 3 3 3 3 2" xfId="16442"/>
    <cellStyle name="RowTitles1-Detail 3 2 2 3 3 3 3 2 2" xfId="16443"/>
    <cellStyle name="RowTitles1-Detail 3 2 2 3 3 3 4" xfId="16444"/>
    <cellStyle name="RowTitles1-Detail 3 2 2 3 3 3 4 2" xfId="16445"/>
    <cellStyle name="RowTitles1-Detail 3 2 2 3 3 3 5" xfId="16446"/>
    <cellStyle name="RowTitles1-Detail 3 2 2 3 3 4" xfId="16447"/>
    <cellStyle name="RowTitles1-Detail 3 2 2 3 3 4 2" xfId="16448"/>
    <cellStyle name="RowTitles1-Detail 3 2 2 3 3 5" xfId="16449"/>
    <cellStyle name="RowTitles1-Detail 3 2 2 3 3 5 2" xfId="16450"/>
    <cellStyle name="RowTitles1-Detail 3 2 2 3 3 5 2 2" xfId="16451"/>
    <cellStyle name="RowTitles1-Detail 3 2 2 3 4" xfId="16452"/>
    <cellStyle name="RowTitles1-Detail 3 2 2 3 4 2" xfId="16453"/>
    <cellStyle name="RowTitles1-Detail 3 2 2 3 4 2 2" xfId="16454"/>
    <cellStyle name="RowTitles1-Detail 3 2 2 3 4 2 2 2" xfId="16455"/>
    <cellStyle name="RowTitles1-Detail 3 2 2 3 4 2 2 2 2" xfId="16456"/>
    <cellStyle name="RowTitles1-Detail 3 2 2 3 4 2 2 3" xfId="16457"/>
    <cellStyle name="RowTitles1-Detail 3 2 2 3 4 2 3" xfId="16458"/>
    <cellStyle name="RowTitles1-Detail 3 2 2 3 4 2 3 2" xfId="16459"/>
    <cellStyle name="RowTitles1-Detail 3 2 2 3 4 2 3 2 2" xfId="16460"/>
    <cellStyle name="RowTitles1-Detail 3 2 2 3 4 2 4" xfId="16461"/>
    <cellStyle name="RowTitles1-Detail 3 2 2 3 4 2 4 2" xfId="16462"/>
    <cellStyle name="RowTitles1-Detail 3 2 2 3 4 2 5" xfId="16463"/>
    <cellStyle name="RowTitles1-Detail 3 2 2 3 4 3" xfId="16464"/>
    <cellStyle name="RowTitles1-Detail 3 2 2 3 4 3 2" xfId="16465"/>
    <cellStyle name="RowTitles1-Detail 3 2 2 3 4 3 2 2" xfId="16466"/>
    <cellStyle name="RowTitles1-Detail 3 2 2 3 4 3 2 2 2" xfId="16467"/>
    <cellStyle name="RowTitles1-Detail 3 2 2 3 4 3 2 3" xfId="16468"/>
    <cellStyle name="RowTitles1-Detail 3 2 2 3 4 3 3" xfId="16469"/>
    <cellStyle name="RowTitles1-Detail 3 2 2 3 4 3 3 2" xfId="16470"/>
    <cellStyle name="RowTitles1-Detail 3 2 2 3 4 3 3 2 2" xfId="16471"/>
    <cellStyle name="RowTitles1-Detail 3 2 2 3 4 3 4" xfId="16472"/>
    <cellStyle name="RowTitles1-Detail 3 2 2 3 4 3 4 2" xfId="16473"/>
    <cellStyle name="RowTitles1-Detail 3 2 2 3 4 3 5" xfId="16474"/>
    <cellStyle name="RowTitles1-Detail 3 2 2 3 4 4" xfId="16475"/>
    <cellStyle name="RowTitles1-Detail 3 2 2 3 4 4 2" xfId="16476"/>
    <cellStyle name="RowTitles1-Detail 3 2 2 3 4 4 2 2" xfId="16477"/>
    <cellStyle name="RowTitles1-Detail 3 2 2 3 4 4 3" xfId="16478"/>
    <cellStyle name="RowTitles1-Detail 3 2 2 3 4 5" xfId="16479"/>
    <cellStyle name="RowTitles1-Detail 3 2 2 3 4 5 2" xfId="16480"/>
    <cellStyle name="RowTitles1-Detail 3 2 2 3 4 5 2 2" xfId="16481"/>
    <cellStyle name="RowTitles1-Detail 3 2 2 3 4 6" xfId="16482"/>
    <cellStyle name="RowTitles1-Detail 3 2 2 3 4 6 2" xfId="16483"/>
    <cellStyle name="RowTitles1-Detail 3 2 2 3 4 7" xfId="16484"/>
    <cellStyle name="RowTitles1-Detail 3 2 2 3 5" xfId="16485"/>
    <cellStyle name="RowTitles1-Detail 3 2 2 3 5 2" xfId="16486"/>
    <cellStyle name="RowTitles1-Detail 3 2 2 3 5 2 2" xfId="16487"/>
    <cellStyle name="RowTitles1-Detail 3 2 2 3 5 2 2 2" xfId="16488"/>
    <cellStyle name="RowTitles1-Detail 3 2 2 3 5 2 2 2 2" xfId="16489"/>
    <cellStyle name="RowTitles1-Detail 3 2 2 3 5 2 2 3" xfId="16490"/>
    <cellStyle name="RowTitles1-Detail 3 2 2 3 5 2 3" xfId="16491"/>
    <cellStyle name="RowTitles1-Detail 3 2 2 3 5 2 3 2" xfId="16492"/>
    <cellStyle name="RowTitles1-Detail 3 2 2 3 5 2 3 2 2" xfId="16493"/>
    <cellStyle name="RowTitles1-Detail 3 2 2 3 5 2 4" xfId="16494"/>
    <cellStyle name="RowTitles1-Detail 3 2 2 3 5 2 4 2" xfId="16495"/>
    <cellStyle name="RowTitles1-Detail 3 2 2 3 5 2 5" xfId="16496"/>
    <cellStyle name="RowTitles1-Detail 3 2 2 3 5 3" xfId="16497"/>
    <cellStyle name="RowTitles1-Detail 3 2 2 3 5 3 2" xfId="16498"/>
    <cellStyle name="RowTitles1-Detail 3 2 2 3 5 3 2 2" xfId="16499"/>
    <cellStyle name="RowTitles1-Detail 3 2 2 3 5 3 2 2 2" xfId="16500"/>
    <cellStyle name="RowTitles1-Detail 3 2 2 3 5 3 2 3" xfId="16501"/>
    <cellStyle name="RowTitles1-Detail 3 2 2 3 5 3 3" xfId="16502"/>
    <cellStyle name="RowTitles1-Detail 3 2 2 3 5 3 3 2" xfId="16503"/>
    <cellStyle name="RowTitles1-Detail 3 2 2 3 5 3 3 2 2" xfId="16504"/>
    <cellStyle name="RowTitles1-Detail 3 2 2 3 5 3 4" xfId="16505"/>
    <cellStyle name="RowTitles1-Detail 3 2 2 3 5 3 4 2" xfId="16506"/>
    <cellStyle name="RowTitles1-Detail 3 2 2 3 5 3 5" xfId="16507"/>
    <cellStyle name="RowTitles1-Detail 3 2 2 3 5 4" xfId="16508"/>
    <cellStyle name="RowTitles1-Detail 3 2 2 3 5 4 2" xfId="16509"/>
    <cellStyle name="RowTitles1-Detail 3 2 2 3 5 4 2 2" xfId="16510"/>
    <cellStyle name="RowTitles1-Detail 3 2 2 3 5 4 3" xfId="16511"/>
    <cellStyle name="RowTitles1-Detail 3 2 2 3 5 5" xfId="16512"/>
    <cellStyle name="RowTitles1-Detail 3 2 2 3 5 5 2" xfId="16513"/>
    <cellStyle name="RowTitles1-Detail 3 2 2 3 5 5 2 2" xfId="16514"/>
    <cellStyle name="RowTitles1-Detail 3 2 2 3 5 6" xfId="16515"/>
    <cellStyle name="RowTitles1-Detail 3 2 2 3 5 6 2" xfId="16516"/>
    <cellStyle name="RowTitles1-Detail 3 2 2 3 5 7" xfId="16517"/>
    <cellStyle name="RowTitles1-Detail 3 2 2 3 6" xfId="16518"/>
    <cellStyle name="RowTitles1-Detail 3 2 2 3 6 2" xfId="16519"/>
    <cellStyle name="RowTitles1-Detail 3 2 2 3 6 2 2" xfId="16520"/>
    <cellStyle name="RowTitles1-Detail 3 2 2 3 6 2 2 2" xfId="16521"/>
    <cellStyle name="RowTitles1-Detail 3 2 2 3 6 2 2 2 2" xfId="16522"/>
    <cellStyle name="RowTitles1-Detail 3 2 2 3 6 2 2 3" xfId="16523"/>
    <cellStyle name="RowTitles1-Detail 3 2 2 3 6 2 3" xfId="16524"/>
    <cellStyle name="RowTitles1-Detail 3 2 2 3 6 2 3 2" xfId="16525"/>
    <cellStyle name="RowTitles1-Detail 3 2 2 3 6 2 3 2 2" xfId="16526"/>
    <cellStyle name="RowTitles1-Detail 3 2 2 3 6 2 4" xfId="16527"/>
    <cellStyle name="RowTitles1-Detail 3 2 2 3 6 2 4 2" xfId="16528"/>
    <cellStyle name="RowTitles1-Detail 3 2 2 3 6 2 5" xfId="16529"/>
    <cellStyle name="RowTitles1-Detail 3 2 2 3 6 3" xfId="16530"/>
    <cellStyle name="RowTitles1-Detail 3 2 2 3 6 3 2" xfId="16531"/>
    <cellStyle name="RowTitles1-Detail 3 2 2 3 6 3 2 2" xfId="16532"/>
    <cellStyle name="RowTitles1-Detail 3 2 2 3 6 3 2 2 2" xfId="16533"/>
    <cellStyle name="RowTitles1-Detail 3 2 2 3 6 3 2 3" xfId="16534"/>
    <cellStyle name="RowTitles1-Detail 3 2 2 3 6 3 3" xfId="16535"/>
    <cellStyle name="RowTitles1-Detail 3 2 2 3 6 3 3 2" xfId="16536"/>
    <cellStyle name="RowTitles1-Detail 3 2 2 3 6 3 3 2 2" xfId="16537"/>
    <cellStyle name="RowTitles1-Detail 3 2 2 3 6 3 4" xfId="16538"/>
    <cellStyle name="RowTitles1-Detail 3 2 2 3 6 3 4 2" xfId="16539"/>
    <cellStyle name="RowTitles1-Detail 3 2 2 3 6 3 5" xfId="16540"/>
    <cellStyle name="RowTitles1-Detail 3 2 2 3 6 4" xfId="16541"/>
    <cellStyle name="RowTitles1-Detail 3 2 2 3 6 4 2" xfId="16542"/>
    <cellStyle name="RowTitles1-Detail 3 2 2 3 6 4 2 2" xfId="16543"/>
    <cellStyle name="RowTitles1-Detail 3 2 2 3 6 4 3" xfId="16544"/>
    <cellStyle name="RowTitles1-Detail 3 2 2 3 6 5" xfId="16545"/>
    <cellStyle name="RowTitles1-Detail 3 2 2 3 6 5 2" xfId="16546"/>
    <cellStyle name="RowTitles1-Detail 3 2 2 3 6 5 2 2" xfId="16547"/>
    <cellStyle name="RowTitles1-Detail 3 2 2 3 6 6" xfId="16548"/>
    <cellStyle name="RowTitles1-Detail 3 2 2 3 6 6 2" xfId="16549"/>
    <cellStyle name="RowTitles1-Detail 3 2 2 3 6 7" xfId="16550"/>
    <cellStyle name="RowTitles1-Detail 3 2 2 3 7" xfId="16551"/>
    <cellStyle name="RowTitles1-Detail 3 2 2 3 7 2" xfId="16552"/>
    <cellStyle name="RowTitles1-Detail 3 2 2 3 7 2 2" xfId="16553"/>
    <cellStyle name="RowTitles1-Detail 3 2 2 3 7 2 2 2" xfId="16554"/>
    <cellStyle name="RowTitles1-Detail 3 2 2 3 7 2 3" xfId="16555"/>
    <cellStyle name="RowTitles1-Detail 3 2 2 3 7 3" xfId="16556"/>
    <cellStyle name="RowTitles1-Detail 3 2 2 3 7 3 2" xfId="16557"/>
    <cellStyle name="RowTitles1-Detail 3 2 2 3 7 3 2 2" xfId="16558"/>
    <cellStyle name="RowTitles1-Detail 3 2 2 3 7 4" xfId="16559"/>
    <cellStyle name="RowTitles1-Detail 3 2 2 3 7 4 2" xfId="16560"/>
    <cellStyle name="RowTitles1-Detail 3 2 2 3 7 5" xfId="16561"/>
    <cellStyle name="RowTitles1-Detail 3 2 2 3 8" xfId="16562"/>
    <cellStyle name="RowTitles1-Detail 3 2 2 3 8 2" xfId="16563"/>
    <cellStyle name="RowTitles1-Detail 3 2 2 3 8 2 2" xfId="16564"/>
    <cellStyle name="RowTitles1-Detail 3 2 2 3 8 2 2 2" xfId="16565"/>
    <cellStyle name="RowTitles1-Detail 3 2 2 3 8 2 3" xfId="16566"/>
    <cellStyle name="RowTitles1-Detail 3 2 2 3 8 3" xfId="16567"/>
    <cellStyle name="RowTitles1-Detail 3 2 2 3 8 3 2" xfId="16568"/>
    <cellStyle name="RowTitles1-Detail 3 2 2 3 8 3 2 2" xfId="16569"/>
    <cellStyle name="RowTitles1-Detail 3 2 2 3 8 4" xfId="16570"/>
    <cellStyle name="RowTitles1-Detail 3 2 2 3 8 4 2" xfId="16571"/>
    <cellStyle name="RowTitles1-Detail 3 2 2 3 8 5" xfId="16572"/>
    <cellStyle name="RowTitles1-Detail 3 2 2 3 9" xfId="16573"/>
    <cellStyle name="RowTitles1-Detail 3 2 2 3 9 2" xfId="16574"/>
    <cellStyle name="RowTitles1-Detail 3 2 2 3 9 2 2" xfId="16575"/>
    <cellStyle name="RowTitles1-Detail 3 2 2 3_STUD aligned by INSTIT" xfId="16576"/>
    <cellStyle name="RowTitles1-Detail 3 2 2 4" xfId="982"/>
    <cellStyle name="RowTitles1-Detail 3 2 2 4 10" xfId="16577"/>
    <cellStyle name="RowTitles1-Detail 3 2 2 4 2" xfId="983"/>
    <cellStyle name="RowTitles1-Detail 3 2 2 4 2 2" xfId="16578"/>
    <cellStyle name="RowTitles1-Detail 3 2 2 4 2 2 2" xfId="16579"/>
    <cellStyle name="RowTitles1-Detail 3 2 2 4 2 2 2 2" xfId="16580"/>
    <cellStyle name="RowTitles1-Detail 3 2 2 4 2 2 2 2 2" xfId="16581"/>
    <cellStyle name="RowTitles1-Detail 3 2 2 4 2 2 2 3" xfId="16582"/>
    <cellStyle name="RowTitles1-Detail 3 2 2 4 2 2 3" xfId="16583"/>
    <cellStyle name="RowTitles1-Detail 3 2 2 4 2 2 3 2" xfId="16584"/>
    <cellStyle name="RowTitles1-Detail 3 2 2 4 2 2 3 2 2" xfId="16585"/>
    <cellStyle name="RowTitles1-Detail 3 2 2 4 2 2 4" xfId="16586"/>
    <cellStyle name="RowTitles1-Detail 3 2 2 4 2 2 4 2" xfId="16587"/>
    <cellStyle name="RowTitles1-Detail 3 2 2 4 2 2 5" xfId="16588"/>
    <cellStyle name="RowTitles1-Detail 3 2 2 4 2 3" xfId="16589"/>
    <cellStyle name="RowTitles1-Detail 3 2 2 4 2 3 2" xfId="16590"/>
    <cellStyle name="RowTitles1-Detail 3 2 2 4 2 3 2 2" xfId="16591"/>
    <cellStyle name="RowTitles1-Detail 3 2 2 4 2 3 2 2 2" xfId="16592"/>
    <cellStyle name="RowTitles1-Detail 3 2 2 4 2 3 2 3" xfId="16593"/>
    <cellStyle name="RowTitles1-Detail 3 2 2 4 2 3 3" xfId="16594"/>
    <cellStyle name="RowTitles1-Detail 3 2 2 4 2 3 3 2" xfId="16595"/>
    <cellStyle name="RowTitles1-Detail 3 2 2 4 2 3 3 2 2" xfId="16596"/>
    <cellStyle name="RowTitles1-Detail 3 2 2 4 2 3 4" xfId="16597"/>
    <cellStyle name="RowTitles1-Detail 3 2 2 4 2 3 4 2" xfId="16598"/>
    <cellStyle name="RowTitles1-Detail 3 2 2 4 2 3 5" xfId="16599"/>
    <cellStyle name="RowTitles1-Detail 3 2 2 4 2 4" xfId="16600"/>
    <cellStyle name="RowTitles1-Detail 3 2 2 4 2 4 2" xfId="16601"/>
    <cellStyle name="RowTitles1-Detail 3 2 2 4 2 5" xfId="16602"/>
    <cellStyle name="RowTitles1-Detail 3 2 2 4 2 5 2" xfId="16603"/>
    <cellStyle name="RowTitles1-Detail 3 2 2 4 2 5 2 2" xfId="16604"/>
    <cellStyle name="RowTitles1-Detail 3 2 2 4 2 5 3" xfId="16605"/>
    <cellStyle name="RowTitles1-Detail 3 2 2 4 2 6" xfId="16606"/>
    <cellStyle name="RowTitles1-Detail 3 2 2 4 2 6 2" xfId="16607"/>
    <cellStyle name="RowTitles1-Detail 3 2 2 4 2 6 2 2" xfId="16608"/>
    <cellStyle name="RowTitles1-Detail 3 2 2 4 2 7" xfId="16609"/>
    <cellStyle name="RowTitles1-Detail 3 2 2 4 3" xfId="16610"/>
    <cellStyle name="RowTitles1-Detail 3 2 2 4 3 2" xfId="16611"/>
    <cellStyle name="RowTitles1-Detail 3 2 2 4 3 2 2" xfId="16612"/>
    <cellStyle name="RowTitles1-Detail 3 2 2 4 3 2 2 2" xfId="16613"/>
    <cellStyle name="RowTitles1-Detail 3 2 2 4 3 2 2 2 2" xfId="16614"/>
    <cellStyle name="RowTitles1-Detail 3 2 2 4 3 2 2 3" xfId="16615"/>
    <cellStyle name="RowTitles1-Detail 3 2 2 4 3 2 3" xfId="16616"/>
    <cellStyle name="RowTitles1-Detail 3 2 2 4 3 2 3 2" xfId="16617"/>
    <cellStyle name="RowTitles1-Detail 3 2 2 4 3 2 3 2 2" xfId="16618"/>
    <cellStyle name="RowTitles1-Detail 3 2 2 4 3 2 4" xfId="16619"/>
    <cellStyle name="RowTitles1-Detail 3 2 2 4 3 2 4 2" xfId="16620"/>
    <cellStyle name="RowTitles1-Detail 3 2 2 4 3 2 5" xfId="16621"/>
    <cellStyle name="RowTitles1-Detail 3 2 2 4 3 3" xfId="16622"/>
    <cellStyle name="RowTitles1-Detail 3 2 2 4 3 3 2" xfId="16623"/>
    <cellStyle name="RowTitles1-Detail 3 2 2 4 3 3 2 2" xfId="16624"/>
    <cellStyle name="RowTitles1-Detail 3 2 2 4 3 3 2 2 2" xfId="16625"/>
    <cellStyle name="RowTitles1-Detail 3 2 2 4 3 3 2 3" xfId="16626"/>
    <cellStyle name="RowTitles1-Detail 3 2 2 4 3 3 3" xfId="16627"/>
    <cellStyle name="RowTitles1-Detail 3 2 2 4 3 3 3 2" xfId="16628"/>
    <cellStyle name="RowTitles1-Detail 3 2 2 4 3 3 3 2 2" xfId="16629"/>
    <cellStyle name="RowTitles1-Detail 3 2 2 4 3 3 4" xfId="16630"/>
    <cellStyle name="RowTitles1-Detail 3 2 2 4 3 3 4 2" xfId="16631"/>
    <cellStyle name="RowTitles1-Detail 3 2 2 4 3 3 5" xfId="16632"/>
    <cellStyle name="RowTitles1-Detail 3 2 2 4 3 4" xfId="16633"/>
    <cellStyle name="RowTitles1-Detail 3 2 2 4 3 4 2" xfId="16634"/>
    <cellStyle name="RowTitles1-Detail 3 2 2 4 3 5" xfId="16635"/>
    <cellStyle name="RowTitles1-Detail 3 2 2 4 3 5 2" xfId="16636"/>
    <cellStyle name="RowTitles1-Detail 3 2 2 4 3 5 2 2" xfId="16637"/>
    <cellStyle name="RowTitles1-Detail 3 2 2 4 3 6" xfId="16638"/>
    <cellStyle name="RowTitles1-Detail 3 2 2 4 3 6 2" xfId="16639"/>
    <cellStyle name="RowTitles1-Detail 3 2 2 4 3 7" xfId="16640"/>
    <cellStyle name="RowTitles1-Detail 3 2 2 4 4" xfId="16641"/>
    <cellStyle name="RowTitles1-Detail 3 2 2 4 4 2" xfId="16642"/>
    <cellStyle name="RowTitles1-Detail 3 2 2 4 4 2 2" xfId="16643"/>
    <cellStyle name="RowTitles1-Detail 3 2 2 4 4 2 2 2" xfId="16644"/>
    <cellStyle name="RowTitles1-Detail 3 2 2 4 4 2 2 2 2" xfId="16645"/>
    <cellStyle name="RowTitles1-Detail 3 2 2 4 4 2 2 3" xfId="16646"/>
    <cellStyle name="RowTitles1-Detail 3 2 2 4 4 2 3" xfId="16647"/>
    <cellStyle name="RowTitles1-Detail 3 2 2 4 4 2 3 2" xfId="16648"/>
    <cellStyle name="RowTitles1-Detail 3 2 2 4 4 2 3 2 2" xfId="16649"/>
    <cellStyle name="RowTitles1-Detail 3 2 2 4 4 2 4" xfId="16650"/>
    <cellStyle name="RowTitles1-Detail 3 2 2 4 4 2 4 2" xfId="16651"/>
    <cellStyle name="RowTitles1-Detail 3 2 2 4 4 2 5" xfId="16652"/>
    <cellStyle name="RowTitles1-Detail 3 2 2 4 4 3" xfId="16653"/>
    <cellStyle name="RowTitles1-Detail 3 2 2 4 4 3 2" xfId="16654"/>
    <cellStyle name="RowTitles1-Detail 3 2 2 4 4 3 2 2" xfId="16655"/>
    <cellStyle name="RowTitles1-Detail 3 2 2 4 4 3 2 2 2" xfId="16656"/>
    <cellStyle name="RowTitles1-Detail 3 2 2 4 4 3 2 3" xfId="16657"/>
    <cellStyle name="RowTitles1-Detail 3 2 2 4 4 3 3" xfId="16658"/>
    <cellStyle name="RowTitles1-Detail 3 2 2 4 4 3 3 2" xfId="16659"/>
    <cellStyle name="RowTitles1-Detail 3 2 2 4 4 3 3 2 2" xfId="16660"/>
    <cellStyle name="RowTitles1-Detail 3 2 2 4 4 3 4" xfId="16661"/>
    <cellStyle name="RowTitles1-Detail 3 2 2 4 4 3 4 2" xfId="16662"/>
    <cellStyle name="RowTitles1-Detail 3 2 2 4 4 3 5" xfId="16663"/>
    <cellStyle name="RowTitles1-Detail 3 2 2 4 4 4" xfId="16664"/>
    <cellStyle name="RowTitles1-Detail 3 2 2 4 4 4 2" xfId="16665"/>
    <cellStyle name="RowTitles1-Detail 3 2 2 4 4 5" xfId="16666"/>
    <cellStyle name="RowTitles1-Detail 3 2 2 4 4 5 2" xfId="16667"/>
    <cellStyle name="RowTitles1-Detail 3 2 2 4 4 5 2 2" xfId="16668"/>
    <cellStyle name="RowTitles1-Detail 3 2 2 4 4 5 3" xfId="16669"/>
    <cellStyle name="RowTitles1-Detail 3 2 2 4 4 6" xfId="16670"/>
    <cellStyle name="RowTitles1-Detail 3 2 2 4 4 6 2" xfId="16671"/>
    <cellStyle name="RowTitles1-Detail 3 2 2 4 4 6 2 2" xfId="16672"/>
    <cellStyle name="RowTitles1-Detail 3 2 2 4 4 7" xfId="16673"/>
    <cellStyle name="RowTitles1-Detail 3 2 2 4 4 7 2" xfId="16674"/>
    <cellStyle name="RowTitles1-Detail 3 2 2 4 4 8" xfId="16675"/>
    <cellStyle name="RowTitles1-Detail 3 2 2 4 5" xfId="16676"/>
    <cellStyle name="RowTitles1-Detail 3 2 2 4 5 2" xfId="16677"/>
    <cellStyle name="RowTitles1-Detail 3 2 2 4 5 2 2" xfId="16678"/>
    <cellStyle name="RowTitles1-Detail 3 2 2 4 5 2 2 2" xfId="16679"/>
    <cellStyle name="RowTitles1-Detail 3 2 2 4 5 2 2 2 2" xfId="16680"/>
    <cellStyle name="RowTitles1-Detail 3 2 2 4 5 2 2 3" xfId="16681"/>
    <cellStyle name="RowTitles1-Detail 3 2 2 4 5 2 3" xfId="16682"/>
    <cellStyle name="RowTitles1-Detail 3 2 2 4 5 2 3 2" xfId="16683"/>
    <cellStyle name="RowTitles1-Detail 3 2 2 4 5 2 3 2 2" xfId="16684"/>
    <cellStyle name="RowTitles1-Detail 3 2 2 4 5 2 4" xfId="16685"/>
    <cellStyle name="RowTitles1-Detail 3 2 2 4 5 2 4 2" xfId="16686"/>
    <cellStyle name="RowTitles1-Detail 3 2 2 4 5 2 5" xfId="16687"/>
    <cellStyle name="RowTitles1-Detail 3 2 2 4 5 3" xfId="16688"/>
    <cellStyle name="RowTitles1-Detail 3 2 2 4 5 3 2" xfId="16689"/>
    <cellStyle name="RowTitles1-Detail 3 2 2 4 5 3 2 2" xfId="16690"/>
    <cellStyle name="RowTitles1-Detail 3 2 2 4 5 3 2 2 2" xfId="16691"/>
    <cellStyle name="RowTitles1-Detail 3 2 2 4 5 3 2 3" xfId="16692"/>
    <cellStyle name="RowTitles1-Detail 3 2 2 4 5 3 3" xfId="16693"/>
    <cellStyle name="RowTitles1-Detail 3 2 2 4 5 3 3 2" xfId="16694"/>
    <cellStyle name="RowTitles1-Detail 3 2 2 4 5 3 3 2 2" xfId="16695"/>
    <cellStyle name="RowTitles1-Detail 3 2 2 4 5 3 4" xfId="16696"/>
    <cellStyle name="RowTitles1-Detail 3 2 2 4 5 3 4 2" xfId="16697"/>
    <cellStyle name="RowTitles1-Detail 3 2 2 4 5 3 5" xfId="16698"/>
    <cellStyle name="RowTitles1-Detail 3 2 2 4 5 4" xfId="16699"/>
    <cellStyle name="RowTitles1-Detail 3 2 2 4 5 4 2" xfId="16700"/>
    <cellStyle name="RowTitles1-Detail 3 2 2 4 5 4 2 2" xfId="16701"/>
    <cellStyle name="RowTitles1-Detail 3 2 2 4 5 4 3" xfId="16702"/>
    <cellStyle name="RowTitles1-Detail 3 2 2 4 5 5" xfId="16703"/>
    <cellStyle name="RowTitles1-Detail 3 2 2 4 5 5 2" xfId="16704"/>
    <cellStyle name="RowTitles1-Detail 3 2 2 4 5 5 2 2" xfId="16705"/>
    <cellStyle name="RowTitles1-Detail 3 2 2 4 5 6" xfId="16706"/>
    <cellStyle name="RowTitles1-Detail 3 2 2 4 5 6 2" xfId="16707"/>
    <cellStyle name="RowTitles1-Detail 3 2 2 4 5 7" xfId="16708"/>
    <cellStyle name="RowTitles1-Detail 3 2 2 4 6" xfId="16709"/>
    <cellStyle name="RowTitles1-Detail 3 2 2 4 6 2" xfId="16710"/>
    <cellStyle name="RowTitles1-Detail 3 2 2 4 6 2 2" xfId="16711"/>
    <cellStyle name="RowTitles1-Detail 3 2 2 4 6 2 2 2" xfId="16712"/>
    <cellStyle name="RowTitles1-Detail 3 2 2 4 6 2 2 2 2" xfId="16713"/>
    <cellStyle name="RowTitles1-Detail 3 2 2 4 6 2 2 3" xfId="16714"/>
    <cellStyle name="RowTitles1-Detail 3 2 2 4 6 2 3" xfId="16715"/>
    <cellStyle name="RowTitles1-Detail 3 2 2 4 6 2 3 2" xfId="16716"/>
    <cellStyle name="RowTitles1-Detail 3 2 2 4 6 2 3 2 2" xfId="16717"/>
    <cellStyle name="RowTitles1-Detail 3 2 2 4 6 2 4" xfId="16718"/>
    <cellStyle name="RowTitles1-Detail 3 2 2 4 6 2 4 2" xfId="16719"/>
    <cellStyle name="RowTitles1-Detail 3 2 2 4 6 2 5" xfId="16720"/>
    <cellStyle name="RowTitles1-Detail 3 2 2 4 6 3" xfId="16721"/>
    <cellStyle name="RowTitles1-Detail 3 2 2 4 6 3 2" xfId="16722"/>
    <cellStyle name="RowTitles1-Detail 3 2 2 4 6 3 2 2" xfId="16723"/>
    <cellStyle name="RowTitles1-Detail 3 2 2 4 6 3 2 2 2" xfId="16724"/>
    <cellStyle name="RowTitles1-Detail 3 2 2 4 6 3 2 3" xfId="16725"/>
    <cellStyle name="RowTitles1-Detail 3 2 2 4 6 3 3" xfId="16726"/>
    <cellStyle name="RowTitles1-Detail 3 2 2 4 6 3 3 2" xfId="16727"/>
    <cellStyle name="RowTitles1-Detail 3 2 2 4 6 3 3 2 2" xfId="16728"/>
    <cellStyle name="RowTitles1-Detail 3 2 2 4 6 3 4" xfId="16729"/>
    <cellStyle name="RowTitles1-Detail 3 2 2 4 6 3 4 2" xfId="16730"/>
    <cellStyle name="RowTitles1-Detail 3 2 2 4 6 3 5" xfId="16731"/>
    <cellStyle name="RowTitles1-Detail 3 2 2 4 6 4" xfId="16732"/>
    <cellStyle name="RowTitles1-Detail 3 2 2 4 6 4 2" xfId="16733"/>
    <cellStyle name="RowTitles1-Detail 3 2 2 4 6 4 2 2" xfId="16734"/>
    <cellStyle name="RowTitles1-Detail 3 2 2 4 6 4 3" xfId="16735"/>
    <cellStyle name="RowTitles1-Detail 3 2 2 4 6 5" xfId="16736"/>
    <cellStyle name="RowTitles1-Detail 3 2 2 4 6 5 2" xfId="16737"/>
    <cellStyle name="RowTitles1-Detail 3 2 2 4 6 5 2 2" xfId="16738"/>
    <cellStyle name="RowTitles1-Detail 3 2 2 4 6 6" xfId="16739"/>
    <cellStyle name="RowTitles1-Detail 3 2 2 4 6 6 2" xfId="16740"/>
    <cellStyle name="RowTitles1-Detail 3 2 2 4 6 7" xfId="16741"/>
    <cellStyle name="RowTitles1-Detail 3 2 2 4 7" xfId="16742"/>
    <cellStyle name="RowTitles1-Detail 3 2 2 4 7 2" xfId="16743"/>
    <cellStyle name="RowTitles1-Detail 3 2 2 4 7 2 2" xfId="16744"/>
    <cellStyle name="RowTitles1-Detail 3 2 2 4 7 2 2 2" xfId="16745"/>
    <cellStyle name="RowTitles1-Detail 3 2 2 4 7 2 3" xfId="16746"/>
    <cellStyle name="RowTitles1-Detail 3 2 2 4 7 3" xfId="16747"/>
    <cellStyle name="RowTitles1-Detail 3 2 2 4 7 3 2" xfId="16748"/>
    <cellStyle name="RowTitles1-Detail 3 2 2 4 7 3 2 2" xfId="16749"/>
    <cellStyle name="RowTitles1-Detail 3 2 2 4 7 4" xfId="16750"/>
    <cellStyle name="RowTitles1-Detail 3 2 2 4 7 4 2" xfId="16751"/>
    <cellStyle name="RowTitles1-Detail 3 2 2 4 7 5" xfId="16752"/>
    <cellStyle name="RowTitles1-Detail 3 2 2 4 8" xfId="16753"/>
    <cellStyle name="RowTitles1-Detail 3 2 2 4 8 2" xfId="16754"/>
    <cellStyle name="RowTitles1-Detail 3 2 2 4 9" xfId="16755"/>
    <cellStyle name="RowTitles1-Detail 3 2 2 4 9 2" xfId="16756"/>
    <cellStyle name="RowTitles1-Detail 3 2 2 4 9 2 2" xfId="16757"/>
    <cellStyle name="RowTitles1-Detail 3 2 2 4_STUD aligned by INSTIT" xfId="16758"/>
    <cellStyle name="RowTitles1-Detail 3 2 2 5" xfId="984"/>
    <cellStyle name="RowTitles1-Detail 3 2 2 5 2" xfId="16759"/>
    <cellStyle name="RowTitles1-Detail 3 2 2 5 2 2" xfId="16760"/>
    <cellStyle name="RowTitles1-Detail 3 2 2 5 2 2 2" xfId="16761"/>
    <cellStyle name="RowTitles1-Detail 3 2 2 5 2 2 2 2" xfId="16762"/>
    <cellStyle name="RowTitles1-Detail 3 2 2 5 2 2 3" xfId="16763"/>
    <cellStyle name="RowTitles1-Detail 3 2 2 5 2 3" xfId="16764"/>
    <cellStyle name="RowTitles1-Detail 3 2 2 5 2 3 2" xfId="16765"/>
    <cellStyle name="RowTitles1-Detail 3 2 2 5 2 3 2 2" xfId="16766"/>
    <cellStyle name="RowTitles1-Detail 3 2 2 5 2 4" xfId="16767"/>
    <cellStyle name="RowTitles1-Detail 3 2 2 5 2 4 2" xfId="16768"/>
    <cellStyle name="RowTitles1-Detail 3 2 2 5 2 5" xfId="16769"/>
    <cellStyle name="RowTitles1-Detail 3 2 2 5 3" xfId="16770"/>
    <cellStyle name="RowTitles1-Detail 3 2 2 5 3 2" xfId="16771"/>
    <cellStyle name="RowTitles1-Detail 3 2 2 5 3 2 2" xfId="16772"/>
    <cellStyle name="RowTitles1-Detail 3 2 2 5 3 2 2 2" xfId="16773"/>
    <cellStyle name="RowTitles1-Detail 3 2 2 5 3 2 3" xfId="16774"/>
    <cellStyle name="RowTitles1-Detail 3 2 2 5 3 3" xfId="16775"/>
    <cellStyle name="RowTitles1-Detail 3 2 2 5 3 3 2" xfId="16776"/>
    <cellStyle name="RowTitles1-Detail 3 2 2 5 3 3 2 2" xfId="16777"/>
    <cellStyle name="RowTitles1-Detail 3 2 2 5 3 4" xfId="16778"/>
    <cellStyle name="RowTitles1-Detail 3 2 2 5 3 4 2" xfId="16779"/>
    <cellStyle name="RowTitles1-Detail 3 2 2 5 3 5" xfId="16780"/>
    <cellStyle name="RowTitles1-Detail 3 2 2 5 4" xfId="16781"/>
    <cellStyle name="RowTitles1-Detail 3 2 2 5 4 2" xfId="16782"/>
    <cellStyle name="RowTitles1-Detail 3 2 2 5 5" xfId="16783"/>
    <cellStyle name="RowTitles1-Detail 3 2 2 5 5 2" xfId="16784"/>
    <cellStyle name="RowTitles1-Detail 3 2 2 5 5 2 2" xfId="16785"/>
    <cellStyle name="RowTitles1-Detail 3 2 2 5 5 3" xfId="16786"/>
    <cellStyle name="RowTitles1-Detail 3 2 2 5 6" xfId="16787"/>
    <cellStyle name="RowTitles1-Detail 3 2 2 5 6 2" xfId="16788"/>
    <cellStyle name="RowTitles1-Detail 3 2 2 5 6 2 2" xfId="16789"/>
    <cellStyle name="RowTitles1-Detail 3 2 2 5 7" xfId="16790"/>
    <cellStyle name="RowTitles1-Detail 3 2 2 6" xfId="16791"/>
    <cellStyle name="RowTitles1-Detail 3 2 2 6 2" xfId="16792"/>
    <cellStyle name="RowTitles1-Detail 3 2 2 6 2 2" xfId="16793"/>
    <cellStyle name="RowTitles1-Detail 3 2 2 6 2 2 2" xfId="16794"/>
    <cellStyle name="RowTitles1-Detail 3 2 2 6 2 2 2 2" xfId="16795"/>
    <cellStyle name="RowTitles1-Detail 3 2 2 6 2 2 3" xfId="16796"/>
    <cellStyle name="RowTitles1-Detail 3 2 2 6 2 3" xfId="16797"/>
    <cellStyle name="RowTitles1-Detail 3 2 2 6 2 3 2" xfId="16798"/>
    <cellStyle name="RowTitles1-Detail 3 2 2 6 2 3 2 2" xfId="16799"/>
    <cellStyle name="RowTitles1-Detail 3 2 2 6 2 4" xfId="16800"/>
    <cellStyle name="RowTitles1-Detail 3 2 2 6 2 4 2" xfId="16801"/>
    <cellStyle name="RowTitles1-Detail 3 2 2 6 2 5" xfId="16802"/>
    <cellStyle name="RowTitles1-Detail 3 2 2 6 3" xfId="16803"/>
    <cellStyle name="RowTitles1-Detail 3 2 2 6 3 2" xfId="16804"/>
    <cellStyle name="RowTitles1-Detail 3 2 2 6 3 2 2" xfId="16805"/>
    <cellStyle name="RowTitles1-Detail 3 2 2 6 3 2 2 2" xfId="16806"/>
    <cellStyle name="RowTitles1-Detail 3 2 2 6 3 2 3" xfId="16807"/>
    <cellStyle name="RowTitles1-Detail 3 2 2 6 3 3" xfId="16808"/>
    <cellStyle name="RowTitles1-Detail 3 2 2 6 3 3 2" xfId="16809"/>
    <cellStyle name="RowTitles1-Detail 3 2 2 6 3 3 2 2" xfId="16810"/>
    <cellStyle name="RowTitles1-Detail 3 2 2 6 3 4" xfId="16811"/>
    <cellStyle name="RowTitles1-Detail 3 2 2 6 3 4 2" xfId="16812"/>
    <cellStyle name="RowTitles1-Detail 3 2 2 6 3 5" xfId="16813"/>
    <cellStyle name="RowTitles1-Detail 3 2 2 6 4" xfId="16814"/>
    <cellStyle name="RowTitles1-Detail 3 2 2 6 4 2" xfId="16815"/>
    <cellStyle name="RowTitles1-Detail 3 2 2 6 5" xfId="16816"/>
    <cellStyle name="RowTitles1-Detail 3 2 2 6 5 2" xfId="16817"/>
    <cellStyle name="RowTitles1-Detail 3 2 2 6 5 2 2" xfId="16818"/>
    <cellStyle name="RowTitles1-Detail 3 2 2 6 6" xfId="16819"/>
    <cellStyle name="RowTitles1-Detail 3 2 2 6 6 2" xfId="16820"/>
    <cellStyle name="RowTitles1-Detail 3 2 2 6 7" xfId="16821"/>
    <cellStyle name="RowTitles1-Detail 3 2 2 7" xfId="16822"/>
    <cellStyle name="RowTitles1-Detail 3 2 2 7 2" xfId="16823"/>
    <cellStyle name="RowTitles1-Detail 3 2 2 7 2 2" xfId="16824"/>
    <cellStyle name="RowTitles1-Detail 3 2 2 7 2 2 2" xfId="16825"/>
    <cellStyle name="RowTitles1-Detail 3 2 2 7 2 2 2 2" xfId="16826"/>
    <cellStyle name="RowTitles1-Detail 3 2 2 7 2 2 3" xfId="16827"/>
    <cellStyle name="RowTitles1-Detail 3 2 2 7 2 3" xfId="16828"/>
    <cellStyle name="RowTitles1-Detail 3 2 2 7 2 3 2" xfId="16829"/>
    <cellStyle name="RowTitles1-Detail 3 2 2 7 2 3 2 2" xfId="16830"/>
    <cellStyle name="RowTitles1-Detail 3 2 2 7 2 4" xfId="16831"/>
    <cellStyle name="RowTitles1-Detail 3 2 2 7 2 4 2" xfId="16832"/>
    <cellStyle name="RowTitles1-Detail 3 2 2 7 2 5" xfId="16833"/>
    <cellStyle name="RowTitles1-Detail 3 2 2 7 3" xfId="16834"/>
    <cellStyle name="RowTitles1-Detail 3 2 2 7 3 2" xfId="16835"/>
    <cellStyle name="RowTitles1-Detail 3 2 2 7 3 2 2" xfId="16836"/>
    <cellStyle name="RowTitles1-Detail 3 2 2 7 3 2 2 2" xfId="16837"/>
    <cellStyle name="RowTitles1-Detail 3 2 2 7 3 2 3" xfId="16838"/>
    <cellStyle name="RowTitles1-Detail 3 2 2 7 3 3" xfId="16839"/>
    <cellStyle name="RowTitles1-Detail 3 2 2 7 3 3 2" xfId="16840"/>
    <cellStyle name="RowTitles1-Detail 3 2 2 7 3 3 2 2" xfId="16841"/>
    <cellStyle name="RowTitles1-Detail 3 2 2 7 3 4" xfId="16842"/>
    <cellStyle name="RowTitles1-Detail 3 2 2 7 3 4 2" xfId="16843"/>
    <cellStyle name="RowTitles1-Detail 3 2 2 7 3 5" xfId="16844"/>
    <cellStyle name="RowTitles1-Detail 3 2 2 7 4" xfId="16845"/>
    <cellStyle name="RowTitles1-Detail 3 2 2 7 4 2" xfId="16846"/>
    <cellStyle name="RowTitles1-Detail 3 2 2 7 5" xfId="16847"/>
    <cellStyle name="RowTitles1-Detail 3 2 2 7 5 2" xfId="16848"/>
    <cellStyle name="RowTitles1-Detail 3 2 2 7 5 2 2" xfId="16849"/>
    <cellStyle name="RowTitles1-Detail 3 2 2 7 5 3" xfId="16850"/>
    <cellStyle name="RowTitles1-Detail 3 2 2 7 6" xfId="16851"/>
    <cellStyle name="RowTitles1-Detail 3 2 2 7 6 2" xfId="16852"/>
    <cellStyle name="RowTitles1-Detail 3 2 2 7 6 2 2" xfId="16853"/>
    <cellStyle name="RowTitles1-Detail 3 2 2 7 7" xfId="16854"/>
    <cellStyle name="RowTitles1-Detail 3 2 2 7 7 2" xfId="16855"/>
    <cellStyle name="RowTitles1-Detail 3 2 2 7 8" xfId="16856"/>
    <cellStyle name="RowTitles1-Detail 3 2 2 8" xfId="16857"/>
    <cellStyle name="RowTitles1-Detail 3 2 2 8 2" xfId="16858"/>
    <cellStyle name="RowTitles1-Detail 3 2 2 8 2 2" xfId="16859"/>
    <cellStyle name="RowTitles1-Detail 3 2 2 8 2 2 2" xfId="16860"/>
    <cellStyle name="RowTitles1-Detail 3 2 2 8 2 2 2 2" xfId="16861"/>
    <cellStyle name="RowTitles1-Detail 3 2 2 8 2 2 3" xfId="16862"/>
    <cellStyle name="RowTitles1-Detail 3 2 2 8 2 3" xfId="16863"/>
    <cellStyle name="RowTitles1-Detail 3 2 2 8 2 3 2" xfId="16864"/>
    <cellStyle name="RowTitles1-Detail 3 2 2 8 2 3 2 2" xfId="16865"/>
    <cellStyle name="RowTitles1-Detail 3 2 2 8 2 4" xfId="16866"/>
    <cellStyle name="RowTitles1-Detail 3 2 2 8 2 4 2" xfId="16867"/>
    <cellStyle name="RowTitles1-Detail 3 2 2 8 2 5" xfId="16868"/>
    <cellStyle name="RowTitles1-Detail 3 2 2 8 3" xfId="16869"/>
    <cellStyle name="RowTitles1-Detail 3 2 2 8 3 2" xfId="16870"/>
    <cellStyle name="RowTitles1-Detail 3 2 2 8 3 2 2" xfId="16871"/>
    <cellStyle name="RowTitles1-Detail 3 2 2 8 3 2 2 2" xfId="16872"/>
    <cellStyle name="RowTitles1-Detail 3 2 2 8 3 2 3" xfId="16873"/>
    <cellStyle name="RowTitles1-Detail 3 2 2 8 3 3" xfId="16874"/>
    <cellStyle name="RowTitles1-Detail 3 2 2 8 3 3 2" xfId="16875"/>
    <cellStyle name="RowTitles1-Detail 3 2 2 8 3 3 2 2" xfId="16876"/>
    <cellStyle name="RowTitles1-Detail 3 2 2 8 3 4" xfId="16877"/>
    <cellStyle name="RowTitles1-Detail 3 2 2 8 3 4 2" xfId="16878"/>
    <cellStyle name="RowTitles1-Detail 3 2 2 8 3 5" xfId="16879"/>
    <cellStyle name="RowTitles1-Detail 3 2 2 8 4" xfId="16880"/>
    <cellStyle name="RowTitles1-Detail 3 2 2 8 4 2" xfId="16881"/>
    <cellStyle name="RowTitles1-Detail 3 2 2 8 4 2 2" xfId="16882"/>
    <cellStyle name="RowTitles1-Detail 3 2 2 8 4 3" xfId="16883"/>
    <cellStyle name="RowTitles1-Detail 3 2 2 8 5" xfId="16884"/>
    <cellStyle name="RowTitles1-Detail 3 2 2 8 5 2" xfId="16885"/>
    <cellStyle name="RowTitles1-Detail 3 2 2 8 5 2 2" xfId="16886"/>
    <cellStyle name="RowTitles1-Detail 3 2 2 8 6" xfId="16887"/>
    <cellStyle name="RowTitles1-Detail 3 2 2 8 6 2" xfId="16888"/>
    <cellStyle name="RowTitles1-Detail 3 2 2 8 7" xfId="16889"/>
    <cellStyle name="RowTitles1-Detail 3 2 2 9" xfId="16890"/>
    <cellStyle name="RowTitles1-Detail 3 2 2 9 2" xfId="16891"/>
    <cellStyle name="RowTitles1-Detail 3 2 2 9 2 2" xfId="16892"/>
    <cellStyle name="RowTitles1-Detail 3 2 2 9 2 2 2" xfId="16893"/>
    <cellStyle name="RowTitles1-Detail 3 2 2 9 2 2 2 2" xfId="16894"/>
    <cellStyle name="RowTitles1-Detail 3 2 2 9 2 2 3" xfId="16895"/>
    <cellStyle name="RowTitles1-Detail 3 2 2 9 2 3" xfId="16896"/>
    <cellStyle name="RowTitles1-Detail 3 2 2 9 2 3 2" xfId="16897"/>
    <cellStyle name="RowTitles1-Detail 3 2 2 9 2 3 2 2" xfId="16898"/>
    <cellStyle name="RowTitles1-Detail 3 2 2 9 2 4" xfId="16899"/>
    <cellStyle name="RowTitles1-Detail 3 2 2 9 2 4 2" xfId="16900"/>
    <cellStyle name="RowTitles1-Detail 3 2 2 9 2 5" xfId="16901"/>
    <cellStyle name="RowTitles1-Detail 3 2 2 9 3" xfId="16902"/>
    <cellStyle name="RowTitles1-Detail 3 2 2 9 3 2" xfId="16903"/>
    <cellStyle name="RowTitles1-Detail 3 2 2 9 3 2 2" xfId="16904"/>
    <cellStyle name="RowTitles1-Detail 3 2 2 9 3 2 2 2" xfId="16905"/>
    <cellStyle name="RowTitles1-Detail 3 2 2 9 3 2 3" xfId="16906"/>
    <cellStyle name="RowTitles1-Detail 3 2 2 9 3 3" xfId="16907"/>
    <cellStyle name="RowTitles1-Detail 3 2 2 9 3 3 2" xfId="16908"/>
    <cellStyle name="RowTitles1-Detail 3 2 2 9 3 3 2 2" xfId="16909"/>
    <cellStyle name="RowTitles1-Detail 3 2 2 9 3 4" xfId="16910"/>
    <cellStyle name="RowTitles1-Detail 3 2 2 9 3 4 2" xfId="16911"/>
    <cellStyle name="RowTitles1-Detail 3 2 2 9 3 5" xfId="16912"/>
    <cellStyle name="RowTitles1-Detail 3 2 2 9 4" xfId="16913"/>
    <cellStyle name="RowTitles1-Detail 3 2 2 9 4 2" xfId="16914"/>
    <cellStyle name="RowTitles1-Detail 3 2 2 9 4 2 2" xfId="16915"/>
    <cellStyle name="RowTitles1-Detail 3 2 2 9 4 3" xfId="16916"/>
    <cellStyle name="RowTitles1-Detail 3 2 2 9 5" xfId="16917"/>
    <cellStyle name="RowTitles1-Detail 3 2 2 9 5 2" xfId="16918"/>
    <cellStyle name="RowTitles1-Detail 3 2 2 9 5 2 2" xfId="16919"/>
    <cellStyle name="RowTitles1-Detail 3 2 2 9 6" xfId="16920"/>
    <cellStyle name="RowTitles1-Detail 3 2 2 9 6 2" xfId="16921"/>
    <cellStyle name="RowTitles1-Detail 3 2 2 9 7" xfId="16922"/>
    <cellStyle name="RowTitles1-Detail 3 2 2_STUD aligned by INSTIT" xfId="16923"/>
    <cellStyle name="RowTitles1-Detail 3 2 3" xfId="985"/>
    <cellStyle name="RowTitles1-Detail 3 2 3 10" xfId="16924"/>
    <cellStyle name="RowTitles1-Detail 3 2 3 2" xfId="986"/>
    <cellStyle name="RowTitles1-Detail 3 2 3 2 2" xfId="16925"/>
    <cellStyle name="RowTitles1-Detail 3 2 3 2 2 2" xfId="16926"/>
    <cellStyle name="RowTitles1-Detail 3 2 3 2 2 2 2" xfId="16927"/>
    <cellStyle name="RowTitles1-Detail 3 2 3 2 2 2 2 2" xfId="16928"/>
    <cellStyle name="RowTitles1-Detail 3 2 3 2 2 2 3" xfId="16929"/>
    <cellStyle name="RowTitles1-Detail 3 2 3 2 2 3" xfId="16930"/>
    <cellStyle name="RowTitles1-Detail 3 2 3 2 2 3 2" xfId="16931"/>
    <cellStyle name="RowTitles1-Detail 3 2 3 2 2 3 2 2" xfId="16932"/>
    <cellStyle name="RowTitles1-Detail 3 2 3 2 2 4" xfId="16933"/>
    <cellStyle name="RowTitles1-Detail 3 2 3 2 2 4 2" xfId="16934"/>
    <cellStyle name="RowTitles1-Detail 3 2 3 2 2 5" xfId="16935"/>
    <cellStyle name="RowTitles1-Detail 3 2 3 2 3" xfId="16936"/>
    <cellStyle name="RowTitles1-Detail 3 2 3 2 3 2" xfId="16937"/>
    <cellStyle name="RowTitles1-Detail 3 2 3 2 3 2 2" xfId="16938"/>
    <cellStyle name="RowTitles1-Detail 3 2 3 2 3 2 2 2" xfId="16939"/>
    <cellStyle name="RowTitles1-Detail 3 2 3 2 3 2 3" xfId="16940"/>
    <cellStyle name="RowTitles1-Detail 3 2 3 2 3 3" xfId="16941"/>
    <cellStyle name="RowTitles1-Detail 3 2 3 2 3 3 2" xfId="16942"/>
    <cellStyle name="RowTitles1-Detail 3 2 3 2 3 3 2 2" xfId="16943"/>
    <cellStyle name="RowTitles1-Detail 3 2 3 2 3 4" xfId="16944"/>
    <cellStyle name="RowTitles1-Detail 3 2 3 2 3 4 2" xfId="16945"/>
    <cellStyle name="RowTitles1-Detail 3 2 3 2 3 5" xfId="16946"/>
    <cellStyle name="RowTitles1-Detail 3 2 3 2 4" xfId="16947"/>
    <cellStyle name="RowTitles1-Detail 3 2 3 2 4 2" xfId="16948"/>
    <cellStyle name="RowTitles1-Detail 3 2 3 2 5" xfId="16949"/>
    <cellStyle name="RowTitles1-Detail 3 2 3 2 5 2" xfId="16950"/>
    <cellStyle name="RowTitles1-Detail 3 2 3 2 5 2 2" xfId="16951"/>
    <cellStyle name="RowTitles1-Detail 3 2 3 2 6" xfId="16952"/>
    <cellStyle name="RowTitles1-Detail 3 2 3 3" xfId="16953"/>
    <cellStyle name="RowTitles1-Detail 3 2 3 3 2" xfId="16954"/>
    <cellStyle name="RowTitles1-Detail 3 2 3 3 2 2" xfId="16955"/>
    <cellStyle name="RowTitles1-Detail 3 2 3 3 2 2 2" xfId="16956"/>
    <cellStyle name="RowTitles1-Detail 3 2 3 3 2 2 2 2" xfId="16957"/>
    <cellStyle name="RowTitles1-Detail 3 2 3 3 2 2 3" xfId="16958"/>
    <cellStyle name="RowTitles1-Detail 3 2 3 3 2 3" xfId="16959"/>
    <cellStyle name="RowTitles1-Detail 3 2 3 3 2 3 2" xfId="16960"/>
    <cellStyle name="RowTitles1-Detail 3 2 3 3 2 3 2 2" xfId="16961"/>
    <cellStyle name="RowTitles1-Detail 3 2 3 3 2 4" xfId="16962"/>
    <cellStyle name="RowTitles1-Detail 3 2 3 3 2 4 2" xfId="16963"/>
    <cellStyle name="RowTitles1-Detail 3 2 3 3 2 5" xfId="16964"/>
    <cellStyle name="RowTitles1-Detail 3 2 3 3 3" xfId="16965"/>
    <cellStyle name="RowTitles1-Detail 3 2 3 3 3 2" xfId="16966"/>
    <cellStyle name="RowTitles1-Detail 3 2 3 3 3 2 2" xfId="16967"/>
    <cellStyle name="RowTitles1-Detail 3 2 3 3 3 2 2 2" xfId="16968"/>
    <cellStyle name="RowTitles1-Detail 3 2 3 3 3 2 3" xfId="16969"/>
    <cellStyle name="RowTitles1-Detail 3 2 3 3 3 3" xfId="16970"/>
    <cellStyle name="RowTitles1-Detail 3 2 3 3 3 3 2" xfId="16971"/>
    <cellStyle name="RowTitles1-Detail 3 2 3 3 3 3 2 2" xfId="16972"/>
    <cellStyle name="RowTitles1-Detail 3 2 3 3 3 4" xfId="16973"/>
    <cellStyle name="RowTitles1-Detail 3 2 3 3 3 4 2" xfId="16974"/>
    <cellStyle name="RowTitles1-Detail 3 2 3 3 3 5" xfId="16975"/>
    <cellStyle name="RowTitles1-Detail 3 2 3 3 4" xfId="16976"/>
    <cellStyle name="RowTitles1-Detail 3 2 3 3 4 2" xfId="16977"/>
    <cellStyle name="RowTitles1-Detail 3 2 3 3 5" xfId="16978"/>
    <cellStyle name="RowTitles1-Detail 3 2 3 3 5 2" xfId="16979"/>
    <cellStyle name="RowTitles1-Detail 3 2 3 3 5 2 2" xfId="16980"/>
    <cellStyle name="RowTitles1-Detail 3 2 3 3 5 3" xfId="16981"/>
    <cellStyle name="RowTitles1-Detail 3 2 3 3 6" xfId="16982"/>
    <cellStyle name="RowTitles1-Detail 3 2 3 3 6 2" xfId="16983"/>
    <cellStyle name="RowTitles1-Detail 3 2 3 3 6 2 2" xfId="16984"/>
    <cellStyle name="RowTitles1-Detail 3 2 3 3 7" xfId="16985"/>
    <cellStyle name="RowTitles1-Detail 3 2 3 3 7 2" xfId="16986"/>
    <cellStyle name="RowTitles1-Detail 3 2 3 3 8" xfId="16987"/>
    <cellStyle name="RowTitles1-Detail 3 2 3 4" xfId="16988"/>
    <cellStyle name="RowTitles1-Detail 3 2 3 4 2" xfId="16989"/>
    <cellStyle name="RowTitles1-Detail 3 2 3 4 2 2" xfId="16990"/>
    <cellStyle name="RowTitles1-Detail 3 2 3 4 2 2 2" xfId="16991"/>
    <cellStyle name="RowTitles1-Detail 3 2 3 4 2 2 2 2" xfId="16992"/>
    <cellStyle name="RowTitles1-Detail 3 2 3 4 2 2 3" xfId="16993"/>
    <cellStyle name="RowTitles1-Detail 3 2 3 4 2 3" xfId="16994"/>
    <cellStyle name="RowTitles1-Detail 3 2 3 4 2 3 2" xfId="16995"/>
    <cellStyle name="RowTitles1-Detail 3 2 3 4 2 3 2 2" xfId="16996"/>
    <cellStyle name="RowTitles1-Detail 3 2 3 4 2 4" xfId="16997"/>
    <cellStyle name="RowTitles1-Detail 3 2 3 4 2 4 2" xfId="16998"/>
    <cellStyle name="RowTitles1-Detail 3 2 3 4 2 5" xfId="16999"/>
    <cellStyle name="RowTitles1-Detail 3 2 3 4 3" xfId="17000"/>
    <cellStyle name="RowTitles1-Detail 3 2 3 4 3 2" xfId="17001"/>
    <cellStyle name="RowTitles1-Detail 3 2 3 4 3 2 2" xfId="17002"/>
    <cellStyle name="RowTitles1-Detail 3 2 3 4 3 2 2 2" xfId="17003"/>
    <cellStyle name="RowTitles1-Detail 3 2 3 4 3 2 3" xfId="17004"/>
    <cellStyle name="RowTitles1-Detail 3 2 3 4 3 3" xfId="17005"/>
    <cellStyle name="RowTitles1-Detail 3 2 3 4 3 3 2" xfId="17006"/>
    <cellStyle name="RowTitles1-Detail 3 2 3 4 3 3 2 2" xfId="17007"/>
    <cellStyle name="RowTitles1-Detail 3 2 3 4 3 4" xfId="17008"/>
    <cellStyle name="RowTitles1-Detail 3 2 3 4 3 4 2" xfId="17009"/>
    <cellStyle name="RowTitles1-Detail 3 2 3 4 3 5" xfId="17010"/>
    <cellStyle name="RowTitles1-Detail 3 2 3 4 4" xfId="17011"/>
    <cellStyle name="RowTitles1-Detail 3 2 3 4 4 2" xfId="17012"/>
    <cellStyle name="RowTitles1-Detail 3 2 3 4 4 2 2" xfId="17013"/>
    <cellStyle name="RowTitles1-Detail 3 2 3 4 4 3" xfId="17014"/>
    <cellStyle name="RowTitles1-Detail 3 2 3 4 5" xfId="17015"/>
    <cellStyle name="RowTitles1-Detail 3 2 3 4 5 2" xfId="17016"/>
    <cellStyle name="RowTitles1-Detail 3 2 3 4 5 2 2" xfId="17017"/>
    <cellStyle name="RowTitles1-Detail 3 2 3 4 6" xfId="17018"/>
    <cellStyle name="RowTitles1-Detail 3 2 3 4 6 2" xfId="17019"/>
    <cellStyle name="RowTitles1-Detail 3 2 3 4 7" xfId="17020"/>
    <cellStyle name="RowTitles1-Detail 3 2 3 5" xfId="17021"/>
    <cellStyle name="RowTitles1-Detail 3 2 3 5 2" xfId="17022"/>
    <cellStyle name="RowTitles1-Detail 3 2 3 5 2 2" xfId="17023"/>
    <cellStyle name="RowTitles1-Detail 3 2 3 5 2 2 2" xfId="17024"/>
    <cellStyle name="RowTitles1-Detail 3 2 3 5 2 2 2 2" xfId="17025"/>
    <cellStyle name="RowTitles1-Detail 3 2 3 5 2 2 3" xfId="17026"/>
    <cellStyle name="RowTitles1-Detail 3 2 3 5 2 3" xfId="17027"/>
    <cellStyle name="RowTitles1-Detail 3 2 3 5 2 3 2" xfId="17028"/>
    <cellStyle name="RowTitles1-Detail 3 2 3 5 2 3 2 2" xfId="17029"/>
    <cellStyle name="RowTitles1-Detail 3 2 3 5 2 4" xfId="17030"/>
    <cellStyle name="RowTitles1-Detail 3 2 3 5 2 4 2" xfId="17031"/>
    <cellStyle name="RowTitles1-Detail 3 2 3 5 2 5" xfId="17032"/>
    <cellStyle name="RowTitles1-Detail 3 2 3 5 3" xfId="17033"/>
    <cellStyle name="RowTitles1-Detail 3 2 3 5 3 2" xfId="17034"/>
    <cellStyle name="RowTitles1-Detail 3 2 3 5 3 2 2" xfId="17035"/>
    <cellStyle name="RowTitles1-Detail 3 2 3 5 3 2 2 2" xfId="17036"/>
    <cellStyle name="RowTitles1-Detail 3 2 3 5 3 2 3" xfId="17037"/>
    <cellStyle name="RowTitles1-Detail 3 2 3 5 3 3" xfId="17038"/>
    <cellStyle name="RowTitles1-Detail 3 2 3 5 3 3 2" xfId="17039"/>
    <cellStyle name="RowTitles1-Detail 3 2 3 5 3 3 2 2" xfId="17040"/>
    <cellStyle name="RowTitles1-Detail 3 2 3 5 3 4" xfId="17041"/>
    <cellStyle name="RowTitles1-Detail 3 2 3 5 3 4 2" xfId="17042"/>
    <cellStyle name="RowTitles1-Detail 3 2 3 5 3 5" xfId="17043"/>
    <cellStyle name="RowTitles1-Detail 3 2 3 5 4" xfId="17044"/>
    <cellStyle name="RowTitles1-Detail 3 2 3 5 4 2" xfId="17045"/>
    <cellStyle name="RowTitles1-Detail 3 2 3 5 4 2 2" xfId="17046"/>
    <cellStyle name="RowTitles1-Detail 3 2 3 5 4 3" xfId="17047"/>
    <cellStyle name="RowTitles1-Detail 3 2 3 5 5" xfId="17048"/>
    <cellStyle name="RowTitles1-Detail 3 2 3 5 5 2" xfId="17049"/>
    <cellStyle name="RowTitles1-Detail 3 2 3 5 5 2 2" xfId="17050"/>
    <cellStyle name="RowTitles1-Detail 3 2 3 5 6" xfId="17051"/>
    <cellStyle name="RowTitles1-Detail 3 2 3 5 6 2" xfId="17052"/>
    <cellStyle name="RowTitles1-Detail 3 2 3 5 7" xfId="17053"/>
    <cellStyle name="RowTitles1-Detail 3 2 3 6" xfId="17054"/>
    <cellStyle name="RowTitles1-Detail 3 2 3 6 2" xfId="17055"/>
    <cellStyle name="RowTitles1-Detail 3 2 3 6 2 2" xfId="17056"/>
    <cellStyle name="RowTitles1-Detail 3 2 3 6 2 2 2" xfId="17057"/>
    <cellStyle name="RowTitles1-Detail 3 2 3 6 2 2 2 2" xfId="17058"/>
    <cellStyle name="RowTitles1-Detail 3 2 3 6 2 2 3" xfId="17059"/>
    <cellStyle name="RowTitles1-Detail 3 2 3 6 2 3" xfId="17060"/>
    <cellStyle name="RowTitles1-Detail 3 2 3 6 2 3 2" xfId="17061"/>
    <cellStyle name="RowTitles1-Detail 3 2 3 6 2 3 2 2" xfId="17062"/>
    <cellStyle name="RowTitles1-Detail 3 2 3 6 2 4" xfId="17063"/>
    <cellStyle name="RowTitles1-Detail 3 2 3 6 2 4 2" xfId="17064"/>
    <cellStyle name="RowTitles1-Detail 3 2 3 6 2 5" xfId="17065"/>
    <cellStyle name="RowTitles1-Detail 3 2 3 6 3" xfId="17066"/>
    <cellStyle name="RowTitles1-Detail 3 2 3 6 3 2" xfId="17067"/>
    <cellStyle name="RowTitles1-Detail 3 2 3 6 3 2 2" xfId="17068"/>
    <cellStyle name="RowTitles1-Detail 3 2 3 6 3 2 2 2" xfId="17069"/>
    <cellStyle name="RowTitles1-Detail 3 2 3 6 3 2 3" xfId="17070"/>
    <cellStyle name="RowTitles1-Detail 3 2 3 6 3 3" xfId="17071"/>
    <cellStyle name="RowTitles1-Detail 3 2 3 6 3 3 2" xfId="17072"/>
    <cellStyle name="RowTitles1-Detail 3 2 3 6 3 3 2 2" xfId="17073"/>
    <cellStyle name="RowTitles1-Detail 3 2 3 6 3 4" xfId="17074"/>
    <cellStyle name="RowTitles1-Detail 3 2 3 6 3 4 2" xfId="17075"/>
    <cellStyle name="RowTitles1-Detail 3 2 3 6 3 5" xfId="17076"/>
    <cellStyle name="RowTitles1-Detail 3 2 3 6 4" xfId="17077"/>
    <cellStyle name="RowTitles1-Detail 3 2 3 6 4 2" xfId="17078"/>
    <cellStyle name="RowTitles1-Detail 3 2 3 6 4 2 2" xfId="17079"/>
    <cellStyle name="RowTitles1-Detail 3 2 3 6 4 3" xfId="17080"/>
    <cellStyle name="RowTitles1-Detail 3 2 3 6 5" xfId="17081"/>
    <cellStyle name="RowTitles1-Detail 3 2 3 6 5 2" xfId="17082"/>
    <cellStyle name="RowTitles1-Detail 3 2 3 6 5 2 2" xfId="17083"/>
    <cellStyle name="RowTitles1-Detail 3 2 3 6 6" xfId="17084"/>
    <cellStyle name="RowTitles1-Detail 3 2 3 6 6 2" xfId="17085"/>
    <cellStyle name="RowTitles1-Detail 3 2 3 6 7" xfId="17086"/>
    <cellStyle name="RowTitles1-Detail 3 2 3 7" xfId="17087"/>
    <cellStyle name="RowTitles1-Detail 3 2 3 7 2" xfId="17088"/>
    <cellStyle name="RowTitles1-Detail 3 2 3 7 2 2" xfId="17089"/>
    <cellStyle name="RowTitles1-Detail 3 2 3 7 2 2 2" xfId="17090"/>
    <cellStyle name="RowTitles1-Detail 3 2 3 7 2 3" xfId="17091"/>
    <cellStyle name="RowTitles1-Detail 3 2 3 7 3" xfId="17092"/>
    <cellStyle name="RowTitles1-Detail 3 2 3 7 3 2" xfId="17093"/>
    <cellStyle name="RowTitles1-Detail 3 2 3 7 3 2 2" xfId="17094"/>
    <cellStyle name="RowTitles1-Detail 3 2 3 7 4" xfId="17095"/>
    <cellStyle name="RowTitles1-Detail 3 2 3 7 4 2" xfId="17096"/>
    <cellStyle name="RowTitles1-Detail 3 2 3 7 5" xfId="17097"/>
    <cellStyle name="RowTitles1-Detail 3 2 3 8" xfId="17098"/>
    <cellStyle name="RowTitles1-Detail 3 2 3 8 2" xfId="17099"/>
    <cellStyle name="RowTitles1-Detail 3 2 3 9" xfId="17100"/>
    <cellStyle name="RowTitles1-Detail 3 2 3 9 2" xfId="17101"/>
    <cellStyle name="RowTitles1-Detail 3 2 3 9 2 2" xfId="17102"/>
    <cellStyle name="RowTitles1-Detail 3 2 3_STUD aligned by INSTIT" xfId="17103"/>
    <cellStyle name="RowTitles1-Detail 3 2 4" xfId="987"/>
    <cellStyle name="RowTitles1-Detail 3 2 4 10" xfId="17104"/>
    <cellStyle name="RowTitles1-Detail 3 2 4 2" xfId="988"/>
    <cellStyle name="RowTitles1-Detail 3 2 4 2 2" xfId="17105"/>
    <cellStyle name="RowTitles1-Detail 3 2 4 2 2 2" xfId="17106"/>
    <cellStyle name="RowTitles1-Detail 3 2 4 2 2 2 2" xfId="17107"/>
    <cellStyle name="RowTitles1-Detail 3 2 4 2 2 2 2 2" xfId="17108"/>
    <cellStyle name="RowTitles1-Detail 3 2 4 2 2 2 3" xfId="17109"/>
    <cellStyle name="RowTitles1-Detail 3 2 4 2 2 3" xfId="17110"/>
    <cellStyle name="RowTitles1-Detail 3 2 4 2 2 3 2" xfId="17111"/>
    <cellStyle name="RowTitles1-Detail 3 2 4 2 2 3 2 2" xfId="17112"/>
    <cellStyle name="RowTitles1-Detail 3 2 4 2 2 4" xfId="17113"/>
    <cellStyle name="RowTitles1-Detail 3 2 4 2 2 4 2" xfId="17114"/>
    <cellStyle name="RowTitles1-Detail 3 2 4 2 2 5" xfId="17115"/>
    <cellStyle name="RowTitles1-Detail 3 2 4 2 3" xfId="17116"/>
    <cellStyle name="RowTitles1-Detail 3 2 4 2 3 2" xfId="17117"/>
    <cellStyle name="RowTitles1-Detail 3 2 4 2 3 2 2" xfId="17118"/>
    <cellStyle name="RowTitles1-Detail 3 2 4 2 3 2 2 2" xfId="17119"/>
    <cellStyle name="RowTitles1-Detail 3 2 4 2 3 2 3" xfId="17120"/>
    <cellStyle name="RowTitles1-Detail 3 2 4 2 3 3" xfId="17121"/>
    <cellStyle name="RowTitles1-Detail 3 2 4 2 3 3 2" xfId="17122"/>
    <cellStyle name="RowTitles1-Detail 3 2 4 2 3 3 2 2" xfId="17123"/>
    <cellStyle name="RowTitles1-Detail 3 2 4 2 3 4" xfId="17124"/>
    <cellStyle name="RowTitles1-Detail 3 2 4 2 3 4 2" xfId="17125"/>
    <cellStyle name="RowTitles1-Detail 3 2 4 2 3 5" xfId="17126"/>
    <cellStyle name="RowTitles1-Detail 3 2 4 2 4" xfId="17127"/>
    <cellStyle name="RowTitles1-Detail 3 2 4 2 4 2" xfId="17128"/>
    <cellStyle name="RowTitles1-Detail 3 2 4 2 5" xfId="17129"/>
    <cellStyle name="RowTitles1-Detail 3 2 4 2 5 2" xfId="17130"/>
    <cellStyle name="RowTitles1-Detail 3 2 4 2 5 2 2" xfId="17131"/>
    <cellStyle name="RowTitles1-Detail 3 2 4 2 5 3" xfId="17132"/>
    <cellStyle name="RowTitles1-Detail 3 2 4 2 6" xfId="17133"/>
    <cellStyle name="RowTitles1-Detail 3 2 4 2 6 2" xfId="17134"/>
    <cellStyle name="RowTitles1-Detail 3 2 4 2 6 2 2" xfId="17135"/>
    <cellStyle name="RowTitles1-Detail 3 2 4 2 7" xfId="17136"/>
    <cellStyle name="RowTitles1-Detail 3 2 4 2 7 2" xfId="17137"/>
    <cellStyle name="RowTitles1-Detail 3 2 4 2 8" xfId="17138"/>
    <cellStyle name="RowTitles1-Detail 3 2 4 2 9" xfId="17139"/>
    <cellStyle name="RowTitles1-Detail 3 2 4 3" xfId="17140"/>
    <cellStyle name="RowTitles1-Detail 3 2 4 3 2" xfId="17141"/>
    <cellStyle name="RowTitles1-Detail 3 2 4 3 2 2" xfId="17142"/>
    <cellStyle name="RowTitles1-Detail 3 2 4 3 2 2 2" xfId="17143"/>
    <cellStyle name="RowTitles1-Detail 3 2 4 3 2 2 2 2" xfId="17144"/>
    <cellStyle name="RowTitles1-Detail 3 2 4 3 2 2 3" xfId="17145"/>
    <cellStyle name="RowTitles1-Detail 3 2 4 3 2 3" xfId="17146"/>
    <cellStyle name="RowTitles1-Detail 3 2 4 3 2 3 2" xfId="17147"/>
    <cellStyle name="RowTitles1-Detail 3 2 4 3 2 3 2 2" xfId="17148"/>
    <cellStyle name="RowTitles1-Detail 3 2 4 3 2 4" xfId="17149"/>
    <cellStyle name="RowTitles1-Detail 3 2 4 3 2 4 2" xfId="17150"/>
    <cellStyle name="RowTitles1-Detail 3 2 4 3 2 5" xfId="17151"/>
    <cellStyle name="RowTitles1-Detail 3 2 4 3 3" xfId="17152"/>
    <cellStyle name="RowTitles1-Detail 3 2 4 3 3 2" xfId="17153"/>
    <cellStyle name="RowTitles1-Detail 3 2 4 3 3 2 2" xfId="17154"/>
    <cellStyle name="RowTitles1-Detail 3 2 4 3 3 2 2 2" xfId="17155"/>
    <cellStyle name="RowTitles1-Detail 3 2 4 3 3 2 3" xfId="17156"/>
    <cellStyle name="RowTitles1-Detail 3 2 4 3 3 3" xfId="17157"/>
    <cellStyle name="RowTitles1-Detail 3 2 4 3 3 3 2" xfId="17158"/>
    <cellStyle name="RowTitles1-Detail 3 2 4 3 3 3 2 2" xfId="17159"/>
    <cellStyle name="RowTitles1-Detail 3 2 4 3 3 4" xfId="17160"/>
    <cellStyle name="RowTitles1-Detail 3 2 4 3 3 4 2" xfId="17161"/>
    <cellStyle name="RowTitles1-Detail 3 2 4 3 3 5" xfId="17162"/>
    <cellStyle name="RowTitles1-Detail 3 2 4 3 4" xfId="17163"/>
    <cellStyle name="RowTitles1-Detail 3 2 4 3 4 2" xfId="17164"/>
    <cellStyle name="RowTitles1-Detail 3 2 4 3 5" xfId="17165"/>
    <cellStyle name="RowTitles1-Detail 3 2 4 3 5 2" xfId="17166"/>
    <cellStyle name="RowTitles1-Detail 3 2 4 3 5 2 2" xfId="17167"/>
    <cellStyle name="RowTitles1-Detail 3 2 4 4" xfId="17168"/>
    <cellStyle name="RowTitles1-Detail 3 2 4 4 2" xfId="17169"/>
    <cellStyle name="RowTitles1-Detail 3 2 4 4 2 2" xfId="17170"/>
    <cellStyle name="RowTitles1-Detail 3 2 4 4 2 2 2" xfId="17171"/>
    <cellStyle name="RowTitles1-Detail 3 2 4 4 2 2 2 2" xfId="17172"/>
    <cellStyle name="RowTitles1-Detail 3 2 4 4 2 2 3" xfId="17173"/>
    <cellStyle name="RowTitles1-Detail 3 2 4 4 2 3" xfId="17174"/>
    <cellStyle name="RowTitles1-Detail 3 2 4 4 2 3 2" xfId="17175"/>
    <cellStyle name="RowTitles1-Detail 3 2 4 4 2 3 2 2" xfId="17176"/>
    <cellStyle name="RowTitles1-Detail 3 2 4 4 2 4" xfId="17177"/>
    <cellStyle name="RowTitles1-Detail 3 2 4 4 2 4 2" xfId="17178"/>
    <cellStyle name="RowTitles1-Detail 3 2 4 4 2 5" xfId="17179"/>
    <cellStyle name="RowTitles1-Detail 3 2 4 4 3" xfId="17180"/>
    <cellStyle name="RowTitles1-Detail 3 2 4 4 3 2" xfId="17181"/>
    <cellStyle name="RowTitles1-Detail 3 2 4 4 3 2 2" xfId="17182"/>
    <cellStyle name="RowTitles1-Detail 3 2 4 4 3 2 2 2" xfId="17183"/>
    <cellStyle name="RowTitles1-Detail 3 2 4 4 3 2 3" xfId="17184"/>
    <cellStyle name="RowTitles1-Detail 3 2 4 4 3 3" xfId="17185"/>
    <cellStyle name="RowTitles1-Detail 3 2 4 4 3 3 2" xfId="17186"/>
    <cellStyle name="RowTitles1-Detail 3 2 4 4 3 3 2 2" xfId="17187"/>
    <cellStyle name="RowTitles1-Detail 3 2 4 4 3 4" xfId="17188"/>
    <cellStyle name="RowTitles1-Detail 3 2 4 4 3 4 2" xfId="17189"/>
    <cellStyle name="RowTitles1-Detail 3 2 4 4 3 5" xfId="17190"/>
    <cellStyle name="RowTitles1-Detail 3 2 4 4 4" xfId="17191"/>
    <cellStyle name="RowTitles1-Detail 3 2 4 4 4 2" xfId="17192"/>
    <cellStyle name="RowTitles1-Detail 3 2 4 4 4 2 2" xfId="17193"/>
    <cellStyle name="RowTitles1-Detail 3 2 4 4 4 3" xfId="17194"/>
    <cellStyle name="RowTitles1-Detail 3 2 4 4 5" xfId="17195"/>
    <cellStyle name="RowTitles1-Detail 3 2 4 4 5 2" xfId="17196"/>
    <cellStyle name="RowTitles1-Detail 3 2 4 4 5 2 2" xfId="17197"/>
    <cellStyle name="RowTitles1-Detail 3 2 4 4 6" xfId="17198"/>
    <cellStyle name="RowTitles1-Detail 3 2 4 4 6 2" xfId="17199"/>
    <cellStyle name="RowTitles1-Detail 3 2 4 4 7" xfId="17200"/>
    <cellStyle name="RowTitles1-Detail 3 2 4 5" xfId="17201"/>
    <cellStyle name="RowTitles1-Detail 3 2 4 5 2" xfId="17202"/>
    <cellStyle name="RowTitles1-Detail 3 2 4 5 2 2" xfId="17203"/>
    <cellStyle name="RowTitles1-Detail 3 2 4 5 2 2 2" xfId="17204"/>
    <cellStyle name="RowTitles1-Detail 3 2 4 5 2 2 2 2" xfId="17205"/>
    <cellStyle name="RowTitles1-Detail 3 2 4 5 2 2 3" xfId="17206"/>
    <cellStyle name="RowTitles1-Detail 3 2 4 5 2 3" xfId="17207"/>
    <cellStyle name="RowTitles1-Detail 3 2 4 5 2 3 2" xfId="17208"/>
    <cellStyle name="RowTitles1-Detail 3 2 4 5 2 3 2 2" xfId="17209"/>
    <cellStyle name="RowTitles1-Detail 3 2 4 5 2 4" xfId="17210"/>
    <cellStyle name="RowTitles1-Detail 3 2 4 5 2 4 2" xfId="17211"/>
    <cellStyle name="RowTitles1-Detail 3 2 4 5 2 5" xfId="17212"/>
    <cellStyle name="RowTitles1-Detail 3 2 4 5 3" xfId="17213"/>
    <cellStyle name="RowTitles1-Detail 3 2 4 5 3 2" xfId="17214"/>
    <cellStyle name="RowTitles1-Detail 3 2 4 5 3 2 2" xfId="17215"/>
    <cellStyle name="RowTitles1-Detail 3 2 4 5 3 2 2 2" xfId="17216"/>
    <cellStyle name="RowTitles1-Detail 3 2 4 5 3 2 3" xfId="17217"/>
    <cellStyle name="RowTitles1-Detail 3 2 4 5 3 3" xfId="17218"/>
    <cellStyle name="RowTitles1-Detail 3 2 4 5 3 3 2" xfId="17219"/>
    <cellStyle name="RowTitles1-Detail 3 2 4 5 3 3 2 2" xfId="17220"/>
    <cellStyle name="RowTitles1-Detail 3 2 4 5 3 4" xfId="17221"/>
    <cellStyle name="RowTitles1-Detail 3 2 4 5 3 4 2" xfId="17222"/>
    <cellStyle name="RowTitles1-Detail 3 2 4 5 3 5" xfId="17223"/>
    <cellStyle name="RowTitles1-Detail 3 2 4 5 4" xfId="17224"/>
    <cellStyle name="RowTitles1-Detail 3 2 4 5 4 2" xfId="17225"/>
    <cellStyle name="RowTitles1-Detail 3 2 4 5 4 2 2" xfId="17226"/>
    <cellStyle name="RowTitles1-Detail 3 2 4 5 4 3" xfId="17227"/>
    <cellStyle name="RowTitles1-Detail 3 2 4 5 5" xfId="17228"/>
    <cellStyle name="RowTitles1-Detail 3 2 4 5 5 2" xfId="17229"/>
    <cellStyle name="RowTitles1-Detail 3 2 4 5 5 2 2" xfId="17230"/>
    <cellStyle name="RowTitles1-Detail 3 2 4 5 6" xfId="17231"/>
    <cellStyle name="RowTitles1-Detail 3 2 4 5 6 2" xfId="17232"/>
    <cellStyle name="RowTitles1-Detail 3 2 4 5 7" xfId="17233"/>
    <cellStyle name="RowTitles1-Detail 3 2 4 6" xfId="17234"/>
    <cellStyle name="RowTitles1-Detail 3 2 4 6 2" xfId="17235"/>
    <cellStyle name="RowTitles1-Detail 3 2 4 6 2 2" xfId="17236"/>
    <cellStyle name="RowTitles1-Detail 3 2 4 6 2 2 2" xfId="17237"/>
    <cellStyle name="RowTitles1-Detail 3 2 4 6 2 2 2 2" xfId="17238"/>
    <cellStyle name="RowTitles1-Detail 3 2 4 6 2 2 3" xfId="17239"/>
    <cellStyle name="RowTitles1-Detail 3 2 4 6 2 3" xfId="17240"/>
    <cellStyle name="RowTitles1-Detail 3 2 4 6 2 3 2" xfId="17241"/>
    <cellStyle name="RowTitles1-Detail 3 2 4 6 2 3 2 2" xfId="17242"/>
    <cellStyle name="RowTitles1-Detail 3 2 4 6 2 4" xfId="17243"/>
    <cellStyle name="RowTitles1-Detail 3 2 4 6 2 4 2" xfId="17244"/>
    <cellStyle name="RowTitles1-Detail 3 2 4 6 2 5" xfId="17245"/>
    <cellStyle name="RowTitles1-Detail 3 2 4 6 3" xfId="17246"/>
    <cellStyle name="RowTitles1-Detail 3 2 4 6 3 2" xfId="17247"/>
    <cellStyle name="RowTitles1-Detail 3 2 4 6 3 2 2" xfId="17248"/>
    <cellStyle name="RowTitles1-Detail 3 2 4 6 3 2 2 2" xfId="17249"/>
    <cellStyle name="RowTitles1-Detail 3 2 4 6 3 2 3" xfId="17250"/>
    <cellStyle name="RowTitles1-Detail 3 2 4 6 3 3" xfId="17251"/>
    <cellStyle name="RowTitles1-Detail 3 2 4 6 3 3 2" xfId="17252"/>
    <cellStyle name="RowTitles1-Detail 3 2 4 6 3 3 2 2" xfId="17253"/>
    <cellStyle name="RowTitles1-Detail 3 2 4 6 3 4" xfId="17254"/>
    <cellStyle name="RowTitles1-Detail 3 2 4 6 3 4 2" xfId="17255"/>
    <cellStyle name="RowTitles1-Detail 3 2 4 6 3 5" xfId="17256"/>
    <cellStyle name="RowTitles1-Detail 3 2 4 6 4" xfId="17257"/>
    <cellStyle name="RowTitles1-Detail 3 2 4 6 4 2" xfId="17258"/>
    <cellStyle name="RowTitles1-Detail 3 2 4 6 4 2 2" xfId="17259"/>
    <cellStyle name="RowTitles1-Detail 3 2 4 6 4 3" xfId="17260"/>
    <cellStyle name="RowTitles1-Detail 3 2 4 6 5" xfId="17261"/>
    <cellStyle name="RowTitles1-Detail 3 2 4 6 5 2" xfId="17262"/>
    <cellStyle name="RowTitles1-Detail 3 2 4 6 5 2 2" xfId="17263"/>
    <cellStyle name="RowTitles1-Detail 3 2 4 6 6" xfId="17264"/>
    <cellStyle name="RowTitles1-Detail 3 2 4 6 6 2" xfId="17265"/>
    <cellStyle name="RowTitles1-Detail 3 2 4 6 7" xfId="17266"/>
    <cellStyle name="RowTitles1-Detail 3 2 4 7" xfId="17267"/>
    <cellStyle name="RowTitles1-Detail 3 2 4 7 2" xfId="17268"/>
    <cellStyle name="RowTitles1-Detail 3 2 4 7 2 2" xfId="17269"/>
    <cellStyle name="RowTitles1-Detail 3 2 4 7 2 2 2" xfId="17270"/>
    <cellStyle name="RowTitles1-Detail 3 2 4 7 2 3" xfId="17271"/>
    <cellStyle name="RowTitles1-Detail 3 2 4 7 3" xfId="17272"/>
    <cellStyle name="RowTitles1-Detail 3 2 4 7 3 2" xfId="17273"/>
    <cellStyle name="RowTitles1-Detail 3 2 4 7 3 2 2" xfId="17274"/>
    <cellStyle name="RowTitles1-Detail 3 2 4 7 4" xfId="17275"/>
    <cellStyle name="RowTitles1-Detail 3 2 4 7 4 2" xfId="17276"/>
    <cellStyle name="RowTitles1-Detail 3 2 4 7 5" xfId="17277"/>
    <cellStyle name="RowTitles1-Detail 3 2 4 8" xfId="17278"/>
    <cellStyle name="RowTitles1-Detail 3 2 4 8 2" xfId="17279"/>
    <cellStyle name="RowTitles1-Detail 3 2 4 8 2 2" xfId="17280"/>
    <cellStyle name="RowTitles1-Detail 3 2 4 8 2 2 2" xfId="17281"/>
    <cellStyle name="RowTitles1-Detail 3 2 4 8 2 3" xfId="17282"/>
    <cellStyle name="RowTitles1-Detail 3 2 4 8 3" xfId="17283"/>
    <cellStyle name="RowTitles1-Detail 3 2 4 8 3 2" xfId="17284"/>
    <cellStyle name="RowTitles1-Detail 3 2 4 8 3 2 2" xfId="17285"/>
    <cellStyle name="RowTitles1-Detail 3 2 4 8 4" xfId="17286"/>
    <cellStyle name="RowTitles1-Detail 3 2 4 8 4 2" xfId="17287"/>
    <cellStyle name="RowTitles1-Detail 3 2 4 8 5" xfId="17288"/>
    <cellStyle name="RowTitles1-Detail 3 2 4 9" xfId="17289"/>
    <cellStyle name="RowTitles1-Detail 3 2 4 9 2" xfId="17290"/>
    <cellStyle name="RowTitles1-Detail 3 2 4 9 2 2" xfId="17291"/>
    <cellStyle name="RowTitles1-Detail 3 2 4_STUD aligned by INSTIT" xfId="17292"/>
    <cellStyle name="RowTitles1-Detail 3 2 5" xfId="989"/>
    <cellStyle name="RowTitles1-Detail 3 2 5 10" xfId="17293"/>
    <cellStyle name="RowTitles1-Detail 3 2 5 2" xfId="990"/>
    <cellStyle name="RowTitles1-Detail 3 2 5 2 2" xfId="17294"/>
    <cellStyle name="RowTitles1-Detail 3 2 5 2 2 2" xfId="17295"/>
    <cellStyle name="RowTitles1-Detail 3 2 5 2 2 2 2" xfId="17296"/>
    <cellStyle name="RowTitles1-Detail 3 2 5 2 2 2 2 2" xfId="17297"/>
    <cellStyle name="RowTitles1-Detail 3 2 5 2 2 2 3" xfId="17298"/>
    <cellStyle name="RowTitles1-Detail 3 2 5 2 2 3" xfId="17299"/>
    <cellStyle name="RowTitles1-Detail 3 2 5 2 2 3 2" xfId="17300"/>
    <cellStyle name="RowTitles1-Detail 3 2 5 2 2 3 2 2" xfId="17301"/>
    <cellStyle name="RowTitles1-Detail 3 2 5 2 2 4" xfId="17302"/>
    <cellStyle name="RowTitles1-Detail 3 2 5 2 2 4 2" xfId="17303"/>
    <cellStyle name="RowTitles1-Detail 3 2 5 2 2 5" xfId="17304"/>
    <cellStyle name="RowTitles1-Detail 3 2 5 2 3" xfId="17305"/>
    <cellStyle name="RowTitles1-Detail 3 2 5 2 3 2" xfId="17306"/>
    <cellStyle name="RowTitles1-Detail 3 2 5 2 3 2 2" xfId="17307"/>
    <cellStyle name="RowTitles1-Detail 3 2 5 2 3 2 2 2" xfId="17308"/>
    <cellStyle name="RowTitles1-Detail 3 2 5 2 3 2 3" xfId="17309"/>
    <cellStyle name="RowTitles1-Detail 3 2 5 2 3 3" xfId="17310"/>
    <cellStyle name="RowTitles1-Detail 3 2 5 2 3 3 2" xfId="17311"/>
    <cellStyle name="RowTitles1-Detail 3 2 5 2 3 3 2 2" xfId="17312"/>
    <cellStyle name="RowTitles1-Detail 3 2 5 2 3 4" xfId="17313"/>
    <cellStyle name="RowTitles1-Detail 3 2 5 2 3 4 2" xfId="17314"/>
    <cellStyle name="RowTitles1-Detail 3 2 5 2 3 5" xfId="17315"/>
    <cellStyle name="RowTitles1-Detail 3 2 5 2 4" xfId="17316"/>
    <cellStyle name="RowTitles1-Detail 3 2 5 2 4 2" xfId="17317"/>
    <cellStyle name="RowTitles1-Detail 3 2 5 2 5" xfId="17318"/>
    <cellStyle name="RowTitles1-Detail 3 2 5 2 5 2" xfId="17319"/>
    <cellStyle name="RowTitles1-Detail 3 2 5 2 5 2 2" xfId="17320"/>
    <cellStyle name="RowTitles1-Detail 3 2 5 2 5 3" xfId="17321"/>
    <cellStyle name="RowTitles1-Detail 3 2 5 2 6" xfId="17322"/>
    <cellStyle name="RowTitles1-Detail 3 2 5 2 6 2" xfId="17323"/>
    <cellStyle name="RowTitles1-Detail 3 2 5 2 6 2 2" xfId="17324"/>
    <cellStyle name="RowTitles1-Detail 3 2 5 2 7" xfId="17325"/>
    <cellStyle name="RowTitles1-Detail 3 2 5 3" xfId="17326"/>
    <cellStyle name="RowTitles1-Detail 3 2 5 3 2" xfId="17327"/>
    <cellStyle name="RowTitles1-Detail 3 2 5 3 2 2" xfId="17328"/>
    <cellStyle name="RowTitles1-Detail 3 2 5 3 2 2 2" xfId="17329"/>
    <cellStyle name="RowTitles1-Detail 3 2 5 3 2 2 2 2" xfId="17330"/>
    <cellStyle name="RowTitles1-Detail 3 2 5 3 2 2 3" xfId="17331"/>
    <cellStyle name="RowTitles1-Detail 3 2 5 3 2 3" xfId="17332"/>
    <cellStyle name="RowTitles1-Detail 3 2 5 3 2 3 2" xfId="17333"/>
    <cellStyle name="RowTitles1-Detail 3 2 5 3 2 3 2 2" xfId="17334"/>
    <cellStyle name="RowTitles1-Detail 3 2 5 3 2 4" xfId="17335"/>
    <cellStyle name="RowTitles1-Detail 3 2 5 3 2 4 2" xfId="17336"/>
    <cellStyle name="RowTitles1-Detail 3 2 5 3 2 5" xfId="17337"/>
    <cellStyle name="RowTitles1-Detail 3 2 5 3 3" xfId="17338"/>
    <cellStyle name="RowTitles1-Detail 3 2 5 3 3 2" xfId="17339"/>
    <cellStyle name="RowTitles1-Detail 3 2 5 3 3 2 2" xfId="17340"/>
    <cellStyle name="RowTitles1-Detail 3 2 5 3 3 2 2 2" xfId="17341"/>
    <cellStyle name="RowTitles1-Detail 3 2 5 3 3 2 3" xfId="17342"/>
    <cellStyle name="RowTitles1-Detail 3 2 5 3 3 3" xfId="17343"/>
    <cellStyle name="RowTitles1-Detail 3 2 5 3 3 3 2" xfId="17344"/>
    <cellStyle name="RowTitles1-Detail 3 2 5 3 3 3 2 2" xfId="17345"/>
    <cellStyle name="RowTitles1-Detail 3 2 5 3 3 4" xfId="17346"/>
    <cellStyle name="RowTitles1-Detail 3 2 5 3 3 4 2" xfId="17347"/>
    <cellStyle name="RowTitles1-Detail 3 2 5 3 3 5" xfId="17348"/>
    <cellStyle name="RowTitles1-Detail 3 2 5 3 4" xfId="17349"/>
    <cellStyle name="RowTitles1-Detail 3 2 5 3 4 2" xfId="17350"/>
    <cellStyle name="RowTitles1-Detail 3 2 5 3 5" xfId="17351"/>
    <cellStyle name="RowTitles1-Detail 3 2 5 3 5 2" xfId="17352"/>
    <cellStyle name="RowTitles1-Detail 3 2 5 3 5 2 2" xfId="17353"/>
    <cellStyle name="RowTitles1-Detail 3 2 5 3 6" xfId="17354"/>
    <cellStyle name="RowTitles1-Detail 3 2 5 3 6 2" xfId="17355"/>
    <cellStyle name="RowTitles1-Detail 3 2 5 3 7" xfId="17356"/>
    <cellStyle name="RowTitles1-Detail 3 2 5 4" xfId="17357"/>
    <cellStyle name="RowTitles1-Detail 3 2 5 4 2" xfId="17358"/>
    <cellStyle name="RowTitles1-Detail 3 2 5 4 2 2" xfId="17359"/>
    <cellStyle name="RowTitles1-Detail 3 2 5 4 2 2 2" xfId="17360"/>
    <cellStyle name="RowTitles1-Detail 3 2 5 4 2 2 2 2" xfId="17361"/>
    <cellStyle name="RowTitles1-Detail 3 2 5 4 2 2 3" xfId="17362"/>
    <cellStyle name="RowTitles1-Detail 3 2 5 4 2 3" xfId="17363"/>
    <cellStyle name="RowTitles1-Detail 3 2 5 4 2 3 2" xfId="17364"/>
    <cellStyle name="RowTitles1-Detail 3 2 5 4 2 3 2 2" xfId="17365"/>
    <cellStyle name="RowTitles1-Detail 3 2 5 4 2 4" xfId="17366"/>
    <cellStyle name="RowTitles1-Detail 3 2 5 4 2 4 2" xfId="17367"/>
    <cellStyle name="RowTitles1-Detail 3 2 5 4 2 5" xfId="17368"/>
    <cellStyle name="RowTitles1-Detail 3 2 5 4 3" xfId="17369"/>
    <cellStyle name="RowTitles1-Detail 3 2 5 4 3 2" xfId="17370"/>
    <cellStyle name="RowTitles1-Detail 3 2 5 4 3 2 2" xfId="17371"/>
    <cellStyle name="RowTitles1-Detail 3 2 5 4 3 2 2 2" xfId="17372"/>
    <cellStyle name="RowTitles1-Detail 3 2 5 4 3 2 3" xfId="17373"/>
    <cellStyle name="RowTitles1-Detail 3 2 5 4 3 3" xfId="17374"/>
    <cellStyle name="RowTitles1-Detail 3 2 5 4 3 3 2" xfId="17375"/>
    <cellStyle name="RowTitles1-Detail 3 2 5 4 3 3 2 2" xfId="17376"/>
    <cellStyle name="RowTitles1-Detail 3 2 5 4 3 4" xfId="17377"/>
    <cellStyle name="RowTitles1-Detail 3 2 5 4 3 4 2" xfId="17378"/>
    <cellStyle name="RowTitles1-Detail 3 2 5 4 3 5" xfId="17379"/>
    <cellStyle name="RowTitles1-Detail 3 2 5 4 4" xfId="17380"/>
    <cellStyle name="RowTitles1-Detail 3 2 5 4 4 2" xfId="17381"/>
    <cellStyle name="RowTitles1-Detail 3 2 5 4 5" xfId="17382"/>
    <cellStyle name="RowTitles1-Detail 3 2 5 4 5 2" xfId="17383"/>
    <cellStyle name="RowTitles1-Detail 3 2 5 4 5 2 2" xfId="17384"/>
    <cellStyle name="RowTitles1-Detail 3 2 5 4 5 3" xfId="17385"/>
    <cellStyle name="RowTitles1-Detail 3 2 5 4 6" xfId="17386"/>
    <cellStyle name="RowTitles1-Detail 3 2 5 4 6 2" xfId="17387"/>
    <cellStyle name="RowTitles1-Detail 3 2 5 4 6 2 2" xfId="17388"/>
    <cellStyle name="RowTitles1-Detail 3 2 5 4 7" xfId="17389"/>
    <cellStyle name="RowTitles1-Detail 3 2 5 4 7 2" xfId="17390"/>
    <cellStyle name="RowTitles1-Detail 3 2 5 4 8" xfId="17391"/>
    <cellStyle name="RowTitles1-Detail 3 2 5 5" xfId="17392"/>
    <cellStyle name="RowTitles1-Detail 3 2 5 5 2" xfId="17393"/>
    <cellStyle name="RowTitles1-Detail 3 2 5 5 2 2" xfId="17394"/>
    <cellStyle name="RowTitles1-Detail 3 2 5 5 2 2 2" xfId="17395"/>
    <cellStyle name="RowTitles1-Detail 3 2 5 5 2 2 2 2" xfId="17396"/>
    <cellStyle name="RowTitles1-Detail 3 2 5 5 2 2 3" xfId="17397"/>
    <cellStyle name="RowTitles1-Detail 3 2 5 5 2 3" xfId="17398"/>
    <cellStyle name="RowTitles1-Detail 3 2 5 5 2 3 2" xfId="17399"/>
    <cellStyle name="RowTitles1-Detail 3 2 5 5 2 3 2 2" xfId="17400"/>
    <cellStyle name="RowTitles1-Detail 3 2 5 5 2 4" xfId="17401"/>
    <cellStyle name="RowTitles1-Detail 3 2 5 5 2 4 2" xfId="17402"/>
    <cellStyle name="RowTitles1-Detail 3 2 5 5 2 5" xfId="17403"/>
    <cellStyle name="RowTitles1-Detail 3 2 5 5 3" xfId="17404"/>
    <cellStyle name="RowTitles1-Detail 3 2 5 5 3 2" xfId="17405"/>
    <cellStyle name="RowTitles1-Detail 3 2 5 5 3 2 2" xfId="17406"/>
    <cellStyle name="RowTitles1-Detail 3 2 5 5 3 2 2 2" xfId="17407"/>
    <cellStyle name="RowTitles1-Detail 3 2 5 5 3 2 3" xfId="17408"/>
    <cellStyle name="RowTitles1-Detail 3 2 5 5 3 3" xfId="17409"/>
    <cellStyle name="RowTitles1-Detail 3 2 5 5 3 3 2" xfId="17410"/>
    <cellStyle name="RowTitles1-Detail 3 2 5 5 3 3 2 2" xfId="17411"/>
    <cellStyle name="RowTitles1-Detail 3 2 5 5 3 4" xfId="17412"/>
    <cellStyle name="RowTitles1-Detail 3 2 5 5 3 4 2" xfId="17413"/>
    <cellStyle name="RowTitles1-Detail 3 2 5 5 3 5" xfId="17414"/>
    <cellStyle name="RowTitles1-Detail 3 2 5 5 4" xfId="17415"/>
    <cellStyle name="RowTitles1-Detail 3 2 5 5 4 2" xfId="17416"/>
    <cellStyle name="RowTitles1-Detail 3 2 5 5 4 2 2" xfId="17417"/>
    <cellStyle name="RowTitles1-Detail 3 2 5 5 4 3" xfId="17418"/>
    <cellStyle name="RowTitles1-Detail 3 2 5 5 5" xfId="17419"/>
    <cellStyle name="RowTitles1-Detail 3 2 5 5 5 2" xfId="17420"/>
    <cellStyle name="RowTitles1-Detail 3 2 5 5 5 2 2" xfId="17421"/>
    <cellStyle name="RowTitles1-Detail 3 2 5 5 6" xfId="17422"/>
    <cellStyle name="RowTitles1-Detail 3 2 5 5 6 2" xfId="17423"/>
    <cellStyle name="RowTitles1-Detail 3 2 5 5 7" xfId="17424"/>
    <cellStyle name="RowTitles1-Detail 3 2 5 6" xfId="17425"/>
    <cellStyle name="RowTitles1-Detail 3 2 5 6 2" xfId="17426"/>
    <cellStyle name="RowTitles1-Detail 3 2 5 6 2 2" xfId="17427"/>
    <cellStyle name="RowTitles1-Detail 3 2 5 6 2 2 2" xfId="17428"/>
    <cellStyle name="RowTitles1-Detail 3 2 5 6 2 2 2 2" xfId="17429"/>
    <cellStyle name="RowTitles1-Detail 3 2 5 6 2 2 3" xfId="17430"/>
    <cellStyle name="RowTitles1-Detail 3 2 5 6 2 3" xfId="17431"/>
    <cellStyle name="RowTitles1-Detail 3 2 5 6 2 3 2" xfId="17432"/>
    <cellStyle name="RowTitles1-Detail 3 2 5 6 2 3 2 2" xfId="17433"/>
    <cellStyle name="RowTitles1-Detail 3 2 5 6 2 4" xfId="17434"/>
    <cellStyle name="RowTitles1-Detail 3 2 5 6 2 4 2" xfId="17435"/>
    <cellStyle name="RowTitles1-Detail 3 2 5 6 2 5" xfId="17436"/>
    <cellStyle name="RowTitles1-Detail 3 2 5 6 3" xfId="17437"/>
    <cellStyle name="RowTitles1-Detail 3 2 5 6 3 2" xfId="17438"/>
    <cellStyle name="RowTitles1-Detail 3 2 5 6 3 2 2" xfId="17439"/>
    <cellStyle name="RowTitles1-Detail 3 2 5 6 3 2 2 2" xfId="17440"/>
    <cellStyle name="RowTitles1-Detail 3 2 5 6 3 2 3" xfId="17441"/>
    <cellStyle name="RowTitles1-Detail 3 2 5 6 3 3" xfId="17442"/>
    <cellStyle name="RowTitles1-Detail 3 2 5 6 3 3 2" xfId="17443"/>
    <cellStyle name="RowTitles1-Detail 3 2 5 6 3 3 2 2" xfId="17444"/>
    <cellStyle name="RowTitles1-Detail 3 2 5 6 3 4" xfId="17445"/>
    <cellStyle name="RowTitles1-Detail 3 2 5 6 3 4 2" xfId="17446"/>
    <cellStyle name="RowTitles1-Detail 3 2 5 6 3 5" xfId="17447"/>
    <cellStyle name="RowTitles1-Detail 3 2 5 6 4" xfId="17448"/>
    <cellStyle name="RowTitles1-Detail 3 2 5 6 4 2" xfId="17449"/>
    <cellStyle name="RowTitles1-Detail 3 2 5 6 4 2 2" xfId="17450"/>
    <cellStyle name="RowTitles1-Detail 3 2 5 6 4 3" xfId="17451"/>
    <cellStyle name="RowTitles1-Detail 3 2 5 6 5" xfId="17452"/>
    <cellStyle name="RowTitles1-Detail 3 2 5 6 5 2" xfId="17453"/>
    <cellStyle name="RowTitles1-Detail 3 2 5 6 5 2 2" xfId="17454"/>
    <cellStyle name="RowTitles1-Detail 3 2 5 6 6" xfId="17455"/>
    <cellStyle name="RowTitles1-Detail 3 2 5 6 6 2" xfId="17456"/>
    <cellStyle name="RowTitles1-Detail 3 2 5 6 7" xfId="17457"/>
    <cellStyle name="RowTitles1-Detail 3 2 5 7" xfId="17458"/>
    <cellStyle name="RowTitles1-Detail 3 2 5 7 2" xfId="17459"/>
    <cellStyle name="RowTitles1-Detail 3 2 5 7 2 2" xfId="17460"/>
    <cellStyle name="RowTitles1-Detail 3 2 5 7 2 2 2" xfId="17461"/>
    <cellStyle name="RowTitles1-Detail 3 2 5 7 2 3" xfId="17462"/>
    <cellStyle name="RowTitles1-Detail 3 2 5 7 3" xfId="17463"/>
    <cellStyle name="RowTitles1-Detail 3 2 5 7 3 2" xfId="17464"/>
    <cellStyle name="RowTitles1-Detail 3 2 5 7 3 2 2" xfId="17465"/>
    <cellStyle name="RowTitles1-Detail 3 2 5 7 4" xfId="17466"/>
    <cellStyle name="RowTitles1-Detail 3 2 5 7 4 2" xfId="17467"/>
    <cellStyle name="RowTitles1-Detail 3 2 5 7 5" xfId="17468"/>
    <cellStyle name="RowTitles1-Detail 3 2 5 8" xfId="17469"/>
    <cellStyle name="RowTitles1-Detail 3 2 5 8 2" xfId="17470"/>
    <cellStyle name="RowTitles1-Detail 3 2 5 9" xfId="17471"/>
    <cellStyle name="RowTitles1-Detail 3 2 5 9 2" xfId="17472"/>
    <cellStyle name="RowTitles1-Detail 3 2 5 9 2 2" xfId="17473"/>
    <cellStyle name="RowTitles1-Detail 3 2 5_STUD aligned by INSTIT" xfId="17474"/>
    <cellStyle name="RowTitles1-Detail 3 2 6" xfId="991"/>
    <cellStyle name="RowTitles1-Detail 3 2 6 2" xfId="17475"/>
    <cellStyle name="RowTitles1-Detail 3 2 6 2 2" xfId="17476"/>
    <cellStyle name="RowTitles1-Detail 3 2 6 2 2 2" xfId="17477"/>
    <cellStyle name="RowTitles1-Detail 3 2 6 2 2 2 2" xfId="17478"/>
    <cellStyle name="RowTitles1-Detail 3 2 6 2 2 3" xfId="17479"/>
    <cellStyle name="RowTitles1-Detail 3 2 6 2 3" xfId="17480"/>
    <cellStyle name="RowTitles1-Detail 3 2 6 2 3 2" xfId="17481"/>
    <cellStyle name="RowTitles1-Detail 3 2 6 2 3 2 2" xfId="17482"/>
    <cellStyle name="RowTitles1-Detail 3 2 6 2 4" xfId="17483"/>
    <cellStyle name="RowTitles1-Detail 3 2 6 2 4 2" xfId="17484"/>
    <cellStyle name="RowTitles1-Detail 3 2 6 2 5" xfId="17485"/>
    <cellStyle name="RowTitles1-Detail 3 2 6 3" xfId="17486"/>
    <cellStyle name="RowTitles1-Detail 3 2 6 3 2" xfId="17487"/>
    <cellStyle name="RowTitles1-Detail 3 2 6 3 2 2" xfId="17488"/>
    <cellStyle name="RowTitles1-Detail 3 2 6 3 2 2 2" xfId="17489"/>
    <cellStyle name="RowTitles1-Detail 3 2 6 3 2 3" xfId="17490"/>
    <cellStyle name="RowTitles1-Detail 3 2 6 3 3" xfId="17491"/>
    <cellStyle name="RowTitles1-Detail 3 2 6 3 3 2" xfId="17492"/>
    <cellStyle name="RowTitles1-Detail 3 2 6 3 3 2 2" xfId="17493"/>
    <cellStyle name="RowTitles1-Detail 3 2 6 3 4" xfId="17494"/>
    <cellStyle name="RowTitles1-Detail 3 2 6 3 4 2" xfId="17495"/>
    <cellStyle name="RowTitles1-Detail 3 2 6 3 5" xfId="17496"/>
    <cellStyle name="RowTitles1-Detail 3 2 6 4" xfId="17497"/>
    <cellStyle name="RowTitles1-Detail 3 2 6 4 2" xfId="17498"/>
    <cellStyle name="RowTitles1-Detail 3 2 6 5" xfId="17499"/>
    <cellStyle name="RowTitles1-Detail 3 2 6 5 2" xfId="17500"/>
    <cellStyle name="RowTitles1-Detail 3 2 6 5 2 2" xfId="17501"/>
    <cellStyle name="RowTitles1-Detail 3 2 6 5 3" xfId="17502"/>
    <cellStyle name="RowTitles1-Detail 3 2 6 6" xfId="17503"/>
    <cellStyle name="RowTitles1-Detail 3 2 6 6 2" xfId="17504"/>
    <cellStyle name="RowTitles1-Detail 3 2 6 6 2 2" xfId="17505"/>
    <cellStyle name="RowTitles1-Detail 3 2 6 7" xfId="17506"/>
    <cellStyle name="RowTitles1-Detail 3 2 7" xfId="17507"/>
    <cellStyle name="RowTitles1-Detail 3 2 7 2" xfId="17508"/>
    <cellStyle name="RowTitles1-Detail 3 2 7 2 2" xfId="17509"/>
    <cellStyle name="RowTitles1-Detail 3 2 7 2 2 2" xfId="17510"/>
    <cellStyle name="RowTitles1-Detail 3 2 7 2 2 2 2" xfId="17511"/>
    <cellStyle name="RowTitles1-Detail 3 2 7 2 2 3" xfId="17512"/>
    <cellStyle name="RowTitles1-Detail 3 2 7 2 3" xfId="17513"/>
    <cellStyle name="RowTitles1-Detail 3 2 7 2 3 2" xfId="17514"/>
    <cellStyle name="RowTitles1-Detail 3 2 7 2 3 2 2" xfId="17515"/>
    <cellStyle name="RowTitles1-Detail 3 2 7 2 4" xfId="17516"/>
    <cellStyle name="RowTitles1-Detail 3 2 7 2 4 2" xfId="17517"/>
    <cellStyle name="RowTitles1-Detail 3 2 7 2 5" xfId="17518"/>
    <cellStyle name="RowTitles1-Detail 3 2 7 3" xfId="17519"/>
    <cellStyle name="RowTitles1-Detail 3 2 7 3 2" xfId="17520"/>
    <cellStyle name="RowTitles1-Detail 3 2 7 3 2 2" xfId="17521"/>
    <cellStyle name="RowTitles1-Detail 3 2 7 3 2 2 2" xfId="17522"/>
    <cellStyle name="RowTitles1-Detail 3 2 7 3 2 3" xfId="17523"/>
    <cellStyle name="RowTitles1-Detail 3 2 7 3 3" xfId="17524"/>
    <cellStyle name="RowTitles1-Detail 3 2 7 3 3 2" xfId="17525"/>
    <cellStyle name="RowTitles1-Detail 3 2 7 3 3 2 2" xfId="17526"/>
    <cellStyle name="RowTitles1-Detail 3 2 7 3 4" xfId="17527"/>
    <cellStyle name="RowTitles1-Detail 3 2 7 3 4 2" xfId="17528"/>
    <cellStyle name="RowTitles1-Detail 3 2 7 3 5" xfId="17529"/>
    <cellStyle name="RowTitles1-Detail 3 2 7 4" xfId="17530"/>
    <cellStyle name="RowTitles1-Detail 3 2 7 4 2" xfId="17531"/>
    <cellStyle name="RowTitles1-Detail 3 2 7 5" xfId="17532"/>
    <cellStyle name="RowTitles1-Detail 3 2 7 5 2" xfId="17533"/>
    <cellStyle name="RowTitles1-Detail 3 2 7 5 2 2" xfId="17534"/>
    <cellStyle name="RowTitles1-Detail 3 2 7 6" xfId="17535"/>
    <cellStyle name="RowTitles1-Detail 3 2 7 6 2" xfId="17536"/>
    <cellStyle name="RowTitles1-Detail 3 2 7 7" xfId="17537"/>
    <cellStyle name="RowTitles1-Detail 3 2 8" xfId="17538"/>
    <cellStyle name="RowTitles1-Detail 3 2 8 2" xfId="17539"/>
    <cellStyle name="RowTitles1-Detail 3 2 8 2 2" xfId="17540"/>
    <cellStyle name="RowTitles1-Detail 3 2 8 2 2 2" xfId="17541"/>
    <cellStyle name="RowTitles1-Detail 3 2 8 2 2 2 2" xfId="17542"/>
    <cellStyle name="RowTitles1-Detail 3 2 8 2 2 3" xfId="17543"/>
    <cellStyle name="RowTitles1-Detail 3 2 8 2 3" xfId="17544"/>
    <cellStyle name="RowTitles1-Detail 3 2 8 2 3 2" xfId="17545"/>
    <cellStyle name="RowTitles1-Detail 3 2 8 2 3 2 2" xfId="17546"/>
    <cellStyle name="RowTitles1-Detail 3 2 8 2 4" xfId="17547"/>
    <cellStyle name="RowTitles1-Detail 3 2 8 2 4 2" xfId="17548"/>
    <cellStyle name="RowTitles1-Detail 3 2 8 2 5" xfId="17549"/>
    <cellStyle name="RowTitles1-Detail 3 2 8 3" xfId="17550"/>
    <cellStyle name="RowTitles1-Detail 3 2 8 3 2" xfId="17551"/>
    <cellStyle name="RowTitles1-Detail 3 2 8 3 2 2" xfId="17552"/>
    <cellStyle name="RowTitles1-Detail 3 2 8 3 2 2 2" xfId="17553"/>
    <cellStyle name="RowTitles1-Detail 3 2 8 3 2 3" xfId="17554"/>
    <cellStyle name="RowTitles1-Detail 3 2 8 3 3" xfId="17555"/>
    <cellStyle name="RowTitles1-Detail 3 2 8 3 3 2" xfId="17556"/>
    <cellStyle name="RowTitles1-Detail 3 2 8 3 3 2 2" xfId="17557"/>
    <cellStyle name="RowTitles1-Detail 3 2 8 3 4" xfId="17558"/>
    <cellStyle name="RowTitles1-Detail 3 2 8 3 4 2" xfId="17559"/>
    <cellStyle name="RowTitles1-Detail 3 2 8 3 5" xfId="17560"/>
    <cellStyle name="RowTitles1-Detail 3 2 8 4" xfId="17561"/>
    <cellStyle name="RowTitles1-Detail 3 2 8 4 2" xfId="17562"/>
    <cellStyle name="RowTitles1-Detail 3 2 8 5" xfId="17563"/>
    <cellStyle name="RowTitles1-Detail 3 2 8 5 2" xfId="17564"/>
    <cellStyle name="RowTitles1-Detail 3 2 8 5 2 2" xfId="17565"/>
    <cellStyle name="RowTitles1-Detail 3 2 8 5 3" xfId="17566"/>
    <cellStyle name="RowTitles1-Detail 3 2 8 6" xfId="17567"/>
    <cellStyle name="RowTitles1-Detail 3 2 8 6 2" xfId="17568"/>
    <cellStyle name="RowTitles1-Detail 3 2 8 6 2 2" xfId="17569"/>
    <cellStyle name="RowTitles1-Detail 3 2 8 7" xfId="17570"/>
    <cellStyle name="RowTitles1-Detail 3 2 8 7 2" xfId="17571"/>
    <cellStyle name="RowTitles1-Detail 3 2 8 8" xfId="17572"/>
    <cellStyle name="RowTitles1-Detail 3 2 9" xfId="17573"/>
    <cellStyle name="RowTitles1-Detail 3 2 9 2" xfId="17574"/>
    <cellStyle name="RowTitles1-Detail 3 2 9 2 2" xfId="17575"/>
    <cellStyle name="RowTitles1-Detail 3 2 9 2 2 2" xfId="17576"/>
    <cellStyle name="RowTitles1-Detail 3 2 9 2 2 2 2" xfId="17577"/>
    <cellStyle name="RowTitles1-Detail 3 2 9 2 2 3" xfId="17578"/>
    <cellStyle name="RowTitles1-Detail 3 2 9 2 3" xfId="17579"/>
    <cellStyle name="RowTitles1-Detail 3 2 9 2 3 2" xfId="17580"/>
    <cellStyle name="RowTitles1-Detail 3 2 9 2 3 2 2" xfId="17581"/>
    <cellStyle name="RowTitles1-Detail 3 2 9 2 4" xfId="17582"/>
    <cellStyle name="RowTitles1-Detail 3 2 9 2 4 2" xfId="17583"/>
    <cellStyle name="RowTitles1-Detail 3 2 9 2 5" xfId="17584"/>
    <cellStyle name="RowTitles1-Detail 3 2 9 3" xfId="17585"/>
    <cellStyle name="RowTitles1-Detail 3 2 9 3 2" xfId="17586"/>
    <cellStyle name="RowTitles1-Detail 3 2 9 3 2 2" xfId="17587"/>
    <cellStyle name="RowTitles1-Detail 3 2 9 3 2 2 2" xfId="17588"/>
    <cellStyle name="RowTitles1-Detail 3 2 9 3 2 3" xfId="17589"/>
    <cellStyle name="RowTitles1-Detail 3 2 9 3 3" xfId="17590"/>
    <cellStyle name="RowTitles1-Detail 3 2 9 3 3 2" xfId="17591"/>
    <cellStyle name="RowTitles1-Detail 3 2 9 3 3 2 2" xfId="17592"/>
    <cellStyle name="RowTitles1-Detail 3 2 9 3 4" xfId="17593"/>
    <cellStyle name="RowTitles1-Detail 3 2 9 3 4 2" xfId="17594"/>
    <cellStyle name="RowTitles1-Detail 3 2 9 3 5" xfId="17595"/>
    <cellStyle name="RowTitles1-Detail 3 2 9 4" xfId="17596"/>
    <cellStyle name="RowTitles1-Detail 3 2 9 4 2" xfId="17597"/>
    <cellStyle name="RowTitles1-Detail 3 2 9 4 2 2" xfId="17598"/>
    <cellStyle name="RowTitles1-Detail 3 2 9 4 3" xfId="17599"/>
    <cellStyle name="RowTitles1-Detail 3 2 9 5" xfId="17600"/>
    <cellStyle name="RowTitles1-Detail 3 2 9 5 2" xfId="17601"/>
    <cellStyle name="RowTitles1-Detail 3 2 9 5 2 2" xfId="17602"/>
    <cellStyle name="RowTitles1-Detail 3 2 9 6" xfId="17603"/>
    <cellStyle name="RowTitles1-Detail 3 2 9 6 2" xfId="17604"/>
    <cellStyle name="RowTitles1-Detail 3 2 9 7" xfId="17605"/>
    <cellStyle name="RowTitles1-Detail 3 2_STUD aligned by INSTIT" xfId="17606"/>
    <cellStyle name="RowTitles1-Detail 3 3" xfId="511"/>
    <cellStyle name="RowTitles1-Detail 3 3 10" xfId="17607"/>
    <cellStyle name="RowTitles1-Detail 3 3 10 2" xfId="17608"/>
    <cellStyle name="RowTitles1-Detail 3 3 10 2 2" xfId="17609"/>
    <cellStyle name="RowTitles1-Detail 3 3 10 2 2 2" xfId="17610"/>
    <cellStyle name="RowTitles1-Detail 3 3 10 2 3" xfId="17611"/>
    <cellStyle name="RowTitles1-Detail 3 3 10 3" xfId="17612"/>
    <cellStyle name="RowTitles1-Detail 3 3 10 3 2" xfId="17613"/>
    <cellStyle name="RowTitles1-Detail 3 3 10 3 2 2" xfId="17614"/>
    <cellStyle name="RowTitles1-Detail 3 3 10 4" xfId="17615"/>
    <cellStyle name="RowTitles1-Detail 3 3 10 4 2" xfId="17616"/>
    <cellStyle name="RowTitles1-Detail 3 3 10 5" xfId="17617"/>
    <cellStyle name="RowTitles1-Detail 3 3 11" xfId="17618"/>
    <cellStyle name="RowTitles1-Detail 3 3 11 2" xfId="17619"/>
    <cellStyle name="RowTitles1-Detail 3 3 12" xfId="17620"/>
    <cellStyle name="RowTitles1-Detail 3 3 12 2" xfId="17621"/>
    <cellStyle name="RowTitles1-Detail 3 3 12 2 2" xfId="17622"/>
    <cellStyle name="RowTitles1-Detail 3 3 13" xfId="17623"/>
    <cellStyle name="RowTitles1-Detail 3 3 2" xfId="992"/>
    <cellStyle name="RowTitles1-Detail 3 3 2 10" xfId="17624"/>
    <cellStyle name="RowTitles1-Detail 3 3 2 2" xfId="993"/>
    <cellStyle name="RowTitles1-Detail 3 3 2 2 2" xfId="17625"/>
    <cellStyle name="RowTitles1-Detail 3 3 2 2 2 2" xfId="17626"/>
    <cellStyle name="RowTitles1-Detail 3 3 2 2 2 2 2" xfId="17627"/>
    <cellStyle name="RowTitles1-Detail 3 3 2 2 2 2 2 2" xfId="17628"/>
    <cellStyle name="RowTitles1-Detail 3 3 2 2 2 2 3" xfId="17629"/>
    <cellStyle name="RowTitles1-Detail 3 3 2 2 2 3" xfId="17630"/>
    <cellStyle name="RowTitles1-Detail 3 3 2 2 2 3 2" xfId="17631"/>
    <cellStyle name="RowTitles1-Detail 3 3 2 2 2 3 2 2" xfId="17632"/>
    <cellStyle name="RowTitles1-Detail 3 3 2 2 2 4" xfId="17633"/>
    <cellStyle name="RowTitles1-Detail 3 3 2 2 2 4 2" xfId="17634"/>
    <cellStyle name="RowTitles1-Detail 3 3 2 2 2 5" xfId="17635"/>
    <cellStyle name="RowTitles1-Detail 3 3 2 2 3" xfId="17636"/>
    <cellStyle name="RowTitles1-Detail 3 3 2 2 3 2" xfId="17637"/>
    <cellStyle name="RowTitles1-Detail 3 3 2 2 3 2 2" xfId="17638"/>
    <cellStyle name="RowTitles1-Detail 3 3 2 2 3 2 2 2" xfId="17639"/>
    <cellStyle name="RowTitles1-Detail 3 3 2 2 3 2 3" xfId="17640"/>
    <cellStyle name="RowTitles1-Detail 3 3 2 2 3 3" xfId="17641"/>
    <cellStyle name="RowTitles1-Detail 3 3 2 2 3 3 2" xfId="17642"/>
    <cellStyle name="RowTitles1-Detail 3 3 2 2 3 3 2 2" xfId="17643"/>
    <cellStyle name="RowTitles1-Detail 3 3 2 2 3 4" xfId="17644"/>
    <cellStyle name="RowTitles1-Detail 3 3 2 2 3 4 2" xfId="17645"/>
    <cellStyle name="RowTitles1-Detail 3 3 2 2 3 5" xfId="17646"/>
    <cellStyle name="RowTitles1-Detail 3 3 2 2 4" xfId="17647"/>
    <cellStyle name="RowTitles1-Detail 3 3 2 2 4 2" xfId="17648"/>
    <cellStyle name="RowTitles1-Detail 3 3 2 2 5" xfId="17649"/>
    <cellStyle name="RowTitles1-Detail 3 3 2 2 5 2" xfId="17650"/>
    <cellStyle name="RowTitles1-Detail 3 3 2 2 5 2 2" xfId="17651"/>
    <cellStyle name="RowTitles1-Detail 3 3 2 2 6" xfId="17652"/>
    <cellStyle name="RowTitles1-Detail 3 3 2 3" xfId="17653"/>
    <cellStyle name="RowTitles1-Detail 3 3 2 3 2" xfId="17654"/>
    <cellStyle name="RowTitles1-Detail 3 3 2 3 2 2" xfId="17655"/>
    <cellStyle name="RowTitles1-Detail 3 3 2 3 2 2 2" xfId="17656"/>
    <cellStyle name="RowTitles1-Detail 3 3 2 3 2 2 2 2" xfId="17657"/>
    <cellStyle name="RowTitles1-Detail 3 3 2 3 2 2 3" xfId="17658"/>
    <cellStyle name="RowTitles1-Detail 3 3 2 3 2 3" xfId="17659"/>
    <cellStyle name="RowTitles1-Detail 3 3 2 3 2 3 2" xfId="17660"/>
    <cellStyle name="RowTitles1-Detail 3 3 2 3 2 3 2 2" xfId="17661"/>
    <cellStyle name="RowTitles1-Detail 3 3 2 3 2 4" xfId="17662"/>
    <cellStyle name="RowTitles1-Detail 3 3 2 3 2 4 2" xfId="17663"/>
    <cellStyle name="RowTitles1-Detail 3 3 2 3 2 5" xfId="17664"/>
    <cellStyle name="RowTitles1-Detail 3 3 2 3 3" xfId="17665"/>
    <cellStyle name="RowTitles1-Detail 3 3 2 3 3 2" xfId="17666"/>
    <cellStyle name="RowTitles1-Detail 3 3 2 3 3 2 2" xfId="17667"/>
    <cellStyle name="RowTitles1-Detail 3 3 2 3 3 2 2 2" xfId="17668"/>
    <cellStyle name="RowTitles1-Detail 3 3 2 3 3 2 3" xfId="17669"/>
    <cellStyle name="RowTitles1-Detail 3 3 2 3 3 3" xfId="17670"/>
    <cellStyle name="RowTitles1-Detail 3 3 2 3 3 3 2" xfId="17671"/>
    <cellStyle name="RowTitles1-Detail 3 3 2 3 3 3 2 2" xfId="17672"/>
    <cellStyle name="RowTitles1-Detail 3 3 2 3 3 4" xfId="17673"/>
    <cellStyle name="RowTitles1-Detail 3 3 2 3 3 4 2" xfId="17674"/>
    <cellStyle name="RowTitles1-Detail 3 3 2 3 3 5" xfId="17675"/>
    <cellStyle name="RowTitles1-Detail 3 3 2 3 4" xfId="17676"/>
    <cellStyle name="RowTitles1-Detail 3 3 2 3 4 2" xfId="17677"/>
    <cellStyle name="RowTitles1-Detail 3 3 2 3 5" xfId="17678"/>
    <cellStyle name="RowTitles1-Detail 3 3 2 3 5 2" xfId="17679"/>
    <cellStyle name="RowTitles1-Detail 3 3 2 3 5 2 2" xfId="17680"/>
    <cellStyle name="RowTitles1-Detail 3 3 2 3 5 3" xfId="17681"/>
    <cellStyle name="RowTitles1-Detail 3 3 2 3 6" xfId="17682"/>
    <cellStyle name="RowTitles1-Detail 3 3 2 3 6 2" xfId="17683"/>
    <cellStyle name="RowTitles1-Detail 3 3 2 3 6 2 2" xfId="17684"/>
    <cellStyle name="RowTitles1-Detail 3 3 2 3 7" xfId="17685"/>
    <cellStyle name="RowTitles1-Detail 3 3 2 3 7 2" xfId="17686"/>
    <cellStyle name="RowTitles1-Detail 3 3 2 3 8" xfId="17687"/>
    <cellStyle name="RowTitles1-Detail 3 3 2 4" xfId="17688"/>
    <cellStyle name="RowTitles1-Detail 3 3 2 4 2" xfId="17689"/>
    <cellStyle name="RowTitles1-Detail 3 3 2 4 2 2" xfId="17690"/>
    <cellStyle name="RowTitles1-Detail 3 3 2 4 2 2 2" xfId="17691"/>
    <cellStyle name="RowTitles1-Detail 3 3 2 4 2 2 2 2" xfId="17692"/>
    <cellStyle name="RowTitles1-Detail 3 3 2 4 2 2 3" xfId="17693"/>
    <cellStyle name="RowTitles1-Detail 3 3 2 4 2 3" xfId="17694"/>
    <cellStyle name="RowTitles1-Detail 3 3 2 4 2 3 2" xfId="17695"/>
    <cellStyle name="RowTitles1-Detail 3 3 2 4 2 3 2 2" xfId="17696"/>
    <cellStyle name="RowTitles1-Detail 3 3 2 4 2 4" xfId="17697"/>
    <cellStyle name="RowTitles1-Detail 3 3 2 4 2 4 2" xfId="17698"/>
    <cellStyle name="RowTitles1-Detail 3 3 2 4 2 5" xfId="17699"/>
    <cellStyle name="RowTitles1-Detail 3 3 2 4 3" xfId="17700"/>
    <cellStyle name="RowTitles1-Detail 3 3 2 4 3 2" xfId="17701"/>
    <cellStyle name="RowTitles1-Detail 3 3 2 4 3 2 2" xfId="17702"/>
    <cellStyle name="RowTitles1-Detail 3 3 2 4 3 2 2 2" xfId="17703"/>
    <cellStyle name="RowTitles1-Detail 3 3 2 4 3 2 3" xfId="17704"/>
    <cellStyle name="RowTitles1-Detail 3 3 2 4 3 3" xfId="17705"/>
    <cellStyle name="RowTitles1-Detail 3 3 2 4 3 3 2" xfId="17706"/>
    <cellStyle name="RowTitles1-Detail 3 3 2 4 3 3 2 2" xfId="17707"/>
    <cellStyle name="RowTitles1-Detail 3 3 2 4 3 4" xfId="17708"/>
    <cellStyle name="RowTitles1-Detail 3 3 2 4 3 4 2" xfId="17709"/>
    <cellStyle name="RowTitles1-Detail 3 3 2 4 3 5" xfId="17710"/>
    <cellStyle name="RowTitles1-Detail 3 3 2 4 4" xfId="17711"/>
    <cellStyle name="RowTitles1-Detail 3 3 2 4 4 2" xfId="17712"/>
    <cellStyle name="RowTitles1-Detail 3 3 2 4 4 2 2" xfId="17713"/>
    <cellStyle name="RowTitles1-Detail 3 3 2 4 4 3" xfId="17714"/>
    <cellStyle name="RowTitles1-Detail 3 3 2 4 5" xfId="17715"/>
    <cellStyle name="RowTitles1-Detail 3 3 2 4 5 2" xfId="17716"/>
    <cellStyle name="RowTitles1-Detail 3 3 2 4 5 2 2" xfId="17717"/>
    <cellStyle name="RowTitles1-Detail 3 3 2 4 6" xfId="17718"/>
    <cellStyle name="RowTitles1-Detail 3 3 2 4 6 2" xfId="17719"/>
    <cellStyle name="RowTitles1-Detail 3 3 2 4 7" xfId="17720"/>
    <cellStyle name="RowTitles1-Detail 3 3 2 5" xfId="17721"/>
    <cellStyle name="RowTitles1-Detail 3 3 2 5 2" xfId="17722"/>
    <cellStyle name="RowTitles1-Detail 3 3 2 5 2 2" xfId="17723"/>
    <cellStyle name="RowTitles1-Detail 3 3 2 5 2 2 2" xfId="17724"/>
    <cellStyle name="RowTitles1-Detail 3 3 2 5 2 2 2 2" xfId="17725"/>
    <cellStyle name="RowTitles1-Detail 3 3 2 5 2 2 3" xfId="17726"/>
    <cellStyle name="RowTitles1-Detail 3 3 2 5 2 3" xfId="17727"/>
    <cellStyle name="RowTitles1-Detail 3 3 2 5 2 3 2" xfId="17728"/>
    <cellStyle name="RowTitles1-Detail 3 3 2 5 2 3 2 2" xfId="17729"/>
    <cellStyle name="RowTitles1-Detail 3 3 2 5 2 4" xfId="17730"/>
    <cellStyle name="RowTitles1-Detail 3 3 2 5 2 4 2" xfId="17731"/>
    <cellStyle name="RowTitles1-Detail 3 3 2 5 2 5" xfId="17732"/>
    <cellStyle name="RowTitles1-Detail 3 3 2 5 3" xfId="17733"/>
    <cellStyle name="RowTitles1-Detail 3 3 2 5 3 2" xfId="17734"/>
    <cellStyle name="RowTitles1-Detail 3 3 2 5 3 2 2" xfId="17735"/>
    <cellStyle name="RowTitles1-Detail 3 3 2 5 3 2 2 2" xfId="17736"/>
    <cellStyle name="RowTitles1-Detail 3 3 2 5 3 2 3" xfId="17737"/>
    <cellStyle name="RowTitles1-Detail 3 3 2 5 3 3" xfId="17738"/>
    <cellStyle name="RowTitles1-Detail 3 3 2 5 3 3 2" xfId="17739"/>
    <cellStyle name="RowTitles1-Detail 3 3 2 5 3 3 2 2" xfId="17740"/>
    <cellStyle name="RowTitles1-Detail 3 3 2 5 3 4" xfId="17741"/>
    <cellStyle name="RowTitles1-Detail 3 3 2 5 3 4 2" xfId="17742"/>
    <cellStyle name="RowTitles1-Detail 3 3 2 5 3 5" xfId="17743"/>
    <cellStyle name="RowTitles1-Detail 3 3 2 5 4" xfId="17744"/>
    <cellStyle name="RowTitles1-Detail 3 3 2 5 4 2" xfId="17745"/>
    <cellStyle name="RowTitles1-Detail 3 3 2 5 4 2 2" xfId="17746"/>
    <cellStyle name="RowTitles1-Detail 3 3 2 5 4 3" xfId="17747"/>
    <cellStyle name="RowTitles1-Detail 3 3 2 5 5" xfId="17748"/>
    <cellStyle name="RowTitles1-Detail 3 3 2 5 5 2" xfId="17749"/>
    <cellStyle name="RowTitles1-Detail 3 3 2 5 5 2 2" xfId="17750"/>
    <cellStyle name="RowTitles1-Detail 3 3 2 5 6" xfId="17751"/>
    <cellStyle name="RowTitles1-Detail 3 3 2 5 6 2" xfId="17752"/>
    <cellStyle name="RowTitles1-Detail 3 3 2 5 7" xfId="17753"/>
    <cellStyle name="RowTitles1-Detail 3 3 2 6" xfId="17754"/>
    <cellStyle name="RowTitles1-Detail 3 3 2 6 2" xfId="17755"/>
    <cellStyle name="RowTitles1-Detail 3 3 2 6 2 2" xfId="17756"/>
    <cellStyle name="RowTitles1-Detail 3 3 2 6 2 2 2" xfId="17757"/>
    <cellStyle name="RowTitles1-Detail 3 3 2 6 2 2 2 2" xfId="17758"/>
    <cellStyle name="RowTitles1-Detail 3 3 2 6 2 2 3" xfId="17759"/>
    <cellStyle name="RowTitles1-Detail 3 3 2 6 2 3" xfId="17760"/>
    <cellStyle name="RowTitles1-Detail 3 3 2 6 2 3 2" xfId="17761"/>
    <cellStyle name="RowTitles1-Detail 3 3 2 6 2 3 2 2" xfId="17762"/>
    <cellStyle name="RowTitles1-Detail 3 3 2 6 2 4" xfId="17763"/>
    <cellStyle name="RowTitles1-Detail 3 3 2 6 2 4 2" xfId="17764"/>
    <cellStyle name="RowTitles1-Detail 3 3 2 6 2 5" xfId="17765"/>
    <cellStyle name="RowTitles1-Detail 3 3 2 6 3" xfId="17766"/>
    <cellStyle name="RowTitles1-Detail 3 3 2 6 3 2" xfId="17767"/>
    <cellStyle name="RowTitles1-Detail 3 3 2 6 3 2 2" xfId="17768"/>
    <cellStyle name="RowTitles1-Detail 3 3 2 6 3 2 2 2" xfId="17769"/>
    <cellStyle name="RowTitles1-Detail 3 3 2 6 3 2 3" xfId="17770"/>
    <cellStyle name="RowTitles1-Detail 3 3 2 6 3 3" xfId="17771"/>
    <cellStyle name="RowTitles1-Detail 3 3 2 6 3 3 2" xfId="17772"/>
    <cellStyle name="RowTitles1-Detail 3 3 2 6 3 3 2 2" xfId="17773"/>
    <cellStyle name="RowTitles1-Detail 3 3 2 6 3 4" xfId="17774"/>
    <cellStyle name="RowTitles1-Detail 3 3 2 6 3 4 2" xfId="17775"/>
    <cellStyle name="RowTitles1-Detail 3 3 2 6 3 5" xfId="17776"/>
    <cellStyle name="RowTitles1-Detail 3 3 2 6 4" xfId="17777"/>
    <cellStyle name="RowTitles1-Detail 3 3 2 6 4 2" xfId="17778"/>
    <cellStyle name="RowTitles1-Detail 3 3 2 6 4 2 2" xfId="17779"/>
    <cellStyle name="RowTitles1-Detail 3 3 2 6 4 3" xfId="17780"/>
    <cellStyle name="RowTitles1-Detail 3 3 2 6 5" xfId="17781"/>
    <cellStyle name="RowTitles1-Detail 3 3 2 6 5 2" xfId="17782"/>
    <cellStyle name="RowTitles1-Detail 3 3 2 6 5 2 2" xfId="17783"/>
    <cellStyle name="RowTitles1-Detail 3 3 2 6 6" xfId="17784"/>
    <cellStyle name="RowTitles1-Detail 3 3 2 6 6 2" xfId="17785"/>
    <cellStyle name="RowTitles1-Detail 3 3 2 6 7" xfId="17786"/>
    <cellStyle name="RowTitles1-Detail 3 3 2 7" xfId="17787"/>
    <cellStyle name="RowTitles1-Detail 3 3 2 7 2" xfId="17788"/>
    <cellStyle name="RowTitles1-Detail 3 3 2 7 2 2" xfId="17789"/>
    <cellStyle name="RowTitles1-Detail 3 3 2 7 2 2 2" xfId="17790"/>
    <cellStyle name="RowTitles1-Detail 3 3 2 7 2 3" xfId="17791"/>
    <cellStyle name="RowTitles1-Detail 3 3 2 7 3" xfId="17792"/>
    <cellStyle name="RowTitles1-Detail 3 3 2 7 3 2" xfId="17793"/>
    <cellStyle name="RowTitles1-Detail 3 3 2 7 3 2 2" xfId="17794"/>
    <cellStyle name="RowTitles1-Detail 3 3 2 7 4" xfId="17795"/>
    <cellStyle name="RowTitles1-Detail 3 3 2 7 4 2" xfId="17796"/>
    <cellStyle name="RowTitles1-Detail 3 3 2 7 5" xfId="17797"/>
    <cellStyle name="RowTitles1-Detail 3 3 2 8" xfId="17798"/>
    <cellStyle name="RowTitles1-Detail 3 3 2 8 2" xfId="17799"/>
    <cellStyle name="RowTitles1-Detail 3 3 2 9" xfId="17800"/>
    <cellStyle name="RowTitles1-Detail 3 3 2 9 2" xfId="17801"/>
    <cellStyle name="RowTitles1-Detail 3 3 2 9 2 2" xfId="17802"/>
    <cellStyle name="RowTitles1-Detail 3 3 2_STUD aligned by INSTIT" xfId="17803"/>
    <cellStyle name="RowTitles1-Detail 3 3 3" xfId="994"/>
    <cellStyle name="RowTitles1-Detail 3 3 3 10" xfId="17804"/>
    <cellStyle name="RowTitles1-Detail 3 3 3 2" xfId="995"/>
    <cellStyle name="RowTitles1-Detail 3 3 3 2 2" xfId="17805"/>
    <cellStyle name="RowTitles1-Detail 3 3 3 2 2 2" xfId="17806"/>
    <cellStyle name="RowTitles1-Detail 3 3 3 2 2 2 2" xfId="17807"/>
    <cellStyle name="RowTitles1-Detail 3 3 3 2 2 2 2 2" xfId="17808"/>
    <cellStyle name="RowTitles1-Detail 3 3 3 2 2 2 3" xfId="17809"/>
    <cellStyle name="RowTitles1-Detail 3 3 3 2 2 3" xfId="17810"/>
    <cellStyle name="RowTitles1-Detail 3 3 3 2 2 3 2" xfId="17811"/>
    <cellStyle name="RowTitles1-Detail 3 3 3 2 2 3 2 2" xfId="17812"/>
    <cellStyle name="RowTitles1-Detail 3 3 3 2 2 4" xfId="17813"/>
    <cellStyle name="RowTitles1-Detail 3 3 3 2 2 4 2" xfId="17814"/>
    <cellStyle name="RowTitles1-Detail 3 3 3 2 2 5" xfId="17815"/>
    <cellStyle name="RowTitles1-Detail 3 3 3 2 3" xfId="17816"/>
    <cellStyle name="RowTitles1-Detail 3 3 3 2 3 2" xfId="17817"/>
    <cellStyle name="RowTitles1-Detail 3 3 3 2 3 2 2" xfId="17818"/>
    <cellStyle name="RowTitles1-Detail 3 3 3 2 3 2 2 2" xfId="17819"/>
    <cellStyle name="RowTitles1-Detail 3 3 3 2 3 2 3" xfId="17820"/>
    <cellStyle name="RowTitles1-Detail 3 3 3 2 3 3" xfId="17821"/>
    <cellStyle name="RowTitles1-Detail 3 3 3 2 3 3 2" xfId="17822"/>
    <cellStyle name="RowTitles1-Detail 3 3 3 2 3 3 2 2" xfId="17823"/>
    <cellStyle name="RowTitles1-Detail 3 3 3 2 3 4" xfId="17824"/>
    <cellStyle name="RowTitles1-Detail 3 3 3 2 3 4 2" xfId="17825"/>
    <cellStyle name="RowTitles1-Detail 3 3 3 2 3 5" xfId="17826"/>
    <cellStyle name="RowTitles1-Detail 3 3 3 2 4" xfId="17827"/>
    <cellStyle name="RowTitles1-Detail 3 3 3 2 4 2" xfId="17828"/>
    <cellStyle name="RowTitles1-Detail 3 3 3 2 5" xfId="17829"/>
    <cellStyle name="RowTitles1-Detail 3 3 3 2 5 2" xfId="17830"/>
    <cellStyle name="RowTitles1-Detail 3 3 3 2 5 2 2" xfId="17831"/>
    <cellStyle name="RowTitles1-Detail 3 3 3 2 5 3" xfId="17832"/>
    <cellStyle name="RowTitles1-Detail 3 3 3 2 6" xfId="17833"/>
    <cellStyle name="RowTitles1-Detail 3 3 3 2 6 2" xfId="17834"/>
    <cellStyle name="RowTitles1-Detail 3 3 3 2 6 2 2" xfId="17835"/>
    <cellStyle name="RowTitles1-Detail 3 3 3 2 7" xfId="17836"/>
    <cellStyle name="RowTitles1-Detail 3 3 3 2 7 2" xfId="17837"/>
    <cellStyle name="RowTitles1-Detail 3 3 3 2 8" xfId="17838"/>
    <cellStyle name="RowTitles1-Detail 3 3 3 2 9" xfId="17839"/>
    <cellStyle name="RowTitles1-Detail 3 3 3 3" xfId="17840"/>
    <cellStyle name="RowTitles1-Detail 3 3 3 3 2" xfId="17841"/>
    <cellStyle name="RowTitles1-Detail 3 3 3 3 2 2" xfId="17842"/>
    <cellStyle name="RowTitles1-Detail 3 3 3 3 2 2 2" xfId="17843"/>
    <cellStyle name="RowTitles1-Detail 3 3 3 3 2 2 2 2" xfId="17844"/>
    <cellStyle name="RowTitles1-Detail 3 3 3 3 2 2 3" xfId="17845"/>
    <cellStyle name="RowTitles1-Detail 3 3 3 3 2 3" xfId="17846"/>
    <cellStyle name="RowTitles1-Detail 3 3 3 3 2 3 2" xfId="17847"/>
    <cellStyle name="RowTitles1-Detail 3 3 3 3 2 3 2 2" xfId="17848"/>
    <cellStyle name="RowTitles1-Detail 3 3 3 3 2 4" xfId="17849"/>
    <cellStyle name="RowTitles1-Detail 3 3 3 3 2 4 2" xfId="17850"/>
    <cellStyle name="RowTitles1-Detail 3 3 3 3 2 5" xfId="17851"/>
    <cellStyle name="RowTitles1-Detail 3 3 3 3 3" xfId="17852"/>
    <cellStyle name="RowTitles1-Detail 3 3 3 3 3 2" xfId="17853"/>
    <cellStyle name="RowTitles1-Detail 3 3 3 3 3 2 2" xfId="17854"/>
    <cellStyle name="RowTitles1-Detail 3 3 3 3 3 2 2 2" xfId="17855"/>
    <cellStyle name="RowTitles1-Detail 3 3 3 3 3 2 3" xfId="17856"/>
    <cellStyle name="RowTitles1-Detail 3 3 3 3 3 3" xfId="17857"/>
    <cellStyle name="RowTitles1-Detail 3 3 3 3 3 3 2" xfId="17858"/>
    <cellStyle name="RowTitles1-Detail 3 3 3 3 3 3 2 2" xfId="17859"/>
    <cellStyle name="RowTitles1-Detail 3 3 3 3 3 4" xfId="17860"/>
    <cellStyle name="RowTitles1-Detail 3 3 3 3 3 4 2" xfId="17861"/>
    <cellStyle name="RowTitles1-Detail 3 3 3 3 3 5" xfId="17862"/>
    <cellStyle name="RowTitles1-Detail 3 3 3 3 4" xfId="17863"/>
    <cellStyle name="RowTitles1-Detail 3 3 3 3 4 2" xfId="17864"/>
    <cellStyle name="RowTitles1-Detail 3 3 3 3 5" xfId="17865"/>
    <cellStyle name="RowTitles1-Detail 3 3 3 3 5 2" xfId="17866"/>
    <cellStyle name="RowTitles1-Detail 3 3 3 3 5 2 2" xfId="17867"/>
    <cellStyle name="RowTitles1-Detail 3 3 3 4" xfId="17868"/>
    <cellStyle name="RowTitles1-Detail 3 3 3 4 2" xfId="17869"/>
    <cellStyle name="RowTitles1-Detail 3 3 3 4 2 2" xfId="17870"/>
    <cellStyle name="RowTitles1-Detail 3 3 3 4 2 2 2" xfId="17871"/>
    <cellStyle name="RowTitles1-Detail 3 3 3 4 2 2 2 2" xfId="17872"/>
    <cellStyle name="RowTitles1-Detail 3 3 3 4 2 2 3" xfId="17873"/>
    <cellStyle name="RowTitles1-Detail 3 3 3 4 2 3" xfId="17874"/>
    <cellStyle name="RowTitles1-Detail 3 3 3 4 2 3 2" xfId="17875"/>
    <cellStyle name="RowTitles1-Detail 3 3 3 4 2 3 2 2" xfId="17876"/>
    <cellStyle name="RowTitles1-Detail 3 3 3 4 2 4" xfId="17877"/>
    <cellStyle name="RowTitles1-Detail 3 3 3 4 2 4 2" xfId="17878"/>
    <cellStyle name="RowTitles1-Detail 3 3 3 4 2 5" xfId="17879"/>
    <cellStyle name="RowTitles1-Detail 3 3 3 4 3" xfId="17880"/>
    <cellStyle name="RowTitles1-Detail 3 3 3 4 3 2" xfId="17881"/>
    <cellStyle name="RowTitles1-Detail 3 3 3 4 3 2 2" xfId="17882"/>
    <cellStyle name="RowTitles1-Detail 3 3 3 4 3 2 2 2" xfId="17883"/>
    <cellStyle name="RowTitles1-Detail 3 3 3 4 3 2 3" xfId="17884"/>
    <cellStyle name="RowTitles1-Detail 3 3 3 4 3 3" xfId="17885"/>
    <cellStyle name="RowTitles1-Detail 3 3 3 4 3 3 2" xfId="17886"/>
    <cellStyle name="RowTitles1-Detail 3 3 3 4 3 3 2 2" xfId="17887"/>
    <cellStyle name="RowTitles1-Detail 3 3 3 4 3 4" xfId="17888"/>
    <cellStyle name="RowTitles1-Detail 3 3 3 4 3 4 2" xfId="17889"/>
    <cellStyle name="RowTitles1-Detail 3 3 3 4 3 5" xfId="17890"/>
    <cellStyle name="RowTitles1-Detail 3 3 3 4 4" xfId="17891"/>
    <cellStyle name="RowTitles1-Detail 3 3 3 4 4 2" xfId="17892"/>
    <cellStyle name="RowTitles1-Detail 3 3 3 4 4 2 2" xfId="17893"/>
    <cellStyle name="RowTitles1-Detail 3 3 3 4 4 3" xfId="17894"/>
    <cellStyle name="RowTitles1-Detail 3 3 3 4 5" xfId="17895"/>
    <cellStyle name="RowTitles1-Detail 3 3 3 4 5 2" xfId="17896"/>
    <cellStyle name="RowTitles1-Detail 3 3 3 4 5 2 2" xfId="17897"/>
    <cellStyle name="RowTitles1-Detail 3 3 3 4 6" xfId="17898"/>
    <cellStyle name="RowTitles1-Detail 3 3 3 4 6 2" xfId="17899"/>
    <cellStyle name="RowTitles1-Detail 3 3 3 4 7" xfId="17900"/>
    <cellStyle name="RowTitles1-Detail 3 3 3 5" xfId="17901"/>
    <cellStyle name="RowTitles1-Detail 3 3 3 5 2" xfId="17902"/>
    <cellStyle name="RowTitles1-Detail 3 3 3 5 2 2" xfId="17903"/>
    <cellStyle name="RowTitles1-Detail 3 3 3 5 2 2 2" xfId="17904"/>
    <cellStyle name="RowTitles1-Detail 3 3 3 5 2 2 2 2" xfId="17905"/>
    <cellStyle name="RowTitles1-Detail 3 3 3 5 2 2 3" xfId="17906"/>
    <cellStyle name="RowTitles1-Detail 3 3 3 5 2 3" xfId="17907"/>
    <cellStyle name="RowTitles1-Detail 3 3 3 5 2 3 2" xfId="17908"/>
    <cellStyle name="RowTitles1-Detail 3 3 3 5 2 3 2 2" xfId="17909"/>
    <cellStyle name="RowTitles1-Detail 3 3 3 5 2 4" xfId="17910"/>
    <cellStyle name="RowTitles1-Detail 3 3 3 5 2 4 2" xfId="17911"/>
    <cellStyle name="RowTitles1-Detail 3 3 3 5 2 5" xfId="17912"/>
    <cellStyle name="RowTitles1-Detail 3 3 3 5 3" xfId="17913"/>
    <cellStyle name="RowTitles1-Detail 3 3 3 5 3 2" xfId="17914"/>
    <cellStyle name="RowTitles1-Detail 3 3 3 5 3 2 2" xfId="17915"/>
    <cellStyle name="RowTitles1-Detail 3 3 3 5 3 2 2 2" xfId="17916"/>
    <cellStyle name="RowTitles1-Detail 3 3 3 5 3 2 3" xfId="17917"/>
    <cellStyle name="RowTitles1-Detail 3 3 3 5 3 3" xfId="17918"/>
    <cellStyle name="RowTitles1-Detail 3 3 3 5 3 3 2" xfId="17919"/>
    <cellStyle name="RowTitles1-Detail 3 3 3 5 3 3 2 2" xfId="17920"/>
    <cellStyle name="RowTitles1-Detail 3 3 3 5 3 4" xfId="17921"/>
    <cellStyle name="RowTitles1-Detail 3 3 3 5 3 4 2" xfId="17922"/>
    <cellStyle name="RowTitles1-Detail 3 3 3 5 3 5" xfId="17923"/>
    <cellStyle name="RowTitles1-Detail 3 3 3 5 4" xfId="17924"/>
    <cellStyle name="RowTitles1-Detail 3 3 3 5 4 2" xfId="17925"/>
    <cellStyle name="RowTitles1-Detail 3 3 3 5 4 2 2" xfId="17926"/>
    <cellStyle name="RowTitles1-Detail 3 3 3 5 4 3" xfId="17927"/>
    <cellStyle name="RowTitles1-Detail 3 3 3 5 5" xfId="17928"/>
    <cellStyle name="RowTitles1-Detail 3 3 3 5 5 2" xfId="17929"/>
    <cellStyle name="RowTitles1-Detail 3 3 3 5 5 2 2" xfId="17930"/>
    <cellStyle name="RowTitles1-Detail 3 3 3 5 6" xfId="17931"/>
    <cellStyle name="RowTitles1-Detail 3 3 3 5 6 2" xfId="17932"/>
    <cellStyle name="RowTitles1-Detail 3 3 3 5 7" xfId="17933"/>
    <cellStyle name="RowTitles1-Detail 3 3 3 6" xfId="17934"/>
    <cellStyle name="RowTitles1-Detail 3 3 3 6 2" xfId="17935"/>
    <cellStyle name="RowTitles1-Detail 3 3 3 6 2 2" xfId="17936"/>
    <cellStyle name="RowTitles1-Detail 3 3 3 6 2 2 2" xfId="17937"/>
    <cellStyle name="RowTitles1-Detail 3 3 3 6 2 2 2 2" xfId="17938"/>
    <cellStyle name="RowTitles1-Detail 3 3 3 6 2 2 3" xfId="17939"/>
    <cellStyle name="RowTitles1-Detail 3 3 3 6 2 3" xfId="17940"/>
    <cellStyle name="RowTitles1-Detail 3 3 3 6 2 3 2" xfId="17941"/>
    <cellStyle name="RowTitles1-Detail 3 3 3 6 2 3 2 2" xfId="17942"/>
    <cellStyle name="RowTitles1-Detail 3 3 3 6 2 4" xfId="17943"/>
    <cellStyle name="RowTitles1-Detail 3 3 3 6 2 4 2" xfId="17944"/>
    <cellStyle name="RowTitles1-Detail 3 3 3 6 2 5" xfId="17945"/>
    <cellStyle name="RowTitles1-Detail 3 3 3 6 3" xfId="17946"/>
    <cellStyle name="RowTitles1-Detail 3 3 3 6 3 2" xfId="17947"/>
    <cellStyle name="RowTitles1-Detail 3 3 3 6 3 2 2" xfId="17948"/>
    <cellStyle name="RowTitles1-Detail 3 3 3 6 3 2 2 2" xfId="17949"/>
    <cellStyle name="RowTitles1-Detail 3 3 3 6 3 2 3" xfId="17950"/>
    <cellStyle name="RowTitles1-Detail 3 3 3 6 3 3" xfId="17951"/>
    <cellStyle name="RowTitles1-Detail 3 3 3 6 3 3 2" xfId="17952"/>
    <cellStyle name="RowTitles1-Detail 3 3 3 6 3 3 2 2" xfId="17953"/>
    <cellStyle name="RowTitles1-Detail 3 3 3 6 3 4" xfId="17954"/>
    <cellStyle name="RowTitles1-Detail 3 3 3 6 3 4 2" xfId="17955"/>
    <cellStyle name="RowTitles1-Detail 3 3 3 6 3 5" xfId="17956"/>
    <cellStyle name="RowTitles1-Detail 3 3 3 6 4" xfId="17957"/>
    <cellStyle name="RowTitles1-Detail 3 3 3 6 4 2" xfId="17958"/>
    <cellStyle name="RowTitles1-Detail 3 3 3 6 4 2 2" xfId="17959"/>
    <cellStyle name="RowTitles1-Detail 3 3 3 6 4 3" xfId="17960"/>
    <cellStyle name="RowTitles1-Detail 3 3 3 6 5" xfId="17961"/>
    <cellStyle name="RowTitles1-Detail 3 3 3 6 5 2" xfId="17962"/>
    <cellStyle name="RowTitles1-Detail 3 3 3 6 5 2 2" xfId="17963"/>
    <cellStyle name="RowTitles1-Detail 3 3 3 6 6" xfId="17964"/>
    <cellStyle name="RowTitles1-Detail 3 3 3 6 6 2" xfId="17965"/>
    <cellStyle name="RowTitles1-Detail 3 3 3 6 7" xfId="17966"/>
    <cellStyle name="RowTitles1-Detail 3 3 3 7" xfId="17967"/>
    <cellStyle name="RowTitles1-Detail 3 3 3 7 2" xfId="17968"/>
    <cellStyle name="RowTitles1-Detail 3 3 3 7 2 2" xfId="17969"/>
    <cellStyle name="RowTitles1-Detail 3 3 3 7 2 2 2" xfId="17970"/>
    <cellStyle name="RowTitles1-Detail 3 3 3 7 2 3" xfId="17971"/>
    <cellStyle name="RowTitles1-Detail 3 3 3 7 3" xfId="17972"/>
    <cellStyle name="RowTitles1-Detail 3 3 3 7 3 2" xfId="17973"/>
    <cellStyle name="RowTitles1-Detail 3 3 3 7 3 2 2" xfId="17974"/>
    <cellStyle name="RowTitles1-Detail 3 3 3 7 4" xfId="17975"/>
    <cellStyle name="RowTitles1-Detail 3 3 3 7 4 2" xfId="17976"/>
    <cellStyle name="RowTitles1-Detail 3 3 3 7 5" xfId="17977"/>
    <cellStyle name="RowTitles1-Detail 3 3 3 8" xfId="17978"/>
    <cellStyle name="RowTitles1-Detail 3 3 3 8 2" xfId="17979"/>
    <cellStyle name="RowTitles1-Detail 3 3 3 8 2 2" xfId="17980"/>
    <cellStyle name="RowTitles1-Detail 3 3 3 8 2 2 2" xfId="17981"/>
    <cellStyle name="RowTitles1-Detail 3 3 3 8 2 3" xfId="17982"/>
    <cellStyle name="RowTitles1-Detail 3 3 3 8 3" xfId="17983"/>
    <cellStyle name="RowTitles1-Detail 3 3 3 8 3 2" xfId="17984"/>
    <cellStyle name="RowTitles1-Detail 3 3 3 8 3 2 2" xfId="17985"/>
    <cellStyle name="RowTitles1-Detail 3 3 3 8 4" xfId="17986"/>
    <cellStyle name="RowTitles1-Detail 3 3 3 8 4 2" xfId="17987"/>
    <cellStyle name="RowTitles1-Detail 3 3 3 8 5" xfId="17988"/>
    <cellStyle name="RowTitles1-Detail 3 3 3 9" xfId="17989"/>
    <cellStyle name="RowTitles1-Detail 3 3 3 9 2" xfId="17990"/>
    <cellStyle name="RowTitles1-Detail 3 3 3 9 2 2" xfId="17991"/>
    <cellStyle name="RowTitles1-Detail 3 3 3_STUD aligned by INSTIT" xfId="17992"/>
    <cellStyle name="RowTitles1-Detail 3 3 4" xfId="996"/>
    <cellStyle name="RowTitles1-Detail 3 3 4 10" xfId="17993"/>
    <cellStyle name="RowTitles1-Detail 3 3 4 2" xfId="997"/>
    <cellStyle name="RowTitles1-Detail 3 3 4 2 2" xfId="17994"/>
    <cellStyle name="RowTitles1-Detail 3 3 4 2 2 2" xfId="17995"/>
    <cellStyle name="RowTitles1-Detail 3 3 4 2 2 2 2" xfId="17996"/>
    <cellStyle name="RowTitles1-Detail 3 3 4 2 2 2 2 2" xfId="17997"/>
    <cellStyle name="RowTitles1-Detail 3 3 4 2 2 2 3" xfId="17998"/>
    <cellStyle name="RowTitles1-Detail 3 3 4 2 2 3" xfId="17999"/>
    <cellStyle name="RowTitles1-Detail 3 3 4 2 2 3 2" xfId="18000"/>
    <cellStyle name="RowTitles1-Detail 3 3 4 2 2 3 2 2" xfId="18001"/>
    <cellStyle name="RowTitles1-Detail 3 3 4 2 2 4" xfId="18002"/>
    <cellStyle name="RowTitles1-Detail 3 3 4 2 2 4 2" xfId="18003"/>
    <cellStyle name="RowTitles1-Detail 3 3 4 2 2 5" xfId="18004"/>
    <cellStyle name="RowTitles1-Detail 3 3 4 2 3" xfId="18005"/>
    <cellStyle name="RowTitles1-Detail 3 3 4 2 3 2" xfId="18006"/>
    <cellStyle name="RowTitles1-Detail 3 3 4 2 3 2 2" xfId="18007"/>
    <cellStyle name="RowTitles1-Detail 3 3 4 2 3 2 2 2" xfId="18008"/>
    <cellStyle name="RowTitles1-Detail 3 3 4 2 3 2 3" xfId="18009"/>
    <cellStyle name="RowTitles1-Detail 3 3 4 2 3 3" xfId="18010"/>
    <cellStyle name="RowTitles1-Detail 3 3 4 2 3 3 2" xfId="18011"/>
    <cellStyle name="RowTitles1-Detail 3 3 4 2 3 3 2 2" xfId="18012"/>
    <cellStyle name="RowTitles1-Detail 3 3 4 2 3 4" xfId="18013"/>
    <cellStyle name="RowTitles1-Detail 3 3 4 2 3 4 2" xfId="18014"/>
    <cellStyle name="RowTitles1-Detail 3 3 4 2 3 5" xfId="18015"/>
    <cellStyle name="RowTitles1-Detail 3 3 4 2 4" xfId="18016"/>
    <cellStyle name="RowTitles1-Detail 3 3 4 2 4 2" xfId="18017"/>
    <cellStyle name="RowTitles1-Detail 3 3 4 2 5" xfId="18018"/>
    <cellStyle name="RowTitles1-Detail 3 3 4 2 5 2" xfId="18019"/>
    <cellStyle name="RowTitles1-Detail 3 3 4 2 5 2 2" xfId="18020"/>
    <cellStyle name="RowTitles1-Detail 3 3 4 2 5 3" xfId="18021"/>
    <cellStyle name="RowTitles1-Detail 3 3 4 2 6" xfId="18022"/>
    <cellStyle name="RowTitles1-Detail 3 3 4 2 6 2" xfId="18023"/>
    <cellStyle name="RowTitles1-Detail 3 3 4 2 6 2 2" xfId="18024"/>
    <cellStyle name="RowTitles1-Detail 3 3 4 2 7" xfId="18025"/>
    <cellStyle name="RowTitles1-Detail 3 3 4 3" xfId="18026"/>
    <cellStyle name="RowTitles1-Detail 3 3 4 3 2" xfId="18027"/>
    <cellStyle name="RowTitles1-Detail 3 3 4 3 2 2" xfId="18028"/>
    <cellStyle name="RowTitles1-Detail 3 3 4 3 2 2 2" xfId="18029"/>
    <cellStyle name="RowTitles1-Detail 3 3 4 3 2 2 2 2" xfId="18030"/>
    <cellStyle name="RowTitles1-Detail 3 3 4 3 2 2 3" xfId="18031"/>
    <cellStyle name="RowTitles1-Detail 3 3 4 3 2 3" xfId="18032"/>
    <cellStyle name="RowTitles1-Detail 3 3 4 3 2 3 2" xfId="18033"/>
    <cellStyle name="RowTitles1-Detail 3 3 4 3 2 3 2 2" xfId="18034"/>
    <cellStyle name="RowTitles1-Detail 3 3 4 3 2 4" xfId="18035"/>
    <cellStyle name="RowTitles1-Detail 3 3 4 3 2 4 2" xfId="18036"/>
    <cellStyle name="RowTitles1-Detail 3 3 4 3 2 5" xfId="18037"/>
    <cellStyle name="RowTitles1-Detail 3 3 4 3 3" xfId="18038"/>
    <cellStyle name="RowTitles1-Detail 3 3 4 3 3 2" xfId="18039"/>
    <cellStyle name="RowTitles1-Detail 3 3 4 3 3 2 2" xfId="18040"/>
    <cellStyle name="RowTitles1-Detail 3 3 4 3 3 2 2 2" xfId="18041"/>
    <cellStyle name="RowTitles1-Detail 3 3 4 3 3 2 3" xfId="18042"/>
    <cellStyle name="RowTitles1-Detail 3 3 4 3 3 3" xfId="18043"/>
    <cellStyle name="RowTitles1-Detail 3 3 4 3 3 3 2" xfId="18044"/>
    <cellStyle name="RowTitles1-Detail 3 3 4 3 3 3 2 2" xfId="18045"/>
    <cellStyle name="RowTitles1-Detail 3 3 4 3 3 4" xfId="18046"/>
    <cellStyle name="RowTitles1-Detail 3 3 4 3 3 4 2" xfId="18047"/>
    <cellStyle name="RowTitles1-Detail 3 3 4 3 3 5" xfId="18048"/>
    <cellStyle name="RowTitles1-Detail 3 3 4 3 4" xfId="18049"/>
    <cellStyle name="RowTitles1-Detail 3 3 4 3 4 2" xfId="18050"/>
    <cellStyle name="RowTitles1-Detail 3 3 4 3 5" xfId="18051"/>
    <cellStyle name="RowTitles1-Detail 3 3 4 3 5 2" xfId="18052"/>
    <cellStyle name="RowTitles1-Detail 3 3 4 3 5 2 2" xfId="18053"/>
    <cellStyle name="RowTitles1-Detail 3 3 4 3 6" xfId="18054"/>
    <cellStyle name="RowTitles1-Detail 3 3 4 3 6 2" xfId="18055"/>
    <cellStyle name="RowTitles1-Detail 3 3 4 3 7" xfId="18056"/>
    <cellStyle name="RowTitles1-Detail 3 3 4 4" xfId="18057"/>
    <cellStyle name="RowTitles1-Detail 3 3 4 4 2" xfId="18058"/>
    <cellStyle name="RowTitles1-Detail 3 3 4 4 2 2" xfId="18059"/>
    <cellStyle name="RowTitles1-Detail 3 3 4 4 2 2 2" xfId="18060"/>
    <cellStyle name="RowTitles1-Detail 3 3 4 4 2 2 2 2" xfId="18061"/>
    <cellStyle name="RowTitles1-Detail 3 3 4 4 2 2 3" xfId="18062"/>
    <cellStyle name="RowTitles1-Detail 3 3 4 4 2 3" xfId="18063"/>
    <cellStyle name="RowTitles1-Detail 3 3 4 4 2 3 2" xfId="18064"/>
    <cellStyle name="RowTitles1-Detail 3 3 4 4 2 3 2 2" xfId="18065"/>
    <cellStyle name="RowTitles1-Detail 3 3 4 4 2 4" xfId="18066"/>
    <cellStyle name="RowTitles1-Detail 3 3 4 4 2 4 2" xfId="18067"/>
    <cellStyle name="RowTitles1-Detail 3 3 4 4 2 5" xfId="18068"/>
    <cellStyle name="RowTitles1-Detail 3 3 4 4 3" xfId="18069"/>
    <cellStyle name="RowTitles1-Detail 3 3 4 4 3 2" xfId="18070"/>
    <cellStyle name="RowTitles1-Detail 3 3 4 4 3 2 2" xfId="18071"/>
    <cellStyle name="RowTitles1-Detail 3 3 4 4 3 2 2 2" xfId="18072"/>
    <cellStyle name="RowTitles1-Detail 3 3 4 4 3 2 3" xfId="18073"/>
    <cellStyle name="RowTitles1-Detail 3 3 4 4 3 3" xfId="18074"/>
    <cellStyle name="RowTitles1-Detail 3 3 4 4 3 3 2" xfId="18075"/>
    <cellStyle name="RowTitles1-Detail 3 3 4 4 3 3 2 2" xfId="18076"/>
    <cellStyle name="RowTitles1-Detail 3 3 4 4 3 4" xfId="18077"/>
    <cellStyle name="RowTitles1-Detail 3 3 4 4 3 4 2" xfId="18078"/>
    <cellStyle name="RowTitles1-Detail 3 3 4 4 3 5" xfId="18079"/>
    <cellStyle name="RowTitles1-Detail 3 3 4 4 4" xfId="18080"/>
    <cellStyle name="RowTitles1-Detail 3 3 4 4 4 2" xfId="18081"/>
    <cellStyle name="RowTitles1-Detail 3 3 4 4 5" xfId="18082"/>
    <cellStyle name="RowTitles1-Detail 3 3 4 4 5 2" xfId="18083"/>
    <cellStyle name="RowTitles1-Detail 3 3 4 4 5 2 2" xfId="18084"/>
    <cellStyle name="RowTitles1-Detail 3 3 4 4 5 3" xfId="18085"/>
    <cellStyle name="RowTitles1-Detail 3 3 4 4 6" xfId="18086"/>
    <cellStyle name="RowTitles1-Detail 3 3 4 4 6 2" xfId="18087"/>
    <cellStyle name="RowTitles1-Detail 3 3 4 4 6 2 2" xfId="18088"/>
    <cellStyle name="RowTitles1-Detail 3 3 4 4 7" xfId="18089"/>
    <cellStyle name="RowTitles1-Detail 3 3 4 4 7 2" xfId="18090"/>
    <cellStyle name="RowTitles1-Detail 3 3 4 4 8" xfId="18091"/>
    <cellStyle name="RowTitles1-Detail 3 3 4 5" xfId="18092"/>
    <cellStyle name="RowTitles1-Detail 3 3 4 5 2" xfId="18093"/>
    <cellStyle name="RowTitles1-Detail 3 3 4 5 2 2" xfId="18094"/>
    <cellStyle name="RowTitles1-Detail 3 3 4 5 2 2 2" xfId="18095"/>
    <cellStyle name="RowTitles1-Detail 3 3 4 5 2 2 2 2" xfId="18096"/>
    <cellStyle name="RowTitles1-Detail 3 3 4 5 2 2 3" xfId="18097"/>
    <cellStyle name="RowTitles1-Detail 3 3 4 5 2 3" xfId="18098"/>
    <cellStyle name="RowTitles1-Detail 3 3 4 5 2 3 2" xfId="18099"/>
    <cellStyle name="RowTitles1-Detail 3 3 4 5 2 3 2 2" xfId="18100"/>
    <cellStyle name="RowTitles1-Detail 3 3 4 5 2 4" xfId="18101"/>
    <cellStyle name="RowTitles1-Detail 3 3 4 5 2 4 2" xfId="18102"/>
    <cellStyle name="RowTitles1-Detail 3 3 4 5 2 5" xfId="18103"/>
    <cellStyle name="RowTitles1-Detail 3 3 4 5 3" xfId="18104"/>
    <cellStyle name="RowTitles1-Detail 3 3 4 5 3 2" xfId="18105"/>
    <cellStyle name="RowTitles1-Detail 3 3 4 5 3 2 2" xfId="18106"/>
    <cellStyle name="RowTitles1-Detail 3 3 4 5 3 2 2 2" xfId="18107"/>
    <cellStyle name="RowTitles1-Detail 3 3 4 5 3 2 3" xfId="18108"/>
    <cellStyle name="RowTitles1-Detail 3 3 4 5 3 3" xfId="18109"/>
    <cellStyle name="RowTitles1-Detail 3 3 4 5 3 3 2" xfId="18110"/>
    <cellStyle name="RowTitles1-Detail 3 3 4 5 3 3 2 2" xfId="18111"/>
    <cellStyle name="RowTitles1-Detail 3 3 4 5 3 4" xfId="18112"/>
    <cellStyle name="RowTitles1-Detail 3 3 4 5 3 4 2" xfId="18113"/>
    <cellStyle name="RowTitles1-Detail 3 3 4 5 3 5" xfId="18114"/>
    <cellStyle name="RowTitles1-Detail 3 3 4 5 4" xfId="18115"/>
    <cellStyle name="RowTitles1-Detail 3 3 4 5 4 2" xfId="18116"/>
    <cellStyle name="RowTitles1-Detail 3 3 4 5 4 2 2" xfId="18117"/>
    <cellStyle name="RowTitles1-Detail 3 3 4 5 4 3" xfId="18118"/>
    <cellStyle name="RowTitles1-Detail 3 3 4 5 5" xfId="18119"/>
    <cellStyle name="RowTitles1-Detail 3 3 4 5 5 2" xfId="18120"/>
    <cellStyle name="RowTitles1-Detail 3 3 4 5 5 2 2" xfId="18121"/>
    <cellStyle name="RowTitles1-Detail 3 3 4 5 6" xfId="18122"/>
    <cellStyle name="RowTitles1-Detail 3 3 4 5 6 2" xfId="18123"/>
    <cellStyle name="RowTitles1-Detail 3 3 4 5 7" xfId="18124"/>
    <cellStyle name="RowTitles1-Detail 3 3 4 6" xfId="18125"/>
    <cellStyle name="RowTitles1-Detail 3 3 4 6 2" xfId="18126"/>
    <cellStyle name="RowTitles1-Detail 3 3 4 6 2 2" xfId="18127"/>
    <cellStyle name="RowTitles1-Detail 3 3 4 6 2 2 2" xfId="18128"/>
    <cellStyle name="RowTitles1-Detail 3 3 4 6 2 2 2 2" xfId="18129"/>
    <cellStyle name="RowTitles1-Detail 3 3 4 6 2 2 3" xfId="18130"/>
    <cellStyle name="RowTitles1-Detail 3 3 4 6 2 3" xfId="18131"/>
    <cellStyle name="RowTitles1-Detail 3 3 4 6 2 3 2" xfId="18132"/>
    <cellStyle name="RowTitles1-Detail 3 3 4 6 2 3 2 2" xfId="18133"/>
    <cellStyle name="RowTitles1-Detail 3 3 4 6 2 4" xfId="18134"/>
    <cellStyle name="RowTitles1-Detail 3 3 4 6 2 4 2" xfId="18135"/>
    <cellStyle name="RowTitles1-Detail 3 3 4 6 2 5" xfId="18136"/>
    <cellStyle name="RowTitles1-Detail 3 3 4 6 3" xfId="18137"/>
    <cellStyle name="RowTitles1-Detail 3 3 4 6 3 2" xfId="18138"/>
    <cellStyle name="RowTitles1-Detail 3 3 4 6 3 2 2" xfId="18139"/>
    <cellStyle name="RowTitles1-Detail 3 3 4 6 3 2 2 2" xfId="18140"/>
    <cellStyle name="RowTitles1-Detail 3 3 4 6 3 2 3" xfId="18141"/>
    <cellStyle name="RowTitles1-Detail 3 3 4 6 3 3" xfId="18142"/>
    <cellStyle name="RowTitles1-Detail 3 3 4 6 3 3 2" xfId="18143"/>
    <cellStyle name="RowTitles1-Detail 3 3 4 6 3 3 2 2" xfId="18144"/>
    <cellStyle name="RowTitles1-Detail 3 3 4 6 3 4" xfId="18145"/>
    <cellStyle name="RowTitles1-Detail 3 3 4 6 3 4 2" xfId="18146"/>
    <cellStyle name="RowTitles1-Detail 3 3 4 6 3 5" xfId="18147"/>
    <cellStyle name="RowTitles1-Detail 3 3 4 6 4" xfId="18148"/>
    <cellStyle name="RowTitles1-Detail 3 3 4 6 4 2" xfId="18149"/>
    <cellStyle name="RowTitles1-Detail 3 3 4 6 4 2 2" xfId="18150"/>
    <cellStyle name="RowTitles1-Detail 3 3 4 6 4 3" xfId="18151"/>
    <cellStyle name="RowTitles1-Detail 3 3 4 6 5" xfId="18152"/>
    <cellStyle name="RowTitles1-Detail 3 3 4 6 5 2" xfId="18153"/>
    <cellStyle name="RowTitles1-Detail 3 3 4 6 5 2 2" xfId="18154"/>
    <cellStyle name="RowTitles1-Detail 3 3 4 6 6" xfId="18155"/>
    <cellStyle name="RowTitles1-Detail 3 3 4 6 6 2" xfId="18156"/>
    <cellStyle name="RowTitles1-Detail 3 3 4 6 7" xfId="18157"/>
    <cellStyle name="RowTitles1-Detail 3 3 4 7" xfId="18158"/>
    <cellStyle name="RowTitles1-Detail 3 3 4 7 2" xfId="18159"/>
    <cellStyle name="RowTitles1-Detail 3 3 4 7 2 2" xfId="18160"/>
    <cellStyle name="RowTitles1-Detail 3 3 4 7 2 2 2" xfId="18161"/>
    <cellStyle name="RowTitles1-Detail 3 3 4 7 2 3" xfId="18162"/>
    <cellStyle name="RowTitles1-Detail 3 3 4 7 3" xfId="18163"/>
    <cellStyle name="RowTitles1-Detail 3 3 4 7 3 2" xfId="18164"/>
    <cellStyle name="RowTitles1-Detail 3 3 4 7 3 2 2" xfId="18165"/>
    <cellStyle name="RowTitles1-Detail 3 3 4 7 4" xfId="18166"/>
    <cellStyle name="RowTitles1-Detail 3 3 4 7 4 2" xfId="18167"/>
    <cellStyle name="RowTitles1-Detail 3 3 4 7 5" xfId="18168"/>
    <cellStyle name="RowTitles1-Detail 3 3 4 8" xfId="18169"/>
    <cellStyle name="RowTitles1-Detail 3 3 4 8 2" xfId="18170"/>
    <cellStyle name="RowTitles1-Detail 3 3 4 9" xfId="18171"/>
    <cellStyle name="RowTitles1-Detail 3 3 4 9 2" xfId="18172"/>
    <cellStyle name="RowTitles1-Detail 3 3 4 9 2 2" xfId="18173"/>
    <cellStyle name="RowTitles1-Detail 3 3 4_STUD aligned by INSTIT" xfId="18174"/>
    <cellStyle name="RowTitles1-Detail 3 3 5" xfId="998"/>
    <cellStyle name="RowTitles1-Detail 3 3 5 2" xfId="18175"/>
    <cellStyle name="RowTitles1-Detail 3 3 5 2 2" xfId="18176"/>
    <cellStyle name="RowTitles1-Detail 3 3 5 2 2 2" xfId="18177"/>
    <cellStyle name="RowTitles1-Detail 3 3 5 2 2 2 2" xfId="18178"/>
    <cellStyle name="RowTitles1-Detail 3 3 5 2 2 3" xfId="18179"/>
    <cellStyle name="RowTitles1-Detail 3 3 5 2 3" xfId="18180"/>
    <cellStyle name="RowTitles1-Detail 3 3 5 2 3 2" xfId="18181"/>
    <cellStyle name="RowTitles1-Detail 3 3 5 2 3 2 2" xfId="18182"/>
    <cellStyle name="RowTitles1-Detail 3 3 5 2 4" xfId="18183"/>
    <cellStyle name="RowTitles1-Detail 3 3 5 2 4 2" xfId="18184"/>
    <cellStyle name="RowTitles1-Detail 3 3 5 2 5" xfId="18185"/>
    <cellStyle name="RowTitles1-Detail 3 3 5 3" xfId="18186"/>
    <cellStyle name="RowTitles1-Detail 3 3 5 3 2" xfId="18187"/>
    <cellStyle name="RowTitles1-Detail 3 3 5 3 2 2" xfId="18188"/>
    <cellStyle name="RowTitles1-Detail 3 3 5 3 2 2 2" xfId="18189"/>
    <cellStyle name="RowTitles1-Detail 3 3 5 3 2 3" xfId="18190"/>
    <cellStyle name="RowTitles1-Detail 3 3 5 3 3" xfId="18191"/>
    <cellStyle name="RowTitles1-Detail 3 3 5 3 3 2" xfId="18192"/>
    <cellStyle name="RowTitles1-Detail 3 3 5 3 3 2 2" xfId="18193"/>
    <cellStyle name="RowTitles1-Detail 3 3 5 3 4" xfId="18194"/>
    <cellStyle name="RowTitles1-Detail 3 3 5 3 4 2" xfId="18195"/>
    <cellStyle name="RowTitles1-Detail 3 3 5 3 5" xfId="18196"/>
    <cellStyle name="RowTitles1-Detail 3 3 5 4" xfId="18197"/>
    <cellStyle name="RowTitles1-Detail 3 3 5 4 2" xfId="18198"/>
    <cellStyle name="RowTitles1-Detail 3 3 5 5" xfId="18199"/>
    <cellStyle name="RowTitles1-Detail 3 3 5 5 2" xfId="18200"/>
    <cellStyle name="RowTitles1-Detail 3 3 5 5 2 2" xfId="18201"/>
    <cellStyle name="RowTitles1-Detail 3 3 5 5 3" xfId="18202"/>
    <cellStyle name="RowTitles1-Detail 3 3 5 6" xfId="18203"/>
    <cellStyle name="RowTitles1-Detail 3 3 5 6 2" xfId="18204"/>
    <cellStyle name="RowTitles1-Detail 3 3 5 6 2 2" xfId="18205"/>
    <cellStyle name="RowTitles1-Detail 3 3 5 7" xfId="18206"/>
    <cellStyle name="RowTitles1-Detail 3 3 6" xfId="18207"/>
    <cellStyle name="RowTitles1-Detail 3 3 6 2" xfId="18208"/>
    <cellStyle name="RowTitles1-Detail 3 3 6 2 2" xfId="18209"/>
    <cellStyle name="RowTitles1-Detail 3 3 6 2 2 2" xfId="18210"/>
    <cellStyle name="RowTitles1-Detail 3 3 6 2 2 2 2" xfId="18211"/>
    <cellStyle name="RowTitles1-Detail 3 3 6 2 2 3" xfId="18212"/>
    <cellStyle name="RowTitles1-Detail 3 3 6 2 3" xfId="18213"/>
    <cellStyle name="RowTitles1-Detail 3 3 6 2 3 2" xfId="18214"/>
    <cellStyle name="RowTitles1-Detail 3 3 6 2 3 2 2" xfId="18215"/>
    <cellStyle name="RowTitles1-Detail 3 3 6 2 4" xfId="18216"/>
    <cellStyle name="RowTitles1-Detail 3 3 6 2 4 2" xfId="18217"/>
    <cellStyle name="RowTitles1-Detail 3 3 6 2 5" xfId="18218"/>
    <cellStyle name="RowTitles1-Detail 3 3 6 3" xfId="18219"/>
    <cellStyle name="RowTitles1-Detail 3 3 6 3 2" xfId="18220"/>
    <cellStyle name="RowTitles1-Detail 3 3 6 3 2 2" xfId="18221"/>
    <cellStyle name="RowTitles1-Detail 3 3 6 3 2 2 2" xfId="18222"/>
    <cellStyle name="RowTitles1-Detail 3 3 6 3 2 3" xfId="18223"/>
    <cellStyle name="RowTitles1-Detail 3 3 6 3 3" xfId="18224"/>
    <cellStyle name="RowTitles1-Detail 3 3 6 3 3 2" xfId="18225"/>
    <cellStyle name="RowTitles1-Detail 3 3 6 3 3 2 2" xfId="18226"/>
    <cellStyle name="RowTitles1-Detail 3 3 6 3 4" xfId="18227"/>
    <cellStyle name="RowTitles1-Detail 3 3 6 3 4 2" xfId="18228"/>
    <cellStyle name="RowTitles1-Detail 3 3 6 3 5" xfId="18229"/>
    <cellStyle name="RowTitles1-Detail 3 3 6 4" xfId="18230"/>
    <cellStyle name="RowTitles1-Detail 3 3 6 4 2" xfId="18231"/>
    <cellStyle name="RowTitles1-Detail 3 3 6 5" xfId="18232"/>
    <cellStyle name="RowTitles1-Detail 3 3 6 5 2" xfId="18233"/>
    <cellStyle name="RowTitles1-Detail 3 3 6 5 2 2" xfId="18234"/>
    <cellStyle name="RowTitles1-Detail 3 3 6 6" xfId="18235"/>
    <cellStyle name="RowTitles1-Detail 3 3 6 6 2" xfId="18236"/>
    <cellStyle name="RowTitles1-Detail 3 3 6 7" xfId="18237"/>
    <cellStyle name="RowTitles1-Detail 3 3 7" xfId="18238"/>
    <cellStyle name="RowTitles1-Detail 3 3 7 2" xfId="18239"/>
    <cellStyle name="RowTitles1-Detail 3 3 7 2 2" xfId="18240"/>
    <cellStyle name="RowTitles1-Detail 3 3 7 2 2 2" xfId="18241"/>
    <cellStyle name="RowTitles1-Detail 3 3 7 2 2 2 2" xfId="18242"/>
    <cellStyle name="RowTitles1-Detail 3 3 7 2 2 3" xfId="18243"/>
    <cellStyle name="RowTitles1-Detail 3 3 7 2 3" xfId="18244"/>
    <cellStyle name="RowTitles1-Detail 3 3 7 2 3 2" xfId="18245"/>
    <cellStyle name="RowTitles1-Detail 3 3 7 2 3 2 2" xfId="18246"/>
    <cellStyle name="RowTitles1-Detail 3 3 7 2 4" xfId="18247"/>
    <cellStyle name="RowTitles1-Detail 3 3 7 2 4 2" xfId="18248"/>
    <cellStyle name="RowTitles1-Detail 3 3 7 2 5" xfId="18249"/>
    <cellStyle name="RowTitles1-Detail 3 3 7 3" xfId="18250"/>
    <cellStyle name="RowTitles1-Detail 3 3 7 3 2" xfId="18251"/>
    <cellStyle name="RowTitles1-Detail 3 3 7 3 2 2" xfId="18252"/>
    <cellStyle name="RowTitles1-Detail 3 3 7 3 2 2 2" xfId="18253"/>
    <cellStyle name="RowTitles1-Detail 3 3 7 3 2 3" xfId="18254"/>
    <cellStyle name="RowTitles1-Detail 3 3 7 3 3" xfId="18255"/>
    <cellStyle name="RowTitles1-Detail 3 3 7 3 3 2" xfId="18256"/>
    <cellStyle name="RowTitles1-Detail 3 3 7 3 3 2 2" xfId="18257"/>
    <cellStyle name="RowTitles1-Detail 3 3 7 3 4" xfId="18258"/>
    <cellStyle name="RowTitles1-Detail 3 3 7 3 4 2" xfId="18259"/>
    <cellStyle name="RowTitles1-Detail 3 3 7 3 5" xfId="18260"/>
    <cellStyle name="RowTitles1-Detail 3 3 7 4" xfId="18261"/>
    <cellStyle name="RowTitles1-Detail 3 3 7 4 2" xfId="18262"/>
    <cellStyle name="RowTitles1-Detail 3 3 7 5" xfId="18263"/>
    <cellStyle name="RowTitles1-Detail 3 3 7 5 2" xfId="18264"/>
    <cellStyle name="RowTitles1-Detail 3 3 7 5 2 2" xfId="18265"/>
    <cellStyle name="RowTitles1-Detail 3 3 7 5 3" xfId="18266"/>
    <cellStyle name="RowTitles1-Detail 3 3 7 6" xfId="18267"/>
    <cellStyle name="RowTitles1-Detail 3 3 7 6 2" xfId="18268"/>
    <cellStyle name="RowTitles1-Detail 3 3 7 6 2 2" xfId="18269"/>
    <cellStyle name="RowTitles1-Detail 3 3 7 7" xfId="18270"/>
    <cellStyle name="RowTitles1-Detail 3 3 7 7 2" xfId="18271"/>
    <cellStyle name="RowTitles1-Detail 3 3 7 8" xfId="18272"/>
    <cellStyle name="RowTitles1-Detail 3 3 8" xfId="18273"/>
    <cellStyle name="RowTitles1-Detail 3 3 8 2" xfId="18274"/>
    <cellStyle name="RowTitles1-Detail 3 3 8 2 2" xfId="18275"/>
    <cellStyle name="RowTitles1-Detail 3 3 8 2 2 2" xfId="18276"/>
    <cellStyle name="RowTitles1-Detail 3 3 8 2 2 2 2" xfId="18277"/>
    <cellStyle name="RowTitles1-Detail 3 3 8 2 2 3" xfId="18278"/>
    <cellStyle name="RowTitles1-Detail 3 3 8 2 3" xfId="18279"/>
    <cellStyle name="RowTitles1-Detail 3 3 8 2 3 2" xfId="18280"/>
    <cellStyle name="RowTitles1-Detail 3 3 8 2 3 2 2" xfId="18281"/>
    <cellStyle name="RowTitles1-Detail 3 3 8 2 4" xfId="18282"/>
    <cellStyle name="RowTitles1-Detail 3 3 8 2 4 2" xfId="18283"/>
    <cellStyle name="RowTitles1-Detail 3 3 8 2 5" xfId="18284"/>
    <cellStyle name="RowTitles1-Detail 3 3 8 3" xfId="18285"/>
    <cellStyle name="RowTitles1-Detail 3 3 8 3 2" xfId="18286"/>
    <cellStyle name="RowTitles1-Detail 3 3 8 3 2 2" xfId="18287"/>
    <cellStyle name="RowTitles1-Detail 3 3 8 3 2 2 2" xfId="18288"/>
    <cellStyle name="RowTitles1-Detail 3 3 8 3 2 3" xfId="18289"/>
    <cellStyle name="RowTitles1-Detail 3 3 8 3 3" xfId="18290"/>
    <cellStyle name="RowTitles1-Detail 3 3 8 3 3 2" xfId="18291"/>
    <cellStyle name="RowTitles1-Detail 3 3 8 3 3 2 2" xfId="18292"/>
    <cellStyle name="RowTitles1-Detail 3 3 8 3 4" xfId="18293"/>
    <cellStyle name="RowTitles1-Detail 3 3 8 3 4 2" xfId="18294"/>
    <cellStyle name="RowTitles1-Detail 3 3 8 3 5" xfId="18295"/>
    <cellStyle name="RowTitles1-Detail 3 3 8 4" xfId="18296"/>
    <cellStyle name="RowTitles1-Detail 3 3 8 4 2" xfId="18297"/>
    <cellStyle name="RowTitles1-Detail 3 3 8 4 2 2" xfId="18298"/>
    <cellStyle name="RowTitles1-Detail 3 3 8 4 3" xfId="18299"/>
    <cellStyle name="RowTitles1-Detail 3 3 8 5" xfId="18300"/>
    <cellStyle name="RowTitles1-Detail 3 3 8 5 2" xfId="18301"/>
    <cellStyle name="RowTitles1-Detail 3 3 8 5 2 2" xfId="18302"/>
    <cellStyle name="RowTitles1-Detail 3 3 8 6" xfId="18303"/>
    <cellStyle name="RowTitles1-Detail 3 3 8 6 2" xfId="18304"/>
    <cellStyle name="RowTitles1-Detail 3 3 8 7" xfId="18305"/>
    <cellStyle name="RowTitles1-Detail 3 3 9" xfId="18306"/>
    <cellStyle name="RowTitles1-Detail 3 3 9 2" xfId="18307"/>
    <cellStyle name="RowTitles1-Detail 3 3 9 2 2" xfId="18308"/>
    <cellStyle name="RowTitles1-Detail 3 3 9 2 2 2" xfId="18309"/>
    <cellStyle name="RowTitles1-Detail 3 3 9 2 2 2 2" xfId="18310"/>
    <cellStyle name="RowTitles1-Detail 3 3 9 2 2 3" xfId="18311"/>
    <cellStyle name="RowTitles1-Detail 3 3 9 2 3" xfId="18312"/>
    <cellStyle name="RowTitles1-Detail 3 3 9 2 3 2" xfId="18313"/>
    <cellStyle name="RowTitles1-Detail 3 3 9 2 3 2 2" xfId="18314"/>
    <cellStyle name="RowTitles1-Detail 3 3 9 2 4" xfId="18315"/>
    <cellStyle name="RowTitles1-Detail 3 3 9 2 4 2" xfId="18316"/>
    <cellStyle name="RowTitles1-Detail 3 3 9 2 5" xfId="18317"/>
    <cellStyle name="RowTitles1-Detail 3 3 9 3" xfId="18318"/>
    <cellStyle name="RowTitles1-Detail 3 3 9 3 2" xfId="18319"/>
    <cellStyle name="RowTitles1-Detail 3 3 9 3 2 2" xfId="18320"/>
    <cellStyle name="RowTitles1-Detail 3 3 9 3 2 2 2" xfId="18321"/>
    <cellStyle name="RowTitles1-Detail 3 3 9 3 2 3" xfId="18322"/>
    <cellStyle name="RowTitles1-Detail 3 3 9 3 3" xfId="18323"/>
    <cellStyle name="RowTitles1-Detail 3 3 9 3 3 2" xfId="18324"/>
    <cellStyle name="RowTitles1-Detail 3 3 9 3 3 2 2" xfId="18325"/>
    <cellStyle name="RowTitles1-Detail 3 3 9 3 4" xfId="18326"/>
    <cellStyle name="RowTitles1-Detail 3 3 9 3 4 2" xfId="18327"/>
    <cellStyle name="RowTitles1-Detail 3 3 9 3 5" xfId="18328"/>
    <cellStyle name="RowTitles1-Detail 3 3 9 4" xfId="18329"/>
    <cellStyle name="RowTitles1-Detail 3 3 9 4 2" xfId="18330"/>
    <cellStyle name="RowTitles1-Detail 3 3 9 4 2 2" xfId="18331"/>
    <cellStyle name="RowTitles1-Detail 3 3 9 4 3" xfId="18332"/>
    <cellStyle name="RowTitles1-Detail 3 3 9 5" xfId="18333"/>
    <cellStyle name="RowTitles1-Detail 3 3 9 5 2" xfId="18334"/>
    <cellStyle name="RowTitles1-Detail 3 3 9 5 2 2" xfId="18335"/>
    <cellStyle name="RowTitles1-Detail 3 3 9 6" xfId="18336"/>
    <cellStyle name="RowTitles1-Detail 3 3 9 6 2" xfId="18337"/>
    <cellStyle name="RowTitles1-Detail 3 3 9 7" xfId="18338"/>
    <cellStyle name="RowTitles1-Detail 3 3_STUD aligned by INSTIT" xfId="18339"/>
    <cellStyle name="RowTitles1-Detail 3 4" xfId="512"/>
    <cellStyle name="RowTitles1-Detail 3 4 10" xfId="18340"/>
    <cellStyle name="RowTitles1-Detail 3 4 2" xfId="999"/>
    <cellStyle name="RowTitles1-Detail 3 4 2 2" xfId="18341"/>
    <cellStyle name="RowTitles1-Detail 3 4 2 2 2" xfId="18342"/>
    <cellStyle name="RowTitles1-Detail 3 4 2 2 2 2" xfId="18343"/>
    <cellStyle name="RowTitles1-Detail 3 4 2 2 2 2 2" xfId="18344"/>
    <cellStyle name="RowTitles1-Detail 3 4 2 2 2 3" xfId="18345"/>
    <cellStyle name="RowTitles1-Detail 3 4 2 2 3" xfId="18346"/>
    <cellStyle name="RowTitles1-Detail 3 4 2 2 3 2" xfId="18347"/>
    <cellStyle name="RowTitles1-Detail 3 4 2 2 3 2 2" xfId="18348"/>
    <cellStyle name="RowTitles1-Detail 3 4 2 2 4" xfId="18349"/>
    <cellStyle name="RowTitles1-Detail 3 4 2 2 4 2" xfId="18350"/>
    <cellStyle name="RowTitles1-Detail 3 4 2 2 5" xfId="18351"/>
    <cellStyle name="RowTitles1-Detail 3 4 2 3" xfId="18352"/>
    <cellStyle name="RowTitles1-Detail 3 4 2 3 2" xfId="18353"/>
    <cellStyle name="RowTitles1-Detail 3 4 2 3 2 2" xfId="18354"/>
    <cellStyle name="RowTitles1-Detail 3 4 2 3 2 2 2" xfId="18355"/>
    <cellStyle name="RowTitles1-Detail 3 4 2 3 2 3" xfId="18356"/>
    <cellStyle name="RowTitles1-Detail 3 4 2 3 3" xfId="18357"/>
    <cellStyle name="RowTitles1-Detail 3 4 2 3 3 2" xfId="18358"/>
    <cellStyle name="RowTitles1-Detail 3 4 2 3 3 2 2" xfId="18359"/>
    <cellStyle name="RowTitles1-Detail 3 4 2 3 4" xfId="18360"/>
    <cellStyle name="RowTitles1-Detail 3 4 2 3 4 2" xfId="18361"/>
    <cellStyle name="RowTitles1-Detail 3 4 2 3 5" xfId="18362"/>
    <cellStyle name="RowTitles1-Detail 3 4 2 4" xfId="18363"/>
    <cellStyle name="RowTitles1-Detail 3 4 2 4 2" xfId="18364"/>
    <cellStyle name="RowTitles1-Detail 3 4 2 5" xfId="18365"/>
    <cellStyle name="RowTitles1-Detail 3 4 2 5 2" xfId="18366"/>
    <cellStyle name="RowTitles1-Detail 3 4 2 5 2 2" xfId="18367"/>
    <cellStyle name="RowTitles1-Detail 3 4 2 6" xfId="18368"/>
    <cellStyle name="RowTitles1-Detail 3 4 3" xfId="18369"/>
    <cellStyle name="RowTitles1-Detail 3 4 3 2" xfId="18370"/>
    <cellStyle name="RowTitles1-Detail 3 4 3 2 2" xfId="18371"/>
    <cellStyle name="RowTitles1-Detail 3 4 3 2 2 2" xfId="18372"/>
    <cellStyle name="RowTitles1-Detail 3 4 3 2 2 2 2" xfId="18373"/>
    <cellStyle name="RowTitles1-Detail 3 4 3 2 2 3" xfId="18374"/>
    <cellStyle name="RowTitles1-Detail 3 4 3 2 3" xfId="18375"/>
    <cellStyle name="RowTitles1-Detail 3 4 3 2 3 2" xfId="18376"/>
    <cellStyle name="RowTitles1-Detail 3 4 3 2 3 2 2" xfId="18377"/>
    <cellStyle name="RowTitles1-Detail 3 4 3 2 4" xfId="18378"/>
    <cellStyle name="RowTitles1-Detail 3 4 3 2 4 2" xfId="18379"/>
    <cellStyle name="RowTitles1-Detail 3 4 3 2 5" xfId="18380"/>
    <cellStyle name="RowTitles1-Detail 3 4 3 3" xfId="18381"/>
    <cellStyle name="RowTitles1-Detail 3 4 3 3 2" xfId="18382"/>
    <cellStyle name="RowTitles1-Detail 3 4 3 3 2 2" xfId="18383"/>
    <cellStyle name="RowTitles1-Detail 3 4 3 3 2 2 2" xfId="18384"/>
    <cellStyle name="RowTitles1-Detail 3 4 3 3 2 3" xfId="18385"/>
    <cellStyle name="RowTitles1-Detail 3 4 3 3 3" xfId="18386"/>
    <cellStyle name="RowTitles1-Detail 3 4 3 3 3 2" xfId="18387"/>
    <cellStyle name="RowTitles1-Detail 3 4 3 3 3 2 2" xfId="18388"/>
    <cellStyle name="RowTitles1-Detail 3 4 3 3 4" xfId="18389"/>
    <cellStyle name="RowTitles1-Detail 3 4 3 3 4 2" xfId="18390"/>
    <cellStyle name="RowTitles1-Detail 3 4 3 3 5" xfId="18391"/>
    <cellStyle name="RowTitles1-Detail 3 4 3 4" xfId="18392"/>
    <cellStyle name="RowTitles1-Detail 3 4 3 4 2" xfId="18393"/>
    <cellStyle name="RowTitles1-Detail 3 4 3 5" xfId="18394"/>
    <cellStyle name="RowTitles1-Detail 3 4 3 5 2" xfId="18395"/>
    <cellStyle name="RowTitles1-Detail 3 4 3 5 2 2" xfId="18396"/>
    <cellStyle name="RowTitles1-Detail 3 4 3 5 3" xfId="18397"/>
    <cellStyle name="RowTitles1-Detail 3 4 3 6" xfId="18398"/>
    <cellStyle name="RowTitles1-Detail 3 4 3 6 2" xfId="18399"/>
    <cellStyle name="RowTitles1-Detail 3 4 3 6 2 2" xfId="18400"/>
    <cellStyle name="RowTitles1-Detail 3 4 3 7" xfId="18401"/>
    <cellStyle name="RowTitles1-Detail 3 4 3 7 2" xfId="18402"/>
    <cellStyle name="RowTitles1-Detail 3 4 3 8" xfId="18403"/>
    <cellStyle name="RowTitles1-Detail 3 4 4" xfId="18404"/>
    <cellStyle name="RowTitles1-Detail 3 4 4 2" xfId="18405"/>
    <cellStyle name="RowTitles1-Detail 3 4 4 2 2" xfId="18406"/>
    <cellStyle name="RowTitles1-Detail 3 4 4 2 2 2" xfId="18407"/>
    <cellStyle name="RowTitles1-Detail 3 4 4 2 2 2 2" xfId="18408"/>
    <cellStyle name="RowTitles1-Detail 3 4 4 2 2 3" xfId="18409"/>
    <cellStyle name="RowTitles1-Detail 3 4 4 2 3" xfId="18410"/>
    <cellStyle name="RowTitles1-Detail 3 4 4 2 3 2" xfId="18411"/>
    <cellStyle name="RowTitles1-Detail 3 4 4 2 3 2 2" xfId="18412"/>
    <cellStyle name="RowTitles1-Detail 3 4 4 2 4" xfId="18413"/>
    <cellStyle name="RowTitles1-Detail 3 4 4 2 4 2" xfId="18414"/>
    <cellStyle name="RowTitles1-Detail 3 4 4 2 5" xfId="18415"/>
    <cellStyle name="RowTitles1-Detail 3 4 4 3" xfId="18416"/>
    <cellStyle name="RowTitles1-Detail 3 4 4 3 2" xfId="18417"/>
    <cellStyle name="RowTitles1-Detail 3 4 4 3 2 2" xfId="18418"/>
    <cellStyle name="RowTitles1-Detail 3 4 4 3 2 2 2" xfId="18419"/>
    <cellStyle name="RowTitles1-Detail 3 4 4 3 2 3" xfId="18420"/>
    <cellStyle name="RowTitles1-Detail 3 4 4 3 3" xfId="18421"/>
    <cellStyle name="RowTitles1-Detail 3 4 4 3 3 2" xfId="18422"/>
    <cellStyle name="RowTitles1-Detail 3 4 4 3 3 2 2" xfId="18423"/>
    <cellStyle name="RowTitles1-Detail 3 4 4 3 4" xfId="18424"/>
    <cellStyle name="RowTitles1-Detail 3 4 4 3 4 2" xfId="18425"/>
    <cellStyle name="RowTitles1-Detail 3 4 4 3 5" xfId="18426"/>
    <cellStyle name="RowTitles1-Detail 3 4 4 4" xfId="18427"/>
    <cellStyle name="RowTitles1-Detail 3 4 4 4 2" xfId="18428"/>
    <cellStyle name="RowTitles1-Detail 3 4 4 4 2 2" xfId="18429"/>
    <cellStyle name="RowTitles1-Detail 3 4 4 4 3" xfId="18430"/>
    <cellStyle name="RowTitles1-Detail 3 4 4 5" xfId="18431"/>
    <cellStyle name="RowTitles1-Detail 3 4 4 5 2" xfId="18432"/>
    <cellStyle name="RowTitles1-Detail 3 4 4 5 2 2" xfId="18433"/>
    <cellStyle name="RowTitles1-Detail 3 4 4 6" xfId="18434"/>
    <cellStyle name="RowTitles1-Detail 3 4 4 6 2" xfId="18435"/>
    <cellStyle name="RowTitles1-Detail 3 4 4 7" xfId="18436"/>
    <cellStyle name="RowTitles1-Detail 3 4 5" xfId="18437"/>
    <cellStyle name="RowTitles1-Detail 3 4 5 2" xfId="18438"/>
    <cellStyle name="RowTitles1-Detail 3 4 5 2 2" xfId="18439"/>
    <cellStyle name="RowTitles1-Detail 3 4 5 2 2 2" xfId="18440"/>
    <cellStyle name="RowTitles1-Detail 3 4 5 2 2 2 2" xfId="18441"/>
    <cellStyle name="RowTitles1-Detail 3 4 5 2 2 3" xfId="18442"/>
    <cellStyle name="RowTitles1-Detail 3 4 5 2 3" xfId="18443"/>
    <cellStyle name="RowTitles1-Detail 3 4 5 2 3 2" xfId="18444"/>
    <cellStyle name="RowTitles1-Detail 3 4 5 2 3 2 2" xfId="18445"/>
    <cellStyle name="RowTitles1-Detail 3 4 5 2 4" xfId="18446"/>
    <cellStyle name="RowTitles1-Detail 3 4 5 2 4 2" xfId="18447"/>
    <cellStyle name="RowTitles1-Detail 3 4 5 2 5" xfId="18448"/>
    <cellStyle name="RowTitles1-Detail 3 4 5 3" xfId="18449"/>
    <cellStyle name="RowTitles1-Detail 3 4 5 3 2" xfId="18450"/>
    <cellStyle name="RowTitles1-Detail 3 4 5 3 2 2" xfId="18451"/>
    <cellStyle name="RowTitles1-Detail 3 4 5 3 2 2 2" xfId="18452"/>
    <cellStyle name="RowTitles1-Detail 3 4 5 3 2 3" xfId="18453"/>
    <cellStyle name="RowTitles1-Detail 3 4 5 3 3" xfId="18454"/>
    <cellStyle name="RowTitles1-Detail 3 4 5 3 3 2" xfId="18455"/>
    <cellStyle name="RowTitles1-Detail 3 4 5 3 3 2 2" xfId="18456"/>
    <cellStyle name="RowTitles1-Detail 3 4 5 3 4" xfId="18457"/>
    <cellStyle name="RowTitles1-Detail 3 4 5 3 4 2" xfId="18458"/>
    <cellStyle name="RowTitles1-Detail 3 4 5 3 5" xfId="18459"/>
    <cellStyle name="RowTitles1-Detail 3 4 5 4" xfId="18460"/>
    <cellStyle name="RowTitles1-Detail 3 4 5 4 2" xfId="18461"/>
    <cellStyle name="RowTitles1-Detail 3 4 5 4 2 2" xfId="18462"/>
    <cellStyle name="RowTitles1-Detail 3 4 5 4 3" xfId="18463"/>
    <cellStyle name="RowTitles1-Detail 3 4 5 5" xfId="18464"/>
    <cellStyle name="RowTitles1-Detail 3 4 5 5 2" xfId="18465"/>
    <cellStyle name="RowTitles1-Detail 3 4 5 5 2 2" xfId="18466"/>
    <cellStyle name="RowTitles1-Detail 3 4 5 6" xfId="18467"/>
    <cellStyle name="RowTitles1-Detail 3 4 5 6 2" xfId="18468"/>
    <cellStyle name="RowTitles1-Detail 3 4 5 7" xfId="18469"/>
    <cellStyle name="RowTitles1-Detail 3 4 6" xfId="18470"/>
    <cellStyle name="RowTitles1-Detail 3 4 6 2" xfId="18471"/>
    <cellStyle name="RowTitles1-Detail 3 4 6 2 2" xfId="18472"/>
    <cellStyle name="RowTitles1-Detail 3 4 6 2 2 2" xfId="18473"/>
    <cellStyle name="RowTitles1-Detail 3 4 6 2 2 2 2" xfId="18474"/>
    <cellStyle name="RowTitles1-Detail 3 4 6 2 2 3" xfId="18475"/>
    <cellStyle name="RowTitles1-Detail 3 4 6 2 3" xfId="18476"/>
    <cellStyle name="RowTitles1-Detail 3 4 6 2 3 2" xfId="18477"/>
    <cellStyle name="RowTitles1-Detail 3 4 6 2 3 2 2" xfId="18478"/>
    <cellStyle name="RowTitles1-Detail 3 4 6 2 4" xfId="18479"/>
    <cellStyle name="RowTitles1-Detail 3 4 6 2 4 2" xfId="18480"/>
    <cellStyle name="RowTitles1-Detail 3 4 6 2 5" xfId="18481"/>
    <cellStyle name="RowTitles1-Detail 3 4 6 3" xfId="18482"/>
    <cellStyle name="RowTitles1-Detail 3 4 6 3 2" xfId="18483"/>
    <cellStyle name="RowTitles1-Detail 3 4 6 3 2 2" xfId="18484"/>
    <cellStyle name="RowTitles1-Detail 3 4 6 3 2 2 2" xfId="18485"/>
    <cellStyle name="RowTitles1-Detail 3 4 6 3 2 3" xfId="18486"/>
    <cellStyle name="RowTitles1-Detail 3 4 6 3 3" xfId="18487"/>
    <cellStyle name="RowTitles1-Detail 3 4 6 3 3 2" xfId="18488"/>
    <cellStyle name="RowTitles1-Detail 3 4 6 3 3 2 2" xfId="18489"/>
    <cellStyle name="RowTitles1-Detail 3 4 6 3 4" xfId="18490"/>
    <cellStyle name="RowTitles1-Detail 3 4 6 3 4 2" xfId="18491"/>
    <cellStyle name="RowTitles1-Detail 3 4 6 3 5" xfId="18492"/>
    <cellStyle name="RowTitles1-Detail 3 4 6 4" xfId="18493"/>
    <cellStyle name="RowTitles1-Detail 3 4 6 4 2" xfId="18494"/>
    <cellStyle name="RowTitles1-Detail 3 4 6 4 2 2" xfId="18495"/>
    <cellStyle name="RowTitles1-Detail 3 4 6 4 3" xfId="18496"/>
    <cellStyle name="RowTitles1-Detail 3 4 6 5" xfId="18497"/>
    <cellStyle name="RowTitles1-Detail 3 4 6 5 2" xfId="18498"/>
    <cellStyle name="RowTitles1-Detail 3 4 6 5 2 2" xfId="18499"/>
    <cellStyle name="RowTitles1-Detail 3 4 6 6" xfId="18500"/>
    <cellStyle name="RowTitles1-Detail 3 4 6 6 2" xfId="18501"/>
    <cellStyle name="RowTitles1-Detail 3 4 6 7" xfId="18502"/>
    <cellStyle name="RowTitles1-Detail 3 4 7" xfId="18503"/>
    <cellStyle name="RowTitles1-Detail 3 4 7 2" xfId="18504"/>
    <cellStyle name="RowTitles1-Detail 3 4 7 2 2" xfId="18505"/>
    <cellStyle name="RowTitles1-Detail 3 4 7 2 2 2" xfId="18506"/>
    <cellStyle name="RowTitles1-Detail 3 4 7 2 3" xfId="18507"/>
    <cellStyle name="RowTitles1-Detail 3 4 7 3" xfId="18508"/>
    <cellStyle name="RowTitles1-Detail 3 4 7 3 2" xfId="18509"/>
    <cellStyle name="RowTitles1-Detail 3 4 7 3 2 2" xfId="18510"/>
    <cellStyle name="RowTitles1-Detail 3 4 7 4" xfId="18511"/>
    <cellStyle name="RowTitles1-Detail 3 4 7 4 2" xfId="18512"/>
    <cellStyle name="RowTitles1-Detail 3 4 7 5" xfId="18513"/>
    <cellStyle name="RowTitles1-Detail 3 4 8" xfId="18514"/>
    <cellStyle name="RowTitles1-Detail 3 4 8 2" xfId="18515"/>
    <cellStyle name="RowTitles1-Detail 3 4 9" xfId="18516"/>
    <cellStyle name="RowTitles1-Detail 3 4 9 2" xfId="18517"/>
    <cellStyle name="RowTitles1-Detail 3 4 9 2 2" xfId="18518"/>
    <cellStyle name="RowTitles1-Detail 3 4_STUD aligned by INSTIT" xfId="18519"/>
    <cellStyle name="RowTitles1-Detail 3 5" xfId="513"/>
    <cellStyle name="RowTitles1-Detail 3 5 10" xfId="18520"/>
    <cellStyle name="RowTitles1-Detail 3 5 2" xfId="1000"/>
    <cellStyle name="RowTitles1-Detail 3 5 2 2" xfId="18521"/>
    <cellStyle name="RowTitles1-Detail 3 5 2 2 2" xfId="18522"/>
    <cellStyle name="RowTitles1-Detail 3 5 2 2 2 2" xfId="18523"/>
    <cellStyle name="RowTitles1-Detail 3 5 2 2 2 2 2" xfId="18524"/>
    <cellStyle name="RowTitles1-Detail 3 5 2 2 2 3" xfId="18525"/>
    <cellStyle name="RowTitles1-Detail 3 5 2 2 3" xfId="18526"/>
    <cellStyle name="RowTitles1-Detail 3 5 2 2 3 2" xfId="18527"/>
    <cellStyle name="RowTitles1-Detail 3 5 2 2 3 2 2" xfId="18528"/>
    <cellStyle name="RowTitles1-Detail 3 5 2 2 4" xfId="18529"/>
    <cellStyle name="RowTitles1-Detail 3 5 2 2 4 2" xfId="18530"/>
    <cellStyle name="RowTitles1-Detail 3 5 2 2 5" xfId="18531"/>
    <cellStyle name="RowTitles1-Detail 3 5 2 3" xfId="18532"/>
    <cellStyle name="RowTitles1-Detail 3 5 2 3 2" xfId="18533"/>
    <cellStyle name="RowTitles1-Detail 3 5 2 3 2 2" xfId="18534"/>
    <cellStyle name="RowTitles1-Detail 3 5 2 3 2 2 2" xfId="18535"/>
    <cellStyle name="RowTitles1-Detail 3 5 2 3 2 3" xfId="18536"/>
    <cellStyle name="RowTitles1-Detail 3 5 2 3 3" xfId="18537"/>
    <cellStyle name="RowTitles1-Detail 3 5 2 3 3 2" xfId="18538"/>
    <cellStyle name="RowTitles1-Detail 3 5 2 3 3 2 2" xfId="18539"/>
    <cellStyle name="RowTitles1-Detail 3 5 2 3 4" xfId="18540"/>
    <cellStyle name="RowTitles1-Detail 3 5 2 3 4 2" xfId="18541"/>
    <cellStyle name="RowTitles1-Detail 3 5 2 3 5" xfId="18542"/>
    <cellStyle name="RowTitles1-Detail 3 5 2 4" xfId="18543"/>
    <cellStyle name="RowTitles1-Detail 3 5 2 4 2" xfId="18544"/>
    <cellStyle name="RowTitles1-Detail 3 5 2 5" xfId="18545"/>
    <cellStyle name="RowTitles1-Detail 3 5 2 5 2" xfId="18546"/>
    <cellStyle name="RowTitles1-Detail 3 5 2 5 2 2" xfId="18547"/>
    <cellStyle name="RowTitles1-Detail 3 5 2 5 3" xfId="18548"/>
    <cellStyle name="RowTitles1-Detail 3 5 2 6" xfId="18549"/>
    <cellStyle name="RowTitles1-Detail 3 5 2 6 2" xfId="18550"/>
    <cellStyle name="RowTitles1-Detail 3 5 2 6 2 2" xfId="18551"/>
    <cellStyle name="RowTitles1-Detail 3 5 2 7" xfId="18552"/>
    <cellStyle name="RowTitles1-Detail 3 5 2 7 2" xfId="18553"/>
    <cellStyle name="RowTitles1-Detail 3 5 2 8" xfId="18554"/>
    <cellStyle name="RowTitles1-Detail 3 5 2 9" xfId="18555"/>
    <cellStyle name="RowTitles1-Detail 3 5 3" xfId="18556"/>
    <cellStyle name="RowTitles1-Detail 3 5 3 2" xfId="18557"/>
    <cellStyle name="RowTitles1-Detail 3 5 3 2 2" xfId="18558"/>
    <cellStyle name="RowTitles1-Detail 3 5 3 2 2 2" xfId="18559"/>
    <cellStyle name="RowTitles1-Detail 3 5 3 2 2 2 2" xfId="18560"/>
    <cellStyle name="RowTitles1-Detail 3 5 3 2 2 3" xfId="18561"/>
    <cellStyle name="RowTitles1-Detail 3 5 3 2 3" xfId="18562"/>
    <cellStyle name="RowTitles1-Detail 3 5 3 2 3 2" xfId="18563"/>
    <cellStyle name="RowTitles1-Detail 3 5 3 2 3 2 2" xfId="18564"/>
    <cellStyle name="RowTitles1-Detail 3 5 3 2 4" xfId="18565"/>
    <cellStyle name="RowTitles1-Detail 3 5 3 2 4 2" xfId="18566"/>
    <cellStyle name="RowTitles1-Detail 3 5 3 2 5" xfId="18567"/>
    <cellStyle name="RowTitles1-Detail 3 5 3 3" xfId="18568"/>
    <cellStyle name="RowTitles1-Detail 3 5 3 3 2" xfId="18569"/>
    <cellStyle name="RowTitles1-Detail 3 5 3 3 2 2" xfId="18570"/>
    <cellStyle name="RowTitles1-Detail 3 5 3 3 2 2 2" xfId="18571"/>
    <cellStyle name="RowTitles1-Detail 3 5 3 3 2 3" xfId="18572"/>
    <cellStyle name="RowTitles1-Detail 3 5 3 3 3" xfId="18573"/>
    <cellStyle name="RowTitles1-Detail 3 5 3 3 3 2" xfId="18574"/>
    <cellStyle name="RowTitles1-Detail 3 5 3 3 3 2 2" xfId="18575"/>
    <cellStyle name="RowTitles1-Detail 3 5 3 3 4" xfId="18576"/>
    <cellStyle name="RowTitles1-Detail 3 5 3 3 4 2" xfId="18577"/>
    <cellStyle name="RowTitles1-Detail 3 5 3 3 5" xfId="18578"/>
    <cellStyle name="RowTitles1-Detail 3 5 3 4" xfId="18579"/>
    <cellStyle name="RowTitles1-Detail 3 5 3 4 2" xfId="18580"/>
    <cellStyle name="RowTitles1-Detail 3 5 3 5" xfId="18581"/>
    <cellStyle name="RowTitles1-Detail 3 5 3 5 2" xfId="18582"/>
    <cellStyle name="RowTitles1-Detail 3 5 3 5 2 2" xfId="18583"/>
    <cellStyle name="RowTitles1-Detail 3 5 4" xfId="18584"/>
    <cellStyle name="RowTitles1-Detail 3 5 4 2" xfId="18585"/>
    <cellStyle name="RowTitles1-Detail 3 5 4 2 2" xfId="18586"/>
    <cellStyle name="RowTitles1-Detail 3 5 4 2 2 2" xfId="18587"/>
    <cellStyle name="RowTitles1-Detail 3 5 4 2 2 2 2" xfId="18588"/>
    <cellStyle name="RowTitles1-Detail 3 5 4 2 2 3" xfId="18589"/>
    <cellStyle name="RowTitles1-Detail 3 5 4 2 3" xfId="18590"/>
    <cellStyle name="RowTitles1-Detail 3 5 4 2 3 2" xfId="18591"/>
    <cellStyle name="RowTitles1-Detail 3 5 4 2 3 2 2" xfId="18592"/>
    <cellStyle name="RowTitles1-Detail 3 5 4 2 4" xfId="18593"/>
    <cellStyle name="RowTitles1-Detail 3 5 4 2 4 2" xfId="18594"/>
    <cellStyle name="RowTitles1-Detail 3 5 4 2 5" xfId="18595"/>
    <cellStyle name="RowTitles1-Detail 3 5 4 3" xfId="18596"/>
    <cellStyle name="RowTitles1-Detail 3 5 4 3 2" xfId="18597"/>
    <cellStyle name="RowTitles1-Detail 3 5 4 3 2 2" xfId="18598"/>
    <cellStyle name="RowTitles1-Detail 3 5 4 3 2 2 2" xfId="18599"/>
    <cellStyle name="RowTitles1-Detail 3 5 4 3 2 3" xfId="18600"/>
    <cellStyle name="RowTitles1-Detail 3 5 4 3 3" xfId="18601"/>
    <cellStyle name="RowTitles1-Detail 3 5 4 3 3 2" xfId="18602"/>
    <cellStyle name="RowTitles1-Detail 3 5 4 3 3 2 2" xfId="18603"/>
    <cellStyle name="RowTitles1-Detail 3 5 4 3 4" xfId="18604"/>
    <cellStyle name="RowTitles1-Detail 3 5 4 3 4 2" xfId="18605"/>
    <cellStyle name="RowTitles1-Detail 3 5 4 3 5" xfId="18606"/>
    <cellStyle name="RowTitles1-Detail 3 5 4 4" xfId="18607"/>
    <cellStyle name="RowTitles1-Detail 3 5 4 4 2" xfId="18608"/>
    <cellStyle name="RowTitles1-Detail 3 5 4 4 2 2" xfId="18609"/>
    <cellStyle name="RowTitles1-Detail 3 5 4 4 3" xfId="18610"/>
    <cellStyle name="RowTitles1-Detail 3 5 4 5" xfId="18611"/>
    <cellStyle name="RowTitles1-Detail 3 5 4 5 2" xfId="18612"/>
    <cellStyle name="RowTitles1-Detail 3 5 4 5 2 2" xfId="18613"/>
    <cellStyle name="RowTitles1-Detail 3 5 4 6" xfId="18614"/>
    <cellStyle name="RowTitles1-Detail 3 5 4 6 2" xfId="18615"/>
    <cellStyle name="RowTitles1-Detail 3 5 4 7" xfId="18616"/>
    <cellStyle name="RowTitles1-Detail 3 5 5" xfId="18617"/>
    <cellStyle name="RowTitles1-Detail 3 5 5 2" xfId="18618"/>
    <cellStyle name="RowTitles1-Detail 3 5 5 2 2" xfId="18619"/>
    <cellStyle name="RowTitles1-Detail 3 5 5 2 2 2" xfId="18620"/>
    <cellStyle name="RowTitles1-Detail 3 5 5 2 2 2 2" xfId="18621"/>
    <cellStyle name="RowTitles1-Detail 3 5 5 2 2 3" xfId="18622"/>
    <cellStyle name="RowTitles1-Detail 3 5 5 2 3" xfId="18623"/>
    <cellStyle name="RowTitles1-Detail 3 5 5 2 3 2" xfId="18624"/>
    <cellStyle name="RowTitles1-Detail 3 5 5 2 3 2 2" xfId="18625"/>
    <cellStyle name="RowTitles1-Detail 3 5 5 2 4" xfId="18626"/>
    <cellStyle name="RowTitles1-Detail 3 5 5 2 4 2" xfId="18627"/>
    <cellStyle name="RowTitles1-Detail 3 5 5 2 5" xfId="18628"/>
    <cellStyle name="RowTitles1-Detail 3 5 5 3" xfId="18629"/>
    <cellStyle name="RowTitles1-Detail 3 5 5 3 2" xfId="18630"/>
    <cellStyle name="RowTitles1-Detail 3 5 5 3 2 2" xfId="18631"/>
    <cellStyle name="RowTitles1-Detail 3 5 5 3 2 2 2" xfId="18632"/>
    <cellStyle name="RowTitles1-Detail 3 5 5 3 2 3" xfId="18633"/>
    <cellStyle name="RowTitles1-Detail 3 5 5 3 3" xfId="18634"/>
    <cellStyle name="RowTitles1-Detail 3 5 5 3 3 2" xfId="18635"/>
    <cellStyle name="RowTitles1-Detail 3 5 5 3 3 2 2" xfId="18636"/>
    <cellStyle name="RowTitles1-Detail 3 5 5 3 4" xfId="18637"/>
    <cellStyle name="RowTitles1-Detail 3 5 5 3 4 2" xfId="18638"/>
    <cellStyle name="RowTitles1-Detail 3 5 5 3 5" xfId="18639"/>
    <cellStyle name="RowTitles1-Detail 3 5 5 4" xfId="18640"/>
    <cellStyle name="RowTitles1-Detail 3 5 5 4 2" xfId="18641"/>
    <cellStyle name="RowTitles1-Detail 3 5 5 4 2 2" xfId="18642"/>
    <cellStyle name="RowTitles1-Detail 3 5 5 4 3" xfId="18643"/>
    <cellStyle name="RowTitles1-Detail 3 5 5 5" xfId="18644"/>
    <cellStyle name="RowTitles1-Detail 3 5 5 5 2" xfId="18645"/>
    <cellStyle name="RowTitles1-Detail 3 5 5 5 2 2" xfId="18646"/>
    <cellStyle name="RowTitles1-Detail 3 5 5 6" xfId="18647"/>
    <cellStyle name="RowTitles1-Detail 3 5 5 6 2" xfId="18648"/>
    <cellStyle name="RowTitles1-Detail 3 5 5 7" xfId="18649"/>
    <cellStyle name="RowTitles1-Detail 3 5 6" xfId="18650"/>
    <cellStyle name="RowTitles1-Detail 3 5 6 2" xfId="18651"/>
    <cellStyle name="RowTitles1-Detail 3 5 6 2 2" xfId="18652"/>
    <cellStyle name="RowTitles1-Detail 3 5 6 2 2 2" xfId="18653"/>
    <cellStyle name="RowTitles1-Detail 3 5 6 2 2 2 2" xfId="18654"/>
    <cellStyle name="RowTitles1-Detail 3 5 6 2 2 3" xfId="18655"/>
    <cellStyle name="RowTitles1-Detail 3 5 6 2 3" xfId="18656"/>
    <cellStyle name="RowTitles1-Detail 3 5 6 2 3 2" xfId="18657"/>
    <cellStyle name="RowTitles1-Detail 3 5 6 2 3 2 2" xfId="18658"/>
    <cellStyle name="RowTitles1-Detail 3 5 6 2 4" xfId="18659"/>
    <cellStyle name="RowTitles1-Detail 3 5 6 2 4 2" xfId="18660"/>
    <cellStyle name="RowTitles1-Detail 3 5 6 2 5" xfId="18661"/>
    <cellStyle name="RowTitles1-Detail 3 5 6 3" xfId="18662"/>
    <cellStyle name="RowTitles1-Detail 3 5 6 3 2" xfId="18663"/>
    <cellStyle name="RowTitles1-Detail 3 5 6 3 2 2" xfId="18664"/>
    <cellStyle name="RowTitles1-Detail 3 5 6 3 2 2 2" xfId="18665"/>
    <cellStyle name="RowTitles1-Detail 3 5 6 3 2 3" xfId="18666"/>
    <cellStyle name="RowTitles1-Detail 3 5 6 3 3" xfId="18667"/>
    <cellStyle name="RowTitles1-Detail 3 5 6 3 3 2" xfId="18668"/>
    <cellStyle name="RowTitles1-Detail 3 5 6 3 3 2 2" xfId="18669"/>
    <cellStyle name="RowTitles1-Detail 3 5 6 3 4" xfId="18670"/>
    <cellStyle name="RowTitles1-Detail 3 5 6 3 4 2" xfId="18671"/>
    <cellStyle name="RowTitles1-Detail 3 5 6 3 5" xfId="18672"/>
    <cellStyle name="RowTitles1-Detail 3 5 6 4" xfId="18673"/>
    <cellStyle name="RowTitles1-Detail 3 5 6 4 2" xfId="18674"/>
    <cellStyle name="RowTitles1-Detail 3 5 6 4 2 2" xfId="18675"/>
    <cellStyle name="RowTitles1-Detail 3 5 6 4 3" xfId="18676"/>
    <cellStyle name="RowTitles1-Detail 3 5 6 5" xfId="18677"/>
    <cellStyle name="RowTitles1-Detail 3 5 6 5 2" xfId="18678"/>
    <cellStyle name="RowTitles1-Detail 3 5 6 5 2 2" xfId="18679"/>
    <cellStyle name="RowTitles1-Detail 3 5 6 6" xfId="18680"/>
    <cellStyle name="RowTitles1-Detail 3 5 6 6 2" xfId="18681"/>
    <cellStyle name="RowTitles1-Detail 3 5 6 7" xfId="18682"/>
    <cellStyle name="RowTitles1-Detail 3 5 7" xfId="18683"/>
    <cellStyle name="RowTitles1-Detail 3 5 7 2" xfId="18684"/>
    <cellStyle name="RowTitles1-Detail 3 5 7 2 2" xfId="18685"/>
    <cellStyle name="RowTitles1-Detail 3 5 7 2 2 2" xfId="18686"/>
    <cellStyle name="RowTitles1-Detail 3 5 7 2 3" xfId="18687"/>
    <cellStyle name="RowTitles1-Detail 3 5 7 3" xfId="18688"/>
    <cellStyle name="RowTitles1-Detail 3 5 7 3 2" xfId="18689"/>
    <cellStyle name="RowTitles1-Detail 3 5 7 3 2 2" xfId="18690"/>
    <cellStyle name="RowTitles1-Detail 3 5 7 4" xfId="18691"/>
    <cellStyle name="RowTitles1-Detail 3 5 7 4 2" xfId="18692"/>
    <cellStyle name="RowTitles1-Detail 3 5 7 5" xfId="18693"/>
    <cellStyle name="RowTitles1-Detail 3 5 8" xfId="18694"/>
    <cellStyle name="RowTitles1-Detail 3 5 8 2" xfId="18695"/>
    <cellStyle name="RowTitles1-Detail 3 5 8 2 2" xfId="18696"/>
    <cellStyle name="RowTitles1-Detail 3 5 8 2 2 2" xfId="18697"/>
    <cellStyle name="RowTitles1-Detail 3 5 8 2 3" xfId="18698"/>
    <cellStyle name="RowTitles1-Detail 3 5 8 3" xfId="18699"/>
    <cellStyle name="RowTitles1-Detail 3 5 8 3 2" xfId="18700"/>
    <cellStyle name="RowTitles1-Detail 3 5 8 3 2 2" xfId="18701"/>
    <cellStyle name="RowTitles1-Detail 3 5 8 4" xfId="18702"/>
    <cellStyle name="RowTitles1-Detail 3 5 8 4 2" xfId="18703"/>
    <cellStyle name="RowTitles1-Detail 3 5 8 5" xfId="18704"/>
    <cellStyle name="RowTitles1-Detail 3 5 9" xfId="18705"/>
    <cellStyle name="RowTitles1-Detail 3 5 9 2" xfId="18706"/>
    <cellStyle name="RowTitles1-Detail 3 5 9 2 2" xfId="18707"/>
    <cellStyle name="RowTitles1-Detail 3 5_STUD aligned by INSTIT" xfId="18708"/>
    <cellStyle name="RowTitles1-Detail 3 6" xfId="514"/>
    <cellStyle name="RowTitles1-Detail 3 6 10" xfId="18709"/>
    <cellStyle name="RowTitles1-Detail 3 6 2" xfId="1001"/>
    <cellStyle name="RowTitles1-Detail 3 6 2 2" xfId="18710"/>
    <cellStyle name="RowTitles1-Detail 3 6 2 2 2" xfId="18711"/>
    <cellStyle name="RowTitles1-Detail 3 6 2 2 2 2" xfId="18712"/>
    <cellStyle name="RowTitles1-Detail 3 6 2 2 2 2 2" xfId="18713"/>
    <cellStyle name="RowTitles1-Detail 3 6 2 2 2 3" xfId="18714"/>
    <cellStyle name="RowTitles1-Detail 3 6 2 2 3" xfId="18715"/>
    <cellStyle name="RowTitles1-Detail 3 6 2 2 3 2" xfId="18716"/>
    <cellStyle name="RowTitles1-Detail 3 6 2 2 3 2 2" xfId="18717"/>
    <cellStyle name="RowTitles1-Detail 3 6 2 2 4" xfId="18718"/>
    <cellStyle name="RowTitles1-Detail 3 6 2 2 4 2" xfId="18719"/>
    <cellStyle name="RowTitles1-Detail 3 6 2 2 5" xfId="18720"/>
    <cellStyle name="RowTitles1-Detail 3 6 2 3" xfId="18721"/>
    <cellStyle name="RowTitles1-Detail 3 6 2 3 2" xfId="18722"/>
    <cellStyle name="RowTitles1-Detail 3 6 2 3 2 2" xfId="18723"/>
    <cellStyle name="RowTitles1-Detail 3 6 2 3 2 2 2" xfId="18724"/>
    <cellStyle name="RowTitles1-Detail 3 6 2 3 2 3" xfId="18725"/>
    <cellStyle name="RowTitles1-Detail 3 6 2 3 3" xfId="18726"/>
    <cellStyle name="RowTitles1-Detail 3 6 2 3 3 2" xfId="18727"/>
    <cellStyle name="RowTitles1-Detail 3 6 2 3 3 2 2" xfId="18728"/>
    <cellStyle name="RowTitles1-Detail 3 6 2 3 4" xfId="18729"/>
    <cellStyle name="RowTitles1-Detail 3 6 2 3 4 2" xfId="18730"/>
    <cellStyle name="RowTitles1-Detail 3 6 2 3 5" xfId="18731"/>
    <cellStyle name="RowTitles1-Detail 3 6 2 4" xfId="18732"/>
    <cellStyle name="RowTitles1-Detail 3 6 2 4 2" xfId="18733"/>
    <cellStyle name="RowTitles1-Detail 3 6 2 5" xfId="18734"/>
    <cellStyle name="RowTitles1-Detail 3 6 2 5 2" xfId="18735"/>
    <cellStyle name="RowTitles1-Detail 3 6 2 5 2 2" xfId="18736"/>
    <cellStyle name="RowTitles1-Detail 3 6 2 5 3" xfId="18737"/>
    <cellStyle name="RowTitles1-Detail 3 6 2 6" xfId="18738"/>
    <cellStyle name="RowTitles1-Detail 3 6 2 6 2" xfId="18739"/>
    <cellStyle name="RowTitles1-Detail 3 6 2 6 2 2" xfId="18740"/>
    <cellStyle name="RowTitles1-Detail 3 6 2 7" xfId="18741"/>
    <cellStyle name="RowTitles1-Detail 3 6 3" xfId="18742"/>
    <cellStyle name="RowTitles1-Detail 3 6 3 2" xfId="18743"/>
    <cellStyle name="RowTitles1-Detail 3 6 3 2 2" xfId="18744"/>
    <cellStyle name="RowTitles1-Detail 3 6 3 2 2 2" xfId="18745"/>
    <cellStyle name="RowTitles1-Detail 3 6 3 2 2 2 2" xfId="18746"/>
    <cellStyle name="RowTitles1-Detail 3 6 3 2 2 3" xfId="18747"/>
    <cellStyle name="RowTitles1-Detail 3 6 3 2 3" xfId="18748"/>
    <cellStyle name="RowTitles1-Detail 3 6 3 2 3 2" xfId="18749"/>
    <cellStyle name="RowTitles1-Detail 3 6 3 2 3 2 2" xfId="18750"/>
    <cellStyle name="RowTitles1-Detail 3 6 3 2 4" xfId="18751"/>
    <cellStyle name="RowTitles1-Detail 3 6 3 2 4 2" xfId="18752"/>
    <cellStyle name="RowTitles1-Detail 3 6 3 2 5" xfId="18753"/>
    <cellStyle name="RowTitles1-Detail 3 6 3 3" xfId="18754"/>
    <cellStyle name="RowTitles1-Detail 3 6 3 3 2" xfId="18755"/>
    <cellStyle name="RowTitles1-Detail 3 6 3 3 2 2" xfId="18756"/>
    <cellStyle name="RowTitles1-Detail 3 6 3 3 2 2 2" xfId="18757"/>
    <cellStyle name="RowTitles1-Detail 3 6 3 3 2 3" xfId="18758"/>
    <cellStyle name="RowTitles1-Detail 3 6 3 3 3" xfId="18759"/>
    <cellStyle name="RowTitles1-Detail 3 6 3 3 3 2" xfId="18760"/>
    <cellStyle name="RowTitles1-Detail 3 6 3 3 3 2 2" xfId="18761"/>
    <cellStyle name="RowTitles1-Detail 3 6 3 3 4" xfId="18762"/>
    <cellStyle name="RowTitles1-Detail 3 6 3 3 4 2" xfId="18763"/>
    <cellStyle name="RowTitles1-Detail 3 6 3 3 5" xfId="18764"/>
    <cellStyle name="RowTitles1-Detail 3 6 3 4" xfId="18765"/>
    <cellStyle name="RowTitles1-Detail 3 6 3 4 2" xfId="18766"/>
    <cellStyle name="RowTitles1-Detail 3 6 3 5" xfId="18767"/>
    <cellStyle name="RowTitles1-Detail 3 6 3 5 2" xfId="18768"/>
    <cellStyle name="RowTitles1-Detail 3 6 3 5 2 2" xfId="18769"/>
    <cellStyle name="RowTitles1-Detail 3 6 3 6" xfId="18770"/>
    <cellStyle name="RowTitles1-Detail 3 6 3 6 2" xfId="18771"/>
    <cellStyle name="RowTitles1-Detail 3 6 3 7" xfId="18772"/>
    <cellStyle name="RowTitles1-Detail 3 6 4" xfId="18773"/>
    <cellStyle name="RowTitles1-Detail 3 6 4 2" xfId="18774"/>
    <cellStyle name="RowTitles1-Detail 3 6 4 2 2" xfId="18775"/>
    <cellStyle name="RowTitles1-Detail 3 6 4 2 2 2" xfId="18776"/>
    <cellStyle name="RowTitles1-Detail 3 6 4 2 2 2 2" xfId="18777"/>
    <cellStyle name="RowTitles1-Detail 3 6 4 2 2 3" xfId="18778"/>
    <cellStyle name="RowTitles1-Detail 3 6 4 2 3" xfId="18779"/>
    <cellStyle name="RowTitles1-Detail 3 6 4 2 3 2" xfId="18780"/>
    <cellStyle name="RowTitles1-Detail 3 6 4 2 3 2 2" xfId="18781"/>
    <cellStyle name="RowTitles1-Detail 3 6 4 2 4" xfId="18782"/>
    <cellStyle name="RowTitles1-Detail 3 6 4 2 4 2" xfId="18783"/>
    <cellStyle name="RowTitles1-Detail 3 6 4 2 5" xfId="18784"/>
    <cellStyle name="RowTitles1-Detail 3 6 4 3" xfId="18785"/>
    <cellStyle name="RowTitles1-Detail 3 6 4 3 2" xfId="18786"/>
    <cellStyle name="RowTitles1-Detail 3 6 4 3 2 2" xfId="18787"/>
    <cellStyle name="RowTitles1-Detail 3 6 4 3 2 2 2" xfId="18788"/>
    <cellStyle name="RowTitles1-Detail 3 6 4 3 2 3" xfId="18789"/>
    <cellStyle name="RowTitles1-Detail 3 6 4 3 3" xfId="18790"/>
    <cellStyle name="RowTitles1-Detail 3 6 4 3 3 2" xfId="18791"/>
    <cellStyle name="RowTitles1-Detail 3 6 4 3 3 2 2" xfId="18792"/>
    <cellStyle name="RowTitles1-Detail 3 6 4 3 4" xfId="18793"/>
    <cellStyle name="RowTitles1-Detail 3 6 4 3 4 2" xfId="18794"/>
    <cellStyle name="RowTitles1-Detail 3 6 4 3 5" xfId="18795"/>
    <cellStyle name="RowTitles1-Detail 3 6 4 4" xfId="18796"/>
    <cellStyle name="RowTitles1-Detail 3 6 4 4 2" xfId="18797"/>
    <cellStyle name="RowTitles1-Detail 3 6 4 5" xfId="18798"/>
    <cellStyle name="RowTitles1-Detail 3 6 4 5 2" xfId="18799"/>
    <cellStyle name="RowTitles1-Detail 3 6 4 5 2 2" xfId="18800"/>
    <cellStyle name="RowTitles1-Detail 3 6 4 5 3" xfId="18801"/>
    <cellStyle name="RowTitles1-Detail 3 6 4 6" xfId="18802"/>
    <cellStyle name="RowTitles1-Detail 3 6 4 6 2" xfId="18803"/>
    <cellStyle name="RowTitles1-Detail 3 6 4 6 2 2" xfId="18804"/>
    <cellStyle name="RowTitles1-Detail 3 6 4 7" xfId="18805"/>
    <cellStyle name="RowTitles1-Detail 3 6 4 7 2" xfId="18806"/>
    <cellStyle name="RowTitles1-Detail 3 6 4 8" xfId="18807"/>
    <cellStyle name="RowTitles1-Detail 3 6 5" xfId="18808"/>
    <cellStyle name="RowTitles1-Detail 3 6 5 2" xfId="18809"/>
    <cellStyle name="RowTitles1-Detail 3 6 5 2 2" xfId="18810"/>
    <cellStyle name="RowTitles1-Detail 3 6 5 2 2 2" xfId="18811"/>
    <cellStyle name="RowTitles1-Detail 3 6 5 2 2 2 2" xfId="18812"/>
    <cellStyle name="RowTitles1-Detail 3 6 5 2 2 3" xfId="18813"/>
    <cellStyle name="RowTitles1-Detail 3 6 5 2 3" xfId="18814"/>
    <cellStyle name="RowTitles1-Detail 3 6 5 2 3 2" xfId="18815"/>
    <cellStyle name="RowTitles1-Detail 3 6 5 2 3 2 2" xfId="18816"/>
    <cellStyle name="RowTitles1-Detail 3 6 5 2 4" xfId="18817"/>
    <cellStyle name="RowTitles1-Detail 3 6 5 2 4 2" xfId="18818"/>
    <cellStyle name="RowTitles1-Detail 3 6 5 2 5" xfId="18819"/>
    <cellStyle name="RowTitles1-Detail 3 6 5 3" xfId="18820"/>
    <cellStyle name="RowTitles1-Detail 3 6 5 3 2" xfId="18821"/>
    <cellStyle name="RowTitles1-Detail 3 6 5 3 2 2" xfId="18822"/>
    <cellStyle name="RowTitles1-Detail 3 6 5 3 2 2 2" xfId="18823"/>
    <cellStyle name="RowTitles1-Detail 3 6 5 3 2 3" xfId="18824"/>
    <cellStyle name="RowTitles1-Detail 3 6 5 3 3" xfId="18825"/>
    <cellStyle name="RowTitles1-Detail 3 6 5 3 3 2" xfId="18826"/>
    <cellStyle name="RowTitles1-Detail 3 6 5 3 3 2 2" xfId="18827"/>
    <cellStyle name="RowTitles1-Detail 3 6 5 3 4" xfId="18828"/>
    <cellStyle name="RowTitles1-Detail 3 6 5 3 4 2" xfId="18829"/>
    <cellStyle name="RowTitles1-Detail 3 6 5 3 5" xfId="18830"/>
    <cellStyle name="RowTitles1-Detail 3 6 5 4" xfId="18831"/>
    <cellStyle name="RowTitles1-Detail 3 6 5 4 2" xfId="18832"/>
    <cellStyle name="RowTitles1-Detail 3 6 5 4 2 2" xfId="18833"/>
    <cellStyle name="RowTitles1-Detail 3 6 5 4 3" xfId="18834"/>
    <cellStyle name="RowTitles1-Detail 3 6 5 5" xfId="18835"/>
    <cellStyle name="RowTitles1-Detail 3 6 5 5 2" xfId="18836"/>
    <cellStyle name="RowTitles1-Detail 3 6 5 5 2 2" xfId="18837"/>
    <cellStyle name="RowTitles1-Detail 3 6 5 6" xfId="18838"/>
    <cellStyle name="RowTitles1-Detail 3 6 5 6 2" xfId="18839"/>
    <cellStyle name="RowTitles1-Detail 3 6 5 7" xfId="18840"/>
    <cellStyle name="RowTitles1-Detail 3 6 6" xfId="18841"/>
    <cellStyle name="RowTitles1-Detail 3 6 6 2" xfId="18842"/>
    <cellStyle name="RowTitles1-Detail 3 6 6 2 2" xfId="18843"/>
    <cellStyle name="RowTitles1-Detail 3 6 6 2 2 2" xfId="18844"/>
    <cellStyle name="RowTitles1-Detail 3 6 6 2 2 2 2" xfId="18845"/>
    <cellStyle name="RowTitles1-Detail 3 6 6 2 2 3" xfId="18846"/>
    <cellStyle name="RowTitles1-Detail 3 6 6 2 3" xfId="18847"/>
    <cellStyle name="RowTitles1-Detail 3 6 6 2 3 2" xfId="18848"/>
    <cellStyle name="RowTitles1-Detail 3 6 6 2 3 2 2" xfId="18849"/>
    <cellStyle name="RowTitles1-Detail 3 6 6 2 4" xfId="18850"/>
    <cellStyle name="RowTitles1-Detail 3 6 6 2 4 2" xfId="18851"/>
    <cellStyle name="RowTitles1-Detail 3 6 6 2 5" xfId="18852"/>
    <cellStyle name="RowTitles1-Detail 3 6 6 3" xfId="18853"/>
    <cellStyle name="RowTitles1-Detail 3 6 6 3 2" xfId="18854"/>
    <cellStyle name="RowTitles1-Detail 3 6 6 3 2 2" xfId="18855"/>
    <cellStyle name="RowTitles1-Detail 3 6 6 3 2 2 2" xfId="18856"/>
    <cellStyle name="RowTitles1-Detail 3 6 6 3 2 3" xfId="18857"/>
    <cellStyle name="RowTitles1-Detail 3 6 6 3 3" xfId="18858"/>
    <cellStyle name="RowTitles1-Detail 3 6 6 3 3 2" xfId="18859"/>
    <cellStyle name="RowTitles1-Detail 3 6 6 3 3 2 2" xfId="18860"/>
    <cellStyle name="RowTitles1-Detail 3 6 6 3 4" xfId="18861"/>
    <cellStyle name="RowTitles1-Detail 3 6 6 3 4 2" xfId="18862"/>
    <cellStyle name="RowTitles1-Detail 3 6 6 3 5" xfId="18863"/>
    <cellStyle name="RowTitles1-Detail 3 6 6 4" xfId="18864"/>
    <cellStyle name="RowTitles1-Detail 3 6 6 4 2" xfId="18865"/>
    <cellStyle name="RowTitles1-Detail 3 6 6 4 2 2" xfId="18866"/>
    <cellStyle name="RowTitles1-Detail 3 6 6 4 3" xfId="18867"/>
    <cellStyle name="RowTitles1-Detail 3 6 6 5" xfId="18868"/>
    <cellStyle name="RowTitles1-Detail 3 6 6 5 2" xfId="18869"/>
    <cellStyle name="RowTitles1-Detail 3 6 6 5 2 2" xfId="18870"/>
    <cellStyle name="RowTitles1-Detail 3 6 6 6" xfId="18871"/>
    <cellStyle name="RowTitles1-Detail 3 6 6 6 2" xfId="18872"/>
    <cellStyle name="RowTitles1-Detail 3 6 6 7" xfId="18873"/>
    <cellStyle name="RowTitles1-Detail 3 6 7" xfId="18874"/>
    <cellStyle name="RowTitles1-Detail 3 6 7 2" xfId="18875"/>
    <cellStyle name="RowTitles1-Detail 3 6 7 2 2" xfId="18876"/>
    <cellStyle name="RowTitles1-Detail 3 6 7 2 2 2" xfId="18877"/>
    <cellStyle name="RowTitles1-Detail 3 6 7 2 3" xfId="18878"/>
    <cellStyle name="RowTitles1-Detail 3 6 7 3" xfId="18879"/>
    <cellStyle name="RowTitles1-Detail 3 6 7 3 2" xfId="18880"/>
    <cellStyle name="RowTitles1-Detail 3 6 7 3 2 2" xfId="18881"/>
    <cellStyle name="RowTitles1-Detail 3 6 7 4" xfId="18882"/>
    <cellStyle name="RowTitles1-Detail 3 6 7 4 2" xfId="18883"/>
    <cellStyle name="RowTitles1-Detail 3 6 7 5" xfId="18884"/>
    <cellStyle name="RowTitles1-Detail 3 6 8" xfId="18885"/>
    <cellStyle name="RowTitles1-Detail 3 6 8 2" xfId="18886"/>
    <cellStyle name="RowTitles1-Detail 3 6 9" xfId="18887"/>
    <cellStyle name="RowTitles1-Detail 3 6 9 2" xfId="18888"/>
    <cellStyle name="RowTitles1-Detail 3 6 9 2 2" xfId="18889"/>
    <cellStyle name="RowTitles1-Detail 3 6_STUD aligned by INSTIT" xfId="18890"/>
    <cellStyle name="RowTitles1-Detail 3 7" xfId="515"/>
    <cellStyle name="RowTitles1-Detail 3 7 2" xfId="18891"/>
    <cellStyle name="RowTitles1-Detail 3 7 2 2" xfId="18892"/>
    <cellStyle name="RowTitles1-Detail 3 7 2 2 2" xfId="18893"/>
    <cellStyle name="RowTitles1-Detail 3 7 2 2 2 2" xfId="18894"/>
    <cellStyle name="RowTitles1-Detail 3 7 2 2 3" xfId="18895"/>
    <cellStyle name="RowTitles1-Detail 3 7 2 3" xfId="18896"/>
    <cellStyle name="RowTitles1-Detail 3 7 2 3 2" xfId="18897"/>
    <cellStyle name="RowTitles1-Detail 3 7 2 3 2 2" xfId="18898"/>
    <cellStyle name="RowTitles1-Detail 3 7 2 4" xfId="18899"/>
    <cellStyle name="RowTitles1-Detail 3 7 2 4 2" xfId="18900"/>
    <cellStyle name="RowTitles1-Detail 3 7 2 5" xfId="18901"/>
    <cellStyle name="RowTitles1-Detail 3 7 3" xfId="18902"/>
    <cellStyle name="RowTitles1-Detail 3 7 3 2" xfId="18903"/>
    <cellStyle name="RowTitles1-Detail 3 7 3 2 2" xfId="18904"/>
    <cellStyle name="RowTitles1-Detail 3 7 3 2 2 2" xfId="18905"/>
    <cellStyle name="RowTitles1-Detail 3 7 3 2 3" xfId="18906"/>
    <cellStyle name="RowTitles1-Detail 3 7 3 3" xfId="18907"/>
    <cellStyle name="RowTitles1-Detail 3 7 3 3 2" xfId="18908"/>
    <cellStyle name="RowTitles1-Detail 3 7 3 3 2 2" xfId="18909"/>
    <cellStyle name="RowTitles1-Detail 3 7 3 4" xfId="18910"/>
    <cellStyle name="RowTitles1-Detail 3 7 3 4 2" xfId="18911"/>
    <cellStyle name="RowTitles1-Detail 3 7 3 5" xfId="18912"/>
    <cellStyle name="RowTitles1-Detail 3 7 4" xfId="18913"/>
    <cellStyle name="RowTitles1-Detail 3 7 4 2" xfId="18914"/>
    <cellStyle name="RowTitles1-Detail 3 7 5" xfId="18915"/>
    <cellStyle name="RowTitles1-Detail 3 7 5 2" xfId="18916"/>
    <cellStyle name="RowTitles1-Detail 3 7 5 2 2" xfId="18917"/>
    <cellStyle name="RowTitles1-Detail 3 7 5 3" xfId="18918"/>
    <cellStyle name="RowTitles1-Detail 3 7 6" xfId="18919"/>
    <cellStyle name="RowTitles1-Detail 3 7 6 2" xfId="18920"/>
    <cellStyle name="RowTitles1-Detail 3 7 6 2 2" xfId="18921"/>
    <cellStyle name="RowTitles1-Detail 3 7 7" xfId="18922"/>
    <cellStyle name="RowTitles1-Detail 3 8" xfId="516"/>
    <cellStyle name="RowTitles1-Detail 3 8 2" xfId="18923"/>
    <cellStyle name="RowTitles1-Detail 3 8 2 2" xfId="18924"/>
    <cellStyle name="RowTitles1-Detail 3 8 2 2 2" xfId="18925"/>
    <cellStyle name="RowTitles1-Detail 3 8 2 2 2 2" xfId="18926"/>
    <cellStyle name="RowTitles1-Detail 3 8 2 2 3" xfId="18927"/>
    <cellStyle name="RowTitles1-Detail 3 8 2 3" xfId="18928"/>
    <cellStyle name="RowTitles1-Detail 3 8 2 3 2" xfId="18929"/>
    <cellStyle name="RowTitles1-Detail 3 8 2 3 2 2" xfId="18930"/>
    <cellStyle name="RowTitles1-Detail 3 8 2 4" xfId="18931"/>
    <cellStyle name="RowTitles1-Detail 3 8 2 4 2" xfId="18932"/>
    <cellStyle name="RowTitles1-Detail 3 8 2 5" xfId="18933"/>
    <cellStyle name="RowTitles1-Detail 3 8 3" xfId="18934"/>
    <cellStyle name="RowTitles1-Detail 3 8 3 2" xfId="18935"/>
    <cellStyle name="RowTitles1-Detail 3 8 3 2 2" xfId="18936"/>
    <cellStyle name="RowTitles1-Detail 3 8 3 2 2 2" xfId="18937"/>
    <cellStyle name="RowTitles1-Detail 3 8 3 2 3" xfId="18938"/>
    <cellStyle name="RowTitles1-Detail 3 8 3 3" xfId="18939"/>
    <cellStyle name="RowTitles1-Detail 3 8 3 3 2" xfId="18940"/>
    <cellStyle name="RowTitles1-Detail 3 8 3 3 2 2" xfId="18941"/>
    <cellStyle name="RowTitles1-Detail 3 8 3 4" xfId="18942"/>
    <cellStyle name="RowTitles1-Detail 3 8 3 4 2" xfId="18943"/>
    <cellStyle name="RowTitles1-Detail 3 8 3 5" xfId="18944"/>
    <cellStyle name="RowTitles1-Detail 3 8 4" xfId="18945"/>
    <cellStyle name="RowTitles1-Detail 3 8 4 2" xfId="18946"/>
    <cellStyle name="RowTitles1-Detail 3 8 5" xfId="18947"/>
    <cellStyle name="RowTitles1-Detail 3 8 5 2" xfId="18948"/>
    <cellStyle name="RowTitles1-Detail 3 8 5 2 2" xfId="18949"/>
    <cellStyle name="RowTitles1-Detail 3 8 6" xfId="18950"/>
    <cellStyle name="RowTitles1-Detail 3 8 6 2" xfId="18951"/>
    <cellStyle name="RowTitles1-Detail 3 8 7" xfId="18952"/>
    <cellStyle name="RowTitles1-Detail 3 8 8" xfId="18953"/>
    <cellStyle name="RowTitles1-Detail 3 9" xfId="517"/>
    <cellStyle name="RowTitles1-Detail 3 9 2" xfId="18954"/>
    <cellStyle name="RowTitles1-Detail 3 9 2 2" xfId="18955"/>
    <cellStyle name="RowTitles1-Detail 3 9 2 2 2" xfId="18956"/>
    <cellStyle name="RowTitles1-Detail 3 9 2 2 2 2" xfId="18957"/>
    <cellStyle name="RowTitles1-Detail 3 9 2 2 3" xfId="18958"/>
    <cellStyle name="RowTitles1-Detail 3 9 2 3" xfId="18959"/>
    <cellStyle name="RowTitles1-Detail 3 9 2 3 2" xfId="18960"/>
    <cellStyle name="RowTitles1-Detail 3 9 2 3 2 2" xfId="18961"/>
    <cellStyle name="RowTitles1-Detail 3 9 2 4" xfId="18962"/>
    <cellStyle name="RowTitles1-Detail 3 9 2 4 2" xfId="18963"/>
    <cellStyle name="RowTitles1-Detail 3 9 2 5" xfId="18964"/>
    <cellStyle name="RowTitles1-Detail 3 9 3" xfId="18965"/>
    <cellStyle name="RowTitles1-Detail 3 9 3 2" xfId="18966"/>
    <cellStyle name="RowTitles1-Detail 3 9 3 2 2" xfId="18967"/>
    <cellStyle name="RowTitles1-Detail 3 9 3 2 2 2" xfId="18968"/>
    <cellStyle name="RowTitles1-Detail 3 9 3 2 3" xfId="18969"/>
    <cellStyle name="RowTitles1-Detail 3 9 3 3" xfId="18970"/>
    <cellStyle name="RowTitles1-Detail 3 9 3 3 2" xfId="18971"/>
    <cellStyle name="RowTitles1-Detail 3 9 3 3 2 2" xfId="18972"/>
    <cellStyle name="RowTitles1-Detail 3 9 3 4" xfId="18973"/>
    <cellStyle name="RowTitles1-Detail 3 9 3 4 2" xfId="18974"/>
    <cellStyle name="RowTitles1-Detail 3 9 3 5" xfId="18975"/>
    <cellStyle name="RowTitles1-Detail 3 9 4" xfId="18976"/>
    <cellStyle name="RowTitles1-Detail 3 9 4 2" xfId="18977"/>
    <cellStyle name="RowTitles1-Detail 3 9 5" xfId="18978"/>
    <cellStyle name="RowTitles1-Detail 3 9 5 2" xfId="18979"/>
    <cellStyle name="RowTitles1-Detail 3 9 5 2 2" xfId="18980"/>
    <cellStyle name="RowTitles1-Detail 3 9 5 3" xfId="18981"/>
    <cellStyle name="RowTitles1-Detail 3 9 6" xfId="18982"/>
    <cellStyle name="RowTitles1-Detail 3 9 6 2" xfId="18983"/>
    <cellStyle name="RowTitles1-Detail 3 9 6 2 2" xfId="18984"/>
    <cellStyle name="RowTitles1-Detail 3 9 7" xfId="18985"/>
    <cellStyle name="RowTitles1-Detail 3 9 7 2" xfId="18986"/>
    <cellStyle name="RowTitles1-Detail 3 9 8" xfId="18987"/>
    <cellStyle name="RowTitles1-Detail 3 9 9" xfId="18988"/>
    <cellStyle name="RowTitles1-Detail 3_STUD aligned by INSTIT" xfId="18989"/>
    <cellStyle name="RowTitles1-Detail 4" xfId="518"/>
    <cellStyle name="RowTitles1-Detail 4 10" xfId="672"/>
    <cellStyle name="RowTitles1-Detail 4 10 2" xfId="18990"/>
    <cellStyle name="RowTitles1-Detail 4 10 2 2" xfId="18991"/>
    <cellStyle name="RowTitles1-Detail 4 10 2 2 2" xfId="18992"/>
    <cellStyle name="RowTitles1-Detail 4 10 2 2 2 2" xfId="18993"/>
    <cellStyle name="RowTitles1-Detail 4 10 2 2 3" xfId="18994"/>
    <cellStyle name="RowTitles1-Detail 4 10 2 3" xfId="18995"/>
    <cellStyle name="RowTitles1-Detail 4 10 2 3 2" xfId="18996"/>
    <cellStyle name="RowTitles1-Detail 4 10 2 3 2 2" xfId="18997"/>
    <cellStyle name="RowTitles1-Detail 4 10 2 4" xfId="18998"/>
    <cellStyle name="RowTitles1-Detail 4 10 2 4 2" xfId="18999"/>
    <cellStyle name="RowTitles1-Detail 4 10 2 5" xfId="19000"/>
    <cellStyle name="RowTitles1-Detail 4 10 3" xfId="19001"/>
    <cellStyle name="RowTitles1-Detail 4 10 3 2" xfId="19002"/>
    <cellStyle name="RowTitles1-Detail 4 10 3 2 2" xfId="19003"/>
    <cellStyle name="RowTitles1-Detail 4 10 3 2 2 2" xfId="19004"/>
    <cellStyle name="RowTitles1-Detail 4 10 3 2 3" xfId="19005"/>
    <cellStyle name="RowTitles1-Detail 4 10 3 3" xfId="19006"/>
    <cellStyle name="RowTitles1-Detail 4 10 3 3 2" xfId="19007"/>
    <cellStyle name="RowTitles1-Detail 4 10 3 3 2 2" xfId="19008"/>
    <cellStyle name="RowTitles1-Detail 4 10 3 4" xfId="19009"/>
    <cellStyle name="RowTitles1-Detail 4 10 3 4 2" xfId="19010"/>
    <cellStyle name="RowTitles1-Detail 4 10 3 5" xfId="19011"/>
    <cellStyle name="RowTitles1-Detail 4 10 4" xfId="19012"/>
    <cellStyle name="RowTitles1-Detail 4 10 4 2" xfId="19013"/>
    <cellStyle name="RowTitles1-Detail 4 10 4 2 2" xfId="19014"/>
    <cellStyle name="RowTitles1-Detail 4 10 4 3" xfId="19015"/>
    <cellStyle name="RowTitles1-Detail 4 10 5" xfId="19016"/>
    <cellStyle name="RowTitles1-Detail 4 10 5 2" xfId="19017"/>
    <cellStyle name="RowTitles1-Detail 4 10 5 2 2" xfId="19018"/>
    <cellStyle name="RowTitles1-Detail 4 10 6" xfId="19019"/>
    <cellStyle name="RowTitles1-Detail 4 10 6 2" xfId="19020"/>
    <cellStyle name="RowTitles1-Detail 4 10 7" xfId="19021"/>
    <cellStyle name="RowTitles1-Detail 4 10 8" xfId="19022"/>
    <cellStyle name="RowTitles1-Detail 4 11" xfId="19023"/>
    <cellStyle name="RowTitles1-Detail 4 11 2" xfId="19024"/>
    <cellStyle name="RowTitles1-Detail 4 11 2 2" xfId="19025"/>
    <cellStyle name="RowTitles1-Detail 4 11 2 2 2" xfId="19026"/>
    <cellStyle name="RowTitles1-Detail 4 11 2 2 2 2" xfId="19027"/>
    <cellStyle name="RowTitles1-Detail 4 11 2 2 3" xfId="19028"/>
    <cellStyle name="RowTitles1-Detail 4 11 2 3" xfId="19029"/>
    <cellStyle name="RowTitles1-Detail 4 11 2 3 2" xfId="19030"/>
    <cellStyle name="RowTitles1-Detail 4 11 2 3 2 2" xfId="19031"/>
    <cellStyle name="RowTitles1-Detail 4 11 2 4" xfId="19032"/>
    <cellStyle name="RowTitles1-Detail 4 11 2 4 2" xfId="19033"/>
    <cellStyle name="RowTitles1-Detail 4 11 2 5" xfId="19034"/>
    <cellStyle name="RowTitles1-Detail 4 11 3" xfId="19035"/>
    <cellStyle name="RowTitles1-Detail 4 11 3 2" xfId="19036"/>
    <cellStyle name="RowTitles1-Detail 4 11 3 2 2" xfId="19037"/>
    <cellStyle name="RowTitles1-Detail 4 11 3 2 2 2" xfId="19038"/>
    <cellStyle name="RowTitles1-Detail 4 11 3 2 3" xfId="19039"/>
    <cellStyle name="RowTitles1-Detail 4 11 3 3" xfId="19040"/>
    <cellStyle name="RowTitles1-Detail 4 11 3 3 2" xfId="19041"/>
    <cellStyle name="RowTitles1-Detail 4 11 3 3 2 2" xfId="19042"/>
    <cellStyle name="RowTitles1-Detail 4 11 3 4" xfId="19043"/>
    <cellStyle name="RowTitles1-Detail 4 11 3 4 2" xfId="19044"/>
    <cellStyle name="RowTitles1-Detail 4 11 3 5" xfId="19045"/>
    <cellStyle name="RowTitles1-Detail 4 11 4" xfId="19046"/>
    <cellStyle name="RowTitles1-Detail 4 11 4 2" xfId="19047"/>
    <cellStyle name="RowTitles1-Detail 4 11 4 2 2" xfId="19048"/>
    <cellStyle name="RowTitles1-Detail 4 11 4 3" xfId="19049"/>
    <cellStyle name="RowTitles1-Detail 4 11 5" xfId="19050"/>
    <cellStyle name="RowTitles1-Detail 4 11 5 2" xfId="19051"/>
    <cellStyle name="RowTitles1-Detail 4 11 5 2 2" xfId="19052"/>
    <cellStyle name="RowTitles1-Detail 4 11 6" xfId="19053"/>
    <cellStyle name="RowTitles1-Detail 4 11 6 2" xfId="19054"/>
    <cellStyle name="RowTitles1-Detail 4 11 7" xfId="19055"/>
    <cellStyle name="RowTitles1-Detail 4 12" xfId="19056"/>
    <cellStyle name="RowTitles1-Detail 4 12 2" xfId="19057"/>
    <cellStyle name="RowTitles1-Detail 4 12 2 2" xfId="19058"/>
    <cellStyle name="RowTitles1-Detail 4 12 2 2 2" xfId="19059"/>
    <cellStyle name="RowTitles1-Detail 4 12 2 3" xfId="19060"/>
    <cellStyle name="RowTitles1-Detail 4 12 3" xfId="19061"/>
    <cellStyle name="RowTitles1-Detail 4 12 3 2" xfId="19062"/>
    <cellStyle name="RowTitles1-Detail 4 12 3 2 2" xfId="19063"/>
    <cellStyle name="RowTitles1-Detail 4 12 4" xfId="19064"/>
    <cellStyle name="RowTitles1-Detail 4 12 4 2" xfId="19065"/>
    <cellStyle name="RowTitles1-Detail 4 12 5" xfId="19066"/>
    <cellStyle name="RowTitles1-Detail 4 13" xfId="19067"/>
    <cellStyle name="RowTitles1-Detail 4 13 2" xfId="19068"/>
    <cellStyle name="RowTitles1-Detail 4 13 2 2" xfId="19069"/>
    <cellStyle name="RowTitles1-Detail 4 14" xfId="19070"/>
    <cellStyle name="RowTitles1-Detail 4 14 2" xfId="19071"/>
    <cellStyle name="RowTitles1-Detail 4 15" xfId="19072"/>
    <cellStyle name="RowTitles1-Detail 4 15 2" xfId="19073"/>
    <cellStyle name="RowTitles1-Detail 4 15 2 2" xfId="19074"/>
    <cellStyle name="RowTitles1-Detail 4 16" xfId="19075"/>
    <cellStyle name="RowTitles1-Detail 4 2" xfId="519"/>
    <cellStyle name="RowTitles1-Detail 4 2 10" xfId="19076"/>
    <cellStyle name="RowTitles1-Detail 4 2 10 2" xfId="19077"/>
    <cellStyle name="RowTitles1-Detail 4 2 10 2 2" xfId="19078"/>
    <cellStyle name="RowTitles1-Detail 4 2 10 2 2 2" xfId="19079"/>
    <cellStyle name="RowTitles1-Detail 4 2 10 2 2 2 2" xfId="19080"/>
    <cellStyle name="RowTitles1-Detail 4 2 10 2 2 3" xfId="19081"/>
    <cellStyle name="RowTitles1-Detail 4 2 10 2 3" xfId="19082"/>
    <cellStyle name="RowTitles1-Detail 4 2 10 2 3 2" xfId="19083"/>
    <cellStyle name="RowTitles1-Detail 4 2 10 2 3 2 2" xfId="19084"/>
    <cellStyle name="RowTitles1-Detail 4 2 10 2 4" xfId="19085"/>
    <cellStyle name="RowTitles1-Detail 4 2 10 2 4 2" xfId="19086"/>
    <cellStyle name="RowTitles1-Detail 4 2 10 2 5" xfId="19087"/>
    <cellStyle name="RowTitles1-Detail 4 2 10 3" xfId="19088"/>
    <cellStyle name="RowTitles1-Detail 4 2 10 3 2" xfId="19089"/>
    <cellStyle name="RowTitles1-Detail 4 2 10 3 2 2" xfId="19090"/>
    <cellStyle name="RowTitles1-Detail 4 2 10 3 2 2 2" xfId="19091"/>
    <cellStyle name="RowTitles1-Detail 4 2 10 3 2 3" xfId="19092"/>
    <cellStyle name="RowTitles1-Detail 4 2 10 3 3" xfId="19093"/>
    <cellStyle name="RowTitles1-Detail 4 2 10 3 3 2" xfId="19094"/>
    <cellStyle name="RowTitles1-Detail 4 2 10 3 3 2 2" xfId="19095"/>
    <cellStyle name="RowTitles1-Detail 4 2 10 3 4" xfId="19096"/>
    <cellStyle name="RowTitles1-Detail 4 2 10 3 4 2" xfId="19097"/>
    <cellStyle name="RowTitles1-Detail 4 2 10 3 5" xfId="19098"/>
    <cellStyle name="RowTitles1-Detail 4 2 10 4" xfId="19099"/>
    <cellStyle name="RowTitles1-Detail 4 2 10 4 2" xfId="19100"/>
    <cellStyle name="RowTitles1-Detail 4 2 10 4 2 2" xfId="19101"/>
    <cellStyle name="RowTitles1-Detail 4 2 10 4 3" xfId="19102"/>
    <cellStyle name="RowTitles1-Detail 4 2 10 5" xfId="19103"/>
    <cellStyle name="RowTitles1-Detail 4 2 10 5 2" xfId="19104"/>
    <cellStyle name="RowTitles1-Detail 4 2 10 5 2 2" xfId="19105"/>
    <cellStyle name="RowTitles1-Detail 4 2 10 6" xfId="19106"/>
    <cellStyle name="RowTitles1-Detail 4 2 10 6 2" xfId="19107"/>
    <cellStyle name="RowTitles1-Detail 4 2 10 7" xfId="19108"/>
    <cellStyle name="RowTitles1-Detail 4 2 11" xfId="19109"/>
    <cellStyle name="RowTitles1-Detail 4 2 11 2" xfId="19110"/>
    <cellStyle name="RowTitles1-Detail 4 2 11 2 2" xfId="19111"/>
    <cellStyle name="RowTitles1-Detail 4 2 11 2 2 2" xfId="19112"/>
    <cellStyle name="RowTitles1-Detail 4 2 11 2 3" xfId="19113"/>
    <cellStyle name="RowTitles1-Detail 4 2 11 3" xfId="19114"/>
    <cellStyle name="RowTitles1-Detail 4 2 11 3 2" xfId="19115"/>
    <cellStyle name="RowTitles1-Detail 4 2 11 3 2 2" xfId="19116"/>
    <cellStyle name="RowTitles1-Detail 4 2 11 4" xfId="19117"/>
    <cellStyle name="RowTitles1-Detail 4 2 11 4 2" xfId="19118"/>
    <cellStyle name="RowTitles1-Detail 4 2 11 5" xfId="19119"/>
    <cellStyle name="RowTitles1-Detail 4 2 12" xfId="19120"/>
    <cellStyle name="RowTitles1-Detail 4 2 12 2" xfId="19121"/>
    <cellStyle name="RowTitles1-Detail 4 2 13" xfId="19122"/>
    <cellStyle name="RowTitles1-Detail 4 2 13 2" xfId="19123"/>
    <cellStyle name="RowTitles1-Detail 4 2 13 2 2" xfId="19124"/>
    <cellStyle name="RowTitles1-Detail 4 2 14" xfId="19125"/>
    <cellStyle name="RowTitles1-Detail 4 2 2" xfId="1002"/>
    <cellStyle name="RowTitles1-Detail 4 2 2 10" xfId="19126"/>
    <cellStyle name="RowTitles1-Detail 4 2 2 10 2" xfId="19127"/>
    <cellStyle name="RowTitles1-Detail 4 2 2 10 2 2" xfId="19128"/>
    <cellStyle name="RowTitles1-Detail 4 2 2 10 2 2 2" xfId="19129"/>
    <cellStyle name="RowTitles1-Detail 4 2 2 10 2 3" xfId="19130"/>
    <cellStyle name="RowTitles1-Detail 4 2 2 10 3" xfId="19131"/>
    <cellStyle name="RowTitles1-Detail 4 2 2 10 3 2" xfId="19132"/>
    <cellStyle name="RowTitles1-Detail 4 2 2 10 3 2 2" xfId="19133"/>
    <cellStyle name="RowTitles1-Detail 4 2 2 10 4" xfId="19134"/>
    <cellStyle name="RowTitles1-Detail 4 2 2 10 4 2" xfId="19135"/>
    <cellStyle name="RowTitles1-Detail 4 2 2 10 5" xfId="19136"/>
    <cellStyle name="RowTitles1-Detail 4 2 2 11" xfId="19137"/>
    <cellStyle name="RowTitles1-Detail 4 2 2 11 2" xfId="19138"/>
    <cellStyle name="RowTitles1-Detail 4 2 2 12" xfId="19139"/>
    <cellStyle name="RowTitles1-Detail 4 2 2 12 2" xfId="19140"/>
    <cellStyle name="RowTitles1-Detail 4 2 2 12 2 2" xfId="19141"/>
    <cellStyle name="RowTitles1-Detail 4 2 2 13" xfId="19142"/>
    <cellStyle name="RowTitles1-Detail 4 2 2 2" xfId="1003"/>
    <cellStyle name="RowTitles1-Detail 4 2 2 2 10" xfId="19143"/>
    <cellStyle name="RowTitles1-Detail 4 2 2 2 2" xfId="1004"/>
    <cellStyle name="RowTitles1-Detail 4 2 2 2 2 2" xfId="19144"/>
    <cellStyle name="RowTitles1-Detail 4 2 2 2 2 2 2" xfId="19145"/>
    <cellStyle name="RowTitles1-Detail 4 2 2 2 2 2 2 2" xfId="19146"/>
    <cellStyle name="RowTitles1-Detail 4 2 2 2 2 2 2 2 2" xfId="19147"/>
    <cellStyle name="RowTitles1-Detail 4 2 2 2 2 2 2 3" xfId="19148"/>
    <cellStyle name="RowTitles1-Detail 4 2 2 2 2 2 3" xfId="19149"/>
    <cellStyle name="RowTitles1-Detail 4 2 2 2 2 2 3 2" xfId="19150"/>
    <cellStyle name="RowTitles1-Detail 4 2 2 2 2 2 3 2 2" xfId="19151"/>
    <cellStyle name="RowTitles1-Detail 4 2 2 2 2 2 4" xfId="19152"/>
    <cellStyle name="RowTitles1-Detail 4 2 2 2 2 2 4 2" xfId="19153"/>
    <cellStyle name="RowTitles1-Detail 4 2 2 2 2 2 5" xfId="19154"/>
    <cellStyle name="RowTitles1-Detail 4 2 2 2 2 3" xfId="19155"/>
    <cellStyle name="RowTitles1-Detail 4 2 2 2 2 3 2" xfId="19156"/>
    <cellStyle name="RowTitles1-Detail 4 2 2 2 2 3 2 2" xfId="19157"/>
    <cellStyle name="RowTitles1-Detail 4 2 2 2 2 3 2 2 2" xfId="19158"/>
    <cellStyle name="RowTitles1-Detail 4 2 2 2 2 3 2 3" xfId="19159"/>
    <cellStyle name="RowTitles1-Detail 4 2 2 2 2 3 3" xfId="19160"/>
    <cellStyle name="RowTitles1-Detail 4 2 2 2 2 3 3 2" xfId="19161"/>
    <cellStyle name="RowTitles1-Detail 4 2 2 2 2 3 3 2 2" xfId="19162"/>
    <cellStyle name="RowTitles1-Detail 4 2 2 2 2 3 4" xfId="19163"/>
    <cellStyle name="RowTitles1-Detail 4 2 2 2 2 3 4 2" xfId="19164"/>
    <cellStyle name="RowTitles1-Detail 4 2 2 2 2 3 5" xfId="19165"/>
    <cellStyle name="RowTitles1-Detail 4 2 2 2 2 4" xfId="19166"/>
    <cellStyle name="RowTitles1-Detail 4 2 2 2 2 4 2" xfId="19167"/>
    <cellStyle name="RowTitles1-Detail 4 2 2 2 2 5" xfId="19168"/>
    <cellStyle name="RowTitles1-Detail 4 2 2 2 2 5 2" xfId="19169"/>
    <cellStyle name="RowTitles1-Detail 4 2 2 2 2 5 2 2" xfId="19170"/>
    <cellStyle name="RowTitles1-Detail 4 2 2 2 2 6" xfId="19171"/>
    <cellStyle name="RowTitles1-Detail 4 2 2 2 3" xfId="19172"/>
    <cellStyle name="RowTitles1-Detail 4 2 2 2 3 2" xfId="19173"/>
    <cellStyle name="RowTitles1-Detail 4 2 2 2 3 2 2" xfId="19174"/>
    <cellStyle name="RowTitles1-Detail 4 2 2 2 3 2 2 2" xfId="19175"/>
    <cellStyle name="RowTitles1-Detail 4 2 2 2 3 2 2 2 2" xfId="19176"/>
    <cellStyle name="RowTitles1-Detail 4 2 2 2 3 2 2 3" xfId="19177"/>
    <cellStyle name="RowTitles1-Detail 4 2 2 2 3 2 3" xfId="19178"/>
    <cellStyle name="RowTitles1-Detail 4 2 2 2 3 2 3 2" xfId="19179"/>
    <cellStyle name="RowTitles1-Detail 4 2 2 2 3 2 3 2 2" xfId="19180"/>
    <cellStyle name="RowTitles1-Detail 4 2 2 2 3 2 4" xfId="19181"/>
    <cellStyle name="RowTitles1-Detail 4 2 2 2 3 2 4 2" xfId="19182"/>
    <cellStyle name="RowTitles1-Detail 4 2 2 2 3 2 5" xfId="19183"/>
    <cellStyle name="RowTitles1-Detail 4 2 2 2 3 3" xfId="19184"/>
    <cellStyle name="RowTitles1-Detail 4 2 2 2 3 3 2" xfId="19185"/>
    <cellStyle name="RowTitles1-Detail 4 2 2 2 3 3 2 2" xfId="19186"/>
    <cellStyle name="RowTitles1-Detail 4 2 2 2 3 3 2 2 2" xfId="19187"/>
    <cellStyle name="RowTitles1-Detail 4 2 2 2 3 3 2 3" xfId="19188"/>
    <cellStyle name="RowTitles1-Detail 4 2 2 2 3 3 3" xfId="19189"/>
    <cellStyle name="RowTitles1-Detail 4 2 2 2 3 3 3 2" xfId="19190"/>
    <cellStyle name="RowTitles1-Detail 4 2 2 2 3 3 3 2 2" xfId="19191"/>
    <cellStyle name="RowTitles1-Detail 4 2 2 2 3 3 4" xfId="19192"/>
    <cellStyle name="RowTitles1-Detail 4 2 2 2 3 3 4 2" xfId="19193"/>
    <cellStyle name="RowTitles1-Detail 4 2 2 2 3 3 5" xfId="19194"/>
    <cellStyle name="RowTitles1-Detail 4 2 2 2 3 4" xfId="19195"/>
    <cellStyle name="RowTitles1-Detail 4 2 2 2 3 4 2" xfId="19196"/>
    <cellStyle name="RowTitles1-Detail 4 2 2 2 3 5" xfId="19197"/>
    <cellStyle name="RowTitles1-Detail 4 2 2 2 3 5 2" xfId="19198"/>
    <cellStyle name="RowTitles1-Detail 4 2 2 2 3 5 2 2" xfId="19199"/>
    <cellStyle name="RowTitles1-Detail 4 2 2 2 3 5 3" xfId="19200"/>
    <cellStyle name="RowTitles1-Detail 4 2 2 2 3 6" xfId="19201"/>
    <cellStyle name="RowTitles1-Detail 4 2 2 2 3 6 2" xfId="19202"/>
    <cellStyle name="RowTitles1-Detail 4 2 2 2 3 6 2 2" xfId="19203"/>
    <cellStyle name="RowTitles1-Detail 4 2 2 2 3 7" xfId="19204"/>
    <cellStyle name="RowTitles1-Detail 4 2 2 2 3 7 2" xfId="19205"/>
    <cellStyle name="RowTitles1-Detail 4 2 2 2 3 8" xfId="19206"/>
    <cellStyle name="RowTitles1-Detail 4 2 2 2 4" xfId="19207"/>
    <cellStyle name="RowTitles1-Detail 4 2 2 2 4 2" xfId="19208"/>
    <cellStyle name="RowTitles1-Detail 4 2 2 2 4 2 2" xfId="19209"/>
    <cellStyle name="RowTitles1-Detail 4 2 2 2 4 2 2 2" xfId="19210"/>
    <cellStyle name="RowTitles1-Detail 4 2 2 2 4 2 2 2 2" xfId="19211"/>
    <cellStyle name="RowTitles1-Detail 4 2 2 2 4 2 2 3" xfId="19212"/>
    <cellStyle name="RowTitles1-Detail 4 2 2 2 4 2 3" xfId="19213"/>
    <cellStyle name="RowTitles1-Detail 4 2 2 2 4 2 3 2" xfId="19214"/>
    <cellStyle name="RowTitles1-Detail 4 2 2 2 4 2 3 2 2" xfId="19215"/>
    <cellStyle name="RowTitles1-Detail 4 2 2 2 4 2 4" xfId="19216"/>
    <cellStyle name="RowTitles1-Detail 4 2 2 2 4 2 4 2" xfId="19217"/>
    <cellStyle name="RowTitles1-Detail 4 2 2 2 4 2 5" xfId="19218"/>
    <cellStyle name="RowTitles1-Detail 4 2 2 2 4 3" xfId="19219"/>
    <cellStyle name="RowTitles1-Detail 4 2 2 2 4 3 2" xfId="19220"/>
    <cellStyle name="RowTitles1-Detail 4 2 2 2 4 3 2 2" xfId="19221"/>
    <cellStyle name="RowTitles1-Detail 4 2 2 2 4 3 2 2 2" xfId="19222"/>
    <cellStyle name="RowTitles1-Detail 4 2 2 2 4 3 2 3" xfId="19223"/>
    <cellStyle name="RowTitles1-Detail 4 2 2 2 4 3 3" xfId="19224"/>
    <cellStyle name="RowTitles1-Detail 4 2 2 2 4 3 3 2" xfId="19225"/>
    <cellStyle name="RowTitles1-Detail 4 2 2 2 4 3 3 2 2" xfId="19226"/>
    <cellStyle name="RowTitles1-Detail 4 2 2 2 4 3 4" xfId="19227"/>
    <cellStyle name="RowTitles1-Detail 4 2 2 2 4 3 4 2" xfId="19228"/>
    <cellStyle name="RowTitles1-Detail 4 2 2 2 4 3 5" xfId="19229"/>
    <cellStyle name="RowTitles1-Detail 4 2 2 2 4 4" xfId="19230"/>
    <cellStyle name="RowTitles1-Detail 4 2 2 2 4 4 2" xfId="19231"/>
    <cellStyle name="RowTitles1-Detail 4 2 2 2 4 4 2 2" xfId="19232"/>
    <cellStyle name="RowTitles1-Detail 4 2 2 2 4 4 3" xfId="19233"/>
    <cellStyle name="RowTitles1-Detail 4 2 2 2 4 5" xfId="19234"/>
    <cellStyle name="RowTitles1-Detail 4 2 2 2 4 5 2" xfId="19235"/>
    <cellStyle name="RowTitles1-Detail 4 2 2 2 4 5 2 2" xfId="19236"/>
    <cellStyle name="RowTitles1-Detail 4 2 2 2 4 6" xfId="19237"/>
    <cellStyle name="RowTitles1-Detail 4 2 2 2 4 6 2" xfId="19238"/>
    <cellStyle name="RowTitles1-Detail 4 2 2 2 4 7" xfId="19239"/>
    <cellStyle name="RowTitles1-Detail 4 2 2 2 5" xfId="19240"/>
    <cellStyle name="RowTitles1-Detail 4 2 2 2 5 2" xfId="19241"/>
    <cellStyle name="RowTitles1-Detail 4 2 2 2 5 2 2" xfId="19242"/>
    <cellStyle name="RowTitles1-Detail 4 2 2 2 5 2 2 2" xfId="19243"/>
    <cellStyle name="RowTitles1-Detail 4 2 2 2 5 2 2 2 2" xfId="19244"/>
    <cellStyle name="RowTitles1-Detail 4 2 2 2 5 2 2 3" xfId="19245"/>
    <cellStyle name="RowTitles1-Detail 4 2 2 2 5 2 3" xfId="19246"/>
    <cellStyle name="RowTitles1-Detail 4 2 2 2 5 2 3 2" xfId="19247"/>
    <cellStyle name="RowTitles1-Detail 4 2 2 2 5 2 3 2 2" xfId="19248"/>
    <cellStyle name="RowTitles1-Detail 4 2 2 2 5 2 4" xfId="19249"/>
    <cellStyle name="RowTitles1-Detail 4 2 2 2 5 2 4 2" xfId="19250"/>
    <cellStyle name="RowTitles1-Detail 4 2 2 2 5 2 5" xfId="19251"/>
    <cellStyle name="RowTitles1-Detail 4 2 2 2 5 3" xfId="19252"/>
    <cellStyle name="RowTitles1-Detail 4 2 2 2 5 3 2" xfId="19253"/>
    <cellStyle name="RowTitles1-Detail 4 2 2 2 5 3 2 2" xfId="19254"/>
    <cellStyle name="RowTitles1-Detail 4 2 2 2 5 3 2 2 2" xfId="19255"/>
    <cellStyle name="RowTitles1-Detail 4 2 2 2 5 3 2 3" xfId="19256"/>
    <cellStyle name="RowTitles1-Detail 4 2 2 2 5 3 3" xfId="19257"/>
    <cellStyle name="RowTitles1-Detail 4 2 2 2 5 3 3 2" xfId="19258"/>
    <cellStyle name="RowTitles1-Detail 4 2 2 2 5 3 3 2 2" xfId="19259"/>
    <cellStyle name="RowTitles1-Detail 4 2 2 2 5 3 4" xfId="19260"/>
    <cellStyle name="RowTitles1-Detail 4 2 2 2 5 3 4 2" xfId="19261"/>
    <cellStyle name="RowTitles1-Detail 4 2 2 2 5 3 5" xfId="19262"/>
    <cellStyle name="RowTitles1-Detail 4 2 2 2 5 4" xfId="19263"/>
    <cellStyle name="RowTitles1-Detail 4 2 2 2 5 4 2" xfId="19264"/>
    <cellStyle name="RowTitles1-Detail 4 2 2 2 5 4 2 2" xfId="19265"/>
    <cellStyle name="RowTitles1-Detail 4 2 2 2 5 4 3" xfId="19266"/>
    <cellStyle name="RowTitles1-Detail 4 2 2 2 5 5" xfId="19267"/>
    <cellStyle name="RowTitles1-Detail 4 2 2 2 5 5 2" xfId="19268"/>
    <cellStyle name="RowTitles1-Detail 4 2 2 2 5 5 2 2" xfId="19269"/>
    <cellStyle name="RowTitles1-Detail 4 2 2 2 5 6" xfId="19270"/>
    <cellStyle name="RowTitles1-Detail 4 2 2 2 5 6 2" xfId="19271"/>
    <cellStyle name="RowTitles1-Detail 4 2 2 2 5 7" xfId="19272"/>
    <cellStyle name="RowTitles1-Detail 4 2 2 2 6" xfId="19273"/>
    <cellStyle name="RowTitles1-Detail 4 2 2 2 6 2" xfId="19274"/>
    <cellStyle name="RowTitles1-Detail 4 2 2 2 6 2 2" xfId="19275"/>
    <cellStyle name="RowTitles1-Detail 4 2 2 2 6 2 2 2" xfId="19276"/>
    <cellStyle name="RowTitles1-Detail 4 2 2 2 6 2 2 2 2" xfId="19277"/>
    <cellStyle name="RowTitles1-Detail 4 2 2 2 6 2 2 3" xfId="19278"/>
    <cellStyle name="RowTitles1-Detail 4 2 2 2 6 2 3" xfId="19279"/>
    <cellStyle name="RowTitles1-Detail 4 2 2 2 6 2 3 2" xfId="19280"/>
    <cellStyle name="RowTitles1-Detail 4 2 2 2 6 2 3 2 2" xfId="19281"/>
    <cellStyle name="RowTitles1-Detail 4 2 2 2 6 2 4" xfId="19282"/>
    <cellStyle name="RowTitles1-Detail 4 2 2 2 6 2 4 2" xfId="19283"/>
    <cellStyle name="RowTitles1-Detail 4 2 2 2 6 2 5" xfId="19284"/>
    <cellStyle name="RowTitles1-Detail 4 2 2 2 6 3" xfId="19285"/>
    <cellStyle name="RowTitles1-Detail 4 2 2 2 6 3 2" xfId="19286"/>
    <cellStyle name="RowTitles1-Detail 4 2 2 2 6 3 2 2" xfId="19287"/>
    <cellStyle name="RowTitles1-Detail 4 2 2 2 6 3 2 2 2" xfId="19288"/>
    <cellStyle name="RowTitles1-Detail 4 2 2 2 6 3 2 3" xfId="19289"/>
    <cellStyle name="RowTitles1-Detail 4 2 2 2 6 3 3" xfId="19290"/>
    <cellStyle name="RowTitles1-Detail 4 2 2 2 6 3 3 2" xfId="19291"/>
    <cellStyle name="RowTitles1-Detail 4 2 2 2 6 3 3 2 2" xfId="19292"/>
    <cellStyle name="RowTitles1-Detail 4 2 2 2 6 3 4" xfId="19293"/>
    <cellStyle name="RowTitles1-Detail 4 2 2 2 6 3 4 2" xfId="19294"/>
    <cellStyle name="RowTitles1-Detail 4 2 2 2 6 3 5" xfId="19295"/>
    <cellStyle name="RowTitles1-Detail 4 2 2 2 6 4" xfId="19296"/>
    <cellStyle name="RowTitles1-Detail 4 2 2 2 6 4 2" xfId="19297"/>
    <cellStyle name="RowTitles1-Detail 4 2 2 2 6 4 2 2" xfId="19298"/>
    <cellStyle name="RowTitles1-Detail 4 2 2 2 6 4 3" xfId="19299"/>
    <cellStyle name="RowTitles1-Detail 4 2 2 2 6 5" xfId="19300"/>
    <cellStyle name="RowTitles1-Detail 4 2 2 2 6 5 2" xfId="19301"/>
    <cellStyle name="RowTitles1-Detail 4 2 2 2 6 5 2 2" xfId="19302"/>
    <cellStyle name="RowTitles1-Detail 4 2 2 2 6 6" xfId="19303"/>
    <cellStyle name="RowTitles1-Detail 4 2 2 2 6 6 2" xfId="19304"/>
    <cellStyle name="RowTitles1-Detail 4 2 2 2 6 7" xfId="19305"/>
    <cellStyle name="RowTitles1-Detail 4 2 2 2 7" xfId="19306"/>
    <cellStyle name="RowTitles1-Detail 4 2 2 2 7 2" xfId="19307"/>
    <cellStyle name="RowTitles1-Detail 4 2 2 2 7 2 2" xfId="19308"/>
    <cellStyle name="RowTitles1-Detail 4 2 2 2 7 2 2 2" xfId="19309"/>
    <cellStyle name="RowTitles1-Detail 4 2 2 2 7 2 3" xfId="19310"/>
    <cellStyle name="RowTitles1-Detail 4 2 2 2 7 3" xfId="19311"/>
    <cellStyle name="RowTitles1-Detail 4 2 2 2 7 3 2" xfId="19312"/>
    <cellStyle name="RowTitles1-Detail 4 2 2 2 7 3 2 2" xfId="19313"/>
    <cellStyle name="RowTitles1-Detail 4 2 2 2 7 4" xfId="19314"/>
    <cellStyle name="RowTitles1-Detail 4 2 2 2 7 4 2" xfId="19315"/>
    <cellStyle name="RowTitles1-Detail 4 2 2 2 7 5" xfId="19316"/>
    <cellStyle name="RowTitles1-Detail 4 2 2 2 8" xfId="19317"/>
    <cellStyle name="RowTitles1-Detail 4 2 2 2 8 2" xfId="19318"/>
    <cellStyle name="RowTitles1-Detail 4 2 2 2 9" xfId="19319"/>
    <cellStyle name="RowTitles1-Detail 4 2 2 2 9 2" xfId="19320"/>
    <cellStyle name="RowTitles1-Detail 4 2 2 2 9 2 2" xfId="19321"/>
    <cellStyle name="RowTitles1-Detail 4 2 2 2_STUD aligned by INSTIT" xfId="19322"/>
    <cellStyle name="RowTitles1-Detail 4 2 2 3" xfId="1005"/>
    <cellStyle name="RowTitles1-Detail 4 2 2 3 10" xfId="19323"/>
    <cellStyle name="RowTitles1-Detail 4 2 2 3 2" xfId="1006"/>
    <cellStyle name="RowTitles1-Detail 4 2 2 3 2 2" xfId="19324"/>
    <cellStyle name="RowTitles1-Detail 4 2 2 3 2 2 2" xfId="19325"/>
    <cellStyle name="RowTitles1-Detail 4 2 2 3 2 2 2 2" xfId="19326"/>
    <cellStyle name="RowTitles1-Detail 4 2 2 3 2 2 2 2 2" xfId="19327"/>
    <cellStyle name="RowTitles1-Detail 4 2 2 3 2 2 2 3" xfId="19328"/>
    <cellStyle name="RowTitles1-Detail 4 2 2 3 2 2 3" xfId="19329"/>
    <cellStyle name="RowTitles1-Detail 4 2 2 3 2 2 3 2" xfId="19330"/>
    <cellStyle name="RowTitles1-Detail 4 2 2 3 2 2 3 2 2" xfId="19331"/>
    <cellStyle name="RowTitles1-Detail 4 2 2 3 2 2 4" xfId="19332"/>
    <cellStyle name="RowTitles1-Detail 4 2 2 3 2 2 4 2" xfId="19333"/>
    <cellStyle name="RowTitles1-Detail 4 2 2 3 2 2 5" xfId="19334"/>
    <cellStyle name="RowTitles1-Detail 4 2 2 3 2 3" xfId="19335"/>
    <cellStyle name="RowTitles1-Detail 4 2 2 3 2 3 2" xfId="19336"/>
    <cellStyle name="RowTitles1-Detail 4 2 2 3 2 3 2 2" xfId="19337"/>
    <cellStyle name="RowTitles1-Detail 4 2 2 3 2 3 2 2 2" xfId="19338"/>
    <cellStyle name="RowTitles1-Detail 4 2 2 3 2 3 2 3" xfId="19339"/>
    <cellStyle name="RowTitles1-Detail 4 2 2 3 2 3 3" xfId="19340"/>
    <cellStyle name="RowTitles1-Detail 4 2 2 3 2 3 3 2" xfId="19341"/>
    <cellStyle name="RowTitles1-Detail 4 2 2 3 2 3 3 2 2" xfId="19342"/>
    <cellStyle name="RowTitles1-Detail 4 2 2 3 2 3 4" xfId="19343"/>
    <cellStyle name="RowTitles1-Detail 4 2 2 3 2 3 4 2" xfId="19344"/>
    <cellStyle name="RowTitles1-Detail 4 2 2 3 2 3 5" xfId="19345"/>
    <cellStyle name="RowTitles1-Detail 4 2 2 3 2 4" xfId="19346"/>
    <cellStyle name="RowTitles1-Detail 4 2 2 3 2 4 2" xfId="19347"/>
    <cellStyle name="RowTitles1-Detail 4 2 2 3 2 5" xfId="19348"/>
    <cellStyle name="RowTitles1-Detail 4 2 2 3 2 5 2" xfId="19349"/>
    <cellStyle name="RowTitles1-Detail 4 2 2 3 2 5 2 2" xfId="19350"/>
    <cellStyle name="RowTitles1-Detail 4 2 2 3 2 5 3" xfId="19351"/>
    <cellStyle name="RowTitles1-Detail 4 2 2 3 2 6" xfId="19352"/>
    <cellStyle name="RowTitles1-Detail 4 2 2 3 2 6 2" xfId="19353"/>
    <cellStyle name="RowTitles1-Detail 4 2 2 3 2 6 2 2" xfId="19354"/>
    <cellStyle name="RowTitles1-Detail 4 2 2 3 2 7" xfId="19355"/>
    <cellStyle name="RowTitles1-Detail 4 2 2 3 2 7 2" xfId="19356"/>
    <cellStyle name="RowTitles1-Detail 4 2 2 3 2 8" xfId="19357"/>
    <cellStyle name="RowTitles1-Detail 4 2 2 3 2 9" xfId="19358"/>
    <cellStyle name="RowTitles1-Detail 4 2 2 3 3" xfId="19359"/>
    <cellStyle name="RowTitles1-Detail 4 2 2 3 3 2" xfId="19360"/>
    <cellStyle name="RowTitles1-Detail 4 2 2 3 3 2 2" xfId="19361"/>
    <cellStyle name="RowTitles1-Detail 4 2 2 3 3 2 2 2" xfId="19362"/>
    <cellStyle name="RowTitles1-Detail 4 2 2 3 3 2 2 2 2" xfId="19363"/>
    <cellStyle name="RowTitles1-Detail 4 2 2 3 3 2 2 3" xfId="19364"/>
    <cellStyle name="RowTitles1-Detail 4 2 2 3 3 2 3" xfId="19365"/>
    <cellStyle name="RowTitles1-Detail 4 2 2 3 3 2 3 2" xfId="19366"/>
    <cellStyle name="RowTitles1-Detail 4 2 2 3 3 2 3 2 2" xfId="19367"/>
    <cellStyle name="RowTitles1-Detail 4 2 2 3 3 2 4" xfId="19368"/>
    <cellStyle name="RowTitles1-Detail 4 2 2 3 3 2 4 2" xfId="19369"/>
    <cellStyle name="RowTitles1-Detail 4 2 2 3 3 2 5" xfId="19370"/>
    <cellStyle name="RowTitles1-Detail 4 2 2 3 3 3" xfId="19371"/>
    <cellStyle name="RowTitles1-Detail 4 2 2 3 3 3 2" xfId="19372"/>
    <cellStyle name="RowTitles1-Detail 4 2 2 3 3 3 2 2" xfId="19373"/>
    <cellStyle name="RowTitles1-Detail 4 2 2 3 3 3 2 2 2" xfId="19374"/>
    <cellStyle name="RowTitles1-Detail 4 2 2 3 3 3 2 3" xfId="19375"/>
    <cellStyle name="RowTitles1-Detail 4 2 2 3 3 3 3" xfId="19376"/>
    <cellStyle name="RowTitles1-Detail 4 2 2 3 3 3 3 2" xfId="19377"/>
    <cellStyle name="RowTitles1-Detail 4 2 2 3 3 3 3 2 2" xfId="19378"/>
    <cellStyle name="RowTitles1-Detail 4 2 2 3 3 3 4" xfId="19379"/>
    <cellStyle name="RowTitles1-Detail 4 2 2 3 3 3 4 2" xfId="19380"/>
    <cellStyle name="RowTitles1-Detail 4 2 2 3 3 3 5" xfId="19381"/>
    <cellStyle name="RowTitles1-Detail 4 2 2 3 3 4" xfId="19382"/>
    <cellStyle name="RowTitles1-Detail 4 2 2 3 3 4 2" xfId="19383"/>
    <cellStyle name="RowTitles1-Detail 4 2 2 3 3 5" xfId="19384"/>
    <cellStyle name="RowTitles1-Detail 4 2 2 3 3 5 2" xfId="19385"/>
    <cellStyle name="RowTitles1-Detail 4 2 2 3 3 5 2 2" xfId="19386"/>
    <cellStyle name="RowTitles1-Detail 4 2 2 3 4" xfId="19387"/>
    <cellStyle name="RowTitles1-Detail 4 2 2 3 4 2" xfId="19388"/>
    <cellStyle name="RowTitles1-Detail 4 2 2 3 4 2 2" xfId="19389"/>
    <cellStyle name="RowTitles1-Detail 4 2 2 3 4 2 2 2" xfId="19390"/>
    <cellStyle name="RowTitles1-Detail 4 2 2 3 4 2 2 2 2" xfId="19391"/>
    <cellStyle name="RowTitles1-Detail 4 2 2 3 4 2 2 3" xfId="19392"/>
    <cellStyle name="RowTitles1-Detail 4 2 2 3 4 2 3" xfId="19393"/>
    <cellStyle name="RowTitles1-Detail 4 2 2 3 4 2 3 2" xfId="19394"/>
    <cellStyle name="RowTitles1-Detail 4 2 2 3 4 2 3 2 2" xfId="19395"/>
    <cellStyle name="RowTitles1-Detail 4 2 2 3 4 2 4" xfId="19396"/>
    <cellStyle name="RowTitles1-Detail 4 2 2 3 4 2 4 2" xfId="19397"/>
    <cellStyle name="RowTitles1-Detail 4 2 2 3 4 2 5" xfId="19398"/>
    <cellStyle name="RowTitles1-Detail 4 2 2 3 4 3" xfId="19399"/>
    <cellStyle name="RowTitles1-Detail 4 2 2 3 4 3 2" xfId="19400"/>
    <cellStyle name="RowTitles1-Detail 4 2 2 3 4 3 2 2" xfId="19401"/>
    <cellStyle name="RowTitles1-Detail 4 2 2 3 4 3 2 2 2" xfId="19402"/>
    <cellStyle name="RowTitles1-Detail 4 2 2 3 4 3 2 3" xfId="19403"/>
    <cellStyle name="RowTitles1-Detail 4 2 2 3 4 3 3" xfId="19404"/>
    <cellStyle name="RowTitles1-Detail 4 2 2 3 4 3 3 2" xfId="19405"/>
    <cellStyle name="RowTitles1-Detail 4 2 2 3 4 3 3 2 2" xfId="19406"/>
    <cellStyle name="RowTitles1-Detail 4 2 2 3 4 3 4" xfId="19407"/>
    <cellStyle name="RowTitles1-Detail 4 2 2 3 4 3 4 2" xfId="19408"/>
    <cellStyle name="RowTitles1-Detail 4 2 2 3 4 3 5" xfId="19409"/>
    <cellStyle name="RowTitles1-Detail 4 2 2 3 4 4" xfId="19410"/>
    <cellStyle name="RowTitles1-Detail 4 2 2 3 4 4 2" xfId="19411"/>
    <cellStyle name="RowTitles1-Detail 4 2 2 3 4 4 2 2" xfId="19412"/>
    <cellStyle name="RowTitles1-Detail 4 2 2 3 4 4 3" xfId="19413"/>
    <cellStyle name="RowTitles1-Detail 4 2 2 3 4 5" xfId="19414"/>
    <cellStyle name="RowTitles1-Detail 4 2 2 3 4 5 2" xfId="19415"/>
    <cellStyle name="RowTitles1-Detail 4 2 2 3 4 5 2 2" xfId="19416"/>
    <cellStyle name="RowTitles1-Detail 4 2 2 3 4 6" xfId="19417"/>
    <cellStyle name="RowTitles1-Detail 4 2 2 3 4 6 2" xfId="19418"/>
    <cellStyle name="RowTitles1-Detail 4 2 2 3 4 7" xfId="19419"/>
    <cellStyle name="RowTitles1-Detail 4 2 2 3 5" xfId="19420"/>
    <cellStyle name="RowTitles1-Detail 4 2 2 3 5 2" xfId="19421"/>
    <cellStyle name="RowTitles1-Detail 4 2 2 3 5 2 2" xfId="19422"/>
    <cellStyle name="RowTitles1-Detail 4 2 2 3 5 2 2 2" xfId="19423"/>
    <cellStyle name="RowTitles1-Detail 4 2 2 3 5 2 2 2 2" xfId="19424"/>
    <cellStyle name="RowTitles1-Detail 4 2 2 3 5 2 2 3" xfId="19425"/>
    <cellStyle name="RowTitles1-Detail 4 2 2 3 5 2 3" xfId="19426"/>
    <cellStyle name="RowTitles1-Detail 4 2 2 3 5 2 3 2" xfId="19427"/>
    <cellStyle name="RowTitles1-Detail 4 2 2 3 5 2 3 2 2" xfId="19428"/>
    <cellStyle name="RowTitles1-Detail 4 2 2 3 5 2 4" xfId="19429"/>
    <cellStyle name="RowTitles1-Detail 4 2 2 3 5 2 4 2" xfId="19430"/>
    <cellStyle name="RowTitles1-Detail 4 2 2 3 5 2 5" xfId="19431"/>
    <cellStyle name="RowTitles1-Detail 4 2 2 3 5 3" xfId="19432"/>
    <cellStyle name="RowTitles1-Detail 4 2 2 3 5 3 2" xfId="19433"/>
    <cellStyle name="RowTitles1-Detail 4 2 2 3 5 3 2 2" xfId="19434"/>
    <cellStyle name="RowTitles1-Detail 4 2 2 3 5 3 2 2 2" xfId="19435"/>
    <cellStyle name="RowTitles1-Detail 4 2 2 3 5 3 2 3" xfId="19436"/>
    <cellStyle name="RowTitles1-Detail 4 2 2 3 5 3 3" xfId="19437"/>
    <cellStyle name="RowTitles1-Detail 4 2 2 3 5 3 3 2" xfId="19438"/>
    <cellStyle name="RowTitles1-Detail 4 2 2 3 5 3 3 2 2" xfId="19439"/>
    <cellStyle name="RowTitles1-Detail 4 2 2 3 5 3 4" xfId="19440"/>
    <cellStyle name="RowTitles1-Detail 4 2 2 3 5 3 4 2" xfId="19441"/>
    <cellStyle name="RowTitles1-Detail 4 2 2 3 5 3 5" xfId="19442"/>
    <cellStyle name="RowTitles1-Detail 4 2 2 3 5 4" xfId="19443"/>
    <cellStyle name="RowTitles1-Detail 4 2 2 3 5 4 2" xfId="19444"/>
    <cellStyle name="RowTitles1-Detail 4 2 2 3 5 4 2 2" xfId="19445"/>
    <cellStyle name="RowTitles1-Detail 4 2 2 3 5 4 3" xfId="19446"/>
    <cellStyle name="RowTitles1-Detail 4 2 2 3 5 5" xfId="19447"/>
    <cellStyle name="RowTitles1-Detail 4 2 2 3 5 5 2" xfId="19448"/>
    <cellStyle name="RowTitles1-Detail 4 2 2 3 5 5 2 2" xfId="19449"/>
    <cellStyle name="RowTitles1-Detail 4 2 2 3 5 6" xfId="19450"/>
    <cellStyle name="RowTitles1-Detail 4 2 2 3 5 6 2" xfId="19451"/>
    <cellStyle name="RowTitles1-Detail 4 2 2 3 5 7" xfId="19452"/>
    <cellStyle name="RowTitles1-Detail 4 2 2 3 6" xfId="19453"/>
    <cellStyle name="RowTitles1-Detail 4 2 2 3 6 2" xfId="19454"/>
    <cellStyle name="RowTitles1-Detail 4 2 2 3 6 2 2" xfId="19455"/>
    <cellStyle name="RowTitles1-Detail 4 2 2 3 6 2 2 2" xfId="19456"/>
    <cellStyle name="RowTitles1-Detail 4 2 2 3 6 2 2 2 2" xfId="19457"/>
    <cellStyle name="RowTitles1-Detail 4 2 2 3 6 2 2 3" xfId="19458"/>
    <cellStyle name="RowTitles1-Detail 4 2 2 3 6 2 3" xfId="19459"/>
    <cellStyle name="RowTitles1-Detail 4 2 2 3 6 2 3 2" xfId="19460"/>
    <cellStyle name="RowTitles1-Detail 4 2 2 3 6 2 3 2 2" xfId="19461"/>
    <cellStyle name="RowTitles1-Detail 4 2 2 3 6 2 4" xfId="19462"/>
    <cellStyle name="RowTitles1-Detail 4 2 2 3 6 2 4 2" xfId="19463"/>
    <cellStyle name="RowTitles1-Detail 4 2 2 3 6 2 5" xfId="19464"/>
    <cellStyle name="RowTitles1-Detail 4 2 2 3 6 3" xfId="19465"/>
    <cellStyle name="RowTitles1-Detail 4 2 2 3 6 3 2" xfId="19466"/>
    <cellStyle name="RowTitles1-Detail 4 2 2 3 6 3 2 2" xfId="19467"/>
    <cellStyle name="RowTitles1-Detail 4 2 2 3 6 3 2 2 2" xfId="19468"/>
    <cellStyle name="RowTitles1-Detail 4 2 2 3 6 3 2 3" xfId="19469"/>
    <cellStyle name="RowTitles1-Detail 4 2 2 3 6 3 3" xfId="19470"/>
    <cellStyle name="RowTitles1-Detail 4 2 2 3 6 3 3 2" xfId="19471"/>
    <cellStyle name="RowTitles1-Detail 4 2 2 3 6 3 3 2 2" xfId="19472"/>
    <cellStyle name="RowTitles1-Detail 4 2 2 3 6 3 4" xfId="19473"/>
    <cellStyle name="RowTitles1-Detail 4 2 2 3 6 3 4 2" xfId="19474"/>
    <cellStyle name="RowTitles1-Detail 4 2 2 3 6 3 5" xfId="19475"/>
    <cellStyle name="RowTitles1-Detail 4 2 2 3 6 4" xfId="19476"/>
    <cellStyle name="RowTitles1-Detail 4 2 2 3 6 4 2" xfId="19477"/>
    <cellStyle name="RowTitles1-Detail 4 2 2 3 6 4 2 2" xfId="19478"/>
    <cellStyle name="RowTitles1-Detail 4 2 2 3 6 4 3" xfId="19479"/>
    <cellStyle name="RowTitles1-Detail 4 2 2 3 6 5" xfId="19480"/>
    <cellStyle name="RowTitles1-Detail 4 2 2 3 6 5 2" xfId="19481"/>
    <cellStyle name="RowTitles1-Detail 4 2 2 3 6 5 2 2" xfId="19482"/>
    <cellStyle name="RowTitles1-Detail 4 2 2 3 6 6" xfId="19483"/>
    <cellStyle name="RowTitles1-Detail 4 2 2 3 6 6 2" xfId="19484"/>
    <cellStyle name="RowTitles1-Detail 4 2 2 3 6 7" xfId="19485"/>
    <cellStyle name="RowTitles1-Detail 4 2 2 3 7" xfId="19486"/>
    <cellStyle name="RowTitles1-Detail 4 2 2 3 7 2" xfId="19487"/>
    <cellStyle name="RowTitles1-Detail 4 2 2 3 7 2 2" xfId="19488"/>
    <cellStyle name="RowTitles1-Detail 4 2 2 3 7 2 2 2" xfId="19489"/>
    <cellStyle name="RowTitles1-Detail 4 2 2 3 7 2 3" xfId="19490"/>
    <cellStyle name="RowTitles1-Detail 4 2 2 3 7 3" xfId="19491"/>
    <cellStyle name="RowTitles1-Detail 4 2 2 3 7 3 2" xfId="19492"/>
    <cellStyle name="RowTitles1-Detail 4 2 2 3 7 3 2 2" xfId="19493"/>
    <cellStyle name="RowTitles1-Detail 4 2 2 3 7 4" xfId="19494"/>
    <cellStyle name="RowTitles1-Detail 4 2 2 3 7 4 2" xfId="19495"/>
    <cellStyle name="RowTitles1-Detail 4 2 2 3 7 5" xfId="19496"/>
    <cellStyle name="RowTitles1-Detail 4 2 2 3 8" xfId="19497"/>
    <cellStyle name="RowTitles1-Detail 4 2 2 3 8 2" xfId="19498"/>
    <cellStyle name="RowTitles1-Detail 4 2 2 3 8 2 2" xfId="19499"/>
    <cellStyle name="RowTitles1-Detail 4 2 2 3 8 2 2 2" xfId="19500"/>
    <cellStyle name="RowTitles1-Detail 4 2 2 3 8 2 3" xfId="19501"/>
    <cellStyle name="RowTitles1-Detail 4 2 2 3 8 3" xfId="19502"/>
    <cellStyle name="RowTitles1-Detail 4 2 2 3 8 3 2" xfId="19503"/>
    <cellStyle name="RowTitles1-Detail 4 2 2 3 8 3 2 2" xfId="19504"/>
    <cellStyle name="RowTitles1-Detail 4 2 2 3 8 4" xfId="19505"/>
    <cellStyle name="RowTitles1-Detail 4 2 2 3 8 4 2" xfId="19506"/>
    <cellStyle name="RowTitles1-Detail 4 2 2 3 8 5" xfId="19507"/>
    <cellStyle name="RowTitles1-Detail 4 2 2 3 9" xfId="19508"/>
    <cellStyle name="RowTitles1-Detail 4 2 2 3 9 2" xfId="19509"/>
    <cellStyle name="RowTitles1-Detail 4 2 2 3 9 2 2" xfId="19510"/>
    <cellStyle name="RowTitles1-Detail 4 2 2 3_STUD aligned by INSTIT" xfId="19511"/>
    <cellStyle name="RowTitles1-Detail 4 2 2 4" xfId="1007"/>
    <cellStyle name="RowTitles1-Detail 4 2 2 4 10" xfId="19512"/>
    <cellStyle name="RowTitles1-Detail 4 2 2 4 2" xfId="1008"/>
    <cellStyle name="RowTitles1-Detail 4 2 2 4 2 2" xfId="19513"/>
    <cellStyle name="RowTitles1-Detail 4 2 2 4 2 2 2" xfId="19514"/>
    <cellStyle name="RowTitles1-Detail 4 2 2 4 2 2 2 2" xfId="19515"/>
    <cellStyle name="RowTitles1-Detail 4 2 2 4 2 2 2 2 2" xfId="19516"/>
    <cellStyle name="RowTitles1-Detail 4 2 2 4 2 2 2 3" xfId="19517"/>
    <cellStyle name="RowTitles1-Detail 4 2 2 4 2 2 3" xfId="19518"/>
    <cellStyle name="RowTitles1-Detail 4 2 2 4 2 2 3 2" xfId="19519"/>
    <cellStyle name="RowTitles1-Detail 4 2 2 4 2 2 3 2 2" xfId="19520"/>
    <cellStyle name="RowTitles1-Detail 4 2 2 4 2 2 4" xfId="19521"/>
    <cellStyle name="RowTitles1-Detail 4 2 2 4 2 2 4 2" xfId="19522"/>
    <cellStyle name="RowTitles1-Detail 4 2 2 4 2 2 5" xfId="19523"/>
    <cellStyle name="RowTitles1-Detail 4 2 2 4 2 3" xfId="19524"/>
    <cellStyle name="RowTitles1-Detail 4 2 2 4 2 3 2" xfId="19525"/>
    <cellStyle name="RowTitles1-Detail 4 2 2 4 2 3 2 2" xfId="19526"/>
    <cellStyle name="RowTitles1-Detail 4 2 2 4 2 3 2 2 2" xfId="19527"/>
    <cellStyle name="RowTitles1-Detail 4 2 2 4 2 3 2 3" xfId="19528"/>
    <cellStyle name="RowTitles1-Detail 4 2 2 4 2 3 3" xfId="19529"/>
    <cellStyle name="RowTitles1-Detail 4 2 2 4 2 3 3 2" xfId="19530"/>
    <cellStyle name="RowTitles1-Detail 4 2 2 4 2 3 3 2 2" xfId="19531"/>
    <cellStyle name="RowTitles1-Detail 4 2 2 4 2 3 4" xfId="19532"/>
    <cellStyle name="RowTitles1-Detail 4 2 2 4 2 3 4 2" xfId="19533"/>
    <cellStyle name="RowTitles1-Detail 4 2 2 4 2 3 5" xfId="19534"/>
    <cellStyle name="RowTitles1-Detail 4 2 2 4 2 4" xfId="19535"/>
    <cellStyle name="RowTitles1-Detail 4 2 2 4 2 4 2" xfId="19536"/>
    <cellStyle name="RowTitles1-Detail 4 2 2 4 2 5" xfId="19537"/>
    <cellStyle name="RowTitles1-Detail 4 2 2 4 2 5 2" xfId="19538"/>
    <cellStyle name="RowTitles1-Detail 4 2 2 4 2 5 2 2" xfId="19539"/>
    <cellStyle name="RowTitles1-Detail 4 2 2 4 2 5 3" xfId="19540"/>
    <cellStyle name="RowTitles1-Detail 4 2 2 4 2 6" xfId="19541"/>
    <cellStyle name="RowTitles1-Detail 4 2 2 4 2 6 2" xfId="19542"/>
    <cellStyle name="RowTitles1-Detail 4 2 2 4 2 6 2 2" xfId="19543"/>
    <cellStyle name="RowTitles1-Detail 4 2 2 4 2 7" xfId="19544"/>
    <cellStyle name="RowTitles1-Detail 4 2 2 4 3" xfId="19545"/>
    <cellStyle name="RowTitles1-Detail 4 2 2 4 3 2" xfId="19546"/>
    <cellStyle name="RowTitles1-Detail 4 2 2 4 3 2 2" xfId="19547"/>
    <cellStyle name="RowTitles1-Detail 4 2 2 4 3 2 2 2" xfId="19548"/>
    <cellStyle name="RowTitles1-Detail 4 2 2 4 3 2 2 2 2" xfId="19549"/>
    <cellStyle name="RowTitles1-Detail 4 2 2 4 3 2 2 3" xfId="19550"/>
    <cellStyle name="RowTitles1-Detail 4 2 2 4 3 2 3" xfId="19551"/>
    <cellStyle name="RowTitles1-Detail 4 2 2 4 3 2 3 2" xfId="19552"/>
    <cellStyle name="RowTitles1-Detail 4 2 2 4 3 2 3 2 2" xfId="19553"/>
    <cellStyle name="RowTitles1-Detail 4 2 2 4 3 2 4" xfId="19554"/>
    <cellStyle name="RowTitles1-Detail 4 2 2 4 3 2 4 2" xfId="19555"/>
    <cellStyle name="RowTitles1-Detail 4 2 2 4 3 2 5" xfId="19556"/>
    <cellStyle name="RowTitles1-Detail 4 2 2 4 3 3" xfId="19557"/>
    <cellStyle name="RowTitles1-Detail 4 2 2 4 3 3 2" xfId="19558"/>
    <cellStyle name="RowTitles1-Detail 4 2 2 4 3 3 2 2" xfId="19559"/>
    <cellStyle name="RowTitles1-Detail 4 2 2 4 3 3 2 2 2" xfId="19560"/>
    <cellStyle name="RowTitles1-Detail 4 2 2 4 3 3 2 3" xfId="19561"/>
    <cellStyle name="RowTitles1-Detail 4 2 2 4 3 3 3" xfId="19562"/>
    <cellStyle name="RowTitles1-Detail 4 2 2 4 3 3 3 2" xfId="19563"/>
    <cellStyle name="RowTitles1-Detail 4 2 2 4 3 3 3 2 2" xfId="19564"/>
    <cellStyle name="RowTitles1-Detail 4 2 2 4 3 3 4" xfId="19565"/>
    <cellStyle name="RowTitles1-Detail 4 2 2 4 3 3 4 2" xfId="19566"/>
    <cellStyle name="RowTitles1-Detail 4 2 2 4 3 3 5" xfId="19567"/>
    <cellStyle name="RowTitles1-Detail 4 2 2 4 3 4" xfId="19568"/>
    <cellStyle name="RowTitles1-Detail 4 2 2 4 3 4 2" xfId="19569"/>
    <cellStyle name="RowTitles1-Detail 4 2 2 4 3 5" xfId="19570"/>
    <cellStyle name="RowTitles1-Detail 4 2 2 4 3 5 2" xfId="19571"/>
    <cellStyle name="RowTitles1-Detail 4 2 2 4 3 5 2 2" xfId="19572"/>
    <cellStyle name="RowTitles1-Detail 4 2 2 4 3 6" xfId="19573"/>
    <cellStyle name="RowTitles1-Detail 4 2 2 4 3 6 2" xfId="19574"/>
    <cellStyle name="RowTitles1-Detail 4 2 2 4 3 7" xfId="19575"/>
    <cellStyle name="RowTitles1-Detail 4 2 2 4 4" xfId="19576"/>
    <cellStyle name="RowTitles1-Detail 4 2 2 4 4 2" xfId="19577"/>
    <cellStyle name="RowTitles1-Detail 4 2 2 4 4 2 2" xfId="19578"/>
    <cellStyle name="RowTitles1-Detail 4 2 2 4 4 2 2 2" xfId="19579"/>
    <cellStyle name="RowTitles1-Detail 4 2 2 4 4 2 2 2 2" xfId="19580"/>
    <cellStyle name="RowTitles1-Detail 4 2 2 4 4 2 2 3" xfId="19581"/>
    <cellStyle name="RowTitles1-Detail 4 2 2 4 4 2 3" xfId="19582"/>
    <cellStyle name="RowTitles1-Detail 4 2 2 4 4 2 3 2" xfId="19583"/>
    <cellStyle name="RowTitles1-Detail 4 2 2 4 4 2 3 2 2" xfId="19584"/>
    <cellStyle name="RowTitles1-Detail 4 2 2 4 4 2 4" xfId="19585"/>
    <cellStyle name="RowTitles1-Detail 4 2 2 4 4 2 4 2" xfId="19586"/>
    <cellStyle name="RowTitles1-Detail 4 2 2 4 4 2 5" xfId="19587"/>
    <cellStyle name="RowTitles1-Detail 4 2 2 4 4 3" xfId="19588"/>
    <cellStyle name="RowTitles1-Detail 4 2 2 4 4 3 2" xfId="19589"/>
    <cellStyle name="RowTitles1-Detail 4 2 2 4 4 3 2 2" xfId="19590"/>
    <cellStyle name="RowTitles1-Detail 4 2 2 4 4 3 2 2 2" xfId="19591"/>
    <cellStyle name="RowTitles1-Detail 4 2 2 4 4 3 2 3" xfId="19592"/>
    <cellStyle name="RowTitles1-Detail 4 2 2 4 4 3 3" xfId="19593"/>
    <cellStyle name="RowTitles1-Detail 4 2 2 4 4 3 3 2" xfId="19594"/>
    <cellStyle name="RowTitles1-Detail 4 2 2 4 4 3 3 2 2" xfId="19595"/>
    <cellStyle name="RowTitles1-Detail 4 2 2 4 4 3 4" xfId="19596"/>
    <cellStyle name="RowTitles1-Detail 4 2 2 4 4 3 4 2" xfId="19597"/>
    <cellStyle name="RowTitles1-Detail 4 2 2 4 4 3 5" xfId="19598"/>
    <cellStyle name="RowTitles1-Detail 4 2 2 4 4 4" xfId="19599"/>
    <cellStyle name="RowTitles1-Detail 4 2 2 4 4 4 2" xfId="19600"/>
    <cellStyle name="RowTitles1-Detail 4 2 2 4 4 5" xfId="19601"/>
    <cellStyle name="RowTitles1-Detail 4 2 2 4 4 5 2" xfId="19602"/>
    <cellStyle name="RowTitles1-Detail 4 2 2 4 4 5 2 2" xfId="19603"/>
    <cellStyle name="RowTitles1-Detail 4 2 2 4 4 5 3" xfId="19604"/>
    <cellStyle name="RowTitles1-Detail 4 2 2 4 4 6" xfId="19605"/>
    <cellStyle name="RowTitles1-Detail 4 2 2 4 4 6 2" xfId="19606"/>
    <cellStyle name="RowTitles1-Detail 4 2 2 4 4 6 2 2" xfId="19607"/>
    <cellStyle name="RowTitles1-Detail 4 2 2 4 4 7" xfId="19608"/>
    <cellStyle name="RowTitles1-Detail 4 2 2 4 4 7 2" xfId="19609"/>
    <cellStyle name="RowTitles1-Detail 4 2 2 4 4 8" xfId="19610"/>
    <cellStyle name="RowTitles1-Detail 4 2 2 4 5" xfId="19611"/>
    <cellStyle name="RowTitles1-Detail 4 2 2 4 5 2" xfId="19612"/>
    <cellStyle name="RowTitles1-Detail 4 2 2 4 5 2 2" xfId="19613"/>
    <cellStyle name="RowTitles1-Detail 4 2 2 4 5 2 2 2" xfId="19614"/>
    <cellStyle name="RowTitles1-Detail 4 2 2 4 5 2 2 2 2" xfId="19615"/>
    <cellStyle name="RowTitles1-Detail 4 2 2 4 5 2 2 3" xfId="19616"/>
    <cellStyle name="RowTitles1-Detail 4 2 2 4 5 2 3" xfId="19617"/>
    <cellStyle name="RowTitles1-Detail 4 2 2 4 5 2 3 2" xfId="19618"/>
    <cellStyle name="RowTitles1-Detail 4 2 2 4 5 2 3 2 2" xfId="19619"/>
    <cellStyle name="RowTitles1-Detail 4 2 2 4 5 2 4" xfId="19620"/>
    <cellStyle name="RowTitles1-Detail 4 2 2 4 5 2 4 2" xfId="19621"/>
    <cellStyle name="RowTitles1-Detail 4 2 2 4 5 2 5" xfId="19622"/>
    <cellStyle name="RowTitles1-Detail 4 2 2 4 5 3" xfId="19623"/>
    <cellStyle name="RowTitles1-Detail 4 2 2 4 5 3 2" xfId="19624"/>
    <cellStyle name="RowTitles1-Detail 4 2 2 4 5 3 2 2" xfId="19625"/>
    <cellStyle name="RowTitles1-Detail 4 2 2 4 5 3 2 2 2" xfId="19626"/>
    <cellStyle name="RowTitles1-Detail 4 2 2 4 5 3 2 3" xfId="19627"/>
    <cellStyle name="RowTitles1-Detail 4 2 2 4 5 3 3" xfId="19628"/>
    <cellStyle name="RowTitles1-Detail 4 2 2 4 5 3 3 2" xfId="19629"/>
    <cellStyle name="RowTitles1-Detail 4 2 2 4 5 3 3 2 2" xfId="19630"/>
    <cellStyle name="RowTitles1-Detail 4 2 2 4 5 3 4" xfId="19631"/>
    <cellStyle name="RowTitles1-Detail 4 2 2 4 5 3 4 2" xfId="19632"/>
    <cellStyle name="RowTitles1-Detail 4 2 2 4 5 3 5" xfId="19633"/>
    <cellStyle name="RowTitles1-Detail 4 2 2 4 5 4" xfId="19634"/>
    <cellStyle name="RowTitles1-Detail 4 2 2 4 5 4 2" xfId="19635"/>
    <cellStyle name="RowTitles1-Detail 4 2 2 4 5 4 2 2" xfId="19636"/>
    <cellStyle name="RowTitles1-Detail 4 2 2 4 5 4 3" xfId="19637"/>
    <cellStyle name="RowTitles1-Detail 4 2 2 4 5 5" xfId="19638"/>
    <cellStyle name="RowTitles1-Detail 4 2 2 4 5 5 2" xfId="19639"/>
    <cellStyle name="RowTitles1-Detail 4 2 2 4 5 5 2 2" xfId="19640"/>
    <cellStyle name="RowTitles1-Detail 4 2 2 4 5 6" xfId="19641"/>
    <cellStyle name="RowTitles1-Detail 4 2 2 4 5 6 2" xfId="19642"/>
    <cellStyle name="RowTitles1-Detail 4 2 2 4 5 7" xfId="19643"/>
    <cellStyle name="RowTitles1-Detail 4 2 2 4 6" xfId="19644"/>
    <cellStyle name="RowTitles1-Detail 4 2 2 4 6 2" xfId="19645"/>
    <cellStyle name="RowTitles1-Detail 4 2 2 4 6 2 2" xfId="19646"/>
    <cellStyle name="RowTitles1-Detail 4 2 2 4 6 2 2 2" xfId="19647"/>
    <cellStyle name="RowTitles1-Detail 4 2 2 4 6 2 2 2 2" xfId="19648"/>
    <cellStyle name="RowTitles1-Detail 4 2 2 4 6 2 2 3" xfId="19649"/>
    <cellStyle name="RowTitles1-Detail 4 2 2 4 6 2 3" xfId="19650"/>
    <cellStyle name="RowTitles1-Detail 4 2 2 4 6 2 3 2" xfId="19651"/>
    <cellStyle name="RowTitles1-Detail 4 2 2 4 6 2 3 2 2" xfId="19652"/>
    <cellStyle name="RowTitles1-Detail 4 2 2 4 6 2 4" xfId="19653"/>
    <cellStyle name="RowTitles1-Detail 4 2 2 4 6 2 4 2" xfId="19654"/>
    <cellStyle name="RowTitles1-Detail 4 2 2 4 6 2 5" xfId="19655"/>
    <cellStyle name="RowTitles1-Detail 4 2 2 4 6 3" xfId="19656"/>
    <cellStyle name="RowTitles1-Detail 4 2 2 4 6 3 2" xfId="19657"/>
    <cellStyle name="RowTitles1-Detail 4 2 2 4 6 3 2 2" xfId="19658"/>
    <cellStyle name="RowTitles1-Detail 4 2 2 4 6 3 2 2 2" xfId="19659"/>
    <cellStyle name="RowTitles1-Detail 4 2 2 4 6 3 2 3" xfId="19660"/>
    <cellStyle name="RowTitles1-Detail 4 2 2 4 6 3 3" xfId="19661"/>
    <cellStyle name="RowTitles1-Detail 4 2 2 4 6 3 3 2" xfId="19662"/>
    <cellStyle name="RowTitles1-Detail 4 2 2 4 6 3 3 2 2" xfId="19663"/>
    <cellStyle name="RowTitles1-Detail 4 2 2 4 6 3 4" xfId="19664"/>
    <cellStyle name="RowTitles1-Detail 4 2 2 4 6 3 4 2" xfId="19665"/>
    <cellStyle name="RowTitles1-Detail 4 2 2 4 6 3 5" xfId="19666"/>
    <cellStyle name="RowTitles1-Detail 4 2 2 4 6 4" xfId="19667"/>
    <cellStyle name="RowTitles1-Detail 4 2 2 4 6 4 2" xfId="19668"/>
    <cellStyle name="RowTitles1-Detail 4 2 2 4 6 4 2 2" xfId="19669"/>
    <cellStyle name="RowTitles1-Detail 4 2 2 4 6 4 3" xfId="19670"/>
    <cellStyle name="RowTitles1-Detail 4 2 2 4 6 5" xfId="19671"/>
    <cellStyle name="RowTitles1-Detail 4 2 2 4 6 5 2" xfId="19672"/>
    <cellStyle name="RowTitles1-Detail 4 2 2 4 6 5 2 2" xfId="19673"/>
    <cellStyle name="RowTitles1-Detail 4 2 2 4 6 6" xfId="19674"/>
    <cellStyle name="RowTitles1-Detail 4 2 2 4 6 6 2" xfId="19675"/>
    <cellStyle name="RowTitles1-Detail 4 2 2 4 6 7" xfId="19676"/>
    <cellStyle name="RowTitles1-Detail 4 2 2 4 7" xfId="19677"/>
    <cellStyle name="RowTitles1-Detail 4 2 2 4 7 2" xfId="19678"/>
    <cellStyle name="RowTitles1-Detail 4 2 2 4 7 2 2" xfId="19679"/>
    <cellStyle name="RowTitles1-Detail 4 2 2 4 7 2 2 2" xfId="19680"/>
    <cellStyle name="RowTitles1-Detail 4 2 2 4 7 2 3" xfId="19681"/>
    <cellStyle name="RowTitles1-Detail 4 2 2 4 7 3" xfId="19682"/>
    <cellStyle name="RowTitles1-Detail 4 2 2 4 7 3 2" xfId="19683"/>
    <cellStyle name="RowTitles1-Detail 4 2 2 4 7 3 2 2" xfId="19684"/>
    <cellStyle name="RowTitles1-Detail 4 2 2 4 7 4" xfId="19685"/>
    <cellStyle name="RowTitles1-Detail 4 2 2 4 7 4 2" xfId="19686"/>
    <cellStyle name="RowTitles1-Detail 4 2 2 4 7 5" xfId="19687"/>
    <cellStyle name="RowTitles1-Detail 4 2 2 4 8" xfId="19688"/>
    <cellStyle name="RowTitles1-Detail 4 2 2 4 8 2" xfId="19689"/>
    <cellStyle name="RowTitles1-Detail 4 2 2 4 9" xfId="19690"/>
    <cellStyle name="RowTitles1-Detail 4 2 2 4 9 2" xfId="19691"/>
    <cellStyle name="RowTitles1-Detail 4 2 2 4 9 2 2" xfId="19692"/>
    <cellStyle name="RowTitles1-Detail 4 2 2 4_STUD aligned by INSTIT" xfId="19693"/>
    <cellStyle name="RowTitles1-Detail 4 2 2 5" xfId="1009"/>
    <cellStyle name="RowTitles1-Detail 4 2 2 5 2" xfId="19694"/>
    <cellStyle name="RowTitles1-Detail 4 2 2 5 2 2" xfId="19695"/>
    <cellStyle name="RowTitles1-Detail 4 2 2 5 2 2 2" xfId="19696"/>
    <cellStyle name="RowTitles1-Detail 4 2 2 5 2 2 2 2" xfId="19697"/>
    <cellStyle name="RowTitles1-Detail 4 2 2 5 2 2 3" xfId="19698"/>
    <cellStyle name="RowTitles1-Detail 4 2 2 5 2 3" xfId="19699"/>
    <cellStyle name="RowTitles1-Detail 4 2 2 5 2 3 2" xfId="19700"/>
    <cellStyle name="RowTitles1-Detail 4 2 2 5 2 3 2 2" xfId="19701"/>
    <cellStyle name="RowTitles1-Detail 4 2 2 5 2 4" xfId="19702"/>
    <cellStyle name="RowTitles1-Detail 4 2 2 5 2 4 2" xfId="19703"/>
    <cellStyle name="RowTitles1-Detail 4 2 2 5 2 5" xfId="19704"/>
    <cellStyle name="RowTitles1-Detail 4 2 2 5 3" xfId="19705"/>
    <cellStyle name="RowTitles1-Detail 4 2 2 5 3 2" xfId="19706"/>
    <cellStyle name="RowTitles1-Detail 4 2 2 5 3 2 2" xfId="19707"/>
    <cellStyle name="RowTitles1-Detail 4 2 2 5 3 2 2 2" xfId="19708"/>
    <cellStyle name="RowTitles1-Detail 4 2 2 5 3 2 3" xfId="19709"/>
    <cellStyle name="RowTitles1-Detail 4 2 2 5 3 3" xfId="19710"/>
    <cellStyle name="RowTitles1-Detail 4 2 2 5 3 3 2" xfId="19711"/>
    <cellStyle name="RowTitles1-Detail 4 2 2 5 3 3 2 2" xfId="19712"/>
    <cellStyle name="RowTitles1-Detail 4 2 2 5 3 4" xfId="19713"/>
    <cellStyle name="RowTitles1-Detail 4 2 2 5 3 4 2" xfId="19714"/>
    <cellStyle name="RowTitles1-Detail 4 2 2 5 3 5" xfId="19715"/>
    <cellStyle name="RowTitles1-Detail 4 2 2 5 4" xfId="19716"/>
    <cellStyle name="RowTitles1-Detail 4 2 2 5 4 2" xfId="19717"/>
    <cellStyle name="RowTitles1-Detail 4 2 2 5 5" xfId="19718"/>
    <cellStyle name="RowTitles1-Detail 4 2 2 5 5 2" xfId="19719"/>
    <cellStyle name="RowTitles1-Detail 4 2 2 5 5 2 2" xfId="19720"/>
    <cellStyle name="RowTitles1-Detail 4 2 2 5 5 3" xfId="19721"/>
    <cellStyle name="RowTitles1-Detail 4 2 2 5 6" xfId="19722"/>
    <cellStyle name="RowTitles1-Detail 4 2 2 5 6 2" xfId="19723"/>
    <cellStyle name="RowTitles1-Detail 4 2 2 5 6 2 2" xfId="19724"/>
    <cellStyle name="RowTitles1-Detail 4 2 2 5 7" xfId="19725"/>
    <cellStyle name="RowTitles1-Detail 4 2 2 6" xfId="19726"/>
    <cellStyle name="RowTitles1-Detail 4 2 2 6 2" xfId="19727"/>
    <cellStyle name="RowTitles1-Detail 4 2 2 6 2 2" xfId="19728"/>
    <cellStyle name="RowTitles1-Detail 4 2 2 6 2 2 2" xfId="19729"/>
    <cellStyle name="RowTitles1-Detail 4 2 2 6 2 2 2 2" xfId="19730"/>
    <cellStyle name="RowTitles1-Detail 4 2 2 6 2 2 3" xfId="19731"/>
    <cellStyle name="RowTitles1-Detail 4 2 2 6 2 3" xfId="19732"/>
    <cellStyle name="RowTitles1-Detail 4 2 2 6 2 3 2" xfId="19733"/>
    <cellStyle name="RowTitles1-Detail 4 2 2 6 2 3 2 2" xfId="19734"/>
    <cellStyle name="RowTitles1-Detail 4 2 2 6 2 4" xfId="19735"/>
    <cellStyle name="RowTitles1-Detail 4 2 2 6 2 4 2" xfId="19736"/>
    <cellStyle name="RowTitles1-Detail 4 2 2 6 2 5" xfId="19737"/>
    <cellStyle name="RowTitles1-Detail 4 2 2 6 3" xfId="19738"/>
    <cellStyle name="RowTitles1-Detail 4 2 2 6 3 2" xfId="19739"/>
    <cellStyle name="RowTitles1-Detail 4 2 2 6 3 2 2" xfId="19740"/>
    <cellStyle name="RowTitles1-Detail 4 2 2 6 3 2 2 2" xfId="19741"/>
    <cellStyle name="RowTitles1-Detail 4 2 2 6 3 2 3" xfId="19742"/>
    <cellStyle name="RowTitles1-Detail 4 2 2 6 3 3" xfId="19743"/>
    <cellStyle name="RowTitles1-Detail 4 2 2 6 3 3 2" xfId="19744"/>
    <cellStyle name="RowTitles1-Detail 4 2 2 6 3 3 2 2" xfId="19745"/>
    <cellStyle name="RowTitles1-Detail 4 2 2 6 3 4" xfId="19746"/>
    <cellStyle name="RowTitles1-Detail 4 2 2 6 3 4 2" xfId="19747"/>
    <cellStyle name="RowTitles1-Detail 4 2 2 6 3 5" xfId="19748"/>
    <cellStyle name="RowTitles1-Detail 4 2 2 6 4" xfId="19749"/>
    <cellStyle name="RowTitles1-Detail 4 2 2 6 4 2" xfId="19750"/>
    <cellStyle name="RowTitles1-Detail 4 2 2 6 5" xfId="19751"/>
    <cellStyle name="RowTitles1-Detail 4 2 2 6 5 2" xfId="19752"/>
    <cellStyle name="RowTitles1-Detail 4 2 2 6 5 2 2" xfId="19753"/>
    <cellStyle name="RowTitles1-Detail 4 2 2 6 6" xfId="19754"/>
    <cellStyle name="RowTitles1-Detail 4 2 2 6 6 2" xfId="19755"/>
    <cellStyle name="RowTitles1-Detail 4 2 2 6 7" xfId="19756"/>
    <cellStyle name="RowTitles1-Detail 4 2 2 7" xfId="19757"/>
    <cellStyle name="RowTitles1-Detail 4 2 2 7 2" xfId="19758"/>
    <cellStyle name="RowTitles1-Detail 4 2 2 7 2 2" xfId="19759"/>
    <cellStyle name="RowTitles1-Detail 4 2 2 7 2 2 2" xfId="19760"/>
    <cellStyle name="RowTitles1-Detail 4 2 2 7 2 2 2 2" xfId="19761"/>
    <cellStyle name="RowTitles1-Detail 4 2 2 7 2 2 3" xfId="19762"/>
    <cellStyle name="RowTitles1-Detail 4 2 2 7 2 3" xfId="19763"/>
    <cellStyle name="RowTitles1-Detail 4 2 2 7 2 3 2" xfId="19764"/>
    <cellStyle name="RowTitles1-Detail 4 2 2 7 2 3 2 2" xfId="19765"/>
    <cellStyle name="RowTitles1-Detail 4 2 2 7 2 4" xfId="19766"/>
    <cellStyle name="RowTitles1-Detail 4 2 2 7 2 4 2" xfId="19767"/>
    <cellStyle name="RowTitles1-Detail 4 2 2 7 2 5" xfId="19768"/>
    <cellStyle name="RowTitles1-Detail 4 2 2 7 3" xfId="19769"/>
    <cellStyle name="RowTitles1-Detail 4 2 2 7 3 2" xfId="19770"/>
    <cellStyle name="RowTitles1-Detail 4 2 2 7 3 2 2" xfId="19771"/>
    <cellStyle name="RowTitles1-Detail 4 2 2 7 3 2 2 2" xfId="19772"/>
    <cellStyle name="RowTitles1-Detail 4 2 2 7 3 2 3" xfId="19773"/>
    <cellStyle name="RowTitles1-Detail 4 2 2 7 3 3" xfId="19774"/>
    <cellStyle name="RowTitles1-Detail 4 2 2 7 3 3 2" xfId="19775"/>
    <cellStyle name="RowTitles1-Detail 4 2 2 7 3 3 2 2" xfId="19776"/>
    <cellStyle name="RowTitles1-Detail 4 2 2 7 3 4" xfId="19777"/>
    <cellStyle name="RowTitles1-Detail 4 2 2 7 3 4 2" xfId="19778"/>
    <cellStyle name="RowTitles1-Detail 4 2 2 7 3 5" xfId="19779"/>
    <cellStyle name="RowTitles1-Detail 4 2 2 7 4" xfId="19780"/>
    <cellStyle name="RowTitles1-Detail 4 2 2 7 4 2" xfId="19781"/>
    <cellStyle name="RowTitles1-Detail 4 2 2 7 5" xfId="19782"/>
    <cellStyle name="RowTitles1-Detail 4 2 2 7 5 2" xfId="19783"/>
    <cellStyle name="RowTitles1-Detail 4 2 2 7 5 2 2" xfId="19784"/>
    <cellStyle name="RowTitles1-Detail 4 2 2 7 5 3" xfId="19785"/>
    <cellStyle name="RowTitles1-Detail 4 2 2 7 6" xfId="19786"/>
    <cellStyle name="RowTitles1-Detail 4 2 2 7 6 2" xfId="19787"/>
    <cellStyle name="RowTitles1-Detail 4 2 2 7 6 2 2" xfId="19788"/>
    <cellStyle name="RowTitles1-Detail 4 2 2 7 7" xfId="19789"/>
    <cellStyle name="RowTitles1-Detail 4 2 2 7 7 2" xfId="19790"/>
    <cellStyle name="RowTitles1-Detail 4 2 2 7 8" xfId="19791"/>
    <cellStyle name="RowTitles1-Detail 4 2 2 8" xfId="19792"/>
    <cellStyle name="RowTitles1-Detail 4 2 2 8 2" xfId="19793"/>
    <cellStyle name="RowTitles1-Detail 4 2 2 8 2 2" xfId="19794"/>
    <cellStyle name="RowTitles1-Detail 4 2 2 8 2 2 2" xfId="19795"/>
    <cellStyle name="RowTitles1-Detail 4 2 2 8 2 2 2 2" xfId="19796"/>
    <cellStyle name="RowTitles1-Detail 4 2 2 8 2 2 3" xfId="19797"/>
    <cellStyle name="RowTitles1-Detail 4 2 2 8 2 3" xfId="19798"/>
    <cellStyle name="RowTitles1-Detail 4 2 2 8 2 3 2" xfId="19799"/>
    <cellStyle name="RowTitles1-Detail 4 2 2 8 2 3 2 2" xfId="19800"/>
    <cellStyle name="RowTitles1-Detail 4 2 2 8 2 4" xfId="19801"/>
    <cellStyle name="RowTitles1-Detail 4 2 2 8 2 4 2" xfId="19802"/>
    <cellStyle name="RowTitles1-Detail 4 2 2 8 2 5" xfId="19803"/>
    <cellStyle name="RowTitles1-Detail 4 2 2 8 3" xfId="19804"/>
    <cellStyle name="RowTitles1-Detail 4 2 2 8 3 2" xfId="19805"/>
    <cellStyle name="RowTitles1-Detail 4 2 2 8 3 2 2" xfId="19806"/>
    <cellStyle name="RowTitles1-Detail 4 2 2 8 3 2 2 2" xfId="19807"/>
    <cellStyle name="RowTitles1-Detail 4 2 2 8 3 2 3" xfId="19808"/>
    <cellStyle name="RowTitles1-Detail 4 2 2 8 3 3" xfId="19809"/>
    <cellStyle name="RowTitles1-Detail 4 2 2 8 3 3 2" xfId="19810"/>
    <cellStyle name="RowTitles1-Detail 4 2 2 8 3 3 2 2" xfId="19811"/>
    <cellStyle name="RowTitles1-Detail 4 2 2 8 3 4" xfId="19812"/>
    <cellStyle name="RowTitles1-Detail 4 2 2 8 3 4 2" xfId="19813"/>
    <cellStyle name="RowTitles1-Detail 4 2 2 8 3 5" xfId="19814"/>
    <cellStyle name="RowTitles1-Detail 4 2 2 8 4" xfId="19815"/>
    <cellStyle name="RowTitles1-Detail 4 2 2 8 4 2" xfId="19816"/>
    <cellStyle name="RowTitles1-Detail 4 2 2 8 4 2 2" xfId="19817"/>
    <cellStyle name="RowTitles1-Detail 4 2 2 8 4 3" xfId="19818"/>
    <cellStyle name="RowTitles1-Detail 4 2 2 8 5" xfId="19819"/>
    <cellStyle name="RowTitles1-Detail 4 2 2 8 5 2" xfId="19820"/>
    <cellStyle name="RowTitles1-Detail 4 2 2 8 5 2 2" xfId="19821"/>
    <cellStyle name="RowTitles1-Detail 4 2 2 8 6" xfId="19822"/>
    <cellStyle name="RowTitles1-Detail 4 2 2 8 6 2" xfId="19823"/>
    <cellStyle name="RowTitles1-Detail 4 2 2 8 7" xfId="19824"/>
    <cellStyle name="RowTitles1-Detail 4 2 2 9" xfId="19825"/>
    <cellStyle name="RowTitles1-Detail 4 2 2 9 2" xfId="19826"/>
    <cellStyle name="RowTitles1-Detail 4 2 2 9 2 2" xfId="19827"/>
    <cellStyle name="RowTitles1-Detail 4 2 2 9 2 2 2" xfId="19828"/>
    <cellStyle name="RowTitles1-Detail 4 2 2 9 2 2 2 2" xfId="19829"/>
    <cellStyle name="RowTitles1-Detail 4 2 2 9 2 2 3" xfId="19830"/>
    <cellStyle name="RowTitles1-Detail 4 2 2 9 2 3" xfId="19831"/>
    <cellStyle name="RowTitles1-Detail 4 2 2 9 2 3 2" xfId="19832"/>
    <cellStyle name="RowTitles1-Detail 4 2 2 9 2 3 2 2" xfId="19833"/>
    <cellStyle name="RowTitles1-Detail 4 2 2 9 2 4" xfId="19834"/>
    <cellStyle name="RowTitles1-Detail 4 2 2 9 2 4 2" xfId="19835"/>
    <cellStyle name="RowTitles1-Detail 4 2 2 9 2 5" xfId="19836"/>
    <cellStyle name="RowTitles1-Detail 4 2 2 9 3" xfId="19837"/>
    <cellStyle name="RowTitles1-Detail 4 2 2 9 3 2" xfId="19838"/>
    <cellStyle name="RowTitles1-Detail 4 2 2 9 3 2 2" xfId="19839"/>
    <cellStyle name="RowTitles1-Detail 4 2 2 9 3 2 2 2" xfId="19840"/>
    <cellStyle name="RowTitles1-Detail 4 2 2 9 3 2 3" xfId="19841"/>
    <cellStyle name="RowTitles1-Detail 4 2 2 9 3 3" xfId="19842"/>
    <cellStyle name="RowTitles1-Detail 4 2 2 9 3 3 2" xfId="19843"/>
    <cellStyle name="RowTitles1-Detail 4 2 2 9 3 3 2 2" xfId="19844"/>
    <cellStyle name="RowTitles1-Detail 4 2 2 9 3 4" xfId="19845"/>
    <cellStyle name="RowTitles1-Detail 4 2 2 9 3 4 2" xfId="19846"/>
    <cellStyle name="RowTitles1-Detail 4 2 2 9 3 5" xfId="19847"/>
    <cellStyle name="RowTitles1-Detail 4 2 2 9 4" xfId="19848"/>
    <cellStyle name="RowTitles1-Detail 4 2 2 9 4 2" xfId="19849"/>
    <cellStyle name="RowTitles1-Detail 4 2 2 9 4 2 2" xfId="19850"/>
    <cellStyle name="RowTitles1-Detail 4 2 2 9 4 3" xfId="19851"/>
    <cellStyle name="RowTitles1-Detail 4 2 2 9 5" xfId="19852"/>
    <cellStyle name="RowTitles1-Detail 4 2 2 9 5 2" xfId="19853"/>
    <cellStyle name="RowTitles1-Detail 4 2 2 9 5 2 2" xfId="19854"/>
    <cellStyle name="RowTitles1-Detail 4 2 2 9 6" xfId="19855"/>
    <cellStyle name="RowTitles1-Detail 4 2 2 9 6 2" xfId="19856"/>
    <cellStyle name="RowTitles1-Detail 4 2 2 9 7" xfId="19857"/>
    <cellStyle name="RowTitles1-Detail 4 2 2_STUD aligned by INSTIT" xfId="19858"/>
    <cellStyle name="RowTitles1-Detail 4 2 3" xfId="1010"/>
    <cellStyle name="RowTitles1-Detail 4 2 3 10" xfId="19859"/>
    <cellStyle name="RowTitles1-Detail 4 2 3 2" xfId="1011"/>
    <cellStyle name="RowTitles1-Detail 4 2 3 2 2" xfId="19860"/>
    <cellStyle name="RowTitles1-Detail 4 2 3 2 2 2" xfId="19861"/>
    <cellStyle name="RowTitles1-Detail 4 2 3 2 2 2 2" xfId="19862"/>
    <cellStyle name="RowTitles1-Detail 4 2 3 2 2 2 2 2" xfId="19863"/>
    <cellStyle name="RowTitles1-Detail 4 2 3 2 2 2 3" xfId="19864"/>
    <cellStyle name="RowTitles1-Detail 4 2 3 2 2 3" xfId="19865"/>
    <cellStyle name="RowTitles1-Detail 4 2 3 2 2 3 2" xfId="19866"/>
    <cellStyle name="RowTitles1-Detail 4 2 3 2 2 3 2 2" xfId="19867"/>
    <cellStyle name="RowTitles1-Detail 4 2 3 2 2 4" xfId="19868"/>
    <cellStyle name="RowTitles1-Detail 4 2 3 2 2 4 2" xfId="19869"/>
    <cellStyle name="RowTitles1-Detail 4 2 3 2 2 5" xfId="19870"/>
    <cellStyle name="RowTitles1-Detail 4 2 3 2 3" xfId="19871"/>
    <cellStyle name="RowTitles1-Detail 4 2 3 2 3 2" xfId="19872"/>
    <cellStyle name="RowTitles1-Detail 4 2 3 2 3 2 2" xfId="19873"/>
    <cellStyle name="RowTitles1-Detail 4 2 3 2 3 2 2 2" xfId="19874"/>
    <cellStyle name="RowTitles1-Detail 4 2 3 2 3 2 3" xfId="19875"/>
    <cellStyle name="RowTitles1-Detail 4 2 3 2 3 3" xfId="19876"/>
    <cellStyle name="RowTitles1-Detail 4 2 3 2 3 3 2" xfId="19877"/>
    <cellStyle name="RowTitles1-Detail 4 2 3 2 3 3 2 2" xfId="19878"/>
    <cellStyle name="RowTitles1-Detail 4 2 3 2 3 4" xfId="19879"/>
    <cellStyle name="RowTitles1-Detail 4 2 3 2 3 4 2" xfId="19880"/>
    <cellStyle name="RowTitles1-Detail 4 2 3 2 3 5" xfId="19881"/>
    <cellStyle name="RowTitles1-Detail 4 2 3 2 4" xfId="19882"/>
    <cellStyle name="RowTitles1-Detail 4 2 3 2 4 2" xfId="19883"/>
    <cellStyle name="RowTitles1-Detail 4 2 3 2 5" xfId="19884"/>
    <cellStyle name="RowTitles1-Detail 4 2 3 2 5 2" xfId="19885"/>
    <cellStyle name="RowTitles1-Detail 4 2 3 2 5 2 2" xfId="19886"/>
    <cellStyle name="RowTitles1-Detail 4 2 3 2 6" xfId="19887"/>
    <cellStyle name="RowTitles1-Detail 4 2 3 3" xfId="19888"/>
    <cellStyle name="RowTitles1-Detail 4 2 3 3 2" xfId="19889"/>
    <cellStyle name="RowTitles1-Detail 4 2 3 3 2 2" xfId="19890"/>
    <cellStyle name="RowTitles1-Detail 4 2 3 3 2 2 2" xfId="19891"/>
    <cellStyle name="RowTitles1-Detail 4 2 3 3 2 2 2 2" xfId="19892"/>
    <cellStyle name="RowTitles1-Detail 4 2 3 3 2 2 3" xfId="19893"/>
    <cellStyle name="RowTitles1-Detail 4 2 3 3 2 3" xfId="19894"/>
    <cellStyle name="RowTitles1-Detail 4 2 3 3 2 3 2" xfId="19895"/>
    <cellStyle name="RowTitles1-Detail 4 2 3 3 2 3 2 2" xfId="19896"/>
    <cellStyle name="RowTitles1-Detail 4 2 3 3 2 4" xfId="19897"/>
    <cellStyle name="RowTitles1-Detail 4 2 3 3 2 4 2" xfId="19898"/>
    <cellStyle name="RowTitles1-Detail 4 2 3 3 2 5" xfId="19899"/>
    <cellStyle name="RowTitles1-Detail 4 2 3 3 3" xfId="19900"/>
    <cellStyle name="RowTitles1-Detail 4 2 3 3 3 2" xfId="19901"/>
    <cellStyle name="RowTitles1-Detail 4 2 3 3 3 2 2" xfId="19902"/>
    <cellStyle name="RowTitles1-Detail 4 2 3 3 3 2 2 2" xfId="19903"/>
    <cellStyle name="RowTitles1-Detail 4 2 3 3 3 2 3" xfId="19904"/>
    <cellStyle name="RowTitles1-Detail 4 2 3 3 3 3" xfId="19905"/>
    <cellStyle name="RowTitles1-Detail 4 2 3 3 3 3 2" xfId="19906"/>
    <cellStyle name="RowTitles1-Detail 4 2 3 3 3 3 2 2" xfId="19907"/>
    <cellStyle name="RowTitles1-Detail 4 2 3 3 3 4" xfId="19908"/>
    <cellStyle name="RowTitles1-Detail 4 2 3 3 3 4 2" xfId="19909"/>
    <cellStyle name="RowTitles1-Detail 4 2 3 3 3 5" xfId="19910"/>
    <cellStyle name="RowTitles1-Detail 4 2 3 3 4" xfId="19911"/>
    <cellStyle name="RowTitles1-Detail 4 2 3 3 4 2" xfId="19912"/>
    <cellStyle name="RowTitles1-Detail 4 2 3 3 5" xfId="19913"/>
    <cellStyle name="RowTitles1-Detail 4 2 3 3 5 2" xfId="19914"/>
    <cellStyle name="RowTitles1-Detail 4 2 3 3 5 2 2" xfId="19915"/>
    <cellStyle name="RowTitles1-Detail 4 2 3 3 5 3" xfId="19916"/>
    <cellStyle name="RowTitles1-Detail 4 2 3 3 6" xfId="19917"/>
    <cellStyle name="RowTitles1-Detail 4 2 3 3 6 2" xfId="19918"/>
    <cellStyle name="RowTitles1-Detail 4 2 3 3 6 2 2" xfId="19919"/>
    <cellStyle name="RowTitles1-Detail 4 2 3 3 7" xfId="19920"/>
    <cellStyle name="RowTitles1-Detail 4 2 3 3 7 2" xfId="19921"/>
    <cellStyle name="RowTitles1-Detail 4 2 3 3 8" xfId="19922"/>
    <cellStyle name="RowTitles1-Detail 4 2 3 4" xfId="19923"/>
    <cellStyle name="RowTitles1-Detail 4 2 3 4 2" xfId="19924"/>
    <cellStyle name="RowTitles1-Detail 4 2 3 4 2 2" xfId="19925"/>
    <cellStyle name="RowTitles1-Detail 4 2 3 4 2 2 2" xfId="19926"/>
    <cellStyle name="RowTitles1-Detail 4 2 3 4 2 2 2 2" xfId="19927"/>
    <cellStyle name="RowTitles1-Detail 4 2 3 4 2 2 3" xfId="19928"/>
    <cellStyle name="RowTitles1-Detail 4 2 3 4 2 3" xfId="19929"/>
    <cellStyle name="RowTitles1-Detail 4 2 3 4 2 3 2" xfId="19930"/>
    <cellStyle name="RowTitles1-Detail 4 2 3 4 2 3 2 2" xfId="19931"/>
    <cellStyle name="RowTitles1-Detail 4 2 3 4 2 4" xfId="19932"/>
    <cellStyle name="RowTitles1-Detail 4 2 3 4 2 4 2" xfId="19933"/>
    <cellStyle name="RowTitles1-Detail 4 2 3 4 2 5" xfId="19934"/>
    <cellStyle name="RowTitles1-Detail 4 2 3 4 3" xfId="19935"/>
    <cellStyle name="RowTitles1-Detail 4 2 3 4 3 2" xfId="19936"/>
    <cellStyle name="RowTitles1-Detail 4 2 3 4 3 2 2" xfId="19937"/>
    <cellStyle name="RowTitles1-Detail 4 2 3 4 3 2 2 2" xfId="19938"/>
    <cellStyle name="RowTitles1-Detail 4 2 3 4 3 2 3" xfId="19939"/>
    <cellStyle name="RowTitles1-Detail 4 2 3 4 3 3" xfId="19940"/>
    <cellStyle name="RowTitles1-Detail 4 2 3 4 3 3 2" xfId="19941"/>
    <cellStyle name="RowTitles1-Detail 4 2 3 4 3 3 2 2" xfId="19942"/>
    <cellStyle name="RowTitles1-Detail 4 2 3 4 3 4" xfId="19943"/>
    <cellStyle name="RowTitles1-Detail 4 2 3 4 3 4 2" xfId="19944"/>
    <cellStyle name="RowTitles1-Detail 4 2 3 4 3 5" xfId="19945"/>
    <cellStyle name="RowTitles1-Detail 4 2 3 4 4" xfId="19946"/>
    <cellStyle name="RowTitles1-Detail 4 2 3 4 4 2" xfId="19947"/>
    <cellStyle name="RowTitles1-Detail 4 2 3 4 4 2 2" xfId="19948"/>
    <cellStyle name="RowTitles1-Detail 4 2 3 4 4 3" xfId="19949"/>
    <cellStyle name="RowTitles1-Detail 4 2 3 4 5" xfId="19950"/>
    <cellStyle name="RowTitles1-Detail 4 2 3 4 5 2" xfId="19951"/>
    <cellStyle name="RowTitles1-Detail 4 2 3 4 5 2 2" xfId="19952"/>
    <cellStyle name="RowTitles1-Detail 4 2 3 4 6" xfId="19953"/>
    <cellStyle name="RowTitles1-Detail 4 2 3 4 6 2" xfId="19954"/>
    <cellStyle name="RowTitles1-Detail 4 2 3 4 7" xfId="19955"/>
    <cellStyle name="RowTitles1-Detail 4 2 3 5" xfId="19956"/>
    <cellStyle name="RowTitles1-Detail 4 2 3 5 2" xfId="19957"/>
    <cellStyle name="RowTitles1-Detail 4 2 3 5 2 2" xfId="19958"/>
    <cellStyle name="RowTitles1-Detail 4 2 3 5 2 2 2" xfId="19959"/>
    <cellStyle name="RowTitles1-Detail 4 2 3 5 2 2 2 2" xfId="19960"/>
    <cellStyle name="RowTitles1-Detail 4 2 3 5 2 2 3" xfId="19961"/>
    <cellStyle name="RowTitles1-Detail 4 2 3 5 2 3" xfId="19962"/>
    <cellStyle name="RowTitles1-Detail 4 2 3 5 2 3 2" xfId="19963"/>
    <cellStyle name="RowTitles1-Detail 4 2 3 5 2 3 2 2" xfId="19964"/>
    <cellStyle name="RowTitles1-Detail 4 2 3 5 2 4" xfId="19965"/>
    <cellStyle name="RowTitles1-Detail 4 2 3 5 2 4 2" xfId="19966"/>
    <cellStyle name="RowTitles1-Detail 4 2 3 5 2 5" xfId="19967"/>
    <cellStyle name="RowTitles1-Detail 4 2 3 5 3" xfId="19968"/>
    <cellStyle name="RowTitles1-Detail 4 2 3 5 3 2" xfId="19969"/>
    <cellStyle name="RowTitles1-Detail 4 2 3 5 3 2 2" xfId="19970"/>
    <cellStyle name="RowTitles1-Detail 4 2 3 5 3 2 2 2" xfId="19971"/>
    <cellStyle name="RowTitles1-Detail 4 2 3 5 3 2 3" xfId="19972"/>
    <cellStyle name="RowTitles1-Detail 4 2 3 5 3 3" xfId="19973"/>
    <cellStyle name="RowTitles1-Detail 4 2 3 5 3 3 2" xfId="19974"/>
    <cellStyle name="RowTitles1-Detail 4 2 3 5 3 3 2 2" xfId="19975"/>
    <cellStyle name="RowTitles1-Detail 4 2 3 5 3 4" xfId="19976"/>
    <cellStyle name="RowTitles1-Detail 4 2 3 5 3 4 2" xfId="19977"/>
    <cellStyle name="RowTitles1-Detail 4 2 3 5 3 5" xfId="19978"/>
    <cellStyle name="RowTitles1-Detail 4 2 3 5 4" xfId="19979"/>
    <cellStyle name="RowTitles1-Detail 4 2 3 5 4 2" xfId="19980"/>
    <cellStyle name="RowTitles1-Detail 4 2 3 5 4 2 2" xfId="19981"/>
    <cellStyle name="RowTitles1-Detail 4 2 3 5 4 3" xfId="19982"/>
    <cellStyle name="RowTitles1-Detail 4 2 3 5 5" xfId="19983"/>
    <cellStyle name="RowTitles1-Detail 4 2 3 5 5 2" xfId="19984"/>
    <cellStyle name="RowTitles1-Detail 4 2 3 5 5 2 2" xfId="19985"/>
    <cellStyle name="RowTitles1-Detail 4 2 3 5 6" xfId="19986"/>
    <cellStyle name="RowTitles1-Detail 4 2 3 5 6 2" xfId="19987"/>
    <cellStyle name="RowTitles1-Detail 4 2 3 5 7" xfId="19988"/>
    <cellStyle name="RowTitles1-Detail 4 2 3 6" xfId="19989"/>
    <cellStyle name="RowTitles1-Detail 4 2 3 6 2" xfId="19990"/>
    <cellStyle name="RowTitles1-Detail 4 2 3 6 2 2" xfId="19991"/>
    <cellStyle name="RowTitles1-Detail 4 2 3 6 2 2 2" xfId="19992"/>
    <cellStyle name="RowTitles1-Detail 4 2 3 6 2 2 2 2" xfId="19993"/>
    <cellStyle name="RowTitles1-Detail 4 2 3 6 2 2 3" xfId="19994"/>
    <cellStyle name="RowTitles1-Detail 4 2 3 6 2 3" xfId="19995"/>
    <cellStyle name="RowTitles1-Detail 4 2 3 6 2 3 2" xfId="19996"/>
    <cellStyle name="RowTitles1-Detail 4 2 3 6 2 3 2 2" xfId="19997"/>
    <cellStyle name="RowTitles1-Detail 4 2 3 6 2 4" xfId="19998"/>
    <cellStyle name="RowTitles1-Detail 4 2 3 6 2 4 2" xfId="19999"/>
    <cellStyle name="RowTitles1-Detail 4 2 3 6 2 5" xfId="20000"/>
    <cellStyle name="RowTitles1-Detail 4 2 3 6 3" xfId="20001"/>
    <cellStyle name="RowTitles1-Detail 4 2 3 6 3 2" xfId="20002"/>
    <cellStyle name="RowTitles1-Detail 4 2 3 6 3 2 2" xfId="20003"/>
    <cellStyle name="RowTitles1-Detail 4 2 3 6 3 2 2 2" xfId="20004"/>
    <cellStyle name="RowTitles1-Detail 4 2 3 6 3 2 3" xfId="20005"/>
    <cellStyle name="RowTitles1-Detail 4 2 3 6 3 3" xfId="20006"/>
    <cellStyle name="RowTitles1-Detail 4 2 3 6 3 3 2" xfId="20007"/>
    <cellStyle name="RowTitles1-Detail 4 2 3 6 3 3 2 2" xfId="20008"/>
    <cellStyle name="RowTitles1-Detail 4 2 3 6 3 4" xfId="20009"/>
    <cellStyle name="RowTitles1-Detail 4 2 3 6 3 4 2" xfId="20010"/>
    <cellStyle name="RowTitles1-Detail 4 2 3 6 3 5" xfId="20011"/>
    <cellStyle name="RowTitles1-Detail 4 2 3 6 4" xfId="20012"/>
    <cellStyle name="RowTitles1-Detail 4 2 3 6 4 2" xfId="20013"/>
    <cellStyle name="RowTitles1-Detail 4 2 3 6 4 2 2" xfId="20014"/>
    <cellStyle name="RowTitles1-Detail 4 2 3 6 4 3" xfId="20015"/>
    <cellStyle name="RowTitles1-Detail 4 2 3 6 5" xfId="20016"/>
    <cellStyle name="RowTitles1-Detail 4 2 3 6 5 2" xfId="20017"/>
    <cellStyle name="RowTitles1-Detail 4 2 3 6 5 2 2" xfId="20018"/>
    <cellStyle name="RowTitles1-Detail 4 2 3 6 6" xfId="20019"/>
    <cellStyle name="RowTitles1-Detail 4 2 3 6 6 2" xfId="20020"/>
    <cellStyle name="RowTitles1-Detail 4 2 3 6 7" xfId="20021"/>
    <cellStyle name="RowTitles1-Detail 4 2 3 7" xfId="20022"/>
    <cellStyle name="RowTitles1-Detail 4 2 3 7 2" xfId="20023"/>
    <cellStyle name="RowTitles1-Detail 4 2 3 7 2 2" xfId="20024"/>
    <cellStyle name="RowTitles1-Detail 4 2 3 7 2 2 2" xfId="20025"/>
    <cellStyle name="RowTitles1-Detail 4 2 3 7 2 3" xfId="20026"/>
    <cellStyle name="RowTitles1-Detail 4 2 3 7 3" xfId="20027"/>
    <cellStyle name="RowTitles1-Detail 4 2 3 7 3 2" xfId="20028"/>
    <cellStyle name="RowTitles1-Detail 4 2 3 7 3 2 2" xfId="20029"/>
    <cellStyle name="RowTitles1-Detail 4 2 3 7 4" xfId="20030"/>
    <cellStyle name="RowTitles1-Detail 4 2 3 7 4 2" xfId="20031"/>
    <cellStyle name="RowTitles1-Detail 4 2 3 7 5" xfId="20032"/>
    <cellStyle name="RowTitles1-Detail 4 2 3 8" xfId="20033"/>
    <cellStyle name="RowTitles1-Detail 4 2 3 8 2" xfId="20034"/>
    <cellStyle name="RowTitles1-Detail 4 2 3 9" xfId="20035"/>
    <cellStyle name="RowTitles1-Detail 4 2 3 9 2" xfId="20036"/>
    <cellStyle name="RowTitles1-Detail 4 2 3 9 2 2" xfId="20037"/>
    <cellStyle name="RowTitles1-Detail 4 2 3_STUD aligned by INSTIT" xfId="20038"/>
    <cellStyle name="RowTitles1-Detail 4 2 4" xfId="1012"/>
    <cellStyle name="RowTitles1-Detail 4 2 4 10" xfId="20039"/>
    <cellStyle name="RowTitles1-Detail 4 2 4 2" xfId="1013"/>
    <cellStyle name="RowTitles1-Detail 4 2 4 2 2" xfId="20040"/>
    <cellStyle name="RowTitles1-Detail 4 2 4 2 2 2" xfId="20041"/>
    <cellStyle name="RowTitles1-Detail 4 2 4 2 2 2 2" xfId="20042"/>
    <cellStyle name="RowTitles1-Detail 4 2 4 2 2 2 2 2" xfId="20043"/>
    <cellStyle name="RowTitles1-Detail 4 2 4 2 2 2 3" xfId="20044"/>
    <cellStyle name="RowTitles1-Detail 4 2 4 2 2 3" xfId="20045"/>
    <cellStyle name="RowTitles1-Detail 4 2 4 2 2 3 2" xfId="20046"/>
    <cellStyle name="RowTitles1-Detail 4 2 4 2 2 3 2 2" xfId="20047"/>
    <cellStyle name="RowTitles1-Detail 4 2 4 2 2 4" xfId="20048"/>
    <cellStyle name="RowTitles1-Detail 4 2 4 2 2 4 2" xfId="20049"/>
    <cellStyle name="RowTitles1-Detail 4 2 4 2 2 5" xfId="20050"/>
    <cellStyle name="RowTitles1-Detail 4 2 4 2 3" xfId="20051"/>
    <cellStyle name="RowTitles1-Detail 4 2 4 2 3 2" xfId="20052"/>
    <cellStyle name="RowTitles1-Detail 4 2 4 2 3 2 2" xfId="20053"/>
    <cellStyle name="RowTitles1-Detail 4 2 4 2 3 2 2 2" xfId="20054"/>
    <cellStyle name="RowTitles1-Detail 4 2 4 2 3 2 3" xfId="20055"/>
    <cellStyle name="RowTitles1-Detail 4 2 4 2 3 3" xfId="20056"/>
    <cellStyle name="RowTitles1-Detail 4 2 4 2 3 3 2" xfId="20057"/>
    <cellStyle name="RowTitles1-Detail 4 2 4 2 3 3 2 2" xfId="20058"/>
    <cellStyle name="RowTitles1-Detail 4 2 4 2 3 4" xfId="20059"/>
    <cellStyle name="RowTitles1-Detail 4 2 4 2 3 4 2" xfId="20060"/>
    <cellStyle name="RowTitles1-Detail 4 2 4 2 3 5" xfId="20061"/>
    <cellStyle name="RowTitles1-Detail 4 2 4 2 4" xfId="20062"/>
    <cellStyle name="RowTitles1-Detail 4 2 4 2 4 2" xfId="20063"/>
    <cellStyle name="RowTitles1-Detail 4 2 4 2 5" xfId="20064"/>
    <cellStyle name="RowTitles1-Detail 4 2 4 2 5 2" xfId="20065"/>
    <cellStyle name="RowTitles1-Detail 4 2 4 2 5 2 2" xfId="20066"/>
    <cellStyle name="RowTitles1-Detail 4 2 4 2 5 3" xfId="20067"/>
    <cellStyle name="RowTitles1-Detail 4 2 4 2 6" xfId="20068"/>
    <cellStyle name="RowTitles1-Detail 4 2 4 2 6 2" xfId="20069"/>
    <cellStyle name="RowTitles1-Detail 4 2 4 2 6 2 2" xfId="20070"/>
    <cellStyle name="RowTitles1-Detail 4 2 4 2 7" xfId="20071"/>
    <cellStyle name="RowTitles1-Detail 4 2 4 2 7 2" xfId="20072"/>
    <cellStyle name="RowTitles1-Detail 4 2 4 2 8" xfId="20073"/>
    <cellStyle name="RowTitles1-Detail 4 2 4 2 9" xfId="20074"/>
    <cellStyle name="RowTitles1-Detail 4 2 4 3" xfId="20075"/>
    <cellStyle name="RowTitles1-Detail 4 2 4 3 2" xfId="20076"/>
    <cellStyle name="RowTitles1-Detail 4 2 4 3 2 2" xfId="20077"/>
    <cellStyle name="RowTitles1-Detail 4 2 4 3 2 2 2" xfId="20078"/>
    <cellStyle name="RowTitles1-Detail 4 2 4 3 2 2 2 2" xfId="20079"/>
    <cellStyle name="RowTitles1-Detail 4 2 4 3 2 2 3" xfId="20080"/>
    <cellStyle name="RowTitles1-Detail 4 2 4 3 2 3" xfId="20081"/>
    <cellStyle name="RowTitles1-Detail 4 2 4 3 2 3 2" xfId="20082"/>
    <cellStyle name="RowTitles1-Detail 4 2 4 3 2 3 2 2" xfId="20083"/>
    <cellStyle name="RowTitles1-Detail 4 2 4 3 2 4" xfId="20084"/>
    <cellStyle name="RowTitles1-Detail 4 2 4 3 2 4 2" xfId="20085"/>
    <cellStyle name="RowTitles1-Detail 4 2 4 3 2 5" xfId="20086"/>
    <cellStyle name="RowTitles1-Detail 4 2 4 3 3" xfId="20087"/>
    <cellStyle name="RowTitles1-Detail 4 2 4 3 3 2" xfId="20088"/>
    <cellStyle name="RowTitles1-Detail 4 2 4 3 3 2 2" xfId="20089"/>
    <cellStyle name="RowTitles1-Detail 4 2 4 3 3 2 2 2" xfId="20090"/>
    <cellStyle name="RowTitles1-Detail 4 2 4 3 3 2 3" xfId="20091"/>
    <cellStyle name="RowTitles1-Detail 4 2 4 3 3 3" xfId="20092"/>
    <cellStyle name="RowTitles1-Detail 4 2 4 3 3 3 2" xfId="20093"/>
    <cellStyle name="RowTitles1-Detail 4 2 4 3 3 3 2 2" xfId="20094"/>
    <cellStyle name="RowTitles1-Detail 4 2 4 3 3 4" xfId="20095"/>
    <cellStyle name="RowTitles1-Detail 4 2 4 3 3 4 2" xfId="20096"/>
    <cellStyle name="RowTitles1-Detail 4 2 4 3 3 5" xfId="20097"/>
    <cellStyle name="RowTitles1-Detail 4 2 4 3 4" xfId="20098"/>
    <cellStyle name="RowTitles1-Detail 4 2 4 3 4 2" xfId="20099"/>
    <cellStyle name="RowTitles1-Detail 4 2 4 3 5" xfId="20100"/>
    <cellStyle name="RowTitles1-Detail 4 2 4 3 5 2" xfId="20101"/>
    <cellStyle name="RowTitles1-Detail 4 2 4 3 5 2 2" xfId="20102"/>
    <cellStyle name="RowTitles1-Detail 4 2 4 4" xfId="20103"/>
    <cellStyle name="RowTitles1-Detail 4 2 4 4 2" xfId="20104"/>
    <cellStyle name="RowTitles1-Detail 4 2 4 4 2 2" xfId="20105"/>
    <cellStyle name="RowTitles1-Detail 4 2 4 4 2 2 2" xfId="20106"/>
    <cellStyle name="RowTitles1-Detail 4 2 4 4 2 2 2 2" xfId="20107"/>
    <cellStyle name="RowTitles1-Detail 4 2 4 4 2 2 3" xfId="20108"/>
    <cellStyle name="RowTitles1-Detail 4 2 4 4 2 3" xfId="20109"/>
    <cellStyle name="RowTitles1-Detail 4 2 4 4 2 3 2" xfId="20110"/>
    <cellStyle name="RowTitles1-Detail 4 2 4 4 2 3 2 2" xfId="20111"/>
    <cellStyle name="RowTitles1-Detail 4 2 4 4 2 4" xfId="20112"/>
    <cellStyle name="RowTitles1-Detail 4 2 4 4 2 4 2" xfId="20113"/>
    <cellStyle name="RowTitles1-Detail 4 2 4 4 2 5" xfId="20114"/>
    <cellStyle name="RowTitles1-Detail 4 2 4 4 3" xfId="20115"/>
    <cellStyle name="RowTitles1-Detail 4 2 4 4 3 2" xfId="20116"/>
    <cellStyle name="RowTitles1-Detail 4 2 4 4 3 2 2" xfId="20117"/>
    <cellStyle name="RowTitles1-Detail 4 2 4 4 3 2 2 2" xfId="20118"/>
    <cellStyle name="RowTitles1-Detail 4 2 4 4 3 2 3" xfId="20119"/>
    <cellStyle name="RowTitles1-Detail 4 2 4 4 3 3" xfId="20120"/>
    <cellStyle name="RowTitles1-Detail 4 2 4 4 3 3 2" xfId="20121"/>
    <cellStyle name="RowTitles1-Detail 4 2 4 4 3 3 2 2" xfId="20122"/>
    <cellStyle name="RowTitles1-Detail 4 2 4 4 3 4" xfId="20123"/>
    <cellStyle name="RowTitles1-Detail 4 2 4 4 3 4 2" xfId="20124"/>
    <cellStyle name="RowTitles1-Detail 4 2 4 4 3 5" xfId="20125"/>
    <cellStyle name="RowTitles1-Detail 4 2 4 4 4" xfId="20126"/>
    <cellStyle name="RowTitles1-Detail 4 2 4 4 4 2" xfId="20127"/>
    <cellStyle name="RowTitles1-Detail 4 2 4 4 4 2 2" xfId="20128"/>
    <cellStyle name="RowTitles1-Detail 4 2 4 4 4 3" xfId="20129"/>
    <cellStyle name="RowTitles1-Detail 4 2 4 4 5" xfId="20130"/>
    <cellStyle name="RowTitles1-Detail 4 2 4 4 5 2" xfId="20131"/>
    <cellStyle name="RowTitles1-Detail 4 2 4 4 5 2 2" xfId="20132"/>
    <cellStyle name="RowTitles1-Detail 4 2 4 4 6" xfId="20133"/>
    <cellStyle name="RowTitles1-Detail 4 2 4 4 6 2" xfId="20134"/>
    <cellStyle name="RowTitles1-Detail 4 2 4 4 7" xfId="20135"/>
    <cellStyle name="RowTitles1-Detail 4 2 4 5" xfId="20136"/>
    <cellStyle name="RowTitles1-Detail 4 2 4 5 2" xfId="20137"/>
    <cellStyle name="RowTitles1-Detail 4 2 4 5 2 2" xfId="20138"/>
    <cellStyle name="RowTitles1-Detail 4 2 4 5 2 2 2" xfId="20139"/>
    <cellStyle name="RowTitles1-Detail 4 2 4 5 2 2 2 2" xfId="20140"/>
    <cellStyle name="RowTitles1-Detail 4 2 4 5 2 2 3" xfId="20141"/>
    <cellStyle name="RowTitles1-Detail 4 2 4 5 2 3" xfId="20142"/>
    <cellStyle name="RowTitles1-Detail 4 2 4 5 2 3 2" xfId="20143"/>
    <cellStyle name="RowTitles1-Detail 4 2 4 5 2 3 2 2" xfId="20144"/>
    <cellStyle name="RowTitles1-Detail 4 2 4 5 2 4" xfId="20145"/>
    <cellStyle name="RowTitles1-Detail 4 2 4 5 2 4 2" xfId="20146"/>
    <cellStyle name="RowTitles1-Detail 4 2 4 5 2 5" xfId="20147"/>
    <cellStyle name="RowTitles1-Detail 4 2 4 5 3" xfId="20148"/>
    <cellStyle name="RowTitles1-Detail 4 2 4 5 3 2" xfId="20149"/>
    <cellStyle name="RowTitles1-Detail 4 2 4 5 3 2 2" xfId="20150"/>
    <cellStyle name="RowTitles1-Detail 4 2 4 5 3 2 2 2" xfId="20151"/>
    <cellStyle name="RowTitles1-Detail 4 2 4 5 3 2 3" xfId="20152"/>
    <cellStyle name="RowTitles1-Detail 4 2 4 5 3 3" xfId="20153"/>
    <cellStyle name="RowTitles1-Detail 4 2 4 5 3 3 2" xfId="20154"/>
    <cellStyle name="RowTitles1-Detail 4 2 4 5 3 3 2 2" xfId="20155"/>
    <cellStyle name="RowTitles1-Detail 4 2 4 5 3 4" xfId="20156"/>
    <cellStyle name="RowTitles1-Detail 4 2 4 5 3 4 2" xfId="20157"/>
    <cellStyle name="RowTitles1-Detail 4 2 4 5 3 5" xfId="20158"/>
    <cellStyle name="RowTitles1-Detail 4 2 4 5 4" xfId="20159"/>
    <cellStyle name="RowTitles1-Detail 4 2 4 5 4 2" xfId="20160"/>
    <cellStyle name="RowTitles1-Detail 4 2 4 5 4 2 2" xfId="20161"/>
    <cellStyle name="RowTitles1-Detail 4 2 4 5 4 3" xfId="20162"/>
    <cellStyle name="RowTitles1-Detail 4 2 4 5 5" xfId="20163"/>
    <cellStyle name="RowTitles1-Detail 4 2 4 5 5 2" xfId="20164"/>
    <cellStyle name="RowTitles1-Detail 4 2 4 5 5 2 2" xfId="20165"/>
    <cellStyle name="RowTitles1-Detail 4 2 4 5 6" xfId="20166"/>
    <cellStyle name="RowTitles1-Detail 4 2 4 5 6 2" xfId="20167"/>
    <cellStyle name="RowTitles1-Detail 4 2 4 5 7" xfId="20168"/>
    <cellStyle name="RowTitles1-Detail 4 2 4 6" xfId="20169"/>
    <cellStyle name="RowTitles1-Detail 4 2 4 6 2" xfId="20170"/>
    <cellStyle name="RowTitles1-Detail 4 2 4 6 2 2" xfId="20171"/>
    <cellStyle name="RowTitles1-Detail 4 2 4 6 2 2 2" xfId="20172"/>
    <cellStyle name="RowTitles1-Detail 4 2 4 6 2 2 2 2" xfId="20173"/>
    <cellStyle name="RowTitles1-Detail 4 2 4 6 2 2 3" xfId="20174"/>
    <cellStyle name="RowTitles1-Detail 4 2 4 6 2 3" xfId="20175"/>
    <cellStyle name="RowTitles1-Detail 4 2 4 6 2 3 2" xfId="20176"/>
    <cellStyle name="RowTitles1-Detail 4 2 4 6 2 3 2 2" xfId="20177"/>
    <cellStyle name="RowTitles1-Detail 4 2 4 6 2 4" xfId="20178"/>
    <cellStyle name="RowTitles1-Detail 4 2 4 6 2 4 2" xfId="20179"/>
    <cellStyle name="RowTitles1-Detail 4 2 4 6 2 5" xfId="20180"/>
    <cellStyle name="RowTitles1-Detail 4 2 4 6 3" xfId="20181"/>
    <cellStyle name="RowTitles1-Detail 4 2 4 6 3 2" xfId="20182"/>
    <cellStyle name="RowTitles1-Detail 4 2 4 6 3 2 2" xfId="20183"/>
    <cellStyle name="RowTitles1-Detail 4 2 4 6 3 2 2 2" xfId="20184"/>
    <cellStyle name="RowTitles1-Detail 4 2 4 6 3 2 3" xfId="20185"/>
    <cellStyle name="RowTitles1-Detail 4 2 4 6 3 3" xfId="20186"/>
    <cellStyle name="RowTitles1-Detail 4 2 4 6 3 3 2" xfId="20187"/>
    <cellStyle name="RowTitles1-Detail 4 2 4 6 3 3 2 2" xfId="20188"/>
    <cellStyle name="RowTitles1-Detail 4 2 4 6 3 4" xfId="20189"/>
    <cellStyle name="RowTitles1-Detail 4 2 4 6 3 4 2" xfId="20190"/>
    <cellStyle name="RowTitles1-Detail 4 2 4 6 3 5" xfId="20191"/>
    <cellStyle name="RowTitles1-Detail 4 2 4 6 4" xfId="20192"/>
    <cellStyle name="RowTitles1-Detail 4 2 4 6 4 2" xfId="20193"/>
    <cellStyle name="RowTitles1-Detail 4 2 4 6 4 2 2" xfId="20194"/>
    <cellStyle name="RowTitles1-Detail 4 2 4 6 4 3" xfId="20195"/>
    <cellStyle name="RowTitles1-Detail 4 2 4 6 5" xfId="20196"/>
    <cellStyle name="RowTitles1-Detail 4 2 4 6 5 2" xfId="20197"/>
    <cellStyle name="RowTitles1-Detail 4 2 4 6 5 2 2" xfId="20198"/>
    <cellStyle name="RowTitles1-Detail 4 2 4 6 6" xfId="20199"/>
    <cellStyle name="RowTitles1-Detail 4 2 4 6 6 2" xfId="20200"/>
    <cellStyle name="RowTitles1-Detail 4 2 4 6 7" xfId="20201"/>
    <cellStyle name="RowTitles1-Detail 4 2 4 7" xfId="20202"/>
    <cellStyle name="RowTitles1-Detail 4 2 4 7 2" xfId="20203"/>
    <cellStyle name="RowTitles1-Detail 4 2 4 7 2 2" xfId="20204"/>
    <cellStyle name="RowTitles1-Detail 4 2 4 7 2 2 2" xfId="20205"/>
    <cellStyle name="RowTitles1-Detail 4 2 4 7 2 3" xfId="20206"/>
    <cellStyle name="RowTitles1-Detail 4 2 4 7 3" xfId="20207"/>
    <cellStyle name="RowTitles1-Detail 4 2 4 7 3 2" xfId="20208"/>
    <cellStyle name="RowTitles1-Detail 4 2 4 7 3 2 2" xfId="20209"/>
    <cellStyle name="RowTitles1-Detail 4 2 4 7 4" xfId="20210"/>
    <cellStyle name="RowTitles1-Detail 4 2 4 7 4 2" xfId="20211"/>
    <cellStyle name="RowTitles1-Detail 4 2 4 7 5" xfId="20212"/>
    <cellStyle name="RowTitles1-Detail 4 2 4 8" xfId="20213"/>
    <cellStyle name="RowTitles1-Detail 4 2 4 8 2" xfId="20214"/>
    <cellStyle name="RowTitles1-Detail 4 2 4 8 2 2" xfId="20215"/>
    <cellStyle name="RowTitles1-Detail 4 2 4 8 2 2 2" xfId="20216"/>
    <cellStyle name="RowTitles1-Detail 4 2 4 8 2 3" xfId="20217"/>
    <cellStyle name="RowTitles1-Detail 4 2 4 8 3" xfId="20218"/>
    <cellStyle name="RowTitles1-Detail 4 2 4 8 3 2" xfId="20219"/>
    <cellStyle name="RowTitles1-Detail 4 2 4 8 3 2 2" xfId="20220"/>
    <cellStyle name="RowTitles1-Detail 4 2 4 8 4" xfId="20221"/>
    <cellStyle name="RowTitles1-Detail 4 2 4 8 4 2" xfId="20222"/>
    <cellStyle name="RowTitles1-Detail 4 2 4 8 5" xfId="20223"/>
    <cellStyle name="RowTitles1-Detail 4 2 4 9" xfId="20224"/>
    <cellStyle name="RowTitles1-Detail 4 2 4 9 2" xfId="20225"/>
    <cellStyle name="RowTitles1-Detail 4 2 4 9 2 2" xfId="20226"/>
    <cellStyle name="RowTitles1-Detail 4 2 4_STUD aligned by INSTIT" xfId="20227"/>
    <cellStyle name="RowTitles1-Detail 4 2 5" xfId="1014"/>
    <cellStyle name="RowTitles1-Detail 4 2 5 10" xfId="20228"/>
    <cellStyle name="RowTitles1-Detail 4 2 5 2" xfId="1015"/>
    <cellStyle name="RowTitles1-Detail 4 2 5 2 2" xfId="20229"/>
    <cellStyle name="RowTitles1-Detail 4 2 5 2 2 2" xfId="20230"/>
    <cellStyle name="RowTitles1-Detail 4 2 5 2 2 2 2" xfId="20231"/>
    <cellStyle name="RowTitles1-Detail 4 2 5 2 2 2 2 2" xfId="20232"/>
    <cellStyle name="RowTitles1-Detail 4 2 5 2 2 2 3" xfId="20233"/>
    <cellStyle name="RowTitles1-Detail 4 2 5 2 2 3" xfId="20234"/>
    <cellStyle name="RowTitles1-Detail 4 2 5 2 2 3 2" xfId="20235"/>
    <cellStyle name="RowTitles1-Detail 4 2 5 2 2 3 2 2" xfId="20236"/>
    <cellStyle name="RowTitles1-Detail 4 2 5 2 2 4" xfId="20237"/>
    <cellStyle name="RowTitles1-Detail 4 2 5 2 2 4 2" xfId="20238"/>
    <cellStyle name="RowTitles1-Detail 4 2 5 2 2 5" xfId="20239"/>
    <cellStyle name="RowTitles1-Detail 4 2 5 2 3" xfId="20240"/>
    <cellStyle name="RowTitles1-Detail 4 2 5 2 3 2" xfId="20241"/>
    <cellStyle name="RowTitles1-Detail 4 2 5 2 3 2 2" xfId="20242"/>
    <cellStyle name="RowTitles1-Detail 4 2 5 2 3 2 2 2" xfId="20243"/>
    <cellStyle name="RowTitles1-Detail 4 2 5 2 3 2 3" xfId="20244"/>
    <cellStyle name="RowTitles1-Detail 4 2 5 2 3 3" xfId="20245"/>
    <cellStyle name="RowTitles1-Detail 4 2 5 2 3 3 2" xfId="20246"/>
    <cellStyle name="RowTitles1-Detail 4 2 5 2 3 3 2 2" xfId="20247"/>
    <cellStyle name="RowTitles1-Detail 4 2 5 2 3 4" xfId="20248"/>
    <cellStyle name="RowTitles1-Detail 4 2 5 2 3 4 2" xfId="20249"/>
    <cellStyle name="RowTitles1-Detail 4 2 5 2 3 5" xfId="20250"/>
    <cellStyle name="RowTitles1-Detail 4 2 5 2 4" xfId="20251"/>
    <cellStyle name="RowTitles1-Detail 4 2 5 2 4 2" xfId="20252"/>
    <cellStyle name="RowTitles1-Detail 4 2 5 2 5" xfId="20253"/>
    <cellStyle name="RowTitles1-Detail 4 2 5 2 5 2" xfId="20254"/>
    <cellStyle name="RowTitles1-Detail 4 2 5 2 5 2 2" xfId="20255"/>
    <cellStyle name="RowTitles1-Detail 4 2 5 2 5 3" xfId="20256"/>
    <cellStyle name="RowTitles1-Detail 4 2 5 2 6" xfId="20257"/>
    <cellStyle name="RowTitles1-Detail 4 2 5 2 6 2" xfId="20258"/>
    <cellStyle name="RowTitles1-Detail 4 2 5 2 6 2 2" xfId="20259"/>
    <cellStyle name="RowTitles1-Detail 4 2 5 2 7" xfId="20260"/>
    <cellStyle name="RowTitles1-Detail 4 2 5 3" xfId="20261"/>
    <cellStyle name="RowTitles1-Detail 4 2 5 3 2" xfId="20262"/>
    <cellStyle name="RowTitles1-Detail 4 2 5 3 2 2" xfId="20263"/>
    <cellStyle name="RowTitles1-Detail 4 2 5 3 2 2 2" xfId="20264"/>
    <cellStyle name="RowTitles1-Detail 4 2 5 3 2 2 2 2" xfId="20265"/>
    <cellStyle name="RowTitles1-Detail 4 2 5 3 2 2 3" xfId="20266"/>
    <cellStyle name="RowTitles1-Detail 4 2 5 3 2 3" xfId="20267"/>
    <cellStyle name="RowTitles1-Detail 4 2 5 3 2 3 2" xfId="20268"/>
    <cellStyle name="RowTitles1-Detail 4 2 5 3 2 3 2 2" xfId="20269"/>
    <cellStyle name="RowTitles1-Detail 4 2 5 3 2 4" xfId="20270"/>
    <cellStyle name="RowTitles1-Detail 4 2 5 3 2 4 2" xfId="20271"/>
    <cellStyle name="RowTitles1-Detail 4 2 5 3 2 5" xfId="20272"/>
    <cellStyle name="RowTitles1-Detail 4 2 5 3 3" xfId="20273"/>
    <cellStyle name="RowTitles1-Detail 4 2 5 3 3 2" xfId="20274"/>
    <cellStyle name="RowTitles1-Detail 4 2 5 3 3 2 2" xfId="20275"/>
    <cellStyle name="RowTitles1-Detail 4 2 5 3 3 2 2 2" xfId="20276"/>
    <cellStyle name="RowTitles1-Detail 4 2 5 3 3 2 3" xfId="20277"/>
    <cellStyle name="RowTitles1-Detail 4 2 5 3 3 3" xfId="20278"/>
    <cellStyle name="RowTitles1-Detail 4 2 5 3 3 3 2" xfId="20279"/>
    <cellStyle name="RowTitles1-Detail 4 2 5 3 3 3 2 2" xfId="20280"/>
    <cellStyle name="RowTitles1-Detail 4 2 5 3 3 4" xfId="20281"/>
    <cellStyle name="RowTitles1-Detail 4 2 5 3 3 4 2" xfId="20282"/>
    <cellStyle name="RowTitles1-Detail 4 2 5 3 3 5" xfId="20283"/>
    <cellStyle name="RowTitles1-Detail 4 2 5 3 4" xfId="20284"/>
    <cellStyle name="RowTitles1-Detail 4 2 5 3 4 2" xfId="20285"/>
    <cellStyle name="RowTitles1-Detail 4 2 5 3 5" xfId="20286"/>
    <cellStyle name="RowTitles1-Detail 4 2 5 3 5 2" xfId="20287"/>
    <cellStyle name="RowTitles1-Detail 4 2 5 3 5 2 2" xfId="20288"/>
    <cellStyle name="RowTitles1-Detail 4 2 5 3 6" xfId="20289"/>
    <cellStyle name="RowTitles1-Detail 4 2 5 3 6 2" xfId="20290"/>
    <cellStyle name="RowTitles1-Detail 4 2 5 3 7" xfId="20291"/>
    <cellStyle name="RowTitles1-Detail 4 2 5 4" xfId="20292"/>
    <cellStyle name="RowTitles1-Detail 4 2 5 4 2" xfId="20293"/>
    <cellStyle name="RowTitles1-Detail 4 2 5 4 2 2" xfId="20294"/>
    <cellStyle name="RowTitles1-Detail 4 2 5 4 2 2 2" xfId="20295"/>
    <cellStyle name="RowTitles1-Detail 4 2 5 4 2 2 2 2" xfId="20296"/>
    <cellStyle name="RowTitles1-Detail 4 2 5 4 2 2 3" xfId="20297"/>
    <cellStyle name="RowTitles1-Detail 4 2 5 4 2 3" xfId="20298"/>
    <cellStyle name="RowTitles1-Detail 4 2 5 4 2 3 2" xfId="20299"/>
    <cellStyle name="RowTitles1-Detail 4 2 5 4 2 3 2 2" xfId="20300"/>
    <cellStyle name="RowTitles1-Detail 4 2 5 4 2 4" xfId="20301"/>
    <cellStyle name="RowTitles1-Detail 4 2 5 4 2 4 2" xfId="20302"/>
    <cellStyle name="RowTitles1-Detail 4 2 5 4 2 5" xfId="20303"/>
    <cellStyle name="RowTitles1-Detail 4 2 5 4 3" xfId="20304"/>
    <cellStyle name="RowTitles1-Detail 4 2 5 4 3 2" xfId="20305"/>
    <cellStyle name="RowTitles1-Detail 4 2 5 4 3 2 2" xfId="20306"/>
    <cellStyle name="RowTitles1-Detail 4 2 5 4 3 2 2 2" xfId="20307"/>
    <cellStyle name="RowTitles1-Detail 4 2 5 4 3 2 3" xfId="20308"/>
    <cellStyle name="RowTitles1-Detail 4 2 5 4 3 3" xfId="20309"/>
    <cellStyle name="RowTitles1-Detail 4 2 5 4 3 3 2" xfId="20310"/>
    <cellStyle name="RowTitles1-Detail 4 2 5 4 3 3 2 2" xfId="20311"/>
    <cellStyle name="RowTitles1-Detail 4 2 5 4 3 4" xfId="20312"/>
    <cellStyle name="RowTitles1-Detail 4 2 5 4 3 4 2" xfId="20313"/>
    <cellStyle name="RowTitles1-Detail 4 2 5 4 3 5" xfId="20314"/>
    <cellStyle name="RowTitles1-Detail 4 2 5 4 4" xfId="20315"/>
    <cellStyle name="RowTitles1-Detail 4 2 5 4 4 2" xfId="20316"/>
    <cellStyle name="RowTitles1-Detail 4 2 5 4 5" xfId="20317"/>
    <cellStyle name="RowTitles1-Detail 4 2 5 4 5 2" xfId="20318"/>
    <cellStyle name="RowTitles1-Detail 4 2 5 4 5 2 2" xfId="20319"/>
    <cellStyle name="RowTitles1-Detail 4 2 5 4 5 3" xfId="20320"/>
    <cellStyle name="RowTitles1-Detail 4 2 5 4 6" xfId="20321"/>
    <cellStyle name="RowTitles1-Detail 4 2 5 4 6 2" xfId="20322"/>
    <cellStyle name="RowTitles1-Detail 4 2 5 4 6 2 2" xfId="20323"/>
    <cellStyle name="RowTitles1-Detail 4 2 5 4 7" xfId="20324"/>
    <cellStyle name="RowTitles1-Detail 4 2 5 4 7 2" xfId="20325"/>
    <cellStyle name="RowTitles1-Detail 4 2 5 4 8" xfId="20326"/>
    <cellStyle name="RowTitles1-Detail 4 2 5 5" xfId="20327"/>
    <cellStyle name="RowTitles1-Detail 4 2 5 5 2" xfId="20328"/>
    <cellStyle name="RowTitles1-Detail 4 2 5 5 2 2" xfId="20329"/>
    <cellStyle name="RowTitles1-Detail 4 2 5 5 2 2 2" xfId="20330"/>
    <cellStyle name="RowTitles1-Detail 4 2 5 5 2 2 2 2" xfId="20331"/>
    <cellStyle name="RowTitles1-Detail 4 2 5 5 2 2 3" xfId="20332"/>
    <cellStyle name="RowTitles1-Detail 4 2 5 5 2 3" xfId="20333"/>
    <cellStyle name="RowTitles1-Detail 4 2 5 5 2 3 2" xfId="20334"/>
    <cellStyle name="RowTitles1-Detail 4 2 5 5 2 3 2 2" xfId="20335"/>
    <cellStyle name="RowTitles1-Detail 4 2 5 5 2 4" xfId="20336"/>
    <cellStyle name="RowTitles1-Detail 4 2 5 5 2 4 2" xfId="20337"/>
    <cellStyle name="RowTitles1-Detail 4 2 5 5 2 5" xfId="20338"/>
    <cellStyle name="RowTitles1-Detail 4 2 5 5 3" xfId="20339"/>
    <cellStyle name="RowTitles1-Detail 4 2 5 5 3 2" xfId="20340"/>
    <cellStyle name="RowTitles1-Detail 4 2 5 5 3 2 2" xfId="20341"/>
    <cellStyle name="RowTitles1-Detail 4 2 5 5 3 2 2 2" xfId="20342"/>
    <cellStyle name="RowTitles1-Detail 4 2 5 5 3 2 3" xfId="20343"/>
    <cellStyle name="RowTitles1-Detail 4 2 5 5 3 3" xfId="20344"/>
    <cellStyle name="RowTitles1-Detail 4 2 5 5 3 3 2" xfId="20345"/>
    <cellStyle name="RowTitles1-Detail 4 2 5 5 3 3 2 2" xfId="20346"/>
    <cellStyle name="RowTitles1-Detail 4 2 5 5 3 4" xfId="20347"/>
    <cellStyle name="RowTitles1-Detail 4 2 5 5 3 4 2" xfId="20348"/>
    <cellStyle name="RowTitles1-Detail 4 2 5 5 3 5" xfId="20349"/>
    <cellStyle name="RowTitles1-Detail 4 2 5 5 4" xfId="20350"/>
    <cellStyle name="RowTitles1-Detail 4 2 5 5 4 2" xfId="20351"/>
    <cellStyle name="RowTitles1-Detail 4 2 5 5 4 2 2" xfId="20352"/>
    <cellStyle name="RowTitles1-Detail 4 2 5 5 4 3" xfId="20353"/>
    <cellStyle name="RowTitles1-Detail 4 2 5 5 5" xfId="20354"/>
    <cellStyle name="RowTitles1-Detail 4 2 5 5 5 2" xfId="20355"/>
    <cellStyle name="RowTitles1-Detail 4 2 5 5 5 2 2" xfId="20356"/>
    <cellStyle name="RowTitles1-Detail 4 2 5 5 6" xfId="20357"/>
    <cellStyle name="RowTitles1-Detail 4 2 5 5 6 2" xfId="20358"/>
    <cellStyle name="RowTitles1-Detail 4 2 5 5 7" xfId="20359"/>
    <cellStyle name="RowTitles1-Detail 4 2 5 6" xfId="20360"/>
    <cellStyle name="RowTitles1-Detail 4 2 5 6 2" xfId="20361"/>
    <cellStyle name="RowTitles1-Detail 4 2 5 6 2 2" xfId="20362"/>
    <cellStyle name="RowTitles1-Detail 4 2 5 6 2 2 2" xfId="20363"/>
    <cellStyle name="RowTitles1-Detail 4 2 5 6 2 2 2 2" xfId="20364"/>
    <cellStyle name="RowTitles1-Detail 4 2 5 6 2 2 3" xfId="20365"/>
    <cellStyle name="RowTitles1-Detail 4 2 5 6 2 3" xfId="20366"/>
    <cellStyle name="RowTitles1-Detail 4 2 5 6 2 3 2" xfId="20367"/>
    <cellStyle name="RowTitles1-Detail 4 2 5 6 2 3 2 2" xfId="20368"/>
    <cellStyle name="RowTitles1-Detail 4 2 5 6 2 4" xfId="20369"/>
    <cellStyle name="RowTitles1-Detail 4 2 5 6 2 4 2" xfId="20370"/>
    <cellStyle name="RowTitles1-Detail 4 2 5 6 2 5" xfId="20371"/>
    <cellStyle name="RowTitles1-Detail 4 2 5 6 3" xfId="20372"/>
    <cellStyle name="RowTitles1-Detail 4 2 5 6 3 2" xfId="20373"/>
    <cellStyle name="RowTitles1-Detail 4 2 5 6 3 2 2" xfId="20374"/>
    <cellStyle name="RowTitles1-Detail 4 2 5 6 3 2 2 2" xfId="20375"/>
    <cellStyle name="RowTitles1-Detail 4 2 5 6 3 2 3" xfId="20376"/>
    <cellStyle name="RowTitles1-Detail 4 2 5 6 3 3" xfId="20377"/>
    <cellStyle name="RowTitles1-Detail 4 2 5 6 3 3 2" xfId="20378"/>
    <cellStyle name="RowTitles1-Detail 4 2 5 6 3 3 2 2" xfId="20379"/>
    <cellStyle name="RowTitles1-Detail 4 2 5 6 3 4" xfId="20380"/>
    <cellStyle name="RowTitles1-Detail 4 2 5 6 3 4 2" xfId="20381"/>
    <cellStyle name="RowTitles1-Detail 4 2 5 6 3 5" xfId="20382"/>
    <cellStyle name="RowTitles1-Detail 4 2 5 6 4" xfId="20383"/>
    <cellStyle name="RowTitles1-Detail 4 2 5 6 4 2" xfId="20384"/>
    <cellStyle name="RowTitles1-Detail 4 2 5 6 4 2 2" xfId="20385"/>
    <cellStyle name="RowTitles1-Detail 4 2 5 6 4 3" xfId="20386"/>
    <cellStyle name="RowTitles1-Detail 4 2 5 6 5" xfId="20387"/>
    <cellStyle name="RowTitles1-Detail 4 2 5 6 5 2" xfId="20388"/>
    <cellStyle name="RowTitles1-Detail 4 2 5 6 5 2 2" xfId="20389"/>
    <cellStyle name="RowTitles1-Detail 4 2 5 6 6" xfId="20390"/>
    <cellStyle name="RowTitles1-Detail 4 2 5 6 6 2" xfId="20391"/>
    <cellStyle name="RowTitles1-Detail 4 2 5 6 7" xfId="20392"/>
    <cellStyle name="RowTitles1-Detail 4 2 5 7" xfId="20393"/>
    <cellStyle name="RowTitles1-Detail 4 2 5 7 2" xfId="20394"/>
    <cellStyle name="RowTitles1-Detail 4 2 5 7 2 2" xfId="20395"/>
    <cellStyle name="RowTitles1-Detail 4 2 5 7 2 2 2" xfId="20396"/>
    <cellStyle name="RowTitles1-Detail 4 2 5 7 2 3" xfId="20397"/>
    <cellStyle name="RowTitles1-Detail 4 2 5 7 3" xfId="20398"/>
    <cellStyle name="RowTitles1-Detail 4 2 5 7 3 2" xfId="20399"/>
    <cellStyle name="RowTitles1-Detail 4 2 5 7 3 2 2" xfId="20400"/>
    <cellStyle name="RowTitles1-Detail 4 2 5 7 4" xfId="20401"/>
    <cellStyle name="RowTitles1-Detail 4 2 5 7 4 2" xfId="20402"/>
    <cellStyle name="RowTitles1-Detail 4 2 5 7 5" xfId="20403"/>
    <cellStyle name="RowTitles1-Detail 4 2 5 8" xfId="20404"/>
    <cellStyle name="RowTitles1-Detail 4 2 5 8 2" xfId="20405"/>
    <cellStyle name="RowTitles1-Detail 4 2 5 9" xfId="20406"/>
    <cellStyle name="RowTitles1-Detail 4 2 5 9 2" xfId="20407"/>
    <cellStyle name="RowTitles1-Detail 4 2 5 9 2 2" xfId="20408"/>
    <cellStyle name="RowTitles1-Detail 4 2 5_STUD aligned by INSTIT" xfId="20409"/>
    <cellStyle name="RowTitles1-Detail 4 2 6" xfId="1016"/>
    <cellStyle name="RowTitles1-Detail 4 2 6 2" xfId="20410"/>
    <cellStyle name="RowTitles1-Detail 4 2 6 2 2" xfId="20411"/>
    <cellStyle name="RowTitles1-Detail 4 2 6 2 2 2" xfId="20412"/>
    <cellStyle name="RowTitles1-Detail 4 2 6 2 2 2 2" xfId="20413"/>
    <cellStyle name="RowTitles1-Detail 4 2 6 2 2 3" xfId="20414"/>
    <cellStyle name="RowTitles1-Detail 4 2 6 2 3" xfId="20415"/>
    <cellStyle name="RowTitles1-Detail 4 2 6 2 3 2" xfId="20416"/>
    <cellStyle name="RowTitles1-Detail 4 2 6 2 3 2 2" xfId="20417"/>
    <cellStyle name="RowTitles1-Detail 4 2 6 2 4" xfId="20418"/>
    <cellStyle name="RowTitles1-Detail 4 2 6 2 4 2" xfId="20419"/>
    <cellStyle name="RowTitles1-Detail 4 2 6 2 5" xfId="20420"/>
    <cellStyle name="RowTitles1-Detail 4 2 6 3" xfId="20421"/>
    <cellStyle name="RowTitles1-Detail 4 2 6 3 2" xfId="20422"/>
    <cellStyle name="RowTitles1-Detail 4 2 6 3 2 2" xfId="20423"/>
    <cellStyle name="RowTitles1-Detail 4 2 6 3 2 2 2" xfId="20424"/>
    <cellStyle name="RowTitles1-Detail 4 2 6 3 2 3" xfId="20425"/>
    <cellStyle name="RowTitles1-Detail 4 2 6 3 3" xfId="20426"/>
    <cellStyle name="RowTitles1-Detail 4 2 6 3 3 2" xfId="20427"/>
    <cellStyle name="RowTitles1-Detail 4 2 6 3 3 2 2" xfId="20428"/>
    <cellStyle name="RowTitles1-Detail 4 2 6 3 4" xfId="20429"/>
    <cellStyle name="RowTitles1-Detail 4 2 6 3 4 2" xfId="20430"/>
    <cellStyle name="RowTitles1-Detail 4 2 6 3 5" xfId="20431"/>
    <cellStyle name="RowTitles1-Detail 4 2 6 4" xfId="20432"/>
    <cellStyle name="RowTitles1-Detail 4 2 6 4 2" xfId="20433"/>
    <cellStyle name="RowTitles1-Detail 4 2 6 5" xfId="20434"/>
    <cellStyle name="RowTitles1-Detail 4 2 6 5 2" xfId="20435"/>
    <cellStyle name="RowTitles1-Detail 4 2 6 5 2 2" xfId="20436"/>
    <cellStyle name="RowTitles1-Detail 4 2 6 5 3" xfId="20437"/>
    <cellStyle name="RowTitles1-Detail 4 2 6 6" xfId="20438"/>
    <cellStyle name="RowTitles1-Detail 4 2 6 6 2" xfId="20439"/>
    <cellStyle name="RowTitles1-Detail 4 2 6 6 2 2" xfId="20440"/>
    <cellStyle name="RowTitles1-Detail 4 2 6 7" xfId="20441"/>
    <cellStyle name="RowTitles1-Detail 4 2 7" xfId="20442"/>
    <cellStyle name="RowTitles1-Detail 4 2 7 2" xfId="20443"/>
    <cellStyle name="RowTitles1-Detail 4 2 7 2 2" xfId="20444"/>
    <cellStyle name="RowTitles1-Detail 4 2 7 2 2 2" xfId="20445"/>
    <cellStyle name="RowTitles1-Detail 4 2 7 2 2 2 2" xfId="20446"/>
    <cellStyle name="RowTitles1-Detail 4 2 7 2 2 3" xfId="20447"/>
    <cellStyle name="RowTitles1-Detail 4 2 7 2 3" xfId="20448"/>
    <cellStyle name="RowTitles1-Detail 4 2 7 2 3 2" xfId="20449"/>
    <cellStyle name="RowTitles1-Detail 4 2 7 2 3 2 2" xfId="20450"/>
    <cellStyle name="RowTitles1-Detail 4 2 7 2 4" xfId="20451"/>
    <cellStyle name="RowTitles1-Detail 4 2 7 2 4 2" xfId="20452"/>
    <cellStyle name="RowTitles1-Detail 4 2 7 2 5" xfId="20453"/>
    <cellStyle name="RowTitles1-Detail 4 2 7 3" xfId="20454"/>
    <cellStyle name="RowTitles1-Detail 4 2 7 3 2" xfId="20455"/>
    <cellStyle name="RowTitles1-Detail 4 2 7 3 2 2" xfId="20456"/>
    <cellStyle name="RowTitles1-Detail 4 2 7 3 2 2 2" xfId="20457"/>
    <cellStyle name="RowTitles1-Detail 4 2 7 3 2 3" xfId="20458"/>
    <cellStyle name="RowTitles1-Detail 4 2 7 3 3" xfId="20459"/>
    <cellStyle name="RowTitles1-Detail 4 2 7 3 3 2" xfId="20460"/>
    <cellStyle name="RowTitles1-Detail 4 2 7 3 3 2 2" xfId="20461"/>
    <cellStyle name="RowTitles1-Detail 4 2 7 3 4" xfId="20462"/>
    <cellStyle name="RowTitles1-Detail 4 2 7 3 4 2" xfId="20463"/>
    <cellStyle name="RowTitles1-Detail 4 2 7 3 5" xfId="20464"/>
    <cellStyle name="RowTitles1-Detail 4 2 7 4" xfId="20465"/>
    <cellStyle name="RowTitles1-Detail 4 2 7 4 2" xfId="20466"/>
    <cellStyle name="RowTitles1-Detail 4 2 7 5" xfId="20467"/>
    <cellStyle name="RowTitles1-Detail 4 2 7 5 2" xfId="20468"/>
    <cellStyle name="RowTitles1-Detail 4 2 7 5 2 2" xfId="20469"/>
    <cellStyle name="RowTitles1-Detail 4 2 7 6" xfId="20470"/>
    <cellStyle name="RowTitles1-Detail 4 2 7 6 2" xfId="20471"/>
    <cellStyle name="RowTitles1-Detail 4 2 7 7" xfId="20472"/>
    <cellStyle name="RowTitles1-Detail 4 2 8" xfId="20473"/>
    <cellStyle name="RowTitles1-Detail 4 2 8 2" xfId="20474"/>
    <cellStyle name="RowTitles1-Detail 4 2 8 2 2" xfId="20475"/>
    <cellStyle name="RowTitles1-Detail 4 2 8 2 2 2" xfId="20476"/>
    <cellStyle name="RowTitles1-Detail 4 2 8 2 2 2 2" xfId="20477"/>
    <cellStyle name="RowTitles1-Detail 4 2 8 2 2 3" xfId="20478"/>
    <cellStyle name="RowTitles1-Detail 4 2 8 2 3" xfId="20479"/>
    <cellStyle name="RowTitles1-Detail 4 2 8 2 3 2" xfId="20480"/>
    <cellStyle name="RowTitles1-Detail 4 2 8 2 3 2 2" xfId="20481"/>
    <cellStyle name="RowTitles1-Detail 4 2 8 2 4" xfId="20482"/>
    <cellStyle name="RowTitles1-Detail 4 2 8 2 4 2" xfId="20483"/>
    <cellStyle name="RowTitles1-Detail 4 2 8 2 5" xfId="20484"/>
    <cellStyle name="RowTitles1-Detail 4 2 8 3" xfId="20485"/>
    <cellStyle name="RowTitles1-Detail 4 2 8 3 2" xfId="20486"/>
    <cellStyle name="RowTitles1-Detail 4 2 8 3 2 2" xfId="20487"/>
    <cellStyle name="RowTitles1-Detail 4 2 8 3 2 2 2" xfId="20488"/>
    <cellStyle name="RowTitles1-Detail 4 2 8 3 2 3" xfId="20489"/>
    <cellStyle name="RowTitles1-Detail 4 2 8 3 3" xfId="20490"/>
    <cellStyle name="RowTitles1-Detail 4 2 8 3 3 2" xfId="20491"/>
    <cellStyle name="RowTitles1-Detail 4 2 8 3 3 2 2" xfId="20492"/>
    <cellStyle name="RowTitles1-Detail 4 2 8 3 4" xfId="20493"/>
    <cellStyle name="RowTitles1-Detail 4 2 8 3 4 2" xfId="20494"/>
    <cellStyle name="RowTitles1-Detail 4 2 8 3 5" xfId="20495"/>
    <cellStyle name="RowTitles1-Detail 4 2 8 4" xfId="20496"/>
    <cellStyle name="RowTitles1-Detail 4 2 8 4 2" xfId="20497"/>
    <cellStyle name="RowTitles1-Detail 4 2 8 5" xfId="20498"/>
    <cellStyle name="RowTitles1-Detail 4 2 8 5 2" xfId="20499"/>
    <cellStyle name="RowTitles1-Detail 4 2 8 5 2 2" xfId="20500"/>
    <cellStyle name="RowTitles1-Detail 4 2 8 5 3" xfId="20501"/>
    <cellStyle name="RowTitles1-Detail 4 2 8 6" xfId="20502"/>
    <cellStyle name="RowTitles1-Detail 4 2 8 6 2" xfId="20503"/>
    <cellStyle name="RowTitles1-Detail 4 2 8 6 2 2" xfId="20504"/>
    <cellStyle name="RowTitles1-Detail 4 2 8 7" xfId="20505"/>
    <cellStyle name="RowTitles1-Detail 4 2 8 7 2" xfId="20506"/>
    <cellStyle name="RowTitles1-Detail 4 2 8 8" xfId="20507"/>
    <cellStyle name="RowTitles1-Detail 4 2 9" xfId="20508"/>
    <cellStyle name="RowTitles1-Detail 4 2 9 2" xfId="20509"/>
    <cellStyle name="RowTitles1-Detail 4 2 9 2 2" xfId="20510"/>
    <cellStyle name="RowTitles1-Detail 4 2 9 2 2 2" xfId="20511"/>
    <cellStyle name="RowTitles1-Detail 4 2 9 2 2 2 2" xfId="20512"/>
    <cellStyle name="RowTitles1-Detail 4 2 9 2 2 3" xfId="20513"/>
    <cellStyle name="RowTitles1-Detail 4 2 9 2 3" xfId="20514"/>
    <cellStyle name="RowTitles1-Detail 4 2 9 2 3 2" xfId="20515"/>
    <cellStyle name="RowTitles1-Detail 4 2 9 2 3 2 2" xfId="20516"/>
    <cellStyle name="RowTitles1-Detail 4 2 9 2 4" xfId="20517"/>
    <cellStyle name="RowTitles1-Detail 4 2 9 2 4 2" xfId="20518"/>
    <cellStyle name="RowTitles1-Detail 4 2 9 2 5" xfId="20519"/>
    <cellStyle name="RowTitles1-Detail 4 2 9 3" xfId="20520"/>
    <cellStyle name="RowTitles1-Detail 4 2 9 3 2" xfId="20521"/>
    <cellStyle name="RowTitles1-Detail 4 2 9 3 2 2" xfId="20522"/>
    <cellStyle name="RowTitles1-Detail 4 2 9 3 2 2 2" xfId="20523"/>
    <cellStyle name="RowTitles1-Detail 4 2 9 3 2 3" xfId="20524"/>
    <cellStyle name="RowTitles1-Detail 4 2 9 3 3" xfId="20525"/>
    <cellStyle name="RowTitles1-Detail 4 2 9 3 3 2" xfId="20526"/>
    <cellStyle name="RowTitles1-Detail 4 2 9 3 3 2 2" xfId="20527"/>
    <cellStyle name="RowTitles1-Detail 4 2 9 3 4" xfId="20528"/>
    <cellStyle name="RowTitles1-Detail 4 2 9 3 4 2" xfId="20529"/>
    <cellStyle name="RowTitles1-Detail 4 2 9 3 5" xfId="20530"/>
    <cellStyle name="RowTitles1-Detail 4 2 9 4" xfId="20531"/>
    <cellStyle name="RowTitles1-Detail 4 2 9 4 2" xfId="20532"/>
    <cellStyle name="RowTitles1-Detail 4 2 9 4 2 2" xfId="20533"/>
    <cellStyle name="RowTitles1-Detail 4 2 9 4 3" xfId="20534"/>
    <cellStyle name="RowTitles1-Detail 4 2 9 5" xfId="20535"/>
    <cellStyle name="RowTitles1-Detail 4 2 9 5 2" xfId="20536"/>
    <cellStyle name="RowTitles1-Detail 4 2 9 5 2 2" xfId="20537"/>
    <cellStyle name="RowTitles1-Detail 4 2 9 6" xfId="20538"/>
    <cellStyle name="RowTitles1-Detail 4 2 9 6 2" xfId="20539"/>
    <cellStyle name="RowTitles1-Detail 4 2 9 7" xfId="20540"/>
    <cellStyle name="RowTitles1-Detail 4 2_STUD aligned by INSTIT" xfId="20541"/>
    <cellStyle name="RowTitles1-Detail 4 3" xfId="520"/>
    <cellStyle name="RowTitles1-Detail 4 3 10" xfId="20542"/>
    <cellStyle name="RowTitles1-Detail 4 3 10 2" xfId="20543"/>
    <cellStyle name="RowTitles1-Detail 4 3 10 2 2" xfId="20544"/>
    <cellStyle name="RowTitles1-Detail 4 3 10 2 2 2" xfId="20545"/>
    <cellStyle name="RowTitles1-Detail 4 3 10 2 3" xfId="20546"/>
    <cellStyle name="RowTitles1-Detail 4 3 10 3" xfId="20547"/>
    <cellStyle name="RowTitles1-Detail 4 3 10 3 2" xfId="20548"/>
    <cellStyle name="RowTitles1-Detail 4 3 10 3 2 2" xfId="20549"/>
    <cellStyle name="RowTitles1-Detail 4 3 10 4" xfId="20550"/>
    <cellStyle name="RowTitles1-Detail 4 3 10 4 2" xfId="20551"/>
    <cellStyle name="RowTitles1-Detail 4 3 10 5" xfId="20552"/>
    <cellStyle name="RowTitles1-Detail 4 3 11" xfId="20553"/>
    <cellStyle name="RowTitles1-Detail 4 3 11 2" xfId="20554"/>
    <cellStyle name="RowTitles1-Detail 4 3 12" xfId="20555"/>
    <cellStyle name="RowTitles1-Detail 4 3 12 2" xfId="20556"/>
    <cellStyle name="RowTitles1-Detail 4 3 12 2 2" xfId="20557"/>
    <cellStyle name="RowTitles1-Detail 4 3 13" xfId="20558"/>
    <cellStyle name="RowTitles1-Detail 4 3 2" xfId="1017"/>
    <cellStyle name="RowTitles1-Detail 4 3 2 10" xfId="20559"/>
    <cellStyle name="RowTitles1-Detail 4 3 2 2" xfId="1018"/>
    <cellStyle name="RowTitles1-Detail 4 3 2 2 2" xfId="20560"/>
    <cellStyle name="RowTitles1-Detail 4 3 2 2 2 2" xfId="20561"/>
    <cellStyle name="RowTitles1-Detail 4 3 2 2 2 2 2" xfId="20562"/>
    <cellStyle name="RowTitles1-Detail 4 3 2 2 2 2 2 2" xfId="20563"/>
    <cellStyle name="RowTitles1-Detail 4 3 2 2 2 2 3" xfId="20564"/>
    <cellStyle name="RowTitles1-Detail 4 3 2 2 2 3" xfId="20565"/>
    <cellStyle name="RowTitles1-Detail 4 3 2 2 2 3 2" xfId="20566"/>
    <cellStyle name="RowTitles1-Detail 4 3 2 2 2 3 2 2" xfId="20567"/>
    <cellStyle name="RowTitles1-Detail 4 3 2 2 2 4" xfId="20568"/>
    <cellStyle name="RowTitles1-Detail 4 3 2 2 2 4 2" xfId="20569"/>
    <cellStyle name="RowTitles1-Detail 4 3 2 2 2 5" xfId="20570"/>
    <cellStyle name="RowTitles1-Detail 4 3 2 2 3" xfId="20571"/>
    <cellStyle name="RowTitles1-Detail 4 3 2 2 3 2" xfId="20572"/>
    <cellStyle name="RowTitles1-Detail 4 3 2 2 3 2 2" xfId="20573"/>
    <cellStyle name="RowTitles1-Detail 4 3 2 2 3 2 2 2" xfId="20574"/>
    <cellStyle name="RowTitles1-Detail 4 3 2 2 3 2 3" xfId="20575"/>
    <cellStyle name="RowTitles1-Detail 4 3 2 2 3 3" xfId="20576"/>
    <cellStyle name="RowTitles1-Detail 4 3 2 2 3 3 2" xfId="20577"/>
    <cellStyle name="RowTitles1-Detail 4 3 2 2 3 3 2 2" xfId="20578"/>
    <cellStyle name="RowTitles1-Detail 4 3 2 2 3 4" xfId="20579"/>
    <cellStyle name="RowTitles1-Detail 4 3 2 2 3 4 2" xfId="20580"/>
    <cellStyle name="RowTitles1-Detail 4 3 2 2 3 5" xfId="20581"/>
    <cellStyle name="RowTitles1-Detail 4 3 2 2 4" xfId="20582"/>
    <cellStyle name="RowTitles1-Detail 4 3 2 2 4 2" xfId="20583"/>
    <cellStyle name="RowTitles1-Detail 4 3 2 2 5" xfId="20584"/>
    <cellStyle name="RowTitles1-Detail 4 3 2 2 5 2" xfId="20585"/>
    <cellStyle name="RowTitles1-Detail 4 3 2 2 5 2 2" xfId="20586"/>
    <cellStyle name="RowTitles1-Detail 4 3 2 2 6" xfId="20587"/>
    <cellStyle name="RowTitles1-Detail 4 3 2 3" xfId="20588"/>
    <cellStyle name="RowTitles1-Detail 4 3 2 3 2" xfId="20589"/>
    <cellStyle name="RowTitles1-Detail 4 3 2 3 2 2" xfId="20590"/>
    <cellStyle name="RowTitles1-Detail 4 3 2 3 2 2 2" xfId="20591"/>
    <cellStyle name="RowTitles1-Detail 4 3 2 3 2 2 2 2" xfId="20592"/>
    <cellStyle name="RowTitles1-Detail 4 3 2 3 2 2 3" xfId="20593"/>
    <cellStyle name="RowTitles1-Detail 4 3 2 3 2 3" xfId="20594"/>
    <cellStyle name="RowTitles1-Detail 4 3 2 3 2 3 2" xfId="20595"/>
    <cellStyle name="RowTitles1-Detail 4 3 2 3 2 3 2 2" xfId="20596"/>
    <cellStyle name="RowTitles1-Detail 4 3 2 3 2 4" xfId="20597"/>
    <cellStyle name="RowTitles1-Detail 4 3 2 3 2 4 2" xfId="20598"/>
    <cellStyle name="RowTitles1-Detail 4 3 2 3 2 5" xfId="20599"/>
    <cellStyle name="RowTitles1-Detail 4 3 2 3 3" xfId="20600"/>
    <cellStyle name="RowTitles1-Detail 4 3 2 3 3 2" xfId="20601"/>
    <cellStyle name="RowTitles1-Detail 4 3 2 3 3 2 2" xfId="20602"/>
    <cellStyle name="RowTitles1-Detail 4 3 2 3 3 2 2 2" xfId="20603"/>
    <cellStyle name="RowTitles1-Detail 4 3 2 3 3 2 3" xfId="20604"/>
    <cellStyle name="RowTitles1-Detail 4 3 2 3 3 3" xfId="20605"/>
    <cellStyle name="RowTitles1-Detail 4 3 2 3 3 3 2" xfId="20606"/>
    <cellStyle name="RowTitles1-Detail 4 3 2 3 3 3 2 2" xfId="20607"/>
    <cellStyle name="RowTitles1-Detail 4 3 2 3 3 4" xfId="20608"/>
    <cellStyle name="RowTitles1-Detail 4 3 2 3 3 4 2" xfId="20609"/>
    <cellStyle name="RowTitles1-Detail 4 3 2 3 3 5" xfId="20610"/>
    <cellStyle name="RowTitles1-Detail 4 3 2 3 4" xfId="20611"/>
    <cellStyle name="RowTitles1-Detail 4 3 2 3 4 2" xfId="20612"/>
    <cellStyle name="RowTitles1-Detail 4 3 2 3 5" xfId="20613"/>
    <cellStyle name="RowTitles1-Detail 4 3 2 3 5 2" xfId="20614"/>
    <cellStyle name="RowTitles1-Detail 4 3 2 3 5 2 2" xfId="20615"/>
    <cellStyle name="RowTitles1-Detail 4 3 2 3 5 3" xfId="20616"/>
    <cellStyle name="RowTitles1-Detail 4 3 2 3 6" xfId="20617"/>
    <cellStyle name="RowTitles1-Detail 4 3 2 3 6 2" xfId="20618"/>
    <cellStyle name="RowTitles1-Detail 4 3 2 3 6 2 2" xfId="20619"/>
    <cellStyle name="RowTitles1-Detail 4 3 2 3 7" xfId="20620"/>
    <cellStyle name="RowTitles1-Detail 4 3 2 3 7 2" xfId="20621"/>
    <cellStyle name="RowTitles1-Detail 4 3 2 3 8" xfId="20622"/>
    <cellStyle name="RowTitles1-Detail 4 3 2 4" xfId="20623"/>
    <cellStyle name="RowTitles1-Detail 4 3 2 4 2" xfId="20624"/>
    <cellStyle name="RowTitles1-Detail 4 3 2 4 2 2" xfId="20625"/>
    <cellStyle name="RowTitles1-Detail 4 3 2 4 2 2 2" xfId="20626"/>
    <cellStyle name="RowTitles1-Detail 4 3 2 4 2 2 2 2" xfId="20627"/>
    <cellStyle name="RowTitles1-Detail 4 3 2 4 2 2 3" xfId="20628"/>
    <cellStyle name="RowTitles1-Detail 4 3 2 4 2 3" xfId="20629"/>
    <cellStyle name="RowTitles1-Detail 4 3 2 4 2 3 2" xfId="20630"/>
    <cellStyle name="RowTitles1-Detail 4 3 2 4 2 3 2 2" xfId="20631"/>
    <cellStyle name="RowTitles1-Detail 4 3 2 4 2 4" xfId="20632"/>
    <cellStyle name="RowTitles1-Detail 4 3 2 4 2 4 2" xfId="20633"/>
    <cellStyle name="RowTitles1-Detail 4 3 2 4 2 5" xfId="20634"/>
    <cellStyle name="RowTitles1-Detail 4 3 2 4 3" xfId="20635"/>
    <cellStyle name="RowTitles1-Detail 4 3 2 4 3 2" xfId="20636"/>
    <cellStyle name="RowTitles1-Detail 4 3 2 4 3 2 2" xfId="20637"/>
    <cellStyle name="RowTitles1-Detail 4 3 2 4 3 2 2 2" xfId="20638"/>
    <cellStyle name="RowTitles1-Detail 4 3 2 4 3 2 3" xfId="20639"/>
    <cellStyle name="RowTitles1-Detail 4 3 2 4 3 3" xfId="20640"/>
    <cellStyle name="RowTitles1-Detail 4 3 2 4 3 3 2" xfId="20641"/>
    <cellStyle name="RowTitles1-Detail 4 3 2 4 3 3 2 2" xfId="20642"/>
    <cellStyle name="RowTitles1-Detail 4 3 2 4 3 4" xfId="20643"/>
    <cellStyle name="RowTitles1-Detail 4 3 2 4 3 4 2" xfId="20644"/>
    <cellStyle name="RowTitles1-Detail 4 3 2 4 3 5" xfId="20645"/>
    <cellStyle name="RowTitles1-Detail 4 3 2 4 4" xfId="20646"/>
    <cellStyle name="RowTitles1-Detail 4 3 2 4 4 2" xfId="20647"/>
    <cellStyle name="RowTitles1-Detail 4 3 2 4 4 2 2" xfId="20648"/>
    <cellStyle name="RowTitles1-Detail 4 3 2 4 4 3" xfId="20649"/>
    <cellStyle name="RowTitles1-Detail 4 3 2 4 5" xfId="20650"/>
    <cellStyle name="RowTitles1-Detail 4 3 2 4 5 2" xfId="20651"/>
    <cellStyle name="RowTitles1-Detail 4 3 2 4 5 2 2" xfId="20652"/>
    <cellStyle name="RowTitles1-Detail 4 3 2 4 6" xfId="20653"/>
    <cellStyle name="RowTitles1-Detail 4 3 2 4 6 2" xfId="20654"/>
    <cellStyle name="RowTitles1-Detail 4 3 2 4 7" xfId="20655"/>
    <cellStyle name="RowTitles1-Detail 4 3 2 5" xfId="20656"/>
    <cellStyle name="RowTitles1-Detail 4 3 2 5 2" xfId="20657"/>
    <cellStyle name="RowTitles1-Detail 4 3 2 5 2 2" xfId="20658"/>
    <cellStyle name="RowTitles1-Detail 4 3 2 5 2 2 2" xfId="20659"/>
    <cellStyle name="RowTitles1-Detail 4 3 2 5 2 2 2 2" xfId="20660"/>
    <cellStyle name="RowTitles1-Detail 4 3 2 5 2 2 3" xfId="20661"/>
    <cellStyle name="RowTitles1-Detail 4 3 2 5 2 3" xfId="20662"/>
    <cellStyle name="RowTitles1-Detail 4 3 2 5 2 3 2" xfId="20663"/>
    <cellStyle name="RowTitles1-Detail 4 3 2 5 2 3 2 2" xfId="20664"/>
    <cellStyle name="RowTitles1-Detail 4 3 2 5 2 4" xfId="20665"/>
    <cellStyle name="RowTitles1-Detail 4 3 2 5 2 4 2" xfId="20666"/>
    <cellStyle name="RowTitles1-Detail 4 3 2 5 2 5" xfId="20667"/>
    <cellStyle name="RowTitles1-Detail 4 3 2 5 3" xfId="20668"/>
    <cellStyle name="RowTitles1-Detail 4 3 2 5 3 2" xfId="20669"/>
    <cellStyle name="RowTitles1-Detail 4 3 2 5 3 2 2" xfId="20670"/>
    <cellStyle name="RowTitles1-Detail 4 3 2 5 3 2 2 2" xfId="20671"/>
    <cellStyle name="RowTitles1-Detail 4 3 2 5 3 2 3" xfId="20672"/>
    <cellStyle name="RowTitles1-Detail 4 3 2 5 3 3" xfId="20673"/>
    <cellStyle name="RowTitles1-Detail 4 3 2 5 3 3 2" xfId="20674"/>
    <cellStyle name="RowTitles1-Detail 4 3 2 5 3 3 2 2" xfId="20675"/>
    <cellStyle name="RowTitles1-Detail 4 3 2 5 3 4" xfId="20676"/>
    <cellStyle name="RowTitles1-Detail 4 3 2 5 3 4 2" xfId="20677"/>
    <cellStyle name="RowTitles1-Detail 4 3 2 5 3 5" xfId="20678"/>
    <cellStyle name="RowTitles1-Detail 4 3 2 5 4" xfId="20679"/>
    <cellStyle name="RowTitles1-Detail 4 3 2 5 4 2" xfId="20680"/>
    <cellStyle name="RowTitles1-Detail 4 3 2 5 4 2 2" xfId="20681"/>
    <cellStyle name="RowTitles1-Detail 4 3 2 5 4 3" xfId="20682"/>
    <cellStyle name="RowTitles1-Detail 4 3 2 5 5" xfId="20683"/>
    <cellStyle name="RowTitles1-Detail 4 3 2 5 5 2" xfId="20684"/>
    <cellStyle name="RowTitles1-Detail 4 3 2 5 5 2 2" xfId="20685"/>
    <cellStyle name="RowTitles1-Detail 4 3 2 5 6" xfId="20686"/>
    <cellStyle name="RowTitles1-Detail 4 3 2 5 6 2" xfId="20687"/>
    <cellStyle name="RowTitles1-Detail 4 3 2 5 7" xfId="20688"/>
    <cellStyle name="RowTitles1-Detail 4 3 2 6" xfId="20689"/>
    <cellStyle name="RowTitles1-Detail 4 3 2 6 2" xfId="20690"/>
    <cellStyle name="RowTitles1-Detail 4 3 2 6 2 2" xfId="20691"/>
    <cellStyle name="RowTitles1-Detail 4 3 2 6 2 2 2" xfId="20692"/>
    <cellStyle name="RowTitles1-Detail 4 3 2 6 2 2 2 2" xfId="20693"/>
    <cellStyle name="RowTitles1-Detail 4 3 2 6 2 2 3" xfId="20694"/>
    <cellStyle name="RowTitles1-Detail 4 3 2 6 2 3" xfId="20695"/>
    <cellStyle name="RowTitles1-Detail 4 3 2 6 2 3 2" xfId="20696"/>
    <cellStyle name="RowTitles1-Detail 4 3 2 6 2 3 2 2" xfId="20697"/>
    <cellStyle name="RowTitles1-Detail 4 3 2 6 2 4" xfId="20698"/>
    <cellStyle name="RowTitles1-Detail 4 3 2 6 2 4 2" xfId="20699"/>
    <cellStyle name="RowTitles1-Detail 4 3 2 6 2 5" xfId="20700"/>
    <cellStyle name="RowTitles1-Detail 4 3 2 6 3" xfId="20701"/>
    <cellStyle name="RowTitles1-Detail 4 3 2 6 3 2" xfId="20702"/>
    <cellStyle name="RowTitles1-Detail 4 3 2 6 3 2 2" xfId="20703"/>
    <cellStyle name="RowTitles1-Detail 4 3 2 6 3 2 2 2" xfId="20704"/>
    <cellStyle name="RowTitles1-Detail 4 3 2 6 3 2 3" xfId="20705"/>
    <cellStyle name="RowTitles1-Detail 4 3 2 6 3 3" xfId="20706"/>
    <cellStyle name="RowTitles1-Detail 4 3 2 6 3 3 2" xfId="20707"/>
    <cellStyle name="RowTitles1-Detail 4 3 2 6 3 3 2 2" xfId="20708"/>
    <cellStyle name="RowTitles1-Detail 4 3 2 6 3 4" xfId="20709"/>
    <cellStyle name="RowTitles1-Detail 4 3 2 6 3 4 2" xfId="20710"/>
    <cellStyle name="RowTitles1-Detail 4 3 2 6 3 5" xfId="20711"/>
    <cellStyle name="RowTitles1-Detail 4 3 2 6 4" xfId="20712"/>
    <cellStyle name="RowTitles1-Detail 4 3 2 6 4 2" xfId="20713"/>
    <cellStyle name="RowTitles1-Detail 4 3 2 6 4 2 2" xfId="20714"/>
    <cellStyle name="RowTitles1-Detail 4 3 2 6 4 3" xfId="20715"/>
    <cellStyle name="RowTitles1-Detail 4 3 2 6 5" xfId="20716"/>
    <cellStyle name="RowTitles1-Detail 4 3 2 6 5 2" xfId="20717"/>
    <cellStyle name="RowTitles1-Detail 4 3 2 6 5 2 2" xfId="20718"/>
    <cellStyle name="RowTitles1-Detail 4 3 2 6 6" xfId="20719"/>
    <cellStyle name="RowTitles1-Detail 4 3 2 6 6 2" xfId="20720"/>
    <cellStyle name="RowTitles1-Detail 4 3 2 6 7" xfId="20721"/>
    <cellStyle name="RowTitles1-Detail 4 3 2 7" xfId="20722"/>
    <cellStyle name="RowTitles1-Detail 4 3 2 7 2" xfId="20723"/>
    <cellStyle name="RowTitles1-Detail 4 3 2 7 2 2" xfId="20724"/>
    <cellStyle name="RowTitles1-Detail 4 3 2 7 2 2 2" xfId="20725"/>
    <cellStyle name="RowTitles1-Detail 4 3 2 7 2 3" xfId="20726"/>
    <cellStyle name="RowTitles1-Detail 4 3 2 7 3" xfId="20727"/>
    <cellStyle name="RowTitles1-Detail 4 3 2 7 3 2" xfId="20728"/>
    <cellStyle name="RowTitles1-Detail 4 3 2 7 3 2 2" xfId="20729"/>
    <cellStyle name="RowTitles1-Detail 4 3 2 7 4" xfId="20730"/>
    <cellStyle name="RowTitles1-Detail 4 3 2 7 4 2" xfId="20731"/>
    <cellStyle name="RowTitles1-Detail 4 3 2 7 5" xfId="20732"/>
    <cellStyle name="RowTitles1-Detail 4 3 2 8" xfId="20733"/>
    <cellStyle name="RowTitles1-Detail 4 3 2 8 2" xfId="20734"/>
    <cellStyle name="RowTitles1-Detail 4 3 2 9" xfId="20735"/>
    <cellStyle name="RowTitles1-Detail 4 3 2 9 2" xfId="20736"/>
    <cellStyle name="RowTitles1-Detail 4 3 2 9 2 2" xfId="20737"/>
    <cellStyle name="RowTitles1-Detail 4 3 2_STUD aligned by INSTIT" xfId="20738"/>
    <cellStyle name="RowTitles1-Detail 4 3 3" xfId="1019"/>
    <cellStyle name="RowTitles1-Detail 4 3 3 10" xfId="20739"/>
    <cellStyle name="RowTitles1-Detail 4 3 3 2" xfId="1020"/>
    <cellStyle name="RowTitles1-Detail 4 3 3 2 2" xfId="20740"/>
    <cellStyle name="RowTitles1-Detail 4 3 3 2 2 2" xfId="20741"/>
    <cellStyle name="RowTitles1-Detail 4 3 3 2 2 2 2" xfId="20742"/>
    <cellStyle name="RowTitles1-Detail 4 3 3 2 2 2 2 2" xfId="20743"/>
    <cellStyle name="RowTitles1-Detail 4 3 3 2 2 2 3" xfId="20744"/>
    <cellStyle name="RowTitles1-Detail 4 3 3 2 2 3" xfId="20745"/>
    <cellStyle name="RowTitles1-Detail 4 3 3 2 2 3 2" xfId="20746"/>
    <cellStyle name="RowTitles1-Detail 4 3 3 2 2 3 2 2" xfId="20747"/>
    <cellStyle name="RowTitles1-Detail 4 3 3 2 2 4" xfId="20748"/>
    <cellStyle name="RowTitles1-Detail 4 3 3 2 2 4 2" xfId="20749"/>
    <cellStyle name="RowTitles1-Detail 4 3 3 2 2 5" xfId="20750"/>
    <cellStyle name="RowTitles1-Detail 4 3 3 2 3" xfId="20751"/>
    <cellStyle name="RowTitles1-Detail 4 3 3 2 3 2" xfId="20752"/>
    <cellStyle name="RowTitles1-Detail 4 3 3 2 3 2 2" xfId="20753"/>
    <cellStyle name="RowTitles1-Detail 4 3 3 2 3 2 2 2" xfId="20754"/>
    <cellStyle name="RowTitles1-Detail 4 3 3 2 3 2 3" xfId="20755"/>
    <cellStyle name="RowTitles1-Detail 4 3 3 2 3 3" xfId="20756"/>
    <cellStyle name="RowTitles1-Detail 4 3 3 2 3 3 2" xfId="20757"/>
    <cellStyle name="RowTitles1-Detail 4 3 3 2 3 3 2 2" xfId="20758"/>
    <cellStyle name="RowTitles1-Detail 4 3 3 2 3 4" xfId="20759"/>
    <cellStyle name="RowTitles1-Detail 4 3 3 2 3 4 2" xfId="20760"/>
    <cellStyle name="RowTitles1-Detail 4 3 3 2 3 5" xfId="20761"/>
    <cellStyle name="RowTitles1-Detail 4 3 3 2 4" xfId="20762"/>
    <cellStyle name="RowTitles1-Detail 4 3 3 2 4 2" xfId="20763"/>
    <cellStyle name="RowTitles1-Detail 4 3 3 2 5" xfId="20764"/>
    <cellStyle name="RowTitles1-Detail 4 3 3 2 5 2" xfId="20765"/>
    <cellStyle name="RowTitles1-Detail 4 3 3 2 5 2 2" xfId="20766"/>
    <cellStyle name="RowTitles1-Detail 4 3 3 2 5 3" xfId="20767"/>
    <cellStyle name="RowTitles1-Detail 4 3 3 2 6" xfId="20768"/>
    <cellStyle name="RowTitles1-Detail 4 3 3 2 6 2" xfId="20769"/>
    <cellStyle name="RowTitles1-Detail 4 3 3 2 6 2 2" xfId="20770"/>
    <cellStyle name="RowTitles1-Detail 4 3 3 2 7" xfId="20771"/>
    <cellStyle name="RowTitles1-Detail 4 3 3 2 7 2" xfId="20772"/>
    <cellStyle name="RowTitles1-Detail 4 3 3 2 8" xfId="20773"/>
    <cellStyle name="RowTitles1-Detail 4 3 3 2 9" xfId="20774"/>
    <cellStyle name="RowTitles1-Detail 4 3 3 3" xfId="20775"/>
    <cellStyle name="RowTitles1-Detail 4 3 3 3 2" xfId="20776"/>
    <cellStyle name="RowTitles1-Detail 4 3 3 3 2 2" xfId="20777"/>
    <cellStyle name="RowTitles1-Detail 4 3 3 3 2 2 2" xfId="20778"/>
    <cellStyle name="RowTitles1-Detail 4 3 3 3 2 2 2 2" xfId="20779"/>
    <cellStyle name="RowTitles1-Detail 4 3 3 3 2 2 3" xfId="20780"/>
    <cellStyle name="RowTitles1-Detail 4 3 3 3 2 3" xfId="20781"/>
    <cellStyle name="RowTitles1-Detail 4 3 3 3 2 3 2" xfId="20782"/>
    <cellStyle name="RowTitles1-Detail 4 3 3 3 2 3 2 2" xfId="20783"/>
    <cellStyle name="RowTitles1-Detail 4 3 3 3 2 4" xfId="20784"/>
    <cellStyle name="RowTitles1-Detail 4 3 3 3 2 4 2" xfId="20785"/>
    <cellStyle name="RowTitles1-Detail 4 3 3 3 2 5" xfId="20786"/>
    <cellStyle name="RowTitles1-Detail 4 3 3 3 3" xfId="20787"/>
    <cellStyle name="RowTitles1-Detail 4 3 3 3 3 2" xfId="20788"/>
    <cellStyle name="RowTitles1-Detail 4 3 3 3 3 2 2" xfId="20789"/>
    <cellStyle name="RowTitles1-Detail 4 3 3 3 3 2 2 2" xfId="20790"/>
    <cellStyle name="RowTitles1-Detail 4 3 3 3 3 2 3" xfId="20791"/>
    <cellStyle name="RowTitles1-Detail 4 3 3 3 3 3" xfId="20792"/>
    <cellStyle name="RowTitles1-Detail 4 3 3 3 3 3 2" xfId="20793"/>
    <cellStyle name="RowTitles1-Detail 4 3 3 3 3 3 2 2" xfId="20794"/>
    <cellStyle name="RowTitles1-Detail 4 3 3 3 3 4" xfId="20795"/>
    <cellStyle name="RowTitles1-Detail 4 3 3 3 3 4 2" xfId="20796"/>
    <cellStyle name="RowTitles1-Detail 4 3 3 3 3 5" xfId="20797"/>
    <cellStyle name="RowTitles1-Detail 4 3 3 3 4" xfId="20798"/>
    <cellStyle name="RowTitles1-Detail 4 3 3 3 4 2" xfId="20799"/>
    <cellStyle name="RowTitles1-Detail 4 3 3 3 5" xfId="20800"/>
    <cellStyle name="RowTitles1-Detail 4 3 3 3 5 2" xfId="20801"/>
    <cellStyle name="RowTitles1-Detail 4 3 3 3 5 2 2" xfId="20802"/>
    <cellStyle name="RowTitles1-Detail 4 3 3 4" xfId="20803"/>
    <cellStyle name="RowTitles1-Detail 4 3 3 4 2" xfId="20804"/>
    <cellStyle name="RowTitles1-Detail 4 3 3 4 2 2" xfId="20805"/>
    <cellStyle name="RowTitles1-Detail 4 3 3 4 2 2 2" xfId="20806"/>
    <cellStyle name="RowTitles1-Detail 4 3 3 4 2 2 2 2" xfId="20807"/>
    <cellStyle name="RowTitles1-Detail 4 3 3 4 2 2 3" xfId="20808"/>
    <cellStyle name="RowTitles1-Detail 4 3 3 4 2 3" xfId="20809"/>
    <cellStyle name="RowTitles1-Detail 4 3 3 4 2 3 2" xfId="20810"/>
    <cellStyle name="RowTitles1-Detail 4 3 3 4 2 3 2 2" xfId="20811"/>
    <cellStyle name="RowTitles1-Detail 4 3 3 4 2 4" xfId="20812"/>
    <cellStyle name="RowTitles1-Detail 4 3 3 4 2 4 2" xfId="20813"/>
    <cellStyle name="RowTitles1-Detail 4 3 3 4 2 5" xfId="20814"/>
    <cellStyle name="RowTitles1-Detail 4 3 3 4 3" xfId="20815"/>
    <cellStyle name="RowTitles1-Detail 4 3 3 4 3 2" xfId="20816"/>
    <cellStyle name="RowTitles1-Detail 4 3 3 4 3 2 2" xfId="20817"/>
    <cellStyle name="RowTitles1-Detail 4 3 3 4 3 2 2 2" xfId="20818"/>
    <cellStyle name="RowTitles1-Detail 4 3 3 4 3 2 3" xfId="20819"/>
    <cellStyle name="RowTitles1-Detail 4 3 3 4 3 3" xfId="20820"/>
    <cellStyle name="RowTitles1-Detail 4 3 3 4 3 3 2" xfId="20821"/>
    <cellStyle name="RowTitles1-Detail 4 3 3 4 3 3 2 2" xfId="20822"/>
    <cellStyle name="RowTitles1-Detail 4 3 3 4 3 4" xfId="20823"/>
    <cellStyle name="RowTitles1-Detail 4 3 3 4 3 4 2" xfId="20824"/>
    <cellStyle name="RowTitles1-Detail 4 3 3 4 3 5" xfId="20825"/>
    <cellStyle name="RowTitles1-Detail 4 3 3 4 4" xfId="20826"/>
    <cellStyle name="RowTitles1-Detail 4 3 3 4 4 2" xfId="20827"/>
    <cellStyle name="RowTitles1-Detail 4 3 3 4 4 2 2" xfId="20828"/>
    <cellStyle name="RowTitles1-Detail 4 3 3 4 4 3" xfId="20829"/>
    <cellStyle name="RowTitles1-Detail 4 3 3 4 5" xfId="20830"/>
    <cellStyle name="RowTitles1-Detail 4 3 3 4 5 2" xfId="20831"/>
    <cellStyle name="RowTitles1-Detail 4 3 3 4 5 2 2" xfId="20832"/>
    <cellStyle name="RowTitles1-Detail 4 3 3 4 6" xfId="20833"/>
    <cellStyle name="RowTitles1-Detail 4 3 3 4 6 2" xfId="20834"/>
    <cellStyle name="RowTitles1-Detail 4 3 3 4 7" xfId="20835"/>
    <cellStyle name="RowTitles1-Detail 4 3 3 5" xfId="20836"/>
    <cellStyle name="RowTitles1-Detail 4 3 3 5 2" xfId="20837"/>
    <cellStyle name="RowTitles1-Detail 4 3 3 5 2 2" xfId="20838"/>
    <cellStyle name="RowTitles1-Detail 4 3 3 5 2 2 2" xfId="20839"/>
    <cellStyle name="RowTitles1-Detail 4 3 3 5 2 2 2 2" xfId="20840"/>
    <cellStyle name="RowTitles1-Detail 4 3 3 5 2 2 3" xfId="20841"/>
    <cellStyle name="RowTitles1-Detail 4 3 3 5 2 3" xfId="20842"/>
    <cellStyle name="RowTitles1-Detail 4 3 3 5 2 3 2" xfId="20843"/>
    <cellStyle name="RowTitles1-Detail 4 3 3 5 2 3 2 2" xfId="20844"/>
    <cellStyle name="RowTitles1-Detail 4 3 3 5 2 4" xfId="20845"/>
    <cellStyle name="RowTitles1-Detail 4 3 3 5 2 4 2" xfId="20846"/>
    <cellStyle name="RowTitles1-Detail 4 3 3 5 2 5" xfId="20847"/>
    <cellStyle name="RowTitles1-Detail 4 3 3 5 3" xfId="20848"/>
    <cellStyle name="RowTitles1-Detail 4 3 3 5 3 2" xfId="20849"/>
    <cellStyle name="RowTitles1-Detail 4 3 3 5 3 2 2" xfId="20850"/>
    <cellStyle name="RowTitles1-Detail 4 3 3 5 3 2 2 2" xfId="20851"/>
    <cellStyle name="RowTitles1-Detail 4 3 3 5 3 2 3" xfId="20852"/>
    <cellStyle name="RowTitles1-Detail 4 3 3 5 3 3" xfId="20853"/>
    <cellStyle name="RowTitles1-Detail 4 3 3 5 3 3 2" xfId="20854"/>
    <cellStyle name="RowTitles1-Detail 4 3 3 5 3 3 2 2" xfId="20855"/>
    <cellStyle name="RowTitles1-Detail 4 3 3 5 3 4" xfId="20856"/>
    <cellStyle name="RowTitles1-Detail 4 3 3 5 3 4 2" xfId="20857"/>
    <cellStyle name="RowTitles1-Detail 4 3 3 5 3 5" xfId="20858"/>
    <cellStyle name="RowTitles1-Detail 4 3 3 5 4" xfId="20859"/>
    <cellStyle name="RowTitles1-Detail 4 3 3 5 4 2" xfId="20860"/>
    <cellStyle name="RowTitles1-Detail 4 3 3 5 4 2 2" xfId="20861"/>
    <cellStyle name="RowTitles1-Detail 4 3 3 5 4 3" xfId="20862"/>
    <cellStyle name="RowTitles1-Detail 4 3 3 5 5" xfId="20863"/>
    <cellStyle name="RowTitles1-Detail 4 3 3 5 5 2" xfId="20864"/>
    <cellStyle name="RowTitles1-Detail 4 3 3 5 5 2 2" xfId="20865"/>
    <cellStyle name="RowTitles1-Detail 4 3 3 5 6" xfId="20866"/>
    <cellStyle name="RowTitles1-Detail 4 3 3 5 6 2" xfId="20867"/>
    <cellStyle name="RowTitles1-Detail 4 3 3 5 7" xfId="20868"/>
    <cellStyle name="RowTitles1-Detail 4 3 3 6" xfId="20869"/>
    <cellStyle name="RowTitles1-Detail 4 3 3 6 2" xfId="20870"/>
    <cellStyle name="RowTitles1-Detail 4 3 3 6 2 2" xfId="20871"/>
    <cellStyle name="RowTitles1-Detail 4 3 3 6 2 2 2" xfId="20872"/>
    <cellStyle name="RowTitles1-Detail 4 3 3 6 2 2 2 2" xfId="20873"/>
    <cellStyle name="RowTitles1-Detail 4 3 3 6 2 2 3" xfId="20874"/>
    <cellStyle name="RowTitles1-Detail 4 3 3 6 2 3" xfId="20875"/>
    <cellStyle name="RowTitles1-Detail 4 3 3 6 2 3 2" xfId="20876"/>
    <cellStyle name="RowTitles1-Detail 4 3 3 6 2 3 2 2" xfId="20877"/>
    <cellStyle name="RowTitles1-Detail 4 3 3 6 2 4" xfId="20878"/>
    <cellStyle name="RowTitles1-Detail 4 3 3 6 2 4 2" xfId="20879"/>
    <cellStyle name="RowTitles1-Detail 4 3 3 6 2 5" xfId="20880"/>
    <cellStyle name="RowTitles1-Detail 4 3 3 6 3" xfId="20881"/>
    <cellStyle name="RowTitles1-Detail 4 3 3 6 3 2" xfId="20882"/>
    <cellStyle name="RowTitles1-Detail 4 3 3 6 3 2 2" xfId="20883"/>
    <cellStyle name="RowTitles1-Detail 4 3 3 6 3 2 2 2" xfId="20884"/>
    <cellStyle name="RowTitles1-Detail 4 3 3 6 3 2 3" xfId="20885"/>
    <cellStyle name="RowTitles1-Detail 4 3 3 6 3 3" xfId="20886"/>
    <cellStyle name="RowTitles1-Detail 4 3 3 6 3 3 2" xfId="20887"/>
    <cellStyle name="RowTitles1-Detail 4 3 3 6 3 3 2 2" xfId="20888"/>
    <cellStyle name="RowTitles1-Detail 4 3 3 6 3 4" xfId="20889"/>
    <cellStyle name="RowTitles1-Detail 4 3 3 6 3 4 2" xfId="20890"/>
    <cellStyle name="RowTitles1-Detail 4 3 3 6 3 5" xfId="20891"/>
    <cellStyle name="RowTitles1-Detail 4 3 3 6 4" xfId="20892"/>
    <cellStyle name="RowTitles1-Detail 4 3 3 6 4 2" xfId="20893"/>
    <cellStyle name="RowTitles1-Detail 4 3 3 6 4 2 2" xfId="20894"/>
    <cellStyle name="RowTitles1-Detail 4 3 3 6 4 3" xfId="20895"/>
    <cellStyle name="RowTitles1-Detail 4 3 3 6 5" xfId="20896"/>
    <cellStyle name="RowTitles1-Detail 4 3 3 6 5 2" xfId="20897"/>
    <cellStyle name="RowTitles1-Detail 4 3 3 6 5 2 2" xfId="20898"/>
    <cellStyle name="RowTitles1-Detail 4 3 3 6 6" xfId="20899"/>
    <cellStyle name="RowTitles1-Detail 4 3 3 6 6 2" xfId="20900"/>
    <cellStyle name="RowTitles1-Detail 4 3 3 6 7" xfId="20901"/>
    <cellStyle name="RowTitles1-Detail 4 3 3 7" xfId="20902"/>
    <cellStyle name="RowTitles1-Detail 4 3 3 7 2" xfId="20903"/>
    <cellStyle name="RowTitles1-Detail 4 3 3 7 2 2" xfId="20904"/>
    <cellStyle name="RowTitles1-Detail 4 3 3 7 2 2 2" xfId="20905"/>
    <cellStyle name="RowTitles1-Detail 4 3 3 7 2 3" xfId="20906"/>
    <cellStyle name="RowTitles1-Detail 4 3 3 7 3" xfId="20907"/>
    <cellStyle name="RowTitles1-Detail 4 3 3 7 3 2" xfId="20908"/>
    <cellStyle name="RowTitles1-Detail 4 3 3 7 3 2 2" xfId="20909"/>
    <cellStyle name="RowTitles1-Detail 4 3 3 7 4" xfId="20910"/>
    <cellStyle name="RowTitles1-Detail 4 3 3 7 4 2" xfId="20911"/>
    <cellStyle name="RowTitles1-Detail 4 3 3 7 5" xfId="20912"/>
    <cellStyle name="RowTitles1-Detail 4 3 3 8" xfId="20913"/>
    <cellStyle name="RowTitles1-Detail 4 3 3 8 2" xfId="20914"/>
    <cellStyle name="RowTitles1-Detail 4 3 3 8 2 2" xfId="20915"/>
    <cellStyle name="RowTitles1-Detail 4 3 3 8 2 2 2" xfId="20916"/>
    <cellStyle name="RowTitles1-Detail 4 3 3 8 2 3" xfId="20917"/>
    <cellStyle name="RowTitles1-Detail 4 3 3 8 3" xfId="20918"/>
    <cellStyle name="RowTitles1-Detail 4 3 3 8 3 2" xfId="20919"/>
    <cellStyle name="RowTitles1-Detail 4 3 3 8 3 2 2" xfId="20920"/>
    <cellStyle name="RowTitles1-Detail 4 3 3 8 4" xfId="20921"/>
    <cellStyle name="RowTitles1-Detail 4 3 3 8 4 2" xfId="20922"/>
    <cellStyle name="RowTitles1-Detail 4 3 3 8 5" xfId="20923"/>
    <cellStyle name="RowTitles1-Detail 4 3 3 9" xfId="20924"/>
    <cellStyle name="RowTitles1-Detail 4 3 3 9 2" xfId="20925"/>
    <cellStyle name="RowTitles1-Detail 4 3 3 9 2 2" xfId="20926"/>
    <cellStyle name="RowTitles1-Detail 4 3 3_STUD aligned by INSTIT" xfId="20927"/>
    <cellStyle name="RowTitles1-Detail 4 3 4" xfId="1021"/>
    <cellStyle name="RowTitles1-Detail 4 3 4 10" xfId="20928"/>
    <cellStyle name="RowTitles1-Detail 4 3 4 2" xfId="1022"/>
    <cellStyle name="RowTitles1-Detail 4 3 4 2 2" xfId="20929"/>
    <cellStyle name="RowTitles1-Detail 4 3 4 2 2 2" xfId="20930"/>
    <cellStyle name="RowTitles1-Detail 4 3 4 2 2 2 2" xfId="20931"/>
    <cellStyle name="RowTitles1-Detail 4 3 4 2 2 2 2 2" xfId="20932"/>
    <cellStyle name="RowTitles1-Detail 4 3 4 2 2 2 3" xfId="20933"/>
    <cellStyle name="RowTitles1-Detail 4 3 4 2 2 3" xfId="20934"/>
    <cellStyle name="RowTitles1-Detail 4 3 4 2 2 3 2" xfId="20935"/>
    <cellStyle name="RowTitles1-Detail 4 3 4 2 2 3 2 2" xfId="20936"/>
    <cellStyle name="RowTitles1-Detail 4 3 4 2 2 4" xfId="20937"/>
    <cellStyle name="RowTitles1-Detail 4 3 4 2 2 4 2" xfId="20938"/>
    <cellStyle name="RowTitles1-Detail 4 3 4 2 2 5" xfId="20939"/>
    <cellStyle name="RowTitles1-Detail 4 3 4 2 3" xfId="20940"/>
    <cellStyle name="RowTitles1-Detail 4 3 4 2 3 2" xfId="20941"/>
    <cellStyle name="RowTitles1-Detail 4 3 4 2 3 2 2" xfId="20942"/>
    <cellStyle name="RowTitles1-Detail 4 3 4 2 3 2 2 2" xfId="20943"/>
    <cellStyle name="RowTitles1-Detail 4 3 4 2 3 2 3" xfId="20944"/>
    <cellStyle name="RowTitles1-Detail 4 3 4 2 3 3" xfId="20945"/>
    <cellStyle name="RowTitles1-Detail 4 3 4 2 3 3 2" xfId="20946"/>
    <cellStyle name="RowTitles1-Detail 4 3 4 2 3 3 2 2" xfId="20947"/>
    <cellStyle name="RowTitles1-Detail 4 3 4 2 3 4" xfId="20948"/>
    <cellStyle name="RowTitles1-Detail 4 3 4 2 3 4 2" xfId="20949"/>
    <cellStyle name="RowTitles1-Detail 4 3 4 2 3 5" xfId="20950"/>
    <cellStyle name="RowTitles1-Detail 4 3 4 2 4" xfId="20951"/>
    <cellStyle name="RowTitles1-Detail 4 3 4 2 4 2" xfId="20952"/>
    <cellStyle name="RowTitles1-Detail 4 3 4 2 5" xfId="20953"/>
    <cellStyle name="RowTitles1-Detail 4 3 4 2 5 2" xfId="20954"/>
    <cellStyle name="RowTitles1-Detail 4 3 4 2 5 2 2" xfId="20955"/>
    <cellStyle name="RowTitles1-Detail 4 3 4 2 5 3" xfId="20956"/>
    <cellStyle name="RowTitles1-Detail 4 3 4 2 6" xfId="20957"/>
    <cellStyle name="RowTitles1-Detail 4 3 4 2 6 2" xfId="20958"/>
    <cellStyle name="RowTitles1-Detail 4 3 4 2 6 2 2" xfId="20959"/>
    <cellStyle name="RowTitles1-Detail 4 3 4 2 7" xfId="20960"/>
    <cellStyle name="RowTitles1-Detail 4 3 4 3" xfId="20961"/>
    <cellStyle name="RowTitles1-Detail 4 3 4 3 2" xfId="20962"/>
    <cellStyle name="RowTitles1-Detail 4 3 4 3 2 2" xfId="20963"/>
    <cellStyle name="RowTitles1-Detail 4 3 4 3 2 2 2" xfId="20964"/>
    <cellStyle name="RowTitles1-Detail 4 3 4 3 2 2 2 2" xfId="20965"/>
    <cellStyle name="RowTitles1-Detail 4 3 4 3 2 2 3" xfId="20966"/>
    <cellStyle name="RowTitles1-Detail 4 3 4 3 2 3" xfId="20967"/>
    <cellStyle name="RowTitles1-Detail 4 3 4 3 2 3 2" xfId="20968"/>
    <cellStyle name="RowTitles1-Detail 4 3 4 3 2 3 2 2" xfId="20969"/>
    <cellStyle name="RowTitles1-Detail 4 3 4 3 2 4" xfId="20970"/>
    <cellStyle name="RowTitles1-Detail 4 3 4 3 2 4 2" xfId="20971"/>
    <cellStyle name="RowTitles1-Detail 4 3 4 3 2 5" xfId="20972"/>
    <cellStyle name="RowTitles1-Detail 4 3 4 3 3" xfId="20973"/>
    <cellStyle name="RowTitles1-Detail 4 3 4 3 3 2" xfId="20974"/>
    <cellStyle name="RowTitles1-Detail 4 3 4 3 3 2 2" xfId="20975"/>
    <cellStyle name="RowTitles1-Detail 4 3 4 3 3 2 2 2" xfId="20976"/>
    <cellStyle name="RowTitles1-Detail 4 3 4 3 3 2 3" xfId="20977"/>
    <cellStyle name="RowTitles1-Detail 4 3 4 3 3 3" xfId="20978"/>
    <cellStyle name="RowTitles1-Detail 4 3 4 3 3 3 2" xfId="20979"/>
    <cellStyle name="RowTitles1-Detail 4 3 4 3 3 3 2 2" xfId="20980"/>
    <cellStyle name="RowTitles1-Detail 4 3 4 3 3 4" xfId="20981"/>
    <cellStyle name="RowTitles1-Detail 4 3 4 3 3 4 2" xfId="20982"/>
    <cellStyle name="RowTitles1-Detail 4 3 4 3 3 5" xfId="20983"/>
    <cellStyle name="RowTitles1-Detail 4 3 4 3 4" xfId="20984"/>
    <cellStyle name="RowTitles1-Detail 4 3 4 3 4 2" xfId="20985"/>
    <cellStyle name="RowTitles1-Detail 4 3 4 3 5" xfId="20986"/>
    <cellStyle name="RowTitles1-Detail 4 3 4 3 5 2" xfId="20987"/>
    <cellStyle name="RowTitles1-Detail 4 3 4 3 5 2 2" xfId="20988"/>
    <cellStyle name="RowTitles1-Detail 4 3 4 3 6" xfId="20989"/>
    <cellStyle name="RowTitles1-Detail 4 3 4 3 6 2" xfId="20990"/>
    <cellStyle name="RowTitles1-Detail 4 3 4 3 7" xfId="20991"/>
    <cellStyle name="RowTitles1-Detail 4 3 4 4" xfId="20992"/>
    <cellStyle name="RowTitles1-Detail 4 3 4 4 2" xfId="20993"/>
    <cellStyle name="RowTitles1-Detail 4 3 4 4 2 2" xfId="20994"/>
    <cellStyle name="RowTitles1-Detail 4 3 4 4 2 2 2" xfId="20995"/>
    <cellStyle name="RowTitles1-Detail 4 3 4 4 2 2 2 2" xfId="20996"/>
    <cellStyle name="RowTitles1-Detail 4 3 4 4 2 2 3" xfId="20997"/>
    <cellStyle name="RowTitles1-Detail 4 3 4 4 2 3" xfId="20998"/>
    <cellStyle name="RowTitles1-Detail 4 3 4 4 2 3 2" xfId="20999"/>
    <cellStyle name="RowTitles1-Detail 4 3 4 4 2 3 2 2" xfId="21000"/>
    <cellStyle name="RowTitles1-Detail 4 3 4 4 2 4" xfId="21001"/>
    <cellStyle name="RowTitles1-Detail 4 3 4 4 2 4 2" xfId="21002"/>
    <cellStyle name="RowTitles1-Detail 4 3 4 4 2 5" xfId="21003"/>
    <cellStyle name="RowTitles1-Detail 4 3 4 4 3" xfId="21004"/>
    <cellStyle name="RowTitles1-Detail 4 3 4 4 3 2" xfId="21005"/>
    <cellStyle name="RowTitles1-Detail 4 3 4 4 3 2 2" xfId="21006"/>
    <cellStyle name="RowTitles1-Detail 4 3 4 4 3 2 2 2" xfId="21007"/>
    <cellStyle name="RowTitles1-Detail 4 3 4 4 3 2 3" xfId="21008"/>
    <cellStyle name="RowTitles1-Detail 4 3 4 4 3 3" xfId="21009"/>
    <cellStyle name="RowTitles1-Detail 4 3 4 4 3 3 2" xfId="21010"/>
    <cellStyle name="RowTitles1-Detail 4 3 4 4 3 3 2 2" xfId="21011"/>
    <cellStyle name="RowTitles1-Detail 4 3 4 4 3 4" xfId="21012"/>
    <cellStyle name="RowTitles1-Detail 4 3 4 4 3 4 2" xfId="21013"/>
    <cellStyle name="RowTitles1-Detail 4 3 4 4 3 5" xfId="21014"/>
    <cellStyle name="RowTitles1-Detail 4 3 4 4 4" xfId="21015"/>
    <cellStyle name="RowTitles1-Detail 4 3 4 4 4 2" xfId="21016"/>
    <cellStyle name="RowTitles1-Detail 4 3 4 4 5" xfId="21017"/>
    <cellStyle name="RowTitles1-Detail 4 3 4 4 5 2" xfId="21018"/>
    <cellStyle name="RowTitles1-Detail 4 3 4 4 5 2 2" xfId="21019"/>
    <cellStyle name="RowTitles1-Detail 4 3 4 4 5 3" xfId="21020"/>
    <cellStyle name="RowTitles1-Detail 4 3 4 4 6" xfId="21021"/>
    <cellStyle name="RowTitles1-Detail 4 3 4 4 6 2" xfId="21022"/>
    <cellStyle name="RowTitles1-Detail 4 3 4 4 6 2 2" xfId="21023"/>
    <cellStyle name="RowTitles1-Detail 4 3 4 4 7" xfId="21024"/>
    <cellStyle name="RowTitles1-Detail 4 3 4 4 7 2" xfId="21025"/>
    <cellStyle name="RowTitles1-Detail 4 3 4 4 8" xfId="21026"/>
    <cellStyle name="RowTitles1-Detail 4 3 4 5" xfId="21027"/>
    <cellStyle name="RowTitles1-Detail 4 3 4 5 2" xfId="21028"/>
    <cellStyle name="RowTitles1-Detail 4 3 4 5 2 2" xfId="21029"/>
    <cellStyle name="RowTitles1-Detail 4 3 4 5 2 2 2" xfId="21030"/>
    <cellStyle name="RowTitles1-Detail 4 3 4 5 2 2 2 2" xfId="21031"/>
    <cellStyle name="RowTitles1-Detail 4 3 4 5 2 2 3" xfId="21032"/>
    <cellStyle name="RowTitles1-Detail 4 3 4 5 2 3" xfId="21033"/>
    <cellStyle name="RowTitles1-Detail 4 3 4 5 2 3 2" xfId="21034"/>
    <cellStyle name="RowTitles1-Detail 4 3 4 5 2 3 2 2" xfId="21035"/>
    <cellStyle name="RowTitles1-Detail 4 3 4 5 2 4" xfId="21036"/>
    <cellStyle name="RowTitles1-Detail 4 3 4 5 2 4 2" xfId="21037"/>
    <cellStyle name="RowTitles1-Detail 4 3 4 5 2 5" xfId="21038"/>
    <cellStyle name="RowTitles1-Detail 4 3 4 5 3" xfId="21039"/>
    <cellStyle name="RowTitles1-Detail 4 3 4 5 3 2" xfId="21040"/>
    <cellStyle name="RowTitles1-Detail 4 3 4 5 3 2 2" xfId="21041"/>
    <cellStyle name="RowTitles1-Detail 4 3 4 5 3 2 2 2" xfId="21042"/>
    <cellStyle name="RowTitles1-Detail 4 3 4 5 3 2 3" xfId="21043"/>
    <cellStyle name="RowTitles1-Detail 4 3 4 5 3 3" xfId="21044"/>
    <cellStyle name="RowTitles1-Detail 4 3 4 5 3 3 2" xfId="21045"/>
    <cellStyle name="RowTitles1-Detail 4 3 4 5 3 3 2 2" xfId="21046"/>
    <cellStyle name="RowTitles1-Detail 4 3 4 5 3 4" xfId="21047"/>
    <cellStyle name="RowTitles1-Detail 4 3 4 5 3 4 2" xfId="21048"/>
    <cellStyle name="RowTitles1-Detail 4 3 4 5 3 5" xfId="21049"/>
    <cellStyle name="RowTitles1-Detail 4 3 4 5 4" xfId="21050"/>
    <cellStyle name="RowTitles1-Detail 4 3 4 5 4 2" xfId="21051"/>
    <cellStyle name="RowTitles1-Detail 4 3 4 5 4 2 2" xfId="21052"/>
    <cellStyle name="RowTitles1-Detail 4 3 4 5 4 3" xfId="21053"/>
    <cellStyle name="RowTitles1-Detail 4 3 4 5 5" xfId="21054"/>
    <cellStyle name="RowTitles1-Detail 4 3 4 5 5 2" xfId="21055"/>
    <cellStyle name="RowTitles1-Detail 4 3 4 5 5 2 2" xfId="21056"/>
    <cellStyle name="RowTitles1-Detail 4 3 4 5 6" xfId="21057"/>
    <cellStyle name="RowTitles1-Detail 4 3 4 5 6 2" xfId="21058"/>
    <cellStyle name="RowTitles1-Detail 4 3 4 5 7" xfId="21059"/>
    <cellStyle name="RowTitles1-Detail 4 3 4 6" xfId="21060"/>
    <cellStyle name="RowTitles1-Detail 4 3 4 6 2" xfId="21061"/>
    <cellStyle name="RowTitles1-Detail 4 3 4 6 2 2" xfId="21062"/>
    <cellStyle name="RowTitles1-Detail 4 3 4 6 2 2 2" xfId="21063"/>
    <cellStyle name="RowTitles1-Detail 4 3 4 6 2 2 2 2" xfId="21064"/>
    <cellStyle name="RowTitles1-Detail 4 3 4 6 2 2 3" xfId="21065"/>
    <cellStyle name="RowTitles1-Detail 4 3 4 6 2 3" xfId="21066"/>
    <cellStyle name="RowTitles1-Detail 4 3 4 6 2 3 2" xfId="21067"/>
    <cellStyle name="RowTitles1-Detail 4 3 4 6 2 3 2 2" xfId="21068"/>
    <cellStyle name="RowTitles1-Detail 4 3 4 6 2 4" xfId="21069"/>
    <cellStyle name="RowTitles1-Detail 4 3 4 6 2 4 2" xfId="21070"/>
    <cellStyle name="RowTitles1-Detail 4 3 4 6 2 5" xfId="21071"/>
    <cellStyle name="RowTitles1-Detail 4 3 4 6 3" xfId="21072"/>
    <cellStyle name="RowTitles1-Detail 4 3 4 6 3 2" xfId="21073"/>
    <cellStyle name="RowTitles1-Detail 4 3 4 6 3 2 2" xfId="21074"/>
    <cellStyle name="RowTitles1-Detail 4 3 4 6 3 2 2 2" xfId="21075"/>
    <cellStyle name="RowTitles1-Detail 4 3 4 6 3 2 3" xfId="21076"/>
    <cellStyle name="RowTitles1-Detail 4 3 4 6 3 3" xfId="21077"/>
    <cellStyle name="RowTitles1-Detail 4 3 4 6 3 3 2" xfId="21078"/>
    <cellStyle name="RowTitles1-Detail 4 3 4 6 3 3 2 2" xfId="21079"/>
    <cellStyle name="RowTitles1-Detail 4 3 4 6 3 4" xfId="21080"/>
    <cellStyle name="RowTitles1-Detail 4 3 4 6 3 4 2" xfId="21081"/>
    <cellStyle name="RowTitles1-Detail 4 3 4 6 3 5" xfId="21082"/>
    <cellStyle name="RowTitles1-Detail 4 3 4 6 4" xfId="21083"/>
    <cellStyle name="RowTitles1-Detail 4 3 4 6 4 2" xfId="21084"/>
    <cellStyle name="RowTitles1-Detail 4 3 4 6 4 2 2" xfId="21085"/>
    <cellStyle name="RowTitles1-Detail 4 3 4 6 4 3" xfId="21086"/>
    <cellStyle name="RowTitles1-Detail 4 3 4 6 5" xfId="21087"/>
    <cellStyle name="RowTitles1-Detail 4 3 4 6 5 2" xfId="21088"/>
    <cellStyle name="RowTitles1-Detail 4 3 4 6 5 2 2" xfId="21089"/>
    <cellStyle name="RowTitles1-Detail 4 3 4 6 6" xfId="21090"/>
    <cellStyle name="RowTitles1-Detail 4 3 4 6 6 2" xfId="21091"/>
    <cellStyle name="RowTitles1-Detail 4 3 4 6 7" xfId="21092"/>
    <cellStyle name="RowTitles1-Detail 4 3 4 7" xfId="21093"/>
    <cellStyle name="RowTitles1-Detail 4 3 4 7 2" xfId="21094"/>
    <cellStyle name="RowTitles1-Detail 4 3 4 7 2 2" xfId="21095"/>
    <cellStyle name="RowTitles1-Detail 4 3 4 7 2 2 2" xfId="21096"/>
    <cellStyle name="RowTitles1-Detail 4 3 4 7 2 3" xfId="21097"/>
    <cellStyle name="RowTitles1-Detail 4 3 4 7 3" xfId="21098"/>
    <cellStyle name="RowTitles1-Detail 4 3 4 7 3 2" xfId="21099"/>
    <cellStyle name="RowTitles1-Detail 4 3 4 7 3 2 2" xfId="21100"/>
    <cellStyle name="RowTitles1-Detail 4 3 4 7 4" xfId="21101"/>
    <cellStyle name="RowTitles1-Detail 4 3 4 7 4 2" xfId="21102"/>
    <cellStyle name="RowTitles1-Detail 4 3 4 7 5" xfId="21103"/>
    <cellStyle name="RowTitles1-Detail 4 3 4 8" xfId="21104"/>
    <cellStyle name="RowTitles1-Detail 4 3 4 8 2" xfId="21105"/>
    <cellStyle name="RowTitles1-Detail 4 3 4 9" xfId="21106"/>
    <cellStyle name="RowTitles1-Detail 4 3 4 9 2" xfId="21107"/>
    <cellStyle name="RowTitles1-Detail 4 3 4 9 2 2" xfId="21108"/>
    <cellStyle name="RowTitles1-Detail 4 3 4_STUD aligned by INSTIT" xfId="21109"/>
    <cellStyle name="RowTitles1-Detail 4 3 5" xfId="1023"/>
    <cellStyle name="RowTitles1-Detail 4 3 5 2" xfId="21110"/>
    <cellStyle name="RowTitles1-Detail 4 3 5 2 2" xfId="21111"/>
    <cellStyle name="RowTitles1-Detail 4 3 5 2 2 2" xfId="21112"/>
    <cellStyle name="RowTitles1-Detail 4 3 5 2 2 2 2" xfId="21113"/>
    <cellStyle name="RowTitles1-Detail 4 3 5 2 2 3" xfId="21114"/>
    <cellStyle name="RowTitles1-Detail 4 3 5 2 3" xfId="21115"/>
    <cellStyle name="RowTitles1-Detail 4 3 5 2 3 2" xfId="21116"/>
    <cellStyle name="RowTitles1-Detail 4 3 5 2 3 2 2" xfId="21117"/>
    <cellStyle name="RowTitles1-Detail 4 3 5 2 4" xfId="21118"/>
    <cellStyle name="RowTitles1-Detail 4 3 5 2 4 2" xfId="21119"/>
    <cellStyle name="RowTitles1-Detail 4 3 5 2 5" xfId="21120"/>
    <cellStyle name="RowTitles1-Detail 4 3 5 3" xfId="21121"/>
    <cellStyle name="RowTitles1-Detail 4 3 5 3 2" xfId="21122"/>
    <cellStyle name="RowTitles1-Detail 4 3 5 3 2 2" xfId="21123"/>
    <cellStyle name="RowTitles1-Detail 4 3 5 3 2 2 2" xfId="21124"/>
    <cellStyle name="RowTitles1-Detail 4 3 5 3 2 3" xfId="21125"/>
    <cellStyle name="RowTitles1-Detail 4 3 5 3 3" xfId="21126"/>
    <cellStyle name="RowTitles1-Detail 4 3 5 3 3 2" xfId="21127"/>
    <cellStyle name="RowTitles1-Detail 4 3 5 3 3 2 2" xfId="21128"/>
    <cellStyle name="RowTitles1-Detail 4 3 5 3 4" xfId="21129"/>
    <cellStyle name="RowTitles1-Detail 4 3 5 3 4 2" xfId="21130"/>
    <cellStyle name="RowTitles1-Detail 4 3 5 3 5" xfId="21131"/>
    <cellStyle name="RowTitles1-Detail 4 3 5 4" xfId="21132"/>
    <cellStyle name="RowTitles1-Detail 4 3 5 4 2" xfId="21133"/>
    <cellStyle name="RowTitles1-Detail 4 3 5 5" xfId="21134"/>
    <cellStyle name="RowTitles1-Detail 4 3 5 5 2" xfId="21135"/>
    <cellStyle name="RowTitles1-Detail 4 3 5 5 2 2" xfId="21136"/>
    <cellStyle name="RowTitles1-Detail 4 3 5 5 3" xfId="21137"/>
    <cellStyle name="RowTitles1-Detail 4 3 5 6" xfId="21138"/>
    <cellStyle name="RowTitles1-Detail 4 3 5 6 2" xfId="21139"/>
    <cellStyle name="RowTitles1-Detail 4 3 5 6 2 2" xfId="21140"/>
    <cellStyle name="RowTitles1-Detail 4 3 5 7" xfId="21141"/>
    <cellStyle name="RowTitles1-Detail 4 3 6" xfId="21142"/>
    <cellStyle name="RowTitles1-Detail 4 3 6 2" xfId="21143"/>
    <cellStyle name="RowTitles1-Detail 4 3 6 2 2" xfId="21144"/>
    <cellStyle name="RowTitles1-Detail 4 3 6 2 2 2" xfId="21145"/>
    <cellStyle name="RowTitles1-Detail 4 3 6 2 2 2 2" xfId="21146"/>
    <cellStyle name="RowTitles1-Detail 4 3 6 2 2 3" xfId="21147"/>
    <cellStyle name="RowTitles1-Detail 4 3 6 2 3" xfId="21148"/>
    <cellStyle name="RowTitles1-Detail 4 3 6 2 3 2" xfId="21149"/>
    <cellStyle name="RowTitles1-Detail 4 3 6 2 3 2 2" xfId="21150"/>
    <cellStyle name="RowTitles1-Detail 4 3 6 2 4" xfId="21151"/>
    <cellStyle name="RowTitles1-Detail 4 3 6 2 4 2" xfId="21152"/>
    <cellStyle name="RowTitles1-Detail 4 3 6 2 5" xfId="21153"/>
    <cellStyle name="RowTitles1-Detail 4 3 6 3" xfId="21154"/>
    <cellStyle name="RowTitles1-Detail 4 3 6 3 2" xfId="21155"/>
    <cellStyle name="RowTitles1-Detail 4 3 6 3 2 2" xfId="21156"/>
    <cellStyle name="RowTitles1-Detail 4 3 6 3 2 2 2" xfId="21157"/>
    <cellStyle name="RowTitles1-Detail 4 3 6 3 2 3" xfId="21158"/>
    <cellStyle name="RowTitles1-Detail 4 3 6 3 3" xfId="21159"/>
    <cellStyle name="RowTitles1-Detail 4 3 6 3 3 2" xfId="21160"/>
    <cellStyle name="RowTitles1-Detail 4 3 6 3 3 2 2" xfId="21161"/>
    <cellStyle name="RowTitles1-Detail 4 3 6 3 4" xfId="21162"/>
    <cellStyle name="RowTitles1-Detail 4 3 6 3 4 2" xfId="21163"/>
    <cellStyle name="RowTitles1-Detail 4 3 6 3 5" xfId="21164"/>
    <cellStyle name="RowTitles1-Detail 4 3 6 4" xfId="21165"/>
    <cellStyle name="RowTitles1-Detail 4 3 6 4 2" xfId="21166"/>
    <cellStyle name="RowTitles1-Detail 4 3 6 5" xfId="21167"/>
    <cellStyle name="RowTitles1-Detail 4 3 6 5 2" xfId="21168"/>
    <cellStyle name="RowTitles1-Detail 4 3 6 5 2 2" xfId="21169"/>
    <cellStyle name="RowTitles1-Detail 4 3 6 6" xfId="21170"/>
    <cellStyle name="RowTitles1-Detail 4 3 6 6 2" xfId="21171"/>
    <cellStyle name="RowTitles1-Detail 4 3 6 7" xfId="21172"/>
    <cellStyle name="RowTitles1-Detail 4 3 7" xfId="21173"/>
    <cellStyle name="RowTitles1-Detail 4 3 7 2" xfId="21174"/>
    <cellStyle name="RowTitles1-Detail 4 3 7 2 2" xfId="21175"/>
    <cellStyle name="RowTitles1-Detail 4 3 7 2 2 2" xfId="21176"/>
    <cellStyle name="RowTitles1-Detail 4 3 7 2 2 2 2" xfId="21177"/>
    <cellStyle name="RowTitles1-Detail 4 3 7 2 2 3" xfId="21178"/>
    <cellStyle name="RowTitles1-Detail 4 3 7 2 3" xfId="21179"/>
    <cellStyle name="RowTitles1-Detail 4 3 7 2 3 2" xfId="21180"/>
    <cellStyle name="RowTitles1-Detail 4 3 7 2 3 2 2" xfId="21181"/>
    <cellStyle name="RowTitles1-Detail 4 3 7 2 4" xfId="21182"/>
    <cellStyle name="RowTitles1-Detail 4 3 7 2 4 2" xfId="21183"/>
    <cellStyle name="RowTitles1-Detail 4 3 7 2 5" xfId="21184"/>
    <cellStyle name="RowTitles1-Detail 4 3 7 3" xfId="21185"/>
    <cellStyle name="RowTitles1-Detail 4 3 7 3 2" xfId="21186"/>
    <cellStyle name="RowTitles1-Detail 4 3 7 3 2 2" xfId="21187"/>
    <cellStyle name="RowTitles1-Detail 4 3 7 3 2 2 2" xfId="21188"/>
    <cellStyle name="RowTitles1-Detail 4 3 7 3 2 3" xfId="21189"/>
    <cellStyle name="RowTitles1-Detail 4 3 7 3 3" xfId="21190"/>
    <cellStyle name="RowTitles1-Detail 4 3 7 3 3 2" xfId="21191"/>
    <cellStyle name="RowTitles1-Detail 4 3 7 3 3 2 2" xfId="21192"/>
    <cellStyle name="RowTitles1-Detail 4 3 7 3 4" xfId="21193"/>
    <cellStyle name="RowTitles1-Detail 4 3 7 3 4 2" xfId="21194"/>
    <cellStyle name="RowTitles1-Detail 4 3 7 3 5" xfId="21195"/>
    <cellStyle name="RowTitles1-Detail 4 3 7 4" xfId="21196"/>
    <cellStyle name="RowTitles1-Detail 4 3 7 4 2" xfId="21197"/>
    <cellStyle name="RowTitles1-Detail 4 3 7 5" xfId="21198"/>
    <cellStyle name="RowTitles1-Detail 4 3 7 5 2" xfId="21199"/>
    <cellStyle name="RowTitles1-Detail 4 3 7 5 2 2" xfId="21200"/>
    <cellStyle name="RowTitles1-Detail 4 3 7 5 3" xfId="21201"/>
    <cellStyle name="RowTitles1-Detail 4 3 7 6" xfId="21202"/>
    <cellStyle name="RowTitles1-Detail 4 3 7 6 2" xfId="21203"/>
    <cellStyle name="RowTitles1-Detail 4 3 7 6 2 2" xfId="21204"/>
    <cellStyle name="RowTitles1-Detail 4 3 7 7" xfId="21205"/>
    <cellStyle name="RowTitles1-Detail 4 3 7 7 2" xfId="21206"/>
    <cellStyle name="RowTitles1-Detail 4 3 7 8" xfId="21207"/>
    <cellStyle name="RowTitles1-Detail 4 3 8" xfId="21208"/>
    <cellStyle name="RowTitles1-Detail 4 3 8 2" xfId="21209"/>
    <cellStyle name="RowTitles1-Detail 4 3 8 2 2" xfId="21210"/>
    <cellStyle name="RowTitles1-Detail 4 3 8 2 2 2" xfId="21211"/>
    <cellStyle name="RowTitles1-Detail 4 3 8 2 2 2 2" xfId="21212"/>
    <cellStyle name="RowTitles1-Detail 4 3 8 2 2 3" xfId="21213"/>
    <cellStyle name="RowTitles1-Detail 4 3 8 2 3" xfId="21214"/>
    <cellStyle name="RowTitles1-Detail 4 3 8 2 3 2" xfId="21215"/>
    <cellStyle name="RowTitles1-Detail 4 3 8 2 3 2 2" xfId="21216"/>
    <cellStyle name="RowTitles1-Detail 4 3 8 2 4" xfId="21217"/>
    <cellStyle name="RowTitles1-Detail 4 3 8 2 4 2" xfId="21218"/>
    <cellStyle name="RowTitles1-Detail 4 3 8 2 5" xfId="21219"/>
    <cellStyle name="RowTitles1-Detail 4 3 8 3" xfId="21220"/>
    <cellStyle name="RowTitles1-Detail 4 3 8 3 2" xfId="21221"/>
    <cellStyle name="RowTitles1-Detail 4 3 8 3 2 2" xfId="21222"/>
    <cellStyle name="RowTitles1-Detail 4 3 8 3 2 2 2" xfId="21223"/>
    <cellStyle name="RowTitles1-Detail 4 3 8 3 2 3" xfId="21224"/>
    <cellStyle name="RowTitles1-Detail 4 3 8 3 3" xfId="21225"/>
    <cellStyle name="RowTitles1-Detail 4 3 8 3 3 2" xfId="21226"/>
    <cellStyle name="RowTitles1-Detail 4 3 8 3 3 2 2" xfId="21227"/>
    <cellStyle name="RowTitles1-Detail 4 3 8 3 4" xfId="21228"/>
    <cellStyle name="RowTitles1-Detail 4 3 8 3 4 2" xfId="21229"/>
    <cellStyle name="RowTitles1-Detail 4 3 8 3 5" xfId="21230"/>
    <cellStyle name="RowTitles1-Detail 4 3 8 4" xfId="21231"/>
    <cellStyle name="RowTitles1-Detail 4 3 8 4 2" xfId="21232"/>
    <cellStyle name="RowTitles1-Detail 4 3 8 4 2 2" xfId="21233"/>
    <cellStyle name="RowTitles1-Detail 4 3 8 4 3" xfId="21234"/>
    <cellStyle name="RowTitles1-Detail 4 3 8 5" xfId="21235"/>
    <cellStyle name="RowTitles1-Detail 4 3 8 5 2" xfId="21236"/>
    <cellStyle name="RowTitles1-Detail 4 3 8 5 2 2" xfId="21237"/>
    <cellStyle name="RowTitles1-Detail 4 3 8 6" xfId="21238"/>
    <cellStyle name="RowTitles1-Detail 4 3 8 6 2" xfId="21239"/>
    <cellStyle name="RowTitles1-Detail 4 3 8 7" xfId="21240"/>
    <cellStyle name="RowTitles1-Detail 4 3 9" xfId="21241"/>
    <cellStyle name="RowTitles1-Detail 4 3 9 2" xfId="21242"/>
    <cellStyle name="RowTitles1-Detail 4 3 9 2 2" xfId="21243"/>
    <cellStyle name="RowTitles1-Detail 4 3 9 2 2 2" xfId="21244"/>
    <cellStyle name="RowTitles1-Detail 4 3 9 2 2 2 2" xfId="21245"/>
    <cellStyle name="RowTitles1-Detail 4 3 9 2 2 3" xfId="21246"/>
    <cellStyle name="RowTitles1-Detail 4 3 9 2 3" xfId="21247"/>
    <cellStyle name="RowTitles1-Detail 4 3 9 2 3 2" xfId="21248"/>
    <cellStyle name="RowTitles1-Detail 4 3 9 2 3 2 2" xfId="21249"/>
    <cellStyle name="RowTitles1-Detail 4 3 9 2 4" xfId="21250"/>
    <cellStyle name="RowTitles1-Detail 4 3 9 2 4 2" xfId="21251"/>
    <cellStyle name="RowTitles1-Detail 4 3 9 2 5" xfId="21252"/>
    <cellStyle name="RowTitles1-Detail 4 3 9 3" xfId="21253"/>
    <cellStyle name="RowTitles1-Detail 4 3 9 3 2" xfId="21254"/>
    <cellStyle name="RowTitles1-Detail 4 3 9 3 2 2" xfId="21255"/>
    <cellStyle name="RowTitles1-Detail 4 3 9 3 2 2 2" xfId="21256"/>
    <cellStyle name="RowTitles1-Detail 4 3 9 3 2 3" xfId="21257"/>
    <cellStyle name="RowTitles1-Detail 4 3 9 3 3" xfId="21258"/>
    <cellStyle name="RowTitles1-Detail 4 3 9 3 3 2" xfId="21259"/>
    <cellStyle name="RowTitles1-Detail 4 3 9 3 3 2 2" xfId="21260"/>
    <cellStyle name="RowTitles1-Detail 4 3 9 3 4" xfId="21261"/>
    <cellStyle name="RowTitles1-Detail 4 3 9 3 4 2" xfId="21262"/>
    <cellStyle name="RowTitles1-Detail 4 3 9 3 5" xfId="21263"/>
    <cellStyle name="RowTitles1-Detail 4 3 9 4" xfId="21264"/>
    <cellStyle name="RowTitles1-Detail 4 3 9 4 2" xfId="21265"/>
    <cellStyle name="RowTitles1-Detail 4 3 9 4 2 2" xfId="21266"/>
    <cellStyle name="RowTitles1-Detail 4 3 9 4 3" xfId="21267"/>
    <cellStyle name="RowTitles1-Detail 4 3 9 5" xfId="21268"/>
    <cellStyle name="RowTitles1-Detail 4 3 9 5 2" xfId="21269"/>
    <cellStyle name="RowTitles1-Detail 4 3 9 5 2 2" xfId="21270"/>
    <cellStyle name="RowTitles1-Detail 4 3 9 6" xfId="21271"/>
    <cellStyle name="RowTitles1-Detail 4 3 9 6 2" xfId="21272"/>
    <cellStyle name="RowTitles1-Detail 4 3 9 7" xfId="21273"/>
    <cellStyle name="RowTitles1-Detail 4 3_STUD aligned by INSTIT" xfId="21274"/>
    <cellStyle name="RowTitles1-Detail 4 4" xfId="521"/>
    <cellStyle name="RowTitles1-Detail 4 4 10" xfId="21275"/>
    <cellStyle name="RowTitles1-Detail 4 4 2" xfId="1024"/>
    <cellStyle name="RowTitles1-Detail 4 4 2 2" xfId="21276"/>
    <cellStyle name="RowTitles1-Detail 4 4 2 2 2" xfId="21277"/>
    <cellStyle name="RowTitles1-Detail 4 4 2 2 2 2" xfId="21278"/>
    <cellStyle name="RowTitles1-Detail 4 4 2 2 2 2 2" xfId="21279"/>
    <cellStyle name="RowTitles1-Detail 4 4 2 2 2 3" xfId="21280"/>
    <cellStyle name="RowTitles1-Detail 4 4 2 2 3" xfId="21281"/>
    <cellStyle name="RowTitles1-Detail 4 4 2 2 3 2" xfId="21282"/>
    <cellStyle name="RowTitles1-Detail 4 4 2 2 3 2 2" xfId="21283"/>
    <cellStyle name="RowTitles1-Detail 4 4 2 2 4" xfId="21284"/>
    <cellStyle name="RowTitles1-Detail 4 4 2 2 4 2" xfId="21285"/>
    <cellStyle name="RowTitles1-Detail 4 4 2 2 5" xfId="21286"/>
    <cellStyle name="RowTitles1-Detail 4 4 2 3" xfId="21287"/>
    <cellStyle name="RowTitles1-Detail 4 4 2 3 2" xfId="21288"/>
    <cellStyle name="RowTitles1-Detail 4 4 2 3 2 2" xfId="21289"/>
    <cellStyle name="RowTitles1-Detail 4 4 2 3 2 2 2" xfId="21290"/>
    <cellStyle name="RowTitles1-Detail 4 4 2 3 2 3" xfId="21291"/>
    <cellStyle name="RowTitles1-Detail 4 4 2 3 3" xfId="21292"/>
    <cellStyle name="RowTitles1-Detail 4 4 2 3 3 2" xfId="21293"/>
    <cellStyle name="RowTitles1-Detail 4 4 2 3 3 2 2" xfId="21294"/>
    <cellStyle name="RowTitles1-Detail 4 4 2 3 4" xfId="21295"/>
    <cellStyle name="RowTitles1-Detail 4 4 2 3 4 2" xfId="21296"/>
    <cellStyle name="RowTitles1-Detail 4 4 2 3 5" xfId="21297"/>
    <cellStyle name="RowTitles1-Detail 4 4 2 4" xfId="21298"/>
    <cellStyle name="RowTitles1-Detail 4 4 2 4 2" xfId="21299"/>
    <cellStyle name="RowTitles1-Detail 4 4 2 5" xfId="21300"/>
    <cellStyle name="RowTitles1-Detail 4 4 2 5 2" xfId="21301"/>
    <cellStyle name="RowTitles1-Detail 4 4 2 5 2 2" xfId="21302"/>
    <cellStyle name="RowTitles1-Detail 4 4 2 6" xfId="21303"/>
    <cellStyle name="RowTitles1-Detail 4 4 3" xfId="21304"/>
    <cellStyle name="RowTitles1-Detail 4 4 3 2" xfId="21305"/>
    <cellStyle name="RowTitles1-Detail 4 4 3 2 2" xfId="21306"/>
    <cellStyle name="RowTitles1-Detail 4 4 3 2 2 2" xfId="21307"/>
    <cellStyle name="RowTitles1-Detail 4 4 3 2 2 2 2" xfId="21308"/>
    <cellStyle name="RowTitles1-Detail 4 4 3 2 2 3" xfId="21309"/>
    <cellStyle name="RowTitles1-Detail 4 4 3 2 3" xfId="21310"/>
    <cellStyle name="RowTitles1-Detail 4 4 3 2 3 2" xfId="21311"/>
    <cellStyle name="RowTitles1-Detail 4 4 3 2 3 2 2" xfId="21312"/>
    <cellStyle name="RowTitles1-Detail 4 4 3 2 4" xfId="21313"/>
    <cellStyle name="RowTitles1-Detail 4 4 3 2 4 2" xfId="21314"/>
    <cellStyle name="RowTitles1-Detail 4 4 3 2 5" xfId="21315"/>
    <cellStyle name="RowTitles1-Detail 4 4 3 3" xfId="21316"/>
    <cellStyle name="RowTitles1-Detail 4 4 3 3 2" xfId="21317"/>
    <cellStyle name="RowTitles1-Detail 4 4 3 3 2 2" xfId="21318"/>
    <cellStyle name="RowTitles1-Detail 4 4 3 3 2 2 2" xfId="21319"/>
    <cellStyle name="RowTitles1-Detail 4 4 3 3 2 3" xfId="21320"/>
    <cellStyle name="RowTitles1-Detail 4 4 3 3 3" xfId="21321"/>
    <cellStyle name="RowTitles1-Detail 4 4 3 3 3 2" xfId="21322"/>
    <cellStyle name="RowTitles1-Detail 4 4 3 3 3 2 2" xfId="21323"/>
    <cellStyle name="RowTitles1-Detail 4 4 3 3 4" xfId="21324"/>
    <cellStyle name="RowTitles1-Detail 4 4 3 3 4 2" xfId="21325"/>
    <cellStyle name="RowTitles1-Detail 4 4 3 3 5" xfId="21326"/>
    <cellStyle name="RowTitles1-Detail 4 4 3 4" xfId="21327"/>
    <cellStyle name="RowTitles1-Detail 4 4 3 4 2" xfId="21328"/>
    <cellStyle name="RowTitles1-Detail 4 4 3 5" xfId="21329"/>
    <cellStyle name="RowTitles1-Detail 4 4 3 5 2" xfId="21330"/>
    <cellStyle name="RowTitles1-Detail 4 4 3 5 2 2" xfId="21331"/>
    <cellStyle name="RowTitles1-Detail 4 4 3 5 3" xfId="21332"/>
    <cellStyle name="RowTitles1-Detail 4 4 3 6" xfId="21333"/>
    <cellStyle name="RowTitles1-Detail 4 4 3 6 2" xfId="21334"/>
    <cellStyle name="RowTitles1-Detail 4 4 3 6 2 2" xfId="21335"/>
    <cellStyle name="RowTitles1-Detail 4 4 3 7" xfId="21336"/>
    <cellStyle name="RowTitles1-Detail 4 4 3 7 2" xfId="21337"/>
    <cellStyle name="RowTitles1-Detail 4 4 3 8" xfId="21338"/>
    <cellStyle name="RowTitles1-Detail 4 4 4" xfId="21339"/>
    <cellStyle name="RowTitles1-Detail 4 4 4 2" xfId="21340"/>
    <cellStyle name="RowTitles1-Detail 4 4 4 2 2" xfId="21341"/>
    <cellStyle name="RowTitles1-Detail 4 4 4 2 2 2" xfId="21342"/>
    <cellStyle name="RowTitles1-Detail 4 4 4 2 2 2 2" xfId="21343"/>
    <cellStyle name="RowTitles1-Detail 4 4 4 2 2 3" xfId="21344"/>
    <cellStyle name="RowTitles1-Detail 4 4 4 2 3" xfId="21345"/>
    <cellStyle name="RowTitles1-Detail 4 4 4 2 3 2" xfId="21346"/>
    <cellStyle name="RowTitles1-Detail 4 4 4 2 3 2 2" xfId="21347"/>
    <cellStyle name="RowTitles1-Detail 4 4 4 2 4" xfId="21348"/>
    <cellStyle name="RowTitles1-Detail 4 4 4 2 4 2" xfId="21349"/>
    <cellStyle name="RowTitles1-Detail 4 4 4 2 5" xfId="21350"/>
    <cellStyle name="RowTitles1-Detail 4 4 4 3" xfId="21351"/>
    <cellStyle name="RowTitles1-Detail 4 4 4 3 2" xfId="21352"/>
    <cellStyle name="RowTitles1-Detail 4 4 4 3 2 2" xfId="21353"/>
    <cellStyle name="RowTitles1-Detail 4 4 4 3 2 2 2" xfId="21354"/>
    <cellStyle name="RowTitles1-Detail 4 4 4 3 2 3" xfId="21355"/>
    <cellStyle name="RowTitles1-Detail 4 4 4 3 3" xfId="21356"/>
    <cellStyle name="RowTitles1-Detail 4 4 4 3 3 2" xfId="21357"/>
    <cellStyle name="RowTitles1-Detail 4 4 4 3 3 2 2" xfId="21358"/>
    <cellStyle name="RowTitles1-Detail 4 4 4 3 4" xfId="21359"/>
    <cellStyle name="RowTitles1-Detail 4 4 4 3 4 2" xfId="21360"/>
    <cellStyle name="RowTitles1-Detail 4 4 4 3 5" xfId="21361"/>
    <cellStyle name="RowTitles1-Detail 4 4 4 4" xfId="21362"/>
    <cellStyle name="RowTitles1-Detail 4 4 4 4 2" xfId="21363"/>
    <cellStyle name="RowTitles1-Detail 4 4 4 4 2 2" xfId="21364"/>
    <cellStyle name="RowTitles1-Detail 4 4 4 4 3" xfId="21365"/>
    <cellStyle name="RowTitles1-Detail 4 4 4 5" xfId="21366"/>
    <cellStyle name="RowTitles1-Detail 4 4 4 5 2" xfId="21367"/>
    <cellStyle name="RowTitles1-Detail 4 4 4 5 2 2" xfId="21368"/>
    <cellStyle name="RowTitles1-Detail 4 4 4 6" xfId="21369"/>
    <cellStyle name="RowTitles1-Detail 4 4 4 6 2" xfId="21370"/>
    <cellStyle name="RowTitles1-Detail 4 4 4 7" xfId="21371"/>
    <cellStyle name="RowTitles1-Detail 4 4 5" xfId="21372"/>
    <cellStyle name="RowTitles1-Detail 4 4 5 2" xfId="21373"/>
    <cellStyle name="RowTitles1-Detail 4 4 5 2 2" xfId="21374"/>
    <cellStyle name="RowTitles1-Detail 4 4 5 2 2 2" xfId="21375"/>
    <cellStyle name="RowTitles1-Detail 4 4 5 2 2 2 2" xfId="21376"/>
    <cellStyle name="RowTitles1-Detail 4 4 5 2 2 3" xfId="21377"/>
    <cellStyle name="RowTitles1-Detail 4 4 5 2 3" xfId="21378"/>
    <cellStyle name="RowTitles1-Detail 4 4 5 2 3 2" xfId="21379"/>
    <cellStyle name="RowTitles1-Detail 4 4 5 2 3 2 2" xfId="21380"/>
    <cellStyle name="RowTitles1-Detail 4 4 5 2 4" xfId="21381"/>
    <cellStyle name="RowTitles1-Detail 4 4 5 2 4 2" xfId="21382"/>
    <cellStyle name="RowTitles1-Detail 4 4 5 2 5" xfId="21383"/>
    <cellStyle name="RowTitles1-Detail 4 4 5 3" xfId="21384"/>
    <cellStyle name="RowTitles1-Detail 4 4 5 3 2" xfId="21385"/>
    <cellStyle name="RowTitles1-Detail 4 4 5 3 2 2" xfId="21386"/>
    <cellStyle name="RowTitles1-Detail 4 4 5 3 2 2 2" xfId="21387"/>
    <cellStyle name="RowTitles1-Detail 4 4 5 3 2 3" xfId="21388"/>
    <cellStyle name="RowTitles1-Detail 4 4 5 3 3" xfId="21389"/>
    <cellStyle name="RowTitles1-Detail 4 4 5 3 3 2" xfId="21390"/>
    <cellStyle name="RowTitles1-Detail 4 4 5 3 3 2 2" xfId="21391"/>
    <cellStyle name="RowTitles1-Detail 4 4 5 3 4" xfId="21392"/>
    <cellStyle name="RowTitles1-Detail 4 4 5 3 4 2" xfId="21393"/>
    <cellStyle name="RowTitles1-Detail 4 4 5 3 5" xfId="21394"/>
    <cellStyle name="RowTitles1-Detail 4 4 5 4" xfId="21395"/>
    <cellStyle name="RowTitles1-Detail 4 4 5 4 2" xfId="21396"/>
    <cellStyle name="RowTitles1-Detail 4 4 5 4 2 2" xfId="21397"/>
    <cellStyle name="RowTitles1-Detail 4 4 5 4 3" xfId="21398"/>
    <cellStyle name="RowTitles1-Detail 4 4 5 5" xfId="21399"/>
    <cellStyle name="RowTitles1-Detail 4 4 5 5 2" xfId="21400"/>
    <cellStyle name="RowTitles1-Detail 4 4 5 5 2 2" xfId="21401"/>
    <cellStyle name="RowTitles1-Detail 4 4 5 6" xfId="21402"/>
    <cellStyle name="RowTitles1-Detail 4 4 5 6 2" xfId="21403"/>
    <cellStyle name="RowTitles1-Detail 4 4 5 7" xfId="21404"/>
    <cellStyle name="RowTitles1-Detail 4 4 6" xfId="21405"/>
    <cellStyle name="RowTitles1-Detail 4 4 6 2" xfId="21406"/>
    <cellStyle name="RowTitles1-Detail 4 4 6 2 2" xfId="21407"/>
    <cellStyle name="RowTitles1-Detail 4 4 6 2 2 2" xfId="21408"/>
    <cellStyle name="RowTitles1-Detail 4 4 6 2 2 2 2" xfId="21409"/>
    <cellStyle name="RowTitles1-Detail 4 4 6 2 2 3" xfId="21410"/>
    <cellStyle name="RowTitles1-Detail 4 4 6 2 3" xfId="21411"/>
    <cellStyle name="RowTitles1-Detail 4 4 6 2 3 2" xfId="21412"/>
    <cellStyle name="RowTitles1-Detail 4 4 6 2 3 2 2" xfId="21413"/>
    <cellStyle name="RowTitles1-Detail 4 4 6 2 4" xfId="21414"/>
    <cellStyle name="RowTitles1-Detail 4 4 6 2 4 2" xfId="21415"/>
    <cellStyle name="RowTitles1-Detail 4 4 6 2 5" xfId="21416"/>
    <cellStyle name="RowTitles1-Detail 4 4 6 3" xfId="21417"/>
    <cellStyle name="RowTitles1-Detail 4 4 6 3 2" xfId="21418"/>
    <cellStyle name="RowTitles1-Detail 4 4 6 3 2 2" xfId="21419"/>
    <cellStyle name="RowTitles1-Detail 4 4 6 3 2 2 2" xfId="21420"/>
    <cellStyle name="RowTitles1-Detail 4 4 6 3 2 3" xfId="21421"/>
    <cellStyle name="RowTitles1-Detail 4 4 6 3 3" xfId="21422"/>
    <cellStyle name="RowTitles1-Detail 4 4 6 3 3 2" xfId="21423"/>
    <cellStyle name="RowTitles1-Detail 4 4 6 3 3 2 2" xfId="21424"/>
    <cellStyle name="RowTitles1-Detail 4 4 6 3 4" xfId="21425"/>
    <cellStyle name="RowTitles1-Detail 4 4 6 3 4 2" xfId="21426"/>
    <cellStyle name="RowTitles1-Detail 4 4 6 3 5" xfId="21427"/>
    <cellStyle name="RowTitles1-Detail 4 4 6 4" xfId="21428"/>
    <cellStyle name="RowTitles1-Detail 4 4 6 4 2" xfId="21429"/>
    <cellStyle name="RowTitles1-Detail 4 4 6 4 2 2" xfId="21430"/>
    <cellStyle name="RowTitles1-Detail 4 4 6 4 3" xfId="21431"/>
    <cellStyle name="RowTitles1-Detail 4 4 6 5" xfId="21432"/>
    <cellStyle name="RowTitles1-Detail 4 4 6 5 2" xfId="21433"/>
    <cellStyle name="RowTitles1-Detail 4 4 6 5 2 2" xfId="21434"/>
    <cellStyle name="RowTitles1-Detail 4 4 6 6" xfId="21435"/>
    <cellStyle name="RowTitles1-Detail 4 4 6 6 2" xfId="21436"/>
    <cellStyle name="RowTitles1-Detail 4 4 6 7" xfId="21437"/>
    <cellStyle name="RowTitles1-Detail 4 4 7" xfId="21438"/>
    <cellStyle name="RowTitles1-Detail 4 4 7 2" xfId="21439"/>
    <cellStyle name="RowTitles1-Detail 4 4 7 2 2" xfId="21440"/>
    <cellStyle name="RowTitles1-Detail 4 4 7 2 2 2" xfId="21441"/>
    <cellStyle name="RowTitles1-Detail 4 4 7 2 3" xfId="21442"/>
    <cellStyle name="RowTitles1-Detail 4 4 7 3" xfId="21443"/>
    <cellStyle name="RowTitles1-Detail 4 4 7 3 2" xfId="21444"/>
    <cellStyle name="RowTitles1-Detail 4 4 7 3 2 2" xfId="21445"/>
    <cellStyle name="RowTitles1-Detail 4 4 7 4" xfId="21446"/>
    <cellStyle name="RowTitles1-Detail 4 4 7 4 2" xfId="21447"/>
    <cellStyle name="RowTitles1-Detail 4 4 7 5" xfId="21448"/>
    <cellStyle name="RowTitles1-Detail 4 4 8" xfId="21449"/>
    <cellStyle name="RowTitles1-Detail 4 4 8 2" xfId="21450"/>
    <cellStyle name="RowTitles1-Detail 4 4 9" xfId="21451"/>
    <cellStyle name="RowTitles1-Detail 4 4 9 2" xfId="21452"/>
    <cellStyle name="RowTitles1-Detail 4 4 9 2 2" xfId="21453"/>
    <cellStyle name="RowTitles1-Detail 4 4_STUD aligned by INSTIT" xfId="21454"/>
    <cellStyle name="RowTitles1-Detail 4 5" xfId="522"/>
    <cellStyle name="RowTitles1-Detail 4 5 10" xfId="21455"/>
    <cellStyle name="RowTitles1-Detail 4 5 2" xfId="1025"/>
    <cellStyle name="RowTitles1-Detail 4 5 2 2" xfId="21456"/>
    <cellStyle name="RowTitles1-Detail 4 5 2 2 2" xfId="21457"/>
    <cellStyle name="RowTitles1-Detail 4 5 2 2 2 2" xfId="21458"/>
    <cellStyle name="RowTitles1-Detail 4 5 2 2 2 2 2" xfId="21459"/>
    <cellStyle name="RowTitles1-Detail 4 5 2 2 2 3" xfId="21460"/>
    <cellStyle name="RowTitles1-Detail 4 5 2 2 3" xfId="21461"/>
    <cellStyle name="RowTitles1-Detail 4 5 2 2 3 2" xfId="21462"/>
    <cellStyle name="RowTitles1-Detail 4 5 2 2 3 2 2" xfId="21463"/>
    <cellStyle name="RowTitles1-Detail 4 5 2 2 4" xfId="21464"/>
    <cellStyle name="RowTitles1-Detail 4 5 2 2 4 2" xfId="21465"/>
    <cellStyle name="RowTitles1-Detail 4 5 2 2 5" xfId="21466"/>
    <cellStyle name="RowTitles1-Detail 4 5 2 3" xfId="21467"/>
    <cellStyle name="RowTitles1-Detail 4 5 2 3 2" xfId="21468"/>
    <cellStyle name="RowTitles1-Detail 4 5 2 3 2 2" xfId="21469"/>
    <cellStyle name="RowTitles1-Detail 4 5 2 3 2 2 2" xfId="21470"/>
    <cellStyle name="RowTitles1-Detail 4 5 2 3 2 3" xfId="21471"/>
    <cellStyle name="RowTitles1-Detail 4 5 2 3 3" xfId="21472"/>
    <cellStyle name="RowTitles1-Detail 4 5 2 3 3 2" xfId="21473"/>
    <cellStyle name="RowTitles1-Detail 4 5 2 3 3 2 2" xfId="21474"/>
    <cellStyle name="RowTitles1-Detail 4 5 2 3 4" xfId="21475"/>
    <cellStyle name="RowTitles1-Detail 4 5 2 3 4 2" xfId="21476"/>
    <cellStyle name="RowTitles1-Detail 4 5 2 3 5" xfId="21477"/>
    <cellStyle name="RowTitles1-Detail 4 5 2 4" xfId="21478"/>
    <cellStyle name="RowTitles1-Detail 4 5 2 4 2" xfId="21479"/>
    <cellStyle name="RowTitles1-Detail 4 5 2 5" xfId="21480"/>
    <cellStyle name="RowTitles1-Detail 4 5 2 5 2" xfId="21481"/>
    <cellStyle name="RowTitles1-Detail 4 5 2 5 2 2" xfId="21482"/>
    <cellStyle name="RowTitles1-Detail 4 5 2 5 3" xfId="21483"/>
    <cellStyle name="RowTitles1-Detail 4 5 2 6" xfId="21484"/>
    <cellStyle name="RowTitles1-Detail 4 5 2 6 2" xfId="21485"/>
    <cellStyle name="RowTitles1-Detail 4 5 2 6 2 2" xfId="21486"/>
    <cellStyle name="RowTitles1-Detail 4 5 2 7" xfId="21487"/>
    <cellStyle name="RowTitles1-Detail 4 5 2 7 2" xfId="21488"/>
    <cellStyle name="RowTitles1-Detail 4 5 2 8" xfId="21489"/>
    <cellStyle name="RowTitles1-Detail 4 5 2 9" xfId="21490"/>
    <cellStyle name="RowTitles1-Detail 4 5 3" xfId="21491"/>
    <cellStyle name="RowTitles1-Detail 4 5 3 2" xfId="21492"/>
    <cellStyle name="RowTitles1-Detail 4 5 3 2 2" xfId="21493"/>
    <cellStyle name="RowTitles1-Detail 4 5 3 2 2 2" xfId="21494"/>
    <cellStyle name="RowTitles1-Detail 4 5 3 2 2 2 2" xfId="21495"/>
    <cellStyle name="RowTitles1-Detail 4 5 3 2 2 3" xfId="21496"/>
    <cellStyle name="RowTitles1-Detail 4 5 3 2 3" xfId="21497"/>
    <cellStyle name="RowTitles1-Detail 4 5 3 2 3 2" xfId="21498"/>
    <cellStyle name="RowTitles1-Detail 4 5 3 2 3 2 2" xfId="21499"/>
    <cellStyle name="RowTitles1-Detail 4 5 3 2 4" xfId="21500"/>
    <cellStyle name="RowTitles1-Detail 4 5 3 2 4 2" xfId="21501"/>
    <cellStyle name="RowTitles1-Detail 4 5 3 2 5" xfId="21502"/>
    <cellStyle name="RowTitles1-Detail 4 5 3 3" xfId="21503"/>
    <cellStyle name="RowTitles1-Detail 4 5 3 3 2" xfId="21504"/>
    <cellStyle name="RowTitles1-Detail 4 5 3 3 2 2" xfId="21505"/>
    <cellStyle name="RowTitles1-Detail 4 5 3 3 2 2 2" xfId="21506"/>
    <cellStyle name="RowTitles1-Detail 4 5 3 3 2 3" xfId="21507"/>
    <cellStyle name="RowTitles1-Detail 4 5 3 3 3" xfId="21508"/>
    <cellStyle name="RowTitles1-Detail 4 5 3 3 3 2" xfId="21509"/>
    <cellStyle name="RowTitles1-Detail 4 5 3 3 3 2 2" xfId="21510"/>
    <cellStyle name="RowTitles1-Detail 4 5 3 3 4" xfId="21511"/>
    <cellStyle name="RowTitles1-Detail 4 5 3 3 4 2" xfId="21512"/>
    <cellStyle name="RowTitles1-Detail 4 5 3 3 5" xfId="21513"/>
    <cellStyle name="RowTitles1-Detail 4 5 3 4" xfId="21514"/>
    <cellStyle name="RowTitles1-Detail 4 5 3 4 2" xfId="21515"/>
    <cellStyle name="RowTitles1-Detail 4 5 3 5" xfId="21516"/>
    <cellStyle name="RowTitles1-Detail 4 5 3 5 2" xfId="21517"/>
    <cellStyle name="RowTitles1-Detail 4 5 3 5 2 2" xfId="21518"/>
    <cellStyle name="RowTitles1-Detail 4 5 4" xfId="21519"/>
    <cellStyle name="RowTitles1-Detail 4 5 4 2" xfId="21520"/>
    <cellStyle name="RowTitles1-Detail 4 5 4 2 2" xfId="21521"/>
    <cellStyle name="RowTitles1-Detail 4 5 4 2 2 2" xfId="21522"/>
    <cellStyle name="RowTitles1-Detail 4 5 4 2 2 2 2" xfId="21523"/>
    <cellStyle name="RowTitles1-Detail 4 5 4 2 2 3" xfId="21524"/>
    <cellStyle name="RowTitles1-Detail 4 5 4 2 3" xfId="21525"/>
    <cellStyle name="RowTitles1-Detail 4 5 4 2 3 2" xfId="21526"/>
    <cellStyle name="RowTitles1-Detail 4 5 4 2 3 2 2" xfId="21527"/>
    <cellStyle name="RowTitles1-Detail 4 5 4 2 4" xfId="21528"/>
    <cellStyle name="RowTitles1-Detail 4 5 4 2 4 2" xfId="21529"/>
    <cellStyle name="RowTitles1-Detail 4 5 4 2 5" xfId="21530"/>
    <cellStyle name="RowTitles1-Detail 4 5 4 3" xfId="21531"/>
    <cellStyle name="RowTitles1-Detail 4 5 4 3 2" xfId="21532"/>
    <cellStyle name="RowTitles1-Detail 4 5 4 3 2 2" xfId="21533"/>
    <cellStyle name="RowTitles1-Detail 4 5 4 3 2 2 2" xfId="21534"/>
    <cellStyle name="RowTitles1-Detail 4 5 4 3 2 3" xfId="21535"/>
    <cellStyle name="RowTitles1-Detail 4 5 4 3 3" xfId="21536"/>
    <cellStyle name="RowTitles1-Detail 4 5 4 3 3 2" xfId="21537"/>
    <cellStyle name="RowTitles1-Detail 4 5 4 3 3 2 2" xfId="21538"/>
    <cellStyle name="RowTitles1-Detail 4 5 4 3 4" xfId="21539"/>
    <cellStyle name="RowTitles1-Detail 4 5 4 3 4 2" xfId="21540"/>
    <cellStyle name="RowTitles1-Detail 4 5 4 3 5" xfId="21541"/>
    <cellStyle name="RowTitles1-Detail 4 5 4 4" xfId="21542"/>
    <cellStyle name="RowTitles1-Detail 4 5 4 4 2" xfId="21543"/>
    <cellStyle name="RowTitles1-Detail 4 5 4 4 2 2" xfId="21544"/>
    <cellStyle name="RowTitles1-Detail 4 5 4 4 3" xfId="21545"/>
    <cellStyle name="RowTitles1-Detail 4 5 4 5" xfId="21546"/>
    <cellStyle name="RowTitles1-Detail 4 5 4 5 2" xfId="21547"/>
    <cellStyle name="RowTitles1-Detail 4 5 4 5 2 2" xfId="21548"/>
    <cellStyle name="RowTitles1-Detail 4 5 4 6" xfId="21549"/>
    <cellStyle name="RowTitles1-Detail 4 5 4 6 2" xfId="21550"/>
    <cellStyle name="RowTitles1-Detail 4 5 4 7" xfId="21551"/>
    <cellStyle name="RowTitles1-Detail 4 5 5" xfId="21552"/>
    <cellStyle name="RowTitles1-Detail 4 5 5 2" xfId="21553"/>
    <cellStyle name="RowTitles1-Detail 4 5 5 2 2" xfId="21554"/>
    <cellStyle name="RowTitles1-Detail 4 5 5 2 2 2" xfId="21555"/>
    <cellStyle name="RowTitles1-Detail 4 5 5 2 2 2 2" xfId="21556"/>
    <cellStyle name="RowTitles1-Detail 4 5 5 2 2 3" xfId="21557"/>
    <cellStyle name="RowTitles1-Detail 4 5 5 2 3" xfId="21558"/>
    <cellStyle name="RowTitles1-Detail 4 5 5 2 3 2" xfId="21559"/>
    <cellStyle name="RowTitles1-Detail 4 5 5 2 3 2 2" xfId="21560"/>
    <cellStyle name="RowTitles1-Detail 4 5 5 2 4" xfId="21561"/>
    <cellStyle name="RowTitles1-Detail 4 5 5 2 4 2" xfId="21562"/>
    <cellStyle name="RowTitles1-Detail 4 5 5 2 5" xfId="21563"/>
    <cellStyle name="RowTitles1-Detail 4 5 5 3" xfId="21564"/>
    <cellStyle name="RowTitles1-Detail 4 5 5 3 2" xfId="21565"/>
    <cellStyle name="RowTitles1-Detail 4 5 5 3 2 2" xfId="21566"/>
    <cellStyle name="RowTitles1-Detail 4 5 5 3 2 2 2" xfId="21567"/>
    <cellStyle name="RowTitles1-Detail 4 5 5 3 2 3" xfId="21568"/>
    <cellStyle name="RowTitles1-Detail 4 5 5 3 3" xfId="21569"/>
    <cellStyle name="RowTitles1-Detail 4 5 5 3 3 2" xfId="21570"/>
    <cellStyle name="RowTitles1-Detail 4 5 5 3 3 2 2" xfId="21571"/>
    <cellStyle name="RowTitles1-Detail 4 5 5 3 4" xfId="21572"/>
    <cellStyle name="RowTitles1-Detail 4 5 5 3 4 2" xfId="21573"/>
    <cellStyle name="RowTitles1-Detail 4 5 5 3 5" xfId="21574"/>
    <cellStyle name="RowTitles1-Detail 4 5 5 4" xfId="21575"/>
    <cellStyle name="RowTitles1-Detail 4 5 5 4 2" xfId="21576"/>
    <cellStyle name="RowTitles1-Detail 4 5 5 4 2 2" xfId="21577"/>
    <cellStyle name="RowTitles1-Detail 4 5 5 4 3" xfId="21578"/>
    <cellStyle name="RowTitles1-Detail 4 5 5 5" xfId="21579"/>
    <cellStyle name="RowTitles1-Detail 4 5 5 5 2" xfId="21580"/>
    <cellStyle name="RowTitles1-Detail 4 5 5 5 2 2" xfId="21581"/>
    <cellStyle name="RowTitles1-Detail 4 5 5 6" xfId="21582"/>
    <cellStyle name="RowTitles1-Detail 4 5 5 6 2" xfId="21583"/>
    <cellStyle name="RowTitles1-Detail 4 5 5 7" xfId="21584"/>
    <cellStyle name="RowTitles1-Detail 4 5 6" xfId="21585"/>
    <cellStyle name="RowTitles1-Detail 4 5 6 2" xfId="21586"/>
    <cellStyle name="RowTitles1-Detail 4 5 6 2 2" xfId="21587"/>
    <cellStyle name="RowTitles1-Detail 4 5 6 2 2 2" xfId="21588"/>
    <cellStyle name="RowTitles1-Detail 4 5 6 2 2 2 2" xfId="21589"/>
    <cellStyle name="RowTitles1-Detail 4 5 6 2 2 3" xfId="21590"/>
    <cellStyle name="RowTitles1-Detail 4 5 6 2 3" xfId="21591"/>
    <cellStyle name="RowTitles1-Detail 4 5 6 2 3 2" xfId="21592"/>
    <cellStyle name="RowTitles1-Detail 4 5 6 2 3 2 2" xfId="21593"/>
    <cellStyle name="RowTitles1-Detail 4 5 6 2 4" xfId="21594"/>
    <cellStyle name="RowTitles1-Detail 4 5 6 2 4 2" xfId="21595"/>
    <cellStyle name="RowTitles1-Detail 4 5 6 2 5" xfId="21596"/>
    <cellStyle name="RowTitles1-Detail 4 5 6 3" xfId="21597"/>
    <cellStyle name="RowTitles1-Detail 4 5 6 3 2" xfId="21598"/>
    <cellStyle name="RowTitles1-Detail 4 5 6 3 2 2" xfId="21599"/>
    <cellStyle name="RowTitles1-Detail 4 5 6 3 2 2 2" xfId="21600"/>
    <cellStyle name="RowTitles1-Detail 4 5 6 3 2 3" xfId="21601"/>
    <cellStyle name="RowTitles1-Detail 4 5 6 3 3" xfId="21602"/>
    <cellStyle name="RowTitles1-Detail 4 5 6 3 3 2" xfId="21603"/>
    <cellStyle name="RowTitles1-Detail 4 5 6 3 3 2 2" xfId="21604"/>
    <cellStyle name="RowTitles1-Detail 4 5 6 3 4" xfId="21605"/>
    <cellStyle name="RowTitles1-Detail 4 5 6 3 4 2" xfId="21606"/>
    <cellStyle name="RowTitles1-Detail 4 5 6 3 5" xfId="21607"/>
    <cellStyle name="RowTitles1-Detail 4 5 6 4" xfId="21608"/>
    <cellStyle name="RowTitles1-Detail 4 5 6 4 2" xfId="21609"/>
    <cellStyle name="RowTitles1-Detail 4 5 6 4 2 2" xfId="21610"/>
    <cellStyle name="RowTitles1-Detail 4 5 6 4 3" xfId="21611"/>
    <cellStyle name="RowTitles1-Detail 4 5 6 5" xfId="21612"/>
    <cellStyle name="RowTitles1-Detail 4 5 6 5 2" xfId="21613"/>
    <cellStyle name="RowTitles1-Detail 4 5 6 5 2 2" xfId="21614"/>
    <cellStyle name="RowTitles1-Detail 4 5 6 6" xfId="21615"/>
    <cellStyle name="RowTitles1-Detail 4 5 6 6 2" xfId="21616"/>
    <cellStyle name="RowTitles1-Detail 4 5 6 7" xfId="21617"/>
    <cellStyle name="RowTitles1-Detail 4 5 7" xfId="21618"/>
    <cellStyle name="RowTitles1-Detail 4 5 7 2" xfId="21619"/>
    <cellStyle name="RowTitles1-Detail 4 5 7 2 2" xfId="21620"/>
    <cellStyle name="RowTitles1-Detail 4 5 7 2 2 2" xfId="21621"/>
    <cellStyle name="RowTitles1-Detail 4 5 7 2 3" xfId="21622"/>
    <cellStyle name="RowTitles1-Detail 4 5 7 3" xfId="21623"/>
    <cellStyle name="RowTitles1-Detail 4 5 7 3 2" xfId="21624"/>
    <cellStyle name="RowTitles1-Detail 4 5 7 3 2 2" xfId="21625"/>
    <cellStyle name="RowTitles1-Detail 4 5 7 4" xfId="21626"/>
    <cellStyle name="RowTitles1-Detail 4 5 7 4 2" xfId="21627"/>
    <cellStyle name="RowTitles1-Detail 4 5 7 5" xfId="21628"/>
    <cellStyle name="RowTitles1-Detail 4 5 8" xfId="21629"/>
    <cellStyle name="RowTitles1-Detail 4 5 8 2" xfId="21630"/>
    <cellStyle name="RowTitles1-Detail 4 5 8 2 2" xfId="21631"/>
    <cellStyle name="RowTitles1-Detail 4 5 8 2 2 2" xfId="21632"/>
    <cellStyle name="RowTitles1-Detail 4 5 8 2 3" xfId="21633"/>
    <cellStyle name="RowTitles1-Detail 4 5 8 3" xfId="21634"/>
    <cellStyle name="RowTitles1-Detail 4 5 8 3 2" xfId="21635"/>
    <cellStyle name="RowTitles1-Detail 4 5 8 3 2 2" xfId="21636"/>
    <cellStyle name="RowTitles1-Detail 4 5 8 4" xfId="21637"/>
    <cellStyle name="RowTitles1-Detail 4 5 8 4 2" xfId="21638"/>
    <cellStyle name="RowTitles1-Detail 4 5 8 5" xfId="21639"/>
    <cellStyle name="RowTitles1-Detail 4 5 9" xfId="21640"/>
    <cellStyle name="RowTitles1-Detail 4 5 9 2" xfId="21641"/>
    <cellStyle name="RowTitles1-Detail 4 5 9 2 2" xfId="21642"/>
    <cellStyle name="RowTitles1-Detail 4 5_STUD aligned by INSTIT" xfId="21643"/>
    <cellStyle name="RowTitles1-Detail 4 6" xfId="523"/>
    <cellStyle name="RowTitles1-Detail 4 6 10" xfId="21644"/>
    <cellStyle name="RowTitles1-Detail 4 6 2" xfId="1026"/>
    <cellStyle name="RowTitles1-Detail 4 6 2 2" xfId="21645"/>
    <cellStyle name="RowTitles1-Detail 4 6 2 2 2" xfId="21646"/>
    <cellStyle name="RowTitles1-Detail 4 6 2 2 2 2" xfId="21647"/>
    <cellStyle name="RowTitles1-Detail 4 6 2 2 2 2 2" xfId="21648"/>
    <cellStyle name="RowTitles1-Detail 4 6 2 2 2 3" xfId="21649"/>
    <cellStyle name="RowTitles1-Detail 4 6 2 2 3" xfId="21650"/>
    <cellStyle name="RowTitles1-Detail 4 6 2 2 3 2" xfId="21651"/>
    <cellStyle name="RowTitles1-Detail 4 6 2 2 3 2 2" xfId="21652"/>
    <cellStyle name="RowTitles1-Detail 4 6 2 2 4" xfId="21653"/>
    <cellStyle name="RowTitles1-Detail 4 6 2 2 4 2" xfId="21654"/>
    <cellStyle name="RowTitles1-Detail 4 6 2 2 5" xfId="21655"/>
    <cellStyle name="RowTitles1-Detail 4 6 2 3" xfId="21656"/>
    <cellStyle name="RowTitles1-Detail 4 6 2 3 2" xfId="21657"/>
    <cellStyle name="RowTitles1-Detail 4 6 2 3 2 2" xfId="21658"/>
    <cellStyle name="RowTitles1-Detail 4 6 2 3 2 2 2" xfId="21659"/>
    <cellStyle name="RowTitles1-Detail 4 6 2 3 2 3" xfId="21660"/>
    <cellStyle name="RowTitles1-Detail 4 6 2 3 3" xfId="21661"/>
    <cellStyle name="RowTitles1-Detail 4 6 2 3 3 2" xfId="21662"/>
    <cellStyle name="RowTitles1-Detail 4 6 2 3 3 2 2" xfId="21663"/>
    <cellStyle name="RowTitles1-Detail 4 6 2 3 4" xfId="21664"/>
    <cellStyle name="RowTitles1-Detail 4 6 2 3 4 2" xfId="21665"/>
    <cellStyle name="RowTitles1-Detail 4 6 2 3 5" xfId="21666"/>
    <cellStyle name="RowTitles1-Detail 4 6 2 4" xfId="21667"/>
    <cellStyle name="RowTitles1-Detail 4 6 2 4 2" xfId="21668"/>
    <cellStyle name="RowTitles1-Detail 4 6 2 5" xfId="21669"/>
    <cellStyle name="RowTitles1-Detail 4 6 2 5 2" xfId="21670"/>
    <cellStyle name="RowTitles1-Detail 4 6 2 5 2 2" xfId="21671"/>
    <cellStyle name="RowTitles1-Detail 4 6 2 5 3" xfId="21672"/>
    <cellStyle name="RowTitles1-Detail 4 6 2 6" xfId="21673"/>
    <cellStyle name="RowTitles1-Detail 4 6 2 6 2" xfId="21674"/>
    <cellStyle name="RowTitles1-Detail 4 6 2 6 2 2" xfId="21675"/>
    <cellStyle name="RowTitles1-Detail 4 6 2 7" xfId="21676"/>
    <cellStyle name="RowTitles1-Detail 4 6 3" xfId="21677"/>
    <cellStyle name="RowTitles1-Detail 4 6 3 2" xfId="21678"/>
    <cellStyle name="RowTitles1-Detail 4 6 3 2 2" xfId="21679"/>
    <cellStyle name="RowTitles1-Detail 4 6 3 2 2 2" xfId="21680"/>
    <cellStyle name="RowTitles1-Detail 4 6 3 2 2 2 2" xfId="21681"/>
    <cellStyle name="RowTitles1-Detail 4 6 3 2 2 3" xfId="21682"/>
    <cellStyle name="RowTitles1-Detail 4 6 3 2 3" xfId="21683"/>
    <cellStyle name="RowTitles1-Detail 4 6 3 2 3 2" xfId="21684"/>
    <cellStyle name="RowTitles1-Detail 4 6 3 2 3 2 2" xfId="21685"/>
    <cellStyle name="RowTitles1-Detail 4 6 3 2 4" xfId="21686"/>
    <cellStyle name="RowTitles1-Detail 4 6 3 2 4 2" xfId="21687"/>
    <cellStyle name="RowTitles1-Detail 4 6 3 2 5" xfId="21688"/>
    <cellStyle name="RowTitles1-Detail 4 6 3 3" xfId="21689"/>
    <cellStyle name="RowTitles1-Detail 4 6 3 3 2" xfId="21690"/>
    <cellStyle name="RowTitles1-Detail 4 6 3 3 2 2" xfId="21691"/>
    <cellStyle name="RowTitles1-Detail 4 6 3 3 2 2 2" xfId="21692"/>
    <cellStyle name="RowTitles1-Detail 4 6 3 3 2 3" xfId="21693"/>
    <cellStyle name="RowTitles1-Detail 4 6 3 3 3" xfId="21694"/>
    <cellStyle name="RowTitles1-Detail 4 6 3 3 3 2" xfId="21695"/>
    <cellStyle name="RowTitles1-Detail 4 6 3 3 3 2 2" xfId="21696"/>
    <cellStyle name="RowTitles1-Detail 4 6 3 3 4" xfId="21697"/>
    <cellStyle name="RowTitles1-Detail 4 6 3 3 4 2" xfId="21698"/>
    <cellStyle name="RowTitles1-Detail 4 6 3 3 5" xfId="21699"/>
    <cellStyle name="RowTitles1-Detail 4 6 3 4" xfId="21700"/>
    <cellStyle name="RowTitles1-Detail 4 6 3 4 2" xfId="21701"/>
    <cellStyle name="RowTitles1-Detail 4 6 3 5" xfId="21702"/>
    <cellStyle name="RowTitles1-Detail 4 6 3 5 2" xfId="21703"/>
    <cellStyle name="RowTitles1-Detail 4 6 3 5 2 2" xfId="21704"/>
    <cellStyle name="RowTitles1-Detail 4 6 3 6" xfId="21705"/>
    <cellStyle name="RowTitles1-Detail 4 6 3 6 2" xfId="21706"/>
    <cellStyle name="RowTitles1-Detail 4 6 3 7" xfId="21707"/>
    <cellStyle name="RowTitles1-Detail 4 6 4" xfId="21708"/>
    <cellStyle name="RowTitles1-Detail 4 6 4 2" xfId="21709"/>
    <cellStyle name="RowTitles1-Detail 4 6 4 2 2" xfId="21710"/>
    <cellStyle name="RowTitles1-Detail 4 6 4 2 2 2" xfId="21711"/>
    <cellStyle name="RowTitles1-Detail 4 6 4 2 2 2 2" xfId="21712"/>
    <cellStyle name="RowTitles1-Detail 4 6 4 2 2 3" xfId="21713"/>
    <cellStyle name="RowTitles1-Detail 4 6 4 2 3" xfId="21714"/>
    <cellStyle name="RowTitles1-Detail 4 6 4 2 3 2" xfId="21715"/>
    <cellStyle name="RowTitles1-Detail 4 6 4 2 3 2 2" xfId="21716"/>
    <cellStyle name="RowTitles1-Detail 4 6 4 2 4" xfId="21717"/>
    <cellStyle name="RowTitles1-Detail 4 6 4 2 4 2" xfId="21718"/>
    <cellStyle name="RowTitles1-Detail 4 6 4 2 5" xfId="21719"/>
    <cellStyle name="RowTitles1-Detail 4 6 4 3" xfId="21720"/>
    <cellStyle name="RowTitles1-Detail 4 6 4 3 2" xfId="21721"/>
    <cellStyle name="RowTitles1-Detail 4 6 4 3 2 2" xfId="21722"/>
    <cellStyle name="RowTitles1-Detail 4 6 4 3 2 2 2" xfId="21723"/>
    <cellStyle name="RowTitles1-Detail 4 6 4 3 2 3" xfId="21724"/>
    <cellStyle name="RowTitles1-Detail 4 6 4 3 3" xfId="21725"/>
    <cellStyle name="RowTitles1-Detail 4 6 4 3 3 2" xfId="21726"/>
    <cellStyle name="RowTitles1-Detail 4 6 4 3 3 2 2" xfId="21727"/>
    <cellStyle name="RowTitles1-Detail 4 6 4 3 4" xfId="21728"/>
    <cellStyle name="RowTitles1-Detail 4 6 4 3 4 2" xfId="21729"/>
    <cellStyle name="RowTitles1-Detail 4 6 4 3 5" xfId="21730"/>
    <cellStyle name="RowTitles1-Detail 4 6 4 4" xfId="21731"/>
    <cellStyle name="RowTitles1-Detail 4 6 4 4 2" xfId="21732"/>
    <cellStyle name="RowTitles1-Detail 4 6 4 5" xfId="21733"/>
    <cellStyle name="RowTitles1-Detail 4 6 4 5 2" xfId="21734"/>
    <cellStyle name="RowTitles1-Detail 4 6 4 5 2 2" xfId="21735"/>
    <cellStyle name="RowTitles1-Detail 4 6 4 5 3" xfId="21736"/>
    <cellStyle name="RowTitles1-Detail 4 6 4 6" xfId="21737"/>
    <cellStyle name="RowTitles1-Detail 4 6 4 6 2" xfId="21738"/>
    <cellStyle name="RowTitles1-Detail 4 6 4 6 2 2" xfId="21739"/>
    <cellStyle name="RowTitles1-Detail 4 6 4 7" xfId="21740"/>
    <cellStyle name="RowTitles1-Detail 4 6 4 7 2" xfId="21741"/>
    <cellStyle name="RowTitles1-Detail 4 6 4 8" xfId="21742"/>
    <cellStyle name="RowTitles1-Detail 4 6 5" xfId="21743"/>
    <cellStyle name="RowTitles1-Detail 4 6 5 2" xfId="21744"/>
    <cellStyle name="RowTitles1-Detail 4 6 5 2 2" xfId="21745"/>
    <cellStyle name="RowTitles1-Detail 4 6 5 2 2 2" xfId="21746"/>
    <cellStyle name="RowTitles1-Detail 4 6 5 2 2 2 2" xfId="21747"/>
    <cellStyle name="RowTitles1-Detail 4 6 5 2 2 3" xfId="21748"/>
    <cellStyle name="RowTitles1-Detail 4 6 5 2 3" xfId="21749"/>
    <cellStyle name="RowTitles1-Detail 4 6 5 2 3 2" xfId="21750"/>
    <cellStyle name="RowTitles1-Detail 4 6 5 2 3 2 2" xfId="21751"/>
    <cellStyle name="RowTitles1-Detail 4 6 5 2 4" xfId="21752"/>
    <cellStyle name="RowTitles1-Detail 4 6 5 2 4 2" xfId="21753"/>
    <cellStyle name="RowTitles1-Detail 4 6 5 2 5" xfId="21754"/>
    <cellStyle name="RowTitles1-Detail 4 6 5 3" xfId="21755"/>
    <cellStyle name="RowTitles1-Detail 4 6 5 3 2" xfId="21756"/>
    <cellStyle name="RowTitles1-Detail 4 6 5 3 2 2" xfId="21757"/>
    <cellStyle name="RowTitles1-Detail 4 6 5 3 2 2 2" xfId="21758"/>
    <cellStyle name="RowTitles1-Detail 4 6 5 3 2 3" xfId="21759"/>
    <cellStyle name="RowTitles1-Detail 4 6 5 3 3" xfId="21760"/>
    <cellStyle name="RowTitles1-Detail 4 6 5 3 3 2" xfId="21761"/>
    <cellStyle name="RowTitles1-Detail 4 6 5 3 3 2 2" xfId="21762"/>
    <cellStyle name="RowTitles1-Detail 4 6 5 3 4" xfId="21763"/>
    <cellStyle name="RowTitles1-Detail 4 6 5 3 4 2" xfId="21764"/>
    <cellStyle name="RowTitles1-Detail 4 6 5 3 5" xfId="21765"/>
    <cellStyle name="RowTitles1-Detail 4 6 5 4" xfId="21766"/>
    <cellStyle name="RowTitles1-Detail 4 6 5 4 2" xfId="21767"/>
    <cellStyle name="RowTitles1-Detail 4 6 5 4 2 2" xfId="21768"/>
    <cellStyle name="RowTitles1-Detail 4 6 5 4 3" xfId="21769"/>
    <cellStyle name="RowTitles1-Detail 4 6 5 5" xfId="21770"/>
    <cellStyle name="RowTitles1-Detail 4 6 5 5 2" xfId="21771"/>
    <cellStyle name="RowTitles1-Detail 4 6 5 5 2 2" xfId="21772"/>
    <cellStyle name="RowTitles1-Detail 4 6 5 6" xfId="21773"/>
    <cellStyle name="RowTitles1-Detail 4 6 5 6 2" xfId="21774"/>
    <cellStyle name="RowTitles1-Detail 4 6 5 7" xfId="21775"/>
    <cellStyle name="RowTitles1-Detail 4 6 6" xfId="21776"/>
    <cellStyle name="RowTitles1-Detail 4 6 6 2" xfId="21777"/>
    <cellStyle name="RowTitles1-Detail 4 6 6 2 2" xfId="21778"/>
    <cellStyle name="RowTitles1-Detail 4 6 6 2 2 2" xfId="21779"/>
    <cellStyle name="RowTitles1-Detail 4 6 6 2 2 2 2" xfId="21780"/>
    <cellStyle name="RowTitles1-Detail 4 6 6 2 2 3" xfId="21781"/>
    <cellStyle name="RowTitles1-Detail 4 6 6 2 3" xfId="21782"/>
    <cellStyle name="RowTitles1-Detail 4 6 6 2 3 2" xfId="21783"/>
    <cellStyle name="RowTitles1-Detail 4 6 6 2 3 2 2" xfId="21784"/>
    <cellStyle name="RowTitles1-Detail 4 6 6 2 4" xfId="21785"/>
    <cellStyle name="RowTitles1-Detail 4 6 6 2 4 2" xfId="21786"/>
    <cellStyle name="RowTitles1-Detail 4 6 6 2 5" xfId="21787"/>
    <cellStyle name="RowTitles1-Detail 4 6 6 3" xfId="21788"/>
    <cellStyle name="RowTitles1-Detail 4 6 6 3 2" xfId="21789"/>
    <cellStyle name="RowTitles1-Detail 4 6 6 3 2 2" xfId="21790"/>
    <cellStyle name="RowTitles1-Detail 4 6 6 3 2 2 2" xfId="21791"/>
    <cellStyle name="RowTitles1-Detail 4 6 6 3 2 3" xfId="21792"/>
    <cellStyle name="RowTitles1-Detail 4 6 6 3 3" xfId="21793"/>
    <cellStyle name="RowTitles1-Detail 4 6 6 3 3 2" xfId="21794"/>
    <cellStyle name="RowTitles1-Detail 4 6 6 3 3 2 2" xfId="21795"/>
    <cellStyle name="RowTitles1-Detail 4 6 6 3 4" xfId="21796"/>
    <cellStyle name="RowTitles1-Detail 4 6 6 3 4 2" xfId="21797"/>
    <cellStyle name="RowTitles1-Detail 4 6 6 3 5" xfId="21798"/>
    <cellStyle name="RowTitles1-Detail 4 6 6 4" xfId="21799"/>
    <cellStyle name="RowTitles1-Detail 4 6 6 4 2" xfId="21800"/>
    <cellStyle name="RowTitles1-Detail 4 6 6 4 2 2" xfId="21801"/>
    <cellStyle name="RowTitles1-Detail 4 6 6 4 3" xfId="21802"/>
    <cellStyle name="RowTitles1-Detail 4 6 6 5" xfId="21803"/>
    <cellStyle name="RowTitles1-Detail 4 6 6 5 2" xfId="21804"/>
    <cellStyle name="RowTitles1-Detail 4 6 6 5 2 2" xfId="21805"/>
    <cellStyle name="RowTitles1-Detail 4 6 6 6" xfId="21806"/>
    <cellStyle name="RowTitles1-Detail 4 6 6 6 2" xfId="21807"/>
    <cellStyle name="RowTitles1-Detail 4 6 6 7" xfId="21808"/>
    <cellStyle name="RowTitles1-Detail 4 6 7" xfId="21809"/>
    <cellStyle name="RowTitles1-Detail 4 6 7 2" xfId="21810"/>
    <cellStyle name="RowTitles1-Detail 4 6 7 2 2" xfId="21811"/>
    <cellStyle name="RowTitles1-Detail 4 6 7 2 2 2" xfId="21812"/>
    <cellStyle name="RowTitles1-Detail 4 6 7 2 3" xfId="21813"/>
    <cellStyle name="RowTitles1-Detail 4 6 7 3" xfId="21814"/>
    <cellStyle name="RowTitles1-Detail 4 6 7 3 2" xfId="21815"/>
    <cellStyle name="RowTitles1-Detail 4 6 7 3 2 2" xfId="21816"/>
    <cellStyle name="RowTitles1-Detail 4 6 7 4" xfId="21817"/>
    <cellStyle name="RowTitles1-Detail 4 6 7 4 2" xfId="21818"/>
    <cellStyle name="RowTitles1-Detail 4 6 7 5" xfId="21819"/>
    <cellStyle name="RowTitles1-Detail 4 6 8" xfId="21820"/>
    <cellStyle name="RowTitles1-Detail 4 6 8 2" xfId="21821"/>
    <cellStyle name="RowTitles1-Detail 4 6 9" xfId="21822"/>
    <cellStyle name="RowTitles1-Detail 4 6 9 2" xfId="21823"/>
    <cellStyle name="RowTitles1-Detail 4 6 9 2 2" xfId="21824"/>
    <cellStyle name="RowTitles1-Detail 4 6_STUD aligned by INSTIT" xfId="21825"/>
    <cellStyle name="RowTitles1-Detail 4 7" xfId="524"/>
    <cellStyle name="RowTitles1-Detail 4 7 2" xfId="21826"/>
    <cellStyle name="RowTitles1-Detail 4 7 2 2" xfId="21827"/>
    <cellStyle name="RowTitles1-Detail 4 7 2 2 2" xfId="21828"/>
    <cellStyle name="RowTitles1-Detail 4 7 2 2 2 2" xfId="21829"/>
    <cellStyle name="RowTitles1-Detail 4 7 2 2 3" xfId="21830"/>
    <cellStyle name="RowTitles1-Detail 4 7 2 3" xfId="21831"/>
    <cellStyle name="RowTitles1-Detail 4 7 2 3 2" xfId="21832"/>
    <cellStyle name="RowTitles1-Detail 4 7 2 3 2 2" xfId="21833"/>
    <cellStyle name="RowTitles1-Detail 4 7 2 4" xfId="21834"/>
    <cellStyle name="RowTitles1-Detail 4 7 2 4 2" xfId="21835"/>
    <cellStyle name="RowTitles1-Detail 4 7 2 5" xfId="21836"/>
    <cellStyle name="RowTitles1-Detail 4 7 3" xfId="21837"/>
    <cellStyle name="RowTitles1-Detail 4 7 3 2" xfId="21838"/>
    <cellStyle name="RowTitles1-Detail 4 7 3 2 2" xfId="21839"/>
    <cellStyle name="RowTitles1-Detail 4 7 3 2 2 2" xfId="21840"/>
    <cellStyle name="RowTitles1-Detail 4 7 3 2 3" xfId="21841"/>
    <cellStyle name="RowTitles1-Detail 4 7 3 3" xfId="21842"/>
    <cellStyle name="RowTitles1-Detail 4 7 3 3 2" xfId="21843"/>
    <cellStyle name="RowTitles1-Detail 4 7 3 3 2 2" xfId="21844"/>
    <cellStyle name="RowTitles1-Detail 4 7 3 4" xfId="21845"/>
    <cellStyle name="RowTitles1-Detail 4 7 3 4 2" xfId="21846"/>
    <cellStyle name="RowTitles1-Detail 4 7 3 5" xfId="21847"/>
    <cellStyle name="RowTitles1-Detail 4 7 4" xfId="21848"/>
    <cellStyle name="RowTitles1-Detail 4 7 4 2" xfId="21849"/>
    <cellStyle name="RowTitles1-Detail 4 7 5" xfId="21850"/>
    <cellStyle name="RowTitles1-Detail 4 7 5 2" xfId="21851"/>
    <cellStyle name="RowTitles1-Detail 4 7 5 2 2" xfId="21852"/>
    <cellStyle name="RowTitles1-Detail 4 7 5 3" xfId="21853"/>
    <cellStyle name="RowTitles1-Detail 4 7 6" xfId="21854"/>
    <cellStyle name="RowTitles1-Detail 4 7 6 2" xfId="21855"/>
    <cellStyle name="RowTitles1-Detail 4 7 6 2 2" xfId="21856"/>
    <cellStyle name="RowTitles1-Detail 4 7 7" xfId="21857"/>
    <cellStyle name="RowTitles1-Detail 4 8" xfId="525"/>
    <cellStyle name="RowTitles1-Detail 4 8 2" xfId="21858"/>
    <cellStyle name="RowTitles1-Detail 4 8 2 2" xfId="21859"/>
    <cellStyle name="RowTitles1-Detail 4 8 2 2 2" xfId="21860"/>
    <cellStyle name="RowTitles1-Detail 4 8 2 2 2 2" xfId="21861"/>
    <cellStyle name="RowTitles1-Detail 4 8 2 2 3" xfId="21862"/>
    <cellStyle name="RowTitles1-Detail 4 8 2 3" xfId="21863"/>
    <cellStyle name="RowTitles1-Detail 4 8 2 3 2" xfId="21864"/>
    <cellStyle name="RowTitles1-Detail 4 8 2 3 2 2" xfId="21865"/>
    <cellStyle name="RowTitles1-Detail 4 8 2 4" xfId="21866"/>
    <cellStyle name="RowTitles1-Detail 4 8 2 4 2" xfId="21867"/>
    <cellStyle name="RowTitles1-Detail 4 8 2 5" xfId="21868"/>
    <cellStyle name="RowTitles1-Detail 4 8 3" xfId="21869"/>
    <cellStyle name="RowTitles1-Detail 4 8 3 2" xfId="21870"/>
    <cellStyle name="RowTitles1-Detail 4 8 3 2 2" xfId="21871"/>
    <cellStyle name="RowTitles1-Detail 4 8 3 2 2 2" xfId="21872"/>
    <cellStyle name="RowTitles1-Detail 4 8 3 2 3" xfId="21873"/>
    <cellStyle name="RowTitles1-Detail 4 8 3 3" xfId="21874"/>
    <cellStyle name="RowTitles1-Detail 4 8 3 3 2" xfId="21875"/>
    <cellStyle name="RowTitles1-Detail 4 8 3 3 2 2" xfId="21876"/>
    <cellStyle name="RowTitles1-Detail 4 8 3 4" xfId="21877"/>
    <cellStyle name="RowTitles1-Detail 4 8 3 4 2" xfId="21878"/>
    <cellStyle name="RowTitles1-Detail 4 8 3 5" xfId="21879"/>
    <cellStyle name="RowTitles1-Detail 4 8 4" xfId="21880"/>
    <cellStyle name="RowTitles1-Detail 4 8 4 2" xfId="21881"/>
    <cellStyle name="RowTitles1-Detail 4 8 5" xfId="21882"/>
    <cellStyle name="RowTitles1-Detail 4 8 5 2" xfId="21883"/>
    <cellStyle name="RowTitles1-Detail 4 8 5 2 2" xfId="21884"/>
    <cellStyle name="RowTitles1-Detail 4 8 6" xfId="21885"/>
    <cellStyle name="RowTitles1-Detail 4 8 6 2" xfId="21886"/>
    <cellStyle name="RowTitles1-Detail 4 8 7" xfId="21887"/>
    <cellStyle name="RowTitles1-Detail 4 8 8" xfId="21888"/>
    <cellStyle name="RowTitles1-Detail 4 9" xfId="526"/>
    <cellStyle name="RowTitles1-Detail 4 9 2" xfId="21889"/>
    <cellStyle name="RowTitles1-Detail 4 9 2 2" xfId="21890"/>
    <cellStyle name="RowTitles1-Detail 4 9 2 2 2" xfId="21891"/>
    <cellStyle name="RowTitles1-Detail 4 9 2 2 2 2" xfId="21892"/>
    <cellStyle name="RowTitles1-Detail 4 9 2 2 3" xfId="21893"/>
    <cellStyle name="RowTitles1-Detail 4 9 2 3" xfId="21894"/>
    <cellStyle name="RowTitles1-Detail 4 9 2 3 2" xfId="21895"/>
    <cellStyle name="RowTitles1-Detail 4 9 2 3 2 2" xfId="21896"/>
    <cellStyle name="RowTitles1-Detail 4 9 2 4" xfId="21897"/>
    <cellStyle name="RowTitles1-Detail 4 9 2 4 2" xfId="21898"/>
    <cellStyle name="RowTitles1-Detail 4 9 2 5" xfId="21899"/>
    <cellStyle name="RowTitles1-Detail 4 9 3" xfId="21900"/>
    <cellStyle name="RowTitles1-Detail 4 9 3 2" xfId="21901"/>
    <cellStyle name="RowTitles1-Detail 4 9 3 2 2" xfId="21902"/>
    <cellStyle name="RowTitles1-Detail 4 9 3 2 2 2" xfId="21903"/>
    <cellStyle name="RowTitles1-Detail 4 9 3 2 3" xfId="21904"/>
    <cellStyle name="RowTitles1-Detail 4 9 3 3" xfId="21905"/>
    <cellStyle name="RowTitles1-Detail 4 9 3 3 2" xfId="21906"/>
    <cellStyle name="RowTitles1-Detail 4 9 3 3 2 2" xfId="21907"/>
    <cellStyle name="RowTitles1-Detail 4 9 3 4" xfId="21908"/>
    <cellStyle name="RowTitles1-Detail 4 9 3 4 2" xfId="21909"/>
    <cellStyle name="RowTitles1-Detail 4 9 3 5" xfId="21910"/>
    <cellStyle name="RowTitles1-Detail 4 9 4" xfId="21911"/>
    <cellStyle name="RowTitles1-Detail 4 9 4 2" xfId="21912"/>
    <cellStyle name="RowTitles1-Detail 4 9 5" xfId="21913"/>
    <cellStyle name="RowTitles1-Detail 4 9 5 2" xfId="21914"/>
    <cellStyle name="RowTitles1-Detail 4 9 5 2 2" xfId="21915"/>
    <cellStyle name="RowTitles1-Detail 4 9 5 3" xfId="21916"/>
    <cellStyle name="RowTitles1-Detail 4 9 6" xfId="21917"/>
    <cellStyle name="RowTitles1-Detail 4 9 6 2" xfId="21918"/>
    <cellStyle name="RowTitles1-Detail 4 9 6 2 2" xfId="21919"/>
    <cellStyle name="RowTitles1-Detail 4 9 7" xfId="21920"/>
    <cellStyle name="RowTitles1-Detail 4 9 7 2" xfId="21921"/>
    <cellStyle name="RowTitles1-Detail 4 9 8" xfId="21922"/>
    <cellStyle name="RowTitles1-Detail 4 9 9" xfId="21923"/>
    <cellStyle name="RowTitles1-Detail 4_STUD aligned by INSTIT" xfId="21924"/>
    <cellStyle name="RowTitles1-Detail 5" xfId="527"/>
    <cellStyle name="RowTitles1-Detail 5 10" xfId="673"/>
    <cellStyle name="RowTitles1-Detail 5 11" xfId="21925"/>
    <cellStyle name="RowTitles1-Detail 5 2" xfId="528"/>
    <cellStyle name="RowTitles1-Detail 5 2 2" xfId="21926"/>
    <cellStyle name="RowTitles1-Detail 5 2 2 2" xfId="21927"/>
    <cellStyle name="RowTitles1-Detail 5 2 2 2 2" xfId="21928"/>
    <cellStyle name="RowTitles1-Detail 5 2 2 2 2 2" xfId="21929"/>
    <cellStyle name="RowTitles1-Detail 5 2 2 2 3" xfId="21930"/>
    <cellStyle name="RowTitles1-Detail 5 2 2 3" xfId="21931"/>
    <cellStyle name="RowTitles1-Detail 5 2 2 3 2" xfId="21932"/>
    <cellStyle name="RowTitles1-Detail 5 2 2 3 2 2" xfId="21933"/>
    <cellStyle name="RowTitles1-Detail 5 2 2 4" xfId="21934"/>
    <cellStyle name="RowTitles1-Detail 5 2 2 4 2" xfId="21935"/>
    <cellStyle name="RowTitles1-Detail 5 2 2 5" xfId="21936"/>
    <cellStyle name="RowTitles1-Detail 5 2 3" xfId="21937"/>
    <cellStyle name="RowTitles1-Detail 5 2 3 2" xfId="21938"/>
    <cellStyle name="RowTitles1-Detail 5 2 3 2 2" xfId="21939"/>
    <cellStyle name="RowTitles1-Detail 5 2 3 2 2 2" xfId="21940"/>
    <cellStyle name="RowTitles1-Detail 5 2 3 2 3" xfId="21941"/>
    <cellStyle name="RowTitles1-Detail 5 2 3 3" xfId="21942"/>
    <cellStyle name="RowTitles1-Detail 5 2 3 3 2" xfId="21943"/>
    <cellStyle name="RowTitles1-Detail 5 2 3 3 2 2" xfId="21944"/>
    <cellStyle name="RowTitles1-Detail 5 2 3 4" xfId="21945"/>
    <cellStyle name="RowTitles1-Detail 5 2 3 4 2" xfId="21946"/>
    <cellStyle name="RowTitles1-Detail 5 2 3 5" xfId="21947"/>
    <cellStyle name="RowTitles1-Detail 5 2 4" xfId="21948"/>
    <cellStyle name="RowTitles1-Detail 5 2 4 2" xfId="21949"/>
    <cellStyle name="RowTitles1-Detail 5 2 5" xfId="21950"/>
    <cellStyle name="RowTitles1-Detail 5 2 5 2" xfId="21951"/>
    <cellStyle name="RowTitles1-Detail 5 2 5 2 2" xfId="21952"/>
    <cellStyle name="RowTitles1-Detail 5 2 6" xfId="21953"/>
    <cellStyle name="RowTitles1-Detail 5 3" xfId="529"/>
    <cellStyle name="RowTitles1-Detail 5 3 2" xfId="21954"/>
    <cellStyle name="RowTitles1-Detail 5 3 2 2" xfId="21955"/>
    <cellStyle name="RowTitles1-Detail 5 3 2 2 2" xfId="21956"/>
    <cellStyle name="RowTitles1-Detail 5 3 2 2 2 2" xfId="21957"/>
    <cellStyle name="RowTitles1-Detail 5 3 2 2 3" xfId="21958"/>
    <cellStyle name="RowTitles1-Detail 5 3 2 3" xfId="21959"/>
    <cellStyle name="RowTitles1-Detail 5 3 2 3 2" xfId="21960"/>
    <cellStyle name="RowTitles1-Detail 5 3 2 3 2 2" xfId="21961"/>
    <cellStyle name="RowTitles1-Detail 5 3 2 4" xfId="21962"/>
    <cellStyle name="RowTitles1-Detail 5 3 2 4 2" xfId="21963"/>
    <cellStyle name="RowTitles1-Detail 5 3 2 5" xfId="21964"/>
    <cellStyle name="RowTitles1-Detail 5 3 3" xfId="21965"/>
    <cellStyle name="RowTitles1-Detail 5 3 3 2" xfId="21966"/>
    <cellStyle name="RowTitles1-Detail 5 3 3 2 2" xfId="21967"/>
    <cellStyle name="RowTitles1-Detail 5 3 3 2 2 2" xfId="21968"/>
    <cellStyle name="RowTitles1-Detail 5 3 3 2 3" xfId="21969"/>
    <cellStyle name="RowTitles1-Detail 5 3 3 3" xfId="21970"/>
    <cellStyle name="RowTitles1-Detail 5 3 3 3 2" xfId="21971"/>
    <cellStyle name="RowTitles1-Detail 5 3 3 3 2 2" xfId="21972"/>
    <cellStyle name="RowTitles1-Detail 5 3 3 4" xfId="21973"/>
    <cellStyle name="RowTitles1-Detail 5 3 3 4 2" xfId="21974"/>
    <cellStyle name="RowTitles1-Detail 5 3 3 5" xfId="21975"/>
    <cellStyle name="RowTitles1-Detail 5 3 4" xfId="21976"/>
    <cellStyle name="RowTitles1-Detail 5 3 4 2" xfId="21977"/>
    <cellStyle name="RowTitles1-Detail 5 3 5" xfId="21978"/>
    <cellStyle name="RowTitles1-Detail 5 3 5 2" xfId="21979"/>
    <cellStyle name="RowTitles1-Detail 5 3 5 2 2" xfId="21980"/>
    <cellStyle name="RowTitles1-Detail 5 3 5 3" xfId="21981"/>
    <cellStyle name="RowTitles1-Detail 5 3 6" xfId="21982"/>
    <cellStyle name="RowTitles1-Detail 5 3 6 2" xfId="21983"/>
    <cellStyle name="RowTitles1-Detail 5 3 6 2 2" xfId="21984"/>
    <cellStyle name="RowTitles1-Detail 5 3 7" xfId="21985"/>
    <cellStyle name="RowTitles1-Detail 5 3 7 2" xfId="21986"/>
    <cellStyle name="RowTitles1-Detail 5 3 8" xfId="21987"/>
    <cellStyle name="RowTitles1-Detail 5 3 9" xfId="21988"/>
    <cellStyle name="RowTitles1-Detail 5 4" xfId="530"/>
    <cellStyle name="RowTitles1-Detail 5 4 2" xfId="21989"/>
    <cellStyle name="RowTitles1-Detail 5 4 2 2" xfId="21990"/>
    <cellStyle name="RowTitles1-Detail 5 4 2 2 2" xfId="21991"/>
    <cellStyle name="RowTitles1-Detail 5 4 2 2 2 2" xfId="21992"/>
    <cellStyle name="RowTitles1-Detail 5 4 2 2 3" xfId="21993"/>
    <cellStyle name="RowTitles1-Detail 5 4 2 3" xfId="21994"/>
    <cellStyle name="RowTitles1-Detail 5 4 2 3 2" xfId="21995"/>
    <cellStyle name="RowTitles1-Detail 5 4 2 3 2 2" xfId="21996"/>
    <cellStyle name="RowTitles1-Detail 5 4 2 4" xfId="21997"/>
    <cellStyle name="RowTitles1-Detail 5 4 2 4 2" xfId="21998"/>
    <cellStyle name="RowTitles1-Detail 5 4 2 5" xfId="21999"/>
    <cellStyle name="RowTitles1-Detail 5 4 3" xfId="22000"/>
    <cellStyle name="RowTitles1-Detail 5 4 3 2" xfId="22001"/>
    <cellStyle name="RowTitles1-Detail 5 4 3 2 2" xfId="22002"/>
    <cellStyle name="RowTitles1-Detail 5 4 3 2 2 2" xfId="22003"/>
    <cellStyle name="RowTitles1-Detail 5 4 3 2 3" xfId="22004"/>
    <cellStyle name="RowTitles1-Detail 5 4 3 3" xfId="22005"/>
    <cellStyle name="RowTitles1-Detail 5 4 3 3 2" xfId="22006"/>
    <cellStyle name="RowTitles1-Detail 5 4 3 3 2 2" xfId="22007"/>
    <cellStyle name="RowTitles1-Detail 5 4 3 4" xfId="22008"/>
    <cellStyle name="RowTitles1-Detail 5 4 3 4 2" xfId="22009"/>
    <cellStyle name="RowTitles1-Detail 5 4 3 5" xfId="22010"/>
    <cellStyle name="RowTitles1-Detail 5 4 4" xfId="22011"/>
    <cellStyle name="RowTitles1-Detail 5 4 4 2" xfId="22012"/>
    <cellStyle name="RowTitles1-Detail 5 4 4 2 2" xfId="22013"/>
    <cellStyle name="RowTitles1-Detail 5 4 4 3" xfId="22014"/>
    <cellStyle name="RowTitles1-Detail 5 4 5" xfId="22015"/>
    <cellStyle name="RowTitles1-Detail 5 4 5 2" xfId="22016"/>
    <cellStyle name="RowTitles1-Detail 5 4 5 2 2" xfId="22017"/>
    <cellStyle name="RowTitles1-Detail 5 4 6" xfId="22018"/>
    <cellStyle name="RowTitles1-Detail 5 4 6 2" xfId="22019"/>
    <cellStyle name="RowTitles1-Detail 5 4 7" xfId="22020"/>
    <cellStyle name="RowTitles1-Detail 5 4 8" xfId="22021"/>
    <cellStyle name="RowTitles1-Detail 5 5" xfId="531"/>
    <cellStyle name="RowTitles1-Detail 5 5 2" xfId="22022"/>
    <cellStyle name="RowTitles1-Detail 5 5 2 2" xfId="22023"/>
    <cellStyle name="RowTitles1-Detail 5 5 2 2 2" xfId="22024"/>
    <cellStyle name="RowTitles1-Detail 5 5 2 2 2 2" xfId="22025"/>
    <cellStyle name="RowTitles1-Detail 5 5 2 2 3" xfId="22026"/>
    <cellStyle name="RowTitles1-Detail 5 5 2 3" xfId="22027"/>
    <cellStyle name="RowTitles1-Detail 5 5 2 3 2" xfId="22028"/>
    <cellStyle name="RowTitles1-Detail 5 5 2 3 2 2" xfId="22029"/>
    <cellStyle name="RowTitles1-Detail 5 5 2 4" xfId="22030"/>
    <cellStyle name="RowTitles1-Detail 5 5 2 4 2" xfId="22031"/>
    <cellStyle name="RowTitles1-Detail 5 5 2 5" xfId="22032"/>
    <cellStyle name="RowTitles1-Detail 5 5 3" xfId="22033"/>
    <cellStyle name="RowTitles1-Detail 5 5 3 2" xfId="22034"/>
    <cellStyle name="RowTitles1-Detail 5 5 3 2 2" xfId="22035"/>
    <cellStyle name="RowTitles1-Detail 5 5 3 2 2 2" xfId="22036"/>
    <cellStyle name="RowTitles1-Detail 5 5 3 2 3" xfId="22037"/>
    <cellStyle name="RowTitles1-Detail 5 5 3 3" xfId="22038"/>
    <cellStyle name="RowTitles1-Detail 5 5 3 3 2" xfId="22039"/>
    <cellStyle name="RowTitles1-Detail 5 5 3 3 2 2" xfId="22040"/>
    <cellStyle name="RowTitles1-Detail 5 5 3 4" xfId="22041"/>
    <cellStyle name="RowTitles1-Detail 5 5 3 4 2" xfId="22042"/>
    <cellStyle name="RowTitles1-Detail 5 5 3 5" xfId="22043"/>
    <cellStyle name="RowTitles1-Detail 5 5 4" xfId="22044"/>
    <cellStyle name="RowTitles1-Detail 5 5 4 2" xfId="22045"/>
    <cellStyle name="RowTitles1-Detail 5 5 4 2 2" xfId="22046"/>
    <cellStyle name="RowTitles1-Detail 5 5 4 3" xfId="22047"/>
    <cellStyle name="RowTitles1-Detail 5 5 5" xfId="22048"/>
    <cellStyle name="RowTitles1-Detail 5 5 5 2" xfId="22049"/>
    <cellStyle name="RowTitles1-Detail 5 5 5 2 2" xfId="22050"/>
    <cellStyle name="RowTitles1-Detail 5 5 6" xfId="22051"/>
    <cellStyle name="RowTitles1-Detail 5 5 6 2" xfId="22052"/>
    <cellStyle name="RowTitles1-Detail 5 5 7" xfId="22053"/>
    <cellStyle name="RowTitles1-Detail 5 5 8" xfId="22054"/>
    <cellStyle name="RowTitles1-Detail 5 6" xfId="532"/>
    <cellStyle name="RowTitles1-Detail 5 6 2" xfId="22055"/>
    <cellStyle name="RowTitles1-Detail 5 6 2 2" xfId="22056"/>
    <cellStyle name="RowTitles1-Detail 5 6 2 2 2" xfId="22057"/>
    <cellStyle name="RowTitles1-Detail 5 6 2 2 2 2" xfId="22058"/>
    <cellStyle name="RowTitles1-Detail 5 6 2 2 3" xfId="22059"/>
    <cellStyle name="RowTitles1-Detail 5 6 2 3" xfId="22060"/>
    <cellStyle name="RowTitles1-Detail 5 6 2 3 2" xfId="22061"/>
    <cellStyle name="RowTitles1-Detail 5 6 2 3 2 2" xfId="22062"/>
    <cellStyle name="RowTitles1-Detail 5 6 2 4" xfId="22063"/>
    <cellStyle name="RowTitles1-Detail 5 6 2 4 2" xfId="22064"/>
    <cellStyle name="RowTitles1-Detail 5 6 2 5" xfId="22065"/>
    <cellStyle name="RowTitles1-Detail 5 6 3" xfId="22066"/>
    <cellStyle name="RowTitles1-Detail 5 6 3 2" xfId="22067"/>
    <cellStyle name="RowTitles1-Detail 5 6 3 2 2" xfId="22068"/>
    <cellStyle name="RowTitles1-Detail 5 6 3 2 2 2" xfId="22069"/>
    <cellStyle name="RowTitles1-Detail 5 6 3 2 3" xfId="22070"/>
    <cellStyle name="RowTitles1-Detail 5 6 3 3" xfId="22071"/>
    <cellStyle name="RowTitles1-Detail 5 6 3 3 2" xfId="22072"/>
    <cellStyle name="RowTitles1-Detail 5 6 3 3 2 2" xfId="22073"/>
    <cellStyle name="RowTitles1-Detail 5 6 3 4" xfId="22074"/>
    <cellStyle name="RowTitles1-Detail 5 6 3 4 2" xfId="22075"/>
    <cellStyle name="RowTitles1-Detail 5 6 3 5" xfId="22076"/>
    <cellStyle name="RowTitles1-Detail 5 6 4" xfId="22077"/>
    <cellStyle name="RowTitles1-Detail 5 6 4 2" xfId="22078"/>
    <cellStyle name="RowTitles1-Detail 5 6 4 2 2" xfId="22079"/>
    <cellStyle name="RowTitles1-Detail 5 6 4 3" xfId="22080"/>
    <cellStyle name="RowTitles1-Detail 5 6 5" xfId="22081"/>
    <cellStyle name="RowTitles1-Detail 5 6 5 2" xfId="22082"/>
    <cellStyle name="RowTitles1-Detail 5 6 5 2 2" xfId="22083"/>
    <cellStyle name="RowTitles1-Detail 5 6 6" xfId="22084"/>
    <cellStyle name="RowTitles1-Detail 5 6 6 2" xfId="22085"/>
    <cellStyle name="RowTitles1-Detail 5 6 7" xfId="22086"/>
    <cellStyle name="RowTitles1-Detail 5 6 8" xfId="22087"/>
    <cellStyle name="RowTitles1-Detail 5 7" xfId="533"/>
    <cellStyle name="RowTitles1-Detail 5 7 2" xfId="22088"/>
    <cellStyle name="RowTitles1-Detail 5 7 2 2" xfId="22089"/>
    <cellStyle name="RowTitles1-Detail 5 7 2 2 2" xfId="22090"/>
    <cellStyle name="RowTitles1-Detail 5 7 2 3" xfId="22091"/>
    <cellStyle name="RowTitles1-Detail 5 7 3" xfId="22092"/>
    <cellStyle name="RowTitles1-Detail 5 7 3 2" xfId="22093"/>
    <cellStyle name="RowTitles1-Detail 5 7 3 2 2" xfId="22094"/>
    <cellStyle name="RowTitles1-Detail 5 7 4" xfId="22095"/>
    <cellStyle name="RowTitles1-Detail 5 7 4 2" xfId="22096"/>
    <cellStyle name="RowTitles1-Detail 5 7 5" xfId="22097"/>
    <cellStyle name="RowTitles1-Detail 5 7 6" xfId="22098"/>
    <cellStyle name="RowTitles1-Detail 5 8" xfId="534"/>
    <cellStyle name="RowTitles1-Detail 5 8 2" xfId="22099"/>
    <cellStyle name="RowTitles1-Detail 5 8 3" xfId="22100"/>
    <cellStyle name="RowTitles1-Detail 5 9" xfId="535"/>
    <cellStyle name="RowTitles1-Detail 5 9 2" xfId="22101"/>
    <cellStyle name="RowTitles1-Detail 5 9 2 2" xfId="22102"/>
    <cellStyle name="RowTitles1-Detail 5 9 3" xfId="22103"/>
    <cellStyle name="RowTitles1-Detail 5_STUD aligned by INSTIT" xfId="22104"/>
    <cellStyle name="RowTitles1-Detail 6" xfId="536"/>
    <cellStyle name="RowTitles1-Detail 6 10" xfId="22105"/>
    <cellStyle name="RowTitles1-Detail 6 2" xfId="1027"/>
    <cellStyle name="RowTitles1-Detail 6 2 2" xfId="22106"/>
    <cellStyle name="RowTitles1-Detail 6 2 2 2" xfId="22107"/>
    <cellStyle name="RowTitles1-Detail 6 2 2 2 2" xfId="22108"/>
    <cellStyle name="RowTitles1-Detail 6 2 2 2 2 2" xfId="22109"/>
    <cellStyle name="RowTitles1-Detail 6 2 2 2 3" xfId="22110"/>
    <cellStyle name="RowTitles1-Detail 6 2 2 3" xfId="22111"/>
    <cellStyle name="RowTitles1-Detail 6 2 2 3 2" xfId="22112"/>
    <cellStyle name="RowTitles1-Detail 6 2 2 3 2 2" xfId="22113"/>
    <cellStyle name="RowTitles1-Detail 6 2 2 4" xfId="22114"/>
    <cellStyle name="RowTitles1-Detail 6 2 2 4 2" xfId="22115"/>
    <cellStyle name="RowTitles1-Detail 6 2 2 5" xfId="22116"/>
    <cellStyle name="RowTitles1-Detail 6 2 3" xfId="22117"/>
    <cellStyle name="RowTitles1-Detail 6 2 3 2" xfId="22118"/>
    <cellStyle name="RowTitles1-Detail 6 2 3 2 2" xfId="22119"/>
    <cellStyle name="RowTitles1-Detail 6 2 3 2 2 2" xfId="22120"/>
    <cellStyle name="RowTitles1-Detail 6 2 3 2 3" xfId="22121"/>
    <cellStyle name="RowTitles1-Detail 6 2 3 3" xfId="22122"/>
    <cellStyle name="RowTitles1-Detail 6 2 3 3 2" xfId="22123"/>
    <cellStyle name="RowTitles1-Detail 6 2 3 3 2 2" xfId="22124"/>
    <cellStyle name="RowTitles1-Detail 6 2 3 4" xfId="22125"/>
    <cellStyle name="RowTitles1-Detail 6 2 3 4 2" xfId="22126"/>
    <cellStyle name="RowTitles1-Detail 6 2 3 5" xfId="22127"/>
    <cellStyle name="RowTitles1-Detail 6 2 4" xfId="22128"/>
    <cellStyle name="RowTitles1-Detail 6 2 4 2" xfId="22129"/>
    <cellStyle name="RowTitles1-Detail 6 2 5" xfId="22130"/>
    <cellStyle name="RowTitles1-Detail 6 2 5 2" xfId="22131"/>
    <cellStyle name="RowTitles1-Detail 6 2 5 2 2" xfId="22132"/>
    <cellStyle name="RowTitles1-Detail 6 2 5 3" xfId="22133"/>
    <cellStyle name="RowTitles1-Detail 6 2 6" xfId="22134"/>
    <cellStyle name="RowTitles1-Detail 6 2 6 2" xfId="22135"/>
    <cellStyle name="RowTitles1-Detail 6 2 6 2 2" xfId="22136"/>
    <cellStyle name="RowTitles1-Detail 6 2 7" xfId="22137"/>
    <cellStyle name="RowTitles1-Detail 6 2 7 2" xfId="22138"/>
    <cellStyle name="RowTitles1-Detail 6 2 8" xfId="22139"/>
    <cellStyle name="RowTitles1-Detail 6 2 9" xfId="22140"/>
    <cellStyle name="RowTitles1-Detail 6 3" xfId="22141"/>
    <cellStyle name="RowTitles1-Detail 6 3 2" xfId="22142"/>
    <cellStyle name="RowTitles1-Detail 6 3 2 2" xfId="22143"/>
    <cellStyle name="RowTitles1-Detail 6 3 2 2 2" xfId="22144"/>
    <cellStyle name="RowTitles1-Detail 6 3 2 2 2 2" xfId="22145"/>
    <cellStyle name="RowTitles1-Detail 6 3 2 2 3" xfId="22146"/>
    <cellStyle name="RowTitles1-Detail 6 3 2 3" xfId="22147"/>
    <cellStyle name="RowTitles1-Detail 6 3 2 3 2" xfId="22148"/>
    <cellStyle name="RowTitles1-Detail 6 3 2 3 2 2" xfId="22149"/>
    <cellStyle name="RowTitles1-Detail 6 3 2 4" xfId="22150"/>
    <cellStyle name="RowTitles1-Detail 6 3 2 4 2" xfId="22151"/>
    <cellStyle name="RowTitles1-Detail 6 3 2 5" xfId="22152"/>
    <cellStyle name="RowTitles1-Detail 6 3 3" xfId="22153"/>
    <cellStyle name="RowTitles1-Detail 6 3 3 2" xfId="22154"/>
    <cellStyle name="RowTitles1-Detail 6 3 3 2 2" xfId="22155"/>
    <cellStyle name="RowTitles1-Detail 6 3 3 2 2 2" xfId="22156"/>
    <cellStyle name="RowTitles1-Detail 6 3 3 2 3" xfId="22157"/>
    <cellStyle name="RowTitles1-Detail 6 3 3 3" xfId="22158"/>
    <cellStyle name="RowTitles1-Detail 6 3 3 3 2" xfId="22159"/>
    <cellStyle name="RowTitles1-Detail 6 3 3 3 2 2" xfId="22160"/>
    <cellStyle name="RowTitles1-Detail 6 3 3 4" xfId="22161"/>
    <cellStyle name="RowTitles1-Detail 6 3 3 4 2" xfId="22162"/>
    <cellStyle name="RowTitles1-Detail 6 3 3 5" xfId="22163"/>
    <cellStyle name="RowTitles1-Detail 6 3 4" xfId="22164"/>
    <cellStyle name="RowTitles1-Detail 6 3 4 2" xfId="22165"/>
    <cellStyle name="RowTitles1-Detail 6 3 5" xfId="22166"/>
    <cellStyle name="RowTitles1-Detail 6 3 5 2" xfId="22167"/>
    <cellStyle name="RowTitles1-Detail 6 3 5 2 2" xfId="22168"/>
    <cellStyle name="RowTitles1-Detail 6 4" xfId="22169"/>
    <cellStyle name="RowTitles1-Detail 6 4 2" xfId="22170"/>
    <cellStyle name="RowTitles1-Detail 6 4 2 2" xfId="22171"/>
    <cellStyle name="RowTitles1-Detail 6 4 2 2 2" xfId="22172"/>
    <cellStyle name="RowTitles1-Detail 6 4 2 2 2 2" xfId="22173"/>
    <cellStyle name="RowTitles1-Detail 6 4 2 2 3" xfId="22174"/>
    <cellStyle name="RowTitles1-Detail 6 4 2 3" xfId="22175"/>
    <cellStyle name="RowTitles1-Detail 6 4 2 3 2" xfId="22176"/>
    <cellStyle name="RowTitles1-Detail 6 4 2 3 2 2" xfId="22177"/>
    <cellStyle name="RowTitles1-Detail 6 4 2 4" xfId="22178"/>
    <cellStyle name="RowTitles1-Detail 6 4 2 4 2" xfId="22179"/>
    <cellStyle name="RowTitles1-Detail 6 4 2 5" xfId="22180"/>
    <cellStyle name="RowTitles1-Detail 6 4 3" xfId="22181"/>
    <cellStyle name="RowTitles1-Detail 6 4 3 2" xfId="22182"/>
    <cellStyle name="RowTitles1-Detail 6 4 3 2 2" xfId="22183"/>
    <cellStyle name="RowTitles1-Detail 6 4 3 2 2 2" xfId="22184"/>
    <cellStyle name="RowTitles1-Detail 6 4 3 2 3" xfId="22185"/>
    <cellStyle name="RowTitles1-Detail 6 4 3 3" xfId="22186"/>
    <cellStyle name="RowTitles1-Detail 6 4 3 3 2" xfId="22187"/>
    <cellStyle name="RowTitles1-Detail 6 4 3 3 2 2" xfId="22188"/>
    <cellStyle name="RowTitles1-Detail 6 4 3 4" xfId="22189"/>
    <cellStyle name="RowTitles1-Detail 6 4 3 4 2" xfId="22190"/>
    <cellStyle name="RowTitles1-Detail 6 4 3 5" xfId="22191"/>
    <cellStyle name="RowTitles1-Detail 6 4 4" xfId="22192"/>
    <cellStyle name="RowTitles1-Detail 6 4 4 2" xfId="22193"/>
    <cellStyle name="RowTitles1-Detail 6 4 4 2 2" xfId="22194"/>
    <cellStyle name="RowTitles1-Detail 6 4 4 3" xfId="22195"/>
    <cellStyle name="RowTitles1-Detail 6 4 5" xfId="22196"/>
    <cellStyle name="RowTitles1-Detail 6 4 5 2" xfId="22197"/>
    <cellStyle name="RowTitles1-Detail 6 4 5 2 2" xfId="22198"/>
    <cellStyle name="RowTitles1-Detail 6 4 6" xfId="22199"/>
    <cellStyle name="RowTitles1-Detail 6 4 6 2" xfId="22200"/>
    <cellStyle name="RowTitles1-Detail 6 4 7" xfId="22201"/>
    <cellStyle name="RowTitles1-Detail 6 5" xfId="22202"/>
    <cellStyle name="RowTitles1-Detail 6 5 2" xfId="22203"/>
    <cellStyle name="RowTitles1-Detail 6 5 2 2" xfId="22204"/>
    <cellStyle name="RowTitles1-Detail 6 5 2 2 2" xfId="22205"/>
    <cellStyle name="RowTitles1-Detail 6 5 2 2 2 2" xfId="22206"/>
    <cellStyle name="RowTitles1-Detail 6 5 2 2 3" xfId="22207"/>
    <cellStyle name="RowTitles1-Detail 6 5 2 3" xfId="22208"/>
    <cellStyle name="RowTitles1-Detail 6 5 2 3 2" xfId="22209"/>
    <cellStyle name="RowTitles1-Detail 6 5 2 3 2 2" xfId="22210"/>
    <cellStyle name="RowTitles1-Detail 6 5 2 4" xfId="22211"/>
    <cellStyle name="RowTitles1-Detail 6 5 2 4 2" xfId="22212"/>
    <cellStyle name="RowTitles1-Detail 6 5 2 5" xfId="22213"/>
    <cellStyle name="RowTitles1-Detail 6 5 3" xfId="22214"/>
    <cellStyle name="RowTitles1-Detail 6 5 3 2" xfId="22215"/>
    <cellStyle name="RowTitles1-Detail 6 5 3 2 2" xfId="22216"/>
    <cellStyle name="RowTitles1-Detail 6 5 3 2 2 2" xfId="22217"/>
    <cellStyle name="RowTitles1-Detail 6 5 3 2 3" xfId="22218"/>
    <cellStyle name="RowTitles1-Detail 6 5 3 3" xfId="22219"/>
    <cellStyle name="RowTitles1-Detail 6 5 3 3 2" xfId="22220"/>
    <cellStyle name="RowTitles1-Detail 6 5 3 3 2 2" xfId="22221"/>
    <cellStyle name="RowTitles1-Detail 6 5 3 4" xfId="22222"/>
    <cellStyle name="RowTitles1-Detail 6 5 3 4 2" xfId="22223"/>
    <cellStyle name="RowTitles1-Detail 6 5 3 5" xfId="22224"/>
    <cellStyle name="RowTitles1-Detail 6 5 4" xfId="22225"/>
    <cellStyle name="RowTitles1-Detail 6 5 4 2" xfId="22226"/>
    <cellStyle name="RowTitles1-Detail 6 5 4 2 2" xfId="22227"/>
    <cellStyle name="RowTitles1-Detail 6 5 4 3" xfId="22228"/>
    <cellStyle name="RowTitles1-Detail 6 5 5" xfId="22229"/>
    <cellStyle name="RowTitles1-Detail 6 5 5 2" xfId="22230"/>
    <cellStyle name="RowTitles1-Detail 6 5 5 2 2" xfId="22231"/>
    <cellStyle name="RowTitles1-Detail 6 5 6" xfId="22232"/>
    <cellStyle name="RowTitles1-Detail 6 5 6 2" xfId="22233"/>
    <cellStyle name="RowTitles1-Detail 6 5 7" xfId="22234"/>
    <cellStyle name="RowTitles1-Detail 6 6" xfId="22235"/>
    <cellStyle name="RowTitles1-Detail 6 6 2" xfId="22236"/>
    <cellStyle name="RowTitles1-Detail 6 6 2 2" xfId="22237"/>
    <cellStyle name="RowTitles1-Detail 6 6 2 2 2" xfId="22238"/>
    <cellStyle name="RowTitles1-Detail 6 6 2 2 2 2" xfId="22239"/>
    <cellStyle name="RowTitles1-Detail 6 6 2 2 3" xfId="22240"/>
    <cellStyle name="RowTitles1-Detail 6 6 2 3" xfId="22241"/>
    <cellStyle name="RowTitles1-Detail 6 6 2 3 2" xfId="22242"/>
    <cellStyle name="RowTitles1-Detail 6 6 2 3 2 2" xfId="22243"/>
    <cellStyle name="RowTitles1-Detail 6 6 2 4" xfId="22244"/>
    <cellStyle name="RowTitles1-Detail 6 6 2 4 2" xfId="22245"/>
    <cellStyle name="RowTitles1-Detail 6 6 2 5" xfId="22246"/>
    <cellStyle name="RowTitles1-Detail 6 6 3" xfId="22247"/>
    <cellStyle name="RowTitles1-Detail 6 6 3 2" xfId="22248"/>
    <cellStyle name="RowTitles1-Detail 6 6 3 2 2" xfId="22249"/>
    <cellStyle name="RowTitles1-Detail 6 6 3 2 2 2" xfId="22250"/>
    <cellStyle name="RowTitles1-Detail 6 6 3 2 3" xfId="22251"/>
    <cellStyle name="RowTitles1-Detail 6 6 3 3" xfId="22252"/>
    <cellStyle name="RowTitles1-Detail 6 6 3 3 2" xfId="22253"/>
    <cellStyle name="RowTitles1-Detail 6 6 3 3 2 2" xfId="22254"/>
    <cellStyle name="RowTitles1-Detail 6 6 3 4" xfId="22255"/>
    <cellStyle name="RowTitles1-Detail 6 6 3 4 2" xfId="22256"/>
    <cellStyle name="RowTitles1-Detail 6 6 3 5" xfId="22257"/>
    <cellStyle name="RowTitles1-Detail 6 6 4" xfId="22258"/>
    <cellStyle name="RowTitles1-Detail 6 6 4 2" xfId="22259"/>
    <cellStyle name="RowTitles1-Detail 6 6 4 2 2" xfId="22260"/>
    <cellStyle name="RowTitles1-Detail 6 6 4 3" xfId="22261"/>
    <cellStyle name="RowTitles1-Detail 6 6 5" xfId="22262"/>
    <cellStyle name="RowTitles1-Detail 6 6 5 2" xfId="22263"/>
    <cellStyle name="RowTitles1-Detail 6 6 5 2 2" xfId="22264"/>
    <cellStyle name="RowTitles1-Detail 6 6 6" xfId="22265"/>
    <cellStyle name="RowTitles1-Detail 6 6 6 2" xfId="22266"/>
    <cellStyle name="RowTitles1-Detail 6 6 7" xfId="22267"/>
    <cellStyle name="RowTitles1-Detail 6 7" xfId="22268"/>
    <cellStyle name="RowTitles1-Detail 6 7 2" xfId="22269"/>
    <cellStyle name="RowTitles1-Detail 6 7 2 2" xfId="22270"/>
    <cellStyle name="RowTitles1-Detail 6 7 2 2 2" xfId="22271"/>
    <cellStyle name="RowTitles1-Detail 6 7 2 3" xfId="22272"/>
    <cellStyle name="RowTitles1-Detail 6 7 3" xfId="22273"/>
    <cellStyle name="RowTitles1-Detail 6 7 3 2" xfId="22274"/>
    <cellStyle name="RowTitles1-Detail 6 7 3 2 2" xfId="22275"/>
    <cellStyle name="RowTitles1-Detail 6 7 4" xfId="22276"/>
    <cellStyle name="RowTitles1-Detail 6 7 4 2" xfId="22277"/>
    <cellStyle name="RowTitles1-Detail 6 7 5" xfId="22278"/>
    <cellStyle name="RowTitles1-Detail 6 8" xfId="22279"/>
    <cellStyle name="RowTitles1-Detail 6 8 2" xfId="22280"/>
    <cellStyle name="RowTitles1-Detail 6 8 2 2" xfId="22281"/>
    <cellStyle name="RowTitles1-Detail 6 8 2 2 2" xfId="22282"/>
    <cellStyle name="RowTitles1-Detail 6 8 2 3" xfId="22283"/>
    <cellStyle name="RowTitles1-Detail 6 8 3" xfId="22284"/>
    <cellStyle name="RowTitles1-Detail 6 8 3 2" xfId="22285"/>
    <cellStyle name="RowTitles1-Detail 6 8 3 2 2" xfId="22286"/>
    <cellStyle name="RowTitles1-Detail 6 8 4" xfId="22287"/>
    <cellStyle name="RowTitles1-Detail 6 8 4 2" xfId="22288"/>
    <cellStyle name="RowTitles1-Detail 6 8 5" xfId="22289"/>
    <cellStyle name="RowTitles1-Detail 6 9" xfId="22290"/>
    <cellStyle name="RowTitles1-Detail 6 9 2" xfId="22291"/>
    <cellStyle name="RowTitles1-Detail 6 9 2 2" xfId="22292"/>
    <cellStyle name="RowTitles1-Detail 6_STUD aligned by INSTIT" xfId="22293"/>
    <cellStyle name="RowTitles1-Detail 7" xfId="537"/>
    <cellStyle name="RowTitles1-Detail 7 10" xfId="22294"/>
    <cellStyle name="RowTitles1-Detail 7 2" xfId="1028"/>
    <cellStyle name="RowTitles1-Detail 7 2 2" xfId="22295"/>
    <cellStyle name="RowTitles1-Detail 7 2 2 2" xfId="22296"/>
    <cellStyle name="RowTitles1-Detail 7 2 2 2 2" xfId="22297"/>
    <cellStyle name="RowTitles1-Detail 7 2 2 2 2 2" xfId="22298"/>
    <cellStyle name="RowTitles1-Detail 7 2 2 2 3" xfId="22299"/>
    <cellStyle name="RowTitles1-Detail 7 2 2 3" xfId="22300"/>
    <cellStyle name="RowTitles1-Detail 7 2 2 3 2" xfId="22301"/>
    <cellStyle name="RowTitles1-Detail 7 2 2 3 2 2" xfId="22302"/>
    <cellStyle name="RowTitles1-Detail 7 2 2 4" xfId="22303"/>
    <cellStyle name="RowTitles1-Detail 7 2 2 4 2" xfId="22304"/>
    <cellStyle name="RowTitles1-Detail 7 2 2 5" xfId="22305"/>
    <cellStyle name="RowTitles1-Detail 7 2 3" xfId="22306"/>
    <cellStyle name="RowTitles1-Detail 7 2 3 2" xfId="22307"/>
    <cellStyle name="RowTitles1-Detail 7 2 3 2 2" xfId="22308"/>
    <cellStyle name="RowTitles1-Detail 7 2 3 2 2 2" xfId="22309"/>
    <cellStyle name="RowTitles1-Detail 7 2 3 2 3" xfId="22310"/>
    <cellStyle name="RowTitles1-Detail 7 2 3 3" xfId="22311"/>
    <cellStyle name="RowTitles1-Detail 7 2 3 3 2" xfId="22312"/>
    <cellStyle name="RowTitles1-Detail 7 2 3 3 2 2" xfId="22313"/>
    <cellStyle name="RowTitles1-Detail 7 2 3 4" xfId="22314"/>
    <cellStyle name="RowTitles1-Detail 7 2 3 4 2" xfId="22315"/>
    <cellStyle name="RowTitles1-Detail 7 2 3 5" xfId="22316"/>
    <cellStyle name="RowTitles1-Detail 7 2 4" xfId="22317"/>
    <cellStyle name="RowTitles1-Detail 7 2 4 2" xfId="22318"/>
    <cellStyle name="RowTitles1-Detail 7 2 5" xfId="22319"/>
    <cellStyle name="RowTitles1-Detail 7 2 5 2" xfId="22320"/>
    <cellStyle name="RowTitles1-Detail 7 2 5 2 2" xfId="22321"/>
    <cellStyle name="RowTitles1-Detail 7 2 6" xfId="22322"/>
    <cellStyle name="RowTitles1-Detail 7 2 6 2" xfId="22323"/>
    <cellStyle name="RowTitles1-Detail 7 2 7" xfId="22324"/>
    <cellStyle name="RowTitles1-Detail 7 2 8" xfId="22325"/>
    <cellStyle name="RowTitles1-Detail 7 3" xfId="22326"/>
    <cellStyle name="RowTitles1-Detail 7 3 2" xfId="22327"/>
    <cellStyle name="RowTitles1-Detail 7 3 2 2" xfId="22328"/>
    <cellStyle name="RowTitles1-Detail 7 3 2 2 2" xfId="22329"/>
    <cellStyle name="RowTitles1-Detail 7 3 2 2 2 2" xfId="22330"/>
    <cellStyle name="RowTitles1-Detail 7 3 2 2 3" xfId="22331"/>
    <cellStyle name="RowTitles1-Detail 7 3 2 3" xfId="22332"/>
    <cellStyle name="RowTitles1-Detail 7 3 2 3 2" xfId="22333"/>
    <cellStyle name="RowTitles1-Detail 7 3 2 3 2 2" xfId="22334"/>
    <cellStyle name="RowTitles1-Detail 7 3 2 4" xfId="22335"/>
    <cellStyle name="RowTitles1-Detail 7 3 2 4 2" xfId="22336"/>
    <cellStyle name="RowTitles1-Detail 7 3 2 5" xfId="22337"/>
    <cellStyle name="RowTitles1-Detail 7 3 3" xfId="22338"/>
    <cellStyle name="RowTitles1-Detail 7 3 3 2" xfId="22339"/>
    <cellStyle name="RowTitles1-Detail 7 3 3 2 2" xfId="22340"/>
    <cellStyle name="RowTitles1-Detail 7 3 3 2 2 2" xfId="22341"/>
    <cellStyle name="RowTitles1-Detail 7 3 3 2 3" xfId="22342"/>
    <cellStyle name="RowTitles1-Detail 7 3 3 3" xfId="22343"/>
    <cellStyle name="RowTitles1-Detail 7 3 3 3 2" xfId="22344"/>
    <cellStyle name="RowTitles1-Detail 7 3 3 3 2 2" xfId="22345"/>
    <cellStyle name="RowTitles1-Detail 7 3 3 4" xfId="22346"/>
    <cellStyle name="RowTitles1-Detail 7 3 3 4 2" xfId="22347"/>
    <cellStyle name="RowTitles1-Detail 7 3 3 5" xfId="22348"/>
    <cellStyle name="RowTitles1-Detail 7 3 4" xfId="22349"/>
    <cellStyle name="RowTitles1-Detail 7 3 4 2" xfId="22350"/>
    <cellStyle name="RowTitles1-Detail 7 3 4 2 2" xfId="22351"/>
    <cellStyle name="RowTitles1-Detail 7 3 4 3" xfId="22352"/>
    <cellStyle name="RowTitles1-Detail 7 3 5" xfId="22353"/>
    <cellStyle name="RowTitles1-Detail 7 3 5 2" xfId="22354"/>
    <cellStyle name="RowTitles1-Detail 7 3 5 2 2" xfId="22355"/>
    <cellStyle name="RowTitles1-Detail 7 4" xfId="22356"/>
    <cellStyle name="RowTitles1-Detail 7 4 2" xfId="22357"/>
    <cellStyle name="RowTitles1-Detail 7 4 2 2" xfId="22358"/>
    <cellStyle name="RowTitles1-Detail 7 4 2 2 2" xfId="22359"/>
    <cellStyle name="RowTitles1-Detail 7 4 2 2 2 2" xfId="22360"/>
    <cellStyle name="RowTitles1-Detail 7 4 2 2 3" xfId="22361"/>
    <cellStyle name="RowTitles1-Detail 7 4 2 3" xfId="22362"/>
    <cellStyle name="RowTitles1-Detail 7 4 2 3 2" xfId="22363"/>
    <cellStyle name="RowTitles1-Detail 7 4 2 3 2 2" xfId="22364"/>
    <cellStyle name="RowTitles1-Detail 7 4 2 4" xfId="22365"/>
    <cellStyle name="RowTitles1-Detail 7 4 2 4 2" xfId="22366"/>
    <cellStyle name="RowTitles1-Detail 7 4 2 5" xfId="22367"/>
    <cellStyle name="RowTitles1-Detail 7 4 3" xfId="22368"/>
    <cellStyle name="RowTitles1-Detail 7 4 3 2" xfId="22369"/>
    <cellStyle name="RowTitles1-Detail 7 4 3 2 2" xfId="22370"/>
    <cellStyle name="RowTitles1-Detail 7 4 3 2 2 2" xfId="22371"/>
    <cellStyle name="RowTitles1-Detail 7 4 3 2 3" xfId="22372"/>
    <cellStyle name="RowTitles1-Detail 7 4 3 3" xfId="22373"/>
    <cellStyle name="RowTitles1-Detail 7 4 3 3 2" xfId="22374"/>
    <cellStyle name="RowTitles1-Detail 7 4 3 3 2 2" xfId="22375"/>
    <cellStyle name="RowTitles1-Detail 7 4 3 4" xfId="22376"/>
    <cellStyle name="RowTitles1-Detail 7 4 3 4 2" xfId="22377"/>
    <cellStyle name="RowTitles1-Detail 7 4 3 5" xfId="22378"/>
    <cellStyle name="RowTitles1-Detail 7 4 4" xfId="22379"/>
    <cellStyle name="RowTitles1-Detail 7 4 4 2" xfId="22380"/>
    <cellStyle name="RowTitles1-Detail 7 4 4 2 2" xfId="22381"/>
    <cellStyle name="RowTitles1-Detail 7 4 4 3" xfId="22382"/>
    <cellStyle name="RowTitles1-Detail 7 4 5" xfId="22383"/>
    <cellStyle name="RowTitles1-Detail 7 4 5 2" xfId="22384"/>
    <cellStyle name="RowTitles1-Detail 7 4 5 2 2" xfId="22385"/>
    <cellStyle name="RowTitles1-Detail 7 4 6" xfId="22386"/>
    <cellStyle name="RowTitles1-Detail 7 4 6 2" xfId="22387"/>
    <cellStyle name="RowTitles1-Detail 7 4 7" xfId="22388"/>
    <cellStyle name="RowTitles1-Detail 7 5" xfId="22389"/>
    <cellStyle name="RowTitles1-Detail 7 5 2" xfId="22390"/>
    <cellStyle name="RowTitles1-Detail 7 5 2 2" xfId="22391"/>
    <cellStyle name="RowTitles1-Detail 7 5 2 2 2" xfId="22392"/>
    <cellStyle name="RowTitles1-Detail 7 5 2 2 2 2" xfId="22393"/>
    <cellStyle name="RowTitles1-Detail 7 5 2 2 3" xfId="22394"/>
    <cellStyle name="RowTitles1-Detail 7 5 2 3" xfId="22395"/>
    <cellStyle name="RowTitles1-Detail 7 5 2 3 2" xfId="22396"/>
    <cellStyle name="RowTitles1-Detail 7 5 2 3 2 2" xfId="22397"/>
    <cellStyle name="RowTitles1-Detail 7 5 2 4" xfId="22398"/>
    <cellStyle name="RowTitles1-Detail 7 5 2 4 2" xfId="22399"/>
    <cellStyle name="RowTitles1-Detail 7 5 2 5" xfId="22400"/>
    <cellStyle name="RowTitles1-Detail 7 5 3" xfId="22401"/>
    <cellStyle name="RowTitles1-Detail 7 5 3 2" xfId="22402"/>
    <cellStyle name="RowTitles1-Detail 7 5 3 2 2" xfId="22403"/>
    <cellStyle name="RowTitles1-Detail 7 5 3 2 2 2" xfId="22404"/>
    <cellStyle name="RowTitles1-Detail 7 5 3 2 3" xfId="22405"/>
    <cellStyle name="RowTitles1-Detail 7 5 3 3" xfId="22406"/>
    <cellStyle name="RowTitles1-Detail 7 5 3 3 2" xfId="22407"/>
    <cellStyle name="RowTitles1-Detail 7 5 3 3 2 2" xfId="22408"/>
    <cellStyle name="RowTitles1-Detail 7 5 3 4" xfId="22409"/>
    <cellStyle name="RowTitles1-Detail 7 5 3 4 2" xfId="22410"/>
    <cellStyle name="RowTitles1-Detail 7 5 3 5" xfId="22411"/>
    <cellStyle name="RowTitles1-Detail 7 5 4" xfId="22412"/>
    <cellStyle name="RowTitles1-Detail 7 5 4 2" xfId="22413"/>
    <cellStyle name="RowTitles1-Detail 7 5 4 2 2" xfId="22414"/>
    <cellStyle name="RowTitles1-Detail 7 5 4 3" xfId="22415"/>
    <cellStyle name="RowTitles1-Detail 7 5 5" xfId="22416"/>
    <cellStyle name="RowTitles1-Detail 7 5 5 2" xfId="22417"/>
    <cellStyle name="RowTitles1-Detail 7 5 5 2 2" xfId="22418"/>
    <cellStyle name="RowTitles1-Detail 7 5 6" xfId="22419"/>
    <cellStyle name="RowTitles1-Detail 7 5 6 2" xfId="22420"/>
    <cellStyle name="RowTitles1-Detail 7 5 7" xfId="22421"/>
    <cellStyle name="RowTitles1-Detail 7 6" xfId="22422"/>
    <cellStyle name="RowTitles1-Detail 7 6 2" xfId="22423"/>
    <cellStyle name="RowTitles1-Detail 7 6 2 2" xfId="22424"/>
    <cellStyle name="RowTitles1-Detail 7 6 2 2 2" xfId="22425"/>
    <cellStyle name="RowTitles1-Detail 7 6 2 2 2 2" xfId="22426"/>
    <cellStyle name="RowTitles1-Detail 7 6 2 2 3" xfId="22427"/>
    <cellStyle name="RowTitles1-Detail 7 6 2 3" xfId="22428"/>
    <cellStyle name="RowTitles1-Detail 7 6 2 3 2" xfId="22429"/>
    <cellStyle name="RowTitles1-Detail 7 6 2 3 2 2" xfId="22430"/>
    <cellStyle name="RowTitles1-Detail 7 6 2 4" xfId="22431"/>
    <cellStyle name="RowTitles1-Detail 7 6 2 4 2" xfId="22432"/>
    <cellStyle name="RowTitles1-Detail 7 6 2 5" xfId="22433"/>
    <cellStyle name="RowTitles1-Detail 7 6 3" xfId="22434"/>
    <cellStyle name="RowTitles1-Detail 7 6 3 2" xfId="22435"/>
    <cellStyle name="RowTitles1-Detail 7 6 3 2 2" xfId="22436"/>
    <cellStyle name="RowTitles1-Detail 7 6 3 2 2 2" xfId="22437"/>
    <cellStyle name="RowTitles1-Detail 7 6 3 2 3" xfId="22438"/>
    <cellStyle name="RowTitles1-Detail 7 6 3 3" xfId="22439"/>
    <cellStyle name="RowTitles1-Detail 7 6 3 3 2" xfId="22440"/>
    <cellStyle name="RowTitles1-Detail 7 6 3 3 2 2" xfId="22441"/>
    <cellStyle name="RowTitles1-Detail 7 6 3 4" xfId="22442"/>
    <cellStyle name="RowTitles1-Detail 7 6 3 4 2" xfId="22443"/>
    <cellStyle name="RowTitles1-Detail 7 6 3 5" xfId="22444"/>
    <cellStyle name="RowTitles1-Detail 7 6 4" xfId="22445"/>
    <cellStyle name="RowTitles1-Detail 7 6 4 2" xfId="22446"/>
    <cellStyle name="RowTitles1-Detail 7 6 4 2 2" xfId="22447"/>
    <cellStyle name="RowTitles1-Detail 7 6 4 3" xfId="22448"/>
    <cellStyle name="RowTitles1-Detail 7 6 5" xfId="22449"/>
    <cellStyle name="RowTitles1-Detail 7 6 5 2" xfId="22450"/>
    <cellStyle name="RowTitles1-Detail 7 6 5 2 2" xfId="22451"/>
    <cellStyle name="RowTitles1-Detail 7 6 6" xfId="22452"/>
    <cellStyle name="RowTitles1-Detail 7 6 6 2" xfId="22453"/>
    <cellStyle name="RowTitles1-Detail 7 6 7" xfId="22454"/>
    <cellStyle name="RowTitles1-Detail 7 7" xfId="22455"/>
    <cellStyle name="RowTitles1-Detail 7 7 2" xfId="22456"/>
    <cellStyle name="RowTitles1-Detail 7 7 2 2" xfId="22457"/>
    <cellStyle name="RowTitles1-Detail 7 7 2 2 2" xfId="22458"/>
    <cellStyle name="RowTitles1-Detail 7 7 2 3" xfId="22459"/>
    <cellStyle name="RowTitles1-Detail 7 7 3" xfId="22460"/>
    <cellStyle name="RowTitles1-Detail 7 7 3 2" xfId="22461"/>
    <cellStyle name="RowTitles1-Detail 7 7 3 2 2" xfId="22462"/>
    <cellStyle name="RowTitles1-Detail 7 7 4" xfId="22463"/>
    <cellStyle name="RowTitles1-Detail 7 7 4 2" xfId="22464"/>
    <cellStyle name="RowTitles1-Detail 7 7 5" xfId="22465"/>
    <cellStyle name="RowTitles1-Detail 7 8" xfId="22466"/>
    <cellStyle name="RowTitles1-Detail 7 8 2" xfId="22467"/>
    <cellStyle name="RowTitles1-Detail 7 8 2 2" xfId="22468"/>
    <cellStyle name="RowTitles1-Detail 7 8 2 2 2" xfId="22469"/>
    <cellStyle name="RowTitles1-Detail 7 8 2 3" xfId="22470"/>
    <cellStyle name="RowTitles1-Detail 7 8 3" xfId="22471"/>
    <cellStyle name="RowTitles1-Detail 7 8 3 2" xfId="22472"/>
    <cellStyle name="RowTitles1-Detail 7 8 3 2 2" xfId="22473"/>
    <cellStyle name="RowTitles1-Detail 7 8 4" xfId="22474"/>
    <cellStyle name="RowTitles1-Detail 7 8 4 2" xfId="22475"/>
    <cellStyle name="RowTitles1-Detail 7 8 5" xfId="22476"/>
    <cellStyle name="RowTitles1-Detail 7 9" xfId="22477"/>
    <cellStyle name="RowTitles1-Detail 7 9 2" xfId="22478"/>
    <cellStyle name="RowTitles1-Detail 7 9 2 2" xfId="22479"/>
    <cellStyle name="RowTitles1-Detail 7_STUD aligned by INSTIT" xfId="22480"/>
    <cellStyle name="RowTitles1-Detail 8" xfId="538"/>
    <cellStyle name="RowTitles1-Detail 8 2" xfId="22481"/>
    <cellStyle name="RowTitles1-Detail 8 2 2" xfId="22482"/>
    <cellStyle name="RowTitles1-Detail 8 2 2 2" xfId="22483"/>
    <cellStyle name="RowTitles1-Detail 8 2 2 2 2" xfId="22484"/>
    <cellStyle name="RowTitles1-Detail 8 2 2 3" xfId="22485"/>
    <cellStyle name="RowTitles1-Detail 8 2 3" xfId="22486"/>
    <cellStyle name="RowTitles1-Detail 8 2 3 2" xfId="22487"/>
    <cellStyle name="RowTitles1-Detail 8 2 3 2 2" xfId="22488"/>
    <cellStyle name="RowTitles1-Detail 8 2 4" xfId="22489"/>
    <cellStyle name="RowTitles1-Detail 8 2 4 2" xfId="22490"/>
    <cellStyle name="RowTitles1-Detail 8 2 5" xfId="22491"/>
    <cellStyle name="RowTitles1-Detail 8 3" xfId="22492"/>
    <cellStyle name="RowTitles1-Detail 8 3 2" xfId="22493"/>
    <cellStyle name="RowTitles1-Detail 8 3 2 2" xfId="22494"/>
    <cellStyle name="RowTitles1-Detail 8 3 2 2 2" xfId="22495"/>
    <cellStyle name="RowTitles1-Detail 8 3 2 3" xfId="22496"/>
    <cellStyle name="RowTitles1-Detail 8 3 3" xfId="22497"/>
    <cellStyle name="RowTitles1-Detail 8 3 3 2" xfId="22498"/>
    <cellStyle name="RowTitles1-Detail 8 3 3 2 2" xfId="22499"/>
    <cellStyle name="RowTitles1-Detail 8 3 4" xfId="22500"/>
    <cellStyle name="RowTitles1-Detail 8 3 4 2" xfId="22501"/>
    <cellStyle name="RowTitles1-Detail 8 3 5" xfId="22502"/>
    <cellStyle name="RowTitles1-Detail 8 4" xfId="22503"/>
    <cellStyle name="RowTitles1-Detail 8 4 2" xfId="22504"/>
    <cellStyle name="RowTitles1-Detail 8 5" xfId="22505"/>
    <cellStyle name="RowTitles1-Detail 8 5 2" xfId="22506"/>
    <cellStyle name="RowTitles1-Detail 8 5 2 2" xfId="22507"/>
    <cellStyle name="RowTitles1-Detail 8 6" xfId="22508"/>
    <cellStyle name="RowTitles1-Detail 9" xfId="539"/>
    <cellStyle name="RowTitles1-Detail 9 2" xfId="22509"/>
    <cellStyle name="RowTitles1-Detail 9 2 2" xfId="22510"/>
    <cellStyle name="RowTitles1-Detail 9 2 2 2" xfId="22511"/>
    <cellStyle name="RowTitles1-Detail 9 2 2 2 2" xfId="22512"/>
    <cellStyle name="RowTitles1-Detail 9 2 2 3" xfId="22513"/>
    <cellStyle name="RowTitles1-Detail 9 2 3" xfId="22514"/>
    <cellStyle name="RowTitles1-Detail 9 2 3 2" xfId="22515"/>
    <cellStyle name="RowTitles1-Detail 9 2 3 2 2" xfId="22516"/>
    <cellStyle name="RowTitles1-Detail 9 2 4" xfId="22517"/>
    <cellStyle name="RowTitles1-Detail 9 2 4 2" xfId="22518"/>
    <cellStyle name="RowTitles1-Detail 9 2 5" xfId="22519"/>
    <cellStyle name="RowTitles1-Detail 9 3" xfId="22520"/>
    <cellStyle name="RowTitles1-Detail 9 3 2" xfId="22521"/>
    <cellStyle name="RowTitles1-Detail 9 3 2 2" xfId="22522"/>
    <cellStyle name="RowTitles1-Detail 9 3 2 2 2" xfId="22523"/>
    <cellStyle name="RowTitles1-Detail 9 3 2 3" xfId="22524"/>
    <cellStyle name="RowTitles1-Detail 9 3 3" xfId="22525"/>
    <cellStyle name="RowTitles1-Detail 9 3 3 2" xfId="22526"/>
    <cellStyle name="RowTitles1-Detail 9 3 3 2 2" xfId="22527"/>
    <cellStyle name="RowTitles1-Detail 9 3 4" xfId="22528"/>
    <cellStyle name="RowTitles1-Detail 9 3 4 2" xfId="22529"/>
    <cellStyle name="RowTitles1-Detail 9 3 5" xfId="22530"/>
    <cellStyle name="RowTitles1-Detail 9 4" xfId="22531"/>
    <cellStyle name="RowTitles1-Detail 9 4 2" xfId="22532"/>
    <cellStyle name="RowTitles1-Detail 9 5" xfId="22533"/>
    <cellStyle name="RowTitles1-Detail 9 5 2" xfId="22534"/>
    <cellStyle name="RowTitles1-Detail 9 5 2 2" xfId="22535"/>
    <cellStyle name="RowTitles1-Detail 9 5 3" xfId="22536"/>
    <cellStyle name="RowTitles1-Detail 9 6" xfId="22537"/>
    <cellStyle name="RowTitles1-Detail 9 6 2" xfId="22538"/>
    <cellStyle name="RowTitles1-Detail 9 6 2 2" xfId="22539"/>
    <cellStyle name="RowTitles1-Detail 9 7" xfId="22540"/>
    <cellStyle name="RowTitles1-Detail 9 7 2" xfId="22541"/>
    <cellStyle name="RowTitles1-Detail 9 8" xfId="22542"/>
    <cellStyle name="RowTitles1-Detail 9 9" xfId="22543"/>
    <cellStyle name="RowTitles1-Detail_STUD aligned by INSTIT" xfId="22544"/>
    <cellStyle name="RowTitles-Col2" xfId="540"/>
    <cellStyle name="RowTitles-Col2 10" xfId="541"/>
    <cellStyle name="RowTitles-Col2 10 2" xfId="22545"/>
    <cellStyle name="RowTitles-Col2 10 2 2" xfId="22546"/>
    <cellStyle name="RowTitles-Col2 10 2 2 2" xfId="22547"/>
    <cellStyle name="RowTitles-Col2 10 2 2 3" xfId="22548"/>
    <cellStyle name="RowTitles-Col2 10 2 3" xfId="22549"/>
    <cellStyle name="RowTitles-Col2 10 2 3 2" xfId="22550"/>
    <cellStyle name="RowTitles-Col2 10 2 3 2 2" xfId="22551"/>
    <cellStyle name="RowTitles-Col2 10 2 4" xfId="22552"/>
    <cellStyle name="RowTitles-Col2 10 3" xfId="22553"/>
    <cellStyle name="RowTitles-Col2 10 3 2" xfId="22554"/>
    <cellStyle name="RowTitles-Col2 10 3 2 2" xfId="22555"/>
    <cellStyle name="RowTitles-Col2 10 3 2 3" xfId="22556"/>
    <cellStyle name="RowTitles-Col2 10 3 3" xfId="22557"/>
    <cellStyle name="RowTitles-Col2 10 3 3 2" xfId="22558"/>
    <cellStyle name="RowTitles-Col2 10 3 3 2 2" xfId="22559"/>
    <cellStyle name="RowTitles-Col2 10 3 4" xfId="22560"/>
    <cellStyle name="RowTitles-Col2 10 4" xfId="22561"/>
    <cellStyle name="RowTitles-Col2 10 4 2" xfId="22562"/>
    <cellStyle name="RowTitles-Col2 10 4 3" xfId="22563"/>
    <cellStyle name="RowTitles-Col2 10 5" xfId="22564"/>
    <cellStyle name="RowTitles-Col2 10 5 2" xfId="22565"/>
    <cellStyle name="RowTitles-Col2 10 5 2 2" xfId="22566"/>
    <cellStyle name="RowTitles-Col2 10 6" xfId="22567"/>
    <cellStyle name="RowTitles-Col2 10 6 2" xfId="22568"/>
    <cellStyle name="RowTitles-Col2 10 7" xfId="22569"/>
    <cellStyle name="RowTitles-Col2 11" xfId="542"/>
    <cellStyle name="RowTitles-Col2 11 2" xfId="22570"/>
    <cellStyle name="RowTitles-Col2 11 2 2" xfId="22571"/>
    <cellStyle name="RowTitles-Col2 11 2 2 2" xfId="22572"/>
    <cellStyle name="RowTitles-Col2 11 2 2 3" xfId="22573"/>
    <cellStyle name="RowTitles-Col2 11 2 3" xfId="22574"/>
    <cellStyle name="RowTitles-Col2 11 2 3 2" xfId="22575"/>
    <cellStyle name="RowTitles-Col2 11 2 3 2 2" xfId="22576"/>
    <cellStyle name="RowTitles-Col2 11 2 4" xfId="22577"/>
    <cellStyle name="RowTitles-Col2 11 3" xfId="22578"/>
    <cellStyle name="RowTitles-Col2 11 3 2" xfId="22579"/>
    <cellStyle name="RowTitles-Col2 11 3 2 2" xfId="22580"/>
    <cellStyle name="RowTitles-Col2 11 3 2 3" xfId="22581"/>
    <cellStyle name="RowTitles-Col2 11 3 3" xfId="22582"/>
    <cellStyle name="RowTitles-Col2 11 3 3 2" xfId="22583"/>
    <cellStyle name="RowTitles-Col2 11 3 3 2 2" xfId="22584"/>
    <cellStyle name="RowTitles-Col2 11 3 4" xfId="22585"/>
    <cellStyle name="RowTitles-Col2 11 4" xfId="22586"/>
    <cellStyle name="RowTitles-Col2 11 4 2" xfId="22587"/>
    <cellStyle name="RowTitles-Col2 11 4 3" xfId="22588"/>
    <cellStyle name="RowTitles-Col2 11 5" xfId="22589"/>
    <cellStyle name="RowTitles-Col2 11 5 2" xfId="22590"/>
    <cellStyle name="RowTitles-Col2 11 5 2 2" xfId="22591"/>
    <cellStyle name="RowTitles-Col2 11 6" xfId="22592"/>
    <cellStyle name="RowTitles-Col2 11 6 2" xfId="22593"/>
    <cellStyle name="RowTitles-Col2 11 7" xfId="22594"/>
    <cellStyle name="RowTitles-Col2 12" xfId="661"/>
    <cellStyle name="RowTitles-Col2 12 2" xfId="22595"/>
    <cellStyle name="RowTitles-Col2 12 2 2" xfId="22596"/>
    <cellStyle name="RowTitles-Col2 12 2 3" xfId="22597"/>
    <cellStyle name="RowTitles-Col2 12 3" xfId="22598"/>
    <cellStyle name="RowTitles-Col2 12 3 2" xfId="22599"/>
    <cellStyle name="RowTitles-Col2 12 3 2 2" xfId="22600"/>
    <cellStyle name="RowTitles-Col2 12 4" xfId="22601"/>
    <cellStyle name="RowTitles-Col2 12 5" xfId="22602"/>
    <cellStyle name="RowTitles-Col2 13" xfId="22603"/>
    <cellStyle name="RowTitles-Col2 14" xfId="22604"/>
    <cellStyle name="RowTitles-Col2 15" xfId="22605"/>
    <cellStyle name="RowTitles-Col2 2" xfId="543"/>
    <cellStyle name="RowTitles-Col2 2 10" xfId="685"/>
    <cellStyle name="RowTitles-Col2 2 10 2" xfId="22606"/>
    <cellStyle name="RowTitles-Col2 2 10 2 2" xfId="22607"/>
    <cellStyle name="RowTitles-Col2 2 10 2 2 2" xfId="22608"/>
    <cellStyle name="RowTitles-Col2 2 10 2 2 3" xfId="22609"/>
    <cellStyle name="RowTitles-Col2 2 10 2 3" xfId="22610"/>
    <cellStyle name="RowTitles-Col2 2 10 2 3 2" xfId="22611"/>
    <cellStyle name="RowTitles-Col2 2 10 2 3 2 2" xfId="22612"/>
    <cellStyle name="RowTitles-Col2 2 10 2 4" xfId="22613"/>
    <cellStyle name="RowTitles-Col2 2 10 3" xfId="22614"/>
    <cellStyle name="RowTitles-Col2 2 10 3 2" xfId="22615"/>
    <cellStyle name="RowTitles-Col2 2 10 3 2 2" xfId="22616"/>
    <cellStyle name="RowTitles-Col2 2 10 3 2 3" xfId="22617"/>
    <cellStyle name="RowTitles-Col2 2 10 3 3" xfId="22618"/>
    <cellStyle name="RowTitles-Col2 2 10 3 3 2" xfId="22619"/>
    <cellStyle name="RowTitles-Col2 2 10 3 3 2 2" xfId="22620"/>
    <cellStyle name="RowTitles-Col2 2 10 3 4" xfId="22621"/>
    <cellStyle name="RowTitles-Col2 2 10 4" xfId="22622"/>
    <cellStyle name="RowTitles-Col2 2 10 4 2" xfId="22623"/>
    <cellStyle name="RowTitles-Col2 2 10 4 3" xfId="22624"/>
    <cellStyle name="RowTitles-Col2 2 10 5" xfId="22625"/>
    <cellStyle name="RowTitles-Col2 2 10 5 2" xfId="22626"/>
    <cellStyle name="RowTitles-Col2 2 10 5 2 2" xfId="22627"/>
    <cellStyle name="RowTitles-Col2 2 10 6" xfId="22628"/>
    <cellStyle name="RowTitles-Col2 2 10 6 2" xfId="22629"/>
    <cellStyle name="RowTitles-Col2 2 10 7" xfId="22630"/>
    <cellStyle name="RowTitles-Col2 2 11" xfId="22631"/>
    <cellStyle name="RowTitles-Col2 2 11 2" xfId="22632"/>
    <cellStyle name="RowTitles-Col2 2 11 2 2" xfId="22633"/>
    <cellStyle name="RowTitles-Col2 2 11 2 2 2" xfId="22634"/>
    <cellStyle name="RowTitles-Col2 2 11 2 2 3" xfId="22635"/>
    <cellStyle name="RowTitles-Col2 2 11 2 3" xfId="22636"/>
    <cellStyle name="RowTitles-Col2 2 11 2 3 2" xfId="22637"/>
    <cellStyle name="RowTitles-Col2 2 11 2 3 2 2" xfId="22638"/>
    <cellStyle name="RowTitles-Col2 2 11 2 4" xfId="22639"/>
    <cellStyle name="RowTitles-Col2 2 11 3" xfId="22640"/>
    <cellStyle name="RowTitles-Col2 2 11 3 2" xfId="22641"/>
    <cellStyle name="RowTitles-Col2 2 11 3 2 2" xfId="22642"/>
    <cellStyle name="RowTitles-Col2 2 11 3 2 3" xfId="22643"/>
    <cellStyle name="RowTitles-Col2 2 11 3 3" xfId="22644"/>
    <cellStyle name="RowTitles-Col2 2 11 3 3 2" xfId="22645"/>
    <cellStyle name="RowTitles-Col2 2 11 3 3 2 2" xfId="22646"/>
    <cellStyle name="RowTitles-Col2 2 11 3 4" xfId="22647"/>
    <cellStyle name="RowTitles-Col2 2 11 4" xfId="22648"/>
    <cellStyle name="RowTitles-Col2 2 11 4 2" xfId="22649"/>
    <cellStyle name="RowTitles-Col2 2 11 4 3" xfId="22650"/>
    <cellStyle name="RowTitles-Col2 2 11 5" xfId="22651"/>
    <cellStyle name="RowTitles-Col2 2 11 5 2" xfId="22652"/>
    <cellStyle name="RowTitles-Col2 2 11 5 2 2" xfId="22653"/>
    <cellStyle name="RowTitles-Col2 2 11 6" xfId="22654"/>
    <cellStyle name="RowTitles-Col2 2 11 6 2" xfId="22655"/>
    <cellStyle name="RowTitles-Col2 2 12" xfId="22656"/>
    <cellStyle name="RowTitles-Col2 2 12 2" xfId="22657"/>
    <cellStyle name="RowTitles-Col2 2 12 2 2" xfId="22658"/>
    <cellStyle name="RowTitles-Col2 2 12 2 3" xfId="22659"/>
    <cellStyle name="RowTitles-Col2 2 12 3" xfId="22660"/>
    <cellStyle name="RowTitles-Col2 2 12 3 2" xfId="22661"/>
    <cellStyle name="RowTitles-Col2 2 12 3 2 2" xfId="22662"/>
    <cellStyle name="RowTitles-Col2 2 12 4" xfId="22663"/>
    <cellStyle name="RowTitles-Col2 2 13" xfId="22664"/>
    <cellStyle name="RowTitles-Col2 2 14" xfId="22665"/>
    <cellStyle name="RowTitles-Col2 2 15" xfId="22666"/>
    <cellStyle name="RowTitles-Col2 2 2" xfId="544"/>
    <cellStyle name="RowTitles-Col2 2 2 10" xfId="22667"/>
    <cellStyle name="RowTitles-Col2 2 2 10 2" xfId="22668"/>
    <cellStyle name="RowTitles-Col2 2 2 10 2 2" xfId="22669"/>
    <cellStyle name="RowTitles-Col2 2 2 10 2 2 2" xfId="22670"/>
    <cellStyle name="RowTitles-Col2 2 2 10 2 2 3" xfId="22671"/>
    <cellStyle name="RowTitles-Col2 2 2 10 2 3" xfId="22672"/>
    <cellStyle name="RowTitles-Col2 2 2 10 2 3 2" xfId="22673"/>
    <cellStyle name="RowTitles-Col2 2 2 10 2 3 2 2" xfId="22674"/>
    <cellStyle name="RowTitles-Col2 2 2 10 2 4" xfId="22675"/>
    <cellStyle name="RowTitles-Col2 2 2 10 3" xfId="22676"/>
    <cellStyle name="RowTitles-Col2 2 2 10 3 2" xfId="22677"/>
    <cellStyle name="RowTitles-Col2 2 2 10 3 2 2" xfId="22678"/>
    <cellStyle name="RowTitles-Col2 2 2 10 3 2 3" xfId="22679"/>
    <cellStyle name="RowTitles-Col2 2 2 10 3 3" xfId="22680"/>
    <cellStyle name="RowTitles-Col2 2 2 10 3 3 2" xfId="22681"/>
    <cellStyle name="RowTitles-Col2 2 2 10 3 3 2 2" xfId="22682"/>
    <cellStyle name="RowTitles-Col2 2 2 10 3 4" xfId="22683"/>
    <cellStyle name="RowTitles-Col2 2 2 10 4" xfId="22684"/>
    <cellStyle name="RowTitles-Col2 2 2 10 4 2" xfId="22685"/>
    <cellStyle name="RowTitles-Col2 2 2 10 4 3" xfId="22686"/>
    <cellStyle name="RowTitles-Col2 2 2 10 5" xfId="22687"/>
    <cellStyle name="RowTitles-Col2 2 2 10 5 2" xfId="22688"/>
    <cellStyle name="RowTitles-Col2 2 2 10 5 2 2" xfId="22689"/>
    <cellStyle name="RowTitles-Col2 2 2 10 6" xfId="22690"/>
    <cellStyle name="RowTitles-Col2 2 2 10 6 2" xfId="22691"/>
    <cellStyle name="RowTitles-Col2 2 2 11" xfId="22692"/>
    <cellStyle name="RowTitles-Col2 2 2 11 2" xfId="22693"/>
    <cellStyle name="RowTitles-Col2 2 2 11 2 2" xfId="22694"/>
    <cellStyle name="RowTitles-Col2 2 2 11 2 3" xfId="22695"/>
    <cellStyle name="RowTitles-Col2 2 2 11 3" xfId="22696"/>
    <cellStyle name="RowTitles-Col2 2 2 11 3 2" xfId="22697"/>
    <cellStyle name="RowTitles-Col2 2 2 11 3 2 2" xfId="22698"/>
    <cellStyle name="RowTitles-Col2 2 2 11 4" xfId="22699"/>
    <cellStyle name="RowTitles-Col2 2 2 12" xfId="22700"/>
    <cellStyle name="RowTitles-Col2 2 2 13" xfId="22701"/>
    <cellStyle name="RowTitles-Col2 2 2 2" xfId="1029"/>
    <cellStyle name="RowTitles-Col2 2 2 2 10" xfId="22702"/>
    <cellStyle name="RowTitles-Col2 2 2 2 10 2" xfId="22703"/>
    <cellStyle name="RowTitles-Col2 2 2 2 10 2 2" xfId="22704"/>
    <cellStyle name="RowTitles-Col2 2 2 2 10 2 3" xfId="22705"/>
    <cellStyle name="RowTitles-Col2 2 2 2 10 3" xfId="22706"/>
    <cellStyle name="RowTitles-Col2 2 2 2 10 3 2" xfId="22707"/>
    <cellStyle name="RowTitles-Col2 2 2 2 10 3 2 2" xfId="22708"/>
    <cellStyle name="RowTitles-Col2 2 2 2 10 4" xfId="22709"/>
    <cellStyle name="RowTitles-Col2 2 2 2 11" xfId="22710"/>
    <cellStyle name="RowTitles-Col2 2 2 2 12" xfId="22711"/>
    <cellStyle name="RowTitles-Col2 2 2 2 2" xfId="1030"/>
    <cellStyle name="RowTitles-Col2 2 2 2 2 2" xfId="1031"/>
    <cellStyle name="RowTitles-Col2 2 2 2 2 2 2" xfId="22712"/>
    <cellStyle name="RowTitles-Col2 2 2 2 2 2 2 2" xfId="22713"/>
    <cellStyle name="RowTitles-Col2 2 2 2 2 2 2 2 2" xfId="22714"/>
    <cellStyle name="RowTitles-Col2 2 2 2 2 2 2 2 3" xfId="22715"/>
    <cellStyle name="RowTitles-Col2 2 2 2 2 2 2 3" xfId="22716"/>
    <cellStyle name="RowTitles-Col2 2 2 2 2 2 2 3 2" xfId="22717"/>
    <cellStyle name="RowTitles-Col2 2 2 2 2 2 2 3 2 2" xfId="22718"/>
    <cellStyle name="RowTitles-Col2 2 2 2 2 2 2 4" xfId="22719"/>
    <cellStyle name="RowTitles-Col2 2 2 2 2 2 3" xfId="22720"/>
    <cellStyle name="RowTitles-Col2 2 2 2 2 2 3 2" xfId="22721"/>
    <cellStyle name="RowTitles-Col2 2 2 2 2 2 3 2 2" xfId="22722"/>
    <cellStyle name="RowTitles-Col2 2 2 2 2 2 3 2 3" xfId="22723"/>
    <cellStyle name="RowTitles-Col2 2 2 2 2 2 3 3" xfId="22724"/>
    <cellStyle name="RowTitles-Col2 2 2 2 2 2 3 3 2" xfId="22725"/>
    <cellStyle name="RowTitles-Col2 2 2 2 2 2 3 3 2 2" xfId="22726"/>
    <cellStyle name="RowTitles-Col2 2 2 2 2 2 3 4" xfId="22727"/>
    <cellStyle name="RowTitles-Col2 2 2 2 2 2 3 4 2" xfId="22728"/>
    <cellStyle name="RowTitles-Col2 2 2 2 2 2 4" xfId="22729"/>
    <cellStyle name="RowTitles-Col2 2 2 2 2 2 5" xfId="22730"/>
    <cellStyle name="RowTitles-Col2 2 2 2 2 3" xfId="1032"/>
    <cellStyle name="RowTitles-Col2 2 2 2 2 3 2" xfId="22731"/>
    <cellStyle name="RowTitles-Col2 2 2 2 2 3 2 2" xfId="22732"/>
    <cellStyle name="RowTitles-Col2 2 2 2 2 3 2 2 2" xfId="22733"/>
    <cellStyle name="RowTitles-Col2 2 2 2 2 3 2 2 3" xfId="22734"/>
    <cellStyle name="RowTitles-Col2 2 2 2 2 3 2 3" xfId="22735"/>
    <cellStyle name="RowTitles-Col2 2 2 2 2 3 2 3 2" xfId="22736"/>
    <cellStyle name="RowTitles-Col2 2 2 2 2 3 2 3 2 2" xfId="22737"/>
    <cellStyle name="RowTitles-Col2 2 2 2 2 3 2 4" xfId="22738"/>
    <cellStyle name="RowTitles-Col2 2 2 2 2 3 3" xfId="22739"/>
    <cellStyle name="RowTitles-Col2 2 2 2 2 3 3 2" xfId="22740"/>
    <cellStyle name="RowTitles-Col2 2 2 2 2 3 3 2 2" xfId="22741"/>
    <cellStyle name="RowTitles-Col2 2 2 2 2 3 3 2 3" xfId="22742"/>
    <cellStyle name="RowTitles-Col2 2 2 2 2 3 3 3" xfId="22743"/>
    <cellStyle name="RowTitles-Col2 2 2 2 2 3 3 3 2" xfId="22744"/>
    <cellStyle name="RowTitles-Col2 2 2 2 2 3 3 3 2 2" xfId="22745"/>
    <cellStyle name="RowTitles-Col2 2 2 2 2 3 3 4" xfId="22746"/>
    <cellStyle name="RowTitles-Col2 2 2 2 2 3 3 4 2" xfId="22747"/>
    <cellStyle name="RowTitles-Col2 2 2 2 2 3 4" xfId="22748"/>
    <cellStyle name="RowTitles-Col2 2 2 2 2 3 5" xfId="22749"/>
    <cellStyle name="RowTitles-Col2 2 2 2 2 3 5 2" xfId="22750"/>
    <cellStyle name="RowTitles-Col2 2 2 2 2 3 5 3" xfId="22751"/>
    <cellStyle name="RowTitles-Col2 2 2 2 2 3 6" xfId="22752"/>
    <cellStyle name="RowTitles-Col2 2 2 2 2 3 6 2" xfId="22753"/>
    <cellStyle name="RowTitles-Col2 2 2 2 2 3 6 2 2" xfId="22754"/>
    <cellStyle name="RowTitles-Col2 2 2 2 2 3 7" xfId="22755"/>
    <cellStyle name="RowTitles-Col2 2 2 2 2 3 7 2" xfId="22756"/>
    <cellStyle name="RowTitles-Col2 2 2 2 2 3 8" xfId="22757"/>
    <cellStyle name="RowTitles-Col2 2 2 2 2 4" xfId="22758"/>
    <cellStyle name="RowTitles-Col2 2 2 2 2 4 2" xfId="22759"/>
    <cellStyle name="RowTitles-Col2 2 2 2 2 4 2 2" xfId="22760"/>
    <cellStyle name="RowTitles-Col2 2 2 2 2 4 2 2 2" xfId="22761"/>
    <cellStyle name="RowTitles-Col2 2 2 2 2 4 2 2 3" xfId="22762"/>
    <cellStyle name="RowTitles-Col2 2 2 2 2 4 2 3" xfId="22763"/>
    <cellStyle name="RowTitles-Col2 2 2 2 2 4 2 3 2" xfId="22764"/>
    <cellStyle name="RowTitles-Col2 2 2 2 2 4 2 3 2 2" xfId="22765"/>
    <cellStyle name="RowTitles-Col2 2 2 2 2 4 2 4" xfId="22766"/>
    <cellStyle name="RowTitles-Col2 2 2 2 2 4 3" xfId="22767"/>
    <cellStyle name="RowTitles-Col2 2 2 2 2 4 3 2" xfId="22768"/>
    <cellStyle name="RowTitles-Col2 2 2 2 2 4 3 2 2" xfId="22769"/>
    <cellStyle name="RowTitles-Col2 2 2 2 2 4 3 2 3" xfId="22770"/>
    <cellStyle name="RowTitles-Col2 2 2 2 2 4 3 3" xfId="22771"/>
    <cellStyle name="RowTitles-Col2 2 2 2 2 4 3 3 2" xfId="22772"/>
    <cellStyle name="RowTitles-Col2 2 2 2 2 4 3 3 2 2" xfId="22773"/>
    <cellStyle name="RowTitles-Col2 2 2 2 2 4 3 4" xfId="22774"/>
    <cellStyle name="RowTitles-Col2 2 2 2 2 4 4" xfId="22775"/>
    <cellStyle name="RowTitles-Col2 2 2 2 2 4 4 2" xfId="22776"/>
    <cellStyle name="RowTitles-Col2 2 2 2 2 4 4 3" xfId="22777"/>
    <cellStyle name="RowTitles-Col2 2 2 2 2 4 5" xfId="22778"/>
    <cellStyle name="RowTitles-Col2 2 2 2 2 4 5 2" xfId="22779"/>
    <cellStyle name="RowTitles-Col2 2 2 2 2 4 5 2 2" xfId="22780"/>
    <cellStyle name="RowTitles-Col2 2 2 2 2 4 6" xfId="22781"/>
    <cellStyle name="RowTitles-Col2 2 2 2 2 4 6 2" xfId="22782"/>
    <cellStyle name="RowTitles-Col2 2 2 2 2 5" xfId="22783"/>
    <cellStyle name="RowTitles-Col2 2 2 2 2 5 2" xfId="22784"/>
    <cellStyle name="RowTitles-Col2 2 2 2 2 5 2 2" xfId="22785"/>
    <cellStyle name="RowTitles-Col2 2 2 2 2 5 2 2 2" xfId="22786"/>
    <cellStyle name="RowTitles-Col2 2 2 2 2 5 2 2 3" xfId="22787"/>
    <cellStyle name="RowTitles-Col2 2 2 2 2 5 2 3" xfId="22788"/>
    <cellStyle name="RowTitles-Col2 2 2 2 2 5 2 3 2" xfId="22789"/>
    <cellStyle name="RowTitles-Col2 2 2 2 2 5 2 3 2 2" xfId="22790"/>
    <cellStyle name="RowTitles-Col2 2 2 2 2 5 2 4" xfId="22791"/>
    <cellStyle name="RowTitles-Col2 2 2 2 2 5 3" xfId="22792"/>
    <cellStyle name="RowTitles-Col2 2 2 2 2 5 3 2" xfId="22793"/>
    <cellStyle name="RowTitles-Col2 2 2 2 2 5 3 2 2" xfId="22794"/>
    <cellStyle name="RowTitles-Col2 2 2 2 2 5 3 2 3" xfId="22795"/>
    <cellStyle name="RowTitles-Col2 2 2 2 2 5 3 3" xfId="22796"/>
    <cellStyle name="RowTitles-Col2 2 2 2 2 5 3 3 2" xfId="22797"/>
    <cellStyle name="RowTitles-Col2 2 2 2 2 5 3 3 2 2" xfId="22798"/>
    <cellStyle name="RowTitles-Col2 2 2 2 2 5 3 4" xfId="22799"/>
    <cellStyle name="RowTitles-Col2 2 2 2 2 5 4" xfId="22800"/>
    <cellStyle name="RowTitles-Col2 2 2 2 2 5 4 2" xfId="22801"/>
    <cellStyle name="RowTitles-Col2 2 2 2 2 5 4 3" xfId="22802"/>
    <cellStyle name="RowTitles-Col2 2 2 2 2 5 5" xfId="22803"/>
    <cellStyle name="RowTitles-Col2 2 2 2 2 5 5 2" xfId="22804"/>
    <cellStyle name="RowTitles-Col2 2 2 2 2 5 5 2 2" xfId="22805"/>
    <cellStyle name="RowTitles-Col2 2 2 2 2 5 6" xfId="22806"/>
    <cellStyle name="RowTitles-Col2 2 2 2 2 5 6 2" xfId="22807"/>
    <cellStyle name="RowTitles-Col2 2 2 2 2 6" xfId="22808"/>
    <cellStyle name="RowTitles-Col2 2 2 2 2 6 2" xfId="22809"/>
    <cellStyle name="RowTitles-Col2 2 2 2 2 6 2 2" xfId="22810"/>
    <cellStyle name="RowTitles-Col2 2 2 2 2 6 2 2 2" xfId="22811"/>
    <cellStyle name="RowTitles-Col2 2 2 2 2 6 2 2 3" xfId="22812"/>
    <cellStyle name="RowTitles-Col2 2 2 2 2 6 2 3" xfId="22813"/>
    <cellStyle name="RowTitles-Col2 2 2 2 2 6 2 3 2" xfId="22814"/>
    <cellStyle name="RowTitles-Col2 2 2 2 2 6 2 3 2 2" xfId="22815"/>
    <cellStyle name="RowTitles-Col2 2 2 2 2 6 2 4" xfId="22816"/>
    <cellStyle name="RowTitles-Col2 2 2 2 2 6 3" xfId="22817"/>
    <cellStyle name="RowTitles-Col2 2 2 2 2 6 3 2" xfId="22818"/>
    <cellStyle name="RowTitles-Col2 2 2 2 2 6 3 2 2" xfId="22819"/>
    <cellStyle name="RowTitles-Col2 2 2 2 2 6 3 2 3" xfId="22820"/>
    <cellStyle name="RowTitles-Col2 2 2 2 2 6 3 3" xfId="22821"/>
    <cellStyle name="RowTitles-Col2 2 2 2 2 6 3 3 2" xfId="22822"/>
    <cellStyle name="RowTitles-Col2 2 2 2 2 6 3 3 2 2" xfId="22823"/>
    <cellStyle name="RowTitles-Col2 2 2 2 2 6 3 4" xfId="22824"/>
    <cellStyle name="RowTitles-Col2 2 2 2 2 6 4" xfId="22825"/>
    <cellStyle name="RowTitles-Col2 2 2 2 2 6 4 2" xfId="22826"/>
    <cellStyle name="RowTitles-Col2 2 2 2 2 6 4 3" xfId="22827"/>
    <cellStyle name="RowTitles-Col2 2 2 2 2 6 5" xfId="22828"/>
    <cellStyle name="RowTitles-Col2 2 2 2 2 6 5 2" xfId="22829"/>
    <cellStyle name="RowTitles-Col2 2 2 2 2 6 5 2 2" xfId="22830"/>
    <cellStyle name="RowTitles-Col2 2 2 2 2 6 6" xfId="22831"/>
    <cellStyle name="RowTitles-Col2 2 2 2 2 6 6 2" xfId="22832"/>
    <cellStyle name="RowTitles-Col2 2 2 2 2 7" xfId="22833"/>
    <cellStyle name="RowTitles-Col2 2 2 2 2 7 2" xfId="22834"/>
    <cellStyle name="RowTitles-Col2 2 2 2 2 7 2 2" xfId="22835"/>
    <cellStyle name="RowTitles-Col2 2 2 2 2 7 2 3" xfId="22836"/>
    <cellStyle name="RowTitles-Col2 2 2 2 2 7 3" xfId="22837"/>
    <cellStyle name="RowTitles-Col2 2 2 2 2 7 3 2" xfId="22838"/>
    <cellStyle name="RowTitles-Col2 2 2 2 2 7 3 2 2" xfId="22839"/>
    <cellStyle name="RowTitles-Col2 2 2 2 2 7 4" xfId="22840"/>
    <cellStyle name="RowTitles-Col2 2 2 2 2 8" xfId="22841"/>
    <cellStyle name="RowTitles-Col2 2 2 2 2 9" xfId="22842"/>
    <cellStyle name="RowTitles-Col2 2 2 2 2_STUD aligned by INSTIT" xfId="22843"/>
    <cellStyle name="RowTitles-Col2 2 2 2 3" xfId="1033"/>
    <cellStyle name="RowTitles-Col2 2 2 2 3 2" xfId="1034"/>
    <cellStyle name="RowTitles-Col2 2 2 2 3 2 2" xfId="22844"/>
    <cellStyle name="RowTitles-Col2 2 2 2 3 2 2 2" xfId="22845"/>
    <cellStyle name="RowTitles-Col2 2 2 2 3 2 2 2 2" xfId="22846"/>
    <cellStyle name="RowTitles-Col2 2 2 2 3 2 2 2 3" xfId="22847"/>
    <cellStyle name="RowTitles-Col2 2 2 2 3 2 2 3" xfId="22848"/>
    <cellStyle name="RowTitles-Col2 2 2 2 3 2 2 3 2" xfId="22849"/>
    <cellStyle name="RowTitles-Col2 2 2 2 3 2 2 3 2 2" xfId="22850"/>
    <cellStyle name="RowTitles-Col2 2 2 2 3 2 2 4" xfId="22851"/>
    <cellStyle name="RowTitles-Col2 2 2 2 3 2 3" xfId="22852"/>
    <cellStyle name="RowTitles-Col2 2 2 2 3 2 3 2" xfId="22853"/>
    <cellStyle name="RowTitles-Col2 2 2 2 3 2 3 2 2" xfId="22854"/>
    <cellStyle name="RowTitles-Col2 2 2 2 3 2 3 2 3" xfId="22855"/>
    <cellStyle name="RowTitles-Col2 2 2 2 3 2 3 3" xfId="22856"/>
    <cellStyle name="RowTitles-Col2 2 2 2 3 2 3 3 2" xfId="22857"/>
    <cellStyle name="RowTitles-Col2 2 2 2 3 2 3 3 2 2" xfId="22858"/>
    <cellStyle name="RowTitles-Col2 2 2 2 3 2 3 4" xfId="22859"/>
    <cellStyle name="RowTitles-Col2 2 2 2 3 2 3 4 2" xfId="22860"/>
    <cellStyle name="RowTitles-Col2 2 2 2 3 2 4" xfId="22861"/>
    <cellStyle name="RowTitles-Col2 2 2 2 3 2 5" xfId="22862"/>
    <cellStyle name="RowTitles-Col2 2 2 2 3 2 5 2" xfId="22863"/>
    <cellStyle name="RowTitles-Col2 2 2 2 3 2 5 3" xfId="22864"/>
    <cellStyle name="RowTitles-Col2 2 2 2 3 2 6" xfId="22865"/>
    <cellStyle name="RowTitles-Col2 2 2 2 3 2 6 2" xfId="22866"/>
    <cellStyle name="RowTitles-Col2 2 2 2 3 2 6 2 2" xfId="22867"/>
    <cellStyle name="RowTitles-Col2 2 2 2 3 2 7" xfId="22868"/>
    <cellStyle name="RowTitles-Col2 2 2 2 3 2 7 2" xfId="22869"/>
    <cellStyle name="RowTitles-Col2 2 2 2 3 2 8" xfId="22870"/>
    <cellStyle name="RowTitles-Col2 2 2 2 3 3" xfId="1035"/>
    <cellStyle name="RowTitles-Col2 2 2 2 3 3 2" xfId="22871"/>
    <cellStyle name="RowTitles-Col2 2 2 2 3 3 2 2" xfId="22872"/>
    <cellStyle name="RowTitles-Col2 2 2 2 3 3 2 2 2" xfId="22873"/>
    <cellStyle name="RowTitles-Col2 2 2 2 3 3 2 2 3" xfId="22874"/>
    <cellStyle name="RowTitles-Col2 2 2 2 3 3 2 3" xfId="22875"/>
    <cellStyle name="RowTitles-Col2 2 2 2 3 3 2 3 2" xfId="22876"/>
    <cellStyle name="RowTitles-Col2 2 2 2 3 3 2 3 2 2" xfId="22877"/>
    <cellStyle name="RowTitles-Col2 2 2 2 3 3 2 4" xfId="22878"/>
    <cellStyle name="RowTitles-Col2 2 2 2 3 3 3" xfId="22879"/>
    <cellStyle name="RowTitles-Col2 2 2 2 3 3 3 2" xfId="22880"/>
    <cellStyle name="RowTitles-Col2 2 2 2 3 3 3 2 2" xfId="22881"/>
    <cellStyle name="RowTitles-Col2 2 2 2 3 3 3 2 3" xfId="22882"/>
    <cellStyle name="RowTitles-Col2 2 2 2 3 3 3 3" xfId="22883"/>
    <cellStyle name="RowTitles-Col2 2 2 2 3 3 3 3 2" xfId="22884"/>
    <cellStyle name="RowTitles-Col2 2 2 2 3 3 3 3 2 2" xfId="22885"/>
    <cellStyle name="RowTitles-Col2 2 2 2 3 3 3 4" xfId="22886"/>
    <cellStyle name="RowTitles-Col2 2 2 2 3 3 3 4 2" xfId="22887"/>
    <cellStyle name="RowTitles-Col2 2 2 2 3 3 4" xfId="22888"/>
    <cellStyle name="RowTitles-Col2 2 2 2 3 3 5" xfId="22889"/>
    <cellStyle name="RowTitles-Col2 2 2 2 3 4" xfId="22890"/>
    <cellStyle name="RowTitles-Col2 2 2 2 3 4 2" xfId="22891"/>
    <cellStyle name="RowTitles-Col2 2 2 2 3 4 2 2" xfId="22892"/>
    <cellStyle name="RowTitles-Col2 2 2 2 3 4 2 2 2" xfId="22893"/>
    <cellStyle name="RowTitles-Col2 2 2 2 3 4 2 2 3" xfId="22894"/>
    <cellStyle name="RowTitles-Col2 2 2 2 3 4 2 3" xfId="22895"/>
    <cellStyle name="RowTitles-Col2 2 2 2 3 4 2 3 2" xfId="22896"/>
    <cellStyle name="RowTitles-Col2 2 2 2 3 4 2 3 2 2" xfId="22897"/>
    <cellStyle name="RowTitles-Col2 2 2 2 3 4 2 4" xfId="22898"/>
    <cellStyle name="RowTitles-Col2 2 2 2 3 4 3" xfId="22899"/>
    <cellStyle name="RowTitles-Col2 2 2 2 3 4 3 2" xfId="22900"/>
    <cellStyle name="RowTitles-Col2 2 2 2 3 4 3 2 2" xfId="22901"/>
    <cellStyle name="RowTitles-Col2 2 2 2 3 4 3 2 3" xfId="22902"/>
    <cellStyle name="RowTitles-Col2 2 2 2 3 4 3 3" xfId="22903"/>
    <cellStyle name="RowTitles-Col2 2 2 2 3 4 3 3 2" xfId="22904"/>
    <cellStyle name="RowTitles-Col2 2 2 2 3 4 3 3 2 2" xfId="22905"/>
    <cellStyle name="RowTitles-Col2 2 2 2 3 4 3 4" xfId="22906"/>
    <cellStyle name="RowTitles-Col2 2 2 2 3 4 4" xfId="22907"/>
    <cellStyle name="RowTitles-Col2 2 2 2 3 4 4 2" xfId="22908"/>
    <cellStyle name="RowTitles-Col2 2 2 2 3 4 4 3" xfId="22909"/>
    <cellStyle name="RowTitles-Col2 2 2 2 3 4 5" xfId="22910"/>
    <cellStyle name="RowTitles-Col2 2 2 2 3 4 5 2" xfId="22911"/>
    <cellStyle name="RowTitles-Col2 2 2 2 3 4 5 2 2" xfId="22912"/>
    <cellStyle name="RowTitles-Col2 2 2 2 3 4 6" xfId="22913"/>
    <cellStyle name="RowTitles-Col2 2 2 2 3 4 6 2" xfId="22914"/>
    <cellStyle name="RowTitles-Col2 2 2 2 3 5" xfId="22915"/>
    <cellStyle name="RowTitles-Col2 2 2 2 3 5 2" xfId="22916"/>
    <cellStyle name="RowTitles-Col2 2 2 2 3 5 2 2" xfId="22917"/>
    <cellStyle name="RowTitles-Col2 2 2 2 3 5 2 2 2" xfId="22918"/>
    <cellStyle name="RowTitles-Col2 2 2 2 3 5 2 2 3" xfId="22919"/>
    <cellStyle name="RowTitles-Col2 2 2 2 3 5 2 3" xfId="22920"/>
    <cellStyle name="RowTitles-Col2 2 2 2 3 5 2 3 2" xfId="22921"/>
    <cellStyle name="RowTitles-Col2 2 2 2 3 5 2 3 2 2" xfId="22922"/>
    <cellStyle name="RowTitles-Col2 2 2 2 3 5 2 4" xfId="22923"/>
    <cellStyle name="RowTitles-Col2 2 2 2 3 5 3" xfId="22924"/>
    <cellStyle name="RowTitles-Col2 2 2 2 3 5 3 2" xfId="22925"/>
    <cellStyle name="RowTitles-Col2 2 2 2 3 5 3 2 2" xfId="22926"/>
    <cellStyle name="RowTitles-Col2 2 2 2 3 5 3 2 3" xfId="22927"/>
    <cellStyle name="RowTitles-Col2 2 2 2 3 5 3 3" xfId="22928"/>
    <cellStyle name="RowTitles-Col2 2 2 2 3 5 3 3 2" xfId="22929"/>
    <cellStyle name="RowTitles-Col2 2 2 2 3 5 3 3 2 2" xfId="22930"/>
    <cellStyle name="RowTitles-Col2 2 2 2 3 5 3 4" xfId="22931"/>
    <cellStyle name="RowTitles-Col2 2 2 2 3 5 4" xfId="22932"/>
    <cellStyle name="RowTitles-Col2 2 2 2 3 5 4 2" xfId="22933"/>
    <cellStyle name="RowTitles-Col2 2 2 2 3 5 4 3" xfId="22934"/>
    <cellStyle name="RowTitles-Col2 2 2 2 3 5 5" xfId="22935"/>
    <cellStyle name="RowTitles-Col2 2 2 2 3 5 5 2" xfId="22936"/>
    <cellStyle name="RowTitles-Col2 2 2 2 3 5 5 2 2" xfId="22937"/>
    <cellStyle name="RowTitles-Col2 2 2 2 3 5 6" xfId="22938"/>
    <cellStyle name="RowTitles-Col2 2 2 2 3 5 6 2" xfId="22939"/>
    <cellStyle name="RowTitles-Col2 2 2 2 3 6" xfId="22940"/>
    <cellStyle name="RowTitles-Col2 2 2 2 3 6 2" xfId="22941"/>
    <cellStyle name="RowTitles-Col2 2 2 2 3 6 2 2" xfId="22942"/>
    <cellStyle name="RowTitles-Col2 2 2 2 3 6 2 2 2" xfId="22943"/>
    <cellStyle name="RowTitles-Col2 2 2 2 3 6 2 2 3" xfId="22944"/>
    <cellStyle name="RowTitles-Col2 2 2 2 3 6 2 3" xfId="22945"/>
    <cellStyle name="RowTitles-Col2 2 2 2 3 6 2 3 2" xfId="22946"/>
    <cellStyle name="RowTitles-Col2 2 2 2 3 6 2 3 2 2" xfId="22947"/>
    <cellStyle name="RowTitles-Col2 2 2 2 3 6 2 4" xfId="22948"/>
    <cellStyle name="RowTitles-Col2 2 2 2 3 6 3" xfId="22949"/>
    <cellStyle name="RowTitles-Col2 2 2 2 3 6 3 2" xfId="22950"/>
    <cellStyle name="RowTitles-Col2 2 2 2 3 6 3 2 2" xfId="22951"/>
    <cellStyle name="RowTitles-Col2 2 2 2 3 6 3 2 3" xfId="22952"/>
    <cellStyle name="RowTitles-Col2 2 2 2 3 6 3 3" xfId="22953"/>
    <cellStyle name="RowTitles-Col2 2 2 2 3 6 3 3 2" xfId="22954"/>
    <cellStyle name="RowTitles-Col2 2 2 2 3 6 3 3 2 2" xfId="22955"/>
    <cellStyle name="RowTitles-Col2 2 2 2 3 6 3 4" xfId="22956"/>
    <cellStyle name="RowTitles-Col2 2 2 2 3 6 4" xfId="22957"/>
    <cellStyle name="RowTitles-Col2 2 2 2 3 6 4 2" xfId="22958"/>
    <cellStyle name="RowTitles-Col2 2 2 2 3 6 4 3" xfId="22959"/>
    <cellStyle name="RowTitles-Col2 2 2 2 3 6 5" xfId="22960"/>
    <cellStyle name="RowTitles-Col2 2 2 2 3 6 5 2" xfId="22961"/>
    <cellStyle name="RowTitles-Col2 2 2 2 3 6 5 2 2" xfId="22962"/>
    <cellStyle name="RowTitles-Col2 2 2 2 3 6 6" xfId="22963"/>
    <cellStyle name="RowTitles-Col2 2 2 2 3 6 6 2" xfId="22964"/>
    <cellStyle name="RowTitles-Col2 2 2 2 3 7" xfId="22965"/>
    <cellStyle name="RowTitles-Col2 2 2 2 3 7 2" xfId="22966"/>
    <cellStyle name="RowTitles-Col2 2 2 2 3 7 2 2" xfId="22967"/>
    <cellStyle name="RowTitles-Col2 2 2 2 3 7 2 3" xfId="22968"/>
    <cellStyle name="RowTitles-Col2 2 2 2 3 7 3" xfId="22969"/>
    <cellStyle name="RowTitles-Col2 2 2 2 3 7 3 2" xfId="22970"/>
    <cellStyle name="RowTitles-Col2 2 2 2 3 7 3 2 2" xfId="22971"/>
    <cellStyle name="RowTitles-Col2 2 2 2 3 7 4" xfId="22972"/>
    <cellStyle name="RowTitles-Col2 2 2 2 3 8" xfId="22973"/>
    <cellStyle name="RowTitles-Col2 2 2 2 3 8 2" xfId="22974"/>
    <cellStyle name="RowTitles-Col2 2 2 2 3 8 2 2" xfId="22975"/>
    <cellStyle name="RowTitles-Col2 2 2 2 3 8 2 3" xfId="22976"/>
    <cellStyle name="RowTitles-Col2 2 2 2 3 8 3" xfId="22977"/>
    <cellStyle name="RowTitles-Col2 2 2 2 3 8 3 2" xfId="22978"/>
    <cellStyle name="RowTitles-Col2 2 2 2 3 8 3 2 2" xfId="22979"/>
    <cellStyle name="RowTitles-Col2 2 2 2 3 8 4" xfId="22980"/>
    <cellStyle name="RowTitles-Col2 2 2 2 3 9" xfId="22981"/>
    <cellStyle name="RowTitles-Col2 2 2 2 3_STUD aligned by INSTIT" xfId="22982"/>
    <cellStyle name="RowTitles-Col2 2 2 2 4" xfId="1036"/>
    <cellStyle name="RowTitles-Col2 2 2 2 4 2" xfId="1037"/>
    <cellStyle name="RowTitles-Col2 2 2 2 4 2 2" xfId="22983"/>
    <cellStyle name="RowTitles-Col2 2 2 2 4 2 2 2" xfId="22984"/>
    <cellStyle name="RowTitles-Col2 2 2 2 4 2 2 2 2" xfId="22985"/>
    <cellStyle name="RowTitles-Col2 2 2 2 4 2 2 2 3" xfId="22986"/>
    <cellStyle name="RowTitles-Col2 2 2 2 4 2 2 3" xfId="22987"/>
    <cellStyle name="RowTitles-Col2 2 2 2 4 2 2 3 2" xfId="22988"/>
    <cellStyle name="RowTitles-Col2 2 2 2 4 2 2 3 2 2" xfId="22989"/>
    <cellStyle name="RowTitles-Col2 2 2 2 4 2 2 4" xfId="22990"/>
    <cellStyle name="RowTitles-Col2 2 2 2 4 2 3" xfId="22991"/>
    <cellStyle name="RowTitles-Col2 2 2 2 4 2 3 2" xfId="22992"/>
    <cellStyle name="RowTitles-Col2 2 2 2 4 2 3 2 2" xfId="22993"/>
    <cellStyle name="RowTitles-Col2 2 2 2 4 2 3 2 3" xfId="22994"/>
    <cellStyle name="RowTitles-Col2 2 2 2 4 2 3 3" xfId="22995"/>
    <cellStyle name="RowTitles-Col2 2 2 2 4 2 3 3 2" xfId="22996"/>
    <cellStyle name="RowTitles-Col2 2 2 2 4 2 3 3 2 2" xfId="22997"/>
    <cellStyle name="RowTitles-Col2 2 2 2 4 2 3 4" xfId="22998"/>
    <cellStyle name="RowTitles-Col2 2 2 2 4 2 3 4 2" xfId="22999"/>
    <cellStyle name="RowTitles-Col2 2 2 2 4 2 4" xfId="23000"/>
    <cellStyle name="RowTitles-Col2 2 2 2 4 2 5" xfId="23001"/>
    <cellStyle name="RowTitles-Col2 2 2 2 4 2 5 2" xfId="23002"/>
    <cellStyle name="RowTitles-Col2 2 2 2 4 2 5 3" xfId="23003"/>
    <cellStyle name="RowTitles-Col2 2 2 2 4 2 6" xfId="23004"/>
    <cellStyle name="RowTitles-Col2 2 2 2 4 3" xfId="1038"/>
    <cellStyle name="RowTitles-Col2 2 2 2 4 3 2" xfId="23005"/>
    <cellStyle name="RowTitles-Col2 2 2 2 4 3 2 2" xfId="23006"/>
    <cellStyle name="RowTitles-Col2 2 2 2 4 3 2 2 2" xfId="23007"/>
    <cellStyle name="RowTitles-Col2 2 2 2 4 3 2 2 3" xfId="23008"/>
    <cellStyle name="RowTitles-Col2 2 2 2 4 3 2 3" xfId="23009"/>
    <cellStyle name="RowTitles-Col2 2 2 2 4 3 2 3 2" xfId="23010"/>
    <cellStyle name="RowTitles-Col2 2 2 2 4 3 2 3 2 2" xfId="23011"/>
    <cellStyle name="RowTitles-Col2 2 2 2 4 3 2 4" xfId="23012"/>
    <cellStyle name="RowTitles-Col2 2 2 2 4 3 3" xfId="23013"/>
    <cellStyle name="RowTitles-Col2 2 2 2 4 3 3 2" xfId="23014"/>
    <cellStyle name="RowTitles-Col2 2 2 2 4 3 3 2 2" xfId="23015"/>
    <cellStyle name="RowTitles-Col2 2 2 2 4 3 3 2 3" xfId="23016"/>
    <cellStyle name="RowTitles-Col2 2 2 2 4 3 3 3" xfId="23017"/>
    <cellStyle name="RowTitles-Col2 2 2 2 4 3 3 3 2" xfId="23018"/>
    <cellStyle name="RowTitles-Col2 2 2 2 4 3 3 3 2 2" xfId="23019"/>
    <cellStyle name="RowTitles-Col2 2 2 2 4 3 3 4" xfId="23020"/>
    <cellStyle name="RowTitles-Col2 2 2 2 4 3 3 4 2" xfId="23021"/>
    <cellStyle name="RowTitles-Col2 2 2 2 4 3 4" xfId="23022"/>
    <cellStyle name="RowTitles-Col2 2 2 2 4 3 5" xfId="23023"/>
    <cellStyle name="RowTitles-Col2 2 2 2 4 3 5 2" xfId="23024"/>
    <cellStyle name="RowTitles-Col2 2 2 2 4 3 5 2 2" xfId="23025"/>
    <cellStyle name="RowTitles-Col2 2 2 2 4 3 6" xfId="23026"/>
    <cellStyle name="RowTitles-Col2 2 2 2 4 3 6 2" xfId="23027"/>
    <cellStyle name="RowTitles-Col2 2 2 2 4 3 7" xfId="23028"/>
    <cellStyle name="RowTitles-Col2 2 2 2 4 4" xfId="23029"/>
    <cellStyle name="RowTitles-Col2 2 2 2 4 4 2" xfId="23030"/>
    <cellStyle name="RowTitles-Col2 2 2 2 4 4 2 2" xfId="23031"/>
    <cellStyle name="RowTitles-Col2 2 2 2 4 4 2 2 2" xfId="23032"/>
    <cellStyle name="RowTitles-Col2 2 2 2 4 4 2 2 3" xfId="23033"/>
    <cellStyle name="RowTitles-Col2 2 2 2 4 4 2 3" xfId="23034"/>
    <cellStyle name="RowTitles-Col2 2 2 2 4 4 2 3 2" xfId="23035"/>
    <cellStyle name="RowTitles-Col2 2 2 2 4 4 2 3 2 2" xfId="23036"/>
    <cellStyle name="RowTitles-Col2 2 2 2 4 4 2 4" xfId="23037"/>
    <cellStyle name="RowTitles-Col2 2 2 2 4 4 3" xfId="23038"/>
    <cellStyle name="RowTitles-Col2 2 2 2 4 4 3 2" xfId="23039"/>
    <cellStyle name="RowTitles-Col2 2 2 2 4 4 3 2 2" xfId="23040"/>
    <cellStyle name="RowTitles-Col2 2 2 2 4 4 3 2 3" xfId="23041"/>
    <cellStyle name="RowTitles-Col2 2 2 2 4 4 3 3" xfId="23042"/>
    <cellStyle name="RowTitles-Col2 2 2 2 4 4 3 3 2" xfId="23043"/>
    <cellStyle name="RowTitles-Col2 2 2 2 4 4 3 3 2 2" xfId="23044"/>
    <cellStyle name="RowTitles-Col2 2 2 2 4 4 3 4" xfId="23045"/>
    <cellStyle name="RowTitles-Col2 2 2 2 4 4 3 4 2" xfId="23046"/>
    <cellStyle name="RowTitles-Col2 2 2 2 4 4 4" xfId="23047"/>
    <cellStyle name="RowTitles-Col2 2 2 2 4 4 5" xfId="23048"/>
    <cellStyle name="RowTitles-Col2 2 2 2 4 4 5 2" xfId="23049"/>
    <cellStyle name="RowTitles-Col2 2 2 2 4 4 5 3" xfId="23050"/>
    <cellStyle name="RowTitles-Col2 2 2 2 4 4 6" xfId="23051"/>
    <cellStyle name="RowTitles-Col2 2 2 2 4 4 6 2" xfId="23052"/>
    <cellStyle name="RowTitles-Col2 2 2 2 4 4 6 2 2" xfId="23053"/>
    <cellStyle name="RowTitles-Col2 2 2 2 4 4 7" xfId="23054"/>
    <cellStyle name="RowTitles-Col2 2 2 2 4 4 7 2" xfId="23055"/>
    <cellStyle name="RowTitles-Col2 2 2 2 4 5" xfId="23056"/>
    <cellStyle name="RowTitles-Col2 2 2 2 4 5 2" xfId="23057"/>
    <cellStyle name="RowTitles-Col2 2 2 2 4 5 2 2" xfId="23058"/>
    <cellStyle name="RowTitles-Col2 2 2 2 4 5 2 2 2" xfId="23059"/>
    <cellStyle name="RowTitles-Col2 2 2 2 4 5 2 2 3" xfId="23060"/>
    <cellStyle name="RowTitles-Col2 2 2 2 4 5 2 3" xfId="23061"/>
    <cellStyle name="RowTitles-Col2 2 2 2 4 5 2 3 2" xfId="23062"/>
    <cellStyle name="RowTitles-Col2 2 2 2 4 5 2 3 2 2" xfId="23063"/>
    <cellStyle name="RowTitles-Col2 2 2 2 4 5 2 4" xfId="23064"/>
    <cellStyle name="RowTitles-Col2 2 2 2 4 5 3" xfId="23065"/>
    <cellStyle name="RowTitles-Col2 2 2 2 4 5 3 2" xfId="23066"/>
    <cellStyle name="RowTitles-Col2 2 2 2 4 5 3 2 2" xfId="23067"/>
    <cellStyle name="RowTitles-Col2 2 2 2 4 5 3 2 3" xfId="23068"/>
    <cellStyle name="RowTitles-Col2 2 2 2 4 5 3 3" xfId="23069"/>
    <cellStyle name="RowTitles-Col2 2 2 2 4 5 3 3 2" xfId="23070"/>
    <cellStyle name="RowTitles-Col2 2 2 2 4 5 3 3 2 2" xfId="23071"/>
    <cellStyle name="RowTitles-Col2 2 2 2 4 5 3 4" xfId="23072"/>
    <cellStyle name="RowTitles-Col2 2 2 2 4 5 4" xfId="23073"/>
    <cellStyle name="RowTitles-Col2 2 2 2 4 5 4 2" xfId="23074"/>
    <cellStyle name="RowTitles-Col2 2 2 2 4 5 4 3" xfId="23075"/>
    <cellStyle name="RowTitles-Col2 2 2 2 4 5 5" xfId="23076"/>
    <cellStyle name="RowTitles-Col2 2 2 2 4 5 5 2" xfId="23077"/>
    <cellStyle name="RowTitles-Col2 2 2 2 4 5 5 2 2" xfId="23078"/>
    <cellStyle name="RowTitles-Col2 2 2 2 4 5 6" xfId="23079"/>
    <cellStyle name="RowTitles-Col2 2 2 2 4 5 6 2" xfId="23080"/>
    <cellStyle name="RowTitles-Col2 2 2 2 4 6" xfId="23081"/>
    <cellStyle name="RowTitles-Col2 2 2 2 4 6 2" xfId="23082"/>
    <cellStyle name="RowTitles-Col2 2 2 2 4 6 2 2" xfId="23083"/>
    <cellStyle name="RowTitles-Col2 2 2 2 4 6 2 2 2" xfId="23084"/>
    <cellStyle name="RowTitles-Col2 2 2 2 4 6 2 2 3" xfId="23085"/>
    <cellStyle name="RowTitles-Col2 2 2 2 4 6 2 3" xfId="23086"/>
    <cellStyle name="RowTitles-Col2 2 2 2 4 6 2 3 2" xfId="23087"/>
    <cellStyle name="RowTitles-Col2 2 2 2 4 6 2 3 2 2" xfId="23088"/>
    <cellStyle name="RowTitles-Col2 2 2 2 4 6 2 4" xfId="23089"/>
    <cellStyle name="RowTitles-Col2 2 2 2 4 6 3" xfId="23090"/>
    <cellStyle name="RowTitles-Col2 2 2 2 4 6 3 2" xfId="23091"/>
    <cellStyle name="RowTitles-Col2 2 2 2 4 6 3 2 2" xfId="23092"/>
    <cellStyle name="RowTitles-Col2 2 2 2 4 6 3 2 3" xfId="23093"/>
    <cellStyle name="RowTitles-Col2 2 2 2 4 6 3 3" xfId="23094"/>
    <cellStyle name="RowTitles-Col2 2 2 2 4 6 3 3 2" xfId="23095"/>
    <cellStyle name="RowTitles-Col2 2 2 2 4 6 3 3 2 2" xfId="23096"/>
    <cellStyle name="RowTitles-Col2 2 2 2 4 6 3 4" xfId="23097"/>
    <cellStyle name="RowTitles-Col2 2 2 2 4 6 4" xfId="23098"/>
    <cellStyle name="RowTitles-Col2 2 2 2 4 6 4 2" xfId="23099"/>
    <cellStyle name="RowTitles-Col2 2 2 2 4 6 4 3" xfId="23100"/>
    <cellStyle name="RowTitles-Col2 2 2 2 4 6 5" xfId="23101"/>
    <cellStyle name="RowTitles-Col2 2 2 2 4 6 5 2" xfId="23102"/>
    <cellStyle name="RowTitles-Col2 2 2 2 4 6 5 2 2" xfId="23103"/>
    <cellStyle name="RowTitles-Col2 2 2 2 4 6 6" xfId="23104"/>
    <cellStyle name="RowTitles-Col2 2 2 2 4 6 6 2" xfId="23105"/>
    <cellStyle name="RowTitles-Col2 2 2 2 4 7" xfId="23106"/>
    <cellStyle name="RowTitles-Col2 2 2 2 4 7 2" xfId="23107"/>
    <cellStyle name="RowTitles-Col2 2 2 2 4 7 2 2" xfId="23108"/>
    <cellStyle name="RowTitles-Col2 2 2 2 4 7 2 3" xfId="23109"/>
    <cellStyle name="RowTitles-Col2 2 2 2 4 7 3" xfId="23110"/>
    <cellStyle name="RowTitles-Col2 2 2 2 4 7 3 2" xfId="23111"/>
    <cellStyle name="RowTitles-Col2 2 2 2 4 7 3 2 2" xfId="23112"/>
    <cellStyle name="RowTitles-Col2 2 2 2 4 7 4" xfId="23113"/>
    <cellStyle name="RowTitles-Col2 2 2 2 4 8" xfId="23114"/>
    <cellStyle name="RowTitles-Col2 2 2 2 4 9" xfId="23115"/>
    <cellStyle name="RowTitles-Col2 2 2 2 4_STUD aligned by INSTIT" xfId="23116"/>
    <cellStyle name="RowTitles-Col2 2 2 2 5" xfId="1039"/>
    <cellStyle name="RowTitles-Col2 2 2 2 5 2" xfId="23117"/>
    <cellStyle name="RowTitles-Col2 2 2 2 5 2 2" xfId="23118"/>
    <cellStyle name="RowTitles-Col2 2 2 2 5 2 2 2" xfId="23119"/>
    <cellStyle name="RowTitles-Col2 2 2 2 5 2 2 3" xfId="23120"/>
    <cellStyle name="RowTitles-Col2 2 2 2 5 2 3" xfId="23121"/>
    <cellStyle name="RowTitles-Col2 2 2 2 5 2 3 2" xfId="23122"/>
    <cellStyle name="RowTitles-Col2 2 2 2 5 2 3 2 2" xfId="23123"/>
    <cellStyle name="RowTitles-Col2 2 2 2 5 2 4" xfId="23124"/>
    <cellStyle name="RowTitles-Col2 2 2 2 5 3" xfId="23125"/>
    <cellStyle name="RowTitles-Col2 2 2 2 5 3 2" xfId="23126"/>
    <cellStyle name="RowTitles-Col2 2 2 2 5 3 2 2" xfId="23127"/>
    <cellStyle name="RowTitles-Col2 2 2 2 5 3 2 3" xfId="23128"/>
    <cellStyle name="RowTitles-Col2 2 2 2 5 3 3" xfId="23129"/>
    <cellStyle name="RowTitles-Col2 2 2 2 5 3 3 2" xfId="23130"/>
    <cellStyle name="RowTitles-Col2 2 2 2 5 3 3 2 2" xfId="23131"/>
    <cellStyle name="RowTitles-Col2 2 2 2 5 3 4" xfId="23132"/>
    <cellStyle name="RowTitles-Col2 2 2 2 5 3 4 2" xfId="23133"/>
    <cellStyle name="RowTitles-Col2 2 2 2 5 4" xfId="23134"/>
    <cellStyle name="RowTitles-Col2 2 2 2 5 5" xfId="23135"/>
    <cellStyle name="RowTitles-Col2 2 2 2 5 5 2" xfId="23136"/>
    <cellStyle name="RowTitles-Col2 2 2 2 5 5 3" xfId="23137"/>
    <cellStyle name="RowTitles-Col2 2 2 2 5 6" xfId="23138"/>
    <cellStyle name="RowTitles-Col2 2 2 2 6" xfId="1040"/>
    <cellStyle name="RowTitles-Col2 2 2 2 6 2" xfId="23139"/>
    <cellStyle name="RowTitles-Col2 2 2 2 6 2 2" xfId="23140"/>
    <cellStyle name="RowTitles-Col2 2 2 2 6 2 2 2" xfId="23141"/>
    <cellStyle name="RowTitles-Col2 2 2 2 6 2 2 3" xfId="23142"/>
    <cellStyle name="RowTitles-Col2 2 2 2 6 2 3" xfId="23143"/>
    <cellStyle name="RowTitles-Col2 2 2 2 6 2 3 2" xfId="23144"/>
    <cellStyle name="RowTitles-Col2 2 2 2 6 2 3 2 2" xfId="23145"/>
    <cellStyle name="RowTitles-Col2 2 2 2 6 2 4" xfId="23146"/>
    <cellStyle name="RowTitles-Col2 2 2 2 6 3" xfId="23147"/>
    <cellStyle name="RowTitles-Col2 2 2 2 6 3 2" xfId="23148"/>
    <cellStyle name="RowTitles-Col2 2 2 2 6 3 2 2" xfId="23149"/>
    <cellStyle name="RowTitles-Col2 2 2 2 6 3 2 3" xfId="23150"/>
    <cellStyle name="RowTitles-Col2 2 2 2 6 3 3" xfId="23151"/>
    <cellStyle name="RowTitles-Col2 2 2 2 6 3 3 2" xfId="23152"/>
    <cellStyle name="RowTitles-Col2 2 2 2 6 3 3 2 2" xfId="23153"/>
    <cellStyle name="RowTitles-Col2 2 2 2 6 3 4" xfId="23154"/>
    <cellStyle name="RowTitles-Col2 2 2 2 6 3 4 2" xfId="23155"/>
    <cellStyle name="RowTitles-Col2 2 2 2 6 4" xfId="23156"/>
    <cellStyle name="RowTitles-Col2 2 2 2 6 5" xfId="23157"/>
    <cellStyle name="RowTitles-Col2 2 2 2 6 5 2" xfId="23158"/>
    <cellStyle name="RowTitles-Col2 2 2 2 6 5 2 2" xfId="23159"/>
    <cellStyle name="RowTitles-Col2 2 2 2 6 6" xfId="23160"/>
    <cellStyle name="RowTitles-Col2 2 2 2 6 6 2" xfId="23161"/>
    <cellStyle name="RowTitles-Col2 2 2 2 6 7" xfId="23162"/>
    <cellStyle name="RowTitles-Col2 2 2 2 7" xfId="23163"/>
    <cellStyle name="RowTitles-Col2 2 2 2 7 2" xfId="23164"/>
    <cellStyle name="RowTitles-Col2 2 2 2 7 2 2" xfId="23165"/>
    <cellStyle name="RowTitles-Col2 2 2 2 7 2 2 2" xfId="23166"/>
    <cellStyle name="RowTitles-Col2 2 2 2 7 2 2 3" xfId="23167"/>
    <cellStyle name="RowTitles-Col2 2 2 2 7 2 3" xfId="23168"/>
    <cellStyle name="RowTitles-Col2 2 2 2 7 2 3 2" xfId="23169"/>
    <cellStyle name="RowTitles-Col2 2 2 2 7 2 3 2 2" xfId="23170"/>
    <cellStyle name="RowTitles-Col2 2 2 2 7 2 4" xfId="23171"/>
    <cellStyle name="RowTitles-Col2 2 2 2 7 3" xfId="23172"/>
    <cellStyle name="RowTitles-Col2 2 2 2 7 3 2" xfId="23173"/>
    <cellStyle name="RowTitles-Col2 2 2 2 7 3 2 2" xfId="23174"/>
    <cellStyle name="RowTitles-Col2 2 2 2 7 3 2 3" xfId="23175"/>
    <cellStyle name="RowTitles-Col2 2 2 2 7 3 3" xfId="23176"/>
    <cellStyle name="RowTitles-Col2 2 2 2 7 3 3 2" xfId="23177"/>
    <cellStyle name="RowTitles-Col2 2 2 2 7 3 3 2 2" xfId="23178"/>
    <cellStyle name="RowTitles-Col2 2 2 2 7 3 4" xfId="23179"/>
    <cellStyle name="RowTitles-Col2 2 2 2 7 3 4 2" xfId="23180"/>
    <cellStyle name="RowTitles-Col2 2 2 2 7 4" xfId="23181"/>
    <cellStyle name="RowTitles-Col2 2 2 2 7 5" xfId="23182"/>
    <cellStyle name="RowTitles-Col2 2 2 2 7 5 2" xfId="23183"/>
    <cellStyle name="RowTitles-Col2 2 2 2 7 5 3" xfId="23184"/>
    <cellStyle name="RowTitles-Col2 2 2 2 7 6" xfId="23185"/>
    <cellStyle name="RowTitles-Col2 2 2 2 7 6 2" xfId="23186"/>
    <cellStyle name="RowTitles-Col2 2 2 2 7 6 2 2" xfId="23187"/>
    <cellStyle name="RowTitles-Col2 2 2 2 7 7" xfId="23188"/>
    <cellStyle name="RowTitles-Col2 2 2 2 7 7 2" xfId="23189"/>
    <cellStyle name="RowTitles-Col2 2 2 2 8" xfId="23190"/>
    <cellStyle name="RowTitles-Col2 2 2 2 8 2" xfId="23191"/>
    <cellStyle name="RowTitles-Col2 2 2 2 8 2 2" xfId="23192"/>
    <cellStyle name="RowTitles-Col2 2 2 2 8 2 2 2" xfId="23193"/>
    <cellStyle name="RowTitles-Col2 2 2 2 8 2 2 3" xfId="23194"/>
    <cellStyle name="RowTitles-Col2 2 2 2 8 2 3" xfId="23195"/>
    <cellStyle name="RowTitles-Col2 2 2 2 8 2 3 2" xfId="23196"/>
    <cellStyle name="RowTitles-Col2 2 2 2 8 2 3 2 2" xfId="23197"/>
    <cellStyle name="RowTitles-Col2 2 2 2 8 2 4" xfId="23198"/>
    <cellStyle name="RowTitles-Col2 2 2 2 8 3" xfId="23199"/>
    <cellStyle name="RowTitles-Col2 2 2 2 8 3 2" xfId="23200"/>
    <cellStyle name="RowTitles-Col2 2 2 2 8 3 2 2" xfId="23201"/>
    <cellStyle name="RowTitles-Col2 2 2 2 8 3 2 3" xfId="23202"/>
    <cellStyle name="RowTitles-Col2 2 2 2 8 3 3" xfId="23203"/>
    <cellStyle name="RowTitles-Col2 2 2 2 8 3 3 2" xfId="23204"/>
    <cellStyle name="RowTitles-Col2 2 2 2 8 3 3 2 2" xfId="23205"/>
    <cellStyle name="RowTitles-Col2 2 2 2 8 3 4" xfId="23206"/>
    <cellStyle name="RowTitles-Col2 2 2 2 8 4" xfId="23207"/>
    <cellStyle name="RowTitles-Col2 2 2 2 8 4 2" xfId="23208"/>
    <cellStyle name="RowTitles-Col2 2 2 2 8 4 3" xfId="23209"/>
    <cellStyle name="RowTitles-Col2 2 2 2 8 5" xfId="23210"/>
    <cellStyle name="RowTitles-Col2 2 2 2 8 5 2" xfId="23211"/>
    <cellStyle name="RowTitles-Col2 2 2 2 8 5 2 2" xfId="23212"/>
    <cellStyle name="RowTitles-Col2 2 2 2 8 6" xfId="23213"/>
    <cellStyle name="RowTitles-Col2 2 2 2 8 6 2" xfId="23214"/>
    <cellStyle name="RowTitles-Col2 2 2 2 9" xfId="23215"/>
    <cellStyle name="RowTitles-Col2 2 2 2 9 2" xfId="23216"/>
    <cellStyle name="RowTitles-Col2 2 2 2 9 2 2" xfId="23217"/>
    <cellStyle name="RowTitles-Col2 2 2 2 9 2 2 2" xfId="23218"/>
    <cellStyle name="RowTitles-Col2 2 2 2 9 2 2 3" xfId="23219"/>
    <cellStyle name="RowTitles-Col2 2 2 2 9 2 3" xfId="23220"/>
    <cellStyle name="RowTitles-Col2 2 2 2 9 2 3 2" xfId="23221"/>
    <cellStyle name="RowTitles-Col2 2 2 2 9 2 3 2 2" xfId="23222"/>
    <cellStyle name="RowTitles-Col2 2 2 2 9 2 4" xfId="23223"/>
    <cellStyle name="RowTitles-Col2 2 2 2 9 3" xfId="23224"/>
    <cellStyle name="RowTitles-Col2 2 2 2 9 3 2" xfId="23225"/>
    <cellStyle name="RowTitles-Col2 2 2 2 9 3 2 2" xfId="23226"/>
    <cellStyle name="RowTitles-Col2 2 2 2 9 3 2 3" xfId="23227"/>
    <cellStyle name="RowTitles-Col2 2 2 2 9 3 3" xfId="23228"/>
    <cellStyle name="RowTitles-Col2 2 2 2 9 3 3 2" xfId="23229"/>
    <cellStyle name="RowTitles-Col2 2 2 2 9 3 3 2 2" xfId="23230"/>
    <cellStyle name="RowTitles-Col2 2 2 2 9 3 4" xfId="23231"/>
    <cellStyle name="RowTitles-Col2 2 2 2 9 4" xfId="23232"/>
    <cellStyle name="RowTitles-Col2 2 2 2 9 4 2" xfId="23233"/>
    <cellStyle name="RowTitles-Col2 2 2 2 9 4 3" xfId="23234"/>
    <cellStyle name="RowTitles-Col2 2 2 2 9 5" xfId="23235"/>
    <cellStyle name="RowTitles-Col2 2 2 2 9 5 2" xfId="23236"/>
    <cellStyle name="RowTitles-Col2 2 2 2 9 5 2 2" xfId="23237"/>
    <cellStyle name="RowTitles-Col2 2 2 2 9 6" xfId="23238"/>
    <cellStyle name="RowTitles-Col2 2 2 2 9 6 2" xfId="23239"/>
    <cellStyle name="RowTitles-Col2 2 2 2_STUD aligned by INSTIT" xfId="23240"/>
    <cellStyle name="RowTitles-Col2 2 2 3" xfId="1041"/>
    <cellStyle name="RowTitles-Col2 2 2 3 2" xfId="1042"/>
    <cellStyle name="RowTitles-Col2 2 2 3 2 2" xfId="23241"/>
    <cellStyle name="RowTitles-Col2 2 2 3 2 2 2" xfId="23242"/>
    <cellStyle name="RowTitles-Col2 2 2 3 2 2 2 2" xfId="23243"/>
    <cellStyle name="RowTitles-Col2 2 2 3 2 2 2 3" xfId="23244"/>
    <cellStyle name="RowTitles-Col2 2 2 3 2 2 3" xfId="23245"/>
    <cellStyle name="RowTitles-Col2 2 2 3 2 2 3 2" xfId="23246"/>
    <cellStyle name="RowTitles-Col2 2 2 3 2 2 3 2 2" xfId="23247"/>
    <cellStyle name="RowTitles-Col2 2 2 3 2 2 4" xfId="23248"/>
    <cellStyle name="RowTitles-Col2 2 2 3 2 3" xfId="23249"/>
    <cellStyle name="RowTitles-Col2 2 2 3 2 3 2" xfId="23250"/>
    <cellStyle name="RowTitles-Col2 2 2 3 2 3 2 2" xfId="23251"/>
    <cellStyle name="RowTitles-Col2 2 2 3 2 3 2 3" xfId="23252"/>
    <cellStyle name="RowTitles-Col2 2 2 3 2 3 3" xfId="23253"/>
    <cellStyle name="RowTitles-Col2 2 2 3 2 3 3 2" xfId="23254"/>
    <cellStyle name="RowTitles-Col2 2 2 3 2 3 3 2 2" xfId="23255"/>
    <cellStyle name="RowTitles-Col2 2 2 3 2 3 4" xfId="23256"/>
    <cellStyle name="RowTitles-Col2 2 2 3 2 3 4 2" xfId="23257"/>
    <cellStyle name="RowTitles-Col2 2 2 3 2 4" xfId="23258"/>
    <cellStyle name="RowTitles-Col2 2 2 3 2 5" xfId="23259"/>
    <cellStyle name="RowTitles-Col2 2 2 3 3" xfId="1043"/>
    <cellStyle name="RowTitles-Col2 2 2 3 3 2" xfId="23260"/>
    <cellStyle name="RowTitles-Col2 2 2 3 3 2 2" xfId="23261"/>
    <cellStyle name="RowTitles-Col2 2 2 3 3 2 2 2" xfId="23262"/>
    <cellStyle name="RowTitles-Col2 2 2 3 3 2 2 3" xfId="23263"/>
    <cellStyle name="RowTitles-Col2 2 2 3 3 2 3" xfId="23264"/>
    <cellStyle name="RowTitles-Col2 2 2 3 3 2 3 2" xfId="23265"/>
    <cellStyle name="RowTitles-Col2 2 2 3 3 2 3 2 2" xfId="23266"/>
    <cellStyle name="RowTitles-Col2 2 2 3 3 2 4" xfId="23267"/>
    <cellStyle name="RowTitles-Col2 2 2 3 3 3" xfId="23268"/>
    <cellStyle name="RowTitles-Col2 2 2 3 3 3 2" xfId="23269"/>
    <cellStyle name="RowTitles-Col2 2 2 3 3 3 2 2" xfId="23270"/>
    <cellStyle name="RowTitles-Col2 2 2 3 3 3 2 3" xfId="23271"/>
    <cellStyle name="RowTitles-Col2 2 2 3 3 3 3" xfId="23272"/>
    <cellStyle name="RowTitles-Col2 2 2 3 3 3 3 2" xfId="23273"/>
    <cellStyle name="RowTitles-Col2 2 2 3 3 3 3 2 2" xfId="23274"/>
    <cellStyle name="RowTitles-Col2 2 2 3 3 3 4" xfId="23275"/>
    <cellStyle name="RowTitles-Col2 2 2 3 3 3 4 2" xfId="23276"/>
    <cellStyle name="RowTitles-Col2 2 2 3 3 4" xfId="23277"/>
    <cellStyle name="RowTitles-Col2 2 2 3 3 5" xfId="23278"/>
    <cellStyle name="RowTitles-Col2 2 2 3 3 5 2" xfId="23279"/>
    <cellStyle name="RowTitles-Col2 2 2 3 3 5 3" xfId="23280"/>
    <cellStyle name="RowTitles-Col2 2 2 3 3 6" xfId="23281"/>
    <cellStyle name="RowTitles-Col2 2 2 3 3 6 2" xfId="23282"/>
    <cellStyle name="RowTitles-Col2 2 2 3 3 6 2 2" xfId="23283"/>
    <cellStyle name="RowTitles-Col2 2 2 3 3 7" xfId="23284"/>
    <cellStyle name="RowTitles-Col2 2 2 3 3 7 2" xfId="23285"/>
    <cellStyle name="RowTitles-Col2 2 2 3 3 8" xfId="23286"/>
    <cellStyle name="RowTitles-Col2 2 2 3 4" xfId="23287"/>
    <cellStyle name="RowTitles-Col2 2 2 3 4 2" xfId="23288"/>
    <cellStyle name="RowTitles-Col2 2 2 3 4 2 2" xfId="23289"/>
    <cellStyle name="RowTitles-Col2 2 2 3 4 2 2 2" xfId="23290"/>
    <cellStyle name="RowTitles-Col2 2 2 3 4 2 2 3" xfId="23291"/>
    <cellStyle name="RowTitles-Col2 2 2 3 4 2 3" xfId="23292"/>
    <cellStyle name="RowTitles-Col2 2 2 3 4 2 3 2" xfId="23293"/>
    <cellStyle name="RowTitles-Col2 2 2 3 4 2 3 2 2" xfId="23294"/>
    <cellStyle name="RowTitles-Col2 2 2 3 4 2 4" xfId="23295"/>
    <cellStyle name="RowTitles-Col2 2 2 3 4 3" xfId="23296"/>
    <cellStyle name="RowTitles-Col2 2 2 3 4 3 2" xfId="23297"/>
    <cellStyle name="RowTitles-Col2 2 2 3 4 3 2 2" xfId="23298"/>
    <cellStyle name="RowTitles-Col2 2 2 3 4 3 2 3" xfId="23299"/>
    <cellStyle name="RowTitles-Col2 2 2 3 4 3 3" xfId="23300"/>
    <cellStyle name="RowTitles-Col2 2 2 3 4 3 3 2" xfId="23301"/>
    <cellStyle name="RowTitles-Col2 2 2 3 4 3 3 2 2" xfId="23302"/>
    <cellStyle name="RowTitles-Col2 2 2 3 4 3 4" xfId="23303"/>
    <cellStyle name="RowTitles-Col2 2 2 3 4 4" xfId="23304"/>
    <cellStyle name="RowTitles-Col2 2 2 3 4 4 2" xfId="23305"/>
    <cellStyle name="RowTitles-Col2 2 2 3 4 4 3" xfId="23306"/>
    <cellStyle name="RowTitles-Col2 2 2 3 4 5" xfId="23307"/>
    <cellStyle name="RowTitles-Col2 2 2 3 4 5 2" xfId="23308"/>
    <cellStyle name="RowTitles-Col2 2 2 3 4 5 2 2" xfId="23309"/>
    <cellStyle name="RowTitles-Col2 2 2 3 4 6" xfId="23310"/>
    <cellStyle name="RowTitles-Col2 2 2 3 4 6 2" xfId="23311"/>
    <cellStyle name="RowTitles-Col2 2 2 3 5" xfId="23312"/>
    <cellStyle name="RowTitles-Col2 2 2 3 5 2" xfId="23313"/>
    <cellStyle name="RowTitles-Col2 2 2 3 5 2 2" xfId="23314"/>
    <cellStyle name="RowTitles-Col2 2 2 3 5 2 2 2" xfId="23315"/>
    <cellStyle name="RowTitles-Col2 2 2 3 5 2 2 3" xfId="23316"/>
    <cellStyle name="RowTitles-Col2 2 2 3 5 2 3" xfId="23317"/>
    <cellStyle name="RowTitles-Col2 2 2 3 5 2 3 2" xfId="23318"/>
    <cellStyle name="RowTitles-Col2 2 2 3 5 2 3 2 2" xfId="23319"/>
    <cellStyle name="RowTitles-Col2 2 2 3 5 2 4" xfId="23320"/>
    <cellStyle name="RowTitles-Col2 2 2 3 5 3" xfId="23321"/>
    <cellStyle name="RowTitles-Col2 2 2 3 5 3 2" xfId="23322"/>
    <cellStyle name="RowTitles-Col2 2 2 3 5 3 2 2" xfId="23323"/>
    <cellStyle name="RowTitles-Col2 2 2 3 5 3 2 3" xfId="23324"/>
    <cellStyle name="RowTitles-Col2 2 2 3 5 3 3" xfId="23325"/>
    <cellStyle name="RowTitles-Col2 2 2 3 5 3 3 2" xfId="23326"/>
    <cellStyle name="RowTitles-Col2 2 2 3 5 3 3 2 2" xfId="23327"/>
    <cellStyle name="RowTitles-Col2 2 2 3 5 3 4" xfId="23328"/>
    <cellStyle name="RowTitles-Col2 2 2 3 5 4" xfId="23329"/>
    <cellStyle name="RowTitles-Col2 2 2 3 5 4 2" xfId="23330"/>
    <cellStyle name="RowTitles-Col2 2 2 3 5 4 3" xfId="23331"/>
    <cellStyle name="RowTitles-Col2 2 2 3 5 5" xfId="23332"/>
    <cellStyle name="RowTitles-Col2 2 2 3 5 5 2" xfId="23333"/>
    <cellStyle name="RowTitles-Col2 2 2 3 5 5 2 2" xfId="23334"/>
    <cellStyle name="RowTitles-Col2 2 2 3 5 6" xfId="23335"/>
    <cellStyle name="RowTitles-Col2 2 2 3 5 6 2" xfId="23336"/>
    <cellStyle name="RowTitles-Col2 2 2 3 6" xfId="23337"/>
    <cellStyle name="RowTitles-Col2 2 2 3 6 2" xfId="23338"/>
    <cellStyle name="RowTitles-Col2 2 2 3 6 2 2" xfId="23339"/>
    <cellStyle name="RowTitles-Col2 2 2 3 6 2 2 2" xfId="23340"/>
    <cellStyle name="RowTitles-Col2 2 2 3 6 2 2 3" xfId="23341"/>
    <cellStyle name="RowTitles-Col2 2 2 3 6 2 3" xfId="23342"/>
    <cellStyle name="RowTitles-Col2 2 2 3 6 2 3 2" xfId="23343"/>
    <cellStyle name="RowTitles-Col2 2 2 3 6 2 3 2 2" xfId="23344"/>
    <cellStyle name="RowTitles-Col2 2 2 3 6 2 4" xfId="23345"/>
    <cellStyle name="RowTitles-Col2 2 2 3 6 3" xfId="23346"/>
    <cellStyle name="RowTitles-Col2 2 2 3 6 3 2" xfId="23347"/>
    <cellStyle name="RowTitles-Col2 2 2 3 6 3 2 2" xfId="23348"/>
    <cellStyle name="RowTitles-Col2 2 2 3 6 3 2 3" xfId="23349"/>
    <cellStyle name="RowTitles-Col2 2 2 3 6 3 3" xfId="23350"/>
    <cellStyle name="RowTitles-Col2 2 2 3 6 3 3 2" xfId="23351"/>
    <cellStyle name="RowTitles-Col2 2 2 3 6 3 3 2 2" xfId="23352"/>
    <cellStyle name="RowTitles-Col2 2 2 3 6 3 4" xfId="23353"/>
    <cellStyle name="RowTitles-Col2 2 2 3 6 4" xfId="23354"/>
    <cellStyle name="RowTitles-Col2 2 2 3 6 4 2" xfId="23355"/>
    <cellStyle name="RowTitles-Col2 2 2 3 6 4 3" xfId="23356"/>
    <cellStyle name="RowTitles-Col2 2 2 3 6 5" xfId="23357"/>
    <cellStyle name="RowTitles-Col2 2 2 3 6 5 2" xfId="23358"/>
    <cellStyle name="RowTitles-Col2 2 2 3 6 5 2 2" xfId="23359"/>
    <cellStyle name="RowTitles-Col2 2 2 3 6 6" xfId="23360"/>
    <cellStyle name="RowTitles-Col2 2 2 3 6 6 2" xfId="23361"/>
    <cellStyle name="RowTitles-Col2 2 2 3 7" xfId="23362"/>
    <cellStyle name="RowTitles-Col2 2 2 3 7 2" xfId="23363"/>
    <cellStyle name="RowTitles-Col2 2 2 3 7 2 2" xfId="23364"/>
    <cellStyle name="RowTitles-Col2 2 2 3 7 2 3" xfId="23365"/>
    <cellStyle name="RowTitles-Col2 2 2 3 7 3" xfId="23366"/>
    <cellStyle name="RowTitles-Col2 2 2 3 7 3 2" xfId="23367"/>
    <cellStyle name="RowTitles-Col2 2 2 3 7 3 2 2" xfId="23368"/>
    <cellStyle name="RowTitles-Col2 2 2 3 7 4" xfId="23369"/>
    <cellStyle name="RowTitles-Col2 2 2 3 8" xfId="23370"/>
    <cellStyle name="RowTitles-Col2 2 2 3 9" xfId="23371"/>
    <cellStyle name="RowTitles-Col2 2 2 3_STUD aligned by INSTIT" xfId="23372"/>
    <cellStyle name="RowTitles-Col2 2 2 4" xfId="1044"/>
    <cellStyle name="RowTitles-Col2 2 2 4 2" xfId="1045"/>
    <cellStyle name="RowTitles-Col2 2 2 4 2 2" xfId="23373"/>
    <cellStyle name="RowTitles-Col2 2 2 4 2 2 2" xfId="23374"/>
    <cellStyle name="RowTitles-Col2 2 2 4 2 2 2 2" xfId="23375"/>
    <cellStyle name="RowTitles-Col2 2 2 4 2 2 2 3" xfId="23376"/>
    <cellStyle name="RowTitles-Col2 2 2 4 2 2 3" xfId="23377"/>
    <cellStyle name="RowTitles-Col2 2 2 4 2 2 3 2" xfId="23378"/>
    <cellStyle name="RowTitles-Col2 2 2 4 2 2 3 2 2" xfId="23379"/>
    <cellStyle name="RowTitles-Col2 2 2 4 2 2 4" xfId="23380"/>
    <cellStyle name="RowTitles-Col2 2 2 4 2 3" xfId="23381"/>
    <cellStyle name="RowTitles-Col2 2 2 4 2 3 2" xfId="23382"/>
    <cellStyle name="RowTitles-Col2 2 2 4 2 3 2 2" xfId="23383"/>
    <cellStyle name="RowTitles-Col2 2 2 4 2 3 2 3" xfId="23384"/>
    <cellStyle name="RowTitles-Col2 2 2 4 2 3 3" xfId="23385"/>
    <cellStyle name="RowTitles-Col2 2 2 4 2 3 3 2" xfId="23386"/>
    <cellStyle name="RowTitles-Col2 2 2 4 2 3 3 2 2" xfId="23387"/>
    <cellStyle name="RowTitles-Col2 2 2 4 2 3 4" xfId="23388"/>
    <cellStyle name="RowTitles-Col2 2 2 4 2 3 4 2" xfId="23389"/>
    <cellStyle name="RowTitles-Col2 2 2 4 2 4" xfId="23390"/>
    <cellStyle name="RowTitles-Col2 2 2 4 2 5" xfId="23391"/>
    <cellStyle name="RowTitles-Col2 2 2 4 2 5 2" xfId="23392"/>
    <cellStyle name="RowTitles-Col2 2 2 4 2 5 3" xfId="23393"/>
    <cellStyle name="RowTitles-Col2 2 2 4 2 6" xfId="23394"/>
    <cellStyle name="RowTitles-Col2 2 2 4 2 6 2" xfId="23395"/>
    <cellStyle name="RowTitles-Col2 2 2 4 2 6 2 2" xfId="23396"/>
    <cellStyle name="RowTitles-Col2 2 2 4 2 7" xfId="23397"/>
    <cellStyle name="RowTitles-Col2 2 2 4 2 7 2" xfId="23398"/>
    <cellStyle name="RowTitles-Col2 2 2 4 2 8" xfId="23399"/>
    <cellStyle name="RowTitles-Col2 2 2 4 3" xfId="1046"/>
    <cellStyle name="RowTitles-Col2 2 2 4 3 2" xfId="23400"/>
    <cellStyle name="RowTitles-Col2 2 2 4 3 2 2" xfId="23401"/>
    <cellStyle name="RowTitles-Col2 2 2 4 3 2 2 2" xfId="23402"/>
    <cellStyle name="RowTitles-Col2 2 2 4 3 2 2 3" xfId="23403"/>
    <cellStyle name="RowTitles-Col2 2 2 4 3 2 3" xfId="23404"/>
    <cellStyle name="RowTitles-Col2 2 2 4 3 2 3 2" xfId="23405"/>
    <cellStyle name="RowTitles-Col2 2 2 4 3 2 3 2 2" xfId="23406"/>
    <cellStyle name="RowTitles-Col2 2 2 4 3 2 4" xfId="23407"/>
    <cellStyle name="RowTitles-Col2 2 2 4 3 3" xfId="23408"/>
    <cellStyle name="RowTitles-Col2 2 2 4 3 3 2" xfId="23409"/>
    <cellStyle name="RowTitles-Col2 2 2 4 3 3 2 2" xfId="23410"/>
    <cellStyle name="RowTitles-Col2 2 2 4 3 3 2 3" xfId="23411"/>
    <cellStyle name="RowTitles-Col2 2 2 4 3 3 3" xfId="23412"/>
    <cellStyle name="RowTitles-Col2 2 2 4 3 3 3 2" xfId="23413"/>
    <cellStyle name="RowTitles-Col2 2 2 4 3 3 3 2 2" xfId="23414"/>
    <cellStyle name="RowTitles-Col2 2 2 4 3 3 4" xfId="23415"/>
    <cellStyle name="RowTitles-Col2 2 2 4 3 3 4 2" xfId="23416"/>
    <cellStyle name="RowTitles-Col2 2 2 4 3 4" xfId="23417"/>
    <cellStyle name="RowTitles-Col2 2 2 4 3 5" xfId="23418"/>
    <cellStyle name="RowTitles-Col2 2 2 4 4" xfId="23419"/>
    <cellStyle name="RowTitles-Col2 2 2 4 4 2" xfId="23420"/>
    <cellStyle name="RowTitles-Col2 2 2 4 4 2 2" xfId="23421"/>
    <cellStyle name="RowTitles-Col2 2 2 4 4 2 2 2" xfId="23422"/>
    <cellStyle name="RowTitles-Col2 2 2 4 4 2 2 3" xfId="23423"/>
    <cellStyle name="RowTitles-Col2 2 2 4 4 2 3" xfId="23424"/>
    <cellStyle name="RowTitles-Col2 2 2 4 4 2 3 2" xfId="23425"/>
    <cellStyle name="RowTitles-Col2 2 2 4 4 2 3 2 2" xfId="23426"/>
    <cellStyle name="RowTitles-Col2 2 2 4 4 2 4" xfId="23427"/>
    <cellStyle name="RowTitles-Col2 2 2 4 4 3" xfId="23428"/>
    <cellStyle name="RowTitles-Col2 2 2 4 4 3 2" xfId="23429"/>
    <cellStyle name="RowTitles-Col2 2 2 4 4 3 2 2" xfId="23430"/>
    <cellStyle name="RowTitles-Col2 2 2 4 4 3 2 3" xfId="23431"/>
    <cellStyle name="RowTitles-Col2 2 2 4 4 3 3" xfId="23432"/>
    <cellStyle name="RowTitles-Col2 2 2 4 4 3 3 2" xfId="23433"/>
    <cellStyle name="RowTitles-Col2 2 2 4 4 3 3 2 2" xfId="23434"/>
    <cellStyle name="RowTitles-Col2 2 2 4 4 3 4" xfId="23435"/>
    <cellStyle name="RowTitles-Col2 2 2 4 4 4" xfId="23436"/>
    <cellStyle name="RowTitles-Col2 2 2 4 4 4 2" xfId="23437"/>
    <cellStyle name="RowTitles-Col2 2 2 4 4 4 3" xfId="23438"/>
    <cellStyle name="RowTitles-Col2 2 2 4 4 5" xfId="23439"/>
    <cellStyle name="RowTitles-Col2 2 2 4 4 5 2" xfId="23440"/>
    <cellStyle name="RowTitles-Col2 2 2 4 4 5 2 2" xfId="23441"/>
    <cellStyle name="RowTitles-Col2 2 2 4 4 6" xfId="23442"/>
    <cellStyle name="RowTitles-Col2 2 2 4 4 6 2" xfId="23443"/>
    <cellStyle name="RowTitles-Col2 2 2 4 5" xfId="23444"/>
    <cellStyle name="RowTitles-Col2 2 2 4 5 2" xfId="23445"/>
    <cellStyle name="RowTitles-Col2 2 2 4 5 2 2" xfId="23446"/>
    <cellStyle name="RowTitles-Col2 2 2 4 5 2 2 2" xfId="23447"/>
    <cellStyle name="RowTitles-Col2 2 2 4 5 2 2 3" xfId="23448"/>
    <cellStyle name="RowTitles-Col2 2 2 4 5 2 3" xfId="23449"/>
    <cellStyle name="RowTitles-Col2 2 2 4 5 2 3 2" xfId="23450"/>
    <cellStyle name="RowTitles-Col2 2 2 4 5 2 3 2 2" xfId="23451"/>
    <cellStyle name="RowTitles-Col2 2 2 4 5 2 4" xfId="23452"/>
    <cellStyle name="RowTitles-Col2 2 2 4 5 3" xfId="23453"/>
    <cellStyle name="RowTitles-Col2 2 2 4 5 3 2" xfId="23454"/>
    <cellStyle name="RowTitles-Col2 2 2 4 5 3 2 2" xfId="23455"/>
    <cellStyle name="RowTitles-Col2 2 2 4 5 3 2 3" xfId="23456"/>
    <cellStyle name="RowTitles-Col2 2 2 4 5 3 3" xfId="23457"/>
    <cellStyle name="RowTitles-Col2 2 2 4 5 3 3 2" xfId="23458"/>
    <cellStyle name="RowTitles-Col2 2 2 4 5 3 3 2 2" xfId="23459"/>
    <cellStyle name="RowTitles-Col2 2 2 4 5 3 4" xfId="23460"/>
    <cellStyle name="RowTitles-Col2 2 2 4 5 4" xfId="23461"/>
    <cellStyle name="RowTitles-Col2 2 2 4 5 4 2" xfId="23462"/>
    <cellStyle name="RowTitles-Col2 2 2 4 5 4 3" xfId="23463"/>
    <cellStyle name="RowTitles-Col2 2 2 4 5 5" xfId="23464"/>
    <cellStyle name="RowTitles-Col2 2 2 4 5 5 2" xfId="23465"/>
    <cellStyle name="RowTitles-Col2 2 2 4 5 5 2 2" xfId="23466"/>
    <cellStyle name="RowTitles-Col2 2 2 4 5 6" xfId="23467"/>
    <cellStyle name="RowTitles-Col2 2 2 4 5 6 2" xfId="23468"/>
    <cellStyle name="RowTitles-Col2 2 2 4 6" xfId="23469"/>
    <cellStyle name="RowTitles-Col2 2 2 4 6 2" xfId="23470"/>
    <cellStyle name="RowTitles-Col2 2 2 4 6 2 2" xfId="23471"/>
    <cellStyle name="RowTitles-Col2 2 2 4 6 2 2 2" xfId="23472"/>
    <cellStyle name="RowTitles-Col2 2 2 4 6 2 2 3" xfId="23473"/>
    <cellStyle name="RowTitles-Col2 2 2 4 6 2 3" xfId="23474"/>
    <cellStyle name="RowTitles-Col2 2 2 4 6 2 3 2" xfId="23475"/>
    <cellStyle name="RowTitles-Col2 2 2 4 6 2 3 2 2" xfId="23476"/>
    <cellStyle name="RowTitles-Col2 2 2 4 6 2 4" xfId="23477"/>
    <cellStyle name="RowTitles-Col2 2 2 4 6 3" xfId="23478"/>
    <cellStyle name="RowTitles-Col2 2 2 4 6 3 2" xfId="23479"/>
    <cellStyle name="RowTitles-Col2 2 2 4 6 3 2 2" xfId="23480"/>
    <cellStyle name="RowTitles-Col2 2 2 4 6 3 2 3" xfId="23481"/>
    <cellStyle name="RowTitles-Col2 2 2 4 6 3 3" xfId="23482"/>
    <cellStyle name="RowTitles-Col2 2 2 4 6 3 3 2" xfId="23483"/>
    <cellStyle name="RowTitles-Col2 2 2 4 6 3 3 2 2" xfId="23484"/>
    <cellStyle name="RowTitles-Col2 2 2 4 6 3 4" xfId="23485"/>
    <cellStyle name="RowTitles-Col2 2 2 4 6 4" xfId="23486"/>
    <cellStyle name="RowTitles-Col2 2 2 4 6 4 2" xfId="23487"/>
    <cellStyle name="RowTitles-Col2 2 2 4 6 4 3" xfId="23488"/>
    <cellStyle name="RowTitles-Col2 2 2 4 6 5" xfId="23489"/>
    <cellStyle name="RowTitles-Col2 2 2 4 6 5 2" xfId="23490"/>
    <cellStyle name="RowTitles-Col2 2 2 4 6 5 2 2" xfId="23491"/>
    <cellStyle name="RowTitles-Col2 2 2 4 6 6" xfId="23492"/>
    <cellStyle name="RowTitles-Col2 2 2 4 6 6 2" xfId="23493"/>
    <cellStyle name="RowTitles-Col2 2 2 4 7" xfId="23494"/>
    <cellStyle name="RowTitles-Col2 2 2 4 7 2" xfId="23495"/>
    <cellStyle name="RowTitles-Col2 2 2 4 7 2 2" xfId="23496"/>
    <cellStyle name="RowTitles-Col2 2 2 4 7 2 3" xfId="23497"/>
    <cellStyle name="RowTitles-Col2 2 2 4 7 3" xfId="23498"/>
    <cellStyle name="RowTitles-Col2 2 2 4 7 3 2" xfId="23499"/>
    <cellStyle name="RowTitles-Col2 2 2 4 7 3 2 2" xfId="23500"/>
    <cellStyle name="RowTitles-Col2 2 2 4 7 4" xfId="23501"/>
    <cellStyle name="RowTitles-Col2 2 2 4 8" xfId="23502"/>
    <cellStyle name="RowTitles-Col2 2 2 4 8 2" xfId="23503"/>
    <cellStyle name="RowTitles-Col2 2 2 4 8 2 2" xfId="23504"/>
    <cellStyle name="RowTitles-Col2 2 2 4 8 2 3" xfId="23505"/>
    <cellStyle name="RowTitles-Col2 2 2 4 8 3" xfId="23506"/>
    <cellStyle name="RowTitles-Col2 2 2 4 8 3 2" xfId="23507"/>
    <cellStyle name="RowTitles-Col2 2 2 4 8 3 2 2" xfId="23508"/>
    <cellStyle name="RowTitles-Col2 2 2 4 8 4" xfId="23509"/>
    <cellStyle name="RowTitles-Col2 2 2 4 9" xfId="23510"/>
    <cellStyle name="RowTitles-Col2 2 2 4_STUD aligned by INSTIT" xfId="23511"/>
    <cellStyle name="RowTitles-Col2 2 2 5" xfId="1047"/>
    <cellStyle name="RowTitles-Col2 2 2 5 2" xfId="1048"/>
    <cellStyle name="RowTitles-Col2 2 2 5 2 2" xfId="23512"/>
    <cellStyle name="RowTitles-Col2 2 2 5 2 2 2" xfId="23513"/>
    <cellStyle name="RowTitles-Col2 2 2 5 2 2 2 2" xfId="23514"/>
    <cellStyle name="RowTitles-Col2 2 2 5 2 2 2 3" xfId="23515"/>
    <cellStyle name="RowTitles-Col2 2 2 5 2 2 3" xfId="23516"/>
    <cellStyle name="RowTitles-Col2 2 2 5 2 2 3 2" xfId="23517"/>
    <cellStyle name="RowTitles-Col2 2 2 5 2 2 3 2 2" xfId="23518"/>
    <cellStyle name="RowTitles-Col2 2 2 5 2 2 4" xfId="23519"/>
    <cellStyle name="RowTitles-Col2 2 2 5 2 3" xfId="23520"/>
    <cellStyle name="RowTitles-Col2 2 2 5 2 3 2" xfId="23521"/>
    <cellStyle name="RowTitles-Col2 2 2 5 2 3 2 2" xfId="23522"/>
    <cellStyle name="RowTitles-Col2 2 2 5 2 3 2 3" xfId="23523"/>
    <cellStyle name="RowTitles-Col2 2 2 5 2 3 3" xfId="23524"/>
    <cellStyle name="RowTitles-Col2 2 2 5 2 3 3 2" xfId="23525"/>
    <cellStyle name="RowTitles-Col2 2 2 5 2 3 3 2 2" xfId="23526"/>
    <cellStyle name="RowTitles-Col2 2 2 5 2 3 4" xfId="23527"/>
    <cellStyle name="RowTitles-Col2 2 2 5 2 3 4 2" xfId="23528"/>
    <cellStyle name="RowTitles-Col2 2 2 5 2 4" xfId="23529"/>
    <cellStyle name="RowTitles-Col2 2 2 5 2 5" xfId="23530"/>
    <cellStyle name="RowTitles-Col2 2 2 5 2 5 2" xfId="23531"/>
    <cellStyle name="RowTitles-Col2 2 2 5 2 5 3" xfId="23532"/>
    <cellStyle name="RowTitles-Col2 2 2 5 2 6" xfId="23533"/>
    <cellStyle name="RowTitles-Col2 2 2 5 3" xfId="1049"/>
    <cellStyle name="RowTitles-Col2 2 2 5 3 2" xfId="23534"/>
    <cellStyle name="RowTitles-Col2 2 2 5 3 2 2" xfId="23535"/>
    <cellStyle name="RowTitles-Col2 2 2 5 3 2 2 2" xfId="23536"/>
    <cellStyle name="RowTitles-Col2 2 2 5 3 2 2 3" xfId="23537"/>
    <cellStyle name="RowTitles-Col2 2 2 5 3 2 3" xfId="23538"/>
    <cellStyle name="RowTitles-Col2 2 2 5 3 2 3 2" xfId="23539"/>
    <cellStyle name="RowTitles-Col2 2 2 5 3 2 3 2 2" xfId="23540"/>
    <cellStyle name="RowTitles-Col2 2 2 5 3 2 4" xfId="23541"/>
    <cellStyle name="RowTitles-Col2 2 2 5 3 3" xfId="23542"/>
    <cellStyle name="RowTitles-Col2 2 2 5 3 3 2" xfId="23543"/>
    <cellStyle name="RowTitles-Col2 2 2 5 3 3 2 2" xfId="23544"/>
    <cellStyle name="RowTitles-Col2 2 2 5 3 3 2 3" xfId="23545"/>
    <cellStyle name="RowTitles-Col2 2 2 5 3 3 3" xfId="23546"/>
    <cellStyle name="RowTitles-Col2 2 2 5 3 3 3 2" xfId="23547"/>
    <cellStyle name="RowTitles-Col2 2 2 5 3 3 3 2 2" xfId="23548"/>
    <cellStyle name="RowTitles-Col2 2 2 5 3 3 4" xfId="23549"/>
    <cellStyle name="RowTitles-Col2 2 2 5 3 3 4 2" xfId="23550"/>
    <cellStyle name="RowTitles-Col2 2 2 5 3 4" xfId="23551"/>
    <cellStyle name="RowTitles-Col2 2 2 5 3 5" xfId="23552"/>
    <cellStyle name="RowTitles-Col2 2 2 5 3 5 2" xfId="23553"/>
    <cellStyle name="RowTitles-Col2 2 2 5 3 5 2 2" xfId="23554"/>
    <cellStyle name="RowTitles-Col2 2 2 5 3 6" xfId="23555"/>
    <cellStyle name="RowTitles-Col2 2 2 5 3 6 2" xfId="23556"/>
    <cellStyle name="RowTitles-Col2 2 2 5 3 7" xfId="23557"/>
    <cellStyle name="RowTitles-Col2 2 2 5 4" xfId="23558"/>
    <cellStyle name="RowTitles-Col2 2 2 5 4 2" xfId="23559"/>
    <cellStyle name="RowTitles-Col2 2 2 5 4 2 2" xfId="23560"/>
    <cellStyle name="RowTitles-Col2 2 2 5 4 2 2 2" xfId="23561"/>
    <cellStyle name="RowTitles-Col2 2 2 5 4 2 2 3" xfId="23562"/>
    <cellStyle name="RowTitles-Col2 2 2 5 4 2 3" xfId="23563"/>
    <cellStyle name="RowTitles-Col2 2 2 5 4 2 3 2" xfId="23564"/>
    <cellStyle name="RowTitles-Col2 2 2 5 4 2 3 2 2" xfId="23565"/>
    <cellStyle name="RowTitles-Col2 2 2 5 4 2 4" xfId="23566"/>
    <cellStyle name="RowTitles-Col2 2 2 5 4 3" xfId="23567"/>
    <cellStyle name="RowTitles-Col2 2 2 5 4 3 2" xfId="23568"/>
    <cellStyle name="RowTitles-Col2 2 2 5 4 3 2 2" xfId="23569"/>
    <cellStyle name="RowTitles-Col2 2 2 5 4 3 2 3" xfId="23570"/>
    <cellStyle name="RowTitles-Col2 2 2 5 4 3 3" xfId="23571"/>
    <cellStyle name="RowTitles-Col2 2 2 5 4 3 3 2" xfId="23572"/>
    <cellStyle name="RowTitles-Col2 2 2 5 4 3 3 2 2" xfId="23573"/>
    <cellStyle name="RowTitles-Col2 2 2 5 4 3 4" xfId="23574"/>
    <cellStyle name="RowTitles-Col2 2 2 5 4 3 4 2" xfId="23575"/>
    <cellStyle name="RowTitles-Col2 2 2 5 4 4" xfId="23576"/>
    <cellStyle name="RowTitles-Col2 2 2 5 4 5" xfId="23577"/>
    <cellStyle name="RowTitles-Col2 2 2 5 4 5 2" xfId="23578"/>
    <cellStyle name="RowTitles-Col2 2 2 5 4 5 3" xfId="23579"/>
    <cellStyle name="RowTitles-Col2 2 2 5 4 6" xfId="23580"/>
    <cellStyle name="RowTitles-Col2 2 2 5 4 6 2" xfId="23581"/>
    <cellStyle name="RowTitles-Col2 2 2 5 4 6 2 2" xfId="23582"/>
    <cellStyle name="RowTitles-Col2 2 2 5 4 7" xfId="23583"/>
    <cellStyle name="RowTitles-Col2 2 2 5 4 7 2" xfId="23584"/>
    <cellStyle name="RowTitles-Col2 2 2 5 5" xfId="23585"/>
    <cellStyle name="RowTitles-Col2 2 2 5 5 2" xfId="23586"/>
    <cellStyle name="RowTitles-Col2 2 2 5 5 2 2" xfId="23587"/>
    <cellStyle name="RowTitles-Col2 2 2 5 5 2 2 2" xfId="23588"/>
    <cellStyle name="RowTitles-Col2 2 2 5 5 2 2 3" xfId="23589"/>
    <cellStyle name="RowTitles-Col2 2 2 5 5 2 3" xfId="23590"/>
    <cellStyle name="RowTitles-Col2 2 2 5 5 2 3 2" xfId="23591"/>
    <cellStyle name="RowTitles-Col2 2 2 5 5 2 3 2 2" xfId="23592"/>
    <cellStyle name="RowTitles-Col2 2 2 5 5 2 4" xfId="23593"/>
    <cellStyle name="RowTitles-Col2 2 2 5 5 3" xfId="23594"/>
    <cellStyle name="RowTitles-Col2 2 2 5 5 3 2" xfId="23595"/>
    <cellStyle name="RowTitles-Col2 2 2 5 5 3 2 2" xfId="23596"/>
    <cellStyle name="RowTitles-Col2 2 2 5 5 3 2 3" xfId="23597"/>
    <cellStyle name="RowTitles-Col2 2 2 5 5 3 3" xfId="23598"/>
    <cellStyle name="RowTitles-Col2 2 2 5 5 3 3 2" xfId="23599"/>
    <cellStyle name="RowTitles-Col2 2 2 5 5 3 3 2 2" xfId="23600"/>
    <cellStyle name="RowTitles-Col2 2 2 5 5 3 4" xfId="23601"/>
    <cellStyle name="RowTitles-Col2 2 2 5 5 4" xfId="23602"/>
    <cellStyle name="RowTitles-Col2 2 2 5 5 4 2" xfId="23603"/>
    <cellStyle name="RowTitles-Col2 2 2 5 5 4 3" xfId="23604"/>
    <cellStyle name="RowTitles-Col2 2 2 5 5 5" xfId="23605"/>
    <cellStyle name="RowTitles-Col2 2 2 5 5 5 2" xfId="23606"/>
    <cellStyle name="RowTitles-Col2 2 2 5 5 5 2 2" xfId="23607"/>
    <cellStyle name="RowTitles-Col2 2 2 5 5 6" xfId="23608"/>
    <cellStyle name="RowTitles-Col2 2 2 5 5 6 2" xfId="23609"/>
    <cellStyle name="RowTitles-Col2 2 2 5 6" xfId="23610"/>
    <cellStyle name="RowTitles-Col2 2 2 5 6 2" xfId="23611"/>
    <cellStyle name="RowTitles-Col2 2 2 5 6 2 2" xfId="23612"/>
    <cellStyle name="RowTitles-Col2 2 2 5 6 2 2 2" xfId="23613"/>
    <cellStyle name="RowTitles-Col2 2 2 5 6 2 2 3" xfId="23614"/>
    <cellStyle name="RowTitles-Col2 2 2 5 6 2 3" xfId="23615"/>
    <cellStyle name="RowTitles-Col2 2 2 5 6 2 3 2" xfId="23616"/>
    <cellStyle name="RowTitles-Col2 2 2 5 6 2 3 2 2" xfId="23617"/>
    <cellStyle name="RowTitles-Col2 2 2 5 6 2 4" xfId="23618"/>
    <cellStyle name="RowTitles-Col2 2 2 5 6 3" xfId="23619"/>
    <cellStyle name="RowTitles-Col2 2 2 5 6 3 2" xfId="23620"/>
    <cellStyle name="RowTitles-Col2 2 2 5 6 3 2 2" xfId="23621"/>
    <cellStyle name="RowTitles-Col2 2 2 5 6 3 2 3" xfId="23622"/>
    <cellStyle name="RowTitles-Col2 2 2 5 6 3 3" xfId="23623"/>
    <cellStyle name="RowTitles-Col2 2 2 5 6 3 3 2" xfId="23624"/>
    <cellStyle name="RowTitles-Col2 2 2 5 6 3 3 2 2" xfId="23625"/>
    <cellStyle name="RowTitles-Col2 2 2 5 6 3 4" xfId="23626"/>
    <cellStyle name="RowTitles-Col2 2 2 5 6 4" xfId="23627"/>
    <cellStyle name="RowTitles-Col2 2 2 5 6 4 2" xfId="23628"/>
    <cellStyle name="RowTitles-Col2 2 2 5 6 4 3" xfId="23629"/>
    <cellStyle name="RowTitles-Col2 2 2 5 6 5" xfId="23630"/>
    <cellStyle name="RowTitles-Col2 2 2 5 6 5 2" xfId="23631"/>
    <cellStyle name="RowTitles-Col2 2 2 5 6 5 2 2" xfId="23632"/>
    <cellStyle name="RowTitles-Col2 2 2 5 6 6" xfId="23633"/>
    <cellStyle name="RowTitles-Col2 2 2 5 6 6 2" xfId="23634"/>
    <cellStyle name="RowTitles-Col2 2 2 5 7" xfId="23635"/>
    <cellStyle name="RowTitles-Col2 2 2 5 7 2" xfId="23636"/>
    <cellStyle name="RowTitles-Col2 2 2 5 7 2 2" xfId="23637"/>
    <cellStyle name="RowTitles-Col2 2 2 5 7 2 3" xfId="23638"/>
    <cellStyle name="RowTitles-Col2 2 2 5 7 3" xfId="23639"/>
    <cellStyle name="RowTitles-Col2 2 2 5 7 3 2" xfId="23640"/>
    <cellStyle name="RowTitles-Col2 2 2 5 7 3 2 2" xfId="23641"/>
    <cellStyle name="RowTitles-Col2 2 2 5 7 4" xfId="23642"/>
    <cellStyle name="RowTitles-Col2 2 2 5 8" xfId="23643"/>
    <cellStyle name="RowTitles-Col2 2 2 5 9" xfId="23644"/>
    <cellStyle name="RowTitles-Col2 2 2 5_STUD aligned by INSTIT" xfId="23645"/>
    <cellStyle name="RowTitles-Col2 2 2 6" xfId="1050"/>
    <cellStyle name="RowTitles-Col2 2 2 6 2" xfId="23646"/>
    <cellStyle name="RowTitles-Col2 2 2 6 2 2" xfId="23647"/>
    <cellStyle name="RowTitles-Col2 2 2 6 2 2 2" xfId="23648"/>
    <cellStyle name="RowTitles-Col2 2 2 6 2 2 3" xfId="23649"/>
    <cellStyle name="RowTitles-Col2 2 2 6 2 3" xfId="23650"/>
    <cellStyle name="RowTitles-Col2 2 2 6 2 3 2" xfId="23651"/>
    <cellStyle name="RowTitles-Col2 2 2 6 2 3 2 2" xfId="23652"/>
    <cellStyle name="RowTitles-Col2 2 2 6 2 4" xfId="23653"/>
    <cellStyle name="RowTitles-Col2 2 2 6 3" xfId="23654"/>
    <cellStyle name="RowTitles-Col2 2 2 6 3 2" xfId="23655"/>
    <cellStyle name="RowTitles-Col2 2 2 6 3 2 2" xfId="23656"/>
    <cellStyle name="RowTitles-Col2 2 2 6 3 2 3" xfId="23657"/>
    <cellStyle name="RowTitles-Col2 2 2 6 3 3" xfId="23658"/>
    <cellStyle name="RowTitles-Col2 2 2 6 3 3 2" xfId="23659"/>
    <cellStyle name="RowTitles-Col2 2 2 6 3 3 2 2" xfId="23660"/>
    <cellStyle name="RowTitles-Col2 2 2 6 3 4" xfId="23661"/>
    <cellStyle name="RowTitles-Col2 2 2 6 3 4 2" xfId="23662"/>
    <cellStyle name="RowTitles-Col2 2 2 6 4" xfId="23663"/>
    <cellStyle name="RowTitles-Col2 2 2 6 5" xfId="23664"/>
    <cellStyle name="RowTitles-Col2 2 2 6 5 2" xfId="23665"/>
    <cellStyle name="RowTitles-Col2 2 2 6 5 3" xfId="23666"/>
    <cellStyle name="RowTitles-Col2 2 2 6 6" xfId="23667"/>
    <cellStyle name="RowTitles-Col2 2 2 7" xfId="1051"/>
    <cellStyle name="RowTitles-Col2 2 2 7 2" xfId="23668"/>
    <cellStyle name="RowTitles-Col2 2 2 7 2 2" xfId="23669"/>
    <cellStyle name="RowTitles-Col2 2 2 7 2 2 2" xfId="23670"/>
    <cellStyle name="RowTitles-Col2 2 2 7 2 2 3" xfId="23671"/>
    <cellStyle name="RowTitles-Col2 2 2 7 2 3" xfId="23672"/>
    <cellStyle name="RowTitles-Col2 2 2 7 2 3 2" xfId="23673"/>
    <cellStyle name="RowTitles-Col2 2 2 7 2 3 2 2" xfId="23674"/>
    <cellStyle name="RowTitles-Col2 2 2 7 2 4" xfId="23675"/>
    <cellStyle name="RowTitles-Col2 2 2 7 3" xfId="23676"/>
    <cellStyle name="RowTitles-Col2 2 2 7 3 2" xfId="23677"/>
    <cellStyle name="RowTitles-Col2 2 2 7 3 2 2" xfId="23678"/>
    <cellStyle name="RowTitles-Col2 2 2 7 3 2 3" xfId="23679"/>
    <cellStyle name="RowTitles-Col2 2 2 7 3 3" xfId="23680"/>
    <cellStyle name="RowTitles-Col2 2 2 7 3 3 2" xfId="23681"/>
    <cellStyle name="RowTitles-Col2 2 2 7 3 3 2 2" xfId="23682"/>
    <cellStyle name="RowTitles-Col2 2 2 7 3 4" xfId="23683"/>
    <cellStyle name="RowTitles-Col2 2 2 7 3 4 2" xfId="23684"/>
    <cellStyle name="RowTitles-Col2 2 2 7 4" xfId="23685"/>
    <cellStyle name="RowTitles-Col2 2 2 7 5" xfId="23686"/>
    <cellStyle name="RowTitles-Col2 2 2 7 5 2" xfId="23687"/>
    <cellStyle name="RowTitles-Col2 2 2 7 5 2 2" xfId="23688"/>
    <cellStyle name="RowTitles-Col2 2 2 7 6" xfId="23689"/>
    <cellStyle name="RowTitles-Col2 2 2 7 6 2" xfId="23690"/>
    <cellStyle name="RowTitles-Col2 2 2 7 7" xfId="23691"/>
    <cellStyle name="RowTitles-Col2 2 2 8" xfId="23692"/>
    <cellStyle name="RowTitles-Col2 2 2 8 2" xfId="23693"/>
    <cellStyle name="RowTitles-Col2 2 2 8 2 2" xfId="23694"/>
    <cellStyle name="RowTitles-Col2 2 2 8 2 2 2" xfId="23695"/>
    <cellStyle name="RowTitles-Col2 2 2 8 2 2 3" xfId="23696"/>
    <cellStyle name="RowTitles-Col2 2 2 8 2 3" xfId="23697"/>
    <cellStyle name="RowTitles-Col2 2 2 8 2 3 2" xfId="23698"/>
    <cellStyle name="RowTitles-Col2 2 2 8 2 3 2 2" xfId="23699"/>
    <cellStyle name="RowTitles-Col2 2 2 8 2 4" xfId="23700"/>
    <cellStyle name="RowTitles-Col2 2 2 8 3" xfId="23701"/>
    <cellStyle name="RowTitles-Col2 2 2 8 3 2" xfId="23702"/>
    <cellStyle name="RowTitles-Col2 2 2 8 3 2 2" xfId="23703"/>
    <cellStyle name="RowTitles-Col2 2 2 8 3 2 3" xfId="23704"/>
    <cellStyle name="RowTitles-Col2 2 2 8 3 3" xfId="23705"/>
    <cellStyle name="RowTitles-Col2 2 2 8 3 3 2" xfId="23706"/>
    <cellStyle name="RowTitles-Col2 2 2 8 3 3 2 2" xfId="23707"/>
    <cellStyle name="RowTitles-Col2 2 2 8 3 4" xfId="23708"/>
    <cellStyle name="RowTitles-Col2 2 2 8 3 4 2" xfId="23709"/>
    <cellStyle name="RowTitles-Col2 2 2 8 4" xfId="23710"/>
    <cellStyle name="RowTitles-Col2 2 2 8 5" xfId="23711"/>
    <cellStyle name="RowTitles-Col2 2 2 8 5 2" xfId="23712"/>
    <cellStyle name="RowTitles-Col2 2 2 8 5 3" xfId="23713"/>
    <cellStyle name="RowTitles-Col2 2 2 8 6" xfId="23714"/>
    <cellStyle name="RowTitles-Col2 2 2 8 6 2" xfId="23715"/>
    <cellStyle name="RowTitles-Col2 2 2 8 6 2 2" xfId="23716"/>
    <cellStyle name="RowTitles-Col2 2 2 8 7" xfId="23717"/>
    <cellStyle name="RowTitles-Col2 2 2 8 7 2" xfId="23718"/>
    <cellStyle name="RowTitles-Col2 2 2 9" xfId="23719"/>
    <cellStyle name="RowTitles-Col2 2 2 9 2" xfId="23720"/>
    <cellStyle name="RowTitles-Col2 2 2 9 2 2" xfId="23721"/>
    <cellStyle name="RowTitles-Col2 2 2 9 2 2 2" xfId="23722"/>
    <cellStyle name="RowTitles-Col2 2 2 9 2 2 3" xfId="23723"/>
    <cellStyle name="RowTitles-Col2 2 2 9 2 3" xfId="23724"/>
    <cellStyle name="RowTitles-Col2 2 2 9 2 3 2" xfId="23725"/>
    <cellStyle name="RowTitles-Col2 2 2 9 2 3 2 2" xfId="23726"/>
    <cellStyle name="RowTitles-Col2 2 2 9 2 4" xfId="23727"/>
    <cellStyle name="RowTitles-Col2 2 2 9 3" xfId="23728"/>
    <cellStyle name="RowTitles-Col2 2 2 9 3 2" xfId="23729"/>
    <cellStyle name="RowTitles-Col2 2 2 9 3 2 2" xfId="23730"/>
    <cellStyle name="RowTitles-Col2 2 2 9 3 2 3" xfId="23731"/>
    <cellStyle name="RowTitles-Col2 2 2 9 3 3" xfId="23732"/>
    <cellStyle name="RowTitles-Col2 2 2 9 3 3 2" xfId="23733"/>
    <cellStyle name="RowTitles-Col2 2 2 9 3 3 2 2" xfId="23734"/>
    <cellStyle name="RowTitles-Col2 2 2 9 3 4" xfId="23735"/>
    <cellStyle name="RowTitles-Col2 2 2 9 4" xfId="23736"/>
    <cellStyle name="RowTitles-Col2 2 2 9 4 2" xfId="23737"/>
    <cellStyle name="RowTitles-Col2 2 2 9 4 3" xfId="23738"/>
    <cellStyle name="RowTitles-Col2 2 2 9 5" xfId="23739"/>
    <cellStyle name="RowTitles-Col2 2 2 9 5 2" xfId="23740"/>
    <cellStyle name="RowTitles-Col2 2 2 9 5 2 2" xfId="23741"/>
    <cellStyle name="RowTitles-Col2 2 2 9 6" xfId="23742"/>
    <cellStyle name="RowTitles-Col2 2 2 9 6 2" xfId="23743"/>
    <cellStyle name="RowTitles-Col2 2 2_STUD aligned by INSTIT" xfId="23744"/>
    <cellStyle name="RowTitles-Col2 2 3" xfId="545"/>
    <cellStyle name="RowTitles-Col2 2 3 10" xfId="23745"/>
    <cellStyle name="RowTitles-Col2 2 3 10 2" xfId="23746"/>
    <cellStyle name="RowTitles-Col2 2 3 10 2 2" xfId="23747"/>
    <cellStyle name="RowTitles-Col2 2 3 10 2 3" xfId="23748"/>
    <cellStyle name="RowTitles-Col2 2 3 10 3" xfId="23749"/>
    <cellStyle name="RowTitles-Col2 2 3 10 3 2" xfId="23750"/>
    <cellStyle name="RowTitles-Col2 2 3 10 3 2 2" xfId="23751"/>
    <cellStyle name="RowTitles-Col2 2 3 10 4" xfId="23752"/>
    <cellStyle name="RowTitles-Col2 2 3 11" xfId="23753"/>
    <cellStyle name="RowTitles-Col2 2 3 12" xfId="23754"/>
    <cellStyle name="RowTitles-Col2 2 3 2" xfId="1052"/>
    <cellStyle name="RowTitles-Col2 2 3 2 2" xfId="1053"/>
    <cellStyle name="RowTitles-Col2 2 3 2 2 2" xfId="23755"/>
    <cellStyle name="RowTitles-Col2 2 3 2 2 2 2" xfId="23756"/>
    <cellStyle name="RowTitles-Col2 2 3 2 2 2 2 2" xfId="23757"/>
    <cellStyle name="RowTitles-Col2 2 3 2 2 2 2 3" xfId="23758"/>
    <cellStyle name="RowTitles-Col2 2 3 2 2 2 3" xfId="23759"/>
    <cellStyle name="RowTitles-Col2 2 3 2 2 2 3 2" xfId="23760"/>
    <cellStyle name="RowTitles-Col2 2 3 2 2 2 3 2 2" xfId="23761"/>
    <cellStyle name="RowTitles-Col2 2 3 2 2 2 4" xfId="23762"/>
    <cellStyle name="RowTitles-Col2 2 3 2 2 3" xfId="23763"/>
    <cellStyle name="RowTitles-Col2 2 3 2 2 3 2" xfId="23764"/>
    <cellStyle name="RowTitles-Col2 2 3 2 2 3 2 2" xfId="23765"/>
    <cellStyle name="RowTitles-Col2 2 3 2 2 3 2 3" xfId="23766"/>
    <cellStyle name="RowTitles-Col2 2 3 2 2 3 3" xfId="23767"/>
    <cellStyle name="RowTitles-Col2 2 3 2 2 3 3 2" xfId="23768"/>
    <cellStyle name="RowTitles-Col2 2 3 2 2 3 3 2 2" xfId="23769"/>
    <cellStyle name="RowTitles-Col2 2 3 2 2 3 4" xfId="23770"/>
    <cellStyle name="RowTitles-Col2 2 3 2 2 3 4 2" xfId="23771"/>
    <cellStyle name="RowTitles-Col2 2 3 2 2 4" xfId="23772"/>
    <cellStyle name="RowTitles-Col2 2 3 2 2 5" xfId="23773"/>
    <cellStyle name="RowTitles-Col2 2 3 2 3" xfId="1054"/>
    <cellStyle name="RowTitles-Col2 2 3 2 3 2" xfId="23774"/>
    <cellStyle name="RowTitles-Col2 2 3 2 3 2 2" xfId="23775"/>
    <cellStyle name="RowTitles-Col2 2 3 2 3 2 2 2" xfId="23776"/>
    <cellStyle name="RowTitles-Col2 2 3 2 3 2 2 3" xfId="23777"/>
    <cellStyle name="RowTitles-Col2 2 3 2 3 2 3" xfId="23778"/>
    <cellStyle name="RowTitles-Col2 2 3 2 3 2 3 2" xfId="23779"/>
    <cellStyle name="RowTitles-Col2 2 3 2 3 2 3 2 2" xfId="23780"/>
    <cellStyle name="RowTitles-Col2 2 3 2 3 2 4" xfId="23781"/>
    <cellStyle name="RowTitles-Col2 2 3 2 3 3" xfId="23782"/>
    <cellStyle name="RowTitles-Col2 2 3 2 3 3 2" xfId="23783"/>
    <cellStyle name="RowTitles-Col2 2 3 2 3 3 2 2" xfId="23784"/>
    <cellStyle name="RowTitles-Col2 2 3 2 3 3 2 3" xfId="23785"/>
    <cellStyle name="RowTitles-Col2 2 3 2 3 3 3" xfId="23786"/>
    <cellStyle name="RowTitles-Col2 2 3 2 3 3 3 2" xfId="23787"/>
    <cellStyle name="RowTitles-Col2 2 3 2 3 3 3 2 2" xfId="23788"/>
    <cellStyle name="RowTitles-Col2 2 3 2 3 3 4" xfId="23789"/>
    <cellStyle name="RowTitles-Col2 2 3 2 3 3 4 2" xfId="23790"/>
    <cellStyle name="RowTitles-Col2 2 3 2 3 4" xfId="23791"/>
    <cellStyle name="RowTitles-Col2 2 3 2 3 5" xfId="23792"/>
    <cellStyle name="RowTitles-Col2 2 3 2 3 5 2" xfId="23793"/>
    <cellStyle name="RowTitles-Col2 2 3 2 3 5 3" xfId="23794"/>
    <cellStyle name="RowTitles-Col2 2 3 2 3 6" xfId="23795"/>
    <cellStyle name="RowTitles-Col2 2 3 2 3 6 2" xfId="23796"/>
    <cellStyle name="RowTitles-Col2 2 3 2 3 6 2 2" xfId="23797"/>
    <cellStyle name="RowTitles-Col2 2 3 2 3 7" xfId="23798"/>
    <cellStyle name="RowTitles-Col2 2 3 2 3 7 2" xfId="23799"/>
    <cellStyle name="RowTitles-Col2 2 3 2 3 8" xfId="23800"/>
    <cellStyle name="RowTitles-Col2 2 3 2 4" xfId="23801"/>
    <cellStyle name="RowTitles-Col2 2 3 2 4 2" xfId="23802"/>
    <cellStyle name="RowTitles-Col2 2 3 2 4 2 2" xfId="23803"/>
    <cellStyle name="RowTitles-Col2 2 3 2 4 2 2 2" xfId="23804"/>
    <cellStyle name="RowTitles-Col2 2 3 2 4 2 2 3" xfId="23805"/>
    <cellStyle name="RowTitles-Col2 2 3 2 4 2 3" xfId="23806"/>
    <cellStyle name="RowTitles-Col2 2 3 2 4 2 3 2" xfId="23807"/>
    <cellStyle name="RowTitles-Col2 2 3 2 4 2 3 2 2" xfId="23808"/>
    <cellStyle name="RowTitles-Col2 2 3 2 4 2 4" xfId="23809"/>
    <cellStyle name="RowTitles-Col2 2 3 2 4 3" xfId="23810"/>
    <cellStyle name="RowTitles-Col2 2 3 2 4 3 2" xfId="23811"/>
    <cellStyle name="RowTitles-Col2 2 3 2 4 3 2 2" xfId="23812"/>
    <cellStyle name="RowTitles-Col2 2 3 2 4 3 2 3" xfId="23813"/>
    <cellStyle name="RowTitles-Col2 2 3 2 4 3 3" xfId="23814"/>
    <cellStyle name="RowTitles-Col2 2 3 2 4 3 3 2" xfId="23815"/>
    <cellStyle name="RowTitles-Col2 2 3 2 4 3 3 2 2" xfId="23816"/>
    <cellStyle name="RowTitles-Col2 2 3 2 4 3 4" xfId="23817"/>
    <cellStyle name="RowTitles-Col2 2 3 2 4 4" xfId="23818"/>
    <cellStyle name="RowTitles-Col2 2 3 2 4 4 2" xfId="23819"/>
    <cellStyle name="RowTitles-Col2 2 3 2 4 4 3" xfId="23820"/>
    <cellStyle name="RowTitles-Col2 2 3 2 4 5" xfId="23821"/>
    <cellStyle name="RowTitles-Col2 2 3 2 4 5 2" xfId="23822"/>
    <cellStyle name="RowTitles-Col2 2 3 2 4 5 2 2" xfId="23823"/>
    <cellStyle name="RowTitles-Col2 2 3 2 4 6" xfId="23824"/>
    <cellStyle name="RowTitles-Col2 2 3 2 4 6 2" xfId="23825"/>
    <cellStyle name="RowTitles-Col2 2 3 2 5" xfId="23826"/>
    <cellStyle name="RowTitles-Col2 2 3 2 5 2" xfId="23827"/>
    <cellStyle name="RowTitles-Col2 2 3 2 5 2 2" xfId="23828"/>
    <cellStyle name="RowTitles-Col2 2 3 2 5 2 2 2" xfId="23829"/>
    <cellStyle name="RowTitles-Col2 2 3 2 5 2 2 3" xfId="23830"/>
    <cellStyle name="RowTitles-Col2 2 3 2 5 2 3" xfId="23831"/>
    <cellStyle name="RowTitles-Col2 2 3 2 5 2 3 2" xfId="23832"/>
    <cellStyle name="RowTitles-Col2 2 3 2 5 2 3 2 2" xfId="23833"/>
    <cellStyle name="RowTitles-Col2 2 3 2 5 2 4" xfId="23834"/>
    <cellStyle name="RowTitles-Col2 2 3 2 5 3" xfId="23835"/>
    <cellStyle name="RowTitles-Col2 2 3 2 5 3 2" xfId="23836"/>
    <cellStyle name="RowTitles-Col2 2 3 2 5 3 2 2" xfId="23837"/>
    <cellStyle name="RowTitles-Col2 2 3 2 5 3 2 3" xfId="23838"/>
    <cellStyle name="RowTitles-Col2 2 3 2 5 3 3" xfId="23839"/>
    <cellStyle name="RowTitles-Col2 2 3 2 5 3 3 2" xfId="23840"/>
    <cellStyle name="RowTitles-Col2 2 3 2 5 3 3 2 2" xfId="23841"/>
    <cellStyle name="RowTitles-Col2 2 3 2 5 3 4" xfId="23842"/>
    <cellStyle name="RowTitles-Col2 2 3 2 5 4" xfId="23843"/>
    <cellStyle name="RowTitles-Col2 2 3 2 5 4 2" xfId="23844"/>
    <cellStyle name="RowTitles-Col2 2 3 2 5 4 3" xfId="23845"/>
    <cellStyle name="RowTitles-Col2 2 3 2 5 5" xfId="23846"/>
    <cellStyle name="RowTitles-Col2 2 3 2 5 5 2" xfId="23847"/>
    <cellStyle name="RowTitles-Col2 2 3 2 5 5 2 2" xfId="23848"/>
    <cellStyle name="RowTitles-Col2 2 3 2 5 6" xfId="23849"/>
    <cellStyle name="RowTitles-Col2 2 3 2 5 6 2" xfId="23850"/>
    <cellStyle name="RowTitles-Col2 2 3 2 6" xfId="23851"/>
    <cellStyle name="RowTitles-Col2 2 3 2 6 2" xfId="23852"/>
    <cellStyle name="RowTitles-Col2 2 3 2 6 2 2" xfId="23853"/>
    <cellStyle name="RowTitles-Col2 2 3 2 6 2 2 2" xfId="23854"/>
    <cellStyle name="RowTitles-Col2 2 3 2 6 2 2 3" xfId="23855"/>
    <cellStyle name="RowTitles-Col2 2 3 2 6 2 3" xfId="23856"/>
    <cellStyle name="RowTitles-Col2 2 3 2 6 2 3 2" xfId="23857"/>
    <cellStyle name="RowTitles-Col2 2 3 2 6 2 3 2 2" xfId="23858"/>
    <cellStyle name="RowTitles-Col2 2 3 2 6 2 4" xfId="23859"/>
    <cellStyle name="RowTitles-Col2 2 3 2 6 3" xfId="23860"/>
    <cellStyle name="RowTitles-Col2 2 3 2 6 3 2" xfId="23861"/>
    <cellStyle name="RowTitles-Col2 2 3 2 6 3 2 2" xfId="23862"/>
    <cellStyle name="RowTitles-Col2 2 3 2 6 3 2 3" xfId="23863"/>
    <cellStyle name="RowTitles-Col2 2 3 2 6 3 3" xfId="23864"/>
    <cellStyle name="RowTitles-Col2 2 3 2 6 3 3 2" xfId="23865"/>
    <cellStyle name="RowTitles-Col2 2 3 2 6 3 3 2 2" xfId="23866"/>
    <cellStyle name="RowTitles-Col2 2 3 2 6 3 4" xfId="23867"/>
    <cellStyle name="RowTitles-Col2 2 3 2 6 4" xfId="23868"/>
    <cellStyle name="RowTitles-Col2 2 3 2 6 4 2" xfId="23869"/>
    <cellStyle name="RowTitles-Col2 2 3 2 6 4 3" xfId="23870"/>
    <cellStyle name="RowTitles-Col2 2 3 2 6 5" xfId="23871"/>
    <cellStyle name="RowTitles-Col2 2 3 2 6 5 2" xfId="23872"/>
    <cellStyle name="RowTitles-Col2 2 3 2 6 5 2 2" xfId="23873"/>
    <cellStyle name="RowTitles-Col2 2 3 2 6 6" xfId="23874"/>
    <cellStyle name="RowTitles-Col2 2 3 2 6 6 2" xfId="23875"/>
    <cellStyle name="RowTitles-Col2 2 3 2 7" xfId="23876"/>
    <cellStyle name="RowTitles-Col2 2 3 2 7 2" xfId="23877"/>
    <cellStyle name="RowTitles-Col2 2 3 2 7 2 2" xfId="23878"/>
    <cellStyle name="RowTitles-Col2 2 3 2 7 2 3" xfId="23879"/>
    <cellStyle name="RowTitles-Col2 2 3 2 7 3" xfId="23880"/>
    <cellStyle name="RowTitles-Col2 2 3 2 7 3 2" xfId="23881"/>
    <cellStyle name="RowTitles-Col2 2 3 2 7 3 2 2" xfId="23882"/>
    <cellStyle name="RowTitles-Col2 2 3 2 7 4" xfId="23883"/>
    <cellStyle name="RowTitles-Col2 2 3 2 8" xfId="23884"/>
    <cellStyle name="RowTitles-Col2 2 3 2 9" xfId="23885"/>
    <cellStyle name="RowTitles-Col2 2 3 2_STUD aligned by INSTIT" xfId="23886"/>
    <cellStyle name="RowTitles-Col2 2 3 3" xfId="1055"/>
    <cellStyle name="RowTitles-Col2 2 3 3 2" xfId="1056"/>
    <cellStyle name="RowTitles-Col2 2 3 3 2 2" xfId="23887"/>
    <cellStyle name="RowTitles-Col2 2 3 3 2 2 2" xfId="23888"/>
    <cellStyle name="RowTitles-Col2 2 3 3 2 2 2 2" xfId="23889"/>
    <cellStyle name="RowTitles-Col2 2 3 3 2 2 2 3" xfId="23890"/>
    <cellStyle name="RowTitles-Col2 2 3 3 2 2 3" xfId="23891"/>
    <cellStyle name="RowTitles-Col2 2 3 3 2 2 3 2" xfId="23892"/>
    <cellStyle name="RowTitles-Col2 2 3 3 2 2 3 2 2" xfId="23893"/>
    <cellStyle name="RowTitles-Col2 2 3 3 2 2 4" xfId="23894"/>
    <cellStyle name="RowTitles-Col2 2 3 3 2 3" xfId="23895"/>
    <cellStyle name="RowTitles-Col2 2 3 3 2 3 2" xfId="23896"/>
    <cellStyle name="RowTitles-Col2 2 3 3 2 3 2 2" xfId="23897"/>
    <cellStyle name="RowTitles-Col2 2 3 3 2 3 2 3" xfId="23898"/>
    <cellStyle name="RowTitles-Col2 2 3 3 2 3 3" xfId="23899"/>
    <cellStyle name="RowTitles-Col2 2 3 3 2 3 3 2" xfId="23900"/>
    <cellStyle name="RowTitles-Col2 2 3 3 2 3 3 2 2" xfId="23901"/>
    <cellStyle name="RowTitles-Col2 2 3 3 2 3 4" xfId="23902"/>
    <cellStyle name="RowTitles-Col2 2 3 3 2 3 4 2" xfId="23903"/>
    <cellStyle name="RowTitles-Col2 2 3 3 2 4" xfId="23904"/>
    <cellStyle name="RowTitles-Col2 2 3 3 2 5" xfId="23905"/>
    <cellStyle name="RowTitles-Col2 2 3 3 2 5 2" xfId="23906"/>
    <cellStyle name="RowTitles-Col2 2 3 3 2 5 3" xfId="23907"/>
    <cellStyle name="RowTitles-Col2 2 3 3 2 6" xfId="23908"/>
    <cellStyle name="RowTitles-Col2 2 3 3 2 6 2" xfId="23909"/>
    <cellStyle name="RowTitles-Col2 2 3 3 2 6 2 2" xfId="23910"/>
    <cellStyle name="RowTitles-Col2 2 3 3 2 7" xfId="23911"/>
    <cellStyle name="RowTitles-Col2 2 3 3 2 7 2" xfId="23912"/>
    <cellStyle name="RowTitles-Col2 2 3 3 2 8" xfId="23913"/>
    <cellStyle name="RowTitles-Col2 2 3 3 3" xfId="1057"/>
    <cellStyle name="RowTitles-Col2 2 3 3 3 2" xfId="23914"/>
    <cellStyle name="RowTitles-Col2 2 3 3 3 2 2" xfId="23915"/>
    <cellStyle name="RowTitles-Col2 2 3 3 3 2 2 2" xfId="23916"/>
    <cellStyle name="RowTitles-Col2 2 3 3 3 2 2 3" xfId="23917"/>
    <cellStyle name="RowTitles-Col2 2 3 3 3 2 3" xfId="23918"/>
    <cellStyle name="RowTitles-Col2 2 3 3 3 2 3 2" xfId="23919"/>
    <cellStyle name="RowTitles-Col2 2 3 3 3 2 3 2 2" xfId="23920"/>
    <cellStyle name="RowTitles-Col2 2 3 3 3 2 4" xfId="23921"/>
    <cellStyle name="RowTitles-Col2 2 3 3 3 3" xfId="23922"/>
    <cellStyle name="RowTitles-Col2 2 3 3 3 3 2" xfId="23923"/>
    <cellStyle name="RowTitles-Col2 2 3 3 3 3 2 2" xfId="23924"/>
    <cellStyle name="RowTitles-Col2 2 3 3 3 3 2 3" xfId="23925"/>
    <cellStyle name="RowTitles-Col2 2 3 3 3 3 3" xfId="23926"/>
    <cellStyle name="RowTitles-Col2 2 3 3 3 3 3 2" xfId="23927"/>
    <cellStyle name="RowTitles-Col2 2 3 3 3 3 3 2 2" xfId="23928"/>
    <cellStyle name="RowTitles-Col2 2 3 3 3 3 4" xfId="23929"/>
    <cellStyle name="RowTitles-Col2 2 3 3 3 3 4 2" xfId="23930"/>
    <cellStyle name="RowTitles-Col2 2 3 3 3 4" xfId="23931"/>
    <cellStyle name="RowTitles-Col2 2 3 3 3 5" xfId="23932"/>
    <cellStyle name="RowTitles-Col2 2 3 3 4" xfId="23933"/>
    <cellStyle name="RowTitles-Col2 2 3 3 4 2" xfId="23934"/>
    <cellStyle name="RowTitles-Col2 2 3 3 4 2 2" xfId="23935"/>
    <cellStyle name="RowTitles-Col2 2 3 3 4 2 2 2" xfId="23936"/>
    <cellStyle name="RowTitles-Col2 2 3 3 4 2 2 3" xfId="23937"/>
    <cellStyle name="RowTitles-Col2 2 3 3 4 2 3" xfId="23938"/>
    <cellStyle name="RowTitles-Col2 2 3 3 4 2 3 2" xfId="23939"/>
    <cellStyle name="RowTitles-Col2 2 3 3 4 2 3 2 2" xfId="23940"/>
    <cellStyle name="RowTitles-Col2 2 3 3 4 2 4" xfId="23941"/>
    <cellStyle name="RowTitles-Col2 2 3 3 4 3" xfId="23942"/>
    <cellStyle name="RowTitles-Col2 2 3 3 4 3 2" xfId="23943"/>
    <cellStyle name="RowTitles-Col2 2 3 3 4 3 2 2" xfId="23944"/>
    <cellStyle name="RowTitles-Col2 2 3 3 4 3 2 3" xfId="23945"/>
    <cellStyle name="RowTitles-Col2 2 3 3 4 3 3" xfId="23946"/>
    <cellStyle name="RowTitles-Col2 2 3 3 4 3 3 2" xfId="23947"/>
    <cellStyle name="RowTitles-Col2 2 3 3 4 3 3 2 2" xfId="23948"/>
    <cellStyle name="RowTitles-Col2 2 3 3 4 3 4" xfId="23949"/>
    <cellStyle name="RowTitles-Col2 2 3 3 4 4" xfId="23950"/>
    <cellStyle name="RowTitles-Col2 2 3 3 4 4 2" xfId="23951"/>
    <cellStyle name="RowTitles-Col2 2 3 3 4 4 3" xfId="23952"/>
    <cellStyle name="RowTitles-Col2 2 3 3 4 5" xfId="23953"/>
    <cellStyle name="RowTitles-Col2 2 3 3 4 5 2" xfId="23954"/>
    <cellStyle name="RowTitles-Col2 2 3 3 4 5 2 2" xfId="23955"/>
    <cellStyle name="RowTitles-Col2 2 3 3 4 6" xfId="23956"/>
    <cellStyle name="RowTitles-Col2 2 3 3 4 6 2" xfId="23957"/>
    <cellStyle name="RowTitles-Col2 2 3 3 5" xfId="23958"/>
    <cellStyle name="RowTitles-Col2 2 3 3 5 2" xfId="23959"/>
    <cellStyle name="RowTitles-Col2 2 3 3 5 2 2" xfId="23960"/>
    <cellStyle name="RowTitles-Col2 2 3 3 5 2 2 2" xfId="23961"/>
    <cellStyle name="RowTitles-Col2 2 3 3 5 2 2 3" xfId="23962"/>
    <cellStyle name="RowTitles-Col2 2 3 3 5 2 3" xfId="23963"/>
    <cellStyle name="RowTitles-Col2 2 3 3 5 2 3 2" xfId="23964"/>
    <cellStyle name="RowTitles-Col2 2 3 3 5 2 3 2 2" xfId="23965"/>
    <cellStyle name="RowTitles-Col2 2 3 3 5 2 4" xfId="23966"/>
    <cellStyle name="RowTitles-Col2 2 3 3 5 3" xfId="23967"/>
    <cellStyle name="RowTitles-Col2 2 3 3 5 3 2" xfId="23968"/>
    <cellStyle name="RowTitles-Col2 2 3 3 5 3 2 2" xfId="23969"/>
    <cellStyle name="RowTitles-Col2 2 3 3 5 3 2 3" xfId="23970"/>
    <cellStyle name="RowTitles-Col2 2 3 3 5 3 3" xfId="23971"/>
    <cellStyle name="RowTitles-Col2 2 3 3 5 3 3 2" xfId="23972"/>
    <cellStyle name="RowTitles-Col2 2 3 3 5 3 3 2 2" xfId="23973"/>
    <cellStyle name="RowTitles-Col2 2 3 3 5 3 4" xfId="23974"/>
    <cellStyle name="RowTitles-Col2 2 3 3 5 4" xfId="23975"/>
    <cellStyle name="RowTitles-Col2 2 3 3 5 4 2" xfId="23976"/>
    <cellStyle name="RowTitles-Col2 2 3 3 5 4 3" xfId="23977"/>
    <cellStyle name="RowTitles-Col2 2 3 3 5 5" xfId="23978"/>
    <cellStyle name="RowTitles-Col2 2 3 3 5 5 2" xfId="23979"/>
    <cellStyle name="RowTitles-Col2 2 3 3 5 5 2 2" xfId="23980"/>
    <cellStyle name="RowTitles-Col2 2 3 3 5 6" xfId="23981"/>
    <cellStyle name="RowTitles-Col2 2 3 3 5 6 2" xfId="23982"/>
    <cellStyle name="RowTitles-Col2 2 3 3 6" xfId="23983"/>
    <cellStyle name="RowTitles-Col2 2 3 3 6 2" xfId="23984"/>
    <cellStyle name="RowTitles-Col2 2 3 3 6 2 2" xfId="23985"/>
    <cellStyle name="RowTitles-Col2 2 3 3 6 2 2 2" xfId="23986"/>
    <cellStyle name="RowTitles-Col2 2 3 3 6 2 2 3" xfId="23987"/>
    <cellStyle name="RowTitles-Col2 2 3 3 6 2 3" xfId="23988"/>
    <cellStyle name="RowTitles-Col2 2 3 3 6 2 3 2" xfId="23989"/>
    <cellStyle name="RowTitles-Col2 2 3 3 6 2 3 2 2" xfId="23990"/>
    <cellStyle name="RowTitles-Col2 2 3 3 6 2 4" xfId="23991"/>
    <cellStyle name="RowTitles-Col2 2 3 3 6 3" xfId="23992"/>
    <cellStyle name="RowTitles-Col2 2 3 3 6 3 2" xfId="23993"/>
    <cellStyle name="RowTitles-Col2 2 3 3 6 3 2 2" xfId="23994"/>
    <cellStyle name="RowTitles-Col2 2 3 3 6 3 2 3" xfId="23995"/>
    <cellStyle name="RowTitles-Col2 2 3 3 6 3 3" xfId="23996"/>
    <cellStyle name="RowTitles-Col2 2 3 3 6 3 3 2" xfId="23997"/>
    <cellStyle name="RowTitles-Col2 2 3 3 6 3 3 2 2" xfId="23998"/>
    <cellStyle name="RowTitles-Col2 2 3 3 6 3 4" xfId="23999"/>
    <cellStyle name="RowTitles-Col2 2 3 3 6 4" xfId="24000"/>
    <cellStyle name="RowTitles-Col2 2 3 3 6 4 2" xfId="24001"/>
    <cellStyle name="RowTitles-Col2 2 3 3 6 4 3" xfId="24002"/>
    <cellStyle name="RowTitles-Col2 2 3 3 6 5" xfId="24003"/>
    <cellStyle name="RowTitles-Col2 2 3 3 6 5 2" xfId="24004"/>
    <cellStyle name="RowTitles-Col2 2 3 3 6 5 2 2" xfId="24005"/>
    <cellStyle name="RowTitles-Col2 2 3 3 6 6" xfId="24006"/>
    <cellStyle name="RowTitles-Col2 2 3 3 6 6 2" xfId="24007"/>
    <cellStyle name="RowTitles-Col2 2 3 3 7" xfId="24008"/>
    <cellStyle name="RowTitles-Col2 2 3 3 7 2" xfId="24009"/>
    <cellStyle name="RowTitles-Col2 2 3 3 7 2 2" xfId="24010"/>
    <cellStyle name="RowTitles-Col2 2 3 3 7 2 3" xfId="24011"/>
    <cellStyle name="RowTitles-Col2 2 3 3 7 3" xfId="24012"/>
    <cellStyle name="RowTitles-Col2 2 3 3 7 3 2" xfId="24013"/>
    <cellStyle name="RowTitles-Col2 2 3 3 7 3 2 2" xfId="24014"/>
    <cellStyle name="RowTitles-Col2 2 3 3 7 4" xfId="24015"/>
    <cellStyle name="RowTitles-Col2 2 3 3 8" xfId="24016"/>
    <cellStyle name="RowTitles-Col2 2 3 3 8 2" xfId="24017"/>
    <cellStyle name="RowTitles-Col2 2 3 3 8 2 2" xfId="24018"/>
    <cellStyle name="RowTitles-Col2 2 3 3 8 2 3" xfId="24019"/>
    <cellStyle name="RowTitles-Col2 2 3 3 8 3" xfId="24020"/>
    <cellStyle name="RowTitles-Col2 2 3 3 8 3 2" xfId="24021"/>
    <cellStyle name="RowTitles-Col2 2 3 3 8 3 2 2" xfId="24022"/>
    <cellStyle name="RowTitles-Col2 2 3 3 8 4" xfId="24023"/>
    <cellStyle name="RowTitles-Col2 2 3 3 9" xfId="24024"/>
    <cellStyle name="RowTitles-Col2 2 3 3_STUD aligned by INSTIT" xfId="24025"/>
    <cellStyle name="RowTitles-Col2 2 3 4" xfId="1058"/>
    <cellStyle name="RowTitles-Col2 2 3 4 2" xfId="1059"/>
    <cellStyle name="RowTitles-Col2 2 3 4 2 2" xfId="24026"/>
    <cellStyle name="RowTitles-Col2 2 3 4 2 2 2" xfId="24027"/>
    <cellStyle name="RowTitles-Col2 2 3 4 2 2 2 2" xfId="24028"/>
    <cellStyle name="RowTitles-Col2 2 3 4 2 2 2 3" xfId="24029"/>
    <cellStyle name="RowTitles-Col2 2 3 4 2 2 3" xfId="24030"/>
    <cellStyle name="RowTitles-Col2 2 3 4 2 2 3 2" xfId="24031"/>
    <cellStyle name="RowTitles-Col2 2 3 4 2 2 3 2 2" xfId="24032"/>
    <cellStyle name="RowTitles-Col2 2 3 4 2 2 4" xfId="24033"/>
    <cellStyle name="RowTitles-Col2 2 3 4 2 3" xfId="24034"/>
    <cellStyle name="RowTitles-Col2 2 3 4 2 3 2" xfId="24035"/>
    <cellStyle name="RowTitles-Col2 2 3 4 2 3 2 2" xfId="24036"/>
    <cellStyle name="RowTitles-Col2 2 3 4 2 3 2 3" xfId="24037"/>
    <cellStyle name="RowTitles-Col2 2 3 4 2 3 3" xfId="24038"/>
    <cellStyle name="RowTitles-Col2 2 3 4 2 3 3 2" xfId="24039"/>
    <cellStyle name="RowTitles-Col2 2 3 4 2 3 3 2 2" xfId="24040"/>
    <cellStyle name="RowTitles-Col2 2 3 4 2 3 4" xfId="24041"/>
    <cellStyle name="RowTitles-Col2 2 3 4 2 3 4 2" xfId="24042"/>
    <cellStyle name="RowTitles-Col2 2 3 4 2 4" xfId="24043"/>
    <cellStyle name="RowTitles-Col2 2 3 4 2 5" xfId="24044"/>
    <cellStyle name="RowTitles-Col2 2 3 4 2 5 2" xfId="24045"/>
    <cellStyle name="RowTitles-Col2 2 3 4 2 5 3" xfId="24046"/>
    <cellStyle name="RowTitles-Col2 2 3 4 2 6" xfId="24047"/>
    <cellStyle name="RowTitles-Col2 2 3 4 3" xfId="1060"/>
    <cellStyle name="RowTitles-Col2 2 3 4 3 2" xfId="24048"/>
    <cellStyle name="RowTitles-Col2 2 3 4 3 2 2" xfId="24049"/>
    <cellStyle name="RowTitles-Col2 2 3 4 3 2 2 2" xfId="24050"/>
    <cellStyle name="RowTitles-Col2 2 3 4 3 2 2 3" xfId="24051"/>
    <cellStyle name="RowTitles-Col2 2 3 4 3 2 3" xfId="24052"/>
    <cellStyle name="RowTitles-Col2 2 3 4 3 2 3 2" xfId="24053"/>
    <cellStyle name="RowTitles-Col2 2 3 4 3 2 3 2 2" xfId="24054"/>
    <cellStyle name="RowTitles-Col2 2 3 4 3 2 4" xfId="24055"/>
    <cellStyle name="RowTitles-Col2 2 3 4 3 3" xfId="24056"/>
    <cellStyle name="RowTitles-Col2 2 3 4 3 3 2" xfId="24057"/>
    <cellStyle name="RowTitles-Col2 2 3 4 3 3 2 2" xfId="24058"/>
    <cellStyle name="RowTitles-Col2 2 3 4 3 3 2 3" xfId="24059"/>
    <cellStyle name="RowTitles-Col2 2 3 4 3 3 3" xfId="24060"/>
    <cellStyle name="RowTitles-Col2 2 3 4 3 3 3 2" xfId="24061"/>
    <cellStyle name="RowTitles-Col2 2 3 4 3 3 3 2 2" xfId="24062"/>
    <cellStyle name="RowTitles-Col2 2 3 4 3 3 4" xfId="24063"/>
    <cellStyle name="RowTitles-Col2 2 3 4 3 3 4 2" xfId="24064"/>
    <cellStyle name="RowTitles-Col2 2 3 4 3 4" xfId="24065"/>
    <cellStyle name="RowTitles-Col2 2 3 4 3 5" xfId="24066"/>
    <cellStyle name="RowTitles-Col2 2 3 4 3 5 2" xfId="24067"/>
    <cellStyle name="RowTitles-Col2 2 3 4 3 5 2 2" xfId="24068"/>
    <cellStyle name="RowTitles-Col2 2 3 4 3 6" xfId="24069"/>
    <cellStyle name="RowTitles-Col2 2 3 4 3 6 2" xfId="24070"/>
    <cellStyle name="RowTitles-Col2 2 3 4 3 7" xfId="24071"/>
    <cellStyle name="RowTitles-Col2 2 3 4 4" xfId="24072"/>
    <cellStyle name="RowTitles-Col2 2 3 4 4 2" xfId="24073"/>
    <cellStyle name="RowTitles-Col2 2 3 4 4 2 2" xfId="24074"/>
    <cellStyle name="RowTitles-Col2 2 3 4 4 2 2 2" xfId="24075"/>
    <cellStyle name="RowTitles-Col2 2 3 4 4 2 2 3" xfId="24076"/>
    <cellStyle name="RowTitles-Col2 2 3 4 4 2 3" xfId="24077"/>
    <cellStyle name="RowTitles-Col2 2 3 4 4 2 3 2" xfId="24078"/>
    <cellStyle name="RowTitles-Col2 2 3 4 4 2 3 2 2" xfId="24079"/>
    <cellStyle name="RowTitles-Col2 2 3 4 4 2 4" xfId="24080"/>
    <cellStyle name="RowTitles-Col2 2 3 4 4 3" xfId="24081"/>
    <cellStyle name="RowTitles-Col2 2 3 4 4 3 2" xfId="24082"/>
    <cellStyle name="RowTitles-Col2 2 3 4 4 3 2 2" xfId="24083"/>
    <cellStyle name="RowTitles-Col2 2 3 4 4 3 2 3" xfId="24084"/>
    <cellStyle name="RowTitles-Col2 2 3 4 4 3 3" xfId="24085"/>
    <cellStyle name="RowTitles-Col2 2 3 4 4 3 3 2" xfId="24086"/>
    <cellStyle name="RowTitles-Col2 2 3 4 4 3 3 2 2" xfId="24087"/>
    <cellStyle name="RowTitles-Col2 2 3 4 4 3 4" xfId="24088"/>
    <cellStyle name="RowTitles-Col2 2 3 4 4 3 4 2" xfId="24089"/>
    <cellStyle name="RowTitles-Col2 2 3 4 4 4" xfId="24090"/>
    <cellStyle name="RowTitles-Col2 2 3 4 4 5" xfId="24091"/>
    <cellStyle name="RowTitles-Col2 2 3 4 4 5 2" xfId="24092"/>
    <cellStyle name="RowTitles-Col2 2 3 4 4 5 3" xfId="24093"/>
    <cellStyle name="RowTitles-Col2 2 3 4 4 6" xfId="24094"/>
    <cellStyle name="RowTitles-Col2 2 3 4 4 6 2" xfId="24095"/>
    <cellStyle name="RowTitles-Col2 2 3 4 4 6 2 2" xfId="24096"/>
    <cellStyle name="RowTitles-Col2 2 3 4 4 7" xfId="24097"/>
    <cellStyle name="RowTitles-Col2 2 3 4 4 7 2" xfId="24098"/>
    <cellStyle name="RowTitles-Col2 2 3 4 5" xfId="24099"/>
    <cellStyle name="RowTitles-Col2 2 3 4 5 2" xfId="24100"/>
    <cellStyle name="RowTitles-Col2 2 3 4 5 2 2" xfId="24101"/>
    <cellStyle name="RowTitles-Col2 2 3 4 5 2 2 2" xfId="24102"/>
    <cellStyle name="RowTitles-Col2 2 3 4 5 2 2 3" xfId="24103"/>
    <cellStyle name="RowTitles-Col2 2 3 4 5 2 3" xfId="24104"/>
    <cellStyle name="RowTitles-Col2 2 3 4 5 2 3 2" xfId="24105"/>
    <cellStyle name="RowTitles-Col2 2 3 4 5 2 3 2 2" xfId="24106"/>
    <cellStyle name="RowTitles-Col2 2 3 4 5 2 4" xfId="24107"/>
    <cellStyle name="RowTitles-Col2 2 3 4 5 3" xfId="24108"/>
    <cellStyle name="RowTitles-Col2 2 3 4 5 3 2" xfId="24109"/>
    <cellStyle name="RowTitles-Col2 2 3 4 5 3 2 2" xfId="24110"/>
    <cellStyle name="RowTitles-Col2 2 3 4 5 3 2 3" xfId="24111"/>
    <cellStyle name="RowTitles-Col2 2 3 4 5 3 3" xfId="24112"/>
    <cellStyle name="RowTitles-Col2 2 3 4 5 3 3 2" xfId="24113"/>
    <cellStyle name="RowTitles-Col2 2 3 4 5 3 3 2 2" xfId="24114"/>
    <cellStyle name="RowTitles-Col2 2 3 4 5 3 4" xfId="24115"/>
    <cellStyle name="RowTitles-Col2 2 3 4 5 4" xfId="24116"/>
    <cellStyle name="RowTitles-Col2 2 3 4 5 4 2" xfId="24117"/>
    <cellStyle name="RowTitles-Col2 2 3 4 5 4 3" xfId="24118"/>
    <cellStyle name="RowTitles-Col2 2 3 4 5 5" xfId="24119"/>
    <cellStyle name="RowTitles-Col2 2 3 4 5 5 2" xfId="24120"/>
    <cellStyle name="RowTitles-Col2 2 3 4 5 5 2 2" xfId="24121"/>
    <cellStyle name="RowTitles-Col2 2 3 4 5 6" xfId="24122"/>
    <cellStyle name="RowTitles-Col2 2 3 4 5 6 2" xfId="24123"/>
    <cellStyle name="RowTitles-Col2 2 3 4 6" xfId="24124"/>
    <cellStyle name="RowTitles-Col2 2 3 4 6 2" xfId="24125"/>
    <cellStyle name="RowTitles-Col2 2 3 4 6 2 2" xfId="24126"/>
    <cellStyle name="RowTitles-Col2 2 3 4 6 2 2 2" xfId="24127"/>
    <cellStyle name="RowTitles-Col2 2 3 4 6 2 2 3" xfId="24128"/>
    <cellStyle name="RowTitles-Col2 2 3 4 6 2 3" xfId="24129"/>
    <cellStyle name="RowTitles-Col2 2 3 4 6 2 3 2" xfId="24130"/>
    <cellStyle name="RowTitles-Col2 2 3 4 6 2 3 2 2" xfId="24131"/>
    <cellStyle name="RowTitles-Col2 2 3 4 6 2 4" xfId="24132"/>
    <cellStyle name="RowTitles-Col2 2 3 4 6 3" xfId="24133"/>
    <cellStyle name="RowTitles-Col2 2 3 4 6 3 2" xfId="24134"/>
    <cellStyle name="RowTitles-Col2 2 3 4 6 3 2 2" xfId="24135"/>
    <cellStyle name="RowTitles-Col2 2 3 4 6 3 2 3" xfId="24136"/>
    <cellStyle name="RowTitles-Col2 2 3 4 6 3 3" xfId="24137"/>
    <cellStyle name="RowTitles-Col2 2 3 4 6 3 3 2" xfId="24138"/>
    <cellStyle name="RowTitles-Col2 2 3 4 6 3 3 2 2" xfId="24139"/>
    <cellStyle name="RowTitles-Col2 2 3 4 6 3 4" xfId="24140"/>
    <cellStyle name="RowTitles-Col2 2 3 4 6 4" xfId="24141"/>
    <cellStyle name="RowTitles-Col2 2 3 4 6 4 2" xfId="24142"/>
    <cellStyle name="RowTitles-Col2 2 3 4 6 4 3" xfId="24143"/>
    <cellStyle name="RowTitles-Col2 2 3 4 6 5" xfId="24144"/>
    <cellStyle name="RowTitles-Col2 2 3 4 6 5 2" xfId="24145"/>
    <cellStyle name="RowTitles-Col2 2 3 4 6 5 2 2" xfId="24146"/>
    <cellStyle name="RowTitles-Col2 2 3 4 6 6" xfId="24147"/>
    <cellStyle name="RowTitles-Col2 2 3 4 6 6 2" xfId="24148"/>
    <cellStyle name="RowTitles-Col2 2 3 4 7" xfId="24149"/>
    <cellStyle name="RowTitles-Col2 2 3 4 7 2" xfId="24150"/>
    <cellStyle name="RowTitles-Col2 2 3 4 7 2 2" xfId="24151"/>
    <cellStyle name="RowTitles-Col2 2 3 4 7 2 3" xfId="24152"/>
    <cellStyle name="RowTitles-Col2 2 3 4 7 3" xfId="24153"/>
    <cellStyle name="RowTitles-Col2 2 3 4 7 3 2" xfId="24154"/>
    <cellStyle name="RowTitles-Col2 2 3 4 7 3 2 2" xfId="24155"/>
    <cellStyle name="RowTitles-Col2 2 3 4 7 4" xfId="24156"/>
    <cellStyle name="RowTitles-Col2 2 3 4 8" xfId="24157"/>
    <cellStyle name="RowTitles-Col2 2 3 4 9" xfId="24158"/>
    <cellStyle name="RowTitles-Col2 2 3 4_STUD aligned by INSTIT" xfId="24159"/>
    <cellStyle name="RowTitles-Col2 2 3 5" xfId="1061"/>
    <cellStyle name="RowTitles-Col2 2 3 5 2" xfId="24160"/>
    <cellStyle name="RowTitles-Col2 2 3 5 2 2" xfId="24161"/>
    <cellStyle name="RowTitles-Col2 2 3 5 2 2 2" xfId="24162"/>
    <cellStyle name="RowTitles-Col2 2 3 5 2 2 3" xfId="24163"/>
    <cellStyle name="RowTitles-Col2 2 3 5 2 3" xfId="24164"/>
    <cellStyle name="RowTitles-Col2 2 3 5 2 3 2" xfId="24165"/>
    <cellStyle name="RowTitles-Col2 2 3 5 2 3 2 2" xfId="24166"/>
    <cellStyle name="RowTitles-Col2 2 3 5 2 4" xfId="24167"/>
    <cellStyle name="RowTitles-Col2 2 3 5 3" xfId="24168"/>
    <cellStyle name="RowTitles-Col2 2 3 5 3 2" xfId="24169"/>
    <cellStyle name="RowTitles-Col2 2 3 5 3 2 2" xfId="24170"/>
    <cellStyle name="RowTitles-Col2 2 3 5 3 2 3" xfId="24171"/>
    <cellStyle name="RowTitles-Col2 2 3 5 3 3" xfId="24172"/>
    <cellStyle name="RowTitles-Col2 2 3 5 3 3 2" xfId="24173"/>
    <cellStyle name="RowTitles-Col2 2 3 5 3 3 2 2" xfId="24174"/>
    <cellStyle name="RowTitles-Col2 2 3 5 3 4" xfId="24175"/>
    <cellStyle name="RowTitles-Col2 2 3 5 3 4 2" xfId="24176"/>
    <cellStyle name="RowTitles-Col2 2 3 5 4" xfId="24177"/>
    <cellStyle name="RowTitles-Col2 2 3 5 5" xfId="24178"/>
    <cellStyle name="RowTitles-Col2 2 3 5 5 2" xfId="24179"/>
    <cellStyle name="RowTitles-Col2 2 3 5 5 3" xfId="24180"/>
    <cellStyle name="RowTitles-Col2 2 3 5 6" xfId="24181"/>
    <cellStyle name="RowTitles-Col2 2 3 6" xfId="1062"/>
    <cellStyle name="RowTitles-Col2 2 3 6 2" xfId="24182"/>
    <cellStyle name="RowTitles-Col2 2 3 6 2 2" xfId="24183"/>
    <cellStyle name="RowTitles-Col2 2 3 6 2 2 2" xfId="24184"/>
    <cellStyle name="RowTitles-Col2 2 3 6 2 2 3" xfId="24185"/>
    <cellStyle name="RowTitles-Col2 2 3 6 2 3" xfId="24186"/>
    <cellStyle name="RowTitles-Col2 2 3 6 2 3 2" xfId="24187"/>
    <cellStyle name="RowTitles-Col2 2 3 6 2 3 2 2" xfId="24188"/>
    <cellStyle name="RowTitles-Col2 2 3 6 2 4" xfId="24189"/>
    <cellStyle name="RowTitles-Col2 2 3 6 3" xfId="24190"/>
    <cellStyle name="RowTitles-Col2 2 3 6 3 2" xfId="24191"/>
    <cellStyle name="RowTitles-Col2 2 3 6 3 2 2" xfId="24192"/>
    <cellStyle name="RowTitles-Col2 2 3 6 3 2 3" xfId="24193"/>
    <cellStyle name="RowTitles-Col2 2 3 6 3 3" xfId="24194"/>
    <cellStyle name="RowTitles-Col2 2 3 6 3 3 2" xfId="24195"/>
    <cellStyle name="RowTitles-Col2 2 3 6 3 3 2 2" xfId="24196"/>
    <cellStyle name="RowTitles-Col2 2 3 6 3 4" xfId="24197"/>
    <cellStyle name="RowTitles-Col2 2 3 6 3 4 2" xfId="24198"/>
    <cellStyle name="RowTitles-Col2 2 3 6 4" xfId="24199"/>
    <cellStyle name="RowTitles-Col2 2 3 6 5" xfId="24200"/>
    <cellStyle name="RowTitles-Col2 2 3 6 5 2" xfId="24201"/>
    <cellStyle name="RowTitles-Col2 2 3 6 5 2 2" xfId="24202"/>
    <cellStyle name="RowTitles-Col2 2 3 6 6" xfId="24203"/>
    <cellStyle name="RowTitles-Col2 2 3 6 6 2" xfId="24204"/>
    <cellStyle name="RowTitles-Col2 2 3 6 7" xfId="24205"/>
    <cellStyle name="RowTitles-Col2 2 3 7" xfId="24206"/>
    <cellStyle name="RowTitles-Col2 2 3 7 2" xfId="24207"/>
    <cellStyle name="RowTitles-Col2 2 3 7 2 2" xfId="24208"/>
    <cellStyle name="RowTitles-Col2 2 3 7 2 2 2" xfId="24209"/>
    <cellStyle name="RowTitles-Col2 2 3 7 2 2 3" xfId="24210"/>
    <cellStyle name="RowTitles-Col2 2 3 7 2 3" xfId="24211"/>
    <cellStyle name="RowTitles-Col2 2 3 7 2 3 2" xfId="24212"/>
    <cellStyle name="RowTitles-Col2 2 3 7 2 3 2 2" xfId="24213"/>
    <cellStyle name="RowTitles-Col2 2 3 7 2 4" xfId="24214"/>
    <cellStyle name="RowTitles-Col2 2 3 7 3" xfId="24215"/>
    <cellStyle name="RowTitles-Col2 2 3 7 3 2" xfId="24216"/>
    <cellStyle name="RowTitles-Col2 2 3 7 3 2 2" xfId="24217"/>
    <cellStyle name="RowTitles-Col2 2 3 7 3 2 3" xfId="24218"/>
    <cellStyle name="RowTitles-Col2 2 3 7 3 3" xfId="24219"/>
    <cellStyle name="RowTitles-Col2 2 3 7 3 3 2" xfId="24220"/>
    <cellStyle name="RowTitles-Col2 2 3 7 3 3 2 2" xfId="24221"/>
    <cellStyle name="RowTitles-Col2 2 3 7 3 4" xfId="24222"/>
    <cellStyle name="RowTitles-Col2 2 3 7 3 4 2" xfId="24223"/>
    <cellStyle name="RowTitles-Col2 2 3 7 4" xfId="24224"/>
    <cellStyle name="RowTitles-Col2 2 3 7 5" xfId="24225"/>
    <cellStyle name="RowTitles-Col2 2 3 7 5 2" xfId="24226"/>
    <cellStyle name="RowTitles-Col2 2 3 7 5 3" xfId="24227"/>
    <cellStyle name="RowTitles-Col2 2 3 7 6" xfId="24228"/>
    <cellStyle name="RowTitles-Col2 2 3 7 6 2" xfId="24229"/>
    <cellStyle name="RowTitles-Col2 2 3 7 6 2 2" xfId="24230"/>
    <cellStyle name="RowTitles-Col2 2 3 7 7" xfId="24231"/>
    <cellStyle name="RowTitles-Col2 2 3 7 7 2" xfId="24232"/>
    <cellStyle name="RowTitles-Col2 2 3 8" xfId="24233"/>
    <cellStyle name="RowTitles-Col2 2 3 8 2" xfId="24234"/>
    <cellStyle name="RowTitles-Col2 2 3 8 2 2" xfId="24235"/>
    <cellStyle name="RowTitles-Col2 2 3 8 2 2 2" xfId="24236"/>
    <cellStyle name="RowTitles-Col2 2 3 8 2 2 3" xfId="24237"/>
    <cellStyle name="RowTitles-Col2 2 3 8 2 3" xfId="24238"/>
    <cellStyle name="RowTitles-Col2 2 3 8 2 3 2" xfId="24239"/>
    <cellStyle name="RowTitles-Col2 2 3 8 2 3 2 2" xfId="24240"/>
    <cellStyle name="RowTitles-Col2 2 3 8 2 4" xfId="24241"/>
    <cellStyle name="RowTitles-Col2 2 3 8 3" xfId="24242"/>
    <cellStyle name="RowTitles-Col2 2 3 8 3 2" xfId="24243"/>
    <cellStyle name="RowTitles-Col2 2 3 8 3 2 2" xfId="24244"/>
    <cellStyle name="RowTitles-Col2 2 3 8 3 2 3" xfId="24245"/>
    <cellStyle name="RowTitles-Col2 2 3 8 3 3" xfId="24246"/>
    <cellStyle name="RowTitles-Col2 2 3 8 3 3 2" xfId="24247"/>
    <cellStyle name="RowTitles-Col2 2 3 8 3 3 2 2" xfId="24248"/>
    <cellStyle name="RowTitles-Col2 2 3 8 3 4" xfId="24249"/>
    <cellStyle name="RowTitles-Col2 2 3 8 4" xfId="24250"/>
    <cellStyle name="RowTitles-Col2 2 3 8 4 2" xfId="24251"/>
    <cellStyle name="RowTitles-Col2 2 3 8 4 3" xfId="24252"/>
    <cellStyle name="RowTitles-Col2 2 3 8 5" xfId="24253"/>
    <cellStyle name="RowTitles-Col2 2 3 8 5 2" xfId="24254"/>
    <cellStyle name="RowTitles-Col2 2 3 8 5 2 2" xfId="24255"/>
    <cellStyle name="RowTitles-Col2 2 3 8 6" xfId="24256"/>
    <cellStyle name="RowTitles-Col2 2 3 8 6 2" xfId="24257"/>
    <cellStyle name="RowTitles-Col2 2 3 9" xfId="24258"/>
    <cellStyle name="RowTitles-Col2 2 3 9 2" xfId="24259"/>
    <cellStyle name="RowTitles-Col2 2 3 9 2 2" xfId="24260"/>
    <cellStyle name="RowTitles-Col2 2 3 9 2 2 2" xfId="24261"/>
    <cellStyle name="RowTitles-Col2 2 3 9 2 2 3" xfId="24262"/>
    <cellStyle name="RowTitles-Col2 2 3 9 2 3" xfId="24263"/>
    <cellStyle name="RowTitles-Col2 2 3 9 2 3 2" xfId="24264"/>
    <cellStyle name="RowTitles-Col2 2 3 9 2 3 2 2" xfId="24265"/>
    <cellStyle name="RowTitles-Col2 2 3 9 2 4" xfId="24266"/>
    <cellStyle name="RowTitles-Col2 2 3 9 3" xfId="24267"/>
    <cellStyle name="RowTitles-Col2 2 3 9 3 2" xfId="24268"/>
    <cellStyle name="RowTitles-Col2 2 3 9 3 2 2" xfId="24269"/>
    <cellStyle name="RowTitles-Col2 2 3 9 3 2 3" xfId="24270"/>
    <cellStyle name="RowTitles-Col2 2 3 9 3 3" xfId="24271"/>
    <cellStyle name="RowTitles-Col2 2 3 9 3 3 2" xfId="24272"/>
    <cellStyle name="RowTitles-Col2 2 3 9 3 3 2 2" xfId="24273"/>
    <cellStyle name="RowTitles-Col2 2 3 9 3 4" xfId="24274"/>
    <cellStyle name="RowTitles-Col2 2 3 9 4" xfId="24275"/>
    <cellStyle name="RowTitles-Col2 2 3 9 4 2" xfId="24276"/>
    <cellStyle name="RowTitles-Col2 2 3 9 4 3" xfId="24277"/>
    <cellStyle name="RowTitles-Col2 2 3 9 5" xfId="24278"/>
    <cellStyle name="RowTitles-Col2 2 3 9 5 2" xfId="24279"/>
    <cellStyle name="RowTitles-Col2 2 3 9 5 2 2" xfId="24280"/>
    <cellStyle name="RowTitles-Col2 2 3 9 6" xfId="24281"/>
    <cellStyle name="RowTitles-Col2 2 3 9 6 2" xfId="24282"/>
    <cellStyle name="RowTitles-Col2 2 3_STUD aligned by INSTIT" xfId="24283"/>
    <cellStyle name="RowTitles-Col2 2 4" xfId="546"/>
    <cellStyle name="RowTitles-Col2 2 4 2" xfId="1063"/>
    <cellStyle name="RowTitles-Col2 2 4 2 2" xfId="24284"/>
    <cellStyle name="RowTitles-Col2 2 4 2 2 2" xfId="24285"/>
    <cellStyle name="RowTitles-Col2 2 4 2 2 2 2" xfId="24286"/>
    <cellStyle name="RowTitles-Col2 2 4 2 2 2 3" xfId="24287"/>
    <cellStyle name="RowTitles-Col2 2 4 2 2 3" xfId="24288"/>
    <cellStyle name="RowTitles-Col2 2 4 2 2 3 2" xfId="24289"/>
    <cellStyle name="RowTitles-Col2 2 4 2 2 3 2 2" xfId="24290"/>
    <cellStyle name="RowTitles-Col2 2 4 2 2 4" xfId="24291"/>
    <cellStyle name="RowTitles-Col2 2 4 2 3" xfId="24292"/>
    <cellStyle name="RowTitles-Col2 2 4 2 3 2" xfId="24293"/>
    <cellStyle name="RowTitles-Col2 2 4 2 3 2 2" xfId="24294"/>
    <cellStyle name="RowTitles-Col2 2 4 2 3 2 3" xfId="24295"/>
    <cellStyle name="RowTitles-Col2 2 4 2 3 3" xfId="24296"/>
    <cellStyle name="RowTitles-Col2 2 4 2 3 3 2" xfId="24297"/>
    <cellStyle name="RowTitles-Col2 2 4 2 3 3 2 2" xfId="24298"/>
    <cellStyle name="RowTitles-Col2 2 4 2 3 4" xfId="24299"/>
    <cellStyle name="RowTitles-Col2 2 4 2 3 4 2" xfId="24300"/>
    <cellStyle name="RowTitles-Col2 2 4 2 4" xfId="24301"/>
    <cellStyle name="RowTitles-Col2 2 4 2 5" xfId="24302"/>
    <cellStyle name="RowTitles-Col2 2 4 3" xfId="1064"/>
    <cellStyle name="RowTitles-Col2 2 4 3 2" xfId="24303"/>
    <cellStyle name="RowTitles-Col2 2 4 3 2 2" xfId="24304"/>
    <cellStyle name="RowTitles-Col2 2 4 3 2 2 2" xfId="24305"/>
    <cellStyle name="RowTitles-Col2 2 4 3 2 2 3" xfId="24306"/>
    <cellStyle name="RowTitles-Col2 2 4 3 2 3" xfId="24307"/>
    <cellStyle name="RowTitles-Col2 2 4 3 2 3 2" xfId="24308"/>
    <cellStyle name="RowTitles-Col2 2 4 3 2 3 2 2" xfId="24309"/>
    <cellStyle name="RowTitles-Col2 2 4 3 2 4" xfId="24310"/>
    <cellStyle name="RowTitles-Col2 2 4 3 3" xfId="24311"/>
    <cellStyle name="RowTitles-Col2 2 4 3 3 2" xfId="24312"/>
    <cellStyle name="RowTitles-Col2 2 4 3 3 2 2" xfId="24313"/>
    <cellStyle name="RowTitles-Col2 2 4 3 3 2 3" xfId="24314"/>
    <cellStyle name="RowTitles-Col2 2 4 3 3 3" xfId="24315"/>
    <cellStyle name="RowTitles-Col2 2 4 3 3 3 2" xfId="24316"/>
    <cellStyle name="RowTitles-Col2 2 4 3 3 3 2 2" xfId="24317"/>
    <cellStyle name="RowTitles-Col2 2 4 3 3 4" xfId="24318"/>
    <cellStyle name="RowTitles-Col2 2 4 3 3 4 2" xfId="24319"/>
    <cellStyle name="RowTitles-Col2 2 4 3 4" xfId="24320"/>
    <cellStyle name="RowTitles-Col2 2 4 3 5" xfId="24321"/>
    <cellStyle name="RowTitles-Col2 2 4 3 5 2" xfId="24322"/>
    <cellStyle name="RowTitles-Col2 2 4 3 5 3" xfId="24323"/>
    <cellStyle name="RowTitles-Col2 2 4 3 6" xfId="24324"/>
    <cellStyle name="RowTitles-Col2 2 4 3 6 2" xfId="24325"/>
    <cellStyle name="RowTitles-Col2 2 4 3 6 2 2" xfId="24326"/>
    <cellStyle name="RowTitles-Col2 2 4 3 7" xfId="24327"/>
    <cellStyle name="RowTitles-Col2 2 4 3 7 2" xfId="24328"/>
    <cellStyle name="RowTitles-Col2 2 4 3 8" xfId="24329"/>
    <cellStyle name="RowTitles-Col2 2 4 4" xfId="24330"/>
    <cellStyle name="RowTitles-Col2 2 4 4 2" xfId="24331"/>
    <cellStyle name="RowTitles-Col2 2 4 4 2 2" xfId="24332"/>
    <cellStyle name="RowTitles-Col2 2 4 4 2 2 2" xfId="24333"/>
    <cellStyle name="RowTitles-Col2 2 4 4 2 2 3" xfId="24334"/>
    <cellStyle name="RowTitles-Col2 2 4 4 2 3" xfId="24335"/>
    <cellStyle name="RowTitles-Col2 2 4 4 2 3 2" xfId="24336"/>
    <cellStyle name="RowTitles-Col2 2 4 4 2 3 2 2" xfId="24337"/>
    <cellStyle name="RowTitles-Col2 2 4 4 2 4" xfId="24338"/>
    <cellStyle name="RowTitles-Col2 2 4 4 3" xfId="24339"/>
    <cellStyle name="RowTitles-Col2 2 4 4 3 2" xfId="24340"/>
    <cellStyle name="RowTitles-Col2 2 4 4 3 2 2" xfId="24341"/>
    <cellStyle name="RowTitles-Col2 2 4 4 3 2 3" xfId="24342"/>
    <cellStyle name="RowTitles-Col2 2 4 4 3 3" xfId="24343"/>
    <cellStyle name="RowTitles-Col2 2 4 4 3 3 2" xfId="24344"/>
    <cellStyle name="RowTitles-Col2 2 4 4 3 3 2 2" xfId="24345"/>
    <cellStyle name="RowTitles-Col2 2 4 4 3 4" xfId="24346"/>
    <cellStyle name="RowTitles-Col2 2 4 4 4" xfId="24347"/>
    <cellStyle name="RowTitles-Col2 2 4 4 4 2" xfId="24348"/>
    <cellStyle name="RowTitles-Col2 2 4 4 4 3" xfId="24349"/>
    <cellStyle name="RowTitles-Col2 2 4 4 5" xfId="24350"/>
    <cellStyle name="RowTitles-Col2 2 4 4 5 2" xfId="24351"/>
    <cellStyle name="RowTitles-Col2 2 4 4 5 2 2" xfId="24352"/>
    <cellStyle name="RowTitles-Col2 2 4 4 6" xfId="24353"/>
    <cellStyle name="RowTitles-Col2 2 4 4 6 2" xfId="24354"/>
    <cellStyle name="RowTitles-Col2 2 4 5" xfId="24355"/>
    <cellStyle name="RowTitles-Col2 2 4 5 2" xfId="24356"/>
    <cellStyle name="RowTitles-Col2 2 4 5 2 2" xfId="24357"/>
    <cellStyle name="RowTitles-Col2 2 4 5 2 2 2" xfId="24358"/>
    <cellStyle name="RowTitles-Col2 2 4 5 2 2 3" xfId="24359"/>
    <cellStyle name="RowTitles-Col2 2 4 5 2 3" xfId="24360"/>
    <cellStyle name="RowTitles-Col2 2 4 5 2 3 2" xfId="24361"/>
    <cellStyle name="RowTitles-Col2 2 4 5 2 3 2 2" xfId="24362"/>
    <cellStyle name="RowTitles-Col2 2 4 5 2 4" xfId="24363"/>
    <cellStyle name="RowTitles-Col2 2 4 5 3" xfId="24364"/>
    <cellStyle name="RowTitles-Col2 2 4 5 3 2" xfId="24365"/>
    <cellStyle name="RowTitles-Col2 2 4 5 3 2 2" xfId="24366"/>
    <cellStyle name="RowTitles-Col2 2 4 5 3 2 3" xfId="24367"/>
    <cellStyle name="RowTitles-Col2 2 4 5 3 3" xfId="24368"/>
    <cellStyle name="RowTitles-Col2 2 4 5 3 3 2" xfId="24369"/>
    <cellStyle name="RowTitles-Col2 2 4 5 3 3 2 2" xfId="24370"/>
    <cellStyle name="RowTitles-Col2 2 4 5 3 4" xfId="24371"/>
    <cellStyle name="RowTitles-Col2 2 4 5 4" xfId="24372"/>
    <cellStyle name="RowTitles-Col2 2 4 5 4 2" xfId="24373"/>
    <cellStyle name="RowTitles-Col2 2 4 5 4 3" xfId="24374"/>
    <cellStyle name="RowTitles-Col2 2 4 5 5" xfId="24375"/>
    <cellStyle name="RowTitles-Col2 2 4 5 5 2" xfId="24376"/>
    <cellStyle name="RowTitles-Col2 2 4 5 5 2 2" xfId="24377"/>
    <cellStyle name="RowTitles-Col2 2 4 5 6" xfId="24378"/>
    <cellStyle name="RowTitles-Col2 2 4 5 6 2" xfId="24379"/>
    <cellStyle name="RowTitles-Col2 2 4 6" xfId="24380"/>
    <cellStyle name="RowTitles-Col2 2 4 6 2" xfId="24381"/>
    <cellStyle name="RowTitles-Col2 2 4 6 2 2" xfId="24382"/>
    <cellStyle name="RowTitles-Col2 2 4 6 2 2 2" xfId="24383"/>
    <cellStyle name="RowTitles-Col2 2 4 6 2 2 3" xfId="24384"/>
    <cellStyle name="RowTitles-Col2 2 4 6 2 3" xfId="24385"/>
    <cellStyle name="RowTitles-Col2 2 4 6 2 3 2" xfId="24386"/>
    <cellStyle name="RowTitles-Col2 2 4 6 2 3 2 2" xfId="24387"/>
    <cellStyle name="RowTitles-Col2 2 4 6 2 4" xfId="24388"/>
    <cellStyle name="RowTitles-Col2 2 4 6 3" xfId="24389"/>
    <cellStyle name="RowTitles-Col2 2 4 6 3 2" xfId="24390"/>
    <cellStyle name="RowTitles-Col2 2 4 6 3 2 2" xfId="24391"/>
    <cellStyle name="RowTitles-Col2 2 4 6 3 2 3" xfId="24392"/>
    <cellStyle name="RowTitles-Col2 2 4 6 3 3" xfId="24393"/>
    <cellStyle name="RowTitles-Col2 2 4 6 3 3 2" xfId="24394"/>
    <cellStyle name="RowTitles-Col2 2 4 6 3 3 2 2" xfId="24395"/>
    <cellStyle name="RowTitles-Col2 2 4 6 3 4" xfId="24396"/>
    <cellStyle name="RowTitles-Col2 2 4 6 4" xfId="24397"/>
    <cellStyle name="RowTitles-Col2 2 4 6 4 2" xfId="24398"/>
    <cellStyle name="RowTitles-Col2 2 4 6 4 3" xfId="24399"/>
    <cellStyle name="RowTitles-Col2 2 4 6 5" xfId="24400"/>
    <cellStyle name="RowTitles-Col2 2 4 6 5 2" xfId="24401"/>
    <cellStyle name="RowTitles-Col2 2 4 6 5 2 2" xfId="24402"/>
    <cellStyle name="RowTitles-Col2 2 4 6 6" xfId="24403"/>
    <cellStyle name="RowTitles-Col2 2 4 6 6 2" xfId="24404"/>
    <cellStyle name="RowTitles-Col2 2 4 7" xfId="24405"/>
    <cellStyle name="RowTitles-Col2 2 4 7 2" xfId="24406"/>
    <cellStyle name="RowTitles-Col2 2 4 7 2 2" xfId="24407"/>
    <cellStyle name="RowTitles-Col2 2 4 7 2 3" xfId="24408"/>
    <cellStyle name="RowTitles-Col2 2 4 7 3" xfId="24409"/>
    <cellStyle name="RowTitles-Col2 2 4 7 3 2" xfId="24410"/>
    <cellStyle name="RowTitles-Col2 2 4 7 3 2 2" xfId="24411"/>
    <cellStyle name="RowTitles-Col2 2 4 7 4" xfId="24412"/>
    <cellStyle name="RowTitles-Col2 2 4 8" xfId="24413"/>
    <cellStyle name="RowTitles-Col2 2 4 9" xfId="24414"/>
    <cellStyle name="RowTitles-Col2 2 4_STUD aligned by INSTIT" xfId="24415"/>
    <cellStyle name="RowTitles-Col2 2 5" xfId="547"/>
    <cellStyle name="RowTitles-Col2 2 5 2" xfId="1065"/>
    <cellStyle name="RowTitles-Col2 2 5 2 2" xfId="24416"/>
    <cellStyle name="RowTitles-Col2 2 5 2 2 2" xfId="24417"/>
    <cellStyle name="RowTitles-Col2 2 5 2 2 2 2" xfId="24418"/>
    <cellStyle name="RowTitles-Col2 2 5 2 2 2 3" xfId="24419"/>
    <cellStyle name="RowTitles-Col2 2 5 2 2 3" xfId="24420"/>
    <cellStyle name="RowTitles-Col2 2 5 2 2 3 2" xfId="24421"/>
    <cellStyle name="RowTitles-Col2 2 5 2 2 3 2 2" xfId="24422"/>
    <cellStyle name="RowTitles-Col2 2 5 2 2 4" xfId="24423"/>
    <cellStyle name="RowTitles-Col2 2 5 2 3" xfId="24424"/>
    <cellStyle name="RowTitles-Col2 2 5 2 3 2" xfId="24425"/>
    <cellStyle name="RowTitles-Col2 2 5 2 3 2 2" xfId="24426"/>
    <cellStyle name="RowTitles-Col2 2 5 2 3 2 3" xfId="24427"/>
    <cellStyle name="RowTitles-Col2 2 5 2 3 3" xfId="24428"/>
    <cellStyle name="RowTitles-Col2 2 5 2 3 3 2" xfId="24429"/>
    <cellStyle name="RowTitles-Col2 2 5 2 3 3 2 2" xfId="24430"/>
    <cellStyle name="RowTitles-Col2 2 5 2 3 4" xfId="24431"/>
    <cellStyle name="RowTitles-Col2 2 5 2 3 4 2" xfId="24432"/>
    <cellStyle name="RowTitles-Col2 2 5 2 4" xfId="24433"/>
    <cellStyle name="RowTitles-Col2 2 5 2 5" xfId="24434"/>
    <cellStyle name="RowTitles-Col2 2 5 2 5 2" xfId="24435"/>
    <cellStyle name="RowTitles-Col2 2 5 2 5 3" xfId="24436"/>
    <cellStyle name="RowTitles-Col2 2 5 2 6" xfId="24437"/>
    <cellStyle name="RowTitles-Col2 2 5 2 6 2" xfId="24438"/>
    <cellStyle name="RowTitles-Col2 2 5 2 6 2 2" xfId="24439"/>
    <cellStyle name="RowTitles-Col2 2 5 2 7" xfId="24440"/>
    <cellStyle name="RowTitles-Col2 2 5 2 7 2" xfId="24441"/>
    <cellStyle name="RowTitles-Col2 2 5 2 8" xfId="24442"/>
    <cellStyle name="RowTitles-Col2 2 5 3" xfId="1066"/>
    <cellStyle name="RowTitles-Col2 2 5 3 2" xfId="24443"/>
    <cellStyle name="RowTitles-Col2 2 5 3 2 2" xfId="24444"/>
    <cellStyle name="RowTitles-Col2 2 5 3 2 2 2" xfId="24445"/>
    <cellStyle name="RowTitles-Col2 2 5 3 2 2 3" xfId="24446"/>
    <cellStyle name="RowTitles-Col2 2 5 3 2 3" xfId="24447"/>
    <cellStyle name="RowTitles-Col2 2 5 3 2 3 2" xfId="24448"/>
    <cellStyle name="RowTitles-Col2 2 5 3 2 3 2 2" xfId="24449"/>
    <cellStyle name="RowTitles-Col2 2 5 3 2 4" xfId="24450"/>
    <cellStyle name="RowTitles-Col2 2 5 3 3" xfId="24451"/>
    <cellStyle name="RowTitles-Col2 2 5 3 3 2" xfId="24452"/>
    <cellStyle name="RowTitles-Col2 2 5 3 3 2 2" xfId="24453"/>
    <cellStyle name="RowTitles-Col2 2 5 3 3 2 3" xfId="24454"/>
    <cellStyle name="RowTitles-Col2 2 5 3 3 3" xfId="24455"/>
    <cellStyle name="RowTitles-Col2 2 5 3 3 3 2" xfId="24456"/>
    <cellStyle name="RowTitles-Col2 2 5 3 3 3 2 2" xfId="24457"/>
    <cellStyle name="RowTitles-Col2 2 5 3 3 4" xfId="24458"/>
    <cellStyle name="RowTitles-Col2 2 5 3 3 4 2" xfId="24459"/>
    <cellStyle name="RowTitles-Col2 2 5 3 4" xfId="24460"/>
    <cellStyle name="RowTitles-Col2 2 5 3 5" xfId="24461"/>
    <cellStyle name="RowTitles-Col2 2 5 4" xfId="24462"/>
    <cellStyle name="RowTitles-Col2 2 5 4 2" xfId="24463"/>
    <cellStyle name="RowTitles-Col2 2 5 4 2 2" xfId="24464"/>
    <cellStyle name="RowTitles-Col2 2 5 4 2 2 2" xfId="24465"/>
    <cellStyle name="RowTitles-Col2 2 5 4 2 2 3" xfId="24466"/>
    <cellStyle name="RowTitles-Col2 2 5 4 2 3" xfId="24467"/>
    <cellStyle name="RowTitles-Col2 2 5 4 2 3 2" xfId="24468"/>
    <cellStyle name="RowTitles-Col2 2 5 4 2 3 2 2" xfId="24469"/>
    <cellStyle name="RowTitles-Col2 2 5 4 2 4" xfId="24470"/>
    <cellStyle name="RowTitles-Col2 2 5 4 3" xfId="24471"/>
    <cellStyle name="RowTitles-Col2 2 5 4 3 2" xfId="24472"/>
    <cellStyle name="RowTitles-Col2 2 5 4 3 2 2" xfId="24473"/>
    <cellStyle name="RowTitles-Col2 2 5 4 3 2 3" xfId="24474"/>
    <cellStyle name="RowTitles-Col2 2 5 4 3 3" xfId="24475"/>
    <cellStyle name="RowTitles-Col2 2 5 4 3 3 2" xfId="24476"/>
    <cellStyle name="RowTitles-Col2 2 5 4 3 3 2 2" xfId="24477"/>
    <cellStyle name="RowTitles-Col2 2 5 4 3 4" xfId="24478"/>
    <cellStyle name="RowTitles-Col2 2 5 4 4" xfId="24479"/>
    <cellStyle name="RowTitles-Col2 2 5 4 4 2" xfId="24480"/>
    <cellStyle name="RowTitles-Col2 2 5 4 4 3" xfId="24481"/>
    <cellStyle name="RowTitles-Col2 2 5 4 5" xfId="24482"/>
    <cellStyle name="RowTitles-Col2 2 5 4 5 2" xfId="24483"/>
    <cellStyle name="RowTitles-Col2 2 5 4 5 2 2" xfId="24484"/>
    <cellStyle name="RowTitles-Col2 2 5 4 6" xfId="24485"/>
    <cellStyle name="RowTitles-Col2 2 5 4 6 2" xfId="24486"/>
    <cellStyle name="RowTitles-Col2 2 5 5" xfId="24487"/>
    <cellStyle name="RowTitles-Col2 2 5 5 2" xfId="24488"/>
    <cellStyle name="RowTitles-Col2 2 5 5 2 2" xfId="24489"/>
    <cellStyle name="RowTitles-Col2 2 5 5 2 2 2" xfId="24490"/>
    <cellStyle name="RowTitles-Col2 2 5 5 2 2 3" xfId="24491"/>
    <cellStyle name="RowTitles-Col2 2 5 5 2 3" xfId="24492"/>
    <cellStyle name="RowTitles-Col2 2 5 5 2 3 2" xfId="24493"/>
    <cellStyle name="RowTitles-Col2 2 5 5 2 3 2 2" xfId="24494"/>
    <cellStyle name="RowTitles-Col2 2 5 5 2 4" xfId="24495"/>
    <cellStyle name="RowTitles-Col2 2 5 5 3" xfId="24496"/>
    <cellStyle name="RowTitles-Col2 2 5 5 3 2" xfId="24497"/>
    <cellStyle name="RowTitles-Col2 2 5 5 3 2 2" xfId="24498"/>
    <cellStyle name="RowTitles-Col2 2 5 5 3 2 3" xfId="24499"/>
    <cellStyle name="RowTitles-Col2 2 5 5 3 3" xfId="24500"/>
    <cellStyle name="RowTitles-Col2 2 5 5 3 3 2" xfId="24501"/>
    <cellStyle name="RowTitles-Col2 2 5 5 3 3 2 2" xfId="24502"/>
    <cellStyle name="RowTitles-Col2 2 5 5 3 4" xfId="24503"/>
    <cellStyle name="RowTitles-Col2 2 5 5 4" xfId="24504"/>
    <cellStyle name="RowTitles-Col2 2 5 5 4 2" xfId="24505"/>
    <cellStyle name="RowTitles-Col2 2 5 5 4 3" xfId="24506"/>
    <cellStyle name="RowTitles-Col2 2 5 5 5" xfId="24507"/>
    <cellStyle name="RowTitles-Col2 2 5 5 5 2" xfId="24508"/>
    <cellStyle name="RowTitles-Col2 2 5 5 5 2 2" xfId="24509"/>
    <cellStyle name="RowTitles-Col2 2 5 5 6" xfId="24510"/>
    <cellStyle name="RowTitles-Col2 2 5 5 6 2" xfId="24511"/>
    <cellStyle name="RowTitles-Col2 2 5 6" xfId="24512"/>
    <cellStyle name="RowTitles-Col2 2 5 6 2" xfId="24513"/>
    <cellStyle name="RowTitles-Col2 2 5 6 2 2" xfId="24514"/>
    <cellStyle name="RowTitles-Col2 2 5 6 2 2 2" xfId="24515"/>
    <cellStyle name="RowTitles-Col2 2 5 6 2 2 3" xfId="24516"/>
    <cellStyle name="RowTitles-Col2 2 5 6 2 3" xfId="24517"/>
    <cellStyle name="RowTitles-Col2 2 5 6 2 3 2" xfId="24518"/>
    <cellStyle name="RowTitles-Col2 2 5 6 2 3 2 2" xfId="24519"/>
    <cellStyle name="RowTitles-Col2 2 5 6 2 4" xfId="24520"/>
    <cellStyle name="RowTitles-Col2 2 5 6 3" xfId="24521"/>
    <cellStyle name="RowTitles-Col2 2 5 6 3 2" xfId="24522"/>
    <cellStyle name="RowTitles-Col2 2 5 6 3 2 2" xfId="24523"/>
    <cellStyle name="RowTitles-Col2 2 5 6 3 2 3" xfId="24524"/>
    <cellStyle name="RowTitles-Col2 2 5 6 3 3" xfId="24525"/>
    <cellStyle name="RowTitles-Col2 2 5 6 3 3 2" xfId="24526"/>
    <cellStyle name="RowTitles-Col2 2 5 6 3 3 2 2" xfId="24527"/>
    <cellStyle name="RowTitles-Col2 2 5 6 3 4" xfId="24528"/>
    <cellStyle name="RowTitles-Col2 2 5 6 4" xfId="24529"/>
    <cellStyle name="RowTitles-Col2 2 5 6 4 2" xfId="24530"/>
    <cellStyle name="RowTitles-Col2 2 5 6 4 3" xfId="24531"/>
    <cellStyle name="RowTitles-Col2 2 5 6 5" xfId="24532"/>
    <cellStyle name="RowTitles-Col2 2 5 6 5 2" xfId="24533"/>
    <cellStyle name="RowTitles-Col2 2 5 6 5 2 2" xfId="24534"/>
    <cellStyle name="RowTitles-Col2 2 5 6 6" xfId="24535"/>
    <cellStyle name="RowTitles-Col2 2 5 6 6 2" xfId="24536"/>
    <cellStyle name="RowTitles-Col2 2 5 7" xfId="24537"/>
    <cellStyle name="RowTitles-Col2 2 5 7 2" xfId="24538"/>
    <cellStyle name="RowTitles-Col2 2 5 7 2 2" xfId="24539"/>
    <cellStyle name="RowTitles-Col2 2 5 7 2 3" xfId="24540"/>
    <cellStyle name="RowTitles-Col2 2 5 7 3" xfId="24541"/>
    <cellStyle name="RowTitles-Col2 2 5 7 3 2" xfId="24542"/>
    <cellStyle name="RowTitles-Col2 2 5 7 3 2 2" xfId="24543"/>
    <cellStyle name="RowTitles-Col2 2 5 7 4" xfId="24544"/>
    <cellStyle name="RowTitles-Col2 2 5 8" xfId="24545"/>
    <cellStyle name="RowTitles-Col2 2 5 8 2" xfId="24546"/>
    <cellStyle name="RowTitles-Col2 2 5 8 2 2" xfId="24547"/>
    <cellStyle name="RowTitles-Col2 2 5 8 2 3" xfId="24548"/>
    <cellStyle name="RowTitles-Col2 2 5 8 3" xfId="24549"/>
    <cellStyle name="RowTitles-Col2 2 5 8 3 2" xfId="24550"/>
    <cellStyle name="RowTitles-Col2 2 5 8 3 2 2" xfId="24551"/>
    <cellStyle name="RowTitles-Col2 2 5 8 4" xfId="24552"/>
    <cellStyle name="RowTitles-Col2 2 5 9" xfId="24553"/>
    <cellStyle name="RowTitles-Col2 2 5_STUD aligned by INSTIT" xfId="24554"/>
    <cellStyle name="RowTitles-Col2 2 6" xfId="548"/>
    <cellStyle name="RowTitles-Col2 2 6 2" xfId="1067"/>
    <cellStyle name="RowTitles-Col2 2 6 2 2" xfId="24555"/>
    <cellStyle name="RowTitles-Col2 2 6 2 2 2" xfId="24556"/>
    <cellStyle name="RowTitles-Col2 2 6 2 2 2 2" xfId="24557"/>
    <cellStyle name="RowTitles-Col2 2 6 2 2 2 3" xfId="24558"/>
    <cellStyle name="RowTitles-Col2 2 6 2 2 3" xfId="24559"/>
    <cellStyle name="RowTitles-Col2 2 6 2 2 3 2" xfId="24560"/>
    <cellStyle name="RowTitles-Col2 2 6 2 2 3 2 2" xfId="24561"/>
    <cellStyle name="RowTitles-Col2 2 6 2 2 4" xfId="24562"/>
    <cellStyle name="RowTitles-Col2 2 6 2 3" xfId="24563"/>
    <cellStyle name="RowTitles-Col2 2 6 2 3 2" xfId="24564"/>
    <cellStyle name="RowTitles-Col2 2 6 2 3 2 2" xfId="24565"/>
    <cellStyle name="RowTitles-Col2 2 6 2 3 2 3" xfId="24566"/>
    <cellStyle name="RowTitles-Col2 2 6 2 3 3" xfId="24567"/>
    <cellStyle name="RowTitles-Col2 2 6 2 3 3 2" xfId="24568"/>
    <cellStyle name="RowTitles-Col2 2 6 2 3 3 2 2" xfId="24569"/>
    <cellStyle name="RowTitles-Col2 2 6 2 3 4" xfId="24570"/>
    <cellStyle name="RowTitles-Col2 2 6 2 3 4 2" xfId="24571"/>
    <cellStyle name="RowTitles-Col2 2 6 2 4" xfId="24572"/>
    <cellStyle name="RowTitles-Col2 2 6 2 5" xfId="24573"/>
    <cellStyle name="RowTitles-Col2 2 6 2 5 2" xfId="24574"/>
    <cellStyle name="RowTitles-Col2 2 6 2 5 3" xfId="24575"/>
    <cellStyle name="RowTitles-Col2 2 6 2 6" xfId="24576"/>
    <cellStyle name="RowTitles-Col2 2 6 3" xfId="1068"/>
    <cellStyle name="RowTitles-Col2 2 6 3 2" xfId="24577"/>
    <cellStyle name="RowTitles-Col2 2 6 3 2 2" xfId="24578"/>
    <cellStyle name="RowTitles-Col2 2 6 3 2 2 2" xfId="24579"/>
    <cellStyle name="RowTitles-Col2 2 6 3 2 2 3" xfId="24580"/>
    <cellStyle name="RowTitles-Col2 2 6 3 2 3" xfId="24581"/>
    <cellStyle name="RowTitles-Col2 2 6 3 2 3 2" xfId="24582"/>
    <cellStyle name="RowTitles-Col2 2 6 3 2 3 2 2" xfId="24583"/>
    <cellStyle name="RowTitles-Col2 2 6 3 2 4" xfId="24584"/>
    <cellStyle name="RowTitles-Col2 2 6 3 3" xfId="24585"/>
    <cellStyle name="RowTitles-Col2 2 6 3 3 2" xfId="24586"/>
    <cellStyle name="RowTitles-Col2 2 6 3 3 2 2" xfId="24587"/>
    <cellStyle name="RowTitles-Col2 2 6 3 3 2 3" xfId="24588"/>
    <cellStyle name="RowTitles-Col2 2 6 3 3 3" xfId="24589"/>
    <cellStyle name="RowTitles-Col2 2 6 3 3 3 2" xfId="24590"/>
    <cellStyle name="RowTitles-Col2 2 6 3 3 3 2 2" xfId="24591"/>
    <cellStyle name="RowTitles-Col2 2 6 3 3 4" xfId="24592"/>
    <cellStyle name="RowTitles-Col2 2 6 3 3 4 2" xfId="24593"/>
    <cellStyle name="RowTitles-Col2 2 6 3 4" xfId="24594"/>
    <cellStyle name="RowTitles-Col2 2 6 3 5" xfId="24595"/>
    <cellStyle name="RowTitles-Col2 2 6 3 5 2" xfId="24596"/>
    <cellStyle name="RowTitles-Col2 2 6 3 5 2 2" xfId="24597"/>
    <cellStyle name="RowTitles-Col2 2 6 3 6" xfId="24598"/>
    <cellStyle name="RowTitles-Col2 2 6 3 6 2" xfId="24599"/>
    <cellStyle name="RowTitles-Col2 2 6 3 7" xfId="24600"/>
    <cellStyle name="RowTitles-Col2 2 6 4" xfId="24601"/>
    <cellStyle name="RowTitles-Col2 2 6 4 2" xfId="24602"/>
    <cellStyle name="RowTitles-Col2 2 6 4 2 2" xfId="24603"/>
    <cellStyle name="RowTitles-Col2 2 6 4 2 2 2" xfId="24604"/>
    <cellStyle name="RowTitles-Col2 2 6 4 2 2 3" xfId="24605"/>
    <cellStyle name="RowTitles-Col2 2 6 4 2 3" xfId="24606"/>
    <cellStyle name="RowTitles-Col2 2 6 4 2 3 2" xfId="24607"/>
    <cellStyle name="RowTitles-Col2 2 6 4 2 3 2 2" xfId="24608"/>
    <cellStyle name="RowTitles-Col2 2 6 4 2 4" xfId="24609"/>
    <cellStyle name="RowTitles-Col2 2 6 4 3" xfId="24610"/>
    <cellStyle name="RowTitles-Col2 2 6 4 3 2" xfId="24611"/>
    <cellStyle name="RowTitles-Col2 2 6 4 3 2 2" xfId="24612"/>
    <cellStyle name="RowTitles-Col2 2 6 4 3 2 3" xfId="24613"/>
    <cellStyle name="RowTitles-Col2 2 6 4 3 3" xfId="24614"/>
    <cellStyle name="RowTitles-Col2 2 6 4 3 3 2" xfId="24615"/>
    <cellStyle name="RowTitles-Col2 2 6 4 3 3 2 2" xfId="24616"/>
    <cellStyle name="RowTitles-Col2 2 6 4 3 4" xfId="24617"/>
    <cellStyle name="RowTitles-Col2 2 6 4 3 4 2" xfId="24618"/>
    <cellStyle name="RowTitles-Col2 2 6 4 4" xfId="24619"/>
    <cellStyle name="RowTitles-Col2 2 6 4 5" xfId="24620"/>
    <cellStyle name="RowTitles-Col2 2 6 4 5 2" xfId="24621"/>
    <cellStyle name="RowTitles-Col2 2 6 4 5 3" xfId="24622"/>
    <cellStyle name="RowTitles-Col2 2 6 4 6" xfId="24623"/>
    <cellStyle name="RowTitles-Col2 2 6 4 6 2" xfId="24624"/>
    <cellStyle name="RowTitles-Col2 2 6 4 6 2 2" xfId="24625"/>
    <cellStyle name="RowTitles-Col2 2 6 4 7" xfId="24626"/>
    <cellStyle name="RowTitles-Col2 2 6 4 7 2" xfId="24627"/>
    <cellStyle name="RowTitles-Col2 2 6 5" xfId="24628"/>
    <cellStyle name="RowTitles-Col2 2 6 5 2" xfId="24629"/>
    <cellStyle name="RowTitles-Col2 2 6 5 2 2" xfId="24630"/>
    <cellStyle name="RowTitles-Col2 2 6 5 2 2 2" xfId="24631"/>
    <cellStyle name="RowTitles-Col2 2 6 5 2 2 3" xfId="24632"/>
    <cellStyle name="RowTitles-Col2 2 6 5 2 3" xfId="24633"/>
    <cellStyle name="RowTitles-Col2 2 6 5 2 3 2" xfId="24634"/>
    <cellStyle name="RowTitles-Col2 2 6 5 2 3 2 2" xfId="24635"/>
    <cellStyle name="RowTitles-Col2 2 6 5 2 4" xfId="24636"/>
    <cellStyle name="RowTitles-Col2 2 6 5 3" xfId="24637"/>
    <cellStyle name="RowTitles-Col2 2 6 5 3 2" xfId="24638"/>
    <cellStyle name="RowTitles-Col2 2 6 5 3 2 2" xfId="24639"/>
    <cellStyle name="RowTitles-Col2 2 6 5 3 2 3" xfId="24640"/>
    <cellStyle name="RowTitles-Col2 2 6 5 3 3" xfId="24641"/>
    <cellStyle name="RowTitles-Col2 2 6 5 3 3 2" xfId="24642"/>
    <cellStyle name="RowTitles-Col2 2 6 5 3 3 2 2" xfId="24643"/>
    <cellStyle name="RowTitles-Col2 2 6 5 3 4" xfId="24644"/>
    <cellStyle name="RowTitles-Col2 2 6 5 4" xfId="24645"/>
    <cellStyle name="RowTitles-Col2 2 6 5 4 2" xfId="24646"/>
    <cellStyle name="RowTitles-Col2 2 6 5 4 3" xfId="24647"/>
    <cellStyle name="RowTitles-Col2 2 6 5 5" xfId="24648"/>
    <cellStyle name="RowTitles-Col2 2 6 5 5 2" xfId="24649"/>
    <cellStyle name="RowTitles-Col2 2 6 5 5 2 2" xfId="24650"/>
    <cellStyle name="RowTitles-Col2 2 6 5 6" xfId="24651"/>
    <cellStyle name="RowTitles-Col2 2 6 5 6 2" xfId="24652"/>
    <cellStyle name="RowTitles-Col2 2 6 6" xfId="24653"/>
    <cellStyle name="RowTitles-Col2 2 6 6 2" xfId="24654"/>
    <cellStyle name="RowTitles-Col2 2 6 6 2 2" xfId="24655"/>
    <cellStyle name="RowTitles-Col2 2 6 6 2 2 2" xfId="24656"/>
    <cellStyle name="RowTitles-Col2 2 6 6 2 2 3" xfId="24657"/>
    <cellStyle name="RowTitles-Col2 2 6 6 2 3" xfId="24658"/>
    <cellStyle name="RowTitles-Col2 2 6 6 2 3 2" xfId="24659"/>
    <cellStyle name="RowTitles-Col2 2 6 6 2 3 2 2" xfId="24660"/>
    <cellStyle name="RowTitles-Col2 2 6 6 2 4" xfId="24661"/>
    <cellStyle name="RowTitles-Col2 2 6 6 3" xfId="24662"/>
    <cellStyle name="RowTitles-Col2 2 6 6 3 2" xfId="24663"/>
    <cellStyle name="RowTitles-Col2 2 6 6 3 2 2" xfId="24664"/>
    <cellStyle name="RowTitles-Col2 2 6 6 3 2 3" xfId="24665"/>
    <cellStyle name="RowTitles-Col2 2 6 6 3 3" xfId="24666"/>
    <cellStyle name="RowTitles-Col2 2 6 6 3 3 2" xfId="24667"/>
    <cellStyle name="RowTitles-Col2 2 6 6 3 3 2 2" xfId="24668"/>
    <cellStyle name="RowTitles-Col2 2 6 6 3 4" xfId="24669"/>
    <cellStyle name="RowTitles-Col2 2 6 6 4" xfId="24670"/>
    <cellStyle name="RowTitles-Col2 2 6 6 4 2" xfId="24671"/>
    <cellStyle name="RowTitles-Col2 2 6 6 4 3" xfId="24672"/>
    <cellStyle name="RowTitles-Col2 2 6 6 5" xfId="24673"/>
    <cellStyle name="RowTitles-Col2 2 6 6 5 2" xfId="24674"/>
    <cellStyle name="RowTitles-Col2 2 6 6 5 2 2" xfId="24675"/>
    <cellStyle name="RowTitles-Col2 2 6 6 6" xfId="24676"/>
    <cellStyle name="RowTitles-Col2 2 6 6 6 2" xfId="24677"/>
    <cellStyle name="RowTitles-Col2 2 6 7" xfId="24678"/>
    <cellStyle name="RowTitles-Col2 2 6 7 2" xfId="24679"/>
    <cellStyle name="RowTitles-Col2 2 6 7 2 2" xfId="24680"/>
    <cellStyle name="RowTitles-Col2 2 6 7 2 3" xfId="24681"/>
    <cellStyle name="RowTitles-Col2 2 6 7 3" xfId="24682"/>
    <cellStyle name="RowTitles-Col2 2 6 7 3 2" xfId="24683"/>
    <cellStyle name="RowTitles-Col2 2 6 7 3 2 2" xfId="24684"/>
    <cellStyle name="RowTitles-Col2 2 6 7 4" xfId="24685"/>
    <cellStyle name="RowTitles-Col2 2 6 8" xfId="24686"/>
    <cellStyle name="RowTitles-Col2 2 6 9" xfId="24687"/>
    <cellStyle name="RowTitles-Col2 2 6_STUD aligned by INSTIT" xfId="24688"/>
    <cellStyle name="RowTitles-Col2 2 7" xfId="549"/>
    <cellStyle name="RowTitles-Col2 2 7 2" xfId="24689"/>
    <cellStyle name="RowTitles-Col2 2 7 2 2" xfId="24690"/>
    <cellStyle name="RowTitles-Col2 2 7 2 2 2" xfId="24691"/>
    <cellStyle name="RowTitles-Col2 2 7 2 2 3" xfId="24692"/>
    <cellStyle name="RowTitles-Col2 2 7 2 3" xfId="24693"/>
    <cellStyle name="RowTitles-Col2 2 7 2 3 2" xfId="24694"/>
    <cellStyle name="RowTitles-Col2 2 7 2 3 2 2" xfId="24695"/>
    <cellStyle name="RowTitles-Col2 2 7 2 4" xfId="24696"/>
    <cellStyle name="RowTitles-Col2 2 7 3" xfId="24697"/>
    <cellStyle name="RowTitles-Col2 2 7 3 2" xfId="24698"/>
    <cellStyle name="RowTitles-Col2 2 7 3 2 2" xfId="24699"/>
    <cellStyle name="RowTitles-Col2 2 7 3 2 3" xfId="24700"/>
    <cellStyle name="RowTitles-Col2 2 7 3 3" xfId="24701"/>
    <cellStyle name="RowTitles-Col2 2 7 3 3 2" xfId="24702"/>
    <cellStyle name="RowTitles-Col2 2 7 3 3 2 2" xfId="24703"/>
    <cellStyle name="RowTitles-Col2 2 7 3 4" xfId="24704"/>
    <cellStyle name="RowTitles-Col2 2 7 3 4 2" xfId="24705"/>
    <cellStyle name="RowTitles-Col2 2 7 4" xfId="24706"/>
    <cellStyle name="RowTitles-Col2 2 7 5" xfId="24707"/>
    <cellStyle name="RowTitles-Col2 2 7 5 2" xfId="24708"/>
    <cellStyle name="RowTitles-Col2 2 7 5 3" xfId="24709"/>
    <cellStyle name="RowTitles-Col2 2 7 6" xfId="24710"/>
    <cellStyle name="RowTitles-Col2 2 8" xfId="550"/>
    <cellStyle name="RowTitles-Col2 2 8 2" xfId="24711"/>
    <cellStyle name="RowTitles-Col2 2 8 2 2" xfId="24712"/>
    <cellStyle name="RowTitles-Col2 2 8 2 2 2" xfId="24713"/>
    <cellStyle name="RowTitles-Col2 2 8 2 2 3" xfId="24714"/>
    <cellStyle name="RowTitles-Col2 2 8 2 3" xfId="24715"/>
    <cellStyle name="RowTitles-Col2 2 8 2 3 2" xfId="24716"/>
    <cellStyle name="RowTitles-Col2 2 8 2 3 2 2" xfId="24717"/>
    <cellStyle name="RowTitles-Col2 2 8 2 4" xfId="24718"/>
    <cellStyle name="RowTitles-Col2 2 8 3" xfId="24719"/>
    <cellStyle name="RowTitles-Col2 2 8 3 2" xfId="24720"/>
    <cellStyle name="RowTitles-Col2 2 8 3 2 2" xfId="24721"/>
    <cellStyle name="RowTitles-Col2 2 8 3 2 3" xfId="24722"/>
    <cellStyle name="RowTitles-Col2 2 8 3 3" xfId="24723"/>
    <cellStyle name="RowTitles-Col2 2 8 3 3 2" xfId="24724"/>
    <cellStyle name="RowTitles-Col2 2 8 3 3 2 2" xfId="24725"/>
    <cellStyle name="RowTitles-Col2 2 8 3 4" xfId="24726"/>
    <cellStyle name="RowTitles-Col2 2 8 3 4 2" xfId="24727"/>
    <cellStyle name="RowTitles-Col2 2 8 4" xfId="24728"/>
    <cellStyle name="RowTitles-Col2 2 8 5" xfId="24729"/>
    <cellStyle name="RowTitles-Col2 2 8 5 2" xfId="24730"/>
    <cellStyle name="RowTitles-Col2 2 8 5 2 2" xfId="24731"/>
    <cellStyle name="RowTitles-Col2 2 8 6" xfId="24732"/>
    <cellStyle name="RowTitles-Col2 2 8 6 2" xfId="24733"/>
    <cellStyle name="RowTitles-Col2 2 8 7" xfId="24734"/>
    <cellStyle name="RowTitles-Col2 2 9" xfId="551"/>
    <cellStyle name="RowTitles-Col2 2 9 2" xfId="24735"/>
    <cellStyle name="RowTitles-Col2 2 9 2 2" xfId="24736"/>
    <cellStyle name="RowTitles-Col2 2 9 2 2 2" xfId="24737"/>
    <cellStyle name="RowTitles-Col2 2 9 2 2 3" xfId="24738"/>
    <cellStyle name="RowTitles-Col2 2 9 2 3" xfId="24739"/>
    <cellStyle name="RowTitles-Col2 2 9 2 3 2" xfId="24740"/>
    <cellStyle name="RowTitles-Col2 2 9 2 3 2 2" xfId="24741"/>
    <cellStyle name="RowTitles-Col2 2 9 2 4" xfId="24742"/>
    <cellStyle name="RowTitles-Col2 2 9 3" xfId="24743"/>
    <cellStyle name="RowTitles-Col2 2 9 3 2" xfId="24744"/>
    <cellStyle name="RowTitles-Col2 2 9 3 2 2" xfId="24745"/>
    <cellStyle name="RowTitles-Col2 2 9 3 2 3" xfId="24746"/>
    <cellStyle name="RowTitles-Col2 2 9 3 3" xfId="24747"/>
    <cellStyle name="RowTitles-Col2 2 9 3 3 2" xfId="24748"/>
    <cellStyle name="RowTitles-Col2 2 9 3 3 2 2" xfId="24749"/>
    <cellStyle name="RowTitles-Col2 2 9 3 4" xfId="24750"/>
    <cellStyle name="RowTitles-Col2 2 9 3 4 2" xfId="24751"/>
    <cellStyle name="RowTitles-Col2 2 9 4" xfId="24752"/>
    <cellStyle name="RowTitles-Col2 2 9 5" xfId="24753"/>
    <cellStyle name="RowTitles-Col2 2 9 5 2" xfId="24754"/>
    <cellStyle name="RowTitles-Col2 2 9 5 3" xfId="24755"/>
    <cellStyle name="RowTitles-Col2 2 9 6" xfId="24756"/>
    <cellStyle name="RowTitles-Col2 2 9 6 2" xfId="24757"/>
    <cellStyle name="RowTitles-Col2 2 9 6 2 2" xfId="24758"/>
    <cellStyle name="RowTitles-Col2 2 9 7" xfId="24759"/>
    <cellStyle name="RowTitles-Col2 2 9 7 2" xfId="24760"/>
    <cellStyle name="RowTitles-Col2 2 9 8" xfId="24761"/>
    <cellStyle name="RowTitles-Col2 2_STUD aligned by INSTIT" xfId="24762"/>
    <cellStyle name="RowTitles-Col2 3" xfId="552"/>
    <cellStyle name="RowTitles-Col2 3 10" xfId="24763"/>
    <cellStyle name="RowTitles-Col2 3 10 2" xfId="24764"/>
    <cellStyle name="RowTitles-Col2 3 10 2 2" xfId="24765"/>
    <cellStyle name="RowTitles-Col2 3 10 2 3" xfId="24766"/>
    <cellStyle name="RowTitles-Col2 3 10 3" xfId="24767"/>
    <cellStyle name="RowTitles-Col2 3 10 3 2" xfId="24768"/>
    <cellStyle name="RowTitles-Col2 3 10 3 2 2" xfId="24769"/>
    <cellStyle name="RowTitles-Col2 3 10 4" xfId="24770"/>
    <cellStyle name="RowTitles-Col2 3 11" xfId="24771"/>
    <cellStyle name="RowTitles-Col2 3 12" xfId="24772"/>
    <cellStyle name="RowTitles-Col2 3 2" xfId="1069"/>
    <cellStyle name="RowTitles-Col2 3 2 2" xfId="1070"/>
    <cellStyle name="RowTitles-Col2 3 2 2 2" xfId="24773"/>
    <cellStyle name="RowTitles-Col2 3 2 2 2 2" xfId="24774"/>
    <cellStyle name="RowTitles-Col2 3 2 2 2 2 2" xfId="24775"/>
    <cellStyle name="RowTitles-Col2 3 2 2 2 2 3" xfId="24776"/>
    <cellStyle name="RowTitles-Col2 3 2 2 2 3" xfId="24777"/>
    <cellStyle name="RowTitles-Col2 3 2 2 2 3 2" xfId="24778"/>
    <cellStyle name="RowTitles-Col2 3 2 2 2 3 2 2" xfId="24779"/>
    <cellStyle name="RowTitles-Col2 3 2 2 2 4" xfId="24780"/>
    <cellStyle name="RowTitles-Col2 3 2 2 3" xfId="24781"/>
    <cellStyle name="RowTitles-Col2 3 2 2 3 2" xfId="24782"/>
    <cellStyle name="RowTitles-Col2 3 2 2 3 2 2" xfId="24783"/>
    <cellStyle name="RowTitles-Col2 3 2 2 3 2 3" xfId="24784"/>
    <cellStyle name="RowTitles-Col2 3 2 2 3 3" xfId="24785"/>
    <cellStyle name="RowTitles-Col2 3 2 2 3 3 2" xfId="24786"/>
    <cellStyle name="RowTitles-Col2 3 2 2 3 3 2 2" xfId="24787"/>
    <cellStyle name="RowTitles-Col2 3 2 2 3 4" xfId="24788"/>
    <cellStyle name="RowTitles-Col2 3 2 2 3 4 2" xfId="24789"/>
    <cellStyle name="RowTitles-Col2 3 2 2 4" xfId="24790"/>
    <cellStyle name="RowTitles-Col2 3 2 2 5" xfId="24791"/>
    <cellStyle name="RowTitles-Col2 3 2 3" xfId="1071"/>
    <cellStyle name="RowTitles-Col2 3 2 3 2" xfId="24792"/>
    <cellStyle name="RowTitles-Col2 3 2 3 2 2" xfId="24793"/>
    <cellStyle name="RowTitles-Col2 3 2 3 2 2 2" xfId="24794"/>
    <cellStyle name="RowTitles-Col2 3 2 3 2 2 3" xfId="24795"/>
    <cellStyle name="RowTitles-Col2 3 2 3 2 3" xfId="24796"/>
    <cellStyle name="RowTitles-Col2 3 2 3 2 3 2" xfId="24797"/>
    <cellStyle name="RowTitles-Col2 3 2 3 2 3 2 2" xfId="24798"/>
    <cellStyle name="RowTitles-Col2 3 2 3 2 4" xfId="24799"/>
    <cellStyle name="RowTitles-Col2 3 2 3 3" xfId="24800"/>
    <cellStyle name="RowTitles-Col2 3 2 3 3 2" xfId="24801"/>
    <cellStyle name="RowTitles-Col2 3 2 3 3 2 2" xfId="24802"/>
    <cellStyle name="RowTitles-Col2 3 2 3 3 2 3" xfId="24803"/>
    <cellStyle name="RowTitles-Col2 3 2 3 3 3" xfId="24804"/>
    <cellStyle name="RowTitles-Col2 3 2 3 3 3 2" xfId="24805"/>
    <cellStyle name="RowTitles-Col2 3 2 3 3 3 2 2" xfId="24806"/>
    <cellStyle name="RowTitles-Col2 3 2 3 3 4" xfId="24807"/>
    <cellStyle name="RowTitles-Col2 3 2 3 3 4 2" xfId="24808"/>
    <cellStyle name="RowTitles-Col2 3 2 3 4" xfId="24809"/>
    <cellStyle name="RowTitles-Col2 3 2 3 5" xfId="24810"/>
    <cellStyle name="RowTitles-Col2 3 2 3 5 2" xfId="24811"/>
    <cellStyle name="RowTitles-Col2 3 2 3 5 3" xfId="24812"/>
    <cellStyle name="RowTitles-Col2 3 2 3 6" xfId="24813"/>
    <cellStyle name="RowTitles-Col2 3 2 3 6 2" xfId="24814"/>
    <cellStyle name="RowTitles-Col2 3 2 3 6 2 2" xfId="24815"/>
    <cellStyle name="RowTitles-Col2 3 2 3 7" xfId="24816"/>
    <cellStyle name="RowTitles-Col2 3 2 3 7 2" xfId="24817"/>
    <cellStyle name="RowTitles-Col2 3 2 3 8" xfId="24818"/>
    <cellStyle name="RowTitles-Col2 3 2 4" xfId="24819"/>
    <cellStyle name="RowTitles-Col2 3 2 4 2" xfId="24820"/>
    <cellStyle name="RowTitles-Col2 3 2 4 2 2" xfId="24821"/>
    <cellStyle name="RowTitles-Col2 3 2 4 2 2 2" xfId="24822"/>
    <cellStyle name="RowTitles-Col2 3 2 4 2 2 3" xfId="24823"/>
    <cellStyle name="RowTitles-Col2 3 2 4 2 3" xfId="24824"/>
    <cellStyle name="RowTitles-Col2 3 2 4 2 3 2" xfId="24825"/>
    <cellStyle name="RowTitles-Col2 3 2 4 2 3 2 2" xfId="24826"/>
    <cellStyle name="RowTitles-Col2 3 2 4 2 4" xfId="24827"/>
    <cellStyle name="RowTitles-Col2 3 2 4 3" xfId="24828"/>
    <cellStyle name="RowTitles-Col2 3 2 4 3 2" xfId="24829"/>
    <cellStyle name="RowTitles-Col2 3 2 4 3 2 2" xfId="24830"/>
    <cellStyle name="RowTitles-Col2 3 2 4 3 2 3" xfId="24831"/>
    <cellStyle name="RowTitles-Col2 3 2 4 3 3" xfId="24832"/>
    <cellStyle name="RowTitles-Col2 3 2 4 3 3 2" xfId="24833"/>
    <cellStyle name="RowTitles-Col2 3 2 4 3 3 2 2" xfId="24834"/>
    <cellStyle name="RowTitles-Col2 3 2 4 3 4" xfId="24835"/>
    <cellStyle name="RowTitles-Col2 3 2 4 4" xfId="24836"/>
    <cellStyle name="RowTitles-Col2 3 2 4 4 2" xfId="24837"/>
    <cellStyle name="RowTitles-Col2 3 2 4 4 3" xfId="24838"/>
    <cellStyle name="RowTitles-Col2 3 2 4 5" xfId="24839"/>
    <cellStyle name="RowTitles-Col2 3 2 4 5 2" xfId="24840"/>
    <cellStyle name="RowTitles-Col2 3 2 4 5 2 2" xfId="24841"/>
    <cellStyle name="RowTitles-Col2 3 2 4 6" xfId="24842"/>
    <cellStyle name="RowTitles-Col2 3 2 4 6 2" xfId="24843"/>
    <cellStyle name="RowTitles-Col2 3 2 5" xfId="24844"/>
    <cellStyle name="RowTitles-Col2 3 2 5 2" xfId="24845"/>
    <cellStyle name="RowTitles-Col2 3 2 5 2 2" xfId="24846"/>
    <cellStyle name="RowTitles-Col2 3 2 5 2 2 2" xfId="24847"/>
    <cellStyle name="RowTitles-Col2 3 2 5 2 2 3" xfId="24848"/>
    <cellStyle name="RowTitles-Col2 3 2 5 2 3" xfId="24849"/>
    <cellStyle name="RowTitles-Col2 3 2 5 2 3 2" xfId="24850"/>
    <cellStyle name="RowTitles-Col2 3 2 5 2 3 2 2" xfId="24851"/>
    <cellStyle name="RowTitles-Col2 3 2 5 2 4" xfId="24852"/>
    <cellStyle name="RowTitles-Col2 3 2 5 3" xfId="24853"/>
    <cellStyle name="RowTitles-Col2 3 2 5 3 2" xfId="24854"/>
    <cellStyle name="RowTitles-Col2 3 2 5 3 2 2" xfId="24855"/>
    <cellStyle name="RowTitles-Col2 3 2 5 3 2 3" xfId="24856"/>
    <cellStyle name="RowTitles-Col2 3 2 5 3 3" xfId="24857"/>
    <cellStyle name="RowTitles-Col2 3 2 5 3 3 2" xfId="24858"/>
    <cellStyle name="RowTitles-Col2 3 2 5 3 3 2 2" xfId="24859"/>
    <cellStyle name="RowTitles-Col2 3 2 5 3 4" xfId="24860"/>
    <cellStyle name="RowTitles-Col2 3 2 5 4" xfId="24861"/>
    <cellStyle name="RowTitles-Col2 3 2 5 4 2" xfId="24862"/>
    <cellStyle name="RowTitles-Col2 3 2 5 4 3" xfId="24863"/>
    <cellStyle name="RowTitles-Col2 3 2 5 5" xfId="24864"/>
    <cellStyle name="RowTitles-Col2 3 2 5 5 2" xfId="24865"/>
    <cellStyle name="RowTitles-Col2 3 2 5 5 2 2" xfId="24866"/>
    <cellStyle name="RowTitles-Col2 3 2 5 6" xfId="24867"/>
    <cellStyle name="RowTitles-Col2 3 2 5 6 2" xfId="24868"/>
    <cellStyle name="RowTitles-Col2 3 2 6" xfId="24869"/>
    <cellStyle name="RowTitles-Col2 3 2 6 2" xfId="24870"/>
    <cellStyle name="RowTitles-Col2 3 2 6 2 2" xfId="24871"/>
    <cellStyle name="RowTitles-Col2 3 2 6 2 2 2" xfId="24872"/>
    <cellStyle name="RowTitles-Col2 3 2 6 2 2 3" xfId="24873"/>
    <cellStyle name="RowTitles-Col2 3 2 6 2 3" xfId="24874"/>
    <cellStyle name="RowTitles-Col2 3 2 6 2 3 2" xfId="24875"/>
    <cellStyle name="RowTitles-Col2 3 2 6 2 3 2 2" xfId="24876"/>
    <cellStyle name="RowTitles-Col2 3 2 6 2 4" xfId="24877"/>
    <cellStyle name="RowTitles-Col2 3 2 6 3" xfId="24878"/>
    <cellStyle name="RowTitles-Col2 3 2 6 3 2" xfId="24879"/>
    <cellStyle name="RowTitles-Col2 3 2 6 3 2 2" xfId="24880"/>
    <cellStyle name="RowTitles-Col2 3 2 6 3 2 3" xfId="24881"/>
    <cellStyle name="RowTitles-Col2 3 2 6 3 3" xfId="24882"/>
    <cellStyle name="RowTitles-Col2 3 2 6 3 3 2" xfId="24883"/>
    <cellStyle name="RowTitles-Col2 3 2 6 3 3 2 2" xfId="24884"/>
    <cellStyle name="RowTitles-Col2 3 2 6 3 4" xfId="24885"/>
    <cellStyle name="RowTitles-Col2 3 2 6 4" xfId="24886"/>
    <cellStyle name="RowTitles-Col2 3 2 6 4 2" xfId="24887"/>
    <cellStyle name="RowTitles-Col2 3 2 6 4 3" xfId="24888"/>
    <cellStyle name="RowTitles-Col2 3 2 6 5" xfId="24889"/>
    <cellStyle name="RowTitles-Col2 3 2 6 5 2" xfId="24890"/>
    <cellStyle name="RowTitles-Col2 3 2 6 5 2 2" xfId="24891"/>
    <cellStyle name="RowTitles-Col2 3 2 6 6" xfId="24892"/>
    <cellStyle name="RowTitles-Col2 3 2 6 6 2" xfId="24893"/>
    <cellStyle name="RowTitles-Col2 3 2 7" xfId="24894"/>
    <cellStyle name="RowTitles-Col2 3 2 7 2" xfId="24895"/>
    <cellStyle name="RowTitles-Col2 3 2 7 2 2" xfId="24896"/>
    <cellStyle name="RowTitles-Col2 3 2 7 2 3" xfId="24897"/>
    <cellStyle name="RowTitles-Col2 3 2 7 3" xfId="24898"/>
    <cellStyle name="RowTitles-Col2 3 2 7 3 2" xfId="24899"/>
    <cellStyle name="RowTitles-Col2 3 2 7 3 2 2" xfId="24900"/>
    <cellStyle name="RowTitles-Col2 3 2 7 4" xfId="24901"/>
    <cellStyle name="RowTitles-Col2 3 2 8" xfId="24902"/>
    <cellStyle name="RowTitles-Col2 3 2 9" xfId="24903"/>
    <cellStyle name="RowTitles-Col2 3 2_STUD aligned by INSTIT" xfId="24904"/>
    <cellStyle name="RowTitles-Col2 3 3" xfId="1072"/>
    <cellStyle name="RowTitles-Col2 3 3 2" xfId="1073"/>
    <cellStyle name="RowTitles-Col2 3 3 2 2" xfId="24905"/>
    <cellStyle name="RowTitles-Col2 3 3 2 2 2" xfId="24906"/>
    <cellStyle name="RowTitles-Col2 3 3 2 2 2 2" xfId="24907"/>
    <cellStyle name="RowTitles-Col2 3 3 2 2 2 3" xfId="24908"/>
    <cellStyle name="RowTitles-Col2 3 3 2 2 3" xfId="24909"/>
    <cellStyle name="RowTitles-Col2 3 3 2 2 3 2" xfId="24910"/>
    <cellStyle name="RowTitles-Col2 3 3 2 2 3 2 2" xfId="24911"/>
    <cellStyle name="RowTitles-Col2 3 3 2 2 4" xfId="24912"/>
    <cellStyle name="RowTitles-Col2 3 3 2 3" xfId="24913"/>
    <cellStyle name="RowTitles-Col2 3 3 2 3 2" xfId="24914"/>
    <cellStyle name="RowTitles-Col2 3 3 2 3 2 2" xfId="24915"/>
    <cellStyle name="RowTitles-Col2 3 3 2 3 2 3" xfId="24916"/>
    <cellStyle name="RowTitles-Col2 3 3 2 3 3" xfId="24917"/>
    <cellStyle name="RowTitles-Col2 3 3 2 3 3 2" xfId="24918"/>
    <cellStyle name="RowTitles-Col2 3 3 2 3 3 2 2" xfId="24919"/>
    <cellStyle name="RowTitles-Col2 3 3 2 3 4" xfId="24920"/>
    <cellStyle name="RowTitles-Col2 3 3 2 3 4 2" xfId="24921"/>
    <cellStyle name="RowTitles-Col2 3 3 2 4" xfId="24922"/>
    <cellStyle name="RowTitles-Col2 3 3 2 5" xfId="24923"/>
    <cellStyle name="RowTitles-Col2 3 3 2 5 2" xfId="24924"/>
    <cellStyle name="RowTitles-Col2 3 3 2 5 3" xfId="24925"/>
    <cellStyle name="RowTitles-Col2 3 3 2 6" xfId="24926"/>
    <cellStyle name="RowTitles-Col2 3 3 2 6 2" xfId="24927"/>
    <cellStyle name="RowTitles-Col2 3 3 2 6 2 2" xfId="24928"/>
    <cellStyle name="RowTitles-Col2 3 3 2 7" xfId="24929"/>
    <cellStyle name="RowTitles-Col2 3 3 2 7 2" xfId="24930"/>
    <cellStyle name="RowTitles-Col2 3 3 2 8" xfId="24931"/>
    <cellStyle name="RowTitles-Col2 3 3 3" xfId="1074"/>
    <cellStyle name="RowTitles-Col2 3 3 3 2" xfId="24932"/>
    <cellStyle name="RowTitles-Col2 3 3 3 2 2" xfId="24933"/>
    <cellStyle name="RowTitles-Col2 3 3 3 2 2 2" xfId="24934"/>
    <cellStyle name="RowTitles-Col2 3 3 3 2 2 3" xfId="24935"/>
    <cellStyle name="RowTitles-Col2 3 3 3 2 3" xfId="24936"/>
    <cellStyle name="RowTitles-Col2 3 3 3 2 3 2" xfId="24937"/>
    <cellStyle name="RowTitles-Col2 3 3 3 2 3 2 2" xfId="24938"/>
    <cellStyle name="RowTitles-Col2 3 3 3 2 4" xfId="24939"/>
    <cellStyle name="RowTitles-Col2 3 3 3 3" xfId="24940"/>
    <cellStyle name="RowTitles-Col2 3 3 3 3 2" xfId="24941"/>
    <cellStyle name="RowTitles-Col2 3 3 3 3 2 2" xfId="24942"/>
    <cellStyle name="RowTitles-Col2 3 3 3 3 2 3" xfId="24943"/>
    <cellStyle name="RowTitles-Col2 3 3 3 3 3" xfId="24944"/>
    <cellStyle name="RowTitles-Col2 3 3 3 3 3 2" xfId="24945"/>
    <cellStyle name="RowTitles-Col2 3 3 3 3 3 2 2" xfId="24946"/>
    <cellStyle name="RowTitles-Col2 3 3 3 3 4" xfId="24947"/>
    <cellStyle name="RowTitles-Col2 3 3 3 3 4 2" xfId="24948"/>
    <cellStyle name="RowTitles-Col2 3 3 3 4" xfId="24949"/>
    <cellStyle name="RowTitles-Col2 3 3 3 5" xfId="24950"/>
    <cellStyle name="RowTitles-Col2 3 3 4" xfId="24951"/>
    <cellStyle name="RowTitles-Col2 3 3 4 2" xfId="24952"/>
    <cellStyle name="RowTitles-Col2 3 3 4 2 2" xfId="24953"/>
    <cellStyle name="RowTitles-Col2 3 3 4 2 2 2" xfId="24954"/>
    <cellStyle name="RowTitles-Col2 3 3 4 2 2 3" xfId="24955"/>
    <cellStyle name="RowTitles-Col2 3 3 4 2 3" xfId="24956"/>
    <cellStyle name="RowTitles-Col2 3 3 4 2 3 2" xfId="24957"/>
    <cellStyle name="RowTitles-Col2 3 3 4 2 3 2 2" xfId="24958"/>
    <cellStyle name="RowTitles-Col2 3 3 4 2 4" xfId="24959"/>
    <cellStyle name="RowTitles-Col2 3 3 4 3" xfId="24960"/>
    <cellStyle name="RowTitles-Col2 3 3 4 3 2" xfId="24961"/>
    <cellStyle name="RowTitles-Col2 3 3 4 3 2 2" xfId="24962"/>
    <cellStyle name="RowTitles-Col2 3 3 4 3 2 3" xfId="24963"/>
    <cellStyle name="RowTitles-Col2 3 3 4 3 3" xfId="24964"/>
    <cellStyle name="RowTitles-Col2 3 3 4 3 3 2" xfId="24965"/>
    <cellStyle name="RowTitles-Col2 3 3 4 3 3 2 2" xfId="24966"/>
    <cellStyle name="RowTitles-Col2 3 3 4 3 4" xfId="24967"/>
    <cellStyle name="RowTitles-Col2 3 3 4 4" xfId="24968"/>
    <cellStyle name="RowTitles-Col2 3 3 4 4 2" xfId="24969"/>
    <cellStyle name="RowTitles-Col2 3 3 4 4 3" xfId="24970"/>
    <cellStyle name="RowTitles-Col2 3 3 4 5" xfId="24971"/>
    <cellStyle name="RowTitles-Col2 3 3 4 5 2" xfId="24972"/>
    <cellStyle name="RowTitles-Col2 3 3 4 5 2 2" xfId="24973"/>
    <cellStyle name="RowTitles-Col2 3 3 4 6" xfId="24974"/>
    <cellStyle name="RowTitles-Col2 3 3 4 6 2" xfId="24975"/>
    <cellStyle name="RowTitles-Col2 3 3 5" xfId="24976"/>
    <cellStyle name="RowTitles-Col2 3 3 5 2" xfId="24977"/>
    <cellStyle name="RowTitles-Col2 3 3 5 2 2" xfId="24978"/>
    <cellStyle name="RowTitles-Col2 3 3 5 2 2 2" xfId="24979"/>
    <cellStyle name="RowTitles-Col2 3 3 5 2 2 3" xfId="24980"/>
    <cellStyle name="RowTitles-Col2 3 3 5 2 3" xfId="24981"/>
    <cellStyle name="RowTitles-Col2 3 3 5 2 3 2" xfId="24982"/>
    <cellStyle name="RowTitles-Col2 3 3 5 2 3 2 2" xfId="24983"/>
    <cellStyle name="RowTitles-Col2 3 3 5 2 4" xfId="24984"/>
    <cellStyle name="RowTitles-Col2 3 3 5 3" xfId="24985"/>
    <cellStyle name="RowTitles-Col2 3 3 5 3 2" xfId="24986"/>
    <cellStyle name="RowTitles-Col2 3 3 5 3 2 2" xfId="24987"/>
    <cellStyle name="RowTitles-Col2 3 3 5 3 2 3" xfId="24988"/>
    <cellStyle name="RowTitles-Col2 3 3 5 3 3" xfId="24989"/>
    <cellStyle name="RowTitles-Col2 3 3 5 3 3 2" xfId="24990"/>
    <cellStyle name="RowTitles-Col2 3 3 5 3 3 2 2" xfId="24991"/>
    <cellStyle name="RowTitles-Col2 3 3 5 3 4" xfId="24992"/>
    <cellStyle name="RowTitles-Col2 3 3 5 4" xfId="24993"/>
    <cellStyle name="RowTitles-Col2 3 3 5 4 2" xfId="24994"/>
    <cellStyle name="RowTitles-Col2 3 3 5 4 3" xfId="24995"/>
    <cellStyle name="RowTitles-Col2 3 3 5 5" xfId="24996"/>
    <cellStyle name="RowTitles-Col2 3 3 5 5 2" xfId="24997"/>
    <cellStyle name="RowTitles-Col2 3 3 5 5 2 2" xfId="24998"/>
    <cellStyle name="RowTitles-Col2 3 3 5 6" xfId="24999"/>
    <cellStyle name="RowTitles-Col2 3 3 5 6 2" xfId="25000"/>
    <cellStyle name="RowTitles-Col2 3 3 6" xfId="25001"/>
    <cellStyle name="RowTitles-Col2 3 3 6 2" xfId="25002"/>
    <cellStyle name="RowTitles-Col2 3 3 6 2 2" xfId="25003"/>
    <cellStyle name="RowTitles-Col2 3 3 6 2 2 2" xfId="25004"/>
    <cellStyle name="RowTitles-Col2 3 3 6 2 2 3" xfId="25005"/>
    <cellStyle name="RowTitles-Col2 3 3 6 2 3" xfId="25006"/>
    <cellStyle name="RowTitles-Col2 3 3 6 2 3 2" xfId="25007"/>
    <cellStyle name="RowTitles-Col2 3 3 6 2 3 2 2" xfId="25008"/>
    <cellStyle name="RowTitles-Col2 3 3 6 2 4" xfId="25009"/>
    <cellStyle name="RowTitles-Col2 3 3 6 3" xfId="25010"/>
    <cellStyle name="RowTitles-Col2 3 3 6 3 2" xfId="25011"/>
    <cellStyle name="RowTitles-Col2 3 3 6 3 2 2" xfId="25012"/>
    <cellStyle name="RowTitles-Col2 3 3 6 3 2 3" xfId="25013"/>
    <cellStyle name="RowTitles-Col2 3 3 6 3 3" xfId="25014"/>
    <cellStyle name="RowTitles-Col2 3 3 6 3 3 2" xfId="25015"/>
    <cellStyle name="RowTitles-Col2 3 3 6 3 3 2 2" xfId="25016"/>
    <cellStyle name="RowTitles-Col2 3 3 6 3 4" xfId="25017"/>
    <cellStyle name="RowTitles-Col2 3 3 6 4" xfId="25018"/>
    <cellStyle name="RowTitles-Col2 3 3 6 4 2" xfId="25019"/>
    <cellStyle name="RowTitles-Col2 3 3 6 4 3" xfId="25020"/>
    <cellStyle name="RowTitles-Col2 3 3 6 5" xfId="25021"/>
    <cellStyle name="RowTitles-Col2 3 3 6 5 2" xfId="25022"/>
    <cellStyle name="RowTitles-Col2 3 3 6 5 2 2" xfId="25023"/>
    <cellStyle name="RowTitles-Col2 3 3 6 6" xfId="25024"/>
    <cellStyle name="RowTitles-Col2 3 3 6 6 2" xfId="25025"/>
    <cellStyle name="RowTitles-Col2 3 3 7" xfId="25026"/>
    <cellStyle name="RowTitles-Col2 3 3 7 2" xfId="25027"/>
    <cellStyle name="RowTitles-Col2 3 3 7 2 2" xfId="25028"/>
    <cellStyle name="RowTitles-Col2 3 3 7 2 3" xfId="25029"/>
    <cellStyle name="RowTitles-Col2 3 3 7 3" xfId="25030"/>
    <cellStyle name="RowTitles-Col2 3 3 7 3 2" xfId="25031"/>
    <cellStyle name="RowTitles-Col2 3 3 7 3 2 2" xfId="25032"/>
    <cellStyle name="RowTitles-Col2 3 3 7 4" xfId="25033"/>
    <cellStyle name="RowTitles-Col2 3 3 8" xfId="25034"/>
    <cellStyle name="RowTitles-Col2 3 3 8 2" xfId="25035"/>
    <cellStyle name="RowTitles-Col2 3 3 8 2 2" xfId="25036"/>
    <cellStyle name="RowTitles-Col2 3 3 8 2 3" xfId="25037"/>
    <cellStyle name="RowTitles-Col2 3 3 8 3" xfId="25038"/>
    <cellStyle name="RowTitles-Col2 3 3 8 3 2" xfId="25039"/>
    <cellStyle name="RowTitles-Col2 3 3 8 3 2 2" xfId="25040"/>
    <cellStyle name="RowTitles-Col2 3 3 8 4" xfId="25041"/>
    <cellStyle name="RowTitles-Col2 3 3 9" xfId="25042"/>
    <cellStyle name="RowTitles-Col2 3 3_STUD aligned by INSTIT" xfId="25043"/>
    <cellStyle name="RowTitles-Col2 3 4" xfId="1075"/>
    <cellStyle name="RowTitles-Col2 3 4 2" xfId="1076"/>
    <cellStyle name="RowTitles-Col2 3 4 2 2" xfId="25044"/>
    <cellStyle name="RowTitles-Col2 3 4 2 2 2" xfId="25045"/>
    <cellStyle name="RowTitles-Col2 3 4 2 2 2 2" xfId="25046"/>
    <cellStyle name="RowTitles-Col2 3 4 2 2 2 3" xfId="25047"/>
    <cellStyle name="RowTitles-Col2 3 4 2 2 3" xfId="25048"/>
    <cellStyle name="RowTitles-Col2 3 4 2 2 3 2" xfId="25049"/>
    <cellStyle name="RowTitles-Col2 3 4 2 2 3 2 2" xfId="25050"/>
    <cellStyle name="RowTitles-Col2 3 4 2 2 4" xfId="25051"/>
    <cellStyle name="RowTitles-Col2 3 4 2 3" xfId="25052"/>
    <cellStyle name="RowTitles-Col2 3 4 2 3 2" xfId="25053"/>
    <cellStyle name="RowTitles-Col2 3 4 2 3 2 2" xfId="25054"/>
    <cellStyle name="RowTitles-Col2 3 4 2 3 2 3" xfId="25055"/>
    <cellStyle name="RowTitles-Col2 3 4 2 3 3" xfId="25056"/>
    <cellStyle name="RowTitles-Col2 3 4 2 3 3 2" xfId="25057"/>
    <cellStyle name="RowTitles-Col2 3 4 2 3 3 2 2" xfId="25058"/>
    <cellStyle name="RowTitles-Col2 3 4 2 3 4" xfId="25059"/>
    <cellStyle name="RowTitles-Col2 3 4 2 3 4 2" xfId="25060"/>
    <cellStyle name="RowTitles-Col2 3 4 2 4" xfId="25061"/>
    <cellStyle name="RowTitles-Col2 3 4 2 5" xfId="25062"/>
    <cellStyle name="RowTitles-Col2 3 4 2 5 2" xfId="25063"/>
    <cellStyle name="RowTitles-Col2 3 4 2 5 3" xfId="25064"/>
    <cellStyle name="RowTitles-Col2 3 4 2 6" xfId="25065"/>
    <cellStyle name="RowTitles-Col2 3 4 3" xfId="1077"/>
    <cellStyle name="RowTitles-Col2 3 4 3 2" xfId="25066"/>
    <cellStyle name="RowTitles-Col2 3 4 3 2 2" xfId="25067"/>
    <cellStyle name="RowTitles-Col2 3 4 3 2 2 2" xfId="25068"/>
    <cellStyle name="RowTitles-Col2 3 4 3 2 2 3" xfId="25069"/>
    <cellStyle name="RowTitles-Col2 3 4 3 2 3" xfId="25070"/>
    <cellStyle name="RowTitles-Col2 3 4 3 2 3 2" xfId="25071"/>
    <cellStyle name="RowTitles-Col2 3 4 3 2 3 2 2" xfId="25072"/>
    <cellStyle name="RowTitles-Col2 3 4 3 2 4" xfId="25073"/>
    <cellStyle name="RowTitles-Col2 3 4 3 3" xfId="25074"/>
    <cellStyle name="RowTitles-Col2 3 4 3 3 2" xfId="25075"/>
    <cellStyle name="RowTitles-Col2 3 4 3 3 2 2" xfId="25076"/>
    <cellStyle name="RowTitles-Col2 3 4 3 3 2 3" xfId="25077"/>
    <cellStyle name="RowTitles-Col2 3 4 3 3 3" xfId="25078"/>
    <cellStyle name="RowTitles-Col2 3 4 3 3 3 2" xfId="25079"/>
    <cellStyle name="RowTitles-Col2 3 4 3 3 3 2 2" xfId="25080"/>
    <cellStyle name="RowTitles-Col2 3 4 3 3 4" xfId="25081"/>
    <cellStyle name="RowTitles-Col2 3 4 3 3 4 2" xfId="25082"/>
    <cellStyle name="RowTitles-Col2 3 4 3 4" xfId="25083"/>
    <cellStyle name="RowTitles-Col2 3 4 3 5" xfId="25084"/>
    <cellStyle name="RowTitles-Col2 3 4 3 5 2" xfId="25085"/>
    <cellStyle name="RowTitles-Col2 3 4 3 5 2 2" xfId="25086"/>
    <cellStyle name="RowTitles-Col2 3 4 3 6" xfId="25087"/>
    <cellStyle name="RowTitles-Col2 3 4 3 6 2" xfId="25088"/>
    <cellStyle name="RowTitles-Col2 3 4 3 7" xfId="25089"/>
    <cellStyle name="RowTitles-Col2 3 4 4" xfId="25090"/>
    <cellStyle name="RowTitles-Col2 3 4 4 2" xfId="25091"/>
    <cellStyle name="RowTitles-Col2 3 4 4 2 2" xfId="25092"/>
    <cellStyle name="RowTitles-Col2 3 4 4 2 2 2" xfId="25093"/>
    <cellStyle name="RowTitles-Col2 3 4 4 2 2 3" xfId="25094"/>
    <cellStyle name="RowTitles-Col2 3 4 4 2 3" xfId="25095"/>
    <cellStyle name="RowTitles-Col2 3 4 4 2 3 2" xfId="25096"/>
    <cellStyle name="RowTitles-Col2 3 4 4 2 3 2 2" xfId="25097"/>
    <cellStyle name="RowTitles-Col2 3 4 4 2 4" xfId="25098"/>
    <cellStyle name="RowTitles-Col2 3 4 4 3" xfId="25099"/>
    <cellStyle name="RowTitles-Col2 3 4 4 3 2" xfId="25100"/>
    <cellStyle name="RowTitles-Col2 3 4 4 3 2 2" xfId="25101"/>
    <cellStyle name="RowTitles-Col2 3 4 4 3 2 3" xfId="25102"/>
    <cellStyle name="RowTitles-Col2 3 4 4 3 3" xfId="25103"/>
    <cellStyle name="RowTitles-Col2 3 4 4 3 3 2" xfId="25104"/>
    <cellStyle name="RowTitles-Col2 3 4 4 3 3 2 2" xfId="25105"/>
    <cellStyle name="RowTitles-Col2 3 4 4 3 4" xfId="25106"/>
    <cellStyle name="RowTitles-Col2 3 4 4 3 4 2" xfId="25107"/>
    <cellStyle name="RowTitles-Col2 3 4 4 4" xfId="25108"/>
    <cellStyle name="RowTitles-Col2 3 4 4 5" xfId="25109"/>
    <cellStyle name="RowTitles-Col2 3 4 4 5 2" xfId="25110"/>
    <cellStyle name="RowTitles-Col2 3 4 4 5 3" xfId="25111"/>
    <cellStyle name="RowTitles-Col2 3 4 4 6" xfId="25112"/>
    <cellStyle name="RowTitles-Col2 3 4 4 6 2" xfId="25113"/>
    <cellStyle name="RowTitles-Col2 3 4 4 6 2 2" xfId="25114"/>
    <cellStyle name="RowTitles-Col2 3 4 4 7" xfId="25115"/>
    <cellStyle name="RowTitles-Col2 3 4 4 7 2" xfId="25116"/>
    <cellStyle name="RowTitles-Col2 3 4 5" xfId="25117"/>
    <cellStyle name="RowTitles-Col2 3 4 5 2" xfId="25118"/>
    <cellStyle name="RowTitles-Col2 3 4 5 2 2" xfId="25119"/>
    <cellStyle name="RowTitles-Col2 3 4 5 2 2 2" xfId="25120"/>
    <cellStyle name="RowTitles-Col2 3 4 5 2 2 3" xfId="25121"/>
    <cellStyle name="RowTitles-Col2 3 4 5 2 3" xfId="25122"/>
    <cellStyle name="RowTitles-Col2 3 4 5 2 3 2" xfId="25123"/>
    <cellStyle name="RowTitles-Col2 3 4 5 2 3 2 2" xfId="25124"/>
    <cellStyle name="RowTitles-Col2 3 4 5 2 4" xfId="25125"/>
    <cellStyle name="RowTitles-Col2 3 4 5 3" xfId="25126"/>
    <cellStyle name="RowTitles-Col2 3 4 5 3 2" xfId="25127"/>
    <cellStyle name="RowTitles-Col2 3 4 5 3 2 2" xfId="25128"/>
    <cellStyle name="RowTitles-Col2 3 4 5 3 2 3" xfId="25129"/>
    <cellStyle name="RowTitles-Col2 3 4 5 3 3" xfId="25130"/>
    <cellStyle name="RowTitles-Col2 3 4 5 3 3 2" xfId="25131"/>
    <cellStyle name="RowTitles-Col2 3 4 5 3 3 2 2" xfId="25132"/>
    <cellStyle name="RowTitles-Col2 3 4 5 3 4" xfId="25133"/>
    <cellStyle name="RowTitles-Col2 3 4 5 4" xfId="25134"/>
    <cellStyle name="RowTitles-Col2 3 4 5 4 2" xfId="25135"/>
    <cellStyle name="RowTitles-Col2 3 4 5 4 3" xfId="25136"/>
    <cellStyle name="RowTitles-Col2 3 4 5 5" xfId="25137"/>
    <cellStyle name="RowTitles-Col2 3 4 5 5 2" xfId="25138"/>
    <cellStyle name="RowTitles-Col2 3 4 5 5 2 2" xfId="25139"/>
    <cellStyle name="RowTitles-Col2 3 4 5 6" xfId="25140"/>
    <cellStyle name="RowTitles-Col2 3 4 5 6 2" xfId="25141"/>
    <cellStyle name="RowTitles-Col2 3 4 6" xfId="25142"/>
    <cellStyle name="RowTitles-Col2 3 4 6 2" xfId="25143"/>
    <cellStyle name="RowTitles-Col2 3 4 6 2 2" xfId="25144"/>
    <cellStyle name="RowTitles-Col2 3 4 6 2 2 2" xfId="25145"/>
    <cellStyle name="RowTitles-Col2 3 4 6 2 2 3" xfId="25146"/>
    <cellStyle name="RowTitles-Col2 3 4 6 2 3" xfId="25147"/>
    <cellStyle name="RowTitles-Col2 3 4 6 2 3 2" xfId="25148"/>
    <cellStyle name="RowTitles-Col2 3 4 6 2 3 2 2" xfId="25149"/>
    <cellStyle name="RowTitles-Col2 3 4 6 2 4" xfId="25150"/>
    <cellStyle name="RowTitles-Col2 3 4 6 3" xfId="25151"/>
    <cellStyle name="RowTitles-Col2 3 4 6 3 2" xfId="25152"/>
    <cellStyle name="RowTitles-Col2 3 4 6 3 2 2" xfId="25153"/>
    <cellStyle name="RowTitles-Col2 3 4 6 3 2 3" xfId="25154"/>
    <cellStyle name="RowTitles-Col2 3 4 6 3 3" xfId="25155"/>
    <cellStyle name="RowTitles-Col2 3 4 6 3 3 2" xfId="25156"/>
    <cellStyle name="RowTitles-Col2 3 4 6 3 3 2 2" xfId="25157"/>
    <cellStyle name="RowTitles-Col2 3 4 6 3 4" xfId="25158"/>
    <cellStyle name="RowTitles-Col2 3 4 6 4" xfId="25159"/>
    <cellStyle name="RowTitles-Col2 3 4 6 4 2" xfId="25160"/>
    <cellStyle name="RowTitles-Col2 3 4 6 4 3" xfId="25161"/>
    <cellStyle name="RowTitles-Col2 3 4 6 5" xfId="25162"/>
    <cellStyle name="RowTitles-Col2 3 4 6 5 2" xfId="25163"/>
    <cellStyle name="RowTitles-Col2 3 4 6 5 2 2" xfId="25164"/>
    <cellStyle name="RowTitles-Col2 3 4 6 6" xfId="25165"/>
    <cellStyle name="RowTitles-Col2 3 4 6 6 2" xfId="25166"/>
    <cellStyle name="RowTitles-Col2 3 4 7" xfId="25167"/>
    <cellStyle name="RowTitles-Col2 3 4 7 2" xfId="25168"/>
    <cellStyle name="RowTitles-Col2 3 4 7 2 2" xfId="25169"/>
    <cellStyle name="RowTitles-Col2 3 4 7 2 3" xfId="25170"/>
    <cellStyle name="RowTitles-Col2 3 4 7 3" xfId="25171"/>
    <cellStyle name="RowTitles-Col2 3 4 7 3 2" xfId="25172"/>
    <cellStyle name="RowTitles-Col2 3 4 7 3 2 2" xfId="25173"/>
    <cellStyle name="RowTitles-Col2 3 4 7 4" xfId="25174"/>
    <cellStyle name="RowTitles-Col2 3 4 8" xfId="25175"/>
    <cellStyle name="RowTitles-Col2 3 4 9" xfId="25176"/>
    <cellStyle name="RowTitles-Col2 3 4_STUD aligned by INSTIT" xfId="25177"/>
    <cellStyle name="RowTitles-Col2 3 5" xfId="1078"/>
    <cellStyle name="RowTitles-Col2 3 5 2" xfId="25178"/>
    <cellStyle name="RowTitles-Col2 3 5 2 2" xfId="25179"/>
    <cellStyle name="RowTitles-Col2 3 5 2 2 2" xfId="25180"/>
    <cellStyle name="RowTitles-Col2 3 5 2 2 3" xfId="25181"/>
    <cellStyle name="RowTitles-Col2 3 5 2 3" xfId="25182"/>
    <cellStyle name="RowTitles-Col2 3 5 2 3 2" xfId="25183"/>
    <cellStyle name="RowTitles-Col2 3 5 2 3 2 2" xfId="25184"/>
    <cellStyle name="RowTitles-Col2 3 5 2 4" xfId="25185"/>
    <cellStyle name="RowTitles-Col2 3 5 3" xfId="25186"/>
    <cellStyle name="RowTitles-Col2 3 5 3 2" xfId="25187"/>
    <cellStyle name="RowTitles-Col2 3 5 3 2 2" xfId="25188"/>
    <cellStyle name="RowTitles-Col2 3 5 3 2 3" xfId="25189"/>
    <cellStyle name="RowTitles-Col2 3 5 3 3" xfId="25190"/>
    <cellStyle name="RowTitles-Col2 3 5 3 3 2" xfId="25191"/>
    <cellStyle name="RowTitles-Col2 3 5 3 3 2 2" xfId="25192"/>
    <cellStyle name="RowTitles-Col2 3 5 3 4" xfId="25193"/>
    <cellStyle name="RowTitles-Col2 3 5 3 4 2" xfId="25194"/>
    <cellStyle name="RowTitles-Col2 3 5 4" xfId="25195"/>
    <cellStyle name="RowTitles-Col2 3 5 5" xfId="25196"/>
    <cellStyle name="RowTitles-Col2 3 5 5 2" xfId="25197"/>
    <cellStyle name="RowTitles-Col2 3 5 5 3" xfId="25198"/>
    <cellStyle name="RowTitles-Col2 3 5 6" xfId="25199"/>
    <cellStyle name="RowTitles-Col2 3 6" xfId="1079"/>
    <cellStyle name="RowTitles-Col2 3 6 2" xfId="25200"/>
    <cellStyle name="RowTitles-Col2 3 6 2 2" xfId="25201"/>
    <cellStyle name="RowTitles-Col2 3 6 2 2 2" xfId="25202"/>
    <cellStyle name="RowTitles-Col2 3 6 2 2 3" xfId="25203"/>
    <cellStyle name="RowTitles-Col2 3 6 2 3" xfId="25204"/>
    <cellStyle name="RowTitles-Col2 3 6 2 3 2" xfId="25205"/>
    <cellStyle name="RowTitles-Col2 3 6 2 3 2 2" xfId="25206"/>
    <cellStyle name="RowTitles-Col2 3 6 2 4" xfId="25207"/>
    <cellStyle name="RowTitles-Col2 3 6 3" xfId="25208"/>
    <cellStyle name="RowTitles-Col2 3 6 3 2" xfId="25209"/>
    <cellStyle name="RowTitles-Col2 3 6 3 2 2" xfId="25210"/>
    <cellStyle name="RowTitles-Col2 3 6 3 2 3" xfId="25211"/>
    <cellStyle name="RowTitles-Col2 3 6 3 3" xfId="25212"/>
    <cellStyle name="RowTitles-Col2 3 6 3 3 2" xfId="25213"/>
    <cellStyle name="RowTitles-Col2 3 6 3 3 2 2" xfId="25214"/>
    <cellStyle name="RowTitles-Col2 3 6 3 4" xfId="25215"/>
    <cellStyle name="RowTitles-Col2 3 6 3 4 2" xfId="25216"/>
    <cellStyle name="RowTitles-Col2 3 6 4" xfId="25217"/>
    <cellStyle name="RowTitles-Col2 3 6 5" xfId="25218"/>
    <cellStyle name="RowTitles-Col2 3 6 5 2" xfId="25219"/>
    <cellStyle name="RowTitles-Col2 3 6 5 2 2" xfId="25220"/>
    <cellStyle name="RowTitles-Col2 3 6 6" xfId="25221"/>
    <cellStyle name="RowTitles-Col2 3 6 6 2" xfId="25222"/>
    <cellStyle name="RowTitles-Col2 3 6 7" xfId="25223"/>
    <cellStyle name="RowTitles-Col2 3 7" xfId="25224"/>
    <cellStyle name="RowTitles-Col2 3 7 2" xfId="25225"/>
    <cellStyle name="RowTitles-Col2 3 7 2 2" xfId="25226"/>
    <cellStyle name="RowTitles-Col2 3 7 2 2 2" xfId="25227"/>
    <cellStyle name="RowTitles-Col2 3 7 2 2 3" xfId="25228"/>
    <cellStyle name="RowTitles-Col2 3 7 2 3" xfId="25229"/>
    <cellStyle name="RowTitles-Col2 3 7 2 3 2" xfId="25230"/>
    <cellStyle name="RowTitles-Col2 3 7 2 3 2 2" xfId="25231"/>
    <cellStyle name="RowTitles-Col2 3 7 2 4" xfId="25232"/>
    <cellStyle name="RowTitles-Col2 3 7 3" xfId="25233"/>
    <cellStyle name="RowTitles-Col2 3 7 3 2" xfId="25234"/>
    <cellStyle name="RowTitles-Col2 3 7 3 2 2" xfId="25235"/>
    <cellStyle name="RowTitles-Col2 3 7 3 2 3" xfId="25236"/>
    <cellStyle name="RowTitles-Col2 3 7 3 3" xfId="25237"/>
    <cellStyle name="RowTitles-Col2 3 7 3 3 2" xfId="25238"/>
    <cellStyle name="RowTitles-Col2 3 7 3 3 2 2" xfId="25239"/>
    <cellStyle name="RowTitles-Col2 3 7 3 4" xfId="25240"/>
    <cellStyle name="RowTitles-Col2 3 7 3 4 2" xfId="25241"/>
    <cellStyle name="RowTitles-Col2 3 7 4" xfId="25242"/>
    <cellStyle name="RowTitles-Col2 3 7 5" xfId="25243"/>
    <cellStyle name="RowTitles-Col2 3 7 5 2" xfId="25244"/>
    <cellStyle name="RowTitles-Col2 3 7 5 3" xfId="25245"/>
    <cellStyle name="RowTitles-Col2 3 7 6" xfId="25246"/>
    <cellStyle name="RowTitles-Col2 3 7 6 2" xfId="25247"/>
    <cellStyle name="RowTitles-Col2 3 7 6 2 2" xfId="25248"/>
    <cellStyle name="RowTitles-Col2 3 7 7" xfId="25249"/>
    <cellStyle name="RowTitles-Col2 3 7 7 2" xfId="25250"/>
    <cellStyle name="RowTitles-Col2 3 8" xfId="25251"/>
    <cellStyle name="RowTitles-Col2 3 8 2" xfId="25252"/>
    <cellStyle name="RowTitles-Col2 3 8 2 2" xfId="25253"/>
    <cellStyle name="RowTitles-Col2 3 8 2 2 2" xfId="25254"/>
    <cellStyle name="RowTitles-Col2 3 8 2 2 3" xfId="25255"/>
    <cellStyle name="RowTitles-Col2 3 8 2 3" xfId="25256"/>
    <cellStyle name="RowTitles-Col2 3 8 2 3 2" xfId="25257"/>
    <cellStyle name="RowTitles-Col2 3 8 2 3 2 2" xfId="25258"/>
    <cellStyle name="RowTitles-Col2 3 8 2 4" xfId="25259"/>
    <cellStyle name="RowTitles-Col2 3 8 3" xfId="25260"/>
    <cellStyle name="RowTitles-Col2 3 8 3 2" xfId="25261"/>
    <cellStyle name="RowTitles-Col2 3 8 3 2 2" xfId="25262"/>
    <cellStyle name="RowTitles-Col2 3 8 3 2 3" xfId="25263"/>
    <cellStyle name="RowTitles-Col2 3 8 3 3" xfId="25264"/>
    <cellStyle name="RowTitles-Col2 3 8 3 3 2" xfId="25265"/>
    <cellStyle name="RowTitles-Col2 3 8 3 3 2 2" xfId="25266"/>
    <cellStyle name="RowTitles-Col2 3 8 3 4" xfId="25267"/>
    <cellStyle name="RowTitles-Col2 3 8 4" xfId="25268"/>
    <cellStyle name="RowTitles-Col2 3 8 4 2" xfId="25269"/>
    <cellStyle name="RowTitles-Col2 3 8 4 3" xfId="25270"/>
    <cellStyle name="RowTitles-Col2 3 8 5" xfId="25271"/>
    <cellStyle name="RowTitles-Col2 3 8 5 2" xfId="25272"/>
    <cellStyle name="RowTitles-Col2 3 8 5 2 2" xfId="25273"/>
    <cellStyle name="RowTitles-Col2 3 8 6" xfId="25274"/>
    <cellStyle name="RowTitles-Col2 3 8 6 2" xfId="25275"/>
    <cellStyle name="RowTitles-Col2 3 9" xfId="25276"/>
    <cellStyle name="RowTitles-Col2 3 9 2" xfId="25277"/>
    <cellStyle name="RowTitles-Col2 3 9 2 2" xfId="25278"/>
    <cellStyle name="RowTitles-Col2 3 9 2 2 2" xfId="25279"/>
    <cellStyle name="RowTitles-Col2 3 9 2 2 3" xfId="25280"/>
    <cellStyle name="RowTitles-Col2 3 9 2 3" xfId="25281"/>
    <cellStyle name="RowTitles-Col2 3 9 2 3 2" xfId="25282"/>
    <cellStyle name="RowTitles-Col2 3 9 2 3 2 2" xfId="25283"/>
    <cellStyle name="RowTitles-Col2 3 9 2 4" xfId="25284"/>
    <cellStyle name="RowTitles-Col2 3 9 3" xfId="25285"/>
    <cellStyle name="RowTitles-Col2 3 9 3 2" xfId="25286"/>
    <cellStyle name="RowTitles-Col2 3 9 3 2 2" xfId="25287"/>
    <cellStyle name="RowTitles-Col2 3 9 3 2 3" xfId="25288"/>
    <cellStyle name="RowTitles-Col2 3 9 3 3" xfId="25289"/>
    <cellStyle name="RowTitles-Col2 3 9 3 3 2" xfId="25290"/>
    <cellStyle name="RowTitles-Col2 3 9 3 3 2 2" xfId="25291"/>
    <cellStyle name="RowTitles-Col2 3 9 3 4" xfId="25292"/>
    <cellStyle name="RowTitles-Col2 3 9 4" xfId="25293"/>
    <cellStyle name="RowTitles-Col2 3 9 4 2" xfId="25294"/>
    <cellStyle name="RowTitles-Col2 3 9 4 3" xfId="25295"/>
    <cellStyle name="RowTitles-Col2 3 9 5" xfId="25296"/>
    <cellStyle name="RowTitles-Col2 3 9 5 2" xfId="25297"/>
    <cellStyle name="RowTitles-Col2 3 9 5 2 2" xfId="25298"/>
    <cellStyle name="RowTitles-Col2 3 9 6" xfId="25299"/>
    <cellStyle name="RowTitles-Col2 3 9 6 2" xfId="25300"/>
    <cellStyle name="RowTitles-Col2 3_STUD aligned by INSTIT" xfId="25301"/>
    <cellStyle name="RowTitles-Col2 4" xfId="553"/>
    <cellStyle name="RowTitles-Col2 4 2" xfId="1080"/>
    <cellStyle name="RowTitles-Col2 4 2 2" xfId="25302"/>
    <cellStyle name="RowTitles-Col2 4 2 2 2" xfId="25303"/>
    <cellStyle name="RowTitles-Col2 4 2 2 2 2" xfId="25304"/>
    <cellStyle name="RowTitles-Col2 4 2 2 2 3" xfId="25305"/>
    <cellStyle name="RowTitles-Col2 4 2 2 3" xfId="25306"/>
    <cellStyle name="RowTitles-Col2 4 2 2 3 2" xfId="25307"/>
    <cellStyle name="RowTitles-Col2 4 2 2 3 2 2" xfId="25308"/>
    <cellStyle name="RowTitles-Col2 4 2 2 4" xfId="25309"/>
    <cellStyle name="RowTitles-Col2 4 2 3" xfId="25310"/>
    <cellStyle name="RowTitles-Col2 4 2 3 2" xfId="25311"/>
    <cellStyle name="RowTitles-Col2 4 2 3 2 2" xfId="25312"/>
    <cellStyle name="RowTitles-Col2 4 2 3 2 3" xfId="25313"/>
    <cellStyle name="RowTitles-Col2 4 2 3 3" xfId="25314"/>
    <cellStyle name="RowTitles-Col2 4 2 3 3 2" xfId="25315"/>
    <cellStyle name="RowTitles-Col2 4 2 3 3 2 2" xfId="25316"/>
    <cellStyle name="RowTitles-Col2 4 2 3 4" xfId="25317"/>
    <cellStyle name="RowTitles-Col2 4 2 3 4 2" xfId="25318"/>
    <cellStyle name="RowTitles-Col2 4 2 4" xfId="25319"/>
    <cellStyle name="RowTitles-Col2 4 2 5" xfId="25320"/>
    <cellStyle name="RowTitles-Col2 4 3" xfId="1081"/>
    <cellStyle name="RowTitles-Col2 4 3 2" xfId="25321"/>
    <cellStyle name="RowTitles-Col2 4 3 2 2" xfId="25322"/>
    <cellStyle name="RowTitles-Col2 4 3 2 2 2" xfId="25323"/>
    <cellStyle name="RowTitles-Col2 4 3 2 2 3" xfId="25324"/>
    <cellStyle name="RowTitles-Col2 4 3 2 3" xfId="25325"/>
    <cellStyle name="RowTitles-Col2 4 3 2 3 2" xfId="25326"/>
    <cellStyle name="RowTitles-Col2 4 3 2 3 2 2" xfId="25327"/>
    <cellStyle name="RowTitles-Col2 4 3 2 4" xfId="25328"/>
    <cellStyle name="RowTitles-Col2 4 3 3" xfId="25329"/>
    <cellStyle name="RowTitles-Col2 4 3 3 2" xfId="25330"/>
    <cellStyle name="RowTitles-Col2 4 3 3 2 2" xfId="25331"/>
    <cellStyle name="RowTitles-Col2 4 3 3 2 3" xfId="25332"/>
    <cellStyle name="RowTitles-Col2 4 3 3 3" xfId="25333"/>
    <cellStyle name="RowTitles-Col2 4 3 3 3 2" xfId="25334"/>
    <cellStyle name="RowTitles-Col2 4 3 3 3 2 2" xfId="25335"/>
    <cellStyle name="RowTitles-Col2 4 3 3 4" xfId="25336"/>
    <cellStyle name="RowTitles-Col2 4 3 3 4 2" xfId="25337"/>
    <cellStyle name="RowTitles-Col2 4 3 4" xfId="25338"/>
    <cellStyle name="RowTitles-Col2 4 3 5" xfId="25339"/>
    <cellStyle name="RowTitles-Col2 4 3 5 2" xfId="25340"/>
    <cellStyle name="RowTitles-Col2 4 3 5 3" xfId="25341"/>
    <cellStyle name="RowTitles-Col2 4 3 6" xfId="25342"/>
    <cellStyle name="RowTitles-Col2 4 3 6 2" xfId="25343"/>
    <cellStyle name="RowTitles-Col2 4 3 6 2 2" xfId="25344"/>
    <cellStyle name="RowTitles-Col2 4 3 7" xfId="25345"/>
    <cellStyle name="RowTitles-Col2 4 3 7 2" xfId="25346"/>
    <cellStyle name="RowTitles-Col2 4 3 8" xfId="25347"/>
    <cellStyle name="RowTitles-Col2 4 4" xfId="25348"/>
    <cellStyle name="RowTitles-Col2 4 4 2" xfId="25349"/>
    <cellStyle name="RowTitles-Col2 4 4 2 2" xfId="25350"/>
    <cellStyle name="RowTitles-Col2 4 4 2 2 2" xfId="25351"/>
    <cellStyle name="RowTitles-Col2 4 4 2 2 3" xfId="25352"/>
    <cellStyle name="RowTitles-Col2 4 4 2 3" xfId="25353"/>
    <cellStyle name="RowTitles-Col2 4 4 2 3 2" xfId="25354"/>
    <cellStyle name="RowTitles-Col2 4 4 2 3 2 2" xfId="25355"/>
    <cellStyle name="RowTitles-Col2 4 4 2 4" xfId="25356"/>
    <cellStyle name="RowTitles-Col2 4 4 3" xfId="25357"/>
    <cellStyle name="RowTitles-Col2 4 4 3 2" xfId="25358"/>
    <cellStyle name="RowTitles-Col2 4 4 3 2 2" xfId="25359"/>
    <cellStyle name="RowTitles-Col2 4 4 3 2 3" xfId="25360"/>
    <cellStyle name="RowTitles-Col2 4 4 3 3" xfId="25361"/>
    <cellStyle name="RowTitles-Col2 4 4 3 3 2" xfId="25362"/>
    <cellStyle name="RowTitles-Col2 4 4 3 3 2 2" xfId="25363"/>
    <cellStyle name="RowTitles-Col2 4 4 3 4" xfId="25364"/>
    <cellStyle name="RowTitles-Col2 4 4 4" xfId="25365"/>
    <cellStyle name="RowTitles-Col2 4 4 4 2" xfId="25366"/>
    <cellStyle name="RowTitles-Col2 4 4 4 3" xfId="25367"/>
    <cellStyle name="RowTitles-Col2 4 4 5" xfId="25368"/>
    <cellStyle name="RowTitles-Col2 4 4 5 2" xfId="25369"/>
    <cellStyle name="RowTitles-Col2 4 4 5 2 2" xfId="25370"/>
    <cellStyle name="RowTitles-Col2 4 4 6" xfId="25371"/>
    <cellStyle name="RowTitles-Col2 4 4 6 2" xfId="25372"/>
    <cellStyle name="RowTitles-Col2 4 5" xfId="25373"/>
    <cellStyle name="RowTitles-Col2 4 5 2" xfId="25374"/>
    <cellStyle name="RowTitles-Col2 4 5 2 2" xfId="25375"/>
    <cellStyle name="RowTitles-Col2 4 5 2 2 2" xfId="25376"/>
    <cellStyle name="RowTitles-Col2 4 5 2 2 3" xfId="25377"/>
    <cellStyle name="RowTitles-Col2 4 5 2 3" xfId="25378"/>
    <cellStyle name="RowTitles-Col2 4 5 2 3 2" xfId="25379"/>
    <cellStyle name="RowTitles-Col2 4 5 2 3 2 2" xfId="25380"/>
    <cellStyle name="RowTitles-Col2 4 5 2 4" xfId="25381"/>
    <cellStyle name="RowTitles-Col2 4 5 3" xfId="25382"/>
    <cellStyle name="RowTitles-Col2 4 5 3 2" xfId="25383"/>
    <cellStyle name="RowTitles-Col2 4 5 3 2 2" xfId="25384"/>
    <cellStyle name="RowTitles-Col2 4 5 3 2 3" xfId="25385"/>
    <cellStyle name="RowTitles-Col2 4 5 3 3" xfId="25386"/>
    <cellStyle name="RowTitles-Col2 4 5 3 3 2" xfId="25387"/>
    <cellStyle name="RowTitles-Col2 4 5 3 3 2 2" xfId="25388"/>
    <cellStyle name="RowTitles-Col2 4 5 3 4" xfId="25389"/>
    <cellStyle name="RowTitles-Col2 4 5 4" xfId="25390"/>
    <cellStyle name="RowTitles-Col2 4 5 4 2" xfId="25391"/>
    <cellStyle name="RowTitles-Col2 4 5 4 3" xfId="25392"/>
    <cellStyle name="RowTitles-Col2 4 5 5" xfId="25393"/>
    <cellStyle name="RowTitles-Col2 4 5 5 2" xfId="25394"/>
    <cellStyle name="RowTitles-Col2 4 5 5 2 2" xfId="25395"/>
    <cellStyle name="RowTitles-Col2 4 5 6" xfId="25396"/>
    <cellStyle name="RowTitles-Col2 4 5 6 2" xfId="25397"/>
    <cellStyle name="RowTitles-Col2 4 6" xfId="25398"/>
    <cellStyle name="RowTitles-Col2 4 6 2" xfId="25399"/>
    <cellStyle name="RowTitles-Col2 4 6 2 2" xfId="25400"/>
    <cellStyle name="RowTitles-Col2 4 6 2 2 2" xfId="25401"/>
    <cellStyle name="RowTitles-Col2 4 6 2 2 3" xfId="25402"/>
    <cellStyle name="RowTitles-Col2 4 6 2 3" xfId="25403"/>
    <cellStyle name="RowTitles-Col2 4 6 2 3 2" xfId="25404"/>
    <cellStyle name="RowTitles-Col2 4 6 2 3 2 2" xfId="25405"/>
    <cellStyle name="RowTitles-Col2 4 6 2 4" xfId="25406"/>
    <cellStyle name="RowTitles-Col2 4 6 3" xfId="25407"/>
    <cellStyle name="RowTitles-Col2 4 6 3 2" xfId="25408"/>
    <cellStyle name="RowTitles-Col2 4 6 3 2 2" xfId="25409"/>
    <cellStyle name="RowTitles-Col2 4 6 3 2 3" xfId="25410"/>
    <cellStyle name="RowTitles-Col2 4 6 3 3" xfId="25411"/>
    <cellStyle name="RowTitles-Col2 4 6 3 3 2" xfId="25412"/>
    <cellStyle name="RowTitles-Col2 4 6 3 3 2 2" xfId="25413"/>
    <cellStyle name="RowTitles-Col2 4 6 3 4" xfId="25414"/>
    <cellStyle name="RowTitles-Col2 4 6 4" xfId="25415"/>
    <cellStyle name="RowTitles-Col2 4 6 4 2" xfId="25416"/>
    <cellStyle name="RowTitles-Col2 4 6 4 3" xfId="25417"/>
    <cellStyle name="RowTitles-Col2 4 6 5" xfId="25418"/>
    <cellStyle name="RowTitles-Col2 4 6 5 2" xfId="25419"/>
    <cellStyle name="RowTitles-Col2 4 6 5 2 2" xfId="25420"/>
    <cellStyle name="RowTitles-Col2 4 6 6" xfId="25421"/>
    <cellStyle name="RowTitles-Col2 4 6 6 2" xfId="25422"/>
    <cellStyle name="RowTitles-Col2 4 7" xfId="25423"/>
    <cellStyle name="RowTitles-Col2 4 7 2" xfId="25424"/>
    <cellStyle name="RowTitles-Col2 4 7 2 2" xfId="25425"/>
    <cellStyle name="RowTitles-Col2 4 7 2 3" xfId="25426"/>
    <cellStyle name="RowTitles-Col2 4 7 3" xfId="25427"/>
    <cellStyle name="RowTitles-Col2 4 7 3 2" xfId="25428"/>
    <cellStyle name="RowTitles-Col2 4 7 3 2 2" xfId="25429"/>
    <cellStyle name="RowTitles-Col2 4 7 4" xfId="25430"/>
    <cellStyle name="RowTitles-Col2 4 8" xfId="25431"/>
    <cellStyle name="RowTitles-Col2 4 9" xfId="25432"/>
    <cellStyle name="RowTitles-Col2 4_STUD aligned by INSTIT" xfId="25433"/>
    <cellStyle name="RowTitles-Col2 5" xfId="554"/>
    <cellStyle name="RowTitles-Col2 5 2" xfId="1082"/>
    <cellStyle name="RowTitles-Col2 5 2 2" xfId="25434"/>
    <cellStyle name="RowTitles-Col2 5 2 2 2" xfId="25435"/>
    <cellStyle name="RowTitles-Col2 5 2 2 2 2" xfId="25436"/>
    <cellStyle name="RowTitles-Col2 5 2 2 2 3" xfId="25437"/>
    <cellStyle name="RowTitles-Col2 5 2 2 3" xfId="25438"/>
    <cellStyle name="RowTitles-Col2 5 2 2 3 2" xfId="25439"/>
    <cellStyle name="RowTitles-Col2 5 2 2 3 2 2" xfId="25440"/>
    <cellStyle name="RowTitles-Col2 5 2 2 4" xfId="25441"/>
    <cellStyle name="RowTitles-Col2 5 2 3" xfId="25442"/>
    <cellStyle name="RowTitles-Col2 5 2 3 2" xfId="25443"/>
    <cellStyle name="RowTitles-Col2 5 2 3 2 2" xfId="25444"/>
    <cellStyle name="RowTitles-Col2 5 2 3 2 3" xfId="25445"/>
    <cellStyle name="RowTitles-Col2 5 2 3 3" xfId="25446"/>
    <cellStyle name="RowTitles-Col2 5 2 3 3 2" xfId="25447"/>
    <cellStyle name="RowTitles-Col2 5 2 3 3 2 2" xfId="25448"/>
    <cellStyle name="RowTitles-Col2 5 2 3 4" xfId="25449"/>
    <cellStyle name="RowTitles-Col2 5 2 3 4 2" xfId="25450"/>
    <cellStyle name="RowTitles-Col2 5 2 4" xfId="25451"/>
    <cellStyle name="RowTitles-Col2 5 2 5" xfId="25452"/>
    <cellStyle name="RowTitles-Col2 5 2 5 2" xfId="25453"/>
    <cellStyle name="RowTitles-Col2 5 2 5 3" xfId="25454"/>
    <cellStyle name="RowTitles-Col2 5 2 6" xfId="25455"/>
    <cellStyle name="RowTitles-Col2 5 2 6 2" xfId="25456"/>
    <cellStyle name="RowTitles-Col2 5 2 6 2 2" xfId="25457"/>
    <cellStyle name="RowTitles-Col2 5 2 7" xfId="25458"/>
    <cellStyle name="RowTitles-Col2 5 2 7 2" xfId="25459"/>
    <cellStyle name="RowTitles-Col2 5 2 8" xfId="25460"/>
    <cellStyle name="RowTitles-Col2 5 3" xfId="1083"/>
    <cellStyle name="RowTitles-Col2 5 3 2" xfId="25461"/>
    <cellStyle name="RowTitles-Col2 5 3 2 2" xfId="25462"/>
    <cellStyle name="RowTitles-Col2 5 3 2 2 2" xfId="25463"/>
    <cellStyle name="RowTitles-Col2 5 3 2 2 3" xfId="25464"/>
    <cellStyle name="RowTitles-Col2 5 3 2 3" xfId="25465"/>
    <cellStyle name="RowTitles-Col2 5 3 2 3 2" xfId="25466"/>
    <cellStyle name="RowTitles-Col2 5 3 2 3 2 2" xfId="25467"/>
    <cellStyle name="RowTitles-Col2 5 3 2 4" xfId="25468"/>
    <cellStyle name="RowTitles-Col2 5 3 3" xfId="25469"/>
    <cellStyle name="RowTitles-Col2 5 3 3 2" xfId="25470"/>
    <cellStyle name="RowTitles-Col2 5 3 3 2 2" xfId="25471"/>
    <cellStyle name="RowTitles-Col2 5 3 3 2 3" xfId="25472"/>
    <cellStyle name="RowTitles-Col2 5 3 3 3" xfId="25473"/>
    <cellStyle name="RowTitles-Col2 5 3 3 3 2" xfId="25474"/>
    <cellStyle name="RowTitles-Col2 5 3 3 3 2 2" xfId="25475"/>
    <cellStyle name="RowTitles-Col2 5 3 3 4" xfId="25476"/>
    <cellStyle name="RowTitles-Col2 5 3 3 4 2" xfId="25477"/>
    <cellStyle name="RowTitles-Col2 5 3 4" xfId="25478"/>
    <cellStyle name="RowTitles-Col2 5 3 5" xfId="25479"/>
    <cellStyle name="RowTitles-Col2 5 4" xfId="25480"/>
    <cellStyle name="RowTitles-Col2 5 4 2" xfId="25481"/>
    <cellStyle name="RowTitles-Col2 5 4 2 2" xfId="25482"/>
    <cellStyle name="RowTitles-Col2 5 4 2 2 2" xfId="25483"/>
    <cellStyle name="RowTitles-Col2 5 4 2 2 3" xfId="25484"/>
    <cellStyle name="RowTitles-Col2 5 4 2 3" xfId="25485"/>
    <cellStyle name="RowTitles-Col2 5 4 2 3 2" xfId="25486"/>
    <cellStyle name="RowTitles-Col2 5 4 2 3 2 2" xfId="25487"/>
    <cellStyle name="RowTitles-Col2 5 4 2 4" xfId="25488"/>
    <cellStyle name="RowTitles-Col2 5 4 3" xfId="25489"/>
    <cellStyle name="RowTitles-Col2 5 4 3 2" xfId="25490"/>
    <cellStyle name="RowTitles-Col2 5 4 3 2 2" xfId="25491"/>
    <cellStyle name="RowTitles-Col2 5 4 3 2 3" xfId="25492"/>
    <cellStyle name="RowTitles-Col2 5 4 3 3" xfId="25493"/>
    <cellStyle name="RowTitles-Col2 5 4 3 3 2" xfId="25494"/>
    <cellStyle name="RowTitles-Col2 5 4 3 3 2 2" xfId="25495"/>
    <cellStyle name="RowTitles-Col2 5 4 3 4" xfId="25496"/>
    <cellStyle name="RowTitles-Col2 5 4 4" xfId="25497"/>
    <cellStyle name="RowTitles-Col2 5 4 4 2" xfId="25498"/>
    <cellStyle name="RowTitles-Col2 5 4 4 3" xfId="25499"/>
    <cellStyle name="RowTitles-Col2 5 4 5" xfId="25500"/>
    <cellStyle name="RowTitles-Col2 5 4 5 2" xfId="25501"/>
    <cellStyle name="RowTitles-Col2 5 4 5 2 2" xfId="25502"/>
    <cellStyle name="RowTitles-Col2 5 4 6" xfId="25503"/>
    <cellStyle name="RowTitles-Col2 5 4 6 2" xfId="25504"/>
    <cellStyle name="RowTitles-Col2 5 5" xfId="25505"/>
    <cellStyle name="RowTitles-Col2 5 5 2" xfId="25506"/>
    <cellStyle name="RowTitles-Col2 5 5 2 2" xfId="25507"/>
    <cellStyle name="RowTitles-Col2 5 5 2 2 2" xfId="25508"/>
    <cellStyle name="RowTitles-Col2 5 5 2 2 3" xfId="25509"/>
    <cellStyle name="RowTitles-Col2 5 5 2 3" xfId="25510"/>
    <cellStyle name="RowTitles-Col2 5 5 2 3 2" xfId="25511"/>
    <cellStyle name="RowTitles-Col2 5 5 2 3 2 2" xfId="25512"/>
    <cellStyle name="RowTitles-Col2 5 5 2 4" xfId="25513"/>
    <cellStyle name="RowTitles-Col2 5 5 3" xfId="25514"/>
    <cellStyle name="RowTitles-Col2 5 5 3 2" xfId="25515"/>
    <cellStyle name="RowTitles-Col2 5 5 3 2 2" xfId="25516"/>
    <cellStyle name="RowTitles-Col2 5 5 3 2 3" xfId="25517"/>
    <cellStyle name="RowTitles-Col2 5 5 3 3" xfId="25518"/>
    <cellStyle name="RowTitles-Col2 5 5 3 3 2" xfId="25519"/>
    <cellStyle name="RowTitles-Col2 5 5 3 3 2 2" xfId="25520"/>
    <cellStyle name="RowTitles-Col2 5 5 3 4" xfId="25521"/>
    <cellStyle name="RowTitles-Col2 5 5 4" xfId="25522"/>
    <cellStyle name="RowTitles-Col2 5 5 4 2" xfId="25523"/>
    <cellStyle name="RowTitles-Col2 5 5 4 3" xfId="25524"/>
    <cellStyle name="RowTitles-Col2 5 5 5" xfId="25525"/>
    <cellStyle name="RowTitles-Col2 5 5 5 2" xfId="25526"/>
    <cellStyle name="RowTitles-Col2 5 5 5 2 2" xfId="25527"/>
    <cellStyle name="RowTitles-Col2 5 5 6" xfId="25528"/>
    <cellStyle name="RowTitles-Col2 5 5 6 2" xfId="25529"/>
    <cellStyle name="RowTitles-Col2 5 6" xfId="25530"/>
    <cellStyle name="RowTitles-Col2 5 6 2" xfId="25531"/>
    <cellStyle name="RowTitles-Col2 5 6 2 2" xfId="25532"/>
    <cellStyle name="RowTitles-Col2 5 6 2 2 2" xfId="25533"/>
    <cellStyle name="RowTitles-Col2 5 6 2 2 3" xfId="25534"/>
    <cellStyle name="RowTitles-Col2 5 6 2 3" xfId="25535"/>
    <cellStyle name="RowTitles-Col2 5 6 2 3 2" xfId="25536"/>
    <cellStyle name="RowTitles-Col2 5 6 2 3 2 2" xfId="25537"/>
    <cellStyle name="RowTitles-Col2 5 6 2 4" xfId="25538"/>
    <cellStyle name="RowTitles-Col2 5 6 3" xfId="25539"/>
    <cellStyle name="RowTitles-Col2 5 6 3 2" xfId="25540"/>
    <cellStyle name="RowTitles-Col2 5 6 3 2 2" xfId="25541"/>
    <cellStyle name="RowTitles-Col2 5 6 3 2 3" xfId="25542"/>
    <cellStyle name="RowTitles-Col2 5 6 3 3" xfId="25543"/>
    <cellStyle name="RowTitles-Col2 5 6 3 3 2" xfId="25544"/>
    <cellStyle name="RowTitles-Col2 5 6 3 3 2 2" xfId="25545"/>
    <cellStyle name="RowTitles-Col2 5 6 3 4" xfId="25546"/>
    <cellStyle name="RowTitles-Col2 5 6 4" xfId="25547"/>
    <cellStyle name="RowTitles-Col2 5 6 4 2" xfId="25548"/>
    <cellStyle name="RowTitles-Col2 5 6 4 3" xfId="25549"/>
    <cellStyle name="RowTitles-Col2 5 6 5" xfId="25550"/>
    <cellStyle name="RowTitles-Col2 5 6 5 2" xfId="25551"/>
    <cellStyle name="RowTitles-Col2 5 6 5 2 2" xfId="25552"/>
    <cellStyle name="RowTitles-Col2 5 6 6" xfId="25553"/>
    <cellStyle name="RowTitles-Col2 5 6 6 2" xfId="25554"/>
    <cellStyle name="RowTitles-Col2 5 7" xfId="25555"/>
    <cellStyle name="RowTitles-Col2 5 7 2" xfId="25556"/>
    <cellStyle name="RowTitles-Col2 5 7 2 2" xfId="25557"/>
    <cellStyle name="RowTitles-Col2 5 7 2 3" xfId="25558"/>
    <cellStyle name="RowTitles-Col2 5 7 3" xfId="25559"/>
    <cellStyle name="RowTitles-Col2 5 7 3 2" xfId="25560"/>
    <cellStyle name="RowTitles-Col2 5 7 3 2 2" xfId="25561"/>
    <cellStyle name="RowTitles-Col2 5 7 4" xfId="25562"/>
    <cellStyle name="RowTitles-Col2 5 8" xfId="25563"/>
    <cellStyle name="RowTitles-Col2 5 8 2" xfId="25564"/>
    <cellStyle name="RowTitles-Col2 5 8 2 2" xfId="25565"/>
    <cellStyle name="RowTitles-Col2 5 8 2 3" xfId="25566"/>
    <cellStyle name="RowTitles-Col2 5 8 3" xfId="25567"/>
    <cellStyle name="RowTitles-Col2 5 8 3 2" xfId="25568"/>
    <cellStyle name="RowTitles-Col2 5 8 3 2 2" xfId="25569"/>
    <cellStyle name="RowTitles-Col2 5 8 4" xfId="25570"/>
    <cellStyle name="RowTitles-Col2 5 9" xfId="25571"/>
    <cellStyle name="RowTitles-Col2 5_STUD aligned by INSTIT" xfId="25572"/>
    <cellStyle name="RowTitles-Col2 6" xfId="555"/>
    <cellStyle name="RowTitles-Col2 6 2" xfId="1084"/>
    <cellStyle name="RowTitles-Col2 6 2 2" xfId="25573"/>
    <cellStyle name="RowTitles-Col2 6 2 2 2" xfId="25574"/>
    <cellStyle name="RowTitles-Col2 6 2 2 2 2" xfId="25575"/>
    <cellStyle name="RowTitles-Col2 6 2 2 2 3" xfId="25576"/>
    <cellStyle name="RowTitles-Col2 6 2 2 3" xfId="25577"/>
    <cellStyle name="RowTitles-Col2 6 2 2 3 2" xfId="25578"/>
    <cellStyle name="RowTitles-Col2 6 2 2 3 2 2" xfId="25579"/>
    <cellStyle name="RowTitles-Col2 6 2 2 4" xfId="25580"/>
    <cellStyle name="RowTitles-Col2 6 2 3" xfId="25581"/>
    <cellStyle name="RowTitles-Col2 6 2 3 2" xfId="25582"/>
    <cellStyle name="RowTitles-Col2 6 2 3 2 2" xfId="25583"/>
    <cellStyle name="RowTitles-Col2 6 2 3 2 3" xfId="25584"/>
    <cellStyle name="RowTitles-Col2 6 2 3 3" xfId="25585"/>
    <cellStyle name="RowTitles-Col2 6 2 3 3 2" xfId="25586"/>
    <cellStyle name="RowTitles-Col2 6 2 3 3 2 2" xfId="25587"/>
    <cellStyle name="RowTitles-Col2 6 2 3 4" xfId="25588"/>
    <cellStyle name="RowTitles-Col2 6 2 3 4 2" xfId="25589"/>
    <cellStyle name="RowTitles-Col2 6 2 4" xfId="25590"/>
    <cellStyle name="RowTitles-Col2 6 2 5" xfId="25591"/>
    <cellStyle name="RowTitles-Col2 6 2 5 2" xfId="25592"/>
    <cellStyle name="RowTitles-Col2 6 2 5 2 2" xfId="25593"/>
    <cellStyle name="RowTitles-Col2 6 2 6" xfId="25594"/>
    <cellStyle name="RowTitles-Col2 6 2 6 2" xfId="25595"/>
    <cellStyle name="RowTitles-Col2 6 2 7" xfId="25596"/>
    <cellStyle name="RowTitles-Col2 6 3" xfId="1085"/>
    <cellStyle name="RowTitles-Col2 6 3 2" xfId="25597"/>
    <cellStyle name="RowTitles-Col2 6 3 2 2" xfId="25598"/>
    <cellStyle name="RowTitles-Col2 6 3 2 2 2" xfId="25599"/>
    <cellStyle name="RowTitles-Col2 6 3 2 2 3" xfId="25600"/>
    <cellStyle name="RowTitles-Col2 6 3 2 3" xfId="25601"/>
    <cellStyle name="RowTitles-Col2 6 3 2 3 2" xfId="25602"/>
    <cellStyle name="RowTitles-Col2 6 3 2 3 2 2" xfId="25603"/>
    <cellStyle name="RowTitles-Col2 6 3 2 4" xfId="25604"/>
    <cellStyle name="RowTitles-Col2 6 3 3" xfId="25605"/>
    <cellStyle name="RowTitles-Col2 6 3 3 2" xfId="25606"/>
    <cellStyle name="RowTitles-Col2 6 3 3 2 2" xfId="25607"/>
    <cellStyle name="RowTitles-Col2 6 3 3 2 3" xfId="25608"/>
    <cellStyle name="RowTitles-Col2 6 3 3 3" xfId="25609"/>
    <cellStyle name="RowTitles-Col2 6 3 3 3 2" xfId="25610"/>
    <cellStyle name="RowTitles-Col2 6 3 3 3 2 2" xfId="25611"/>
    <cellStyle name="RowTitles-Col2 6 3 3 4" xfId="25612"/>
    <cellStyle name="RowTitles-Col2 6 3 4" xfId="25613"/>
    <cellStyle name="RowTitles-Col2 6 3 4 2" xfId="25614"/>
    <cellStyle name="RowTitles-Col2 6 3 4 3" xfId="25615"/>
    <cellStyle name="RowTitles-Col2 6 3 5" xfId="25616"/>
    <cellStyle name="RowTitles-Col2 6 4" xfId="25617"/>
    <cellStyle name="RowTitles-Col2 6 4 2" xfId="25618"/>
    <cellStyle name="RowTitles-Col2 6 4 2 2" xfId="25619"/>
    <cellStyle name="RowTitles-Col2 6 4 2 2 2" xfId="25620"/>
    <cellStyle name="RowTitles-Col2 6 4 2 2 3" xfId="25621"/>
    <cellStyle name="RowTitles-Col2 6 4 2 3" xfId="25622"/>
    <cellStyle name="RowTitles-Col2 6 4 2 3 2" xfId="25623"/>
    <cellStyle name="RowTitles-Col2 6 4 2 3 2 2" xfId="25624"/>
    <cellStyle name="RowTitles-Col2 6 4 2 4" xfId="25625"/>
    <cellStyle name="RowTitles-Col2 6 4 3" xfId="25626"/>
    <cellStyle name="RowTitles-Col2 6 4 3 2" xfId="25627"/>
    <cellStyle name="RowTitles-Col2 6 4 3 2 2" xfId="25628"/>
    <cellStyle name="RowTitles-Col2 6 4 3 2 3" xfId="25629"/>
    <cellStyle name="RowTitles-Col2 6 4 3 3" xfId="25630"/>
    <cellStyle name="RowTitles-Col2 6 4 3 3 2" xfId="25631"/>
    <cellStyle name="RowTitles-Col2 6 4 3 3 2 2" xfId="25632"/>
    <cellStyle name="RowTitles-Col2 6 4 3 4" xfId="25633"/>
    <cellStyle name="RowTitles-Col2 6 4 4" xfId="25634"/>
    <cellStyle name="RowTitles-Col2 6 4 4 2" xfId="25635"/>
    <cellStyle name="RowTitles-Col2 6 4 4 3" xfId="25636"/>
    <cellStyle name="RowTitles-Col2 6 4 5" xfId="25637"/>
    <cellStyle name="RowTitles-Col2 6 4 5 2" xfId="25638"/>
    <cellStyle name="RowTitles-Col2 6 4 5 2 2" xfId="25639"/>
    <cellStyle name="RowTitles-Col2 6 4 6" xfId="25640"/>
    <cellStyle name="RowTitles-Col2 6 4 6 2" xfId="25641"/>
    <cellStyle name="RowTitles-Col2 6 5" xfId="25642"/>
    <cellStyle name="RowTitles-Col2 6 5 2" xfId="25643"/>
    <cellStyle name="RowTitles-Col2 6 5 2 2" xfId="25644"/>
    <cellStyle name="RowTitles-Col2 6 5 2 2 2" xfId="25645"/>
    <cellStyle name="RowTitles-Col2 6 5 2 2 3" xfId="25646"/>
    <cellStyle name="RowTitles-Col2 6 5 2 3" xfId="25647"/>
    <cellStyle name="RowTitles-Col2 6 5 2 3 2" xfId="25648"/>
    <cellStyle name="RowTitles-Col2 6 5 2 3 2 2" xfId="25649"/>
    <cellStyle name="RowTitles-Col2 6 5 2 4" xfId="25650"/>
    <cellStyle name="RowTitles-Col2 6 5 3" xfId="25651"/>
    <cellStyle name="RowTitles-Col2 6 5 3 2" xfId="25652"/>
    <cellStyle name="RowTitles-Col2 6 5 3 2 2" xfId="25653"/>
    <cellStyle name="RowTitles-Col2 6 5 3 2 3" xfId="25654"/>
    <cellStyle name="RowTitles-Col2 6 5 3 3" xfId="25655"/>
    <cellStyle name="RowTitles-Col2 6 5 3 3 2" xfId="25656"/>
    <cellStyle name="RowTitles-Col2 6 5 3 3 2 2" xfId="25657"/>
    <cellStyle name="RowTitles-Col2 6 5 3 4" xfId="25658"/>
    <cellStyle name="RowTitles-Col2 6 5 4" xfId="25659"/>
    <cellStyle name="RowTitles-Col2 6 5 4 2" xfId="25660"/>
    <cellStyle name="RowTitles-Col2 6 5 4 3" xfId="25661"/>
    <cellStyle name="RowTitles-Col2 6 5 5" xfId="25662"/>
    <cellStyle name="RowTitles-Col2 6 5 5 2" xfId="25663"/>
    <cellStyle name="RowTitles-Col2 6 5 5 2 2" xfId="25664"/>
    <cellStyle name="RowTitles-Col2 6 5 6" xfId="25665"/>
    <cellStyle name="RowTitles-Col2 6 5 6 2" xfId="25666"/>
    <cellStyle name="RowTitles-Col2 6 6" xfId="25667"/>
    <cellStyle name="RowTitles-Col2 6 6 2" xfId="25668"/>
    <cellStyle name="RowTitles-Col2 6 6 2 2" xfId="25669"/>
    <cellStyle name="RowTitles-Col2 6 6 2 2 2" xfId="25670"/>
    <cellStyle name="RowTitles-Col2 6 6 2 2 3" xfId="25671"/>
    <cellStyle name="RowTitles-Col2 6 6 2 3" xfId="25672"/>
    <cellStyle name="RowTitles-Col2 6 6 2 3 2" xfId="25673"/>
    <cellStyle name="RowTitles-Col2 6 6 2 3 2 2" xfId="25674"/>
    <cellStyle name="RowTitles-Col2 6 6 2 4" xfId="25675"/>
    <cellStyle name="RowTitles-Col2 6 6 3" xfId="25676"/>
    <cellStyle name="RowTitles-Col2 6 6 3 2" xfId="25677"/>
    <cellStyle name="RowTitles-Col2 6 6 3 2 2" xfId="25678"/>
    <cellStyle name="RowTitles-Col2 6 6 3 2 3" xfId="25679"/>
    <cellStyle name="RowTitles-Col2 6 6 3 3" xfId="25680"/>
    <cellStyle name="RowTitles-Col2 6 6 3 3 2" xfId="25681"/>
    <cellStyle name="RowTitles-Col2 6 6 3 3 2 2" xfId="25682"/>
    <cellStyle name="RowTitles-Col2 6 6 3 4" xfId="25683"/>
    <cellStyle name="RowTitles-Col2 6 6 4" xfId="25684"/>
    <cellStyle name="RowTitles-Col2 6 6 4 2" xfId="25685"/>
    <cellStyle name="RowTitles-Col2 6 6 4 3" xfId="25686"/>
    <cellStyle name="RowTitles-Col2 6 6 5" xfId="25687"/>
    <cellStyle name="RowTitles-Col2 6 6 5 2" xfId="25688"/>
    <cellStyle name="RowTitles-Col2 6 6 5 2 2" xfId="25689"/>
    <cellStyle name="RowTitles-Col2 6 6 6" xfId="25690"/>
    <cellStyle name="RowTitles-Col2 6 6 6 2" xfId="25691"/>
    <cellStyle name="RowTitles-Col2 6 7" xfId="25692"/>
    <cellStyle name="RowTitles-Col2 6 7 2" xfId="25693"/>
    <cellStyle name="RowTitles-Col2 6 7 2 2" xfId="25694"/>
    <cellStyle name="RowTitles-Col2 6 7 2 3" xfId="25695"/>
    <cellStyle name="RowTitles-Col2 6 7 3" xfId="25696"/>
    <cellStyle name="RowTitles-Col2 6 7 3 2" xfId="25697"/>
    <cellStyle name="RowTitles-Col2 6 7 3 2 2" xfId="25698"/>
    <cellStyle name="RowTitles-Col2 6 7 4" xfId="25699"/>
    <cellStyle name="RowTitles-Col2 6 8" xfId="25700"/>
    <cellStyle name="RowTitles-Col2 6 8 2" xfId="25701"/>
    <cellStyle name="RowTitles-Col2 6 8 2 2" xfId="25702"/>
    <cellStyle name="RowTitles-Col2 6 8 2 3" xfId="25703"/>
    <cellStyle name="RowTitles-Col2 6 8 3" xfId="25704"/>
    <cellStyle name="RowTitles-Col2 6 8 3 2" xfId="25705"/>
    <cellStyle name="RowTitles-Col2 6 8 3 2 2" xfId="25706"/>
    <cellStyle name="RowTitles-Col2 6 8 4" xfId="25707"/>
    <cellStyle name="RowTitles-Col2 6 9" xfId="25708"/>
    <cellStyle name="RowTitles-Col2 6_STUD aligned by INSTIT" xfId="25709"/>
    <cellStyle name="RowTitles-Col2 7" xfId="556"/>
    <cellStyle name="RowTitles-Col2 7 2" xfId="25710"/>
    <cellStyle name="RowTitles-Col2 7 2 2" xfId="25711"/>
    <cellStyle name="RowTitles-Col2 7 2 2 2" xfId="25712"/>
    <cellStyle name="RowTitles-Col2 7 2 2 3" xfId="25713"/>
    <cellStyle name="RowTitles-Col2 7 2 3" xfId="25714"/>
    <cellStyle name="RowTitles-Col2 7 2 3 2" xfId="25715"/>
    <cellStyle name="RowTitles-Col2 7 2 3 2 2" xfId="25716"/>
    <cellStyle name="RowTitles-Col2 7 2 4" xfId="25717"/>
    <cellStyle name="RowTitles-Col2 7 3" xfId="25718"/>
    <cellStyle name="RowTitles-Col2 7 3 2" xfId="25719"/>
    <cellStyle name="RowTitles-Col2 7 3 2 2" xfId="25720"/>
    <cellStyle name="RowTitles-Col2 7 3 2 3" xfId="25721"/>
    <cellStyle name="RowTitles-Col2 7 3 3" xfId="25722"/>
    <cellStyle name="RowTitles-Col2 7 3 3 2" xfId="25723"/>
    <cellStyle name="RowTitles-Col2 7 3 3 2 2" xfId="25724"/>
    <cellStyle name="RowTitles-Col2 7 3 4" xfId="25725"/>
    <cellStyle name="RowTitles-Col2 7 3 4 2" xfId="25726"/>
    <cellStyle name="RowTitles-Col2 7 4" xfId="25727"/>
    <cellStyle name="RowTitles-Col2 7 5" xfId="25728"/>
    <cellStyle name="RowTitles-Col2 7 5 2" xfId="25729"/>
    <cellStyle name="RowTitles-Col2 7 5 3" xfId="25730"/>
    <cellStyle name="RowTitles-Col2 7 6" xfId="25731"/>
    <cellStyle name="RowTitles-Col2 8" xfId="557"/>
    <cellStyle name="RowTitles-Col2 8 2" xfId="25732"/>
    <cellStyle name="RowTitles-Col2 8 2 2" xfId="25733"/>
    <cellStyle name="RowTitles-Col2 8 2 2 2" xfId="25734"/>
    <cellStyle name="RowTitles-Col2 8 2 2 3" xfId="25735"/>
    <cellStyle name="RowTitles-Col2 8 2 3" xfId="25736"/>
    <cellStyle name="RowTitles-Col2 8 2 3 2" xfId="25737"/>
    <cellStyle name="RowTitles-Col2 8 2 3 2 2" xfId="25738"/>
    <cellStyle name="RowTitles-Col2 8 2 4" xfId="25739"/>
    <cellStyle name="RowTitles-Col2 8 3" xfId="25740"/>
    <cellStyle name="RowTitles-Col2 8 3 2" xfId="25741"/>
    <cellStyle name="RowTitles-Col2 8 3 2 2" xfId="25742"/>
    <cellStyle name="RowTitles-Col2 8 3 2 3" xfId="25743"/>
    <cellStyle name="RowTitles-Col2 8 3 3" xfId="25744"/>
    <cellStyle name="RowTitles-Col2 8 3 3 2" xfId="25745"/>
    <cellStyle name="RowTitles-Col2 8 3 3 2 2" xfId="25746"/>
    <cellStyle name="RowTitles-Col2 8 3 4" xfId="25747"/>
    <cellStyle name="RowTitles-Col2 8 3 4 2" xfId="25748"/>
    <cellStyle name="RowTitles-Col2 8 4" xfId="25749"/>
    <cellStyle name="RowTitles-Col2 8 5" xfId="25750"/>
    <cellStyle name="RowTitles-Col2 8 5 2" xfId="25751"/>
    <cellStyle name="RowTitles-Col2 8 5 2 2" xfId="25752"/>
    <cellStyle name="RowTitles-Col2 8 6" xfId="25753"/>
    <cellStyle name="RowTitles-Col2 8 6 2" xfId="25754"/>
    <cellStyle name="RowTitles-Col2 8 7" xfId="25755"/>
    <cellStyle name="RowTitles-Col2 9" xfId="558"/>
    <cellStyle name="RowTitles-Col2 9 2" xfId="25756"/>
    <cellStyle name="RowTitles-Col2 9 2 2" xfId="25757"/>
    <cellStyle name="RowTitles-Col2 9 2 2 2" xfId="25758"/>
    <cellStyle name="RowTitles-Col2 9 2 2 3" xfId="25759"/>
    <cellStyle name="RowTitles-Col2 9 2 3" xfId="25760"/>
    <cellStyle name="RowTitles-Col2 9 2 3 2" xfId="25761"/>
    <cellStyle name="RowTitles-Col2 9 2 3 2 2" xfId="25762"/>
    <cellStyle name="RowTitles-Col2 9 2 4" xfId="25763"/>
    <cellStyle name="RowTitles-Col2 9 3" xfId="25764"/>
    <cellStyle name="RowTitles-Col2 9 3 2" xfId="25765"/>
    <cellStyle name="RowTitles-Col2 9 3 2 2" xfId="25766"/>
    <cellStyle name="RowTitles-Col2 9 3 2 3" xfId="25767"/>
    <cellStyle name="RowTitles-Col2 9 3 3" xfId="25768"/>
    <cellStyle name="RowTitles-Col2 9 3 3 2" xfId="25769"/>
    <cellStyle name="RowTitles-Col2 9 3 3 2 2" xfId="25770"/>
    <cellStyle name="RowTitles-Col2 9 3 4" xfId="25771"/>
    <cellStyle name="RowTitles-Col2 9 3 4 2" xfId="25772"/>
    <cellStyle name="RowTitles-Col2 9 4" xfId="25773"/>
    <cellStyle name="RowTitles-Col2 9 5" xfId="25774"/>
    <cellStyle name="RowTitles-Col2 9 5 2" xfId="25775"/>
    <cellStyle name="RowTitles-Col2 9 5 3" xfId="25776"/>
    <cellStyle name="RowTitles-Col2 9 6" xfId="25777"/>
    <cellStyle name="RowTitles-Col2 9 6 2" xfId="25778"/>
    <cellStyle name="RowTitles-Col2 9 6 2 2" xfId="25779"/>
    <cellStyle name="RowTitles-Col2 9 7" xfId="25780"/>
    <cellStyle name="RowTitles-Col2 9 7 2" xfId="25781"/>
    <cellStyle name="RowTitles-Col2 9 8" xfId="25782"/>
    <cellStyle name="RowTitles-Col2_STUD aligned by INSTIT" xfId="25783"/>
    <cellStyle name="RowTitles-Detail" xfId="244"/>
    <cellStyle name="RowTitles-Detail 10" xfId="559"/>
    <cellStyle name="RowTitles-Detail 10 2" xfId="25784"/>
    <cellStyle name="RowTitles-Detail 10 2 2" xfId="25785"/>
    <cellStyle name="RowTitles-Detail 10 2 2 2" xfId="25786"/>
    <cellStyle name="RowTitles-Detail 10 2 2 2 2" xfId="25787"/>
    <cellStyle name="RowTitles-Detail 10 2 2 3" xfId="25788"/>
    <cellStyle name="RowTitles-Detail 10 2 3" xfId="25789"/>
    <cellStyle name="RowTitles-Detail 10 2 3 2" xfId="25790"/>
    <cellStyle name="RowTitles-Detail 10 2 3 2 2" xfId="25791"/>
    <cellStyle name="RowTitles-Detail 10 2 4" xfId="25792"/>
    <cellStyle name="RowTitles-Detail 10 2 4 2" xfId="25793"/>
    <cellStyle name="RowTitles-Detail 10 2 5" xfId="25794"/>
    <cellStyle name="RowTitles-Detail 10 3" xfId="25795"/>
    <cellStyle name="RowTitles-Detail 10 3 2" xfId="25796"/>
    <cellStyle name="RowTitles-Detail 10 3 2 2" xfId="25797"/>
    <cellStyle name="RowTitles-Detail 10 3 2 2 2" xfId="25798"/>
    <cellStyle name="RowTitles-Detail 10 3 2 3" xfId="25799"/>
    <cellStyle name="RowTitles-Detail 10 3 3" xfId="25800"/>
    <cellStyle name="RowTitles-Detail 10 3 3 2" xfId="25801"/>
    <cellStyle name="RowTitles-Detail 10 3 3 2 2" xfId="25802"/>
    <cellStyle name="RowTitles-Detail 10 3 4" xfId="25803"/>
    <cellStyle name="RowTitles-Detail 10 3 4 2" xfId="25804"/>
    <cellStyle name="RowTitles-Detail 10 3 5" xfId="25805"/>
    <cellStyle name="RowTitles-Detail 10 4" xfId="25806"/>
    <cellStyle name="RowTitles-Detail 10 4 2" xfId="25807"/>
    <cellStyle name="RowTitles-Detail 10 4 2 2" xfId="25808"/>
    <cellStyle name="RowTitles-Detail 10 4 3" xfId="25809"/>
    <cellStyle name="RowTitles-Detail 10 5" xfId="25810"/>
    <cellStyle name="RowTitles-Detail 10 5 2" xfId="25811"/>
    <cellStyle name="RowTitles-Detail 10 5 2 2" xfId="25812"/>
    <cellStyle name="RowTitles-Detail 10 6" xfId="25813"/>
    <cellStyle name="RowTitles-Detail 10 6 2" xfId="25814"/>
    <cellStyle name="RowTitles-Detail 10 7" xfId="25815"/>
    <cellStyle name="RowTitles-Detail 10 8" xfId="25816"/>
    <cellStyle name="RowTitles-Detail 11" xfId="560"/>
    <cellStyle name="RowTitles-Detail 11 2" xfId="25817"/>
    <cellStyle name="RowTitles-Detail 11 2 2" xfId="25818"/>
    <cellStyle name="RowTitles-Detail 11 2 2 2" xfId="25819"/>
    <cellStyle name="RowTitles-Detail 11 2 2 2 2" xfId="25820"/>
    <cellStyle name="RowTitles-Detail 11 2 2 3" xfId="25821"/>
    <cellStyle name="RowTitles-Detail 11 2 3" xfId="25822"/>
    <cellStyle name="RowTitles-Detail 11 2 3 2" xfId="25823"/>
    <cellStyle name="RowTitles-Detail 11 2 3 2 2" xfId="25824"/>
    <cellStyle name="RowTitles-Detail 11 2 4" xfId="25825"/>
    <cellStyle name="RowTitles-Detail 11 2 4 2" xfId="25826"/>
    <cellStyle name="RowTitles-Detail 11 2 5" xfId="25827"/>
    <cellStyle name="RowTitles-Detail 11 3" xfId="25828"/>
    <cellStyle name="RowTitles-Detail 11 3 2" xfId="25829"/>
    <cellStyle name="RowTitles-Detail 11 3 2 2" xfId="25830"/>
    <cellStyle name="RowTitles-Detail 11 3 2 2 2" xfId="25831"/>
    <cellStyle name="RowTitles-Detail 11 3 2 3" xfId="25832"/>
    <cellStyle name="RowTitles-Detail 11 3 3" xfId="25833"/>
    <cellStyle name="RowTitles-Detail 11 3 3 2" xfId="25834"/>
    <cellStyle name="RowTitles-Detail 11 3 3 2 2" xfId="25835"/>
    <cellStyle name="RowTitles-Detail 11 3 4" xfId="25836"/>
    <cellStyle name="RowTitles-Detail 11 3 4 2" xfId="25837"/>
    <cellStyle name="RowTitles-Detail 11 3 5" xfId="25838"/>
    <cellStyle name="RowTitles-Detail 11 4" xfId="25839"/>
    <cellStyle name="RowTitles-Detail 11 4 2" xfId="25840"/>
    <cellStyle name="RowTitles-Detail 11 4 2 2" xfId="25841"/>
    <cellStyle name="RowTitles-Detail 11 4 3" xfId="25842"/>
    <cellStyle name="RowTitles-Detail 11 5" xfId="25843"/>
    <cellStyle name="RowTitles-Detail 11 5 2" xfId="25844"/>
    <cellStyle name="RowTitles-Detail 11 5 2 2" xfId="25845"/>
    <cellStyle name="RowTitles-Detail 11 6" xfId="25846"/>
    <cellStyle name="RowTitles-Detail 11 6 2" xfId="25847"/>
    <cellStyle name="RowTitles-Detail 11 7" xfId="25848"/>
    <cellStyle name="RowTitles-Detail 11 8" xfId="25849"/>
    <cellStyle name="RowTitles-Detail 12" xfId="561"/>
    <cellStyle name="RowTitles-Detail 12 2" xfId="25850"/>
    <cellStyle name="RowTitles-Detail 12 2 2" xfId="25851"/>
    <cellStyle name="RowTitles-Detail 12 2 2 2" xfId="25852"/>
    <cellStyle name="RowTitles-Detail 12 2 2 2 2" xfId="25853"/>
    <cellStyle name="RowTitles-Detail 12 2 2 3" xfId="25854"/>
    <cellStyle name="RowTitles-Detail 12 2 3" xfId="25855"/>
    <cellStyle name="RowTitles-Detail 12 2 3 2" xfId="25856"/>
    <cellStyle name="RowTitles-Detail 12 2 3 2 2" xfId="25857"/>
    <cellStyle name="RowTitles-Detail 12 2 4" xfId="25858"/>
    <cellStyle name="RowTitles-Detail 12 2 4 2" xfId="25859"/>
    <cellStyle name="RowTitles-Detail 12 2 5" xfId="25860"/>
    <cellStyle name="RowTitles-Detail 12 3" xfId="25861"/>
    <cellStyle name="RowTitles-Detail 12 3 2" xfId="25862"/>
    <cellStyle name="RowTitles-Detail 12 3 2 2" xfId="25863"/>
    <cellStyle name="RowTitles-Detail 12 3 2 2 2" xfId="25864"/>
    <cellStyle name="RowTitles-Detail 12 3 2 3" xfId="25865"/>
    <cellStyle name="RowTitles-Detail 12 3 3" xfId="25866"/>
    <cellStyle name="RowTitles-Detail 12 3 3 2" xfId="25867"/>
    <cellStyle name="RowTitles-Detail 12 3 3 2 2" xfId="25868"/>
    <cellStyle name="RowTitles-Detail 12 3 4" xfId="25869"/>
    <cellStyle name="RowTitles-Detail 12 3 4 2" xfId="25870"/>
    <cellStyle name="RowTitles-Detail 12 3 5" xfId="25871"/>
    <cellStyle name="RowTitles-Detail 12 4" xfId="25872"/>
    <cellStyle name="RowTitles-Detail 12 4 2" xfId="25873"/>
    <cellStyle name="RowTitles-Detail 12 4 2 2" xfId="25874"/>
    <cellStyle name="RowTitles-Detail 12 4 3" xfId="25875"/>
    <cellStyle name="RowTitles-Detail 12 5" xfId="25876"/>
    <cellStyle name="RowTitles-Detail 12 5 2" xfId="25877"/>
    <cellStyle name="RowTitles-Detail 12 5 2 2" xfId="25878"/>
    <cellStyle name="RowTitles-Detail 12 6" xfId="25879"/>
    <cellStyle name="RowTitles-Detail 12 6 2" xfId="25880"/>
    <cellStyle name="RowTitles-Detail 12 7" xfId="25881"/>
    <cellStyle name="RowTitles-Detail 12 8" xfId="25882"/>
    <cellStyle name="RowTitles-Detail 13" xfId="562"/>
    <cellStyle name="RowTitles-Detail 13 2" xfId="25883"/>
    <cellStyle name="RowTitles-Detail 13 2 2" xfId="25884"/>
    <cellStyle name="RowTitles-Detail 13 2 2 2" xfId="25885"/>
    <cellStyle name="RowTitles-Detail 13 2 3" xfId="25886"/>
    <cellStyle name="RowTitles-Detail 13 3" xfId="25887"/>
    <cellStyle name="RowTitles-Detail 13 3 2" xfId="25888"/>
    <cellStyle name="RowTitles-Detail 13 3 2 2" xfId="25889"/>
    <cellStyle name="RowTitles-Detail 13 4" xfId="25890"/>
    <cellStyle name="RowTitles-Detail 13 4 2" xfId="25891"/>
    <cellStyle name="RowTitles-Detail 13 5" xfId="25892"/>
    <cellStyle name="RowTitles-Detail 13 6" xfId="25893"/>
    <cellStyle name="RowTitles-Detail 14" xfId="563"/>
    <cellStyle name="RowTitles-Detail 14 2" xfId="25894"/>
    <cellStyle name="RowTitles-Detail 14 2 2" xfId="25895"/>
    <cellStyle name="RowTitles-Detail 14 3" xfId="25896"/>
    <cellStyle name="RowTitles-Detail 15" xfId="652"/>
    <cellStyle name="RowTitles-Detail 15 2" xfId="25897"/>
    <cellStyle name="RowTitles-Detail 15 2 2" xfId="25898"/>
    <cellStyle name="RowTitles-Detail 15 3" xfId="25899"/>
    <cellStyle name="RowTitles-Detail 16" xfId="25900"/>
    <cellStyle name="RowTitles-Detail 2" xfId="564"/>
    <cellStyle name="RowTitles-Detail 2 10" xfId="565"/>
    <cellStyle name="RowTitles-Detail 2 10 2" xfId="25901"/>
    <cellStyle name="RowTitles-Detail 2 10 2 2" xfId="25902"/>
    <cellStyle name="RowTitles-Detail 2 10 2 2 2" xfId="25903"/>
    <cellStyle name="RowTitles-Detail 2 10 2 2 2 2" xfId="25904"/>
    <cellStyle name="RowTitles-Detail 2 10 2 2 3" xfId="25905"/>
    <cellStyle name="RowTitles-Detail 2 10 2 3" xfId="25906"/>
    <cellStyle name="RowTitles-Detail 2 10 2 3 2" xfId="25907"/>
    <cellStyle name="RowTitles-Detail 2 10 2 3 2 2" xfId="25908"/>
    <cellStyle name="RowTitles-Detail 2 10 2 4" xfId="25909"/>
    <cellStyle name="RowTitles-Detail 2 10 2 4 2" xfId="25910"/>
    <cellStyle name="RowTitles-Detail 2 10 2 5" xfId="25911"/>
    <cellStyle name="RowTitles-Detail 2 10 3" xfId="25912"/>
    <cellStyle name="RowTitles-Detail 2 10 3 2" xfId="25913"/>
    <cellStyle name="RowTitles-Detail 2 10 3 2 2" xfId="25914"/>
    <cellStyle name="RowTitles-Detail 2 10 3 2 2 2" xfId="25915"/>
    <cellStyle name="RowTitles-Detail 2 10 3 2 3" xfId="25916"/>
    <cellStyle name="RowTitles-Detail 2 10 3 3" xfId="25917"/>
    <cellStyle name="RowTitles-Detail 2 10 3 3 2" xfId="25918"/>
    <cellStyle name="RowTitles-Detail 2 10 3 3 2 2" xfId="25919"/>
    <cellStyle name="RowTitles-Detail 2 10 3 4" xfId="25920"/>
    <cellStyle name="RowTitles-Detail 2 10 3 4 2" xfId="25921"/>
    <cellStyle name="RowTitles-Detail 2 10 3 5" xfId="25922"/>
    <cellStyle name="RowTitles-Detail 2 10 4" xfId="25923"/>
    <cellStyle name="RowTitles-Detail 2 10 4 2" xfId="25924"/>
    <cellStyle name="RowTitles-Detail 2 10 5" xfId="25925"/>
    <cellStyle name="RowTitles-Detail 2 10 5 2" xfId="25926"/>
    <cellStyle name="RowTitles-Detail 2 10 5 2 2" xfId="25927"/>
    <cellStyle name="RowTitles-Detail 2 10 5 3" xfId="25928"/>
    <cellStyle name="RowTitles-Detail 2 10 6" xfId="25929"/>
    <cellStyle name="RowTitles-Detail 2 10 6 2" xfId="25930"/>
    <cellStyle name="RowTitles-Detail 2 10 6 2 2" xfId="25931"/>
    <cellStyle name="RowTitles-Detail 2 10 7" xfId="25932"/>
    <cellStyle name="RowTitles-Detail 2 10 7 2" xfId="25933"/>
    <cellStyle name="RowTitles-Detail 2 10 8" xfId="25934"/>
    <cellStyle name="RowTitles-Detail 2 10 9" xfId="25935"/>
    <cellStyle name="RowTitles-Detail 2 11" xfId="566"/>
    <cellStyle name="RowTitles-Detail 2 11 2" xfId="25936"/>
    <cellStyle name="RowTitles-Detail 2 11 2 2" xfId="25937"/>
    <cellStyle name="RowTitles-Detail 2 11 2 2 2" xfId="25938"/>
    <cellStyle name="RowTitles-Detail 2 11 2 2 2 2" xfId="25939"/>
    <cellStyle name="RowTitles-Detail 2 11 2 2 3" xfId="25940"/>
    <cellStyle name="RowTitles-Detail 2 11 2 3" xfId="25941"/>
    <cellStyle name="RowTitles-Detail 2 11 2 3 2" xfId="25942"/>
    <cellStyle name="RowTitles-Detail 2 11 2 3 2 2" xfId="25943"/>
    <cellStyle name="RowTitles-Detail 2 11 2 4" xfId="25944"/>
    <cellStyle name="RowTitles-Detail 2 11 2 4 2" xfId="25945"/>
    <cellStyle name="RowTitles-Detail 2 11 2 5" xfId="25946"/>
    <cellStyle name="RowTitles-Detail 2 11 3" xfId="25947"/>
    <cellStyle name="RowTitles-Detail 2 11 3 2" xfId="25948"/>
    <cellStyle name="RowTitles-Detail 2 11 3 2 2" xfId="25949"/>
    <cellStyle name="RowTitles-Detail 2 11 3 2 2 2" xfId="25950"/>
    <cellStyle name="RowTitles-Detail 2 11 3 2 3" xfId="25951"/>
    <cellStyle name="RowTitles-Detail 2 11 3 3" xfId="25952"/>
    <cellStyle name="RowTitles-Detail 2 11 3 3 2" xfId="25953"/>
    <cellStyle name="RowTitles-Detail 2 11 3 3 2 2" xfId="25954"/>
    <cellStyle name="RowTitles-Detail 2 11 3 4" xfId="25955"/>
    <cellStyle name="RowTitles-Detail 2 11 3 4 2" xfId="25956"/>
    <cellStyle name="RowTitles-Detail 2 11 3 5" xfId="25957"/>
    <cellStyle name="RowTitles-Detail 2 11 4" xfId="25958"/>
    <cellStyle name="RowTitles-Detail 2 11 4 2" xfId="25959"/>
    <cellStyle name="RowTitles-Detail 2 11 4 2 2" xfId="25960"/>
    <cellStyle name="RowTitles-Detail 2 11 4 3" xfId="25961"/>
    <cellStyle name="RowTitles-Detail 2 11 5" xfId="25962"/>
    <cellStyle name="RowTitles-Detail 2 11 5 2" xfId="25963"/>
    <cellStyle name="RowTitles-Detail 2 11 5 2 2" xfId="25964"/>
    <cellStyle name="RowTitles-Detail 2 11 6" xfId="25965"/>
    <cellStyle name="RowTitles-Detail 2 11 6 2" xfId="25966"/>
    <cellStyle name="RowTitles-Detail 2 11 7" xfId="25967"/>
    <cellStyle name="RowTitles-Detail 2 11 8" xfId="25968"/>
    <cellStyle name="RowTitles-Detail 2 12" xfId="656"/>
    <cellStyle name="RowTitles-Detail 2 12 2" xfId="25969"/>
    <cellStyle name="RowTitles-Detail 2 12 2 2" xfId="25970"/>
    <cellStyle name="RowTitles-Detail 2 12 2 2 2" xfId="25971"/>
    <cellStyle name="RowTitles-Detail 2 12 2 2 2 2" xfId="25972"/>
    <cellStyle name="RowTitles-Detail 2 12 2 2 3" xfId="25973"/>
    <cellStyle name="RowTitles-Detail 2 12 2 3" xfId="25974"/>
    <cellStyle name="RowTitles-Detail 2 12 2 3 2" xfId="25975"/>
    <cellStyle name="RowTitles-Detail 2 12 2 3 2 2" xfId="25976"/>
    <cellStyle name="RowTitles-Detail 2 12 2 4" xfId="25977"/>
    <cellStyle name="RowTitles-Detail 2 12 2 4 2" xfId="25978"/>
    <cellStyle name="RowTitles-Detail 2 12 2 5" xfId="25979"/>
    <cellStyle name="RowTitles-Detail 2 12 3" xfId="25980"/>
    <cellStyle name="RowTitles-Detail 2 12 3 2" xfId="25981"/>
    <cellStyle name="RowTitles-Detail 2 12 3 2 2" xfId="25982"/>
    <cellStyle name="RowTitles-Detail 2 12 3 2 2 2" xfId="25983"/>
    <cellStyle name="RowTitles-Detail 2 12 3 2 3" xfId="25984"/>
    <cellStyle name="RowTitles-Detail 2 12 3 3" xfId="25985"/>
    <cellStyle name="RowTitles-Detail 2 12 3 3 2" xfId="25986"/>
    <cellStyle name="RowTitles-Detail 2 12 3 3 2 2" xfId="25987"/>
    <cellStyle name="RowTitles-Detail 2 12 3 4" xfId="25988"/>
    <cellStyle name="RowTitles-Detail 2 12 3 4 2" xfId="25989"/>
    <cellStyle name="RowTitles-Detail 2 12 3 5" xfId="25990"/>
    <cellStyle name="RowTitles-Detail 2 12 4" xfId="25991"/>
    <cellStyle name="RowTitles-Detail 2 12 4 2" xfId="25992"/>
    <cellStyle name="RowTitles-Detail 2 12 4 2 2" xfId="25993"/>
    <cellStyle name="RowTitles-Detail 2 12 4 3" xfId="25994"/>
    <cellStyle name="RowTitles-Detail 2 12 5" xfId="25995"/>
    <cellStyle name="RowTitles-Detail 2 12 5 2" xfId="25996"/>
    <cellStyle name="RowTitles-Detail 2 12 5 2 2" xfId="25997"/>
    <cellStyle name="RowTitles-Detail 2 12 6" xfId="25998"/>
    <cellStyle name="RowTitles-Detail 2 12 6 2" xfId="25999"/>
    <cellStyle name="RowTitles-Detail 2 12 7" xfId="26000"/>
    <cellStyle name="RowTitles-Detail 2 12 8" xfId="26001"/>
    <cellStyle name="RowTitles-Detail 2 13" xfId="26002"/>
    <cellStyle name="RowTitles-Detail 2 13 2" xfId="26003"/>
    <cellStyle name="RowTitles-Detail 2 13 2 2" xfId="26004"/>
    <cellStyle name="RowTitles-Detail 2 13 2 2 2" xfId="26005"/>
    <cellStyle name="RowTitles-Detail 2 13 2 3" xfId="26006"/>
    <cellStyle name="RowTitles-Detail 2 13 3" xfId="26007"/>
    <cellStyle name="RowTitles-Detail 2 13 3 2" xfId="26008"/>
    <cellStyle name="RowTitles-Detail 2 13 3 2 2" xfId="26009"/>
    <cellStyle name="RowTitles-Detail 2 13 4" xfId="26010"/>
    <cellStyle name="RowTitles-Detail 2 13 4 2" xfId="26011"/>
    <cellStyle name="RowTitles-Detail 2 13 5" xfId="26012"/>
    <cellStyle name="RowTitles-Detail 2 14" xfId="26013"/>
    <cellStyle name="RowTitles-Detail 2 14 2" xfId="26014"/>
    <cellStyle name="RowTitles-Detail 2 14 2 2" xfId="26015"/>
    <cellStyle name="RowTitles-Detail 2 15" xfId="26016"/>
    <cellStyle name="RowTitles-Detail 2 15 2" xfId="26017"/>
    <cellStyle name="RowTitles-Detail 2 16" xfId="26018"/>
    <cellStyle name="RowTitles-Detail 2 16 2" xfId="26019"/>
    <cellStyle name="RowTitles-Detail 2 16 2 2" xfId="26020"/>
    <cellStyle name="RowTitles-Detail 2 17" xfId="26021"/>
    <cellStyle name="RowTitles-Detail 2 2" xfId="567"/>
    <cellStyle name="RowTitles-Detail 2 2 10" xfId="568"/>
    <cellStyle name="RowTitles-Detail 2 2 10 2" xfId="26022"/>
    <cellStyle name="RowTitles-Detail 2 2 10 2 2" xfId="26023"/>
    <cellStyle name="RowTitles-Detail 2 2 10 2 2 2" xfId="26024"/>
    <cellStyle name="RowTitles-Detail 2 2 10 2 2 2 2" xfId="26025"/>
    <cellStyle name="RowTitles-Detail 2 2 10 2 2 3" xfId="26026"/>
    <cellStyle name="RowTitles-Detail 2 2 10 2 3" xfId="26027"/>
    <cellStyle name="RowTitles-Detail 2 2 10 2 3 2" xfId="26028"/>
    <cellStyle name="RowTitles-Detail 2 2 10 2 3 2 2" xfId="26029"/>
    <cellStyle name="RowTitles-Detail 2 2 10 2 4" xfId="26030"/>
    <cellStyle name="RowTitles-Detail 2 2 10 2 4 2" xfId="26031"/>
    <cellStyle name="RowTitles-Detail 2 2 10 2 5" xfId="26032"/>
    <cellStyle name="RowTitles-Detail 2 2 10 3" xfId="26033"/>
    <cellStyle name="RowTitles-Detail 2 2 10 3 2" xfId="26034"/>
    <cellStyle name="RowTitles-Detail 2 2 10 3 2 2" xfId="26035"/>
    <cellStyle name="RowTitles-Detail 2 2 10 3 2 2 2" xfId="26036"/>
    <cellStyle name="RowTitles-Detail 2 2 10 3 2 3" xfId="26037"/>
    <cellStyle name="RowTitles-Detail 2 2 10 3 3" xfId="26038"/>
    <cellStyle name="RowTitles-Detail 2 2 10 3 3 2" xfId="26039"/>
    <cellStyle name="RowTitles-Detail 2 2 10 3 3 2 2" xfId="26040"/>
    <cellStyle name="RowTitles-Detail 2 2 10 3 4" xfId="26041"/>
    <cellStyle name="RowTitles-Detail 2 2 10 3 4 2" xfId="26042"/>
    <cellStyle name="RowTitles-Detail 2 2 10 3 5" xfId="26043"/>
    <cellStyle name="RowTitles-Detail 2 2 10 4" xfId="26044"/>
    <cellStyle name="RowTitles-Detail 2 2 10 4 2" xfId="26045"/>
    <cellStyle name="RowTitles-Detail 2 2 10 4 2 2" xfId="26046"/>
    <cellStyle name="RowTitles-Detail 2 2 10 4 3" xfId="26047"/>
    <cellStyle name="RowTitles-Detail 2 2 10 5" xfId="26048"/>
    <cellStyle name="RowTitles-Detail 2 2 10 5 2" xfId="26049"/>
    <cellStyle name="RowTitles-Detail 2 2 10 5 2 2" xfId="26050"/>
    <cellStyle name="RowTitles-Detail 2 2 10 6" xfId="26051"/>
    <cellStyle name="RowTitles-Detail 2 2 10 6 2" xfId="26052"/>
    <cellStyle name="RowTitles-Detail 2 2 10 7" xfId="26053"/>
    <cellStyle name="RowTitles-Detail 2 2 10 8" xfId="26054"/>
    <cellStyle name="RowTitles-Detail 2 2 11" xfId="666"/>
    <cellStyle name="RowTitles-Detail 2 2 11 2" xfId="26055"/>
    <cellStyle name="RowTitles-Detail 2 2 11 2 2" xfId="26056"/>
    <cellStyle name="RowTitles-Detail 2 2 11 2 2 2" xfId="26057"/>
    <cellStyle name="RowTitles-Detail 2 2 11 2 2 2 2" xfId="26058"/>
    <cellStyle name="RowTitles-Detail 2 2 11 2 2 3" xfId="26059"/>
    <cellStyle name="RowTitles-Detail 2 2 11 2 3" xfId="26060"/>
    <cellStyle name="RowTitles-Detail 2 2 11 2 3 2" xfId="26061"/>
    <cellStyle name="RowTitles-Detail 2 2 11 2 3 2 2" xfId="26062"/>
    <cellStyle name="RowTitles-Detail 2 2 11 2 4" xfId="26063"/>
    <cellStyle name="RowTitles-Detail 2 2 11 2 4 2" xfId="26064"/>
    <cellStyle name="RowTitles-Detail 2 2 11 2 5" xfId="26065"/>
    <cellStyle name="RowTitles-Detail 2 2 11 3" xfId="26066"/>
    <cellStyle name="RowTitles-Detail 2 2 11 3 2" xfId="26067"/>
    <cellStyle name="RowTitles-Detail 2 2 11 3 2 2" xfId="26068"/>
    <cellStyle name="RowTitles-Detail 2 2 11 3 2 2 2" xfId="26069"/>
    <cellStyle name="RowTitles-Detail 2 2 11 3 2 3" xfId="26070"/>
    <cellStyle name="RowTitles-Detail 2 2 11 3 3" xfId="26071"/>
    <cellStyle name="RowTitles-Detail 2 2 11 3 3 2" xfId="26072"/>
    <cellStyle name="RowTitles-Detail 2 2 11 3 3 2 2" xfId="26073"/>
    <cellStyle name="RowTitles-Detail 2 2 11 3 4" xfId="26074"/>
    <cellStyle name="RowTitles-Detail 2 2 11 3 4 2" xfId="26075"/>
    <cellStyle name="RowTitles-Detail 2 2 11 3 5" xfId="26076"/>
    <cellStyle name="RowTitles-Detail 2 2 11 4" xfId="26077"/>
    <cellStyle name="RowTitles-Detail 2 2 11 4 2" xfId="26078"/>
    <cellStyle name="RowTitles-Detail 2 2 11 4 2 2" xfId="26079"/>
    <cellStyle name="RowTitles-Detail 2 2 11 4 3" xfId="26080"/>
    <cellStyle name="RowTitles-Detail 2 2 11 5" xfId="26081"/>
    <cellStyle name="RowTitles-Detail 2 2 11 5 2" xfId="26082"/>
    <cellStyle name="RowTitles-Detail 2 2 11 5 2 2" xfId="26083"/>
    <cellStyle name="RowTitles-Detail 2 2 11 6" xfId="26084"/>
    <cellStyle name="RowTitles-Detail 2 2 11 6 2" xfId="26085"/>
    <cellStyle name="RowTitles-Detail 2 2 11 7" xfId="26086"/>
    <cellStyle name="RowTitles-Detail 2 2 11 8" xfId="26087"/>
    <cellStyle name="RowTitles-Detail 2 2 12" xfId="26088"/>
    <cellStyle name="RowTitles-Detail 2 2 12 2" xfId="26089"/>
    <cellStyle name="RowTitles-Detail 2 2 12 2 2" xfId="26090"/>
    <cellStyle name="RowTitles-Detail 2 2 12 2 2 2" xfId="26091"/>
    <cellStyle name="RowTitles-Detail 2 2 12 2 3" xfId="26092"/>
    <cellStyle name="RowTitles-Detail 2 2 12 3" xfId="26093"/>
    <cellStyle name="RowTitles-Detail 2 2 12 3 2" xfId="26094"/>
    <cellStyle name="RowTitles-Detail 2 2 12 3 2 2" xfId="26095"/>
    <cellStyle name="RowTitles-Detail 2 2 12 4" xfId="26096"/>
    <cellStyle name="RowTitles-Detail 2 2 12 4 2" xfId="26097"/>
    <cellStyle name="RowTitles-Detail 2 2 12 5" xfId="26098"/>
    <cellStyle name="RowTitles-Detail 2 2 13" xfId="26099"/>
    <cellStyle name="RowTitles-Detail 2 2 13 2" xfId="26100"/>
    <cellStyle name="RowTitles-Detail 2 2 13 2 2" xfId="26101"/>
    <cellStyle name="RowTitles-Detail 2 2 14" xfId="26102"/>
    <cellStyle name="RowTitles-Detail 2 2 14 2" xfId="26103"/>
    <cellStyle name="RowTitles-Detail 2 2 15" xfId="26104"/>
    <cellStyle name="RowTitles-Detail 2 2 15 2" xfId="26105"/>
    <cellStyle name="RowTitles-Detail 2 2 15 2 2" xfId="26106"/>
    <cellStyle name="RowTitles-Detail 2 2 16" xfId="26107"/>
    <cellStyle name="RowTitles-Detail 2 2 2" xfId="569"/>
    <cellStyle name="RowTitles-Detail 2 2 2 10" xfId="26108"/>
    <cellStyle name="RowTitles-Detail 2 2 2 10 2" xfId="26109"/>
    <cellStyle name="RowTitles-Detail 2 2 2 10 2 2" xfId="26110"/>
    <cellStyle name="RowTitles-Detail 2 2 2 10 2 2 2" xfId="26111"/>
    <cellStyle name="RowTitles-Detail 2 2 2 10 2 2 2 2" xfId="26112"/>
    <cellStyle name="RowTitles-Detail 2 2 2 10 2 2 3" xfId="26113"/>
    <cellStyle name="RowTitles-Detail 2 2 2 10 2 3" xfId="26114"/>
    <cellStyle name="RowTitles-Detail 2 2 2 10 2 3 2" xfId="26115"/>
    <cellStyle name="RowTitles-Detail 2 2 2 10 2 3 2 2" xfId="26116"/>
    <cellStyle name="RowTitles-Detail 2 2 2 10 2 4" xfId="26117"/>
    <cellStyle name="RowTitles-Detail 2 2 2 10 2 4 2" xfId="26118"/>
    <cellStyle name="RowTitles-Detail 2 2 2 10 2 5" xfId="26119"/>
    <cellStyle name="RowTitles-Detail 2 2 2 10 3" xfId="26120"/>
    <cellStyle name="RowTitles-Detail 2 2 2 10 3 2" xfId="26121"/>
    <cellStyle name="RowTitles-Detail 2 2 2 10 3 2 2" xfId="26122"/>
    <cellStyle name="RowTitles-Detail 2 2 2 10 3 2 2 2" xfId="26123"/>
    <cellStyle name="RowTitles-Detail 2 2 2 10 3 2 3" xfId="26124"/>
    <cellStyle name="RowTitles-Detail 2 2 2 10 3 3" xfId="26125"/>
    <cellStyle name="RowTitles-Detail 2 2 2 10 3 3 2" xfId="26126"/>
    <cellStyle name="RowTitles-Detail 2 2 2 10 3 3 2 2" xfId="26127"/>
    <cellStyle name="RowTitles-Detail 2 2 2 10 3 4" xfId="26128"/>
    <cellStyle name="RowTitles-Detail 2 2 2 10 3 4 2" xfId="26129"/>
    <cellStyle name="RowTitles-Detail 2 2 2 10 3 5" xfId="26130"/>
    <cellStyle name="RowTitles-Detail 2 2 2 10 4" xfId="26131"/>
    <cellStyle name="RowTitles-Detail 2 2 2 10 4 2" xfId="26132"/>
    <cellStyle name="RowTitles-Detail 2 2 2 10 4 2 2" xfId="26133"/>
    <cellStyle name="RowTitles-Detail 2 2 2 10 4 3" xfId="26134"/>
    <cellStyle name="RowTitles-Detail 2 2 2 10 5" xfId="26135"/>
    <cellStyle name="RowTitles-Detail 2 2 2 10 5 2" xfId="26136"/>
    <cellStyle name="RowTitles-Detail 2 2 2 10 5 2 2" xfId="26137"/>
    <cellStyle name="RowTitles-Detail 2 2 2 10 6" xfId="26138"/>
    <cellStyle name="RowTitles-Detail 2 2 2 10 6 2" xfId="26139"/>
    <cellStyle name="RowTitles-Detail 2 2 2 10 7" xfId="26140"/>
    <cellStyle name="RowTitles-Detail 2 2 2 11" xfId="26141"/>
    <cellStyle name="RowTitles-Detail 2 2 2 11 2" xfId="26142"/>
    <cellStyle name="RowTitles-Detail 2 2 2 11 2 2" xfId="26143"/>
    <cellStyle name="RowTitles-Detail 2 2 2 11 2 2 2" xfId="26144"/>
    <cellStyle name="RowTitles-Detail 2 2 2 11 2 3" xfId="26145"/>
    <cellStyle name="RowTitles-Detail 2 2 2 11 3" xfId="26146"/>
    <cellStyle name="RowTitles-Detail 2 2 2 11 3 2" xfId="26147"/>
    <cellStyle name="RowTitles-Detail 2 2 2 11 3 2 2" xfId="26148"/>
    <cellStyle name="RowTitles-Detail 2 2 2 11 4" xfId="26149"/>
    <cellStyle name="RowTitles-Detail 2 2 2 11 4 2" xfId="26150"/>
    <cellStyle name="RowTitles-Detail 2 2 2 11 5" xfId="26151"/>
    <cellStyle name="RowTitles-Detail 2 2 2 12" xfId="26152"/>
    <cellStyle name="RowTitles-Detail 2 2 2 12 2" xfId="26153"/>
    <cellStyle name="RowTitles-Detail 2 2 2 13" xfId="26154"/>
    <cellStyle name="RowTitles-Detail 2 2 2 13 2" xfId="26155"/>
    <cellStyle name="RowTitles-Detail 2 2 2 13 2 2" xfId="26156"/>
    <cellStyle name="RowTitles-Detail 2 2 2 14" xfId="26157"/>
    <cellStyle name="RowTitles-Detail 2 2 2 2" xfId="1086"/>
    <cellStyle name="RowTitles-Detail 2 2 2 2 10" xfId="26158"/>
    <cellStyle name="RowTitles-Detail 2 2 2 2 10 2" xfId="26159"/>
    <cellStyle name="RowTitles-Detail 2 2 2 2 10 2 2" xfId="26160"/>
    <cellStyle name="RowTitles-Detail 2 2 2 2 10 2 2 2" xfId="26161"/>
    <cellStyle name="RowTitles-Detail 2 2 2 2 10 2 3" xfId="26162"/>
    <cellStyle name="RowTitles-Detail 2 2 2 2 10 3" xfId="26163"/>
    <cellStyle name="RowTitles-Detail 2 2 2 2 10 3 2" xfId="26164"/>
    <cellStyle name="RowTitles-Detail 2 2 2 2 10 3 2 2" xfId="26165"/>
    <cellStyle name="RowTitles-Detail 2 2 2 2 10 4" xfId="26166"/>
    <cellStyle name="RowTitles-Detail 2 2 2 2 10 4 2" xfId="26167"/>
    <cellStyle name="RowTitles-Detail 2 2 2 2 10 5" xfId="26168"/>
    <cellStyle name="RowTitles-Detail 2 2 2 2 11" xfId="26169"/>
    <cellStyle name="RowTitles-Detail 2 2 2 2 11 2" xfId="26170"/>
    <cellStyle name="RowTitles-Detail 2 2 2 2 12" xfId="26171"/>
    <cellStyle name="RowTitles-Detail 2 2 2 2 12 2" xfId="26172"/>
    <cellStyle name="RowTitles-Detail 2 2 2 2 12 2 2" xfId="26173"/>
    <cellStyle name="RowTitles-Detail 2 2 2 2 13" xfId="26174"/>
    <cellStyle name="RowTitles-Detail 2 2 2 2 2" xfId="1087"/>
    <cellStyle name="RowTitles-Detail 2 2 2 2 2 10" xfId="26175"/>
    <cellStyle name="RowTitles-Detail 2 2 2 2 2 2" xfId="1088"/>
    <cellStyle name="RowTitles-Detail 2 2 2 2 2 2 2" xfId="26176"/>
    <cellStyle name="RowTitles-Detail 2 2 2 2 2 2 2 2" xfId="26177"/>
    <cellStyle name="RowTitles-Detail 2 2 2 2 2 2 2 2 2" xfId="26178"/>
    <cellStyle name="RowTitles-Detail 2 2 2 2 2 2 2 2 2 2" xfId="26179"/>
    <cellStyle name="RowTitles-Detail 2 2 2 2 2 2 2 2 3" xfId="26180"/>
    <cellStyle name="RowTitles-Detail 2 2 2 2 2 2 2 3" xfId="26181"/>
    <cellStyle name="RowTitles-Detail 2 2 2 2 2 2 2 3 2" xfId="26182"/>
    <cellStyle name="RowTitles-Detail 2 2 2 2 2 2 2 3 2 2" xfId="26183"/>
    <cellStyle name="RowTitles-Detail 2 2 2 2 2 2 2 4" xfId="26184"/>
    <cellStyle name="RowTitles-Detail 2 2 2 2 2 2 2 4 2" xfId="26185"/>
    <cellStyle name="RowTitles-Detail 2 2 2 2 2 2 2 5" xfId="26186"/>
    <cellStyle name="RowTitles-Detail 2 2 2 2 2 2 3" xfId="26187"/>
    <cellStyle name="RowTitles-Detail 2 2 2 2 2 2 3 2" xfId="26188"/>
    <cellStyle name="RowTitles-Detail 2 2 2 2 2 2 3 2 2" xfId="26189"/>
    <cellStyle name="RowTitles-Detail 2 2 2 2 2 2 3 2 2 2" xfId="26190"/>
    <cellStyle name="RowTitles-Detail 2 2 2 2 2 2 3 2 3" xfId="26191"/>
    <cellStyle name="RowTitles-Detail 2 2 2 2 2 2 3 3" xfId="26192"/>
    <cellStyle name="RowTitles-Detail 2 2 2 2 2 2 3 3 2" xfId="26193"/>
    <cellStyle name="RowTitles-Detail 2 2 2 2 2 2 3 3 2 2" xfId="26194"/>
    <cellStyle name="RowTitles-Detail 2 2 2 2 2 2 3 4" xfId="26195"/>
    <cellStyle name="RowTitles-Detail 2 2 2 2 2 2 3 4 2" xfId="26196"/>
    <cellStyle name="RowTitles-Detail 2 2 2 2 2 2 3 5" xfId="26197"/>
    <cellStyle name="RowTitles-Detail 2 2 2 2 2 2 4" xfId="26198"/>
    <cellStyle name="RowTitles-Detail 2 2 2 2 2 2 4 2" xfId="26199"/>
    <cellStyle name="RowTitles-Detail 2 2 2 2 2 2 5" xfId="26200"/>
    <cellStyle name="RowTitles-Detail 2 2 2 2 2 2 5 2" xfId="26201"/>
    <cellStyle name="RowTitles-Detail 2 2 2 2 2 2 5 2 2" xfId="26202"/>
    <cellStyle name="RowTitles-Detail 2 2 2 2 2 2 6" xfId="26203"/>
    <cellStyle name="RowTitles-Detail 2 2 2 2 2 3" xfId="26204"/>
    <cellStyle name="RowTitles-Detail 2 2 2 2 2 3 2" xfId="26205"/>
    <cellStyle name="RowTitles-Detail 2 2 2 2 2 3 2 2" xfId="26206"/>
    <cellStyle name="RowTitles-Detail 2 2 2 2 2 3 2 2 2" xfId="26207"/>
    <cellStyle name="RowTitles-Detail 2 2 2 2 2 3 2 2 2 2" xfId="26208"/>
    <cellStyle name="RowTitles-Detail 2 2 2 2 2 3 2 2 3" xfId="26209"/>
    <cellStyle name="RowTitles-Detail 2 2 2 2 2 3 2 3" xfId="26210"/>
    <cellStyle name="RowTitles-Detail 2 2 2 2 2 3 2 3 2" xfId="26211"/>
    <cellStyle name="RowTitles-Detail 2 2 2 2 2 3 2 3 2 2" xfId="26212"/>
    <cellStyle name="RowTitles-Detail 2 2 2 2 2 3 2 4" xfId="26213"/>
    <cellStyle name="RowTitles-Detail 2 2 2 2 2 3 2 4 2" xfId="26214"/>
    <cellStyle name="RowTitles-Detail 2 2 2 2 2 3 2 5" xfId="26215"/>
    <cellStyle name="RowTitles-Detail 2 2 2 2 2 3 3" xfId="26216"/>
    <cellStyle name="RowTitles-Detail 2 2 2 2 2 3 3 2" xfId="26217"/>
    <cellStyle name="RowTitles-Detail 2 2 2 2 2 3 3 2 2" xfId="26218"/>
    <cellStyle name="RowTitles-Detail 2 2 2 2 2 3 3 2 2 2" xfId="26219"/>
    <cellStyle name="RowTitles-Detail 2 2 2 2 2 3 3 2 3" xfId="26220"/>
    <cellStyle name="RowTitles-Detail 2 2 2 2 2 3 3 3" xfId="26221"/>
    <cellStyle name="RowTitles-Detail 2 2 2 2 2 3 3 3 2" xfId="26222"/>
    <cellStyle name="RowTitles-Detail 2 2 2 2 2 3 3 3 2 2" xfId="26223"/>
    <cellStyle name="RowTitles-Detail 2 2 2 2 2 3 3 4" xfId="26224"/>
    <cellStyle name="RowTitles-Detail 2 2 2 2 2 3 3 4 2" xfId="26225"/>
    <cellStyle name="RowTitles-Detail 2 2 2 2 2 3 3 5" xfId="26226"/>
    <cellStyle name="RowTitles-Detail 2 2 2 2 2 3 4" xfId="26227"/>
    <cellStyle name="RowTitles-Detail 2 2 2 2 2 3 4 2" xfId="26228"/>
    <cellStyle name="RowTitles-Detail 2 2 2 2 2 3 5" xfId="26229"/>
    <cellStyle name="RowTitles-Detail 2 2 2 2 2 3 5 2" xfId="26230"/>
    <cellStyle name="RowTitles-Detail 2 2 2 2 2 3 5 2 2" xfId="26231"/>
    <cellStyle name="RowTitles-Detail 2 2 2 2 2 3 5 3" xfId="26232"/>
    <cellStyle name="RowTitles-Detail 2 2 2 2 2 3 6" xfId="26233"/>
    <cellStyle name="RowTitles-Detail 2 2 2 2 2 3 6 2" xfId="26234"/>
    <cellStyle name="RowTitles-Detail 2 2 2 2 2 3 6 2 2" xfId="26235"/>
    <cellStyle name="RowTitles-Detail 2 2 2 2 2 3 7" xfId="26236"/>
    <cellStyle name="RowTitles-Detail 2 2 2 2 2 3 7 2" xfId="26237"/>
    <cellStyle name="RowTitles-Detail 2 2 2 2 2 3 8" xfId="26238"/>
    <cellStyle name="RowTitles-Detail 2 2 2 2 2 4" xfId="26239"/>
    <cellStyle name="RowTitles-Detail 2 2 2 2 2 4 2" xfId="26240"/>
    <cellStyle name="RowTitles-Detail 2 2 2 2 2 4 2 2" xfId="26241"/>
    <cellStyle name="RowTitles-Detail 2 2 2 2 2 4 2 2 2" xfId="26242"/>
    <cellStyle name="RowTitles-Detail 2 2 2 2 2 4 2 2 2 2" xfId="26243"/>
    <cellStyle name="RowTitles-Detail 2 2 2 2 2 4 2 2 3" xfId="26244"/>
    <cellStyle name="RowTitles-Detail 2 2 2 2 2 4 2 3" xfId="26245"/>
    <cellStyle name="RowTitles-Detail 2 2 2 2 2 4 2 3 2" xfId="26246"/>
    <cellStyle name="RowTitles-Detail 2 2 2 2 2 4 2 3 2 2" xfId="26247"/>
    <cellStyle name="RowTitles-Detail 2 2 2 2 2 4 2 4" xfId="26248"/>
    <cellStyle name="RowTitles-Detail 2 2 2 2 2 4 2 4 2" xfId="26249"/>
    <cellStyle name="RowTitles-Detail 2 2 2 2 2 4 2 5" xfId="26250"/>
    <cellStyle name="RowTitles-Detail 2 2 2 2 2 4 3" xfId="26251"/>
    <cellStyle name="RowTitles-Detail 2 2 2 2 2 4 3 2" xfId="26252"/>
    <cellStyle name="RowTitles-Detail 2 2 2 2 2 4 3 2 2" xfId="26253"/>
    <cellStyle name="RowTitles-Detail 2 2 2 2 2 4 3 2 2 2" xfId="26254"/>
    <cellStyle name="RowTitles-Detail 2 2 2 2 2 4 3 2 3" xfId="26255"/>
    <cellStyle name="RowTitles-Detail 2 2 2 2 2 4 3 3" xfId="26256"/>
    <cellStyle name="RowTitles-Detail 2 2 2 2 2 4 3 3 2" xfId="26257"/>
    <cellStyle name="RowTitles-Detail 2 2 2 2 2 4 3 3 2 2" xfId="26258"/>
    <cellStyle name="RowTitles-Detail 2 2 2 2 2 4 3 4" xfId="26259"/>
    <cellStyle name="RowTitles-Detail 2 2 2 2 2 4 3 4 2" xfId="26260"/>
    <cellStyle name="RowTitles-Detail 2 2 2 2 2 4 3 5" xfId="26261"/>
    <cellStyle name="RowTitles-Detail 2 2 2 2 2 4 4" xfId="26262"/>
    <cellStyle name="RowTitles-Detail 2 2 2 2 2 4 4 2" xfId="26263"/>
    <cellStyle name="RowTitles-Detail 2 2 2 2 2 4 4 2 2" xfId="26264"/>
    <cellStyle name="RowTitles-Detail 2 2 2 2 2 4 4 3" xfId="26265"/>
    <cellStyle name="RowTitles-Detail 2 2 2 2 2 4 5" xfId="26266"/>
    <cellStyle name="RowTitles-Detail 2 2 2 2 2 4 5 2" xfId="26267"/>
    <cellStyle name="RowTitles-Detail 2 2 2 2 2 4 5 2 2" xfId="26268"/>
    <cellStyle name="RowTitles-Detail 2 2 2 2 2 4 6" xfId="26269"/>
    <cellStyle name="RowTitles-Detail 2 2 2 2 2 4 6 2" xfId="26270"/>
    <cellStyle name="RowTitles-Detail 2 2 2 2 2 4 7" xfId="26271"/>
    <cellStyle name="RowTitles-Detail 2 2 2 2 2 5" xfId="26272"/>
    <cellStyle name="RowTitles-Detail 2 2 2 2 2 5 2" xfId="26273"/>
    <cellStyle name="RowTitles-Detail 2 2 2 2 2 5 2 2" xfId="26274"/>
    <cellStyle name="RowTitles-Detail 2 2 2 2 2 5 2 2 2" xfId="26275"/>
    <cellStyle name="RowTitles-Detail 2 2 2 2 2 5 2 2 2 2" xfId="26276"/>
    <cellStyle name="RowTitles-Detail 2 2 2 2 2 5 2 2 3" xfId="26277"/>
    <cellStyle name="RowTitles-Detail 2 2 2 2 2 5 2 3" xfId="26278"/>
    <cellStyle name="RowTitles-Detail 2 2 2 2 2 5 2 3 2" xfId="26279"/>
    <cellStyle name="RowTitles-Detail 2 2 2 2 2 5 2 3 2 2" xfId="26280"/>
    <cellStyle name="RowTitles-Detail 2 2 2 2 2 5 2 4" xfId="26281"/>
    <cellStyle name="RowTitles-Detail 2 2 2 2 2 5 2 4 2" xfId="26282"/>
    <cellStyle name="RowTitles-Detail 2 2 2 2 2 5 2 5" xfId="26283"/>
    <cellStyle name="RowTitles-Detail 2 2 2 2 2 5 3" xfId="26284"/>
    <cellStyle name="RowTitles-Detail 2 2 2 2 2 5 3 2" xfId="26285"/>
    <cellStyle name="RowTitles-Detail 2 2 2 2 2 5 3 2 2" xfId="26286"/>
    <cellStyle name="RowTitles-Detail 2 2 2 2 2 5 3 2 2 2" xfId="26287"/>
    <cellStyle name="RowTitles-Detail 2 2 2 2 2 5 3 2 3" xfId="26288"/>
    <cellStyle name="RowTitles-Detail 2 2 2 2 2 5 3 3" xfId="26289"/>
    <cellStyle name="RowTitles-Detail 2 2 2 2 2 5 3 3 2" xfId="26290"/>
    <cellStyle name="RowTitles-Detail 2 2 2 2 2 5 3 3 2 2" xfId="26291"/>
    <cellStyle name="RowTitles-Detail 2 2 2 2 2 5 3 4" xfId="26292"/>
    <cellStyle name="RowTitles-Detail 2 2 2 2 2 5 3 4 2" xfId="26293"/>
    <cellStyle name="RowTitles-Detail 2 2 2 2 2 5 3 5" xfId="26294"/>
    <cellStyle name="RowTitles-Detail 2 2 2 2 2 5 4" xfId="26295"/>
    <cellStyle name="RowTitles-Detail 2 2 2 2 2 5 4 2" xfId="26296"/>
    <cellStyle name="RowTitles-Detail 2 2 2 2 2 5 4 2 2" xfId="26297"/>
    <cellStyle name="RowTitles-Detail 2 2 2 2 2 5 4 3" xfId="26298"/>
    <cellStyle name="RowTitles-Detail 2 2 2 2 2 5 5" xfId="26299"/>
    <cellStyle name="RowTitles-Detail 2 2 2 2 2 5 5 2" xfId="26300"/>
    <cellStyle name="RowTitles-Detail 2 2 2 2 2 5 5 2 2" xfId="26301"/>
    <cellStyle name="RowTitles-Detail 2 2 2 2 2 5 6" xfId="26302"/>
    <cellStyle name="RowTitles-Detail 2 2 2 2 2 5 6 2" xfId="26303"/>
    <cellStyle name="RowTitles-Detail 2 2 2 2 2 5 7" xfId="26304"/>
    <cellStyle name="RowTitles-Detail 2 2 2 2 2 6" xfId="26305"/>
    <cellStyle name="RowTitles-Detail 2 2 2 2 2 6 2" xfId="26306"/>
    <cellStyle name="RowTitles-Detail 2 2 2 2 2 6 2 2" xfId="26307"/>
    <cellStyle name="RowTitles-Detail 2 2 2 2 2 6 2 2 2" xfId="26308"/>
    <cellStyle name="RowTitles-Detail 2 2 2 2 2 6 2 2 2 2" xfId="26309"/>
    <cellStyle name="RowTitles-Detail 2 2 2 2 2 6 2 2 3" xfId="26310"/>
    <cellStyle name="RowTitles-Detail 2 2 2 2 2 6 2 3" xfId="26311"/>
    <cellStyle name="RowTitles-Detail 2 2 2 2 2 6 2 3 2" xfId="26312"/>
    <cellStyle name="RowTitles-Detail 2 2 2 2 2 6 2 3 2 2" xfId="26313"/>
    <cellStyle name="RowTitles-Detail 2 2 2 2 2 6 2 4" xfId="26314"/>
    <cellStyle name="RowTitles-Detail 2 2 2 2 2 6 2 4 2" xfId="26315"/>
    <cellStyle name="RowTitles-Detail 2 2 2 2 2 6 2 5" xfId="26316"/>
    <cellStyle name="RowTitles-Detail 2 2 2 2 2 6 3" xfId="26317"/>
    <cellStyle name="RowTitles-Detail 2 2 2 2 2 6 3 2" xfId="26318"/>
    <cellStyle name="RowTitles-Detail 2 2 2 2 2 6 3 2 2" xfId="26319"/>
    <cellStyle name="RowTitles-Detail 2 2 2 2 2 6 3 2 2 2" xfId="26320"/>
    <cellStyle name="RowTitles-Detail 2 2 2 2 2 6 3 2 3" xfId="26321"/>
    <cellStyle name="RowTitles-Detail 2 2 2 2 2 6 3 3" xfId="26322"/>
    <cellStyle name="RowTitles-Detail 2 2 2 2 2 6 3 3 2" xfId="26323"/>
    <cellStyle name="RowTitles-Detail 2 2 2 2 2 6 3 3 2 2" xfId="26324"/>
    <cellStyle name="RowTitles-Detail 2 2 2 2 2 6 3 4" xfId="26325"/>
    <cellStyle name="RowTitles-Detail 2 2 2 2 2 6 3 4 2" xfId="26326"/>
    <cellStyle name="RowTitles-Detail 2 2 2 2 2 6 3 5" xfId="26327"/>
    <cellStyle name="RowTitles-Detail 2 2 2 2 2 6 4" xfId="26328"/>
    <cellStyle name="RowTitles-Detail 2 2 2 2 2 6 4 2" xfId="26329"/>
    <cellStyle name="RowTitles-Detail 2 2 2 2 2 6 4 2 2" xfId="26330"/>
    <cellStyle name="RowTitles-Detail 2 2 2 2 2 6 4 3" xfId="26331"/>
    <cellStyle name="RowTitles-Detail 2 2 2 2 2 6 5" xfId="26332"/>
    <cellStyle name="RowTitles-Detail 2 2 2 2 2 6 5 2" xfId="26333"/>
    <cellStyle name="RowTitles-Detail 2 2 2 2 2 6 5 2 2" xfId="26334"/>
    <cellStyle name="RowTitles-Detail 2 2 2 2 2 6 6" xfId="26335"/>
    <cellStyle name="RowTitles-Detail 2 2 2 2 2 6 6 2" xfId="26336"/>
    <cellStyle name="RowTitles-Detail 2 2 2 2 2 6 7" xfId="26337"/>
    <cellStyle name="RowTitles-Detail 2 2 2 2 2 7" xfId="26338"/>
    <cellStyle name="RowTitles-Detail 2 2 2 2 2 7 2" xfId="26339"/>
    <cellStyle name="RowTitles-Detail 2 2 2 2 2 7 2 2" xfId="26340"/>
    <cellStyle name="RowTitles-Detail 2 2 2 2 2 7 2 2 2" xfId="26341"/>
    <cellStyle name="RowTitles-Detail 2 2 2 2 2 7 2 3" xfId="26342"/>
    <cellStyle name="RowTitles-Detail 2 2 2 2 2 7 3" xfId="26343"/>
    <cellStyle name="RowTitles-Detail 2 2 2 2 2 7 3 2" xfId="26344"/>
    <cellStyle name="RowTitles-Detail 2 2 2 2 2 7 3 2 2" xfId="26345"/>
    <cellStyle name="RowTitles-Detail 2 2 2 2 2 7 4" xfId="26346"/>
    <cellStyle name="RowTitles-Detail 2 2 2 2 2 7 4 2" xfId="26347"/>
    <cellStyle name="RowTitles-Detail 2 2 2 2 2 7 5" xfId="26348"/>
    <cellStyle name="RowTitles-Detail 2 2 2 2 2 8" xfId="26349"/>
    <cellStyle name="RowTitles-Detail 2 2 2 2 2 8 2" xfId="26350"/>
    <cellStyle name="RowTitles-Detail 2 2 2 2 2 9" xfId="26351"/>
    <cellStyle name="RowTitles-Detail 2 2 2 2 2 9 2" xfId="26352"/>
    <cellStyle name="RowTitles-Detail 2 2 2 2 2 9 2 2" xfId="26353"/>
    <cellStyle name="RowTitles-Detail 2 2 2 2 2_STUD aligned by INSTIT" xfId="26354"/>
    <cellStyle name="RowTitles-Detail 2 2 2 2 3" xfId="1089"/>
    <cellStyle name="RowTitles-Detail 2 2 2 2 3 10" xfId="26355"/>
    <cellStyle name="RowTitles-Detail 2 2 2 2 3 2" xfId="1090"/>
    <cellStyle name="RowTitles-Detail 2 2 2 2 3 2 2" xfId="26356"/>
    <cellStyle name="RowTitles-Detail 2 2 2 2 3 2 2 2" xfId="26357"/>
    <cellStyle name="RowTitles-Detail 2 2 2 2 3 2 2 2 2" xfId="26358"/>
    <cellStyle name="RowTitles-Detail 2 2 2 2 3 2 2 2 2 2" xfId="26359"/>
    <cellStyle name="RowTitles-Detail 2 2 2 2 3 2 2 2 3" xfId="26360"/>
    <cellStyle name="RowTitles-Detail 2 2 2 2 3 2 2 3" xfId="26361"/>
    <cellStyle name="RowTitles-Detail 2 2 2 2 3 2 2 3 2" xfId="26362"/>
    <cellStyle name="RowTitles-Detail 2 2 2 2 3 2 2 3 2 2" xfId="26363"/>
    <cellStyle name="RowTitles-Detail 2 2 2 2 3 2 2 4" xfId="26364"/>
    <cellStyle name="RowTitles-Detail 2 2 2 2 3 2 2 4 2" xfId="26365"/>
    <cellStyle name="RowTitles-Detail 2 2 2 2 3 2 2 5" xfId="26366"/>
    <cellStyle name="RowTitles-Detail 2 2 2 2 3 2 3" xfId="26367"/>
    <cellStyle name="RowTitles-Detail 2 2 2 2 3 2 3 2" xfId="26368"/>
    <cellStyle name="RowTitles-Detail 2 2 2 2 3 2 3 2 2" xfId="26369"/>
    <cellStyle name="RowTitles-Detail 2 2 2 2 3 2 3 2 2 2" xfId="26370"/>
    <cellStyle name="RowTitles-Detail 2 2 2 2 3 2 3 2 3" xfId="26371"/>
    <cellStyle name="RowTitles-Detail 2 2 2 2 3 2 3 3" xfId="26372"/>
    <cellStyle name="RowTitles-Detail 2 2 2 2 3 2 3 3 2" xfId="26373"/>
    <cellStyle name="RowTitles-Detail 2 2 2 2 3 2 3 3 2 2" xfId="26374"/>
    <cellStyle name="RowTitles-Detail 2 2 2 2 3 2 3 4" xfId="26375"/>
    <cellStyle name="RowTitles-Detail 2 2 2 2 3 2 3 4 2" xfId="26376"/>
    <cellStyle name="RowTitles-Detail 2 2 2 2 3 2 3 5" xfId="26377"/>
    <cellStyle name="RowTitles-Detail 2 2 2 2 3 2 4" xfId="26378"/>
    <cellStyle name="RowTitles-Detail 2 2 2 2 3 2 4 2" xfId="26379"/>
    <cellStyle name="RowTitles-Detail 2 2 2 2 3 2 5" xfId="26380"/>
    <cellStyle name="RowTitles-Detail 2 2 2 2 3 2 5 2" xfId="26381"/>
    <cellStyle name="RowTitles-Detail 2 2 2 2 3 2 5 2 2" xfId="26382"/>
    <cellStyle name="RowTitles-Detail 2 2 2 2 3 2 5 3" xfId="26383"/>
    <cellStyle name="RowTitles-Detail 2 2 2 2 3 2 6" xfId="26384"/>
    <cellStyle name="RowTitles-Detail 2 2 2 2 3 2 6 2" xfId="26385"/>
    <cellStyle name="RowTitles-Detail 2 2 2 2 3 2 6 2 2" xfId="26386"/>
    <cellStyle name="RowTitles-Detail 2 2 2 2 3 2 7" xfId="26387"/>
    <cellStyle name="RowTitles-Detail 2 2 2 2 3 2 7 2" xfId="26388"/>
    <cellStyle name="RowTitles-Detail 2 2 2 2 3 2 8" xfId="26389"/>
    <cellStyle name="RowTitles-Detail 2 2 2 2 3 2 9" xfId="26390"/>
    <cellStyle name="RowTitles-Detail 2 2 2 2 3 3" xfId="26391"/>
    <cellStyle name="RowTitles-Detail 2 2 2 2 3 3 2" xfId="26392"/>
    <cellStyle name="RowTitles-Detail 2 2 2 2 3 3 2 2" xfId="26393"/>
    <cellStyle name="RowTitles-Detail 2 2 2 2 3 3 2 2 2" xfId="26394"/>
    <cellStyle name="RowTitles-Detail 2 2 2 2 3 3 2 2 2 2" xfId="26395"/>
    <cellStyle name="RowTitles-Detail 2 2 2 2 3 3 2 2 3" xfId="26396"/>
    <cellStyle name="RowTitles-Detail 2 2 2 2 3 3 2 3" xfId="26397"/>
    <cellStyle name="RowTitles-Detail 2 2 2 2 3 3 2 3 2" xfId="26398"/>
    <cellStyle name="RowTitles-Detail 2 2 2 2 3 3 2 3 2 2" xfId="26399"/>
    <cellStyle name="RowTitles-Detail 2 2 2 2 3 3 2 4" xfId="26400"/>
    <cellStyle name="RowTitles-Detail 2 2 2 2 3 3 2 4 2" xfId="26401"/>
    <cellStyle name="RowTitles-Detail 2 2 2 2 3 3 2 5" xfId="26402"/>
    <cellStyle name="RowTitles-Detail 2 2 2 2 3 3 3" xfId="26403"/>
    <cellStyle name="RowTitles-Detail 2 2 2 2 3 3 3 2" xfId="26404"/>
    <cellStyle name="RowTitles-Detail 2 2 2 2 3 3 3 2 2" xfId="26405"/>
    <cellStyle name="RowTitles-Detail 2 2 2 2 3 3 3 2 2 2" xfId="26406"/>
    <cellStyle name="RowTitles-Detail 2 2 2 2 3 3 3 2 3" xfId="26407"/>
    <cellStyle name="RowTitles-Detail 2 2 2 2 3 3 3 3" xfId="26408"/>
    <cellStyle name="RowTitles-Detail 2 2 2 2 3 3 3 3 2" xfId="26409"/>
    <cellStyle name="RowTitles-Detail 2 2 2 2 3 3 3 3 2 2" xfId="26410"/>
    <cellStyle name="RowTitles-Detail 2 2 2 2 3 3 3 4" xfId="26411"/>
    <cellStyle name="RowTitles-Detail 2 2 2 2 3 3 3 4 2" xfId="26412"/>
    <cellStyle name="RowTitles-Detail 2 2 2 2 3 3 3 5" xfId="26413"/>
    <cellStyle name="RowTitles-Detail 2 2 2 2 3 3 4" xfId="26414"/>
    <cellStyle name="RowTitles-Detail 2 2 2 2 3 3 4 2" xfId="26415"/>
    <cellStyle name="RowTitles-Detail 2 2 2 2 3 3 5" xfId="26416"/>
    <cellStyle name="RowTitles-Detail 2 2 2 2 3 3 5 2" xfId="26417"/>
    <cellStyle name="RowTitles-Detail 2 2 2 2 3 3 5 2 2" xfId="26418"/>
    <cellStyle name="RowTitles-Detail 2 2 2 2 3 4" xfId="26419"/>
    <cellStyle name="RowTitles-Detail 2 2 2 2 3 4 2" xfId="26420"/>
    <cellStyle name="RowTitles-Detail 2 2 2 2 3 4 2 2" xfId="26421"/>
    <cellStyle name="RowTitles-Detail 2 2 2 2 3 4 2 2 2" xfId="26422"/>
    <cellStyle name="RowTitles-Detail 2 2 2 2 3 4 2 2 2 2" xfId="26423"/>
    <cellStyle name="RowTitles-Detail 2 2 2 2 3 4 2 2 3" xfId="26424"/>
    <cellStyle name="RowTitles-Detail 2 2 2 2 3 4 2 3" xfId="26425"/>
    <cellStyle name="RowTitles-Detail 2 2 2 2 3 4 2 3 2" xfId="26426"/>
    <cellStyle name="RowTitles-Detail 2 2 2 2 3 4 2 3 2 2" xfId="26427"/>
    <cellStyle name="RowTitles-Detail 2 2 2 2 3 4 2 4" xfId="26428"/>
    <cellStyle name="RowTitles-Detail 2 2 2 2 3 4 2 4 2" xfId="26429"/>
    <cellStyle name="RowTitles-Detail 2 2 2 2 3 4 2 5" xfId="26430"/>
    <cellStyle name="RowTitles-Detail 2 2 2 2 3 4 3" xfId="26431"/>
    <cellStyle name="RowTitles-Detail 2 2 2 2 3 4 3 2" xfId="26432"/>
    <cellStyle name="RowTitles-Detail 2 2 2 2 3 4 3 2 2" xfId="26433"/>
    <cellStyle name="RowTitles-Detail 2 2 2 2 3 4 3 2 2 2" xfId="26434"/>
    <cellStyle name="RowTitles-Detail 2 2 2 2 3 4 3 2 3" xfId="26435"/>
    <cellStyle name="RowTitles-Detail 2 2 2 2 3 4 3 3" xfId="26436"/>
    <cellStyle name="RowTitles-Detail 2 2 2 2 3 4 3 3 2" xfId="26437"/>
    <cellStyle name="RowTitles-Detail 2 2 2 2 3 4 3 3 2 2" xfId="26438"/>
    <cellStyle name="RowTitles-Detail 2 2 2 2 3 4 3 4" xfId="26439"/>
    <cellStyle name="RowTitles-Detail 2 2 2 2 3 4 3 4 2" xfId="26440"/>
    <cellStyle name="RowTitles-Detail 2 2 2 2 3 4 3 5" xfId="26441"/>
    <cellStyle name="RowTitles-Detail 2 2 2 2 3 4 4" xfId="26442"/>
    <cellStyle name="RowTitles-Detail 2 2 2 2 3 4 4 2" xfId="26443"/>
    <cellStyle name="RowTitles-Detail 2 2 2 2 3 4 4 2 2" xfId="26444"/>
    <cellStyle name="RowTitles-Detail 2 2 2 2 3 4 4 3" xfId="26445"/>
    <cellStyle name="RowTitles-Detail 2 2 2 2 3 4 5" xfId="26446"/>
    <cellStyle name="RowTitles-Detail 2 2 2 2 3 4 5 2" xfId="26447"/>
    <cellStyle name="RowTitles-Detail 2 2 2 2 3 4 5 2 2" xfId="26448"/>
    <cellStyle name="RowTitles-Detail 2 2 2 2 3 4 6" xfId="26449"/>
    <cellStyle name="RowTitles-Detail 2 2 2 2 3 4 6 2" xfId="26450"/>
    <cellStyle name="RowTitles-Detail 2 2 2 2 3 4 7" xfId="26451"/>
    <cellStyle name="RowTitles-Detail 2 2 2 2 3 5" xfId="26452"/>
    <cellStyle name="RowTitles-Detail 2 2 2 2 3 5 2" xfId="26453"/>
    <cellStyle name="RowTitles-Detail 2 2 2 2 3 5 2 2" xfId="26454"/>
    <cellStyle name="RowTitles-Detail 2 2 2 2 3 5 2 2 2" xfId="26455"/>
    <cellStyle name="RowTitles-Detail 2 2 2 2 3 5 2 2 2 2" xfId="26456"/>
    <cellStyle name="RowTitles-Detail 2 2 2 2 3 5 2 2 3" xfId="26457"/>
    <cellStyle name="RowTitles-Detail 2 2 2 2 3 5 2 3" xfId="26458"/>
    <cellStyle name="RowTitles-Detail 2 2 2 2 3 5 2 3 2" xfId="26459"/>
    <cellStyle name="RowTitles-Detail 2 2 2 2 3 5 2 3 2 2" xfId="26460"/>
    <cellStyle name="RowTitles-Detail 2 2 2 2 3 5 2 4" xfId="26461"/>
    <cellStyle name="RowTitles-Detail 2 2 2 2 3 5 2 4 2" xfId="26462"/>
    <cellStyle name="RowTitles-Detail 2 2 2 2 3 5 2 5" xfId="26463"/>
    <cellStyle name="RowTitles-Detail 2 2 2 2 3 5 3" xfId="26464"/>
    <cellStyle name="RowTitles-Detail 2 2 2 2 3 5 3 2" xfId="26465"/>
    <cellStyle name="RowTitles-Detail 2 2 2 2 3 5 3 2 2" xfId="26466"/>
    <cellStyle name="RowTitles-Detail 2 2 2 2 3 5 3 2 2 2" xfId="26467"/>
    <cellStyle name="RowTitles-Detail 2 2 2 2 3 5 3 2 3" xfId="26468"/>
    <cellStyle name="RowTitles-Detail 2 2 2 2 3 5 3 3" xfId="26469"/>
    <cellStyle name="RowTitles-Detail 2 2 2 2 3 5 3 3 2" xfId="26470"/>
    <cellStyle name="RowTitles-Detail 2 2 2 2 3 5 3 3 2 2" xfId="26471"/>
    <cellStyle name="RowTitles-Detail 2 2 2 2 3 5 3 4" xfId="26472"/>
    <cellStyle name="RowTitles-Detail 2 2 2 2 3 5 3 4 2" xfId="26473"/>
    <cellStyle name="RowTitles-Detail 2 2 2 2 3 5 3 5" xfId="26474"/>
    <cellStyle name="RowTitles-Detail 2 2 2 2 3 5 4" xfId="26475"/>
    <cellStyle name="RowTitles-Detail 2 2 2 2 3 5 4 2" xfId="26476"/>
    <cellStyle name="RowTitles-Detail 2 2 2 2 3 5 4 2 2" xfId="26477"/>
    <cellStyle name="RowTitles-Detail 2 2 2 2 3 5 4 3" xfId="26478"/>
    <cellStyle name="RowTitles-Detail 2 2 2 2 3 5 5" xfId="26479"/>
    <cellStyle name="RowTitles-Detail 2 2 2 2 3 5 5 2" xfId="26480"/>
    <cellStyle name="RowTitles-Detail 2 2 2 2 3 5 5 2 2" xfId="26481"/>
    <cellStyle name="RowTitles-Detail 2 2 2 2 3 5 6" xfId="26482"/>
    <cellStyle name="RowTitles-Detail 2 2 2 2 3 5 6 2" xfId="26483"/>
    <cellStyle name="RowTitles-Detail 2 2 2 2 3 5 7" xfId="26484"/>
    <cellStyle name="RowTitles-Detail 2 2 2 2 3 6" xfId="26485"/>
    <cellStyle name="RowTitles-Detail 2 2 2 2 3 6 2" xfId="26486"/>
    <cellStyle name="RowTitles-Detail 2 2 2 2 3 6 2 2" xfId="26487"/>
    <cellStyle name="RowTitles-Detail 2 2 2 2 3 6 2 2 2" xfId="26488"/>
    <cellStyle name="RowTitles-Detail 2 2 2 2 3 6 2 2 2 2" xfId="26489"/>
    <cellStyle name="RowTitles-Detail 2 2 2 2 3 6 2 2 3" xfId="26490"/>
    <cellStyle name="RowTitles-Detail 2 2 2 2 3 6 2 3" xfId="26491"/>
    <cellStyle name="RowTitles-Detail 2 2 2 2 3 6 2 3 2" xfId="26492"/>
    <cellStyle name="RowTitles-Detail 2 2 2 2 3 6 2 3 2 2" xfId="26493"/>
    <cellStyle name="RowTitles-Detail 2 2 2 2 3 6 2 4" xfId="26494"/>
    <cellStyle name="RowTitles-Detail 2 2 2 2 3 6 2 4 2" xfId="26495"/>
    <cellStyle name="RowTitles-Detail 2 2 2 2 3 6 2 5" xfId="26496"/>
    <cellStyle name="RowTitles-Detail 2 2 2 2 3 6 3" xfId="26497"/>
    <cellStyle name="RowTitles-Detail 2 2 2 2 3 6 3 2" xfId="26498"/>
    <cellStyle name="RowTitles-Detail 2 2 2 2 3 6 3 2 2" xfId="26499"/>
    <cellStyle name="RowTitles-Detail 2 2 2 2 3 6 3 2 2 2" xfId="26500"/>
    <cellStyle name="RowTitles-Detail 2 2 2 2 3 6 3 2 3" xfId="26501"/>
    <cellStyle name="RowTitles-Detail 2 2 2 2 3 6 3 3" xfId="26502"/>
    <cellStyle name="RowTitles-Detail 2 2 2 2 3 6 3 3 2" xfId="26503"/>
    <cellStyle name="RowTitles-Detail 2 2 2 2 3 6 3 3 2 2" xfId="26504"/>
    <cellStyle name="RowTitles-Detail 2 2 2 2 3 6 3 4" xfId="26505"/>
    <cellStyle name="RowTitles-Detail 2 2 2 2 3 6 3 4 2" xfId="26506"/>
    <cellStyle name="RowTitles-Detail 2 2 2 2 3 6 3 5" xfId="26507"/>
    <cellStyle name="RowTitles-Detail 2 2 2 2 3 6 4" xfId="26508"/>
    <cellStyle name="RowTitles-Detail 2 2 2 2 3 6 4 2" xfId="26509"/>
    <cellStyle name="RowTitles-Detail 2 2 2 2 3 6 4 2 2" xfId="26510"/>
    <cellStyle name="RowTitles-Detail 2 2 2 2 3 6 4 3" xfId="26511"/>
    <cellStyle name="RowTitles-Detail 2 2 2 2 3 6 5" xfId="26512"/>
    <cellStyle name="RowTitles-Detail 2 2 2 2 3 6 5 2" xfId="26513"/>
    <cellStyle name="RowTitles-Detail 2 2 2 2 3 6 5 2 2" xfId="26514"/>
    <cellStyle name="RowTitles-Detail 2 2 2 2 3 6 6" xfId="26515"/>
    <cellStyle name="RowTitles-Detail 2 2 2 2 3 6 6 2" xfId="26516"/>
    <cellStyle name="RowTitles-Detail 2 2 2 2 3 6 7" xfId="26517"/>
    <cellStyle name="RowTitles-Detail 2 2 2 2 3 7" xfId="26518"/>
    <cellStyle name="RowTitles-Detail 2 2 2 2 3 7 2" xfId="26519"/>
    <cellStyle name="RowTitles-Detail 2 2 2 2 3 7 2 2" xfId="26520"/>
    <cellStyle name="RowTitles-Detail 2 2 2 2 3 7 2 2 2" xfId="26521"/>
    <cellStyle name="RowTitles-Detail 2 2 2 2 3 7 2 3" xfId="26522"/>
    <cellStyle name="RowTitles-Detail 2 2 2 2 3 7 3" xfId="26523"/>
    <cellStyle name="RowTitles-Detail 2 2 2 2 3 7 3 2" xfId="26524"/>
    <cellStyle name="RowTitles-Detail 2 2 2 2 3 7 3 2 2" xfId="26525"/>
    <cellStyle name="RowTitles-Detail 2 2 2 2 3 7 4" xfId="26526"/>
    <cellStyle name="RowTitles-Detail 2 2 2 2 3 7 4 2" xfId="26527"/>
    <cellStyle name="RowTitles-Detail 2 2 2 2 3 7 5" xfId="26528"/>
    <cellStyle name="RowTitles-Detail 2 2 2 2 3 8" xfId="26529"/>
    <cellStyle name="RowTitles-Detail 2 2 2 2 3 8 2" xfId="26530"/>
    <cellStyle name="RowTitles-Detail 2 2 2 2 3 8 2 2" xfId="26531"/>
    <cellStyle name="RowTitles-Detail 2 2 2 2 3 8 2 2 2" xfId="26532"/>
    <cellStyle name="RowTitles-Detail 2 2 2 2 3 8 2 3" xfId="26533"/>
    <cellStyle name="RowTitles-Detail 2 2 2 2 3 8 3" xfId="26534"/>
    <cellStyle name="RowTitles-Detail 2 2 2 2 3 8 3 2" xfId="26535"/>
    <cellStyle name="RowTitles-Detail 2 2 2 2 3 8 3 2 2" xfId="26536"/>
    <cellStyle name="RowTitles-Detail 2 2 2 2 3 8 4" xfId="26537"/>
    <cellStyle name="RowTitles-Detail 2 2 2 2 3 8 4 2" xfId="26538"/>
    <cellStyle name="RowTitles-Detail 2 2 2 2 3 8 5" xfId="26539"/>
    <cellStyle name="RowTitles-Detail 2 2 2 2 3 9" xfId="26540"/>
    <cellStyle name="RowTitles-Detail 2 2 2 2 3 9 2" xfId="26541"/>
    <cellStyle name="RowTitles-Detail 2 2 2 2 3 9 2 2" xfId="26542"/>
    <cellStyle name="RowTitles-Detail 2 2 2 2 3_STUD aligned by INSTIT" xfId="26543"/>
    <cellStyle name="RowTitles-Detail 2 2 2 2 4" xfId="1091"/>
    <cellStyle name="RowTitles-Detail 2 2 2 2 4 10" xfId="26544"/>
    <cellStyle name="RowTitles-Detail 2 2 2 2 4 2" xfId="1092"/>
    <cellStyle name="RowTitles-Detail 2 2 2 2 4 2 2" xfId="26545"/>
    <cellStyle name="RowTitles-Detail 2 2 2 2 4 2 2 2" xfId="26546"/>
    <cellStyle name="RowTitles-Detail 2 2 2 2 4 2 2 2 2" xfId="26547"/>
    <cellStyle name="RowTitles-Detail 2 2 2 2 4 2 2 2 2 2" xfId="26548"/>
    <cellStyle name="RowTitles-Detail 2 2 2 2 4 2 2 2 3" xfId="26549"/>
    <cellStyle name="RowTitles-Detail 2 2 2 2 4 2 2 3" xfId="26550"/>
    <cellStyle name="RowTitles-Detail 2 2 2 2 4 2 2 3 2" xfId="26551"/>
    <cellStyle name="RowTitles-Detail 2 2 2 2 4 2 2 3 2 2" xfId="26552"/>
    <cellStyle name="RowTitles-Detail 2 2 2 2 4 2 2 4" xfId="26553"/>
    <cellStyle name="RowTitles-Detail 2 2 2 2 4 2 2 4 2" xfId="26554"/>
    <cellStyle name="RowTitles-Detail 2 2 2 2 4 2 2 5" xfId="26555"/>
    <cellStyle name="RowTitles-Detail 2 2 2 2 4 2 3" xfId="26556"/>
    <cellStyle name="RowTitles-Detail 2 2 2 2 4 2 3 2" xfId="26557"/>
    <cellStyle name="RowTitles-Detail 2 2 2 2 4 2 3 2 2" xfId="26558"/>
    <cellStyle name="RowTitles-Detail 2 2 2 2 4 2 3 2 2 2" xfId="26559"/>
    <cellStyle name="RowTitles-Detail 2 2 2 2 4 2 3 2 3" xfId="26560"/>
    <cellStyle name="RowTitles-Detail 2 2 2 2 4 2 3 3" xfId="26561"/>
    <cellStyle name="RowTitles-Detail 2 2 2 2 4 2 3 3 2" xfId="26562"/>
    <cellStyle name="RowTitles-Detail 2 2 2 2 4 2 3 3 2 2" xfId="26563"/>
    <cellStyle name="RowTitles-Detail 2 2 2 2 4 2 3 4" xfId="26564"/>
    <cellStyle name="RowTitles-Detail 2 2 2 2 4 2 3 4 2" xfId="26565"/>
    <cellStyle name="RowTitles-Detail 2 2 2 2 4 2 3 5" xfId="26566"/>
    <cellStyle name="RowTitles-Detail 2 2 2 2 4 2 4" xfId="26567"/>
    <cellStyle name="RowTitles-Detail 2 2 2 2 4 2 4 2" xfId="26568"/>
    <cellStyle name="RowTitles-Detail 2 2 2 2 4 2 5" xfId="26569"/>
    <cellStyle name="RowTitles-Detail 2 2 2 2 4 2 5 2" xfId="26570"/>
    <cellStyle name="RowTitles-Detail 2 2 2 2 4 2 5 2 2" xfId="26571"/>
    <cellStyle name="RowTitles-Detail 2 2 2 2 4 2 5 3" xfId="26572"/>
    <cellStyle name="RowTitles-Detail 2 2 2 2 4 2 6" xfId="26573"/>
    <cellStyle name="RowTitles-Detail 2 2 2 2 4 2 6 2" xfId="26574"/>
    <cellStyle name="RowTitles-Detail 2 2 2 2 4 2 6 2 2" xfId="26575"/>
    <cellStyle name="RowTitles-Detail 2 2 2 2 4 2 7" xfId="26576"/>
    <cellStyle name="RowTitles-Detail 2 2 2 2 4 3" xfId="26577"/>
    <cellStyle name="RowTitles-Detail 2 2 2 2 4 3 2" xfId="26578"/>
    <cellStyle name="RowTitles-Detail 2 2 2 2 4 3 2 2" xfId="26579"/>
    <cellStyle name="RowTitles-Detail 2 2 2 2 4 3 2 2 2" xfId="26580"/>
    <cellStyle name="RowTitles-Detail 2 2 2 2 4 3 2 2 2 2" xfId="26581"/>
    <cellStyle name="RowTitles-Detail 2 2 2 2 4 3 2 2 3" xfId="26582"/>
    <cellStyle name="RowTitles-Detail 2 2 2 2 4 3 2 3" xfId="26583"/>
    <cellStyle name="RowTitles-Detail 2 2 2 2 4 3 2 3 2" xfId="26584"/>
    <cellStyle name="RowTitles-Detail 2 2 2 2 4 3 2 3 2 2" xfId="26585"/>
    <cellStyle name="RowTitles-Detail 2 2 2 2 4 3 2 4" xfId="26586"/>
    <cellStyle name="RowTitles-Detail 2 2 2 2 4 3 2 4 2" xfId="26587"/>
    <cellStyle name="RowTitles-Detail 2 2 2 2 4 3 2 5" xfId="26588"/>
    <cellStyle name="RowTitles-Detail 2 2 2 2 4 3 3" xfId="26589"/>
    <cellStyle name="RowTitles-Detail 2 2 2 2 4 3 3 2" xfId="26590"/>
    <cellStyle name="RowTitles-Detail 2 2 2 2 4 3 3 2 2" xfId="26591"/>
    <cellStyle name="RowTitles-Detail 2 2 2 2 4 3 3 2 2 2" xfId="26592"/>
    <cellStyle name="RowTitles-Detail 2 2 2 2 4 3 3 2 3" xfId="26593"/>
    <cellStyle name="RowTitles-Detail 2 2 2 2 4 3 3 3" xfId="26594"/>
    <cellStyle name="RowTitles-Detail 2 2 2 2 4 3 3 3 2" xfId="26595"/>
    <cellStyle name="RowTitles-Detail 2 2 2 2 4 3 3 3 2 2" xfId="26596"/>
    <cellStyle name="RowTitles-Detail 2 2 2 2 4 3 3 4" xfId="26597"/>
    <cellStyle name="RowTitles-Detail 2 2 2 2 4 3 3 4 2" xfId="26598"/>
    <cellStyle name="RowTitles-Detail 2 2 2 2 4 3 3 5" xfId="26599"/>
    <cellStyle name="RowTitles-Detail 2 2 2 2 4 3 4" xfId="26600"/>
    <cellStyle name="RowTitles-Detail 2 2 2 2 4 3 4 2" xfId="26601"/>
    <cellStyle name="RowTitles-Detail 2 2 2 2 4 3 5" xfId="26602"/>
    <cellStyle name="RowTitles-Detail 2 2 2 2 4 3 5 2" xfId="26603"/>
    <cellStyle name="RowTitles-Detail 2 2 2 2 4 3 5 2 2" xfId="26604"/>
    <cellStyle name="RowTitles-Detail 2 2 2 2 4 3 6" xfId="26605"/>
    <cellStyle name="RowTitles-Detail 2 2 2 2 4 3 6 2" xfId="26606"/>
    <cellStyle name="RowTitles-Detail 2 2 2 2 4 3 7" xfId="26607"/>
    <cellStyle name="RowTitles-Detail 2 2 2 2 4 4" xfId="26608"/>
    <cellStyle name="RowTitles-Detail 2 2 2 2 4 4 2" xfId="26609"/>
    <cellStyle name="RowTitles-Detail 2 2 2 2 4 4 2 2" xfId="26610"/>
    <cellStyle name="RowTitles-Detail 2 2 2 2 4 4 2 2 2" xfId="26611"/>
    <cellStyle name="RowTitles-Detail 2 2 2 2 4 4 2 2 2 2" xfId="26612"/>
    <cellStyle name="RowTitles-Detail 2 2 2 2 4 4 2 2 3" xfId="26613"/>
    <cellStyle name="RowTitles-Detail 2 2 2 2 4 4 2 3" xfId="26614"/>
    <cellStyle name="RowTitles-Detail 2 2 2 2 4 4 2 3 2" xfId="26615"/>
    <cellStyle name="RowTitles-Detail 2 2 2 2 4 4 2 3 2 2" xfId="26616"/>
    <cellStyle name="RowTitles-Detail 2 2 2 2 4 4 2 4" xfId="26617"/>
    <cellStyle name="RowTitles-Detail 2 2 2 2 4 4 2 4 2" xfId="26618"/>
    <cellStyle name="RowTitles-Detail 2 2 2 2 4 4 2 5" xfId="26619"/>
    <cellStyle name="RowTitles-Detail 2 2 2 2 4 4 3" xfId="26620"/>
    <cellStyle name="RowTitles-Detail 2 2 2 2 4 4 3 2" xfId="26621"/>
    <cellStyle name="RowTitles-Detail 2 2 2 2 4 4 3 2 2" xfId="26622"/>
    <cellStyle name="RowTitles-Detail 2 2 2 2 4 4 3 2 2 2" xfId="26623"/>
    <cellStyle name="RowTitles-Detail 2 2 2 2 4 4 3 2 3" xfId="26624"/>
    <cellStyle name="RowTitles-Detail 2 2 2 2 4 4 3 3" xfId="26625"/>
    <cellStyle name="RowTitles-Detail 2 2 2 2 4 4 3 3 2" xfId="26626"/>
    <cellStyle name="RowTitles-Detail 2 2 2 2 4 4 3 3 2 2" xfId="26627"/>
    <cellStyle name="RowTitles-Detail 2 2 2 2 4 4 3 4" xfId="26628"/>
    <cellStyle name="RowTitles-Detail 2 2 2 2 4 4 3 4 2" xfId="26629"/>
    <cellStyle name="RowTitles-Detail 2 2 2 2 4 4 3 5" xfId="26630"/>
    <cellStyle name="RowTitles-Detail 2 2 2 2 4 4 4" xfId="26631"/>
    <cellStyle name="RowTitles-Detail 2 2 2 2 4 4 4 2" xfId="26632"/>
    <cellStyle name="RowTitles-Detail 2 2 2 2 4 4 5" xfId="26633"/>
    <cellStyle name="RowTitles-Detail 2 2 2 2 4 4 5 2" xfId="26634"/>
    <cellStyle name="RowTitles-Detail 2 2 2 2 4 4 5 2 2" xfId="26635"/>
    <cellStyle name="RowTitles-Detail 2 2 2 2 4 4 5 3" xfId="26636"/>
    <cellStyle name="RowTitles-Detail 2 2 2 2 4 4 6" xfId="26637"/>
    <cellStyle name="RowTitles-Detail 2 2 2 2 4 4 6 2" xfId="26638"/>
    <cellStyle name="RowTitles-Detail 2 2 2 2 4 4 6 2 2" xfId="26639"/>
    <cellStyle name="RowTitles-Detail 2 2 2 2 4 4 7" xfId="26640"/>
    <cellStyle name="RowTitles-Detail 2 2 2 2 4 4 7 2" xfId="26641"/>
    <cellStyle name="RowTitles-Detail 2 2 2 2 4 4 8" xfId="26642"/>
    <cellStyle name="RowTitles-Detail 2 2 2 2 4 5" xfId="26643"/>
    <cellStyle name="RowTitles-Detail 2 2 2 2 4 5 2" xfId="26644"/>
    <cellStyle name="RowTitles-Detail 2 2 2 2 4 5 2 2" xfId="26645"/>
    <cellStyle name="RowTitles-Detail 2 2 2 2 4 5 2 2 2" xfId="26646"/>
    <cellStyle name="RowTitles-Detail 2 2 2 2 4 5 2 2 2 2" xfId="26647"/>
    <cellStyle name="RowTitles-Detail 2 2 2 2 4 5 2 2 3" xfId="26648"/>
    <cellStyle name="RowTitles-Detail 2 2 2 2 4 5 2 3" xfId="26649"/>
    <cellStyle name="RowTitles-Detail 2 2 2 2 4 5 2 3 2" xfId="26650"/>
    <cellStyle name="RowTitles-Detail 2 2 2 2 4 5 2 3 2 2" xfId="26651"/>
    <cellStyle name="RowTitles-Detail 2 2 2 2 4 5 2 4" xfId="26652"/>
    <cellStyle name="RowTitles-Detail 2 2 2 2 4 5 2 4 2" xfId="26653"/>
    <cellStyle name="RowTitles-Detail 2 2 2 2 4 5 2 5" xfId="26654"/>
    <cellStyle name="RowTitles-Detail 2 2 2 2 4 5 3" xfId="26655"/>
    <cellStyle name="RowTitles-Detail 2 2 2 2 4 5 3 2" xfId="26656"/>
    <cellStyle name="RowTitles-Detail 2 2 2 2 4 5 3 2 2" xfId="26657"/>
    <cellStyle name="RowTitles-Detail 2 2 2 2 4 5 3 2 2 2" xfId="26658"/>
    <cellStyle name="RowTitles-Detail 2 2 2 2 4 5 3 2 3" xfId="26659"/>
    <cellStyle name="RowTitles-Detail 2 2 2 2 4 5 3 3" xfId="26660"/>
    <cellStyle name="RowTitles-Detail 2 2 2 2 4 5 3 3 2" xfId="26661"/>
    <cellStyle name="RowTitles-Detail 2 2 2 2 4 5 3 3 2 2" xfId="26662"/>
    <cellStyle name="RowTitles-Detail 2 2 2 2 4 5 3 4" xfId="26663"/>
    <cellStyle name="RowTitles-Detail 2 2 2 2 4 5 3 4 2" xfId="26664"/>
    <cellStyle name="RowTitles-Detail 2 2 2 2 4 5 3 5" xfId="26665"/>
    <cellStyle name="RowTitles-Detail 2 2 2 2 4 5 4" xfId="26666"/>
    <cellStyle name="RowTitles-Detail 2 2 2 2 4 5 4 2" xfId="26667"/>
    <cellStyle name="RowTitles-Detail 2 2 2 2 4 5 4 2 2" xfId="26668"/>
    <cellStyle name="RowTitles-Detail 2 2 2 2 4 5 4 3" xfId="26669"/>
    <cellStyle name="RowTitles-Detail 2 2 2 2 4 5 5" xfId="26670"/>
    <cellStyle name="RowTitles-Detail 2 2 2 2 4 5 5 2" xfId="26671"/>
    <cellStyle name="RowTitles-Detail 2 2 2 2 4 5 5 2 2" xfId="26672"/>
    <cellStyle name="RowTitles-Detail 2 2 2 2 4 5 6" xfId="26673"/>
    <cellStyle name="RowTitles-Detail 2 2 2 2 4 5 6 2" xfId="26674"/>
    <cellStyle name="RowTitles-Detail 2 2 2 2 4 5 7" xfId="26675"/>
    <cellStyle name="RowTitles-Detail 2 2 2 2 4 6" xfId="26676"/>
    <cellStyle name="RowTitles-Detail 2 2 2 2 4 6 2" xfId="26677"/>
    <cellStyle name="RowTitles-Detail 2 2 2 2 4 6 2 2" xfId="26678"/>
    <cellStyle name="RowTitles-Detail 2 2 2 2 4 6 2 2 2" xfId="26679"/>
    <cellStyle name="RowTitles-Detail 2 2 2 2 4 6 2 2 2 2" xfId="26680"/>
    <cellStyle name="RowTitles-Detail 2 2 2 2 4 6 2 2 3" xfId="26681"/>
    <cellStyle name="RowTitles-Detail 2 2 2 2 4 6 2 3" xfId="26682"/>
    <cellStyle name="RowTitles-Detail 2 2 2 2 4 6 2 3 2" xfId="26683"/>
    <cellStyle name="RowTitles-Detail 2 2 2 2 4 6 2 3 2 2" xfId="26684"/>
    <cellStyle name="RowTitles-Detail 2 2 2 2 4 6 2 4" xfId="26685"/>
    <cellStyle name="RowTitles-Detail 2 2 2 2 4 6 2 4 2" xfId="26686"/>
    <cellStyle name="RowTitles-Detail 2 2 2 2 4 6 2 5" xfId="26687"/>
    <cellStyle name="RowTitles-Detail 2 2 2 2 4 6 3" xfId="26688"/>
    <cellStyle name="RowTitles-Detail 2 2 2 2 4 6 3 2" xfId="26689"/>
    <cellStyle name="RowTitles-Detail 2 2 2 2 4 6 3 2 2" xfId="26690"/>
    <cellStyle name="RowTitles-Detail 2 2 2 2 4 6 3 2 2 2" xfId="26691"/>
    <cellStyle name="RowTitles-Detail 2 2 2 2 4 6 3 2 3" xfId="26692"/>
    <cellStyle name="RowTitles-Detail 2 2 2 2 4 6 3 3" xfId="26693"/>
    <cellStyle name="RowTitles-Detail 2 2 2 2 4 6 3 3 2" xfId="26694"/>
    <cellStyle name="RowTitles-Detail 2 2 2 2 4 6 3 3 2 2" xfId="26695"/>
    <cellStyle name="RowTitles-Detail 2 2 2 2 4 6 3 4" xfId="26696"/>
    <cellStyle name="RowTitles-Detail 2 2 2 2 4 6 3 4 2" xfId="26697"/>
    <cellStyle name="RowTitles-Detail 2 2 2 2 4 6 3 5" xfId="26698"/>
    <cellStyle name="RowTitles-Detail 2 2 2 2 4 6 4" xfId="26699"/>
    <cellStyle name="RowTitles-Detail 2 2 2 2 4 6 4 2" xfId="26700"/>
    <cellStyle name="RowTitles-Detail 2 2 2 2 4 6 4 2 2" xfId="26701"/>
    <cellStyle name="RowTitles-Detail 2 2 2 2 4 6 4 3" xfId="26702"/>
    <cellStyle name="RowTitles-Detail 2 2 2 2 4 6 5" xfId="26703"/>
    <cellStyle name="RowTitles-Detail 2 2 2 2 4 6 5 2" xfId="26704"/>
    <cellStyle name="RowTitles-Detail 2 2 2 2 4 6 5 2 2" xfId="26705"/>
    <cellStyle name="RowTitles-Detail 2 2 2 2 4 6 6" xfId="26706"/>
    <cellStyle name="RowTitles-Detail 2 2 2 2 4 6 6 2" xfId="26707"/>
    <cellStyle name="RowTitles-Detail 2 2 2 2 4 6 7" xfId="26708"/>
    <cellStyle name="RowTitles-Detail 2 2 2 2 4 7" xfId="26709"/>
    <cellStyle name="RowTitles-Detail 2 2 2 2 4 7 2" xfId="26710"/>
    <cellStyle name="RowTitles-Detail 2 2 2 2 4 7 2 2" xfId="26711"/>
    <cellStyle name="RowTitles-Detail 2 2 2 2 4 7 2 2 2" xfId="26712"/>
    <cellStyle name="RowTitles-Detail 2 2 2 2 4 7 2 3" xfId="26713"/>
    <cellStyle name="RowTitles-Detail 2 2 2 2 4 7 3" xfId="26714"/>
    <cellStyle name="RowTitles-Detail 2 2 2 2 4 7 3 2" xfId="26715"/>
    <cellStyle name="RowTitles-Detail 2 2 2 2 4 7 3 2 2" xfId="26716"/>
    <cellStyle name="RowTitles-Detail 2 2 2 2 4 7 4" xfId="26717"/>
    <cellStyle name="RowTitles-Detail 2 2 2 2 4 7 4 2" xfId="26718"/>
    <cellStyle name="RowTitles-Detail 2 2 2 2 4 7 5" xfId="26719"/>
    <cellStyle name="RowTitles-Detail 2 2 2 2 4 8" xfId="26720"/>
    <cellStyle name="RowTitles-Detail 2 2 2 2 4 8 2" xfId="26721"/>
    <cellStyle name="RowTitles-Detail 2 2 2 2 4 9" xfId="26722"/>
    <cellStyle name="RowTitles-Detail 2 2 2 2 4 9 2" xfId="26723"/>
    <cellStyle name="RowTitles-Detail 2 2 2 2 4 9 2 2" xfId="26724"/>
    <cellStyle name="RowTitles-Detail 2 2 2 2 4_STUD aligned by INSTIT" xfId="26725"/>
    <cellStyle name="RowTitles-Detail 2 2 2 2 5" xfId="1093"/>
    <cellStyle name="RowTitles-Detail 2 2 2 2 5 2" xfId="26726"/>
    <cellStyle name="RowTitles-Detail 2 2 2 2 5 2 2" xfId="26727"/>
    <cellStyle name="RowTitles-Detail 2 2 2 2 5 2 2 2" xfId="26728"/>
    <cellStyle name="RowTitles-Detail 2 2 2 2 5 2 2 2 2" xfId="26729"/>
    <cellStyle name="RowTitles-Detail 2 2 2 2 5 2 2 3" xfId="26730"/>
    <cellStyle name="RowTitles-Detail 2 2 2 2 5 2 3" xfId="26731"/>
    <cellStyle name="RowTitles-Detail 2 2 2 2 5 2 3 2" xfId="26732"/>
    <cellStyle name="RowTitles-Detail 2 2 2 2 5 2 3 2 2" xfId="26733"/>
    <cellStyle name="RowTitles-Detail 2 2 2 2 5 2 4" xfId="26734"/>
    <cellStyle name="RowTitles-Detail 2 2 2 2 5 2 4 2" xfId="26735"/>
    <cellStyle name="RowTitles-Detail 2 2 2 2 5 2 5" xfId="26736"/>
    <cellStyle name="RowTitles-Detail 2 2 2 2 5 3" xfId="26737"/>
    <cellStyle name="RowTitles-Detail 2 2 2 2 5 3 2" xfId="26738"/>
    <cellStyle name="RowTitles-Detail 2 2 2 2 5 3 2 2" xfId="26739"/>
    <cellStyle name="RowTitles-Detail 2 2 2 2 5 3 2 2 2" xfId="26740"/>
    <cellStyle name="RowTitles-Detail 2 2 2 2 5 3 2 3" xfId="26741"/>
    <cellStyle name="RowTitles-Detail 2 2 2 2 5 3 3" xfId="26742"/>
    <cellStyle name="RowTitles-Detail 2 2 2 2 5 3 3 2" xfId="26743"/>
    <cellStyle name="RowTitles-Detail 2 2 2 2 5 3 3 2 2" xfId="26744"/>
    <cellStyle name="RowTitles-Detail 2 2 2 2 5 3 4" xfId="26745"/>
    <cellStyle name="RowTitles-Detail 2 2 2 2 5 3 4 2" xfId="26746"/>
    <cellStyle name="RowTitles-Detail 2 2 2 2 5 3 5" xfId="26747"/>
    <cellStyle name="RowTitles-Detail 2 2 2 2 5 4" xfId="26748"/>
    <cellStyle name="RowTitles-Detail 2 2 2 2 5 4 2" xfId="26749"/>
    <cellStyle name="RowTitles-Detail 2 2 2 2 5 5" xfId="26750"/>
    <cellStyle name="RowTitles-Detail 2 2 2 2 5 5 2" xfId="26751"/>
    <cellStyle name="RowTitles-Detail 2 2 2 2 5 5 2 2" xfId="26752"/>
    <cellStyle name="RowTitles-Detail 2 2 2 2 5 5 3" xfId="26753"/>
    <cellStyle name="RowTitles-Detail 2 2 2 2 5 6" xfId="26754"/>
    <cellStyle name="RowTitles-Detail 2 2 2 2 5 6 2" xfId="26755"/>
    <cellStyle name="RowTitles-Detail 2 2 2 2 5 6 2 2" xfId="26756"/>
    <cellStyle name="RowTitles-Detail 2 2 2 2 5 7" xfId="26757"/>
    <cellStyle name="RowTitles-Detail 2 2 2 2 6" xfId="26758"/>
    <cellStyle name="RowTitles-Detail 2 2 2 2 6 2" xfId="26759"/>
    <cellStyle name="RowTitles-Detail 2 2 2 2 6 2 2" xfId="26760"/>
    <cellStyle name="RowTitles-Detail 2 2 2 2 6 2 2 2" xfId="26761"/>
    <cellStyle name="RowTitles-Detail 2 2 2 2 6 2 2 2 2" xfId="26762"/>
    <cellStyle name="RowTitles-Detail 2 2 2 2 6 2 2 3" xfId="26763"/>
    <cellStyle name="RowTitles-Detail 2 2 2 2 6 2 3" xfId="26764"/>
    <cellStyle name="RowTitles-Detail 2 2 2 2 6 2 3 2" xfId="26765"/>
    <cellStyle name="RowTitles-Detail 2 2 2 2 6 2 3 2 2" xfId="26766"/>
    <cellStyle name="RowTitles-Detail 2 2 2 2 6 2 4" xfId="26767"/>
    <cellStyle name="RowTitles-Detail 2 2 2 2 6 2 4 2" xfId="26768"/>
    <cellStyle name="RowTitles-Detail 2 2 2 2 6 2 5" xfId="26769"/>
    <cellStyle name="RowTitles-Detail 2 2 2 2 6 3" xfId="26770"/>
    <cellStyle name="RowTitles-Detail 2 2 2 2 6 3 2" xfId="26771"/>
    <cellStyle name="RowTitles-Detail 2 2 2 2 6 3 2 2" xfId="26772"/>
    <cellStyle name="RowTitles-Detail 2 2 2 2 6 3 2 2 2" xfId="26773"/>
    <cellStyle name="RowTitles-Detail 2 2 2 2 6 3 2 3" xfId="26774"/>
    <cellStyle name="RowTitles-Detail 2 2 2 2 6 3 3" xfId="26775"/>
    <cellStyle name="RowTitles-Detail 2 2 2 2 6 3 3 2" xfId="26776"/>
    <cellStyle name="RowTitles-Detail 2 2 2 2 6 3 3 2 2" xfId="26777"/>
    <cellStyle name="RowTitles-Detail 2 2 2 2 6 3 4" xfId="26778"/>
    <cellStyle name="RowTitles-Detail 2 2 2 2 6 3 4 2" xfId="26779"/>
    <cellStyle name="RowTitles-Detail 2 2 2 2 6 3 5" xfId="26780"/>
    <cellStyle name="RowTitles-Detail 2 2 2 2 6 4" xfId="26781"/>
    <cellStyle name="RowTitles-Detail 2 2 2 2 6 4 2" xfId="26782"/>
    <cellStyle name="RowTitles-Detail 2 2 2 2 6 5" xfId="26783"/>
    <cellStyle name="RowTitles-Detail 2 2 2 2 6 5 2" xfId="26784"/>
    <cellStyle name="RowTitles-Detail 2 2 2 2 6 5 2 2" xfId="26785"/>
    <cellStyle name="RowTitles-Detail 2 2 2 2 6 6" xfId="26786"/>
    <cellStyle name="RowTitles-Detail 2 2 2 2 6 6 2" xfId="26787"/>
    <cellStyle name="RowTitles-Detail 2 2 2 2 6 7" xfId="26788"/>
    <cellStyle name="RowTitles-Detail 2 2 2 2 7" xfId="26789"/>
    <cellStyle name="RowTitles-Detail 2 2 2 2 7 2" xfId="26790"/>
    <cellStyle name="RowTitles-Detail 2 2 2 2 7 2 2" xfId="26791"/>
    <cellStyle name="RowTitles-Detail 2 2 2 2 7 2 2 2" xfId="26792"/>
    <cellStyle name="RowTitles-Detail 2 2 2 2 7 2 2 2 2" xfId="26793"/>
    <cellStyle name="RowTitles-Detail 2 2 2 2 7 2 2 3" xfId="26794"/>
    <cellStyle name="RowTitles-Detail 2 2 2 2 7 2 3" xfId="26795"/>
    <cellStyle name="RowTitles-Detail 2 2 2 2 7 2 3 2" xfId="26796"/>
    <cellStyle name="RowTitles-Detail 2 2 2 2 7 2 3 2 2" xfId="26797"/>
    <cellStyle name="RowTitles-Detail 2 2 2 2 7 2 4" xfId="26798"/>
    <cellStyle name="RowTitles-Detail 2 2 2 2 7 2 4 2" xfId="26799"/>
    <cellStyle name="RowTitles-Detail 2 2 2 2 7 2 5" xfId="26800"/>
    <cellStyle name="RowTitles-Detail 2 2 2 2 7 3" xfId="26801"/>
    <cellStyle name="RowTitles-Detail 2 2 2 2 7 3 2" xfId="26802"/>
    <cellStyle name="RowTitles-Detail 2 2 2 2 7 3 2 2" xfId="26803"/>
    <cellStyle name="RowTitles-Detail 2 2 2 2 7 3 2 2 2" xfId="26804"/>
    <cellStyle name="RowTitles-Detail 2 2 2 2 7 3 2 3" xfId="26805"/>
    <cellStyle name="RowTitles-Detail 2 2 2 2 7 3 3" xfId="26806"/>
    <cellStyle name="RowTitles-Detail 2 2 2 2 7 3 3 2" xfId="26807"/>
    <cellStyle name="RowTitles-Detail 2 2 2 2 7 3 3 2 2" xfId="26808"/>
    <cellStyle name="RowTitles-Detail 2 2 2 2 7 3 4" xfId="26809"/>
    <cellStyle name="RowTitles-Detail 2 2 2 2 7 3 4 2" xfId="26810"/>
    <cellStyle name="RowTitles-Detail 2 2 2 2 7 3 5" xfId="26811"/>
    <cellStyle name="RowTitles-Detail 2 2 2 2 7 4" xfId="26812"/>
    <cellStyle name="RowTitles-Detail 2 2 2 2 7 4 2" xfId="26813"/>
    <cellStyle name="RowTitles-Detail 2 2 2 2 7 5" xfId="26814"/>
    <cellStyle name="RowTitles-Detail 2 2 2 2 7 5 2" xfId="26815"/>
    <cellStyle name="RowTitles-Detail 2 2 2 2 7 5 2 2" xfId="26816"/>
    <cellStyle name="RowTitles-Detail 2 2 2 2 7 5 3" xfId="26817"/>
    <cellStyle name="RowTitles-Detail 2 2 2 2 7 6" xfId="26818"/>
    <cellStyle name="RowTitles-Detail 2 2 2 2 7 6 2" xfId="26819"/>
    <cellStyle name="RowTitles-Detail 2 2 2 2 7 6 2 2" xfId="26820"/>
    <cellStyle name="RowTitles-Detail 2 2 2 2 7 7" xfId="26821"/>
    <cellStyle name="RowTitles-Detail 2 2 2 2 7 7 2" xfId="26822"/>
    <cellStyle name="RowTitles-Detail 2 2 2 2 7 8" xfId="26823"/>
    <cellStyle name="RowTitles-Detail 2 2 2 2 8" xfId="26824"/>
    <cellStyle name="RowTitles-Detail 2 2 2 2 8 2" xfId="26825"/>
    <cellStyle name="RowTitles-Detail 2 2 2 2 8 2 2" xfId="26826"/>
    <cellStyle name="RowTitles-Detail 2 2 2 2 8 2 2 2" xfId="26827"/>
    <cellStyle name="RowTitles-Detail 2 2 2 2 8 2 2 2 2" xfId="26828"/>
    <cellStyle name="RowTitles-Detail 2 2 2 2 8 2 2 3" xfId="26829"/>
    <cellStyle name="RowTitles-Detail 2 2 2 2 8 2 3" xfId="26830"/>
    <cellStyle name="RowTitles-Detail 2 2 2 2 8 2 3 2" xfId="26831"/>
    <cellStyle name="RowTitles-Detail 2 2 2 2 8 2 3 2 2" xfId="26832"/>
    <cellStyle name="RowTitles-Detail 2 2 2 2 8 2 4" xfId="26833"/>
    <cellStyle name="RowTitles-Detail 2 2 2 2 8 2 4 2" xfId="26834"/>
    <cellStyle name="RowTitles-Detail 2 2 2 2 8 2 5" xfId="26835"/>
    <cellStyle name="RowTitles-Detail 2 2 2 2 8 3" xfId="26836"/>
    <cellStyle name="RowTitles-Detail 2 2 2 2 8 3 2" xfId="26837"/>
    <cellStyle name="RowTitles-Detail 2 2 2 2 8 3 2 2" xfId="26838"/>
    <cellStyle name="RowTitles-Detail 2 2 2 2 8 3 2 2 2" xfId="26839"/>
    <cellStyle name="RowTitles-Detail 2 2 2 2 8 3 2 3" xfId="26840"/>
    <cellStyle name="RowTitles-Detail 2 2 2 2 8 3 3" xfId="26841"/>
    <cellStyle name="RowTitles-Detail 2 2 2 2 8 3 3 2" xfId="26842"/>
    <cellStyle name="RowTitles-Detail 2 2 2 2 8 3 3 2 2" xfId="26843"/>
    <cellStyle name="RowTitles-Detail 2 2 2 2 8 3 4" xfId="26844"/>
    <cellStyle name="RowTitles-Detail 2 2 2 2 8 3 4 2" xfId="26845"/>
    <cellStyle name="RowTitles-Detail 2 2 2 2 8 3 5" xfId="26846"/>
    <cellStyle name="RowTitles-Detail 2 2 2 2 8 4" xfId="26847"/>
    <cellStyle name="RowTitles-Detail 2 2 2 2 8 4 2" xfId="26848"/>
    <cellStyle name="RowTitles-Detail 2 2 2 2 8 4 2 2" xfId="26849"/>
    <cellStyle name="RowTitles-Detail 2 2 2 2 8 4 3" xfId="26850"/>
    <cellStyle name="RowTitles-Detail 2 2 2 2 8 5" xfId="26851"/>
    <cellStyle name="RowTitles-Detail 2 2 2 2 8 5 2" xfId="26852"/>
    <cellStyle name="RowTitles-Detail 2 2 2 2 8 5 2 2" xfId="26853"/>
    <cellStyle name="RowTitles-Detail 2 2 2 2 8 6" xfId="26854"/>
    <cellStyle name="RowTitles-Detail 2 2 2 2 8 6 2" xfId="26855"/>
    <cellStyle name="RowTitles-Detail 2 2 2 2 8 7" xfId="26856"/>
    <cellStyle name="RowTitles-Detail 2 2 2 2 9" xfId="26857"/>
    <cellStyle name="RowTitles-Detail 2 2 2 2 9 2" xfId="26858"/>
    <cellStyle name="RowTitles-Detail 2 2 2 2 9 2 2" xfId="26859"/>
    <cellStyle name="RowTitles-Detail 2 2 2 2 9 2 2 2" xfId="26860"/>
    <cellStyle name="RowTitles-Detail 2 2 2 2 9 2 2 2 2" xfId="26861"/>
    <cellStyle name="RowTitles-Detail 2 2 2 2 9 2 2 3" xfId="26862"/>
    <cellStyle name="RowTitles-Detail 2 2 2 2 9 2 3" xfId="26863"/>
    <cellStyle name="RowTitles-Detail 2 2 2 2 9 2 3 2" xfId="26864"/>
    <cellStyle name="RowTitles-Detail 2 2 2 2 9 2 3 2 2" xfId="26865"/>
    <cellStyle name="RowTitles-Detail 2 2 2 2 9 2 4" xfId="26866"/>
    <cellStyle name="RowTitles-Detail 2 2 2 2 9 2 4 2" xfId="26867"/>
    <cellStyle name="RowTitles-Detail 2 2 2 2 9 2 5" xfId="26868"/>
    <cellStyle name="RowTitles-Detail 2 2 2 2 9 3" xfId="26869"/>
    <cellStyle name="RowTitles-Detail 2 2 2 2 9 3 2" xfId="26870"/>
    <cellStyle name="RowTitles-Detail 2 2 2 2 9 3 2 2" xfId="26871"/>
    <cellStyle name="RowTitles-Detail 2 2 2 2 9 3 2 2 2" xfId="26872"/>
    <cellStyle name="RowTitles-Detail 2 2 2 2 9 3 2 3" xfId="26873"/>
    <cellStyle name="RowTitles-Detail 2 2 2 2 9 3 3" xfId="26874"/>
    <cellStyle name="RowTitles-Detail 2 2 2 2 9 3 3 2" xfId="26875"/>
    <cellStyle name="RowTitles-Detail 2 2 2 2 9 3 3 2 2" xfId="26876"/>
    <cellStyle name="RowTitles-Detail 2 2 2 2 9 3 4" xfId="26877"/>
    <cellStyle name="RowTitles-Detail 2 2 2 2 9 3 4 2" xfId="26878"/>
    <cellStyle name="RowTitles-Detail 2 2 2 2 9 3 5" xfId="26879"/>
    <cellStyle name="RowTitles-Detail 2 2 2 2 9 4" xfId="26880"/>
    <cellStyle name="RowTitles-Detail 2 2 2 2 9 4 2" xfId="26881"/>
    <cellStyle name="RowTitles-Detail 2 2 2 2 9 4 2 2" xfId="26882"/>
    <cellStyle name="RowTitles-Detail 2 2 2 2 9 4 3" xfId="26883"/>
    <cellStyle name="RowTitles-Detail 2 2 2 2 9 5" xfId="26884"/>
    <cellStyle name="RowTitles-Detail 2 2 2 2 9 5 2" xfId="26885"/>
    <cellStyle name="RowTitles-Detail 2 2 2 2 9 5 2 2" xfId="26886"/>
    <cellStyle name="RowTitles-Detail 2 2 2 2 9 6" xfId="26887"/>
    <cellStyle name="RowTitles-Detail 2 2 2 2 9 6 2" xfId="26888"/>
    <cellStyle name="RowTitles-Detail 2 2 2 2 9 7" xfId="26889"/>
    <cellStyle name="RowTitles-Detail 2 2 2 2_STUD aligned by INSTIT" xfId="26890"/>
    <cellStyle name="RowTitles-Detail 2 2 2 3" xfId="1094"/>
    <cellStyle name="RowTitles-Detail 2 2 2 3 10" xfId="26891"/>
    <cellStyle name="RowTitles-Detail 2 2 2 3 2" xfId="1095"/>
    <cellStyle name="RowTitles-Detail 2 2 2 3 2 2" xfId="26892"/>
    <cellStyle name="RowTitles-Detail 2 2 2 3 2 2 2" xfId="26893"/>
    <cellStyle name="RowTitles-Detail 2 2 2 3 2 2 2 2" xfId="26894"/>
    <cellStyle name="RowTitles-Detail 2 2 2 3 2 2 2 2 2" xfId="26895"/>
    <cellStyle name="RowTitles-Detail 2 2 2 3 2 2 2 3" xfId="26896"/>
    <cellStyle name="RowTitles-Detail 2 2 2 3 2 2 3" xfId="26897"/>
    <cellStyle name="RowTitles-Detail 2 2 2 3 2 2 3 2" xfId="26898"/>
    <cellStyle name="RowTitles-Detail 2 2 2 3 2 2 3 2 2" xfId="26899"/>
    <cellStyle name="RowTitles-Detail 2 2 2 3 2 2 4" xfId="26900"/>
    <cellStyle name="RowTitles-Detail 2 2 2 3 2 2 4 2" xfId="26901"/>
    <cellStyle name="RowTitles-Detail 2 2 2 3 2 2 5" xfId="26902"/>
    <cellStyle name="RowTitles-Detail 2 2 2 3 2 3" xfId="26903"/>
    <cellStyle name="RowTitles-Detail 2 2 2 3 2 3 2" xfId="26904"/>
    <cellStyle name="RowTitles-Detail 2 2 2 3 2 3 2 2" xfId="26905"/>
    <cellStyle name="RowTitles-Detail 2 2 2 3 2 3 2 2 2" xfId="26906"/>
    <cellStyle name="RowTitles-Detail 2 2 2 3 2 3 2 3" xfId="26907"/>
    <cellStyle name="RowTitles-Detail 2 2 2 3 2 3 3" xfId="26908"/>
    <cellStyle name="RowTitles-Detail 2 2 2 3 2 3 3 2" xfId="26909"/>
    <cellStyle name="RowTitles-Detail 2 2 2 3 2 3 3 2 2" xfId="26910"/>
    <cellStyle name="RowTitles-Detail 2 2 2 3 2 3 4" xfId="26911"/>
    <cellStyle name="RowTitles-Detail 2 2 2 3 2 3 4 2" xfId="26912"/>
    <cellStyle name="RowTitles-Detail 2 2 2 3 2 3 5" xfId="26913"/>
    <cellStyle name="RowTitles-Detail 2 2 2 3 2 4" xfId="26914"/>
    <cellStyle name="RowTitles-Detail 2 2 2 3 2 4 2" xfId="26915"/>
    <cellStyle name="RowTitles-Detail 2 2 2 3 2 5" xfId="26916"/>
    <cellStyle name="RowTitles-Detail 2 2 2 3 2 5 2" xfId="26917"/>
    <cellStyle name="RowTitles-Detail 2 2 2 3 2 5 2 2" xfId="26918"/>
    <cellStyle name="RowTitles-Detail 2 2 2 3 2 6" xfId="26919"/>
    <cellStyle name="RowTitles-Detail 2 2 2 3 3" xfId="26920"/>
    <cellStyle name="RowTitles-Detail 2 2 2 3 3 2" xfId="26921"/>
    <cellStyle name="RowTitles-Detail 2 2 2 3 3 2 2" xfId="26922"/>
    <cellStyle name="RowTitles-Detail 2 2 2 3 3 2 2 2" xfId="26923"/>
    <cellStyle name="RowTitles-Detail 2 2 2 3 3 2 2 2 2" xfId="26924"/>
    <cellStyle name="RowTitles-Detail 2 2 2 3 3 2 2 3" xfId="26925"/>
    <cellStyle name="RowTitles-Detail 2 2 2 3 3 2 3" xfId="26926"/>
    <cellStyle name="RowTitles-Detail 2 2 2 3 3 2 3 2" xfId="26927"/>
    <cellStyle name="RowTitles-Detail 2 2 2 3 3 2 3 2 2" xfId="26928"/>
    <cellStyle name="RowTitles-Detail 2 2 2 3 3 2 4" xfId="26929"/>
    <cellStyle name="RowTitles-Detail 2 2 2 3 3 2 4 2" xfId="26930"/>
    <cellStyle name="RowTitles-Detail 2 2 2 3 3 2 5" xfId="26931"/>
    <cellStyle name="RowTitles-Detail 2 2 2 3 3 3" xfId="26932"/>
    <cellStyle name="RowTitles-Detail 2 2 2 3 3 3 2" xfId="26933"/>
    <cellStyle name="RowTitles-Detail 2 2 2 3 3 3 2 2" xfId="26934"/>
    <cellStyle name="RowTitles-Detail 2 2 2 3 3 3 2 2 2" xfId="26935"/>
    <cellStyle name="RowTitles-Detail 2 2 2 3 3 3 2 3" xfId="26936"/>
    <cellStyle name="RowTitles-Detail 2 2 2 3 3 3 3" xfId="26937"/>
    <cellStyle name="RowTitles-Detail 2 2 2 3 3 3 3 2" xfId="26938"/>
    <cellStyle name="RowTitles-Detail 2 2 2 3 3 3 3 2 2" xfId="26939"/>
    <cellStyle name="RowTitles-Detail 2 2 2 3 3 3 4" xfId="26940"/>
    <cellStyle name="RowTitles-Detail 2 2 2 3 3 3 4 2" xfId="26941"/>
    <cellStyle name="RowTitles-Detail 2 2 2 3 3 3 5" xfId="26942"/>
    <cellStyle name="RowTitles-Detail 2 2 2 3 3 4" xfId="26943"/>
    <cellStyle name="RowTitles-Detail 2 2 2 3 3 4 2" xfId="26944"/>
    <cellStyle name="RowTitles-Detail 2 2 2 3 3 5" xfId="26945"/>
    <cellStyle name="RowTitles-Detail 2 2 2 3 3 5 2" xfId="26946"/>
    <cellStyle name="RowTitles-Detail 2 2 2 3 3 5 2 2" xfId="26947"/>
    <cellStyle name="RowTitles-Detail 2 2 2 3 3 5 3" xfId="26948"/>
    <cellStyle name="RowTitles-Detail 2 2 2 3 3 6" xfId="26949"/>
    <cellStyle name="RowTitles-Detail 2 2 2 3 3 6 2" xfId="26950"/>
    <cellStyle name="RowTitles-Detail 2 2 2 3 3 6 2 2" xfId="26951"/>
    <cellStyle name="RowTitles-Detail 2 2 2 3 3 7" xfId="26952"/>
    <cellStyle name="RowTitles-Detail 2 2 2 3 3 7 2" xfId="26953"/>
    <cellStyle name="RowTitles-Detail 2 2 2 3 3 8" xfId="26954"/>
    <cellStyle name="RowTitles-Detail 2 2 2 3 4" xfId="26955"/>
    <cellStyle name="RowTitles-Detail 2 2 2 3 4 2" xfId="26956"/>
    <cellStyle name="RowTitles-Detail 2 2 2 3 4 2 2" xfId="26957"/>
    <cellStyle name="RowTitles-Detail 2 2 2 3 4 2 2 2" xfId="26958"/>
    <cellStyle name="RowTitles-Detail 2 2 2 3 4 2 2 2 2" xfId="26959"/>
    <cellStyle name="RowTitles-Detail 2 2 2 3 4 2 2 3" xfId="26960"/>
    <cellStyle name="RowTitles-Detail 2 2 2 3 4 2 3" xfId="26961"/>
    <cellStyle name="RowTitles-Detail 2 2 2 3 4 2 3 2" xfId="26962"/>
    <cellStyle name="RowTitles-Detail 2 2 2 3 4 2 3 2 2" xfId="26963"/>
    <cellStyle name="RowTitles-Detail 2 2 2 3 4 2 4" xfId="26964"/>
    <cellStyle name="RowTitles-Detail 2 2 2 3 4 2 4 2" xfId="26965"/>
    <cellStyle name="RowTitles-Detail 2 2 2 3 4 2 5" xfId="26966"/>
    <cellStyle name="RowTitles-Detail 2 2 2 3 4 3" xfId="26967"/>
    <cellStyle name="RowTitles-Detail 2 2 2 3 4 3 2" xfId="26968"/>
    <cellStyle name="RowTitles-Detail 2 2 2 3 4 3 2 2" xfId="26969"/>
    <cellStyle name="RowTitles-Detail 2 2 2 3 4 3 2 2 2" xfId="26970"/>
    <cellStyle name="RowTitles-Detail 2 2 2 3 4 3 2 3" xfId="26971"/>
    <cellStyle name="RowTitles-Detail 2 2 2 3 4 3 3" xfId="26972"/>
    <cellStyle name="RowTitles-Detail 2 2 2 3 4 3 3 2" xfId="26973"/>
    <cellStyle name="RowTitles-Detail 2 2 2 3 4 3 3 2 2" xfId="26974"/>
    <cellStyle name="RowTitles-Detail 2 2 2 3 4 3 4" xfId="26975"/>
    <cellStyle name="RowTitles-Detail 2 2 2 3 4 3 4 2" xfId="26976"/>
    <cellStyle name="RowTitles-Detail 2 2 2 3 4 3 5" xfId="26977"/>
    <cellStyle name="RowTitles-Detail 2 2 2 3 4 4" xfId="26978"/>
    <cellStyle name="RowTitles-Detail 2 2 2 3 4 4 2" xfId="26979"/>
    <cellStyle name="RowTitles-Detail 2 2 2 3 4 4 2 2" xfId="26980"/>
    <cellStyle name="RowTitles-Detail 2 2 2 3 4 4 3" xfId="26981"/>
    <cellStyle name="RowTitles-Detail 2 2 2 3 4 5" xfId="26982"/>
    <cellStyle name="RowTitles-Detail 2 2 2 3 4 5 2" xfId="26983"/>
    <cellStyle name="RowTitles-Detail 2 2 2 3 4 5 2 2" xfId="26984"/>
    <cellStyle name="RowTitles-Detail 2 2 2 3 4 6" xfId="26985"/>
    <cellStyle name="RowTitles-Detail 2 2 2 3 4 6 2" xfId="26986"/>
    <cellStyle name="RowTitles-Detail 2 2 2 3 4 7" xfId="26987"/>
    <cellStyle name="RowTitles-Detail 2 2 2 3 5" xfId="26988"/>
    <cellStyle name="RowTitles-Detail 2 2 2 3 5 2" xfId="26989"/>
    <cellStyle name="RowTitles-Detail 2 2 2 3 5 2 2" xfId="26990"/>
    <cellStyle name="RowTitles-Detail 2 2 2 3 5 2 2 2" xfId="26991"/>
    <cellStyle name="RowTitles-Detail 2 2 2 3 5 2 2 2 2" xfId="26992"/>
    <cellStyle name="RowTitles-Detail 2 2 2 3 5 2 2 3" xfId="26993"/>
    <cellStyle name="RowTitles-Detail 2 2 2 3 5 2 3" xfId="26994"/>
    <cellStyle name="RowTitles-Detail 2 2 2 3 5 2 3 2" xfId="26995"/>
    <cellStyle name="RowTitles-Detail 2 2 2 3 5 2 3 2 2" xfId="26996"/>
    <cellStyle name="RowTitles-Detail 2 2 2 3 5 2 4" xfId="26997"/>
    <cellStyle name="RowTitles-Detail 2 2 2 3 5 2 4 2" xfId="26998"/>
    <cellStyle name="RowTitles-Detail 2 2 2 3 5 2 5" xfId="26999"/>
    <cellStyle name="RowTitles-Detail 2 2 2 3 5 3" xfId="27000"/>
    <cellStyle name="RowTitles-Detail 2 2 2 3 5 3 2" xfId="27001"/>
    <cellStyle name="RowTitles-Detail 2 2 2 3 5 3 2 2" xfId="27002"/>
    <cellStyle name="RowTitles-Detail 2 2 2 3 5 3 2 2 2" xfId="27003"/>
    <cellStyle name="RowTitles-Detail 2 2 2 3 5 3 2 3" xfId="27004"/>
    <cellStyle name="RowTitles-Detail 2 2 2 3 5 3 3" xfId="27005"/>
    <cellStyle name="RowTitles-Detail 2 2 2 3 5 3 3 2" xfId="27006"/>
    <cellStyle name="RowTitles-Detail 2 2 2 3 5 3 3 2 2" xfId="27007"/>
    <cellStyle name="RowTitles-Detail 2 2 2 3 5 3 4" xfId="27008"/>
    <cellStyle name="RowTitles-Detail 2 2 2 3 5 3 4 2" xfId="27009"/>
    <cellStyle name="RowTitles-Detail 2 2 2 3 5 3 5" xfId="27010"/>
    <cellStyle name="RowTitles-Detail 2 2 2 3 5 4" xfId="27011"/>
    <cellStyle name="RowTitles-Detail 2 2 2 3 5 4 2" xfId="27012"/>
    <cellStyle name="RowTitles-Detail 2 2 2 3 5 4 2 2" xfId="27013"/>
    <cellStyle name="RowTitles-Detail 2 2 2 3 5 4 3" xfId="27014"/>
    <cellStyle name="RowTitles-Detail 2 2 2 3 5 5" xfId="27015"/>
    <cellStyle name="RowTitles-Detail 2 2 2 3 5 5 2" xfId="27016"/>
    <cellStyle name="RowTitles-Detail 2 2 2 3 5 5 2 2" xfId="27017"/>
    <cellStyle name="RowTitles-Detail 2 2 2 3 5 6" xfId="27018"/>
    <cellStyle name="RowTitles-Detail 2 2 2 3 5 6 2" xfId="27019"/>
    <cellStyle name="RowTitles-Detail 2 2 2 3 5 7" xfId="27020"/>
    <cellStyle name="RowTitles-Detail 2 2 2 3 6" xfId="27021"/>
    <cellStyle name="RowTitles-Detail 2 2 2 3 6 2" xfId="27022"/>
    <cellStyle name="RowTitles-Detail 2 2 2 3 6 2 2" xfId="27023"/>
    <cellStyle name="RowTitles-Detail 2 2 2 3 6 2 2 2" xfId="27024"/>
    <cellStyle name="RowTitles-Detail 2 2 2 3 6 2 2 2 2" xfId="27025"/>
    <cellStyle name="RowTitles-Detail 2 2 2 3 6 2 2 3" xfId="27026"/>
    <cellStyle name="RowTitles-Detail 2 2 2 3 6 2 3" xfId="27027"/>
    <cellStyle name="RowTitles-Detail 2 2 2 3 6 2 3 2" xfId="27028"/>
    <cellStyle name="RowTitles-Detail 2 2 2 3 6 2 3 2 2" xfId="27029"/>
    <cellStyle name="RowTitles-Detail 2 2 2 3 6 2 4" xfId="27030"/>
    <cellStyle name="RowTitles-Detail 2 2 2 3 6 2 4 2" xfId="27031"/>
    <cellStyle name="RowTitles-Detail 2 2 2 3 6 2 5" xfId="27032"/>
    <cellStyle name="RowTitles-Detail 2 2 2 3 6 3" xfId="27033"/>
    <cellStyle name="RowTitles-Detail 2 2 2 3 6 3 2" xfId="27034"/>
    <cellStyle name="RowTitles-Detail 2 2 2 3 6 3 2 2" xfId="27035"/>
    <cellStyle name="RowTitles-Detail 2 2 2 3 6 3 2 2 2" xfId="27036"/>
    <cellStyle name="RowTitles-Detail 2 2 2 3 6 3 2 3" xfId="27037"/>
    <cellStyle name="RowTitles-Detail 2 2 2 3 6 3 3" xfId="27038"/>
    <cellStyle name="RowTitles-Detail 2 2 2 3 6 3 3 2" xfId="27039"/>
    <cellStyle name="RowTitles-Detail 2 2 2 3 6 3 3 2 2" xfId="27040"/>
    <cellStyle name="RowTitles-Detail 2 2 2 3 6 3 4" xfId="27041"/>
    <cellStyle name="RowTitles-Detail 2 2 2 3 6 3 4 2" xfId="27042"/>
    <cellStyle name="RowTitles-Detail 2 2 2 3 6 3 5" xfId="27043"/>
    <cellStyle name="RowTitles-Detail 2 2 2 3 6 4" xfId="27044"/>
    <cellStyle name="RowTitles-Detail 2 2 2 3 6 4 2" xfId="27045"/>
    <cellStyle name="RowTitles-Detail 2 2 2 3 6 4 2 2" xfId="27046"/>
    <cellStyle name="RowTitles-Detail 2 2 2 3 6 4 3" xfId="27047"/>
    <cellStyle name="RowTitles-Detail 2 2 2 3 6 5" xfId="27048"/>
    <cellStyle name="RowTitles-Detail 2 2 2 3 6 5 2" xfId="27049"/>
    <cellStyle name="RowTitles-Detail 2 2 2 3 6 5 2 2" xfId="27050"/>
    <cellStyle name="RowTitles-Detail 2 2 2 3 6 6" xfId="27051"/>
    <cellStyle name="RowTitles-Detail 2 2 2 3 6 6 2" xfId="27052"/>
    <cellStyle name="RowTitles-Detail 2 2 2 3 6 7" xfId="27053"/>
    <cellStyle name="RowTitles-Detail 2 2 2 3 7" xfId="27054"/>
    <cellStyle name="RowTitles-Detail 2 2 2 3 7 2" xfId="27055"/>
    <cellStyle name="RowTitles-Detail 2 2 2 3 7 2 2" xfId="27056"/>
    <cellStyle name="RowTitles-Detail 2 2 2 3 7 2 2 2" xfId="27057"/>
    <cellStyle name="RowTitles-Detail 2 2 2 3 7 2 3" xfId="27058"/>
    <cellStyle name="RowTitles-Detail 2 2 2 3 7 3" xfId="27059"/>
    <cellStyle name="RowTitles-Detail 2 2 2 3 7 3 2" xfId="27060"/>
    <cellStyle name="RowTitles-Detail 2 2 2 3 7 3 2 2" xfId="27061"/>
    <cellStyle name="RowTitles-Detail 2 2 2 3 7 4" xfId="27062"/>
    <cellStyle name="RowTitles-Detail 2 2 2 3 7 4 2" xfId="27063"/>
    <cellStyle name="RowTitles-Detail 2 2 2 3 7 5" xfId="27064"/>
    <cellStyle name="RowTitles-Detail 2 2 2 3 8" xfId="27065"/>
    <cellStyle name="RowTitles-Detail 2 2 2 3 8 2" xfId="27066"/>
    <cellStyle name="RowTitles-Detail 2 2 2 3 9" xfId="27067"/>
    <cellStyle name="RowTitles-Detail 2 2 2 3 9 2" xfId="27068"/>
    <cellStyle name="RowTitles-Detail 2 2 2 3 9 2 2" xfId="27069"/>
    <cellStyle name="RowTitles-Detail 2 2 2 3_STUD aligned by INSTIT" xfId="27070"/>
    <cellStyle name="RowTitles-Detail 2 2 2 4" xfId="1096"/>
    <cellStyle name="RowTitles-Detail 2 2 2 4 10" xfId="27071"/>
    <cellStyle name="RowTitles-Detail 2 2 2 4 2" xfId="1097"/>
    <cellStyle name="RowTitles-Detail 2 2 2 4 2 2" xfId="27072"/>
    <cellStyle name="RowTitles-Detail 2 2 2 4 2 2 2" xfId="27073"/>
    <cellStyle name="RowTitles-Detail 2 2 2 4 2 2 2 2" xfId="27074"/>
    <cellStyle name="RowTitles-Detail 2 2 2 4 2 2 2 2 2" xfId="27075"/>
    <cellStyle name="RowTitles-Detail 2 2 2 4 2 2 2 3" xfId="27076"/>
    <cellStyle name="RowTitles-Detail 2 2 2 4 2 2 3" xfId="27077"/>
    <cellStyle name="RowTitles-Detail 2 2 2 4 2 2 3 2" xfId="27078"/>
    <cellStyle name="RowTitles-Detail 2 2 2 4 2 2 3 2 2" xfId="27079"/>
    <cellStyle name="RowTitles-Detail 2 2 2 4 2 2 4" xfId="27080"/>
    <cellStyle name="RowTitles-Detail 2 2 2 4 2 2 4 2" xfId="27081"/>
    <cellStyle name="RowTitles-Detail 2 2 2 4 2 2 5" xfId="27082"/>
    <cellStyle name="RowTitles-Detail 2 2 2 4 2 3" xfId="27083"/>
    <cellStyle name="RowTitles-Detail 2 2 2 4 2 3 2" xfId="27084"/>
    <cellStyle name="RowTitles-Detail 2 2 2 4 2 3 2 2" xfId="27085"/>
    <cellStyle name="RowTitles-Detail 2 2 2 4 2 3 2 2 2" xfId="27086"/>
    <cellStyle name="RowTitles-Detail 2 2 2 4 2 3 2 3" xfId="27087"/>
    <cellStyle name="RowTitles-Detail 2 2 2 4 2 3 3" xfId="27088"/>
    <cellStyle name="RowTitles-Detail 2 2 2 4 2 3 3 2" xfId="27089"/>
    <cellStyle name="RowTitles-Detail 2 2 2 4 2 3 3 2 2" xfId="27090"/>
    <cellStyle name="RowTitles-Detail 2 2 2 4 2 3 4" xfId="27091"/>
    <cellStyle name="RowTitles-Detail 2 2 2 4 2 3 4 2" xfId="27092"/>
    <cellStyle name="RowTitles-Detail 2 2 2 4 2 3 5" xfId="27093"/>
    <cellStyle name="RowTitles-Detail 2 2 2 4 2 4" xfId="27094"/>
    <cellStyle name="RowTitles-Detail 2 2 2 4 2 4 2" xfId="27095"/>
    <cellStyle name="RowTitles-Detail 2 2 2 4 2 5" xfId="27096"/>
    <cellStyle name="RowTitles-Detail 2 2 2 4 2 5 2" xfId="27097"/>
    <cellStyle name="RowTitles-Detail 2 2 2 4 2 5 2 2" xfId="27098"/>
    <cellStyle name="RowTitles-Detail 2 2 2 4 2 5 3" xfId="27099"/>
    <cellStyle name="RowTitles-Detail 2 2 2 4 2 6" xfId="27100"/>
    <cellStyle name="RowTitles-Detail 2 2 2 4 2 6 2" xfId="27101"/>
    <cellStyle name="RowTitles-Detail 2 2 2 4 2 6 2 2" xfId="27102"/>
    <cellStyle name="RowTitles-Detail 2 2 2 4 2 7" xfId="27103"/>
    <cellStyle name="RowTitles-Detail 2 2 2 4 2 7 2" xfId="27104"/>
    <cellStyle name="RowTitles-Detail 2 2 2 4 2 8" xfId="27105"/>
    <cellStyle name="RowTitles-Detail 2 2 2 4 2 9" xfId="27106"/>
    <cellStyle name="RowTitles-Detail 2 2 2 4 3" xfId="27107"/>
    <cellStyle name="RowTitles-Detail 2 2 2 4 3 2" xfId="27108"/>
    <cellStyle name="RowTitles-Detail 2 2 2 4 3 2 2" xfId="27109"/>
    <cellStyle name="RowTitles-Detail 2 2 2 4 3 2 2 2" xfId="27110"/>
    <cellStyle name="RowTitles-Detail 2 2 2 4 3 2 2 2 2" xfId="27111"/>
    <cellStyle name="RowTitles-Detail 2 2 2 4 3 2 2 3" xfId="27112"/>
    <cellStyle name="RowTitles-Detail 2 2 2 4 3 2 3" xfId="27113"/>
    <cellStyle name="RowTitles-Detail 2 2 2 4 3 2 3 2" xfId="27114"/>
    <cellStyle name="RowTitles-Detail 2 2 2 4 3 2 3 2 2" xfId="27115"/>
    <cellStyle name="RowTitles-Detail 2 2 2 4 3 2 4" xfId="27116"/>
    <cellStyle name="RowTitles-Detail 2 2 2 4 3 2 4 2" xfId="27117"/>
    <cellStyle name="RowTitles-Detail 2 2 2 4 3 2 5" xfId="27118"/>
    <cellStyle name="RowTitles-Detail 2 2 2 4 3 3" xfId="27119"/>
    <cellStyle name="RowTitles-Detail 2 2 2 4 3 3 2" xfId="27120"/>
    <cellStyle name="RowTitles-Detail 2 2 2 4 3 3 2 2" xfId="27121"/>
    <cellStyle name="RowTitles-Detail 2 2 2 4 3 3 2 2 2" xfId="27122"/>
    <cellStyle name="RowTitles-Detail 2 2 2 4 3 3 2 3" xfId="27123"/>
    <cellStyle name="RowTitles-Detail 2 2 2 4 3 3 3" xfId="27124"/>
    <cellStyle name="RowTitles-Detail 2 2 2 4 3 3 3 2" xfId="27125"/>
    <cellStyle name="RowTitles-Detail 2 2 2 4 3 3 3 2 2" xfId="27126"/>
    <cellStyle name="RowTitles-Detail 2 2 2 4 3 3 4" xfId="27127"/>
    <cellStyle name="RowTitles-Detail 2 2 2 4 3 3 4 2" xfId="27128"/>
    <cellStyle name="RowTitles-Detail 2 2 2 4 3 3 5" xfId="27129"/>
    <cellStyle name="RowTitles-Detail 2 2 2 4 3 4" xfId="27130"/>
    <cellStyle name="RowTitles-Detail 2 2 2 4 3 4 2" xfId="27131"/>
    <cellStyle name="RowTitles-Detail 2 2 2 4 3 5" xfId="27132"/>
    <cellStyle name="RowTitles-Detail 2 2 2 4 3 5 2" xfId="27133"/>
    <cellStyle name="RowTitles-Detail 2 2 2 4 3 5 2 2" xfId="27134"/>
    <cellStyle name="RowTitles-Detail 2 2 2 4 4" xfId="27135"/>
    <cellStyle name="RowTitles-Detail 2 2 2 4 4 2" xfId="27136"/>
    <cellStyle name="RowTitles-Detail 2 2 2 4 4 2 2" xfId="27137"/>
    <cellStyle name="RowTitles-Detail 2 2 2 4 4 2 2 2" xfId="27138"/>
    <cellStyle name="RowTitles-Detail 2 2 2 4 4 2 2 2 2" xfId="27139"/>
    <cellStyle name="RowTitles-Detail 2 2 2 4 4 2 2 3" xfId="27140"/>
    <cellStyle name="RowTitles-Detail 2 2 2 4 4 2 3" xfId="27141"/>
    <cellStyle name="RowTitles-Detail 2 2 2 4 4 2 3 2" xfId="27142"/>
    <cellStyle name="RowTitles-Detail 2 2 2 4 4 2 3 2 2" xfId="27143"/>
    <cellStyle name="RowTitles-Detail 2 2 2 4 4 2 4" xfId="27144"/>
    <cellStyle name="RowTitles-Detail 2 2 2 4 4 2 4 2" xfId="27145"/>
    <cellStyle name="RowTitles-Detail 2 2 2 4 4 2 5" xfId="27146"/>
    <cellStyle name="RowTitles-Detail 2 2 2 4 4 3" xfId="27147"/>
    <cellStyle name="RowTitles-Detail 2 2 2 4 4 3 2" xfId="27148"/>
    <cellStyle name="RowTitles-Detail 2 2 2 4 4 3 2 2" xfId="27149"/>
    <cellStyle name="RowTitles-Detail 2 2 2 4 4 3 2 2 2" xfId="27150"/>
    <cellStyle name="RowTitles-Detail 2 2 2 4 4 3 2 3" xfId="27151"/>
    <cellStyle name="RowTitles-Detail 2 2 2 4 4 3 3" xfId="27152"/>
    <cellStyle name="RowTitles-Detail 2 2 2 4 4 3 3 2" xfId="27153"/>
    <cellStyle name="RowTitles-Detail 2 2 2 4 4 3 3 2 2" xfId="27154"/>
    <cellStyle name="RowTitles-Detail 2 2 2 4 4 3 4" xfId="27155"/>
    <cellStyle name="RowTitles-Detail 2 2 2 4 4 3 4 2" xfId="27156"/>
    <cellStyle name="RowTitles-Detail 2 2 2 4 4 3 5" xfId="27157"/>
    <cellStyle name="RowTitles-Detail 2 2 2 4 4 4" xfId="27158"/>
    <cellStyle name="RowTitles-Detail 2 2 2 4 4 4 2" xfId="27159"/>
    <cellStyle name="RowTitles-Detail 2 2 2 4 4 4 2 2" xfId="27160"/>
    <cellStyle name="RowTitles-Detail 2 2 2 4 4 4 3" xfId="27161"/>
    <cellStyle name="RowTitles-Detail 2 2 2 4 4 5" xfId="27162"/>
    <cellStyle name="RowTitles-Detail 2 2 2 4 4 5 2" xfId="27163"/>
    <cellStyle name="RowTitles-Detail 2 2 2 4 4 5 2 2" xfId="27164"/>
    <cellStyle name="RowTitles-Detail 2 2 2 4 4 6" xfId="27165"/>
    <cellStyle name="RowTitles-Detail 2 2 2 4 4 6 2" xfId="27166"/>
    <cellStyle name="RowTitles-Detail 2 2 2 4 4 7" xfId="27167"/>
    <cellStyle name="RowTitles-Detail 2 2 2 4 5" xfId="27168"/>
    <cellStyle name="RowTitles-Detail 2 2 2 4 5 2" xfId="27169"/>
    <cellStyle name="RowTitles-Detail 2 2 2 4 5 2 2" xfId="27170"/>
    <cellStyle name="RowTitles-Detail 2 2 2 4 5 2 2 2" xfId="27171"/>
    <cellStyle name="RowTitles-Detail 2 2 2 4 5 2 2 2 2" xfId="27172"/>
    <cellStyle name="RowTitles-Detail 2 2 2 4 5 2 2 3" xfId="27173"/>
    <cellStyle name="RowTitles-Detail 2 2 2 4 5 2 3" xfId="27174"/>
    <cellStyle name="RowTitles-Detail 2 2 2 4 5 2 3 2" xfId="27175"/>
    <cellStyle name="RowTitles-Detail 2 2 2 4 5 2 3 2 2" xfId="27176"/>
    <cellStyle name="RowTitles-Detail 2 2 2 4 5 2 4" xfId="27177"/>
    <cellStyle name="RowTitles-Detail 2 2 2 4 5 2 4 2" xfId="27178"/>
    <cellStyle name="RowTitles-Detail 2 2 2 4 5 2 5" xfId="27179"/>
    <cellStyle name="RowTitles-Detail 2 2 2 4 5 3" xfId="27180"/>
    <cellStyle name="RowTitles-Detail 2 2 2 4 5 3 2" xfId="27181"/>
    <cellStyle name="RowTitles-Detail 2 2 2 4 5 3 2 2" xfId="27182"/>
    <cellStyle name="RowTitles-Detail 2 2 2 4 5 3 2 2 2" xfId="27183"/>
    <cellStyle name="RowTitles-Detail 2 2 2 4 5 3 2 3" xfId="27184"/>
    <cellStyle name="RowTitles-Detail 2 2 2 4 5 3 3" xfId="27185"/>
    <cellStyle name="RowTitles-Detail 2 2 2 4 5 3 3 2" xfId="27186"/>
    <cellStyle name="RowTitles-Detail 2 2 2 4 5 3 3 2 2" xfId="27187"/>
    <cellStyle name="RowTitles-Detail 2 2 2 4 5 3 4" xfId="27188"/>
    <cellStyle name="RowTitles-Detail 2 2 2 4 5 3 4 2" xfId="27189"/>
    <cellStyle name="RowTitles-Detail 2 2 2 4 5 3 5" xfId="27190"/>
    <cellStyle name="RowTitles-Detail 2 2 2 4 5 4" xfId="27191"/>
    <cellStyle name="RowTitles-Detail 2 2 2 4 5 4 2" xfId="27192"/>
    <cellStyle name="RowTitles-Detail 2 2 2 4 5 4 2 2" xfId="27193"/>
    <cellStyle name="RowTitles-Detail 2 2 2 4 5 4 3" xfId="27194"/>
    <cellStyle name="RowTitles-Detail 2 2 2 4 5 5" xfId="27195"/>
    <cellStyle name="RowTitles-Detail 2 2 2 4 5 5 2" xfId="27196"/>
    <cellStyle name="RowTitles-Detail 2 2 2 4 5 5 2 2" xfId="27197"/>
    <cellStyle name="RowTitles-Detail 2 2 2 4 5 6" xfId="27198"/>
    <cellStyle name="RowTitles-Detail 2 2 2 4 5 6 2" xfId="27199"/>
    <cellStyle name="RowTitles-Detail 2 2 2 4 5 7" xfId="27200"/>
    <cellStyle name="RowTitles-Detail 2 2 2 4 6" xfId="27201"/>
    <cellStyle name="RowTitles-Detail 2 2 2 4 6 2" xfId="27202"/>
    <cellStyle name="RowTitles-Detail 2 2 2 4 6 2 2" xfId="27203"/>
    <cellStyle name="RowTitles-Detail 2 2 2 4 6 2 2 2" xfId="27204"/>
    <cellStyle name="RowTitles-Detail 2 2 2 4 6 2 2 2 2" xfId="27205"/>
    <cellStyle name="RowTitles-Detail 2 2 2 4 6 2 2 3" xfId="27206"/>
    <cellStyle name="RowTitles-Detail 2 2 2 4 6 2 3" xfId="27207"/>
    <cellStyle name="RowTitles-Detail 2 2 2 4 6 2 3 2" xfId="27208"/>
    <cellStyle name="RowTitles-Detail 2 2 2 4 6 2 3 2 2" xfId="27209"/>
    <cellStyle name="RowTitles-Detail 2 2 2 4 6 2 4" xfId="27210"/>
    <cellStyle name="RowTitles-Detail 2 2 2 4 6 2 4 2" xfId="27211"/>
    <cellStyle name="RowTitles-Detail 2 2 2 4 6 2 5" xfId="27212"/>
    <cellStyle name="RowTitles-Detail 2 2 2 4 6 3" xfId="27213"/>
    <cellStyle name="RowTitles-Detail 2 2 2 4 6 3 2" xfId="27214"/>
    <cellStyle name="RowTitles-Detail 2 2 2 4 6 3 2 2" xfId="27215"/>
    <cellStyle name="RowTitles-Detail 2 2 2 4 6 3 2 2 2" xfId="27216"/>
    <cellStyle name="RowTitles-Detail 2 2 2 4 6 3 2 3" xfId="27217"/>
    <cellStyle name="RowTitles-Detail 2 2 2 4 6 3 3" xfId="27218"/>
    <cellStyle name="RowTitles-Detail 2 2 2 4 6 3 3 2" xfId="27219"/>
    <cellStyle name="RowTitles-Detail 2 2 2 4 6 3 3 2 2" xfId="27220"/>
    <cellStyle name="RowTitles-Detail 2 2 2 4 6 3 4" xfId="27221"/>
    <cellStyle name="RowTitles-Detail 2 2 2 4 6 3 4 2" xfId="27222"/>
    <cellStyle name="RowTitles-Detail 2 2 2 4 6 3 5" xfId="27223"/>
    <cellStyle name="RowTitles-Detail 2 2 2 4 6 4" xfId="27224"/>
    <cellStyle name="RowTitles-Detail 2 2 2 4 6 4 2" xfId="27225"/>
    <cellStyle name="RowTitles-Detail 2 2 2 4 6 4 2 2" xfId="27226"/>
    <cellStyle name="RowTitles-Detail 2 2 2 4 6 4 3" xfId="27227"/>
    <cellStyle name="RowTitles-Detail 2 2 2 4 6 5" xfId="27228"/>
    <cellStyle name="RowTitles-Detail 2 2 2 4 6 5 2" xfId="27229"/>
    <cellStyle name="RowTitles-Detail 2 2 2 4 6 5 2 2" xfId="27230"/>
    <cellStyle name="RowTitles-Detail 2 2 2 4 6 6" xfId="27231"/>
    <cellStyle name="RowTitles-Detail 2 2 2 4 6 6 2" xfId="27232"/>
    <cellStyle name="RowTitles-Detail 2 2 2 4 6 7" xfId="27233"/>
    <cellStyle name="RowTitles-Detail 2 2 2 4 7" xfId="27234"/>
    <cellStyle name="RowTitles-Detail 2 2 2 4 7 2" xfId="27235"/>
    <cellStyle name="RowTitles-Detail 2 2 2 4 7 2 2" xfId="27236"/>
    <cellStyle name="RowTitles-Detail 2 2 2 4 7 2 2 2" xfId="27237"/>
    <cellStyle name="RowTitles-Detail 2 2 2 4 7 2 3" xfId="27238"/>
    <cellStyle name="RowTitles-Detail 2 2 2 4 7 3" xfId="27239"/>
    <cellStyle name="RowTitles-Detail 2 2 2 4 7 3 2" xfId="27240"/>
    <cellStyle name="RowTitles-Detail 2 2 2 4 7 3 2 2" xfId="27241"/>
    <cellStyle name="RowTitles-Detail 2 2 2 4 7 4" xfId="27242"/>
    <cellStyle name="RowTitles-Detail 2 2 2 4 7 4 2" xfId="27243"/>
    <cellStyle name="RowTitles-Detail 2 2 2 4 7 5" xfId="27244"/>
    <cellStyle name="RowTitles-Detail 2 2 2 4 8" xfId="27245"/>
    <cellStyle name="RowTitles-Detail 2 2 2 4 8 2" xfId="27246"/>
    <cellStyle name="RowTitles-Detail 2 2 2 4 8 2 2" xfId="27247"/>
    <cellStyle name="RowTitles-Detail 2 2 2 4 8 2 2 2" xfId="27248"/>
    <cellStyle name="RowTitles-Detail 2 2 2 4 8 2 3" xfId="27249"/>
    <cellStyle name="RowTitles-Detail 2 2 2 4 8 3" xfId="27250"/>
    <cellStyle name="RowTitles-Detail 2 2 2 4 8 3 2" xfId="27251"/>
    <cellStyle name="RowTitles-Detail 2 2 2 4 8 3 2 2" xfId="27252"/>
    <cellStyle name="RowTitles-Detail 2 2 2 4 8 4" xfId="27253"/>
    <cellStyle name="RowTitles-Detail 2 2 2 4 8 4 2" xfId="27254"/>
    <cellStyle name="RowTitles-Detail 2 2 2 4 8 5" xfId="27255"/>
    <cellStyle name="RowTitles-Detail 2 2 2 4 9" xfId="27256"/>
    <cellStyle name="RowTitles-Detail 2 2 2 4 9 2" xfId="27257"/>
    <cellStyle name="RowTitles-Detail 2 2 2 4 9 2 2" xfId="27258"/>
    <cellStyle name="RowTitles-Detail 2 2 2 4_STUD aligned by INSTIT" xfId="27259"/>
    <cellStyle name="RowTitles-Detail 2 2 2 5" xfId="1098"/>
    <cellStyle name="RowTitles-Detail 2 2 2 5 10" xfId="27260"/>
    <cellStyle name="RowTitles-Detail 2 2 2 5 2" xfId="1099"/>
    <cellStyle name="RowTitles-Detail 2 2 2 5 2 2" xfId="27261"/>
    <cellStyle name="RowTitles-Detail 2 2 2 5 2 2 2" xfId="27262"/>
    <cellStyle name="RowTitles-Detail 2 2 2 5 2 2 2 2" xfId="27263"/>
    <cellStyle name="RowTitles-Detail 2 2 2 5 2 2 2 2 2" xfId="27264"/>
    <cellStyle name="RowTitles-Detail 2 2 2 5 2 2 2 3" xfId="27265"/>
    <cellStyle name="RowTitles-Detail 2 2 2 5 2 2 3" xfId="27266"/>
    <cellStyle name="RowTitles-Detail 2 2 2 5 2 2 3 2" xfId="27267"/>
    <cellStyle name="RowTitles-Detail 2 2 2 5 2 2 3 2 2" xfId="27268"/>
    <cellStyle name="RowTitles-Detail 2 2 2 5 2 2 4" xfId="27269"/>
    <cellStyle name="RowTitles-Detail 2 2 2 5 2 2 4 2" xfId="27270"/>
    <cellStyle name="RowTitles-Detail 2 2 2 5 2 2 5" xfId="27271"/>
    <cellStyle name="RowTitles-Detail 2 2 2 5 2 3" xfId="27272"/>
    <cellStyle name="RowTitles-Detail 2 2 2 5 2 3 2" xfId="27273"/>
    <cellStyle name="RowTitles-Detail 2 2 2 5 2 3 2 2" xfId="27274"/>
    <cellStyle name="RowTitles-Detail 2 2 2 5 2 3 2 2 2" xfId="27275"/>
    <cellStyle name="RowTitles-Detail 2 2 2 5 2 3 2 3" xfId="27276"/>
    <cellStyle name="RowTitles-Detail 2 2 2 5 2 3 3" xfId="27277"/>
    <cellStyle name="RowTitles-Detail 2 2 2 5 2 3 3 2" xfId="27278"/>
    <cellStyle name="RowTitles-Detail 2 2 2 5 2 3 3 2 2" xfId="27279"/>
    <cellStyle name="RowTitles-Detail 2 2 2 5 2 3 4" xfId="27280"/>
    <cellStyle name="RowTitles-Detail 2 2 2 5 2 3 4 2" xfId="27281"/>
    <cellStyle name="RowTitles-Detail 2 2 2 5 2 3 5" xfId="27282"/>
    <cellStyle name="RowTitles-Detail 2 2 2 5 2 4" xfId="27283"/>
    <cellStyle name="RowTitles-Detail 2 2 2 5 2 4 2" xfId="27284"/>
    <cellStyle name="RowTitles-Detail 2 2 2 5 2 5" xfId="27285"/>
    <cellStyle name="RowTitles-Detail 2 2 2 5 2 5 2" xfId="27286"/>
    <cellStyle name="RowTitles-Detail 2 2 2 5 2 5 2 2" xfId="27287"/>
    <cellStyle name="RowTitles-Detail 2 2 2 5 2 5 3" xfId="27288"/>
    <cellStyle name="RowTitles-Detail 2 2 2 5 2 6" xfId="27289"/>
    <cellStyle name="RowTitles-Detail 2 2 2 5 2 6 2" xfId="27290"/>
    <cellStyle name="RowTitles-Detail 2 2 2 5 2 6 2 2" xfId="27291"/>
    <cellStyle name="RowTitles-Detail 2 2 2 5 2 7" xfId="27292"/>
    <cellStyle name="RowTitles-Detail 2 2 2 5 3" xfId="27293"/>
    <cellStyle name="RowTitles-Detail 2 2 2 5 3 2" xfId="27294"/>
    <cellStyle name="RowTitles-Detail 2 2 2 5 3 2 2" xfId="27295"/>
    <cellStyle name="RowTitles-Detail 2 2 2 5 3 2 2 2" xfId="27296"/>
    <cellStyle name="RowTitles-Detail 2 2 2 5 3 2 2 2 2" xfId="27297"/>
    <cellStyle name="RowTitles-Detail 2 2 2 5 3 2 2 3" xfId="27298"/>
    <cellStyle name="RowTitles-Detail 2 2 2 5 3 2 3" xfId="27299"/>
    <cellStyle name="RowTitles-Detail 2 2 2 5 3 2 3 2" xfId="27300"/>
    <cellStyle name="RowTitles-Detail 2 2 2 5 3 2 3 2 2" xfId="27301"/>
    <cellStyle name="RowTitles-Detail 2 2 2 5 3 2 4" xfId="27302"/>
    <cellStyle name="RowTitles-Detail 2 2 2 5 3 2 4 2" xfId="27303"/>
    <cellStyle name="RowTitles-Detail 2 2 2 5 3 2 5" xfId="27304"/>
    <cellStyle name="RowTitles-Detail 2 2 2 5 3 3" xfId="27305"/>
    <cellStyle name="RowTitles-Detail 2 2 2 5 3 3 2" xfId="27306"/>
    <cellStyle name="RowTitles-Detail 2 2 2 5 3 3 2 2" xfId="27307"/>
    <cellStyle name="RowTitles-Detail 2 2 2 5 3 3 2 2 2" xfId="27308"/>
    <cellStyle name="RowTitles-Detail 2 2 2 5 3 3 2 3" xfId="27309"/>
    <cellStyle name="RowTitles-Detail 2 2 2 5 3 3 3" xfId="27310"/>
    <cellStyle name="RowTitles-Detail 2 2 2 5 3 3 3 2" xfId="27311"/>
    <cellStyle name="RowTitles-Detail 2 2 2 5 3 3 3 2 2" xfId="27312"/>
    <cellStyle name="RowTitles-Detail 2 2 2 5 3 3 4" xfId="27313"/>
    <cellStyle name="RowTitles-Detail 2 2 2 5 3 3 4 2" xfId="27314"/>
    <cellStyle name="RowTitles-Detail 2 2 2 5 3 3 5" xfId="27315"/>
    <cellStyle name="RowTitles-Detail 2 2 2 5 3 4" xfId="27316"/>
    <cellStyle name="RowTitles-Detail 2 2 2 5 3 4 2" xfId="27317"/>
    <cellStyle name="RowTitles-Detail 2 2 2 5 3 5" xfId="27318"/>
    <cellStyle name="RowTitles-Detail 2 2 2 5 3 5 2" xfId="27319"/>
    <cellStyle name="RowTitles-Detail 2 2 2 5 3 5 2 2" xfId="27320"/>
    <cellStyle name="RowTitles-Detail 2 2 2 5 3 6" xfId="27321"/>
    <cellStyle name="RowTitles-Detail 2 2 2 5 3 6 2" xfId="27322"/>
    <cellStyle name="RowTitles-Detail 2 2 2 5 3 7" xfId="27323"/>
    <cellStyle name="RowTitles-Detail 2 2 2 5 4" xfId="27324"/>
    <cellStyle name="RowTitles-Detail 2 2 2 5 4 2" xfId="27325"/>
    <cellStyle name="RowTitles-Detail 2 2 2 5 4 2 2" xfId="27326"/>
    <cellStyle name="RowTitles-Detail 2 2 2 5 4 2 2 2" xfId="27327"/>
    <cellStyle name="RowTitles-Detail 2 2 2 5 4 2 2 2 2" xfId="27328"/>
    <cellStyle name="RowTitles-Detail 2 2 2 5 4 2 2 3" xfId="27329"/>
    <cellStyle name="RowTitles-Detail 2 2 2 5 4 2 3" xfId="27330"/>
    <cellStyle name="RowTitles-Detail 2 2 2 5 4 2 3 2" xfId="27331"/>
    <cellStyle name="RowTitles-Detail 2 2 2 5 4 2 3 2 2" xfId="27332"/>
    <cellStyle name="RowTitles-Detail 2 2 2 5 4 2 4" xfId="27333"/>
    <cellStyle name="RowTitles-Detail 2 2 2 5 4 2 4 2" xfId="27334"/>
    <cellStyle name="RowTitles-Detail 2 2 2 5 4 2 5" xfId="27335"/>
    <cellStyle name="RowTitles-Detail 2 2 2 5 4 3" xfId="27336"/>
    <cellStyle name="RowTitles-Detail 2 2 2 5 4 3 2" xfId="27337"/>
    <cellStyle name="RowTitles-Detail 2 2 2 5 4 3 2 2" xfId="27338"/>
    <cellStyle name="RowTitles-Detail 2 2 2 5 4 3 2 2 2" xfId="27339"/>
    <cellStyle name="RowTitles-Detail 2 2 2 5 4 3 2 3" xfId="27340"/>
    <cellStyle name="RowTitles-Detail 2 2 2 5 4 3 3" xfId="27341"/>
    <cellStyle name="RowTitles-Detail 2 2 2 5 4 3 3 2" xfId="27342"/>
    <cellStyle name="RowTitles-Detail 2 2 2 5 4 3 3 2 2" xfId="27343"/>
    <cellStyle name="RowTitles-Detail 2 2 2 5 4 3 4" xfId="27344"/>
    <cellStyle name="RowTitles-Detail 2 2 2 5 4 3 4 2" xfId="27345"/>
    <cellStyle name="RowTitles-Detail 2 2 2 5 4 3 5" xfId="27346"/>
    <cellStyle name="RowTitles-Detail 2 2 2 5 4 4" xfId="27347"/>
    <cellStyle name="RowTitles-Detail 2 2 2 5 4 4 2" xfId="27348"/>
    <cellStyle name="RowTitles-Detail 2 2 2 5 4 5" xfId="27349"/>
    <cellStyle name="RowTitles-Detail 2 2 2 5 4 5 2" xfId="27350"/>
    <cellStyle name="RowTitles-Detail 2 2 2 5 4 5 2 2" xfId="27351"/>
    <cellStyle name="RowTitles-Detail 2 2 2 5 4 5 3" xfId="27352"/>
    <cellStyle name="RowTitles-Detail 2 2 2 5 4 6" xfId="27353"/>
    <cellStyle name="RowTitles-Detail 2 2 2 5 4 6 2" xfId="27354"/>
    <cellStyle name="RowTitles-Detail 2 2 2 5 4 6 2 2" xfId="27355"/>
    <cellStyle name="RowTitles-Detail 2 2 2 5 4 7" xfId="27356"/>
    <cellStyle name="RowTitles-Detail 2 2 2 5 4 7 2" xfId="27357"/>
    <cellStyle name="RowTitles-Detail 2 2 2 5 4 8" xfId="27358"/>
    <cellStyle name="RowTitles-Detail 2 2 2 5 5" xfId="27359"/>
    <cellStyle name="RowTitles-Detail 2 2 2 5 5 2" xfId="27360"/>
    <cellStyle name="RowTitles-Detail 2 2 2 5 5 2 2" xfId="27361"/>
    <cellStyle name="RowTitles-Detail 2 2 2 5 5 2 2 2" xfId="27362"/>
    <cellStyle name="RowTitles-Detail 2 2 2 5 5 2 2 2 2" xfId="27363"/>
    <cellStyle name="RowTitles-Detail 2 2 2 5 5 2 2 3" xfId="27364"/>
    <cellStyle name="RowTitles-Detail 2 2 2 5 5 2 3" xfId="27365"/>
    <cellStyle name="RowTitles-Detail 2 2 2 5 5 2 3 2" xfId="27366"/>
    <cellStyle name="RowTitles-Detail 2 2 2 5 5 2 3 2 2" xfId="27367"/>
    <cellStyle name="RowTitles-Detail 2 2 2 5 5 2 4" xfId="27368"/>
    <cellStyle name="RowTitles-Detail 2 2 2 5 5 2 4 2" xfId="27369"/>
    <cellStyle name="RowTitles-Detail 2 2 2 5 5 2 5" xfId="27370"/>
    <cellStyle name="RowTitles-Detail 2 2 2 5 5 3" xfId="27371"/>
    <cellStyle name="RowTitles-Detail 2 2 2 5 5 3 2" xfId="27372"/>
    <cellStyle name="RowTitles-Detail 2 2 2 5 5 3 2 2" xfId="27373"/>
    <cellStyle name="RowTitles-Detail 2 2 2 5 5 3 2 2 2" xfId="27374"/>
    <cellStyle name="RowTitles-Detail 2 2 2 5 5 3 2 3" xfId="27375"/>
    <cellStyle name="RowTitles-Detail 2 2 2 5 5 3 3" xfId="27376"/>
    <cellStyle name="RowTitles-Detail 2 2 2 5 5 3 3 2" xfId="27377"/>
    <cellStyle name="RowTitles-Detail 2 2 2 5 5 3 3 2 2" xfId="27378"/>
    <cellStyle name="RowTitles-Detail 2 2 2 5 5 3 4" xfId="27379"/>
    <cellStyle name="RowTitles-Detail 2 2 2 5 5 3 4 2" xfId="27380"/>
    <cellStyle name="RowTitles-Detail 2 2 2 5 5 3 5" xfId="27381"/>
    <cellStyle name="RowTitles-Detail 2 2 2 5 5 4" xfId="27382"/>
    <cellStyle name="RowTitles-Detail 2 2 2 5 5 4 2" xfId="27383"/>
    <cellStyle name="RowTitles-Detail 2 2 2 5 5 4 2 2" xfId="27384"/>
    <cellStyle name="RowTitles-Detail 2 2 2 5 5 4 3" xfId="27385"/>
    <cellStyle name="RowTitles-Detail 2 2 2 5 5 5" xfId="27386"/>
    <cellStyle name="RowTitles-Detail 2 2 2 5 5 5 2" xfId="27387"/>
    <cellStyle name="RowTitles-Detail 2 2 2 5 5 5 2 2" xfId="27388"/>
    <cellStyle name="RowTitles-Detail 2 2 2 5 5 6" xfId="27389"/>
    <cellStyle name="RowTitles-Detail 2 2 2 5 5 6 2" xfId="27390"/>
    <cellStyle name="RowTitles-Detail 2 2 2 5 5 7" xfId="27391"/>
    <cellStyle name="RowTitles-Detail 2 2 2 5 6" xfId="27392"/>
    <cellStyle name="RowTitles-Detail 2 2 2 5 6 2" xfId="27393"/>
    <cellStyle name="RowTitles-Detail 2 2 2 5 6 2 2" xfId="27394"/>
    <cellStyle name="RowTitles-Detail 2 2 2 5 6 2 2 2" xfId="27395"/>
    <cellStyle name="RowTitles-Detail 2 2 2 5 6 2 2 2 2" xfId="27396"/>
    <cellStyle name="RowTitles-Detail 2 2 2 5 6 2 2 3" xfId="27397"/>
    <cellStyle name="RowTitles-Detail 2 2 2 5 6 2 3" xfId="27398"/>
    <cellStyle name="RowTitles-Detail 2 2 2 5 6 2 3 2" xfId="27399"/>
    <cellStyle name="RowTitles-Detail 2 2 2 5 6 2 3 2 2" xfId="27400"/>
    <cellStyle name="RowTitles-Detail 2 2 2 5 6 2 4" xfId="27401"/>
    <cellStyle name="RowTitles-Detail 2 2 2 5 6 2 4 2" xfId="27402"/>
    <cellStyle name="RowTitles-Detail 2 2 2 5 6 2 5" xfId="27403"/>
    <cellStyle name="RowTitles-Detail 2 2 2 5 6 3" xfId="27404"/>
    <cellStyle name="RowTitles-Detail 2 2 2 5 6 3 2" xfId="27405"/>
    <cellStyle name="RowTitles-Detail 2 2 2 5 6 3 2 2" xfId="27406"/>
    <cellStyle name="RowTitles-Detail 2 2 2 5 6 3 2 2 2" xfId="27407"/>
    <cellStyle name="RowTitles-Detail 2 2 2 5 6 3 2 3" xfId="27408"/>
    <cellStyle name="RowTitles-Detail 2 2 2 5 6 3 3" xfId="27409"/>
    <cellStyle name="RowTitles-Detail 2 2 2 5 6 3 3 2" xfId="27410"/>
    <cellStyle name="RowTitles-Detail 2 2 2 5 6 3 3 2 2" xfId="27411"/>
    <cellStyle name="RowTitles-Detail 2 2 2 5 6 3 4" xfId="27412"/>
    <cellStyle name="RowTitles-Detail 2 2 2 5 6 3 4 2" xfId="27413"/>
    <cellStyle name="RowTitles-Detail 2 2 2 5 6 3 5" xfId="27414"/>
    <cellStyle name="RowTitles-Detail 2 2 2 5 6 4" xfId="27415"/>
    <cellStyle name="RowTitles-Detail 2 2 2 5 6 4 2" xfId="27416"/>
    <cellStyle name="RowTitles-Detail 2 2 2 5 6 4 2 2" xfId="27417"/>
    <cellStyle name="RowTitles-Detail 2 2 2 5 6 4 3" xfId="27418"/>
    <cellStyle name="RowTitles-Detail 2 2 2 5 6 5" xfId="27419"/>
    <cellStyle name="RowTitles-Detail 2 2 2 5 6 5 2" xfId="27420"/>
    <cellStyle name="RowTitles-Detail 2 2 2 5 6 5 2 2" xfId="27421"/>
    <cellStyle name="RowTitles-Detail 2 2 2 5 6 6" xfId="27422"/>
    <cellStyle name="RowTitles-Detail 2 2 2 5 6 6 2" xfId="27423"/>
    <cellStyle name="RowTitles-Detail 2 2 2 5 6 7" xfId="27424"/>
    <cellStyle name="RowTitles-Detail 2 2 2 5 7" xfId="27425"/>
    <cellStyle name="RowTitles-Detail 2 2 2 5 7 2" xfId="27426"/>
    <cellStyle name="RowTitles-Detail 2 2 2 5 7 2 2" xfId="27427"/>
    <cellStyle name="RowTitles-Detail 2 2 2 5 7 2 2 2" xfId="27428"/>
    <cellStyle name="RowTitles-Detail 2 2 2 5 7 2 3" xfId="27429"/>
    <cellStyle name="RowTitles-Detail 2 2 2 5 7 3" xfId="27430"/>
    <cellStyle name="RowTitles-Detail 2 2 2 5 7 3 2" xfId="27431"/>
    <cellStyle name="RowTitles-Detail 2 2 2 5 7 3 2 2" xfId="27432"/>
    <cellStyle name="RowTitles-Detail 2 2 2 5 7 4" xfId="27433"/>
    <cellStyle name="RowTitles-Detail 2 2 2 5 7 4 2" xfId="27434"/>
    <cellStyle name="RowTitles-Detail 2 2 2 5 7 5" xfId="27435"/>
    <cellStyle name="RowTitles-Detail 2 2 2 5 8" xfId="27436"/>
    <cellStyle name="RowTitles-Detail 2 2 2 5 8 2" xfId="27437"/>
    <cellStyle name="RowTitles-Detail 2 2 2 5 9" xfId="27438"/>
    <cellStyle name="RowTitles-Detail 2 2 2 5 9 2" xfId="27439"/>
    <cellStyle name="RowTitles-Detail 2 2 2 5 9 2 2" xfId="27440"/>
    <cellStyle name="RowTitles-Detail 2 2 2 5_STUD aligned by INSTIT" xfId="27441"/>
    <cellStyle name="RowTitles-Detail 2 2 2 6" xfId="1100"/>
    <cellStyle name="RowTitles-Detail 2 2 2 6 2" xfId="27442"/>
    <cellStyle name="RowTitles-Detail 2 2 2 6 2 2" xfId="27443"/>
    <cellStyle name="RowTitles-Detail 2 2 2 6 2 2 2" xfId="27444"/>
    <cellStyle name="RowTitles-Detail 2 2 2 6 2 2 2 2" xfId="27445"/>
    <cellStyle name="RowTitles-Detail 2 2 2 6 2 2 3" xfId="27446"/>
    <cellStyle name="RowTitles-Detail 2 2 2 6 2 3" xfId="27447"/>
    <cellStyle name="RowTitles-Detail 2 2 2 6 2 3 2" xfId="27448"/>
    <cellStyle name="RowTitles-Detail 2 2 2 6 2 3 2 2" xfId="27449"/>
    <cellStyle name="RowTitles-Detail 2 2 2 6 2 4" xfId="27450"/>
    <cellStyle name="RowTitles-Detail 2 2 2 6 2 4 2" xfId="27451"/>
    <cellStyle name="RowTitles-Detail 2 2 2 6 2 5" xfId="27452"/>
    <cellStyle name="RowTitles-Detail 2 2 2 6 3" xfId="27453"/>
    <cellStyle name="RowTitles-Detail 2 2 2 6 3 2" xfId="27454"/>
    <cellStyle name="RowTitles-Detail 2 2 2 6 3 2 2" xfId="27455"/>
    <cellStyle name="RowTitles-Detail 2 2 2 6 3 2 2 2" xfId="27456"/>
    <cellStyle name="RowTitles-Detail 2 2 2 6 3 2 3" xfId="27457"/>
    <cellStyle name="RowTitles-Detail 2 2 2 6 3 3" xfId="27458"/>
    <cellStyle name="RowTitles-Detail 2 2 2 6 3 3 2" xfId="27459"/>
    <cellStyle name="RowTitles-Detail 2 2 2 6 3 3 2 2" xfId="27460"/>
    <cellStyle name="RowTitles-Detail 2 2 2 6 3 4" xfId="27461"/>
    <cellStyle name="RowTitles-Detail 2 2 2 6 3 4 2" xfId="27462"/>
    <cellStyle name="RowTitles-Detail 2 2 2 6 3 5" xfId="27463"/>
    <cellStyle name="RowTitles-Detail 2 2 2 6 4" xfId="27464"/>
    <cellStyle name="RowTitles-Detail 2 2 2 6 4 2" xfId="27465"/>
    <cellStyle name="RowTitles-Detail 2 2 2 6 5" xfId="27466"/>
    <cellStyle name="RowTitles-Detail 2 2 2 6 5 2" xfId="27467"/>
    <cellStyle name="RowTitles-Detail 2 2 2 6 5 2 2" xfId="27468"/>
    <cellStyle name="RowTitles-Detail 2 2 2 6 5 3" xfId="27469"/>
    <cellStyle name="RowTitles-Detail 2 2 2 6 6" xfId="27470"/>
    <cellStyle name="RowTitles-Detail 2 2 2 6 6 2" xfId="27471"/>
    <cellStyle name="RowTitles-Detail 2 2 2 6 6 2 2" xfId="27472"/>
    <cellStyle name="RowTitles-Detail 2 2 2 6 7" xfId="27473"/>
    <cellStyle name="RowTitles-Detail 2 2 2 7" xfId="27474"/>
    <cellStyle name="RowTitles-Detail 2 2 2 7 2" xfId="27475"/>
    <cellStyle name="RowTitles-Detail 2 2 2 7 2 2" xfId="27476"/>
    <cellStyle name="RowTitles-Detail 2 2 2 7 2 2 2" xfId="27477"/>
    <cellStyle name="RowTitles-Detail 2 2 2 7 2 2 2 2" xfId="27478"/>
    <cellStyle name="RowTitles-Detail 2 2 2 7 2 2 3" xfId="27479"/>
    <cellStyle name="RowTitles-Detail 2 2 2 7 2 3" xfId="27480"/>
    <cellStyle name="RowTitles-Detail 2 2 2 7 2 3 2" xfId="27481"/>
    <cellStyle name="RowTitles-Detail 2 2 2 7 2 3 2 2" xfId="27482"/>
    <cellStyle name="RowTitles-Detail 2 2 2 7 2 4" xfId="27483"/>
    <cellStyle name="RowTitles-Detail 2 2 2 7 2 4 2" xfId="27484"/>
    <cellStyle name="RowTitles-Detail 2 2 2 7 2 5" xfId="27485"/>
    <cellStyle name="RowTitles-Detail 2 2 2 7 3" xfId="27486"/>
    <cellStyle name="RowTitles-Detail 2 2 2 7 3 2" xfId="27487"/>
    <cellStyle name="RowTitles-Detail 2 2 2 7 3 2 2" xfId="27488"/>
    <cellStyle name="RowTitles-Detail 2 2 2 7 3 2 2 2" xfId="27489"/>
    <cellStyle name="RowTitles-Detail 2 2 2 7 3 2 3" xfId="27490"/>
    <cellStyle name="RowTitles-Detail 2 2 2 7 3 3" xfId="27491"/>
    <cellStyle name="RowTitles-Detail 2 2 2 7 3 3 2" xfId="27492"/>
    <cellStyle name="RowTitles-Detail 2 2 2 7 3 3 2 2" xfId="27493"/>
    <cellStyle name="RowTitles-Detail 2 2 2 7 3 4" xfId="27494"/>
    <cellStyle name="RowTitles-Detail 2 2 2 7 3 4 2" xfId="27495"/>
    <cellStyle name="RowTitles-Detail 2 2 2 7 3 5" xfId="27496"/>
    <cellStyle name="RowTitles-Detail 2 2 2 7 4" xfId="27497"/>
    <cellStyle name="RowTitles-Detail 2 2 2 7 4 2" xfId="27498"/>
    <cellStyle name="RowTitles-Detail 2 2 2 7 5" xfId="27499"/>
    <cellStyle name="RowTitles-Detail 2 2 2 7 5 2" xfId="27500"/>
    <cellStyle name="RowTitles-Detail 2 2 2 7 5 2 2" xfId="27501"/>
    <cellStyle name="RowTitles-Detail 2 2 2 7 6" xfId="27502"/>
    <cellStyle name="RowTitles-Detail 2 2 2 7 6 2" xfId="27503"/>
    <cellStyle name="RowTitles-Detail 2 2 2 7 7" xfId="27504"/>
    <cellStyle name="RowTitles-Detail 2 2 2 8" xfId="27505"/>
    <cellStyle name="RowTitles-Detail 2 2 2 8 2" xfId="27506"/>
    <cellStyle name="RowTitles-Detail 2 2 2 8 2 2" xfId="27507"/>
    <cellStyle name="RowTitles-Detail 2 2 2 8 2 2 2" xfId="27508"/>
    <cellStyle name="RowTitles-Detail 2 2 2 8 2 2 2 2" xfId="27509"/>
    <cellStyle name="RowTitles-Detail 2 2 2 8 2 2 3" xfId="27510"/>
    <cellStyle name="RowTitles-Detail 2 2 2 8 2 3" xfId="27511"/>
    <cellStyle name="RowTitles-Detail 2 2 2 8 2 3 2" xfId="27512"/>
    <cellStyle name="RowTitles-Detail 2 2 2 8 2 3 2 2" xfId="27513"/>
    <cellStyle name="RowTitles-Detail 2 2 2 8 2 4" xfId="27514"/>
    <cellStyle name="RowTitles-Detail 2 2 2 8 2 4 2" xfId="27515"/>
    <cellStyle name="RowTitles-Detail 2 2 2 8 2 5" xfId="27516"/>
    <cellStyle name="RowTitles-Detail 2 2 2 8 3" xfId="27517"/>
    <cellStyle name="RowTitles-Detail 2 2 2 8 3 2" xfId="27518"/>
    <cellStyle name="RowTitles-Detail 2 2 2 8 3 2 2" xfId="27519"/>
    <cellStyle name="RowTitles-Detail 2 2 2 8 3 2 2 2" xfId="27520"/>
    <cellStyle name="RowTitles-Detail 2 2 2 8 3 2 3" xfId="27521"/>
    <cellStyle name="RowTitles-Detail 2 2 2 8 3 3" xfId="27522"/>
    <cellStyle name="RowTitles-Detail 2 2 2 8 3 3 2" xfId="27523"/>
    <cellStyle name="RowTitles-Detail 2 2 2 8 3 3 2 2" xfId="27524"/>
    <cellStyle name="RowTitles-Detail 2 2 2 8 3 4" xfId="27525"/>
    <cellStyle name="RowTitles-Detail 2 2 2 8 3 4 2" xfId="27526"/>
    <cellStyle name="RowTitles-Detail 2 2 2 8 3 5" xfId="27527"/>
    <cellStyle name="RowTitles-Detail 2 2 2 8 4" xfId="27528"/>
    <cellStyle name="RowTitles-Detail 2 2 2 8 4 2" xfId="27529"/>
    <cellStyle name="RowTitles-Detail 2 2 2 8 5" xfId="27530"/>
    <cellStyle name="RowTitles-Detail 2 2 2 8 5 2" xfId="27531"/>
    <cellStyle name="RowTitles-Detail 2 2 2 8 5 2 2" xfId="27532"/>
    <cellStyle name="RowTitles-Detail 2 2 2 8 5 3" xfId="27533"/>
    <cellStyle name="RowTitles-Detail 2 2 2 8 6" xfId="27534"/>
    <cellStyle name="RowTitles-Detail 2 2 2 8 6 2" xfId="27535"/>
    <cellStyle name="RowTitles-Detail 2 2 2 8 6 2 2" xfId="27536"/>
    <cellStyle name="RowTitles-Detail 2 2 2 8 7" xfId="27537"/>
    <cellStyle name="RowTitles-Detail 2 2 2 8 7 2" xfId="27538"/>
    <cellStyle name="RowTitles-Detail 2 2 2 8 8" xfId="27539"/>
    <cellStyle name="RowTitles-Detail 2 2 2 9" xfId="27540"/>
    <cellStyle name="RowTitles-Detail 2 2 2 9 2" xfId="27541"/>
    <cellStyle name="RowTitles-Detail 2 2 2 9 2 2" xfId="27542"/>
    <cellStyle name="RowTitles-Detail 2 2 2 9 2 2 2" xfId="27543"/>
    <cellStyle name="RowTitles-Detail 2 2 2 9 2 2 2 2" xfId="27544"/>
    <cellStyle name="RowTitles-Detail 2 2 2 9 2 2 3" xfId="27545"/>
    <cellStyle name="RowTitles-Detail 2 2 2 9 2 3" xfId="27546"/>
    <cellStyle name="RowTitles-Detail 2 2 2 9 2 3 2" xfId="27547"/>
    <cellStyle name="RowTitles-Detail 2 2 2 9 2 3 2 2" xfId="27548"/>
    <cellStyle name="RowTitles-Detail 2 2 2 9 2 4" xfId="27549"/>
    <cellStyle name="RowTitles-Detail 2 2 2 9 2 4 2" xfId="27550"/>
    <cellStyle name="RowTitles-Detail 2 2 2 9 2 5" xfId="27551"/>
    <cellStyle name="RowTitles-Detail 2 2 2 9 3" xfId="27552"/>
    <cellStyle name="RowTitles-Detail 2 2 2 9 3 2" xfId="27553"/>
    <cellStyle name="RowTitles-Detail 2 2 2 9 3 2 2" xfId="27554"/>
    <cellStyle name="RowTitles-Detail 2 2 2 9 3 2 2 2" xfId="27555"/>
    <cellStyle name="RowTitles-Detail 2 2 2 9 3 2 3" xfId="27556"/>
    <cellStyle name="RowTitles-Detail 2 2 2 9 3 3" xfId="27557"/>
    <cellStyle name="RowTitles-Detail 2 2 2 9 3 3 2" xfId="27558"/>
    <cellStyle name="RowTitles-Detail 2 2 2 9 3 3 2 2" xfId="27559"/>
    <cellStyle name="RowTitles-Detail 2 2 2 9 3 4" xfId="27560"/>
    <cellStyle name="RowTitles-Detail 2 2 2 9 3 4 2" xfId="27561"/>
    <cellStyle name="RowTitles-Detail 2 2 2 9 3 5" xfId="27562"/>
    <cellStyle name="RowTitles-Detail 2 2 2 9 4" xfId="27563"/>
    <cellStyle name="RowTitles-Detail 2 2 2 9 4 2" xfId="27564"/>
    <cellStyle name="RowTitles-Detail 2 2 2 9 4 2 2" xfId="27565"/>
    <cellStyle name="RowTitles-Detail 2 2 2 9 4 3" xfId="27566"/>
    <cellStyle name="RowTitles-Detail 2 2 2 9 5" xfId="27567"/>
    <cellStyle name="RowTitles-Detail 2 2 2 9 5 2" xfId="27568"/>
    <cellStyle name="RowTitles-Detail 2 2 2 9 5 2 2" xfId="27569"/>
    <cellStyle name="RowTitles-Detail 2 2 2 9 6" xfId="27570"/>
    <cellStyle name="RowTitles-Detail 2 2 2 9 6 2" xfId="27571"/>
    <cellStyle name="RowTitles-Detail 2 2 2 9 7" xfId="27572"/>
    <cellStyle name="RowTitles-Detail 2 2 2_STUD aligned by INSTIT" xfId="27573"/>
    <cellStyle name="RowTitles-Detail 2 2 3" xfId="570"/>
    <cellStyle name="RowTitles-Detail 2 2 3 10" xfId="27574"/>
    <cellStyle name="RowTitles-Detail 2 2 3 10 2" xfId="27575"/>
    <cellStyle name="RowTitles-Detail 2 2 3 10 2 2" xfId="27576"/>
    <cellStyle name="RowTitles-Detail 2 2 3 10 2 2 2" xfId="27577"/>
    <cellStyle name="RowTitles-Detail 2 2 3 10 2 3" xfId="27578"/>
    <cellStyle name="RowTitles-Detail 2 2 3 10 3" xfId="27579"/>
    <cellStyle name="RowTitles-Detail 2 2 3 10 3 2" xfId="27580"/>
    <cellStyle name="RowTitles-Detail 2 2 3 10 3 2 2" xfId="27581"/>
    <cellStyle name="RowTitles-Detail 2 2 3 10 4" xfId="27582"/>
    <cellStyle name="RowTitles-Detail 2 2 3 10 4 2" xfId="27583"/>
    <cellStyle name="RowTitles-Detail 2 2 3 10 5" xfId="27584"/>
    <cellStyle name="RowTitles-Detail 2 2 3 11" xfId="27585"/>
    <cellStyle name="RowTitles-Detail 2 2 3 11 2" xfId="27586"/>
    <cellStyle name="RowTitles-Detail 2 2 3 12" xfId="27587"/>
    <cellStyle name="RowTitles-Detail 2 2 3 12 2" xfId="27588"/>
    <cellStyle name="RowTitles-Detail 2 2 3 12 2 2" xfId="27589"/>
    <cellStyle name="RowTitles-Detail 2 2 3 13" xfId="27590"/>
    <cellStyle name="RowTitles-Detail 2 2 3 2" xfId="1101"/>
    <cellStyle name="RowTitles-Detail 2 2 3 2 10" xfId="27591"/>
    <cellStyle name="RowTitles-Detail 2 2 3 2 2" xfId="1102"/>
    <cellStyle name="RowTitles-Detail 2 2 3 2 2 2" xfId="27592"/>
    <cellStyle name="RowTitles-Detail 2 2 3 2 2 2 2" xfId="27593"/>
    <cellStyle name="RowTitles-Detail 2 2 3 2 2 2 2 2" xfId="27594"/>
    <cellStyle name="RowTitles-Detail 2 2 3 2 2 2 2 2 2" xfId="27595"/>
    <cellStyle name="RowTitles-Detail 2 2 3 2 2 2 2 3" xfId="27596"/>
    <cellStyle name="RowTitles-Detail 2 2 3 2 2 2 3" xfId="27597"/>
    <cellStyle name="RowTitles-Detail 2 2 3 2 2 2 3 2" xfId="27598"/>
    <cellStyle name="RowTitles-Detail 2 2 3 2 2 2 3 2 2" xfId="27599"/>
    <cellStyle name="RowTitles-Detail 2 2 3 2 2 2 4" xfId="27600"/>
    <cellStyle name="RowTitles-Detail 2 2 3 2 2 2 4 2" xfId="27601"/>
    <cellStyle name="RowTitles-Detail 2 2 3 2 2 2 5" xfId="27602"/>
    <cellStyle name="RowTitles-Detail 2 2 3 2 2 3" xfId="27603"/>
    <cellStyle name="RowTitles-Detail 2 2 3 2 2 3 2" xfId="27604"/>
    <cellStyle name="RowTitles-Detail 2 2 3 2 2 3 2 2" xfId="27605"/>
    <cellStyle name="RowTitles-Detail 2 2 3 2 2 3 2 2 2" xfId="27606"/>
    <cellStyle name="RowTitles-Detail 2 2 3 2 2 3 2 3" xfId="27607"/>
    <cellStyle name="RowTitles-Detail 2 2 3 2 2 3 3" xfId="27608"/>
    <cellStyle name="RowTitles-Detail 2 2 3 2 2 3 3 2" xfId="27609"/>
    <cellStyle name="RowTitles-Detail 2 2 3 2 2 3 3 2 2" xfId="27610"/>
    <cellStyle name="RowTitles-Detail 2 2 3 2 2 3 4" xfId="27611"/>
    <cellStyle name="RowTitles-Detail 2 2 3 2 2 3 4 2" xfId="27612"/>
    <cellStyle name="RowTitles-Detail 2 2 3 2 2 3 5" xfId="27613"/>
    <cellStyle name="RowTitles-Detail 2 2 3 2 2 4" xfId="27614"/>
    <cellStyle name="RowTitles-Detail 2 2 3 2 2 4 2" xfId="27615"/>
    <cellStyle name="RowTitles-Detail 2 2 3 2 2 5" xfId="27616"/>
    <cellStyle name="RowTitles-Detail 2 2 3 2 2 5 2" xfId="27617"/>
    <cellStyle name="RowTitles-Detail 2 2 3 2 2 5 2 2" xfId="27618"/>
    <cellStyle name="RowTitles-Detail 2 2 3 2 2 6" xfId="27619"/>
    <cellStyle name="RowTitles-Detail 2 2 3 2 3" xfId="27620"/>
    <cellStyle name="RowTitles-Detail 2 2 3 2 3 2" xfId="27621"/>
    <cellStyle name="RowTitles-Detail 2 2 3 2 3 2 2" xfId="27622"/>
    <cellStyle name="RowTitles-Detail 2 2 3 2 3 2 2 2" xfId="27623"/>
    <cellStyle name="RowTitles-Detail 2 2 3 2 3 2 2 2 2" xfId="27624"/>
    <cellStyle name="RowTitles-Detail 2 2 3 2 3 2 2 3" xfId="27625"/>
    <cellStyle name="RowTitles-Detail 2 2 3 2 3 2 3" xfId="27626"/>
    <cellStyle name="RowTitles-Detail 2 2 3 2 3 2 3 2" xfId="27627"/>
    <cellStyle name="RowTitles-Detail 2 2 3 2 3 2 3 2 2" xfId="27628"/>
    <cellStyle name="RowTitles-Detail 2 2 3 2 3 2 4" xfId="27629"/>
    <cellStyle name="RowTitles-Detail 2 2 3 2 3 2 4 2" xfId="27630"/>
    <cellStyle name="RowTitles-Detail 2 2 3 2 3 2 5" xfId="27631"/>
    <cellStyle name="RowTitles-Detail 2 2 3 2 3 3" xfId="27632"/>
    <cellStyle name="RowTitles-Detail 2 2 3 2 3 3 2" xfId="27633"/>
    <cellStyle name="RowTitles-Detail 2 2 3 2 3 3 2 2" xfId="27634"/>
    <cellStyle name="RowTitles-Detail 2 2 3 2 3 3 2 2 2" xfId="27635"/>
    <cellStyle name="RowTitles-Detail 2 2 3 2 3 3 2 3" xfId="27636"/>
    <cellStyle name="RowTitles-Detail 2 2 3 2 3 3 3" xfId="27637"/>
    <cellStyle name="RowTitles-Detail 2 2 3 2 3 3 3 2" xfId="27638"/>
    <cellStyle name="RowTitles-Detail 2 2 3 2 3 3 3 2 2" xfId="27639"/>
    <cellStyle name="RowTitles-Detail 2 2 3 2 3 3 4" xfId="27640"/>
    <cellStyle name="RowTitles-Detail 2 2 3 2 3 3 4 2" xfId="27641"/>
    <cellStyle name="RowTitles-Detail 2 2 3 2 3 3 5" xfId="27642"/>
    <cellStyle name="RowTitles-Detail 2 2 3 2 3 4" xfId="27643"/>
    <cellStyle name="RowTitles-Detail 2 2 3 2 3 4 2" xfId="27644"/>
    <cellStyle name="RowTitles-Detail 2 2 3 2 3 5" xfId="27645"/>
    <cellStyle name="RowTitles-Detail 2 2 3 2 3 5 2" xfId="27646"/>
    <cellStyle name="RowTitles-Detail 2 2 3 2 3 5 2 2" xfId="27647"/>
    <cellStyle name="RowTitles-Detail 2 2 3 2 3 5 3" xfId="27648"/>
    <cellStyle name="RowTitles-Detail 2 2 3 2 3 6" xfId="27649"/>
    <cellStyle name="RowTitles-Detail 2 2 3 2 3 6 2" xfId="27650"/>
    <cellStyle name="RowTitles-Detail 2 2 3 2 3 6 2 2" xfId="27651"/>
    <cellStyle name="RowTitles-Detail 2 2 3 2 3 7" xfId="27652"/>
    <cellStyle name="RowTitles-Detail 2 2 3 2 3 7 2" xfId="27653"/>
    <cellStyle name="RowTitles-Detail 2 2 3 2 3 8" xfId="27654"/>
    <cellStyle name="RowTitles-Detail 2 2 3 2 4" xfId="27655"/>
    <cellStyle name="RowTitles-Detail 2 2 3 2 4 2" xfId="27656"/>
    <cellStyle name="RowTitles-Detail 2 2 3 2 4 2 2" xfId="27657"/>
    <cellStyle name="RowTitles-Detail 2 2 3 2 4 2 2 2" xfId="27658"/>
    <cellStyle name="RowTitles-Detail 2 2 3 2 4 2 2 2 2" xfId="27659"/>
    <cellStyle name="RowTitles-Detail 2 2 3 2 4 2 2 3" xfId="27660"/>
    <cellStyle name="RowTitles-Detail 2 2 3 2 4 2 3" xfId="27661"/>
    <cellStyle name="RowTitles-Detail 2 2 3 2 4 2 3 2" xfId="27662"/>
    <cellStyle name="RowTitles-Detail 2 2 3 2 4 2 3 2 2" xfId="27663"/>
    <cellStyle name="RowTitles-Detail 2 2 3 2 4 2 4" xfId="27664"/>
    <cellStyle name="RowTitles-Detail 2 2 3 2 4 2 4 2" xfId="27665"/>
    <cellStyle name="RowTitles-Detail 2 2 3 2 4 2 5" xfId="27666"/>
    <cellStyle name="RowTitles-Detail 2 2 3 2 4 3" xfId="27667"/>
    <cellStyle name="RowTitles-Detail 2 2 3 2 4 3 2" xfId="27668"/>
    <cellStyle name="RowTitles-Detail 2 2 3 2 4 3 2 2" xfId="27669"/>
    <cellStyle name="RowTitles-Detail 2 2 3 2 4 3 2 2 2" xfId="27670"/>
    <cellStyle name="RowTitles-Detail 2 2 3 2 4 3 2 3" xfId="27671"/>
    <cellStyle name="RowTitles-Detail 2 2 3 2 4 3 3" xfId="27672"/>
    <cellStyle name="RowTitles-Detail 2 2 3 2 4 3 3 2" xfId="27673"/>
    <cellStyle name="RowTitles-Detail 2 2 3 2 4 3 3 2 2" xfId="27674"/>
    <cellStyle name="RowTitles-Detail 2 2 3 2 4 3 4" xfId="27675"/>
    <cellStyle name="RowTitles-Detail 2 2 3 2 4 3 4 2" xfId="27676"/>
    <cellStyle name="RowTitles-Detail 2 2 3 2 4 3 5" xfId="27677"/>
    <cellStyle name="RowTitles-Detail 2 2 3 2 4 4" xfId="27678"/>
    <cellStyle name="RowTitles-Detail 2 2 3 2 4 4 2" xfId="27679"/>
    <cellStyle name="RowTitles-Detail 2 2 3 2 4 4 2 2" xfId="27680"/>
    <cellStyle name="RowTitles-Detail 2 2 3 2 4 4 3" xfId="27681"/>
    <cellStyle name="RowTitles-Detail 2 2 3 2 4 5" xfId="27682"/>
    <cellStyle name="RowTitles-Detail 2 2 3 2 4 5 2" xfId="27683"/>
    <cellStyle name="RowTitles-Detail 2 2 3 2 4 5 2 2" xfId="27684"/>
    <cellStyle name="RowTitles-Detail 2 2 3 2 4 6" xfId="27685"/>
    <cellStyle name="RowTitles-Detail 2 2 3 2 4 6 2" xfId="27686"/>
    <cellStyle name="RowTitles-Detail 2 2 3 2 4 7" xfId="27687"/>
    <cellStyle name="RowTitles-Detail 2 2 3 2 5" xfId="27688"/>
    <cellStyle name="RowTitles-Detail 2 2 3 2 5 2" xfId="27689"/>
    <cellStyle name="RowTitles-Detail 2 2 3 2 5 2 2" xfId="27690"/>
    <cellStyle name="RowTitles-Detail 2 2 3 2 5 2 2 2" xfId="27691"/>
    <cellStyle name="RowTitles-Detail 2 2 3 2 5 2 2 2 2" xfId="27692"/>
    <cellStyle name="RowTitles-Detail 2 2 3 2 5 2 2 3" xfId="27693"/>
    <cellStyle name="RowTitles-Detail 2 2 3 2 5 2 3" xfId="27694"/>
    <cellStyle name="RowTitles-Detail 2 2 3 2 5 2 3 2" xfId="27695"/>
    <cellStyle name="RowTitles-Detail 2 2 3 2 5 2 3 2 2" xfId="27696"/>
    <cellStyle name="RowTitles-Detail 2 2 3 2 5 2 4" xfId="27697"/>
    <cellStyle name="RowTitles-Detail 2 2 3 2 5 2 4 2" xfId="27698"/>
    <cellStyle name="RowTitles-Detail 2 2 3 2 5 2 5" xfId="27699"/>
    <cellStyle name="RowTitles-Detail 2 2 3 2 5 3" xfId="27700"/>
    <cellStyle name="RowTitles-Detail 2 2 3 2 5 3 2" xfId="27701"/>
    <cellStyle name="RowTitles-Detail 2 2 3 2 5 3 2 2" xfId="27702"/>
    <cellStyle name="RowTitles-Detail 2 2 3 2 5 3 2 2 2" xfId="27703"/>
    <cellStyle name="RowTitles-Detail 2 2 3 2 5 3 2 3" xfId="27704"/>
    <cellStyle name="RowTitles-Detail 2 2 3 2 5 3 3" xfId="27705"/>
    <cellStyle name="RowTitles-Detail 2 2 3 2 5 3 3 2" xfId="27706"/>
    <cellStyle name="RowTitles-Detail 2 2 3 2 5 3 3 2 2" xfId="27707"/>
    <cellStyle name="RowTitles-Detail 2 2 3 2 5 3 4" xfId="27708"/>
    <cellStyle name="RowTitles-Detail 2 2 3 2 5 3 4 2" xfId="27709"/>
    <cellStyle name="RowTitles-Detail 2 2 3 2 5 3 5" xfId="27710"/>
    <cellStyle name="RowTitles-Detail 2 2 3 2 5 4" xfId="27711"/>
    <cellStyle name="RowTitles-Detail 2 2 3 2 5 4 2" xfId="27712"/>
    <cellStyle name="RowTitles-Detail 2 2 3 2 5 4 2 2" xfId="27713"/>
    <cellStyle name="RowTitles-Detail 2 2 3 2 5 4 3" xfId="27714"/>
    <cellStyle name="RowTitles-Detail 2 2 3 2 5 5" xfId="27715"/>
    <cellStyle name="RowTitles-Detail 2 2 3 2 5 5 2" xfId="27716"/>
    <cellStyle name="RowTitles-Detail 2 2 3 2 5 5 2 2" xfId="27717"/>
    <cellStyle name="RowTitles-Detail 2 2 3 2 5 6" xfId="27718"/>
    <cellStyle name="RowTitles-Detail 2 2 3 2 5 6 2" xfId="27719"/>
    <cellStyle name="RowTitles-Detail 2 2 3 2 5 7" xfId="27720"/>
    <cellStyle name="RowTitles-Detail 2 2 3 2 6" xfId="27721"/>
    <cellStyle name="RowTitles-Detail 2 2 3 2 6 2" xfId="27722"/>
    <cellStyle name="RowTitles-Detail 2 2 3 2 6 2 2" xfId="27723"/>
    <cellStyle name="RowTitles-Detail 2 2 3 2 6 2 2 2" xfId="27724"/>
    <cellStyle name="RowTitles-Detail 2 2 3 2 6 2 2 2 2" xfId="27725"/>
    <cellStyle name="RowTitles-Detail 2 2 3 2 6 2 2 3" xfId="27726"/>
    <cellStyle name="RowTitles-Detail 2 2 3 2 6 2 3" xfId="27727"/>
    <cellStyle name="RowTitles-Detail 2 2 3 2 6 2 3 2" xfId="27728"/>
    <cellStyle name="RowTitles-Detail 2 2 3 2 6 2 3 2 2" xfId="27729"/>
    <cellStyle name="RowTitles-Detail 2 2 3 2 6 2 4" xfId="27730"/>
    <cellStyle name="RowTitles-Detail 2 2 3 2 6 2 4 2" xfId="27731"/>
    <cellStyle name="RowTitles-Detail 2 2 3 2 6 2 5" xfId="27732"/>
    <cellStyle name="RowTitles-Detail 2 2 3 2 6 3" xfId="27733"/>
    <cellStyle name="RowTitles-Detail 2 2 3 2 6 3 2" xfId="27734"/>
    <cellStyle name="RowTitles-Detail 2 2 3 2 6 3 2 2" xfId="27735"/>
    <cellStyle name="RowTitles-Detail 2 2 3 2 6 3 2 2 2" xfId="27736"/>
    <cellStyle name="RowTitles-Detail 2 2 3 2 6 3 2 3" xfId="27737"/>
    <cellStyle name="RowTitles-Detail 2 2 3 2 6 3 3" xfId="27738"/>
    <cellStyle name="RowTitles-Detail 2 2 3 2 6 3 3 2" xfId="27739"/>
    <cellStyle name="RowTitles-Detail 2 2 3 2 6 3 3 2 2" xfId="27740"/>
    <cellStyle name="RowTitles-Detail 2 2 3 2 6 3 4" xfId="27741"/>
    <cellStyle name="RowTitles-Detail 2 2 3 2 6 3 4 2" xfId="27742"/>
    <cellStyle name="RowTitles-Detail 2 2 3 2 6 3 5" xfId="27743"/>
    <cellStyle name="RowTitles-Detail 2 2 3 2 6 4" xfId="27744"/>
    <cellStyle name="RowTitles-Detail 2 2 3 2 6 4 2" xfId="27745"/>
    <cellStyle name="RowTitles-Detail 2 2 3 2 6 4 2 2" xfId="27746"/>
    <cellStyle name="RowTitles-Detail 2 2 3 2 6 4 3" xfId="27747"/>
    <cellStyle name="RowTitles-Detail 2 2 3 2 6 5" xfId="27748"/>
    <cellStyle name="RowTitles-Detail 2 2 3 2 6 5 2" xfId="27749"/>
    <cellStyle name="RowTitles-Detail 2 2 3 2 6 5 2 2" xfId="27750"/>
    <cellStyle name="RowTitles-Detail 2 2 3 2 6 6" xfId="27751"/>
    <cellStyle name="RowTitles-Detail 2 2 3 2 6 6 2" xfId="27752"/>
    <cellStyle name="RowTitles-Detail 2 2 3 2 6 7" xfId="27753"/>
    <cellStyle name="RowTitles-Detail 2 2 3 2 7" xfId="27754"/>
    <cellStyle name="RowTitles-Detail 2 2 3 2 7 2" xfId="27755"/>
    <cellStyle name="RowTitles-Detail 2 2 3 2 7 2 2" xfId="27756"/>
    <cellStyle name="RowTitles-Detail 2 2 3 2 7 2 2 2" xfId="27757"/>
    <cellStyle name="RowTitles-Detail 2 2 3 2 7 2 3" xfId="27758"/>
    <cellStyle name="RowTitles-Detail 2 2 3 2 7 3" xfId="27759"/>
    <cellStyle name="RowTitles-Detail 2 2 3 2 7 3 2" xfId="27760"/>
    <cellStyle name="RowTitles-Detail 2 2 3 2 7 3 2 2" xfId="27761"/>
    <cellStyle name="RowTitles-Detail 2 2 3 2 7 4" xfId="27762"/>
    <cellStyle name="RowTitles-Detail 2 2 3 2 7 4 2" xfId="27763"/>
    <cellStyle name="RowTitles-Detail 2 2 3 2 7 5" xfId="27764"/>
    <cellStyle name="RowTitles-Detail 2 2 3 2 8" xfId="27765"/>
    <cellStyle name="RowTitles-Detail 2 2 3 2 8 2" xfId="27766"/>
    <cellStyle name="RowTitles-Detail 2 2 3 2 9" xfId="27767"/>
    <cellStyle name="RowTitles-Detail 2 2 3 2 9 2" xfId="27768"/>
    <cellStyle name="RowTitles-Detail 2 2 3 2 9 2 2" xfId="27769"/>
    <cellStyle name="RowTitles-Detail 2 2 3 2_STUD aligned by INSTIT" xfId="27770"/>
    <cellStyle name="RowTitles-Detail 2 2 3 3" xfId="1103"/>
    <cellStyle name="RowTitles-Detail 2 2 3 3 10" xfId="27771"/>
    <cellStyle name="RowTitles-Detail 2 2 3 3 2" xfId="1104"/>
    <cellStyle name="RowTitles-Detail 2 2 3 3 2 2" xfId="27772"/>
    <cellStyle name="RowTitles-Detail 2 2 3 3 2 2 2" xfId="27773"/>
    <cellStyle name="RowTitles-Detail 2 2 3 3 2 2 2 2" xfId="27774"/>
    <cellStyle name="RowTitles-Detail 2 2 3 3 2 2 2 2 2" xfId="27775"/>
    <cellStyle name="RowTitles-Detail 2 2 3 3 2 2 2 3" xfId="27776"/>
    <cellStyle name="RowTitles-Detail 2 2 3 3 2 2 3" xfId="27777"/>
    <cellStyle name="RowTitles-Detail 2 2 3 3 2 2 3 2" xfId="27778"/>
    <cellStyle name="RowTitles-Detail 2 2 3 3 2 2 3 2 2" xfId="27779"/>
    <cellStyle name="RowTitles-Detail 2 2 3 3 2 2 4" xfId="27780"/>
    <cellStyle name="RowTitles-Detail 2 2 3 3 2 2 4 2" xfId="27781"/>
    <cellStyle name="RowTitles-Detail 2 2 3 3 2 2 5" xfId="27782"/>
    <cellStyle name="RowTitles-Detail 2 2 3 3 2 3" xfId="27783"/>
    <cellStyle name="RowTitles-Detail 2 2 3 3 2 3 2" xfId="27784"/>
    <cellStyle name="RowTitles-Detail 2 2 3 3 2 3 2 2" xfId="27785"/>
    <cellStyle name="RowTitles-Detail 2 2 3 3 2 3 2 2 2" xfId="27786"/>
    <cellStyle name="RowTitles-Detail 2 2 3 3 2 3 2 3" xfId="27787"/>
    <cellStyle name="RowTitles-Detail 2 2 3 3 2 3 3" xfId="27788"/>
    <cellStyle name="RowTitles-Detail 2 2 3 3 2 3 3 2" xfId="27789"/>
    <cellStyle name="RowTitles-Detail 2 2 3 3 2 3 3 2 2" xfId="27790"/>
    <cellStyle name="RowTitles-Detail 2 2 3 3 2 3 4" xfId="27791"/>
    <cellStyle name="RowTitles-Detail 2 2 3 3 2 3 4 2" xfId="27792"/>
    <cellStyle name="RowTitles-Detail 2 2 3 3 2 3 5" xfId="27793"/>
    <cellStyle name="RowTitles-Detail 2 2 3 3 2 4" xfId="27794"/>
    <cellStyle name="RowTitles-Detail 2 2 3 3 2 4 2" xfId="27795"/>
    <cellStyle name="RowTitles-Detail 2 2 3 3 2 5" xfId="27796"/>
    <cellStyle name="RowTitles-Detail 2 2 3 3 2 5 2" xfId="27797"/>
    <cellStyle name="RowTitles-Detail 2 2 3 3 2 5 2 2" xfId="27798"/>
    <cellStyle name="RowTitles-Detail 2 2 3 3 2 5 3" xfId="27799"/>
    <cellStyle name="RowTitles-Detail 2 2 3 3 2 6" xfId="27800"/>
    <cellStyle name="RowTitles-Detail 2 2 3 3 2 6 2" xfId="27801"/>
    <cellStyle name="RowTitles-Detail 2 2 3 3 2 6 2 2" xfId="27802"/>
    <cellStyle name="RowTitles-Detail 2 2 3 3 2 7" xfId="27803"/>
    <cellStyle name="RowTitles-Detail 2 2 3 3 2 7 2" xfId="27804"/>
    <cellStyle name="RowTitles-Detail 2 2 3 3 2 8" xfId="27805"/>
    <cellStyle name="RowTitles-Detail 2 2 3 3 2 9" xfId="27806"/>
    <cellStyle name="RowTitles-Detail 2 2 3 3 3" xfId="27807"/>
    <cellStyle name="RowTitles-Detail 2 2 3 3 3 2" xfId="27808"/>
    <cellStyle name="RowTitles-Detail 2 2 3 3 3 2 2" xfId="27809"/>
    <cellStyle name="RowTitles-Detail 2 2 3 3 3 2 2 2" xfId="27810"/>
    <cellStyle name="RowTitles-Detail 2 2 3 3 3 2 2 2 2" xfId="27811"/>
    <cellStyle name="RowTitles-Detail 2 2 3 3 3 2 2 3" xfId="27812"/>
    <cellStyle name="RowTitles-Detail 2 2 3 3 3 2 3" xfId="27813"/>
    <cellStyle name="RowTitles-Detail 2 2 3 3 3 2 3 2" xfId="27814"/>
    <cellStyle name="RowTitles-Detail 2 2 3 3 3 2 3 2 2" xfId="27815"/>
    <cellStyle name="RowTitles-Detail 2 2 3 3 3 2 4" xfId="27816"/>
    <cellStyle name="RowTitles-Detail 2 2 3 3 3 2 4 2" xfId="27817"/>
    <cellStyle name="RowTitles-Detail 2 2 3 3 3 2 5" xfId="27818"/>
    <cellStyle name="RowTitles-Detail 2 2 3 3 3 3" xfId="27819"/>
    <cellStyle name="RowTitles-Detail 2 2 3 3 3 3 2" xfId="27820"/>
    <cellStyle name="RowTitles-Detail 2 2 3 3 3 3 2 2" xfId="27821"/>
    <cellStyle name="RowTitles-Detail 2 2 3 3 3 3 2 2 2" xfId="27822"/>
    <cellStyle name="RowTitles-Detail 2 2 3 3 3 3 2 3" xfId="27823"/>
    <cellStyle name="RowTitles-Detail 2 2 3 3 3 3 3" xfId="27824"/>
    <cellStyle name="RowTitles-Detail 2 2 3 3 3 3 3 2" xfId="27825"/>
    <cellStyle name="RowTitles-Detail 2 2 3 3 3 3 3 2 2" xfId="27826"/>
    <cellStyle name="RowTitles-Detail 2 2 3 3 3 3 4" xfId="27827"/>
    <cellStyle name="RowTitles-Detail 2 2 3 3 3 3 4 2" xfId="27828"/>
    <cellStyle name="RowTitles-Detail 2 2 3 3 3 3 5" xfId="27829"/>
    <cellStyle name="RowTitles-Detail 2 2 3 3 3 4" xfId="27830"/>
    <cellStyle name="RowTitles-Detail 2 2 3 3 3 4 2" xfId="27831"/>
    <cellStyle name="RowTitles-Detail 2 2 3 3 3 5" xfId="27832"/>
    <cellStyle name="RowTitles-Detail 2 2 3 3 3 5 2" xfId="27833"/>
    <cellStyle name="RowTitles-Detail 2 2 3 3 3 5 2 2" xfId="27834"/>
    <cellStyle name="RowTitles-Detail 2 2 3 3 4" xfId="27835"/>
    <cellStyle name="RowTitles-Detail 2 2 3 3 4 2" xfId="27836"/>
    <cellStyle name="RowTitles-Detail 2 2 3 3 4 2 2" xfId="27837"/>
    <cellStyle name="RowTitles-Detail 2 2 3 3 4 2 2 2" xfId="27838"/>
    <cellStyle name="RowTitles-Detail 2 2 3 3 4 2 2 2 2" xfId="27839"/>
    <cellStyle name="RowTitles-Detail 2 2 3 3 4 2 2 3" xfId="27840"/>
    <cellStyle name="RowTitles-Detail 2 2 3 3 4 2 3" xfId="27841"/>
    <cellStyle name="RowTitles-Detail 2 2 3 3 4 2 3 2" xfId="27842"/>
    <cellStyle name="RowTitles-Detail 2 2 3 3 4 2 3 2 2" xfId="27843"/>
    <cellStyle name="RowTitles-Detail 2 2 3 3 4 2 4" xfId="27844"/>
    <cellStyle name="RowTitles-Detail 2 2 3 3 4 2 4 2" xfId="27845"/>
    <cellStyle name="RowTitles-Detail 2 2 3 3 4 2 5" xfId="27846"/>
    <cellStyle name="RowTitles-Detail 2 2 3 3 4 3" xfId="27847"/>
    <cellStyle name="RowTitles-Detail 2 2 3 3 4 3 2" xfId="27848"/>
    <cellStyle name="RowTitles-Detail 2 2 3 3 4 3 2 2" xfId="27849"/>
    <cellStyle name="RowTitles-Detail 2 2 3 3 4 3 2 2 2" xfId="27850"/>
    <cellStyle name="RowTitles-Detail 2 2 3 3 4 3 2 3" xfId="27851"/>
    <cellStyle name="RowTitles-Detail 2 2 3 3 4 3 3" xfId="27852"/>
    <cellStyle name="RowTitles-Detail 2 2 3 3 4 3 3 2" xfId="27853"/>
    <cellStyle name="RowTitles-Detail 2 2 3 3 4 3 3 2 2" xfId="27854"/>
    <cellStyle name="RowTitles-Detail 2 2 3 3 4 3 4" xfId="27855"/>
    <cellStyle name="RowTitles-Detail 2 2 3 3 4 3 4 2" xfId="27856"/>
    <cellStyle name="RowTitles-Detail 2 2 3 3 4 3 5" xfId="27857"/>
    <cellStyle name="RowTitles-Detail 2 2 3 3 4 4" xfId="27858"/>
    <cellStyle name="RowTitles-Detail 2 2 3 3 4 4 2" xfId="27859"/>
    <cellStyle name="RowTitles-Detail 2 2 3 3 4 4 2 2" xfId="27860"/>
    <cellStyle name="RowTitles-Detail 2 2 3 3 4 4 3" xfId="27861"/>
    <cellStyle name="RowTitles-Detail 2 2 3 3 4 5" xfId="27862"/>
    <cellStyle name="RowTitles-Detail 2 2 3 3 4 5 2" xfId="27863"/>
    <cellStyle name="RowTitles-Detail 2 2 3 3 4 5 2 2" xfId="27864"/>
    <cellStyle name="RowTitles-Detail 2 2 3 3 4 6" xfId="27865"/>
    <cellStyle name="RowTitles-Detail 2 2 3 3 4 6 2" xfId="27866"/>
    <cellStyle name="RowTitles-Detail 2 2 3 3 4 7" xfId="27867"/>
    <cellStyle name="RowTitles-Detail 2 2 3 3 5" xfId="27868"/>
    <cellStyle name="RowTitles-Detail 2 2 3 3 5 2" xfId="27869"/>
    <cellStyle name="RowTitles-Detail 2 2 3 3 5 2 2" xfId="27870"/>
    <cellStyle name="RowTitles-Detail 2 2 3 3 5 2 2 2" xfId="27871"/>
    <cellStyle name="RowTitles-Detail 2 2 3 3 5 2 2 2 2" xfId="27872"/>
    <cellStyle name="RowTitles-Detail 2 2 3 3 5 2 2 3" xfId="27873"/>
    <cellStyle name="RowTitles-Detail 2 2 3 3 5 2 3" xfId="27874"/>
    <cellStyle name="RowTitles-Detail 2 2 3 3 5 2 3 2" xfId="27875"/>
    <cellStyle name="RowTitles-Detail 2 2 3 3 5 2 3 2 2" xfId="27876"/>
    <cellStyle name="RowTitles-Detail 2 2 3 3 5 2 4" xfId="27877"/>
    <cellStyle name="RowTitles-Detail 2 2 3 3 5 2 4 2" xfId="27878"/>
    <cellStyle name="RowTitles-Detail 2 2 3 3 5 2 5" xfId="27879"/>
    <cellStyle name="RowTitles-Detail 2 2 3 3 5 3" xfId="27880"/>
    <cellStyle name="RowTitles-Detail 2 2 3 3 5 3 2" xfId="27881"/>
    <cellStyle name="RowTitles-Detail 2 2 3 3 5 3 2 2" xfId="27882"/>
    <cellStyle name="RowTitles-Detail 2 2 3 3 5 3 2 2 2" xfId="27883"/>
    <cellStyle name="RowTitles-Detail 2 2 3 3 5 3 2 3" xfId="27884"/>
    <cellStyle name="RowTitles-Detail 2 2 3 3 5 3 3" xfId="27885"/>
    <cellStyle name="RowTitles-Detail 2 2 3 3 5 3 3 2" xfId="27886"/>
    <cellStyle name="RowTitles-Detail 2 2 3 3 5 3 3 2 2" xfId="27887"/>
    <cellStyle name="RowTitles-Detail 2 2 3 3 5 3 4" xfId="27888"/>
    <cellStyle name="RowTitles-Detail 2 2 3 3 5 3 4 2" xfId="27889"/>
    <cellStyle name="RowTitles-Detail 2 2 3 3 5 3 5" xfId="27890"/>
    <cellStyle name="RowTitles-Detail 2 2 3 3 5 4" xfId="27891"/>
    <cellStyle name="RowTitles-Detail 2 2 3 3 5 4 2" xfId="27892"/>
    <cellStyle name="RowTitles-Detail 2 2 3 3 5 4 2 2" xfId="27893"/>
    <cellStyle name="RowTitles-Detail 2 2 3 3 5 4 3" xfId="27894"/>
    <cellStyle name="RowTitles-Detail 2 2 3 3 5 5" xfId="27895"/>
    <cellStyle name="RowTitles-Detail 2 2 3 3 5 5 2" xfId="27896"/>
    <cellStyle name="RowTitles-Detail 2 2 3 3 5 5 2 2" xfId="27897"/>
    <cellStyle name="RowTitles-Detail 2 2 3 3 5 6" xfId="27898"/>
    <cellStyle name="RowTitles-Detail 2 2 3 3 5 6 2" xfId="27899"/>
    <cellStyle name="RowTitles-Detail 2 2 3 3 5 7" xfId="27900"/>
    <cellStyle name="RowTitles-Detail 2 2 3 3 6" xfId="27901"/>
    <cellStyle name="RowTitles-Detail 2 2 3 3 6 2" xfId="27902"/>
    <cellStyle name="RowTitles-Detail 2 2 3 3 6 2 2" xfId="27903"/>
    <cellStyle name="RowTitles-Detail 2 2 3 3 6 2 2 2" xfId="27904"/>
    <cellStyle name="RowTitles-Detail 2 2 3 3 6 2 2 2 2" xfId="27905"/>
    <cellStyle name="RowTitles-Detail 2 2 3 3 6 2 2 3" xfId="27906"/>
    <cellStyle name="RowTitles-Detail 2 2 3 3 6 2 3" xfId="27907"/>
    <cellStyle name="RowTitles-Detail 2 2 3 3 6 2 3 2" xfId="27908"/>
    <cellStyle name="RowTitles-Detail 2 2 3 3 6 2 3 2 2" xfId="27909"/>
    <cellStyle name="RowTitles-Detail 2 2 3 3 6 2 4" xfId="27910"/>
    <cellStyle name="RowTitles-Detail 2 2 3 3 6 2 4 2" xfId="27911"/>
    <cellStyle name="RowTitles-Detail 2 2 3 3 6 2 5" xfId="27912"/>
    <cellStyle name="RowTitles-Detail 2 2 3 3 6 3" xfId="27913"/>
    <cellStyle name="RowTitles-Detail 2 2 3 3 6 3 2" xfId="27914"/>
    <cellStyle name="RowTitles-Detail 2 2 3 3 6 3 2 2" xfId="27915"/>
    <cellStyle name="RowTitles-Detail 2 2 3 3 6 3 2 2 2" xfId="27916"/>
    <cellStyle name="RowTitles-Detail 2 2 3 3 6 3 2 3" xfId="27917"/>
    <cellStyle name="RowTitles-Detail 2 2 3 3 6 3 3" xfId="27918"/>
    <cellStyle name="RowTitles-Detail 2 2 3 3 6 3 3 2" xfId="27919"/>
    <cellStyle name="RowTitles-Detail 2 2 3 3 6 3 3 2 2" xfId="27920"/>
    <cellStyle name="RowTitles-Detail 2 2 3 3 6 3 4" xfId="27921"/>
    <cellStyle name="RowTitles-Detail 2 2 3 3 6 3 4 2" xfId="27922"/>
    <cellStyle name="RowTitles-Detail 2 2 3 3 6 3 5" xfId="27923"/>
    <cellStyle name="RowTitles-Detail 2 2 3 3 6 4" xfId="27924"/>
    <cellStyle name="RowTitles-Detail 2 2 3 3 6 4 2" xfId="27925"/>
    <cellStyle name="RowTitles-Detail 2 2 3 3 6 4 2 2" xfId="27926"/>
    <cellStyle name="RowTitles-Detail 2 2 3 3 6 4 3" xfId="27927"/>
    <cellStyle name="RowTitles-Detail 2 2 3 3 6 5" xfId="27928"/>
    <cellStyle name="RowTitles-Detail 2 2 3 3 6 5 2" xfId="27929"/>
    <cellStyle name="RowTitles-Detail 2 2 3 3 6 5 2 2" xfId="27930"/>
    <cellStyle name="RowTitles-Detail 2 2 3 3 6 6" xfId="27931"/>
    <cellStyle name="RowTitles-Detail 2 2 3 3 6 6 2" xfId="27932"/>
    <cellStyle name="RowTitles-Detail 2 2 3 3 6 7" xfId="27933"/>
    <cellStyle name="RowTitles-Detail 2 2 3 3 7" xfId="27934"/>
    <cellStyle name="RowTitles-Detail 2 2 3 3 7 2" xfId="27935"/>
    <cellStyle name="RowTitles-Detail 2 2 3 3 7 2 2" xfId="27936"/>
    <cellStyle name="RowTitles-Detail 2 2 3 3 7 2 2 2" xfId="27937"/>
    <cellStyle name="RowTitles-Detail 2 2 3 3 7 2 3" xfId="27938"/>
    <cellStyle name="RowTitles-Detail 2 2 3 3 7 3" xfId="27939"/>
    <cellStyle name="RowTitles-Detail 2 2 3 3 7 3 2" xfId="27940"/>
    <cellStyle name="RowTitles-Detail 2 2 3 3 7 3 2 2" xfId="27941"/>
    <cellStyle name="RowTitles-Detail 2 2 3 3 7 4" xfId="27942"/>
    <cellStyle name="RowTitles-Detail 2 2 3 3 7 4 2" xfId="27943"/>
    <cellStyle name="RowTitles-Detail 2 2 3 3 7 5" xfId="27944"/>
    <cellStyle name="RowTitles-Detail 2 2 3 3 8" xfId="27945"/>
    <cellStyle name="RowTitles-Detail 2 2 3 3 8 2" xfId="27946"/>
    <cellStyle name="RowTitles-Detail 2 2 3 3 8 2 2" xfId="27947"/>
    <cellStyle name="RowTitles-Detail 2 2 3 3 8 2 2 2" xfId="27948"/>
    <cellStyle name="RowTitles-Detail 2 2 3 3 8 2 3" xfId="27949"/>
    <cellStyle name="RowTitles-Detail 2 2 3 3 8 3" xfId="27950"/>
    <cellStyle name="RowTitles-Detail 2 2 3 3 8 3 2" xfId="27951"/>
    <cellStyle name="RowTitles-Detail 2 2 3 3 8 3 2 2" xfId="27952"/>
    <cellStyle name="RowTitles-Detail 2 2 3 3 8 4" xfId="27953"/>
    <cellStyle name="RowTitles-Detail 2 2 3 3 8 4 2" xfId="27954"/>
    <cellStyle name="RowTitles-Detail 2 2 3 3 8 5" xfId="27955"/>
    <cellStyle name="RowTitles-Detail 2 2 3 3 9" xfId="27956"/>
    <cellStyle name="RowTitles-Detail 2 2 3 3 9 2" xfId="27957"/>
    <cellStyle name="RowTitles-Detail 2 2 3 3 9 2 2" xfId="27958"/>
    <cellStyle name="RowTitles-Detail 2 2 3 3_STUD aligned by INSTIT" xfId="27959"/>
    <cellStyle name="RowTitles-Detail 2 2 3 4" xfId="1105"/>
    <cellStyle name="RowTitles-Detail 2 2 3 4 10" xfId="27960"/>
    <cellStyle name="RowTitles-Detail 2 2 3 4 2" xfId="1106"/>
    <cellStyle name="RowTitles-Detail 2 2 3 4 2 2" xfId="27961"/>
    <cellStyle name="RowTitles-Detail 2 2 3 4 2 2 2" xfId="27962"/>
    <cellStyle name="RowTitles-Detail 2 2 3 4 2 2 2 2" xfId="27963"/>
    <cellStyle name="RowTitles-Detail 2 2 3 4 2 2 2 2 2" xfId="27964"/>
    <cellStyle name="RowTitles-Detail 2 2 3 4 2 2 2 3" xfId="27965"/>
    <cellStyle name="RowTitles-Detail 2 2 3 4 2 2 3" xfId="27966"/>
    <cellStyle name="RowTitles-Detail 2 2 3 4 2 2 3 2" xfId="27967"/>
    <cellStyle name="RowTitles-Detail 2 2 3 4 2 2 3 2 2" xfId="27968"/>
    <cellStyle name="RowTitles-Detail 2 2 3 4 2 2 4" xfId="27969"/>
    <cellStyle name="RowTitles-Detail 2 2 3 4 2 2 4 2" xfId="27970"/>
    <cellStyle name="RowTitles-Detail 2 2 3 4 2 2 5" xfId="27971"/>
    <cellStyle name="RowTitles-Detail 2 2 3 4 2 3" xfId="27972"/>
    <cellStyle name="RowTitles-Detail 2 2 3 4 2 3 2" xfId="27973"/>
    <cellStyle name="RowTitles-Detail 2 2 3 4 2 3 2 2" xfId="27974"/>
    <cellStyle name="RowTitles-Detail 2 2 3 4 2 3 2 2 2" xfId="27975"/>
    <cellStyle name="RowTitles-Detail 2 2 3 4 2 3 2 3" xfId="27976"/>
    <cellStyle name="RowTitles-Detail 2 2 3 4 2 3 3" xfId="27977"/>
    <cellStyle name="RowTitles-Detail 2 2 3 4 2 3 3 2" xfId="27978"/>
    <cellStyle name="RowTitles-Detail 2 2 3 4 2 3 3 2 2" xfId="27979"/>
    <cellStyle name="RowTitles-Detail 2 2 3 4 2 3 4" xfId="27980"/>
    <cellStyle name="RowTitles-Detail 2 2 3 4 2 3 4 2" xfId="27981"/>
    <cellStyle name="RowTitles-Detail 2 2 3 4 2 3 5" xfId="27982"/>
    <cellStyle name="RowTitles-Detail 2 2 3 4 2 4" xfId="27983"/>
    <cellStyle name="RowTitles-Detail 2 2 3 4 2 4 2" xfId="27984"/>
    <cellStyle name="RowTitles-Detail 2 2 3 4 2 5" xfId="27985"/>
    <cellStyle name="RowTitles-Detail 2 2 3 4 2 5 2" xfId="27986"/>
    <cellStyle name="RowTitles-Detail 2 2 3 4 2 5 2 2" xfId="27987"/>
    <cellStyle name="RowTitles-Detail 2 2 3 4 2 5 3" xfId="27988"/>
    <cellStyle name="RowTitles-Detail 2 2 3 4 2 6" xfId="27989"/>
    <cellStyle name="RowTitles-Detail 2 2 3 4 2 6 2" xfId="27990"/>
    <cellStyle name="RowTitles-Detail 2 2 3 4 2 6 2 2" xfId="27991"/>
    <cellStyle name="RowTitles-Detail 2 2 3 4 2 7" xfId="27992"/>
    <cellStyle name="RowTitles-Detail 2 2 3 4 3" xfId="27993"/>
    <cellStyle name="RowTitles-Detail 2 2 3 4 3 2" xfId="27994"/>
    <cellStyle name="RowTitles-Detail 2 2 3 4 3 2 2" xfId="27995"/>
    <cellStyle name="RowTitles-Detail 2 2 3 4 3 2 2 2" xfId="27996"/>
    <cellStyle name="RowTitles-Detail 2 2 3 4 3 2 2 2 2" xfId="27997"/>
    <cellStyle name="RowTitles-Detail 2 2 3 4 3 2 2 3" xfId="27998"/>
    <cellStyle name="RowTitles-Detail 2 2 3 4 3 2 3" xfId="27999"/>
    <cellStyle name="RowTitles-Detail 2 2 3 4 3 2 3 2" xfId="28000"/>
    <cellStyle name="RowTitles-Detail 2 2 3 4 3 2 3 2 2" xfId="28001"/>
    <cellStyle name="RowTitles-Detail 2 2 3 4 3 2 4" xfId="28002"/>
    <cellStyle name="RowTitles-Detail 2 2 3 4 3 2 4 2" xfId="28003"/>
    <cellStyle name="RowTitles-Detail 2 2 3 4 3 2 5" xfId="28004"/>
    <cellStyle name="RowTitles-Detail 2 2 3 4 3 3" xfId="28005"/>
    <cellStyle name="RowTitles-Detail 2 2 3 4 3 3 2" xfId="28006"/>
    <cellStyle name="RowTitles-Detail 2 2 3 4 3 3 2 2" xfId="28007"/>
    <cellStyle name="RowTitles-Detail 2 2 3 4 3 3 2 2 2" xfId="28008"/>
    <cellStyle name="RowTitles-Detail 2 2 3 4 3 3 2 3" xfId="28009"/>
    <cellStyle name="RowTitles-Detail 2 2 3 4 3 3 3" xfId="28010"/>
    <cellStyle name="RowTitles-Detail 2 2 3 4 3 3 3 2" xfId="28011"/>
    <cellStyle name="RowTitles-Detail 2 2 3 4 3 3 3 2 2" xfId="28012"/>
    <cellStyle name="RowTitles-Detail 2 2 3 4 3 3 4" xfId="28013"/>
    <cellStyle name="RowTitles-Detail 2 2 3 4 3 3 4 2" xfId="28014"/>
    <cellStyle name="RowTitles-Detail 2 2 3 4 3 3 5" xfId="28015"/>
    <cellStyle name="RowTitles-Detail 2 2 3 4 3 4" xfId="28016"/>
    <cellStyle name="RowTitles-Detail 2 2 3 4 3 4 2" xfId="28017"/>
    <cellStyle name="RowTitles-Detail 2 2 3 4 3 5" xfId="28018"/>
    <cellStyle name="RowTitles-Detail 2 2 3 4 3 5 2" xfId="28019"/>
    <cellStyle name="RowTitles-Detail 2 2 3 4 3 5 2 2" xfId="28020"/>
    <cellStyle name="RowTitles-Detail 2 2 3 4 3 6" xfId="28021"/>
    <cellStyle name="RowTitles-Detail 2 2 3 4 3 6 2" xfId="28022"/>
    <cellStyle name="RowTitles-Detail 2 2 3 4 3 7" xfId="28023"/>
    <cellStyle name="RowTitles-Detail 2 2 3 4 4" xfId="28024"/>
    <cellStyle name="RowTitles-Detail 2 2 3 4 4 2" xfId="28025"/>
    <cellStyle name="RowTitles-Detail 2 2 3 4 4 2 2" xfId="28026"/>
    <cellStyle name="RowTitles-Detail 2 2 3 4 4 2 2 2" xfId="28027"/>
    <cellStyle name="RowTitles-Detail 2 2 3 4 4 2 2 2 2" xfId="28028"/>
    <cellStyle name="RowTitles-Detail 2 2 3 4 4 2 2 3" xfId="28029"/>
    <cellStyle name="RowTitles-Detail 2 2 3 4 4 2 3" xfId="28030"/>
    <cellStyle name="RowTitles-Detail 2 2 3 4 4 2 3 2" xfId="28031"/>
    <cellStyle name="RowTitles-Detail 2 2 3 4 4 2 3 2 2" xfId="28032"/>
    <cellStyle name="RowTitles-Detail 2 2 3 4 4 2 4" xfId="28033"/>
    <cellStyle name="RowTitles-Detail 2 2 3 4 4 2 4 2" xfId="28034"/>
    <cellStyle name="RowTitles-Detail 2 2 3 4 4 2 5" xfId="28035"/>
    <cellStyle name="RowTitles-Detail 2 2 3 4 4 3" xfId="28036"/>
    <cellStyle name="RowTitles-Detail 2 2 3 4 4 3 2" xfId="28037"/>
    <cellStyle name="RowTitles-Detail 2 2 3 4 4 3 2 2" xfId="28038"/>
    <cellStyle name="RowTitles-Detail 2 2 3 4 4 3 2 2 2" xfId="28039"/>
    <cellStyle name="RowTitles-Detail 2 2 3 4 4 3 2 3" xfId="28040"/>
    <cellStyle name="RowTitles-Detail 2 2 3 4 4 3 3" xfId="28041"/>
    <cellStyle name="RowTitles-Detail 2 2 3 4 4 3 3 2" xfId="28042"/>
    <cellStyle name="RowTitles-Detail 2 2 3 4 4 3 3 2 2" xfId="28043"/>
    <cellStyle name="RowTitles-Detail 2 2 3 4 4 3 4" xfId="28044"/>
    <cellStyle name="RowTitles-Detail 2 2 3 4 4 3 4 2" xfId="28045"/>
    <cellStyle name="RowTitles-Detail 2 2 3 4 4 3 5" xfId="28046"/>
    <cellStyle name="RowTitles-Detail 2 2 3 4 4 4" xfId="28047"/>
    <cellStyle name="RowTitles-Detail 2 2 3 4 4 4 2" xfId="28048"/>
    <cellStyle name="RowTitles-Detail 2 2 3 4 4 5" xfId="28049"/>
    <cellStyle name="RowTitles-Detail 2 2 3 4 4 5 2" xfId="28050"/>
    <cellStyle name="RowTitles-Detail 2 2 3 4 4 5 2 2" xfId="28051"/>
    <cellStyle name="RowTitles-Detail 2 2 3 4 4 5 3" xfId="28052"/>
    <cellStyle name="RowTitles-Detail 2 2 3 4 4 6" xfId="28053"/>
    <cellStyle name="RowTitles-Detail 2 2 3 4 4 6 2" xfId="28054"/>
    <cellStyle name="RowTitles-Detail 2 2 3 4 4 6 2 2" xfId="28055"/>
    <cellStyle name="RowTitles-Detail 2 2 3 4 4 7" xfId="28056"/>
    <cellStyle name="RowTitles-Detail 2 2 3 4 4 7 2" xfId="28057"/>
    <cellStyle name="RowTitles-Detail 2 2 3 4 4 8" xfId="28058"/>
    <cellStyle name="RowTitles-Detail 2 2 3 4 5" xfId="28059"/>
    <cellStyle name="RowTitles-Detail 2 2 3 4 5 2" xfId="28060"/>
    <cellStyle name="RowTitles-Detail 2 2 3 4 5 2 2" xfId="28061"/>
    <cellStyle name="RowTitles-Detail 2 2 3 4 5 2 2 2" xfId="28062"/>
    <cellStyle name="RowTitles-Detail 2 2 3 4 5 2 2 2 2" xfId="28063"/>
    <cellStyle name="RowTitles-Detail 2 2 3 4 5 2 2 3" xfId="28064"/>
    <cellStyle name="RowTitles-Detail 2 2 3 4 5 2 3" xfId="28065"/>
    <cellStyle name="RowTitles-Detail 2 2 3 4 5 2 3 2" xfId="28066"/>
    <cellStyle name="RowTitles-Detail 2 2 3 4 5 2 3 2 2" xfId="28067"/>
    <cellStyle name="RowTitles-Detail 2 2 3 4 5 2 4" xfId="28068"/>
    <cellStyle name="RowTitles-Detail 2 2 3 4 5 2 4 2" xfId="28069"/>
    <cellStyle name="RowTitles-Detail 2 2 3 4 5 2 5" xfId="28070"/>
    <cellStyle name="RowTitles-Detail 2 2 3 4 5 3" xfId="28071"/>
    <cellStyle name="RowTitles-Detail 2 2 3 4 5 3 2" xfId="28072"/>
    <cellStyle name="RowTitles-Detail 2 2 3 4 5 3 2 2" xfId="28073"/>
    <cellStyle name="RowTitles-Detail 2 2 3 4 5 3 2 2 2" xfId="28074"/>
    <cellStyle name="RowTitles-Detail 2 2 3 4 5 3 2 3" xfId="28075"/>
    <cellStyle name="RowTitles-Detail 2 2 3 4 5 3 3" xfId="28076"/>
    <cellStyle name="RowTitles-Detail 2 2 3 4 5 3 3 2" xfId="28077"/>
    <cellStyle name="RowTitles-Detail 2 2 3 4 5 3 3 2 2" xfId="28078"/>
    <cellStyle name="RowTitles-Detail 2 2 3 4 5 3 4" xfId="28079"/>
    <cellStyle name="RowTitles-Detail 2 2 3 4 5 3 4 2" xfId="28080"/>
    <cellStyle name="RowTitles-Detail 2 2 3 4 5 3 5" xfId="28081"/>
    <cellStyle name="RowTitles-Detail 2 2 3 4 5 4" xfId="28082"/>
    <cellStyle name="RowTitles-Detail 2 2 3 4 5 4 2" xfId="28083"/>
    <cellStyle name="RowTitles-Detail 2 2 3 4 5 4 2 2" xfId="28084"/>
    <cellStyle name="RowTitles-Detail 2 2 3 4 5 4 3" xfId="28085"/>
    <cellStyle name="RowTitles-Detail 2 2 3 4 5 5" xfId="28086"/>
    <cellStyle name="RowTitles-Detail 2 2 3 4 5 5 2" xfId="28087"/>
    <cellStyle name="RowTitles-Detail 2 2 3 4 5 5 2 2" xfId="28088"/>
    <cellStyle name="RowTitles-Detail 2 2 3 4 5 6" xfId="28089"/>
    <cellStyle name="RowTitles-Detail 2 2 3 4 5 6 2" xfId="28090"/>
    <cellStyle name="RowTitles-Detail 2 2 3 4 5 7" xfId="28091"/>
    <cellStyle name="RowTitles-Detail 2 2 3 4 6" xfId="28092"/>
    <cellStyle name="RowTitles-Detail 2 2 3 4 6 2" xfId="28093"/>
    <cellStyle name="RowTitles-Detail 2 2 3 4 6 2 2" xfId="28094"/>
    <cellStyle name="RowTitles-Detail 2 2 3 4 6 2 2 2" xfId="28095"/>
    <cellStyle name="RowTitles-Detail 2 2 3 4 6 2 2 2 2" xfId="28096"/>
    <cellStyle name="RowTitles-Detail 2 2 3 4 6 2 2 3" xfId="28097"/>
    <cellStyle name="RowTitles-Detail 2 2 3 4 6 2 3" xfId="28098"/>
    <cellStyle name="RowTitles-Detail 2 2 3 4 6 2 3 2" xfId="28099"/>
    <cellStyle name="RowTitles-Detail 2 2 3 4 6 2 3 2 2" xfId="28100"/>
    <cellStyle name="RowTitles-Detail 2 2 3 4 6 2 4" xfId="28101"/>
    <cellStyle name="RowTitles-Detail 2 2 3 4 6 2 4 2" xfId="28102"/>
    <cellStyle name="RowTitles-Detail 2 2 3 4 6 2 5" xfId="28103"/>
    <cellStyle name="RowTitles-Detail 2 2 3 4 6 3" xfId="28104"/>
    <cellStyle name="RowTitles-Detail 2 2 3 4 6 3 2" xfId="28105"/>
    <cellStyle name="RowTitles-Detail 2 2 3 4 6 3 2 2" xfId="28106"/>
    <cellStyle name="RowTitles-Detail 2 2 3 4 6 3 2 2 2" xfId="28107"/>
    <cellStyle name="RowTitles-Detail 2 2 3 4 6 3 2 3" xfId="28108"/>
    <cellStyle name="RowTitles-Detail 2 2 3 4 6 3 3" xfId="28109"/>
    <cellStyle name="RowTitles-Detail 2 2 3 4 6 3 3 2" xfId="28110"/>
    <cellStyle name="RowTitles-Detail 2 2 3 4 6 3 3 2 2" xfId="28111"/>
    <cellStyle name="RowTitles-Detail 2 2 3 4 6 3 4" xfId="28112"/>
    <cellStyle name="RowTitles-Detail 2 2 3 4 6 3 4 2" xfId="28113"/>
    <cellStyle name="RowTitles-Detail 2 2 3 4 6 3 5" xfId="28114"/>
    <cellStyle name="RowTitles-Detail 2 2 3 4 6 4" xfId="28115"/>
    <cellStyle name="RowTitles-Detail 2 2 3 4 6 4 2" xfId="28116"/>
    <cellStyle name="RowTitles-Detail 2 2 3 4 6 4 2 2" xfId="28117"/>
    <cellStyle name="RowTitles-Detail 2 2 3 4 6 4 3" xfId="28118"/>
    <cellStyle name="RowTitles-Detail 2 2 3 4 6 5" xfId="28119"/>
    <cellStyle name="RowTitles-Detail 2 2 3 4 6 5 2" xfId="28120"/>
    <cellStyle name="RowTitles-Detail 2 2 3 4 6 5 2 2" xfId="28121"/>
    <cellStyle name="RowTitles-Detail 2 2 3 4 6 6" xfId="28122"/>
    <cellStyle name="RowTitles-Detail 2 2 3 4 6 6 2" xfId="28123"/>
    <cellStyle name="RowTitles-Detail 2 2 3 4 6 7" xfId="28124"/>
    <cellStyle name="RowTitles-Detail 2 2 3 4 7" xfId="28125"/>
    <cellStyle name="RowTitles-Detail 2 2 3 4 7 2" xfId="28126"/>
    <cellStyle name="RowTitles-Detail 2 2 3 4 7 2 2" xfId="28127"/>
    <cellStyle name="RowTitles-Detail 2 2 3 4 7 2 2 2" xfId="28128"/>
    <cellStyle name="RowTitles-Detail 2 2 3 4 7 2 3" xfId="28129"/>
    <cellStyle name="RowTitles-Detail 2 2 3 4 7 3" xfId="28130"/>
    <cellStyle name="RowTitles-Detail 2 2 3 4 7 3 2" xfId="28131"/>
    <cellStyle name="RowTitles-Detail 2 2 3 4 7 3 2 2" xfId="28132"/>
    <cellStyle name="RowTitles-Detail 2 2 3 4 7 4" xfId="28133"/>
    <cellStyle name="RowTitles-Detail 2 2 3 4 7 4 2" xfId="28134"/>
    <cellStyle name="RowTitles-Detail 2 2 3 4 7 5" xfId="28135"/>
    <cellStyle name="RowTitles-Detail 2 2 3 4 8" xfId="28136"/>
    <cellStyle name="RowTitles-Detail 2 2 3 4 8 2" xfId="28137"/>
    <cellStyle name="RowTitles-Detail 2 2 3 4 9" xfId="28138"/>
    <cellStyle name="RowTitles-Detail 2 2 3 4 9 2" xfId="28139"/>
    <cellStyle name="RowTitles-Detail 2 2 3 4 9 2 2" xfId="28140"/>
    <cellStyle name="RowTitles-Detail 2 2 3 4_STUD aligned by INSTIT" xfId="28141"/>
    <cellStyle name="RowTitles-Detail 2 2 3 5" xfId="1107"/>
    <cellStyle name="RowTitles-Detail 2 2 3 5 2" xfId="28142"/>
    <cellStyle name="RowTitles-Detail 2 2 3 5 2 2" xfId="28143"/>
    <cellStyle name="RowTitles-Detail 2 2 3 5 2 2 2" xfId="28144"/>
    <cellStyle name="RowTitles-Detail 2 2 3 5 2 2 2 2" xfId="28145"/>
    <cellStyle name="RowTitles-Detail 2 2 3 5 2 2 3" xfId="28146"/>
    <cellStyle name="RowTitles-Detail 2 2 3 5 2 3" xfId="28147"/>
    <cellStyle name="RowTitles-Detail 2 2 3 5 2 3 2" xfId="28148"/>
    <cellStyle name="RowTitles-Detail 2 2 3 5 2 3 2 2" xfId="28149"/>
    <cellStyle name="RowTitles-Detail 2 2 3 5 2 4" xfId="28150"/>
    <cellStyle name="RowTitles-Detail 2 2 3 5 2 4 2" xfId="28151"/>
    <cellStyle name="RowTitles-Detail 2 2 3 5 2 5" xfId="28152"/>
    <cellStyle name="RowTitles-Detail 2 2 3 5 3" xfId="28153"/>
    <cellStyle name="RowTitles-Detail 2 2 3 5 3 2" xfId="28154"/>
    <cellStyle name="RowTitles-Detail 2 2 3 5 3 2 2" xfId="28155"/>
    <cellStyle name="RowTitles-Detail 2 2 3 5 3 2 2 2" xfId="28156"/>
    <cellStyle name="RowTitles-Detail 2 2 3 5 3 2 3" xfId="28157"/>
    <cellStyle name="RowTitles-Detail 2 2 3 5 3 3" xfId="28158"/>
    <cellStyle name="RowTitles-Detail 2 2 3 5 3 3 2" xfId="28159"/>
    <cellStyle name="RowTitles-Detail 2 2 3 5 3 3 2 2" xfId="28160"/>
    <cellStyle name="RowTitles-Detail 2 2 3 5 3 4" xfId="28161"/>
    <cellStyle name="RowTitles-Detail 2 2 3 5 3 4 2" xfId="28162"/>
    <cellStyle name="RowTitles-Detail 2 2 3 5 3 5" xfId="28163"/>
    <cellStyle name="RowTitles-Detail 2 2 3 5 4" xfId="28164"/>
    <cellStyle name="RowTitles-Detail 2 2 3 5 4 2" xfId="28165"/>
    <cellStyle name="RowTitles-Detail 2 2 3 5 5" xfId="28166"/>
    <cellStyle name="RowTitles-Detail 2 2 3 5 5 2" xfId="28167"/>
    <cellStyle name="RowTitles-Detail 2 2 3 5 5 2 2" xfId="28168"/>
    <cellStyle name="RowTitles-Detail 2 2 3 5 5 3" xfId="28169"/>
    <cellStyle name="RowTitles-Detail 2 2 3 5 6" xfId="28170"/>
    <cellStyle name="RowTitles-Detail 2 2 3 5 6 2" xfId="28171"/>
    <cellStyle name="RowTitles-Detail 2 2 3 5 6 2 2" xfId="28172"/>
    <cellStyle name="RowTitles-Detail 2 2 3 5 7" xfId="28173"/>
    <cellStyle name="RowTitles-Detail 2 2 3 6" xfId="28174"/>
    <cellStyle name="RowTitles-Detail 2 2 3 6 2" xfId="28175"/>
    <cellStyle name="RowTitles-Detail 2 2 3 6 2 2" xfId="28176"/>
    <cellStyle name="RowTitles-Detail 2 2 3 6 2 2 2" xfId="28177"/>
    <cellStyle name="RowTitles-Detail 2 2 3 6 2 2 2 2" xfId="28178"/>
    <cellStyle name="RowTitles-Detail 2 2 3 6 2 2 3" xfId="28179"/>
    <cellStyle name="RowTitles-Detail 2 2 3 6 2 3" xfId="28180"/>
    <cellStyle name="RowTitles-Detail 2 2 3 6 2 3 2" xfId="28181"/>
    <cellStyle name="RowTitles-Detail 2 2 3 6 2 3 2 2" xfId="28182"/>
    <cellStyle name="RowTitles-Detail 2 2 3 6 2 4" xfId="28183"/>
    <cellStyle name="RowTitles-Detail 2 2 3 6 2 4 2" xfId="28184"/>
    <cellStyle name="RowTitles-Detail 2 2 3 6 2 5" xfId="28185"/>
    <cellStyle name="RowTitles-Detail 2 2 3 6 3" xfId="28186"/>
    <cellStyle name="RowTitles-Detail 2 2 3 6 3 2" xfId="28187"/>
    <cellStyle name="RowTitles-Detail 2 2 3 6 3 2 2" xfId="28188"/>
    <cellStyle name="RowTitles-Detail 2 2 3 6 3 2 2 2" xfId="28189"/>
    <cellStyle name="RowTitles-Detail 2 2 3 6 3 2 3" xfId="28190"/>
    <cellStyle name="RowTitles-Detail 2 2 3 6 3 3" xfId="28191"/>
    <cellStyle name="RowTitles-Detail 2 2 3 6 3 3 2" xfId="28192"/>
    <cellStyle name="RowTitles-Detail 2 2 3 6 3 3 2 2" xfId="28193"/>
    <cellStyle name="RowTitles-Detail 2 2 3 6 3 4" xfId="28194"/>
    <cellStyle name="RowTitles-Detail 2 2 3 6 3 4 2" xfId="28195"/>
    <cellStyle name="RowTitles-Detail 2 2 3 6 3 5" xfId="28196"/>
    <cellStyle name="RowTitles-Detail 2 2 3 6 4" xfId="28197"/>
    <cellStyle name="RowTitles-Detail 2 2 3 6 4 2" xfId="28198"/>
    <cellStyle name="RowTitles-Detail 2 2 3 6 5" xfId="28199"/>
    <cellStyle name="RowTitles-Detail 2 2 3 6 5 2" xfId="28200"/>
    <cellStyle name="RowTitles-Detail 2 2 3 6 5 2 2" xfId="28201"/>
    <cellStyle name="RowTitles-Detail 2 2 3 6 6" xfId="28202"/>
    <cellStyle name="RowTitles-Detail 2 2 3 6 6 2" xfId="28203"/>
    <cellStyle name="RowTitles-Detail 2 2 3 6 7" xfId="28204"/>
    <cellStyle name="RowTitles-Detail 2 2 3 7" xfId="28205"/>
    <cellStyle name="RowTitles-Detail 2 2 3 7 2" xfId="28206"/>
    <cellStyle name="RowTitles-Detail 2 2 3 7 2 2" xfId="28207"/>
    <cellStyle name="RowTitles-Detail 2 2 3 7 2 2 2" xfId="28208"/>
    <cellStyle name="RowTitles-Detail 2 2 3 7 2 2 2 2" xfId="28209"/>
    <cellStyle name="RowTitles-Detail 2 2 3 7 2 2 3" xfId="28210"/>
    <cellStyle name="RowTitles-Detail 2 2 3 7 2 3" xfId="28211"/>
    <cellStyle name="RowTitles-Detail 2 2 3 7 2 3 2" xfId="28212"/>
    <cellStyle name="RowTitles-Detail 2 2 3 7 2 3 2 2" xfId="28213"/>
    <cellStyle name="RowTitles-Detail 2 2 3 7 2 4" xfId="28214"/>
    <cellStyle name="RowTitles-Detail 2 2 3 7 2 4 2" xfId="28215"/>
    <cellStyle name="RowTitles-Detail 2 2 3 7 2 5" xfId="28216"/>
    <cellStyle name="RowTitles-Detail 2 2 3 7 3" xfId="28217"/>
    <cellStyle name="RowTitles-Detail 2 2 3 7 3 2" xfId="28218"/>
    <cellStyle name="RowTitles-Detail 2 2 3 7 3 2 2" xfId="28219"/>
    <cellStyle name="RowTitles-Detail 2 2 3 7 3 2 2 2" xfId="28220"/>
    <cellStyle name="RowTitles-Detail 2 2 3 7 3 2 3" xfId="28221"/>
    <cellStyle name="RowTitles-Detail 2 2 3 7 3 3" xfId="28222"/>
    <cellStyle name="RowTitles-Detail 2 2 3 7 3 3 2" xfId="28223"/>
    <cellStyle name="RowTitles-Detail 2 2 3 7 3 3 2 2" xfId="28224"/>
    <cellStyle name="RowTitles-Detail 2 2 3 7 3 4" xfId="28225"/>
    <cellStyle name="RowTitles-Detail 2 2 3 7 3 4 2" xfId="28226"/>
    <cellStyle name="RowTitles-Detail 2 2 3 7 3 5" xfId="28227"/>
    <cellStyle name="RowTitles-Detail 2 2 3 7 4" xfId="28228"/>
    <cellStyle name="RowTitles-Detail 2 2 3 7 4 2" xfId="28229"/>
    <cellStyle name="RowTitles-Detail 2 2 3 7 5" xfId="28230"/>
    <cellStyle name="RowTitles-Detail 2 2 3 7 5 2" xfId="28231"/>
    <cellStyle name="RowTitles-Detail 2 2 3 7 5 2 2" xfId="28232"/>
    <cellStyle name="RowTitles-Detail 2 2 3 7 5 3" xfId="28233"/>
    <cellStyle name="RowTitles-Detail 2 2 3 7 6" xfId="28234"/>
    <cellStyle name="RowTitles-Detail 2 2 3 7 6 2" xfId="28235"/>
    <cellStyle name="RowTitles-Detail 2 2 3 7 6 2 2" xfId="28236"/>
    <cellStyle name="RowTitles-Detail 2 2 3 7 7" xfId="28237"/>
    <cellStyle name="RowTitles-Detail 2 2 3 7 7 2" xfId="28238"/>
    <cellStyle name="RowTitles-Detail 2 2 3 7 8" xfId="28239"/>
    <cellStyle name="RowTitles-Detail 2 2 3 8" xfId="28240"/>
    <cellStyle name="RowTitles-Detail 2 2 3 8 2" xfId="28241"/>
    <cellStyle name="RowTitles-Detail 2 2 3 8 2 2" xfId="28242"/>
    <cellStyle name="RowTitles-Detail 2 2 3 8 2 2 2" xfId="28243"/>
    <cellStyle name="RowTitles-Detail 2 2 3 8 2 2 2 2" xfId="28244"/>
    <cellStyle name="RowTitles-Detail 2 2 3 8 2 2 3" xfId="28245"/>
    <cellStyle name="RowTitles-Detail 2 2 3 8 2 3" xfId="28246"/>
    <cellStyle name="RowTitles-Detail 2 2 3 8 2 3 2" xfId="28247"/>
    <cellStyle name="RowTitles-Detail 2 2 3 8 2 3 2 2" xfId="28248"/>
    <cellStyle name="RowTitles-Detail 2 2 3 8 2 4" xfId="28249"/>
    <cellStyle name="RowTitles-Detail 2 2 3 8 2 4 2" xfId="28250"/>
    <cellStyle name="RowTitles-Detail 2 2 3 8 2 5" xfId="28251"/>
    <cellStyle name="RowTitles-Detail 2 2 3 8 3" xfId="28252"/>
    <cellStyle name="RowTitles-Detail 2 2 3 8 3 2" xfId="28253"/>
    <cellStyle name="RowTitles-Detail 2 2 3 8 3 2 2" xfId="28254"/>
    <cellStyle name="RowTitles-Detail 2 2 3 8 3 2 2 2" xfId="28255"/>
    <cellStyle name="RowTitles-Detail 2 2 3 8 3 2 3" xfId="28256"/>
    <cellStyle name="RowTitles-Detail 2 2 3 8 3 3" xfId="28257"/>
    <cellStyle name="RowTitles-Detail 2 2 3 8 3 3 2" xfId="28258"/>
    <cellStyle name="RowTitles-Detail 2 2 3 8 3 3 2 2" xfId="28259"/>
    <cellStyle name="RowTitles-Detail 2 2 3 8 3 4" xfId="28260"/>
    <cellStyle name="RowTitles-Detail 2 2 3 8 3 4 2" xfId="28261"/>
    <cellStyle name="RowTitles-Detail 2 2 3 8 3 5" xfId="28262"/>
    <cellStyle name="RowTitles-Detail 2 2 3 8 4" xfId="28263"/>
    <cellStyle name="RowTitles-Detail 2 2 3 8 4 2" xfId="28264"/>
    <cellStyle name="RowTitles-Detail 2 2 3 8 4 2 2" xfId="28265"/>
    <cellStyle name="RowTitles-Detail 2 2 3 8 4 3" xfId="28266"/>
    <cellStyle name="RowTitles-Detail 2 2 3 8 5" xfId="28267"/>
    <cellStyle name="RowTitles-Detail 2 2 3 8 5 2" xfId="28268"/>
    <cellStyle name="RowTitles-Detail 2 2 3 8 5 2 2" xfId="28269"/>
    <cellStyle name="RowTitles-Detail 2 2 3 8 6" xfId="28270"/>
    <cellStyle name="RowTitles-Detail 2 2 3 8 6 2" xfId="28271"/>
    <cellStyle name="RowTitles-Detail 2 2 3 8 7" xfId="28272"/>
    <cellStyle name="RowTitles-Detail 2 2 3 9" xfId="28273"/>
    <cellStyle name="RowTitles-Detail 2 2 3 9 2" xfId="28274"/>
    <cellStyle name="RowTitles-Detail 2 2 3 9 2 2" xfId="28275"/>
    <cellStyle name="RowTitles-Detail 2 2 3 9 2 2 2" xfId="28276"/>
    <cellStyle name="RowTitles-Detail 2 2 3 9 2 2 2 2" xfId="28277"/>
    <cellStyle name="RowTitles-Detail 2 2 3 9 2 2 3" xfId="28278"/>
    <cellStyle name="RowTitles-Detail 2 2 3 9 2 3" xfId="28279"/>
    <cellStyle name="RowTitles-Detail 2 2 3 9 2 3 2" xfId="28280"/>
    <cellStyle name="RowTitles-Detail 2 2 3 9 2 3 2 2" xfId="28281"/>
    <cellStyle name="RowTitles-Detail 2 2 3 9 2 4" xfId="28282"/>
    <cellStyle name="RowTitles-Detail 2 2 3 9 2 4 2" xfId="28283"/>
    <cellStyle name="RowTitles-Detail 2 2 3 9 2 5" xfId="28284"/>
    <cellStyle name="RowTitles-Detail 2 2 3 9 3" xfId="28285"/>
    <cellStyle name="RowTitles-Detail 2 2 3 9 3 2" xfId="28286"/>
    <cellStyle name="RowTitles-Detail 2 2 3 9 3 2 2" xfId="28287"/>
    <cellStyle name="RowTitles-Detail 2 2 3 9 3 2 2 2" xfId="28288"/>
    <cellStyle name="RowTitles-Detail 2 2 3 9 3 2 3" xfId="28289"/>
    <cellStyle name="RowTitles-Detail 2 2 3 9 3 3" xfId="28290"/>
    <cellStyle name="RowTitles-Detail 2 2 3 9 3 3 2" xfId="28291"/>
    <cellStyle name="RowTitles-Detail 2 2 3 9 3 3 2 2" xfId="28292"/>
    <cellStyle name="RowTitles-Detail 2 2 3 9 3 4" xfId="28293"/>
    <cellStyle name="RowTitles-Detail 2 2 3 9 3 4 2" xfId="28294"/>
    <cellStyle name="RowTitles-Detail 2 2 3 9 3 5" xfId="28295"/>
    <cellStyle name="RowTitles-Detail 2 2 3 9 4" xfId="28296"/>
    <cellStyle name="RowTitles-Detail 2 2 3 9 4 2" xfId="28297"/>
    <cellStyle name="RowTitles-Detail 2 2 3 9 4 2 2" xfId="28298"/>
    <cellStyle name="RowTitles-Detail 2 2 3 9 4 3" xfId="28299"/>
    <cellStyle name="RowTitles-Detail 2 2 3 9 5" xfId="28300"/>
    <cellStyle name="RowTitles-Detail 2 2 3 9 5 2" xfId="28301"/>
    <cellStyle name="RowTitles-Detail 2 2 3 9 5 2 2" xfId="28302"/>
    <cellStyle name="RowTitles-Detail 2 2 3 9 6" xfId="28303"/>
    <cellStyle name="RowTitles-Detail 2 2 3 9 6 2" xfId="28304"/>
    <cellStyle name="RowTitles-Detail 2 2 3 9 7" xfId="28305"/>
    <cellStyle name="RowTitles-Detail 2 2 3_STUD aligned by INSTIT" xfId="28306"/>
    <cellStyle name="RowTitles-Detail 2 2 4" xfId="571"/>
    <cellStyle name="RowTitles-Detail 2 2 4 10" xfId="28307"/>
    <cellStyle name="RowTitles-Detail 2 2 4 2" xfId="1108"/>
    <cellStyle name="RowTitles-Detail 2 2 4 2 2" xfId="28308"/>
    <cellStyle name="RowTitles-Detail 2 2 4 2 2 2" xfId="28309"/>
    <cellStyle name="RowTitles-Detail 2 2 4 2 2 2 2" xfId="28310"/>
    <cellStyle name="RowTitles-Detail 2 2 4 2 2 2 2 2" xfId="28311"/>
    <cellStyle name="RowTitles-Detail 2 2 4 2 2 2 3" xfId="28312"/>
    <cellStyle name="RowTitles-Detail 2 2 4 2 2 3" xfId="28313"/>
    <cellStyle name="RowTitles-Detail 2 2 4 2 2 3 2" xfId="28314"/>
    <cellStyle name="RowTitles-Detail 2 2 4 2 2 3 2 2" xfId="28315"/>
    <cellStyle name="RowTitles-Detail 2 2 4 2 2 4" xfId="28316"/>
    <cellStyle name="RowTitles-Detail 2 2 4 2 2 4 2" xfId="28317"/>
    <cellStyle name="RowTitles-Detail 2 2 4 2 2 5" xfId="28318"/>
    <cellStyle name="RowTitles-Detail 2 2 4 2 3" xfId="28319"/>
    <cellStyle name="RowTitles-Detail 2 2 4 2 3 2" xfId="28320"/>
    <cellStyle name="RowTitles-Detail 2 2 4 2 3 2 2" xfId="28321"/>
    <cellStyle name="RowTitles-Detail 2 2 4 2 3 2 2 2" xfId="28322"/>
    <cellStyle name="RowTitles-Detail 2 2 4 2 3 2 3" xfId="28323"/>
    <cellStyle name="RowTitles-Detail 2 2 4 2 3 3" xfId="28324"/>
    <cellStyle name="RowTitles-Detail 2 2 4 2 3 3 2" xfId="28325"/>
    <cellStyle name="RowTitles-Detail 2 2 4 2 3 3 2 2" xfId="28326"/>
    <cellStyle name="RowTitles-Detail 2 2 4 2 3 4" xfId="28327"/>
    <cellStyle name="RowTitles-Detail 2 2 4 2 3 4 2" xfId="28328"/>
    <cellStyle name="RowTitles-Detail 2 2 4 2 3 5" xfId="28329"/>
    <cellStyle name="RowTitles-Detail 2 2 4 2 4" xfId="28330"/>
    <cellStyle name="RowTitles-Detail 2 2 4 2 4 2" xfId="28331"/>
    <cellStyle name="RowTitles-Detail 2 2 4 2 5" xfId="28332"/>
    <cellStyle name="RowTitles-Detail 2 2 4 2 5 2" xfId="28333"/>
    <cellStyle name="RowTitles-Detail 2 2 4 2 5 2 2" xfId="28334"/>
    <cellStyle name="RowTitles-Detail 2 2 4 2 6" xfId="28335"/>
    <cellStyle name="RowTitles-Detail 2 2 4 3" xfId="28336"/>
    <cellStyle name="RowTitles-Detail 2 2 4 3 2" xfId="28337"/>
    <cellStyle name="RowTitles-Detail 2 2 4 3 2 2" xfId="28338"/>
    <cellStyle name="RowTitles-Detail 2 2 4 3 2 2 2" xfId="28339"/>
    <cellStyle name="RowTitles-Detail 2 2 4 3 2 2 2 2" xfId="28340"/>
    <cellStyle name="RowTitles-Detail 2 2 4 3 2 2 3" xfId="28341"/>
    <cellStyle name="RowTitles-Detail 2 2 4 3 2 3" xfId="28342"/>
    <cellStyle name="RowTitles-Detail 2 2 4 3 2 3 2" xfId="28343"/>
    <cellStyle name="RowTitles-Detail 2 2 4 3 2 3 2 2" xfId="28344"/>
    <cellStyle name="RowTitles-Detail 2 2 4 3 2 4" xfId="28345"/>
    <cellStyle name="RowTitles-Detail 2 2 4 3 2 4 2" xfId="28346"/>
    <cellStyle name="RowTitles-Detail 2 2 4 3 2 5" xfId="28347"/>
    <cellStyle name="RowTitles-Detail 2 2 4 3 3" xfId="28348"/>
    <cellStyle name="RowTitles-Detail 2 2 4 3 3 2" xfId="28349"/>
    <cellStyle name="RowTitles-Detail 2 2 4 3 3 2 2" xfId="28350"/>
    <cellStyle name="RowTitles-Detail 2 2 4 3 3 2 2 2" xfId="28351"/>
    <cellStyle name="RowTitles-Detail 2 2 4 3 3 2 3" xfId="28352"/>
    <cellStyle name="RowTitles-Detail 2 2 4 3 3 3" xfId="28353"/>
    <cellStyle name="RowTitles-Detail 2 2 4 3 3 3 2" xfId="28354"/>
    <cellStyle name="RowTitles-Detail 2 2 4 3 3 3 2 2" xfId="28355"/>
    <cellStyle name="RowTitles-Detail 2 2 4 3 3 4" xfId="28356"/>
    <cellStyle name="RowTitles-Detail 2 2 4 3 3 4 2" xfId="28357"/>
    <cellStyle name="RowTitles-Detail 2 2 4 3 3 5" xfId="28358"/>
    <cellStyle name="RowTitles-Detail 2 2 4 3 4" xfId="28359"/>
    <cellStyle name="RowTitles-Detail 2 2 4 3 4 2" xfId="28360"/>
    <cellStyle name="RowTitles-Detail 2 2 4 3 5" xfId="28361"/>
    <cellStyle name="RowTitles-Detail 2 2 4 3 5 2" xfId="28362"/>
    <cellStyle name="RowTitles-Detail 2 2 4 3 5 2 2" xfId="28363"/>
    <cellStyle name="RowTitles-Detail 2 2 4 3 5 3" xfId="28364"/>
    <cellStyle name="RowTitles-Detail 2 2 4 3 6" xfId="28365"/>
    <cellStyle name="RowTitles-Detail 2 2 4 3 6 2" xfId="28366"/>
    <cellStyle name="RowTitles-Detail 2 2 4 3 6 2 2" xfId="28367"/>
    <cellStyle name="RowTitles-Detail 2 2 4 3 7" xfId="28368"/>
    <cellStyle name="RowTitles-Detail 2 2 4 3 7 2" xfId="28369"/>
    <cellStyle name="RowTitles-Detail 2 2 4 3 8" xfId="28370"/>
    <cellStyle name="RowTitles-Detail 2 2 4 4" xfId="28371"/>
    <cellStyle name="RowTitles-Detail 2 2 4 4 2" xfId="28372"/>
    <cellStyle name="RowTitles-Detail 2 2 4 4 2 2" xfId="28373"/>
    <cellStyle name="RowTitles-Detail 2 2 4 4 2 2 2" xfId="28374"/>
    <cellStyle name="RowTitles-Detail 2 2 4 4 2 2 2 2" xfId="28375"/>
    <cellStyle name="RowTitles-Detail 2 2 4 4 2 2 3" xfId="28376"/>
    <cellStyle name="RowTitles-Detail 2 2 4 4 2 3" xfId="28377"/>
    <cellStyle name="RowTitles-Detail 2 2 4 4 2 3 2" xfId="28378"/>
    <cellStyle name="RowTitles-Detail 2 2 4 4 2 3 2 2" xfId="28379"/>
    <cellStyle name="RowTitles-Detail 2 2 4 4 2 4" xfId="28380"/>
    <cellStyle name="RowTitles-Detail 2 2 4 4 2 4 2" xfId="28381"/>
    <cellStyle name="RowTitles-Detail 2 2 4 4 2 5" xfId="28382"/>
    <cellStyle name="RowTitles-Detail 2 2 4 4 3" xfId="28383"/>
    <cellStyle name="RowTitles-Detail 2 2 4 4 3 2" xfId="28384"/>
    <cellStyle name="RowTitles-Detail 2 2 4 4 3 2 2" xfId="28385"/>
    <cellStyle name="RowTitles-Detail 2 2 4 4 3 2 2 2" xfId="28386"/>
    <cellStyle name="RowTitles-Detail 2 2 4 4 3 2 3" xfId="28387"/>
    <cellStyle name="RowTitles-Detail 2 2 4 4 3 3" xfId="28388"/>
    <cellStyle name="RowTitles-Detail 2 2 4 4 3 3 2" xfId="28389"/>
    <cellStyle name="RowTitles-Detail 2 2 4 4 3 3 2 2" xfId="28390"/>
    <cellStyle name="RowTitles-Detail 2 2 4 4 3 4" xfId="28391"/>
    <cellStyle name="RowTitles-Detail 2 2 4 4 3 4 2" xfId="28392"/>
    <cellStyle name="RowTitles-Detail 2 2 4 4 3 5" xfId="28393"/>
    <cellStyle name="RowTitles-Detail 2 2 4 4 4" xfId="28394"/>
    <cellStyle name="RowTitles-Detail 2 2 4 4 4 2" xfId="28395"/>
    <cellStyle name="RowTitles-Detail 2 2 4 4 4 2 2" xfId="28396"/>
    <cellStyle name="RowTitles-Detail 2 2 4 4 4 3" xfId="28397"/>
    <cellStyle name="RowTitles-Detail 2 2 4 4 5" xfId="28398"/>
    <cellStyle name="RowTitles-Detail 2 2 4 4 5 2" xfId="28399"/>
    <cellStyle name="RowTitles-Detail 2 2 4 4 5 2 2" xfId="28400"/>
    <cellStyle name="RowTitles-Detail 2 2 4 4 6" xfId="28401"/>
    <cellStyle name="RowTitles-Detail 2 2 4 4 6 2" xfId="28402"/>
    <cellStyle name="RowTitles-Detail 2 2 4 4 7" xfId="28403"/>
    <cellStyle name="RowTitles-Detail 2 2 4 5" xfId="28404"/>
    <cellStyle name="RowTitles-Detail 2 2 4 5 2" xfId="28405"/>
    <cellStyle name="RowTitles-Detail 2 2 4 5 2 2" xfId="28406"/>
    <cellStyle name="RowTitles-Detail 2 2 4 5 2 2 2" xfId="28407"/>
    <cellStyle name="RowTitles-Detail 2 2 4 5 2 2 2 2" xfId="28408"/>
    <cellStyle name="RowTitles-Detail 2 2 4 5 2 2 3" xfId="28409"/>
    <cellStyle name="RowTitles-Detail 2 2 4 5 2 3" xfId="28410"/>
    <cellStyle name="RowTitles-Detail 2 2 4 5 2 3 2" xfId="28411"/>
    <cellStyle name="RowTitles-Detail 2 2 4 5 2 3 2 2" xfId="28412"/>
    <cellStyle name="RowTitles-Detail 2 2 4 5 2 4" xfId="28413"/>
    <cellStyle name="RowTitles-Detail 2 2 4 5 2 4 2" xfId="28414"/>
    <cellStyle name="RowTitles-Detail 2 2 4 5 2 5" xfId="28415"/>
    <cellStyle name="RowTitles-Detail 2 2 4 5 3" xfId="28416"/>
    <cellStyle name="RowTitles-Detail 2 2 4 5 3 2" xfId="28417"/>
    <cellStyle name="RowTitles-Detail 2 2 4 5 3 2 2" xfId="28418"/>
    <cellStyle name="RowTitles-Detail 2 2 4 5 3 2 2 2" xfId="28419"/>
    <cellStyle name="RowTitles-Detail 2 2 4 5 3 2 3" xfId="28420"/>
    <cellStyle name="RowTitles-Detail 2 2 4 5 3 3" xfId="28421"/>
    <cellStyle name="RowTitles-Detail 2 2 4 5 3 3 2" xfId="28422"/>
    <cellStyle name="RowTitles-Detail 2 2 4 5 3 3 2 2" xfId="28423"/>
    <cellStyle name="RowTitles-Detail 2 2 4 5 3 4" xfId="28424"/>
    <cellStyle name="RowTitles-Detail 2 2 4 5 3 4 2" xfId="28425"/>
    <cellStyle name="RowTitles-Detail 2 2 4 5 3 5" xfId="28426"/>
    <cellStyle name="RowTitles-Detail 2 2 4 5 4" xfId="28427"/>
    <cellStyle name="RowTitles-Detail 2 2 4 5 4 2" xfId="28428"/>
    <cellStyle name="RowTitles-Detail 2 2 4 5 4 2 2" xfId="28429"/>
    <cellStyle name="RowTitles-Detail 2 2 4 5 4 3" xfId="28430"/>
    <cellStyle name="RowTitles-Detail 2 2 4 5 5" xfId="28431"/>
    <cellStyle name="RowTitles-Detail 2 2 4 5 5 2" xfId="28432"/>
    <cellStyle name="RowTitles-Detail 2 2 4 5 5 2 2" xfId="28433"/>
    <cellStyle name="RowTitles-Detail 2 2 4 5 6" xfId="28434"/>
    <cellStyle name="RowTitles-Detail 2 2 4 5 6 2" xfId="28435"/>
    <cellStyle name="RowTitles-Detail 2 2 4 5 7" xfId="28436"/>
    <cellStyle name="RowTitles-Detail 2 2 4 6" xfId="28437"/>
    <cellStyle name="RowTitles-Detail 2 2 4 6 2" xfId="28438"/>
    <cellStyle name="RowTitles-Detail 2 2 4 6 2 2" xfId="28439"/>
    <cellStyle name="RowTitles-Detail 2 2 4 6 2 2 2" xfId="28440"/>
    <cellStyle name="RowTitles-Detail 2 2 4 6 2 2 2 2" xfId="28441"/>
    <cellStyle name="RowTitles-Detail 2 2 4 6 2 2 3" xfId="28442"/>
    <cellStyle name="RowTitles-Detail 2 2 4 6 2 3" xfId="28443"/>
    <cellStyle name="RowTitles-Detail 2 2 4 6 2 3 2" xfId="28444"/>
    <cellStyle name="RowTitles-Detail 2 2 4 6 2 3 2 2" xfId="28445"/>
    <cellStyle name="RowTitles-Detail 2 2 4 6 2 4" xfId="28446"/>
    <cellStyle name="RowTitles-Detail 2 2 4 6 2 4 2" xfId="28447"/>
    <cellStyle name="RowTitles-Detail 2 2 4 6 2 5" xfId="28448"/>
    <cellStyle name="RowTitles-Detail 2 2 4 6 3" xfId="28449"/>
    <cellStyle name="RowTitles-Detail 2 2 4 6 3 2" xfId="28450"/>
    <cellStyle name="RowTitles-Detail 2 2 4 6 3 2 2" xfId="28451"/>
    <cellStyle name="RowTitles-Detail 2 2 4 6 3 2 2 2" xfId="28452"/>
    <cellStyle name="RowTitles-Detail 2 2 4 6 3 2 3" xfId="28453"/>
    <cellStyle name="RowTitles-Detail 2 2 4 6 3 3" xfId="28454"/>
    <cellStyle name="RowTitles-Detail 2 2 4 6 3 3 2" xfId="28455"/>
    <cellStyle name="RowTitles-Detail 2 2 4 6 3 3 2 2" xfId="28456"/>
    <cellStyle name="RowTitles-Detail 2 2 4 6 3 4" xfId="28457"/>
    <cellStyle name="RowTitles-Detail 2 2 4 6 3 4 2" xfId="28458"/>
    <cellStyle name="RowTitles-Detail 2 2 4 6 3 5" xfId="28459"/>
    <cellStyle name="RowTitles-Detail 2 2 4 6 4" xfId="28460"/>
    <cellStyle name="RowTitles-Detail 2 2 4 6 4 2" xfId="28461"/>
    <cellStyle name="RowTitles-Detail 2 2 4 6 4 2 2" xfId="28462"/>
    <cellStyle name="RowTitles-Detail 2 2 4 6 4 3" xfId="28463"/>
    <cellStyle name="RowTitles-Detail 2 2 4 6 5" xfId="28464"/>
    <cellStyle name="RowTitles-Detail 2 2 4 6 5 2" xfId="28465"/>
    <cellStyle name="RowTitles-Detail 2 2 4 6 5 2 2" xfId="28466"/>
    <cellStyle name="RowTitles-Detail 2 2 4 6 6" xfId="28467"/>
    <cellStyle name="RowTitles-Detail 2 2 4 6 6 2" xfId="28468"/>
    <cellStyle name="RowTitles-Detail 2 2 4 6 7" xfId="28469"/>
    <cellStyle name="RowTitles-Detail 2 2 4 7" xfId="28470"/>
    <cellStyle name="RowTitles-Detail 2 2 4 7 2" xfId="28471"/>
    <cellStyle name="RowTitles-Detail 2 2 4 7 2 2" xfId="28472"/>
    <cellStyle name="RowTitles-Detail 2 2 4 7 2 2 2" xfId="28473"/>
    <cellStyle name="RowTitles-Detail 2 2 4 7 2 3" xfId="28474"/>
    <cellStyle name="RowTitles-Detail 2 2 4 7 3" xfId="28475"/>
    <cellStyle name="RowTitles-Detail 2 2 4 7 3 2" xfId="28476"/>
    <cellStyle name="RowTitles-Detail 2 2 4 7 3 2 2" xfId="28477"/>
    <cellStyle name="RowTitles-Detail 2 2 4 7 4" xfId="28478"/>
    <cellStyle name="RowTitles-Detail 2 2 4 7 4 2" xfId="28479"/>
    <cellStyle name="RowTitles-Detail 2 2 4 7 5" xfId="28480"/>
    <cellStyle name="RowTitles-Detail 2 2 4 8" xfId="28481"/>
    <cellStyle name="RowTitles-Detail 2 2 4 8 2" xfId="28482"/>
    <cellStyle name="RowTitles-Detail 2 2 4 9" xfId="28483"/>
    <cellStyle name="RowTitles-Detail 2 2 4 9 2" xfId="28484"/>
    <cellStyle name="RowTitles-Detail 2 2 4 9 2 2" xfId="28485"/>
    <cellStyle name="RowTitles-Detail 2 2 4_STUD aligned by INSTIT" xfId="28486"/>
    <cellStyle name="RowTitles-Detail 2 2 5" xfId="572"/>
    <cellStyle name="RowTitles-Detail 2 2 5 10" xfId="28487"/>
    <cellStyle name="RowTitles-Detail 2 2 5 2" xfId="1109"/>
    <cellStyle name="RowTitles-Detail 2 2 5 2 2" xfId="28488"/>
    <cellStyle name="RowTitles-Detail 2 2 5 2 2 2" xfId="28489"/>
    <cellStyle name="RowTitles-Detail 2 2 5 2 2 2 2" xfId="28490"/>
    <cellStyle name="RowTitles-Detail 2 2 5 2 2 2 2 2" xfId="28491"/>
    <cellStyle name="RowTitles-Detail 2 2 5 2 2 2 3" xfId="28492"/>
    <cellStyle name="RowTitles-Detail 2 2 5 2 2 3" xfId="28493"/>
    <cellStyle name="RowTitles-Detail 2 2 5 2 2 3 2" xfId="28494"/>
    <cellStyle name="RowTitles-Detail 2 2 5 2 2 3 2 2" xfId="28495"/>
    <cellStyle name="RowTitles-Detail 2 2 5 2 2 4" xfId="28496"/>
    <cellStyle name="RowTitles-Detail 2 2 5 2 2 4 2" xfId="28497"/>
    <cellStyle name="RowTitles-Detail 2 2 5 2 2 5" xfId="28498"/>
    <cellStyle name="RowTitles-Detail 2 2 5 2 3" xfId="28499"/>
    <cellStyle name="RowTitles-Detail 2 2 5 2 3 2" xfId="28500"/>
    <cellStyle name="RowTitles-Detail 2 2 5 2 3 2 2" xfId="28501"/>
    <cellStyle name="RowTitles-Detail 2 2 5 2 3 2 2 2" xfId="28502"/>
    <cellStyle name="RowTitles-Detail 2 2 5 2 3 2 3" xfId="28503"/>
    <cellStyle name="RowTitles-Detail 2 2 5 2 3 3" xfId="28504"/>
    <cellStyle name="RowTitles-Detail 2 2 5 2 3 3 2" xfId="28505"/>
    <cellStyle name="RowTitles-Detail 2 2 5 2 3 3 2 2" xfId="28506"/>
    <cellStyle name="RowTitles-Detail 2 2 5 2 3 4" xfId="28507"/>
    <cellStyle name="RowTitles-Detail 2 2 5 2 3 4 2" xfId="28508"/>
    <cellStyle name="RowTitles-Detail 2 2 5 2 3 5" xfId="28509"/>
    <cellStyle name="RowTitles-Detail 2 2 5 2 4" xfId="28510"/>
    <cellStyle name="RowTitles-Detail 2 2 5 2 4 2" xfId="28511"/>
    <cellStyle name="RowTitles-Detail 2 2 5 2 5" xfId="28512"/>
    <cellStyle name="RowTitles-Detail 2 2 5 2 5 2" xfId="28513"/>
    <cellStyle name="RowTitles-Detail 2 2 5 2 5 2 2" xfId="28514"/>
    <cellStyle name="RowTitles-Detail 2 2 5 2 5 3" xfId="28515"/>
    <cellStyle name="RowTitles-Detail 2 2 5 2 6" xfId="28516"/>
    <cellStyle name="RowTitles-Detail 2 2 5 2 6 2" xfId="28517"/>
    <cellStyle name="RowTitles-Detail 2 2 5 2 6 2 2" xfId="28518"/>
    <cellStyle name="RowTitles-Detail 2 2 5 2 7" xfId="28519"/>
    <cellStyle name="RowTitles-Detail 2 2 5 2 7 2" xfId="28520"/>
    <cellStyle name="RowTitles-Detail 2 2 5 2 8" xfId="28521"/>
    <cellStyle name="RowTitles-Detail 2 2 5 2 9" xfId="28522"/>
    <cellStyle name="RowTitles-Detail 2 2 5 3" xfId="28523"/>
    <cellStyle name="RowTitles-Detail 2 2 5 3 2" xfId="28524"/>
    <cellStyle name="RowTitles-Detail 2 2 5 3 2 2" xfId="28525"/>
    <cellStyle name="RowTitles-Detail 2 2 5 3 2 2 2" xfId="28526"/>
    <cellStyle name="RowTitles-Detail 2 2 5 3 2 2 2 2" xfId="28527"/>
    <cellStyle name="RowTitles-Detail 2 2 5 3 2 2 3" xfId="28528"/>
    <cellStyle name="RowTitles-Detail 2 2 5 3 2 3" xfId="28529"/>
    <cellStyle name="RowTitles-Detail 2 2 5 3 2 3 2" xfId="28530"/>
    <cellStyle name="RowTitles-Detail 2 2 5 3 2 3 2 2" xfId="28531"/>
    <cellStyle name="RowTitles-Detail 2 2 5 3 2 4" xfId="28532"/>
    <cellStyle name="RowTitles-Detail 2 2 5 3 2 4 2" xfId="28533"/>
    <cellStyle name="RowTitles-Detail 2 2 5 3 2 5" xfId="28534"/>
    <cellStyle name="RowTitles-Detail 2 2 5 3 3" xfId="28535"/>
    <cellStyle name="RowTitles-Detail 2 2 5 3 3 2" xfId="28536"/>
    <cellStyle name="RowTitles-Detail 2 2 5 3 3 2 2" xfId="28537"/>
    <cellStyle name="RowTitles-Detail 2 2 5 3 3 2 2 2" xfId="28538"/>
    <cellStyle name="RowTitles-Detail 2 2 5 3 3 2 3" xfId="28539"/>
    <cellStyle name="RowTitles-Detail 2 2 5 3 3 3" xfId="28540"/>
    <cellStyle name="RowTitles-Detail 2 2 5 3 3 3 2" xfId="28541"/>
    <cellStyle name="RowTitles-Detail 2 2 5 3 3 3 2 2" xfId="28542"/>
    <cellStyle name="RowTitles-Detail 2 2 5 3 3 4" xfId="28543"/>
    <cellStyle name="RowTitles-Detail 2 2 5 3 3 4 2" xfId="28544"/>
    <cellStyle name="RowTitles-Detail 2 2 5 3 3 5" xfId="28545"/>
    <cellStyle name="RowTitles-Detail 2 2 5 3 4" xfId="28546"/>
    <cellStyle name="RowTitles-Detail 2 2 5 3 4 2" xfId="28547"/>
    <cellStyle name="RowTitles-Detail 2 2 5 3 5" xfId="28548"/>
    <cellStyle name="RowTitles-Detail 2 2 5 3 5 2" xfId="28549"/>
    <cellStyle name="RowTitles-Detail 2 2 5 3 5 2 2" xfId="28550"/>
    <cellStyle name="RowTitles-Detail 2 2 5 4" xfId="28551"/>
    <cellStyle name="RowTitles-Detail 2 2 5 4 2" xfId="28552"/>
    <cellStyle name="RowTitles-Detail 2 2 5 4 2 2" xfId="28553"/>
    <cellStyle name="RowTitles-Detail 2 2 5 4 2 2 2" xfId="28554"/>
    <cellStyle name="RowTitles-Detail 2 2 5 4 2 2 2 2" xfId="28555"/>
    <cellStyle name="RowTitles-Detail 2 2 5 4 2 2 3" xfId="28556"/>
    <cellStyle name="RowTitles-Detail 2 2 5 4 2 3" xfId="28557"/>
    <cellStyle name="RowTitles-Detail 2 2 5 4 2 3 2" xfId="28558"/>
    <cellStyle name="RowTitles-Detail 2 2 5 4 2 3 2 2" xfId="28559"/>
    <cellStyle name="RowTitles-Detail 2 2 5 4 2 4" xfId="28560"/>
    <cellStyle name="RowTitles-Detail 2 2 5 4 2 4 2" xfId="28561"/>
    <cellStyle name="RowTitles-Detail 2 2 5 4 2 5" xfId="28562"/>
    <cellStyle name="RowTitles-Detail 2 2 5 4 3" xfId="28563"/>
    <cellStyle name="RowTitles-Detail 2 2 5 4 3 2" xfId="28564"/>
    <cellStyle name="RowTitles-Detail 2 2 5 4 3 2 2" xfId="28565"/>
    <cellStyle name="RowTitles-Detail 2 2 5 4 3 2 2 2" xfId="28566"/>
    <cellStyle name="RowTitles-Detail 2 2 5 4 3 2 3" xfId="28567"/>
    <cellStyle name="RowTitles-Detail 2 2 5 4 3 3" xfId="28568"/>
    <cellStyle name="RowTitles-Detail 2 2 5 4 3 3 2" xfId="28569"/>
    <cellStyle name="RowTitles-Detail 2 2 5 4 3 3 2 2" xfId="28570"/>
    <cellStyle name="RowTitles-Detail 2 2 5 4 3 4" xfId="28571"/>
    <cellStyle name="RowTitles-Detail 2 2 5 4 3 4 2" xfId="28572"/>
    <cellStyle name="RowTitles-Detail 2 2 5 4 3 5" xfId="28573"/>
    <cellStyle name="RowTitles-Detail 2 2 5 4 4" xfId="28574"/>
    <cellStyle name="RowTitles-Detail 2 2 5 4 4 2" xfId="28575"/>
    <cellStyle name="RowTitles-Detail 2 2 5 4 4 2 2" xfId="28576"/>
    <cellStyle name="RowTitles-Detail 2 2 5 4 4 3" xfId="28577"/>
    <cellStyle name="RowTitles-Detail 2 2 5 4 5" xfId="28578"/>
    <cellStyle name="RowTitles-Detail 2 2 5 4 5 2" xfId="28579"/>
    <cellStyle name="RowTitles-Detail 2 2 5 4 5 2 2" xfId="28580"/>
    <cellStyle name="RowTitles-Detail 2 2 5 4 6" xfId="28581"/>
    <cellStyle name="RowTitles-Detail 2 2 5 4 6 2" xfId="28582"/>
    <cellStyle name="RowTitles-Detail 2 2 5 4 7" xfId="28583"/>
    <cellStyle name="RowTitles-Detail 2 2 5 5" xfId="28584"/>
    <cellStyle name="RowTitles-Detail 2 2 5 5 2" xfId="28585"/>
    <cellStyle name="RowTitles-Detail 2 2 5 5 2 2" xfId="28586"/>
    <cellStyle name="RowTitles-Detail 2 2 5 5 2 2 2" xfId="28587"/>
    <cellStyle name="RowTitles-Detail 2 2 5 5 2 2 2 2" xfId="28588"/>
    <cellStyle name="RowTitles-Detail 2 2 5 5 2 2 3" xfId="28589"/>
    <cellStyle name="RowTitles-Detail 2 2 5 5 2 3" xfId="28590"/>
    <cellStyle name="RowTitles-Detail 2 2 5 5 2 3 2" xfId="28591"/>
    <cellStyle name="RowTitles-Detail 2 2 5 5 2 3 2 2" xfId="28592"/>
    <cellStyle name="RowTitles-Detail 2 2 5 5 2 4" xfId="28593"/>
    <cellStyle name="RowTitles-Detail 2 2 5 5 2 4 2" xfId="28594"/>
    <cellStyle name="RowTitles-Detail 2 2 5 5 2 5" xfId="28595"/>
    <cellStyle name="RowTitles-Detail 2 2 5 5 3" xfId="28596"/>
    <cellStyle name="RowTitles-Detail 2 2 5 5 3 2" xfId="28597"/>
    <cellStyle name="RowTitles-Detail 2 2 5 5 3 2 2" xfId="28598"/>
    <cellStyle name="RowTitles-Detail 2 2 5 5 3 2 2 2" xfId="28599"/>
    <cellStyle name="RowTitles-Detail 2 2 5 5 3 2 3" xfId="28600"/>
    <cellStyle name="RowTitles-Detail 2 2 5 5 3 3" xfId="28601"/>
    <cellStyle name="RowTitles-Detail 2 2 5 5 3 3 2" xfId="28602"/>
    <cellStyle name="RowTitles-Detail 2 2 5 5 3 3 2 2" xfId="28603"/>
    <cellStyle name="RowTitles-Detail 2 2 5 5 3 4" xfId="28604"/>
    <cellStyle name="RowTitles-Detail 2 2 5 5 3 4 2" xfId="28605"/>
    <cellStyle name="RowTitles-Detail 2 2 5 5 3 5" xfId="28606"/>
    <cellStyle name="RowTitles-Detail 2 2 5 5 4" xfId="28607"/>
    <cellStyle name="RowTitles-Detail 2 2 5 5 4 2" xfId="28608"/>
    <cellStyle name="RowTitles-Detail 2 2 5 5 4 2 2" xfId="28609"/>
    <cellStyle name="RowTitles-Detail 2 2 5 5 4 3" xfId="28610"/>
    <cellStyle name="RowTitles-Detail 2 2 5 5 5" xfId="28611"/>
    <cellStyle name="RowTitles-Detail 2 2 5 5 5 2" xfId="28612"/>
    <cellStyle name="RowTitles-Detail 2 2 5 5 5 2 2" xfId="28613"/>
    <cellStyle name="RowTitles-Detail 2 2 5 5 6" xfId="28614"/>
    <cellStyle name="RowTitles-Detail 2 2 5 5 6 2" xfId="28615"/>
    <cellStyle name="RowTitles-Detail 2 2 5 5 7" xfId="28616"/>
    <cellStyle name="RowTitles-Detail 2 2 5 6" xfId="28617"/>
    <cellStyle name="RowTitles-Detail 2 2 5 6 2" xfId="28618"/>
    <cellStyle name="RowTitles-Detail 2 2 5 6 2 2" xfId="28619"/>
    <cellStyle name="RowTitles-Detail 2 2 5 6 2 2 2" xfId="28620"/>
    <cellStyle name="RowTitles-Detail 2 2 5 6 2 2 2 2" xfId="28621"/>
    <cellStyle name="RowTitles-Detail 2 2 5 6 2 2 3" xfId="28622"/>
    <cellStyle name="RowTitles-Detail 2 2 5 6 2 3" xfId="28623"/>
    <cellStyle name="RowTitles-Detail 2 2 5 6 2 3 2" xfId="28624"/>
    <cellStyle name="RowTitles-Detail 2 2 5 6 2 3 2 2" xfId="28625"/>
    <cellStyle name="RowTitles-Detail 2 2 5 6 2 4" xfId="28626"/>
    <cellStyle name="RowTitles-Detail 2 2 5 6 2 4 2" xfId="28627"/>
    <cellStyle name="RowTitles-Detail 2 2 5 6 2 5" xfId="28628"/>
    <cellStyle name="RowTitles-Detail 2 2 5 6 3" xfId="28629"/>
    <cellStyle name="RowTitles-Detail 2 2 5 6 3 2" xfId="28630"/>
    <cellStyle name="RowTitles-Detail 2 2 5 6 3 2 2" xfId="28631"/>
    <cellStyle name="RowTitles-Detail 2 2 5 6 3 2 2 2" xfId="28632"/>
    <cellStyle name="RowTitles-Detail 2 2 5 6 3 2 3" xfId="28633"/>
    <cellStyle name="RowTitles-Detail 2 2 5 6 3 3" xfId="28634"/>
    <cellStyle name="RowTitles-Detail 2 2 5 6 3 3 2" xfId="28635"/>
    <cellStyle name="RowTitles-Detail 2 2 5 6 3 3 2 2" xfId="28636"/>
    <cellStyle name="RowTitles-Detail 2 2 5 6 3 4" xfId="28637"/>
    <cellStyle name="RowTitles-Detail 2 2 5 6 3 4 2" xfId="28638"/>
    <cellStyle name="RowTitles-Detail 2 2 5 6 3 5" xfId="28639"/>
    <cellStyle name="RowTitles-Detail 2 2 5 6 4" xfId="28640"/>
    <cellStyle name="RowTitles-Detail 2 2 5 6 4 2" xfId="28641"/>
    <cellStyle name="RowTitles-Detail 2 2 5 6 4 2 2" xfId="28642"/>
    <cellStyle name="RowTitles-Detail 2 2 5 6 4 3" xfId="28643"/>
    <cellStyle name="RowTitles-Detail 2 2 5 6 5" xfId="28644"/>
    <cellStyle name="RowTitles-Detail 2 2 5 6 5 2" xfId="28645"/>
    <cellStyle name="RowTitles-Detail 2 2 5 6 5 2 2" xfId="28646"/>
    <cellStyle name="RowTitles-Detail 2 2 5 6 6" xfId="28647"/>
    <cellStyle name="RowTitles-Detail 2 2 5 6 6 2" xfId="28648"/>
    <cellStyle name="RowTitles-Detail 2 2 5 6 7" xfId="28649"/>
    <cellStyle name="RowTitles-Detail 2 2 5 7" xfId="28650"/>
    <cellStyle name="RowTitles-Detail 2 2 5 7 2" xfId="28651"/>
    <cellStyle name="RowTitles-Detail 2 2 5 7 2 2" xfId="28652"/>
    <cellStyle name="RowTitles-Detail 2 2 5 7 2 2 2" xfId="28653"/>
    <cellStyle name="RowTitles-Detail 2 2 5 7 2 3" xfId="28654"/>
    <cellStyle name="RowTitles-Detail 2 2 5 7 3" xfId="28655"/>
    <cellStyle name="RowTitles-Detail 2 2 5 7 3 2" xfId="28656"/>
    <cellStyle name="RowTitles-Detail 2 2 5 7 3 2 2" xfId="28657"/>
    <cellStyle name="RowTitles-Detail 2 2 5 7 4" xfId="28658"/>
    <cellStyle name="RowTitles-Detail 2 2 5 7 4 2" xfId="28659"/>
    <cellStyle name="RowTitles-Detail 2 2 5 7 5" xfId="28660"/>
    <cellStyle name="RowTitles-Detail 2 2 5 8" xfId="28661"/>
    <cellStyle name="RowTitles-Detail 2 2 5 8 2" xfId="28662"/>
    <cellStyle name="RowTitles-Detail 2 2 5 8 2 2" xfId="28663"/>
    <cellStyle name="RowTitles-Detail 2 2 5 8 2 2 2" xfId="28664"/>
    <cellStyle name="RowTitles-Detail 2 2 5 8 2 3" xfId="28665"/>
    <cellStyle name="RowTitles-Detail 2 2 5 8 3" xfId="28666"/>
    <cellStyle name="RowTitles-Detail 2 2 5 8 3 2" xfId="28667"/>
    <cellStyle name="RowTitles-Detail 2 2 5 8 3 2 2" xfId="28668"/>
    <cellStyle name="RowTitles-Detail 2 2 5 8 4" xfId="28669"/>
    <cellStyle name="RowTitles-Detail 2 2 5 8 4 2" xfId="28670"/>
    <cellStyle name="RowTitles-Detail 2 2 5 8 5" xfId="28671"/>
    <cellStyle name="RowTitles-Detail 2 2 5 9" xfId="28672"/>
    <cellStyle name="RowTitles-Detail 2 2 5 9 2" xfId="28673"/>
    <cellStyle name="RowTitles-Detail 2 2 5 9 2 2" xfId="28674"/>
    <cellStyle name="RowTitles-Detail 2 2 5_STUD aligned by INSTIT" xfId="28675"/>
    <cellStyle name="RowTitles-Detail 2 2 6" xfId="573"/>
    <cellStyle name="RowTitles-Detail 2 2 6 10" xfId="28676"/>
    <cellStyle name="RowTitles-Detail 2 2 6 2" xfId="1110"/>
    <cellStyle name="RowTitles-Detail 2 2 6 2 2" xfId="28677"/>
    <cellStyle name="RowTitles-Detail 2 2 6 2 2 2" xfId="28678"/>
    <cellStyle name="RowTitles-Detail 2 2 6 2 2 2 2" xfId="28679"/>
    <cellStyle name="RowTitles-Detail 2 2 6 2 2 2 2 2" xfId="28680"/>
    <cellStyle name="RowTitles-Detail 2 2 6 2 2 2 3" xfId="28681"/>
    <cellStyle name="RowTitles-Detail 2 2 6 2 2 3" xfId="28682"/>
    <cellStyle name="RowTitles-Detail 2 2 6 2 2 3 2" xfId="28683"/>
    <cellStyle name="RowTitles-Detail 2 2 6 2 2 3 2 2" xfId="28684"/>
    <cellStyle name="RowTitles-Detail 2 2 6 2 2 4" xfId="28685"/>
    <cellStyle name="RowTitles-Detail 2 2 6 2 2 4 2" xfId="28686"/>
    <cellStyle name="RowTitles-Detail 2 2 6 2 2 5" xfId="28687"/>
    <cellStyle name="RowTitles-Detail 2 2 6 2 3" xfId="28688"/>
    <cellStyle name="RowTitles-Detail 2 2 6 2 3 2" xfId="28689"/>
    <cellStyle name="RowTitles-Detail 2 2 6 2 3 2 2" xfId="28690"/>
    <cellStyle name="RowTitles-Detail 2 2 6 2 3 2 2 2" xfId="28691"/>
    <cellStyle name="RowTitles-Detail 2 2 6 2 3 2 3" xfId="28692"/>
    <cellStyle name="RowTitles-Detail 2 2 6 2 3 3" xfId="28693"/>
    <cellStyle name="RowTitles-Detail 2 2 6 2 3 3 2" xfId="28694"/>
    <cellStyle name="RowTitles-Detail 2 2 6 2 3 3 2 2" xfId="28695"/>
    <cellStyle name="RowTitles-Detail 2 2 6 2 3 4" xfId="28696"/>
    <cellStyle name="RowTitles-Detail 2 2 6 2 3 4 2" xfId="28697"/>
    <cellStyle name="RowTitles-Detail 2 2 6 2 3 5" xfId="28698"/>
    <cellStyle name="RowTitles-Detail 2 2 6 2 4" xfId="28699"/>
    <cellStyle name="RowTitles-Detail 2 2 6 2 4 2" xfId="28700"/>
    <cellStyle name="RowTitles-Detail 2 2 6 2 5" xfId="28701"/>
    <cellStyle name="RowTitles-Detail 2 2 6 2 5 2" xfId="28702"/>
    <cellStyle name="RowTitles-Detail 2 2 6 2 5 2 2" xfId="28703"/>
    <cellStyle name="RowTitles-Detail 2 2 6 2 5 3" xfId="28704"/>
    <cellStyle name="RowTitles-Detail 2 2 6 2 6" xfId="28705"/>
    <cellStyle name="RowTitles-Detail 2 2 6 2 6 2" xfId="28706"/>
    <cellStyle name="RowTitles-Detail 2 2 6 2 6 2 2" xfId="28707"/>
    <cellStyle name="RowTitles-Detail 2 2 6 2 7" xfId="28708"/>
    <cellStyle name="RowTitles-Detail 2 2 6 3" xfId="28709"/>
    <cellStyle name="RowTitles-Detail 2 2 6 3 2" xfId="28710"/>
    <cellStyle name="RowTitles-Detail 2 2 6 3 2 2" xfId="28711"/>
    <cellStyle name="RowTitles-Detail 2 2 6 3 2 2 2" xfId="28712"/>
    <cellStyle name="RowTitles-Detail 2 2 6 3 2 2 2 2" xfId="28713"/>
    <cellStyle name="RowTitles-Detail 2 2 6 3 2 2 3" xfId="28714"/>
    <cellStyle name="RowTitles-Detail 2 2 6 3 2 3" xfId="28715"/>
    <cellStyle name="RowTitles-Detail 2 2 6 3 2 3 2" xfId="28716"/>
    <cellStyle name="RowTitles-Detail 2 2 6 3 2 3 2 2" xfId="28717"/>
    <cellStyle name="RowTitles-Detail 2 2 6 3 2 4" xfId="28718"/>
    <cellStyle name="RowTitles-Detail 2 2 6 3 2 4 2" xfId="28719"/>
    <cellStyle name="RowTitles-Detail 2 2 6 3 2 5" xfId="28720"/>
    <cellStyle name="RowTitles-Detail 2 2 6 3 3" xfId="28721"/>
    <cellStyle name="RowTitles-Detail 2 2 6 3 3 2" xfId="28722"/>
    <cellStyle name="RowTitles-Detail 2 2 6 3 3 2 2" xfId="28723"/>
    <cellStyle name="RowTitles-Detail 2 2 6 3 3 2 2 2" xfId="28724"/>
    <cellStyle name="RowTitles-Detail 2 2 6 3 3 2 3" xfId="28725"/>
    <cellStyle name="RowTitles-Detail 2 2 6 3 3 3" xfId="28726"/>
    <cellStyle name="RowTitles-Detail 2 2 6 3 3 3 2" xfId="28727"/>
    <cellStyle name="RowTitles-Detail 2 2 6 3 3 3 2 2" xfId="28728"/>
    <cellStyle name="RowTitles-Detail 2 2 6 3 3 4" xfId="28729"/>
    <cellStyle name="RowTitles-Detail 2 2 6 3 3 4 2" xfId="28730"/>
    <cellStyle name="RowTitles-Detail 2 2 6 3 3 5" xfId="28731"/>
    <cellStyle name="RowTitles-Detail 2 2 6 3 4" xfId="28732"/>
    <cellStyle name="RowTitles-Detail 2 2 6 3 4 2" xfId="28733"/>
    <cellStyle name="RowTitles-Detail 2 2 6 3 5" xfId="28734"/>
    <cellStyle name="RowTitles-Detail 2 2 6 3 5 2" xfId="28735"/>
    <cellStyle name="RowTitles-Detail 2 2 6 3 5 2 2" xfId="28736"/>
    <cellStyle name="RowTitles-Detail 2 2 6 3 6" xfId="28737"/>
    <cellStyle name="RowTitles-Detail 2 2 6 3 6 2" xfId="28738"/>
    <cellStyle name="RowTitles-Detail 2 2 6 3 7" xfId="28739"/>
    <cellStyle name="RowTitles-Detail 2 2 6 4" xfId="28740"/>
    <cellStyle name="RowTitles-Detail 2 2 6 4 2" xfId="28741"/>
    <cellStyle name="RowTitles-Detail 2 2 6 4 2 2" xfId="28742"/>
    <cellStyle name="RowTitles-Detail 2 2 6 4 2 2 2" xfId="28743"/>
    <cellStyle name="RowTitles-Detail 2 2 6 4 2 2 2 2" xfId="28744"/>
    <cellStyle name="RowTitles-Detail 2 2 6 4 2 2 3" xfId="28745"/>
    <cellStyle name="RowTitles-Detail 2 2 6 4 2 3" xfId="28746"/>
    <cellStyle name="RowTitles-Detail 2 2 6 4 2 3 2" xfId="28747"/>
    <cellStyle name="RowTitles-Detail 2 2 6 4 2 3 2 2" xfId="28748"/>
    <cellStyle name="RowTitles-Detail 2 2 6 4 2 4" xfId="28749"/>
    <cellStyle name="RowTitles-Detail 2 2 6 4 2 4 2" xfId="28750"/>
    <cellStyle name="RowTitles-Detail 2 2 6 4 2 5" xfId="28751"/>
    <cellStyle name="RowTitles-Detail 2 2 6 4 3" xfId="28752"/>
    <cellStyle name="RowTitles-Detail 2 2 6 4 3 2" xfId="28753"/>
    <cellStyle name="RowTitles-Detail 2 2 6 4 3 2 2" xfId="28754"/>
    <cellStyle name="RowTitles-Detail 2 2 6 4 3 2 2 2" xfId="28755"/>
    <cellStyle name="RowTitles-Detail 2 2 6 4 3 2 3" xfId="28756"/>
    <cellStyle name="RowTitles-Detail 2 2 6 4 3 3" xfId="28757"/>
    <cellStyle name="RowTitles-Detail 2 2 6 4 3 3 2" xfId="28758"/>
    <cellStyle name="RowTitles-Detail 2 2 6 4 3 3 2 2" xfId="28759"/>
    <cellStyle name="RowTitles-Detail 2 2 6 4 3 4" xfId="28760"/>
    <cellStyle name="RowTitles-Detail 2 2 6 4 3 4 2" xfId="28761"/>
    <cellStyle name="RowTitles-Detail 2 2 6 4 3 5" xfId="28762"/>
    <cellStyle name="RowTitles-Detail 2 2 6 4 4" xfId="28763"/>
    <cellStyle name="RowTitles-Detail 2 2 6 4 4 2" xfId="28764"/>
    <cellStyle name="RowTitles-Detail 2 2 6 4 5" xfId="28765"/>
    <cellStyle name="RowTitles-Detail 2 2 6 4 5 2" xfId="28766"/>
    <cellStyle name="RowTitles-Detail 2 2 6 4 5 2 2" xfId="28767"/>
    <cellStyle name="RowTitles-Detail 2 2 6 4 5 3" xfId="28768"/>
    <cellStyle name="RowTitles-Detail 2 2 6 4 6" xfId="28769"/>
    <cellStyle name="RowTitles-Detail 2 2 6 4 6 2" xfId="28770"/>
    <cellStyle name="RowTitles-Detail 2 2 6 4 6 2 2" xfId="28771"/>
    <cellStyle name="RowTitles-Detail 2 2 6 4 7" xfId="28772"/>
    <cellStyle name="RowTitles-Detail 2 2 6 4 7 2" xfId="28773"/>
    <cellStyle name="RowTitles-Detail 2 2 6 4 8" xfId="28774"/>
    <cellStyle name="RowTitles-Detail 2 2 6 5" xfId="28775"/>
    <cellStyle name="RowTitles-Detail 2 2 6 5 2" xfId="28776"/>
    <cellStyle name="RowTitles-Detail 2 2 6 5 2 2" xfId="28777"/>
    <cellStyle name="RowTitles-Detail 2 2 6 5 2 2 2" xfId="28778"/>
    <cellStyle name="RowTitles-Detail 2 2 6 5 2 2 2 2" xfId="28779"/>
    <cellStyle name="RowTitles-Detail 2 2 6 5 2 2 3" xfId="28780"/>
    <cellStyle name="RowTitles-Detail 2 2 6 5 2 3" xfId="28781"/>
    <cellStyle name="RowTitles-Detail 2 2 6 5 2 3 2" xfId="28782"/>
    <cellStyle name="RowTitles-Detail 2 2 6 5 2 3 2 2" xfId="28783"/>
    <cellStyle name="RowTitles-Detail 2 2 6 5 2 4" xfId="28784"/>
    <cellStyle name="RowTitles-Detail 2 2 6 5 2 4 2" xfId="28785"/>
    <cellStyle name="RowTitles-Detail 2 2 6 5 2 5" xfId="28786"/>
    <cellStyle name="RowTitles-Detail 2 2 6 5 3" xfId="28787"/>
    <cellStyle name="RowTitles-Detail 2 2 6 5 3 2" xfId="28788"/>
    <cellStyle name="RowTitles-Detail 2 2 6 5 3 2 2" xfId="28789"/>
    <cellStyle name="RowTitles-Detail 2 2 6 5 3 2 2 2" xfId="28790"/>
    <cellStyle name="RowTitles-Detail 2 2 6 5 3 2 3" xfId="28791"/>
    <cellStyle name="RowTitles-Detail 2 2 6 5 3 3" xfId="28792"/>
    <cellStyle name="RowTitles-Detail 2 2 6 5 3 3 2" xfId="28793"/>
    <cellStyle name="RowTitles-Detail 2 2 6 5 3 3 2 2" xfId="28794"/>
    <cellStyle name="RowTitles-Detail 2 2 6 5 3 4" xfId="28795"/>
    <cellStyle name="RowTitles-Detail 2 2 6 5 3 4 2" xfId="28796"/>
    <cellStyle name="RowTitles-Detail 2 2 6 5 3 5" xfId="28797"/>
    <cellStyle name="RowTitles-Detail 2 2 6 5 4" xfId="28798"/>
    <cellStyle name="RowTitles-Detail 2 2 6 5 4 2" xfId="28799"/>
    <cellStyle name="RowTitles-Detail 2 2 6 5 4 2 2" xfId="28800"/>
    <cellStyle name="RowTitles-Detail 2 2 6 5 4 3" xfId="28801"/>
    <cellStyle name="RowTitles-Detail 2 2 6 5 5" xfId="28802"/>
    <cellStyle name="RowTitles-Detail 2 2 6 5 5 2" xfId="28803"/>
    <cellStyle name="RowTitles-Detail 2 2 6 5 5 2 2" xfId="28804"/>
    <cellStyle name="RowTitles-Detail 2 2 6 5 6" xfId="28805"/>
    <cellStyle name="RowTitles-Detail 2 2 6 5 6 2" xfId="28806"/>
    <cellStyle name="RowTitles-Detail 2 2 6 5 7" xfId="28807"/>
    <cellStyle name="RowTitles-Detail 2 2 6 6" xfId="28808"/>
    <cellStyle name="RowTitles-Detail 2 2 6 6 2" xfId="28809"/>
    <cellStyle name="RowTitles-Detail 2 2 6 6 2 2" xfId="28810"/>
    <cellStyle name="RowTitles-Detail 2 2 6 6 2 2 2" xfId="28811"/>
    <cellStyle name="RowTitles-Detail 2 2 6 6 2 2 2 2" xfId="28812"/>
    <cellStyle name="RowTitles-Detail 2 2 6 6 2 2 3" xfId="28813"/>
    <cellStyle name="RowTitles-Detail 2 2 6 6 2 3" xfId="28814"/>
    <cellStyle name="RowTitles-Detail 2 2 6 6 2 3 2" xfId="28815"/>
    <cellStyle name="RowTitles-Detail 2 2 6 6 2 3 2 2" xfId="28816"/>
    <cellStyle name="RowTitles-Detail 2 2 6 6 2 4" xfId="28817"/>
    <cellStyle name="RowTitles-Detail 2 2 6 6 2 4 2" xfId="28818"/>
    <cellStyle name="RowTitles-Detail 2 2 6 6 2 5" xfId="28819"/>
    <cellStyle name="RowTitles-Detail 2 2 6 6 3" xfId="28820"/>
    <cellStyle name="RowTitles-Detail 2 2 6 6 3 2" xfId="28821"/>
    <cellStyle name="RowTitles-Detail 2 2 6 6 3 2 2" xfId="28822"/>
    <cellStyle name="RowTitles-Detail 2 2 6 6 3 2 2 2" xfId="28823"/>
    <cellStyle name="RowTitles-Detail 2 2 6 6 3 2 3" xfId="28824"/>
    <cellStyle name="RowTitles-Detail 2 2 6 6 3 3" xfId="28825"/>
    <cellStyle name="RowTitles-Detail 2 2 6 6 3 3 2" xfId="28826"/>
    <cellStyle name="RowTitles-Detail 2 2 6 6 3 3 2 2" xfId="28827"/>
    <cellStyle name="RowTitles-Detail 2 2 6 6 3 4" xfId="28828"/>
    <cellStyle name="RowTitles-Detail 2 2 6 6 3 4 2" xfId="28829"/>
    <cellStyle name="RowTitles-Detail 2 2 6 6 3 5" xfId="28830"/>
    <cellStyle name="RowTitles-Detail 2 2 6 6 4" xfId="28831"/>
    <cellStyle name="RowTitles-Detail 2 2 6 6 4 2" xfId="28832"/>
    <cellStyle name="RowTitles-Detail 2 2 6 6 4 2 2" xfId="28833"/>
    <cellStyle name="RowTitles-Detail 2 2 6 6 4 3" xfId="28834"/>
    <cellStyle name="RowTitles-Detail 2 2 6 6 5" xfId="28835"/>
    <cellStyle name="RowTitles-Detail 2 2 6 6 5 2" xfId="28836"/>
    <cellStyle name="RowTitles-Detail 2 2 6 6 5 2 2" xfId="28837"/>
    <cellStyle name="RowTitles-Detail 2 2 6 6 6" xfId="28838"/>
    <cellStyle name="RowTitles-Detail 2 2 6 6 6 2" xfId="28839"/>
    <cellStyle name="RowTitles-Detail 2 2 6 6 7" xfId="28840"/>
    <cellStyle name="RowTitles-Detail 2 2 6 7" xfId="28841"/>
    <cellStyle name="RowTitles-Detail 2 2 6 7 2" xfId="28842"/>
    <cellStyle name="RowTitles-Detail 2 2 6 7 2 2" xfId="28843"/>
    <cellStyle name="RowTitles-Detail 2 2 6 7 2 2 2" xfId="28844"/>
    <cellStyle name="RowTitles-Detail 2 2 6 7 2 3" xfId="28845"/>
    <cellStyle name="RowTitles-Detail 2 2 6 7 3" xfId="28846"/>
    <cellStyle name="RowTitles-Detail 2 2 6 7 3 2" xfId="28847"/>
    <cellStyle name="RowTitles-Detail 2 2 6 7 3 2 2" xfId="28848"/>
    <cellStyle name="RowTitles-Detail 2 2 6 7 4" xfId="28849"/>
    <cellStyle name="RowTitles-Detail 2 2 6 7 4 2" xfId="28850"/>
    <cellStyle name="RowTitles-Detail 2 2 6 7 5" xfId="28851"/>
    <cellStyle name="RowTitles-Detail 2 2 6 8" xfId="28852"/>
    <cellStyle name="RowTitles-Detail 2 2 6 8 2" xfId="28853"/>
    <cellStyle name="RowTitles-Detail 2 2 6 9" xfId="28854"/>
    <cellStyle name="RowTitles-Detail 2 2 6 9 2" xfId="28855"/>
    <cellStyle name="RowTitles-Detail 2 2 6 9 2 2" xfId="28856"/>
    <cellStyle name="RowTitles-Detail 2 2 6_STUD aligned by INSTIT" xfId="28857"/>
    <cellStyle name="RowTitles-Detail 2 2 7" xfId="574"/>
    <cellStyle name="RowTitles-Detail 2 2 7 2" xfId="28858"/>
    <cellStyle name="RowTitles-Detail 2 2 7 2 2" xfId="28859"/>
    <cellStyle name="RowTitles-Detail 2 2 7 2 2 2" xfId="28860"/>
    <cellStyle name="RowTitles-Detail 2 2 7 2 2 2 2" xfId="28861"/>
    <cellStyle name="RowTitles-Detail 2 2 7 2 2 3" xfId="28862"/>
    <cellStyle name="RowTitles-Detail 2 2 7 2 3" xfId="28863"/>
    <cellStyle name="RowTitles-Detail 2 2 7 2 3 2" xfId="28864"/>
    <cellStyle name="RowTitles-Detail 2 2 7 2 3 2 2" xfId="28865"/>
    <cellStyle name="RowTitles-Detail 2 2 7 2 4" xfId="28866"/>
    <cellStyle name="RowTitles-Detail 2 2 7 2 4 2" xfId="28867"/>
    <cellStyle name="RowTitles-Detail 2 2 7 2 5" xfId="28868"/>
    <cellStyle name="RowTitles-Detail 2 2 7 3" xfId="28869"/>
    <cellStyle name="RowTitles-Detail 2 2 7 3 2" xfId="28870"/>
    <cellStyle name="RowTitles-Detail 2 2 7 3 2 2" xfId="28871"/>
    <cellStyle name="RowTitles-Detail 2 2 7 3 2 2 2" xfId="28872"/>
    <cellStyle name="RowTitles-Detail 2 2 7 3 2 3" xfId="28873"/>
    <cellStyle name="RowTitles-Detail 2 2 7 3 3" xfId="28874"/>
    <cellStyle name="RowTitles-Detail 2 2 7 3 3 2" xfId="28875"/>
    <cellStyle name="RowTitles-Detail 2 2 7 3 3 2 2" xfId="28876"/>
    <cellStyle name="RowTitles-Detail 2 2 7 3 4" xfId="28877"/>
    <cellStyle name="RowTitles-Detail 2 2 7 3 4 2" xfId="28878"/>
    <cellStyle name="RowTitles-Detail 2 2 7 3 5" xfId="28879"/>
    <cellStyle name="RowTitles-Detail 2 2 7 4" xfId="28880"/>
    <cellStyle name="RowTitles-Detail 2 2 7 4 2" xfId="28881"/>
    <cellStyle name="RowTitles-Detail 2 2 7 5" xfId="28882"/>
    <cellStyle name="RowTitles-Detail 2 2 7 5 2" xfId="28883"/>
    <cellStyle name="RowTitles-Detail 2 2 7 5 2 2" xfId="28884"/>
    <cellStyle name="RowTitles-Detail 2 2 7 5 3" xfId="28885"/>
    <cellStyle name="RowTitles-Detail 2 2 7 6" xfId="28886"/>
    <cellStyle name="RowTitles-Detail 2 2 7 6 2" xfId="28887"/>
    <cellStyle name="RowTitles-Detail 2 2 7 6 2 2" xfId="28888"/>
    <cellStyle name="RowTitles-Detail 2 2 7 7" xfId="28889"/>
    <cellStyle name="RowTitles-Detail 2 2 8" xfId="575"/>
    <cellStyle name="RowTitles-Detail 2 2 8 2" xfId="28890"/>
    <cellStyle name="RowTitles-Detail 2 2 8 2 2" xfId="28891"/>
    <cellStyle name="RowTitles-Detail 2 2 8 2 2 2" xfId="28892"/>
    <cellStyle name="RowTitles-Detail 2 2 8 2 2 2 2" xfId="28893"/>
    <cellStyle name="RowTitles-Detail 2 2 8 2 2 3" xfId="28894"/>
    <cellStyle name="RowTitles-Detail 2 2 8 2 3" xfId="28895"/>
    <cellStyle name="RowTitles-Detail 2 2 8 2 3 2" xfId="28896"/>
    <cellStyle name="RowTitles-Detail 2 2 8 2 3 2 2" xfId="28897"/>
    <cellStyle name="RowTitles-Detail 2 2 8 2 4" xfId="28898"/>
    <cellStyle name="RowTitles-Detail 2 2 8 2 4 2" xfId="28899"/>
    <cellStyle name="RowTitles-Detail 2 2 8 2 5" xfId="28900"/>
    <cellStyle name="RowTitles-Detail 2 2 8 3" xfId="28901"/>
    <cellStyle name="RowTitles-Detail 2 2 8 3 2" xfId="28902"/>
    <cellStyle name="RowTitles-Detail 2 2 8 3 2 2" xfId="28903"/>
    <cellStyle name="RowTitles-Detail 2 2 8 3 2 2 2" xfId="28904"/>
    <cellStyle name="RowTitles-Detail 2 2 8 3 2 3" xfId="28905"/>
    <cellStyle name="RowTitles-Detail 2 2 8 3 3" xfId="28906"/>
    <cellStyle name="RowTitles-Detail 2 2 8 3 3 2" xfId="28907"/>
    <cellStyle name="RowTitles-Detail 2 2 8 3 3 2 2" xfId="28908"/>
    <cellStyle name="RowTitles-Detail 2 2 8 3 4" xfId="28909"/>
    <cellStyle name="RowTitles-Detail 2 2 8 3 4 2" xfId="28910"/>
    <cellStyle name="RowTitles-Detail 2 2 8 3 5" xfId="28911"/>
    <cellStyle name="RowTitles-Detail 2 2 8 4" xfId="28912"/>
    <cellStyle name="RowTitles-Detail 2 2 8 4 2" xfId="28913"/>
    <cellStyle name="RowTitles-Detail 2 2 8 5" xfId="28914"/>
    <cellStyle name="RowTitles-Detail 2 2 8 5 2" xfId="28915"/>
    <cellStyle name="RowTitles-Detail 2 2 8 5 2 2" xfId="28916"/>
    <cellStyle name="RowTitles-Detail 2 2 8 6" xfId="28917"/>
    <cellStyle name="RowTitles-Detail 2 2 8 6 2" xfId="28918"/>
    <cellStyle name="RowTitles-Detail 2 2 8 7" xfId="28919"/>
    <cellStyle name="RowTitles-Detail 2 2 8 8" xfId="28920"/>
    <cellStyle name="RowTitles-Detail 2 2 9" xfId="576"/>
    <cellStyle name="RowTitles-Detail 2 2 9 2" xfId="28921"/>
    <cellStyle name="RowTitles-Detail 2 2 9 2 2" xfId="28922"/>
    <cellStyle name="RowTitles-Detail 2 2 9 2 2 2" xfId="28923"/>
    <cellStyle name="RowTitles-Detail 2 2 9 2 2 2 2" xfId="28924"/>
    <cellStyle name="RowTitles-Detail 2 2 9 2 2 3" xfId="28925"/>
    <cellStyle name="RowTitles-Detail 2 2 9 2 3" xfId="28926"/>
    <cellStyle name="RowTitles-Detail 2 2 9 2 3 2" xfId="28927"/>
    <cellStyle name="RowTitles-Detail 2 2 9 2 3 2 2" xfId="28928"/>
    <cellStyle name="RowTitles-Detail 2 2 9 2 4" xfId="28929"/>
    <cellStyle name="RowTitles-Detail 2 2 9 2 4 2" xfId="28930"/>
    <cellStyle name="RowTitles-Detail 2 2 9 2 5" xfId="28931"/>
    <cellStyle name="RowTitles-Detail 2 2 9 3" xfId="28932"/>
    <cellStyle name="RowTitles-Detail 2 2 9 3 2" xfId="28933"/>
    <cellStyle name="RowTitles-Detail 2 2 9 3 2 2" xfId="28934"/>
    <cellStyle name="RowTitles-Detail 2 2 9 3 2 2 2" xfId="28935"/>
    <cellStyle name="RowTitles-Detail 2 2 9 3 2 3" xfId="28936"/>
    <cellStyle name="RowTitles-Detail 2 2 9 3 3" xfId="28937"/>
    <cellStyle name="RowTitles-Detail 2 2 9 3 3 2" xfId="28938"/>
    <cellStyle name="RowTitles-Detail 2 2 9 3 3 2 2" xfId="28939"/>
    <cellStyle name="RowTitles-Detail 2 2 9 3 4" xfId="28940"/>
    <cellStyle name="RowTitles-Detail 2 2 9 3 4 2" xfId="28941"/>
    <cellStyle name="RowTitles-Detail 2 2 9 3 5" xfId="28942"/>
    <cellStyle name="RowTitles-Detail 2 2 9 4" xfId="28943"/>
    <cellStyle name="RowTitles-Detail 2 2 9 4 2" xfId="28944"/>
    <cellStyle name="RowTitles-Detail 2 2 9 5" xfId="28945"/>
    <cellStyle name="RowTitles-Detail 2 2 9 5 2" xfId="28946"/>
    <cellStyle name="RowTitles-Detail 2 2 9 5 2 2" xfId="28947"/>
    <cellStyle name="RowTitles-Detail 2 2 9 5 3" xfId="28948"/>
    <cellStyle name="RowTitles-Detail 2 2 9 6" xfId="28949"/>
    <cellStyle name="RowTitles-Detail 2 2 9 6 2" xfId="28950"/>
    <cellStyle name="RowTitles-Detail 2 2 9 6 2 2" xfId="28951"/>
    <cellStyle name="RowTitles-Detail 2 2 9 7" xfId="28952"/>
    <cellStyle name="RowTitles-Detail 2 2 9 7 2" xfId="28953"/>
    <cellStyle name="RowTitles-Detail 2 2 9 8" xfId="28954"/>
    <cellStyle name="RowTitles-Detail 2 2 9 9" xfId="28955"/>
    <cellStyle name="RowTitles-Detail 2 2_STUD aligned by INSTIT" xfId="28956"/>
    <cellStyle name="RowTitles-Detail 2 3" xfId="577"/>
    <cellStyle name="RowTitles-Detail 2 3 10" xfId="28957"/>
    <cellStyle name="RowTitles-Detail 2 3 10 2" xfId="28958"/>
    <cellStyle name="RowTitles-Detail 2 3 10 2 2" xfId="28959"/>
    <cellStyle name="RowTitles-Detail 2 3 10 2 2 2" xfId="28960"/>
    <cellStyle name="RowTitles-Detail 2 3 10 2 2 2 2" xfId="28961"/>
    <cellStyle name="RowTitles-Detail 2 3 10 2 2 3" xfId="28962"/>
    <cellStyle name="RowTitles-Detail 2 3 10 2 3" xfId="28963"/>
    <cellStyle name="RowTitles-Detail 2 3 10 2 3 2" xfId="28964"/>
    <cellStyle name="RowTitles-Detail 2 3 10 2 3 2 2" xfId="28965"/>
    <cellStyle name="RowTitles-Detail 2 3 10 2 4" xfId="28966"/>
    <cellStyle name="RowTitles-Detail 2 3 10 2 4 2" xfId="28967"/>
    <cellStyle name="RowTitles-Detail 2 3 10 2 5" xfId="28968"/>
    <cellStyle name="RowTitles-Detail 2 3 10 3" xfId="28969"/>
    <cellStyle name="RowTitles-Detail 2 3 10 3 2" xfId="28970"/>
    <cellStyle name="RowTitles-Detail 2 3 10 3 2 2" xfId="28971"/>
    <cellStyle name="RowTitles-Detail 2 3 10 3 2 2 2" xfId="28972"/>
    <cellStyle name="RowTitles-Detail 2 3 10 3 2 3" xfId="28973"/>
    <cellStyle name="RowTitles-Detail 2 3 10 3 3" xfId="28974"/>
    <cellStyle name="RowTitles-Detail 2 3 10 3 3 2" xfId="28975"/>
    <cellStyle name="RowTitles-Detail 2 3 10 3 3 2 2" xfId="28976"/>
    <cellStyle name="RowTitles-Detail 2 3 10 3 4" xfId="28977"/>
    <cellStyle name="RowTitles-Detail 2 3 10 3 4 2" xfId="28978"/>
    <cellStyle name="RowTitles-Detail 2 3 10 3 5" xfId="28979"/>
    <cellStyle name="RowTitles-Detail 2 3 10 4" xfId="28980"/>
    <cellStyle name="RowTitles-Detail 2 3 10 4 2" xfId="28981"/>
    <cellStyle name="RowTitles-Detail 2 3 10 4 2 2" xfId="28982"/>
    <cellStyle name="RowTitles-Detail 2 3 10 4 3" xfId="28983"/>
    <cellStyle name="RowTitles-Detail 2 3 10 5" xfId="28984"/>
    <cellStyle name="RowTitles-Detail 2 3 10 5 2" xfId="28985"/>
    <cellStyle name="RowTitles-Detail 2 3 10 5 2 2" xfId="28986"/>
    <cellStyle name="RowTitles-Detail 2 3 10 6" xfId="28987"/>
    <cellStyle name="RowTitles-Detail 2 3 10 6 2" xfId="28988"/>
    <cellStyle name="RowTitles-Detail 2 3 10 7" xfId="28989"/>
    <cellStyle name="RowTitles-Detail 2 3 11" xfId="28990"/>
    <cellStyle name="RowTitles-Detail 2 3 11 2" xfId="28991"/>
    <cellStyle name="RowTitles-Detail 2 3 11 2 2" xfId="28992"/>
    <cellStyle name="RowTitles-Detail 2 3 11 2 2 2" xfId="28993"/>
    <cellStyle name="RowTitles-Detail 2 3 11 2 2 2 2" xfId="28994"/>
    <cellStyle name="RowTitles-Detail 2 3 11 2 2 3" xfId="28995"/>
    <cellStyle name="RowTitles-Detail 2 3 11 2 3" xfId="28996"/>
    <cellStyle name="RowTitles-Detail 2 3 11 2 3 2" xfId="28997"/>
    <cellStyle name="RowTitles-Detail 2 3 11 2 3 2 2" xfId="28998"/>
    <cellStyle name="RowTitles-Detail 2 3 11 2 4" xfId="28999"/>
    <cellStyle name="RowTitles-Detail 2 3 11 2 4 2" xfId="29000"/>
    <cellStyle name="RowTitles-Detail 2 3 11 2 5" xfId="29001"/>
    <cellStyle name="RowTitles-Detail 2 3 11 3" xfId="29002"/>
    <cellStyle name="RowTitles-Detail 2 3 11 3 2" xfId="29003"/>
    <cellStyle name="RowTitles-Detail 2 3 11 3 2 2" xfId="29004"/>
    <cellStyle name="RowTitles-Detail 2 3 11 3 2 2 2" xfId="29005"/>
    <cellStyle name="RowTitles-Detail 2 3 11 3 2 3" xfId="29006"/>
    <cellStyle name="RowTitles-Detail 2 3 11 3 3" xfId="29007"/>
    <cellStyle name="RowTitles-Detail 2 3 11 3 3 2" xfId="29008"/>
    <cellStyle name="RowTitles-Detail 2 3 11 3 3 2 2" xfId="29009"/>
    <cellStyle name="RowTitles-Detail 2 3 11 3 4" xfId="29010"/>
    <cellStyle name="RowTitles-Detail 2 3 11 3 4 2" xfId="29011"/>
    <cellStyle name="RowTitles-Detail 2 3 11 3 5" xfId="29012"/>
    <cellStyle name="RowTitles-Detail 2 3 11 4" xfId="29013"/>
    <cellStyle name="RowTitles-Detail 2 3 11 4 2" xfId="29014"/>
    <cellStyle name="RowTitles-Detail 2 3 11 4 2 2" xfId="29015"/>
    <cellStyle name="RowTitles-Detail 2 3 11 4 3" xfId="29016"/>
    <cellStyle name="RowTitles-Detail 2 3 11 5" xfId="29017"/>
    <cellStyle name="RowTitles-Detail 2 3 11 5 2" xfId="29018"/>
    <cellStyle name="RowTitles-Detail 2 3 11 5 2 2" xfId="29019"/>
    <cellStyle name="RowTitles-Detail 2 3 11 6" xfId="29020"/>
    <cellStyle name="RowTitles-Detail 2 3 11 6 2" xfId="29021"/>
    <cellStyle name="RowTitles-Detail 2 3 11 7" xfId="29022"/>
    <cellStyle name="RowTitles-Detail 2 3 12" xfId="29023"/>
    <cellStyle name="RowTitles-Detail 2 3 12 2" xfId="29024"/>
    <cellStyle name="RowTitles-Detail 2 3 12 2 2" xfId="29025"/>
    <cellStyle name="RowTitles-Detail 2 3 12 2 2 2" xfId="29026"/>
    <cellStyle name="RowTitles-Detail 2 3 12 2 3" xfId="29027"/>
    <cellStyle name="RowTitles-Detail 2 3 12 3" xfId="29028"/>
    <cellStyle name="RowTitles-Detail 2 3 12 3 2" xfId="29029"/>
    <cellStyle name="RowTitles-Detail 2 3 12 3 2 2" xfId="29030"/>
    <cellStyle name="RowTitles-Detail 2 3 12 4" xfId="29031"/>
    <cellStyle name="RowTitles-Detail 2 3 12 4 2" xfId="29032"/>
    <cellStyle name="RowTitles-Detail 2 3 12 5" xfId="29033"/>
    <cellStyle name="RowTitles-Detail 2 3 13" xfId="29034"/>
    <cellStyle name="RowTitles-Detail 2 3 13 2" xfId="29035"/>
    <cellStyle name="RowTitles-Detail 2 3 13 2 2" xfId="29036"/>
    <cellStyle name="RowTitles-Detail 2 3 14" xfId="29037"/>
    <cellStyle name="RowTitles-Detail 2 3 14 2" xfId="29038"/>
    <cellStyle name="RowTitles-Detail 2 3 15" xfId="29039"/>
    <cellStyle name="RowTitles-Detail 2 3 15 2" xfId="29040"/>
    <cellStyle name="RowTitles-Detail 2 3 15 2 2" xfId="29041"/>
    <cellStyle name="RowTitles-Detail 2 3 16" xfId="29042"/>
    <cellStyle name="RowTitles-Detail 2 3 2" xfId="1111"/>
    <cellStyle name="RowTitles-Detail 2 3 2 10" xfId="29043"/>
    <cellStyle name="RowTitles-Detail 2 3 2 10 2" xfId="29044"/>
    <cellStyle name="RowTitles-Detail 2 3 2 10 2 2" xfId="29045"/>
    <cellStyle name="RowTitles-Detail 2 3 2 10 2 2 2" xfId="29046"/>
    <cellStyle name="RowTitles-Detail 2 3 2 10 2 2 2 2" xfId="29047"/>
    <cellStyle name="RowTitles-Detail 2 3 2 10 2 2 3" xfId="29048"/>
    <cellStyle name="RowTitles-Detail 2 3 2 10 2 3" xfId="29049"/>
    <cellStyle name="RowTitles-Detail 2 3 2 10 2 3 2" xfId="29050"/>
    <cellStyle name="RowTitles-Detail 2 3 2 10 2 3 2 2" xfId="29051"/>
    <cellStyle name="RowTitles-Detail 2 3 2 10 2 4" xfId="29052"/>
    <cellStyle name="RowTitles-Detail 2 3 2 10 2 4 2" xfId="29053"/>
    <cellStyle name="RowTitles-Detail 2 3 2 10 2 5" xfId="29054"/>
    <cellStyle name="RowTitles-Detail 2 3 2 10 3" xfId="29055"/>
    <cellStyle name="RowTitles-Detail 2 3 2 10 3 2" xfId="29056"/>
    <cellStyle name="RowTitles-Detail 2 3 2 10 3 2 2" xfId="29057"/>
    <cellStyle name="RowTitles-Detail 2 3 2 10 3 2 2 2" xfId="29058"/>
    <cellStyle name="RowTitles-Detail 2 3 2 10 3 2 3" xfId="29059"/>
    <cellStyle name="RowTitles-Detail 2 3 2 10 3 3" xfId="29060"/>
    <cellStyle name="RowTitles-Detail 2 3 2 10 3 3 2" xfId="29061"/>
    <cellStyle name="RowTitles-Detail 2 3 2 10 3 3 2 2" xfId="29062"/>
    <cellStyle name="RowTitles-Detail 2 3 2 10 3 4" xfId="29063"/>
    <cellStyle name="RowTitles-Detail 2 3 2 10 3 4 2" xfId="29064"/>
    <cellStyle name="RowTitles-Detail 2 3 2 10 3 5" xfId="29065"/>
    <cellStyle name="RowTitles-Detail 2 3 2 10 4" xfId="29066"/>
    <cellStyle name="RowTitles-Detail 2 3 2 10 4 2" xfId="29067"/>
    <cellStyle name="RowTitles-Detail 2 3 2 10 4 2 2" xfId="29068"/>
    <cellStyle name="RowTitles-Detail 2 3 2 10 4 3" xfId="29069"/>
    <cellStyle name="RowTitles-Detail 2 3 2 10 5" xfId="29070"/>
    <cellStyle name="RowTitles-Detail 2 3 2 10 5 2" xfId="29071"/>
    <cellStyle name="RowTitles-Detail 2 3 2 10 5 2 2" xfId="29072"/>
    <cellStyle name="RowTitles-Detail 2 3 2 10 6" xfId="29073"/>
    <cellStyle name="RowTitles-Detail 2 3 2 10 6 2" xfId="29074"/>
    <cellStyle name="RowTitles-Detail 2 3 2 10 7" xfId="29075"/>
    <cellStyle name="RowTitles-Detail 2 3 2 11" xfId="29076"/>
    <cellStyle name="RowTitles-Detail 2 3 2 11 2" xfId="29077"/>
    <cellStyle name="RowTitles-Detail 2 3 2 11 2 2" xfId="29078"/>
    <cellStyle name="RowTitles-Detail 2 3 2 11 2 2 2" xfId="29079"/>
    <cellStyle name="RowTitles-Detail 2 3 2 11 2 3" xfId="29080"/>
    <cellStyle name="RowTitles-Detail 2 3 2 11 3" xfId="29081"/>
    <cellStyle name="RowTitles-Detail 2 3 2 11 3 2" xfId="29082"/>
    <cellStyle name="RowTitles-Detail 2 3 2 11 3 2 2" xfId="29083"/>
    <cellStyle name="RowTitles-Detail 2 3 2 11 4" xfId="29084"/>
    <cellStyle name="RowTitles-Detail 2 3 2 11 4 2" xfId="29085"/>
    <cellStyle name="RowTitles-Detail 2 3 2 11 5" xfId="29086"/>
    <cellStyle name="RowTitles-Detail 2 3 2 12" xfId="29087"/>
    <cellStyle name="RowTitles-Detail 2 3 2 12 2" xfId="29088"/>
    <cellStyle name="RowTitles-Detail 2 3 2 13" xfId="29089"/>
    <cellStyle name="RowTitles-Detail 2 3 2 13 2" xfId="29090"/>
    <cellStyle name="RowTitles-Detail 2 3 2 13 2 2" xfId="29091"/>
    <cellStyle name="RowTitles-Detail 2 3 2 14" xfId="29092"/>
    <cellStyle name="RowTitles-Detail 2 3 2 2" xfId="1112"/>
    <cellStyle name="RowTitles-Detail 2 3 2 2 10" xfId="29093"/>
    <cellStyle name="RowTitles-Detail 2 3 2 2 10 2" xfId="29094"/>
    <cellStyle name="RowTitles-Detail 2 3 2 2 10 2 2" xfId="29095"/>
    <cellStyle name="RowTitles-Detail 2 3 2 2 10 2 2 2" xfId="29096"/>
    <cellStyle name="RowTitles-Detail 2 3 2 2 10 2 3" xfId="29097"/>
    <cellStyle name="RowTitles-Detail 2 3 2 2 10 3" xfId="29098"/>
    <cellStyle name="RowTitles-Detail 2 3 2 2 10 3 2" xfId="29099"/>
    <cellStyle name="RowTitles-Detail 2 3 2 2 10 3 2 2" xfId="29100"/>
    <cellStyle name="RowTitles-Detail 2 3 2 2 10 4" xfId="29101"/>
    <cellStyle name="RowTitles-Detail 2 3 2 2 10 4 2" xfId="29102"/>
    <cellStyle name="RowTitles-Detail 2 3 2 2 10 5" xfId="29103"/>
    <cellStyle name="RowTitles-Detail 2 3 2 2 11" xfId="29104"/>
    <cellStyle name="RowTitles-Detail 2 3 2 2 11 2" xfId="29105"/>
    <cellStyle name="RowTitles-Detail 2 3 2 2 12" xfId="29106"/>
    <cellStyle name="RowTitles-Detail 2 3 2 2 12 2" xfId="29107"/>
    <cellStyle name="RowTitles-Detail 2 3 2 2 12 2 2" xfId="29108"/>
    <cellStyle name="RowTitles-Detail 2 3 2 2 13" xfId="29109"/>
    <cellStyle name="RowTitles-Detail 2 3 2 2 2" xfId="1113"/>
    <cellStyle name="RowTitles-Detail 2 3 2 2 2 10" xfId="29110"/>
    <cellStyle name="RowTitles-Detail 2 3 2 2 2 2" xfId="1114"/>
    <cellStyle name="RowTitles-Detail 2 3 2 2 2 2 2" xfId="29111"/>
    <cellStyle name="RowTitles-Detail 2 3 2 2 2 2 2 2" xfId="29112"/>
    <cellStyle name="RowTitles-Detail 2 3 2 2 2 2 2 2 2" xfId="29113"/>
    <cellStyle name="RowTitles-Detail 2 3 2 2 2 2 2 2 2 2" xfId="29114"/>
    <cellStyle name="RowTitles-Detail 2 3 2 2 2 2 2 2 3" xfId="29115"/>
    <cellStyle name="RowTitles-Detail 2 3 2 2 2 2 2 3" xfId="29116"/>
    <cellStyle name="RowTitles-Detail 2 3 2 2 2 2 2 3 2" xfId="29117"/>
    <cellStyle name="RowTitles-Detail 2 3 2 2 2 2 2 3 2 2" xfId="29118"/>
    <cellStyle name="RowTitles-Detail 2 3 2 2 2 2 2 4" xfId="29119"/>
    <cellStyle name="RowTitles-Detail 2 3 2 2 2 2 2 4 2" xfId="29120"/>
    <cellStyle name="RowTitles-Detail 2 3 2 2 2 2 2 5" xfId="29121"/>
    <cellStyle name="RowTitles-Detail 2 3 2 2 2 2 3" xfId="29122"/>
    <cellStyle name="RowTitles-Detail 2 3 2 2 2 2 3 2" xfId="29123"/>
    <cellStyle name="RowTitles-Detail 2 3 2 2 2 2 3 2 2" xfId="29124"/>
    <cellStyle name="RowTitles-Detail 2 3 2 2 2 2 3 2 2 2" xfId="29125"/>
    <cellStyle name="RowTitles-Detail 2 3 2 2 2 2 3 2 3" xfId="29126"/>
    <cellStyle name="RowTitles-Detail 2 3 2 2 2 2 3 3" xfId="29127"/>
    <cellStyle name="RowTitles-Detail 2 3 2 2 2 2 3 3 2" xfId="29128"/>
    <cellStyle name="RowTitles-Detail 2 3 2 2 2 2 3 3 2 2" xfId="29129"/>
    <cellStyle name="RowTitles-Detail 2 3 2 2 2 2 3 4" xfId="29130"/>
    <cellStyle name="RowTitles-Detail 2 3 2 2 2 2 3 4 2" xfId="29131"/>
    <cellStyle name="RowTitles-Detail 2 3 2 2 2 2 3 5" xfId="29132"/>
    <cellStyle name="RowTitles-Detail 2 3 2 2 2 2 4" xfId="29133"/>
    <cellStyle name="RowTitles-Detail 2 3 2 2 2 2 4 2" xfId="29134"/>
    <cellStyle name="RowTitles-Detail 2 3 2 2 2 2 5" xfId="29135"/>
    <cellStyle name="RowTitles-Detail 2 3 2 2 2 2 5 2" xfId="29136"/>
    <cellStyle name="RowTitles-Detail 2 3 2 2 2 2 5 2 2" xfId="29137"/>
    <cellStyle name="RowTitles-Detail 2 3 2 2 2 2 6" xfId="29138"/>
    <cellStyle name="RowTitles-Detail 2 3 2 2 2 3" xfId="29139"/>
    <cellStyle name="RowTitles-Detail 2 3 2 2 2 3 2" xfId="29140"/>
    <cellStyle name="RowTitles-Detail 2 3 2 2 2 3 2 2" xfId="29141"/>
    <cellStyle name="RowTitles-Detail 2 3 2 2 2 3 2 2 2" xfId="29142"/>
    <cellStyle name="RowTitles-Detail 2 3 2 2 2 3 2 2 2 2" xfId="29143"/>
    <cellStyle name="RowTitles-Detail 2 3 2 2 2 3 2 2 3" xfId="29144"/>
    <cellStyle name="RowTitles-Detail 2 3 2 2 2 3 2 3" xfId="29145"/>
    <cellStyle name="RowTitles-Detail 2 3 2 2 2 3 2 3 2" xfId="29146"/>
    <cellStyle name="RowTitles-Detail 2 3 2 2 2 3 2 3 2 2" xfId="29147"/>
    <cellStyle name="RowTitles-Detail 2 3 2 2 2 3 2 4" xfId="29148"/>
    <cellStyle name="RowTitles-Detail 2 3 2 2 2 3 2 4 2" xfId="29149"/>
    <cellStyle name="RowTitles-Detail 2 3 2 2 2 3 2 5" xfId="29150"/>
    <cellStyle name="RowTitles-Detail 2 3 2 2 2 3 3" xfId="29151"/>
    <cellStyle name="RowTitles-Detail 2 3 2 2 2 3 3 2" xfId="29152"/>
    <cellStyle name="RowTitles-Detail 2 3 2 2 2 3 3 2 2" xfId="29153"/>
    <cellStyle name="RowTitles-Detail 2 3 2 2 2 3 3 2 2 2" xfId="29154"/>
    <cellStyle name="RowTitles-Detail 2 3 2 2 2 3 3 2 3" xfId="29155"/>
    <cellStyle name="RowTitles-Detail 2 3 2 2 2 3 3 3" xfId="29156"/>
    <cellStyle name="RowTitles-Detail 2 3 2 2 2 3 3 3 2" xfId="29157"/>
    <cellStyle name="RowTitles-Detail 2 3 2 2 2 3 3 3 2 2" xfId="29158"/>
    <cellStyle name="RowTitles-Detail 2 3 2 2 2 3 3 4" xfId="29159"/>
    <cellStyle name="RowTitles-Detail 2 3 2 2 2 3 3 4 2" xfId="29160"/>
    <cellStyle name="RowTitles-Detail 2 3 2 2 2 3 3 5" xfId="29161"/>
    <cellStyle name="RowTitles-Detail 2 3 2 2 2 3 4" xfId="29162"/>
    <cellStyle name="RowTitles-Detail 2 3 2 2 2 3 4 2" xfId="29163"/>
    <cellStyle name="RowTitles-Detail 2 3 2 2 2 3 5" xfId="29164"/>
    <cellStyle name="RowTitles-Detail 2 3 2 2 2 3 5 2" xfId="29165"/>
    <cellStyle name="RowTitles-Detail 2 3 2 2 2 3 5 2 2" xfId="29166"/>
    <cellStyle name="RowTitles-Detail 2 3 2 2 2 3 5 3" xfId="29167"/>
    <cellStyle name="RowTitles-Detail 2 3 2 2 2 3 6" xfId="29168"/>
    <cellStyle name="RowTitles-Detail 2 3 2 2 2 3 6 2" xfId="29169"/>
    <cellStyle name="RowTitles-Detail 2 3 2 2 2 3 6 2 2" xfId="29170"/>
    <cellStyle name="RowTitles-Detail 2 3 2 2 2 3 7" xfId="29171"/>
    <cellStyle name="RowTitles-Detail 2 3 2 2 2 3 7 2" xfId="29172"/>
    <cellStyle name="RowTitles-Detail 2 3 2 2 2 3 8" xfId="29173"/>
    <cellStyle name="RowTitles-Detail 2 3 2 2 2 4" xfId="29174"/>
    <cellStyle name="RowTitles-Detail 2 3 2 2 2 4 2" xfId="29175"/>
    <cellStyle name="RowTitles-Detail 2 3 2 2 2 4 2 2" xfId="29176"/>
    <cellStyle name="RowTitles-Detail 2 3 2 2 2 4 2 2 2" xfId="29177"/>
    <cellStyle name="RowTitles-Detail 2 3 2 2 2 4 2 2 2 2" xfId="29178"/>
    <cellStyle name="RowTitles-Detail 2 3 2 2 2 4 2 2 3" xfId="29179"/>
    <cellStyle name="RowTitles-Detail 2 3 2 2 2 4 2 3" xfId="29180"/>
    <cellStyle name="RowTitles-Detail 2 3 2 2 2 4 2 3 2" xfId="29181"/>
    <cellStyle name="RowTitles-Detail 2 3 2 2 2 4 2 3 2 2" xfId="29182"/>
    <cellStyle name="RowTitles-Detail 2 3 2 2 2 4 2 4" xfId="29183"/>
    <cellStyle name="RowTitles-Detail 2 3 2 2 2 4 2 4 2" xfId="29184"/>
    <cellStyle name="RowTitles-Detail 2 3 2 2 2 4 2 5" xfId="29185"/>
    <cellStyle name="RowTitles-Detail 2 3 2 2 2 4 3" xfId="29186"/>
    <cellStyle name="RowTitles-Detail 2 3 2 2 2 4 3 2" xfId="29187"/>
    <cellStyle name="RowTitles-Detail 2 3 2 2 2 4 3 2 2" xfId="29188"/>
    <cellStyle name="RowTitles-Detail 2 3 2 2 2 4 3 2 2 2" xfId="29189"/>
    <cellStyle name="RowTitles-Detail 2 3 2 2 2 4 3 2 3" xfId="29190"/>
    <cellStyle name="RowTitles-Detail 2 3 2 2 2 4 3 3" xfId="29191"/>
    <cellStyle name="RowTitles-Detail 2 3 2 2 2 4 3 3 2" xfId="29192"/>
    <cellStyle name="RowTitles-Detail 2 3 2 2 2 4 3 3 2 2" xfId="29193"/>
    <cellStyle name="RowTitles-Detail 2 3 2 2 2 4 3 4" xfId="29194"/>
    <cellStyle name="RowTitles-Detail 2 3 2 2 2 4 3 4 2" xfId="29195"/>
    <cellStyle name="RowTitles-Detail 2 3 2 2 2 4 3 5" xfId="29196"/>
    <cellStyle name="RowTitles-Detail 2 3 2 2 2 4 4" xfId="29197"/>
    <cellStyle name="RowTitles-Detail 2 3 2 2 2 4 4 2" xfId="29198"/>
    <cellStyle name="RowTitles-Detail 2 3 2 2 2 4 4 2 2" xfId="29199"/>
    <cellStyle name="RowTitles-Detail 2 3 2 2 2 4 4 3" xfId="29200"/>
    <cellStyle name="RowTitles-Detail 2 3 2 2 2 4 5" xfId="29201"/>
    <cellStyle name="RowTitles-Detail 2 3 2 2 2 4 5 2" xfId="29202"/>
    <cellStyle name="RowTitles-Detail 2 3 2 2 2 4 5 2 2" xfId="29203"/>
    <cellStyle name="RowTitles-Detail 2 3 2 2 2 4 6" xfId="29204"/>
    <cellStyle name="RowTitles-Detail 2 3 2 2 2 4 6 2" xfId="29205"/>
    <cellStyle name="RowTitles-Detail 2 3 2 2 2 4 7" xfId="29206"/>
    <cellStyle name="RowTitles-Detail 2 3 2 2 2 5" xfId="29207"/>
    <cellStyle name="RowTitles-Detail 2 3 2 2 2 5 2" xfId="29208"/>
    <cellStyle name="RowTitles-Detail 2 3 2 2 2 5 2 2" xfId="29209"/>
    <cellStyle name="RowTitles-Detail 2 3 2 2 2 5 2 2 2" xfId="29210"/>
    <cellStyle name="RowTitles-Detail 2 3 2 2 2 5 2 2 2 2" xfId="29211"/>
    <cellStyle name="RowTitles-Detail 2 3 2 2 2 5 2 2 3" xfId="29212"/>
    <cellStyle name="RowTitles-Detail 2 3 2 2 2 5 2 3" xfId="29213"/>
    <cellStyle name="RowTitles-Detail 2 3 2 2 2 5 2 3 2" xfId="29214"/>
    <cellStyle name="RowTitles-Detail 2 3 2 2 2 5 2 3 2 2" xfId="29215"/>
    <cellStyle name="RowTitles-Detail 2 3 2 2 2 5 2 4" xfId="29216"/>
    <cellStyle name="RowTitles-Detail 2 3 2 2 2 5 2 4 2" xfId="29217"/>
    <cellStyle name="RowTitles-Detail 2 3 2 2 2 5 2 5" xfId="29218"/>
    <cellStyle name="RowTitles-Detail 2 3 2 2 2 5 3" xfId="29219"/>
    <cellStyle name="RowTitles-Detail 2 3 2 2 2 5 3 2" xfId="29220"/>
    <cellStyle name="RowTitles-Detail 2 3 2 2 2 5 3 2 2" xfId="29221"/>
    <cellStyle name="RowTitles-Detail 2 3 2 2 2 5 3 2 2 2" xfId="29222"/>
    <cellStyle name="RowTitles-Detail 2 3 2 2 2 5 3 2 3" xfId="29223"/>
    <cellStyle name="RowTitles-Detail 2 3 2 2 2 5 3 3" xfId="29224"/>
    <cellStyle name="RowTitles-Detail 2 3 2 2 2 5 3 3 2" xfId="29225"/>
    <cellStyle name="RowTitles-Detail 2 3 2 2 2 5 3 3 2 2" xfId="29226"/>
    <cellStyle name="RowTitles-Detail 2 3 2 2 2 5 3 4" xfId="29227"/>
    <cellStyle name="RowTitles-Detail 2 3 2 2 2 5 3 4 2" xfId="29228"/>
    <cellStyle name="RowTitles-Detail 2 3 2 2 2 5 3 5" xfId="29229"/>
    <cellStyle name="RowTitles-Detail 2 3 2 2 2 5 4" xfId="29230"/>
    <cellStyle name="RowTitles-Detail 2 3 2 2 2 5 4 2" xfId="29231"/>
    <cellStyle name="RowTitles-Detail 2 3 2 2 2 5 4 2 2" xfId="29232"/>
    <cellStyle name="RowTitles-Detail 2 3 2 2 2 5 4 3" xfId="29233"/>
    <cellStyle name="RowTitles-Detail 2 3 2 2 2 5 5" xfId="29234"/>
    <cellStyle name="RowTitles-Detail 2 3 2 2 2 5 5 2" xfId="29235"/>
    <cellStyle name="RowTitles-Detail 2 3 2 2 2 5 5 2 2" xfId="29236"/>
    <cellStyle name="RowTitles-Detail 2 3 2 2 2 5 6" xfId="29237"/>
    <cellStyle name="RowTitles-Detail 2 3 2 2 2 5 6 2" xfId="29238"/>
    <cellStyle name="RowTitles-Detail 2 3 2 2 2 5 7" xfId="29239"/>
    <cellStyle name="RowTitles-Detail 2 3 2 2 2 6" xfId="29240"/>
    <cellStyle name="RowTitles-Detail 2 3 2 2 2 6 2" xfId="29241"/>
    <cellStyle name="RowTitles-Detail 2 3 2 2 2 6 2 2" xfId="29242"/>
    <cellStyle name="RowTitles-Detail 2 3 2 2 2 6 2 2 2" xfId="29243"/>
    <cellStyle name="RowTitles-Detail 2 3 2 2 2 6 2 2 2 2" xfId="29244"/>
    <cellStyle name="RowTitles-Detail 2 3 2 2 2 6 2 2 3" xfId="29245"/>
    <cellStyle name="RowTitles-Detail 2 3 2 2 2 6 2 3" xfId="29246"/>
    <cellStyle name="RowTitles-Detail 2 3 2 2 2 6 2 3 2" xfId="29247"/>
    <cellStyle name="RowTitles-Detail 2 3 2 2 2 6 2 3 2 2" xfId="29248"/>
    <cellStyle name="RowTitles-Detail 2 3 2 2 2 6 2 4" xfId="29249"/>
    <cellStyle name="RowTitles-Detail 2 3 2 2 2 6 2 4 2" xfId="29250"/>
    <cellStyle name="RowTitles-Detail 2 3 2 2 2 6 2 5" xfId="29251"/>
    <cellStyle name="RowTitles-Detail 2 3 2 2 2 6 3" xfId="29252"/>
    <cellStyle name="RowTitles-Detail 2 3 2 2 2 6 3 2" xfId="29253"/>
    <cellStyle name="RowTitles-Detail 2 3 2 2 2 6 3 2 2" xfId="29254"/>
    <cellStyle name="RowTitles-Detail 2 3 2 2 2 6 3 2 2 2" xfId="29255"/>
    <cellStyle name="RowTitles-Detail 2 3 2 2 2 6 3 2 3" xfId="29256"/>
    <cellStyle name="RowTitles-Detail 2 3 2 2 2 6 3 3" xfId="29257"/>
    <cellStyle name="RowTitles-Detail 2 3 2 2 2 6 3 3 2" xfId="29258"/>
    <cellStyle name="RowTitles-Detail 2 3 2 2 2 6 3 3 2 2" xfId="29259"/>
    <cellStyle name="RowTitles-Detail 2 3 2 2 2 6 3 4" xfId="29260"/>
    <cellStyle name="RowTitles-Detail 2 3 2 2 2 6 3 4 2" xfId="29261"/>
    <cellStyle name="RowTitles-Detail 2 3 2 2 2 6 3 5" xfId="29262"/>
    <cellStyle name="RowTitles-Detail 2 3 2 2 2 6 4" xfId="29263"/>
    <cellStyle name="RowTitles-Detail 2 3 2 2 2 6 4 2" xfId="29264"/>
    <cellStyle name="RowTitles-Detail 2 3 2 2 2 6 4 2 2" xfId="29265"/>
    <cellStyle name="RowTitles-Detail 2 3 2 2 2 6 4 3" xfId="29266"/>
    <cellStyle name="RowTitles-Detail 2 3 2 2 2 6 5" xfId="29267"/>
    <cellStyle name="RowTitles-Detail 2 3 2 2 2 6 5 2" xfId="29268"/>
    <cellStyle name="RowTitles-Detail 2 3 2 2 2 6 5 2 2" xfId="29269"/>
    <cellStyle name="RowTitles-Detail 2 3 2 2 2 6 6" xfId="29270"/>
    <cellStyle name="RowTitles-Detail 2 3 2 2 2 6 6 2" xfId="29271"/>
    <cellStyle name="RowTitles-Detail 2 3 2 2 2 6 7" xfId="29272"/>
    <cellStyle name="RowTitles-Detail 2 3 2 2 2 7" xfId="29273"/>
    <cellStyle name="RowTitles-Detail 2 3 2 2 2 7 2" xfId="29274"/>
    <cellStyle name="RowTitles-Detail 2 3 2 2 2 7 2 2" xfId="29275"/>
    <cellStyle name="RowTitles-Detail 2 3 2 2 2 7 2 2 2" xfId="29276"/>
    <cellStyle name="RowTitles-Detail 2 3 2 2 2 7 2 3" xfId="29277"/>
    <cellStyle name="RowTitles-Detail 2 3 2 2 2 7 3" xfId="29278"/>
    <cellStyle name="RowTitles-Detail 2 3 2 2 2 7 3 2" xfId="29279"/>
    <cellStyle name="RowTitles-Detail 2 3 2 2 2 7 3 2 2" xfId="29280"/>
    <cellStyle name="RowTitles-Detail 2 3 2 2 2 7 4" xfId="29281"/>
    <cellStyle name="RowTitles-Detail 2 3 2 2 2 7 4 2" xfId="29282"/>
    <cellStyle name="RowTitles-Detail 2 3 2 2 2 7 5" xfId="29283"/>
    <cellStyle name="RowTitles-Detail 2 3 2 2 2 8" xfId="29284"/>
    <cellStyle name="RowTitles-Detail 2 3 2 2 2 8 2" xfId="29285"/>
    <cellStyle name="RowTitles-Detail 2 3 2 2 2 9" xfId="29286"/>
    <cellStyle name="RowTitles-Detail 2 3 2 2 2 9 2" xfId="29287"/>
    <cellStyle name="RowTitles-Detail 2 3 2 2 2 9 2 2" xfId="29288"/>
    <cellStyle name="RowTitles-Detail 2 3 2 2 2_STUD aligned by INSTIT" xfId="29289"/>
    <cellStyle name="RowTitles-Detail 2 3 2 2 3" xfId="1115"/>
    <cellStyle name="RowTitles-Detail 2 3 2 2 3 10" xfId="29290"/>
    <cellStyle name="RowTitles-Detail 2 3 2 2 3 2" xfId="1116"/>
    <cellStyle name="RowTitles-Detail 2 3 2 2 3 2 2" xfId="29291"/>
    <cellStyle name="RowTitles-Detail 2 3 2 2 3 2 2 2" xfId="29292"/>
    <cellStyle name="RowTitles-Detail 2 3 2 2 3 2 2 2 2" xfId="29293"/>
    <cellStyle name="RowTitles-Detail 2 3 2 2 3 2 2 2 2 2" xfId="29294"/>
    <cellStyle name="RowTitles-Detail 2 3 2 2 3 2 2 2 3" xfId="29295"/>
    <cellStyle name="RowTitles-Detail 2 3 2 2 3 2 2 3" xfId="29296"/>
    <cellStyle name="RowTitles-Detail 2 3 2 2 3 2 2 3 2" xfId="29297"/>
    <cellStyle name="RowTitles-Detail 2 3 2 2 3 2 2 3 2 2" xfId="29298"/>
    <cellStyle name="RowTitles-Detail 2 3 2 2 3 2 2 4" xfId="29299"/>
    <cellStyle name="RowTitles-Detail 2 3 2 2 3 2 2 4 2" xfId="29300"/>
    <cellStyle name="RowTitles-Detail 2 3 2 2 3 2 2 5" xfId="29301"/>
    <cellStyle name="RowTitles-Detail 2 3 2 2 3 2 3" xfId="29302"/>
    <cellStyle name="RowTitles-Detail 2 3 2 2 3 2 3 2" xfId="29303"/>
    <cellStyle name="RowTitles-Detail 2 3 2 2 3 2 3 2 2" xfId="29304"/>
    <cellStyle name="RowTitles-Detail 2 3 2 2 3 2 3 2 2 2" xfId="29305"/>
    <cellStyle name="RowTitles-Detail 2 3 2 2 3 2 3 2 3" xfId="29306"/>
    <cellStyle name="RowTitles-Detail 2 3 2 2 3 2 3 3" xfId="29307"/>
    <cellStyle name="RowTitles-Detail 2 3 2 2 3 2 3 3 2" xfId="29308"/>
    <cellStyle name="RowTitles-Detail 2 3 2 2 3 2 3 3 2 2" xfId="29309"/>
    <cellStyle name="RowTitles-Detail 2 3 2 2 3 2 3 4" xfId="29310"/>
    <cellStyle name="RowTitles-Detail 2 3 2 2 3 2 3 4 2" xfId="29311"/>
    <cellStyle name="RowTitles-Detail 2 3 2 2 3 2 3 5" xfId="29312"/>
    <cellStyle name="RowTitles-Detail 2 3 2 2 3 2 4" xfId="29313"/>
    <cellStyle name="RowTitles-Detail 2 3 2 2 3 2 4 2" xfId="29314"/>
    <cellStyle name="RowTitles-Detail 2 3 2 2 3 2 5" xfId="29315"/>
    <cellStyle name="RowTitles-Detail 2 3 2 2 3 2 5 2" xfId="29316"/>
    <cellStyle name="RowTitles-Detail 2 3 2 2 3 2 5 2 2" xfId="29317"/>
    <cellStyle name="RowTitles-Detail 2 3 2 2 3 2 5 3" xfId="29318"/>
    <cellStyle name="RowTitles-Detail 2 3 2 2 3 2 6" xfId="29319"/>
    <cellStyle name="RowTitles-Detail 2 3 2 2 3 2 6 2" xfId="29320"/>
    <cellStyle name="RowTitles-Detail 2 3 2 2 3 2 6 2 2" xfId="29321"/>
    <cellStyle name="RowTitles-Detail 2 3 2 2 3 2 7" xfId="29322"/>
    <cellStyle name="RowTitles-Detail 2 3 2 2 3 2 7 2" xfId="29323"/>
    <cellStyle name="RowTitles-Detail 2 3 2 2 3 2 8" xfId="29324"/>
    <cellStyle name="RowTitles-Detail 2 3 2 2 3 2 9" xfId="29325"/>
    <cellStyle name="RowTitles-Detail 2 3 2 2 3 3" xfId="29326"/>
    <cellStyle name="RowTitles-Detail 2 3 2 2 3 3 2" xfId="29327"/>
    <cellStyle name="RowTitles-Detail 2 3 2 2 3 3 2 2" xfId="29328"/>
    <cellStyle name="RowTitles-Detail 2 3 2 2 3 3 2 2 2" xfId="29329"/>
    <cellStyle name="RowTitles-Detail 2 3 2 2 3 3 2 2 2 2" xfId="29330"/>
    <cellStyle name="RowTitles-Detail 2 3 2 2 3 3 2 2 3" xfId="29331"/>
    <cellStyle name="RowTitles-Detail 2 3 2 2 3 3 2 3" xfId="29332"/>
    <cellStyle name="RowTitles-Detail 2 3 2 2 3 3 2 3 2" xfId="29333"/>
    <cellStyle name="RowTitles-Detail 2 3 2 2 3 3 2 3 2 2" xfId="29334"/>
    <cellStyle name="RowTitles-Detail 2 3 2 2 3 3 2 4" xfId="29335"/>
    <cellStyle name="RowTitles-Detail 2 3 2 2 3 3 2 4 2" xfId="29336"/>
    <cellStyle name="RowTitles-Detail 2 3 2 2 3 3 2 5" xfId="29337"/>
    <cellStyle name="RowTitles-Detail 2 3 2 2 3 3 3" xfId="29338"/>
    <cellStyle name="RowTitles-Detail 2 3 2 2 3 3 3 2" xfId="29339"/>
    <cellStyle name="RowTitles-Detail 2 3 2 2 3 3 3 2 2" xfId="29340"/>
    <cellStyle name="RowTitles-Detail 2 3 2 2 3 3 3 2 2 2" xfId="29341"/>
    <cellStyle name="RowTitles-Detail 2 3 2 2 3 3 3 2 3" xfId="29342"/>
    <cellStyle name="RowTitles-Detail 2 3 2 2 3 3 3 3" xfId="29343"/>
    <cellStyle name="RowTitles-Detail 2 3 2 2 3 3 3 3 2" xfId="29344"/>
    <cellStyle name="RowTitles-Detail 2 3 2 2 3 3 3 3 2 2" xfId="29345"/>
    <cellStyle name="RowTitles-Detail 2 3 2 2 3 3 3 4" xfId="29346"/>
    <cellStyle name="RowTitles-Detail 2 3 2 2 3 3 3 4 2" xfId="29347"/>
    <cellStyle name="RowTitles-Detail 2 3 2 2 3 3 3 5" xfId="29348"/>
    <cellStyle name="RowTitles-Detail 2 3 2 2 3 3 4" xfId="29349"/>
    <cellStyle name="RowTitles-Detail 2 3 2 2 3 3 4 2" xfId="29350"/>
    <cellStyle name="RowTitles-Detail 2 3 2 2 3 3 5" xfId="29351"/>
    <cellStyle name="RowTitles-Detail 2 3 2 2 3 3 5 2" xfId="29352"/>
    <cellStyle name="RowTitles-Detail 2 3 2 2 3 3 5 2 2" xfId="29353"/>
    <cellStyle name="RowTitles-Detail 2 3 2 2 3 4" xfId="29354"/>
    <cellStyle name="RowTitles-Detail 2 3 2 2 3 4 2" xfId="29355"/>
    <cellStyle name="RowTitles-Detail 2 3 2 2 3 4 2 2" xfId="29356"/>
    <cellStyle name="RowTitles-Detail 2 3 2 2 3 4 2 2 2" xfId="29357"/>
    <cellStyle name="RowTitles-Detail 2 3 2 2 3 4 2 2 2 2" xfId="29358"/>
    <cellStyle name="RowTitles-Detail 2 3 2 2 3 4 2 2 3" xfId="29359"/>
    <cellStyle name="RowTitles-Detail 2 3 2 2 3 4 2 3" xfId="29360"/>
    <cellStyle name="RowTitles-Detail 2 3 2 2 3 4 2 3 2" xfId="29361"/>
    <cellStyle name="RowTitles-Detail 2 3 2 2 3 4 2 3 2 2" xfId="29362"/>
    <cellStyle name="RowTitles-Detail 2 3 2 2 3 4 2 4" xfId="29363"/>
    <cellStyle name="RowTitles-Detail 2 3 2 2 3 4 2 4 2" xfId="29364"/>
    <cellStyle name="RowTitles-Detail 2 3 2 2 3 4 2 5" xfId="29365"/>
    <cellStyle name="RowTitles-Detail 2 3 2 2 3 4 3" xfId="29366"/>
    <cellStyle name="RowTitles-Detail 2 3 2 2 3 4 3 2" xfId="29367"/>
    <cellStyle name="RowTitles-Detail 2 3 2 2 3 4 3 2 2" xfId="29368"/>
    <cellStyle name="RowTitles-Detail 2 3 2 2 3 4 3 2 2 2" xfId="29369"/>
    <cellStyle name="RowTitles-Detail 2 3 2 2 3 4 3 2 3" xfId="29370"/>
    <cellStyle name="RowTitles-Detail 2 3 2 2 3 4 3 3" xfId="29371"/>
    <cellStyle name="RowTitles-Detail 2 3 2 2 3 4 3 3 2" xfId="29372"/>
    <cellStyle name="RowTitles-Detail 2 3 2 2 3 4 3 3 2 2" xfId="29373"/>
    <cellStyle name="RowTitles-Detail 2 3 2 2 3 4 3 4" xfId="29374"/>
    <cellStyle name="RowTitles-Detail 2 3 2 2 3 4 3 4 2" xfId="29375"/>
    <cellStyle name="RowTitles-Detail 2 3 2 2 3 4 3 5" xfId="29376"/>
    <cellStyle name="RowTitles-Detail 2 3 2 2 3 4 4" xfId="29377"/>
    <cellStyle name="RowTitles-Detail 2 3 2 2 3 4 4 2" xfId="29378"/>
    <cellStyle name="RowTitles-Detail 2 3 2 2 3 4 4 2 2" xfId="29379"/>
    <cellStyle name="RowTitles-Detail 2 3 2 2 3 4 4 3" xfId="29380"/>
    <cellStyle name="RowTitles-Detail 2 3 2 2 3 4 5" xfId="29381"/>
    <cellStyle name="RowTitles-Detail 2 3 2 2 3 4 5 2" xfId="29382"/>
    <cellStyle name="RowTitles-Detail 2 3 2 2 3 4 5 2 2" xfId="29383"/>
    <cellStyle name="RowTitles-Detail 2 3 2 2 3 4 6" xfId="29384"/>
    <cellStyle name="RowTitles-Detail 2 3 2 2 3 4 6 2" xfId="29385"/>
    <cellStyle name="RowTitles-Detail 2 3 2 2 3 4 7" xfId="29386"/>
    <cellStyle name="RowTitles-Detail 2 3 2 2 3 5" xfId="29387"/>
    <cellStyle name="RowTitles-Detail 2 3 2 2 3 5 2" xfId="29388"/>
    <cellStyle name="RowTitles-Detail 2 3 2 2 3 5 2 2" xfId="29389"/>
    <cellStyle name="RowTitles-Detail 2 3 2 2 3 5 2 2 2" xfId="29390"/>
    <cellStyle name="RowTitles-Detail 2 3 2 2 3 5 2 2 2 2" xfId="29391"/>
    <cellStyle name="RowTitles-Detail 2 3 2 2 3 5 2 2 3" xfId="29392"/>
    <cellStyle name="RowTitles-Detail 2 3 2 2 3 5 2 3" xfId="29393"/>
    <cellStyle name="RowTitles-Detail 2 3 2 2 3 5 2 3 2" xfId="29394"/>
    <cellStyle name="RowTitles-Detail 2 3 2 2 3 5 2 3 2 2" xfId="29395"/>
    <cellStyle name="RowTitles-Detail 2 3 2 2 3 5 2 4" xfId="29396"/>
    <cellStyle name="RowTitles-Detail 2 3 2 2 3 5 2 4 2" xfId="29397"/>
    <cellStyle name="RowTitles-Detail 2 3 2 2 3 5 2 5" xfId="29398"/>
    <cellStyle name="RowTitles-Detail 2 3 2 2 3 5 3" xfId="29399"/>
    <cellStyle name="RowTitles-Detail 2 3 2 2 3 5 3 2" xfId="29400"/>
    <cellStyle name="RowTitles-Detail 2 3 2 2 3 5 3 2 2" xfId="29401"/>
    <cellStyle name="RowTitles-Detail 2 3 2 2 3 5 3 2 2 2" xfId="29402"/>
    <cellStyle name="RowTitles-Detail 2 3 2 2 3 5 3 2 3" xfId="29403"/>
    <cellStyle name="RowTitles-Detail 2 3 2 2 3 5 3 3" xfId="29404"/>
    <cellStyle name="RowTitles-Detail 2 3 2 2 3 5 3 3 2" xfId="29405"/>
    <cellStyle name="RowTitles-Detail 2 3 2 2 3 5 3 3 2 2" xfId="29406"/>
    <cellStyle name="RowTitles-Detail 2 3 2 2 3 5 3 4" xfId="29407"/>
    <cellStyle name="RowTitles-Detail 2 3 2 2 3 5 3 4 2" xfId="29408"/>
    <cellStyle name="RowTitles-Detail 2 3 2 2 3 5 3 5" xfId="29409"/>
    <cellStyle name="RowTitles-Detail 2 3 2 2 3 5 4" xfId="29410"/>
    <cellStyle name="RowTitles-Detail 2 3 2 2 3 5 4 2" xfId="29411"/>
    <cellStyle name="RowTitles-Detail 2 3 2 2 3 5 4 2 2" xfId="29412"/>
    <cellStyle name="RowTitles-Detail 2 3 2 2 3 5 4 3" xfId="29413"/>
    <cellStyle name="RowTitles-Detail 2 3 2 2 3 5 5" xfId="29414"/>
    <cellStyle name="RowTitles-Detail 2 3 2 2 3 5 5 2" xfId="29415"/>
    <cellStyle name="RowTitles-Detail 2 3 2 2 3 5 5 2 2" xfId="29416"/>
    <cellStyle name="RowTitles-Detail 2 3 2 2 3 5 6" xfId="29417"/>
    <cellStyle name="RowTitles-Detail 2 3 2 2 3 5 6 2" xfId="29418"/>
    <cellStyle name="RowTitles-Detail 2 3 2 2 3 5 7" xfId="29419"/>
    <cellStyle name="RowTitles-Detail 2 3 2 2 3 6" xfId="29420"/>
    <cellStyle name="RowTitles-Detail 2 3 2 2 3 6 2" xfId="29421"/>
    <cellStyle name="RowTitles-Detail 2 3 2 2 3 6 2 2" xfId="29422"/>
    <cellStyle name="RowTitles-Detail 2 3 2 2 3 6 2 2 2" xfId="29423"/>
    <cellStyle name="RowTitles-Detail 2 3 2 2 3 6 2 2 2 2" xfId="29424"/>
    <cellStyle name="RowTitles-Detail 2 3 2 2 3 6 2 2 3" xfId="29425"/>
    <cellStyle name="RowTitles-Detail 2 3 2 2 3 6 2 3" xfId="29426"/>
    <cellStyle name="RowTitles-Detail 2 3 2 2 3 6 2 3 2" xfId="29427"/>
    <cellStyle name="RowTitles-Detail 2 3 2 2 3 6 2 3 2 2" xfId="29428"/>
    <cellStyle name="RowTitles-Detail 2 3 2 2 3 6 2 4" xfId="29429"/>
    <cellStyle name="RowTitles-Detail 2 3 2 2 3 6 2 4 2" xfId="29430"/>
    <cellStyle name="RowTitles-Detail 2 3 2 2 3 6 2 5" xfId="29431"/>
    <cellStyle name="RowTitles-Detail 2 3 2 2 3 6 3" xfId="29432"/>
    <cellStyle name="RowTitles-Detail 2 3 2 2 3 6 3 2" xfId="29433"/>
    <cellStyle name="RowTitles-Detail 2 3 2 2 3 6 3 2 2" xfId="29434"/>
    <cellStyle name="RowTitles-Detail 2 3 2 2 3 6 3 2 2 2" xfId="29435"/>
    <cellStyle name="RowTitles-Detail 2 3 2 2 3 6 3 2 3" xfId="29436"/>
    <cellStyle name="RowTitles-Detail 2 3 2 2 3 6 3 3" xfId="29437"/>
    <cellStyle name="RowTitles-Detail 2 3 2 2 3 6 3 3 2" xfId="29438"/>
    <cellStyle name="RowTitles-Detail 2 3 2 2 3 6 3 3 2 2" xfId="29439"/>
    <cellStyle name="RowTitles-Detail 2 3 2 2 3 6 3 4" xfId="29440"/>
    <cellStyle name="RowTitles-Detail 2 3 2 2 3 6 3 4 2" xfId="29441"/>
    <cellStyle name="RowTitles-Detail 2 3 2 2 3 6 3 5" xfId="29442"/>
    <cellStyle name="RowTitles-Detail 2 3 2 2 3 6 4" xfId="29443"/>
    <cellStyle name="RowTitles-Detail 2 3 2 2 3 6 4 2" xfId="29444"/>
    <cellStyle name="RowTitles-Detail 2 3 2 2 3 6 4 2 2" xfId="29445"/>
    <cellStyle name="RowTitles-Detail 2 3 2 2 3 6 4 3" xfId="29446"/>
    <cellStyle name="RowTitles-Detail 2 3 2 2 3 6 5" xfId="29447"/>
    <cellStyle name="RowTitles-Detail 2 3 2 2 3 6 5 2" xfId="29448"/>
    <cellStyle name="RowTitles-Detail 2 3 2 2 3 6 5 2 2" xfId="29449"/>
    <cellStyle name="RowTitles-Detail 2 3 2 2 3 6 6" xfId="29450"/>
    <cellStyle name="RowTitles-Detail 2 3 2 2 3 6 6 2" xfId="29451"/>
    <cellStyle name="RowTitles-Detail 2 3 2 2 3 6 7" xfId="29452"/>
    <cellStyle name="RowTitles-Detail 2 3 2 2 3 7" xfId="29453"/>
    <cellStyle name="RowTitles-Detail 2 3 2 2 3 7 2" xfId="29454"/>
    <cellStyle name="RowTitles-Detail 2 3 2 2 3 7 2 2" xfId="29455"/>
    <cellStyle name="RowTitles-Detail 2 3 2 2 3 7 2 2 2" xfId="29456"/>
    <cellStyle name="RowTitles-Detail 2 3 2 2 3 7 2 3" xfId="29457"/>
    <cellStyle name="RowTitles-Detail 2 3 2 2 3 7 3" xfId="29458"/>
    <cellStyle name="RowTitles-Detail 2 3 2 2 3 7 3 2" xfId="29459"/>
    <cellStyle name="RowTitles-Detail 2 3 2 2 3 7 3 2 2" xfId="29460"/>
    <cellStyle name="RowTitles-Detail 2 3 2 2 3 7 4" xfId="29461"/>
    <cellStyle name="RowTitles-Detail 2 3 2 2 3 7 4 2" xfId="29462"/>
    <cellStyle name="RowTitles-Detail 2 3 2 2 3 7 5" xfId="29463"/>
    <cellStyle name="RowTitles-Detail 2 3 2 2 3 8" xfId="29464"/>
    <cellStyle name="RowTitles-Detail 2 3 2 2 3 8 2" xfId="29465"/>
    <cellStyle name="RowTitles-Detail 2 3 2 2 3 8 2 2" xfId="29466"/>
    <cellStyle name="RowTitles-Detail 2 3 2 2 3 8 2 2 2" xfId="29467"/>
    <cellStyle name="RowTitles-Detail 2 3 2 2 3 8 2 3" xfId="29468"/>
    <cellStyle name="RowTitles-Detail 2 3 2 2 3 8 3" xfId="29469"/>
    <cellStyle name="RowTitles-Detail 2 3 2 2 3 8 3 2" xfId="29470"/>
    <cellStyle name="RowTitles-Detail 2 3 2 2 3 8 3 2 2" xfId="29471"/>
    <cellStyle name="RowTitles-Detail 2 3 2 2 3 8 4" xfId="29472"/>
    <cellStyle name="RowTitles-Detail 2 3 2 2 3 8 4 2" xfId="29473"/>
    <cellStyle name="RowTitles-Detail 2 3 2 2 3 8 5" xfId="29474"/>
    <cellStyle name="RowTitles-Detail 2 3 2 2 3 9" xfId="29475"/>
    <cellStyle name="RowTitles-Detail 2 3 2 2 3 9 2" xfId="29476"/>
    <cellStyle name="RowTitles-Detail 2 3 2 2 3 9 2 2" xfId="29477"/>
    <cellStyle name="RowTitles-Detail 2 3 2 2 3_STUD aligned by INSTIT" xfId="29478"/>
    <cellStyle name="RowTitles-Detail 2 3 2 2 4" xfId="1117"/>
    <cellStyle name="RowTitles-Detail 2 3 2 2 4 10" xfId="29479"/>
    <cellStyle name="RowTitles-Detail 2 3 2 2 4 2" xfId="1118"/>
    <cellStyle name="RowTitles-Detail 2 3 2 2 4 2 2" xfId="29480"/>
    <cellStyle name="RowTitles-Detail 2 3 2 2 4 2 2 2" xfId="29481"/>
    <cellStyle name="RowTitles-Detail 2 3 2 2 4 2 2 2 2" xfId="29482"/>
    <cellStyle name="RowTitles-Detail 2 3 2 2 4 2 2 2 2 2" xfId="29483"/>
    <cellStyle name="RowTitles-Detail 2 3 2 2 4 2 2 2 3" xfId="29484"/>
    <cellStyle name="RowTitles-Detail 2 3 2 2 4 2 2 3" xfId="29485"/>
    <cellStyle name="RowTitles-Detail 2 3 2 2 4 2 2 3 2" xfId="29486"/>
    <cellStyle name="RowTitles-Detail 2 3 2 2 4 2 2 3 2 2" xfId="29487"/>
    <cellStyle name="RowTitles-Detail 2 3 2 2 4 2 2 4" xfId="29488"/>
    <cellStyle name="RowTitles-Detail 2 3 2 2 4 2 2 4 2" xfId="29489"/>
    <cellStyle name="RowTitles-Detail 2 3 2 2 4 2 2 5" xfId="29490"/>
    <cellStyle name="RowTitles-Detail 2 3 2 2 4 2 3" xfId="29491"/>
    <cellStyle name="RowTitles-Detail 2 3 2 2 4 2 3 2" xfId="29492"/>
    <cellStyle name="RowTitles-Detail 2 3 2 2 4 2 3 2 2" xfId="29493"/>
    <cellStyle name="RowTitles-Detail 2 3 2 2 4 2 3 2 2 2" xfId="29494"/>
    <cellStyle name="RowTitles-Detail 2 3 2 2 4 2 3 2 3" xfId="29495"/>
    <cellStyle name="RowTitles-Detail 2 3 2 2 4 2 3 3" xfId="29496"/>
    <cellStyle name="RowTitles-Detail 2 3 2 2 4 2 3 3 2" xfId="29497"/>
    <cellStyle name="RowTitles-Detail 2 3 2 2 4 2 3 3 2 2" xfId="29498"/>
    <cellStyle name="RowTitles-Detail 2 3 2 2 4 2 3 4" xfId="29499"/>
    <cellStyle name="RowTitles-Detail 2 3 2 2 4 2 3 4 2" xfId="29500"/>
    <cellStyle name="RowTitles-Detail 2 3 2 2 4 2 3 5" xfId="29501"/>
    <cellStyle name="RowTitles-Detail 2 3 2 2 4 2 4" xfId="29502"/>
    <cellStyle name="RowTitles-Detail 2 3 2 2 4 2 4 2" xfId="29503"/>
    <cellStyle name="RowTitles-Detail 2 3 2 2 4 2 5" xfId="29504"/>
    <cellStyle name="RowTitles-Detail 2 3 2 2 4 2 5 2" xfId="29505"/>
    <cellStyle name="RowTitles-Detail 2 3 2 2 4 2 5 2 2" xfId="29506"/>
    <cellStyle name="RowTitles-Detail 2 3 2 2 4 2 5 3" xfId="29507"/>
    <cellStyle name="RowTitles-Detail 2 3 2 2 4 2 6" xfId="29508"/>
    <cellStyle name="RowTitles-Detail 2 3 2 2 4 2 6 2" xfId="29509"/>
    <cellStyle name="RowTitles-Detail 2 3 2 2 4 2 6 2 2" xfId="29510"/>
    <cellStyle name="RowTitles-Detail 2 3 2 2 4 2 7" xfId="29511"/>
    <cellStyle name="RowTitles-Detail 2 3 2 2 4 3" xfId="29512"/>
    <cellStyle name="RowTitles-Detail 2 3 2 2 4 3 2" xfId="29513"/>
    <cellStyle name="RowTitles-Detail 2 3 2 2 4 3 2 2" xfId="29514"/>
    <cellStyle name="RowTitles-Detail 2 3 2 2 4 3 2 2 2" xfId="29515"/>
    <cellStyle name="RowTitles-Detail 2 3 2 2 4 3 2 2 2 2" xfId="29516"/>
    <cellStyle name="RowTitles-Detail 2 3 2 2 4 3 2 2 3" xfId="29517"/>
    <cellStyle name="RowTitles-Detail 2 3 2 2 4 3 2 3" xfId="29518"/>
    <cellStyle name="RowTitles-Detail 2 3 2 2 4 3 2 3 2" xfId="29519"/>
    <cellStyle name="RowTitles-Detail 2 3 2 2 4 3 2 3 2 2" xfId="29520"/>
    <cellStyle name="RowTitles-Detail 2 3 2 2 4 3 2 4" xfId="29521"/>
    <cellStyle name="RowTitles-Detail 2 3 2 2 4 3 2 4 2" xfId="29522"/>
    <cellStyle name="RowTitles-Detail 2 3 2 2 4 3 2 5" xfId="29523"/>
    <cellStyle name="RowTitles-Detail 2 3 2 2 4 3 3" xfId="29524"/>
    <cellStyle name="RowTitles-Detail 2 3 2 2 4 3 3 2" xfId="29525"/>
    <cellStyle name="RowTitles-Detail 2 3 2 2 4 3 3 2 2" xfId="29526"/>
    <cellStyle name="RowTitles-Detail 2 3 2 2 4 3 3 2 2 2" xfId="29527"/>
    <cellStyle name="RowTitles-Detail 2 3 2 2 4 3 3 2 3" xfId="29528"/>
    <cellStyle name="RowTitles-Detail 2 3 2 2 4 3 3 3" xfId="29529"/>
    <cellStyle name="RowTitles-Detail 2 3 2 2 4 3 3 3 2" xfId="29530"/>
    <cellStyle name="RowTitles-Detail 2 3 2 2 4 3 3 3 2 2" xfId="29531"/>
    <cellStyle name="RowTitles-Detail 2 3 2 2 4 3 3 4" xfId="29532"/>
    <cellStyle name="RowTitles-Detail 2 3 2 2 4 3 3 4 2" xfId="29533"/>
    <cellStyle name="RowTitles-Detail 2 3 2 2 4 3 3 5" xfId="29534"/>
    <cellStyle name="RowTitles-Detail 2 3 2 2 4 3 4" xfId="29535"/>
    <cellStyle name="RowTitles-Detail 2 3 2 2 4 3 4 2" xfId="29536"/>
    <cellStyle name="RowTitles-Detail 2 3 2 2 4 3 5" xfId="29537"/>
    <cellStyle name="RowTitles-Detail 2 3 2 2 4 3 5 2" xfId="29538"/>
    <cellStyle name="RowTitles-Detail 2 3 2 2 4 3 5 2 2" xfId="29539"/>
    <cellStyle name="RowTitles-Detail 2 3 2 2 4 3 6" xfId="29540"/>
    <cellStyle name="RowTitles-Detail 2 3 2 2 4 3 6 2" xfId="29541"/>
    <cellStyle name="RowTitles-Detail 2 3 2 2 4 3 7" xfId="29542"/>
    <cellStyle name="RowTitles-Detail 2 3 2 2 4 4" xfId="29543"/>
    <cellStyle name="RowTitles-Detail 2 3 2 2 4 4 2" xfId="29544"/>
    <cellStyle name="RowTitles-Detail 2 3 2 2 4 4 2 2" xfId="29545"/>
    <cellStyle name="RowTitles-Detail 2 3 2 2 4 4 2 2 2" xfId="29546"/>
    <cellStyle name="RowTitles-Detail 2 3 2 2 4 4 2 2 2 2" xfId="29547"/>
    <cellStyle name="RowTitles-Detail 2 3 2 2 4 4 2 2 3" xfId="29548"/>
    <cellStyle name="RowTitles-Detail 2 3 2 2 4 4 2 3" xfId="29549"/>
    <cellStyle name="RowTitles-Detail 2 3 2 2 4 4 2 3 2" xfId="29550"/>
    <cellStyle name="RowTitles-Detail 2 3 2 2 4 4 2 3 2 2" xfId="29551"/>
    <cellStyle name="RowTitles-Detail 2 3 2 2 4 4 2 4" xfId="29552"/>
    <cellStyle name="RowTitles-Detail 2 3 2 2 4 4 2 4 2" xfId="29553"/>
    <cellStyle name="RowTitles-Detail 2 3 2 2 4 4 2 5" xfId="29554"/>
    <cellStyle name="RowTitles-Detail 2 3 2 2 4 4 3" xfId="29555"/>
    <cellStyle name="RowTitles-Detail 2 3 2 2 4 4 3 2" xfId="29556"/>
    <cellStyle name="RowTitles-Detail 2 3 2 2 4 4 3 2 2" xfId="29557"/>
    <cellStyle name="RowTitles-Detail 2 3 2 2 4 4 3 2 2 2" xfId="29558"/>
    <cellStyle name="RowTitles-Detail 2 3 2 2 4 4 3 2 3" xfId="29559"/>
    <cellStyle name="RowTitles-Detail 2 3 2 2 4 4 3 3" xfId="29560"/>
    <cellStyle name="RowTitles-Detail 2 3 2 2 4 4 3 3 2" xfId="29561"/>
    <cellStyle name="RowTitles-Detail 2 3 2 2 4 4 3 3 2 2" xfId="29562"/>
    <cellStyle name="RowTitles-Detail 2 3 2 2 4 4 3 4" xfId="29563"/>
    <cellStyle name="RowTitles-Detail 2 3 2 2 4 4 3 4 2" xfId="29564"/>
    <cellStyle name="RowTitles-Detail 2 3 2 2 4 4 3 5" xfId="29565"/>
    <cellStyle name="RowTitles-Detail 2 3 2 2 4 4 4" xfId="29566"/>
    <cellStyle name="RowTitles-Detail 2 3 2 2 4 4 4 2" xfId="29567"/>
    <cellStyle name="RowTitles-Detail 2 3 2 2 4 4 5" xfId="29568"/>
    <cellStyle name="RowTitles-Detail 2 3 2 2 4 4 5 2" xfId="29569"/>
    <cellStyle name="RowTitles-Detail 2 3 2 2 4 4 5 2 2" xfId="29570"/>
    <cellStyle name="RowTitles-Detail 2 3 2 2 4 4 5 3" xfId="29571"/>
    <cellStyle name="RowTitles-Detail 2 3 2 2 4 4 6" xfId="29572"/>
    <cellStyle name="RowTitles-Detail 2 3 2 2 4 4 6 2" xfId="29573"/>
    <cellStyle name="RowTitles-Detail 2 3 2 2 4 4 6 2 2" xfId="29574"/>
    <cellStyle name="RowTitles-Detail 2 3 2 2 4 4 7" xfId="29575"/>
    <cellStyle name="RowTitles-Detail 2 3 2 2 4 4 7 2" xfId="29576"/>
    <cellStyle name="RowTitles-Detail 2 3 2 2 4 4 8" xfId="29577"/>
    <cellStyle name="RowTitles-Detail 2 3 2 2 4 5" xfId="29578"/>
    <cellStyle name="RowTitles-Detail 2 3 2 2 4 5 2" xfId="29579"/>
    <cellStyle name="RowTitles-Detail 2 3 2 2 4 5 2 2" xfId="29580"/>
    <cellStyle name="RowTitles-Detail 2 3 2 2 4 5 2 2 2" xfId="29581"/>
    <cellStyle name="RowTitles-Detail 2 3 2 2 4 5 2 2 2 2" xfId="29582"/>
    <cellStyle name="RowTitles-Detail 2 3 2 2 4 5 2 2 3" xfId="29583"/>
    <cellStyle name="RowTitles-Detail 2 3 2 2 4 5 2 3" xfId="29584"/>
    <cellStyle name="RowTitles-Detail 2 3 2 2 4 5 2 3 2" xfId="29585"/>
    <cellStyle name="RowTitles-Detail 2 3 2 2 4 5 2 3 2 2" xfId="29586"/>
    <cellStyle name="RowTitles-Detail 2 3 2 2 4 5 2 4" xfId="29587"/>
    <cellStyle name="RowTitles-Detail 2 3 2 2 4 5 2 4 2" xfId="29588"/>
    <cellStyle name="RowTitles-Detail 2 3 2 2 4 5 2 5" xfId="29589"/>
    <cellStyle name="RowTitles-Detail 2 3 2 2 4 5 3" xfId="29590"/>
    <cellStyle name="RowTitles-Detail 2 3 2 2 4 5 3 2" xfId="29591"/>
    <cellStyle name="RowTitles-Detail 2 3 2 2 4 5 3 2 2" xfId="29592"/>
    <cellStyle name="RowTitles-Detail 2 3 2 2 4 5 3 2 2 2" xfId="29593"/>
    <cellStyle name="RowTitles-Detail 2 3 2 2 4 5 3 2 3" xfId="29594"/>
    <cellStyle name="RowTitles-Detail 2 3 2 2 4 5 3 3" xfId="29595"/>
    <cellStyle name="RowTitles-Detail 2 3 2 2 4 5 3 3 2" xfId="29596"/>
    <cellStyle name="RowTitles-Detail 2 3 2 2 4 5 3 3 2 2" xfId="29597"/>
    <cellStyle name="RowTitles-Detail 2 3 2 2 4 5 3 4" xfId="29598"/>
    <cellStyle name="RowTitles-Detail 2 3 2 2 4 5 3 4 2" xfId="29599"/>
    <cellStyle name="RowTitles-Detail 2 3 2 2 4 5 3 5" xfId="29600"/>
    <cellStyle name="RowTitles-Detail 2 3 2 2 4 5 4" xfId="29601"/>
    <cellStyle name="RowTitles-Detail 2 3 2 2 4 5 4 2" xfId="29602"/>
    <cellStyle name="RowTitles-Detail 2 3 2 2 4 5 4 2 2" xfId="29603"/>
    <cellStyle name="RowTitles-Detail 2 3 2 2 4 5 4 3" xfId="29604"/>
    <cellStyle name="RowTitles-Detail 2 3 2 2 4 5 5" xfId="29605"/>
    <cellStyle name="RowTitles-Detail 2 3 2 2 4 5 5 2" xfId="29606"/>
    <cellStyle name="RowTitles-Detail 2 3 2 2 4 5 5 2 2" xfId="29607"/>
    <cellStyle name="RowTitles-Detail 2 3 2 2 4 5 6" xfId="29608"/>
    <cellStyle name="RowTitles-Detail 2 3 2 2 4 5 6 2" xfId="29609"/>
    <cellStyle name="RowTitles-Detail 2 3 2 2 4 5 7" xfId="29610"/>
    <cellStyle name="RowTitles-Detail 2 3 2 2 4 6" xfId="29611"/>
    <cellStyle name="RowTitles-Detail 2 3 2 2 4 6 2" xfId="29612"/>
    <cellStyle name="RowTitles-Detail 2 3 2 2 4 6 2 2" xfId="29613"/>
    <cellStyle name="RowTitles-Detail 2 3 2 2 4 6 2 2 2" xfId="29614"/>
    <cellStyle name="RowTitles-Detail 2 3 2 2 4 6 2 2 2 2" xfId="29615"/>
    <cellStyle name="RowTitles-Detail 2 3 2 2 4 6 2 2 3" xfId="29616"/>
    <cellStyle name="RowTitles-Detail 2 3 2 2 4 6 2 3" xfId="29617"/>
    <cellStyle name="RowTitles-Detail 2 3 2 2 4 6 2 3 2" xfId="29618"/>
    <cellStyle name="RowTitles-Detail 2 3 2 2 4 6 2 3 2 2" xfId="29619"/>
    <cellStyle name="RowTitles-Detail 2 3 2 2 4 6 2 4" xfId="29620"/>
    <cellStyle name="RowTitles-Detail 2 3 2 2 4 6 2 4 2" xfId="29621"/>
    <cellStyle name="RowTitles-Detail 2 3 2 2 4 6 2 5" xfId="29622"/>
    <cellStyle name="RowTitles-Detail 2 3 2 2 4 6 3" xfId="29623"/>
    <cellStyle name="RowTitles-Detail 2 3 2 2 4 6 3 2" xfId="29624"/>
    <cellStyle name="RowTitles-Detail 2 3 2 2 4 6 3 2 2" xfId="29625"/>
    <cellStyle name="RowTitles-Detail 2 3 2 2 4 6 3 2 2 2" xfId="29626"/>
    <cellStyle name="RowTitles-Detail 2 3 2 2 4 6 3 2 3" xfId="29627"/>
    <cellStyle name="RowTitles-Detail 2 3 2 2 4 6 3 3" xfId="29628"/>
    <cellStyle name="RowTitles-Detail 2 3 2 2 4 6 3 3 2" xfId="29629"/>
    <cellStyle name="RowTitles-Detail 2 3 2 2 4 6 3 3 2 2" xfId="29630"/>
    <cellStyle name="RowTitles-Detail 2 3 2 2 4 6 3 4" xfId="29631"/>
    <cellStyle name="RowTitles-Detail 2 3 2 2 4 6 3 4 2" xfId="29632"/>
    <cellStyle name="RowTitles-Detail 2 3 2 2 4 6 3 5" xfId="29633"/>
    <cellStyle name="RowTitles-Detail 2 3 2 2 4 6 4" xfId="29634"/>
    <cellStyle name="RowTitles-Detail 2 3 2 2 4 6 4 2" xfId="29635"/>
    <cellStyle name="RowTitles-Detail 2 3 2 2 4 6 4 2 2" xfId="29636"/>
    <cellStyle name="RowTitles-Detail 2 3 2 2 4 6 4 3" xfId="29637"/>
    <cellStyle name="RowTitles-Detail 2 3 2 2 4 6 5" xfId="29638"/>
    <cellStyle name="RowTitles-Detail 2 3 2 2 4 6 5 2" xfId="29639"/>
    <cellStyle name="RowTitles-Detail 2 3 2 2 4 6 5 2 2" xfId="29640"/>
    <cellStyle name="RowTitles-Detail 2 3 2 2 4 6 6" xfId="29641"/>
    <cellStyle name="RowTitles-Detail 2 3 2 2 4 6 6 2" xfId="29642"/>
    <cellStyle name="RowTitles-Detail 2 3 2 2 4 6 7" xfId="29643"/>
    <cellStyle name="RowTitles-Detail 2 3 2 2 4 7" xfId="29644"/>
    <cellStyle name="RowTitles-Detail 2 3 2 2 4 7 2" xfId="29645"/>
    <cellStyle name="RowTitles-Detail 2 3 2 2 4 7 2 2" xfId="29646"/>
    <cellStyle name="RowTitles-Detail 2 3 2 2 4 7 2 2 2" xfId="29647"/>
    <cellStyle name="RowTitles-Detail 2 3 2 2 4 7 2 3" xfId="29648"/>
    <cellStyle name="RowTitles-Detail 2 3 2 2 4 7 3" xfId="29649"/>
    <cellStyle name="RowTitles-Detail 2 3 2 2 4 7 3 2" xfId="29650"/>
    <cellStyle name="RowTitles-Detail 2 3 2 2 4 7 3 2 2" xfId="29651"/>
    <cellStyle name="RowTitles-Detail 2 3 2 2 4 7 4" xfId="29652"/>
    <cellStyle name="RowTitles-Detail 2 3 2 2 4 7 4 2" xfId="29653"/>
    <cellStyle name="RowTitles-Detail 2 3 2 2 4 7 5" xfId="29654"/>
    <cellStyle name="RowTitles-Detail 2 3 2 2 4 8" xfId="29655"/>
    <cellStyle name="RowTitles-Detail 2 3 2 2 4 8 2" xfId="29656"/>
    <cellStyle name="RowTitles-Detail 2 3 2 2 4 9" xfId="29657"/>
    <cellStyle name="RowTitles-Detail 2 3 2 2 4 9 2" xfId="29658"/>
    <cellStyle name="RowTitles-Detail 2 3 2 2 4 9 2 2" xfId="29659"/>
    <cellStyle name="RowTitles-Detail 2 3 2 2 4_STUD aligned by INSTIT" xfId="29660"/>
    <cellStyle name="RowTitles-Detail 2 3 2 2 5" xfId="1119"/>
    <cellStyle name="RowTitles-Detail 2 3 2 2 5 2" xfId="29661"/>
    <cellStyle name="RowTitles-Detail 2 3 2 2 5 2 2" xfId="29662"/>
    <cellStyle name="RowTitles-Detail 2 3 2 2 5 2 2 2" xfId="29663"/>
    <cellStyle name="RowTitles-Detail 2 3 2 2 5 2 2 2 2" xfId="29664"/>
    <cellStyle name="RowTitles-Detail 2 3 2 2 5 2 2 3" xfId="29665"/>
    <cellStyle name="RowTitles-Detail 2 3 2 2 5 2 3" xfId="29666"/>
    <cellStyle name="RowTitles-Detail 2 3 2 2 5 2 3 2" xfId="29667"/>
    <cellStyle name="RowTitles-Detail 2 3 2 2 5 2 3 2 2" xfId="29668"/>
    <cellStyle name="RowTitles-Detail 2 3 2 2 5 2 4" xfId="29669"/>
    <cellStyle name="RowTitles-Detail 2 3 2 2 5 2 4 2" xfId="29670"/>
    <cellStyle name="RowTitles-Detail 2 3 2 2 5 2 5" xfId="29671"/>
    <cellStyle name="RowTitles-Detail 2 3 2 2 5 3" xfId="29672"/>
    <cellStyle name="RowTitles-Detail 2 3 2 2 5 3 2" xfId="29673"/>
    <cellStyle name="RowTitles-Detail 2 3 2 2 5 3 2 2" xfId="29674"/>
    <cellStyle name="RowTitles-Detail 2 3 2 2 5 3 2 2 2" xfId="29675"/>
    <cellStyle name="RowTitles-Detail 2 3 2 2 5 3 2 3" xfId="29676"/>
    <cellStyle name="RowTitles-Detail 2 3 2 2 5 3 3" xfId="29677"/>
    <cellStyle name="RowTitles-Detail 2 3 2 2 5 3 3 2" xfId="29678"/>
    <cellStyle name="RowTitles-Detail 2 3 2 2 5 3 3 2 2" xfId="29679"/>
    <cellStyle name="RowTitles-Detail 2 3 2 2 5 3 4" xfId="29680"/>
    <cellStyle name="RowTitles-Detail 2 3 2 2 5 3 4 2" xfId="29681"/>
    <cellStyle name="RowTitles-Detail 2 3 2 2 5 3 5" xfId="29682"/>
    <cellStyle name="RowTitles-Detail 2 3 2 2 5 4" xfId="29683"/>
    <cellStyle name="RowTitles-Detail 2 3 2 2 5 4 2" xfId="29684"/>
    <cellStyle name="RowTitles-Detail 2 3 2 2 5 5" xfId="29685"/>
    <cellStyle name="RowTitles-Detail 2 3 2 2 5 5 2" xfId="29686"/>
    <cellStyle name="RowTitles-Detail 2 3 2 2 5 5 2 2" xfId="29687"/>
    <cellStyle name="RowTitles-Detail 2 3 2 2 5 5 3" xfId="29688"/>
    <cellStyle name="RowTitles-Detail 2 3 2 2 5 6" xfId="29689"/>
    <cellStyle name="RowTitles-Detail 2 3 2 2 5 6 2" xfId="29690"/>
    <cellStyle name="RowTitles-Detail 2 3 2 2 5 6 2 2" xfId="29691"/>
    <cellStyle name="RowTitles-Detail 2 3 2 2 5 7" xfId="29692"/>
    <cellStyle name="RowTitles-Detail 2 3 2 2 6" xfId="29693"/>
    <cellStyle name="RowTitles-Detail 2 3 2 2 6 2" xfId="29694"/>
    <cellStyle name="RowTitles-Detail 2 3 2 2 6 2 2" xfId="29695"/>
    <cellStyle name="RowTitles-Detail 2 3 2 2 6 2 2 2" xfId="29696"/>
    <cellStyle name="RowTitles-Detail 2 3 2 2 6 2 2 2 2" xfId="29697"/>
    <cellStyle name="RowTitles-Detail 2 3 2 2 6 2 2 3" xfId="29698"/>
    <cellStyle name="RowTitles-Detail 2 3 2 2 6 2 3" xfId="29699"/>
    <cellStyle name="RowTitles-Detail 2 3 2 2 6 2 3 2" xfId="29700"/>
    <cellStyle name="RowTitles-Detail 2 3 2 2 6 2 3 2 2" xfId="29701"/>
    <cellStyle name="RowTitles-Detail 2 3 2 2 6 2 4" xfId="29702"/>
    <cellStyle name="RowTitles-Detail 2 3 2 2 6 2 4 2" xfId="29703"/>
    <cellStyle name="RowTitles-Detail 2 3 2 2 6 2 5" xfId="29704"/>
    <cellStyle name="RowTitles-Detail 2 3 2 2 6 3" xfId="29705"/>
    <cellStyle name="RowTitles-Detail 2 3 2 2 6 3 2" xfId="29706"/>
    <cellStyle name="RowTitles-Detail 2 3 2 2 6 3 2 2" xfId="29707"/>
    <cellStyle name="RowTitles-Detail 2 3 2 2 6 3 2 2 2" xfId="29708"/>
    <cellStyle name="RowTitles-Detail 2 3 2 2 6 3 2 3" xfId="29709"/>
    <cellStyle name="RowTitles-Detail 2 3 2 2 6 3 3" xfId="29710"/>
    <cellStyle name="RowTitles-Detail 2 3 2 2 6 3 3 2" xfId="29711"/>
    <cellStyle name="RowTitles-Detail 2 3 2 2 6 3 3 2 2" xfId="29712"/>
    <cellStyle name="RowTitles-Detail 2 3 2 2 6 3 4" xfId="29713"/>
    <cellStyle name="RowTitles-Detail 2 3 2 2 6 3 4 2" xfId="29714"/>
    <cellStyle name="RowTitles-Detail 2 3 2 2 6 3 5" xfId="29715"/>
    <cellStyle name="RowTitles-Detail 2 3 2 2 6 4" xfId="29716"/>
    <cellStyle name="RowTitles-Detail 2 3 2 2 6 4 2" xfId="29717"/>
    <cellStyle name="RowTitles-Detail 2 3 2 2 6 5" xfId="29718"/>
    <cellStyle name="RowTitles-Detail 2 3 2 2 6 5 2" xfId="29719"/>
    <cellStyle name="RowTitles-Detail 2 3 2 2 6 5 2 2" xfId="29720"/>
    <cellStyle name="RowTitles-Detail 2 3 2 2 6 6" xfId="29721"/>
    <cellStyle name="RowTitles-Detail 2 3 2 2 6 6 2" xfId="29722"/>
    <cellStyle name="RowTitles-Detail 2 3 2 2 6 7" xfId="29723"/>
    <cellStyle name="RowTitles-Detail 2 3 2 2 7" xfId="29724"/>
    <cellStyle name="RowTitles-Detail 2 3 2 2 7 2" xfId="29725"/>
    <cellStyle name="RowTitles-Detail 2 3 2 2 7 2 2" xfId="29726"/>
    <cellStyle name="RowTitles-Detail 2 3 2 2 7 2 2 2" xfId="29727"/>
    <cellStyle name="RowTitles-Detail 2 3 2 2 7 2 2 2 2" xfId="29728"/>
    <cellStyle name="RowTitles-Detail 2 3 2 2 7 2 2 3" xfId="29729"/>
    <cellStyle name="RowTitles-Detail 2 3 2 2 7 2 3" xfId="29730"/>
    <cellStyle name="RowTitles-Detail 2 3 2 2 7 2 3 2" xfId="29731"/>
    <cellStyle name="RowTitles-Detail 2 3 2 2 7 2 3 2 2" xfId="29732"/>
    <cellStyle name="RowTitles-Detail 2 3 2 2 7 2 4" xfId="29733"/>
    <cellStyle name="RowTitles-Detail 2 3 2 2 7 2 4 2" xfId="29734"/>
    <cellStyle name="RowTitles-Detail 2 3 2 2 7 2 5" xfId="29735"/>
    <cellStyle name="RowTitles-Detail 2 3 2 2 7 3" xfId="29736"/>
    <cellStyle name="RowTitles-Detail 2 3 2 2 7 3 2" xfId="29737"/>
    <cellStyle name="RowTitles-Detail 2 3 2 2 7 3 2 2" xfId="29738"/>
    <cellStyle name="RowTitles-Detail 2 3 2 2 7 3 2 2 2" xfId="29739"/>
    <cellStyle name="RowTitles-Detail 2 3 2 2 7 3 2 3" xfId="29740"/>
    <cellStyle name="RowTitles-Detail 2 3 2 2 7 3 3" xfId="29741"/>
    <cellStyle name="RowTitles-Detail 2 3 2 2 7 3 3 2" xfId="29742"/>
    <cellStyle name="RowTitles-Detail 2 3 2 2 7 3 3 2 2" xfId="29743"/>
    <cellStyle name="RowTitles-Detail 2 3 2 2 7 3 4" xfId="29744"/>
    <cellStyle name="RowTitles-Detail 2 3 2 2 7 3 4 2" xfId="29745"/>
    <cellStyle name="RowTitles-Detail 2 3 2 2 7 3 5" xfId="29746"/>
    <cellStyle name="RowTitles-Detail 2 3 2 2 7 4" xfId="29747"/>
    <cellStyle name="RowTitles-Detail 2 3 2 2 7 4 2" xfId="29748"/>
    <cellStyle name="RowTitles-Detail 2 3 2 2 7 5" xfId="29749"/>
    <cellStyle name="RowTitles-Detail 2 3 2 2 7 5 2" xfId="29750"/>
    <cellStyle name="RowTitles-Detail 2 3 2 2 7 5 2 2" xfId="29751"/>
    <cellStyle name="RowTitles-Detail 2 3 2 2 7 5 3" xfId="29752"/>
    <cellStyle name="RowTitles-Detail 2 3 2 2 7 6" xfId="29753"/>
    <cellStyle name="RowTitles-Detail 2 3 2 2 7 6 2" xfId="29754"/>
    <cellStyle name="RowTitles-Detail 2 3 2 2 7 6 2 2" xfId="29755"/>
    <cellStyle name="RowTitles-Detail 2 3 2 2 7 7" xfId="29756"/>
    <cellStyle name="RowTitles-Detail 2 3 2 2 7 7 2" xfId="29757"/>
    <cellStyle name="RowTitles-Detail 2 3 2 2 7 8" xfId="29758"/>
    <cellStyle name="RowTitles-Detail 2 3 2 2 8" xfId="29759"/>
    <cellStyle name="RowTitles-Detail 2 3 2 2 8 2" xfId="29760"/>
    <cellStyle name="RowTitles-Detail 2 3 2 2 8 2 2" xfId="29761"/>
    <cellStyle name="RowTitles-Detail 2 3 2 2 8 2 2 2" xfId="29762"/>
    <cellStyle name="RowTitles-Detail 2 3 2 2 8 2 2 2 2" xfId="29763"/>
    <cellStyle name="RowTitles-Detail 2 3 2 2 8 2 2 3" xfId="29764"/>
    <cellStyle name="RowTitles-Detail 2 3 2 2 8 2 3" xfId="29765"/>
    <cellStyle name="RowTitles-Detail 2 3 2 2 8 2 3 2" xfId="29766"/>
    <cellStyle name="RowTitles-Detail 2 3 2 2 8 2 3 2 2" xfId="29767"/>
    <cellStyle name="RowTitles-Detail 2 3 2 2 8 2 4" xfId="29768"/>
    <cellStyle name="RowTitles-Detail 2 3 2 2 8 2 4 2" xfId="29769"/>
    <cellStyle name="RowTitles-Detail 2 3 2 2 8 2 5" xfId="29770"/>
    <cellStyle name="RowTitles-Detail 2 3 2 2 8 3" xfId="29771"/>
    <cellStyle name="RowTitles-Detail 2 3 2 2 8 3 2" xfId="29772"/>
    <cellStyle name="RowTitles-Detail 2 3 2 2 8 3 2 2" xfId="29773"/>
    <cellStyle name="RowTitles-Detail 2 3 2 2 8 3 2 2 2" xfId="29774"/>
    <cellStyle name="RowTitles-Detail 2 3 2 2 8 3 2 3" xfId="29775"/>
    <cellStyle name="RowTitles-Detail 2 3 2 2 8 3 3" xfId="29776"/>
    <cellStyle name="RowTitles-Detail 2 3 2 2 8 3 3 2" xfId="29777"/>
    <cellStyle name="RowTitles-Detail 2 3 2 2 8 3 3 2 2" xfId="29778"/>
    <cellStyle name="RowTitles-Detail 2 3 2 2 8 3 4" xfId="29779"/>
    <cellStyle name="RowTitles-Detail 2 3 2 2 8 3 4 2" xfId="29780"/>
    <cellStyle name="RowTitles-Detail 2 3 2 2 8 3 5" xfId="29781"/>
    <cellStyle name="RowTitles-Detail 2 3 2 2 8 4" xfId="29782"/>
    <cellStyle name="RowTitles-Detail 2 3 2 2 8 4 2" xfId="29783"/>
    <cellStyle name="RowTitles-Detail 2 3 2 2 8 4 2 2" xfId="29784"/>
    <cellStyle name="RowTitles-Detail 2 3 2 2 8 4 3" xfId="29785"/>
    <cellStyle name="RowTitles-Detail 2 3 2 2 8 5" xfId="29786"/>
    <cellStyle name="RowTitles-Detail 2 3 2 2 8 5 2" xfId="29787"/>
    <cellStyle name="RowTitles-Detail 2 3 2 2 8 5 2 2" xfId="29788"/>
    <cellStyle name="RowTitles-Detail 2 3 2 2 8 6" xfId="29789"/>
    <cellStyle name="RowTitles-Detail 2 3 2 2 8 6 2" xfId="29790"/>
    <cellStyle name="RowTitles-Detail 2 3 2 2 8 7" xfId="29791"/>
    <cellStyle name="RowTitles-Detail 2 3 2 2 9" xfId="29792"/>
    <cellStyle name="RowTitles-Detail 2 3 2 2 9 2" xfId="29793"/>
    <cellStyle name="RowTitles-Detail 2 3 2 2 9 2 2" xfId="29794"/>
    <cellStyle name="RowTitles-Detail 2 3 2 2 9 2 2 2" xfId="29795"/>
    <cellStyle name="RowTitles-Detail 2 3 2 2 9 2 2 2 2" xfId="29796"/>
    <cellStyle name="RowTitles-Detail 2 3 2 2 9 2 2 3" xfId="29797"/>
    <cellStyle name="RowTitles-Detail 2 3 2 2 9 2 3" xfId="29798"/>
    <cellStyle name="RowTitles-Detail 2 3 2 2 9 2 3 2" xfId="29799"/>
    <cellStyle name="RowTitles-Detail 2 3 2 2 9 2 3 2 2" xfId="29800"/>
    <cellStyle name="RowTitles-Detail 2 3 2 2 9 2 4" xfId="29801"/>
    <cellStyle name="RowTitles-Detail 2 3 2 2 9 2 4 2" xfId="29802"/>
    <cellStyle name="RowTitles-Detail 2 3 2 2 9 2 5" xfId="29803"/>
    <cellStyle name="RowTitles-Detail 2 3 2 2 9 3" xfId="29804"/>
    <cellStyle name="RowTitles-Detail 2 3 2 2 9 3 2" xfId="29805"/>
    <cellStyle name="RowTitles-Detail 2 3 2 2 9 3 2 2" xfId="29806"/>
    <cellStyle name="RowTitles-Detail 2 3 2 2 9 3 2 2 2" xfId="29807"/>
    <cellStyle name="RowTitles-Detail 2 3 2 2 9 3 2 3" xfId="29808"/>
    <cellStyle name="RowTitles-Detail 2 3 2 2 9 3 3" xfId="29809"/>
    <cellStyle name="RowTitles-Detail 2 3 2 2 9 3 3 2" xfId="29810"/>
    <cellStyle name="RowTitles-Detail 2 3 2 2 9 3 3 2 2" xfId="29811"/>
    <cellStyle name="RowTitles-Detail 2 3 2 2 9 3 4" xfId="29812"/>
    <cellStyle name="RowTitles-Detail 2 3 2 2 9 3 4 2" xfId="29813"/>
    <cellStyle name="RowTitles-Detail 2 3 2 2 9 3 5" xfId="29814"/>
    <cellStyle name="RowTitles-Detail 2 3 2 2 9 4" xfId="29815"/>
    <cellStyle name="RowTitles-Detail 2 3 2 2 9 4 2" xfId="29816"/>
    <cellStyle name="RowTitles-Detail 2 3 2 2 9 4 2 2" xfId="29817"/>
    <cellStyle name="RowTitles-Detail 2 3 2 2 9 4 3" xfId="29818"/>
    <cellStyle name="RowTitles-Detail 2 3 2 2 9 5" xfId="29819"/>
    <cellStyle name="RowTitles-Detail 2 3 2 2 9 5 2" xfId="29820"/>
    <cellStyle name="RowTitles-Detail 2 3 2 2 9 5 2 2" xfId="29821"/>
    <cellStyle name="RowTitles-Detail 2 3 2 2 9 6" xfId="29822"/>
    <cellStyle name="RowTitles-Detail 2 3 2 2 9 6 2" xfId="29823"/>
    <cellStyle name="RowTitles-Detail 2 3 2 2 9 7" xfId="29824"/>
    <cellStyle name="RowTitles-Detail 2 3 2 2_STUD aligned by INSTIT" xfId="29825"/>
    <cellStyle name="RowTitles-Detail 2 3 2 3" xfId="1120"/>
    <cellStyle name="RowTitles-Detail 2 3 2 3 10" xfId="29826"/>
    <cellStyle name="RowTitles-Detail 2 3 2 3 2" xfId="1121"/>
    <cellStyle name="RowTitles-Detail 2 3 2 3 2 2" xfId="29827"/>
    <cellStyle name="RowTitles-Detail 2 3 2 3 2 2 2" xfId="29828"/>
    <cellStyle name="RowTitles-Detail 2 3 2 3 2 2 2 2" xfId="29829"/>
    <cellStyle name="RowTitles-Detail 2 3 2 3 2 2 2 2 2" xfId="29830"/>
    <cellStyle name="RowTitles-Detail 2 3 2 3 2 2 2 3" xfId="29831"/>
    <cellStyle name="RowTitles-Detail 2 3 2 3 2 2 3" xfId="29832"/>
    <cellStyle name="RowTitles-Detail 2 3 2 3 2 2 3 2" xfId="29833"/>
    <cellStyle name="RowTitles-Detail 2 3 2 3 2 2 3 2 2" xfId="29834"/>
    <cellStyle name="RowTitles-Detail 2 3 2 3 2 2 4" xfId="29835"/>
    <cellStyle name="RowTitles-Detail 2 3 2 3 2 2 4 2" xfId="29836"/>
    <cellStyle name="RowTitles-Detail 2 3 2 3 2 2 5" xfId="29837"/>
    <cellStyle name="RowTitles-Detail 2 3 2 3 2 3" xfId="29838"/>
    <cellStyle name="RowTitles-Detail 2 3 2 3 2 3 2" xfId="29839"/>
    <cellStyle name="RowTitles-Detail 2 3 2 3 2 3 2 2" xfId="29840"/>
    <cellStyle name="RowTitles-Detail 2 3 2 3 2 3 2 2 2" xfId="29841"/>
    <cellStyle name="RowTitles-Detail 2 3 2 3 2 3 2 3" xfId="29842"/>
    <cellStyle name="RowTitles-Detail 2 3 2 3 2 3 3" xfId="29843"/>
    <cellStyle name="RowTitles-Detail 2 3 2 3 2 3 3 2" xfId="29844"/>
    <cellStyle name="RowTitles-Detail 2 3 2 3 2 3 3 2 2" xfId="29845"/>
    <cellStyle name="RowTitles-Detail 2 3 2 3 2 3 4" xfId="29846"/>
    <cellStyle name="RowTitles-Detail 2 3 2 3 2 3 4 2" xfId="29847"/>
    <cellStyle name="RowTitles-Detail 2 3 2 3 2 3 5" xfId="29848"/>
    <cellStyle name="RowTitles-Detail 2 3 2 3 2 4" xfId="29849"/>
    <cellStyle name="RowTitles-Detail 2 3 2 3 2 4 2" xfId="29850"/>
    <cellStyle name="RowTitles-Detail 2 3 2 3 2 5" xfId="29851"/>
    <cellStyle name="RowTitles-Detail 2 3 2 3 2 5 2" xfId="29852"/>
    <cellStyle name="RowTitles-Detail 2 3 2 3 2 5 2 2" xfId="29853"/>
    <cellStyle name="RowTitles-Detail 2 3 2 3 2 6" xfId="29854"/>
    <cellStyle name="RowTitles-Detail 2 3 2 3 3" xfId="29855"/>
    <cellStyle name="RowTitles-Detail 2 3 2 3 3 2" xfId="29856"/>
    <cellStyle name="RowTitles-Detail 2 3 2 3 3 2 2" xfId="29857"/>
    <cellStyle name="RowTitles-Detail 2 3 2 3 3 2 2 2" xfId="29858"/>
    <cellStyle name="RowTitles-Detail 2 3 2 3 3 2 2 2 2" xfId="29859"/>
    <cellStyle name="RowTitles-Detail 2 3 2 3 3 2 2 3" xfId="29860"/>
    <cellStyle name="RowTitles-Detail 2 3 2 3 3 2 3" xfId="29861"/>
    <cellStyle name="RowTitles-Detail 2 3 2 3 3 2 3 2" xfId="29862"/>
    <cellStyle name="RowTitles-Detail 2 3 2 3 3 2 3 2 2" xfId="29863"/>
    <cellStyle name="RowTitles-Detail 2 3 2 3 3 2 4" xfId="29864"/>
    <cellStyle name="RowTitles-Detail 2 3 2 3 3 2 4 2" xfId="29865"/>
    <cellStyle name="RowTitles-Detail 2 3 2 3 3 2 5" xfId="29866"/>
    <cellStyle name="RowTitles-Detail 2 3 2 3 3 3" xfId="29867"/>
    <cellStyle name="RowTitles-Detail 2 3 2 3 3 3 2" xfId="29868"/>
    <cellStyle name="RowTitles-Detail 2 3 2 3 3 3 2 2" xfId="29869"/>
    <cellStyle name="RowTitles-Detail 2 3 2 3 3 3 2 2 2" xfId="29870"/>
    <cellStyle name="RowTitles-Detail 2 3 2 3 3 3 2 3" xfId="29871"/>
    <cellStyle name="RowTitles-Detail 2 3 2 3 3 3 3" xfId="29872"/>
    <cellStyle name="RowTitles-Detail 2 3 2 3 3 3 3 2" xfId="29873"/>
    <cellStyle name="RowTitles-Detail 2 3 2 3 3 3 3 2 2" xfId="29874"/>
    <cellStyle name="RowTitles-Detail 2 3 2 3 3 3 4" xfId="29875"/>
    <cellStyle name="RowTitles-Detail 2 3 2 3 3 3 4 2" xfId="29876"/>
    <cellStyle name="RowTitles-Detail 2 3 2 3 3 3 5" xfId="29877"/>
    <cellStyle name="RowTitles-Detail 2 3 2 3 3 4" xfId="29878"/>
    <cellStyle name="RowTitles-Detail 2 3 2 3 3 4 2" xfId="29879"/>
    <cellStyle name="RowTitles-Detail 2 3 2 3 3 5" xfId="29880"/>
    <cellStyle name="RowTitles-Detail 2 3 2 3 3 5 2" xfId="29881"/>
    <cellStyle name="RowTitles-Detail 2 3 2 3 3 5 2 2" xfId="29882"/>
    <cellStyle name="RowTitles-Detail 2 3 2 3 3 5 3" xfId="29883"/>
    <cellStyle name="RowTitles-Detail 2 3 2 3 3 6" xfId="29884"/>
    <cellStyle name="RowTitles-Detail 2 3 2 3 3 6 2" xfId="29885"/>
    <cellStyle name="RowTitles-Detail 2 3 2 3 3 6 2 2" xfId="29886"/>
    <cellStyle name="RowTitles-Detail 2 3 2 3 3 7" xfId="29887"/>
    <cellStyle name="RowTitles-Detail 2 3 2 3 3 7 2" xfId="29888"/>
    <cellStyle name="RowTitles-Detail 2 3 2 3 3 8" xfId="29889"/>
    <cellStyle name="RowTitles-Detail 2 3 2 3 4" xfId="29890"/>
    <cellStyle name="RowTitles-Detail 2 3 2 3 4 2" xfId="29891"/>
    <cellStyle name="RowTitles-Detail 2 3 2 3 4 2 2" xfId="29892"/>
    <cellStyle name="RowTitles-Detail 2 3 2 3 4 2 2 2" xfId="29893"/>
    <cellStyle name="RowTitles-Detail 2 3 2 3 4 2 2 2 2" xfId="29894"/>
    <cellStyle name="RowTitles-Detail 2 3 2 3 4 2 2 3" xfId="29895"/>
    <cellStyle name="RowTitles-Detail 2 3 2 3 4 2 3" xfId="29896"/>
    <cellStyle name="RowTitles-Detail 2 3 2 3 4 2 3 2" xfId="29897"/>
    <cellStyle name="RowTitles-Detail 2 3 2 3 4 2 3 2 2" xfId="29898"/>
    <cellStyle name="RowTitles-Detail 2 3 2 3 4 2 4" xfId="29899"/>
    <cellStyle name="RowTitles-Detail 2 3 2 3 4 2 4 2" xfId="29900"/>
    <cellStyle name="RowTitles-Detail 2 3 2 3 4 2 5" xfId="29901"/>
    <cellStyle name="RowTitles-Detail 2 3 2 3 4 3" xfId="29902"/>
    <cellStyle name="RowTitles-Detail 2 3 2 3 4 3 2" xfId="29903"/>
    <cellStyle name="RowTitles-Detail 2 3 2 3 4 3 2 2" xfId="29904"/>
    <cellStyle name="RowTitles-Detail 2 3 2 3 4 3 2 2 2" xfId="29905"/>
    <cellStyle name="RowTitles-Detail 2 3 2 3 4 3 2 3" xfId="29906"/>
    <cellStyle name="RowTitles-Detail 2 3 2 3 4 3 3" xfId="29907"/>
    <cellStyle name="RowTitles-Detail 2 3 2 3 4 3 3 2" xfId="29908"/>
    <cellStyle name="RowTitles-Detail 2 3 2 3 4 3 3 2 2" xfId="29909"/>
    <cellStyle name="RowTitles-Detail 2 3 2 3 4 3 4" xfId="29910"/>
    <cellStyle name="RowTitles-Detail 2 3 2 3 4 3 4 2" xfId="29911"/>
    <cellStyle name="RowTitles-Detail 2 3 2 3 4 3 5" xfId="29912"/>
    <cellStyle name="RowTitles-Detail 2 3 2 3 4 4" xfId="29913"/>
    <cellStyle name="RowTitles-Detail 2 3 2 3 4 4 2" xfId="29914"/>
    <cellStyle name="RowTitles-Detail 2 3 2 3 4 4 2 2" xfId="29915"/>
    <cellStyle name="RowTitles-Detail 2 3 2 3 4 4 3" xfId="29916"/>
    <cellStyle name="RowTitles-Detail 2 3 2 3 4 5" xfId="29917"/>
    <cellStyle name="RowTitles-Detail 2 3 2 3 4 5 2" xfId="29918"/>
    <cellStyle name="RowTitles-Detail 2 3 2 3 4 5 2 2" xfId="29919"/>
    <cellStyle name="RowTitles-Detail 2 3 2 3 4 6" xfId="29920"/>
    <cellStyle name="RowTitles-Detail 2 3 2 3 4 6 2" xfId="29921"/>
    <cellStyle name="RowTitles-Detail 2 3 2 3 4 7" xfId="29922"/>
    <cellStyle name="RowTitles-Detail 2 3 2 3 5" xfId="29923"/>
    <cellStyle name="RowTitles-Detail 2 3 2 3 5 2" xfId="29924"/>
    <cellStyle name="RowTitles-Detail 2 3 2 3 5 2 2" xfId="29925"/>
    <cellStyle name="RowTitles-Detail 2 3 2 3 5 2 2 2" xfId="29926"/>
    <cellStyle name="RowTitles-Detail 2 3 2 3 5 2 2 2 2" xfId="29927"/>
    <cellStyle name="RowTitles-Detail 2 3 2 3 5 2 2 3" xfId="29928"/>
    <cellStyle name="RowTitles-Detail 2 3 2 3 5 2 3" xfId="29929"/>
    <cellStyle name="RowTitles-Detail 2 3 2 3 5 2 3 2" xfId="29930"/>
    <cellStyle name="RowTitles-Detail 2 3 2 3 5 2 3 2 2" xfId="29931"/>
    <cellStyle name="RowTitles-Detail 2 3 2 3 5 2 4" xfId="29932"/>
    <cellStyle name="RowTitles-Detail 2 3 2 3 5 2 4 2" xfId="29933"/>
    <cellStyle name="RowTitles-Detail 2 3 2 3 5 2 5" xfId="29934"/>
    <cellStyle name="RowTitles-Detail 2 3 2 3 5 3" xfId="29935"/>
    <cellStyle name="RowTitles-Detail 2 3 2 3 5 3 2" xfId="29936"/>
    <cellStyle name="RowTitles-Detail 2 3 2 3 5 3 2 2" xfId="29937"/>
    <cellStyle name="RowTitles-Detail 2 3 2 3 5 3 2 2 2" xfId="29938"/>
    <cellStyle name="RowTitles-Detail 2 3 2 3 5 3 2 3" xfId="29939"/>
    <cellStyle name="RowTitles-Detail 2 3 2 3 5 3 3" xfId="29940"/>
    <cellStyle name="RowTitles-Detail 2 3 2 3 5 3 3 2" xfId="29941"/>
    <cellStyle name="RowTitles-Detail 2 3 2 3 5 3 3 2 2" xfId="29942"/>
    <cellStyle name="RowTitles-Detail 2 3 2 3 5 3 4" xfId="29943"/>
    <cellStyle name="RowTitles-Detail 2 3 2 3 5 3 4 2" xfId="29944"/>
    <cellStyle name="RowTitles-Detail 2 3 2 3 5 3 5" xfId="29945"/>
    <cellStyle name="RowTitles-Detail 2 3 2 3 5 4" xfId="29946"/>
    <cellStyle name="RowTitles-Detail 2 3 2 3 5 4 2" xfId="29947"/>
    <cellStyle name="RowTitles-Detail 2 3 2 3 5 4 2 2" xfId="29948"/>
    <cellStyle name="RowTitles-Detail 2 3 2 3 5 4 3" xfId="29949"/>
    <cellStyle name="RowTitles-Detail 2 3 2 3 5 5" xfId="29950"/>
    <cellStyle name="RowTitles-Detail 2 3 2 3 5 5 2" xfId="29951"/>
    <cellStyle name="RowTitles-Detail 2 3 2 3 5 5 2 2" xfId="29952"/>
    <cellStyle name="RowTitles-Detail 2 3 2 3 5 6" xfId="29953"/>
    <cellStyle name="RowTitles-Detail 2 3 2 3 5 6 2" xfId="29954"/>
    <cellStyle name="RowTitles-Detail 2 3 2 3 5 7" xfId="29955"/>
    <cellStyle name="RowTitles-Detail 2 3 2 3 6" xfId="29956"/>
    <cellStyle name="RowTitles-Detail 2 3 2 3 6 2" xfId="29957"/>
    <cellStyle name="RowTitles-Detail 2 3 2 3 6 2 2" xfId="29958"/>
    <cellStyle name="RowTitles-Detail 2 3 2 3 6 2 2 2" xfId="29959"/>
    <cellStyle name="RowTitles-Detail 2 3 2 3 6 2 2 2 2" xfId="29960"/>
    <cellStyle name="RowTitles-Detail 2 3 2 3 6 2 2 3" xfId="29961"/>
    <cellStyle name="RowTitles-Detail 2 3 2 3 6 2 3" xfId="29962"/>
    <cellStyle name="RowTitles-Detail 2 3 2 3 6 2 3 2" xfId="29963"/>
    <cellStyle name="RowTitles-Detail 2 3 2 3 6 2 3 2 2" xfId="29964"/>
    <cellStyle name="RowTitles-Detail 2 3 2 3 6 2 4" xfId="29965"/>
    <cellStyle name="RowTitles-Detail 2 3 2 3 6 2 4 2" xfId="29966"/>
    <cellStyle name="RowTitles-Detail 2 3 2 3 6 2 5" xfId="29967"/>
    <cellStyle name="RowTitles-Detail 2 3 2 3 6 3" xfId="29968"/>
    <cellStyle name="RowTitles-Detail 2 3 2 3 6 3 2" xfId="29969"/>
    <cellStyle name="RowTitles-Detail 2 3 2 3 6 3 2 2" xfId="29970"/>
    <cellStyle name="RowTitles-Detail 2 3 2 3 6 3 2 2 2" xfId="29971"/>
    <cellStyle name="RowTitles-Detail 2 3 2 3 6 3 2 3" xfId="29972"/>
    <cellStyle name="RowTitles-Detail 2 3 2 3 6 3 3" xfId="29973"/>
    <cellStyle name="RowTitles-Detail 2 3 2 3 6 3 3 2" xfId="29974"/>
    <cellStyle name="RowTitles-Detail 2 3 2 3 6 3 3 2 2" xfId="29975"/>
    <cellStyle name="RowTitles-Detail 2 3 2 3 6 3 4" xfId="29976"/>
    <cellStyle name="RowTitles-Detail 2 3 2 3 6 3 4 2" xfId="29977"/>
    <cellStyle name="RowTitles-Detail 2 3 2 3 6 3 5" xfId="29978"/>
    <cellStyle name="RowTitles-Detail 2 3 2 3 6 4" xfId="29979"/>
    <cellStyle name="RowTitles-Detail 2 3 2 3 6 4 2" xfId="29980"/>
    <cellStyle name="RowTitles-Detail 2 3 2 3 6 4 2 2" xfId="29981"/>
    <cellStyle name="RowTitles-Detail 2 3 2 3 6 4 3" xfId="29982"/>
    <cellStyle name="RowTitles-Detail 2 3 2 3 6 5" xfId="29983"/>
    <cellStyle name="RowTitles-Detail 2 3 2 3 6 5 2" xfId="29984"/>
    <cellStyle name="RowTitles-Detail 2 3 2 3 6 5 2 2" xfId="29985"/>
    <cellStyle name="RowTitles-Detail 2 3 2 3 6 6" xfId="29986"/>
    <cellStyle name="RowTitles-Detail 2 3 2 3 6 6 2" xfId="29987"/>
    <cellStyle name="RowTitles-Detail 2 3 2 3 6 7" xfId="29988"/>
    <cellStyle name="RowTitles-Detail 2 3 2 3 7" xfId="29989"/>
    <cellStyle name="RowTitles-Detail 2 3 2 3 7 2" xfId="29990"/>
    <cellStyle name="RowTitles-Detail 2 3 2 3 7 2 2" xfId="29991"/>
    <cellStyle name="RowTitles-Detail 2 3 2 3 7 2 2 2" xfId="29992"/>
    <cellStyle name="RowTitles-Detail 2 3 2 3 7 2 3" xfId="29993"/>
    <cellStyle name="RowTitles-Detail 2 3 2 3 7 3" xfId="29994"/>
    <cellStyle name="RowTitles-Detail 2 3 2 3 7 3 2" xfId="29995"/>
    <cellStyle name="RowTitles-Detail 2 3 2 3 7 3 2 2" xfId="29996"/>
    <cellStyle name="RowTitles-Detail 2 3 2 3 7 4" xfId="29997"/>
    <cellStyle name="RowTitles-Detail 2 3 2 3 7 4 2" xfId="29998"/>
    <cellStyle name="RowTitles-Detail 2 3 2 3 7 5" xfId="29999"/>
    <cellStyle name="RowTitles-Detail 2 3 2 3 8" xfId="30000"/>
    <cellStyle name="RowTitles-Detail 2 3 2 3 8 2" xfId="30001"/>
    <cellStyle name="RowTitles-Detail 2 3 2 3 9" xfId="30002"/>
    <cellStyle name="RowTitles-Detail 2 3 2 3 9 2" xfId="30003"/>
    <cellStyle name="RowTitles-Detail 2 3 2 3 9 2 2" xfId="30004"/>
    <cellStyle name="RowTitles-Detail 2 3 2 3_STUD aligned by INSTIT" xfId="30005"/>
    <cellStyle name="RowTitles-Detail 2 3 2 4" xfId="1122"/>
    <cellStyle name="RowTitles-Detail 2 3 2 4 10" xfId="30006"/>
    <cellStyle name="RowTitles-Detail 2 3 2 4 2" xfId="1123"/>
    <cellStyle name="RowTitles-Detail 2 3 2 4 2 2" xfId="30007"/>
    <cellStyle name="RowTitles-Detail 2 3 2 4 2 2 2" xfId="30008"/>
    <cellStyle name="RowTitles-Detail 2 3 2 4 2 2 2 2" xfId="30009"/>
    <cellStyle name="RowTitles-Detail 2 3 2 4 2 2 2 2 2" xfId="30010"/>
    <cellStyle name="RowTitles-Detail 2 3 2 4 2 2 2 3" xfId="30011"/>
    <cellStyle name="RowTitles-Detail 2 3 2 4 2 2 3" xfId="30012"/>
    <cellStyle name="RowTitles-Detail 2 3 2 4 2 2 3 2" xfId="30013"/>
    <cellStyle name="RowTitles-Detail 2 3 2 4 2 2 3 2 2" xfId="30014"/>
    <cellStyle name="RowTitles-Detail 2 3 2 4 2 2 4" xfId="30015"/>
    <cellStyle name="RowTitles-Detail 2 3 2 4 2 2 4 2" xfId="30016"/>
    <cellStyle name="RowTitles-Detail 2 3 2 4 2 2 5" xfId="30017"/>
    <cellStyle name="RowTitles-Detail 2 3 2 4 2 3" xfId="30018"/>
    <cellStyle name="RowTitles-Detail 2 3 2 4 2 3 2" xfId="30019"/>
    <cellStyle name="RowTitles-Detail 2 3 2 4 2 3 2 2" xfId="30020"/>
    <cellStyle name="RowTitles-Detail 2 3 2 4 2 3 2 2 2" xfId="30021"/>
    <cellStyle name="RowTitles-Detail 2 3 2 4 2 3 2 3" xfId="30022"/>
    <cellStyle name="RowTitles-Detail 2 3 2 4 2 3 3" xfId="30023"/>
    <cellStyle name="RowTitles-Detail 2 3 2 4 2 3 3 2" xfId="30024"/>
    <cellStyle name="RowTitles-Detail 2 3 2 4 2 3 3 2 2" xfId="30025"/>
    <cellStyle name="RowTitles-Detail 2 3 2 4 2 3 4" xfId="30026"/>
    <cellStyle name="RowTitles-Detail 2 3 2 4 2 3 4 2" xfId="30027"/>
    <cellStyle name="RowTitles-Detail 2 3 2 4 2 3 5" xfId="30028"/>
    <cellStyle name="RowTitles-Detail 2 3 2 4 2 4" xfId="30029"/>
    <cellStyle name="RowTitles-Detail 2 3 2 4 2 4 2" xfId="30030"/>
    <cellStyle name="RowTitles-Detail 2 3 2 4 2 5" xfId="30031"/>
    <cellStyle name="RowTitles-Detail 2 3 2 4 2 5 2" xfId="30032"/>
    <cellStyle name="RowTitles-Detail 2 3 2 4 2 5 2 2" xfId="30033"/>
    <cellStyle name="RowTitles-Detail 2 3 2 4 2 5 3" xfId="30034"/>
    <cellStyle name="RowTitles-Detail 2 3 2 4 2 6" xfId="30035"/>
    <cellStyle name="RowTitles-Detail 2 3 2 4 2 6 2" xfId="30036"/>
    <cellStyle name="RowTitles-Detail 2 3 2 4 2 6 2 2" xfId="30037"/>
    <cellStyle name="RowTitles-Detail 2 3 2 4 2 7" xfId="30038"/>
    <cellStyle name="RowTitles-Detail 2 3 2 4 2 7 2" xfId="30039"/>
    <cellStyle name="RowTitles-Detail 2 3 2 4 2 8" xfId="30040"/>
    <cellStyle name="RowTitles-Detail 2 3 2 4 2 9" xfId="30041"/>
    <cellStyle name="RowTitles-Detail 2 3 2 4 3" xfId="30042"/>
    <cellStyle name="RowTitles-Detail 2 3 2 4 3 2" xfId="30043"/>
    <cellStyle name="RowTitles-Detail 2 3 2 4 3 2 2" xfId="30044"/>
    <cellStyle name="RowTitles-Detail 2 3 2 4 3 2 2 2" xfId="30045"/>
    <cellStyle name="RowTitles-Detail 2 3 2 4 3 2 2 2 2" xfId="30046"/>
    <cellStyle name="RowTitles-Detail 2 3 2 4 3 2 2 3" xfId="30047"/>
    <cellStyle name="RowTitles-Detail 2 3 2 4 3 2 3" xfId="30048"/>
    <cellStyle name="RowTitles-Detail 2 3 2 4 3 2 3 2" xfId="30049"/>
    <cellStyle name="RowTitles-Detail 2 3 2 4 3 2 3 2 2" xfId="30050"/>
    <cellStyle name="RowTitles-Detail 2 3 2 4 3 2 4" xfId="30051"/>
    <cellStyle name="RowTitles-Detail 2 3 2 4 3 2 4 2" xfId="30052"/>
    <cellStyle name="RowTitles-Detail 2 3 2 4 3 2 5" xfId="30053"/>
    <cellStyle name="RowTitles-Detail 2 3 2 4 3 3" xfId="30054"/>
    <cellStyle name="RowTitles-Detail 2 3 2 4 3 3 2" xfId="30055"/>
    <cellStyle name="RowTitles-Detail 2 3 2 4 3 3 2 2" xfId="30056"/>
    <cellStyle name="RowTitles-Detail 2 3 2 4 3 3 2 2 2" xfId="30057"/>
    <cellStyle name="RowTitles-Detail 2 3 2 4 3 3 2 3" xfId="30058"/>
    <cellStyle name="RowTitles-Detail 2 3 2 4 3 3 3" xfId="30059"/>
    <cellStyle name="RowTitles-Detail 2 3 2 4 3 3 3 2" xfId="30060"/>
    <cellStyle name="RowTitles-Detail 2 3 2 4 3 3 3 2 2" xfId="30061"/>
    <cellStyle name="RowTitles-Detail 2 3 2 4 3 3 4" xfId="30062"/>
    <cellStyle name="RowTitles-Detail 2 3 2 4 3 3 4 2" xfId="30063"/>
    <cellStyle name="RowTitles-Detail 2 3 2 4 3 3 5" xfId="30064"/>
    <cellStyle name="RowTitles-Detail 2 3 2 4 3 4" xfId="30065"/>
    <cellStyle name="RowTitles-Detail 2 3 2 4 3 4 2" xfId="30066"/>
    <cellStyle name="RowTitles-Detail 2 3 2 4 3 5" xfId="30067"/>
    <cellStyle name="RowTitles-Detail 2 3 2 4 3 5 2" xfId="30068"/>
    <cellStyle name="RowTitles-Detail 2 3 2 4 3 5 2 2" xfId="30069"/>
    <cellStyle name="RowTitles-Detail 2 3 2 4 4" xfId="30070"/>
    <cellStyle name="RowTitles-Detail 2 3 2 4 4 2" xfId="30071"/>
    <cellStyle name="RowTitles-Detail 2 3 2 4 4 2 2" xfId="30072"/>
    <cellStyle name="RowTitles-Detail 2 3 2 4 4 2 2 2" xfId="30073"/>
    <cellStyle name="RowTitles-Detail 2 3 2 4 4 2 2 2 2" xfId="30074"/>
    <cellStyle name="RowTitles-Detail 2 3 2 4 4 2 2 3" xfId="30075"/>
    <cellStyle name="RowTitles-Detail 2 3 2 4 4 2 3" xfId="30076"/>
    <cellStyle name="RowTitles-Detail 2 3 2 4 4 2 3 2" xfId="30077"/>
    <cellStyle name="RowTitles-Detail 2 3 2 4 4 2 3 2 2" xfId="30078"/>
    <cellStyle name="RowTitles-Detail 2 3 2 4 4 2 4" xfId="30079"/>
    <cellStyle name="RowTitles-Detail 2 3 2 4 4 2 4 2" xfId="30080"/>
    <cellStyle name="RowTitles-Detail 2 3 2 4 4 2 5" xfId="30081"/>
    <cellStyle name="RowTitles-Detail 2 3 2 4 4 3" xfId="30082"/>
    <cellStyle name="RowTitles-Detail 2 3 2 4 4 3 2" xfId="30083"/>
    <cellStyle name="RowTitles-Detail 2 3 2 4 4 3 2 2" xfId="30084"/>
    <cellStyle name="RowTitles-Detail 2 3 2 4 4 3 2 2 2" xfId="30085"/>
    <cellStyle name="RowTitles-Detail 2 3 2 4 4 3 2 3" xfId="30086"/>
    <cellStyle name="RowTitles-Detail 2 3 2 4 4 3 3" xfId="30087"/>
    <cellStyle name="RowTitles-Detail 2 3 2 4 4 3 3 2" xfId="30088"/>
    <cellStyle name="RowTitles-Detail 2 3 2 4 4 3 3 2 2" xfId="30089"/>
    <cellStyle name="RowTitles-Detail 2 3 2 4 4 3 4" xfId="30090"/>
    <cellStyle name="RowTitles-Detail 2 3 2 4 4 3 4 2" xfId="30091"/>
    <cellStyle name="RowTitles-Detail 2 3 2 4 4 3 5" xfId="30092"/>
    <cellStyle name="RowTitles-Detail 2 3 2 4 4 4" xfId="30093"/>
    <cellStyle name="RowTitles-Detail 2 3 2 4 4 4 2" xfId="30094"/>
    <cellStyle name="RowTitles-Detail 2 3 2 4 4 4 2 2" xfId="30095"/>
    <cellStyle name="RowTitles-Detail 2 3 2 4 4 4 3" xfId="30096"/>
    <cellStyle name="RowTitles-Detail 2 3 2 4 4 5" xfId="30097"/>
    <cellStyle name="RowTitles-Detail 2 3 2 4 4 5 2" xfId="30098"/>
    <cellStyle name="RowTitles-Detail 2 3 2 4 4 5 2 2" xfId="30099"/>
    <cellStyle name="RowTitles-Detail 2 3 2 4 4 6" xfId="30100"/>
    <cellStyle name="RowTitles-Detail 2 3 2 4 4 6 2" xfId="30101"/>
    <cellStyle name="RowTitles-Detail 2 3 2 4 4 7" xfId="30102"/>
    <cellStyle name="RowTitles-Detail 2 3 2 4 5" xfId="30103"/>
    <cellStyle name="RowTitles-Detail 2 3 2 4 5 2" xfId="30104"/>
    <cellStyle name="RowTitles-Detail 2 3 2 4 5 2 2" xfId="30105"/>
    <cellStyle name="RowTitles-Detail 2 3 2 4 5 2 2 2" xfId="30106"/>
    <cellStyle name="RowTitles-Detail 2 3 2 4 5 2 2 2 2" xfId="30107"/>
    <cellStyle name="RowTitles-Detail 2 3 2 4 5 2 2 3" xfId="30108"/>
    <cellStyle name="RowTitles-Detail 2 3 2 4 5 2 3" xfId="30109"/>
    <cellStyle name="RowTitles-Detail 2 3 2 4 5 2 3 2" xfId="30110"/>
    <cellStyle name="RowTitles-Detail 2 3 2 4 5 2 3 2 2" xfId="30111"/>
    <cellStyle name="RowTitles-Detail 2 3 2 4 5 2 4" xfId="30112"/>
    <cellStyle name="RowTitles-Detail 2 3 2 4 5 2 4 2" xfId="30113"/>
    <cellStyle name="RowTitles-Detail 2 3 2 4 5 2 5" xfId="30114"/>
    <cellStyle name="RowTitles-Detail 2 3 2 4 5 3" xfId="30115"/>
    <cellStyle name="RowTitles-Detail 2 3 2 4 5 3 2" xfId="30116"/>
    <cellStyle name="RowTitles-Detail 2 3 2 4 5 3 2 2" xfId="30117"/>
    <cellStyle name="RowTitles-Detail 2 3 2 4 5 3 2 2 2" xfId="30118"/>
    <cellStyle name="RowTitles-Detail 2 3 2 4 5 3 2 3" xfId="30119"/>
    <cellStyle name="RowTitles-Detail 2 3 2 4 5 3 3" xfId="30120"/>
    <cellStyle name="RowTitles-Detail 2 3 2 4 5 3 3 2" xfId="30121"/>
    <cellStyle name="RowTitles-Detail 2 3 2 4 5 3 3 2 2" xfId="30122"/>
    <cellStyle name="RowTitles-Detail 2 3 2 4 5 3 4" xfId="30123"/>
    <cellStyle name="RowTitles-Detail 2 3 2 4 5 3 4 2" xfId="30124"/>
    <cellStyle name="RowTitles-Detail 2 3 2 4 5 3 5" xfId="30125"/>
    <cellStyle name="RowTitles-Detail 2 3 2 4 5 4" xfId="30126"/>
    <cellStyle name="RowTitles-Detail 2 3 2 4 5 4 2" xfId="30127"/>
    <cellStyle name="RowTitles-Detail 2 3 2 4 5 4 2 2" xfId="30128"/>
    <cellStyle name="RowTitles-Detail 2 3 2 4 5 4 3" xfId="30129"/>
    <cellStyle name="RowTitles-Detail 2 3 2 4 5 5" xfId="30130"/>
    <cellStyle name="RowTitles-Detail 2 3 2 4 5 5 2" xfId="30131"/>
    <cellStyle name="RowTitles-Detail 2 3 2 4 5 5 2 2" xfId="30132"/>
    <cellStyle name="RowTitles-Detail 2 3 2 4 5 6" xfId="30133"/>
    <cellStyle name="RowTitles-Detail 2 3 2 4 5 6 2" xfId="30134"/>
    <cellStyle name="RowTitles-Detail 2 3 2 4 5 7" xfId="30135"/>
    <cellStyle name="RowTitles-Detail 2 3 2 4 6" xfId="30136"/>
    <cellStyle name="RowTitles-Detail 2 3 2 4 6 2" xfId="30137"/>
    <cellStyle name="RowTitles-Detail 2 3 2 4 6 2 2" xfId="30138"/>
    <cellStyle name="RowTitles-Detail 2 3 2 4 6 2 2 2" xfId="30139"/>
    <cellStyle name="RowTitles-Detail 2 3 2 4 6 2 2 2 2" xfId="30140"/>
    <cellStyle name="RowTitles-Detail 2 3 2 4 6 2 2 3" xfId="30141"/>
    <cellStyle name="RowTitles-Detail 2 3 2 4 6 2 3" xfId="30142"/>
    <cellStyle name="RowTitles-Detail 2 3 2 4 6 2 3 2" xfId="30143"/>
    <cellStyle name="RowTitles-Detail 2 3 2 4 6 2 3 2 2" xfId="30144"/>
    <cellStyle name="RowTitles-Detail 2 3 2 4 6 2 4" xfId="30145"/>
    <cellStyle name="RowTitles-Detail 2 3 2 4 6 2 4 2" xfId="30146"/>
    <cellStyle name="RowTitles-Detail 2 3 2 4 6 2 5" xfId="30147"/>
    <cellStyle name="RowTitles-Detail 2 3 2 4 6 3" xfId="30148"/>
    <cellStyle name="RowTitles-Detail 2 3 2 4 6 3 2" xfId="30149"/>
    <cellStyle name="RowTitles-Detail 2 3 2 4 6 3 2 2" xfId="30150"/>
    <cellStyle name="RowTitles-Detail 2 3 2 4 6 3 2 2 2" xfId="30151"/>
    <cellStyle name="RowTitles-Detail 2 3 2 4 6 3 2 3" xfId="30152"/>
    <cellStyle name="RowTitles-Detail 2 3 2 4 6 3 3" xfId="30153"/>
    <cellStyle name="RowTitles-Detail 2 3 2 4 6 3 3 2" xfId="30154"/>
    <cellStyle name="RowTitles-Detail 2 3 2 4 6 3 3 2 2" xfId="30155"/>
    <cellStyle name="RowTitles-Detail 2 3 2 4 6 3 4" xfId="30156"/>
    <cellStyle name="RowTitles-Detail 2 3 2 4 6 3 4 2" xfId="30157"/>
    <cellStyle name="RowTitles-Detail 2 3 2 4 6 3 5" xfId="30158"/>
    <cellStyle name="RowTitles-Detail 2 3 2 4 6 4" xfId="30159"/>
    <cellStyle name="RowTitles-Detail 2 3 2 4 6 4 2" xfId="30160"/>
    <cellStyle name="RowTitles-Detail 2 3 2 4 6 4 2 2" xfId="30161"/>
    <cellStyle name="RowTitles-Detail 2 3 2 4 6 4 3" xfId="30162"/>
    <cellStyle name="RowTitles-Detail 2 3 2 4 6 5" xfId="30163"/>
    <cellStyle name="RowTitles-Detail 2 3 2 4 6 5 2" xfId="30164"/>
    <cellStyle name="RowTitles-Detail 2 3 2 4 6 5 2 2" xfId="30165"/>
    <cellStyle name="RowTitles-Detail 2 3 2 4 6 6" xfId="30166"/>
    <cellStyle name="RowTitles-Detail 2 3 2 4 6 6 2" xfId="30167"/>
    <cellStyle name="RowTitles-Detail 2 3 2 4 6 7" xfId="30168"/>
    <cellStyle name="RowTitles-Detail 2 3 2 4 7" xfId="30169"/>
    <cellStyle name="RowTitles-Detail 2 3 2 4 7 2" xfId="30170"/>
    <cellStyle name="RowTitles-Detail 2 3 2 4 7 2 2" xfId="30171"/>
    <cellStyle name="RowTitles-Detail 2 3 2 4 7 2 2 2" xfId="30172"/>
    <cellStyle name="RowTitles-Detail 2 3 2 4 7 2 3" xfId="30173"/>
    <cellStyle name="RowTitles-Detail 2 3 2 4 7 3" xfId="30174"/>
    <cellStyle name="RowTitles-Detail 2 3 2 4 7 3 2" xfId="30175"/>
    <cellStyle name="RowTitles-Detail 2 3 2 4 7 3 2 2" xfId="30176"/>
    <cellStyle name="RowTitles-Detail 2 3 2 4 7 4" xfId="30177"/>
    <cellStyle name="RowTitles-Detail 2 3 2 4 7 4 2" xfId="30178"/>
    <cellStyle name="RowTitles-Detail 2 3 2 4 7 5" xfId="30179"/>
    <cellStyle name="RowTitles-Detail 2 3 2 4 8" xfId="30180"/>
    <cellStyle name="RowTitles-Detail 2 3 2 4 8 2" xfId="30181"/>
    <cellStyle name="RowTitles-Detail 2 3 2 4 8 2 2" xfId="30182"/>
    <cellStyle name="RowTitles-Detail 2 3 2 4 8 2 2 2" xfId="30183"/>
    <cellStyle name="RowTitles-Detail 2 3 2 4 8 2 3" xfId="30184"/>
    <cellStyle name="RowTitles-Detail 2 3 2 4 8 3" xfId="30185"/>
    <cellStyle name="RowTitles-Detail 2 3 2 4 8 3 2" xfId="30186"/>
    <cellStyle name="RowTitles-Detail 2 3 2 4 8 3 2 2" xfId="30187"/>
    <cellStyle name="RowTitles-Detail 2 3 2 4 8 4" xfId="30188"/>
    <cellStyle name="RowTitles-Detail 2 3 2 4 8 4 2" xfId="30189"/>
    <cellStyle name="RowTitles-Detail 2 3 2 4 8 5" xfId="30190"/>
    <cellStyle name="RowTitles-Detail 2 3 2 4 9" xfId="30191"/>
    <cellStyle name="RowTitles-Detail 2 3 2 4 9 2" xfId="30192"/>
    <cellStyle name="RowTitles-Detail 2 3 2 4 9 2 2" xfId="30193"/>
    <cellStyle name="RowTitles-Detail 2 3 2 4_STUD aligned by INSTIT" xfId="30194"/>
    <cellStyle name="RowTitles-Detail 2 3 2 5" xfId="1124"/>
    <cellStyle name="RowTitles-Detail 2 3 2 5 10" xfId="30195"/>
    <cellStyle name="RowTitles-Detail 2 3 2 5 2" xfId="1125"/>
    <cellStyle name="RowTitles-Detail 2 3 2 5 2 2" xfId="30196"/>
    <cellStyle name="RowTitles-Detail 2 3 2 5 2 2 2" xfId="30197"/>
    <cellStyle name="RowTitles-Detail 2 3 2 5 2 2 2 2" xfId="30198"/>
    <cellStyle name="RowTitles-Detail 2 3 2 5 2 2 2 2 2" xfId="30199"/>
    <cellStyle name="RowTitles-Detail 2 3 2 5 2 2 2 3" xfId="30200"/>
    <cellStyle name="RowTitles-Detail 2 3 2 5 2 2 3" xfId="30201"/>
    <cellStyle name="RowTitles-Detail 2 3 2 5 2 2 3 2" xfId="30202"/>
    <cellStyle name="RowTitles-Detail 2 3 2 5 2 2 3 2 2" xfId="30203"/>
    <cellStyle name="RowTitles-Detail 2 3 2 5 2 2 4" xfId="30204"/>
    <cellStyle name="RowTitles-Detail 2 3 2 5 2 2 4 2" xfId="30205"/>
    <cellStyle name="RowTitles-Detail 2 3 2 5 2 2 5" xfId="30206"/>
    <cellStyle name="RowTitles-Detail 2 3 2 5 2 3" xfId="30207"/>
    <cellStyle name="RowTitles-Detail 2 3 2 5 2 3 2" xfId="30208"/>
    <cellStyle name="RowTitles-Detail 2 3 2 5 2 3 2 2" xfId="30209"/>
    <cellStyle name="RowTitles-Detail 2 3 2 5 2 3 2 2 2" xfId="30210"/>
    <cellStyle name="RowTitles-Detail 2 3 2 5 2 3 2 3" xfId="30211"/>
    <cellStyle name="RowTitles-Detail 2 3 2 5 2 3 3" xfId="30212"/>
    <cellStyle name="RowTitles-Detail 2 3 2 5 2 3 3 2" xfId="30213"/>
    <cellStyle name="RowTitles-Detail 2 3 2 5 2 3 3 2 2" xfId="30214"/>
    <cellStyle name="RowTitles-Detail 2 3 2 5 2 3 4" xfId="30215"/>
    <cellStyle name="RowTitles-Detail 2 3 2 5 2 3 4 2" xfId="30216"/>
    <cellStyle name="RowTitles-Detail 2 3 2 5 2 3 5" xfId="30217"/>
    <cellStyle name="RowTitles-Detail 2 3 2 5 2 4" xfId="30218"/>
    <cellStyle name="RowTitles-Detail 2 3 2 5 2 4 2" xfId="30219"/>
    <cellStyle name="RowTitles-Detail 2 3 2 5 2 5" xfId="30220"/>
    <cellStyle name="RowTitles-Detail 2 3 2 5 2 5 2" xfId="30221"/>
    <cellStyle name="RowTitles-Detail 2 3 2 5 2 5 2 2" xfId="30222"/>
    <cellStyle name="RowTitles-Detail 2 3 2 5 2 5 3" xfId="30223"/>
    <cellStyle name="RowTitles-Detail 2 3 2 5 2 6" xfId="30224"/>
    <cellStyle name="RowTitles-Detail 2 3 2 5 2 6 2" xfId="30225"/>
    <cellStyle name="RowTitles-Detail 2 3 2 5 2 6 2 2" xfId="30226"/>
    <cellStyle name="RowTitles-Detail 2 3 2 5 2 7" xfId="30227"/>
    <cellStyle name="RowTitles-Detail 2 3 2 5 3" xfId="30228"/>
    <cellStyle name="RowTitles-Detail 2 3 2 5 3 2" xfId="30229"/>
    <cellStyle name="RowTitles-Detail 2 3 2 5 3 2 2" xfId="30230"/>
    <cellStyle name="RowTitles-Detail 2 3 2 5 3 2 2 2" xfId="30231"/>
    <cellStyle name="RowTitles-Detail 2 3 2 5 3 2 2 2 2" xfId="30232"/>
    <cellStyle name="RowTitles-Detail 2 3 2 5 3 2 2 3" xfId="30233"/>
    <cellStyle name="RowTitles-Detail 2 3 2 5 3 2 3" xfId="30234"/>
    <cellStyle name="RowTitles-Detail 2 3 2 5 3 2 3 2" xfId="30235"/>
    <cellStyle name="RowTitles-Detail 2 3 2 5 3 2 3 2 2" xfId="30236"/>
    <cellStyle name="RowTitles-Detail 2 3 2 5 3 2 4" xfId="30237"/>
    <cellStyle name="RowTitles-Detail 2 3 2 5 3 2 4 2" xfId="30238"/>
    <cellStyle name="RowTitles-Detail 2 3 2 5 3 2 5" xfId="30239"/>
    <cellStyle name="RowTitles-Detail 2 3 2 5 3 3" xfId="30240"/>
    <cellStyle name="RowTitles-Detail 2 3 2 5 3 3 2" xfId="30241"/>
    <cellStyle name="RowTitles-Detail 2 3 2 5 3 3 2 2" xfId="30242"/>
    <cellStyle name="RowTitles-Detail 2 3 2 5 3 3 2 2 2" xfId="30243"/>
    <cellStyle name="RowTitles-Detail 2 3 2 5 3 3 2 3" xfId="30244"/>
    <cellStyle name="RowTitles-Detail 2 3 2 5 3 3 3" xfId="30245"/>
    <cellStyle name="RowTitles-Detail 2 3 2 5 3 3 3 2" xfId="30246"/>
    <cellStyle name="RowTitles-Detail 2 3 2 5 3 3 3 2 2" xfId="30247"/>
    <cellStyle name="RowTitles-Detail 2 3 2 5 3 3 4" xfId="30248"/>
    <cellStyle name="RowTitles-Detail 2 3 2 5 3 3 4 2" xfId="30249"/>
    <cellStyle name="RowTitles-Detail 2 3 2 5 3 3 5" xfId="30250"/>
    <cellStyle name="RowTitles-Detail 2 3 2 5 3 4" xfId="30251"/>
    <cellStyle name="RowTitles-Detail 2 3 2 5 3 4 2" xfId="30252"/>
    <cellStyle name="RowTitles-Detail 2 3 2 5 3 5" xfId="30253"/>
    <cellStyle name="RowTitles-Detail 2 3 2 5 3 5 2" xfId="30254"/>
    <cellStyle name="RowTitles-Detail 2 3 2 5 3 5 2 2" xfId="30255"/>
    <cellStyle name="RowTitles-Detail 2 3 2 5 3 6" xfId="30256"/>
    <cellStyle name="RowTitles-Detail 2 3 2 5 3 6 2" xfId="30257"/>
    <cellStyle name="RowTitles-Detail 2 3 2 5 3 7" xfId="30258"/>
    <cellStyle name="RowTitles-Detail 2 3 2 5 4" xfId="30259"/>
    <cellStyle name="RowTitles-Detail 2 3 2 5 4 2" xfId="30260"/>
    <cellStyle name="RowTitles-Detail 2 3 2 5 4 2 2" xfId="30261"/>
    <cellStyle name="RowTitles-Detail 2 3 2 5 4 2 2 2" xfId="30262"/>
    <cellStyle name="RowTitles-Detail 2 3 2 5 4 2 2 2 2" xfId="30263"/>
    <cellStyle name="RowTitles-Detail 2 3 2 5 4 2 2 3" xfId="30264"/>
    <cellStyle name="RowTitles-Detail 2 3 2 5 4 2 3" xfId="30265"/>
    <cellStyle name="RowTitles-Detail 2 3 2 5 4 2 3 2" xfId="30266"/>
    <cellStyle name="RowTitles-Detail 2 3 2 5 4 2 3 2 2" xfId="30267"/>
    <cellStyle name="RowTitles-Detail 2 3 2 5 4 2 4" xfId="30268"/>
    <cellStyle name="RowTitles-Detail 2 3 2 5 4 2 4 2" xfId="30269"/>
    <cellStyle name="RowTitles-Detail 2 3 2 5 4 2 5" xfId="30270"/>
    <cellStyle name="RowTitles-Detail 2 3 2 5 4 3" xfId="30271"/>
    <cellStyle name="RowTitles-Detail 2 3 2 5 4 3 2" xfId="30272"/>
    <cellStyle name="RowTitles-Detail 2 3 2 5 4 3 2 2" xfId="30273"/>
    <cellStyle name="RowTitles-Detail 2 3 2 5 4 3 2 2 2" xfId="30274"/>
    <cellStyle name="RowTitles-Detail 2 3 2 5 4 3 2 3" xfId="30275"/>
    <cellStyle name="RowTitles-Detail 2 3 2 5 4 3 3" xfId="30276"/>
    <cellStyle name="RowTitles-Detail 2 3 2 5 4 3 3 2" xfId="30277"/>
    <cellStyle name="RowTitles-Detail 2 3 2 5 4 3 3 2 2" xfId="30278"/>
    <cellStyle name="RowTitles-Detail 2 3 2 5 4 3 4" xfId="30279"/>
    <cellStyle name="RowTitles-Detail 2 3 2 5 4 3 4 2" xfId="30280"/>
    <cellStyle name="RowTitles-Detail 2 3 2 5 4 3 5" xfId="30281"/>
    <cellStyle name="RowTitles-Detail 2 3 2 5 4 4" xfId="30282"/>
    <cellStyle name="RowTitles-Detail 2 3 2 5 4 4 2" xfId="30283"/>
    <cellStyle name="RowTitles-Detail 2 3 2 5 4 5" xfId="30284"/>
    <cellStyle name="RowTitles-Detail 2 3 2 5 4 5 2" xfId="30285"/>
    <cellStyle name="RowTitles-Detail 2 3 2 5 4 5 2 2" xfId="30286"/>
    <cellStyle name="RowTitles-Detail 2 3 2 5 4 5 3" xfId="30287"/>
    <cellStyle name="RowTitles-Detail 2 3 2 5 4 6" xfId="30288"/>
    <cellStyle name="RowTitles-Detail 2 3 2 5 4 6 2" xfId="30289"/>
    <cellStyle name="RowTitles-Detail 2 3 2 5 4 6 2 2" xfId="30290"/>
    <cellStyle name="RowTitles-Detail 2 3 2 5 4 7" xfId="30291"/>
    <cellStyle name="RowTitles-Detail 2 3 2 5 4 7 2" xfId="30292"/>
    <cellStyle name="RowTitles-Detail 2 3 2 5 4 8" xfId="30293"/>
    <cellStyle name="RowTitles-Detail 2 3 2 5 5" xfId="30294"/>
    <cellStyle name="RowTitles-Detail 2 3 2 5 5 2" xfId="30295"/>
    <cellStyle name="RowTitles-Detail 2 3 2 5 5 2 2" xfId="30296"/>
    <cellStyle name="RowTitles-Detail 2 3 2 5 5 2 2 2" xfId="30297"/>
    <cellStyle name="RowTitles-Detail 2 3 2 5 5 2 2 2 2" xfId="30298"/>
    <cellStyle name="RowTitles-Detail 2 3 2 5 5 2 2 3" xfId="30299"/>
    <cellStyle name="RowTitles-Detail 2 3 2 5 5 2 3" xfId="30300"/>
    <cellStyle name="RowTitles-Detail 2 3 2 5 5 2 3 2" xfId="30301"/>
    <cellStyle name="RowTitles-Detail 2 3 2 5 5 2 3 2 2" xfId="30302"/>
    <cellStyle name="RowTitles-Detail 2 3 2 5 5 2 4" xfId="30303"/>
    <cellStyle name="RowTitles-Detail 2 3 2 5 5 2 4 2" xfId="30304"/>
    <cellStyle name="RowTitles-Detail 2 3 2 5 5 2 5" xfId="30305"/>
    <cellStyle name="RowTitles-Detail 2 3 2 5 5 3" xfId="30306"/>
    <cellStyle name="RowTitles-Detail 2 3 2 5 5 3 2" xfId="30307"/>
    <cellStyle name="RowTitles-Detail 2 3 2 5 5 3 2 2" xfId="30308"/>
    <cellStyle name="RowTitles-Detail 2 3 2 5 5 3 2 2 2" xfId="30309"/>
    <cellStyle name="RowTitles-Detail 2 3 2 5 5 3 2 3" xfId="30310"/>
    <cellStyle name="RowTitles-Detail 2 3 2 5 5 3 3" xfId="30311"/>
    <cellStyle name="RowTitles-Detail 2 3 2 5 5 3 3 2" xfId="30312"/>
    <cellStyle name="RowTitles-Detail 2 3 2 5 5 3 3 2 2" xfId="30313"/>
    <cellStyle name="RowTitles-Detail 2 3 2 5 5 3 4" xfId="30314"/>
    <cellStyle name="RowTitles-Detail 2 3 2 5 5 3 4 2" xfId="30315"/>
    <cellStyle name="RowTitles-Detail 2 3 2 5 5 3 5" xfId="30316"/>
    <cellStyle name="RowTitles-Detail 2 3 2 5 5 4" xfId="30317"/>
    <cellStyle name="RowTitles-Detail 2 3 2 5 5 4 2" xfId="30318"/>
    <cellStyle name="RowTitles-Detail 2 3 2 5 5 4 2 2" xfId="30319"/>
    <cellStyle name="RowTitles-Detail 2 3 2 5 5 4 3" xfId="30320"/>
    <cellStyle name="RowTitles-Detail 2 3 2 5 5 5" xfId="30321"/>
    <cellStyle name="RowTitles-Detail 2 3 2 5 5 5 2" xfId="30322"/>
    <cellStyle name="RowTitles-Detail 2 3 2 5 5 5 2 2" xfId="30323"/>
    <cellStyle name="RowTitles-Detail 2 3 2 5 5 6" xfId="30324"/>
    <cellStyle name="RowTitles-Detail 2 3 2 5 5 6 2" xfId="30325"/>
    <cellStyle name="RowTitles-Detail 2 3 2 5 5 7" xfId="30326"/>
    <cellStyle name="RowTitles-Detail 2 3 2 5 6" xfId="30327"/>
    <cellStyle name="RowTitles-Detail 2 3 2 5 6 2" xfId="30328"/>
    <cellStyle name="RowTitles-Detail 2 3 2 5 6 2 2" xfId="30329"/>
    <cellStyle name="RowTitles-Detail 2 3 2 5 6 2 2 2" xfId="30330"/>
    <cellStyle name="RowTitles-Detail 2 3 2 5 6 2 2 2 2" xfId="30331"/>
    <cellStyle name="RowTitles-Detail 2 3 2 5 6 2 2 3" xfId="30332"/>
    <cellStyle name="RowTitles-Detail 2 3 2 5 6 2 3" xfId="30333"/>
    <cellStyle name="RowTitles-Detail 2 3 2 5 6 2 3 2" xfId="30334"/>
    <cellStyle name="RowTitles-Detail 2 3 2 5 6 2 3 2 2" xfId="30335"/>
    <cellStyle name="RowTitles-Detail 2 3 2 5 6 2 4" xfId="30336"/>
    <cellStyle name="RowTitles-Detail 2 3 2 5 6 2 4 2" xfId="30337"/>
    <cellStyle name="RowTitles-Detail 2 3 2 5 6 2 5" xfId="30338"/>
    <cellStyle name="RowTitles-Detail 2 3 2 5 6 3" xfId="30339"/>
    <cellStyle name="RowTitles-Detail 2 3 2 5 6 3 2" xfId="30340"/>
    <cellStyle name="RowTitles-Detail 2 3 2 5 6 3 2 2" xfId="30341"/>
    <cellStyle name="RowTitles-Detail 2 3 2 5 6 3 2 2 2" xfId="30342"/>
    <cellStyle name="RowTitles-Detail 2 3 2 5 6 3 2 3" xfId="30343"/>
    <cellStyle name="RowTitles-Detail 2 3 2 5 6 3 3" xfId="30344"/>
    <cellStyle name="RowTitles-Detail 2 3 2 5 6 3 3 2" xfId="30345"/>
    <cellStyle name="RowTitles-Detail 2 3 2 5 6 3 3 2 2" xfId="30346"/>
    <cellStyle name="RowTitles-Detail 2 3 2 5 6 3 4" xfId="30347"/>
    <cellStyle name="RowTitles-Detail 2 3 2 5 6 3 4 2" xfId="30348"/>
    <cellStyle name="RowTitles-Detail 2 3 2 5 6 3 5" xfId="30349"/>
    <cellStyle name="RowTitles-Detail 2 3 2 5 6 4" xfId="30350"/>
    <cellStyle name="RowTitles-Detail 2 3 2 5 6 4 2" xfId="30351"/>
    <cellStyle name="RowTitles-Detail 2 3 2 5 6 4 2 2" xfId="30352"/>
    <cellStyle name="RowTitles-Detail 2 3 2 5 6 4 3" xfId="30353"/>
    <cellStyle name="RowTitles-Detail 2 3 2 5 6 5" xfId="30354"/>
    <cellStyle name="RowTitles-Detail 2 3 2 5 6 5 2" xfId="30355"/>
    <cellStyle name="RowTitles-Detail 2 3 2 5 6 5 2 2" xfId="30356"/>
    <cellStyle name="RowTitles-Detail 2 3 2 5 6 6" xfId="30357"/>
    <cellStyle name="RowTitles-Detail 2 3 2 5 6 6 2" xfId="30358"/>
    <cellStyle name="RowTitles-Detail 2 3 2 5 6 7" xfId="30359"/>
    <cellStyle name="RowTitles-Detail 2 3 2 5 7" xfId="30360"/>
    <cellStyle name="RowTitles-Detail 2 3 2 5 7 2" xfId="30361"/>
    <cellStyle name="RowTitles-Detail 2 3 2 5 7 2 2" xfId="30362"/>
    <cellStyle name="RowTitles-Detail 2 3 2 5 7 2 2 2" xfId="30363"/>
    <cellStyle name="RowTitles-Detail 2 3 2 5 7 2 3" xfId="30364"/>
    <cellStyle name="RowTitles-Detail 2 3 2 5 7 3" xfId="30365"/>
    <cellStyle name="RowTitles-Detail 2 3 2 5 7 3 2" xfId="30366"/>
    <cellStyle name="RowTitles-Detail 2 3 2 5 7 3 2 2" xfId="30367"/>
    <cellStyle name="RowTitles-Detail 2 3 2 5 7 4" xfId="30368"/>
    <cellStyle name="RowTitles-Detail 2 3 2 5 7 4 2" xfId="30369"/>
    <cellStyle name="RowTitles-Detail 2 3 2 5 7 5" xfId="30370"/>
    <cellStyle name="RowTitles-Detail 2 3 2 5 8" xfId="30371"/>
    <cellStyle name="RowTitles-Detail 2 3 2 5 8 2" xfId="30372"/>
    <cellStyle name="RowTitles-Detail 2 3 2 5 9" xfId="30373"/>
    <cellStyle name="RowTitles-Detail 2 3 2 5 9 2" xfId="30374"/>
    <cellStyle name="RowTitles-Detail 2 3 2 5 9 2 2" xfId="30375"/>
    <cellStyle name="RowTitles-Detail 2 3 2 5_STUD aligned by INSTIT" xfId="30376"/>
    <cellStyle name="RowTitles-Detail 2 3 2 6" xfId="1126"/>
    <cellStyle name="RowTitles-Detail 2 3 2 6 2" xfId="30377"/>
    <cellStyle name="RowTitles-Detail 2 3 2 6 2 2" xfId="30378"/>
    <cellStyle name="RowTitles-Detail 2 3 2 6 2 2 2" xfId="30379"/>
    <cellStyle name="RowTitles-Detail 2 3 2 6 2 2 2 2" xfId="30380"/>
    <cellStyle name="RowTitles-Detail 2 3 2 6 2 2 3" xfId="30381"/>
    <cellStyle name="RowTitles-Detail 2 3 2 6 2 3" xfId="30382"/>
    <cellStyle name="RowTitles-Detail 2 3 2 6 2 3 2" xfId="30383"/>
    <cellStyle name="RowTitles-Detail 2 3 2 6 2 3 2 2" xfId="30384"/>
    <cellStyle name="RowTitles-Detail 2 3 2 6 2 4" xfId="30385"/>
    <cellStyle name="RowTitles-Detail 2 3 2 6 2 4 2" xfId="30386"/>
    <cellStyle name="RowTitles-Detail 2 3 2 6 2 5" xfId="30387"/>
    <cellStyle name="RowTitles-Detail 2 3 2 6 3" xfId="30388"/>
    <cellStyle name="RowTitles-Detail 2 3 2 6 3 2" xfId="30389"/>
    <cellStyle name="RowTitles-Detail 2 3 2 6 3 2 2" xfId="30390"/>
    <cellStyle name="RowTitles-Detail 2 3 2 6 3 2 2 2" xfId="30391"/>
    <cellStyle name="RowTitles-Detail 2 3 2 6 3 2 3" xfId="30392"/>
    <cellStyle name="RowTitles-Detail 2 3 2 6 3 3" xfId="30393"/>
    <cellStyle name="RowTitles-Detail 2 3 2 6 3 3 2" xfId="30394"/>
    <cellStyle name="RowTitles-Detail 2 3 2 6 3 3 2 2" xfId="30395"/>
    <cellStyle name="RowTitles-Detail 2 3 2 6 3 4" xfId="30396"/>
    <cellStyle name="RowTitles-Detail 2 3 2 6 3 4 2" xfId="30397"/>
    <cellStyle name="RowTitles-Detail 2 3 2 6 3 5" xfId="30398"/>
    <cellStyle name="RowTitles-Detail 2 3 2 6 4" xfId="30399"/>
    <cellStyle name="RowTitles-Detail 2 3 2 6 4 2" xfId="30400"/>
    <cellStyle name="RowTitles-Detail 2 3 2 6 5" xfId="30401"/>
    <cellStyle name="RowTitles-Detail 2 3 2 6 5 2" xfId="30402"/>
    <cellStyle name="RowTitles-Detail 2 3 2 6 5 2 2" xfId="30403"/>
    <cellStyle name="RowTitles-Detail 2 3 2 6 5 3" xfId="30404"/>
    <cellStyle name="RowTitles-Detail 2 3 2 6 6" xfId="30405"/>
    <cellStyle name="RowTitles-Detail 2 3 2 6 6 2" xfId="30406"/>
    <cellStyle name="RowTitles-Detail 2 3 2 6 6 2 2" xfId="30407"/>
    <cellStyle name="RowTitles-Detail 2 3 2 6 7" xfId="30408"/>
    <cellStyle name="RowTitles-Detail 2 3 2 7" xfId="30409"/>
    <cellStyle name="RowTitles-Detail 2 3 2 7 2" xfId="30410"/>
    <cellStyle name="RowTitles-Detail 2 3 2 7 2 2" xfId="30411"/>
    <cellStyle name="RowTitles-Detail 2 3 2 7 2 2 2" xfId="30412"/>
    <cellStyle name="RowTitles-Detail 2 3 2 7 2 2 2 2" xfId="30413"/>
    <cellStyle name="RowTitles-Detail 2 3 2 7 2 2 3" xfId="30414"/>
    <cellStyle name="RowTitles-Detail 2 3 2 7 2 3" xfId="30415"/>
    <cellStyle name="RowTitles-Detail 2 3 2 7 2 3 2" xfId="30416"/>
    <cellStyle name="RowTitles-Detail 2 3 2 7 2 3 2 2" xfId="30417"/>
    <cellStyle name="RowTitles-Detail 2 3 2 7 2 4" xfId="30418"/>
    <cellStyle name="RowTitles-Detail 2 3 2 7 2 4 2" xfId="30419"/>
    <cellStyle name="RowTitles-Detail 2 3 2 7 2 5" xfId="30420"/>
    <cellStyle name="RowTitles-Detail 2 3 2 7 3" xfId="30421"/>
    <cellStyle name="RowTitles-Detail 2 3 2 7 3 2" xfId="30422"/>
    <cellStyle name="RowTitles-Detail 2 3 2 7 3 2 2" xfId="30423"/>
    <cellStyle name="RowTitles-Detail 2 3 2 7 3 2 2 2" xfId="30424"/>
    <cellStyle name="RowTitles-Detail 2 3 2 7 3 2 3" xfId="30425"/>
    <cellStyle name="RowTitles-Detail 2 3 2 7 3 3" xfId="30426"/>
    <cellStyle name="RowTitles-Detail 2 3 2 7 3 3 2" xfId="30427"/>
    <cellStyle name="RowTitles-Detail 2 3 2 7 3 3 2 2" xfId="30428"/>
    <cellStyle name="RowTitles-Detail 2 3 2 7 3 4" xfId="30429"/>
    <cellStyle name="RowTitles-Detail 2 3 2 7 3 4 2" xfId="30430"/>
    <cellStyle name="RowTitles-Detail 2 3 2 7 3 5" xfId="30431"/>
    <cellStyle name="RowTitles-Detail 2 3 2 7 4" xfId="30432"/>
    <cellStyle name="RowTitles-Detail 2 3 2 7 4 2" xfId="30433"/>
    <cellStyle name="RowTitles-Detail 2 3 2 7 5" xfId="30434"/>
    <cellStyle name="RowTitles-Detail 2 3 2 7 5 2" xfId="30435"/>
    <cellStyle name="RowTitles-Detail 2 3 2 7 5 2 2" xfId="30436"/>
    <cellStyle name="RowTitles-Detail 2 3 2 7 6" xfId="30437"/>
    <cellStyle name="RowTitles-Detail 2 3 2 7 6 2" xfId="30438"/>
    <cellStyle name="RowTitles-Detail 2 3 2 7 7" xfId="30439"/>
    <cellStyle name="RowTitles-Detail 2 3 2 8" xfId="30440"/>
    <cellStyle name="RowTitles-Detail 2 3 2 8 2" xfId="30441"/>
    <cellStyle name="RowTitles-Detail 2 3 2 8 2 2" xfId="30442"/>
    <cellStyle name="RowTitles-Detail 2 3 2 8 2 2 2" xfId="30443"/>
    <cellStyle name="RowTitles-Detail 2 3 2 8 2 2 2 2" xfId="30444"/>
    <cellStyle name="RowTitles-Detail 2 3 2 8 2 2 3" xfId="30445"/>
    <cellStyle name="RowTitles-Detail 2 3 2 8 2 3" xfId="30446"/>
    <cellStyle name="RowTitles-Detail 2 3 2 8 2 3 2" xfId="30447"/>
    <cellStyle name="RowTitles-Detail 2 3 2 8 2 3 2 2" xfId="30448"/>
    <cellStyle name="RowTitles-Detail 2 3 2 8 2 4" xfId="30449"/>
    <cellStyle name="RowTitles-Detail 2 3 2 8 2 4 2" xfId="30450"/>
    <cellStyle name="RowTitles-Detail 2 3 2 8 2 5" xfId="30451"/>
    <cellStyle name="RowTitles-Detail 2 3 2 8 3" xfId="30452"/>
    <cellStyle name="RowTitles-Detail 2 3 2 8 3 2" xfId="30453"/>
    <cellStyle name="RowTitles-Detail 2 3 2 8 3 2 2" xfId="30454"/>
    <cellStyle name="RowTitles-Detail 2 3 2 8 3 2 2 2" xfId="30455"/>
    <cellStyle name="RowTitles-Detail 2 3 2 8 3 2 3" xfId="30456"/>
    <cellStyle name="RowTitles-Detail 2 3 2 8 3 3" xfId="30457"/>
    <cellStyle name="RowTitles-Detail 2 3 2 8 3 3 2" xfId="30458"/>
    <cellStyle name="RowTitles-Detail 2 3 2 8 3 3 2 2" xfId="30459"/>
    <cellStyle name="RowTitles-Detail 2 3 2 8 3 4" xfId="30460"/>
    <cellStyle name="RowTitles-Detail 2 3 2 8 3 4 2" xfId="30461"/>
    <cellStyle name="RowTitles-Detail 2 3 2 8 3 5" xfId="30462"/>
    <cellStyle name="RowTitles-Detail 2 3 2 8 4" xfId="30463"/>
    <cellStyle name="RowTitles-Detail 2 3 2 8 4 2" xfId="30464"/>
    <cellStyle name="RowTitles-Detail 2 3 2 8 5" xfId="30465"/>
    <cellStyle name="RowTitles-Detail 2 3 2 8 5 2" xfId="30466"/>
    <cellStyle name="RowTitles-Detail 2 3 2 8 5 2 2" xfId="30467"/>
    <cellStyle name="RowTitles-Detail 2 3 2 8 5 3" xfId="30468"/>
    <cellStyle name="RowTitles-Detail 2 3 2 8 6" xfId="30469"/>
    <cellStyle name="RowTitles-Detail 2 3 2 8 6 2" xfId="30470"/>
    <cellStyle name="RowTitles-Detail 2 3 2 8 6 2 2" xfId="30471"/>
    <cellStyle name="RowTitles-Detail 2 3 2 8 7" xfId="30472"/>
    <cellStyle name="RowTitles-Detail 2 3 2 8 7 2" xfId="30473"/>
    <cellStyle name="RowTitles-Detail 2 3 2 8 8" xfId="30474"/>
    <cellStyle name="RowTitles-Detail 2 3 2 9" xfId="30475"/>
    <cellStyle name="RowTitles-Detail 2 3 2 9 2" xfId="30476"/>
    <cellStyle name="RowTitles-Detail 2 3 2 9 2 2" xfId="30477"/>
    <cellStyle name="RowTitles-Detail 2 3 2 9 2 2 2" xfId="30478"/>
    <cellStyle name="RowTitles-Detail 2 3 2 9 2 2 2 2" xfId="30479"/>
    <cellStyle name="RowTitles-Detail 2 3 2 9 2 2 3" xfId="30480"/>
    <cellStyle name="RowTitles-Detail 2 3 2 9 2 3" xfId="30481"/>
    <cellStyle name="RowTitles-Detail 2 3 2 9 2 3 2" xfId="30482"/>
    <cellStyle name="RowTitles-Detail 2 3 2 9 2 3 2 2" xfId="30483"/>
    <cellStyle name="RowTitles-Detail 2 3 2 9 2 4" xfId="30484"/>
    <cellStyle name="RowTitles-Detail 2 3 2 9 2 4 2" xfId="30485"/>
    <cellStyle name="RowTitles-Detail 2 3 2 9 2 5" xfId="30486"/>
    <cellStyle name="RowTitles-Detail 2 3 2 9 3" xfId="30487"/>
    <cellStyle name="RowTitles-Detail 2 3 2 9 3 2" xfId="30488"/>
    <cellStyle name="RowTitles-Detail 2 3 2 9 3 2 2" xfId="30489"/>
    <cellStyle name="RowTitles-Detail 2 3 2 9 3 2 2 2" xfId="30490"/>
    <cellStyle name="RowTitles-Detail 2 3 2 9 3 2 3" xfId="30491"/>
    <cellStyle name="RowTitles-Detail 2 3 2 9 3 3" xfId="30492"/>
    <cellStyle name="RowTitles-Detail 2 3 2 9 3 3 2" xfId="30493"/>
    <cellStyle name="RowTitles-Detail 2 3 2 9 3 3 2 2" xfId="30494"/>
    <cellStyle name="RowTitles-Detail 2 3 2 9 3 4" xfId="30495"/>
    <cellStyle name="RowTitles-Detail 2 3 2 9 3 4 2" xfId="30496"/>
    <cellStyle name="RowTitles-Detail 2 3 2 9 3 5" xfId="30497"/>
    <cellStyle name="RowTitles-Detail 2 3 2 9 4" xfId="30498"/>
    <cellStyle name="RowTitles-Detail 2 3 2 9 4 2" xfId="30499"/>
    <cellStyle name="RowTitles-Detail 2 3 2 9 4 2 2" xfId="30500"/>
    <cellStyle name="RowTitles-Detail 2 3 2 9 4 3" xfId="30501"/>
    <cellStyle name="RowTitles-Detail 2 3 2 9 5" xfId="30502"/>
    <cellStyle name="RowTitles-Detail 2 3 2 9 5 2" xfId="30503"/>
    <cellStyle name="RowTitles-Detail 2 3 2 9 5 2 2" xfId="30504"/>
    <cellStyle name="RowTitles-Detail 2 3 2 9 6" xfId="30505"/>
    <cellStyle name="RowTitles-Detail 2 3 2 9 6 2" xfId="30506"/>
    <cellStyle name="RowTitles-Detail 2 3 2 9 7" xfId="30507"/>
    <cellStyle name="RowTitles-Detail 2 3 2_STUD aligned by INSTIT" xfId="30508"/>
    <cellStyle name="RowTitles-Detail 2 3 3" xfId="1127"/>
    <cellStyle name="RowTitles-Detail 2 3 3 10" xfId="30509"/>
    <cellStyle name="RowTitles-Detail 2 3 3 10 2" xfId="30510"/>
    <cellStyle name="RowTitles-Detail 2 3 3 10 2 2" xfId="30511"/>
    <cellStyle name="RowTitles-Detail 2 3 3 10 2 2 2" xfId="30512"/>
    <cellStyle name="RowTitles-Detail 2 3 3 10 2 3" xfId="30513"/>
    <cellStyle name="RowTitles-Detail 2 3 3 10 3" xfId="30514"/>
    <cellStyle name="RowTitles-Detail 2 3 3 10 3 2" xfId="30515"/>
    <cellStyle name="RowTitles-Detail 2 3 3 10 3 2 2" xfId="30516"/>
    <cellStyle name="RowTitles-Detail 2 3 3 10 4" xfId="30517"/>
    <cellStyle name="RowTitles-Detail 2 3 3 10 4 2" xfId="30518"/>
    <cellStyle name="RowTitles-Detail 2 3 3 10 5" xfId="30519"/>
    <cellStyle name="RowTitles-Detail 2 3 3 11" xfId="30520"/>
    <cellStyle name="RowTitles-Detail 2 3 3 11 2" xfId="30521"/>
    <cellStyle name="RowTitles-Detail 2 3 3 12" xfId="30522"/>
    <cellStyle name="RowTitles-Detail 2 3 3 12 2" xfId="30523"/>
    <cellStyle name="RowTitles-Detail 2 3 3 12 2 2" xfId="30524"/>
    <cellStyle name="RowTitles-Detail 2 3 3 13" xfId="30525"/>
    <cellStyle name="RowTitles-Detail 2 3 3 2" xfId="1128"/>
    <cellStyle name="RowTitles-Detail 2 3 3 2 10" xfId="30526"/>
    <cellStyle name="RowTitles-Detail 2 3 3 2 2" xfId="1129"/>
    <cellStyle name="RowTitles-Detail 2 3 3 2 2 2" xfId="30527"/>
    <cellStyle name="RowTitles-Detail 2 3 3 2 2 2 2" xfId="30528"/>
    <cellStyle name="RowTitles-Detail 2 3 3 2 2 2 2 2" xfId="30529"/>
    <cellStyle name="RowTitles-Detail 2 3 3 2 2 2 2 2 2" xfId="30530"/>
    <cellStyle name="RowTitles-Detail 2 3 3 2 2 2 2 3" xfId="30531"/>
    <cellStyle name="RowTitles-Detail 2 3 3 2 2 2 3" xfId="30532"/>
    <cellStyle name="RowTitles-Detail 2 3 3 2 2 2 3 2" xfId="30533"/>
    <cellStyle name="RowTitles-Detail 2 3 3 2 2 2 3 2 2" xfId="30534"/>
    <cellStyle name="RowTitles-Detail 2 3 3 2 2 2 4" xfId="30535"/>
    <cellStyle name="RowTitles-Detail 2 3 3 2 2 2 4 2" xfId="30536"/>
    <cellStyle name="RowTitles-Detail 2 3 3 2 2 2 5" xfId="30537"/>
    <cellStyle name="RowTitles-Detail 2 3 3 2 2 3" xfId="30538"/>
    <cellStyle name="RowTitles-Detail 2 3 3 2 2 3 2" xfId="30539"/>
    <cellStyle name="RowTitles-Detail 2 3 3 2 2 3 2 2" xfId="30540"/>
    <cellStyle name="RowTitles-Detail 2 3 3 2 2 3 2 2 2" xfId="30541"/>
    <cellStyle name="RowTitles-Detail 2 3 3 2 2 3 2 3" xfId="30542"/>
    <cellStyle name="RowTitles-Detail 2 3 3 2 2 3 3" xfId="30543"/>
    <cellStyle name="RowTitles-Detail 2 3 3 2 2 3 3 2" xfId="30544"/>
    <cellStyle name="RowTitles-Detail 2 3 3 2 2 3 3 2 2" xfId="30545"/>
    <cellStyle name="RowTitles-Detail 2 3 3 2 2 3 4" xfId="30546"/>
    <cellStyle name="RowTitles-Detail 2 3 3 2 2 3 4 2" xfId="30547"/>
    <cellStyle name="RowTitles-Detail 2 3 3 2 2 3 5" xfId="30548"/>
    <cellStyle name="RowTitles-Detail 2 3 3 2 2 4" xfId="30549"/>
    <cellStyle name="RowTitles-Detail 2 3 3 2 2 4 2" xfId="30550"/>
    <cellStyle name="RowTitles-Detail 2 3 3 2 2 5" xfId="30551"/>
    <cellStyle name="RowTitles-Detail 2 3 3 2 2 5 2" xfId="30552"/>
    <cellStyle name="RowTitles-Detail 2 3 3 2 2 5 2 2" xfId="30553"/>
    <cellStyle name="RowTitles-Detail 2 3 3 2 2 6" xfId="30554"/>
    <cellStyle name="RowTitles-Detail 2 3 3 2 3" xfId="30555"/>
    <cellStyle name="RowTitles-Detail 2 3 3 2 3 2" xfId="30556"/>
    <cellStyle name="RowTitles-Detail 2 3 3 2 3 2 2" xfId="30557"/>
    <cellStyle name="RowTitles-Detail 2 3 3 2 3 2 2 2" xfId="30558"/>
    <cellStyle name="RowTitles-Detail 2 3 3 2 3 2 2 2 2" xfId="30559"/>
    <cellStyle name="RowTitles-Detail 2 3 3 2 3 2 2 3" xfId="30560"/>
    <cellStyle name="RowTitles-Detail 2 3 3 2 3 2 3" xfId="30561"/>
    <cellStyle name="RowTitles-Detail 2 3 3 2 3 2 3 2" xfId="30562"/>
    <cellStyle name="RowTitles-Detail 2 3 3 2 3 2 3 2 2" xfId="30563"/>
    <cellStyle name="RowTitles-Detail 2 3 3 2 3 2 4" xfId="30564"/>
    <cellStyle name="RowTitles-Detail 2 3 3 2 3 2 4 2" xfId="30565"/>
    <cellStyle name="RowTitles-Detail 2 3 3 2 3 2 5" xfId="30566"/>
    <cellStyle name="RowTitles-Detail 2 3 3 2 3 3" xfId="30567"/>
    <cellStyle name="RowTitles-Detail 2 3 3 2 3 3 2" xfId="30568"/>
    <cellStyle name="RowTitles-Detail 2 3 3 2 3 3 2 2" xfId="30569"/>
    <cellStyle name="RowTitles-Detail 2 3 3 2 3 3 2 2 2" xfId="30570"/>
    <cellStyle name="RowTitles-Detail 2 3 3 2 3 3 2 3" xfId="30571"/>
    <cellStyle name="RowTitles-Detail 2 3 3 2 3 3 3" xfId="30572"/>
    <cellStyle name="RowTitles-Detail 2 3 3 2 3 3 3 2" xfId="30573"/>
    <cellStyle name="RowTitles-Detail 2 3 3 2 3 3 3 2 2" xfId="30574"/>
    <cellStyle name="RowTitles-Detail 2 3 3 2 3 3 4" xfId="30575"/>
    <cellStyle name="RowTitles-Detail 2 3 3 2 3 3 4 2" xfId="30576"/>
    <cellStyle name="RowTitles-Detail 2 3 3 2 3 3 5" xfId="30577"/>
    <cellStyle name="RowTitles-Detail 2 3 3 2 3 4" xfId="30578"/>
    <cellStyle name="RowTitles-Detail 2 3 3 2 3 4 2" xfId="30579"/>
    <cellStyle name="RowTitles-Detail 2 3 3 2 3 5" xfId="30580"/>
    <cellStyle name="RowTitles-Detail 2 3 3 2 3 5 2" xfId="30581"/>
    <cellStyle name="RowTitles-Detail 2 3 3 2 3 5 2 2" xfId="30582"/>
    <cellStyle name="RowTitles-Detail 2 3 3 2 3 5 3" xfId="30583"/>
    <cellStyle name="RowTitles-Detail 2 3 3 2 3 6" xfId="30584"/>
    <cellStyle name="RowTitles-Detail 2 3 3 2 3 6 2" xfId="30585"/>
    <cellStyle name="RowTitles-Detail 2 3 3 2 3 6 2 2" xfId="30586"/>
    <cellStyle name="RowTitles-Detail 2 3 3 2 3 7" xfId="30587"/>
    <cellStyle name="RowTitles-Detail 2 3 3 2 3 7 2" xfId="30588"/>
    <cellStyle name="RowTitles-Detail 2 3 3 2 3 8" xfId="30589"/>
    <cellStyle name="RowTitles-Detail 2 3 3 2 4" xfId="30590"/>
    <cellStyle name="RowTitles-Detail 2 3 3 2 4 2" xfId="30591"/>
    <cellStyle name="RowTitles-Detail 2 3 3 2 4 2 2" xfId="30592"/>
    <cellStyle name="RowTitles-Detail 2 3 3 2 4 2 2 2" xfId="30593"/>
    <cellStyle name="RowTitles-Detail 2 3 3 2 4 2 2 2 2" xfId="30594"/>
    <cellStyle name="RowTitles-Detail 2 3 3 2 4 2 2 3" xfId="30595"/>
    <cellStyle name="RowTitles-Detail 2 3 3 2 4 2 3" xfId="30596"/>
    <cellStyle name="RowTitles-Detail 2 3 3 2 4 2 3 2" xfId="30597"/>
    <cellStyle name="RowTitles-Detail 2 3 3 2 4 2 3 2 2" xfId="30598"/>
    <cellStyle name="RowTitles-Detail 2 3 3 2 4 2 4" xfId="30599"/>
    <cellStyle name="RowTitles-Detail 2 3 3 2 4 2 4 2" xfId="30600"/>
    <cellStyle name="RowTitles-Detail 2 3 3 2 4 2 5" xfId="30601"/>
    <cellStyle name="RowTitles-Detail 2 3 3 2 4 3" xfId="30602"/>
    <cellStyle name="RowTitles-Detail 2 3 3 2 4 3 2" xfId="30603"/>
    <cellStyle name="RowTitles-Detail 2 3 3 2 4 3 2 2" xfId="30604"/>
    <cellStyle name="RowTitles-Detail 2 3 3 2 4 3 2 2 2" xfId="30605"/>
    <cellStyle name="RowTitles-Detail 2 3 3 2 4 3 2 3" xfId="30606"/>
    <cellStyle name="RowTitles-Detail 2 3 3 2 4 3 3" xfId="30607"/>
    <cellStyle name="RowTitles-Detail 2 3 3 2 4 3 3 2" xfId="30608"/>
    <cellStyle name="RowTitles-Detail 2 3 3 2 4 3 3 2 2" xfId="30609"/>
    <cellStyle name="RowTitles-Detail 2 3 3 2 4 3 4" xfId="30610"/>
    <cellStyle name="RowTitles-Detail 2 3 3 2 4 3 4 2" xfId="30611"/>
    <cellStyle name="RowTitles-Detail 2 3 3 2 4 3 5" xfId="30612"/>
    <cellStyle name="RowTitles-Detail 2 3 3 2 4 4" xfId="30613"/>
    <cellStyle name="RowTitles-Detail 2 3 3 2 4 4 2" xfId="30614"/>
    <cellStyle name="RowTitles-Detail 2 3 3 2 4 4 2 2" xfId="30615"/>
    <cellStyle name="RowTitles-Detail 2 3 3 2 4 4 3" xfId="30616"/>
    <cellStyle name="RowTitles-Detail 2 3 3 2 4 5" xfId="30617"/>
    <cellStyle name="RowTitles-Detail 2 3 3 2 4 5 2" xfId="30618"/>
    <cellStyle name="RowTitles-Detail 2 3 3 2 4 5 2 2" xfId="30619"/>
    <cellStyle name="RowTitles-Detail 2 3 3 2 4 6" xfId="30620"/>
    <cellStyle name="RowTitles-Detail 2 3 3 2 4 6 2" xfId="30621"/>
    <cellStyle name="RowTitles-Detail 2 3 3 2 4 7" xfId="30622"/>
    <cellStyle name="RowTitles-Detail 2 3 3 2 5" xfId="30623"/>
    <cellStyle name="RowTitles-Detail 2 3 3 2 5 2" xfId="30624"/>
    <cellStyle name="RowTitles-Detail 2 3 3 2 5 2 2" xfId="30625"/>
    <cellStyle name="RowTitles-Detail 2 3 3 2 5 2 2 2" xfId="30626"/>
    <cellStyle name="RowTitles-Detail 2 3 3 2 5 2 2 2 2" xfId="30627"/>
    <cellStyle name="RowTitles-Detail 2 3 3 2 5 2 2 3" xfId="30628"/>
    <cellStyle name="RowTitles-Detail 2 3 3 2 5 2 3" xfId="30629"/>
    <cellStyle name="RowTitles-Detail 2 3 3 2 5 2 3 2" xfId="30630"/>
    <cellStyle name="RowTitles-Detail 2 3 3 2 5 2 3 2 2" xfId="30631"/>
    <cellStyle name="RowTitles-Detail 2 3 3 2 5 2 4" xfId="30632"/>
    <cellStyle name="RowTitles-Detail 2 3 3 2 5 2 4 2" xfId="30633"/>
    <cellStyle name="RowTitles-Detail 2 3 3 2 5 2 5" xfId="30634"/>
    <cellStyle name="RowTitles-Detail 2 3 3 2 5 3" xfId="30635"/>
    <cellStyle name="RowTitles-Detail 2 3 3 2 5 3 2" xfId="30636"/>
    <cellStyle name="RowTitles-Detail 2 3 3 2 5 3 2 2" xfId="30637"/>
    <cellStyle name="RowTitles-Detail 2 3 3 2 5 3 2 2 2" xfId="30638"/>
    <cellStyle name="RowTitles-Detail 2 3 3 2 5 3 2 3" xfId="30639"/>
    <cellStyle name="RowTitles-Detail 2 3 3 2 5 3 3" xfId="30640"/>
    <cellStyle name="RowTitles-Detail 2 3 3 2 5 3 3 2" xfId="30641"/>
    <cellStyle name="RowTitles-Detail 2 3 3 2 5 3 3 2 2" xfId="30642"/>
    <cellStyle name="RowTitles-Detail 2 3 3 2 5 3 4" xfId="30643"/>
    <cellStyle name="RowTitles-Detail 2 3 3 2 5 3 4 2" xfId="30644"/>
    <cellStyle name="RowTitles-Detail 2 3 3 2 5 3 5" xfId="30645"/>
    <cellStyle name="RowTitles-Detail 2 3 3 2 5 4" xfId="30646"/>
    <cellStyle name="RowTitles-Detail 2 3 3 2 5 4 2" xfId="30647"/>
    <cellStyle name="RowTitles-Detail 2 3 3 2 5 4 2 2" xfId="30648"/>
    <cellStyle name="RowTitles-Detail 2 3 3 2 5 4 3" xfId="30649"/>
    <cellStyle name="RowTitles-Detail 2 3 3 2 5 5" xfId="30650"/>
    <cellStyle name="RowTitles-Detail 2 3 3 2 5 5 2" xfId="30651"/>
    <cellStyle name="RowTitles-Detail 2 3 3 2 5 5 2 2" xfId="30652"/>
    <cellStyle name="RowTitles-Detail 2 3 3 2 5 6" xfId="30653"/>
    <cellStyle name="RowTitles-Detail 2 3 3 2 5 6 2" xfId="30654"/>
    <cellStyle name="RowTitles-Detail 2 3 3 2 5 7" xfId="30655"/>
    <cellStyle name="RowTitles-Detail 2 3 3 2 6" xfId="30656"/>
    <cellStyle name="RowTitles-Detail 2 3 3 2 6 2" xfId="30657"/>
    <cellStyle name="RowTitles-Detail 2 3 3 2 6 2 2" xfId="30658"/>
    <cellStyle name="RowTitles-Detail 2 3 3 2 6 2 2 2" xfId="30659"/>
    <cellStyle name="RowTitles-Detail 2 3 3 2 6 2 2 2 2" xfId="30660"/>
    <cellStyle name="RowTitles-Detail 2 3 3 2 6 2 2 3" xfId="30661"/>
    <cellStyle name="RowTitles-Detail 2 3 3 2 6 2 3" xfId="30662"/>
    <cellStyle name="RowTitles-Detail 2 3 3 2 6 2 3 2" xfId="30663"/>
    <cellStyle name="RowTitles-Detail 2 3 3 2 6 2 3 2 2" xfId="30664"/>
    <cellStyle name="RowTitles-Detail 2 3 3 2 6 2 4" xfId="30665"/>
    <cellStyle name="RowTitles-Detail 2 3 3 2 6 2 4 2" xfId="30666"/>
    <cellStyle name="RowTitles-Detail 2 3 3 2 6 2 5" xfId="30667"/>
    <cellStyle name="RowTitles-Detail 2 3 3 2 6 3" xfId="30668"/>
    <cellStyle name="RowTitles-Detail 2 3 3 2 6 3 2" xfId="30669"/>
    <cellStyle name="RowTitles-Detail 2 3 3 2 6 3 2 2" xfId="30670"/>
    <cellStyle name="RowTitles-Detail 2 3 3 2 6 3 2 2 2" xfId="30671"/>
    <cellStyle name="RowTitles-Detail 2 3 3 2 6 3 2 3" xfId="30672"/>
    <cellStyle name="RowTitles-Detail 2 3 3 2 6 3 3" xfId="30673"/>
    <cellStyle name="RowTitles-Detail 2 3 3 2 6 3 3 2" xfId="30674"/>
    <cellStyle name="RowTitles-Detail 2 3 3 2 6 3 3 2 2" xfId="30675"/>
    <cellStyle name="RowTitles-Detail 2 3 3 2 6 3 4" xfId="30676"/>
    <cellStyle name="RowTitles-Detail 2 3 3 2 6 3 4 2" xfId="30677"/>
    <cellStyle name="RowTitles-Detail 2 3 3 2 6 3 5" xfId="30678"/>
    <cellStyle name="RowTitles-Detail 2 3 3 2 6 4" xfId="30679"/>
    <cellStyle name="RowTitles-Detail 2 3 3 2 6 4 2" xfId="30680"/>
    <cellStyle name="RowTitles-Detail 2 3 3 2 6 4 2 2" xfId="30681"/>
    <cellStyle name="RowTitles-Detail 2 3 3 2 6 4 3" xfId="30682"/>
    <cellStyle name="RowTitles-Detail 2 3 3 2 6 5" xfId="30683"/>
    <cellStyle name="RowTitles-Detail 2 3 3 2 6 5 2" xfId="30684"/>
    <cellStyle name="RowTitles-Detail 2 3 3 2 6 5 2 2" xfId="30685"/>
    <cellStyle name="RowTitles-Detail 2 3 3 2 6 6" xfId="30686"/>
    <cellStyle name="RowTitles-Detail 2 3 3 2 6 6 2" xfId="30687"/>
    <cellStyle name="RowTitles-Detail 2 3 3 2 6 7" xfId="30688"/>
    <cellStyle name="RowTitles-Detail 2 3 3 2 7" xfId="30689"/>
    <cellStyle name="RowTitles-Detail 2 3 3 2 7 2" xfId="30690"/>
    <cellStyle name="RowTitles-Detail 2 3 3 2 7 2 2" xfId="30691"/>
    <cellStyle name="RowTitles-Detail 2 3 3 2 7 2 2 2" xfId="30692"/>
    <cellStyle name="RowTitles-Detail 2 3 3 2 7 2 3" xfId="30693"/>
    <cellStyle name="RowTitles-Detail 2 3 3 2 7 3" xfId="30694"/>
    <cellStyle name="RowTitles-Detail 2 3 3 2 7 3 2" xfId="30695"/>
    <cellStyle name="RowTitles-Detail 2 3 3 2 7 3 2 2" xfId="30696"/>
    <cellStyle name="RowTitles-Detail 2 3 3 2 7 4" xfId="30697"/>
    <cellStyle name="RowTitles-Detail 2 3 3 2 7 4 2" xfId="30698"/>
    <cellStyle name="RowTitles-Detail 2 3 3 2 7 5" xfId="30699"/>
    <cellStyle name="RowTitles-Detail 2 3 3 2 8" xfId="30700"/>
    <cellStyle name="RowTitles-Detail 2 3 3 2 8 2" xfId="30701"/>
    <cellStyle name="RowTitles-Detail 2 3 3 2 9" xfId="30702"/>
    <cellStyle name="RowTitles-Detail 2 3 3 2 9 2" xfId="30703"/>
    <cellStyle name="RowTitles-Detail 2 3 3 2 9 2 2" xfId="30704"/>
    <cellStyle name="RowTitles-Detail 2 3 3 2_STUD aligned by INSTIT" xfId="30705"/>
    <cellStyle name="RowTitles-Detail 2 3 3 3" xfId="1130"/>
    <cellStyle name="RowTitles-Detail 2 3 3 3 10" xfId="30706"/>
    <cellStyle name="RowTitles-Detail 2 3 3 3 2" xfId="1131"/>
    <cellStyle name="RowTitles-Detail 2 3 3 3 2 2" xfId="30707"/>
    <cellStyle name="RowTitles-Detail 2 3 3 3 2 2 2" xfId="30708"/>
    <cellStyle name="RowTitles-Detail 2 3 3 3 2 2 2 2" xfId="30709"/>
    <cellStyle name="RowTitles-Detail 2 3 3 3 2 2 2 2 2" xfId="30710"/>
    <cellStyle name="RowTitles-Detail 2 3 3 3 2 2 2 3" xfId="30711"/>
    <cellStyle name="RowTitles-Detail 2 3 3 3 2 2 3" xfId="30712"/>
    <cellStyle name="RowTitles-Detail 2 3 3 3 2 2 3 2" xfId="30713"/>
    <cellStyle name="RowTitles-Detail 2 3 3 3 2 2 3 2 2" xfId="30714"/>
    <cellStyle name="RowTitles-Detail 2 3 3 3 2 2 4" xfId="30715"/>
    <cellStyle name="RowTitles-Detail 2 3 3 3 2 2 4 2" xfId="30716"/>
    <cellStyle name="RowTitles-Detail 2 3 3 3 2 2 5" xfId="30717"/>
    <cellStyle name="RowTitles-Detail 2 3 3 3 2 3" xfId="30718"/>
    <cellStyle name="RowTitles-Detail 2 3 3 3 2 3 2" xfId="30719"/>
    <cellStyle name="RowTitles-Detail 2 3 3 3 2 3 2 2" xfId="30720"/>
    <cellStyle name="RowTitles-Detail 2 3 3 3 2 3 2 2 2" xfId="30721"/>
    <cellStyle name="RowTitles-Detail 2 3 3 3 2 3 2 3" xfId="30722"/>
    <cellStyle name="RowTitles-Detail 2 3 3 3 2 3 3" xfId="30723"/>
    <cellStyle name="RowTitles-Detail 2 3 3 3 2 3 3 2" xfId="30724"/>
    <cellStyle name="RowTitles-Detail 2 3 3 3 2 3 3 2 2" xfId="30725"/>
    <cellStyle name="RowTitles-Detail 2 3 3 3 2 3 4" xfId="30726"/>
    <cellStyle name="RowTitles-Detail 2 3 3 3 2 3 4 2" xfId="30727"/>
    <cellStyle name="RowTitles-Detail 2 3 3 3 2 3 5" xfId="30728"/>
    <cellStyle name="RowTitles-Detail 2 3 3 3 2 4" xfId="30729"/>
    <cellStyle name="RowTitles-Detail 2 3 3 3 2 4 2" xfId="30730"/>
    <cellStyle name="RowTitles-Detail 2 3 3 3 2 5" xfId="30731"/>
    <cellStyle name="RowTitles-Detail 2 3 3 3 2 5 2" xfId="30732"/>
    <cellStyle name="RowTitles-Detail 2 3 3 3 2 5 2 2" xfId="30733"/>
    <cellStyle name="RowTitles-Detail 2 3 3 3 2 5 3" xfId="30734"/>
    <cellStyle name="RowTitles-Detail 2 3 3 3 2 6" xfId="30735"/>
    <cellStyle name="RowTitles-Detail 2 3 3 3 2 6 2" xfId="30736"/>
    <cellStyle name="RowTitles-Detail 2 3 3 3 2 6 2 2" xfId="30737"/>
    <cellStyle name="RowTitles-Detail 2 3 3 3 2 7" xfId="30738"/>
    <cellStyle name="RowTitles-Detail 2 3 3 3 2 7 2" xfId="30739"/>
    <cellStyle name="RowTitles-Detail 2 3 3 3 2 8" xfId="30740"/>
    <cellStyle name="RowTitles-Detail 2 3 3 3 2 9" xfId="30741"/>
    <cellStyle name="RowTitles-Detail 2 3 3 3 3" xfId="30742"/>
    <cellStyle name="RowTitles-Detail 2 3 3 3 3 2" xfId="30743"/>
    <cellStyle name="RowTitles-Detail 2 3 3 3 3 2 2" xfId="30744"/>
    <cellStyle name="RowTitles-Detail 2 3 3 3 3 2 2 2" xfId="30745"/>
    <cellStyle name="RowTitles-Detail 2 3 3 3 3 2 2 2 2" xfId="30746"/>
    <cellStyle name="RowTitles-Detail 2 3 3 3 3 2 2 3" xfId="30747"/>
    <cellStyle name="RowTitles-Detail 2 3 3 3 3 2 3" xfId="30748"/>
    <cellStyle name="RowTitles-Detail 2 3 3 3 3 2 3 2" xfId="30749"/>
    <cellStyle name="RowTitles-Detail 2 3 3 3 3 2 3 2 2" xfId="30750"/>
    <cellStyle name="RowTitles-Detail 2 3 3 3 3 2 4" xfId="30751"/>
    <cellStyle name="RowTitles-Detail 2 3 3 3 3 2 4 2" xfId="30752"/>
    <cellStyle name="RowTitles-Detail 2 3 3 3 3 2 5" xfId="30753"/>
    <cellStyle name="RowTitles-Detail 2 3 3 3 3 3" xfId="30754"/>
    <cellStyle name="RowTitles-Detail 2 3 3 3 3 3 2" xfId="30755"/>
    <cellStyle name="RowTitles-Detail 2 3 3 3 3 3 2 2" xfId="30756"/>
    <cellStyle name="RowTitles-Detail 2 3 3 3 3 3 2 2 2" xfId="30757"/>
    <cellStyle name="RowTitles-Detail 2 3 3 3 3 3 2 3" xfId="30758"/>
    <cellStyle name="RowTitles-Detail 2 3 3 3 3 3 3" xfId="30759"/>
    <cellStyle name="RowTitles-Detail 2 3 3 3 3 3 3 2" xfId="30760"/>
    <cellStyle name="RowTitles-Detail 2 3 3 3 3 3 3 2 2" xfId="30761"/>
    <cellStyle name="RowTitles-Detail 2 3 3 3 3 3 4" xfId="30762"/>
    <cellStyle name="RowTitles-Detail 2 3 3 3 3 3 4 2" xfId="30763"/>
    <cellStyle name="RowTitles-Detail 2 3 3 3 3 3 5" xfId="30764"/>
    <cellStyle name="RowTitles-Detail 2 3 3 3 3 4" xfId="30765"/>
    <cellStyle name="RowTitles-Detail 2 3 3 3 3 4 2" xfId="30766"/>
    <cellStyle name="RowTitles-Detail 2 3 3 3 3 5" xfId="30767"/>
    <cellStyle name="RowTitles-Detail 2 3 3 3 3 5 2" xfId="30768"/>
    <cellStyle name="RowTitles-Detail 2 3 3 3 3 5 2 2" xfId="30769"/>
    <cellStyle name="RowTitles-Detail 2 3 3 3 4" xfId="30770"/>
    <cellStyle name="RowTitles-Detail 2 3 3 3 4 2" xfId="30771"/>
    <cellStyle name="RowTitles-Detail 2 3 3 3 4 2 2" xfId="30772"/>
    <cellStyle name="RowTitles-Detail 2 3 3 3 4 2 2 2" xfId="30773"/>
    <cellStyle name="RowTitles-Detail 2 3 3 3 4 2 2 2 2" xfId="30774"/>
    <cellStyle name="RowTitles-Detail 2 3 3 3 4 2 2 3" xfId="30775"/>
    <cellStyle name="RowTitles-Detail 2 3 3 3 4 2 3" xfId="30776"/>
    <cellStyle name="RowTitles-Detail 2 3 3 3 4 2 3 2" xfId="30777"/>
    <cellStyle name="RowTitles-Detail 2 3 3 3 4 2 3 2 2" xfId="30778"/>
    <cellStyle name="RowTitles-Detail 2 3 3 3 4 2 4" xfId="30779"/>
    <cellStyle name="RowTitles-Detail 2 3 3 3 4 2 4 2" xfId="30780"/>
    <cellStyle name="RowTitles-Detail 2 3 3 3 4 2 5" xfId="30781"/>
    <cellStyle name="RowTitles-Detail 2 3 3 3 4 3" xfId="30782"/>
    <cellStyle name="RowTitles-Detail 2 3 3 3 4 3 2" xfId="30783"/>
    <cellStyle name="RowTitles-Detail 2 3 3 3 4 3 2 2" xfId="30784"/>
    <cellStyle name="RowTitles-Detail 2 3 3 3 4 3 2 2 2" xfId="30785"/>
    <cellStyle name="RowTitles-Detail 2 3 3 3 4 3 2 3" xfId="30786"/>
    <cellStyle name="RowTitles-Detail 2 3 3 3 4 3 3" xfId="30787"/>
    <cellStyle name="RowTitles-Detail 2 3 3 3 4 3 3 2" xfId="30788"/>
    <cellStyle name="RowTitles-Detail 2 3 3 3 4 3 3 2 2" xfId="30789"/>
    <cellStyle name="RowTitles-Detail 2 3 3 3 4 3 4" xfId="30790"/>
    <cellStyle name="RowTitles-Detail 2 3 3 3 4 3 4 2" xfId="30791"/>
    <cellStyle name="RowTitles-Detail 2 3 3 3 4 3 5" xfId="30792"/>
    <cellStyle name="RowTitles-Detail 2 3 3 3 4 4" xfId="30793"/>
    <cellStyle name="RowTitles-Detail 2 3 3 3 4 4 2" xfId="30794"/>
    <cellStyle name="RowTitles-Detail 2 3 3 3 4 4 2 2" xfId="30795"/>
    <cellStyle name="RowTitles-Detail 2 3 3 3 4 4 3" xfId="30796"/>
    <cellStyle name="RowTitles-Detail 2 3 3 3 4 5" xfId="30797"/>
    <cellStyle name="RowTitles-Detail 2 3 3 3 4 5 2" xfId="30798"/>
    <cellStyle name="RowTitles-Detail 2 3 3 3 4 5 2 2" xfId="30799"/>
    <cellStyle name="RowTitles-Detail 2 3 3 3 4 6" xfId="30800"/>
    <cellStyle name="RowTitles-Detail 2 3 3 3 4 6 2" xfId="30801"/>
    <cellStyle name="RowTitles-Detail 2 3 3 3 4 7" xfId="30802"/>
    <cellStyle name="RowTitles-Detail 2 3 3 3 5" xfId="30803"/>
    <cellStyle name="RowTitles-Detail 2 3 3 3 5 2" xfId="30804"/>
    <cellStyle name="RowTitles-Detail 2 3 3 3 5 2 2" xfId="30805"/>
    <cellStyle name="RowTitles-Detail 2 3 3 3 5 2 2 2" xfId="30806"/>
    <cellStyle name="RowTitles-Detail 2 3 3 3 5 2 2 2 2" xfId="30807"/>
    <cellStyle name="RowTitles-Detail 2 3 3 3 5 2 2 3" xfId="30808"/>
    <cellStyle name="RowTitles-Detail 2 3 3 3 5 2 3" xfId="30809"/>
    <cellStyle name="RowTitles-Detail 2 3 3 3 5 2 3 2" xfId="30810"/>
    <cellStyle name="RowTitles-Detail 2 3 3 3 5 2 3 2 2" xfId="30811"/>
    <cellStyle name="RowTitles-Detail 2 3 3 3 5 2 4" xfId="30812"/>
    <cellStyle name="RowTitles-Detail 2 3 3 3 5 2 4 2" xfId="30813"/>
    <cellStyle name="RowTitles-Detail 2 3 3 3 5 2 5" xfId="30814"/>
    <cellStyle name="RowTitles-Detail 2 3 3 3 5 3" xfId="30815"/>
    <cellStyle name="RowTitles-Detail 2 3 3 3 5 3 2" xfId="30816"/>
    <cellStyle name="RowTitles-Detail 2 3 3 3 5 3 2 2" xfId="30817"/>
    <cellStyle name="RowTitles-Detail 2 3 3 3 5 3 2 2 2" xfId="30818"/>
    <cellStyle name="RowTitles-Detail 2 3 3 3 5 3 2 3" xfId="30819"/>
    <cellStyle name="RowTitles-Detail 2 3 3 3 5 3 3" xfId="30820"/>
    <cellStyle name="RowTitles-Detail 2 3 3 3 5 3 3 2" xfId="30821"/>
    <cellStyle name="RowTitles-Detail 2 3 3 3 5 3 3 2 2" xfId="30822"/>
    <cellStyle name="RowTitles-Detail 2 3 3 3 5 3 4" xfId="30823"/>
    <cellStyle name="RowTitles-Detail 2 3 3 3 5 3 4 2" xfId="30824"/>
    <cellStyle name="RowTitles-Detail 2 3 3 3 5 3 5" xfId="30825"/>
    <cellStyle name="RowTitles-Detail 2 3 3 3 5 4" xfId="30826"/>
    <cellStyle name="RowTitles-Detail 2 3 3 3 5 4 2" xfId="30827"/>
    <cellStyle name="RowTitles-Detail 2 3 3 3 5 4 2 2" xfId="30828"/>
    <cellStyle name="RowTitles-Detail 2 3 3 3 5 4 3" xfId="30829"/>
    <cellStyle name="RowTitles-Detail 2 3 3 3 5 5" xfId="30830"/>
    <cellStyle name="RowTitles-Detail 2 3 3 3 5 5 2" xfId="30831"/>
    <cellStyle name="RowTitles-Detail 2 3 3 3 5 5 2 2" xfId="30832"/>
    <cellStyle name="RowTitles-Detail 2 3 3 3 5 6" xfId="30833"/>
    <cellStyle name="RowTitles-Detail 2 3 3 3 5 6 2" xfId="30834"/>
    <cellStyle name="RowTitles-Detail 2 3 3 3 5 7" xfId="30835"/>
    <cellStyle name="RowTitles-Detail 2 3 3 3 6" xfId="30836"/>
    <cellStyle name="RowTitles-Detail 2 3 3 3 6 2" xfId="30837"/>
    <cellStyle name="RowTitles-Detail 2 3 3 3 6 2 2" xfId="30838"/>
    <cellStyle name="RowTitles-Detail 2 3 3 3 6 2 2 2" xfId="30839"/>
    <cellStyle name="RowTitles-Detail 2 3 3 3 6 2 2 2 2" xfId="30840"/>
    <cellStyle name="RowTitles-Detail 2 3 3 3 6 2 2 3" xfId="30841"/>
    <cellStyle name="RowTitles-Detail 2 3 3 3 6 2 3" xfId="30842"/>
    <cellStyle name="RowTitles-Detail 2 3 3 3 6 2 3 2" xfId="30843"/>
    <cellStyle name="RowTitles-Detail 2 3 3 3 6 2 3 2 2" xfId="30844"/>
    <cellStyle name="RowTitles-Detail 2 3 3 3 6 2 4" xfId="30845"/>
    <cellStyle name="RowTitles-Detail 2 3 3 3 6 2 4 2" xfId="30846"/>
    <cellStyle name="RowTitles-Detail 2 3 3 3 6 2 5" xfId="30847"/>
    <cellStyle name="RowTitles-Detail 2 3 3 3 6 3" xfId="30848"/>
    <cellStyle name="RowTitles-Detail 2 3 3 3 6 3 2" xfId="30849"/>
    <cellStyle name="RowTitles-Detail 2 3 3 3 6 3 2 2" xfId="30850"/>
    <cellStyle name="RowTitles-Detail 2 3 3 3 6 3 2 2 2" xfId="30851"/>
    <cellStyle name="RowTitles-Detail 2 3 3 3 6 3 2 3" xfId="30852"/>
    <cellStyle name="RowTitles-Detail 2 3 3 3 6 3 3" xfId="30853"/>
    <cellStyle name="RowTitles-Detail 2 3 3 3 6 3 3 2" xfId="30854"/>
    <cellStyle name="RowTitles-Detail 2 3 3 3 6 3 3 2 2" xfId="30855"/>
    <cellStyle name="RowTitles-Detail 2 3 3 3 6 3 4" xfId="30856"/>
    <cellStyle name="RowTitles-Detail 2 3 3 3 6 3 4 2" xfId="30857"/>
    <cellStyle name="RowTitles-Detail 2 3 3 3 6 3 5" xfId="30858"/>
    <cellStyle name="RowTitles-Detail 2 3 3 3 6 4" xfId="30859"/>
    <cellStyle name="RowTitles-Detail 2 3 3 3 6 4 2" xfId="30860"/>
    <cellStyle name="RowTitles-Detail 2 3 3 3 6 4 2 2" xfId="30861"/>
    <cellStyle name="RowTitles-Detail 2 3 3 3 6 4 3" xfId="30862"/>
    <cellStyle name="RowTitles-Detail 2 3 3 3 6 5" xfId="30863"/>
    <cellStyle name="RowTitles-Detail 2 3 3 3 6 5 2" xfId="30864"/>
    <cellStyle name="RowTitles-Detail 2 3 3 3 6 5 2 2" xfId="30865"/>
    <cellStyle name="RowTitles-Detail 2 3 3 3 6 6" xfId="30866"/>
    <cellStyle name="RowTitles-Detail 2 3 3 3 6 6 2" xfId="30867"/>
    <cellStyle name="RowTitles-Detail 2 3 3 3 6 7" xfId="30868"/>
    <cellStyle name="RowTitles-Detail 2 3 3 3 7" xfId="30869"/>
    <cellStyle name="RowTitles-Detail 2 3 3 3 7 2" xfId="30870"/>
    <cellStyle name="RowTitles-Detail 2 3 3 3 7 2 2" xfId="30871"/>
    <cellStyle name="RowTitles-Detail 2 3 3 3 7 2 2 2" xfId="30872"/>
    <cellStyle name="RowTitles-Detail 2 3 3 3 7 2 3" xfId="30873"/>
    <cellStyle name="RowTitles-Detail 2 3 3 3 7 3" xfId="30874"/>
    <cellStyle name="RowTitles-Detail 2 3 3 3 7 3 2" xfId="30875"/>
    <cellStyle name="RowTitles-Detail 2 3 3 3 7 3 2 2" xfId="30876"/>
    <cellStyle name="RowTitles-Detail 2 3 3 3 7 4" xfId="30877"/>
    <cellStyle name="RowTitles-Detail 2 3 3 3 7 4 2" xfId="30878"/>
    <cellStyle name="RowTitles-Detail 2 3 3 3 7 5" xfId="30879"/>
    <cellStyle name="RowTitles-Detail 2 3 3 3 8" xfId="30880"/>
    <cellStyle name="RowTitles-Detail 2 3 3 3 8 2" xfId="30881"/>
    <cellStyle name="RowTitles-Detail 2 3 3 3 8 2 2" xfId="30882"/>
    <cellStyle name="RowTitles-Detail 2 3 3 3 8 2 2 2" xfId="30883"/>
    <cellStyle name="RowTitles-Detail 2 3 3 3 8 2 3" xfId="30884"/>
    <cellStyle name="RowTitles-Detail 2 3 3 3 8 3" xfId="30885"/>
    <cellStyle name="RowTitles-Detail 2 3 3 3 8 3 2" xfId="30886"/>
    <cellStyle name="RowTitles-Detail 2 3 3 3 8 3 2 2" xfId="30887"/>
    <cellStyle name="RowTitles-Detail 2 3 3 3 8 4" xfId="30888"/>
    <cellStyle name="RowTitles-Detail 2 3 3 3 8 4 2" xfId="30889"/>
    <cellStyle name="RowTitles-Detail 2 3 3 3 8 5" xfId="30890"/>
    <cellStyle name="RowTitles-Detail 2 3 3 3 9" xfId="30891"/>
    <cellStyle name="RowTitles-Detail 2 3 3 3 9 2" xfId="30892"/>
    <cellStyle name="RowTitles-Detail 2 3 3 3 9 2 2" xfId="30893"/>
    <cellStyle name="RowTitles-Detail 2 3 3 3_STUD aligned by INSTIT" xfId="30894"/>
    <cellStyle name="RowTitles-Detail 2 3 3 4" xfId="1132"/>
    <cellStyle name="RowTitles-Detail 2 3 3 4 10" xfId="30895"/>
    <cellStyle name="RowTitles-Detail 2 3 3 4 2" xfId="1133"/>
    <cellStyle name="RowTitles-Detail 2 3 3 4 2 2" xfId="30896"/>
    <cellStyle name="RowTitles-Detail 2 3 3 4 2 2 2" xfId="30897"/>
    <cellStyle name="RowTitles-Detail 2 3 3 4 2 2 2 2" xfId="30898"/>
    <cellStyle name="RowTitles-Detail 2 3 3 4 2 2 2 2 2" xfId="30899"/>
    <cellStyle name="RowTitles-Detail 2 3 3 4 2 2 2 3" xfId="30900"/>
    <cellStyle name="RowTitles-Detail 2 3 3 4 2 2 3" xfId="30901"/>
    <cellStyle name="RowTitles-Detail 2 3 3 4 2 2 3 2" xfId="30902"/>
    <cellStyle name="RowTitles-Detail 2 3 3 4 2 2 3 2 2" xfId="30903"/>
    <cellStyle name="RowTitles-Detail 2 3 3 4 2 2 4" xfId="30904"/>
    <cellStyle name="RowTitles-Detail 2 3 3 4 2 2 4 2" xfId="30905"/>
    <cellStyle name="RowTitles-Detail 2 3 3 4 2 2 5" xfId="30906"/>
    <cellStyle name="RowTitles-Detail 2 3 3 4 2 3" xfId="30907"/>
    <cellStyle name="RowTitles-Detail 2 3 3 4 2 3 2" xfId="30908"/>
    <cellStyle name="RowTitles-Detail 2 3 3 4 2 3 2 2" xfId="30909"/>
    <cellStyle name="RowTitles-Detail 2 3 3 4 2 3 2 2 2" xfId="30910"/>
    <cellStyle name="RowTitles-Detail 2 3 3 4 2 3 2 3" xfId="30911"/>
    <cellStyle name="RowTitles-Detail 2 3 3 4 2 3 3" xfId="30912"/>
    <cellStyle name="RowTitles-Detail 2 3 3 4 2 3 3 2" xfId="30913"/>
    <cellStyle name="RowTitles-Detail 2 3 3 4 2 3 3 2 2" xfId="30914"/>
    <cellStyle name="RowTitles-Detail 2 3 3 4 2 3 4" xfId="30915"/>
    <cellStyle name="RowTitles-Detail 2 3 3 4 2 3 4 2" xfId="30916"/>
    <cellStyle name="RowTitles-Detail 2 3 3 4 2 3 5" xfId="30917"/>
    <cellStyle name="RowTitles-Detail 2 3 3 4 2 4" xfId="30918"/>
    <cellStyle name="RowTitles-Detail 2 3 3 4 2 4 2" xfId="30919"/>
    <cellStyle name="RowTitles-Detail 2 3 3 4 2 5" xfId="30920"/>
    <cellStyle name="RowTitles-Detail 2 3 3 4 2 5 2" xfId="30921"/>
    <cellStyle name="RowTitles-Detail 2 3 3 4 2 5 2 2" xfId="30922"/>
    <cellStyle name="RowTitles-Detail 2 3 3 4 2 5 3" xfId="30923"/>
    <cellStyle name="RowTitles-Detail 2 3 3 4 2 6" xfId="30924"/>
    <cellStyle name="RowTitles-Detail 2 3 3 4 2 6 2" xfId="30925"/>
    <cellStyle name="RowTitles-Detail 2 3 3 4 2 6 2 2" xfId="30926"/>
    <cellStyle name="RowTitles-Detail 2 3 3 4 2 7" xfId="30927"/>
    <cellStyle name="RowTitles-Detail 2 3 3 4 3" xfId="30928"/>
    <cellStyle name="RowTitles-Detail 2 3 3 4 3 2" xfId="30929"/>
    <cellStyle name="RowTitles-Detail 2 3 3 4 3 2 2" xfId="30930"/>
    <cellStyle name="RowTitles-Detail 2 3 3 4 3 2 2 2" xfId="30931"/>
    <cellStyle name="RowTitles-Detail 2 3 3 4 3 2 2 2 2" xfId="30932"/>
    <cellStyle name="RowTitles-Detail 2 3 3 4 3 2 2 3" xfId="30933"/>
    <cellStyle name="RowTitles-Detail 2 3 3 4 3 2 3" xfId="30934"/>
    <cellStyle name="RowTitles-Detail 2 3 3 4 3 2 3 2" xfId="30935"/>
    <cellStyle name="RowTitles-Detail 2 3 3 4 3 2 3 2 2" xfId="30936"/>
    <cellStyle name="RowTitles-Detail 2 3 3 4 3 2 4" xfId="30937"/>
    <cellStyle name="RowTitles-Detail 2 3 3 4 3 2 4 2" xfId="30938"/>
    <cellStyle name="RowTitles-Detail 2 3 3 4 3 2 5" xfId="30939"/>
    <cellStyle name="RowTitles-Detail 2 3 3 4 3 3" xfId="30940"/>
    <cellStyle name="RowTitles-Detail 2 3 3 4 3 3 2" xfId="30941"/>
    <cellStyle name="RowTitles-Detail 2 3 3 4 3 3 2 2" xfId="30942"/>
    <cellStyle name="RowTitles-Detail 2 3 3 4 3 3 2 2 2" xfId="30943"/>
    <cellStyle name="RowTitles-Detail 2 3 3 4 3 3 2 3" xfId="30944"/>
    <cellStyle name="RowTitles-Detail 2 3 3 4 3 3 3" xfId="30945"/>
    <cellStyle name="RowTitles-Detail 2 3 3 4 3 3 3 2" xfId="30946"/>
    <cellStyle name="RowTitles-Detail 2 3 3 4 3 3 3 2 2" xfId="30947"/>
    <cellStyle name="RowTitles-Detail 2 3 3 4 3 3 4" xfId="30948"/>
    <cellStyle name="RowTitles-Detail 2 3 3 4 3 3 4 2" xfId="30949"/>
    <cellStyle name="RowTitles-Detail 2 3 3 4 3 3 5" xfId="30950"/>
    <cellStyle name="RowTitles-Detail 2 3 3 4 3 4" xfId="30951"/>
    <cellStyle name="RowTitles-Detail 2 3 3 4 3 4 2" xfId="30952"/>
    <cellStyle name="RowTitles-Detail 2 3 3 4 3 5" xfId="30953"/>
    <cellStyle name="RowTitles-Detail 2 3 3 4 3 5 2" xfId="30954"/>
    <cellStyle name="RowTitles-Detail 2 3 3 4 3 5 2 2" xfId="30955"/>
    <cellStyle name="RowTitles-Detail 2 3 3 4 3 6" xfId="30956"/>
    <cellStyle name="RowTitles-Detail 2 3 3 4 3 6 2" xfId="30957"/>
    <cellStyle name="RowTitles-Detail 2 3 3 4 3 7" xfId="30958"/>
    <cellStyle name="RowTitles-Detail 2 3 3 4 4" xfId="30959"/>
    <cellStyle name="RowTitles-Detail 2 3 3 4 4 2" xfId="30960"/>
    <cellStyle name="RowTitles-Detail 2 3 3 4 4 2 2" xfId="30961"/>
    <cellStyle name="RowTitles-Detail 2 3 3 4 4 2 2 2" xfId="30962"/>
    <cellStyle name="RowTitles-Detail 2 3 3 4 4 2 2 2 2" xfId="30963"/>
    <cellStyle name="RowTitles-Detail 2 3 3 4 4 2 2 3" xfId="30964"/>
    <cellStyle name="RowTitles-Detail 2 3 3 4 4 2 3" xfId="30965"/>
    <cellStyle name="RowTitles-Detail 2 3 3 4 4 2 3 2" xfId="30966"/>
    <cellStyle name="RowTitles-Detail 2 3 3 4 4 2 3 2 2" xfId="30967"/>
    <cellStyle name="RowTitles-Detail 2 3 3 4 4 2 4" xfId="30968"/>
    <cellStyle name="RowTitles-Detail 2 3 3 4 4 2 4 2" xfId="30969"/>
    <cellStyle name="RowTitles-Detail 2 3 3 4 4 2 5" xfId="30970"/>
    <cellStyle name="RowTitles-Detail 2 3 3 4 4 3" xfId="30971"/>
    <cellStyle name="RowTitles-Detail 2 3 3 4 4 3 2" xfId="30972"/>
    <cellStyle name="RowTitles-Detail 2 3 3 4 4 3 2 2" xfId="30973"/>
    <cellStyle name="RowTitles-Detail 2 3 3 4 4 3 2 2 2" xfId="30974"/>
    <cellStyle name="RowTitles-Detail 2 3 3 4 4 3 2 3" xfId="30975"/>
    <cellStyle name="RowTitles-Detail 2 3 3 4 4 3 3" xfId="30976"/>
    <cellStyle name="RowTitles-Detail 2 3 3 4 4 3 3 2" xfId="30977"/>
    <cellStyle name="RowTitles-Detail 2 3 3 4 4 3 3 2 2" xfId="30978"/>
    <cellStyle name="RowTitles-Detail 2 3 3 4 4 3 4" xfId="30979"/>
    <cellStyle name="RowTitles-Detail 2 3 3 4 4 3 4 2" xfId="30980"/>
    <cellStyle name="RowTitles-Detail 2 3 3 4 4 3 5" xfId="30981"/>
    <cellStyle name="RowTitles-Detail 2 3 3 4 4 4" xfId="30982"/>
    <cellStyle name="RowTitles-Detail 2 3 3 4 4 4 2" xfId="30983"/>
    <cellStyle name="RowTitles-Detail 2 3 3 4 4 5" xfId="30984"/>
    <cellStyle name="RowTitles-Detail 2 3 3 4 4 5 2" xfId="30985"/>
    <cellStyle name="RowTitles-Detail 2 3 3 4 4 5 2 2" xfId="30986"/>
    <cellStyle name="RowTitles-Detail 2 3 3 4 4 5 3" xfId="30987"/>
    <cellStyle name="RowTitles-Detail 2 3 3 4 4 6" xfId="30988"/>
    <cellStyle name="RowTitles-Detail 2 3 3 4 4 6 2" xfId="30989"/>
    <cellStyle name="RowTitles-Detail 2 3 3 4 4 6 2 2" xfId="30990"/>
    <cellStyle name="RowTitles-Detail 2 3 3 4 4 7" xfId="30991"/>
    <cellStyle name="RowTitles-Detail 2 3 3 4 4 7 2" xfId="30992"/>
    <cellStyle name="RowTitles-Detail 2 3 3 4 4 8" xfId="30993"/>
    <cellStyle name="RowTitles-Detail 2 3 3 4 5" xfId="30994"/>
    <cellStyle name="RowTitles-Detail 2 3 3 4 5 2" xfId="30995"/>
    <cellStyle name="RowTitles-Detail 2 3 3 4 5 2 2" xfId="30996"/>
    <cellStyle name="RowTitles-Detail 2 3 3 4 5 2 2 2" xfId="30997"/>
    <cellStyle name="RowTitles-Detail 2 3 3 4 5 2 2 2 2" xfId="30998"/>
    <cellStyle name="RowTitles-Detail 2 3 3 4 5 2 2 3" xfId="30999"/>
    <cellStyle name="RowTitles-Detail 2 3 3 4 5 2 3" xfId="31000"/>
    <cellStyle name="RowTitles-Detail 2 3 3 4 5 2 3 2" xfId="31001"/>
    <cellStyle name="RowTitles-Detail 2 3 3 4 5 2 3 2 2" xfId="31002"/>
    <cellStyle name="RowTitles-Detail 2 3 3 4 5 2 4" xfId="31003"/>
    <cellStyle name="RowTitles-Detail 2 3 3 4 5 2 4 2" xfId="31004"/>
    <cellStyle name="RowTitles-Detail 2 3 3 4 5 2 5" xfId="31005"/>
    <cellStyle name="RowTitles-Detail 2 3 3 4 5 3" xfId="31006"/>
    <cellStyle name="RowTitles-Detail 2 3 3 4 5 3 2" xfId="31007"/>
    <cellStyle name="RowTitles-Detail 2 3 3 4 5 3 2 2" xfId="31008"/>
    <cellStyle name="RowTitles-Detail 2 3 3 4 5 3 2 2 2" xfId="31009"/>
    <cellStyle name="RowTitles-Detail 2 3 3 4 5 3 2 3" xfId="31010"/>
    <cellStyle name="RowTitles-Detail 2 3 3 4 5 3 3" xfId="31011"/>
    <cellStyle name="RowTitles-Detail 2 3 3 4 5 3 3 2" xfId="31012"/>
    <cellStyle name="RowTitles-Detail 2 3 3 4 5 3 3 2 2" xfId="31013"/>
    <cellStyle name="RowTitles-Detail 2 3 3 4 5 3 4" xfId="31014"/>
    <cellStyle name="RowTitles-Detail 2 3 3 4 5 3 4 2" xfId="31015"/>
    <cellStyle name="RowTitles-Detail 2 3 3 4 5 3 5" xfId="31016"/>
    <cellStyle name="RowTitles-Detail 2 3 3 4 5 4" xfId="31017"/>
    <cellStyle name="RowTitles-Detail 2 3 3 4 5 4 2" xfId="31018"/>
    <cellStyle name="RowTitles-Detail 2 3 3 4 5 4 2 2" xfId="31019"/>
    <cellStyle name="RowTitles-Detail 2 3 3 4 5 4 3" xfId="31020"/>
    <cellStyle name="RowTitles-Detail 2 3 3 4 5 5" xfId="31021"/>
    <cellStyle name="RowTitles-Detail 2 3 3 4 5 5 2" xfId="31022"/>
    <cellStyle name="RowTitles-Detail 2 3 3 4 5 5 2 2" xfId="31023"/>
    <cellStyle name="RowTitles-Detail 2 3 3 4 5 6" xfId="31024"/>
    <cellStyle name="RowTitles-Detail 2 3 3 4 5 6 2" xfId="31025"/>
    <cellStyle name="RowTitles-Detail 2 3 3 4 5 7" xfId="31026"/>
    <cellStyle name="RowTitles-Detail 2 3 3 4 6" xfId="31027"/>
    <cellStyle name="RowTitles-Detail 2 3 3 4 6 2" xfId="31028"/>
    <cellStyle name="RowTitles-Detail 2 3 3 4 6 2 2" xfId="31029"/>
    <cellStyle name="RowTitles-Detail 2 3 3 4 6 2 2 2" xfId="31030"/>
    <cellStyle name="RowTitles-Detail 2 3 3 4 6 2 2 2 2" xfId="31031"/>
    <cellStyle name="RowTitles-Detail 2 3 3 4 6 2 2 3" xfId="31032"/>
    <cellStyle name="RowTitles-Detail 2 3 3 4 6 2 3" xfId="31033"/>
    <cellStyle name="RowTitles-Detail 2 3 3 4 6 2 3 2" xfId="31034"/>
    <cellStyle name="RowTitles-Detail 2 3 3 4 6 2 3 2 2" xfId="31035"/>
    <cellStyle name="RowTitles-Detail 2 3 3 4 6 2 4" xfId="31036"/>
    <cellStyle name="RowTitles-Detail 2 3 3 4 6 2 4 2" xfId="31037"/>
    <cellStyle name="RowTitles-Detail 2 3 3 4 6 2 5" xfId="31038"/>
    <cellStyle name="RowTitles-Detail 2 3 3 4 6 3" xfId="31039"/>
    <cellStyle name="RowTitles-Detail 2 3 3 4 6 3 2" xfId="31040"/>
    <cellStyle name="RowTitles-Detail 2 3 3 4 6 3 2 2" xfId="31041"/>
    <cellStyle name="RowTitles-Detail 2 3 3 4 6 3 2 2 2" xfId="31042"/>
    <cellStyle name="RowTitles-Detail 2 3 3 4 6 3 2 3" xfId="31043"/>
    <cellStyle name="RowTitles-Detail 2 3 3 4 6 3 3" xfId="31044"/>
    <cellStyle name="RowTitles-Detail 2 3 3 4 6 3 3 2" xfId="31045"/>
    <cellStyle name="RowTitles-Detail 2 3 3 4 6 3 3 2 2" xfId="31046"/>
    <cellStyle name="RowTitles-Detail 2 3 3 4 6 3 4" xfId="31047"/>
    <cellStyle name="RowTitles-Detail 2 3 3 4 6 3 4 2" xfId="31048"/>
    <cellStyle name="RowTitles-Detail 2 3 3 4 6 3 5" xfId="31049"/>
    <cellStyle name="RowTitles-Detail 2 3 3 4 6 4" xfId="31050"/>
    <cellStyle name="RowTitles-Detail 2 3 3 4 6 4 2" xfId="31051"/>
    <cellStyle name="RowTitles-Detail 2 3 3 4 6 4 2 2" xfId="31052"/>
    <cellStyle name="RowTitles-Detail 2 3 3 4 6 4 3" xfId="31053"/>
    <cellStyle name="RowTitles-Detail 2 3 3 4 6 5" xfId="31054"/>
    <cellStyle name="RowTitles-Detail 2 3 3 4 6 5 2" xfId="31055"/>
    <cellStyle name="RowTitles-Detail 2 3 3 4 6 5 2 2" xfId="31056"/>
    <cellStyle name="RowTitles-Detail 2 3 3 4 6 6" xfId="31057"/>
    <cellStyle name="RowTitles-Detail 2 3 3 4 6 6 2" xfId="31058"/>
    <cellStyle name="RowTitles-Detail 2 3 3 4 6 7" xfId="31059"/>
    <cellStyle name="RowTitles-Detail 2 3 3 4 7" xfId="31060"/>
    <cellStyle name="RowTitles-Detail 2 3 3 4 7 2" xfId="31061"/>
    <cellStyle name="RowTitles-Detail 2 3 3 4 7 2 2" xfId="31062"/>
    <cellStyle name="RowTitles-Detail 2 3 3 4 7 2 2 2" xfId="31063"/>
    <cellStyle name="RowTitles-Detail 2 3 3 4 7 2 3" xfId="31064"/>
    <cellStyle name="RowTitles-Detail 2 3 3 4 7 3" xfId="31065"/>
    <cellStyle name="RowTitles-Detail 2 3 3 4 7 3 2" xfId="31066"/>
    <cellStyle name="RowTitles-Detail 2 3 3 4 7 3 2 2" xfId="31067"/>
    <cellStyle name="RowTitles-Detail 2 3 3 4 7 4" xfId="31068"/>
    <cellStyle name="RowTitles-Detail 2 3 3 4 7 4 2" xfId="31069"/>
    <cellStyle name="RowTitles-Detail 2 3 3 4 7 5" xfId="31070"/>
    <cellStyle name="RowTitles-Detail 2 3 3 4 8" xfId="31071"/>
    <cellStyle name="RowTitles-Detail 2 3 3 4 8 2" xfId="31072"/>
    <cellStyle name="RowTitles-Detail 2 3 3 4 9" xfId="31073"/>
    <cellStyle name="RowTitles-Detail 2 3 3 4 9 2" xfId="31074"/>
    <cellStyle name="RowTitles-Detail 2 3 3 4 9 2 2" xfId="31075"/>
    <cellStyle name="RowTitles-Detail 2 3 3 4_STUD aligned by INSTIT" xfId="31076"/>
    <cellStyle name="RowTitles-Detail 2 3 3 5" xfId="1134"/>
    <cellStyle name="RowTitles-Detail 2 3 3 5 2" xfId="31077"/>
    <cellStyle name="RowTitles-Detail 2 3 3 5 2 2" xfId="31078"/>
    <cellStyle name="RowTitles-Detail 2 3 3 5 2 2 2" xfId="31079"/>
    <cellStyle name="RowTitles-Detail 2 3 3 5 2 2 2 2" xfId="31080"/>
    <cellStyle name="RowTitles-Detail 2 3 3 5 2 2 3" xfId="31081"/>
    <cellStyle name="RowTitles-Detail 2 3 3 5 2 3" xfId="31082"/>
    <cellStyle name="RowTitles-Detail 2 3 3 5 2 3 2" xfId="31083"/>
    <cellStyle name="RowTitles-Detail 2 3 3 5 2 3 2 2" xfId="31084"/>
    <cellStyle name="RowTitles-Detail 2 3 3 5 2 4" xfId="31085"/>
    <cellStyle name="RowTitles-Detail 2 3 3 5 2 4 2" xfId="31086"/>
    <cellStyle name="RowTitles-Detail 2 3 3 5 2 5" xfId="31087"/>
    <cellStyle name="RowTitles-Detail 2 3 3 5 3" xfId="31088"/>
    <cellStyle name="RowTitles-Detail 2 3 3 5 3 2" xfId="31089"/>
    <cellStyle name="RowTitles-Detail 2 3 3 5 3 2 2" xfId="31090"/>
    <cellStyle name="RowTitles-Detail 2 3 3 5 3 2 2 2" xfId="31091"/>
    <cellStyle name="RowTitles-Detail 2 3 3 5 3 2 3" xfId="31092"/>
    <cellStyle name="RowTitles-Detail 2 3 3 5 3 3" xfId="31093"/>
    <cellStyle name="RowTitles-Detail 2 3 3 5 3 3 2" xfId="31094"/>
    <cellStyle name="RowTitles-Detail 2 3 3 5 3 3 2 2" xfId="31095"/>
    <cellStyle name="RowTitles-Detail 2 3 3 5 3 4" xfId="31096"/>
    <cellStyle name="RowTitles-Detail 2 3 3 5 3 4 2" xfId="31097"/>
    <cellStyle name="RowTitles-Detail 2 3 3 5 3 5" xfId="31098"/>
    <cellStyle name="RowTitles-Detail 2 3 3 5 4" xfId="31099"/>
    <cellStyle name="RowTitles-Detail 2 3 3 5 4 2" xfId="31100"/>
    <cellStyle name="RowTitles-Detail 2 3 3 5 5" xfId="31101"/>
    <cellStyle name="RowTitles-Detail 2 3 3 5 5 2" xfId="31102"/>
    <cellStyle name="RowTitles-Detail 2 3 3 5 5 2 2" xfId="31103"/>
    <cellStyle name="RowTitles-Detail 2 3 3 5 5 3" xfId="31104"/>
    <cellStyle name="RowTitles-Detail 2 3 3 5 6" xfId="31105"/>
    <cellStyle name="RowTitles-Detail 2 3 3 5 6 2" xfId="31106"/>
    <cellStyle name="RowTitles-Detail 2 3 3 5 6 2 2" xfId="31107"/>
    <cellStyle name="RowTitles-Detail 2 3 3 5 7" xfId="31108"/>
    <cellStyle name="RowTitles-Detail 2 3 3 6" xfId="31109"/>
    <cellStyle name="RowTitles-Detail 2 3 3 6 2" xfId="31110"/>
    <cellStyle name="RowTitles-Detail 2 3 3 6 2 2" xfId="31111"/>
    <cellStyle name="RowTitles-Detail 2 3 3 6 2 2 2" xfId="31112"/>
    <cellStyle name="RowTitles-Detail 2 3 3 6 2 2 2 2" xfId="31113"/>
    <cellStyle name="RowTitles-Detail 2 3 3 6 2 2 3" xfId="31114"/>
    <cellStyle name="RowTitles-Detail 2 3 3 6 2 3" xfId="31115"/>
    <cellStyle name="RowTitles-Detail 2 3 3 6 2 3 2" xfId="31116"/>
    <cellStyle name="RowTitles-Detail 2 3 3 6 2 3 2 2" xfId="31117"/>
    <cellStyle name="RowTitles-Detail 2 3 3 6 2 4" xfId="31118"/>
    <cellStyle name="RowTitles-Detail 2 3 3 6 2 4 2" xfId="31119"/>
    <cellStyle name="RowTitles-Detail 2 3 3 6 2 5" xfId="31120"/>
    <cellStyle name="RowTitles-Detail 2 3 3 6 3" xfId="31121"/>
    <cellStyle name="RowTitles-Detail 2 3 3 6 3 2" xfId="31122"/>
    <cellStyle name="RowTitles-Detail 2 3 3 6 3 2 2" xfId="31123"/>
    <cellStyle name="RowTitles-Detail 2 3 3 6 3 2 2 2" xfId="31124"/>
    <cellStyle name="RowTitles-Detail 2 3 3 6 3 2 3" xfId="31125"/>
    <cellStyle name="RowTitles-Detail 2 3 3 6 3 3" xfId="31126"/>
    <cellStyle name="RowTitles-Detail 2 3 3 6 3 3 2" xfId="31127"/>
    <cellStyle name="RowTitles-Detail 2 3 3 6 3 3 2 2" xfId="31128"/>
    <cellStyle name="RowTitles-Detail 2 3 3 6 3 4" xfId="31129"/>
    <cellStyle name="RowTitles-Detail 2 3 3 6 3 4 2" xfId="31130"/>
    <cellStyle name="RowTitles-Detail 2 3 3 6 3 5" xfId="31131"/>
    <cellStyle name="RowTitles-Detail 2 3 3 6 4" xfId="31132"/>
    <cellStyle name="RowTitles-Detail 2 3 3 6 4 2" xfId="31133"/>
    <cellStyle name="RowTitles-Detail 2 3 3 6 5" xfId="31134"/>
    <cellStyle name="RowTitles-Detail 2 3 3 6 5 2" xfId="31135"/>
    <cellStyle name="RowTitles-Detail 2 3 3 6 5 2 2" xfId="31136"/>
    <cellStyle name="RowTitles-Detail 2 3 3 6 6" xfId="31137"/>
    <cellStyle name="RowTitles-Detail 2 3 3 6 6 2" xfId="31138"/>
    <cellStyle name="RowTitles-Detail 2 3 3 6 7" xfId="31139"/>
    <cellStyle name="RowTitles-Detail 2 3 3 7" xfId="31140"/>
    <cellStyle name="RowTitles-Detail 2 3 3 7 2" xfId="31141"/>
    <cellStyle name="RowTitles-Detail 2 3 3 7 2 2" xfId="31142"/>
    <cellStyle name="RowTitles-Detail 2 3 3 7 2 2 2" xfId="31143"/>
    <cellStyle name="RowTitles-Detail 2 3 3 7 2 2 2 2" xfId="31144"/>
    <cellStyle name="RowTitles-Detail 2 3 3 7 2 2 3" xfId="31145"/>
    <cellStyle name="RowTitles-Detail 2 3 3 7 2 3" xfId="31146"/>
    <cellStyle name="RowTitles-Detail 2 3 3 7 2 3 2" xfId="31147"/>
    <cellStyle name="RowTitles-Detail 2 3 3 7 2 3 2 2" xfId="31148"/>
    <cellStyle name="RowTitles-Detail 2 3 3 7 2 4" xfId="31149"/>
    <cellStyle name="RowTitles-Detail 2 3 3 7 2 4 2" xfId="31150"/>
    <cellStyle name="RowTitles-Detail 2 3 3 7 2 5" xfId="31151"/>
    <cellStyle name="RowTitles-Detail 2 3 3 7 3" xfId="31152"/>
    <cellStyle name="RowTitles-Detail 2 3 3 7 3 2" xfId="31153"/>
    <cellStyle name="RowTitles-Detail 2 3 3 7 3 2 2" xfId="31154"/>
    <cellStyle name="RowTitles-Detail 2 3 3 7 3 2 2 2" xfId="31155"/>
    <cellStyle name="RowTitles-Detail 2 3 3 7 3 2 3" xfId="31156"/>
    <cellStyle name="RowTitles-Detail 2 3 3 7 3 3" xfId="31157"/>
    <cellStyle name="RowTitles-Detail 2 3 3 7 3 3 2" xfId="31158"/>
    <cellStyle name="RowTitles-Detail 2 3 3 7 3 3 2 2" xfId="31159"/>
    <cellStyle name="RowTitles-Detail 2 3 3 7 3 4" xfId="31160"/>
    <cellStyle name="RowTitles-Detail 2 3 3 7 3 4 2" xfId="31161"/>
    <cellStyle name="RowTitles-Detail 2 3 3 7 3 5" xfId="31162"/>
    <cellStyle name="RowTitles-Detail 2 3 3 7 4" xfId="31163"/>
    <cellStyle name="RowTitles-Detail 2 3 3 7 4 2" xfId="31164"/>
    <cellStyle name="RowTitles-Detail 2 3 3 7 5" xfId="31165"/>
    <cellStyle name="RowTitles-Detail 2 3 3 7 5 2" xfId="31166"/>
    <cellStyle name="RowTitles-Detail 2 3 3 7 5 2 2" xfId="31167"/>
    <cellStyle name="RowTitles-Detail 2 3 3 7 5 3" xfId="31168"/>
    <cellStyle name="RowTitles-Detail 2 3 3 7 6" xfId="31169"/>
    <cellStyle name="RowTitles-Detail 2 3 3 7 6 2" xfId="31170"/>
    <cellStyle name="RowTitles-Detail 2 3 3 7 6 2 2" xfId="31171"/>
    <cellStyle name="RowTitles-Detail 2 3 3 7 7" xfId="31172"/>
    <cellStyle name="RowTitles-Detail 2 3 3 7 7 2" xfId="31173"/>
    <cellStyle name="RowTitles-Detail 2 3 3 7 8" xfId="31174"/>
    <cellStyle name="RowTitles-Detail 2 3 3 8" xfId="31175"/>
    <cellStyle name="RowTitles-Detail 2 3 3 8 2" xfId="31176"/>
    <cellStyle name="RowTitles-Detail 2 3 3 8 2 2" xfId="31177"/>
    <cellStyle name="RowTitles-Detail 2 3 3 8 2 2 2" xfId="31178"/>
    <cellStyle name="RowTitles-Detail 2 3 3 8 2 2 2 2" xfId="31179"/>
    <cellStyle name="RowTitles-Detail 2 3 3 8 2 2 3" xfId="31180"/>
    <cellStyle name="RowTitles-Detail 2 3 3 8 2 3" xfId="31181"/>
    <cellStyle name="RowTitles-Detail 2 3 3 8 2 3 2" xfId="31182"/>
    <cellStyle name="RowTitles-Detail 2 3 3 8 2 3 2 2" xfId="31183"/>
    <cellStyle name="RowTitles-Detail 2 3 3 8 2 4" xfId="31184"/>
    <cellStyle name="RowTitles-Detail 2 3 3 8 2 4 2" xfId="31185"/>
    <cellStyle name="RowTitles-Detail 2 3 3 8 2 5" xfId="31186"/>
    <cellStyle name="RowTitles-Detail 2 3 3 8 3" xfId="31187"/>
    <cellStyle name="RowTitles-Detail 2 3 3 8 3 2" xfId="31188"/>
    <cellStyle name="RowTitles-Detail 2 3 3 8 3 2 2" xfId="31189"/>
    <cellStyle name="RowTitles-Detail 2 3 3 8 3 2 2 2" xfId="31190"/>
    <cellStyle name="RowTitles-Detail 2 3 3 8 3 2 3" xfId="31191"/>
    <cellStyle name="RowTitles-Detail 2 3 3 8 3 3" xfId="31192"/>
    <cellStyle name="RowTitles-Detail 2 3 3 8 3 3 2" xfId="31193"/>
    <cellStyle name="RowTitles-Detail 2 3 3 8 3 3 2 2" xfId="31194"/>
    <cellStyle name="RowTitles-Detail 2 3 3 8 3 4" xfId="31195"/>
    <cellStyle name="RowTitles-Detail 2 3 3 8 3 4 2" xfId="31196"/>
    <cellStyle name="RowTitles-Detail 2 3 3 8 3 5" xfId="31197"/>
    <cellStyle name="RowTitles-Detail 2 3 3 8 4" xfId="31198"/>
    <cellStyle name="RowTitles-Detail 2 3 3 8 4 2" xfId="31199"/>
    <cellStyle name="RowTitles-Detail 2 3 3 8 4 2 2" xfId="31200"/>
    <cellStyle name="RowTitles-Detail 2 3 3 8 4 3" xfId="31201"/>
    <cellStyle name="RowTitles-Detail 2 3 3 8 5" xfId="31202"/>
    <cellStyle name="RowTitles-Detail 2 3 3 8 5 2" xfId="31203"/>
    <cellStyle name="RowTitles-Detail 2 3 3 8 5 2 2" xfId="31204"/>
    <cellStyle name="RowTitles-Detail 2 3 3 8 6" xfId="31205"/>
    <cellStyle name="RowTitles-Detail 2 3 3 8 6 2" xfId="31206"/>
    <cellStyle name="RowTitles-Detail 2 3 3 8 7" xfId="31207"/>
    <cellStyle name="RowTitles-Detail 2 3 3 9" xfId="31208"/>
    <cellStyle name="RowTitles-Detail 2 3 3 9 2" xfId="31209"/>
    <cellStyle name="RowTitles-Detail 2 3 3 9 2 2" xfId="31210"/>
    <cellStyle name="RowTitles-Detail 2 3 3 9 2 2 2" xfId="31211"/>
    <cellStyle name="RowTitles-Detail 2 3 3 9 2 2 2 2" xfId="31212"/>
    <cellStyle name="RowTitles-Detail 2 3 3 9 2 2 3" xfId="31213"/>
    <cellStyle name="RowTitles-Detail 2 3 3 9 2 3" xfId="31214"/>
    <cellStyle name="RowTitles-Detail 2 3 3 9 2 3 2" xfId="31215"/>
    <cellStyle name="RowTitles-Detail 2 3 3 9 2 3 2 2" xfId="31216"/>
    <cellStyle name="RowTitles-Detail 2 3 3 9 2 4" xfId="31217"/>
    <cellStyle name="RowTitles-Detail 2 3 3 9 2 4 2" xfId="31218"/>
    <cellStyle name="RowTitles-Detail 2 3 3 9 2 5" xfId="31219"/>
    <cellStyle name="RowTitles-Detail 2 3 3 9 3" xfId="31220"/>
    <cellStyle name="RowTitles-Detail 2 3 3 9 3 2" xfId="31221"/>
    <cellStyle name="RowTitles-Detail 2 3 3 9 3 2 2" xfId="31222"/>
    <cellStyle name="RowTitles-Detail 2 3 3 9 3 2 2 2" xfId="31223"/>
    <cellStyle name="RowTitles-Detail 2 3 3 9 3 2 3" xfId="31224"/>
    <cellStyle name="RowTitles-Detail 2 3 3 9 3 3" xfId="31225"/>
    <cellStyle name="RowTitles-Detail 2 3 3 9 3 3 2" xfId="31226"/>
    <cellStyle name="RowTitles-Detail 2 3 3 9 3 3 2 2" xfId="31227"/>
    <cellStyle name="RowTitles-Detail 2 3 3 9 3 4" xfId="31228"/>
    <cellStyle name="RowTitles-Detail 2 3 3 9 3 4 2" xfId="31229"/>
    <cellStyle name="RowTitles-Detail 2 3 3 9 3 5" xfId="31230"/>
    <cellStyle name="RowTitles-Detail 2 3 3 9 4" xfId="31231"/>
    <cellStyle name="RowTitles-Detail 2 3 3 9 4 2" xfId="31232"/>
    <cellStyle name="RowTitles-Detail 2 3 3 9 4 2 2" xfId="31233"/>
    <cellStyle name="RowTitles-Detail 2 3 3 9 4 3" xfId="31234"/>
    <cellStyle name="RowTitles-Detail 2 3 3 9 5" xfId="31235"/>
    <cellStyle name="RowTitles-Detail 2 3 3 9 5 2" xfId="31236"/>
    <cellStyle name="RowTitles-Detail 2 3 3 9 5 2 2" xfId="31237"/>
    <cellStyle name="RowTitles-Detail 2 3 3 9 6" xfId="31238"/>
    <cellStyle name="RowTitles-Detail 2 3 3 9 6 2" xfId="31239"/>
    <cellStyle name="RowTitles-Detail 2 3 3 9 7" xfId="31240"/>
    <cellStyle name="RowTitles-Detail 2 3 3_STUD aligned by INSTIT" xfId="31241"/>
    <cellStyle name="RowTitles-Detail 2 3 4" xfId="1135"/>
    <cellStyle name="RowTitles-Detail 2 3 4 10" xfId="31242"/>
    <cellStyle name="RowTitles-Detail 2 3 4 2" xfId="1136"/>
    <cellStyle name="RowTitles-Detail 2 3 4 2 2" xfId="31243"/>
    <cellStyle name="RowTitles-Detail 2 3 4 2 2 2" xfId="31244"/>
    <cellStyle name="RowTitles-Detail 2 3 4 2 2 2 2" xfId="31245"/>
    <cellStyle name="RowTitles-Detail 2 3 4 2 2 2 2 2" xfId="31246"/>
    <cellStyle name="RowTitles-Detail 2 3 4 2 2 2 3" xfId="31247"/>
    <cellStyle name="RowTitles-Detail 2 3 4 2 2 3" xfId="31248"/>
    <cellStyle name="RowTitles-Detail 2 3 4 2 2 3 2" xfId="31249"/>
    <cellStyle name="RowTitles-Detail 2 3 4 2 2 3 2 2" xfId="31250"/>
    <cellStyle name="RowTitles-Detail 2 3 4 2 2 4" xfId="31251"/>
    <cellStyle name="RowTitles-Detail 2 3 4 2 2 4 2" xfId="31252"/>
    <cellStyle name="RowTitles-Detail 2 3 4 2 2 5" xfId="31253"/>
    <cellStyle name="RowTitles-Detail 2 3 4 2 3" xfId="31254"/>
    <cellStyle name="RowTitles-Detail 2 3 4 2 3 2" xfId="31255"/>
    <cellStyle name="RowTitles-Detail 2 3 4 2 3 2 2" xfId="31256"/>
    <cellStyle name="RowTitles-Detail 2 3 4 2 3 2 2 2" xfId="31257"/>
    <cellStyle name="RowTitles-Detail 2 3 4 2 3 2 3" xfId="31258"/>
    <cellStyle name="RowTitles-Detail 2 3 4 2 3 3" xfId="31259"/>
    <cellStyle name="RowTitles-Detail 2 3 4 2 3 3 2" xfId="31260"/>
    <cellStyle name="RowTitles-Detail 2 3 4 2 3 3 2 2" xfId="31261"/>
    <cellStyle name="RowTitles-Detail 2 3 4 2 3 4" xfId="31262"/>
    <cellStyle name="RowTitles-Detail 2 3 4 2 3 4 2" xfId="31263"/>
    <cellStyle name="RowTitles-Detail 2 3 4 2 3 5" xfId="31264"/>
    <cellStyle name="RowTitles-Detail 2 3 4 2 4" xfId="31265"/>
    <cellStyle name="RowTitles-Detail 2 3 4 2 4 2" xfId="31266"/>
    <cellStyle name="RowTitles-Detail 2 3 4 2 5" xfId="31267"/>
    <cellStyle name="RowTitles-Detail 2 3 4 2 5 2" xfId="31268"/>
    <cellStyle name="RowTitles-Detail 2 3 4 2 5 2 2" xfId="31269"/>
    <cellStyle name="RowTitles-Detail 2 3 4 2 6" xfId="31270"/>
    <cellStyle name="RowTitles-Detail 2 3 4 3" xfId="31271"/>
    <cellStyle name="RowTitles-Detail 2 3 4 3 2" xfId="31272"/>
    <cellStyle name="RowTitles-Detail 2 3 4 3 2 2" xfId="31273"/>
    <cellStyle name="RowTitles-Detail 2 3 4 3 2 2 2" xfId="31274"/>
    <cellStyle name="RowTitles-Detail 2 3 4 3 2 2 2 2" xfId="31275"/>
    <cellStyle name="RowTitles-Detail 2 3 4 3 2 2 3" xfId="31276"/>
    <cellStyle name="RowTitles-Detail 2 3 4 3 2 3" xfId="31277"/>
    <cellStyle name="RowTitles-Detail 2 3 4 3 2 3 2" xfId="31278"/>
    <cellStyle name="RowTitles-Detail 2 3 4 3 2 3 2 2" xfId="31279"/>
    <cellStyle name="RowTitles-Detail 2 3 4 3 2 4" xfId="31280"/>
    <cellStyle name="RowTitles-Detail 2 3 4 3 2 4 2" xfId="31281"/>
    <cellStyle name="RowTitles-Detail 2 3 4 3 2 5" xfId="31282"/>
    <cellStyle name="RowTitles-Detail 2 3 4 3 3" xfId="31283"/>
    <cellStyle name="RowTitles-Detail 2 3 4 3 3 2" xfId="31284"/>
    <cellStyle name="RowTitles-Detail 2 3 4 3 3 2 2" xfId="31285"/>
    <cellStyle name="RowTitles-Detail 2 3 4 3 3 2 2 2" xfId="31286"/>
    <cellStyle name="RowTitles-Detail 2 3 4 3 3 2 3" xfId="31287"/>
    <cellStyle name="RowTitles-Detail 2 3 4 3 3 3" xfId="31288"/>
    <cellStyle name="RowTitles-Detail 2 3 4 3 3 3 2" xfId="31289"/>
    <cellStyle name="RowTitles-Detail 2 3 4 3 3 3 2 2" xfId="31290"/>
    <cellStyle name="RowTitles-Detail 2 3 4 3 3 4" xfId="31291"/>
    <cellStyle name="RowTitles-Detail 2 3 4 3 3 4 2" xfId="31292"/>
    <cellStyle name="RowTitles-Detail 2 3 4 3 3 5" xfId="31293"/>
    <cellStyle name="RowTitles-Detail 2 3 4 3 4" xfId="31294"/>
    <cellStyle name="RowTitles-Detail 2 3 4 3 4 2" xfId="31295"/>
    <cellStyle name="RowTitles-Detail 2 3 4 3 5" xfId="31296"/>
    <cellStyle name="RowTitles-Detail 2 3 4 3 5 2" xfId="31297"/>
    <cellStyle name="RowTitles-Detail 2 3 4 3 5 2 2" xfId="31298"/>
    <cellStyle name="RowTitles-Detail 2 3 4 3 5 3" xfId="31299"/>
    <cellStyle name="RowTitles-Detail 2 3 4 3 6" xfId="31300"/>
    <cellStyle name="RowTitles-Detail 2 3 4 3 6 2" xfId="31301"/>
    <cellStyle name="RowTitles-Detail 2 3 4 3 6 2 2" xfId="31302"/>
    <cellStyle name="RowTitles-Detail 2 3 4 3 7" xfId="31303"/>
    <cellStyle name="RowTitles-Detail 2 3 4 3 7 2" xfId="31304"/>
    <cellStyle name="RowTitles-Detail 2 3 4 3 8" xfId="31305"/>
    <cellStyle name="RowTitles-Detail 2 3 4 4" xfId="31306"/>
    <cellStyle name="RowTitles-Detail 2 3 4 4 2" xfId="31307"/>
    <cellStyle name="RowTitles-Detail 2 3 4 4 2 2" xfId="31308"/>
    <cellStyle name="RowTitles-Detail 2 3 4 4 2 2 2" xfId="31309"/>
    <cellStyle name="RowTitles-Detail 2 3 4 4 2 2 2 2" xfId="31310"/>
    <cellStyle name="RowTitles-Detail 2 3 4 4 2 2 3" xfId="31311"/>
    <cellStyle name="RowTitles-Detail 2 3 4 4 2 3" xfId="31312"/>
    <cellStyle name="RowTitles-Detail 2 3 4 4 2 3 2" xfId="31313"/>
    <cellStyle name="RowTitles-Detail 2 3 4 4 2 3 2 2" xfId="31314"/>
    <cellStyle name="RowTitles-Detail 2 3 4 4 2 4" xfId="31315"/>
    <cellStyle name="RowTitles-Detail 2 3 4 4 2 4 2" xfId="31316"/>
    <cellStyle name="RowTitles-Detail 2 3 4 4 2 5" xfId="31317"/>
    <cellStyle name="RowTitles-Detail 2 3 4 4 3" xfId="31318"/>
    <cellStyle name="RowTitles-Detail 2 3 4 4 3 2" xfId="31319"/>
    <cellStyle name="RowTitles-Detail 2 3 4 4 3 2 2" xfId="31320"/>
    <cellStyle name="RowTitles-Detail 2 3 4 4 3 2 2 2" xfId="31321"/>
    <cellStyle name="RowTitles-Detail 2 3 4 4 3 2 3" xfId="31322"/>
    <cellStyle name="RowTitles-Detail 2 3 4 4 3 3" xfId="31323"/>
    <cellStyle name="RowTitles-Detail 2 3 4 4 3 3 2" xfId="31324"/>
    <cellStyle name="RowTitles-Detail 2 3 4 4 3 3 2 2" xfId="31325"/>
    <cellStyle name="RowTitles-Detail 2 3 4 4 3 4" xfId="31326"/>
    <cellStyle name="RowTitles-Detail 2 3 4 4 3 4 2" xfId="31327"/>
    <cellStyle name="RowTitles-Detail 2 3 4 4 3 5" xfId="31328"/>
    <cellStyle name="RowTitles-Detail 2 3 4 4 4" xfId="31329"/>
    <cellStyle name="RowTitles-Detail 2 3 4 4 4 2" xfId="31330"/>
    <cellStyle name="RowTitles-Detail 2 3 4 4 4 2 2" xfId="31331"/>
    <cellStyle name="RowTitles-Detail 2 3 4 4 4 3" xfId="31332"/>
    <cellStyle name="RowTitles-Detail 2 3 4 4 5" xfId="31333"/>
    <cellStyle name="RowTitles-Detail 2 3 4 4 5 2" xfId="31334"/>
    <cellStyle name="RowTitles-Detail 2 3 4 4 5 2 2" xfId="31335"/>
    <cellStyle name="RowTitles-Detail 2 3 4 4 6" xfId="31336"/>
    <cellStyle name="RowTitles-Detail 2 3 4 4 6 2" xfId="31337"/>
    <cellStyle name="RowTitles-Detail 2 3 4 4 7" xfId="31338"/>
    <cellStyle name="RowTitles-Detail 2 3 4 5" xfId="31339"/>
    <cellStyle name="RowTitles-Detail 2 3 4 5 2" xfId="31340"/>
    <cellStyle name="RowTitles-Detail 2 3 4 5 2 2" xfId="31341"/>
    <cellStyle name="RowTitles-Detail 2 3 4 5 2 2 2" xfId="31342"/>
    <cellStyle name="RowTitles-Detail 2 3 4 5 2 2 2 2" xfId="31343"/>
    <cellStyle name="RowTitles-Detail 2 3 4 5 2 2 3" xfId="31344"/>
    <cellStyle name="RowTitles-Detail 2 3 4 5 2 3" xfId="31345"/>
    <cellStyle name="RowTitles-Detail 2 3 4 5 2 3 2" xfId="31346"/>
    <cellStyle name="RowTitles-Detail 2 3 4 5 2 3 2 2" xfId="31347"/>
    <cellStyle name="RowTitles-Detail 2 3 4 5 2 4" xfId="31348"/>
    <cellStyle name="RowTitles-Detail 2 3 4 5 2 4 2" xfId="31349"/>
    <cellStyle name="RowTitles-Detail 2 3 4 5 2 5" xfId="31350"/>
    <cellStyle name="RowTitles-Detail 2 3 4 5 3" xfId="31351"/>
    <cellStyle name="RowTitles-Detail 2 3 4 5 3 2" xfId="31352"/>
    <cellStyle name="RowTitles-Detail 2 3 4 5 3 2 2" xfId="31353"/>
    <cellStyle name="RowTitles-Detail 2 3 4 5 3 2 2 2" xfId="31354"/>
    <cellStyle name="RowTitles-Detail 2 3 4 5 3 2 3" xfId="31355"/>
    <cellStyle name="RowTitles-Detail 2 3 4 5 3 3" xfId="31356"/>
    <cellStyle name="RowTitles-Detail 2 3 4 5 3 3 2" xfId="31357"/>
    <cellStyle name="RowTitles-Detail 2 3 4 5 3 3 2 2" xfId="31358"/>
    <cellStyle name="RowTitles-Detail 2 3 4 5 3 4" xfId="31359"/>
    <cellStyle name="RowTitles-Detail 2 3 4 5 3 4 2" xfId="31360"/>
    <cellStyle name="RowTitles-Detail 2 3 4 5 3 5" xfId="31361"/>
    <cellStyle name="RowTitles-Detail 2 3 4 5 4" xfId="31362"/>
    <cellStyle name="RowTitles-Detail 2 3 4 5 4 2" xfId="31363"/>
    <cellStyle name="RowTitles-Detail 2 3 4 5 4 2 2" xfId="31364"/>
    <cellStyle name="RowTitles-Detail 2 3 4 5 4 3" xfId="31365"/>
    <cellStyle name="RowTitles-Detail 2 3 4 5 5" xfId="31366"/>
    <cellStyle name="RowTitles-Detail 2 3 4 5 5 2" xfId="31367"/>
    <cellStyle name="RowTitles-Detail 2 3 4 5 5 2 2" xfId="31368"/>
    <cellStyle name="RowTitles-Detail 2 3 4 5 6" xfId="31369"/>
    <cellStyle name="RowTitles-Detail 2 3 4 5 6 2" xfId="31370"/>
    <cellStyle name="RowTitles-Detail 2 3 4 5 7" xfId="31371"/>
    <cellStyle name="RowTitles-Detail 2 3 4 6" xfId="31372"/>
    <cellStyle name="RowTitles-Detail 2 3 4 6 2" xfId="31373"/>
    <cellStyle name="RowTitles-Detail 2 3 4 6 2 2" xfId="31374"/>
    <cellStyle name="RowTitles-Detail 2 3 4 6 2 2 2" xfId="31375"/>
    <cellStyle name="RowTitles-Detail 2 3 4 6 2 2 2 2" xfId="31376"/>
    <cellStyle name="RowTitles-Detail 2 3 4 6 2 2 3" xfId="31377"/>
    <cellStyle name="RowTitles-Detail 2 3 4 6 2 3" xfId="31378"/>
    <cellStyle name="RowTitles-Detail 2 3 4 6 2 3 2" xfId="31379"/>
    <cellStyle name="RowTitles-Detail 2 3 4 6 2 3 2 2" xfId="31380"/>
    <cellStyle name="RowTitles-Detail 2 3 4 6 2 4" xfId="31381"/>
    <cellStyle name="RowTitles-Detail 2 3 4 6 2 4 2" xfId="31382"/>
    <cellStyle name="RowTitles-Detail 2 3 4 6 2 5" xfId="31383"/>
    <cellStyle name="RowTitles-Detail 2 3 4 6 3" xfId="31384"/>
    <cellStyle name="RowTitles-Detail 2 3 4 6 3 2" xfId="31385"/>
    <cellStyle name="RowTitles-Detail 2 3 4 6 3 2 2" xfId="31386"/>
    <cellStyle name="RowTitles-Detail 2 3 4 6 3 2 2 2" xfId="31387"/>
    <cellStyle name="RowTitles-Detail 2 3 4 6 3 2 3" xfId="31388"/>
    <cellStyle name="RowTitles-Detail 2 3 4 6 3 3" xfId="31389"/>
    <cellStyle name="RowTitles-Detail 2 3 4 6 3 3 2" xfId="31390"/>
    <cellStyle name="RowTitles-Detail 2 3 4 6 3 3 2 2" xfId="31391"/>
    <cellStyle name="RowTitles-Detail 2 3 4 6 3 4" xfId="31392"/>
    <cellStyle name="RowTitles-Detail 2 3 4 6 3 4 2" xfId="31393"/>
    <cellStyle name="RowTitles-Detail 2 3 4 6 3 5" xfId="31394"/>
    <cellStyle name="RowTitles-Detail 2 3 4 6 4" xfId="31395"/>
    <cellStyle name="RowTitles-Detail 2 3 4 6 4 2" xfId="31396"/>
    <cellStyle name="RowTitles-Detail 2 3 4 6 4 2 2" xfId="31397"/>
    <cellStyle name="RowTitles-Detail 2 3 4 6 4 3" xfId="31398"/>
    <cellStyle name="RowTitles-Detail 2 3 4 6 5" xfId="31399"/>
    <cellStyle name="RowTitles-Detail 2 3 4 6 5 2" xfId="31400"/>
    <cellStyle name="RowTitles-Detail 2 3 4 6 5 2 2" xfId="31401"/>
    <cellStyle name="RowTitles-Detail 2 3 4 6 6" xfId="31402"/>
    <cellStyle name="RowTitles-Detail 2 3 4 6 6 2" xfId="31403"/>
    <cellStyle name="RowTitles-Detail 2 3 4 6 7" xfId="31404"/>
    <cellStyle name="RowTitles-Detail 2 3 4 7" xfId="31405"/>
    <cellStyle name="RowTitles-Detail 2 3 4 7 2" xfId="31406"/>
    <cellStyle name="RowTitles-Detail 2 3 4 7 2 2" xfId="31407"/>
    <cellStyle name="RowTitles-Detail 2 3 4 7 2 2 2" xfId="31408"/>
    <cellStyle name="RowTitles-Detail 2 3 4 7 2 3" xfId="31409"/>
    <cellStyle name="RowTitles-Detail 2 3 4 7 3" xfId="31410"/>
    <cellStyle name="RowTitles-Detail 2 3 4 7 3 2" xfId="31411"/>
    <cellStyle name="RowTitles-Detail 2 3 4 7 3 2 2" xfId="31412"/>
    <cellStyle name="RowTitles-Detail 2 3 4 7 4" xfId="31413"/>
    <cellStyle name="RowTitles-Detail 2 3 4 7 4 2" xfId="31414"/>
    <cellStyle name="RowTitles-Detail 2 3 4 7 5" xfId="31415"/>
    <cellStyle name="RowTitles-Detail 2 3 4 8" xfId="31416"/>
    <cellStyle name="RowTitles-Detail 2 3 4 8 2" xfId="31417"/>
    <cellStyle name="RowTitles-Detail 2 3 4 9" xfId="31418"/>
    <cellStyle name="RowTitles-Detail 2 3 4 9 2" xfId="31419"/>
    <cellStyle name="RowTitles-Detail 2 3 4 9 2 2" xfId="31420"/>
    <cellStyle name="RowTitles-Detail 2 3 4_STUD aligned by INSTIT" xfId="31421"/>
    <cellStyle name="RowTitles-Detail 2 3 5" xfId="1137"/>
    <cellStyle name="RowTitles-Detail 2 3 5 10" xfId="31422"/>
    <cellStyle name="RowTitles-Detail 2 3 5 2" xfId="1138"/>
    <cellStyle name="RowTitles-Detail 2 3 5 2 2" xfId="31423"/>
    <cellStyle name="RowTitles-Detail 2 3 5 2 2 2" xfId="31424"/>
    <cellStyle name="RowTitles-Detail 2 3 5 2 2 2 2" xfId="31425"/>
    <cellStyle name="RowTitles-Detail 2 3 5 2 2 2 2 2" xfId="31426"/>
    <cellStyle name="RowTitles-Detail 2 3 5 2 2 2 3" xfId="31427"/>
    <cellStyle name="RowTitles-Detail 2 3 5 2 2 3" xfId="31428"/>
    <cellStyle name="RowTitles-Detail 2 3 5 2 2 3 2" xfId="31429"/>
    <cellStyle name="RowTitles-Detail 2 3 5 2 2 3 2 2" xfId="31430"/>
    <cellStyle name="RowTitles-Detail 2 3 5 2 2 4" xfId="31431"/>
    <cellStyle name="RowTitles-Detail 2 3 5 2 2 4 2" xfId="31432"/>
    <cellStyle name="RowTitles-Detail 2 3 5 2 2 5" xfId="31433"/>
    <cellStyle name="RowTitles-Detail 2 3 5 2 3" xfId="31434"/>
    <cellStyle name="RowTitles-Detail 2 3 5 2 3 2" xfId="31435"/>
    <cellStyle name="RowTitles-Detail 2 3 5 2 3 2 2" xfId="31436"/>
    <cellStyle name="RowTitles-Detail 2 3 5 2 3 2 2 2" xfId="31437"/>
    <cellStyle name="RowTitles-Detail 2 3 5 2 3 2 3" xfId="31438"/>
    <cellStyle name="RowTitles-Detail 2 3 5 2 3 3" xfId="31439"/>
    <cellStyle name="RowTitles-Detail 2 3 5 2 3 3 2" xfId="31440"/>
    <cellStyle name="RowTitles-Detail 2 3 5 2 3 3 2 2" xfId="31441"/>
    <cellStyle name="RowTitles-Detail 2 3 5 2 3 4" xfId="31442"/>
    <cellStyle name="RowTitles-Detail 2 3 5 2 3 4 2" xfId="31443"/>
    <cellStyle name="RowTitles-Detail 2 3 5 2 3 5" xfId="31444"/>
    <cellStyle name="RowTitles-Detail 2 3 5 2 4" xfId="31445"/>
    <cellStyle name="RowTitles-Detail 2 3 5 2 4 2" xfId="31446"/>
    <cellStyle name="RowTitles-Detail 2 3 5 2 5" xfId="31447"/>
    <cellStyle name="RowTitles-Detail 2 3 5 2 5 2" xfId="31448"/>
    <cellStyle name="RowTitles-Detail 2 3 5 2 5 2 2" xfId="31449"/>
    <cellStyle name="RowTitles-Detail 2 3 5 2 5 3" xfId="31450"/>
    <cellStyle name="RowTitles-Detail 2 3 5 2 6" xfId="31451"/>
    <cellStyle name="RowTitles-Detail 2 3 5 2 6 2" xfId="31452"/>
    <cellStyle name="RowTitles-Detail 2 3 5 2 6 2 2" xfId="31453"/>
    <cellStyle name="RowTitles-Detail 2 3 5 2 7" xfId="31454"/>
    <cellStyle name="RowTitles-Detail 2 3 5 2 7 2" xfId="31455"/>
    <cellStyle name="RowTitles-Detail 2 3 5 2 8" xfId="31456"/>
    <cellStyle name="RowTitles-Detail 2 3 5 2 9" xfId="31457"/>
    <cellStyle name="RowTitles-Detail 2 3 5 3" xfId="31458"/>
    <cellStyle name="RowTitles-Detail 2 3 5 3 2" xfId="31459"/>
    <cellStyle name="RowTitles-Detail 2 3 5 3 2 2" xfId="31460"/>
    <cellStyle name="RowTitles-Detail 2 3 5 3 2 2 2" xfId="31461"/>
    <cellStyle name="RowTitles-Detail 2 3 5 3 2 2 2 2" xfId="31462"/>
    <cellStyle name="RowTitles-Detail 2 3 5 3 2 2 3" xfId="31463"/>
    <cellStyle name="RowTitles-Detail 2 3 5 3 2 3" xfId="31464"/>
    <cellStyle name="RowTitles-Detail 2 3 5 3 2 3 2" xfId="31465"/>
    <cellStyle name="RowTitles-Detail 2 3 5 3 2 3 2 2" xfId="31466"/>
    <cellStyle name="RowTitles-Detail 2 3 5 3 2 4" xfId="31467"/>
    <cellStyle name="RowTitles-Detail 2 3 5 3 2 4 2" xfId="31468"/>
    <cellStyle name="RowTitles-Detail 2 3 5 3 2 5" xfId="31469"/>
    <cellStyle name="RowTitles-Detail 2 3 5 3 3" xfId="31470"/>
    <cellStyle name="RowTitles-Detail 2 3 5 3 3 2" xfId="31471"/>
    <cellStyle name="RowTitles-Detail 2 3 5 3 3 2 2" xfId="31472"/>
    <cellStyle name="RowTitles-Detail 2 3 5 3 3 2 2 2" xfId="31473"/>
    <cellStyle name="RowTitles-Detail 2 3 5 3 3 2 3" xfId="31474"/>
    <cellStyle name="RowTitles-Detail 2 3 5 3 3 3" xfId="31475"/>
    <cellStyle name="RowTitles-Detail 2 3 5 3 3 3 2" xfId="31476"/>
    <cellStyle name="RowTitles-Detail 2 3 5 3 3 3 2 2" xfId="31477"/>
    <cellStyle name="RowTitles-Detail 2 3 5 3 3 4" xfId="31478"/>
    <cellStyle name="RowTitles-Detail 2 3 5 3 3 4 2" xfId="31479"/>
    <cellStyle name="RowTitles-Detail 2 3 5 3 3 5" xfId="31480"/>
    <cellStyle name="RowTitles-Detail 2 3 5 3 4" xfId="31481"/>
    <cellStyle name="RowTitles-Detail 2 3 5 3 4 2" xfId="31482"/>
    <cellStyle name="RowTitles-Detail 2 3 5 3 5" xfId="31483"/>
    <cellStyle name="RowTitles-Detail 2 3 5 3 5 2" xfId="31484"/>
    <cellStyle name="RowTitles-Detail 2 3 5 3 5 2 2" xfId="31485"/>
    <cellStyle name="RowTitles-Detail 2 3 5 4" xfId="31486"/>
    <cellStyle name="RowTitles-Detail 2 3 5 4 2" xfId="31487"/>
    <cellStyle name="RowTitles-Detail 2 3 5 4 2 2" xfId="31488"/>
    <cellStyle name="RowTitles-Detail 2 3 5 4 2 2 2" xfId="31489"/>
    <cellStyle name="RowTitles-Detail 2 3 5 4 2 2 2 2" xfId="31490"/>
    <cellStyle name="RowTitles-Detail 2 3 5 4 2 2 3" xfId="31491"/>
    <cellStyle name="RowTitles-Detail 2 3 5 4 2 3" xfId="31492"/>
    <cellStyle name="RowTitles-Detail 2 3 5 4 2 3 2" xfId="31493"/>
    <cellStyle name="RowTitles-Detail 2 3 5 4 2 3 2 2" xfId="31494"/>
    <cellStyle name="RowTitles-Detail 2 3 5 4 2 4" xfId="31495"/>
    <cellStyle name="RowTitles-Detail 2 3 5 4 2 4 2" xfId="31496"/>
    <cellStyle name="RowTitles-Detail 2 3 5 4 2 5" xfId="31497"/>
    <cellStyle name="RowTitles-Detail 2 3 5 4 3" xfId="31498"/>
    <cellStyle name="RowTitles-Detail 2 3 5 4 3 2" xfId="31499"/>
    <cellStyle name="RowTitles-Detail 2 3 5 4 3 2 2" xfId="31500"/>
    <cellStyle name="RowTitles-Detail 2 3 5 4 3 2 2 2" xfId="31501"/>
    <cellStyle name="RowTitles-Detail 2 3 5 4 3 2 3" xfId="31502"/>
    <cellStyle name="RowTitles-Detail 2 3 5 4 3 3" xfId="31503"/>
    <cellStyle name="RowTitles-Detail 2 3 5 4 3 3 2" xfId="31504"/>
    <cellStyle name="RowTitles-Detail 2 3 5 4 3 3 2 2" xfId="31505"/>
    <cellStyle name="RowTitles-Detail 2 3 5 4 3 4" xfId="31506"/>
    <cellStyle name="RowTitles-Detail 2 3 5 4 3 4 2" xfId="31507"/>
    <cellStyle name="RowTitles-Detail 2 3 5 4 3 5" xfId="31508"/>
    <cellStyle name="RowTitles-Detail 2 3 5 4 4" xfId="31509"/>
    <cellStyle name="RowTitles-Detail 2 3 5 4 4 2" xfId="31510"/>
    <cellStyle name="RowTitles-Detail 2 3 5 4 4 2 2" xfId="31511"/>
    <cellStyle name="RowTitles-Detail 2 3 5 4 4 3" xfId="31512"/>
    <cellStyle name="RowTitles-Detail 2 3 5 4 5" xfId="31513"/>
    <cellStyle name="RowTitles-Detail 2 3 5 4 5 2" xfId="31514"/>
    <cellStyle name="RowTitles-Detail 2 3 5 4 5 2 2" xfId="31515"/>
    <cellStyle name="RowTitles-Detail 2 3 5 4 6" xfId="31516"/>
    <cellStyle name="RowTitles-Detail 2 3 5 4 6 2" xfId="31517"/>
    <cellStyle name="RowTitles-Detail 2 3 5 4 7" xfId="31518"/>
    <cellStyle name="RowTitles-Detail 2 3 5 5" xfId="31519"/>
    <cellStyle name="RowTitles-Detail 2 3 5 5 2" xfId="31520"/>
    <cellStyle name="RowTitles-Detail 2 3 5 5 2 2" xfId="31521"/>
    <cellStyle name="RowTitles-Detail 2 3 5 5 2 2 2" xfId="31522"/>
    <cellStyle name="RowTitles-Detail 2 3 5 5 2 2 2 2" xfId="31523"/>
    <cellStyle name="RowTitles-Detail 2 3 5 5 2 2 3" xfId="31524"/>
    <cellStyle name="RowTitles-Detail 2 3 5 5 2 3" xfId="31525"/>
    <cellStyle name="RowTitles-Detail 2 3 5 5 2 3 2" xfId="31526"/>
    <cellStyle name="RowTitles-Detail 2 3 5 5 2 3 2 2" xfId="31527"/>
    <cellStyle name="RowTitles-Detail 2 3 5 5 2 4" xfId="31528"/>
    <cellStyle name="RowTitles-Detail 2 3 5 5 2 4 2" xfId="31529"/>
    <cellStyle name="RowTitles-Detail 2 3 5 5 2 5" xfId="31530"/>
    <cellStyle name="RowTitles-Detail 2 3 5 5 3" xfId="31531"/>
    <cellStyle name="RowTitles-Detail 2 3 5 5 3 2" xfId="31532"/>
    <cellStyle name="RowTitles-Detail 2 3 5 5 3 2 2" xfId="31533"/>
    <cellStyle name="RowTitles-Detail 2 3 5 5 3 2 2 2" xfId="31534"/>
    <cellStyle name="RowTitles-Detail 2 3 5 5 3 2 3" xfId="31535"/>
    <cellStyle name="RowTitles-Detail 2 3 5 5 3 3" xfId="31536"/>
    <cellStyle name="RowTitles-Detail 2 3 5 5 3 3 2" xfId="31537"/>
    <cellStyle name="RowTitles-Detail 2 3 5 5 3 3 2 2" xfId="31538"/>
    <cellStyle name="RowTitles-Detail 2 3 5 5 3 4" xfId="31539"/>
    <cellStyle name="RowTitles-Detail 2 3 5 5 3 4 2" xfId="31540"/>
    <cellStyle name="RowTitles-Detail 2 3 5 5 3 5" xfId="31541"/>
    <cellStyle name="RowTitles-Detail 2 3 5 5 4" xfId="31542"/>
    <cellStyle name="RowTitles-Detail 2 3 5 5 4 2" xfId="31543"/>
    <cellStyle name="RowTitles-Detail 2 3 5 5 4 2 2" xfId="31544"/>
    <cellStyle name="RowTitles-Detail 2 3 5 5 4 3" xfId="31545"/>
    <cellStyle name="RowTitles-Detail 2 3 5 5 5" xfId="31546"/>
    <cellStyle name="RowTitles-Detail 2 3 5 5 5 2" xfId="31547"/>
    <cellStyle name="RowTitles-Detail 2 3 5 5 5 2 2" xfId="31548"/>
    <cellStyle name="RowTitles-Detail 2 3 5 5 6" xfId="31549"/>
    <cellStyle name="RowTitles-Detail 2 3 5 5 6 2" xfId="31550"/>
    <cellStyle name="RowTitles-Detail 2 3 5 5 7" xfId="31551"/>
    <cellStyle name="RowTitles-Detail 2 3 5 6" xfId="31552"/>
    <cellStyle name="RowTitles-Detail 2 3 5 6 2" xfId="31553"/>
    <cellStyle name="RowTitles-Detail 2 3 5 6 2 2" xfId="31554"/>
    <cellStyle name="RowTitles-Detail 2 3 5 6 2 2 2" xfId="31555"/>
    <cellStyle name="RowTitles-Detail 2 3 5 6 2 2 2 2" xfId="31556"/>
    <cellStyle name="RowTitles-Detail 2 3 5 6 2 2 3" xfId="31557"/>
    <cellStyle name="RowTitles-Detail 2 3 5 6 2 3" xfId="31558"/>
    <cellStyle name="RowTitles-Detail 2 3 5 6 2 3 2" xfId="31559"/>
    <cellStyle name="RowTitles-Detail 2 3 5 6 2 3 2 2" xfId="31560"/>
    <cellStyle name="RowTitles-Detail 2 3 5 6 2 4" xfId="31561"/>
    <cellStyle name="RowTitles-Detail 2 3 5 6 2 4 2" xfId="31562"/>
    <cellStyle name="RowTitles-Detail 2 3 5 6 2 5" xfId="31563"/>
    <cellStyle name="RowTitles-Detail 2 3 5 6 3" xfId="31564"/>
    <cellStyle name="RowTitles-Detail 2 3 5 6 3 2" xfId="31565"/>
    <cellStyle name="RowTitles-Detail 2 3 5 6 3 2 2" xfId="31566"/>
    <cellStyle name="RowTitles-Detail 2 3 5 6 3 2 2 2" xfId="31567"/>
    <cellStyle name="RowTitles-Detail 2 3 5 6 3 2 3" xfId="31568"/>
    <cellStyle name="RowTitles-Detail 2 3 5 6 3 3" xfId="31569"/>
    <cellStyle name="RowTitles-Detail 2 3 5 6 3 3 2" xfId="31570"/>
    <cellStyle name="RowTitles-Detail 2 3 5 6 3 3 2 2" xfId="31571"/>
    <cellStyle name="RowTitles-Detail 2 3 5 6 3 4" xfId="31572"/>
    <cellStyle name="RowTitles-Detail 2 3 5 6 3 4 2" xfId="31573"/>
    <cellStyle name="RowTitles-Detail 2 3 5 6 3 5" xfId="31574"/>
    <cellStyle name="RowTitles-Detail 2 3 5 6 4" xfId="31575"/>
    <cellStyle name="RowTitles-Detail 2 3 5 6 4 2" xfId="31576"/>
    <cellStyle name="RowTitles-Detail 2 3 5 6 4 2 2" xfId="31577"/>
    <cellStyle name="RowTitles-Detail 2 3 5 6 4 3" xfId="31578"/>
    <cellStyle name="RowTitles-Detail 2 3 5 6 5" xfId="31579"/>
    <cellStyle name="RowTitles-Detail 2 3 5 6 5 2" xfId="31580"/>
    <cellStyle name="RowTitles-Detail 2 3 5 6 5 2 2" xfId="31581"/>
    <cellStyle name="RowTitles-Detail 2 3 5 6 6" xfId="31582"/>
    <cellStyle name="RowTitles-Detail 2 3 5 6 6 2" xfId="31583"/>
    <cellStyle name="RowTitles-Detail 2 3 5 6 7" xfId="31584"/>
    <cellStyle name="RowTitles-Detail 2 3 5 7" xfId="31585"/>
    <cellStyle name="RowTitles-Detail 2 3 5 7 2" xfId="31586"/>
    <cellStyle name="RowTitles-Detail 2 3 5 7 2 2" xfId="31587"/>
    <cellStyle name="RowTitles-Detail 2 3 5 7 2 2 2" xfId="31588"/>
    <cellStyle name="RowTitles-Detail 2 3 5 7 2 3" xfId="31589"/>
    <cellStyle name="RowTitles-Detail 2 3 5 7 3" xfId="31590"/>
    <cellStyle name="RowTitles-Detail 2 3 5 7 3 2" xfId="31591"/>
    <cellStyle name="RowTitles-Detail 2 3 5 7 3 2 2" xfId="31592"/>
    <cellStyle name="RowTitles-Detail 2 3 5 7 4" xfId="31593"/>
    <cellStyle name="RowTitles-Detail 2 3 5 7 4 2" xfId="31594"/>
    <cellStyle name="RowTitles-Detail 2 3 5 7 5" xfId="31595"/>
    <cellStyle name="RowTitles-Detail 2 3 5 8" xfId="31596"/>
    <cellStyle name="RowTitles-Detail 2 3 5 8 2" xfId="31597"/>
    <cellStyle name="RowTitles-Detail 2 3 5 8 2 2" xfId="31598"/>
    <cellStyle name="RowTitles-Detail 2 3 5 8 2 2 2" xfId="31599"/>
    <cellStyle name="RowTitles-Detail 2 3 5 8 2 3" xfId="31600"/>
    <cellStyle name="RowTitles-Detail 2 3 5 8 3" xfId="31601"/>
    <cellStyle name="RowTitles-Detail 2 3 5 8 3 2" xfId="31602"/>
    <cellStyle name="RowTitles-Detail 2 3 5 8 3 2 2" xfId="31603"/>
    <cellStyle name="RowTitles-Detail 2 3 5 8 4" xfId="31604"/>
    <cellStyle name="RowTitles-Detail 2 3 5 8 4 2" xfId="31605"/>
    <cellStyle name="RowTitles-Detail 2 3 5 8 5" xfId="31606"/>
    <cellStyle name="RowTitles-Detail 2 3 5 9" xfId="31607"/>
    <cellStyle name="RowTitles-Detail 2 3 5 9 2" xfId="31608"/>
    <cellStyle name="RowTitles-Detail 2 3 5 9 2 2" xfId="31609"/>
    <cellStyle name="RowTitles-Detail 2 3 5_STUD aligned by INSTIT" xfId="31610"/>
    <cellStyle name="RowTitles-Detail 2 3 6" xfId="1139"/>
    <cellStyle name="RowTitles-Detail 2 3 6 10" xfId="31611"/>
    <cellStyle name="RowTitles-Detail 2 3 6 2" xfId="1140"/>
    <cellStyle name="RowTitles-Detail 2 3 6 2 2" xfId="31612"/>
    <cellStyle name="RowTitles-Detail 2 3 6 2 2 2" xfId="31613"/>
    <cellStyle name="RowTitles-Detail 2 3 6 2 2 2 2" xfId="31614"/>
    <cellStyle name="RowTitles-Detail 2 3 6 2 2 2 2 2" xfId="31615"/>
    <cellStyle name="RowTitles-Detail 2 3 6 2 2 2 3" xfId="31616"/>
    <cellStyle name="RowTitles-Detail 2 3 6 2 2 3" xfId="31617"/>
    <cellStyle name="RowTitles-Detail 2 3 6 2 2 3 2" xfId="31618"/>
    <cellStyle name="RowTitles-Detail 2 3 6 2 2 3 2 2" xfId="31619"/>
    <cellStyle name="RowTitles-Detail 2 3 6 2 2 4" xfId="31620"/>
    <cellStyle name="RowTitles-Detail 2 3 6 2 2 4 2" xfId="31621"/>
    <cellStyle name="RowTitles-Detail 2 3 6 2 2 5" xfId="31622"/>
    <cellStyle name="RowTitles-Detail 2 3 6 2 3" xfId="31623"/>
    <cellStyle name="RowTitles-Detail 2 3 6 2 3 2" xfId="31624"/>
    <cellStyle name="RowTitles-Detail 2 3 6 2 3 2 2" xfId="31625"/>
    <cellStyle name="RowTitles-Detail 2 3 6 2 3 2 2 2" xfId="31626"/>
    <cellStyle name="RowTitles-Detail 2 3 6 2 3 2 3" xfId="31627"/>
    <cellStyle name="RowTitles-Detail 2 3 6 2 3 3" xfId="31628"/>
    <cellStyle name="RowTitles-Detail 2 3 6 2 3 3 2" xfId="31629"/>
    <cellStyle name="RowTitles-Detail 2 3 6 2 3 3 2 2" xfId="31630"/>
    <cellStyle name="RowTitles-Detail 2 3 6 2 3 4" xfId="31631"/>
    <cellStyle name="RowTitles-Detail 2 3 6 2 3 4 2" xfId="31632"/>
    <cellStyle name="RowTitles-Detail 2 3 6 2 3 5" xfId="31633"/>
    <cellStyle name="RowTitles-Detail 2 3 6 2 4" xfId="31634"/>
    <cellStyle name="RowTitles-Detail 2 3 6 2 4 2" xfId="31635"/>
    <cellStyle name="RowTitles-Detail 2 3 6 2 5" xfId="31636"/>
    <cellStyle name="RowTitles-Detail 2 3 6 2 5 2" xfId="31637"/>
    <cellStyle name="RowTitles-Detail 2 3 6 2 5 2 2" xfId="31638"/>
    <cellStyle name="RowTitles-Detail 2 3 6 2 5 3" xfId="31639"/>
    <cellStyle name="RowTitles-Detail 2 3 6 2 6" xfId="31640"/>
    <cellStyle name="RowTitles-Detail 2 3 6 2 6 2" xfId="31641"/>
    <cellStyle name="RowTitles-Detail 2 3 6 2 6 2 2" xfId="31642"/>
    <cellStyle name="RowTitles-Detail 2 3 6 2 7" xfId="31643"/>
    <cellStyle name="RowTitles-Detail 2 3 6 3" xfId="31644"/>
    <cellStyle name="RowTitles-Detail 2 3 6 3 2" xfId="31645"/>
    <cellStyle name="RowTitles-Detail 2 3 6 3 2 2" xfId="31646"/>
    <cellStyle name="RowTitles-Detail 2 3 6 3 2 2 2" xfId="31647"/>
    <cellStyle name="RowTitles-Detail 2 3 6 3 2 2 2 2" xfId="31648"/>
    <cellStyle name="RowTitles-Detail 2 3 6 3 2 2 3" xfId="31649"/>
    <cellStyle name="RowTitles-Detail 2 3 6 3 2 3" xfId="31650"/>
    <cellStyle name="RowTitles-Detail 2 3 6 3 2 3 2" xfId="31651"/>
    <cellStyle name="RowTitles-Detail 2 3 6 3 2 3 2 2" xfId="31652"/>
    <cellStyle name="RowTitles-Detail 2 3 6 3 2 4" xfId="31653"/>
    <cellStyle name="RowTitles-Detail 2 3 6 3 2 4 2" xfId="31654"/>
    <cellStyle name="RowTitles-Detail 2 3 6 3 2 5" xfId="31655"/>
    <cellStyle name="RowTitles-Detail 2 3 6 3 3" xfId="31656"/>
    <cellStyle name="RowTitles-Detail 2 3 6 3 3 2" xfId="31657"/>
    <cellStyle name="RowTitles-Detail 2 3 6 3 3 2 2" xfId="31658"/>
    <cellStyle name="RowTitles-Detail 2 3 6 3 3 2 2 2" xfId="31659"/>
    <cellStyle name="RowTitles-Detail 2 3 6 3 3 2 3" xfId="31660"/>
    <cellStyle name="RowTitles-Detail 2 3 6 3 3 3" xfId="31661"/>
    <cellStyle name="RowTitles-Detail 2 3 6 3 3 3 2" xfId="31662"/>
    <cellStyle name="RowTitles-Detail 2 3 6 3 3 3 2 2" xfId="31663"/>
    <cellStyle name="RowTitles-Detail 2 3 6 3 3 4" xfId="31664"/>
    <cellStyle name="RowTitles-Detail 2 3 6 3 3 4 2" xfId="31665"/>
    <cellStyle name="RowTitles-Detail 2 3 6 3 3 5" xfId="31666"/>
    <cellStyle name="RowTitles-Detail 2 3 6 3 4" xfId="31667"/>
    <cellStyle name="RowTitles-Detail 2 3 6 3 4 2" xfId="31668"/>
    <cellStyle name="RowTitles-Detail 2 3 6 3 5" xfId="31669"/>
    <cellStyle name="RowTitles-Detail 2 3 6 3 5 2" xfId="31670"/>
    <cellStyle name="RowTitles-Detail 2 3 6 3 5 2 2" xfId="31671"/>
    <cellStyle name="RowTitles-Detail 2 3 6 3 6" xfId="31672"/>
    <cellStyle name="RowTitles-Detail 2 3 6 3 6 2" xfId="31673"/>
    <cellStyle name="RowTitles-Detail 2 3 6 3 7" xfId="31674"/>
    <cellStyle name="RowTitles-Detail 2 3 6 4" xfId="31675"/>
    <cellStyle name="RowTitles-Detail 2 3 6 4 2" xfId="31676"/>
    <cellStyle name="RowTitles-Detail 2 3 6 4 2 2" xfId="31677"/>
    <cellStyle name="RowTitles-Detail 2 3 6 4 2 2 2" xfId="31678"/>
    <cellStyle name="RowTitles-Detail 2 3 6 4 2 2 2 2" xfId="31679"/>
    <cellStyle name="RowTitles-Detail 2 3 6 4 2 2 3" xfId="31680"/>
    <cellStyle name="RowTitles-Detail 2 3 6 4 2 3" xfId="31681"/>
    <cellStyle name="RowTitles-Detail 2 3 6 4 2 3 2" xfId="31682"/>
    <cellStyle name="RowTitles-Detail 2 3 6 4 2 3 2 2" xfId="31683"/>
    <cellStyle name="RowTitles-Detail 2 3 6 4 2 4" xfId="31684"/>
    <cellStyle name="RowTitles-Detail 2 3 6 4 2 4 2" xfId="31685"/>
    <cellStyle name="RowTitles-Detail 2 3 6 4 2 5" xfId="31686"/>
    <cellStyle name="RowTitles-Detail 2 3 6 4 3" xfId="31687"/>
    <cellStyle name="RowTitles-Detail 2 3 6 4 3 2" xfId="31688"/>
    <cellStyle name="RowTitles-Detail 2 3 6 4 3 2 2" xfId="31689"/>
    <cellStyle name="RowTitles-Detail 2 3 6 4 3 2 2 2" xfId="31690"/>
    <cellStyle name="RowTitles-Detail 2 3 6 4 3 2 3" xfId="31691"/>
    <cellStyle name="RowTitles-Detail 2 3 6 4 3 3" xfId="31692"/>
    <cellStyle name="RowTitles-Detail 2 3 6 4 3 3 2" xfId="31693"/>
    <cellStyle name="RowTitles-Detail 2 3 6 4 3 3 2 2" xfId="31694"/>
    <cellStyle name="RowTitles-Detail 2 3 6 4 3 4" xfId="31695"/>
    <cellStyle name="RowTitles-Detail 2 3 6 4 3 4 2" xfId="31696"/>
    <cellStyle name="RowTitles-Detail 2 3 6 4 3 5" xfId="31697"/>
    <cellStyle name="RowTitles-Detail 2 3 6 4 4" xfId="31698"/>
    <cellStyle name="RowTitles-Detail 2 3 6 4 4 2" xfId="31699"/>
    <cellStyle name="RowTitles-Detail 2 3 6 4 5" xfId="31700"/>
    <cellStyle name="RowTitles-Detail 2 3 6 4 5 2" xfId="31701"/>
    <cellStyle name="RowTitles-Detail 2 3 6 4 5 2 2" xfId="31702"/>
    <cellStyle name="RowTitles-Detail 2 3 6 4 5 3" xfId="31703"/>
    <cellStyle name="RowTitles-Detail 2 3 6 4 6" xfId="31704"/>
    <cellStyle name="RowTitles-Detail 2 3 6 4 6 2" xfId="31705"/>
    <cellStyle name="RowTitles-Detail 2 3 6 4 6 2 2" xfId="31706"/>
    <cellStyle name="RowTitles-Detail 2 3 6 4 7" xfId="31707"/>
    <cellStyle name="RowTitles-Detail 2 3 6 4 7 2" xfId="31708"/>
    <cellStyle name="RowTitles-Detail 2 3 6 4 8" xfId="31709"/>
    <cellStyle name="RowTitles-Detail 2 3 6 5" xfId="31710"/>
    <cellStyle name="RowTitles-Detail 2 3 6 5 2" xfId="31711"/>
    <cellStyle name="RowTitles-Detail 2 3 6 5 2 2" xfId="31712"/>
    <cellStyle name="RowTitles-Detail 2 3 6 5 2 2 2" xfId="31713"/>
    <cellStyle name="RowTitles-Detail 2 3 6 5 2 2 2 2" xfId="31714"/>
    <cellStyle name="RowTitles-Detail 2 3 6 5 2 2 3" xfId="31715"/>
    <cellStyle name="RowTitles-Detail 2 3 6 5 2 3" xfId="31716"/>
    <cellStyle name="RowTitles-Detail 2 3 6 5 2 3 2" xfId="31717"/>
    <cellStyle name="RowTitles-Detail 2 3 6 5 2 3 2 2" xfId="31718"/>
    <cellStyle name="RowTitles-Detail 2 3 6 5 2 4" xfId="31719"/>
    <cellStyle name="RowTitles-Detail 2 3 6 5 2 4 2" xfId="31720"/>
    <cellStyle name="RowTitles-Detail 2 3 6 5 2 5" xfId="31721"/>
    <cellStyle name="RowTitles-Detail 2 3 6 5 3" xfId="31722"/>
    <cellStyle name="RowTitles-Detail 2 3 6 5 3 2" xfId="31723"/>
    <cellStyle name="RowTitles-Detail 2 3 6 5 3 2 2" xfId="31724"/>
    <cellStyle name="RowTitles-Detail 2 3 6 5 3 2 2 2" xfId="31725"/>
    <cellStyle name="RowTitles-Detail 2 3 6 5 3 2 3" xfId="31726"/>
    <cellStyle name="RowTitles-Detail 2 3 6 5 3 3" xfId="31727"/>
    <cellStyle name="RowTitles-Detail 2 3 6 5 3 3 2" xfId="31728"/>
    <cellStyle name="RowTitles-Detail 2 3 6 5 3 3 2 2" xfId="31729"/>
    <cellStyle name="RowTitles-Detail 2 3 6 5 3 4" xfId="31730"/>
    <cellStyle name="RowTitles-Detail 2 3 6 5 3 4 2" xfId="31731"/>
    <cellStyle name="RowTitles-Detail 2 3 6 5 3 5" xfId="31732"/>
    <cellStyle name="RowTitles-Detail 2 3 6 5 4" xfId="31733"/>
    <cellStyle name="RowTitles-Detail 2 3 6 5 4 2" xfId="31734"/>
    <cellStyle name="RowTitles-Detail 2 3 6 5 4 2 2" xfId="31735"/>
    <cellStyle name="RowTitles-Detail 2 3 6 5 4 3" xfId="31736"/>
    <cellStyle name="RowTitles-Detail 2 3 6 5 5" xfId="31737"/>
    <cellStyle name="RowTitles-Detail 2 3 6 5 5 2" xfId="31738"/>
    <cellStyle name="RowTitles-Detail 2 3 6 5 5 2 2" xfId="31739"/>
    <cellStyle name="RowTitles-Detail 2 3 6 5 6" xfId="31740"/>
    <cellStyle name="RowTitles-Detail 2 3 6 5 6 2" xfId="31741"/>
    <cellStyle name="RowTitles-Detail 2 3 6 5 7" xfId="31742"/>
    <cellStyle name="RowTitles-Detail 2 3 6 6" xfId="31743"/>
    <cellStyle name="RowTitles-Detail 2 3 6 6 2" xfId="31744"/>
    <cellStyle name="RowTitles-Detail 2 3 6 6 2 2" xfId="31745"/>
    <cellStyle name="RowTitles-Detail 2 3 6 6 2 2 2" xfId="31746"/>
    <cellStyle name="RowTitles-Detail 2 3 6 6 2 2 2 2" xfId="31747"/>
    <cellStyle name="RowTitles-Detail 2 3 6 6 2 2 3" xfId="31748"/>
    <cellStyle name="RowTitles-Detail 2 3 6 6 2 3" xfId="31749"/>
    <cellStyle name="RowTitles-Detail 2 3 6 6 2 3 2" xfId="31750"/>
    <cellStyle name="RowTitles-Detail 2 3 6 6 2 3 2 2" xfId="31751"/>
    <cellStyle name="RowTitles-Detail 2 3 6 6 2 4" xfId="31752"/>
    <cellStyle name="RowTitles-Detail 2 3 6 6 2 4 2" xfId="31753"/>
    <cellStyle name="RowTitles-Detail 2 3 6 6 2 5" xfId="31754"/>
    <cellStyle name="RowTitles-Detail 2 3 6 6 3" xfId="31755"/>
    <cellStyle name="RowTitles-Detail 2 3 6 6 3 2" xfId="31756"/>
    <cellStyle name="RowTitles-Detail 2 3 6 6 3 2 2" xfId="31757"/>
    <cellStyle name="RowTitles-Detail 2 3 6 6 3 2 2 2" xfId="31758"/>
    <cellStyle name="RowTitles-Detail 2 3 6 6 3 2 3" xfId="31759"/>
    <cellStyle name="RowTitles-Detail 2 3 6 6 3 3" xfId="31760"/>
    <cellStyle name="RowTitles-Detail 2 3 6 6 3 3 2" xfId="31761"/>
    <cellStyle name="RowTitles-Detail 2 3 6 6 3 3 2 2" xfId="31762"/>
    <cellStyle name="RowTitles-Detail 2 3 6 6 3 4" xfId="31763"/>
    <cellStyle name="RowTitles-Detail 2 3 6 6 3 4 2" xfId="31764"/>
    <cellStyle name="RowTitles-Detail 2 3 6 6 3 5" xfId="31765"/>
    <cellStyle name="RowTitles-Detail 2 3 6 6 4" xfId="31766"/>
    <cellStyle name="RowTitles-Detail 2 3 6 6 4 2" xfId="31767"/>
    <cellStyle name="RowTitles-Detail 2 3 6 6 4 2 2" xfId="31768"/>
    <cellStyle name="RowTitles-Detail 2 3 6 6 4 3" xfId="31769"/>
    <cellStyle name="RowTitles-Detail 2 3 6 6 5" xfId="31770"/>
    <cellStyle name="RowTitles-Detail 2 3 6 6 5 2" xfId="31771"/>
    <cellStyle name="RowTitles-Detail 2 3 6 6 5 2 2" xfId="31772"/>
    <cellStyle name="RowTitles-Detail 2 3 6 6 6" xfId="31773"/>
    <cellStyle name="RowTitles-Detail 2 3 6 6 6 2" xfId="31774"/>
    <cellStyle name="RowTitles-Detail 2 3 6 6 7" xfId="31775"/>
    <cellStyle name="RowTitles-Detail 2 3 6 7" xfId="31776"/>
    <cellStyle name="RowTitles-Detail 2 3 6 7 2" xfId="31777"/>
    <cellStyle name="RowTitles-Detail 2 3 6 7 2 2" xfId="31778"/>
    <cellStyle name="RowTitles-Detail 2 3 6 7 2 2 2" xfId="31779"/>
    <cellStyle name="RowTitles-Detail 2 3 6 7 2 3" xfId="31780"/>
    <cellStyle name="RowTitles-Detail 2 3 6 7 3" xfId="31781"/>
    <cellStyle name="RowTitles-Detail 2 3 6 7 3 2" xfId="31782"/>
    <cellStyle name="RowTitles-Detail 2 3 6 7 3 2 2" xfId="31783"/>
    <cellStyle name="RowTitles-Detail 2 3 6 7 4" xfId="31784"/>
    <cellStyle name="RowTitles-Detail 2 3 6 7 4 2" xfId="31785"/>
    <cellStyle name="RowTitles-Detail 2 3 6 7 5" xfId="31786"/>
    <cellStyle name="RowTitles-Detail 2 3 6 8" xfId="31787"/>
    <cellStyle name="RowTitles-Detail 2 3 6 8 2" xfId="31788"/>
    <cellStyle name="RowTitles-Detail 2 3 6 9" xfId="31789"/>
    <cellStyle name="RowTitles-Detail 2 3 6 9 2" xfId="31790"/>
    <cellStyle name="RowTitles-Detail 2 3 6 9 2 2" xfId="31791"/>
    <cellStyle name="RowTitles-Detail 2 3 6_STUD aligned by INSTIT" xfId="31792"/>
    <cellStyle name="RowTitles-Detail 2 3 7" xfId="1141"/>
    <cellStyle name="RowTitles-Detail 2 3 7 2" xfId="31793"/>
    <cellStyle name="RowTitles-Detail 2 3 7 2 2" xfId="31794"/>
    <cellStyle name="RowTitles-Detail 2 3 7 2 2 2" xfId="31795"/>
    <cellStyle name="RowTitles-Detail 2 3 7 2 2 2 2" xfId="31796"/>
    <cellStyle name="RowTitles-Detail 2 3 7 2 2 3" xfId="31797"/>
    <cellStyle name="RowTitles-Detail 2 3 7 2 3" xfId="31798"/>
    <cellStyle name="RowTitles-Detail 2 3 7 2 3 2" xfId="31799"/>
    <cellStyle name="RowTitles-Detail 2 3 7 2 3 2 2" xfId="31800"/>
    <cellStyle name="RowTitles-Detail 2 3 7 2 4" xfId="31801"/>
    <cellStyle name="RowTitles-Detail 2 3 7 2 4 2" xfId="31802"/>
    <cellStyle name="RowTitles-Detail 2 3 7 2 5" xfId="31803"/>
    <cellStyle name="RowTitles-Detail 2 3 7 3" xfId="31804"/>
    <cellStyle name="RowTitles-Detail 2 3 7 3 2" xfId="31805"/>
    <cellStyle name="RowTitles-Detail 2 3 7 3 2 2" xfId="31806"/>
    <cellStyle name="RowTitles-Detail 2 3 7 3 2 2 2" xfId="31807"/>
    <cellStyle name="RowTitles-Detail 2 3 7 3 2 3" xfId="31808"/>
    <cellStyle name="RowTitles-Detail 2 3 7 3 3" xfId="31809"/>
    <cellStyle name="RowTitles-Detail 2 3 7 3 3 2" xfId="31810"/>
    <cellStyle name="RowTitles-Detail 2 3 7 3 3 2 2" xfId="31811"/>
    <cellStyle name="RowTitles-Detail 2 3 7 3 4" xfId="31812"/>
    <cellStyle name="RowTitles-Detail 2 3 7 3 4 2" xfId="31813"/>
    <cellStyle name="RowTitles-Detail 2 3 7 3 5" xfId="31814"/>
    <cellStyle name="RowTitles-Detail 2 3 7 4" xfId="31815"/>
    <cellStyle name="RowTitles-Detail 2 3 7 4 2" xfId="31816"/>
    <cellStyle name="RowTitles-Detail 2 3 7 5" xfId="31817"/>
    <cellStyle name="RowTitles-Detail 2 3 7 5 2" xfId="31818"/>
    <cellStyle name="RowTitles-Detail 2 3 7 5 2 2" xfId="31819"/>
    <cellStyle name="RowTitles-Detail 2 3 7 5 3" xfId="31820"/>
    <cellStyle name="RowTitles-Detail 2 3 7 6" xfId="31821"/>
    <cellStyle name="RowTitles-Detail 2 3 7 6 2" xfId="31822"/>
    <cellStyle name="RowTitles-Detail 2 3 7 6 2 2" xfId="31823"/>
    <cellStyle name="RowTitles-Detail 2 3 7 7" xfId="31824"/>
    <cellStyle name="RowTitles-Detail 2 3 8" xfId="1142"/>
    <cellStyle name="RowTitles-Detail 2 3 8 2" xfId="31825"/>
    <cellStyle name="RowTitles-Detail 2 3 8 2 2" xfId="31826"/>
    <cellStyle name="RowTitles-Detail 2 3 8 2 2 2" xfId="31827"/>
    <cellStyle name="RowTitles-Detail 2 3 8 2 2 2 2" xfId="31828"/>
    <cellStyle name="RowTitles-Detail 2 3 8 2 2 3" xfId="31829"/>
    <cellStyle name="RowTitles-Detail 2 3 8 2 3" xfId="31830"/>
    <cellStyle name="RowTitles-Detail 2 3 8 2 3 2" xfId="31831"/>
    <cellStyle name="RowTitles-Detail 2 3 8 2 3 2 2" xfId="31832"/>
    <cellStyle name="RowTitles-Detail 2 3 8 2 4" xfId="31833"/>
    <cellStyle name="RowTitles-Detail 2 3 8 2 4 2" xfId="31834"/>
    <cellStyle name="RowTitles-Detail 2 3 8 2 5" xfId="31835"/>
    <cellStyle name="RowTitles-Detail 2 3 8 3" xfId="31836"/>
    <cellStyle name="RowTitles-Detail 2 3 8 3 2" xfId="31837"/>
    <cellStyle name="RowTitles-Detail 2 3 8 3 2 2" xfId="31838"/>
    <cellStyle name="RowTitles-Detail 2 3 8 3 2 2 2" xfId="31839"/>
    <cellStyle name="RowTitles-Detail 2 3 8 3 2 3" xfId="31840"/>
    <cellStyle name="RowTitles-Detail 2 3 8 3 3" xfId="31841"/>
    <cellStyle name="RowTitles-Detail 2 3 8 3 3 2" xfId="31842"/>
    <cellStyle name="RowTitles-Detail 2 3 8 3 3 2 2" xfId="31843"/>
    <cellStyle name="RowTitles-Detail 2 3 8 3 4" xfId="31844"/>
    <cellStyle name="RowTitles-Detail 2 3 8 3 4 2" xfId="31845"/>
    <cellStyle name="RowTitles-Detail 2 3 8 3 5" xfId="31846"/>
    <cellStyle name="RowTitles-Detail 2 3 8 4" xfId="31847"/>
    <cellStyle name="RowTitles-Detail 2 3 8 4 2" xfId="31848"/>
    <cellStyle name="RowTitles-Detail 2 3 8 5" xfId="31849"/>
    <cellStyle name="RowTitles-Detail 2 3 8 5 2" xfId="31850"/>
    <cellStyle name="RowTitles-Detail 2 3 8 5 2 2" xfId="31851"/>
    <cellStyle name="RowTitles-Detail 2 3 8 6" xfId="31852"/>
    <cellStyle name="RowTitles-Detail 2 3 8 6 2" xfId="31853"/>
    <cellStyle name="RowTitles-Detail 2 3 8 7" xfId="31854"/>
    <cellStyle name="RowTitles-Detail 2 3 8 8" xfId="31855"/>
    <cellStyle name="RowTitles-Detail 2 3 9" xfId="31856"/>
    <cellStyle name="RowTitles-Detail 2 3 9 2" xfId="31857"/>
    <cellStyle name="RowTitles-Detail 2 3 9 2 2" xfId="31858"/>
    <cellStyle name="RowTitles-Detail 2 3 9 2 2 2" xfId="31859"/>
    <cellStyle name="RowTitles-Detail 2 3 9 2 2 2 2" xfId="31860"/>
    <cellStyle name="RowTitles-Detail 2 3 9 2 2 3" xfId="31861"/>
    <cellStyle name="RowTitles-Detail 2 3 9 2 3" xfId="31862"/>
    <cellStyle name="RowTitles-Detail 2 3 9 2 3 2" xfId="31863"/>
    <cellStyle name="RowTitles-Detail 2 3 9 2 3 2 2" xfId="31864"/>
    <cellStyle name="RowTitles-Detail 2 3 9 2 4" xfId="31865"/>
    <cellStyle name="RowTitles-Detail 2 3 9 2 4 2" xfId="31866"/>
    <cellStyle name="RowTitles-Detail 2 3 9 2 5" xfId="31867"/>
    <cellStyle name="RowTitles-Detail 2 3 9 3" xfId="31868"/>
    <cellStyle name="RowTitles-Detail 2 3 9 3 2" xfId="31869"/>
    <cellStyle name="RowTitles-Detail 2 3 9 3 2 2" xfId="31870"/>
    <cellStyle name="RowTitles-Detail 2 3 9 3 2 2 2" xfId="31871"/>
    <cellStyle name="RowTitles-Detail 2 3 9 3 2 3" xfId="31872"/>
    <cellStyle name="RowTitles-Detail 2 3 9 3 3" xfId="31873"/>
    <cellStyle name="RowTitles-Detail 2 3 9 3 3 2" xfId="31874"/>
    <cellStyle name="RowTitles-Detail 2 3 9 3 3 2 2" xfId="31875"/>
    <cellStyle name="RowTitles-Detail 2 3 9 3 4" xfId="31876"/>
    <cellStyle name="RowTitles-Detail 2 3 9 3 4 2" xfId="31877"/>
    <cellStyle name="RowTitles-Detail 2 3 9 3 5" xfId="31878"/>
    <cellStyle name="RowTitles-Detail 2 3 9 4" xfId="31879"/>
    <cellStyle name="RowTitles-Detail 2 3 9 4 2" xfId="31880"/>
    <cellStyle name="RowTitles-Detail 2 3 9 5" xfId="31881"/>
    <cellStyle name="RowTitles-Detail 2 3 9 5 2" xfId="31882"/>
    <cellStyle name="RowTitles-Detail 2 3 9 5 2 2" xfId="31883"/>
    <cellStyle name="RowTitles-Detail 2 3 9 5 3" xfId="31884"/>
    <cellStyle name="RowTitles-Detail 2 3 9 6" xfId="31885"/>
    <cellStyle name="RowTitles-Detail 2 3 9 6 2" xfId="31886"/>
    <cellStyle name="RowTitles-Detail 2 3 9 6 2 2" xfId="31887"/>
    <cellStyle name="RowTitles-Detail 2 3 9 7" xfId="31888"/>
    <cellStyle name="RowTitles-Detail 2 3 9 7 2" xfId="31889"/>
    <cellStyle name="RowTitles-Detail 2 3 9 8" xfId="31890"/>
    <cellStyle name="RowTitles-Detail 2 3_STUD aligned by INSTIT" xfId="31891"/>
    <cellStyle name="RowTitles-Detail 2 4" xfId="578"/>
    <cellStyle name="RowTitles-Detail 2 4 10" xfId="31892"/>
    <cellStyle name="RowTitles-Detail 2 4 10 2" xfId="31893"/>
    <cellStyle name="RowTitles-Detail 2 4 10 2 2" xfId="31894"/>
    <cellStyle name="RowTitles-Detail 2 4 10 2 2 2" xfId="31895"/>
    <cellStyle name="RowTitles-Detail 2 4 10 2 3" xfId="31896"/>
    <cellStyle name="RowTitles-Detail 2 4 10 3" xfId="31897"/>
    <cellStyle name="RowTitles-Detail 2 4 10 3 2" xfId="31898"/>
    <cellStyle name="RowTitles-Detail 2 4 10 3 2 2" xfId="31899"/>
    <cellStyle name="RowTitles-Detail 2 4 10 4" xfId="31900"/>
    <cellStyle name="RowTitles-Detail 2 4 10 4 2" xfId="31901"/>
    <cellStyle name="RowTitles-Detail 2 4 10 5" xfId="31902"/>
    <cellStyle name="RowTitles-Detail 2 4 11" xfId="31903"/>
    <cellStyle name="RowTitles-Detail 2 4 11 2" xfId="31904"/>
    <cellStyle name="RowTitles-Detail 2 4 12" xfId="31905"/>
    <cellStyle name="RowTitles-Detail 2 4 12 2" xfId="31906"/>
    <cellStyle name="RowTitles-Detail 2 4 12 2 2" xfId="31907"/>
    <cellStyle name="RowTitles-Detail 2 4 13" xfId="31908"/>
    <cellStyle name="RowTitles-Detail 2 4 2" xfId="1143"/>
    <cellStyle name="RowTitles-Detail 2 4 2 10" xfId="31909"/>
    <cellStyle name="RowTitles-Detail 2 4 2 2" xfId="1144"/>
    <cellStyle name="RowTitles-Detail 2 4 2 2 2" xfId="31910"/>
    <cellStyle name="RowTitles-Detail 2 4 2 2 2 2" xfId="31911"/>
    <cellStyle name="RowTitles-Detail 2 4 2 2 2 2 2" xfId="31912"/>
    <cellStyle name="RowTitles-Detail 2 4 2 2 2 2 2 2" xfId="31913"/>
    <cellStyle name="RowTitles-Detail 2 4 2 2 2 2 3" xfId="31914"/>
    <cellStyle name="RowTitles-Detail 2 4 2 2 2 3" xfId="31915"/>
    <cellStyle name="RowTitles-Detail 2 4 2 2 2 3 2" xfId="31916"/>
    <cellStyle name="RowTitles-Detail 2 4 2 2 2 3 2 2" xfId="31917"/>
    <cellStyle name="RowTitles-Detail 2 4 2 2 2 4" xfId="31918"/>
    <cellStyle name="RowTitles-Detail 2 4 2 2 2 4 2" xfId="31919"/>
    <cellStyle name="RowTitles-Detail 2 4 2 2 2 5" xfId="31920"/>
    <cellStyle name="RowTitles-Detail 2 4 2 2 3" xfId="31921"/>
    <cellStyle name="RowTitles-Detail 2 4 2 2 3 2" xfId="31922"/>
    <cellStyle name="RowTitles-Detail 2 4 2 2 3 2 2" xfId="31923"/>
    <cellStyle name="RowTitles-Detail 2 4 2 2 3 2 2 2" xfId="31924"/>
    <cellStyle name="RowTitles-Detail 2 4 2 2 3 2 3" xfId="31925"/>
    <cellStyle name="RowTitles-Detail 2 4 2 2 3 3" xfId="31926"/>
    <cellStyle name="RowTitles-Detail 2 4 2 2 3 3 2" xfId="31927"/>
    <cellStyle name="RowTitles-Detail 2 4 2 2 3 3 2 2" xfId="31928"/>
    <cellStyle name="RowTitles-Detail 2 4 2 2 3 4" xfId="31929"/>
    <cellStyle name="RowTitles-Detail 2 4 2 2 3 4 2" xfId="31930"/>
    <cellStyle name="RowTitles-Detail 2 4 2 2 3 5" xfId="31931"/>
    <cellStyle name="RowTitles-Detail 2 4 2 2 4" xfId="31932"/>
    <cellStyle name="RowTitles-Detail 2 4 2 2 4 2" xfId="31933"/>
    <cellStyle name="RowTitles-Detail 2 4 2 2 5" xfId="31934"/>
    <cellStyle name="RowTitles-Detail 2 4 2 2 5 2" xfId="31935"/>
    <cellStyle name="RowTitles-Detail 2 4 2 2 5 2 2" xfId="31936"/>
    <cellStyle name="RowTitles-Detail 2 4 2 2 6" xfId="31937"/>
    <cellStyle name="RowTitles-Detail 2 4 2 3" xfId="31938"/>
    <cellStyle name="RowTitles-Detail 2 4 2 3 2" xfId="31939"/>
    <cellStyle name="RowTitles-Detail 2 4 2 3 2 2" xfId="31940"/>
    <cellStyle name="RowTitles-Detail 2 4 2 3 2 2 2" xfId="31941"/>
    <cellStyle name="RowTitles-Detail 2 4 2 3 2 2 2 2" xfId="31942"/>
    <cellStyle name="RowTitles-Detail 2 4 2 3 2 2 3" xfId="31943"/>
    <cellStyle name="RowTitles-Detail 2 4 2 3 2 3" xfId="31944"/>
    <cellStyle name="RowTitles-Detail 2 4 2 3 2 3 2" xfId="31945"/>
    <cellStyle name="RowTitles-Detail 2 4 2 3 2 3 2 2" xfId="31946"/>
    <cellStyle name="RowTitles-Detail 2 4 2 3 2 4" xfId="31947"/>
    <cellStyle name="RowTitles-Detail 2 4 2 3 2 4 2" xfId="31948"/>
    <cellStyle name="RowTitles-Detail 2 4 2 3 2 5" xfId="31949"/>
    <cellStyle name="RowTitles-Detail 2 4 2 3 3" xfId="31950"/>
    <cellStyle name="RowTitles-Detail 2 4 2 3 3 2" xfId="31951"/>
    <cellStyle name="RowTitles-Detail 2 4 2 3 3 2 2" xfId="31952"/>
    <cellStyle name="RowTitles-Detail 2 4 2 3 3 2 2 2" xfId="31953"/>
    <cellStyle name="RowTitles-Detail 2 4 2 3 3 2 3" xfId="31954"/>
    <cellStyle name="RowTitles-Detail 2 4 2 3 3 3" xfId="31955"/>
    <cellStyle name="RowTitles-Detail 2 4 2 3 3 3 2" xfId="31956"/>
    <cellStyle name="RowTitles-Detail 2 4 2 3 3 3 2 2" xfId="31957"/>
    <cellStyle name="RowTitles-Detail 2 4 2 3 3 4" xfId="31958"/>
    <cellStyle name="RowTitles-Detail 2 4 2 3 3 4 2" xfId="31959"/>
    <cellStyle name="RowTitles-Detail 2 4 2 3 3 5" xfId="31960"/>
    <cellStyle name="RowTitles-Detail 2 4 2 3 4" xfId="31961"/>
    <cellStyle name="RowTitles-Detail 2 4 2 3 4 2" xfId="31962"/>
    <cellStyle name="RowTitles-Detail 2 4 2 3 5" xfId="31963"/>
    <cellStyle name="RowTitles-Detail 2 4 2 3 5 2" xfId="31964"/>
    <cellStyle name="RowTitles-Detail 2 4 2 3 5 2 2" xfId="31965"/>
    <cellStyle name="RowTitles-Detail 2 4 2 3 5 3" xfId="31966"/>
    <cellStyle name="RowTitles-Detail 2 4 2 3 6" xfId="31967"/>
    <cellStyle name="RowTitles-Detail 2 4 2 3 6 2" xfId="31968"/>
    <cellStyle name="RowTitles-Detail 2 4 2 3 6 2 2" xfId="31969"/>
    <cellStyle name="RowTitles-Detail 2 4 2 3 7" xfId="31970"/>
    <cellStyle name="RowTitles-Detail 2 4 2 3 7 2" xfId="31971"/>
    <cellStyle name="RowTitles-Detail 2 4 2 3 8" xfId="31972"/>
    <cellStyle name="RowTitles-Detail 2 4 2 4" xfId="31973"/>
    <cellStyle name="RowTitles-Detail 2 4 2 4 2" xfId="31974"/>
    <cellStyle name="RowTitles-Detail 2 4 2 4 2 2" xfId="31975"/>
    <cellStyle name="RowTitles-Detail 2 4 2 4 2 2 2" xfId="31976"/>
    <cellStyle name="RowTitles-Detail 2 4 2 4 2 2 2 2" xfId="31977"/>
    <cellStyle name="RowTitles-Detail 2 4 2 4 2 2 3" xfId="31978"/>
    <cellStyle name="RowTitles-Detail 2 4 2 4 2 3" xfId="31979"/>
    <cellStyle name="RowTitles-Detail 2 4 2 4 2 3 2" xfId="31980"/>
    <cellStyle name="RowTitles-Detail 2 4 2 4 2 3 2 2" xfId="31981"/>
    <cellStyle name="RowTitles-Detail 2 4 2 4 2 4" xfId="31982"/>
    <cellStyle name="RowTitles-Detail 2 4 2 4 2 4 2" xfId="31983"/>
    <cellStyle name="RowTitles-Detail 2 4 2 4 2 5" xfId="31984"/>
    <cellStyle name="RowTitles-Detail 2 4 2 4 3" xfId="31985"/>
    <cellStyle name="RowTitles-Detail 2 4 2 4 3 2" xfId="31986"/>
    <cellStyle name="RowTitles-Detail 2 4 2 4 3 2 2" xfId="31987"/>
    <cellStyle name="RowTitles-Detail 2 4 2 4 3 2 2 2" xfId="31988"/>
    <cellStyle name="RowTitles-Detail 2 4 2 4 3 2 3" xfId="31989"/>
    <cellStyle name="RowTitles-Detail 2 4 2 4 3 3" xfId="31990"/>
    <cellStyle name="RowTitles-Detail 2 4 2 4 3 3 2" xfId="31991"/>
    <cellStyle name="RowTitles-Detail 2 4 2 4 3 3 2 2" xfId="31992"/>
    <cellStyle name="RowTitles-Detail 2 4 2 4 3 4" xfId="31993"/>
    <cellStyle name="RowTitles-Detail 2 4 2 4 3 4 2" xfId="31994"/>
    <cellStyle name="RowTitles-Detail 2 4 2 4 3 5" xfId="31995"/>
    <cellStyle name="RowTitles-Detail 2 4 2 4 4" xfId="31996"/>
    <cellStyle name="RowTitles-Detail 2 4 2 4 4 2" xfId="31997"/>
    <cellStyle name="RowTitles-Detail 2 4 2 4 4 2 2" xfId="31998"/>
    <cellStyle name="RowTitles-Detail 2 4 2 4 4 3" xfId="31999"/>
    <cellStyle name="RowTitles-Detail 2 4 2 4 5" xfId="32000"/>
    <cellStyle name="RowTitles-Detail 2 4 2 4 5 2" xfId="32001"/>
    <cellStyle name="RowTitles-Detail 2 4 2 4 5 2 2" xfId="32002"/>
    <cellStyle name="RowTitles-Detail 2 4 2 4 6" xfId="32003"/>
    <cellStyle name="RowTitles-Detail 2 4 2 4 6 2" xfId="32004"/>
    <cellStyle name="RowTitles-Detail 2 4 2 4 7" xfId="32005"/>
    <cellStyle name="RowTitles-Detail 2 4 2 5" xfId="32006"/>
    <cellStyle name="RowTitles-Detail 2 4 2 5 2" xfId="32007"/>
    <cellStyle name="RowTitles-Detail 2 4 2 5 2 2" xfId="32008"/>
    <cellStyle name="RowTitles-Detail 2 4 2 5 2 2 2" xfId="32009"/>
    <cellStyle name="RowTitles-Detail 2 4 2 5 2 2 2 2" xfId="32010"/>
    <cellStyle name="RowTitles-Detail 2 4 2 5 2 2 3" xfId="32011"/>
    <cellStyle name="RowTitles-Detail 2 4 2 5 2 3" xfId="32012"/>
    <cellStyle name="RowTitles-Detail 2 4 2 5 2 3 2" xfId="32013"/>
    <cellStyle name="RowTitles-Detail 2 4 2 5 2 3 2 2" xfId="32014"/>
    <cellStyle name="RowTitles-Detail 2 4 2 5 2 4" xfId="32015"/>
    <cellStyle name="RowTitles-Detail 2 4 2 5 2 4 2" xfId="32016"/>
    <cellStyle name="RowTitles-Detail 2 4 2 5 2 5" xfId="32017"/>
    <cellStyle name="RowTitles-Detail 2 4 2 5 3" xfId="32018"/>
    <cellStyle name="RowTitles-Detail 2 4 2 5 3 2" xfId="32019"/>
    <cellStyle name="RowTitles-Detail 2 4 2 5 3 2 2" xfId="32020"/>
    <cellStyle name="RowTitles-Detail 2 4 2 5 3 2 2 2" xfId="32021"/>
    <cellStyle name="RowTitles-Detail 2 4 2 5 3 2 3" xfId="32022"/>
    <cellStyle name="RowTitles-Detail 2 4 2 5 3 3" xfId="32023"/>
    <cellStyle name="RowTitles-Detail 2 4 2 5 3 3 2" xfId="32024"/>
    <cellStyle name="RowTitles-Detail 2 4 2 5 3 3 2 2" xfId="32025"/>
    <cellStyle name="RowTitles-Detail 2 4 2 5 3 4" xfId="32026"/>
    <cellStyle name="RowTitles-Detail 2 4 2 5 3 4 2" xfId="32027"/>
    <cellStyle name="RowTitles-Detail 2 4 2 5 3 5" xfId="32028"/>
    <cellStyle name="RowTitles-Detail 2 4 2 5 4" xfId="32029"/>
    <cellStyle name="RowTitles-Detail 2 4 2 5 4 2" xfId="32030"/>
    <cellStyle name="RowTitles-Detail 2 4 2 5 4 2 2" xfId="32031"/>
    <cellStyle name="RowTitles-Detail 2 4 2 5 4 3" xfId="32032"/>
    <cellStyle name="RowTitles-Detail 2 4 2 5 5" xfId="32033"/>
    <cellStyle name="RowTitles-Detail 2 4 2 5 5 2" xfId="32034"/>
    <cellStyle name="RowTitles-Detail 2 4 2 5 5 2 2" xfId="32035"/>
    <cellStyle name="RowTitles-Detail 2 4 2 5 6" xfId="32036"/>
    <cellStyle name="RowTitles-Detail 2 4 2 5 6 2" xfId="32037"/>
    <cellStyle name="RowTitles-Detail 2 4 2 5 7" xfId="32038"/>
    <cellStyle name="RowTitles-Detail 2 4 2 6" xfId="32039"/>
    <cellStyle name="RowTitles-Detail 2 4 2 6 2" xfId="32040"/>
    <cellStyle name="RowTitles-Detail 2 4 2 6 2 2" xfId="32041"/>
    <cellStyle name="RowTitles-Detail 2 4 2 6 2 2 2" xfId="32042"/>
    <cellStyle name="RowTitles-Detail 2 4 2 6 2 2 2 2" xfId="32043"/>
    <cellStyle name="RowTitles-Detail 2 4 2 6 2 2 3" xfId="32044"/>
    <cellStyle name="RowTitles-Detail 2 4 2 6 2 3" xfId="32045"/>
    <cellStyle name="RowTitles-Detail 2 4 2 6 2 3 2" xfId="32046"/>
    <cellStyle name="RowTitles-Detail 2 4 2 6 2 3 2 2" xfId="32047"/>
    <cellStyle name="RowTitles-Detail 2 4 2 6 2 4" xfId="32048"/>
    <cellStyle name="RowTitles-Detail 2 4 2 6 2 4 2" xfId="32049"/>
    <cellStyle name="RowTitles-Detail 2 4 2 6 2 5" xfId="32050"/>
    <cellStyle name="RowTitles-Detail 2 4 2 6 3" xfId="32051"/>
    <cellStyle name="RowTitles-Detail 2 4 2 6 3 2" xfId="32052"/>
    <cellStyle name="RowTitles-Detail 2 4 2 6 3 2 2" xfId="32053"/>
    <cellStyle name="RowTitles-Detail 2 4 2 6 3 2 2 2" xfId="32054"/>
    <cellStyle name="RowTitles-Detail 2 4 2 6 3 2 3" xfId="32055"/>
    <cellStyle name="RowTitles-Detail 2 4 2 6 3 3" xfId="32056"/>
    <cellStyle name="RowTitles-Detail 2 4 2 6 3 3 2" xfId="32057"/>
    <cellStyle name="RowTitles-Detail 2 4 2 6 3 3 2 2" xfId="32058"/>
    <cellStyle name="RowTitles-Detail 2 4 2 6 3 4" xfId="32059"/>
    <cellStyle name="RowTitles-Detail 2 4 2 6 3 4 2" xfId="32060"/>
    <cellStyle name="RowTitles-Detail 2 4 2 6 3 5" xfId="32061"/>
    <cellStyle name="RowTitles-Detail 2 4 2 6 4" xfId="32062"/>
    <cellStyle name="RowTitles-Detail 2 4 2 6 4 2" xfId="32063"/>
    <cellStyle name="RowTitles-Detail 2 4 2 6 4 2 2" xfId="32064"/>
    <cellStyle name="RowTitles-Detail 2 4 2 6 4 3" xfId="32065"/>
    <cellStyle name="RowTitles-Detail 2 4 2 6 5" xfId="32066"/>
    <cellStyle name="RowTitles-Detail 2 4 2 6 5 2" xfId="32067"/>
    <cellStyle name="RowTitles-Detail 2 4 2 6 5 2 2" xfId="32068"/>
    <cellStyle name="RowTitles-Detail 2 4 2 6 6" xfId="32069"/>
    <cellStyle name="RowTitles-Detail 2 4 2 6 6 2" xfId="32070"/>
    <cellStyle name="RowTitles-Detail 2 4 2 6 7" xfId="32071"/>
    <cellStyle name="RowTitles-Detail 2 4 2 7" xfId="32072"/>
    <cellStyle name="RowTitles-Detail 2 4 2 7 2" xfId="32073"/>
    <cellStyle name="RowTitles-Detail 2 4 2 7 2 2" xfId="32074"/>
    <cellStyle name="RowTitles-Detail 2 4 2 7 2 2 2" xfId="32075"/>
    <cellStyle name="RowTitles-Detail 2 4 2 7 2 3" xfId="32076"/>
    <cellStyle name="RowTitles-Detail 2 4 2 7 3" xfId="32077"/>
    <cellStyle name="RowTitles-Detail 2 4 2 7 3 2" xfId="32078"/>
    <cellStyle name="RowTitles-Detail 2 4 2 7 3 2 2" xfId="32079"/>
    <cellStyle name="RowTitles-Detail 2 4 2 7 4" xfId="32080"/>
    <cellStyle name="RowTitles-Detail 2 4 2 7 4 2" xfId="32081"/>
    <cellStyle name="RowTitles-Detail 2 4 2 7 5" xfId="32082"/>
    <cellStyle name="RowTitles-Detail 2 4 2 8" xfId="32083"/>
    <cellStyle name="RowTitles-Detail 2 4 2 8 2" xfId="32084"/>
    <cellStyle name="RowTitles-Detail 2 4 2 9" xfId="32085"/>
    <cellStyle name="RowTitles-Detail 2 4 2 9 2" xfId="32086"/>
    <cellStyle name="RowTitles-Detail 2 4 2 9 2 2" xfId="32087"/>
    <cellStyle name="RowTitles-Detail 2 4 2_STUD aligned by INSTIT" xfId="32088"/>
    <cellStyle name="RowTitles-Detail 2 4 3" xfId="1145"/>
    <cellStyle name="RowTitles-Detail 2 4 3 10" xfId="32089"/>
    <cellStyle name="RowTitles-Detail 2 4 3 2" xfId="1146"/>
    <cellStyle name="RowTitles-Detail 2 4 3 2 2" xfId="32090"/>
    <cellStyle name="RowTitles-Detail 2 4 3 2 2 2" xfId="32091"/>
    <cellStyle name="RowTitles-Detail 2 4 3 2 2 2 2" xfId="32092"/>
    <cellStyle name="RowTitles-Detail 2 4 3 2 2 2 2 2" xfId="32093"/>
    <cellStyle name="RowTitles-Detail 2 4 3 2 2 2 3" xfId="32094"/>
    <cellStyle name="RowTitles-Detail 2 4 3 2 2 3" xfId="32095"/>
    <cellStyle name="RowTitles-Detail 2 4 3 2 2 3 2" xfId="32096"/>
    <cellStyle name="RowTitles-Detail 2 4 3 2 2 3 2 2" xfId="32097"/>
    <cellStyle name="RowTitles-Detail 2 4 3 2 2 4" xfId="32098"/>
    <cellStyle name="RowTitles-Detail 2 4 3 2 2 4 2" xfId="32099"/>
    <cellStyle name="RowTitles-Detail 2 4 3 2 2 5" xfId="32100"/>
    <cellStyle name="RowTitles-Detail 2 4 3 2 3" xfId="32101"/>
    <cellStyle name="RowTitles-Detail 2 4 3 2 3 2" xfId="32102"/>
    <cellStyle name="RowTitles-Detail 2 4 3 2 3 2 2" xfId="32103"/>
    <cellStyle name="RowTitles-Detail 2 4 3 2 3 2 2 2" xfId="32104"/>
    <cellStyle name="RowTitles-Detail 2 4 3 2 3 2 3" xfId="32105"/>
    <cellStyle name="RowTitles-Detail 2 4 3 2 3 3" xfId="32106"/>
    <cellStyle name="RowTitles-Detail 2 4 3 2 3 3 2" xfId="32107"/>
    <cellStyle name="RowTitles-Detail 2 4 3 2 3 3 2 2" xfId="32108"/>
    <cellStyle name="RowTitles-Detail 2 4 3 2 3 4" xfId="32109"/>
    <cellStyle name="RowTitles-Detail 2 4 3 2 3 4 2" xfId="32110"/>
    <cellStyle name="RowTitles-Detail 2 4 3 2 3 5" xfId="32111"/>
    <cellStyle name="RowTitles-Detail 2 4 3 2 4" xfId="32112"/>
    <cellStyle name="RowTitles-Detail 2 4 3 2 4 2" xfId="32113"/>
    <cellStyle name="RowTitles-Detail 2 4 3 2 5" xfId="32114"/>
    <cellStyle name="RowTitles-Detail 2 4 3 2 5 2" xfId="32115"/>
    <cellStyle name="RowTitles-Detail 2 4 3 2 5 2 2" xfId="32116"/>
    <cellStyle name="RowTitles-Detail 2 4 3 2 5 3" xfId="32117"/>
    <cellStyle name="RowTitles-Detail 2 4 3 2 6" xfId="32118"/>
    <cellStyle name="RowTitles-Detail 2 4 3 2 6 2" xfId="32119"/>
    <cellStyle name="RowTitles-Detail 2 4 3 2 6 2 2" xfId="32120"/>
    <cellStyle name="RowTitles-Detail 2 4 3 2 7" xfId="32121"/>
    <cellStyle name="RowTitles-Detail 2 4 3 2 7 2" xfId="32122"/>
    <cellStyle name="RowTitles-Detail 2 4 3 2 8" xfId="32123"/>
    <cellStyle name="RowTitles-Detail 2 4 3 2 9" xfId="32124"/>
    <cellStyle name="RowTitles-Detail 2 4 3 3" xfId="32125"/>
    <cellStyle name="RowTitles-Detail 2 4 3 3 2" xfId="32126"/>
    <cellStyle name="RowTitles-Detail 2 4 3 3 2 2" xfId="32127"/>
    <cellStyle name="RowTitles-Detail 2 4 3 3 2 2 2" xfId="32128"/>
    <cellStyle name="RowTitles-Detail 2 4 3 3 2 2 2 2" xfId="32129"/>
    <cellStyle name="RowTitles-Detail 2 4 3 3 2 2 3" xfId="32130"/>
    <cellStyle name="RowTitles-Detail 2 4 3 3 2 3" xfId="32131"/>
    <cellStyle name="RowTitles-Detail 2 4 3 3 2 3 2" xfId="32132"/>
    <cellStyle name="RowTitles-Detail 2 4 3 3 2 3 2 2" xfId="32133"/>
    <cellStyle name="RowTitles-Detail 2 4 3 3 2 4" xfId="32134"/>
    <cellStyle name="RowTitles-Detail 2 4 3 3 2 4 2" xfId="32135"/>
    <cellStyle name="RowTitles-Detail 2 4 3 3 2 5" xfId="32136"/>
    <cellStyle name="RowTitles-Detail 2 4 3 3 3" xfId="32137"/>
    <cellStyle name="RowTitles-Detail 2 4 3 3 3 2" xfId="32138"/>
    <cellStyle name="RowTitles-Detail 2 4 3 3 3 2 2" xfId="32139"/>
    <cellStyle name="RowTitles-Detail 2 4 3 3 3 2 2 2" xfId="32140"/>
    <cellStyle name="RowTitles-Detail 2 4 3 3 3 2 3" xfId="32141"/>
    <cellStyle name="RowTitles-Detail 2 4 3 3 3 3" xfId="32142"/>
    <cellStyle name="RowTitles-Detail 2 4 3 3 3 3 2" xfId="32143"/>
    <cellStyle name="RowTitles-Detail 2 4 3 3 3 3 2 2" xfId="32144"/>
    <cellStyle name="RowTitles-Detail 2 4 3 3 3 4" xfId="32145"/>
    <cellStyle name="RowTitles-Detail 2 4 3 3 3 4 2" xfId="32146"/>
    <cellStyle name="RowTitles-Detail 2 4 3 3 3 5" xfId="32147"/>
    <cellStyle name="RowTitles-Detail 2 4 3 3 4" xfId="32148"/>
    <cellStyle name="RowTitles-Detail 2 4 3 3 4 2" xfId="32149"/>
    <cellStyle name="RowTitles-Detail 2 4 3 3 5" xfId="32150"/>
    <cellStyle name="RowTitles-Detail 2 4 3 3 5 2" xfId="32151"/>
    <cellStyle name="RowTitles-Detail 2 4 3 3 5 2 2" xfId="32152"/>
    <cellStyle name="RowTitles-Detail 2 4 3 4" xfId="32153"/>
    <cellStyle name="RowTitles-Detail 2 4 3 4 2" xfId="32154"/>
    <cellStyle name="RowTitles-Detail 2 4 3 4 2 2" xfId="32155"/>
    <cellStyle name="RowTitles-Detail 2 4 3 4 2 2 2" xfId="32156"/>
    <cellStyle name="RowTitles-Detail 2 4 3 4 2 2 2 2" xfId="32157"/>
    <cellStyle name="RowTitles-Detail 2 4 3 4 2 2 3" xfId="32158"/>
    <cellStyle name="RowTitles-Detail 2 4 3 4 2 3" xfId="32159"/>
    <cellStyle name="RowTitles-Detail 2 4 3 4 2 3 2" xfId="32160"/>
    <cellStyle name="RowTitles-Detail 2 4 3 4 2 3 2 2" xfId="32161"/>
    <cellStyle name="RowTitles-Detail 2 4 3 4 2 4" xfId="32162"/>
    <cellStyle name="RowTitles-Detail 2 4 3 4 2 4 2" xfId="32163"/>
    <cellStyle name="RowTitles-Detail 2 4 3 4 2 5" xfId="32164"/>
    <cellStyle name="RowTitles-Detail 2 4 3 4 3" xfId="32165"/>
    <cellStyle name="RowTitles-Detail 2 4 3 4 3 2" xfId="32166"/>
    <cellStyle name="RowTitles-Detail 2 4 3 4 3 2 2" xfId="32167"/>
    <cellStyle name="RowTitles-Detail 2 4 3 4 3 2 2 2" xfId="32168"/>
    <cellStyle name="RowTitles-Detail 2 4 3 4 3 2 3" xfId="32169"/>
    <cellStyle name="RowTitles-Detail 2 4 3 4 3 3" xfId="32170"/>
    <cellStyle name="RowTitles-Detail 2 4 3 4 3 3 2" xfId="32171"/>
    <cellStyle name="RowTitles-Detail 2 4 3 4 3 3 2 2" xfId="32172"/>
    <cellStyle name="RowTitles-Detail 2 4 3 4 3 4" xfId="32173"/>
    <cellStyle name="RowTitles-Detail 2 4 3 4 3 4 2" xfId="32174"/>
    <cellStyle name="RowTitles-Detail 2 4 3 4 3 5" xfId="32175"/>
    <cellStyle name="RowTitles-Detail 2 4 3 4 4" xfId="32176"/>
    <cellStyle name="RowTitles-Detail 2 4 3 4 4 2" xfId="32177"/>
    <cellStyle name="RowTitles-Detail 2 4 3 4 4 2 2" xfId="32178"/>
    <cellStyle name="RowTitles-Detail 2 4 3 4 4 3" xfId="32179"/>
    <cellStyle name="RowTitles-Detail 2 4 3 4 5" xfId="32180"/>
    <cellStyle name="RowTitles-Detail 2 4 3 4 5 2" xfId="32181"/>
    <cellStyle name="RowTitles-Detail 2 4 3 4 5 2 2" xfId="32182"/>
    <cellStyle name="RowTitles-Detail 2 4 3 4 6" xfId="32183"/>
    <cellStyle name="RowTitles-Detail 2 4 3 4 6 2" xfId="32184"/>
    <cellStyle name="RowTitles-Detail 2 4 3 4 7" xfId="32185"/>
    <cellStyle name="RowTitles-Detail 2 4 3 5" xfId="32186"/>
    <cellStyle name="RowTitles-Detail 2 4 3 5 2" xfId="32187"/>
    <cellStyle name="RowTitles-Detail 2 4 3 5 2 2" xfId="32188"/>
    <cellStyle name="RowTitles-Detail 2 4 3 5 2 2 2" xfId="32189"/>
    <cellStyle name="RowTitles-Detail 2 4 3 5 2 2 2 2" xfId="32190"/>
    <cellStyle name="RowTitles-Detail 2 4 3 5 2 2 3" xfId="32191"/>
    <cellStyle name="RowTitles-Detail 2 4 3 5 2 3" xfId="32192"/>
    <cellStyle name="RowTitles-Detail 2 4 3 5 2 3 2" xfId="32193"/>
    <cellStyle name="RowTitles-Detail 2 4 3 5 2 3 2 2" xfId="32194"/>
    <cellStyle name="RowTitles-Detail 2 4 3 5 2 4" xfId="32195"/>
    <cellStyle name="RowTitles-Detail 2 4 3 5 2 4 2" xfId="32196"/>
    <cellStyle name="RowTitles-Detail 2 4 3 5 2 5" xfId="32197"/>
    <cellStyle name="RowTitles-Detail 2 4 3 5 3" xfId="32198"/>
    <cellStyle name="RowTitles-Detail 2 4 3 5 3 2" xfId="32199"/>
    <cellStyle name="RowTitles-Detail 2 4 3 5 3 2 2" xfId="32200"/>
    <cellStyle name="RowTitles-Detail 2 4 3 5 3 2 2 2" xfId="32201"/>
    <cellStyle name="RowTitles-Detail 2 4 3 5 3 2 3" xfId="32202"/>
    <cellStyle name="RowTitles-Detail 2 4 3 5 3 3" xfId="32203"/>
    <cellStyle name="RowTitles-Detail 2 4 3 5 3 3 2" xfId="32204"/>
    <cellStyle name="RowTitles-Detail 2 4 3 5 3 3 2 2" xfId="32205"/>
    <cellStyle name="RowTitles-Detail 2 4 3 5 3 4" xfId="32206"/>
    <cellStyle name="RowTitles-Detail 2 4 3 5 3 4 2" xfId="32207"/>
    <cellStyle name="RowTitles-Detail 2 4 3 5 3 5" xfId="32208"/>
    <cellStyle name="RowTitles-Detail 2 4 3 5 4" xfId="32209"/>
    <cellStyle name="RowTitles-Detail 2 4 3 5 4 2" xfId="32210"/>
    <cellStyle name="RowTitles-Detail 2 4 3 5 4 2 2" xfId="32211"/>
    <cellStyle name="RowTitles-Detail 2 4 3 5 4 3" xfId="32212"/>
    <cellStyle name="RowTitles-Detail 2 4 3 5 5" xfId="32213"/>
    <cellStyle name="RowTitles-Detail 2 4 3 5 5 2" xfId="32214"/>
    <cellStyle name="RowTitles-Detail 2 4 3 5 5 2 2" xfId="32215"/>
    <cellStyle name="RowTitles-Detail 2 4 3 5 6" xfId="32216"/>
    <cellStyle name="RowTitles-Detail 2 4 3 5 6 2" xfId="32217"/>
    <cellStyle name="RowTitles-Detail 2 4 3 5 7" xfId="32218"/>
    <cellStyle name="RowTitles-Detail 2 4 3 6" xfId="32219"/>
    <cellStyle name="RowTitles-Detail 2 4 3 6 2" xfId="32220"/>
    <cellStyle name="RowTitles-Detail 2 4 3 6 2 2" xfId="32221"/>
    <cellStyle name="RowTitles-Detail 2 4 3 6 2 2 2" xfId="32222"/>
    <cellStyle name="RowTitles-Detail 2 4 3 6 2 2 2 2" xfId="32223"/>
    <cellStyle name="RowTitles-Detail 2 4 3 6 2 2 3" xfId="32224"/>
    <cellStyle name="RowTitles-Detail 2 4 3 6 2 3" xfId="32225"/>
    <cellStyle name="RowTitles-Detail 2 4 3 6 2 3 2" xfId="32226"/>
    <cellStyle name="RowTitles-Detail 2 4 3 6 2 3 2 2" xfId="32227"/>
    <cellStyle name="RowTitles-Detail 2 4 3 6 2 4" xfId="32228"/>
    <cellStyle name="RowTitles-Detail 2 4 3 6 2 4 2" xfId="32229"/>
    <cellStyle name="RowTitles-Detail 2 4 3 6 2 5" xfId="32230"/>
    <cellStyle name="RowTitles-Detail 2 4 3 6 3" xfId="32231"/>
    <cellStyle name="RowTitles-Detail 2 4 3 6 3 2" xfId="32232"/>
    <cellStyle name="RowTitles-Detail 2 4 3 6 3 2 2" xfId="32233"/>
    <cellStyle name="RowTitles-Detail 2 4 3 6 3 2 2 2" xfId="32234"/>
    <cellStyle name="RowTitles-Detail 2 4 3 6 3 2 3" xfId="32235"/>
    <cellStyle name="RowTitles-Detail 2 4 3 6 3 3" xfId="32236"/>
    <cellStyle name="RowTitles-Detail 2 4 3 6 3 3 2" xfId="32237"/>
    <cellStyle name="RowTitles-Detail 2 4 3 6 3 3 2 2" xfId="32238"/>
    <cellStyle name="RowTitles-Detail 2 4 3 6 3 4" xfId="32239"/>
    <cellStyle name="RowTitles-Detail 2 4 3 6 3 4 2" xfId="32240"/>
    <cellStyle name="RowTitles-Detail 2 4 3 6 3 5" xfId="32241"/>
    <cellStyle name="RowTitles-Detail 2 4 3 6 4" xfId="32242"/>
    <cellStyle name="RowTitles-Detail 2 4 3 6 4 2" xfId="32243"/>
    <cellStyle name="RowTitles-Detail 2 4 3 6 4 2 2" xfId="32244"/>
    <cellStyle name="RowTitles-Detail 2 4 3 6 4 3" xfId="32245"/>
    <cellStyle name="RowTitles-Detail 2 4 3 6 5" xfId="32246"/>
    <cellStyle name="RowTitles-Detail 2 4 3 6 5 2" xfId="32247"/>
    <cellStyle name="RowTitles-Detail 2 4 3 6 5 2 2" xfId="32248"/>
    <cellStyle name="RowTitles-Detail 2 4 3 6 6" xfId="32249"/>
    <cellStyle name="RowTitles-Detail 2 4 3 6 6 2" xfId="32250"/>
    <cellStyle name="RowTitles-Detail 2 4 3 6 7" xfId="32251"/>
    <cellStyle name="RowTitles-Detail 2 4 3 7" xfId="32252"/>
    <cellStyle name="RowTitles-Detail 2 4 3 7 2" xfId="32253"/>
    <cellStyle name="RowTitles-Detail 2 4 3 7 2 2" xfId="32254"/>
    <cellStyle name="RowTitles-Detail 2 4 3 7 2 2 2" xfId="32255"/>
    <cellStyle name="RowTitles-Detail 2 4 3 7 2 3" xfId="32256"/>
    <cellStyle name="RowTitles-Detail 2 4 3 7 3" xfId="32257"/>
    <cellStyle name="RowTitles-Detail 2 4 3 7 3 2" xfId="32258"/>
    <cellStyle name="RowTitles-Detail 2 4 3 7 3 2 2" xfId="32259"/>
    <cellStyle name="RowTitles-Detail 2 4 3 7 4" xfId="32260"/>
    <cellStyle name="RowTitles-Detail 2 4 3 7 4 2" xfId="32261"/>
    <cellStyle name="RowTitles-Detail 2 4 3 7 5" xfId="32262"/>
    <cellStyle name="RowTitles-Detail 2 4 3 8" xfId="32263"/>
    <cellStyle name="RowTitles-Detail 2 4 3 8 2" xfId="32264"/>
    <cellStyle name="RowTitles-Detail 2 4 3 8 2 2" xfId="32265"/>
    <cellStyle name="RowTitles-Detail 2 4 3 8 2 2 2" xfId="32266"/>
    <cellStyle name="RowTitles-Detail 2 4 3 8 2 3" xfId="32267"/>
    <cellStyle name="RowTitles-Detail 2 4 3 8 3" xfId="32268"/>
    <cellStyle name="RowTitles-Detail 2 4 3 8 3 2" xfId="32269"/>
    <cellStyle name="RowTitles-Detail 2 4 3 8 3 2 2" xfId="32270"/>
    <cellStyle name="RowTitles-Detail 2 4 3 8 4" xfId="32271"/>
    <cellStyle name="RowTitles-Detail 2 4 3 8 4 2" xfId="32272"/>
    <cellStyle name="RowTitles-Detail 2 4 3 8 5" xfId="32273"/>
    <cellStyle name="RowTitles-Detail 2 4 3 9" xfId="32274"/>
    <cellStyle name="RowTitles-Detail 2 4 3 9 2" xfId="32275"/>
    <cellStyle name="RowTitles-Detail 2 4 3 9 2 2" xfId="32276"/>
    <cellStyle name="RowTitles-Detail 2 4 3_STUD aligned by INSTIT" xfId="32277"/>
    <cellStyle name="RowTitles-Detail 2 4 4" xfId="1147"/>
    <cellStyle name="RowTitles-Detail 2 4 4 10" xfId="32278"/>
    <cellStyle name="RowTitles-Detail 2 4 4 2" xfId="1148"/>
    <cellStyle name="RowTitles-Detail 2 4 4 2 2" xfId="32279"/>
    <cellStyle name="RowTitles-Detail 2 4 4 2 2 2" xfId="32280"/>
    <cellStyle name="RowTitles-Detail 2 4 4 2 2 2 2" xfId="32281"/>
    <cellStyle name="RowTitles-Detail 2 4 4 2 2 2 2 2" xfId="32282"/>
    <cellStyle name="RowTitles-Detail 2 4 4 2 2 2 3" xfId="32283"/>
    <cellStyle name="RowTitles-Detail 2 4 4 2 2 3" xfId="32284"/>
    <cellStyle name="RowTitles-Detail 2 4 4 2 2 3 2" xfId="32285"/>
    <cellStyle name="RowTitles-Detail 2 4 4 2 2 3 2 2" xfId="32286"/>
    <cellStyle name="RowTitles-Detail 2 4 4 2 2 4" xfId="32287"/>
    <cellStyle name="RowTitles-Detail 2 4 4 2 2 4 2" xfId="32288"/>
    <cellStyle name="RowTitles-Detail 2 4 4 2 2 5" xfId="32289"/>
    <cellStyle name="RowTitles-Detail 2 4 4 2 3" xfId="32290"/>
    <cellStyle name="RowTitles-Detail 2 4 4 2 3 2" xfId="32291"/>
    <cellStyle name="RowTitles-Detail 2 4 4 2 3 2 2" xfId="32292"/>
    <cellStyle name="RowTitles-Detail 2 4 4 2 3 2 2 2" xfId="32293"/>
    <cellStyle name="RowTitles-Detail 2 4 4 2 3 2 3" xfId="32294"/>
    <cellStyle name="RowTitles-Detail 2 4 4 2 3 3" xfId="32295"/>
    <cellStyle name="RowTitles-Detail 2 4 4 2 3 3 2" xfId="32296"/>
    <cellStyle name="RowTitles-Detail 2 4 4 2 3 3 2 2" xfId="32297"/>
    <cellStyle name="RowTitles-Detail 2 4 4 2 3 4" xfId="32298"/>
    <cellStyle name="RowTitles-Detail 2 4 4 2 3 4 2" xfId="32299"/>
    <cellStyle name="RowTitles-Detail 2 4 4 2 3 5" xfId="32300"/>
    <cellStyle name="RowTitles-Detail 2 4 4 2 4" xfId="32301"/>
    <cellStyle name="RowTitles-Detail 2 4 4 2 4 2" xfId="32302"/>
    <cellStyle name="RowTitles-Detail 2 4 4 2 5" xfId="32303"/>
    <cellStyle name="RowTitles-Detail 2 4 4 2 5 2" xfId="32304"/>
    <cellStyle name="RowTitles-Detail 2 4 4 2 5 2 2" xfId="32305"/>
    <cellStyle name="RowTitles-Detail 2 4 4 2 5 3" xfId="32306"/>
    <cellStyle name="RowTitles-Detail 2 4 4 2 6" xfId="32307"/>
    <cellStyle name="RowTitles-Detail 2 4 4 2 6 2" xfId="32308"/>
    <cellStyle name="RowTitles-Detail 2 4 4 2 6 2 2" xfId="32309"/>
    <cellStyle name="RowTitles-Detail 2 4 4 2 7" xfId="32310"/>
    <cellStyle name="RowTitles-Detail 2 4 4 3" xfId="32311"/>
    <cellStyle name="RowTitles-Detail 2 4 4 3 2" xfId="32312"/>
    <cellStyle name="RowTitles-Detail 2 4 4 3 2 2" xfId="32313"/>
    <cellStyle name="RowTitles-Detail 2 4 4 3 2 2 2" xfId="32314"/>
    <cellStyle name="RowTitles-Detail 2 4 4 3 2 2 2 2" xfId="32315"/>
    <cellStyle name="RowTitles-Detail 2 4 4 3 2 2 3" xfId="32316"/>
    <cellStyle name="RowTitles-Detail 2 4 4 3 2 3" xfId="32317"/>
    <cellStyle name="RowTitles-Detail 2 4 4 3 2 3 2" xfId="32318"/>
    <cellStyle name="RowTitles-Detail 2 4 4 3 2 3 2 2" xfId="32319"/>
    <cellStyle name="RowTitles-Detail 2 4 4 3 2 4" xfId="32320"/>
    <cellStyle name="RowTitles-Detail 2 4 4 3 2 4 2" xfId="32321"/>
    <cellStyle name="RowTitles-Detail 2 4 4 3 2 5" xfId="32322"/>
    <cellStyle name="RowTitles-Detail 2 4 4 3 3" xfId="32323"/>
    <cellStyle name="RowTitles-Detail 2 4 4 3 3 2" xfId="32324"/>
    <cellStyle name="RowTitles-Detail 2 4 4 3 3 2 2" xfId="32325"/>
    <cellStyle name="RowTitles-Detail 2 4 4 3 3 2 2 2" xfId="32326"/>
    <cellStyle name="RowTitles-Detail 2 4 4 3 3 2 3" xfId="32327"/>
    <cellStyle name="RowTitles-Detail 2 4 4 3 3 3" xfId="32328"/>
    <cellStyle name="RowTitles-Detail 2 4 4 3 3 3 2" xfId="32329"/>
    <cellStyle name="RowTitles-Detail 2 4 4 3 3 3 2 2" xfId="32330"/>
    <cellStyle name="RowTitles-Detail 2 4 4 3 3 4" xfId="32331"/>
    <cellStyle name="RowTitles-Detail 2 4 4 3 3 4 2" xfId="32332"/>
    <cellStyle name="RowTitles-Detail 2 4 4 3 3 5" xfId="32333"/>
    <cellStyle name="RowTitles-Detail 2 4 4 3 4" xfId="32334"/>
    <cellStyle name="RowTitles-Detail 2 4 4 3 4 2" xfId="32335"/>
    <cellStyle name="RowTitles-Detail 2 4 4 3 5" xfId="32336"/>
    <cellStyle name="RowTitles-Detail 2 4 4 3 5 2" xfId="32337"/>
    <cellStyle name="RowTitles-Detail 2 4 4 3 5 2 2" xfId="32338"/>
    <cellStyle name="RowTitles-Detail 2 4 4 3 6" xfId="32339"/>
    <cellStyle name="RowTitles-Detail 2 4 4 3 6 2" xfId="32340"/>
    <cellStyle name="RowTitles-Detail 2 4 4 3 7" xfId="32341"/>
    <cellStyle name="RowTitles-Detail 2 4 4 4" xfId="32342"/>
    <cellStyle name="RowTitles-Detail 2 4 4 4 2" xfId="32343"/>
    <cellStyle name="RowTitles-Detail 2 4 4 4 2 2" xfId="32344"/>
    <cellStyle name="RowTitles-Detail 2 4 4 4 2 2 2" xfId="32345"/>
    <cellStyle name="RowTitles-Detail 2 4 4 4 2 2 2 2" xfId="32346"/>
    <cellStyle name="RowTitles-Detail 2 4 4 4 2 2 3" xfId="32347"/>
    <cellStyle name="RowTitles-Detail 2 4 4 4 2 3" xfId="32348"/>
    <cellStyle name="RowTitles-Detail 2 4 4 4 2 3 2" xfId="32349"/>
    <cellStyle name="RowTitles-Detail 2 4 4 4 2 3 2 2" xfId="32350"/>
    <cellStyle name="RowTitles-Detail 2 4 4 4 2 4" xfId="32351"/>
    <cellStyle name="RowTitles-Detail 2 4 4 4 2 4 2" xfId="32352"/>
    <cellStyle name="RowTitles-Detail 2 4 4 4 2 5" xfId="32353"/>
    <cellStyle name="RowTitles-Detail 2 4 4 4 3" xfId="32354"/>
    <cellStyle name="RowTitles-Detail 2 4 4 4 3 2" xfId="32355"/>
    <cellStyle name="RowTitles-Detail 2 4 4 4 3 2 2" xfId="32356"/>
    <cellStyle name="RowTitles-Detail 2 4 4 4 3 2 2 2" xfId="32357"/>
    <cellStyle name="RowTitles-Detail 2 4 4 4 3 2 3" xfId="32358"/>
    <cellStyle name="RowTitles-Detail 2 4 4 4 3 3" xfId="32359"/>
    <cellStyle name="RowTitles-Detail 2 4 4 4 3 3 2" xfId="32360"/>
    <cellStyle name="RowTitles-Detail 2 4 4 4 3 3 2 2" xfId="32361"/>
    <cellStyle name="RowTitles-Detail 2 4 4 4 3 4" xfId="32362"/>
    <cellStyle name="RowTitles-Detail 2 4 4 4 3 4 2" xfId="32363"/>
    <cellStyle name="RowTitles-Detail 2 4 4 4 3 5" xfId="32364"/>
    <cellStyle name="RowTitles-Detail 2 4 4 4 4" xfId="32365"/>
    <cellStyle name="RowTitles-Detail 2 4 4 4 4 2" xfId="32366"/>
    <cellStyle name="RowTitles-Detail 2 4 4 4 5" xfId="32367"/>
    <cellStyle name="RowTitles-Detail 2 4 4 4 5 2" xfId="32368"/>
    <cellStyle name="RowTitles-Detail 2 4 4 4 5 2 2" xfId="32369"/>
    <cellStyle name="RowTitles-Detail 2 4 4 4 5 3" xfId="32370"/>
    <cellStyle name="RowTitles-Detail 2 4 4 4 6" xfId="32371"/>
    <cellStyle name="RowTitles-Detail 2 4 4 4 6 2" xfId="32372"/>
    <cellStyle name="RowTitles-Detail 2 4 4 4 6 2 2" xfId="32373"/>
    <cellStyle name="RowTitles-Detail 2 4 4 4 7" xfId="32374"/>
    <cellStyle name="RowTitles-Detail 2 4 4 4 7 2" xfId="32375"/>
    <cellStyle name="RowTitles-Detail 2 4 4 4 8" xfId="32376"/>
    <cellStyle name="RowTitles-Detail 2 4 4 5" xfId="32377"/>
    <cellStyle name="RowTitles-Detail 2 4 4 5 2" xfId="32378"/>
    <cellStyle name="RowTitles-Detail 2 4 4 5 2 2" xfId="32379"/>
    <cellStyle name="RowTitles-Detail 2 4 4 5 2 2 2" xfId="32380"/>
    <cellStyle name="RowTitles-Detail 2 4 4 5 2 2 2 2" xfId="32381"/>
    <cellStyle name="RowTitles-Detail 2 4 4 5 2 2 3" xfId="32382"/>
    <cellStyle name="RowTitles-Detail 2 4 4 5 2 3" xfId="32383"/>
    <cellStyle name="RowTitles-Detail 2 4 4 5 2 3 2" xfId="32384"/>
    <cellStyle name="RowTitles-Detail 2 4 4 5 2 3 2 2" xfId="32385"/>
    <cellStyle name="RowTitles-Detail 2 4 4 5 2 4" xfId="32386"/>
    <cellStyle name="RowTitles-Detail 2 4 4 5 2 4 2" xfId="32387"/>
    <cellStyle name="RowTitles-Detail 2 4 4 5 2 5" xfId="32388"/>
    <cellStyle name="RowTitles-Detail 2 4 4 5 3" xfId="32389"/>
    <cellStyle name="RowTitles-Detail 2 4 4 5 3 2" xfId="32390"/>
    <cellStyle name="RowTitles-Detail 2 4 4 5 3 2 2" xfId="32391"/>
    <cellStyle name="RowTitles-Detail 2 4 4 5 3 2 2 2" xfId="32392"/>
    <cellStyle name="RowTitles-Detail 2 4 4 5 3 2 3" xfId="32393"/>
    <cellStyle name="RowTitles-Detail 2 4 4 5 3 3" xfId="32394"/>
    <cellStyle name="RowTitles-Detail 2 4 4 5 3 3 2" xfId="32395"/>
    <cellStyle name="RowTitles-Detail 2 4 4 5 3 3 2 2" xfId="32396"/>
    <cellStyle name="RowTitles-Detail 2 4 4 5 3 4" xfId="32397"/>
    <cellStyle name="RowTitles-Detail 2 4 4 5 3 4 2" xfId="32398"/>
    <cellStyle name="RowTitles-Detail 2 4 4 5 3 5" xfId="32399"/>
    <cellStyle name="RowTitles-Detail 2 4 4 5 4" xfId="32400"/>
    <cellStyle name="RowTitles-Detail 2 4 4 5 4 2" xfId="32401"/>
    <cellStyle name="RowTitles-Detail 2 4 4 5 4 2 2" xfId="32402"/>
    <cellStyle name="RowTitles-Detail 2 4 4 5 4 3" xfId="32403"/>
    <cellStyle name="RowTitles-Detail 2 4 4 5 5" xfId="32404"/>
    <cellStyle name="RowTitles-Detail 2 4 4 5 5 2" xfId="32405"/>
    <cellStyle name="RowTitles-Detail 2 4 4 5 5 2 2" xfId="32406"/>
    <cellStyle name="RowTitles-Detail 2 4 4 5 6" xfId="32407"/>
    <cellStyle name="RowTitles-Detail 2 4 4 5 6 2" xfId="32408"/>
    <cellStyle name="RowTitles-Detail 2 4 4 5 7" xfId="32409"/>
    <cellStyle name="RowTitles-Detail 2 4 4 6" xfId="32410"/>
    <cellStyle name="RowTitles-Detail 2 4 4 6 2" xfId="32411"/>
    <cellStyle name="RowTitles-Detail 2 4 4 6 2 2" xfId="32412"/>
    <cellStyle name="RowTitles-Detail 2 4 4 6 2 2 2" xfId="32413"/>
    <cellStyle name="RowTitles-Detail 2 4 4 6 2 2 2 2" xfId="32414"/>
    <cellStyle name="RowTitles-Detail 2 4 4 6 2 2 3" xfId="32415"/>
    <cellStyle name="RowTitles-Detail 2 4 4 6 2 3" xfId="32416"/>
    <cellStyle name="RowTitles-Detail 2 4 4 6 2 3 2" xfId="32417"/>
    <cellStyle name="RowTitles-Detail 2 4 4 6 2 3 2 2" xfId="32418"/>
    <cellStyle name="RowTitles-Detail 2 4 4 6 2 4" xfId="32419"/>
    <cellStyle name="RowTitles-Detail 2 4 4 6 2 4 2" xfId="32420"/>
    <cellStyle name="RowTitles-Detail 2 4 4 6 2 5" xfId="32421"/>
    <cellStyle name="RowTitles-Detail 2 4 4 6 3" xfId="32422"/>
    <cellStyle name="RowTitles-Detail 2 4 4 6 3 2" xfId="32423"/>
    <cellStyle name="RowTitles-Detail 2 4 4 6 3 2 2" xfId="32424"/>
    <cellStyle name="RowTitles-Detail 2 4 4 6 3 2 2 2" xfId="32425"/>
    <cellStyle name="RowTitles-Detail 2 4 4 6 3 2 3" xfId="32426"/>
    <cellStyle name="RowTitles-Detail 2 4 4 6 3 3" xfId="32427"/>
    <cellStyle name="RowTitles-Detail 2 4 4 6 3 3 2" xfId="32428"/>
    <cellStyle name="RowTitles-Detail 2 4 4 6 3 3 2 2" xfId="32429"/>
    <cellStyle name="RowTitles-Detail 2 4 4 6 3 4" xfId="32430"/>
    <cellStyle name="RowTitles-Detail 2 4 4 6 3 4 2" xfId="32431"/>
    <cellStyle name="RowTitles-Detail 2 4 4 6 3 5" xfId="32432"/>
    <cellStyle name="RowTitles-Detail 2 4 4 6 4" xfId="32433"/>
    <cellStyle name="RowTitles-Detail 2 4 4 6 4 2" xfId="32434"/>
    <cellStyle name="RowTitles-Detail 2 4 4 6 4 2 2" xfId="32435"/>
    <cellStyle name="RowTitles-Detail 2 4 4 6 4 3" xfId="32436"/>
    <cellStyle name="RowTitles-Detail 2 4 4 6 5" xfId="32437"/>
    <cellStyle name="RowTitles-Detail 2 4 4 6 5 2" xfId="32438"/>
    <cellStyle name="RowTitles-Detail 2 4 4 6 5 2 2" xfId="32439"/>
    <cellStyle name="RowTitles-Detail 2 4 4 6 6" xfId="32440"/>
    <cellStyle name="RowTitles-Detail 2 4 4 6 6 2" xfId="32441"/>
    <cellStyle name="RowTitles-Detail 2 4 4 6 7" xfId="32442"/>
    <cellStyle name="RowTitles-Detail 2 4 4 7" xfId="32443"/>
    <cellStyle name="RowTitles-Detail 2 4 4 7 2" xfId="32444"/>
    <cellStyle name="RowTitles-Detail 2 4 4 7 2 2" xfId="32445"/>
    <cellStyle name="RowTitles-Detail 2 4 4 7 2 2 2" xfId="32446"/>
    <cellStyle name="RowTitles-Detail 2 4 4 7 2 3" xfId="32447"/>
    <cellStyle name="RowTitles-Detail 2 4 4 7 3" xfId="32448"/>
    <cellStyle name="RowTitles-Detail 2 4 4 7 3 2" xfId="32449"/>
    <cellStyle name="RowTitles-Detail 2 4 4 7 3 2 2" xfId="32450"/>
    <cellStyle name="RowTitles-Detail 2 4 4 7 4" xfId="32451"/>
    <cellStyle name="RowTitles-Detail 2 4 4 7 4 2" xfId="32452"/>
    <cellStyle name="RowTitles-Detail 2 4 4 7 5" xfId="32453"/>
    <cellStyle name="RowTitles-Detail 2 4 4 8" xfId="32454"/>
    <cellStyle name="RowTitles-Detail 2 4 4 8 2" xfId="32455"/>
    <cellStyle name="RowTitles-Detail 2 4 4 9" xfId="32456"/>
    <cellStyle name="RowTitles-Detail 2 4 4 9 2" xfId="32457"/>
    <cellStyle name="RowTitles-Detail 2 4 4 9 2 2" xfId="32458"/>
    <cellStyle name="RowTitles-Detail 2 4 4_STUD aligned by INSTIT" xfId="32459"/>
    <cellStyle name="RowTitles-Detail 2 4 5" xfId="1149"/>
    <cellStyle name="RowTitles-Detail 2 4 5 2" xfId="32460"/>
    <cellStyle name="RowTitles-Detail 2 4 5 2 2" xfId="32461"/>
    <cellStyle name="RowTitles-Detail 2 4 5 2 2 2" xfId="32462"/>
    <cellStyle name="RowTitles-Detail 2 4 5 2 2 2 2" xfId="32463"/>
    <cellStyle name="RowTitles-Detail 2 4 5 2 2 3" xfId="32464"/>
    <cellStyle name="RowTitles-Detail 2 4 5 2 3" xfId="32465"/>
    <cellStyle name="RowTitles-Detail 2 4 5 2 3 2" xfId="32466"/>
    <cellStyle name="RowTitles-Detail 2 4 5 2 3 2 2" xfId="32467"/>
    <cellStyle name="RowTitles-Detail 2 4 5 2 4" xfId="32468"/>
    <cellStyle name="RowTitles-Detail 2 4 5 2 4 2" xfId="32469"/>
    <cellStyle name="RowTitles-Detail 2 4 5 2 5" xfId="32470"/>
    <cellStyle name="RowTitles-Detail 2 4 5 3" xfId="32471"/>
    <cellStyle name="RowTitles-Detail 2 4 5 3 2" xfId="32472"/>
    <cellStyle name="RowTitles-Detail 2 4 5 3 2 2" xfId="32473"/>
    <cellStyle name="RowTitles-Detail 2 4 5 3 2 2 2" xfId="32474"/>
    <cellStyle name="RowTitles-Detail 2 4 5 3 2 3" xfId="32475"/>
    <cellStyle name="RowTitles-Detail 2 4 5 3 3" xfId="32476"/>
    <cellStyle name="RowTitles-Detail 2 4 5 3 3 2" xfId="32477"/>
    <cellStyle name="RowTitles-Detail 2 4 5 3 3 2 2" xfId="32478"/>
    <cellStyle name="RowTitles-Detail 2 4 5 3 4" xfId="32479"/>
    <cellStyle name="RowTitles-Detail 2 4 5 3 4 2" xfId="32480"/>
    <cellStyle name="RowTitles-Detail 2 4 5 3 5" xfId="32481"/>
    <cellStyle name="RowTitles-Detail 2 4 5 4" xfId="32482"/>
    <cellStyle name="RowTitles-Detail 2 4 5 4 2" xfId="32483"/>
    <cellStyle name="RowTitles-Detail 2 4 5 5" xfId="32484"/>
    <cellStyle name="RowTitles-Detail 2 4 5 5 2" xfId="32485"/>
    <cellStyle name="RowTitles-Detail 2 4 5 5 2 2" xfId="32486"/>
    <cellStyle name="RowTitles-Detail 2 4 5 5 3" xfId="32487"/>
    <cellStyle name="RowTitles-Detail 2 4 5 6" xfId="32488"/>
    <cellStyle name="RowTitles-Detail 2 4 5 6 2" xfId="32489"/>
    <cellStyle name="RowTitles-Detail 2 4 5 6 2 2" xfId="32490"/>
    <cellStyle name="RowTitles-Detail 2 4 5 7" xfId="32491"/>
    <cellStyle name="RowTitles-Detail 2 4 6" xfId="32492"/>
    <cellStyle name="RowTitles-Detail 2 4 6 2" xfId="32493"/>
    <cellStyle name="RowTitles-Detail 2 4 6 2 2" xfId="32494"/>
    <cellStyle name="RowTitles-Detail 2 4 6 2 2 2" xfId="32495"/>
    <cellStyle name="RowTitles-Detail 2 4 6 2 2 2 2" xfId="32496"/>
    <cellStyle name="RowTitles-Detail 2 4 6 2 2 3" xfId="32497"/>
    <cellStyle name="RowTitles-Detail 2 4 6 2 3" xfId="32498"/>
    <cellStyle name="RowTitles-Detail 2 4 6 2 3 2" xfId="32499"/>
    <cellStyle name="RowTitles-Detail 2 4 6 2 3 2 2" xfId="32500"/>
    <cellStyle name="RowTitles-Detail 2 4 6 2 4" xfId="32501"/>
    <cellStyle name="RowTitles-Detail 2 4 6 2 4 2" xfId="32502"/>
    <cellStyle name="RowTitles-Detail 2 4 6 2 5" xfId="32503"/>
    <cellStyle name="RowTitles-Detail 2 4 6 3" xfId="32504"/>
    <cellStyle name="RowTitles-Detail 2 4 6 3 2" xfId="32505"/>
    <cellStyle name="RowTitles-Detail 2 4 6 3 2 2" xfId="32506"/>
    <cellStyle name="RowTitles-Detail 2 4 6 3 2 2 2" xfId="32507"/>
    <cellStyle name="RowTitles-Detail 2 4 6 3 2 3" xfId="32508"/>
    <cellStyle name="RowTitles-Detail 2 4 6 3 3" xfId="32509"/>
    <cellStyle name="RowTitles-Detail 2 4 6 3 3 2" xfId="32510"/>
    <cellStyle name="RowTitles-Detail 2 4 6 3 3 2 2" xfId="32511"/>
    <cellStyle name="RowTitles-Detail 2 4 6 3 4" xfId="32512"/>
    <cellStyle name="RowTitles-Detail 2 4 6 3 4 2" xfId="32513"/>
    <cellStyle name="RowTitles-Detail 2 4 6 3 5" xfId="32514"/>
    <cellStyle name="RowTitles-Detail 2 4 6 4" xfId="32515"/>
    <cellStyle name="RowTitles-Detail 2 4 6 4 2" xfId="32516"/>
    <cellStyle name="RowTitles-Detail 2 4 6 5" xfId="32517"/>
    <cellStyle name="RowTitles-Detail 2 4 6 5 2" xfId="32518"/>
    <cellStyle name="RowTitles-Detail 2 4 6 5 2 2" xfId="32519"/>
    <cellStyle name="RowTitles-Detail 2 4 6 6" xfId="32520"/>
    <cellStyle name="RowTitles-Detail 2 4 6 6 2" xfId="32521"/>
    <cellStyle name="RowTitles-Detail 2 4 6 7" xfId="32522"/>
    <cellStyle name="RowTitles-Detail 2 4 7" xfId="32523"/>
    <cellStyle name="RowTitles-Detail 2 4 7 2" xfId="32524"/>
    <cellStyle name="RowTitles-Detail 2 4 7 2 2" xfId="32525"/>
    <cellStyle name="RowTitles-Detail 2 4 7 2 2 2" xfId="32526"/>
    <cellStyle name="RowTitles-Detail 2 4 7 2 2 2 2" xfId="32527"/>
    <cellStyle name="RowTitles-Detail 2 4 7 2 2 3" xfId="32528"/>
    <cellStyle name="RowTitles-Detail 2 4 7 2 3" xfId="32529"/>
    <cellStyle name="RowTitles-Detail 2 4 7 2 3 2" xfId="32530"/>
    <cellStyle name="RowTitles-Detail 2 4 7 2 3 2 2" xfId="32531"/>
    <cellStyle name="RowTitles-Detail 2 4 7 2 4" xfId="32532"/>
    <cellStyle name="RowTitles-Detail 2 4 7 2 4 2" xfId="32533"/>
    <cellStyle name="RowTitles-Detail 2 4 7 2 5" xfId="32534"/>
    <cellStyle name="RowTitles-Detail 2 4 7 3" xfId="32535"/>
    <cellStyle name="RowTitles-Detail 2 4 7 3 2" xfId="32536"/>
    <cellStyle name="RowTitles-Detail 2 4 7 3 2 2" xfId="32537"/>
    <cellStyle name="RowTitles-Detail 2 4 7 3 2 2 2" xfId="32538"/>
    <cellStyle name="RowTitles-Detail 2 4 7 3 2 3" xfId="32539"/>
    <cellStyle name="RowTitles-Detail 2 4 7 3 3" xfId="32540"/>
    <cellStyle name="RowTitles-Detail 2 4 7 3 3 2" xfId="32541"/>
    <cellStyle name="RowTitles-Detail 2 4 7 3 3 2 2" xfId="32542"/>
    <cellStyle name="RowTitles-Detail 2 4 7 3 4" xfId="32543"/>
    <cellStyle name="RowTitles-Detail 2 4 7 3 4 2" xfId="32544"/>
    <cellStyle name="RowTitles-Detail 2 4 7 3 5" xfId="32545"/>
    <cellStyle name="RowTitles-Detail 2 4 7 4" xfId="32546"/>
    <cellStyle name="RowTitles-Detail 2 4 7 4 2" xfId="32547"/>
    <cellStyle name="RowTitles-Detail 2 4 7 5" xfId="32548"/>
    <cellStyle name="RowTitles-Detail 2 4 7 5 2" xfId="32549"/>
    <cellStyle name="RowTitles-Detail 2 4 7 5 2 2" xfId="32550"/>
    <cellStyle name="RowTitles-Detail 2 4 7 5 3" xfId="32551"/>
    <cellStyle name="RowTitles-Detail 2 4 7 6" xfId="32552"/>
    <cellStyle name="RowTitles-Detail 2 4 7 6 2" xfId="32553"/>
    <cellStyle name="RowTitles-Detail 2 4 7 6 2 2" xfId="32554"/>
    <cellStyle name="RowTitles-Detail 2 4 7 7" xfId="32555"/>
    <cellStyle name="RowTitles-Detail 2 4 7 7 2" xfId="32556"/>
    <cellStyle name="RowTitles-Detail 2 4 7 8" xfId="32557"/>
    <cellStyle name="RowTitles-Detail 2 4 8" xfId="32558"/>
    <cellStyle name="RowTitles-Detail 2 4 8 2" xfId="32559"/>
    <cellStyle name="RowTitles-Detail 2 4 8 2 2" xfId="32560"/>
    <cellStyle name="RowTitles-Detail 2 4 8 2 2 2" xfId="32561"/>
    <cellStyle name="RowTitles-Detail 2 4 8 2 2 2 2" xfId="32562"/>
    <cellStyle name="RowTitles-Detail 2 4 8 2 2 3" xfId="32563"/>
    <cellStyle name="RowTitles-Detail 2 4 8 2 3" xfId="32564"/>
    <cellStyle name="RowTitles-Detail 2 4 8 2 3 2" xfId="32565"/>
    <cellStyle name="RowTitles-Detail 2 4 8 2 3 2 2" xfId="32566"/>
    <cellStyle name="RowTitles-Detail 2 4 8 2 4" xfId="32567"/>
    <cellStyle name="RowTitles-Detail 2 4 8 2 4 2" xfId="32568"/>
    <cellStyle name="RowTitles-Detail 2 4 8 2 5" xfId="32569"/>
    <cellStyle name="RowTitles-Detail 2 4 8 3" xfId="32570"/>
    <cellStyle name="RowTitles-Detail 2 4 8 3 2" xfId="32571"/>
    <cellStyle name="RowTitles-Detail 2 4 8 3 2 2" xfId="32572"/>
    <cellStyle name="RowTitles-Detail 2 4 8 3 2 2 2" xfId="32573"/>
    <cellStyle name="RowTitles-Detail 2 4 8 3 2 3" xfId="32574"/>
    <cellStyle name="RowTitles-Detail 2 4 8 3 3" xfId="32575"/>
    <cellStyle name="RowTitles-Detail 2 4 8 3 3 2" xfId="32576"/>
    <cellStyle name="RowTitles-Detail 2 4 8 3 3 2 2" xfId="32577"/>
    <cellStyle name="RowTitles-Detail 2 4 8 3 4" xfId="32578"/>
    <cellStyle name="RowTitles-Detail 2 4 8 3 4 2" xfId="32579"/>
    <cellStyle name="RowTitles-Detail 2 4 8 3 5" xfId="32580"/>
    <cellStyle name="RowTitles-Detail 2 4 8 4" xfId="32581"/>
    <cellStyle name="RowTitles-Detail 2 4 8 4 2" xfId="32582"/>
    <cellStyle name="RowTitles-Detail 2 4 8 4 2 2" xfId="32583"/>
    <cellStyle name="RowTitles-Detail 2 4 8 4 3" xfId="32584"/>
    <cellStyle name="RowTitles-Detail 2 4 8 5" xfId="32585"/>
    <cellStyle name="RowTitles-Detail 2 4 8 5 2" xfId="32586"/>
    <cellStyle name="RowTitles-Detail 2 4 8 5 2 2" xfId="32587"/>
    <cellStyle name="RowTitles-Detail 2 4 8 6" xfId="32588"/>
    <cellStyle name="RowTitles-Detail 2 4 8 6 2" xfId="32589"/>
    <cellStyle name="RowTitles-Detail 2 4 8 7" xfId="32590"/>
    <cellStyle name="RowTitles-Detail 2 4 9" xfId="32591"/>
    <cellStyle name="RowTitles-Detail 2 4 9 2" xfId="32592"/>
    <cellStyle name="RowTitles-Detail 2 4 9 2 2" xfId="32593"/>
    <cellStyle name="RowTitles-Detail 2 4 9 2 2 2" xfId="32594"/>
    <cellStyle name="RowTitles-Detail 2 4 9 2 2 2 2" xfId="32595"/>
    <cellStyle name="RowTitles-Detail 2 4 9 2 2 3" xfId="32596"/>
    <cellStyle name="RowTitles-Detail 2 4 9 2 3" xfId="32597"/>
    <cellStyle name="RowTitles-Detail 2 4 9 2 3 2" xfId="32598"/>
    <cellStyle name="RowTitles-Detail 2 4 9 2 3 2 2" xfId="32599"/>
    <cellStyle name="RowTitles-Detail 2 4 9 2 4" xfId="32600"/>
    <cellStyle name="RowTitles-Detail 2 4 9 2 4 2" xfId="32601"/>
    <cellStyle name="RowTitles-Detail 2 4 9 2 5" xfId="32602"/>
    <cellStyle name="RowTitles-Detail 2 4 9 3" xfId="32603"/>
    <cellStyle name="RowTitles-Detail 2 4 9 3 2" xfId="32604"/>
    <cellStyle name="RowTitles-Detail 2 4 9 3 2 2" xfId="32605"/>
    <cellStyle name="RowTitles-Detail 2 4 9 3 2 2 2" xfId="32606"/>
    <cellStyle name="RowTitles-Detail 2 4 9 3 2 3" xfId="32607"/>
    <cellStyle name="RowTitles-Detail 2 4 9 3 3" xfId="32608"/>
    <cellStyle name="RowTitles-Detail 2 4 9 3 3 2" xfId="32609"/>
    <cellStyle name="RowTitles-Detail 2 4 9 3 3 2 2" xfId="32610"/>
    <cellStyle name="RowTitles-Detail 2 4 9 3 4" xfId="32611"/>
    <cellStyle name="RowTitles-Detail 2 4 9 3 4 2" xfId="32612"/>
    <cellStyle name="RowTitles-Detail 2 4 9 3 5" xfId="32613"/>
    <cellStyle name="RowTitles-Detail 2 4 9 4" xfId="32614"/>
    <cellStyle name="RowTitles-Detail 2 4 9 4 2" xfId="32615"/>
    <cellStyle name="RowTitles-Detail 2 4 9 4 2 2" xfId="32616"/>
    <cellStyle name="RowTitles-Detail 2 4 9 4 3" xfId="32617"/>
    <cellStyle name="RowTitles-Detail 2 4 9 5" xfId="32618"/>
    <cellStyle name="RowTitles-Detail 2 4 9 5 2" xfId="32619"/>
    <cellStyle name="RowTitles-Detail 2 4 9 5 2 2" xfId="32620"/>
    <cellStyle name="RowTitles-Detail 2 4 9 6" xfId="32621"/>
    <cellStyle name="RowTitles-Detail 2 4 9 6 2" xfId="32622"/>
    <cellStyle name="RowTitles-Detail 2 4 9 7" xfId="32623"/>
    <cellStyle name="RowTitles-Detail 2 4_STUD aligned by INSTIT" xfId="32624"/>
    <cellStyle name="RowTitles-Detail 2 5" xfId="579"/>
    <cellStyle name="RowTitles-Detail 2 5 10" xfId="32625"/>
    <cellStyle name="RowTitles-Detail 2 5 2" xfId="1150"/>
    <cellStyle name="RowTitles-Detail 2 5 2 2" xfId="32626"/>
    <cellStyle name="RowTitles-Detail 2 5 2 2 2" xfId="32627"/>
    <cellStyle name="RowTitles-Detail 2 5 2 2 2 2" xfId="32628"/>
    <cellStyle name="RowTitles-Detail 2 5 2 2 2 2 2" xfId="32629"/>
    <cellStyle name="RowTitles-Detail 2 5 2 2 2 3" xfId="32630"/>
    <cellStyle name="RowTitles-Detail 2 5 2 2 3" xfId="32631"/>
    <cellStyle name="RowTitles-Detail 2 5 2 2 3 2" xfId="32632"/>
    <cellStyle name="RowTitles-Detail 2 5 2 2 3 2 2" xfId="32633"/>
    <cellStyle name="RowTitles-Detail 2 5 2 2 4" xfId="32634"/>
    <cellStyle name="RowTitles-Detail 2 5 2 2 4 2" xfId="32635"/>
    <cellStyle name="RowTitles-Detail 2 5 2 2 5" xfId="32636"/>
    <cellStyle name="RowTitles-Detail 2 5 2 3" xfId="32637"/>
    <cellStyle name="RowTitles-Detail 2 5 2 3 2" xfId="32638"/>
    <cellStyle name="RowTitles-Detail 2 5 2 3 2 2" xfId="32639"/>
    <cellStyle name="RowTitles-Detail 2 5 2 3 2 2 2" xfId="32640"/>
    <cellStyle name="RowTitles-Detail 2 5 2 3 2 3" xfId="32641"/>
    <cellStyle name="RowTitles-Detail 2 5 2 3 3" xfId="32642"/>
    <cellStyle name="RowTitles-Detail 2 5 2 3 3 2" xfId="32643"/>
    <cellStyle name="RowTitles-Detail 2 5 2 3 3 2 2" xfId="32644"/>
    <cellStyle name="RowTitles-Detail 2 5 2 3 4" xfId="32645"/>
    <cellStyle name="RowTitles-Detail 2 5 2 3 4 2" xfId="32646"/>
    <cellStyle name="RowTitles-Detail 2 5 2 3 5" xfId="32647"/>
    <cellStyle name="RowTitles-Detail 2 5 2 4" xfId="32648"/>
    <cellStyle name="RowTitles-Detail 2 5 2 4 2" xfId="32649"/>
    <cellStyle name="RowTitles-Detail 2 5 2 5" xfId="32650"/>
    <cellStyle name="RowTitles-Detail 2 5 2 5 2" xfId="32651"/>
    <cellStyle name="RowTitles-Detail 2 5 2 5 2 2" xfId="32652"/>
    <cellStyle name="RowTitles-Detail 2 5 2 6" xfId="32653"/>
    <cellStyle name="RowTitles-Detail 2 5 3" xfId="32654"/>
    <cellStyle name="RowTitles-Detail 2 5 3 2" xfId="32655"/>
    <cellStyle name="RowTitles-Detail 2 5 3 2 2" xfId="32656"/>
    <cellStyle name="RowTitles-Detail 2 5 3 2 2 2" xfId="32657"/>
    <cellStyle name="RowTitles-Detail 2 5 3 2 2 2 2" xfId="32658"/>
    <cellStyle name="RowTitles-Detail 2 5 3 2 2 3" xfId="32659"/>
    <cellStyle name="RowTitles-Detail 2 5 3 2 3" xfId="32660"/>
    <cellStyle name="RowTitles-Detail 2 5 3 2 3 2" xfId="32661"/>
    <cellStyle name="RowTitles-Detail 2 5 3 2 3 2 2" xfId="32662"/>
    <cellStyle name="RowTitles-Detail 2 5 3 2 4" xfId="32663"/>
    <cellStyle name="RowTitles-Detail 2 5 3 2 4 2" xfId="32664"/>
    <cellStyle name="RowTitles-Detail 2 5 3 2 5" xfId="32665"/>
    <cellStyle name="RowTitles-Detail 2 5 3 3" xfId="32666"/>
    <cellStyle name="RowTitles-Detail 2 5 3 3 2" xfId="32667"/>
    <cellStyle name="RowTitles-Detail 2 5 3 3 2 2" xfId="32668"/>
    <cellStyle name="RowTitles-Detail 2 5 3 3 2 2 2" xfId="32669"/>
    <cellStyle name="RowTitles-Detail 2 5 3 3 2 3" xfId="32670"/>
    <cellStyle name="RowTitles-Detail 2 5 3 3 3" xfId="32671"/>
    <cellStyle name="RowTitles-Detail 2 5 3 3 3 2" xfId="32672"/>
    <cellStyle name="RowTitles-Detail 2 5 3 3 3 2 2" xfId="32673"/>
    <cellStyle name="RowTitles-Detail 2 5 3 3 4" xfId="32674"/>
    <cellStyle name="RowTitles-Detail 2 5 3 3 4 2" xfId="32675"/>
    <cellStyle name="RowTitles-Detail 2 5 3 3 5" xfId="32676"/>
    <cellStyle name="RowTitles-Detail 2 5 3 4" xfId="32677"/>
    <cellStyle name="RowTitles-Detail 2 5 3 4 2" xfId="32678"/>
    <cellStyle name="RowTitles-Detail 2 5 3 5" xfId="32679"/>
    <cellStyle name="RowTitles-Detail 2 5 3 5 2" xfId="32680"/>
    <cellStyle name="RowTitles-Detail 2 5 3 5 2 2" xfId="32681"/>
    <cellStyle name="RowTitles-Detail 2 5 3 5 3" xfId="32682"/>
    <cellStyle name="RowTitles-Detail 2 5 3 6" xfId="32683"/>
    <cellStyle name="RowTitles-Detail 2 5 3 6 2" xfId="32684"/>
    <cellStyle name="RowTitles-Detail 2 5 3 6 2 2" xfId="32685"/>
    <cellStyle name="RowTitles-Detail 2 5 3 7" xfId="32686"/>
    <cellStyle name="RowTitles-Detail 2 5 3 7 2" xfId="32687"/>
    <cellStyle name="RowTitles-Detail 2 5 3 8" xfId="32688"/>
    <cellStyle name="RowTitles-Detail 2 5 4" xfId="32689"/>
    <cellStyle name="RowTitles-Detail 2 5 4 2" xfId="32690"/>
    <cellStyle name="RowTitles-Detail 2 5 4 2 2" xfId="32691"/>
    <cellStyle name="RowTitles-Detail 2 5 4 2 2 2" xfId="32692"/>
    <cellStyle name="RowTitles-Detail 2 5 4 2 2 2 2" xfId="32693"/>
    <cellStyle name="RowTitles-Detail 2 5 4 2 2 3" xfId="32694"/>
    <cellStyle name="RowTitles-Detail 2 5 4 2 3" xfId="32695"/>
    <cellStyle name="RowTitles-Detail 2 5 4 2 3 2" xfId="32696"/>
    <cellStyle name="RowTitles-Detail 2 5 4 2 3 2 2" xfId="32697"/>
    <cellStyle name="RowTitles-Detail 2 5 4 2 4" xfId="32698"/>
    <cellStyle name="RowTitles-Detail 2 5 4 2 4 2" xfId="32699"/>
    <cellStyle name="RowTitles-Detail 2 5 4 2 5" xfId="32700"/>
    <cellStyle name="RowTitles-Detail 2 5 4 3" xfId="32701"/>
    <cellStyle name="RowTitles-Detail 2 5 4 3 2" xfId="32702"/>
    <cellStyle name="RowTitles-Detail 2 5 4 3 2 2" xfId="32703"/>
    <cellStyle name="RowTitles-Detail 2 5 4 3 2 2 2" xfId="32704"/>
    <cellStyle name="RowTitles-Detail 2 5 4 3 2 3" xfId="32705"/>
    <cellStyle name="RowTitles-Detail 2 5 4 3 3" xfId="32706"/>
    <cellStyle name="RowTitles-Detail 2 5 4 3 3 2" xfId="32707"/>
    <cellStyle name="RowTitles-Detail 2 5 4 3 3 2 2" xfId="32708"/>
    <cellStyle name="RowTitles-Detail 2 5 4 3 4" xfId="32709"/>
    <cellStyle name="RowTitles-Detail 2 5 4 3 4 2" xfId="32710"/>
    <cellStyle name="RowTitles-Detail 2 5 4 3 5" xfId="32711"/>
    <cellStyle name="RowTitles-Detail 2 5 4 4" xfId="32712"/>
    <cellStyle name="RowTitles-Detail 2 5 4 4 2" xfId="32713"/>
    <cellStyle name="RowTitles-Detail 2 5 4 4 2 2" xfId="32714"/>
    <cellStyle name="RowTitles-Detail 2 5 4 4 3" xfId="32715"/>
    <cellStyle name="RowTitles-Detail 2 5 4 5" xfId="32716"/>
    <cellStyle name="RowTitles-Detail 2 5 4 5 2" xfId="32717"/>
    <cellStyle name="RowTitles-Detail 2 5 4 5 2 2" xfId="32718"/>
    <cellStyle name="RowTitles-Detail 2 5 4 6" xfId="32719"/>
    <cellStyle name="RowTitles-Detail 2 5 4 6 2" xfId="32720"/>
    <cellStyle name="RowTitles-Detail 2 5 4 7" xfId="32721"/>
    <cellStyle name="RowTitles-Detail 2 5 5" xfId="32722"/>
    <cellStyle name="RowTitles-Detail 2 5 5 2" xfId="32723"/>
    <cellStyle name="RowTitles-Detail 2 5 5 2 2" xfId="32724"/>
    <cellStyle name="RowTitles-Detail 2 5 5 2 2 2" xfId="32725"/>
    <cellStyle name="RowTitles-Detail 2 5 5 2 2 2 2" xfId="32726"/>
    <cellStyle name="RowTitles-Detail 2 5 5 2 2 3" xfId="32727"/>
    <cellStyle name="RowTitles-Detail 2 5 5 2 3" xfId="32728"/>
    <cellStyle name="RowTitles-Detail 2 5 5 2 3 2" xfId="32729"/>
    <cellStyle name="RowTitles-Detail 2 5 5 2 3 2 2" xfId="32730"/>
    <cellStyle name="RowTitles-Detail 2 5 5 2 4" xfId="32731"/>
    <cellStyle name="RowTitles-Detail 2 5 5 2 4 2" xfId="32732"/>
    <cellStyle name="RowTitles-Detail 2 5 5 2 5" xfId="32733"/>
    <cellStyle name="RowTitles-Detail 2 5 5 3" xfId="32734"/>
    <cellStyle name="RowTitles-Detail 2 5 5 3 2" xfId="32735"/>
    <cellStyle name="RowTitles-Detail 2 5 5 3 2 2" xfId="32736"/>
    <cellStyle name="RowTitles-Detail 2 5 5 3 2 2 2" xfId="32737"/>
    <cellStyle name="RowTitles-Detail 2 5 5 3 2 3" xfId="32738"/>
    <cellStyle name="RowTitles-Detail 2 5 5 3 3" xfId="32739"/>
    <cellStyle name="RowTitles-Detail 2 5 5 3 3 2" xfId="32740"/>
    <cellStyle name="RowTitles-Detail 2 5 5 3 3 2 2" xfId="32741"/>
    <cellStyle name="RowTitles-Detail 2 5 5 3 4" xfId="32742"/>
    <cellStyle name="RowTitles-Detail 2 5 5 3 4 2" xfId="32743"/>
    <cellStyle name="RowTitles-Detail 2 5 5 3 5" xfId="32744"/>
    <cellStyle name="RowTitles-Detail 2 5 5 4" xfId="32745"/>
    <cellStyle name="RowTitles-Detail 2 5 5 4 2" xfId="32746"/>
    <cellStyle name="RowTitles-Detail 2 5 5 4 2 2" xfId="32747"/>
    <cellStyle name="RowTitles-Detail 2 5 5 4 3" xfId="32748"/>
    <cellStyle name="RowTitles-Detail 2 5 5 5" xfId="32749"/>
    <cellStyle name="RowTitles-Detail 2 5 5 5 2" xfId="32750"/>
    <cellStyle name="RowTitles-Detail 2 5 5 5 2 2" xfId="32751"/>
    <cellStyle name="RowTitles-Detail 2 5 5 6" xfId="32752"/>
    <cellStyle name="RowTitles-Detail 2 5 5 6 2" xfId="32753"/>
    <cellStyle name="RowTitles-Detail 2 5 5 7" xfId="32754"/>
    <cellStyle name="RowTitles-Detail 2 5 6" xfId="32755"/>
    <cellStyle name="RowTitles-Detail 2 5 6 2" xfId="32756"/>
    <cellStyle name="RowTitles-Detail 2 5 6 2 2" xfId="32757"/>
    <cellStyle name="RowTitles-Detail 2 5 6 2 2 2" xfId="32758"/>
    <cellStyle name="RowTitles-Detail 2 5 6 2 2 2 2" xfId="32759"/>
    <cellStyle name="RowTitles-Detail 2 5 6 2 2 3" xfId="32760"/>
    <cellStyle name="RowTitles-Detail 2 5 6 2 3" xfId="32761"/>
    <cellStyle name="RowTitles-Detail 2 5 6 2 3 2" xfId="32762"/>
    <cellStyle name="RowTitles-Detail 2 5 6 2 3 2 2" xfId="32763"/>
    <cellStyle name="RowTitles-Detail 2 5 6 2 4" xfId="32764"/>
    <cellStyle name="RowTitles-Detail 2 5 6 2 4 2" xfId="32765"/>
    <cellStyle name="RowTitles-Detail 2 5 6 2 5" xfId="32766"/>
    <cellStyle name="RowTitles-Detail 2 5 6 3" xfId="32767"/>
    <cellStyle name="RowTitles-Detail 2 5 6 3 2" xfId="32768"/>
    <cellStyle name="RowTitles-Detail 2 5 6 3 2 2" xfId="32769"/>
    <cellStyle name="RowTitles-Detail 2 5 6 3 2 2 2" xfId="32770"/>
    <cellStyle name="RowTitles-Detail 2 5 6 3 2 3" xfId="32771"/>
    <cellStyle name="RowTitles-Detail 2 5 6 3 3" xfId="32772"/>
    <cellStyle name="RowTitles-Detail 2 5 6 3 3 2" xfId="32773"/>
    <cellStyle name="RowTitles-Detail 2 5 6 3 3 2 2" xfId="32774"/>
    <cellStyle name="RowTitles-Detail 2 5 6 3 4" xfId="32775"/>
    <cellStyle name="RowTitles-Detail 2 5 6 3 4 2" xfId="32776"/>
    <cellStyle name="RowTitles-Detail 2 5 6 3 5" xfId="32777"/>
    <cellStyle name="RowTitles-Detail 2 5 6 4" xfId="32778"/>
    <cellStyle name="RowTitles-Detail 2 5 6 4 2" xfId="32779"/>
    <cellStyle name="RowTitles-Detail 2 5 6 4 2 2" xfId="32780"/>
    <cellStyle name="RowTitles-Detail 2 5 6 4 3" xfId="32781"/>
    <cellStyle name="RowTitles-Detail 2 5 6 5" xfId="32782"/>
    <cellStyle name="RowTitles-Detail 2 5 6 5 2" xfId="32783"/>
    <cellStyle name="RowTitles-Detail 2 5 6 5 2 2" xfId="32784"/>
    <cellStyle name="RowTitles-Detail 2 5 6 6" xfId="32785"/>
    <cellStyle name="RowTitles-Detail 2 5 6 6 2" xfId="32786"/>
    <cellStyle name="RowTitles-Detail 2 5 6 7" xfId="32787"/>
    <cellStyle name="RowTitles-Detail 2 5 7" xfId="32788"/>
    <cellStyle name="RowTitles-Detail 2 5 7 2" xfId="32789"/>
    <cellStyle name="RowTitles-Detail 2 5 7 2 2" xfId="32790"/>
    <cellStyle name="RowTitles-Detail 2 5 7 2 2 2" xfId="32791"/>
    <cellStyle name="RowTitles-Detail 2 5 7 2 3" xfId="32792"/>
    <cellStyle name="RowTitles-Detail 2 5 7 3" xfId="32793"/>
    <cellStyle name="RowTitles-Detail 2 5 7 3 2" xfId="32794"/>
    <cellStyle name="RowTitles-Detail 2 5 7 3 2 2" xfId="32795"/>
    <cellStyle name="RowTitles-Detail 2 5 7 4" xfId="32796"/>
    <cellStyle name="RowTitles-Detail 2 5 7 4 2" xfId="32797"/>
    <cellStyle name="RowTitles-Detail 2 5 7 5" xfId="32798"/>
    <cellStyle name="RowTitles-Detail 2 5 8" xfId="32799"/>
    <cellStyle name="RowTitles-Detail 2 5 8 2" xfId="32800"/>
    <cellStyle name="RowTitles-Detail 2 5 9" xfId="32801"/>
    <cellStyle name="RowTitles-Detail 2 5 9 2" xfId="32802"/>
    <cellStyle name="RowTitles-Detail 2 5 9 2 2" xfId="32803"/>
    <cellStyle name="RowTitles-Detail 2 5_STUD aligned by INSTIT" xfId="32804"/>
    <cellStyle name="RowTitles-Detail 2 6" xfId="580"/>
    <cellStyle name="RowTitles-Detail 2 6 10" xfId="32805"/>
    <cellStyle name="RowTitles-Detail 2 6 2" xfId="1151"/>
    <cellStyle name="RowTitles-Detail 2 6 2 2" xfId="32806"/>
    <cellStyle name="RowTitles-Detail 2 6 2 2 2" xfId="32807"/>
    <cellStyle name="RowTitles-Detail 2 6 2 2 2 2" xfId="32808"/>
    <cellStyle name="RowTitles-Detail 2 6 2 2 2 2 2" xfId="32809"/>
    <cellStyle name="RowTitles-Detail 2 6 2 2 2 3" xfId="32810"/>
    <cellStyle name="RowTitles-Detail 2 6 2 2 3" xfId="32811"/>
    <cellStyle name="RowTitles-Detail 2 6 2 2 3 2" xfId="32812"/>
    <cellStyle name="RowTitles-Detail 2 6 2 2 3 2 2" xfId="32813"/>
    <cellStyle name="RowTitles-Detail 2 6 2 2 4" xfId="32814"/>
    <cellStyle name="RowTitles-Detail 2 6 2 2 4 2" xfId="32815"/>
    <cellStyle name="RowTitles-Detail 2 6 2 2 5" xfId="32816"/>
    <cellStyle name="RowTitles-Detail 2 6 2 3" xfId="32817"/>
    <cellStyle name="RowTitles-Detail 2 6 2 3 2" xfId="32818"/>
    <cellStyle name="RowTitles-Detail 2 6 2 3 2 2" xfId="32819"/>
    <cellStyle name="RowTitles-Detail 2 6 2 3 2 2 2" xfId="32820"/>
    <cellStyle name="RowTitles-Detail 2 6 2 3 2 3" xfId="32821"/>
    <cellStyle name="RowTitles-Detail 2 6 2 3 3" xfId="32822"/>
    <cellStyle name="RowTitles-Detail 2 6 2 3 3 2" xfId="32823"/>
    <cellStyle name="RowTitles-Detail 2 6 2 3 3 2 2" xfId="32824"/>
    <cellStyle name="RowTitles-Detail 2 6 2 3 4" xfId="32825"/>
    <cellStyle name="RowTitles-Detail 2 6 2 3 4 2" xfId="32826"/>
    <cellStyle name="RowTitles-Detail 2 6 2 3 5" xfId="32827"/>
    <cellStyle name="RowTitles-Detail 2 6 2 4" xfId="32828"/>
    <cellStyle name="RowTitles-Detail 2 6 2 4 2" xfId="32829"/>
    <cellStyle name="RowTitles-Detail 2 6 2 5" xfId="32830"/>
    <cellStyle name="RowTitles-Detail 2 6 2 5 2" xfId="32831"/>
    <cellStyle name="RowTitles-Detail 2 6 2 5 2 2" xfId="32832"/>
    <cellStyle name="RowTitles-Detail 2 6 2 5 3" xfId="32833"/>
    <cellStyle name="RowTitles-Detail 2 6 2 6" xfId="32834"/>
    <cellStyle name="RowTitles-Detail 2 6 2 6 2" xfId="32835"/>
    <cellStyle name="RowTitles-Detail 2 6 2 6 2 2" xfId="32836"/>
    <cellStyle name="RowTitles-Detail 2 6 2 7" xfId="32837"/>
    <cellStyle name="RowTitles-Detail 2 6 2 7 2" xfId="32838"/>
    <cellStyle name="RowTitles-Detail 2 6 2 8" xfId="32839"/>
    <cellStyle name="RowTitles-Detail 2 6 2 9" xfId="32840"/>
    <cellStyle name="RowTitles-Detail 2 6 3" xfId="32841"/>
    <cellStyle name="RowTitles-Detail 2 6 3 2" xfId="32842"/>
    <cellStyle name="RowTitles-Detail 2 6 3 2 2" xfId="32843"/>
    <cellStyle name="RowTitles-Detail 2 6 3 2 2 2" xfId="32844"/>
    <cellStyle name="RowTitles-Detail 2 6 3 2 2 2 2" xfId="32845"/>
    <cellStyle name="RowTitles-Detail 2 6 3 2 2 3" xfId="32846"/>
    <cellStyle name="RowTitles-Detail 2 6 3 2 3" xfId="32847"/>
    <cellStyle name="RowTitles-Detail 2 6 3 2 3 2" xfId="32848"/>
    <cellStyle name="RowTitles-Detail 2 6 3 2 3 2 2" xfId="32849"/>
    <cellStyle name="RowTitles-Detail 2 6 3 2 4" xfId="32850"/>
    <cellStyle name="RowTitles-Detail 2 6 3 2 4 2" xfId="32851"/>
    <cellStyle name="RowTitles-Detail 2 6 3 2 5" xfId="32852"/>
    <cellStyle name="RowTitles-Detail 2 6 3 3" xfId="32853"/>
    <cellStyle name="RowTitles-Detail 2 6 3 3 2" xfId="32854"/>
    <cellStyle name="RowTitles-Detail 2 6 3 3 2 2" xfId="32855"/>
    <cellStyle name="RowTitles-Detail 2 6 3 3 2 2 2" xfId="32856"/>
    <cellStyle name="RowTitles-Detail 2 6 3 3 2 3" xfId="32857"/>
    <cellStyle name="RowTitles-Detail 2 6 3 3 3" xfId="32858"/>
    <cellStyle name="RowTitles-Detail 2 6 3 3 3 2" xfId="32859"/>
    <cellStyle name="RowTitles-Detail 2 6 3 3 3 2 2" xfId="32860"/>
    <cellStyle name="RowTitles-Detail 2 6 3 3 4" xfId="32861"/>
    <cellStyle name="RowTitles-Detail 2 6 3 3 4 2" xfId="32862"/>
    <cellStyle name="RowTitles-Detail 2 6 3 3 5" xfId="32863"/>
    <cellStyle name="RowTitles-Detail 2 6 3 4" xfId="32864"/>
    <cellStyle name="RowTitles-Detail 2 6 3 4 2" xfId="32865"/>
    <cellStyle name="RowTitles-Detail 2 6 3 5" xfId="32866"/>
    <cellStyle name="RowTitles-Detail 2 6 3 5 2" xfId="32867"/>
    <cellStyle name="RowTitles-Detail 2 6 3 5 2 2" xfId="32868"/>
    <cellStyle name="RowTitles-Detail 2 6 4" xfId="32869"/>
    <cellStyle name="RowTitles-Detail 2 6 4 2" xfId="32870"/>
    <cellStyle name="RowTitles-Detail 2 6 4 2 2" xfId="32871"/>
    <cellStyle name="RowTitles-Detail 2 6 4 2 2 2" xfId="32872"/>
    <cellStyle name="RowTitles-Detail 2 6 4 2 2 2 2" xfId="32873"/>
    <cellStyle name="RowTitles-Detail 2 6 4 2 2 3" xfId="32874"/>
    <cellStyle name="RowTitles-Detail 2 6 4 2 3" xfId="32875"/>
    <cellStyle name="RowTitles-Detail 2 6 4 2 3 2" xfId="32876"/>
    <cellStyle name="RowTitles-Detail 2 6 4 2 3 2 2" xfId="32877"/>
    <cellStyle name="RowTitles-Detail 2 6 4 2 4" xfId="32878"/>
    <cellStyle name="RowTitles-Detail 2 6 4 2 4 2" xfId="32879"/>
    <cellStyle name="RowTitles-Detail 2 6 4 2 5" xfId="32880"/>
    <cellStyle name="RowTitles-Detail 2 6 4 3" xfId="32881"/>
    <cellStyle name="RowTitles-Detail 2 6 4 3 2" xfId="32882"/>
    <cellStyle name="RowTitles-Detail 2 6 4 3 2 2" xfId="32883"/>
    <cellStyle name="RowTitles-Detail 2 6 4 3 2 2 2" xfId="32884"/>
    <cellStyle name="RowTitles-Detail 2 6 4 3 2 3" xfId="32885"/>
    <cellStyle name="RowTitles-Detail 2 6 4 3 3" xfId="32886"/>
    <cellStyle name="RowTitles-Detail 2 6 4 3 3 2" xfId="32887"/>
    <cellStyle name="RowTitles-Detail 2 6 4 3 3 2 2" xfId="32888"/>
    <cellStyle name="RowTitles-Detail 2 6 4 3 4" xfId="32889"/>
    <cellStyle name="RowTitles-Detail 2 6 4 3 4 2" xfId="32890"/>
    <cellStyle name="RowTitles-Detail 2 6 4 3 5" xfId="32891"/>
    <cellStyle name="RowTitles-Detail 2 6 4 4" xfId="32892"/>
    <cellStyle name="RowTitles-Detail 2 6 4 4 2" xfId="32893"/>
    <cellStyle name="RowTitles-Detail 2 6 4 4 2 2" xfId="32894"/>
    <cellStyle name="RowTitles-Detail 2 6 4 4 3" xfId="32895"/>
    <cellStyle name="RowTitles-Detail 2 6 4 5" xfId="32896"/>
    <cellStyle name="RowTitles-Detail 2 6 4 5 2" xfId="32897"/>
    <cellStyle name="RowTitles-Detail 2 6 4 5 2 2" xfId="32898"/>
    <cellStyle name="RowTitles-Detail 2 6 4 6" xfId="32899"/>
    <cellStyle name="RowTitles-Detail 2 6 4 6 2" xfId="32900"/>
    <cellStyle name="RowTitles-Detail 2 6 4 7" xfId="32901"/>
    <cellStyle name="RowTitles-Detail 2 6 5" xfId="32902"/>
    <cellStyle name="RowTitles-Detail 2 6 5 2" xfId="32903"/>
    <cellStyle name="RowTitles-Detail 2 6 5 2 2" xfId="32904"/>
    <cellStyle name="RowTitles-Detail 2 6 5 2 2 2" xfId="32905"/>
    <cellStyle name="RowTitles-Detail 2 6 5 2 2 2 2" xfId="32906"/>
    <cellStyle name="RowTitles-Detail 2 6 5 2 2 3" xfId="32907"/>
    <cellStyle name="RowTitles-Detail 2 6 5 2 3" xfId="32908"/>
    <cellStyle name="RowTitles-Detail 2 6 5 2 3 2" xfId="32909"/>
    <cellStyle name="RowTitles-Detail 2 6 5 2 3 2 2" xfId="32910"/>
    <cellStyle name="RowTitles-Detail 2 6 5 2 4" xfId="32911"/>
    <cellStyle name="RowTitles-Detail 2 6 5 2 4 2" xfId="32912"/>
    <cellStyle name="RowTitles-Detail 2 6 5 2 5" xfId="32913"/>
    <cellStyle name="RowTitles-Detail 2 6 5 3" xfId="32914"/>
    <cellStyle name="RowTitles-Detail 2 6 5 3 2" xfId="32915"/>
    <cellStyle name="RowTitles-Detail 2 6 5 3 2 2" xfId="32916"/>
    <cellStyle name="RowTitles-Detail 2 6 5 3 2 2 2" xfId="32917"/>
    <cellStyle name="RowTitles-Detail 2 6 5 3 2 3" xfId="32918"/>
    <cellStyle name="RowTitles-Detail 2 6 5 3 3" xfId="32919"/>
    <cellStyle name="RowTitles-Detail 2 6 5 3 3 2" xfId="32920"/>
    <cellStyle name="RowTitles-Detail 2 6 5 3 3 2 2" xfId="32921"/>
    <cellStyle name="RowTitles-Detail 2 6 5 3 4" xfId="32922"/>
    <cellStyle name="RowTitles-Detail 2 6 5 3 4 2" xfId="32923"/>
    <cellStyle name="RowTitles-Detail 2 6 5 3 5" xfId="32924"/>
    <cellStyle name="RowTitles-Detail 2 6 5 4" xfId="32925"/>
    <cellStyle name="RowTitles-Detail 2 6 5 4 2" xfId="32926"/>
    <cellStyle name="RowTitles-Detail 2 6 5 4 2 2" xfId="32927"/>
    <cellStyle name="RowTitles-Detail 2 6 5 4 3" xfId="32928"/>
    <cellStyle name="RowTitles-Detail 2 6 5 5" xfId="32929"/>
    <cellStyle name="RowTitles-Detail 2 6 5 5 2" xfId="32930"/>
    <cellStyle name="RowTitles-Detail 2 6 5 5 2 2" xfId="32931"/>
    <cellStyle name="RowTitles-Detail 2 6 5 6" xfId="32932"/>
    <cellStyle name="RowTitles-Detail 2 6 5 6 2" xfId="32933"/>
    <cellStyle name="RowTitles-Detail 2 6 5 7" xfId="32934"/>
    <cellStyle name="RowTitles-Detail 2 6 6" xfId="32935"/>
    <cellStyle name="RowTitles-Detail 2 6 6 2" xfId="32936"/>
    <cellStyle name="RowTitles-Detail 2 6 6 2 2" xfId="32937"/>
    <cellStyle name="RowTitles-Detail 2 6 6 2 2 2" xfId="32938"/>
    <cellStyle name="RowTitles-Detail 2 6 6 2 2 2 2" xfId="32939"/>
    <cellStyle name="RowTitles-Detail 2 6 6 2 2 3" xfId="32940"/>
    <cellStyle name="RowTitles-Detail 2 6 6 2 3" xfId="32941"/>
    <cellStyle name="RowTitles-Detail 2 6 6 2 3 2" xfId="32942"/>
    <cellStyle name="RowTitles-Detail 2 6 6 2 3 2 2" xfId="32943"/>
    <cellStyle name="RowTitles-Detail 2 6 6 2 4" xfId="32944"/>
    <cellStyle name="RowTitles-Detail 2 6 6 2 4 2" xfId="32945"/>
    <cellStyle name="RowTitles-Detail 2 6 6 2 5" xfId="32946"/>
    <cellStyle name="RowTitles-Detail 2 6 6 3" xfId="32947"/>
    <cellStyle name="RowTitles-Detail 2 6 6 3 2" xfId="32948"/>
    <cellStyle name="RowTitles-Detail 2 6 6 3 2 2" xfId="32949"/>
    <cellStyle name="RowTitles-Detail 2 6 6 3 2 2 2" xfId="32950"/>
    <cellStyle name="RowTitles-Detail 2 6 6 3 2 3" xfId="32951"/>
    <cellStyle name="RowTitles-Detail 2 6 6 3 3" xfId="32952"/>
    <cellStyle name="RowTitles-Detail 2 6 6 3 3 2" xfId="32953"/>
    <cellStyle name="RowTitles-Detail 2 6 6 3 3 2 2" xfId="32954"/>
    <cellStyle name="RowTitles-Detail 2 6 6 3 4" xfId="32955"/>
    <cellStyle name="RowTitles-Detail 2 6 6 3 4 2" xfId="32956"/>
    <cellStyle name="RowTitles-Detail 2 6 6 3 5" xfId="32957"/>
    <cellStyle name="RowTitles-Detail 2 6 6 4" xfId="32958"/>
    <cellStyle name="RowTitles-Detail 2 6 6 4 2" xfId="32959"/>
    <cellStyle name="RowTitles-Detail 2 6 6 4 2 2" xfId="32960"/>
    <cellStyle name="RowTitles-Detail 2 6 6 4 3" xfId="32961"/>
    <cellStyle name="RowTitles-Detail 2 6 6 5" xfId="32962"/>
    <cellStyle name="RowTitles-Detail 2 6 6 5 2" xfId="32963"/>
    <cellStyle name="RowTitles-Detail 2 6 6 5 2 2" xfId="32964"/>
    <cellStyle name="RowTitles-Detail 2 6 6 6" xfId="32965"/>
    <cellStyle name="RowTitles-Detail 2 6 6 6 2" xfId="32966"/>
    <cellStyle name="RowTitles-Detail 2 6 6 7" xfId="32967"/>
    <cellStyle name="RowTitles-Detail 2 6 7" xfId="32968"/>
    <cellStyle name="RowTitles-Detail 2 6 7 2" xfId="32969"/>
    <cellStyle name="RowTitles-Detail 2 6 7 2 2" xfId="32970"/>
    <cellStyle name="RowTitles-Detail 2 6 7 2 2 2" xfId="32971"/>
    <cellStyle name="RowTitles-Detail 2 6 7 2 3" xfId="32972"/>
    <cellStyle name="RowTitles-Detail 2 6 7 3" xfId="32973"/>
    <cellStyle name="RowTitles-Detail 2 6 7 3 2" xfId="32974"/>
    <cellStyle name="RowTitles-Detail 2 6 7 3 2 2" xfId="32975"/>
    <cellStyle name="RowTitles-Detail 2 6 7 4" xfId="32976"/>
    <cellStyle name="RowTitles-Detail 2 6 7 4 2" xfId="32977"/>
    <cellStyle name="RowTitles-Detail 2 6 7 5" xfId="32978"/>
    <cellStyle name="RowTitles-Detail 2 6 8" xfId="32979"/>
    <cellStyle name="RowTitles-Detail 2 6 8 2" xfId="32980"/>
    <cellStyle name="RowTitles-Detail 2 6 8 2 2" xfId="32981"/>
    <cellStyle name="RowTitles-Detail 2 6 8 2 2 2" xfId="32982"/>
    <cellStyle name="RowTitles-Detail 2 6 8 2 3" xfId="32983"/>
    <cellStyle name="RowTitles-Detail 2 6 8 3" xfId="32984"/>
    <cellStyle name="RowTitles-Detail 2 6 8 3 2" xfId="32985"/>
    <cellStyle name="RowTitles-Detail 2 6 8 3 2 2" xfId="32986"/>
    <cellStyle name="RowTitles-Detail 2 6 8 4" xfId="32987"/>
    <cellStyle name="RowTitles-Detail 2 6 8 4 2" xfId="32988"/>
    <cellStyle name="RowTitles-Detail 2 6 8 5" xfId="32989"/>
    <cellStyle name="RowTitles-Detail 2 6 9" xfId="32990"/>
    <cellStyle name="RowTitles-Detail 2 6 9 2" xfId="32991"/>
    <cellStyle name="RowTitles-Detail 2 6 9 2 2" xfId="32992"/>
    <cellStyle name="RowTitles-Detail 2 6_STUD aligned by INSTIT" xfId="32993"/>
    <cellStyle name="RowTitles-Detail 2 7" xfId="581"/>
    <cellStyle name="RowTitles-Detail 2 7 10" xfId="32994"/>
    <cellStyle name="RowTitles-Detail 2 7 2" xfId="1152"/>
    <cellStyle name="RowTitles-Detail 2 7 2 2" xfId="32995"/>
    <cellStyle name="RowTitles-Detail 2 7 2 2 2" xfId="32996"/>
    <cellStyle name="RowTitles-Detail 2 7 2 2 2 2" xfId="32997"/>
    <cellStyle name="RowTitles-Detail 2 7 2 2 2 2 2" xfId="32998"/>
    <cellStyle name="RowTitles-Detail 2 7 2 2 2 3" xfId="32999"/>
    <cellStyle name="RowTitles-Detail 2 7 2 2 3" xfId="33000"/>
    <cellStyle name="RowTitles-Detail 2 7 2 2 3 2" xfId="33001"/>
    <cellStyle name="RowTitles-Detail 2 7 2 2 3 2 2" xfId="33002"/>
    <cellStyle name="RowTitles-Detail 2 7 2 2 4" xfId="33003"/>
    <cellStyle name="RowTitles-Detail 2 7 2 2 4 2" xfId="33004"/>
    <cellStyle name="RowTitles-Detail 2 7 2 2 5" xfId="33005"/>
    <cellStyle name="RowTitles-Detail 2 7 2 3" xfId="33006"/>
    <cellStyle name="RowTitles-Detail 2 7 2 3 2" xfId="33007"/>
    <cellStyle name="RowTitles-Detail 2 7 2 3 2 2" xfId="33008"/>
    <cellStyle name="RowTitles-Detail 2 7 2 3 2 2 2" xfId="33009"/>
    <cellStyle name="RowTitles-Detail 2 7 2 3 2 3" xfId="33010"/>
    <cellStyle name="RowTitles-Detail 2 7 2 3 3" xfId="33011"/>
    <cellStyle name="RowTitles-Detail 2 7 2 3 3 2" xfId="33012"/>
    <cellStyle name="RowTitles-Detail 2 7 2 3 3 2 2" xfId="33013"/>
    <cellStyle name="RowTitles-Detail 2 7 2 3 4" xfId="33014"/>
    <cellStyle name="RowTitles-Detail 2 7 2 3 4 2" xfId="33015"/>
    <cellStyle name="RowTitles-Detail 2 7 2 3 5" xfId="33016"/>
    <cellStyle name="RowTitles-Detail 2 7 2 4" xfId="33017"/>
    <cellStyle name="RowTitles-Detail 2 7 2 4 2" xfId="33018"/>
    <cellStyle name="RowTitles-Detail 2 7 2 5" xfId="33019"/>
    <cellStyle name="RowTitles-Detail 2 7 2 5 2" xfId="33020"/>
    <cellStyle name="RowTitles-Detail 2 7 2 5 2 2" xfId="33021"/>
    <cellStyle name="RowTitles-Detail 2 7 2 6" xfId="33022"/>
    <cellStyle name="RowTitles-Detail 2 7 2 6 2" xfId="33023"/>
    <cellStyle name="RowTitles-Detail 2 7 2 7" xfId="33024"/>
    <cellStyle name="RowTitles-Detail 2 7 2 8" xfId="33025"/>
    <cellStyle name="RowTitles-Detail 2 7 3" xfId="33026"/>
    <cellStyle name="RowTitles-Detail 2 7 3 2" xfId="33027"/>
    <cellStyle name="RowTitles-Detail 2 7 3 2 2" xfId="33028"/>
    <cellStyle name="RowTitles-Detail 2 7 3 2 2 2" xfId="33029"/>
    <cellStyle name="RowTitles-Detail 2 7 3 2 2 2 2" xfId="33030"/>
    <cellStyle name="RowTitles-Detail 2 7 3 2 2 3" xfId="33031"/>
    <cellStyle name="RowTitles-Detail 2 7 3 2 3" xfId="33032"/>
    <cellStyle name="RowTitles-Detail 2 7 3 2 3 2" xfId="33033"/>
    <cellStyle name="RowTitles-Detail 2 7 3 2 3 2 2" xfId="33034"/>
    <cellStyle name="RowTitles-Detail 2 7 3 2 4" xfId="33035"/>
    <cellStyle name="RowTitles-Detail 2 7 3 2 4 2" xfId="33036"/>
    <cellStyle name="RowTitles-Detail 2 7 3 2 5" xfId="33037"/>
    <cellStyle name="RowTitles-Detail 2 7 3 3" xfId="33038"/>
    <cellStyle name="RowTitles-Detail 2 7 3 3 2" xfId="33039"/>
    <cellStyle name="RowTitles-Detail 2 7 3 3 2 2" xfId="33040"/>
    <cellStyle name="RowTitles-Detail 2 7 3 3 2 2 2" xfId="33041"/>
    <cellStyle name="RowTitles-Detail 2 7 3 3 2 3" xfId="33042"/>
    <cellStyle name="RowTitles-Detail 2 7 3 3 3" xfId="33043"/>
    <cellStyle name="RowTitles-Detail 2 7 3 3 3 2" xfId="33044"/>
    <cellStyle name="RowTitles-Detail 2 7 3 3 3 2 2" xfId="33045"/>
    <cellStyle name="RowTitles-Detail 2 7 3 3 4" xfId="33046"/>
    <cellStyle name="RowTitles-Detail 2 7 3 3 4 2" xfId="33047"/>
    <cellStyle name="RowTitles-Detail 2 7 3 3 5" xfId="33048"/>
    <cellStyle name="RowTitles-Detail 2 7 3 4" xfId="33049"/>
    <cellStyle name="RowTitles-Detail 2 7 3 4 2" xfId="33050"/>
    <cellStyle name="RowTitles-Detail 2 7 3 4 2 2" xfId="33051"/>
    <cellStyle name="RowTitles-Detail 2 7 3 4 3" xfId="33052"/>
    <cellStyle name="RowTitles-Detail 2 7 3 5" xfId="33053"/>
    <cellStyle name="RowTitles-Detail 2 7 3 5 2" xfId="33054"/>
    <cellStyle name="RowTitles-Detail 2 7 3 5 2 2" xfId="33055"/>
    <cellStyle name="RowTitles-Detail 2 7 4" xfId="33056"/>
    <cellStyle name="RowTitles-Detail 2 7 4 2" xfId="33057"/>
    <cellStyle name="RowTitles-Detail 2 7 4 2 2" xfId="33058"/>
    <cellStyle name="RowTitles-Detail 2 7 4 2 2 2" xfId="33059"/>
    <cellStyle name="RowTitles-Detail 2 7 4 2 2 2 2" xfId="33060"/>
    <cellStyle name="RowTitles-Detail 2 7 4 2 2 3" xfId="33061"/>
    <cellStyle name="RowTitles-Detail 2 7 4 2 3" xfId="33062"/>
    <cellStyle name="RowTitles-Detail 2 7 4 2 3 2" xfId="33063"/>
    <cellStyle name="RowTitles-Detail 2 7 4 2 3 2 2" xfId="33064"/>
    <cellStyle name="RowTitles-Detail 2 7 4 2 4" xfId="33065"/>
    <cellStyle name="RowTitles-Detail 2 7 4 2 4 2" xfId="33066"/>
    <cellStyle name="RowTitles-Detail 2 7 4 2 5" xfId="33067"/>
    <cellStyle name="RowTitles-Detail 2 7 4 3" xfId="33068"/>
    <cellStyle name="RowTitles-Detail 2 7 4 3 2" xfId="33069"/>
    <cellStyle name="RowTitles-Detail 2 7 4 3 2 2" xfId="33070"/>
    <cellStyle name="RowTitles-Detail 2 7 4 3 2 2 2" xfId="33071"/>
    <cellStyle name="RowTitles-Detail 2 7 4 3 2 3" xfId="33072"/>
    <cellStyle name="RowTitles-Detail 2 7 4 3 3" xfId="33073"/>
    <cellStyle name="RowTitles-Detail 2 7 4 3 3 2" xfId="33074"/>
    <cellStyle name="RowTitles-Detail 2 7 4 3 3 2 2" xfId="33075"/>
    <cellStyle name="RowTitles-Detail 2 7 4 3 4" xfId="33076"/>
    <cellStyle name="RowTitles-Detail 2 7 4 3 4 2" xfId="33077"/>
    <cellStyle name="RowTitles-Detail 2 7 4 3 5" xfId="33078"/>
    <cellStyle name="RowTitles-Detail 2 7 4 4" xfId="33079"/>
    <cellStyle name="RowTitles-Detail 2 7 4 4 2" xfId="33080"/>
    <cellStyle name="RowTitles-Detail 2 7 4 4 2 2" xfId="33081"/>
    <cellStyle name="RowTitles-Detail 2 7 4 4 3" xfId="33082"/>
    <cellStyle name="RowTitles-Detail 2 7 4 5" xfId="33083"/>
    <cellStyle name="RowTitles-Detail 2 7 4 5 2" xfId="33084"/>
    <cellStyle name="RowTitles-Detail 2 7 4 5 2 2" xfId="33085"/>
    <cellStyle name="RowTitles-Detail 2 7 4 6" xfId="33086"/>
    <cellStyle name="RowTitles-Detail 2 7 4 6 2" xfId="33087"/>
    <cellStyle name="RowTitles-Detail 2 7 4 7" xfId="33088"/>
    <cellStyle name="RowTitles-Detail 2 7 5" xfId="33089"/>
    <cellStyle name="RowTitles-Detail 2 7 5 2" xfId="33090"/>
    <cellStyle name="RowTitles-Detail 2 7 5 2 2" xfId="33091"/>
    <cellStyle name="RowTitles-Detail 2 7 5 2 2 2" xfId="33092"/>
    <cellStyle name="RowTitles-Detail 2 7 5 2 2 2 2" xfId="33093"/>
    <cellStyle name="RowTitles-Detail 2 7 5 2 2 3" xfId="33094"/>
    <cellStyle name="RowTitles-Detail 2 7 5 2 3" xfId="33095"/>
    <cellStyle name="RowTitles-Detail 2 7 5 2 3 2" xfId="33096"/>
    <cellStyle name="RowTitles-Detail 2 7 5 2 3 2 2" xfId="33097"/>
    <cellStyle name="RowTitles-Detail 2 7 5 2 4" xfId="33098"/>
    <cellStyle name="RowTitles-Detail 2 7 5 2 4 2" xfId="33099"/>
    <cellStyle name="RowTitles-Detail 2 7 5 2 5" xfId="33100"/>
    <cellStyle name="RowTitles-Detail 2 7 5 3" xfId="33101"/>
    <cellStyle name="RowTitles-Detail 2 7 5 3 2" xfId="33102"/>
    <cellStyle name="RowTitles-Detail 2 7 5 3 2 2" xfId="33103"/>
    <cellStyle name="RowTitles-Detail 2 7 5 3 2 2 2" xfId="33104"/>
    <cellStyle name="RowTitles-Detail 2 7 5 3 2 3" xfId="33105"/>
    <cellStyle name="RowTitles-Detail 2 7 5 3 3" xfId="33106"/>
    <cellStyle name="RowTitles-Detail 2 7 5 3 3 2" xfId="33107"/>
    <cellStyle name="RowTitles-Detail 2 7 5 3 3 2 2" xfId="33108"/>
    <cellStyle name="RowTitles-Detail 2 7 5 3 4" xfId="33109"/>
    <cellStyle name="RowTitles-Detail 2 7 5 3 4 2" xfId="33110"/>
    <cellStyle name="RowTitles-Detail 2 7 5 3 5" xfId="33111"/>
    <cellStyle name="RowTitles-Detail 2 7 5 4" xfId="33112"/>
    <cellStyle name="RowTitles-Detail 2 7 5 4 2" xfId="33113"/>
    <cellStyle name="RowTitles-Detail 2 7 5 4 2 2" xfId="33114"/>
    <cellStyle name="RowTitles-Detail 2 7 5 4 3" xfId="33115"/>
    <cellStyle name="RowTitles-Detail 2 7 5 5" xfId="33116"/>
    <cellStyle name="RowTitles-Detail 2 7 5 5 2" xfId="33117"/>
    <cellStyle name="RowTitles-Detail 2 7 5 5 2 2" xfId="33118"/>
    <cellStyle name="RowTitles-Detail 2 7 5 6" xfId="33119"/>
    <cellStyle name="RowTitles-Detail 2 7 5 6 2" xfId="33120"/>
    <cellStyle name="RowTitles-Detail 2 7 5 7" xfId="33121"/>
    <cellStyle name="RowTitles-Detail 2 7 6" xfId="33122"/>
    <cellStyle name="RowTitles-Detail 2 7 6 2" xfId="33123"/>
    <cellStyle name="RowTitles-Detail 2 7 6 2 2" xfId="33124"/>
    <cellStyle name="RowTitles-Detail 2 7 6 2 2 2" xfId="33125"/>
    <cellStyle name="RowTitles-Detail 2 7 6 2 2 2 2" xfId="33126"/>
    <cellStyle name="RowTitles-Detail 2 7 6 2 2 3" xfId="33127"/>
    <cellStyle name="RowTitles-Detail 2 7 6 2 3" xfId="33128"/>
    <cellStyle name="RowTitles-Detail 2 7 6 2 3 2" xfId="33129"/>
    <cellStyle name="RowTitles-Detail 2 7 6 2 3 2 2" xfId="33130"/>
    <cellStyle name="RowTitles-Detail 2 7 6 2 4" xfId="33131"/>
    <cellStyle name="RowTitles-Detail 2 7 6 2 4 2" xfId="33132"/>
    <cellStyle name="RowTitles-Detail 2 7 6 2 5" xfId="33133"/>
    <cellStyle name="RowTitles-Detail 2 7 6 3" xfId="33134"/>
    <cellStyle name="RowTitles-Detail 2 7 6 3 2" xfId="33135"/>
    <cellStyle name="RowTitles-Detail 2 7 6 3 2 2" xfId="33136"/>
    <cellStyle name="RowTitles-Detail 2 7 6 3 2 2 2" xfId="33137"/>
    <cellStyle name="RowTitles-Detail 2 7 6 3 2 3" xfId="33138"/>
    <cellStyle name="RowTitles-Detail 2 7 6 3 3" xfId="33139"/>
    <cellStyle name="RowTitles-Detail 2 7 6 3 3 2" xfId="33140"/>
    <cellStyle name="RowTitles-Detail 2 7 6 3 3 2 2" xfId="33141"/>
    <cellStyle name="RowTitles-Detail 2 7 6 3 4" xfId="33142"/>
    <cellStyle name="RowTitles-Detail 2 7 6 3 4 2" xfId="33143"/>
    <cellStyle name="RowTitles-Detail 2 7 6 3 5" xfId="33144"/>
    <cellStyle name="RowTitles-Detail 2 7 6 4" xfId="33145"/>
    <cellStyle name="RowTitles-Detail 2 7 6 4 2" xfId="33146"/>
    <cellStyle name="RowTitles-Detail 2 7 6 4 2 2" xfId="33147"/>
    <cellStyle name="RowTitles-Detail 2 7 6 4 3" xfId="33148"/>
    <cellStyle name="RowTitles-Detail 2 7 6 5" xfId="33149"/>
    <cellStyle name="RowTitles-Detail 2 7 6 5 2" xfId="33150"/>
    <cellStyle name="RowTitles-Detail 2 7 6 5 2 2" xfId="33151"/>
    <cellStyle name="RowTitles-Detail 2 7 6 6" xfId="33152"/>
    <cellStyle name="RowTitles-Detail 2 7 6 6 2" xfId="33153"/>
    <cellStyle name="RowTitles-Detail 2 7 6 7" xfId="33154"/>
    <cellStyle name="RowTitles-Detail 2 7 7" xfId="33155"/>
    <cellStyle name="RowTitles-Detail 2 7 7 2" xfId="33156"/>
    <cellStyle name="RowTitles-Detail 2 7 7 2 2" xfId="33157"/>
    <cellStyle name="RowTitles-Detail 2 7 7 2 2 2" xfId="33158"/>
    <cellStyle name="RowTitles-Detail 2 7 7 2 3" xfId="33159"/>
    <cellStyle name="RowTitles-Detail 2 7 7 3" xfId="33160"/>
    <cellStyle name="RowTitles-Detail 2 7 7 3 2" xfId="33161"/>
    <cellStyle name="RowTitles-Detail 2 7 7 3 2 2" xfId="33162"/>
    <cellStyle name="RowTitles-Detail 2 7 7 4" xfId="33163"/>
    <cellStyle name="RowTitles-Detail 2 7 7 4 2" xfId="33164"/>
    <cellStyle name="RowTitles-Detail 2 7 7 5" xfId="33165"/>
    <cellStyle name="RowTitles-Detail 2 7 8" xfId="33166"/>
    <cellStyle name="RowTitles-Detail 2 7 8 2" xfId="33167"/>
    <cellStyle name="RowTitles-Detail 2 7 8 2 2" xfId="33168"/>
    <cellStyle name="RowTitles-Detail 2 7 8 2 2 2" xfId="33169"/>
    <cellStyle name="RowTitles-Detail 2 7 8 2 3" xfId="33170"/>
    <cellStyle name="RowTitles-Detail 2 7 8 3" xfId="33171"/>
    <cellStyle name="RowTitles-Detail 2 7 8 3 2" xfId="33172"/>
    <cellStyle name="RowTitles-Detail 2 7 8 3 2 2" xfId="33173"/>
    <cellStyle name="RowTitles-Detail 2 7 8 4" xfId="33174"/>
    <cellStyle name="RowTitles-Detail 2 7 8 4 2" xfId="33175"/>
    <cellStyle name="RowTitles-Detail 2 7 8 5" xfId="33176"/>
    <cellStyle name="RowTitles-Detail 2 7 9" xfId="33177"/>
    <cellStyle name="RowTitles-Detail 2 7 9 2" xfId="33178"/>
    <cellStyle name="RowTitles-Detail 2 7 9 2 2" xfId="33179"/>
    <cellStyle name="RowTitles-Detail 2 7_STUD aligned by INSTIT" xfId="33180"/>
    <cellStyle name="RowTitles-Detail 2 8" xfId="582"/>
    <cellStyle name="RowTitles-Detail 2 8 2" xfId="33181"/>
    <cellStyle name="RowTitles-Detail 2 8 2 2" xfId="33182"/>
    <cellStyle name="RowTitles-Detail 2 8 2 2 2" xfId="33183"/>
    <cellStyle name="RowTitles-Detail 2 8 2 2 2 2" xfId="33184"/>
    <cellStyle name="RowTitles-Detail 2 8 2 2 3" xfId="33185"/>
    <cellStyle name="RowTitles-Detail 2 8 2 3" xfId="33186"/>
    <cellStyle name="RowTitles-Detail 2 8 2 3 2" xfId="33187"/>
    <cellStyle name="RowTitles-Detail 2 8 2 3 2 2" xfId="33188"/>
    <cellStyle name="RowTitles-Detail 2 8 2 4" xfId="33189"/>
    <cellStyle name="RowTitles-Detail 2 8 2 4 2" xfId="33190"/>
    <cellStyle name="RowTitles-Detail 2 8 2 5" xfId="33191"/>
    <cellStyle name="RowTitles-Detail 2 8 3" xfId="33192"/>
    <cellStyle name="RowTitles-Detail 2 8 3 2" xfId="33193"/>
    <cellStyle name="RowTitles-Detail 2 8 3 2 2" xfId="33194"/>
    <cellStyle name="RowTitles-Detail 2 8 3 2 2 2" xfId="33195"/>
    <cellStyle name="RowTitles-Detail 2 8 3 2 3" xfId="33196"/>
    <cellStyle name="RowTitles-Detail 2 8 3 3" xfId="33197"/>
    <cellStyle name="RowTitles-Detail 2 8 3 3 2" xfId="33198"/>
    <cellStyle name="RowTitles-Detail 2 8 3 3 2 2" xfId="33199"/>
    <cellStyle name="RowTitles-Detail 2 8 3 4" xfId="33200"/>
    <cellStyle name="RowTitles-Detail 2 8 3 4 2" xfId="33201"/>
    <cellStyle name="RowTitles-Detail 2 8 3 5" xfId="33202"/>
    <cellStyle name="RowTitles-Detail 2 8 4" xfId="33203"/>
    <cellStyle name="RowTitles-Detail 2 8 4 2" xfId="33204"/>
    <cellStyle name="RowTitles-Detail 2 8 5" xfId="33205"/>
    <cellStyle name="RowTitles-Detail 2 8 5 2" xfId="33206"/>
    <cellStyle name="RowTitles-Detail 2 8 5 2 2" xfId="33207"/>
    <cellStyle name="RowTitles-Detail 2 8 5 3" xfId="33208"/>
    <cellStyle name="RowTitles-Detail 2 8 6" xfId="33209"/>
    <cellStyle name="RowTitles-Detail 2 8 6 2" xfId="33210"/>
    <cellStyle name="RowTitles-Detail 2 8 6 2 2" xfId="33211"/>
    <cellStyle name="RowTitles-Detail 2 8 7" xfId="33212"/>
    <cellStyle name="RowTitles-Detail 2 9" xfId="583"/>
    <cellStyle name="RowTitles-Detail 2 9 2" xfId="33213"/>
    <cellStyle name="RowTitles-Detail 2 9 2 2" xfId="33214"/>
    <cellStyle name="RowTitles-Detail 2 9 2 2 2" xfId="33215"/>
    <cellStyle name="RowTitles-Detail 2 9 2 2 2 2" xfId="33216"/>
    <cellStyle name="RowTitles-Detail 2 9 2 2 3" xfId="33217"/>
    <cellStyle name="RowTitles-Detail 2 9 2 3" xfId="33218"/>
    <cellStyle name="RowTitles-Detail 2 9 2 3 2" xfId="33219"/>
    <cellStyle name="RowTitles-Detail 2 9 2 3 2 2" xfId="33220"/>
    <cellStyle name="RowTitles-Detail 2 9 2 4" xfId="33221"/>
    <cellStyle name="RowTitles-Detail 2 9 2 4 2" xfId="33222"/>
    <cellStyle name="RowTitles-Detail 2 9 2 5" xfId="33223"/>
    <cellStyle name="RowTitles-Detail 2 9 3" xfId="33224"/>
    <cellStyle name="RowTitles-Detail 2 9 3 2" xfId="33225"/>
    <cellStyle name="RowTitles-Detail 2 9 3 2 2" xfId="33226"/>
    <cellStyle name="RowTitles-Detail 2 9 3 2 2 2" xfId="33227"/>
    <cellStyle name="RowTitles-Detail 2 9 3 2 3" xfId="33228"/>
    <cellStyle name="RowTitles-Detail 2 9 3 3" xfId="33229"/>
    <cellStyle name="RowTitles-Detail 2 9 3 3 2" xfId="33230"/>
    <cellStyle name="RowTitles-Detail 2 9 3 3 2 2" xfId="33231"/>
    <cellStyle name="RowTitles-Detail 2 9 3 4" xfId="33232"/>
    <cellStyle name="RowTitles-Detail 2 9 3 4 2" xfId="33233"/>
    <cellStyle name="RowTitles-Detail 2 9 3 5" xfId="33234"/>
    <cellStyle name="RowTitles-Detail 2 9 4" xfId="33235"/>
    <cellStyle name="RowTitles-Detail 2 9 4 2" xfId="33236"/>
    <cellStyle name="RowTitles-Detail 2 9 5" xfId="33237"/>
    <cellStyle name="RowTitles-Detail 2 9 5 2" xfId="33238"/>
    <cellStyle name="RowTitles-Detail 2 9 5 2 2" xfId="33239"/>
    <cellStyle name="RowTitles-Detail 2 9 6" xfId="33240"/>
    <cellStyle name="RowTitles-Detail 2 9 6 2" xfId="33241"/>
    <cellStyle name="RowTitles-Detail 2 9 7" xfId="33242"/>
    <cellStyle name="RowTitles-Detail 2 9 8" xfId="33243"/>
    <cellStyle name="RowTitles-Detail 2_STUD aligned by INSTIT" xfId="33244"/>
    <cellStyle name="RowTitles-Detail 3" xfId="584"/>
    <cellStyle name="RowTitles-Detail 3 10" xfId="585"/>
    <cellStyle name="RowTitles-Detail 3 10 2" xfId="33245"/>
    <cellStyle name="RowTitles-Detail 3 10 2 2" xfId="33246"/>
    <cellStyle name="RowTitles-Detail 3 10 2 2 2" xfId="33247"/>
    <cellStyle name="RowTitles-Detail 3 10 2 2 2 2" xfId="33248"/>
    <cellStyle name="RowTitles-Detail 3 10 2 2 3" xfId="33249"/>
    <cellStyle name="RowTitles-Detail 3 10 2 3" xfId="33250"/>
    <cellStyle name="RowTitles-Detail 3 10 2 3 2" xfId="33251"/>
    <cellStyle name="RowTitles-Detail 3 10 2 3 2 2" xfId="33252"/>
    <cellStyle name="RowTitles-Detail 3 10 2 4" xfId="33253"/>
    <cellStyle name="RowTitles-Detail 3 10 2 4 2" xfId="33254"/>
    <cellStyle name="RowTitles-Detail 3 10 2 5" xfId="33255"/>
    <cellStyle name="RowTitles-Detail 3 10 3" xfId="33256"/>
    <cellStyle name="RowTitles-Detail 3 10 3 2" xfId="33257"/>
    <cellStyle name="RowTitles-Detail 3 10 3 2 2" xfId="33258"/>
    <cellStyle name="RowTitles-Detail 3 10 3 2 2 2" xfId="33259"/>
    <cellStyle name="RowTitles-Detail 3 10 3 2 3" xfId="33260"/>
    <cellStyle name="RowTitles-Detail 3 10 3 3" xfId="33261"/>
    <cellStyle name="RowTitles-Detail 3 10 3 3 2" xfId="33262"/>
    <cellStyle name="RowTitles-Detail 3 10 3 3 2 2" xfId="33263"/>
    <cellStyle name="RowTitles-Detail 3 10 3 4" xfId="33264"/>
    <cellStyle name="RowTitles-Detail 3 10 3 4 2" xfId="33265"/>
    <cellStyle name="RowTitles-Detail 3 10 3 5" xfId="33266"/>
    <cellStyle name="RowTitles-Detail 3 10 4" xfId="33267"/>
    <cellStyle name="RowTitles-Detail 3 10 4 2" xfId="33268"/>
    <cellStyle name="RowTitles-Detail 3 10 4 2 2" xfId="33269"/>
    <cellStyle name="RowTitles-Detail 3 10 4 3" xfId="33270"/>
    <cellStyle name="RowTitles-Detail 3 10 5" xfId="33271"/>
    <cellStyle name="RowTitles-Detail 3 10 5 2" xfId="33272"/>
    <cellStyle name="RowTitles-Detail 3 10 5 2 2" xfId="33273"/>
    <cellStyle name="RowTitles-Detail 3 10 6" xfId="33274"/>
    <cellStyle name="RowTitles-Detail 3 10 6 2" xfId="33275"/>
    <cellStyle name="RowTitles-Detail 3 10 7" xfId="33276"/>
    <cellStyle name="RowTitles-Detail 3 10 8" xfId="33277"/>
    <cellStyle name="RowTitles-Detail 3 11" xfId="664"/>
    <cellStyle name="RowTitles-Detail 3 11 2" xfId="33278"/>
    <cellStyle name="RowTitles-Detail 3 11 2 2" xfId="33279"/>
    <cellStyle name="RowTitles-Detail 3 11 2 2 2" xfId="33280"/>
    <cellStyle name="RowTitles-Detail 3 11 2 2 2 2" xfId="33281"/>
    <cellStyle name="RowTitles-Detail 3 11 2 2 3" xfId="33282"/>
    <cellStyle name="RowTitles-Detail 3 11 2 3" xfId="33283"/>
    <cellStyle name="RowTitles-Detail 3 11 2 3 2" xfId="33284"/>
    <cellStyle name="RowTitles-Detail 3 11 2 3 2 2" xfId="33285"/>
    <cellStyle name="RowTitles-Detail 3 11 2 4" xfId="33286"/>
    <cellStyle name="RowTitles-Detail 3 11 2 4 2" xfId="33287"/>
    <cellStyle name="RowTitles-Detail 3 11 2 5" xfId="33288"/>
    <cellStyle name="RowTitles-Detail 3 11 3" xfId="33289"/>
    <cellStyle name="RowTitles-Detail 3 11 3 2" xfId="33290"/>
    <cellStyle name="RowTitles-Detail 3 11 3 2 2" xfId="33291"/>
    <cellStyle name="RowTitles-Detail 3 11 3 2 2 2" xfId="33292"/>
    <cellStyle name="RowTitles-Detail 3 11 3 2 3" xfId="33293"/>
    <cellStyle name="RowTitles-Detail 3 11 3 3" xfId="33294"/>
    <cellStyle name="RowTitles-Detail 3 11 3 3 2" xfId="33295"/>
    <cellStyle name="RowTitles-Detail 3 11 3 3 2 2" xfId="33296"/>
    <cellStyle name="RowTitles-Detail 3 11 3 4" xfId="33297"/>
    <cellStyle name="RowTitles-Detail 3 11 3 4 2" xfId="33298"/>
    <cellStyle name="RowTitles-Detail 3 11 3 5" xfId="33299"/>
    <cellStyle name="RowTitles-Detail 3 11 4" xfId="33300"/>
    <cellStyle name="RowTitles-Detail 3 11 4 2" xfId="33301"/>
    <cellStyle name="RowTitles-Detail 3 11 4 2 2" xfId="33302"/>
    <cellStyle name="RowTitles-Detail 3 11 4 3" xfId="33303"/>
    <cellStyle name="RowTitles-Detail 3 11 5" xfId="33304"/>
    <cellStyle name="RowTitles-Detail 3 11 5 2" xfId="33305"/>
    <cellStyle name="RowTitles-Detail 3 11 5 2 2" xfId="33306"/>
    <cellStyle name="RowTitles-Detail 3 11 6" xfId="33307"/>
    <cellStyle name="RowTitles-Detail 3 11 6 2" xfId="33308"/>
    <cellStyle name="RowTitles-Detail 3 11 7" xfId="33309"/>
    <cellStyle name="RowTitles-Detail 3 11 8" xfId="33310"/>
    <cellStyle name="RowTitles-Detail 3 12" xfId="33311"/>
    <cellStyle name="RowTitles-Detail 3 12 2" xfId="33312"/>
    <cellStyle name="RowTitles-Detail 3 12 2 2" xfId="33313"/>
    <cellStyle name="RowTitles-Detail 3 12 2 2 2" xfId="33314"/>
    <cellStyle name="RowTitles-Detail 3 12 2 3" xfId="33315"/>
    <cellStyle name="RowTitles-Detail 3 12 3" xfId="33316"/>
    <cellStyle name="RowTitles-Detail 3 12 3 2" xfId="33317"/>
    <cellStyle name="RowTitles-Detail 3 12 3 2 2" xfId="33318"/>
    <cellStyle name="RowTitles-Detail 3 12 4" xfId="33319"/>
    <cellStyle name="RowTitles-Detail 3 12 4 2" xfId="33320"/>
    <cellStyle name="RowTitles-Detail 3 12 5" xfId="33321"/>
    <cellStyle name="RowTitles-Detail 3 13" xfId="33322"/>
    <cellStyle name="RowTitles-Detail 3 13 2" xfId="33323"/>
    <cellStyle name="RowTitles-Detail 3 13 2 2" xfId="33324"/>
    <cellStyle name="RowTitles-Detail 3 14" xfId="33325"/>
    <cellStyle name="RowTitles-Detail 3 14 2" xfId="33326"/>
    <cellStyle name="RowTitles-Detail 3 15" xfId="33327"/>
    <cellStyle name="RowTitles-Detail 3 15 2" xfId="33328"/>
    <cellStyle name="RowTitles-Detail 3 15 2 2" xfId="33329"/>
    <cellStyle name="RowTitles-Detail 3 16" xfId="33330"/>
    <cellStyle name="RowTitles-Detail 3 2" xfId="586"/>
    <cellStyle name="RowTitles-Detail 3 2 10" xfId="33331"/>
    <cellStyle name="RowTitles-Detail 3 2 10 2" xfId="33332"/>
    <cellStyle name="RowTitles-Detail 3 2 10 2 2" xfId="33333"/>
    <cellStyle name="RowTitles-Detail 3 2 10 2 2 2" xfId="33334"/>
    <cellStyle name="RowTitles-Detail 3 2 10 2 2 2 2" xfId="33335"/>
    <cellStyle name="RowTitles-Detail 3 2 10 2 2 3" xfId="33336"/>
    <cellStyle name="RowTitles-Detail 3 2 10 2 3" xfId="33337"/>
    <cellStyle name="RowTitles-Detail 3 2 10 2 3 2" xfId="33338"/>
    <cellStyle name="RowTitles-Detail 3 2 10 2 3 2 2" xfId="33339"/>
    <cellStyle name="RowTitles-Detail 3 2 10 2 4" xfId="33340"/>
    <cellStyle name="RowTitles-Detail 3 2 10 2 4 2" xfId="33341"/>
    <cellStyle name="RowTitles-Detail 3 2 10 2 5" xfId="33342"/>
    <cellStyle name="RowTitles-Detail 3 2 10 3" xfId="33343"/>
    <cellStyle name="RowTitles-Detail 3 2 10 3 2" xfId="33344"/>
    <cellStyle name="RowTitles-Detail 3 2 10 3 2 2" xfId="33345"/>
    <cellStyle name="RowTitles-Detail 3 2 10 3 2 2 2" xfId="33346"/>
    <cellStyle name="RowTitles-Detail 3 2 10 3 2 3" xfId="33347"/>
    <cellStyle name="RowTitles-Detail 3 2 10 3 3" xfId="33348"/>
    <cellStyle name="RowTitles-Detail 3 2 10 3 3 2" xfId="33349"/>
    <cellStyle name="RowTitles-Detail 3 2 10 3 3 2 2" xfId="33350"/>
    <cellStyle name="RowTitles-Detail 3 2 10 3 4" xfId="33351"/>
    <cellStyle name="RowTitles-Detail 3 2 10 3 4 2" xfId="33352"/>
    <cellStyle name="RowTitles-Detail 3 2 10 3 5" xfId="33353"/>
    <cellStyle name="RowTitles-Detail 3 2 10 4" xfId="33354"/>
    <cellStyle name="RowTitles-Detail 3 2 10 4 2" xfId="33355"/>
    <cellStyle name="RowTitles-Detail 3 2 10 4 2 2" xfId="33356"/>
    <cellStyle name="RowTitles-Detail 3 2 10 4 3" xfId="33357"/>
    <cellStyle name="RowTitles-Detail 3 2 10 5" xfId="33358"/>
    <cellStyle name="RowTitles-Detail 3 2 10 5 2" xfId="33359"/>
    <cellStyle name="RowTitles-Detail 3 2 10 5 2 2" xfId="33360"/>
    <cellStyle name="RowTitles-Detail 3 2 10 6" xfId="33361"/>
    <cellStyle name="RowTitles-Detail 3 2 10 6 2" xfId="33362"/>
    <cellStyle name="RowTitles-Detail 3 2 10 7" xfId="33363"/>
    <cellStyle name="RowTitles-Detail 3 2 11" xfId="33364"/>
    <cellStyle name="RowTitles-Detail 3 2 11 2" xfId="33365"/>
    <cellStyle name="RowTitles-Detail 3 2 11 2 2" xfId="33366"/>
    <cellStyle name="RowTitles-Detail 3 2 11 2 2 2" xfId="33367"/>
    <cellStyle name="RowTitles-Detail 3 2 11 2 3" xfId="33368"/>
    <cellStyle name="RowTitles-Detail 3 2 11 3" xfId="33369"/>
    <cellStyle name="RowTitles-Detail 3 2 11 3 2" xfId="33370"/>
    <cellStyle name="RowTitles-Detail 3 2 11 3 2 2" xfId="33371"/>
    <cellStyle name="RowTitles-Detail 3 2 11 4" xfId="33372"/>
    <cellStyle name="RowTitles-Detail 3 2 11 4 2" xfId="33373"/>
    <cellStyle name="RowTitles-Detail 3 2 11 5" xfId="33374"/>
    <cellStyle name="RowTitles-Detail 3 2 12" xfId="33375"/>
    <cellStyle name="RowTitles-Detail 3 2 12 2" xfId="33376"/>
    <cellStyle name="RowTitles-Detail 3 2 13" xfId="33377"/>
    <cellStyle name="RowTitles-Detail 3 2 13 2" xfId="33378"/>
    <cellStyle name="RowTitles-Detail 3 2 13 2 2" xfId="33379"/>
    <cellStyle name="RowTitles-Detail 3 2 14" xfId="33380"/>
    <cellStyle name="RowTitles-Detail 3 2 2" xfId="1153"/>
    <cellStyle name="RowTitles-Detail 3 2 2 10" xfId="33381"/>
    <cellStyle name="RowTitles-Detail 3 2 2 10 2" xfId="33382"/>
    <cellStyle name="RowTitles-Detail 3 2 2 10 2 2" xfId="33383"/>
    <cellStyle name="RowTitles-Detail 3 2 2 10 2 2 2" xfId="33384"/>
    <cellStyle name="RowTitles-Detail 3 2 2 10 2 3" xfId="33385"/>
    <cellStyle name="RowTitles-Detail 3 2 2 10 3" xfId="33386"/>
    <cellStyle name="RowTitles-Detail 3 2 2 10 3 2" xfId="33387"/>
    <cellStyle name="RowTitles-Detail 3 2 2 10 3 2 2" xfId="33388"/>
    <cellStyle name="RowTitles-Detail 3 2 2 10 4" xfId="33389"/>
    <cellStyle name="RowTitles-Detail 3 2 2 10 4 2" xfId="33390"/>
    <cellStyle name="RowTitles-Detail 3 2 2 10 5" xfId="33391"/>
    <cellStyle name="RowTitles-Detail 3 2 2 11" xfId="33392"/>
    <cellStyle name="RowTitles-Detail 3 2 2 11 2" xfId="33393"/>
    <cellStyle name="RowTitles-Detail 3 2 2 12" xfId="33394"/>
    <cellStyle name="RowTitles-Detail 3 2 2 12 2" xfId="33395"/>
    <cellStyle name="RowTitles-Detail 3 2 2 12 2 2" xfId="33396"/>
    <cellStyle name="RowTitles-Detail 3 2 2 13" xfId="33397"/>
    <cellStyle name="RowTitles-Detail 3 2 2 2" xfId="1154"/>
    <cellStyle name="RowTitles-Detail 3 2 2 2 10" xfId="33398"/>
    <cellStyle name="RowTitles-Detail 3 2 2 2 2" xfId="1155"/>
    <cellStyle name="RowTitles-Detail 3 2 2 2 2 2" xfId="33399"/>
    <cellStyle name="RowTitles-Detail 3 2 2 2 2 2 2" xfId="33400"/>
    <cellStyle name="RowTitles-Detail 3 2 2 2 2 2 2 2" xfId="33401"/>
    <cellStyle name="RowTitles-Detail 3 2 2 2 2 2 2 2 2" xfId="33402"/>
    <cellStyle name="RowTitles-Detail 3 2 2 2 2 2 2 3" xfId="33403"/>
    <cellStyle name="RowTitles-Detail 3 2 2 2 2 2 3" xfId="33404"/>
    <cellStyle name="RowTitles-Detail 3 2 2 2 2 2 3 2" xfId="33405"/>
    <cellStyle name="RowTitles-Detail 3 2 2 2 2 2 3 2 2" xfId="33406"/>
    <cellStyle name="RowTitles-Detail 3 2 2 2 2 2 4" xfId="33407"/>
    <cellStyle name="RowTitles-Detail 3 2 2 2 2 2 4 2" xfId="33408"/>
    <cellStyle name="RowTitles-Detail 3 2 2 2 2 2 5" xfId="33409"/>
    <cellStyle name="RowTitles-Detail 3 2 2 2 2 3" xfId="33410"/>
    <cellStyle name="RowTitles-Detail 3 2 2 2 2 3 2" xfId="33411"/>
    <cellStyle name="RowTitles-Detail 3 2 2 2 2 3 2 2" xfId="33412"/>
    <cellStyle name="RowTitles-Detail 3 2 2 2 2 3 2 2 2" xfId="33413"/>
    <cellStyle name="RowTitles-Detail 3 2 2 2 2 3 2 3" xfId="33414"/>
    <cellStyle name="RowTitles-Detail 3 2 2 2 2 3 3" xfId="33415"/>
    <cellStyle name="RowTitles-Detail 3 2 2 2 2 3 3 2" xfId="33416"/>
    <cellStyle name="RowTitles-Detail 3 2 2 2 2 3 3 2 2" xfId="33417"/>
    <cellStyle name="RowTitles-Detail 3 2 2 2 2 3 4" xfId="33418"/>
    <cellStyle name="RowTitles-Detail 3 2 2 2 2 3 4 2" xfId="33419"/>
    <cellStyle name="RowTitles-Detail 3 2 2 2 2 3 5" xfId="33420"/>
    <cellStyle name="RowTitles-Detail 3 2 2 2 2 4" xfId="33421"/>
    <cellStyle name="RowTitles-Detail 3 2 2 2 2 4 2" xfId="33422"/>
    <cellStyle name="RowTitles-Detail 3 2 2 2 2 5" xfId="33423"/>
    <cellStyle name="RowTitles-Detail 3 2 2 2 2 5 2" xfId="33424"/>
    <cellStyle name="RowTitles-Detail 3 2 2 2 2 5 2 2" xfId="33425"/>
    <cellStyle name="RowTitles-Detail 3 2 2 2 2 6" xfId="33426"/>
    <cellStyle name="RowTitles-Detail 3 2 2 2 3" xfId="33427"/>
    <cellStyle name="RowTitles-Detail 3 2 2 2 3 2" xfId="33428"/>
    <cellStyle name="RowTitles-Detail 3 2 2 2 3 2 2" xfId="33429"/>
    <cellStyle name="RowTitles-Detail 3 2 2 2 3 2 2 2" xfId="33430"/>
    <cellStyle name="RowTitles-Detail 3 2 2 2 3 2 2 2 2" xfId="33431"/>
    <cellStyle name="RowTitles-Detail 3 2 2 2 3 2 2 3" xfId="33432"/>
    <cellStyle name="RowTitles-Detail 3 2 2 2 3 2 3" xfId="33433"/>
    <cellStyle name="RowTitles-Detail 3 2 2 2 3 2 3 2" xfId="33434"/>
    <cellStyle name="RowTitles-Detail 3 2 2 2 3 2 3 2 2" xfId="33435"/>
    <cellStyle name="RowTitles-Detail 3 2 2 2 3 2 4" xfId="33436"/>
    <cellStyle name="RowTitles-Detail 3 2 2 2 3 2 4 2" xfId="33437"/>
    <cellStyle name="RowTitles-Detail 3 2 2 2 3 2 5" xfId="33438"/>
    <cellStyle name="RowTitles-Detail 3 2 2 2 3 3" xfId="33439"/>
    <cellStyle name="RowTitles-Detail 3 2 2 2 3 3 2" xfId="33440"/>
    <cellStyle name="RowTitles-Detail 3 2 2 2 3 3 2 2" xfId="33441"/>
    <cellStyle name="RowTitles-Detail 3 2 2 2 3 3 2 2 2" xfId="33442"/>
    <cellStyle name="RowTitles-Detail 3 2 2 2 3 3 2 3" xfId="33443"/>
    <cellStyle name="RowTitles-Detail 3 2 2 2 3 3 3" xfId="33444"/>
    <cellStyle name="RowTitles-Detail 3 2 2 2 3 3 3 2" xfId="33445"/>
    <cellStyle name="RowTitles-Detail 3 2 2 2 3 3 3 2 2" xfId="33446"/>
    <cellStyle name="RowTitles-Detail 3 2 2 2 3 3 4" xfId="33447"/>
    <cellStyle name="RowTitles-Detail 3 2 2 2 3 3 4 2" xfId="33448"/>
    <cellStyle name="RowTitles-Detail 3 2 2 2 3 3 5" xfId="33449"/>
    <cellStyle name="RowTitles-Detail 3 2 2 2 3 4" xfId="33450"/>
    <cellStyle name="RowTitles-Detail 3 2 2 2 3 4 2" xfId="33451"/>
    <cellStyle name="RowTitles-Detail 3 2 2 2 3 5" xfId="33452"/>
    <cellStyle name="RowTitles-Detail 3 2 2 2 3 5 2" xfId="33453"/>
    <cellStyle name="RowTitles-Detail 3 2 2 2 3 5 2 2" xfId="33454"/>
    <cellStyle name="RowTitles-Detail 3 2 2 2 3 5 3" xfId="33455"/>
    <cellStyle name="RowTitles-Detail 3 2 2 2 3 6" xfId="33456"/>
    <cellStyle name="RowTitles-Detail 3 2 2 2 3 6 2" xfId="33457"/>
    <cellStyle name="RowTitles-Detail 3 2 2 2 3 6 2 2" xfId="33458"/>
    <cellStyle name="RowTitles-Detail 3 2 2 2 3 7" xfId="33459"/>
    <cellStyle name="RowTitles-Detail 3 2 2 2 3 7 2" xfId="33460"/>
    <cellStyle name="RowTitles-Detail 3 2 2 2 3 8" xfId="33461"/>
    <cellStyle name="RowTitles-Detail 3 2 2 2 4" xfId="33462"/>
    <cellStyle name="RowTitles-Detail 3 2 2 2 4 2" xfId="33463"/>
    <cellStyle name="RowTitles-Detail 3 2 2 2 4 2 2" xfId="33464"/>
    <cellStyle name="RowTitles-Detail 3 2 2 2 4 2 2 2" xfId="33465"/>
    <cellStyle name="RowTitles-Detail 3 2 2 2 4 2 2 2 2" xfId="33466"/>
    <cellStyle name="RowTitles-Detail 3 2 2 2 4 2 2 3" xfId="33467"/>
    <cellStyle name="RowTitles-Detail 3 2 2 2 4 2 3" xfId="33468"/>
    <cellStyle name="RowTitles-Detail 3 2 2 2 4 2 3 2" xfId="33469"/>
    <cellStyle name="RowTitles-Detail 3 2 2 2 4 2 3 2 2" xfId="33470"/>
    <cellStyle name="RowTitles-Detail 3 2 2 2 4 2 4" xfId="33471"/>
    <cellStyle name="RowTitles-Detail 3 2 2 2 4 2 4 2" xfId="33472"/>
    <cellStyle name="RowTitles-Detail 3 2 2 2 4 2 5" xfId="33473"/>
    <cellStyle name="RowTitles-Detail 3 2 2 2 4 3" xfId="33474"/>
    <cellStyle name="RowTitles-Detail 3 2 2 2 4 3 2" xfId="33475"/>
    <cellStyle name="RowTitles-Detail 3 2 2 2 4 3 2 2" xfId="33476"/>
    <cellStyle name="RowTitles-Detail 3 2 2 2 4 3 2 2 2" xfId="33477"/>
    <cellStyle name="RowTitles-Detail 3 2 2 2 4 3 2 3" xfId="33478"/>
    <cellStyle name="RowTitles-Detail 3 2 2 2 4 3 3" xfId="33479"/>
    <cellStyle name="RowTitles-Detail 3 2 2 2 4 3 3 2" xfId="33480"/>
    <cellStyle name="RowTitles-Detail 3 2 2 2 4 3 3 2 2" xfId="33481"/>
    <cellStyle name="RowTitles-Detail 3 2 2 2 4 3 4" xfId="33482"/>
    <cellStyle name="RowTitles-Detail 3 2 2 2 4 3 4 2" xfId="33483"/>
    <cellStyle name="RowTitles-Detail 3 2 2 2 4 3 5" xfId="33484"/>
    <cellStyle name="RowTitles-Detail 3 2 2 2 4 4" xfId="33485"/>
    <cellStyle name="RowTitles-Detail 3 2 2 2 4 4 2" xfId="33486"/>
    <cellStyle name="RowTitles-Detail 3 2 2 2 4 4 2 2" xfId="33487"/>
    <cellStyle name="RowTitles-Detail 3 2 2 2 4 4 3" xfId="33488"/>
    <cellStyle name="RowTitles-Detail 3 2 2 2 4 5" xfId="33489"/>
    <cellStyle name="RowTitles-Detail 3 2 2 2 4 5 2" xfId="33490"/>
    <cellStyle name="RowTitles-Detail 3 2 2 2 4 5 2 2" xfId="33491"/>
    <cellStyle name="RowTitles-Detail 3 2 2 2 4 6" xfId="33492"/>
    <cellStyle name="RowTitles-Detail 3 2 2 2 4 6 2" xfId="33493"/>
    <cellStyle name="RowTitles-Detail 3 2 2 2 4 7" xfId="33494"/>
    <cellStyle name="RowTitles-Detail 3 2 2 2 5" xfId="33495"/>
    <cellStyle name="RowTitles-Detail 3 2 2 2 5 2" xfId="33496"/>
    <cellStyle name="RowTitles-Detail 3 2 2 2 5 2 2" xfId="33497"/>
    <cellStyle name="RowTitles-Detail 3 2 2 2 5 2 2 2" xfId="33498"/>
    <cellStyle name="RowTitles-Detail 3 2 2 2 5 2 2 2 2" xfId="33499"/>
    <cellStyle name="RowTitles-Detail 3 2 2 2 5 2 2 3" xfId="33500"/>
    <cellStyle name="RowTitles-Detail 3 2 2 2 5 2 3" xfId="33501"/>
    <cellStyle name="RowTitles-Detail 3 2 2 2 5 2 3 2" xfId="33502"/>
    <cellStyle name="RowTitles-Detail 3 2 2 2 5 2 3 2 2" xfId="33503"/>
    <cellStyle name="RowTitles-Detail 3 2 2 2 5 2 4" xfId="33504"/>
    <cellStyle name="RowTitles-Detail 3 2 2 2 5 2 4 2" xfId="33505"/>
    <cellStyle name="RowTitles-Detail 3 2 2 2 5 2 5" xfId="33506"/>
    <cellStyle name="RowTitles-Detail 3 2 2 2 5 3" xfId="33507"/>
    <cellStyle name="RowTitles-Detail 3 2 2 2 5 3 2" xfId="33508"/>
    <cellStyle name="RowTitles-Detail 3 2 2 2 5 3 2 2" xfId="33509"/>
    <cellStyle name="RowTitles-Detail 3 2 2 2 5 3 2 2 2" xfId="33510"/>
    <cellStyle name="RowTitles-Detail 3 2 2 2 5 3 2 3" xfId="33511"/>
    <cellStyle name="RowTitles-Detail 3 2 2 2 5 3 3" xfId="33512"/>
    <cellStyle name="RowTitles-Detail 3 2 2 2 5 3 3 2" xfId="33513"/>
    <cellStyle name="RowTitles-Detail 3 2 2 2 5 3 3 2 2" xfId="33514"/>
    <cellStyle name="RowTitles-Detail 3 2 2 2 5 3 4" xfId="33515"/>
    <cellStyle name="RowTitles-Detail 3 2 2 2 5 3 4 2" xfId="33516"/>
    <cellStyle name="RowTitles-Detail 3 2 2 2 5 3 5" xfId="33517"/>
    <cellStyle name="RowTitles-Detail 3 2 2 2 5 4" xfId="33518"/>
    <cellStyle name="RowTitles-Detail 3 2 2 2 5 4 2" xfId="33519"/>
    <cellStyle name="RowTitles-Detail 3 2 2 2 5 4 2 2" xfId="33520"/>
    <cellStyle name="RowTitles-Detail 3 2 2 2 5 4 3" xfId="33521"/>
    <cellStyle name="RowTitles-Detail 3 2 2 2 5 5" xfId="33522"/>
    <cellStyle name="RowTitles-Detail 3 2 2 2 5 5 2" xfId="33523"/>
    <cellStyle name="RowTitles-Detail 3 2 2 2 5 5 2 2" xfId="33524"/>
    <cellStyle name="RowTitles-Detail 3 2 2 2 5 6" xfId="33525"/>
    <cellStyle name="RowTitles-Detail 3 2 2 2 5 6 2" xfId="33526"/>
    <cellStyle name="RowTitles-Detail 3 2 2 2 5 7" xfId="33527"/>
    <cellStyle name="RowTitles-Detail 3 2 2 2 6" xfId="33528"/>
    <cellStyle name="RowTitles-Detail 3 2 2 2 6 2" xfId="33529"/>
    <cellStyle name="RowTitles-Detail 3 2 2 2 6 2 2" xfId="33530"/>
    <cellStyle name="RowTitles-Detail 3 2 2 2 6 2 2 2" xfId="33531"/>
    <cellStyle name="RowTitles-Detail 3 2 2 2 6 2 2 2 2" xfId="33532"/>
    <cellStyle name="RowTitles-Detail 3 2 2 2 6 2 2 3" xfId="33533"/>
    <cellStyle name="RowTitles-Detail 3 2 2 2 6 2 3" xfId="33534"/>
    <cellStyle name="RowTitles-Detail 3 2 2 2 6 2 3 2" xfId="33535"/>
    <cellStyle name="RowTitles-Detail 3 2 2 2 6 2 3 2 2" xfId="33536"/>
    <cellStyle name="RowTitles-Detail 3 2 2 2 6 2 4" xfId="33537"/>
    <cellStyle name="RowTitles-Detail 3 2 2 2 6 2 4 2" xfId="33538"/>
    <cellStyle name="RowTitles-Detail 3 2 2 2 6 2 5" xfId="33539"/>
    <cellStyle name="RowTitles-Detail 3 2 2 2 6 3" xfId="33540"/>
    <cellStyle name="RowTitles-Detail 3 2 2 2 6 3 2" xfId="33541"/>
    <cellStyle name="RowTitles-Detail 3 2 2 2 6 3 2 2" xfId="33542"/>
    <cellStyle name="RowTitles-Detail 3 2 2 2 6 3 2 2 2" xfId="33543"/>
    <cellStyle name="RowTitles-Detail 3 2 2 2 6 3 2 3" xfId="33544"/>
    <cellStyle name="RowTitles-Detail 3 2 2 2 6 3 3" xfId="33545"/>
    <cellStyle name="RowTitles-Detail 3 2 2 2 6 3 3 2" xfId="33546"/>
    <cellStyle name="RowTitles-Detail 3 2 2 2 6 3 3 2 2" xfId="33547"/>
    <cellStyle name="RowTitles-Detail 3 2 2 2 6 3 4" xfId="33548"/>
    <cellStyle name="RowTitles-Detail 3 2 2 2 6 3 4 2" xfId="33549"/>
    <cellStyle name="RowTitles-Detail 3 2 2 2 6 3 5" xfId="33550"/>
    <cellStyle name="RowTitles-Detail 3 2 2 2 6 4" xfId="33551"/>
    <cellStyle name="RowTitles-Detail 3 2 2 2 6 4 2" xfId="33552"/>
    <cellStyle name="RowTitles-Detail 3 2 2 2 6 4 2 2" xfId="33553"/>
    <cellStyle name="RowTitles-Detail 3 2 2 2 6 4 3" xfId="33554"/>
    <cellStyle name="RowTitles-Detail 3 2 2 2 6 5" xfId="33555"/>
    <cellStyle name="RowTitles-Detail 3 2 2 2 6 5 2" xfId="33556"/>
    <cellStyle name="RowTitles-Detail 3 2 2 2 6 5 2 2" xfId="33557"/>
    <cellStyle name="RowTitles-Detail 3 2 2 2 6 6" xfId="33558"/>
    <cellStyle name="RowTitles-Detail 3 2 2 2 6 6 2" xfId="33559"/>
    <cellStyle name="RowTitles-Detail 3 2 2 2 6 7" xfId="33560"/>
    <cellStyle name="RowTitles-Detail 3 2 2 2 7" xfId="33561"/>
    <cellStyle name="RowTitles-Detail 3 2 2 2 7 2" xfId="33562"/>
    <cellStyle name="RowTitles-Detail 3 2 2 2 7 2 2" xfId="33563"/>
    <cellStyle name="RowTitles-Detail 3 2 2 2 7 2 2 2" xfId="33564"/>
    <cellStyle name="RowTitles-Detail 3 2 2 2 7 2 3" xfId="33565"/>
    <cellStyle name="RowTitles-Detail 3 2 2 2 7 3" xfId="33566"/>
    <cellStyle name="RowTitles-Detail 3 2 2 2 7 3 2" xfId="33567"/>
    <cellStyle name="RowTitles-Detail 3 2 2 2 7 3 2 2" xfId="33568"/>
    <cellStyle name="RowTitles-Detail 3 2 2 2 7 4" xfId="33569"/>
    <cellStyle name="RowTitles-Detail 3 2 2 2 7 4 2" xfId="33570"/>
    <cellStyle name="RowTitles-Detail 3 2 2 2 7 5" xfId="33571"/>
    <cellStyle name="RowTitles-Detail 3 2 2 2 8" xfId="33572"/>
    <cellStyle name="RowTitles-Detail 3 2 2 2 8 2" xfId="33573"/>
    <cellStyle name="RowTitles-Detail 3 2 2 2 9" xfId="33574"/>
    <cellStyle name="RowTitles-Detail 3 2 2 2 9 2" xfId="33575"/>
    <cellStyle name="RowTitles-Detail 3 2 2 2 9 2 2" xfId="33576"/>
    <cellStyle name="RowTitles-Detail 3 2 2 2_STUD aligned by INSTIT" xfId="33577"/>
    <cellStyle name="RowTitles-Detail 3 2 2 3" xfId="1156"/>
    <cellStyle name="RowTitles-Detail 3 2 2 3 10" xfId="33578"/>
    <cellStyle name="RowTitles-Detail 3 2 2 3 2" xfId="1157"/>
    <cellStyle name="RowTitles-Detail 3 2 2 3 2 2" xfId="33579"/>
    <cellStyle name="RowTitles-Detail 3 2 2 3 2 2 2" xfId="33580"/>
    <cellStyle name="RowTitles-Detail 3 2 2 3 2 2 2 2" xfId="33581"/>
    <cellStyle name="RowTitles-Detail 3 2 2 3 2 2 2 2 2" xfId="33582"/>
    <cellStyle name="RowTitles-Detail 3 2 2 3 2 2 2 3" xfId="33583"/>
    <cellStyle name="RowTitles-Detail 3 2 2 3 2 2 3" xfId="33584"/>
    <cellStyle name="RowTitles-Detail 3 2 2 3 2 2 3 2" xfId="33585"/>
    <cellStyle name="RowTitles-Detail 3 2 2 3 2 2 3 2 2" xfId="33586"/>
    <cellStyle name="RowTitles-Detail 3 2 2 3 2 2 4" xfId="33587"/>
    <cellStyle name="RowTitles-Detail 3 2 2 3 2 2 4 2" xfId="33588"/>
    <cellStyle name="RowTitles-Detail 3 2 2 3 2 2 5" xfId="33589"/>
    <cellStyle name="RowTitles-Detail 3 2 2 3 2 3" xfId="33590"/>
    <cellStyle name="RowTitles-Detail 3 2 2 3 2 3 2" xfId="33591"/>
    <cellStyle name="RowTitles-Detail 3 2 2 3 2 3 2 2" xfId="33592"/>
    <cellStyle name="RowTitles-Detail 3 2 2 3 2 3 2 2 2" xfId="33593"/>
    <cellStyle name="RowTitles-Detail 3 2 2 3 2 3 2 3" xfId="33594"/>
    <cellStyle name="RowTitles-Detail 3 2 2 3 2 3 3" xfId="33595"/>
    <cellStyle name="RowTitles-Detail 3 2 2 3 2 3 3 2" xfId="33596"/>
    <cellStyle name="RowTitles-Detail 3 2 2 3 2 3 3 2 2" xfId="33597"/>
    <cellStyle name="RowTitles-Detail 3 2 2 3 2 3 4" xfId="33598"/>
    <cellStyle name="RowTitles-Detail 3 2 2 3 2 3 4 2" xfId="33599"/>
    <cellStyle name="RowTitles-Detail 3 2 2 3 2 3 5" xfId="33600"/>
    <cellStyle name="RowTitles-Detail 3 2 2 3 2 4" xfId="33601"/>
    <cellStyle name="RowTitles-Detail 3 2 2 3 2 4 2" xfId="33602"/>
    <cellStyle name="RowTitles-Detail 3 2 2 3 2 5" xfId="33603"/>
    <cellStyle name="RowTitles-Detail 3 2 2 3 2 5 2" xfId="33604"/>
    <cellStyle name="RowTitles-Detail 3 2 2 3 2 5 2 2" xfId="33605"/>
    <cellStyle name="RowTitles-Detail 3 2 2 3 2 5 3" xfId="33606"/>
    <cellStyle name="RowTitles-Detail 3 2 2 3 2 6" xfId="33607"/>
    <cellStyle name="RowTitles-Detail 3 2 2 3 2 6 2" xfId="33608"/>
    <cellStyle name="RowTitles-Detail 3 2 2 3 2 6 2 2" xfId="33609"/>
    <cellStyle name="RowTitles-Detail 3 2 2 3 2 7" xfId="33610"/>
    <cellStyle name="RowTitles-Detail 3 2 2 3 2 7 2" xfId="33611"/>
    <cellStyle name="RowTitles-Detail 3 2 2 3 2 8" xfId="33612"/>
    <cellStyle name="RowTitles-Detail 3 2 2 3 2 9" xfId="33613"/>
    <cellStyle name="RowTitles-Detail 3 2 2 3 3" xfId="33614"/>
    <cellStyle name="RowTitles-Detail 3 2 2 3 3 2" xfId="33615"/>
    <cellStyle name="RowTitles-Detail 3 2 2 3 3 2 2" xfId="33616"/>
    <cellStyle name="RowTitles-Detail 3 2 2 3 3 2 2 2" xfId="33617"/>
    <cellStyle name="RowTitles-Detail 3 2 2 3 3 2 2 2 2" xfId="33618"/>
    <cellStyle name="RowTitles-Detail 3 2 2 3 3 2 2 3" xfId="33619"/>
    <cellStyle name="RowTitles-Detail 3 2 2 3 3 2 3" xfId="33620"/>
    <cellStyle name="RowTitles-Detail 3 2 2 3 3 2 3 2" xfId="33621"/>
    <cellStyle name="RowTitles-Detail 3 2 2 3 3 2 3 2 2" xfId="33622"/>
    <cellStyle name="RowTitles-Detail 3 2 2 3 3 2 4" xfId="33623"/>
    <cellStyle name="RowTitles-Detail 3 2 2 3 3 2 4 2" xfId="33624"/>
    <cellStyle name="RowTitles-Detail 3 2 2 3 3 2 5" xfId="33625"/>
    <cellStyle name="RowTitles-Detail 3 2 2 3 3 3" xfId="33626"/>
    <cellStyle name="RowTitles-Detail 3 2 2 3 3 3 2" xfId="33627"/>
    <cellStyle name="RowTitles-Detail 3 2 2 3 3 3 2 2" xfId="33628"/>
    <cellStyle name="RowTitles-Detail 3 2 2 3 3 3 2 2 2" xfId="33629"/>
    <cellStyle name="RowTitles-Detail 3 2 2 3 3 3 2 3" xfId="33630"/>
    <cellStyle name="RowTitles-Detail 3 2 2 3 3 3 3" xfId="33631"/>
    <cellStyle name="RowTitles-Detail 3 2 2 3 3 3 3 2" xfId="33632"/>
    <cellStyle name="RowTitles-Detail 3 2 2 3 3 3 3 2 2" xfId="33633"/>
    <cellStyle name="RowTitles-Detail 3 2 2 3 3 3 4" xfId="33634"/>
    <cellStyle name="RowTitles-Detail 3 2 2 3 3 3 4 2" xfId="33635"/>
    <cellStyle name="RowTitles-Detail 3 2 2 3 3 3 5" xfId="33636"/>
    <cellStyle name="RowTitles-Detail 3 2 2 3 3 4" xfId="33637"/>
    <cellStyle name="RowTitles-Detail 3 2 2 3 3 4 2" xfId="33638"/>
    <cellStyle name="RowTitles-Detail 3 2 2 3 3 5" xfId="33639"/>
    <cellStyle name="RowTitles-Detail 3 2 2 3 3 5 2" xfId="33640"/>
    <cellStyle name="RowTitles-Detail 3 2 2 3 3 5 2 2" xfId="33641"/>
    <cellStyle name="RowTitles-Detail 3 2 2 3 4" xfId="33642"/>
    <cellStyle name="RowTitles-Detail 3 2 2 3 4 2" xfId="33643"/>
    <cellStyle name="RowTitles-Detail 3 2 2 3 4 2 2" xfId="33644"/>
    <cellStyle name="RowTitles-Detail 3 2 2 3 4 2 2 2" xfId="33645"/>
    <cellStyle name="RowTitles-Detail 3 2 2 3 4 2 2 2 2" xfId="33646"/>
    <cellStyle name="RowTitles-Detail 3 2 2 3 4 2 2 3" xfId="33647"/>
    <cellStyle name="RowTitles-Detail 3 2 2 3 4 2 3" xfId="33648"/>
    <cellStyle name="RowTitles-Detail 3 2 2 3 4 2 3 2" xfId="33649"/>
    <cellStyle name="RowTitles-Detail 3 2 2 3 4 2 3 2 2" xfId="33650"/>
    <cellStyle name="RowTitles-Detail 3 2 2 3 4 2 4" xfId="33651"/>
    <cellStyle name="RowTitles-Detail 3 2 2 3 4 2 4 2" xfId="33652"/>
    <cellStyle name="RowTitles-Detail 3 2 2 3 4 2 5" xfId="33653"/>
    <cellStyle name="RowTitles-Detail 3 2 2 3 4 3" xfId="33654"/>
    <cellStyle name="RowTitles-Detail 3 2 2 3 4 3 2" xfId="33655"/>
    <cellStyle name="RowTitles-Detail 3 2 2 3 4 3 2 2" xfId="33656"/>
    <cellStyle name="RowTitles-Detail 3 2 2 3 4 3 2 2 2" xfId="33657"/>
    <cellStyle name="RowTitles-Detail 3 2 2 3 4 3 2 3" xfId="33658"/>
    <cellStyle name="RowTitles-Detail 3 2 2 3 4 3 3" xfId="33659"/>
    <cellStyle name="RowTitles-Detail 3 2 2 3 4 3 3 2" xfId="33660"/>
    <cellStyle name="RowTitles-Detail 3 2 2 3 4 3 3 2 2" xfId="33661"/>
    <cellStyle name="RowTitles-Detail 3 2 2 3 4 3 4" xfId="33662"/>
    <cellStyle name="RowTitles-Detail 3 2 2 3 4 3 4 2" xfId="33663"/>
    <cellStyle name="RowTitles-Detail 3 2 2 3 4 3 5" xfId="33664"/>
    <cellStyle name="RowTitles-Detail 3 2 2 3 4 4" xfId="33665"/>
    <cellStyle name="RowTitles-Detail 3 2 2 3 4 4 2" xfId="33666"/>
    <cellStyle name="RowTitles-Detail 3 2 2 3 4 4 2 2" xfId="33667"/>
    <cellStyle name="RowTitles-Detail 3 2 2 3 4 4 3" xfId="33668"/>
    <cellStyle name="RowTitles-Detail 3 2 2 3 4 5" xfId="33669"/>
    <cellStyle name="RowTitles-Detail 3 2 2 3 4 5 2" xfId="33670"/>
    <cellStyle name="RowTitles-Detail 3 2 2 3 4 5 2 2" xfId="33671"/>
    <cellStyle name="RowTitles-Detail 3 2 2 3 4 6" xfId="33672"/>
    <cellStyle name="RowTitles-Detail 3 2 2 3 4 6 2" xfId="33673"/>
    <cellStyle name="RowTitles-Detail 3 2 2 3 4 7" xfId="33674"/>
    <cellStyle name="RowTitles-Detail 3 2 2 3 5" xfId="33675"/>
    <cellStyle name="RowTitles-Detail 3 2 2 3 5 2" xfId="33676"/>
    <cellStyle name="RowTitles-Detail 3 2 2 3 5 2 2" xfId="33677"/>
    <cellStyle name="RowTitles-Detail 3 2 2 3 5 2 2 2" xfId="33678"/>
    <cellStyle name="RowTitles-Detail 3 2 2 3 5 2 2 2 2" xfId="33679"/>
    <cellStyle name="RowTitles-Detail 3 2 2 3 5 2 2 3" xfId="33680"/>
    <cellStyle name="RowTitles-Detail 3 2 2 3 5 2 3" xfId="33681"/>
    <cellStyle name="RowTitles-Detail 3 2 2 3 5 2 3 2" xfId="33682"/>
    <cellStyle name="RowTitles-Detail 3 2 2 3 5 2 3 2 2" xfId="33683"/>
    <cellStyle name="RowTitles-Detail 3 2 2 3 5 2 4" xfId="33684"/>
    <cellStyle name="RowTitles-Detail 3 2 2 3 5 2 4 2" xfId="33685"/>
    <cellStyle name="RowTitles-Detail 3 2 2 3 5 2 5" xfId="33686"/>
    <cellStyle name="RowTitles-Detail 3 2 2 3 5 3" xfId="33687"/>
    <cellStyle name="RowTitles-Detail 3 2 2 3 5 3 2" xfId="33688"/>
    <cellStyle name="RowTitles-Detail 3 2 2 3 5 3 2 2" xfId="33689"/>
    <cellStyle name="RowTitles-Detail 3 2 2 3 5 3 2 2 2" xfId="33690"/>
    <cellStyle name="RowTitles-Detail 3 2 2 3 5 3 2 3" xfId="33691"/>
    <cellStyle name="RowTitles-Detail 3 2 2 3 5 3 3" xfId="33692"/>
    <cellStyle name="RowTitles-Detail 3 2 2 3 5 3 3 2" xfId="33693"/>
    <cellStyle name="RowTitles-Detail 3 2 2 3 5 3 3 2 2" xfId="33694"/>
    <cellStyle name="RowTitles-Detail 3 2 2 3 5 3 4" xfId="33695"/>
    <cellStyle name="RowTitles-Detail 3 2 2 3 5 3 4 2" xfId="33696"/>
    <cellStyle name="RowTitles-Detail 3 2 2 3 5 3 5" xfId="33697"/>
    <cellStyle name="RowTitles-Detail 3 2 2 3 5 4" xfId="33698"/>
    <cellStyle name="RowTitles-Detail 3 2 2 3 5 4 2" xfId="33699"/>
    <cellStyle name="RowTitles-Detail 3 2 2 3 5 4 2 2" xfId="33700"/>
    <cellStyle name="RowTitles-Detail 3 2 2 3 5 4 3" xfId="33701"/>
    <cellStyle name="RowTitles-Detail 3 2 2 3 5 5" xfId="33702"/>
    <cellStyle name="RowTitles-Detail 3 2 2 3 5 5 2" xfId="33703"/>
    <cellStyle name="RowTitles-Detail 3 2 2 3 5 5 2 2" xfId="33704"/>
    <cellStyle name="RowTitles-Detail 3 2 2 3 5 6" xfId="33705"/>
    <cellStyle name="RowTitles-Detail 3 2 2 3 5 6 2" xfId="33706"/>
    <cellStyle name="RowTitles-Detail 3 2 2 3 5 7" xfId="33707"/>
    <cellStyle name="RowTitles-Detail 3 2 2 3 6" xfId="33708"/>
    <cellStyle name="RowTitles-Detail 3 2 2 3 6 2" xfId="33709"/>
    <cellStyle name="RowTitles-Detail 3 2 2 3 6 2 2" xfId="33710"/>
    <cellStyle name="RowTitles-Detail 3 2 2 3 6 2 2 2" xfId="33711"/>
    <cellStyle name="RowTitles-Detail 3 2 2 3 6 2 2 2 2" xfId="33712"/>
    <cellStyle name="RowTitles-Detail 3 2 2 3 6 2 2 3" xfId="33713"/>
    <cellStyle name="RowTitles-Detail 3 2 2 3 6 2 3" xfId="33714"/>
    <cellStyle name="RowTitles-Detail 3 2 2 3 6 2 3 2" xfId="33715"/>
    <cellStyle name="RowTitles-Detail 3 2 2 3 6 2 3 2 2" xfId="33716"/>
    <cellStyle name="RowTitles-Detail 3 2 2 3 6 2 4" xfId="33717"/>
    <cellStyle name="RowTitles-Detail 3 2 2 3 6 2 4 2" xfId="33718"/>
    <cellStyle name="RowTitles-Detail 3 2 2 3 6 2 5" xfId="33719"/>
    <cellStyle name="RowTitles-Detail 3 2 2 3 6 3" xfId="33720"/>
    <cellStyle name="RowTitles-Detail 3 2 2 3 6 3 2" xfId="33721"/>
    <cellStyle name="RowTitles-Detail 3 2 2 3 6 3 2 2" xfId="33722"/>
    <cellStyle name="RowTitles-Detail 3 2 2 3 6 3 2 2 2" xfId="33723"/>
    <cellStyle name="RowTitles-Detail 3 2 2 3 6 3 2 3" xfId="33724"/>
    <cellStyle name="RowTitles-Detail 3 2 2 3 6 3 3" xfId="33725"/>
    <cellStyle name="RowTitles-Detail 3 2 2 3 6 3 3 2" xfId="33726"/>
    <cellStyle name="RowTitles-Detail 3 2 2 3 6 3 3 2 2" xfId="33727"/>
    <cellStyle name="RowTitles-Detail 3 2 2 3 6 3 4" xfId="33728"/>
    <cellStyle name="RowTitles-Detail 3 2 2 3 6 3 4 2" xfId="33729"/>
    <cellStyle name="RowTitles-Detail 3 2 2 3 6 3 5" xfId="33730"/>
    <cellStyle name="RowTitles-Detail 3 2 2 3 6 4" xfId="33731"/>
    <cellStyle name="RowTitles-Detail 3 2 2 3 6 4 2" xfId="33732"/>
    <cellStyle name="RowTitles-Detail 3 2 2 3 6 4 2 2" xfId="33733"/>
    <cellStyle name="RowTitles-Detail 3 2 2 3 6 4 3" xfId="33734"/>
    <cellStyle name="RowTitles-Detail 3 2 2 3 6 5" xfId="33735"/>
    <cellStyle name="RowTitles-Detail 3 2 2 3 6 5 2" xfId="33736"/>
    <cellStyle name="RowTitles-Detail 3 2 2 3 6 5 2 2" xfId="33737"/>
    <cellStyle name="RowTitles-Detail 3 2 2 3 6 6" xfId="33738"/>
    <cellStyle name="RowTitles-Detail 3 2 2 3 6 6 2" xfId="33739"/>
    <cellStyle name="RowTitles-Detail 3 2 2 3 6 7" xfId="33740"/>
    <cellStyle name="RowTitles-Detail 3 2 2 3 7" xfId="33741"/>
    <cellStyle name="RowTitles-Detail 3 2 2 3 7 2" xfId="33742"/>
    <cellStyle name="RowTitles-Detail 3 2 2 3 7 2 2" xfId="33743"/>
    <cellStyle name="RowTitles-Detail 3 2 2 3 7 2 2 2" xfId="33744"/>
    <cellStyle name="RowTitles-Detail 3 2 2 3 7 2 3" xfId="33745"/>
    <cellStyle name="RowTitles-Detail 3 2 2 3 7 3" xfId="33746"/>
    <cellStyle name="RowTitles-Detail 3 2 2 3 7 3 2" xfId="33747"/>
    <cellStyle name="RowTitles-Detail 3 2 2 3 7 3 2 2" xfId="33748"/>
    <cellStyle name="RowTitles-Detail 3 2 2 3 7 4" xfId="33749"/>
    <cellStyle name="RowTitles-Detail 3 2 2 3 7 4 2" xfId="33750"/>
    <cellStyle name="RowTitles-Detail 3 2 2 3 7 5" xfId="33751"/>
    <cellStyle name="RowTitles-Detail 3 2 2 3 8" xfId="33752"/>
    <cellStyle name="RowTitles-Detail 3 2 2 3 8 2" xfId="33753"/>
    <cellStyle name="RowTitles-Detail 3 2 2 3 8 2 2" xfId="33754"/>
    <cellStyle name="RowTitles-Detail 3 2 2 3 8 2 2 2" xfId="33755"/>
    <cellStyle name="RowTitles-Detail 3 2 2 3 8 2 3" xfId="33756"/>
    <cellStyle name="RowTitles-Detail 3 2 2 3 8 3" xfId="33757"/>
    <cellStyle name="RowTitles-Detail 3 2 2 3 8 3 2" xfId="33758"/>
    <cellStyle name="RowTitles-Detail 3 2 2 3 8 3 2 2" xfId="33759"/>
    <cellStyle name="RowTitles-Detail 3 2 2 3 8 4" xfId="33760"/>
    <cellStyle name="RowTitles-Detail 3 2 2 3 8 4 2" xfId="33761"/>
    <cellStyle name="RowTitles-Detail 3 2 2 3 8 5" xfId="33762"/>
    <cellStyle name="RowTitles-Detail 3 2 2 3 9" xfId="33763"/>
    <cellStyle name="RowTitles-Detail 3 2 2 3 9 2" xfId="33764"/>
    <cellStyle name="RowTitles-Detail 3 2 2 3 9 2 2" xfId="33765"/>
    <cellStyle name="RowTitles-Detail 3 2 2 3_STUD aligned by INSTIT" xfId="33766"/>
    <cellStyle name="RowTitles-Detail 3 2 2 4" xfId="1158"/>
    <cellStyle name="RowTitles-Detail 3 2 2 4 10" xfId="33767"/>
    <cellStyle name="RowTitles-Detail 3 2 2 4 2" xfId="1159"/>
    <cellStyle name="RowTitles-Detail 3 2 2 4 2 2" xfId="33768"/>
    <cellStyle name="RowTitles-Detail 3 2 2 4 2 2 2" xfId="33769"/>
    <cellStyle name="RowTitles-Detail 3 2 2 4 2 2 2 2" xfId="33770"/>
    <cellStyle name="RowTitles-Detail 3 2 2 4 2 2 2 2 2" xfId="33771"/>
    <cellStyle name="RowTitles-Detail 3 2 2 4 2 2 2 3" xfId="33772"/>
    <cellStyle name="RowTitles-Detail 3 2 2 4 2 2 3" xfId="33773"/>
    <cellStyle name="RowTitles-Detail 3 2 2 4 2 2 3 2" xfId="33774"/>
    <cellStyle name="RowTitles-Detail 3 2 2 4 2 2 3 2 2" xfId="33775"/>
    <cellStyle name="RowTitles-Detail 3 2 2 4 2 2 4" xfId="33776"/>
    <cellStyle name="RowTitles-Detail 3 2 2 4 2 2 4 2" xfId="33777"/>
    <cellStyle name="RowTitles-Detail 3 2 2 4 2 2 5" xfId="33778"/>
    <cellStyle name="RowTitles-Detail 3 2 2 4 2 3" xfId="33779"/>
    <cellStyle name="RowTitles-Detail 3 2 2 4 2 3 2" xfId="33780"/>
    <cellStyle name="RowTitles-Detail 3 2 2 4 2 3 2 2" xfId="33781"/>
    <cellStyle name="RowTitles-Detail 3 2 2 4 2 3 2 2 2" xfId="33782"/>
    <cellStyle name="RowTitles-Detail 3 2 2 4 2 3 2 3" xfId="33783"/>
    <cellStyle name="RowTitles-Detail 3 2 2 4 2 3 3" xfId="33784"/>
    <cellStyle name="RowTitles-Detail 3 2 2 4 2 3 3 2" xfId="33785"/>
    <cellStyle name="RowTitles-Detail 3 2 2 4 2 3 3 2 2" xfId="33786"/>
    <cellStyle name="RowTitles-Detail 3 2 2 4 2 3 4" xfId="33787"/>
    <cellStyle name="RowTitles-Detail 3 2 2 4 2 3 4 2" xfId="33788"/>
    <cellStyle name="RowTitles-Detail 3 2 2 4 2 3 5" xfId="33789"/>
    <cellStyle name="RowTitles-Detail 3 2 2 4 2 4" xfId="33790"/>
    <cellStyle name="RowTitles-Detail 3 2 2 4 2 4 2" xfId="33791"/>
    <cellStyle name="RowTitles-Detail 3 2 2 4 2 5" xfId="33792"/>
    <cellStyle name="RowTitles-Detail 3 2 2 4 2 5 2" xfId="33793"/>
    <cellStyle name="RowTitles-Detail 3 2 2 4 2 5 2 2" xfId="33794"/>
    <cellStyle name="RowTitles-Detail 3 2 2 4 2 5 3" xfId="33795"/>
    <cellStyle name="RowTitles-Detail 3 2 2 4 2 6" xfId="33796"/>
    <cellStyle name="RowTitles-Detail 3 2 2 4 2 6 2" xfId="33797"/>
    <cellStyle name="RowTitles-Detail 3 2 2 4 2 6 2 2" xfId="33798"/>
    <cellStyle name="RowTitles-Detail 3 2 2 4 2 7" xfId="33799"/>
    <cellStyle name="RowTitles-Detail 3 2 2 4 3" xfId="33800"/>
    <cellStyle name="RowTitles-Detail 3 2 2 4 3 2" xfId="33801"/>
    <cellStyle name="RowTitles-Detail 3 2 2 4 3 2 2" xfId="33802"/>
    <cellStyle name="RowTitles-Detail 3 2 2 4 3 2 2 2" xfId="33803"/>
    <cellStyle name="RowTitles-Detail 3 2 2 4 3 2 2 2 2" xfId="33804"/>
    <cellStyle name="RowTitles-Detail 3 2 2 4 3 2 2 3" xfId="33805"/>
    <cellStyle name="RowTitles-Detail 3 2 2 4 3 2 3" xfId="33806"/>
    <cellStyle name="RowTitles-Detail 3 2 2 4 3 2 3 2" xfId="33807"/>
    <cellStyle name="RowTitles-Detail 3 2 2 4 3 2 3 2 2" xfId="33808"/>
    <cellStyle name="RowTitles-Detail 3 2 2 4 3 2 4" xfId="33809"/>
    <cellStyle name="RowTitles-Detail 3 2 2 4 3 2 4 2" xfId="33810"/>
    <cellStyle name="RowTitles-Detail 3 2 2 4 3 2 5" xfId="33811"/>
    <cellStyle name="RowTitles-Detail 3 2 2 4 3 3" xfId="33812"/>
    <cellStyle name="RowTitles-Detail 3 2 2 4 3 3 2" xfId="33813"/>
    <cellStyle name="RowTitles-Detail 3 2 2 4 3 3 2 2" xfId="33814"/>
    <cellStyle name="RowTitles-Detail 3 2 2 4 3 3 2 2 2" xfId="33815"/>
    <cellStyle name="RowTitles-Detail 3 2 2 4 3 3 2 3" xfId="33816"/>
    <cellStyle name="RowTitles-Detail 3 2 2 4 3 3 3" xfId="33817"/>
    <cellStyle name="RowTitles-Detail 3 2 2 4 3 3 3 2" xfId="33818"/>
    <cellStyle name="RowTitles-Detail 3 2 2 4 3 3 3 2 2" xfId="33819"/>
    <cellStyle name="RowTitles-Detail 3 2 2 4 3 3 4" xfId="33820"/>
    <cellStyle name="RowTitles-Detail 3 2 2 4 3 3 4 2" xfId="33821"/>
    <cellStyle name="RowTitles-Detail 3 2 2 4 3 3 5" xfId="33822"/>
    <cellStyle name="RowTitles-Detail 3 2 2 4 3 4" xfId="33823"/>
    <cellStyle name="RowTitles-Detail 3 2 2 4 3 4 2" xfId="33824"/>
    <cellStyle name="RowTitles-Detail 3 2 2 4 3 5" xfId="33825"/>
    <cellStyle name="RowTitles-Detail 3 2 2 4 3 5 2" xfId="33826"/>
    <cellStyle name="RowTitles-Detail 3 2 2 4 3 5 2 2" xfId="33827"/>
    <cellStyle name="RowTitles-Detail 3 2 2 4 3 6" xfId="33828"/>
    <cellStyle name="RowTitles-Detail 3 2 2 4 3 6 2" xfId="33829"/>
    <cellStyle name="RowTitles-Detail 3 2 2 4 3 7" xfId="33830"/>
    <cellStyle name="RowTitles-Detail 3 2 2 4 4" xfId="33831"/>
    <cellStyle name="RowTitles-Detail 3 2 2 4 4 2" xfId="33832"/>
    <cellStyle name="RowTitles-Detail 3 2 2 4 4 2 2" xfId="33833"/>
    <cellStyle name="RowTitles-Detail 3 2 2 4 4 2 2 2" xfId="33834"/>
    <cellStyle name="RowTitles-Detail 3 2 2 4 4 2 2 2 2" xfId="33835"/>
    <cellStyle name="RowTitles-Detail 3 2 2 4 4 2 2 3" xfId="33836"/>
    <cellStyle name="RowTitles-Detail 3 2 2 4 4 2 3" xfId="33837"/>
    <cellStyle name="RowTitles-Detail 3 2 2 4 4 2 3 2" xfId="33838"/>
    <cellStyle name="RowTitles-Detail 3 2 2 4 4 2 3 2 2" xfId="33839"/>
    <cellStyle name="RowTitles-Detail 3 2 2 4 4 2 4" xfId="33840"/>
    <cellStyle name="RowTitles-Detail 3 2 2 4 4 2 4 2" xfId="33841"/>
    <cellStyle name="RowTitles-Detail 3 2 2 4 4 2 5" xfId="33842"/>
    <cellStyle name="RowTitles-Detail 3 2 2 4 4 3" xfId="33843"/>
    <cellStyle name="RowTitles-Detail 3 2 2 4 4 3 2" xfId="33844"/>
    <cellStyle name="RowTitles-Detail 3 2 2 4 4 3 2 2" xfId="33845"/>
    <cellStyle name="RowTitles-Detail 3 2 2 4 4 3 2 2 2" xfId="33846"/>
    <cellStyle name="RowTitles-Detail 3 2 2 4 4 3 2 3" xfId="33847"/>
    <cellStyle name="RowTitles-Detail 3 2 2 4 4 3 3" xfId="33848"/>
    <cellStyle name="RowTitles-Detail 3 2 2 4 4 3 3 2" xfId="33849"/>
    <cellStyle name="RowTitles-Detail 3 2 2 4 4 3 3 2 2" xfId="33850"/>
    <cellStyle name="RowTitles-Detail 3 2 2 4 4 3 4" xfId="33851"/>
    <cellStyle name="RowTitles-Detail 3 2 2 4 4 3 4 2" xfId="33852"/>
    <cellStyle name="RowTitles-Detail 3 2 2 4 4 3 5" xfId="33853"/>
    <cellStyle name="RowTitles-Detail 3 2 2 4 4 4" xfId="33854"/>
    <cellStyle name="RowTitles-Detail 3 2 2 4 4 4 2" xfId="33855"/>
    <cellStyle name="RowTitles-Detail 3 2 2 4 4 5" xfId="33856"/>
    <cellStyle name="RowTitles-Detail 3 2 2 4 4 5 2" xfId="33857"/>
    <cellStyle name="RowTitles-Detail 3 2 2 4 4 5 2 2" xfId="33858"/>
    <cellStyle name="RowTitles-Detail 3 2 2 4 4 5 3" xfId="33859"/>
    <cellStyle name="RowTitles-Detail 3 2 2 4 4 6" xfId="33860"/>
    <cellStyle name="RowTitles-Detail 3 2 2 4 4 6 2" xfId="33861"/>
    <cellStyle name="RowTitles-Detail 3 2 2 4 4 6 2 2" xfId="33862"/>
    <cellStyle name="RowTitles-Detail 3 2 2 4 4 7" xfId="33863"/>
    <cellStyle name="RowTitles-Detail 3 2 2 4 4 7 2" xfId="33864"/>
    <cellStyle name="RowTitles-Detail 3 2 2 4 4 8" xfId="33865"/>
    <cellStyle name="RowTitles-Detail 3 2 2 4 5" xfId="33866"/>
    <cellStyle name="RowTitles-Detail 3 2 2 4 5 2" xfId="33867"/>
    <cellStyle name="RowTitles-Detail 3 2 2 4 5 2 2" xfId="33868"/>
    <cellStyle name="RowTitles-Detail 3 2 2 4 5 2 2 2" xfId="33869"/>
    <cellStyle name="RowTitles-Detail 3 2 2 4 5 2 2 2 2" xfId="33870"/>
    <cellStyle name="RowTitles-Detail 3 2 2 4 5 2 2 3" xfId="33871"/>
    <cellStyle name="RowTitles-Detail 3 2 2 4 5 2 3" xfId="33872"/>
    <cellStyle name="RowTitles-Detail 3 2 2 4 5 2 3 2" xfId="33873"/>
    <cellStyle name="RowTitles-Detail 3 2 2 4 5 2 3 2 2" xfId="33874"/>
    <cellStyle name="RowTitles-Detail 3 2 2 4 5 2 4" xfId="33875"/>
    <cellStyle name="RowTitles-Detail 3 2 2 4 5 2 4 2" xfId="33876"/>
    <cellStyle name="RowTitles-Detail 3 2 2 4 5 2 5" xfId="33877"/>
    <cellStyle name="RowTitles-Detail 3 2 2 4 5 3" xfId="33878"/>
    <cellStyle name="RowTitles-Detail 3 2 2 4 5 3 2" xfId="33879"/>
    <cellStyle name="RowTitles-Detail 3 2 2 4 5 3 2 2" xfId="33880"/>
    <cellStyle name="RowTitles-Detail 3 2 2 4 5 3 2 2 2" xfId="33881"/>
    <cellStyle name="RowTitles-Detail 3 2 2 4 5 3 2 3" xfId="33882"/>
    <cellStyle name="RowTitles-Detail 3 2 2 4 5 3 3" xfId="33883"/>
    <cellStyle name="RowTitles-Detail 3 2 2 4 5 3 3 2" xfId="33884"/>
    <cellStyle name="RowTitles-Detail 3 2 2 4 5 3 3 2 2" xfId="33885"/>
    <cellStyle name="RowTitles-Detail 3 2 2 4 5 3 4" xfId="33886"/>
    <cellStyle name="RowTitles-Detail 3 2 2 4 5 3 4 2" xfId="33887"/>
    <cellStyle name="RowTitles-Detail 3 2 2 4 5 3 5" xfId="33888"/>
    <cellStyle name="RowTitles-Detail 3 2 2 4 5 4" xfId="33889"/>
    <cellStyle name="RowTitles-Detail 3 2 2 4 5 4 2" xfId="33890"/>
    <cellStyle name="RowTitles-Detail 3 2 2 4 5 4 2 2" xfId="33891"/>
    <cellStyle name="RowTitles-Detail 3 2 2 4 5 4 3" xfId="33892"/>
    <cellStyle name="RowTitles-Detail 3 2 2 4 5 5" xfId="33893"/>
    <cellStyle name="RowTitles-Detail 3 2 2 4 5 5 2" xfId="33894"/>
    <cellStyle name="RowTitles-Detail 3 2 2 4 5 5 2 2" xfId="33895"/>
    <cellStyle name="RowTitles-Detail 3 2 2 4 5 6" xfId="33896"/>
    <cellStyle name="RowTitles-Detail 3 2 2 4 5 6 2" xfId="33897"/>
    <cellStyle name="RowTitles-Detail 3 2 2 4 5 7" xfId="33898"/>
    <cellStyle name="RowTitles-Detail 3 2 2 4 6" xfId="33899"/>
    <cellStyle name="RowTitles-Detail 3 2 2 4 6 2" xfId="33900"/>
    <cellStyle name="RowTitles-Detail 3 2 2 4 6 2 2" xfId="33901"/>
    <cellStyle name="RowTitles-Detail 3 2 2 4 6 2 2 2" xfId="33902"/>
    <cellStyle name="RowTitles-Detail 3 2 2 4 6 2 2 2 2" xfId="33903"/>
    <cellStyle name="RowTitles-Detail 3 2 2 4 6 2 2 3" xfId="33904"/>
    <cellStyle name="RowTitles-Detail 3 2 2 4 6 2 3" xfId="33905"/>
    <cellStyle name="RowTitles-Detail 3 2 2 4 6 2 3 2" xfId="33906"/>
    <cellStyle name="RowTitles-Detail 3 2 2 4 6 2 3 2 2" xfId="33907"/>
    <cellStyle name="RowTitles-Detail 3 2 2 4 6 2 4" xfId="33908"/>
    <cellStyle name="RowTitles-Detail 3 2 2 4 6 2 4 2" xfId="33909"/>
    <cellStyle name="RowTitles-Detail 3 2 2 4 6 2 5" xfId="33910"/>
    <cellStyle name="RowTitles-Detail 3 2 2 4 6 3" xfId="33911"/>
    <cellStyle name="RowTitles-Detail 3 2 2 4 6 3 2" xfId="33912"/>
    <cellStyle name="RowTitles-Detail 3 2 2 4 6 3 2 2" xfId="33913"/>
    <cellStyle name="RowTitles-Detail 3 2 2 4 6 3 2 2 2" xfId="33914"/>
    <cellStyle name="RowTitles-Detail 3 2 2 4 6 3 2 3" xfId="33915"/>
    <cellStyle name="RowTitles-Detail 3 2 2 4 6 3 3" xfId="33916"/>
    <cellStyle name="RowTitles-Detail 3 2 2 4 6 3 3 2" xfId="33917"/>
    <cellStyle name="RowTitles-Detail 3 2 2 4 6 3 3 2 2" xfId="33918"/>
    <cellStyle name="RowTitles-Detail 3 2 2 4 6 3 4" xfId="33919"/>
    <cellStyle name="RowTitles-Detail 3 2 2 4 6 3 4 2" xfId="33920"/>
    <cellStyle name="RowTitles-Detail 3 2 2 4 6 3 5" xfId="33921"/>
    <cellStyle name="RowTitles-Detail 3 2 2 4 6 4" xfId="33922"/>
    <cellStyle name="RowTitles-Detail 3 2 2 4 6 4 2" xfId="33923"/>
    <cellStyle name="RowTitles-Detail 3 2 2 4 6 4 2 2" xfId="33924"/>
    <cellStyle name="RowTitles-Detail 3 2 2 4 6 4 3" xfId="33925"/>
    <cellStyle name="RowTitles-Detail 3 2 2 4 6 5" xfId="33926"/>
    <cellStyle name="RowTitles-Detail 3 2 2 4 6 5 2" xfId="33927"/>
    <cellStyle name="RowTitles-Detail 3 2 2 4 6 5 2 2" xfId="33928"/>
    <cellStyle name="RowTitles-Detail 3 2 2 4 6 6" xfId="33929"/>
    <cellStyle name="RowTitles-Detail 3 2 2 4 6 6 2" xfId="33930"/>
    <cellStyle name="RowTitles-Detail 3 2 2 4 6 7" xfId="33931"/>
    <cellStyle name="RowTitles-Detail 3 2 2 4 7" xfId="33932"/>
    <cellStyle name="RowTitles-Detail 3 2 2 4 7 2" xfId="33933"/>
    <cellStyle name="RowTitles-Detail 3 2 2 4 7 2 2" xfId="33934"/>
    <cellStyle name="RowTitles-Detail 3 2 2 4 7 2 2 2" xfId="33935"/>
    <cellStyle name="RowTitles-Detail 3 2 2 4 7 2 3" xfId="33936"/>
    <cellStyle name="RowTitles-Detail 3 2 2 4 7 3" xfId="33937"/>
    <cellStyle name="RowTitles-Detail 3 2 2 4 7 3 2" xfId="33938"/>
    <cellStyle name="RowTitles-Detail 3 2 2 4 7 3 2 2" xfId="33939"/>
    <cellStyle name="RowTitles-Detail 3 2 2 4 7 4" xfId="33940"/>
    <cellStyle name="RowTitles-Detail 3 2 2 4 7 4 2" xfId="33941"/>
    <cellStyle name="RowTitles-Detail 3 2 2 4 7 5" xfId="33942"/>
    <cellStyle name="RowTitles-Detail 3 2 2 4 8" xfId="33943"/>
    <cellStyle name="RowTitles-Detail 3 2 2 4 8 2" xfId="33944"/>
    <cellStyle name="RowTitles-Detail 3 2 2 4 9" xfId="33945"/>
    <cellStyle name="RowTitles-Detail 3 2 2 4 9 2" xfId="33946"/>
    <cellStyle name="RowTitles-Detail 3 2 2 4 9 2 2" xfId="33947"/>
    <cellStyle name="RowTitles-Detail 3 2 2 4_STUD aligned by INSTIT" xfId="33948"/>
    <cellStyle name="RowTitles-Detail 3 2 2 5" xfId="1160"/>
    <cellStyle name="RowTitles-Detail 3 2 2 5 2" xfId="33949"/>
    <cellStyle name="RowTitles-Detail 3 2 2 5 2 2" xfId="33950"/>
    <cellStyle name="RowTitles-Detail 3 2 2 5 2 2 2" xfId="33951"/>
    <cellStyle name="RowTitles-Detail 3 2 2 5 2 2 2 2" xfId="33952"/>
    <cellStyle name="RowTitles-Detail 3 2 2 5 2 2 3" xfId="33953"/>
    <cellStyle name="RowTitles-Detail 3 2 2 5 2 3" xfId="33954"/>
    <cellStyle name="RowTitles-Detail 3 2 2 5 2 3 2" xfId="33955"/>
    <cellStyle name="RowTitles-Detail 3 2 2 5 2 3 2 2" xfId="33956"/>
    <cellStyle name="RowTitles-Detail 3 2 2 5 2 4" xfId="33957"/>
    <cellStyle name="RowTitles-Detail 3 2 2 5 2 4 2" xfId="33958"/>
    <cellStyle name="RowTitles-Detail 3 2 2 5 2 5" xfId="33959"/>
    <cellStyle name="RowTitles-Detail 3 2 2 5 3" xfId="33960"/>
    <cellStyle name="RowTitles-Detail 3 2 2 5 3 2" xfId="33961"/>
    <cellStyle name="RowTitles-Detail 3 2 2 5 3 2 2" xfId="33962"/>
    <cellStyle name="RowTitles-Detail 3 2 2 5 3 2 2 2" xfId="33963"/>
    <cellStyle name="RowTitles-Detail 3 2 2 5 3 2 3" xfId="33964"/>
    <cellStyle name="RowTitles-Detail 3 2 2 5 3 3" xfId="33965"/>
    <cellStyle name="RowTitles-Detail 3 2 2 5 3 3 2" xfId="33966"/>
    <cellStyle name="RowTitles-Detail 3 2 2 5 3 3 2 2" xfId="33967"/>
    <cellStyle name="RowTitles-Detail 3 2 2 5 3 4" xfId="33968"/>
    <cellStyle name="RowTitles-Detail 3 2 2 5 3 4 2" xfId="33969"/>
    <cellStyle name="RowTitles-Detail 3 2 2 5 3 5" xfId="33970"/>
    <cellStyle name="RowTitles-Detail 3 2 2 5 4" xfId="33971"/>
    <cellStyle name="RowTitles-Detail 3 2 2 5 4 2" xfId="33972"/>
    <cellStyle name="RowTitles-Detail 3 2 2 5 5" xfId="33973"/>
    <cellStyle name="RowTitles-Detail 3 2 2 5 5 2" xfId="33974"/>
    <cellStyle name="RowTitles-Detail 3 2 2 5 5 2 2" xfId="33975"/>
    <cellStyle name="RowTitles-Detail 3 2 2 5 5 3" xfId="33976"/>
    <cellStyle name="RowTitles-Detail 3 2 2 5 6" xfId="33977"/>
    <cellStyle name="RowTitles-Detail 3 2 2 5 6 2" xfId="33978"/>
    <cellStyle name="RowTitles-Detail 3 2 2 5 6 2 2" xfId="33979"/>
    <cellStyle name="RowTitles-Detail 3 2 2 5 7" xfId="33980"/>
    <cellStyle name="RowTitles-Detail 3 2 2 6" xfId="33981"/>
    <cellStyle name="RowTitles-Detail 3 2 2 6 2" xfId="33982"/>
    <cellStyle name="RowTitles-Detail 3 2 2 6 2 2" xfId="33983"/>
    <cellStyle name="RowTitles-Detail 3 2 2 6 2 2 2" xfId="33984"/>
    <cellStyle name="RowTitles-Detail 3 2 2 6 2 2 2 2" xfId="33985"/>
    <cellStyle name="RowTitles-Detail 3 2 2 6 2 2 3" xfId="33986"/>
    <cellStyle name="RowTitles-Detail 3 2 2 6 2 3" xfId="33987"/>
    <cellStyle name="RowTitles-Detail 3 2 2 6 2 3 2" xfId="33988"/>
    <cellStyle name="RowTitles-Detail 3 2 2 6 2 3 2 2" xfId="33989"/>
    <cellStyle name="RowTitles-Detail 3 2 2 6 2 4" xfId="33990"/>
    <cellStyle name="RowTitles-Detail 3 2 2 6 2 4 2" xfId="33991"/>
    <cellStyle name="RowTitles-Detail 3 2 2 6 2 5" xfId="33992"/>
    <cellStyle name="RowTitles-Detail 3 2 2 6 3" xfId="33993"/>
    <cellStyle name="RowTitles-Detail 3 2 2 6 3 2" xfId="33994"/>
    <cellStyle name="RowTitles-Detail 3 2 2 6 3 2 2" xfId="33995"/>
    <cellStyle name="RowTitles-Detail 3 2 2 6 3 2 2 2" xfId="33996"/>
    <cellStyle name="RowTitles-Detail 3 2 2 6 3 2 3" xfId="33997"/>
    <cellStyle name="RowTitles-Detail 3 2 2 6 3 3" xfId="33998"/>
    <cellStyle name="RowTitles-Detail 3 2 2 6 3 3 2" xfId="33999"/>
    <cellStyle name="RowTitles-Detail 3 2 2 6 3 3 2 2" xfId="34000"/>
    <cellStyle name="RowTitles-Detail 3 2 2 6 3 4" xfId="34001"/>
    <cellStyle name="RowTitles-Detail 3 2 2 6 3 4 2" xfId="34002"/>
    <cellStyle name="RowTitles-Detail 3 2 2 6 3 5" xfId="34003"/>
    <cellStyle name="RowTitles-Detail 3 2 2 6 4" xfId="34004"/>
    <cellStyle name="RowTitles-Detail 3 2 2 6 4 2" xfId="34005"/>
    <cellStyle name="RowTitles-Detail 3 2 2 6 5" xfId="34006"/>
    <cellStyle name="RowTitles-Detail 3 2 2 6 5 2" xfId="34007"/>
    <cellStyle name="RowTitles-Detail 3 2 2 6 5 2 2" xfId="34008"/>
    <cellStyle name="RowTitles-Detail 3 2 2 6 6" xfId="34009"/>
    <cellStyle name="RowTitles-Detail 3 2 2 6 6 2" xfId="34010"/>
    <cellStyle name="RowTitles-Detail 3 2 2 6 7" xfId="34011"/>
    <cellStyle name="RowTitles-Detail 3 2 2 7" xfId="34012"/>
    <cellStyle name="RowTitles-Detail 3 2 2 7 2" xfId="34013"/>
    <cellStyle name="RowTitles-Detail 3 2 2 7 2 2" xfId="34014"/>
    <cellStyle name="RowTitles-Detail 3 2 2 7 2 2 2" xfId="34015"/>
    <cellStyle name="RowTitles-Detail 3 2 2 7 2 2 2 2" xfId="34016"/>
    <cellStyle name="RowTitles-Detail 3 2 2 7 2 2 3" xfId="34017"/>
    <cellStyle name="RowTitles-Detail 3 2 2 7 2 3" xfId="34018"/>
    <cellStyle name="RowTitles-Detail 3 2 2 7 2 3 2" xfId="34019"/>
    <cellStyle name="RowTitles-Detail 3 2 2 7 2 3 2 2" xfId="34020"/>
    <cellStyle name="RowTitles-Detail 3 2 2 7 2 4" xfId="34021"/>
    <cellStyle name="RowTitles-Detail 3 2 2 7 2 4 2" xfId="34022"/>
    <cellStyle name="RowTitles-Detail 3 2 2 7 2 5" xfId="34023"/>
    <cellStyle name="RowTitles-Detail 3 2 2 7 3" xfId="34024"/>
    <cellStyle name="RowTitles-Detail 3 2 2 7 3 2" xfId="34025"/>
    <cellStyle name="RowTitles-Detail 3 2 2 7 3 2 2" xfId="34026"/>
    <cellStyle name="RowTitles-Detail 3 2 2 7 3 2 2 2" xfId="34027"/>
    <cellStyle name="RowTitles-Detail 3 2 2 7 3 2 3" xfId="34028"/>
    <cellStyle name="RowTitles-Detail 3 2 2 7 3 3" xfId="34029"/>
    <cellStyle name="RowTitles-Detail 3 2 2 7 3 3 2" xfId="34030"/>
    <cellStyle name="RowTitles-Detail 3 2 2 7 3 3 2 2" xfId="34031"/>
    <cellStyle name="RowTitles-Detail 3 2 2 7 3 4" xfId="34032"/>
    <cellStyle name="RowTitles-Detail 3 2 2 7 3 4 2" xfId="34033"/>
    <cellStyle name="RowTitles-Detail 3 2 2 7 3 5" xfId="34034"/>
    <cellStyle name="RowTitles-Detail 3 2 2 7 4" xfId="34035"/>
    <cellStyle name="RowTitles-Detail 3 2 2 7 4 2" xfId="34036"/>
    <cellStyle name="RowTitles-Detail 3 2 2 7 5" xfId="34037"/>
    <cellStyle name="RowTitles-Detail 3 2 2 7 5 2" xfId="34038"/>
    <cellStyle name="RowTitles-Detail 3 2 2 7 5 2 2" xfId="34039"/>
    <cellStyle name="RowTitles-Detail 3 2 2 7 5 3" xfId="34040"/>
    <cellStyle name="RowTitles-Detail 3 2 2 7 6" xfId="34041"/>
    <cellStyle name="RowTitles-Detail 3 2 2 7 6 2" xfId="34042"/>
    <cellStyle name="RowTitles-Detail 3 2 2 7 6 2 2" xfId="34043"/>
    <cellStyle name="RowTitles-Detail 3 2 2 7 7" xfId="34044"/>
    <cellStyle name="RowTitles-Detail 3 2 2 7 7 2" xfId="34045"/>
    <cellStyle name="RowTitles-Detail 3 2 2 7 8" xfId="34046"/>
    <cellStyle name="RowTitles-Detail 3 2 2 8" xfId="34047"/>
    <cellStyle name="RowTitles-Detail 3 2 2 8 2" xfId="34048"/>
    <cellStyle name="RowTitles-Detail 3 2 2 8 2 2" xfId="34049"/>
    <cellStyle name="RowTitles-Detail 3 2 2 8 2 2 2" xfId="34050"/>
    <cellStyle name="RowTitles-Detail 3 2 2 8 2 2 2 2" xfId="34051"/>
    <cellStyle name="RowTitles-Detail 3 2 2 8 2 2 3" xfId="34052"/>
    <cellStyle name="RowTitles-Detail 3 2 2 8 2 3" xfId="34053"/>
    <cellStyle name="RowTitles-Detail 3 2 2 8 2 3 2" xfId="34054"/>
    <cellStyle name="RowTitles-Detail 3 2 2 8 2 3 2 2" xfId="34055"/>
    <cellStyle name="RowTitles-Detail 3 2 2 8 2 4" xfId="34056"/>
    <cellStyle name="RowTitles-Detail 3 2 2 8 2 4 2" xfId="34057"/>
    <cellStyle name="RowTitles-Detail 3 2 2 8 2 5" xfId="34058"/>
    <cellStyle name="RowTitles-Detail 3 2 2 8 3" xfId="34059"/>
    <cellStyle name="RowTitles-Detail 3 2 2 8 3 2" xfId="34060"/>
    <cellStyle name="RowTitles-Detail 3 2 2 8 3 2 2" xfId="34061"/>
    <cellStyle name="RowTitles-Detail 3 2 2 8 3 2 2 2" xfId="34062"/>
    <cellStyle name="RowTitles-Detail 3 2 2 8 3 2 3" xfId="34063"/>
    <cellStyle name="RowTitles-Detail 3 2 2 8 3 3" xfId="34064"/>
    <cellStyle name="RowTitles-Detail 3 2 2 8 3 3 2" xfId="34065"/>
    <cellStyle name="RowTitles-Detail 3 2 2 8 3 3 2 2" xfId="34066"/>
    <cellStyle name="RowTitles-Detail 3 2 2 8 3 4" xfId="34067"/>
    <cellStyle name="RowTitles-Detail 3 2 2 8 3 4 2" xfId="34068"/>
    <cellStyle name="RowTitles-Detail 3 2 2 8 3 5" xfId="34069"/>
    <cellStyle name="RowTitles-Detail 3 2 2 8 4" xfId="34070"/>
    <cellStyle name="RowTitles-Detail 3 2 2 8 4 2" xfId="34071"/>
    <cellStyle name="RowTitles-Detail 3 2 2 8 4 2 2" xfId="34072"/>
    <cellStyle name="RowTitles-Detail 3 2 2 8 4 3" xfId="34073"/>
    <cellStyle name="RowTitles-Detail 3 2 2 8 5" xfId="34074"/>
    <cellStyle name="RowTitles-Detail 3 2 2 8 5 2" xfId="34075"/>
    <cellStyle name="RowTitles-Detail 3 2 2 8 5 2 2" xfId="34076"/>
    <cellStyle name="RowTitles-Detail 3 2 2 8 6" xfId="34077"/>
    <cellStyle name="RowTitles-Detail 3 2 2 8 6 2" xfId="34078"/>
    <cellStyle name="RowTitles-Detail 3 2 2 8 7" xfId="34079"/>
    <cellStyle name="RowTitles-Detail 3 2 2 9" xfId="34080"/>
    <cellStyle name="RowTitles-Detail 3 2 2 9 2" xfId="34081"/>
    <cellStyle name="RowTitles-Detail 3 2 2 9 2 2" xfId="34082"/>
    <cellStyle name="RowTitles-Detail 3 2 2 9 2 2 2" xfId="34083"/>
    <cellStyle name="RowTitles-Detail 3 2 2 9 2 2 2 2" xfId="34084"/>
    <cellStyle name="RowTitles-Detail 3 2 2 9 2 2 3" xfId="34085"/>
    <cellStyle name="RowTitles-Detail 3 2 2 9 2 3" xfId="34086"/>
    <cellStyle name="RowTitles-Detail 3 2 2 9 2 3 2" xfId="34087"/>
    <cellStyle name="RowTitles-Detail 3 2 2 9 2 3 2 2" xfId="34088"/>
    <cellStyle name="RowTitles-Detail 3 2 2 9 2 4" xfId="34089"/>
    <cellStyle name="RowTitles-Detail 3 2 2 9 2 4 2" xfId="34090"/>
    <cellStyle name="RowTitles-Detail 3 2 2 9 2 5" xfId="34091"/>
    <cellStyle name="RowTitles-Detail 3 2 2 9 3" xfId="34092"/>
    <cellStyle name="RowTitles-Detail 3 2 2 9 3 2" xfId="34093"/>
    <cellStyle name="RowTitles-Detail 3 2 2 9 3 2 2" xfId="34094"/>
    <cellStyle name="RowTitles-Detail 3 2 2 9 3 2 2 2" xfId="34095"/>
    <cellStyle name="RowTitles-Detail 3 2 2 9 3 2 3" xfId="34096"/>
    <cellStyle name="RowTitles-Detail 3 2 2 9 3 3" xfId="34097"/>
    <cellStyle name="RowTitles-Detail 3 2 2 9 3 3 2" xfId="34098"/>
    <cellStyle name="RowTitles-Detail 3 2 2 9 3 3 2 2" xfId="34099"/>
    <cellStyle name="RowTitles-Detail 3 2 2 9 3 4" xfId="34100"/>
    <cellStyle name="RowTitles-Detail 3 2 2 9 3 4 2" xfId="34101"/>
    <cellStyle name="RowTitles-Detail 3 2 2 9 3 5" xfId="34102"/>
    <cellStyle name="RowTitles-Detail 3 2 2 9 4" xfId="34103"/>
    <cellStyle name="RowTitles-Detail 3 2 2 9 4 2" xfId="34104"/>
    <cellStyle name="RowTitles-Detail 3 2 2 9 4 2 2" xfId="34105"/>
    <cellStyle name="RowTitles-Detail 3 2 2 9 4 3" xfId="34106"/>
    <cellStyle name="RowTitles-Detail 3 2 2 9 5" xfId="34107"/>
    <cellStyle name="RowTitles-Detail 3 2 2 9 5 2" xfId="34108"/>
    <cellStyle name="RowTitles-Detail 3 2 2 9 5 2 2" xfId="34109"/>
    <cellStyle name="RowTitles-Detail 3 2 2 9 6" xfId="34110"/>
    <cellStyle name="RowTitles-Detail 3 2 2 9 6 2" xfId="34111"/>
    <cellStyle name="RowTitles-Detail 3 2 2 9 7" xfId="34112"/>
    <cellStyle name="RowTitles-Detail 3 2 2_STUD aligned by INSTIT" xfId="34113"/>
    <cellStyle name="RowTitles-Detail 3 2 3" xfId="1161"/>
    <cellStyle name="RowTitles-Detail 3 2 3 10" xfId="34114"/>
    <cellStyle name="RowTitles-Detail 3 2 3 2" xfId="1162"/>
    <cellStyle name="RowTitles-Detail 3 2 3 2 2" xfId="34115"/>
    <cellStyle name="RowTitles-Detail 3 2 3 2 2 2" xfId="34116"/>
    <cellStyle name="RowTitles-Detail 3 2 3 2 2 2 2" xfId="34117"/>
    <cellStyle name="RowTitles-Detail 3 2 3 2 2 2 2 2" xfId="34118"/>
    <cellStyle name="RowTitles-Detail 3 2 3 2 2 2 3" xfId="34119"/>
    <cellStyle name="RowTitles-Detail 3 2 3 2 2 3" xfId="34120"/>
    <cellStyle name="RowTitles-Detail 3 2 3 2 2 3 2" xfId="34121"/>
    <cellStyle name="RowTitles-Detail 3 2 3 2 2 3 2 2" xfId="34122"/>
    <cellStyle name="RowTitles-Detail 3 2 3 2 2 4" xfId="34123"/>
    <cellStyle name="RowTitles-Detail 3 2 3 2 2 4 2" xfId="34124"/>
    <cellStyle name="RowTitles-Detail 3 2 3 2 2 5" xfId="34125"/>
    <cellStyle name="RowTitles-Detail 3 2 3 2 3" xfId="34126"/>
    <cellStyle name="RowTitles-Detail 3 2 3 2 3 2" xfId="34127"/>
    <cellStyle name="RowTitles-Detail 3 2 3 2 3 2 2" xfId="34128"/>
    <cellStyle name="RowTitles-Detail 3 2 3 2 3 2 2 2" xfId="34129"/>
    <cellStyle name="RowTitles-Detail 3 2 3 2 3 2 3" xfId="34130"/>
    <cellStyle name="RowTitles-Detail 3 2 3 2 3 3" xfId="34131"/>
    <cellStyle name="RowTitles-Detail 3 2 3 2 3 3 2" xfId="34132"/>
    <cellStyle name="RowTitles-Detail 3 2 3 2 3 3 2 2" xfId="34133"/>
    <cellStyle name="RowTitles-Detail 3 2 3 2 3 4" xfId="34134"/>
    <cellStyle name="RowTitles-Detail 3 2 3 2 3 4 2" xfId="34135"/>
    <cellStyle name="RowTitles-Detail 3 2 3 2 3 5" xfId="34136"/>
    <cellStyle name="RowTitles-Detail 3 2 3 2 4" xfId="34137"/>
    <cellStyle name="RowTitles-Detail 3 2 3 2 4 2" xfId="34138"/>
    <cellStyle name="RowTitles-Detail 3 2 3 2 5" xfId="34139"/>
    <cellStyle name="RowTitles-Detail 3 2 3 2 5 2" xfId="34140"/>
    <cellStyle name="RowTitles-Detail 3 2 3 2 5 2 2" xfId="34141"/>
    <cellStyle name="RowTitles-Detail 3 2 3 2 6" xfId="34142"/>
    <cellStyle name="RowTitles-Detail 3 2 3 3" xfId="34143"/>
    <cellStyle name="RowTitles-Detail 3 2 3 3 2" xfId="34144"/>
    <cellStyle name="RowTitles-Detail 3 2 3 3 2 2" xfId="34145"/>
    <cellStyle name="RowTitles-Detail 3 2 3 3 2 2 2" xfId="34146"/>
    <cellStyle name="RowTitles-Detail 3 2 3 3 2 2 2 2" xfId="34147"/>
    <cellStyle name="RowTitles-Detail 3 2 3 3 2 2 3" xfId="34148"/>
    <cellStyle name="RowTitles-Detail 3 2 3 3 2 3" xfId="34149"/>
    <cellStyle name="RowTitles-Detail 3 2 3 3 2 3 2" xfId="34150"/>
    <cellStyle name="RowTitles-Detail 3 2 3 3 2 3 2 2" xfId="34151"/>
    <cellStyle name="RowTitles-Detail 3 2 3 3 2 4" xfId="34152"/>
    <cellStyle name="RowTitles-Detail 3 2 3 3 2 4 2" xfId="34153"/>
    <cellStyle name="RowTitles-Detail 3 2 3 3 2 5" xfId="34154"/>
    <cellStyle name="RowTitles-Detail 3 2 3 3 3" xfId="34155"/>
    <cellStyle name="RowTitles-Detail 3 2 3 3 3 2" xfId="34156"/>
    <cellStyle name="RowTitles-Detail 3 2 3 3 3 2 2" xfId="34157"/>
    <cellStyle name="RowTitles-Detail 3 2 3 3 3 2 2 2" xfId="34158"/>
    <cellStyle name="RowTitles-Detail 3 2 3 3 3 2 3" xfId="34159"/>
    <cellStyle name="RowTitles-Detail 3 2 3 3 3 3" xfId="34160"/>
    <cellStyle name="RowTitles-Detail 3 2 3 3 3 3 2" xfId="34161"/>
    <cellStyle name="RowTitles-Detail 3 2 3 3 3 3 2 2" xfId="34162"/>
    <cellStyle name="RowTitles-Detail 3 2 3 3 3 4" xfId="34163"/>
    <cellStyle name="RowTitles-Detail 3 2 3 3 3 4 2" xfId="34164"/>
    <cellStyle name="RowTitles-Detail 3 2 3 3 3 5" xfId="34165"/>
    <cellStyle name="RowTitles-Detail 3 2 3 3 4" xfId="34166"/>
    <cellStyle name="RowTitles-Detail 3 2 3 3 4 2" xfId="34167"/>
    <cellStyle name="RowTitles-Detail 3 2 3 3 5" xfId="34168"/>
    <cellStyle name="RowTitles-Detail 3 2 3 3 5 2" xfId="34169"/>
    <cellStyle name="RowTitles-Detail 3 2 3 3 5 2 2" xfId="34170"/>
    <cellStyle name="RowTitles-Detail 3 2 3 3 5 3" xfId="34171"/>
    <cellStyle name="RowTitles-Detail 3 2 3 3 6" xfId="34172"/>
    <cellStyle name="RowTitles-Detail 3 2 3 3 6 2" xfId="34173"/>
    <cellStyle name="RowTitles-Detail 3 2 3 3 6 2 2" xfId="34174"/>
    <cellStyle name="RowTitles-Detail 3 2 3 3 7" xfId="34175"/>
    <cellStyle name="RowTitles-Detail 3 2 3 3 7 2" xfId="34176"/>
    <cellStyle name="RowTitles-Detail 3 2 3 3 8" xfId="34177"/>
    <cellStyle name="RowTitles-Detail 3 2 3 4" xfId="34178"/>
    <cellStyle name="RowTitles-Detail 3 2 3 4 2" xfId="34179"/>
    <cellStyle name="RowTitles-Detail 3 2 3 4 2 2" xfId="34180"/>
    <cellStyle name="RowTitles-Detail 3 2 3 4 2 2 2" xfId="34181"/>
    <cellStyle name="RowTitles-Detail 3 2 3 4 2 2 2 2" xfId="34182"/>
    <cellStyle name="RowTitles-Detail 3 2 3 4 2 2 3" xfId="34183"/>
    <cellStyle name="RowTitles-Detail 3 2 3 4 2 3" xfId="34184"/>
    <cellStyle name="RowTitles-Detail 3 2 3 4 2 3 2" xfId="34185"/>
    <cellStyle name="RowTitles-Detail 3 2 3 4 2 3 2 2" xfId="34186"/>
    <cellStyle name="RowTitles-Detail 3 2 3 4 2 4" xfId="34187"/>
    <cellStyle name="RowTitles-Detail 3 2 3 4 2 4 2" xfId="34188"/>
    <cellStyle name="RowTitles-Detail 3 2 3 4 2 5" xfId="34189"/>
    <cellStyle name="RowTitles-Detail 3 2 3 4 3" xfId="34190"/>
    <cellStyle name="RowTitles-Detail 3 2 3 4 3 2" xfId="34191"/>
    <cellStyle name="RowTitles-Detail 3 2 3 4 3 2 2" xfId="34192"/>
    <cellStyle name="RowTitles-Detail 3 2 3 4 3 2 2 2" xfId="34193"/>
    <cellStyle name="RowTitles-Detail 3 2 3 4 3 2 3" xfId="34194"/>
    <cellStyle name="RowTitles-Detail 3 2 3 4 3 3" xfId="34195"/>
    <cellStyle name="RowTitles-Detail 3 2 3 4 3 3 2" xfId="34196"/>
    <cellStyle name="RowTitles-Detail 3 2 3 4 3 3 2 2" xfId="34197"/>
    <cellStyle name="RowTitles-Detail 3 2 3 4 3 4" xfId="34198"/>
    <cellStyle name="RowTitles-Detail 3 2 3 4 3 4 2" xfId="34199"/>
    <cellStyle name="RowTitles-Detail 3 2 3 4 3 5" xfId="34200"/>
    <cellStyle name="RowTitles-Detail 3 2 3 4 4" xfId="34201"/>
    <cellStyle name="RowTitles-Detail 3 2 3 4 4 2" xfId="34202"/>
    <cellStyle name="RowTitles-Detail 3 2 3 4 4 2 2" xfId="34203"/>
    <cellStyle name="RowTitles-Detail 3 2 3 4 4 3" xfId="34204"/>
    <cellStyle name="RowTitles-Detail 3 2 3 4 5" xfId="34205"/>
    <cellStyle name="RowTitles-Detail 3 2 3 4 5 2" xfId="34206"/>
    <cellStyle name="RowTitles-Detail 3 2 3 4 5 2 2" xfId="34207"/>
    <cellStyle name="RowTitles-Detail 3 2 3 4 6" xfId="34208"/>
    <cellStyle name="RowTitles-Detail 3 2 3 4 6 2" xfId="34209"/>
    <cellStyle name="RowTitles-Detail 3 2 3 4 7" xfId="34210"/>
    <cellStyle name="RowTitles-Detail 3 2 3 5" xfId="34211"/>
    <cellStyle name="RowTitles-Detail 3 2 3 5 2" xfId="34212"/>
    <cellStyle name="RowTitles-Detail 3 2 3 5 2 2" xfId="34213"/>
    <cellStyle name="RowTitles-Detail 3 2 3 5 2 2 2" xfId="34214"/>
    <cellStyle name="RowTitles-Detail 3 2 3 5 2 2 2 2" xfId="34215"/>
    <cellStyle name="RowTitles-Detail 3 2 3 5 2 2 3" xfId="34216"/>
    <cellStyle name="RowTitles-Detail 3 2 3 5 2 3" xfId="34217"/>
    <cellStyle name="RowTitles-Detail 3 2 3 5 2 3 2" xfId="34218"/>
    <cellStyle name="RowTitles-Detail 3 2 3 5 2 3 2 2" xfId="34219"/>
    <cellStyle name="RowTitles-Detail 3 2 3 5 2 4" xfId="34220"/>
    <cellStyle name="RowTitles-Detail 3 2 3 5 2 4 2" xfId="34221"/>
    <cellStyle name="RowTitles-Detail 3 2 3 5 2 5" xfId="34222"/>
    <cellStyle name="RowTitles-Detail 3 2 3 5 3" xfId="34223"/>
    <cellStyle name="RowTitles-Detail 3 2 3 5 3 2" xfId="34224"/>
    <cellStyle name="RowTitles-Detail 3 2 3 5 3 2 2" xfId="34225"/>
    <cellStyle name="RowTitles-Detail 3 2 3 5 3 2 2 2" xfId="34226"/>
    <cellStyle name="RowTitles-Detail 3 2 3 5 3 2 3" xfId="34227"/>
    <cellStyle name="RowTitles-Detail 3 2 3 5 3 3" xfId="34228"/>
    <cellStyle name="RowTitles-Detail 3 2 3 5 3 3 2" xfId="34229"/>
    <cellStyle name="RowTitles-Detail 3 2 3 5 3 3 2 2" xfId="34230"/>
    <cellStyle name="RowTitles-Detail 3 2 3 5 3 4" xfId="34231"/>
    <cellStyle name="RowTitles-Detail 3 2 3 5 3 4 2" xfId="34232"/>
    <cellStyle name="RowTitles-Detail 3 2 3 5 3 5" xfId="34233"/>
    <cellStyle name="RowTitles-Detail 3 2 3 5 4" xfId="34234"/>
    <cellStyle name="RowTitles-Detail 3 2 3 5 4 2" xfId="34235"/>
    <cellStyle name="RowTitles-Detail 3 2 3 5 4 2 2" xfId="34236"/>
    <cellStyle name="RowTitles-Detail 3 2 3 5 4 3" xfId="34237"/>
    <cellStyle name="RowTitles-Detail 3 2 3 5 5" xfId="34238"/>
    <cellStyle name="RowTitles-Detail 3 2 3 5 5 2" xfId="34239"/>
    <cellStyle name="RowTitles-Detail 3 2 3 5 5 2 2" xfId="34240"/>
    <cellStyle name="RowTitles-Detail 3 2 3 5 6" xfId="34241"/>
    <cellStyle name="RowTitles-Detail 3 2 3 5 6 2" xfId="34242"/>
    <cellStyle name="RowTitles-Detail 3 2 3 5 7" xfId="34243"/>
    <cellStyle name="RowTitles-Detail 3 2 3 6" xfId="34244"/>
    <cellStyle name="RowTitles-Detail 3 2 3 6 2" xfId="34245"/>
    <cellStyle name="RowTitles-Detail 3 2 3 6 2 2" xfId="34246"/>
    <cellStyle name="RowTitles-Detail 3 2 3 6 2 2 2" xfId="34247"/>
    <cellStyle name="RowTitles-Detail 3 2 3 6 2 2 2 2" xfId="34248"/>
    <cellStyle name="RowTitles-Detail 3 2 3 6 2 2 3" xfId="34249"/>
    <cellStyle name="RowTitles-Detail 3 2 3 6 2 3" xfId="34250"/>
    <cellStyle name="RowTitles-Detail 3 2 3 6 2 3 2" xfId="34251"/>
    <cellStyle name="RowTitles-Detail 3 2 3 6 2 3 2 2" xfId="34252"/>
    <cellStyle name="RowTitles-Detail 3 2 3 6 2 4" xfId="34253"/>
    <cellStyle name="RowTitles-Detail 3 2 3 6 2 4 2" xfId="34254"/>
    <cellStyle name="RowTitles-Detail 3 2 3 6 2 5" xfId="34255"/>
    <cellStyle name="RowTitles-Detail 3 2 3 6 3" xfId="34256"/>
    <cellStyle name="RowTitles-Detail 3 2 3 6 3 2" xfId="34257"/>
    <cellStyle name="RowTitles-Detail 3 2 3 6 3 2 2" xfId="34258"/>
    <cellStyle name="RowTitles-Detail 3 2 3 6 3 2 2 2" xfId="34259"/>
    <cellStyle name="RowTitles-Detail 3 2 3 6 3 2 3" xfId="34260"/>
    <cellStyle name="RowTitles-Detail 3 2 3 6 3 3" xfId="34261"/>
    <cellStyle name="RowTitles-Detail 3 2 3 6 3 3 2" xfId="34262"/>
    <cellStyle name="RowTitles-Detail 3 2 3 6 3 3 2 2" xfId="34263"/>
    <cellStyle name="RowTitles-Detail 3 2 3 6 3 4" xfId="34264"/>
    <cellStyle name="RowTitles-Detail 3 2 3 6 3 4 2" xfId="34265"/>
    <cellStyle name="RowTitles-Detail 3 2 3 6 3 5" xfId="34266"/>
    <cellStyle name="RowTitles-Detail 3 2 3 6 4" xfId="34267"/>
    <cellStyle name="RowTitles-Detail 3 2 3 6 4 2" xfId="34268"/>
    <cellStyle name="RowTitles-Detail 3 2 3 6 4 2 2" xfId="34269"/>
    <cellStyle name="RowTitles-Detail 3 2 3 6 4 3" xfId="34270"/>
    <cellStyle name="RowTitles-Detail 3 2 3 6 5" xfId="34271"/>
    <cellStyle name="RowTitles-Detail 3 2 3 6 5 2" xfId="34272"/>
    <cellStyle name="RowTitles-Detail 3 2 3 6 5 2 2" xfId="34273"/>
    <cellStyle name="RowTitles-Detail 3 2 3 6 6" xfId="34274"/>
    <cellStyle name="RowTitles-Detail 3 2 3 6 6 2" xfId="34275"/>
    <cellStyle name="RowTitles-Detail 3 2 3 6 7" xfId="34276"/>
    <cellStyle name="RowTitles-Detail 3 2 3 7" xfId="34277"/>
    <cellStyle name="RowTitles-Detail 3 2 3 7 2" xfId="34278"/>
    <cellStyle name="RowTitles-Detail 3 2 3 7 2 2" xfId="34279"/>
    <cellStyle name="RowTitles-Detail 3 2 3 7 2 2 2" xfId="34280"/>
    <cellStyle name="RowTitles-Detail 3 2 3 7 2 3" xfId="34281"/>
    <cellStyle name="RowTitles-Detail 3 2 3 7 3" xfId="34282"/>
    <cellStyle name="RowTitles-Detail 3 2 3 7 3 2" xfId="34283"/>
    <cellStyle name="RowTitles-Detail 3 2 3 7 3 2 2" xfId="34284"/>
    <cellStyle name="RowTitles-Detail 3 2 3 7 4" xfId="34285"/>
    <cellStyle name="RowTitles-Detail 3 2 3 7 4 2" xfId="34286"/>
    <cellStyle name="RowTitles-Detail 3 2 3 7 5" xfId="34287"/>
    <cellStyle name="RowTitles-Detail 3 2 3 8" xfId="34288"/>
    <cellStyle name="RowTitles-Detail 3 2 3 8 2" xfId="34289"/>
    <cellStyle name="RowTitles-Detail 3 2 3 9" xfId="34290"/>
    <cellStyle name="RowTitles-Detail 3 2 3 9 2" xfId="34291"/>
    <cellStyle name="RowTitles-Detail 3 2 3 9 2 2" xfId="34292"/>
    <cellStyle name="RowTitles-Detail 3 2 3_STUD aligned by INSTIT" xfId="34293"/>
    <cellStyle name="RowTitles-Detail 3 2 4" xfId="1163"/>
    <cellStyle name="RowTitles-Detail 3 2 4 10" xfId="34294"/>
    <cellStyle name="RowTitles-Detail 3 2 4 2" xfId="1164"/>
    <cellStyle name="RowTitles-Detail 3 2 4 2 2" xfId="34295"/>
    <cellStyle name="RowTitles-Detail 3 2 4 2 2 2" xfId="34296"/>
    <cellStyle name="RowTitles-Detail 3 2 4 2 2 2 2" xfId="34297"/>
    <cellStyle name="RowTitles-Detail 3 2 4 2 2 2 2 2" xfId="34298"/>
    <cellStyle name="RowTitles-Detail 3 2 4 2 2 2 3" xfId="34299"/>
    <cellStyle name="RowTitles-Detail 3 2 4 2 2 3" xfId="34300"/>
    <cellStyle name="RowTitles-Detail 3 2 4 2 2 3 2" xfId="34301"/>
    <cellStyle name="RowTitles-Detail 3 2 4 2 2 3 2 2" xfId="34302"/>
    <cellStyle name="RowTitles-Detail 3 2 4 2 2 4" xfId="34303"/>
    <cellStyle name="RowTitles-Detail 3 2 4 2 2 4 2" xfId="34304"/>
    <cellStyle name="RowTitles-Detail 3 2 4 2 2 5" xfId="34305"/>
    <cellStyle name="RowTitles-Detail 3 2 4 2 3" xfId="34306"/>
    <cellStyle name="RowTitles-Detail 3 2 4 2 3 2" xfId="34307"/>
    <cellStyle name="RowTitles-Detail 3 2 4 2 3 2 2" xfId="34308"/>
    <cellStyle name="RowTitles-Detail 3 2 4 2 3 2 2 2" xfId="34309"/>
    <cellStyle name="RowTitles-Detail 3 2 4 2 3 2 3" xfId="34310"/>
    <cellStyle name="RowTitles-Detail 3 2 4 2 3 3" xfId="34311"/>
    <cellStyle name="RowTitles-Detail 3 2 4 2 3 3 2" xfId="34312"/>
    <cellStyle name="RowTitles-Detail 3 2 4 2 3 3 2 2" xfId="34313"/>
    <cellStyle name="RowTitles-Detail 3 2 4 2 3 4" xfId="34314"/>
    <cellStyle name="RowTitles-Detail 3 2 4 2 3 4 2" xfId="34315"/>
    <cellStyle name="RowTitles-Detail 3 2 4 2 3 5" xfId="34316"/>
    <cellStyle name="RowTitles-Detail 3 2 4 2 4" xfId="34317"/>
    <cellStyle name="RowTitles-Detail 3 2 4 2 4 2" xfId="34318"/>
    <cellStyle name="RowTitles-Detail 3 2 4 2 5" xfId="34319"/>
    <cellStyle name="RowTitles-Detail 3 2 4 2 5 2" xfId="34320"/>
    <cellStyle name="RowTitles-Detail 3 2 4 2 5 2 2" xfId="34321"/>
    <cellStyle name="RowTitles-Detail 3 2 4 2 5 3" xfId="34322"/>
    <cellStyle name="RowTitles-Detail 3 2 4 2 6" xfId="34323"/>
    <cellStyle name="RowTitles-Detail 3 2 4 2 6 2" xfId="34324"/>
    <cellStyle name="RowTitles-Detail 3 2 4 2 6 2 2" xfId="34325"/>
    <cellStyle name="RowTitles-Detail 3 2 4 2 7" xfId="34326"/>
    <cellStyle name="RowTitles-Detail 3 2 4 2 7 2" xfId="34327"/>
    <cellStyle name="RowTitles-Detail 3 2 4 2 8" xfId="34328"/>
    <cellStyle name="RowTitles-Detail 3 2 4 2 9" xfId="34329"/>
    <cellStyle name="RowTitles-Detail 3 2 4 3" xfId="34330"/>
    <cellStyle name="RowTitles-Detail 3 2 4 3 2" xfId="34331"/>
    <cellStyle name="RowTitles-Detail 3 2 4 3 2 2" xfId="34332"/>
    <cellStyle name="RowTitles-Detail 3 2 4 3 2 2 2" xfId="34333"/>
    <cellStyle name="RowTitles-Detail 3 2 4 3 2 2 2 2" xfId="34334"/>
    <cellStyle name="RowTitles-Detail 3 2 4 3 2 2 3" xfId="34335"/>
    <cellStyle name="RowTitles-Detail 3 2 4 3 2 3" xfId="34336"/>
    <cellStyle name="RowTitles-Detail 3 2 4 3 2 3 2" xfId="34337"/>
    <cellStyle name="RowTitles-Detail 3 2 4 3 2 3 2 2" xfId="34338"/>
    <cellStyle name="RowTitles-Detail 3 2 4 3 2 4" xfId="34339"/>
    <cellStyle name="RowTitles-Detail 3 2 4 3 2 4 2" xfId="34340"/>
    <cellStyle name="RowTitles-Detail 3 2 4 3 2 5" xfId="34341"/>
    <cellStyle name="RowTitles-Detail 3 2 4 3 3" xfId="34342"/>
    <cellStyle name="RowTitles-Detail 3 2 4 3 3 2" xfId="34343"/>
    <cellStyle name="RowTitles-Detail 3 2 4 3 3 2 2" xfId="34344"/>
    <cellStyle name="RowTitles-Detail 3 2 4 3 3 2 2 2" xfId="34345"/>
    <cellStyle name="RowTitles-Detail 3 2 4 3 3 2 3" xfId="34346"/>
    <cellStyle name="RowTitles-Detail 3 2 4 3 3 3" xfId="34347"/>
    <cellStyle name="RowTitles-Detail 3 2 4 3 3 3 2" xfId="34348"/>
    <cellStyle name="RowTitles-Detail 3 2 4 3 3 3 2 2" xfId="34349"/>
    <cellStyle name="RowTitles-Detail 3 2 4 3 3 4" xfId="34350"/>
    <cellStyle name="RowTitles-Detail 3 2 4 3 3 4 2" xfId="34351"/>
    <cellStyle name="RowTitles-Detail 3 2 4 3 3 5" xfId="34352"/>
    <cellStyle name="RowTitles-Detail 3 2 4 3 4" xfId="34353"/>
    <cellStyle name="RowTitles-Detail 3 2 4 3 4 2" xfId="34354"/>
    <cellStyle name="RowTitles-Detail 3 2 4 3 5" xfId="34355"/>
    <cellStyle name="RowTitles-Detail 3 2 4 3 5 2" xfId="34356"/>
    <cellStyle name="RowTitles-Detail 3 2 4 3 5 2 2" xfId="34357"/>
    <cellStyle name="RowTitles-Detail 3 2 4 4" xfId="34358"/>
    <cellStyle name="RowTitles-Detail 3 2 4 4 2" xfId="34359"/>
    <cellStyle name="RowTitles-Detail 3 2 4 4 2 2" xfId="34360"/>
    <cellStyle name="RowTitles-Detail 3 2 4 4 2 2 2" xfId="34361"/>
    <cellStyle name="RowTitles-Detail 3 2 4 4 2 2 2 2" xfId="34362"/>
    <cellStyle name="RowTitles-Detail 3 2 4 4 2 2 3" xfId="34363"/>
    <cellStyle name="RowTitles-Detail 3 2 4 4 2 3" xfId="34364"/>
    <cellStyle name="RowTitles-Detail 3 2 4 4 2 3 2" xfId="34365"/>
    <cellStyle name="RowTitles-Detail 3 2 4 4 2 3 2 2" xfId="34366"/>
    <cellStyle name="RowTitles-Detail 3 2 4 4 2 4" xfId="34367"/>
    <cellStyle name="RowTitles-Detail 3 2 4 4 2 4 2" xfId="34368"/>
    <cellStyle name="RowTitles-Detail 3 2 4 4 2 5" xfId="34369"/>
    <cellStyle name="RowTitles-Detail 3 2 4 4 3" xfId="34370"/>
    <cellStyle name="RowTitles-Detail 3 2 4 4 3 2" xfId="34371"/>
    <cellStyle name="RowTitles-Detail 3 2 4 4 3 2 2" xfId="34372"/>
    <cellStyle name="RowTitles-Detail 3 2 4 4 3 2 2 2" xfId="34373"/>
    <cellStyle name="RowTitles-Detail 3 2 4 4 3 2 3" xfId="34374"/>
    <cellStyle name="RowTitles-Detail 3 2 4 4 3 3" xfId="34375"/>
    <cellStyle name="RowTitles-Detail 3 2 4 4 3 3 2" xfId="34376"/>
    <cellStyle name="RowTitles-Detail 3 2 4 4 3 3 2 2" xfId="34377"/>
    <cellStyle name="RowTitles-Detail 3 2 4 4 3 4" xfId="34378"/>
    <cellStyle name="RowTitles-Detail 3 2 4 4 3 4 2" xfId="34379"/>
    <cellStyle name="RowTitles-Detail 3 2 4 4 3 5" xfId="34380"/>
    <cellStyle name="RowTitles-Detail 3 2 4 4 4" xfId="34381"/>
    <cellStyle name="RowTitles-Detail 3 2 4 4 4 2" xfId="34382"/>
    <cellStyle name="RowTitles-Detail 3 2 4 4 4 2 2" xfId="34383"/>
    <cellStyle name="RowTitles-Detail 3 2 4 4 4 3" xfId="34384"/>
    <cellStyle name="RowTitles-Detail 3 2 4 4 5" xfId="34385"/>
    <cellStyle name="RowTitles-Detail 3 2 4 4 5 2" xfId="34386"/>
    <cellStyle name="RowTitles-Detail 3 2 4 4 5 2 2" xfId="34387"/>
    <cellStyle name="RowTitles-Detail 3 2 4 4 6" xfId="34388"/>
    <cellStyle name="RowTitles-Detail 3 2 4 4 6 2" xfId="34389"/>
    <cellStyle name="RowTitles-Detail 3 2 4 4 7" xfId="34390"/>
    <cellStyle name="RowTitles-Detail 3 2 4 5" xfId="34391"/>
    <cellStyle name="RowTitles-Detail 3 2 4 5 2" xfId="34392"/>
    <cellStyle name="RowTitles-Detail 3 2 4 5 2 2" xfId="34393"/>
    <cellStyle name="RowTitles-Detail 3 2 4 5 2 2 2" xfId="34394"/>
    <cellStyle name="RowTitles-Detail 3 2 4 5 2 2 2 2" xfId="34395"/>
    <cellStyle name="RowTitles-Detail 3 2 4 5 2 2 3" xfId="34396"/>
    <cellStyle name="RowTitles-Detail 3 2 4 5 2 3" xfId="34397"/>
    <cellStyle name="RowTitles-Detail 3 2 4 5 2 3 2" xfId="34398"/>
    <cellStyle name="RowTitles-Detail 3 2 4 5 2 3 2 2" xfId="34399"/>
    <cellStyle name="RowTitles-Detail 3 2 4 5 2 4" xfId="34400"/>
    <cellStyle name="RowTitles-Detail 3 2 4 5 2 4 2" xfId="34401"/>
    <cellStyle name="RowTitles-Detail 3 2 4 5 2 5" xfId="34402"/>
    <cellStyle name="RowTitles-Detail 3 2 4 5 3" xfId="34403"/>
    <cellStyle name="RowTitles-Detail 3 2 4 5 3 2" xfId="34404"/>
    <cellStyle name="RowTitles-Detail 3 2 4 5 3 2 2" xfId="34405"/>
    <cellStyle name="RowTitles-Detail 3 2 4 5 3 2 2 2" xfId="34406"/>
    <cellStyle name="RowTitles-Detail 3 2 4 5 3 2 3" xfId="34407"/>
    <cellStyle name="RowTitles-Detail 3 2 4 5 3 3" xfId="34408"/>
    <cellStyle name="RowTitles-Detail 3 2 4 5 3 3 2" xfId="34409"/>
    <cellStyle name="RowTitles-Detail 3 2 4 5 3 3 2 2" xfId="34410"/>
    <cellStyle name="RowTitles-Detail 3 2 4 5 3 4" xfId="34411"/>
    <cellStyle name="RowTitles-Detail 3 2 4 5 3 4 2" xfId="34412"/>
    <cellStyle name="RowTitles-Detail 3 2 4 5 3 5" xfId="34413"/>
    <cellStyle name="RowTitles-Detail 3 2 4 5 4" xfId="34414"/>
    <cellStyle name="RowTitles-Detail 3 2 4 5 4 2" xfId="34415"/>
    <cellStyle name="RowTitles-Detail 3 2 4 5 4 2 2" xfId="34416"/>
    <cellStyle name="RowTitles-Detail 3 2 4 5 4 3" xfId="34417"/>
    <cellStyle name="RowTitles-Detail 3 2 4 5 5" xfId="34418"/>
    <cellStyle name="RowTitles-Detail 3 2 4 5 5 2" xfId="34419"/>
    <cellStyle name="RowTitles-Detail 3 2 4 5 5 2 2" xfId="34420"/>
    <cellStyle name="RowTitles-Detail 3 2 4 5 6" xfId="34421"/>
    <cellStyle name="RowTitles-Detail 3 2 4 5 6 2" xfId="34422"/>
    <cellStyle name="RowTitles-Detail 3 2 4 5 7" xfId="34423"/>
    <cellStyle name="RowTitles-Detail 3 2 4 6" xfId="34424"/>
    <cellStyle name="RowTitles-Detail 3 2 4 6 2" xfId="34425"/>
    <cellStyle name="RowTitles-Detail 3 2 4 6 2 2" xfId="34426"/>
    <cellStyle name="RowTitles-Detail 3 2 4 6 2 2 2" xfId="34427"/>
    <cellStyle name="RowTitles-Detail 3 2 4 6 2 2 2 2" xfId="34428"/>
    <cellStyle name="RowTitles-Detail 3 2 4 6 2 2 3" xfId="34429"/>
    <cellStyle name="RowTitles-Detail 3 2 4 6 2 3" xfId="34430"/>
    <cellStyle name="RowTitles-Detail 3 2 4 6 2 3 2" xfId="34431"/>
    <cellStyle name="RowTitles-Detail 3 2 4 6 2 3 2 2" xfId="34432"/>
    <cellStyle name="RowTitles-Detail 3 2 4 6 2 4" xfId="34433"/>
    <cellStyle name="RowTitles-Detail 3 2 4 6 2 4 2" xfId="34434"/>
    <cellStyle name="RowTitles-Detail 3 2 4 6 2 5" xfId="34435"/>
    <cellStyle name="RowTitles-Detail 3 2 4 6 3" xfId="34436"/>
    <cellStyle name="RowTitles-Detail 3 2 4 6 3 2" xfId="34437"/>
    <cellStyle name="RowTitles-Detail 3 2 4 6 3 2 2" xfId="34438"/>
    <cellStyle name="RowTitles-Detail 3 2 4 6 3 2 2 2" xfId="34439"/>
    <cellStyle name="RowTitles-Detail 3 2 4 6 3 2 3" xfId="34440"/>
    <cellStyle name="RowTitles-Detail 3 2 4 6 3 3" xfId="34441"/>
    <cellStyle name="RowTitles-Detail 3 2 4 6 3 3 2" xfId="34442"/>
    <cellStyle name="RowTitles-Detail 3 2 4 6 3 3 2 2" xfId="34443"/>
    <cellStyle name="RowTitles-Detail 3 2 4 6 3 4" xfId="34444"/>
    <cellStyle name="RowTitles-Detail 3 2 4 6 3 4 2" xfId="34445"/>
    <cellStyle name="RowTitles-Detail 3 2 4 6 3 5" xfId="34446"/>
    <cellStyle name="RowTitles-Detail 3 2 4 6 4" xfId="34447"/>
    <cellStyle name="RowTitles-Detail 3 2 4 6 4 2" xfId="34448"/>
    <cellStyle name="RowTitles-Detail 3 2 4 6 4 2 2" xfId="34449"/>
    <cellStyle name="RowTitles-Detail 3 2 4 6 4 3" xfId="34450"/>
    <cellStyle name="RowTitles-Detail 3 2 4 6 5" xfId="34451"/>
    <cellStyle name="RowTitles-Detail 3 2 4 6 5 2" xfId="34452"/>
    <cellStyle name="RowTitles-Detail 3 2 4 6 5 2 2" xfId="34453"/>
    <cellStyle name="RowTitles-Detail 3 2 4 6 6" xfId="34454"/>
    <cellStyle name="RowTitles-Detail 3 2 4 6 6 2" xfId="34455"/>
    <cellStyle name="RowTitles-Detail 3 2 4 6 7" xfId="34456"/>
    <cellStyle name="RowTitles-Detail 3 2 4 7" xfId="34457"/>
    <cellStyle name="RowTitles-Detail 3 2 4 7 2" xfId="34458"/>
    <cellStyle name="RowTitles-Detail 3 2 4 7 2 2" xfId="34459"/>
    <cellStyle name="RowTitles-Detail 3 2 4 7 2 2 2" xfId="34460"/>
    <cellStyle name="RowTitles-Detail 3 2 4 7 2 3" xfId="34461"/>
    <cellStyle name="RowTitles-Detail 3 2 4 7 3" xfId="34462"/>
    <cellStyle name="RowTitles-Detail 3 2 4 7 3 2" xfId="34463"/>
    <cellStyle name="RowTitles-Detail 3 2 4 7 3 2 2" xfId="34464"/>
    <cellStyle name="RowTitles-Detail 3 2 4 7 4" xfId="34465"/>
    <cellStyle name="RowTitles-Detail 3 2 4 7 4 2" xfId="34466"/>
    <cellStyle name="RowTitles-Detail 3 2 4 7 5" xfId="34467"/>
    <cellStyle name="RowTitles-Detail 3 2 4 8" xfId="34468"/>
    <cellStyle name="RowTitles-Detail 3 2 4 8 2" xfId="34469"/>
    <cellStyle name="RowTitles-Detail 3 2 4 8 2 2" xfId="34470"/>
    <cellStyle name="RowTitles-Detail 3 2 4 8 2 2 2" xfId="34471"/>
    <cellStyle name="RowTitles-Detail 3 2 4 8 2 3" xfId="34472"/>
    <cellStyle name="RowTitles-Detail 3 2 4 8 3" xfId="34473"/>
    <cellStyle name="RowTitles-Detail 3 2 4 8 3 2" xfId="34474"/>
    <cellStyle name="RowTitles-Detail 3 2 4 8 3 2 2" xfId="34475"/>
    <cellStyle name="RowTitles-Detail 3 2 4 8 4" xfId="34476"/>
    <cellStyle name="RowTitles-Detail 3 2 4 8 4 2" xfId="34477"/>
    <cellStyle name="RowTitles-Detail 3 2 4 8 5" xfId="34478"/>
    <cellStyle name="RowTitles-Detail 3 2 4 9" xfId="34479"/>
    <cellStyle name="RowTitles-Detail 3 2 4 9 2" xfId="34480"/>
    <cellStyle name="RowTitles-Detail 3 2 4 9 2 2" xfId="34481"/>
    <cellStyle name="RowTitles-Detail 3 2 4_STUD aligned by INSTIT" xfId="34482"/>
    <cellStyle name="RowTitles-Detail 3 2 5" xfId="1165"/>
    <cellStyle name="RowTitles-Detail 3 2 5 10" xfId="34483"/>
    <cellStyle name="RowTitles-Detail 3 2 5 2" xfId="1166"/>
    <cellStyle name="RowTitles-Detail 3 2 5 2 2" xfId="34484"/>
    <cellStyle name="RowTitles-Detail 3 2 5 2 2 2" xfId="34485"/>
    <cellStyle name="RowTitles-Detail 3 2 5 2 2 2 2" xfId="34486"/>
    <cellStyle name="RowTitles-Detail 3 2 5 2 2 2 2 2" xfId="34487"/>
    <cellStyle name="RowTitles-Detail 3 2 5 2 2 2 3" xfId="34488"/>
    <cellStyle name="RowTitles-Detail 3 2 5 2 2 3" xfId="34489"/>
    <cellStyle name="RowTitles-Detail 3 2 5 2 2 3 2" xfId="34490"/>
    <cellStyle name="RowTitles-Detail 3 2 5 2 2 3 2 2" xfId="34491"/>
    <cellStyle name="RowTitles-Detail 3 2 5 2 2 4" xfId="34492"/>
    <cellStyle name="RowTitles-Detail 3 2 5 2 2 4 2" xfId="34493"/>
    <cellStyle name="RowTitles-Detail 3 2 5 2 2 5" xfId="34494"/>
    <cellStyle name="RowTitles-Detail 3 2 5 2 3" xfId="34495"/>
    <cellStyle name="RowTitles-Detail 3 2 5 2 3 2" xfId="34496"/>
    <cellStyle name="RowTitles-Detail 3 2 5 2 3 2 2" xfId="34497"/>
    <cellStyle name="RowTitles-Detail 3 2 5 2 3 2 2 2" xfId="34498"/>
    <cellStyle name="RowTitles-Detail 3 2 5 2 3 2 3" xfId="34499"/>
    <cellStyle name="RowTitles-Detail 3 2 5 2 3 3" xfId="34500"/>
    <cellStyle name="RowTitles-Detail 3 2 5 2 3 3 2" xfId="34501"/>
    <cellStyle name="RowTitles-Detail 3 2 5 2 3 3 2 2" xfId="34502"/>
    <cellStyle name="RowTitles-Detail 3 2 5 2 3 4" xfId="34503"/>
    <cellStyle name="RowTitles-Detail 3 2 5 2 3 4 2" xfId="34504"/>
    <cellStyle name="RowTitles-Detail 3 2 5 2 3 5" xfId="34505"/>
    <cellStyle name="RowTitles-Detail 3 2 5 2 4" xfId="34506"/>
    <cellStyle name="RowTitles-Detail 3 2 5 2 4 2" xfId="34507"/>
    <cellStyle name="RowTitles-Detail 3 2 5 2 5" xfId="34508"/>
    <cellStyle name="RowTitles-Detail 3 2 5 2 5 2" xfId="34509"/>
    <cellStyle name="RowTitles-Detail 3 2 5 2 5 2 2" xfId="34510"/>
    <cellStyle name="RowTitles-Detail 3 2 5 2 5 3" xfId="34511"/>
    <cellStyle name="RowTitles-Detail 3 2 5 2 6" xfId="34512"/>
    <cellStyle name="RowTitles-Detail 3 2 5 2 6 2" xfId="34513"/>
    <cellStyle name="RowTitles-Detail 3 2 5 2 6 2 2" xfId="34514"/>
    <cellStyle name="RowTitles-Detail 3 2 5 2 7" xfId="34515"/>
    <cellStyle name="RowTitles-Detail 3 2 5 3" xfId="34516"/>
    <cellStyle name="RowTitles-Detail 3 2 5 3 2" xfId="34517"/>
    <cellStyle name="RowTitles-Detail 3 2 5 3 2 2" xfId="34518"/>
    <cellStyle name="RowTitles-Detail 3 2 5 3 2 2 2" xfId="34519"/>
    <cellStyle name="RowTitles-Detail 3 2 5 3 2 2 2 2" xfId="34520"/>
    <cellStyle name="RowTitles-Detail 3 2 5 3 2 2 3" xfId="34521"/>
    <cellStyle name="RowTitles-Detail 3 2 5 3 2 3" xfId="34522"/>
    <cellStyle name="RowTitles-Detail 3 2 5 3 2 3 2" xfId="34523"/>
    <cellStyle name="RowTitles-Detail 3 2 5 3 2 3 2 2" xfId="34524"/>
    <cellStyle name="RowTitles-Detail 3 2 5 3 2 4" xfId="34525"/>
    <cellStyle name="RowTitles-Detail 3 2 5 3 2 4 2" xfId="34526"/>
    <cellStyle name="RowTitles-Detail 3 2 5 3 2 5" xfId="34527"/>
    <cellStyle name="RowTitles-Detail 3 2 5 3 3" xfId="34528"/>
    <cellStyle name="RowTitles-Detail 3 2 5 3 3 2" xfId="34529"/>
    <cellStyle name="RowTitles-Detail 3 2 5 3 3 2 2" xfId="34530"/>
    <cellStyle name="RowTitles-Detail 3 2 5 3 3 2 2 2" xfId="34531"/>
    <cellStyle name="RowTitles-Detail 3 2 5 3 3 2 3" xfId="34532"/>
    <cellStyle name="RowTitles-Detail 3 2 5 3 3 3" xfId="34533"/>
    <cellStyle name="RowTitles-Detail 3 2 5 3 3 3 2" xfId="34534"/>
    <cellStyle name="RowTitles-Detail 3 2 5 3 3 3 2 2" xfId="34535"/>
    <cellStyle name="RowTitles-Detail 3 2 5 3 3 4" xfId="34536"/>
    <cellStyle name="RowTitles-Detail 3 2 5 3 3 4 2" xfId="34537"/>
    <cellStyle name="RowTitles-Detail 3 2 5 3 3 5" xfId="34538"/>
    <cellStyle name="RowTitles-Detail 3 2 5 3 4" xfId="34539"/>
    <cellStyle name="RowTitles-Detail 3 2 5 3 4 2" xfId="34540"/>
    <cellStyle name="RowTitles-Detail 3 2 5 3 5" xfId="34541"/>
    <cellStyle name="RowTitles-Detail 3 2 5 3 5 2" xfId="34542"/>
    <cellStyle name="RowTitles-Detail 3 2 5 3 5 2 2" xfId="34543"/>
    <cellStyle name="RowTitles-Detail 3 2 5 3 6" xfId="34544"/>
    <cellStyle name="RowTitles-Detail 3 2 5 3 6 2" xfId="34545"/>
    <cellStyle name="RowTitles-Detail 3 2 5 3 7" xfId="34546"/>
    <cellStyle name="RowTitles-Detail 3 2 5 4" xfId="34547"/>
    <cellStyle name="RowTitles-Detail 3 2 5 4 2" xfId="34548"/>
    <cellStyle name="RowTitles-Detail 3 2 5 4 2 2" xfId="34549"/>
    <cellStyle name="RowTitles-Detail 3 2 5 4 2 2 2" xfId="34550"/>
    <cellStyle name="RowTitles-Detail 3 2 5 4 2 2 2 2" xfId="34551"/>
    <cellStyle name="RowTitles-Detail 3 2 5 4 2 2 3" xfId="34552"/>
    <cellStyle name="RowTitles-Detail 3 2 5 4 2 3" xfId="34553"/>
    <cellStyle name="RowTitles-Detail 3 2 5 4 2 3 2" xfId="34554"/>
    <cellStyle name="RowTitles-Detail 3 2 5 4 2 3 2 2" xfId="34555"/>
    <cellStyle name="RowTitles-Detail 3 2 5 4 2 4" xfId="34556"/>
    <cellStyle name="RowTitles-Detail 3 2 5 4 2 4 2" xfId="34557"/>
    <cellStyle name="RowTitles-Detail 3 2 5 4 2 5" xfId="34558"/>
    <cellStyle name="RowTitles-Detail 3 2 5 4 3" xfId="34559"/>
    <cellStyle name="RowTitles-Detail 3 2 5 4 3 2" xfId="34560"/>
    <cellStyle name="RowTitles-Detail 3 2 5 4 3 2 2" xfId="34561"/>
    <cellStyle name="RowTitles-Detail 3 2 5 4 3 2 2 2" xfId="34562"/>
    <cellStyle name="RowTitles-Detail 3 2 5 4 3 2 3" xfId="34563"/>
    <cellStyle name="RowTitles-Detail 3 2 5 4 3 3" xfId="34564"/>
    <cellStyle name="RowTitles-Detail 3 2 5 4 3 3 2" xfId="34565"/>
    <cellStyle name="RowTitles-Detail 3 2 5 4 3 3 2 2" xfId="34566"/>
    <cellStyle name="RowTitles-Detail 3 2 5 4 3 4" xfId="34567"/>
    <cellStyle name="RowTitles-Detail 3 2 5 4 3 4 2" xfId="34568"/>
    <cellStyle name="RowTitles-Detail 3 2 5 4 3 5" xfId="34569"/>
    <cellStyle name="RowTitles-Detail 3 2 5 4 4" xfId="34570"/>
    <cellStyle name="RowTitles-Detail 3 2 5 4 4 2" xfId="34571"/>
    <cellStyle name="RowTitles-Detail 3 2 5 4 5" xfId="34572"/>
    <cellStyle name="RowTitles-Detail 3 2 5 4 5 2" xfId="34573"/>
    <cellStyle name="RowTitles-Detail 3 2 5 4 5 2 2" xfId="34574"/>
    <cellStyle name="RowTitles-Detail 3 2 5 4 5 3" xfId="34575"/>
    <cellStyle name="RowTitles-Detail 3 2 5 4 6" xfId="34576"/>
    <cellStyle name="RowTitles-Detail 3 2 5 4 6 2" xfId="34577"/>
    <cellStyle name="RowTitles-Detail 3 2 5 4 6 2 2" xfId="34578"/>
    <cellStyle name="RowTitles-Detail 3 2 5 4 7" xfId="34579"/>
    <cellStyle name="RowTitles-Detail 3 2 5 4 7 2" xfId="34580"/>
    <cellStyle name="RowTitles-Detail 3 2 5 4 8" xfId="34581"/>
    <cellStyle name="RowTitles-Detail 3 2 5 5" xfId="34582"/>
    <cellStyle name="RowTitles-Detail 3 2 5 5 2" xfId="34583"/>
    <cellStyle name="RowTitles-Detail 3 2 5 5 2 2" xfId="34584"/>
    <cellStyle name="RowTitles-Detail 3 2 5 5 2 2 2" xfId="34585"/>
    <cellStyle name="RowTitles-Detail 3 2 5 5 2 2 2 2" xfId="34586"/>
    <cellStyle name="RowTitles-Detail 3 2 5 5 2 2 3" xfId="34587"/>
    <cellStyle name="RowTitles-Detail 3 2 5 5 2 3" xfId="34588"/>
    <cellStyle name="RowTitles-Detail 3 2 5 5 2 3 2" xfId="34589"/>
    <cellStyle name="RowTitles-Detail 3 2 5 5 2 3 2 2" xfId="34590"/>
    <cellStyle name="RowTitles-Detail 3 2 5 5 2 4" xfId="34591"/>
    <cellStyle name="RowTitles-Detail 3 2 5 5 2 4 2" xfId="34592"/>
    <cellStyle name="RowTitles-Detail 3 2 5 5 2 5" xfId="34593"/>
    <cellStyle name="RowTitles-Detail 3 2 5 5 3" xfId="34594"/>
    <cellStyle name="RowTitles-Detail 3 2 5 5 3 2" xfId="34595"/>
    <cellStyle name="RowTitles-Detail 3 2 5 5 3 2 2" xfId="34596"/>
    <cellStyle name="RowTitles-Detail 3 2 5 5 3 2 2 2" xfId="34597"/>
    <cellStyle name="RowTitles-Detail 3 2 5 5 3 2 3" xfId="34598"/>
    <cellStyle name="RowTitles-Detail 3 2 5 5 3 3" xfId="34599"/>
    <cellStyle name="RowTitles-Detail 3 2 5 5 3 3 2" xfId="34600"/>
    <cellStyle name="RowTitles-Detail 3 2 5 5 3 3 2 2" xfId="34601"/>
    <cellStyle name="RowTitles-Detail 3 2 5 5 3 4" xfId="34602"/>
    <cellStyle name="RowTitles-Detail 3 2 5 5 3 4 2" xfId="34603"/>
    <cellStyle name="RowTitles-Detail 3 2 5 5 3 5" xfId="34604"/>
    <cellStyle name="RowTitles-Detail 3 2 5 5 4" xfId="34605"/>
    <cellStyle name="RowTitles-Detail 3 2 5 5 4 2" xfId="34606"/>
    <cellStyle name="RowTitles-Detail 3 2 5 5 4 2 2" xfId="34607"/>
    <cellStyle name="RowTitles-Detail 3 2 5 5 4 3" xfId="34608"/>
    <cellStyle name="RowTitles-Detail 3 2 5 5 5" xfId="34609"/>
    <cellStyle name="RowTitles-Detail 3 2 5 5 5 2" xfId="34610"/>
    <cellStyle name="RowTitles-Detail 3 2 5 5 5 2 2" xfId="34611"/>
    <cellStyle name="RowTitles-Detail 3 2 5 5 6" xfId="34612"/>
    <cellStyle name="RowTitles-Detail 3 2 5 5 6 2" xfId="34613"/>
    <cellStyle name="RowTitles-Detail 3 2 5 5 7" xfId="34614"/>
    <cellStyle name="RowTitles-Detail 3 2 5 6" xfId="34615"/>
    <cellStyle name="RowTitles-Detail 3 2 5 6 2" xfId="34616"/>
    <cellStyle name="RowTitles-Detail 3 2 5 6 2 2" xfId="34617"/>
    <cellStyle name="RowTitles-Detail 3 2 5 6 2 2 2" xfId="34618"/>
    <cellStyle name="RowTitles-Detail 3 2 5 6 2 2 2 2" xfId="34619"/>
    <cellStyle name="RowTitles-Detail 3 2 5 6 2 2 3" xfId="34620"/>
    <cellStyle name="RowTitles-Detail 3 2 5 6 2 3" xfId="34621"/>
    <cellStyle name="RowTitles-Detail 3 2 5 6 2 3 2" xfId="34622"/>
    <cellStyle name="RowTitles-Detail 3 2 5 6 2 3 2 2" xfId="34623"/>
    <cellStyle name="RowTitles-Detail 3 2 5 6 2 4" xfId="34624"/>
    <cellStyle name="RowTitles-Detail 3 2 5 6 2 4 2" xfId="34625"/>
    <cellStyle name="RowTitles-Detail 3 2 5 6 2 5" xfId="34626"/>
    <cellStyle name="RowTitles-Detail 3 2 5 6 3" xfId="34627"/>
    <cellStyle name="RowTitles-Detail 3 2 5 6 3 2" xfId="34628"/>
    <cellStyle name="RowTitles-Detail 3 2 5 6 3 2 2" xfId="34629"/>
    <cellStyle name="RowTitles-Detail 3 2 5 6 3 2 2 2" xfId="34630"/>
    <cellStyle name="RowTitles-Detail 3 2 5 6 3 2 3" xfId="34631"/>
    <cellStyle name="RowTitles-Detail 3 2 5 6 3 3" xfId="34632"/>
    <cellStyle name="RowTitles-Detail 3 2 5 6 3 3 2" xfId="34633"/>
    <cellStyle name="RowTitles-Detail 3 2 5 6 3 3 2 2" xfId="34634"/>
    <cellStyle name="RowTitles-Detail 3 2 5 6 3 4" xfId="34635"/>
    <cellStyle name="RowTitles-Detail 3 2 5 6 3 4 2" xfId="34636"/>
    <cellStyle name="RowTitles-Detail 3 2 5 6 3 5" xfId="34637"/>
    <cellStyle name="RowTitles-Detail 3 2 5 6 4" xfId="34638"/>
    <cellStyle name="RowTitles-Detail 3 2 5 6 4 2" xfId="34639"/>
    <cellStyle name="RowTitles-Detail 3 2 5 6 4 2 2" xfId="34640"/>
    <cellStyle name="RowTitles-Detail 3 2 5 6 4 3" xfId="34641"/>
    <cellStyle name="RowTitles-Detail 3 2 5 6 5" xfId="34642"/>
    <cellStyle name="RowTitles-Detail 3 2 5 6 5 2" xfId="34643"/>
    <cellStyle name="RowTitles-Detail 3 2 5 6 5 2 2" xfId="34644"/>
    <cellStyle name="RowTitles-Detail 3 2 5 6 6" xfId="34645"/>
    <cellStyle name="RowTitles-Detail 3 2 5 6 6 2" xfId="34646"/>
    <cellStyle name="RowTitles-Detail 3 2 5 6 7" xfId="34647"/>
    <cellStyle name="RowTitles-Detail 3 2 5 7" xfId="34648"/>
    <cellStyle name="RowTitles-Detail 3 2 5 7 2" xfId="34649"/>
    <cellStyle name="RowTitles-Detail 3 2 5 7 2 2" xfId="34650"/>
    <cellStyle name="RowTitles-Detail 3 2 5 7 2 2 2" xfId="34651"/>
    <cellStyle name="RowTitles-Detail 3 2 5 7 2 3" xfId="34652"/>
    <cellStyle name="RowTitles-Detail 3 2 5 7 3" xfId="34653"/>
    <cellStyle name="RowTitles-Detail 3 2 5 7 3 2" xfId="34654"/>
    <cellStyle name="RowTitles-Detail 3 2 5 7 3 2 2" xfId="34655"/>
    <cellStyle name="RowTitles-Detail 3 2 5 7 4" xfId="34656"/>
    <cellStyle name="RowTitles-Detail 3 2 5 7 4 2" xfId="34657"/>
    <cellStyle name="RowTitles-Detail 3 2 5 7 5" xfId="34658"/>
    <cellStyle name="RowTitles-Detail 3 2 5 8" xfId="34659"/>
    <cellStyle name="RowTitles-Detail 3 2 5 8 2" xfId="34660"/>
    <cellStyle name="RowTitles-Detail 3 2 5 9" xfId="34661"/>
    <cellStyle name="RowTitles-Detail 3 2 5 9 2" xfId="34662"/>
    <cellStyle name="RowTitles-Detail 3 2 5 9 2 2" xfId="34663"/>
    <cellStyle name="RowTitles-Detail 3 2 5_STUD aligned by INSTIT" xfId="34664"/>
    <cellStyle name="RowTitles-Detail 3 2 6" xfId="1167"/>
    <cellStyle name="RowTitles-Detail 3 2 6 2" xfId="34665"/>
    <cellStyle name="RowTitles-Detail 3 2 6 2 2" xfId="34666"/>
    <cellStyle name="RowTitles-Detail 3 2 6 2 2 2" xfId="34667"/>
    <cellStyle name="RowTitles-Detail 3 2 6 2 2 2 2" xfId="34668"/>
    <cellStyle name="RowTitles-Detail 3 2 6 2 2 3" xfId="34669"/>
    <cellStyle name="RowTitles-Detail 3 2 6 2 3" xfId="34670"/>
    <cellStyle name="RowTitles-Detail 3 2 6 2 3 2" xfId="34671"/>
    <cellStyle name="RowTitles-Detail 3 2 6 2 3 2 2" xfId="34672"/>
    <cellStyle name="RowTitles-Detail 3 2 6 2 4" xfId="34673"/>
    <cellStyle name="RowTitles-Detail 3 2 6 2 4 2" xfId="34674"/>
    <cellStyle name="RowTitles-Detail 3 2 6 2 5" xfId="34675"/>
    <cellStyle name="RowTitles-Detail 3 2 6 3" xfId="34676"/>
    <cellStyle name="RowTitles-Detail 3 2 6 3 2" xfId="34677"/>
    <cellStyle name="RowTitles-Detail 3 2 6 3 2 2" xfId="34678"/>
    <cellStyle name="RowTitles-Detail 3 2 6 3 2 2 2" xfId="34679"/>
    <cellStyle name="RowTitles-Detail 3 2 6 3 2 3" xfId="34680"/>
    <cellStyle name="RowTitles-Detail 3 2 6 3 3" xfId="34681"/>
    <cellStyle name="RowTitles-Detail 3 2 6 3 3 2" xfId="34682"/>
    <cellStyle name="RowTitles-Detail 3 2 6 3 3 2 2" xfId="34683"/>
    <cellStyle name="RowTitles-Detail 3 2 6 3 4" xfId="34684"/>
    <cellStyle name="RowTitles-Detail 3 2 6 3 4 2" xfId="34685"/>
    <cellStyle name="RowTitles-Detail 3 2 6 3 5" xfId="34686"/>
    <cellStyle name="RowTitles-Detail 3 2 6 4" xfId="34687"/>
    <cellStyle name="RowTitles-Detail 3 2 6 4 2" xfId="34688"/>
    <cellStyle name="RowTitles-Detail 3 2 6 5" xfId="34689"/>
    <cellStyle name="RowTitles-Detail 3 2 6 5 2" xfId="34690"/>
    <cellStyle name="RowTitles-Detail 3 2 6 5 2 2" xfId="34691"/>
    <cellStyle name="RowTitles-Detail 3 2 6 5 3" xfId="34692"/>
    <cellStyle name="RowTitles-Detail 3 2 6 6" xfId="34693"/>
    <cellStyle name="RowTitles-Detail 3 2 6 6 2" xfId="34694"/>
    <cellStyle name="RowTitles-Detail 3 2 6 6 2 2" xfId="34695"/>
    <cellStyle name="RowTitles-Detail 3 2 6 7" xfId="34696"/>
    <cellStyle name="RowTitles-Detail 3 2 7" xfId="34697"/>
    <cellStyle name="RowTitles-Detail 3 2 7 2" xfId="34698"/>
    <cellStyle name="RowTitles-Detail 3 2 7 2 2" xfId="34699"/>
    <cellStyle name="RowTitles-Detail 3 2 7 2 2 2" xfId="34700"/>
    <cellStyle name="RowTitles-Detail 3 2 7 2 2 2 2" xfId="34701"/>
    <cellStyle name="RowTitles-Detail 3 2 7 2 2 3" xfId="34702"/>
    <cellStyle name="RowTitles-Detail 3 2 7 2 3" xfId="34703"/>
    <cellStyle name="RowTitles-Detail 3 2 7 2 3 2" xfId="34704"/>
    <cellStyle name="RowTitles-Detail 3 2 7 2 3 2 2" xfId="34705"/>
    <cellStyle name="RowTitles-Detail 3 2 7 2 4" xfId="34706"/>
    <cellStyle name="RowTitles-Detail 3 2 7 2 4 2" xfId="34707"/>
    <cellStyle name="RowTitles-Detail 3 2 7 2 5" xfId="34708"/>
    <cellStyle name="RowTitles-Detail 3 2 7 3" xfId="34709"/>
    <cellStyle name="RowTitles-Detail 3 2 7 3 2" xfId="34710"/>
    <cellStyle name="RowTitles-Detail 3 2 7 3 2 2" xfId="34711"/>
    <cellStyle name="RowTitles-Detail 3 2 7 3 2 2 2" xfId="34712"/>
    <cellStyle name="RowTitles-Detail 3 2 7 3 2 3" xfId="34713"/>
    <cellStyle name="RowTitles-Detail 3 2 7 3 3" xfId="34714"/>
    <cellStyle name="RowTitles-Detail 3 2 7 3 3 2" xfId="34715"/>
    <cellStyle name="RowTitles-Detail 3 2 7 3 3 2 2" xfId="34716"/>
    <cellStyle name="RowTitles-Detail 3 2 7 3 4" xfId="34717"/>
    <cellStyle name="RowTitles-Detail 3 2 7 3 4 2" xfId="34718"/>
    <cellStyle name="RowTitles-Detail 3 2 7 3 5" xfId="34719"/>
    <cellStyle name="RowTitles-Detail 3 2 7 4" xfId="34720"/>
    <cellStyle name="RowTitles-Detail 3 2 7 4 2" xfId="34721"/>
    <cellStyle name="RowTitles-Detail 3 2 7 5" xfId="34722"/>
    <cellStyle name="RowTitles-Detail 3 2 7 5 2" xfId="34723"/>
    <cellStyle name="RowTitles-Detail 3 2 7 5 2 2" xfId="34724"/>
    <cellStyle name="RowTitles-Detail 3 2 7 6" xfId="34725"/>
    <cellStyle name="RowTitles-Detail 3 2 7 6 2" xfId="34726"/>
    <cellStyle name="RowTitles-Detail 3 2 7 7" xfId="34727"/>
    <cellStyle name="RowTitles-Detail 3 2 8" xfId="34728"/>
    <cellStyle name="RowTitles-Detail 3 2 8 2" xfId="34729"/>
    <cellStyle name="RowTitles-Detail 3 2 8 2 2" xfId="34730"/>
    <cellStyle name="RowTitles-Detail 3 2 8 2 2 2" xfId="34731"/>
    <cellStyle name="RowTitles-Detail 3 2 8 2 2 2 2" xfId="34732"/>
    <cellStyle name="RowTitles-Detail 3 2 8 2 2 3" xfId="34733"/>
    <cellStyle name="RowTitles-Detail 3 2 8 2 3" xfId="34734"/>
    <cellStyle name="RowTitles-Detail 3 2 8 2 3 2" xfId="34735"/>
    <cellStyle name="RowTitles-Detail 3 2 8 2 3 2 2" xfId="34736"/>
    <cellStyle name="RowTitles-Detail 3 2 8 2 4" xfId="34737"/>
    <cellStyle name="RowTitles-Detail 3 2 8 2 4 2" xfId="34738"/>
    <cellStyle name="RowTitles-Detail 3 2 8 2 5" xfId="34739"/>
    <cellStyle name="RowTitles-Detail 3 2 8 3" xfId="34740"/>
    <cellStyle name="RowTitles-Detail 3 2 8 3 2" xfId="34741"/>
    <cellStyle name="RowTitles-Detail 3 2 8 3 2 2" xfId="34742"/>
    <cellStyle name="RowTitles-Detail 3 2 8 3 2 2 2" xfId="34743"/>
    <cellStyle name="RowTitles-Detail 3 2 8 3 2 3" xfId="34744"/>
    <cellStyle name="RowTitles-Detail 3 2 8 3 3" xfId="34745"/>
    <cellStyle name="RowTitles-Detail 3 2 8 3 3 2" xfId="34746"/>
    <cellStyle name="RowTitles-Detail 3 2 8 3 3 2 2" xfId="34747"/>
    <cellStyle name="RowTitles-Detail 3 2 8 3 4" xfId="34748"/>
    <cellStyle name="RowTitles-Detail 3 2 8 3 4 2" xfId="34749"/>
    <cellStyle name="RowTitles-Detail 3 2 8 3 5" xfId="34750"/>
    <cellStyle name="RowTitles-Detail 3 2 8 4" xfId="34751"/>
    <cellStyle name="RowTitles-Detail 3 2 8 4 2" xfId="34752"/>
    <cellStyle name="RowTitles-Detail 3 2 8 5" xfId="34753"/>
    <cellStyle name="RowTitles-Detail 3 2 8 5 2" xfId="34754"/>
    <cellStyle name="RowTitles-Detail 3 2 8 5 2 2" xfId="34755"/>
    <cellStyle name="RowTitles-Detail 3 2 8 5 3" xfId="34756"/>
    <cellStyle name="RowTitles-Detail 3 2 8 6" xfId="34757"/>
    <cellStyle name="RowTitles-Detail 3 2 8 6 2" xfId="34758"/>
    <cellStyle name="RowTitles-Detail 3 2 8 6 2 2" xfId="34759"/>
    <cellStyle name="RowTitles-Detail 3 2 8 7" xfId="34760"/>
    <cellStyle name="RowTitles-Detail 3 2 8 7 2" xfId="34761"/>
    <cellStyle name="RowTitles-Detail 3 2 8 8" xfId="34762"/>
    <cellStyle name="RowTitles-Detail 3 2 9" xfId="34763"/>
    <cellStyle name="RowTitles-Detail 3 2 9 2" xfId="34764"/>
    <cellStyle name="RowTitles-Detail 3 2 9 2 2" xfId="34765"/>
    <cellStyle name="RowTitles-Detail 3 2 9 2 2 2" xfId="34766"/>
    <cellStyle name="RowTitles-Detail 3 2 9 2 2 2 2" xfId="34767"/>
    <cellStyle name="RowTitles-Detail 3 2 9 2 2 3" xfId="34768"/>
    <cellStyle name="RowTitles-Detail 3 2 9 2 3" xfId="34769"/>
    <cellStyle name="RowTitles-Detail 3 2 9 2 3 2" xfId="34770"/>
    <cellStyle name="RowTitles-Detail 3 2 9 2 3 2 2" xfId="34771"/>
    <cellStyle name="RowTitles-Detail 3 2 9 2 4" xfId="34772"/>
    <cellStyle name="RowTitles-Detail 3 2 9 2 4 2" xfId="34773"/>
    <cellStyle name="RowTitles-Detail 3 2 9 2 5" xfId="34774"/>
    <cellStyle name="RowTitles-Detail 3 2 9 3" xfId="34775"/>
    <cellStyle name="RowTitles-Detail 3 2 9 3 2" xfId="34776"/>
    <cellStyle name="RowTitles-Detail 3 2 9 3 2 2" xfId="34777"/>
    <cellStyle name="RowTitles-Detail 3 2 9 3 2 2 2" xfId="34778"/>
    <cellStyle name="RowTitles-Detail 3 2 9 3 2 3" xfId="34779"/>
    <cellStyle name="RowTitles-Detail 3 2 9 3 3" xfId="34780"/>
    <cellStyle name="RowTitles-Detail 3 2 9 3 3 2" xfId="34781"/>
    <cellStyle name="RowTitles-Detail 3 2 9 3 3 2 2" xfId="34782"/>
    <cellStyle name="RowTitles-Detail 3 2 9 3 4" xfId="34783"/>
    <cellStyle name="RowTitles-Detail 3 2 9 3 4 2" xfId="34784"/>
    <cellStyle name="RowTitles-Detail 3 2 9 3 5" xfId="34785"/>
    <cellStyle name="RowTitles-Detail 3 2 9 4" xfId="34786"/>
    <cellStyle name="RowTitles-Detail 3 2 9 4 2" xfId="34787"/>
    <cellStyle name="RowTitles-Detail 3 2 9 4 2 2" xfId="34788"/>
    <cellStyle name="RowTitles-Detail 3 2 9 4 3" xfId="34789"/>
    <cellStyle name="RowTitles-Detail 3 2 9 5" xfId="34790"/>
    <cellStyle name="RowTitles-Detail 3 2 9 5 2" xfId="34791"/>
    <cellStyle name="RowTitles-Detail 3 2 9 5 2 2" xfId="34792"/>
    <cellStyle name="RowTitles-Detail 3 2 9 6" xfId="34793"/>
    <cellStyle name="RowTitles-Detail 3 2 9 6 2" xfId="34794"/>
    <cellStyle name="RowTitles-Detail 3 2 9 7" xfId="34795"/>
    <cellStyle name="RowTitles-Detail 3 2_STUD aligned by INSTIT" xfId="34796"/>
    <cellStyle name="RowTitles-Detail 3 3" xfId="587"/>
    <cellStyle name="RowTitles-Detail 3 3 10" xfId="34797"/>
    <cellStyle name="RowTitles-Detail 3 3 10 2" xfId="34798"/>
    <cellStyle name="RowTitles-Detail 3 3 10 2 2" xfId="34799"/>
    <cellStyle name="RowTitles-Detail 3 3 10 2 2 2" xfId="34800"/>
    <cellStyle name="RowTitles-Detail 3 3 10 2 3" xfId="34801"/>
    <cellStyle name="RowTitles-Detail 3 3 10 3" xfId="34802"/>
    <cellStyle name="RowTitles-Detail 3 3 10 3 2" xfId="34803"/>
    <cellStyle name="RowTitles-Detail 3 3 10 3 2 2" xfId="34804"/>
    <cellStyle name="RowTitles-Detail 3 3 10 4" xfId="34805"/>
    <cellStyle name="RowTitles-Detail 3 3 10 4 2" xfId="34806"/>
    <cellStyle name="RowTitles-Detail 3 3 10 5" xfId="34807"/>
    <cellStyle name="RowTitles-Detail 3 3 11" xfId="34808"/>
    <cellStyle name="RowTitles-Detail 3 3 11 2" xfId="34809"/>
    <cellStyle name="RowTitles-Detail 3 3 12" xfId="34810"/>
    <cellStyle name="RowTitles-Detail 3 3 12 2" xfId="34811"/>
    <cellStyle name="RowTitles-Detail 3 3 12 2 2" xfId="34812"/>
    <cellStyle name="RowTitles-Detail 3 3 13" xfId="34813"/>
    <cellStyle name="RowTitles-Detail 3 3 2" xfId="1168"/>
    <cellStyle name="RowTitles-Detail 3 3 2 10" xfId="34814"/>
    <cellStyle name="RowTitles-Detail 3 3 2 2" xfId="1169"/>
    <cellStyle name="RowTitles-Detail 3 3 2 2 2" xfId="34815"/>
    <cellStyle name="RowTitles-Detail 3 3 2 2 2 2" xfId="34816"/>
    <cellStyle name="RowTitles-Detail 3 3 2 2 2 2 2" xfId="34817"/>
    <cellStyle name="RowTitles-Detail 3 3 2 2 2 2 2 2" xfId="34818"/>
    <cellStyle name="RowTitles-Detail 3 3 2 2 2 2 3" xfId="34819"/>
    <cellStyle name="RowTitles-Detail 3 3 2 2 2 3" xfId="34820"/>
    <cellStyle name="RowTitles-Detail 3 3 2 2 2 3 2" xfId="34821"/>
    <cellStyle name="RowTitles-Detail 3 3 2 2 2 3 2 2" xfId="34822"/>
    <cellStyle name="RowTitles-Detail 3 3 2 2 2 4" xfId="34823"/>
    <cellStyle name="RowTitles-Detail 3 3 2 2 2 4 2" xfId="34824"/>
    <cellStyle name="RowTitles-Detail 3 3 2 2 2 5" xfId="34825"/>
    <cellStyle name="RowTitles-Detail 3 3 2 2 3" xfId="34826"/>
    <cellStyle name="RowTitles-Detail 3 3 2 2 3 2" xfId="34827"/>
    <cellStyle name="RowTitles-Detail 3 3 2 2 3 2 2" xfId="34828"/>
    <cellStyle name="RowTitles-Detail 3 3 2 2 3 2 2 2" xfId="34829"/>
    <cellStyle name="RowTitles-Detail 3 3 2 2 3 2 3" xfId="34830"/>
    <cellStyle name="RowTitles-Detail 3 3 2 2 3 3" xfId="34831"/>
    <cellStyle name="RowTitles-Detail 3 3 2 2 3 3 2" xfId="34832"/>
    <cellStyle name="RowTitles-Detail 3 3 2 2 3 3 2 2" xfId="34833"/>
    <cellStyle name="RowTitles-Detail 3 3 2 2 3 4" xfId="34834"/>
    <cellStyle name="RowTitles-Detail 3 3 2 2 3 4 2" xfId="34835"/>
    <cellStyle name="RowTitles-Detail 3 3 2 2 3 5" xfId="34836"/>
    <cellStyle name="RowTitles-Detail 3 3 2 2 4" xfId="34837"/>
    <cellStyle name="RowTitles-Detail 3 3 2 2 4 2" xfId="34838"/>
    <cellStyle name="RowTitles-Detail 3 3 2 2 5" xfId="34839"/>
    <cellStyle name="RowTitles-Detail 3 3 2 2 5 2" xfId="34840"/>
    <cellStyle name="RowTitles-Detail 3 3 2 2 5 2 2" xfId="34841"/>
    <cellStyle name="RowTitles-Detail 3 3 2 2 6" xfId="34842"/>
    <cellStyle name="RowTitles-Detail 3 3 2 3" xfId="34843"/>
    <cellStyle name="RowTitles-Detail 3 3 2 3 2" xfId="34844"/>
    <cellStyle name="RowTitles-Detail 3 3 2 3 2 2" xfId="34845"/>
    <cellStyle name="RowTitles-Detail 3 3 2 3 2 2 2" xfId="34846"/>
    <cellStyle name="RowTitles-Detail 3 3 2 3 2 2 2 2" xfId="34847"/>
    <cellStyle name="RowTitles-Detail 3 3 2 3 2 2 3" xfId="34848"/>
    <cellStyle name="RowTitles-Detail 3 3 2 3 2 3" xfId="34849"/>
    <cellStyle name="RowTitles-Detail 3 3 2 3 2 3 2" xfId="34850"/>
    <cellStyle name="RowTitles-Detail 3 3 2 3 2 3 2 2" xfId="34851"/>
    <cellStyle name="RowTitles-Detail 3 3 2 3 2 4" xfId="34852"/>
    <cellStyle name="RowTitles-Detail 3 3 2 3 2 4 2" xfId="34853"/>
    <cellStyle name="RowTitles-Detail 3 3 2 3 2 5" xfId="34854"/>
    <cellStyle name="RowTitles-Detail 3 3 2 3 3" xfId="34855"/>
    <cellStyle name="RowTitles-Detail 3 3 2 3 3 2" xfId="34856"/>
    <cellStyle name="RowTitles-Detail 3 3 2 3 3 2 2" xfId="34857"/>
    <cellStyle name="RowTitles-Detail 3 3 2 3 3 2 2 2" xfId="34858"/>
    <cellStyle name="RowTitles-Detail 3 3 2 3 3 2 3" xfId="34859"/>
    <cellStyle name="RowTitles-Detail 3 3 2 3 3 3" xfId="34860"/>
    <cellStyle name="RowTitles-Detail 3 3 2 3 3 3 2" xfId="34861"/>
    <cellStyle name="RowTitles-Detail 3 3 2 3 3 3 2 2" xfId="34862"/>
    <cellStyle name="RowTitles-Detail 3 3 2 3 3 4" xfId="34863"/>
    <cellStyle name="RowTitles-Detail 3 3 2 3 3 4 2" xfId="34864"/>
    <cellStyle name="RowTitles-Detail 3 3 2 3 3 5" xfId="34865"/>
    <cellStyle name="RowTitles-Detail 3 3 2 3 4" xfId="34866"/>
    <cellStyle name="RowTitles-Detail 3 3 2 3 4 2" xfId="34867"/>
    <cellStyle name="RowTitles-Detail 3 3 2 3 5" xfId="34868"/>
    <cellStyle name="RowTitles-Detail 3 3 2 3 5 2" xfId="34869"/>
    <cellStyle name="RowTitles-Detail 3 3 2 3 5 2 2" xfId="34870"/>
    <cellStyle name="RowTitles-Detail 3 3 2 3 5 3" xfId="34871"/>
    <cellStyle name="RowTitles-Detail 3 3 2 3 6" xfId="34872"/>
    <cellStyle name="RowTitles-Detail 3 3 2 3 6 2" xfId="34873"/>
    <cellStyle name="RowTitles-Detail 3 3 2 3 6 2 2" xfId="34874"/>
    <cellStyle name="RowTitles-Detail 3 3 2 3 7" xfId="34875"/>
    <cellStyle name="RowTitles-Detail 3 3 2 3 7 2" xfId="34876"/>
    <cellStyle name="RowTitles-Detail 3 3 2 3 8" xfId="34877"/>
    <cellStyle name="RowTitles-Detail 3 3 2 4" xfId="34878"/>
    <cellStyle name="RowTitles-Detail 3 3 2 4 2" xfId="34879"/>
    <cellStyle name="RowTitles-Detail 3 3 2 4 2 2" xfId="34880"/>
    <cellStyle name="RowTitles-Detail 3 3 2 4 2 2 2" xfId="34881"/>
    <cellStyle name="RowTitles-Detail 3 3 2 4 2 2 2 2" xfId="34882"/>
    <cellStyle name="RowTitles-Detail 3 3 2 4 2 2 3" xfId="34883"/>
    <cellStyle name="RowTitles-Detail 3 3 2 4 2 3" xfId="34884"/>
    <cellStyle name="RowTitles-Detail 3 3 2 4 2 3 2" xfId="34885"/>
    <cellStyle name="RowTitles-Detail 3 3 2 4 2 3 2 2" xfId="34886"/>
    <cellStyle name="RowTitles-Detail 3 3 2 4 2 4" xfId="34887"/>
    <cellStyle name="RowTitles-Detail 3 3 2 4 2 4 2" xfId="34888"/>
    <cellStyle name="RowTitles-Detail 3 3 2 4 2 5" xfId="34889"/>
    <cellStyle name="RowTitles-Detail 3 3 2 4 3" xfId="34890"/>
    <cellStyle name="RowTitles-Detail 3 3 2 4 3 2" xfId="34891"/>
    <cellStyle name="RowTitles-Detail 3 3 2 4 3 2 2" xfId="34892"/>
    <cellStyle name="RowTitles-Detail 3 3 2 4 3 2 2 2" xfId="34893"/>
    <cellStyle name="RowTitles-Detail 3 3 2 4 3 2 3" xfId="34894"/>
    <cellStyle name="RowTitles-Detail 3 3 2 4 3 3" xfId="34895"/>
    <cellStyle name="RowTitles-Detail 3 3 2 4 3 3 2" xfId="34896"/>
    <cellStyle name="RowTitles-Detail 3 3 2 4 3 3 2 2" xfId="34897"/>
    <cellStyle name="RowTitles-Detail 3 3 2 4 3 4" xfId="34898"/>
    <cellStyle name="RowTitles-Detail 3 3 2 4 3 4 2" xfId="34899"/>
    <cellStyle name="RowTitles-Detail 3 3 2 4 3 5" xfId="34900"/>
    <cellStyle name="RowTitles-Detail 3 3 2 4 4" xfId="34901"/>
    <cellStyle name="RowTitles-Detail 3 3 2 4 4 2" xfId="34902"/>
    <cellStyle name="RowTitles-Detail 3 3 2 4 4 2 2" xfId="34903"/>
    <cellStyle name="RowTitles-Detail 3 3 2 4 4 3" xfId="34904"/>
    <cellStyle name="RowTitles-Detail 3 3 2 4 5" xfId="34905"/>
    <cellStyle name="RowTitles-Detail 3 3 2 4 5 2" xfId="34906"/>
    <cellStyle name="RowTitles-Detail 3 3 2 4 5 2 2" xfId="34907"/>
    <cellStyle name="RowTitles-Detail 3 3 2 4 6" xfId="34908"/>
    <cellStyle name="RowTitles-Detail 3 3 2 4 6 2" xfId="34909"/>
    <cellStyle name="RowTitles-Detail 3 3 2 4 7" xfId="34910"/>
    <cellStyle name="RowTitles-Detail 3 3 2 5" xfId="34911"/>
    <cellStyle name="RowTitles-Detail 3 3 2 5 2" xfId="34912"/>
    <cellStyle name="RowTitles-Detail 3 3 2 5 2 2" xfId="34913"/>
    <cellStyle name="RowTitles-Detail 3 3 2 5 2 2 2" xfId="34914"/>
    <cellStyle name="RowTitles-Detail 3 3 2 5 2 2 2 2" xfId="34915"/>
    <cellStyle name="RowTitles-Detail 3 3 2 5 2 2 3" xfId="34916"/>
    <cellStyle name="RowTitles-Detail 3 3 2 5 2 3" xfId="34917"/>
    <cellStyle name="RowTitles-Detail 3 3 2 5 2 3 2" xfId="34918"/>
    <cellStyle name="RowTitles-Detail 3 3 2 5 2 3 2 2" xfId="34919"/>
    <cellStyle name="RowTitles-Detail 3 3 2 5 2 4" xfId="34920"/>
    <cellStyle name="RowTitles-Detail 3 3 2 5 2 4 2" xfId="34921"/>
    <cellStyle name="RowTitles-Detail 3 3 2 5 2 5" xfId="34922"/>
    <cellStyle name="RowTitles-Detail 3 3 2 5 3" xfId="34923"/>
    <cellStyle name="RowTitles-Detail 3 3 2 5 3 2" xfId="34924"/>
    <cellStyle name="RowTitles-Detail 3 3 2 5 3 2 2" xfId="34925"/>
    <cellStyle name="RowTitles-Detail 3 3 2 5 3 2 2 2" xfId="34926"/>
    <cellStyle name="RowTitles-Detail 3 3 2 5 3 2 3" xfId="34927"/>
    <cellStyle name="RowTitles-Detail 3 3 2 5 3 3" xfId="34928"/>
    <cellStyle name="RowTitles-Detail 3 3 2 5 3 3 2" xfId="34929"/>
    <cellStyle name="RowTitles-Detail 3 3 2 5 3 3 2 2" xfId="34930"/>
    <cellStyle name="RowTitles-Detail 3 3 2 5 3 4" xfId="34931"/>
    <cellStyle name="RowTitles-Detail 3 3 2 5 3 4 2" xfId="34932"/>
    <cellStyle name="RowTitles-Detail 3 3 2 5 3 5" xfId="34933"/>
    <cellStyle name="RowTitles-Detail 3 3 2 5 4" xfId="34934"/>
    <cellStyle name="RowTitles-Detail 3 3 2 5 4 2" xfId="34935"/>
    <cellStyle name="RowTitles-Detail 3 3 2 5 4 2 2" xfId="34936"/>
    <cellStyle name="RowTitles-Detail 3 3 2 5 4 3" xfId="34937"/>
    <cellStyle name="RowTitles-Detail 3 3 2 5 5" xfId="34938"/>
    <cellStyle name="RowTitles-Detail 3 3 2 5 5 2" xfId="34939"/>
    <cellStyle name="RowTitles-Detail 3 3 2 5 5 2 2" xfId="34940"/>
    <cellStyle name="RowTitles-Detail 3 3 2 5 6" xfId="34941"/>
    <cellStyle name="RowTitles-Detail 3 3 2 5 6 2" xfId="34942"/>
    <cellStyle name="RowTitles-Detail 3 3 2 5 7" xfId="34943"/>
    <cellStyle name="RowTitles-Detail 3 3 2 6" xfId="34944"/>
    <cellStyle name="RowTitles-Detail 3 3 2 6 2" xfId="34945"/>
    <cellStyle name="RowTitles-Detail 3 3 2 6 2 2" xfId="34946"/>
    <cellStyle name="RowTitles-Detail 3 3 2 6 2 2 2" xfId="34947"/>
    <cellStyle name="RowTitles-Detail 3 3 2 6 2 2 2 2" xfId="34948"/>
    <cellStyle name="RowTitles-Detail 3 3 2 6 2 2 3" xfId="34949"/>
    <cellStyle name="RowTitles-Detail 3 3 2 6 2 3" xfId="34950"/>
    <cellStyle name="RowTitles-Detail 3 3 2 6 2 3 2" xfId="34951"/>
    <cellStyle name="RowTitles-Detail 3 3 2 6 2 3 2 2" xfId="34952"/>
    <cellStyle name="RowTitles-Detail 3 3 2 6 2 4" xfId="34953"/>
    <cellStyle name="RowTitles-Detail 3 3 2 6 2 4 2" xfId="34954"/>
    <cellStyle name="RowTitles-Detail 3 3 2 6 2 5" xfId="34955"/>
    <cellStyle name="RowTitles-Detail 3 3 2 6 3" xfId="34956"/>
    <cellStyle name="RowTitles-Detail 3 3 2 6 3 2" xfId="34957"/>
    <cellStyle name="RowTitles-Detail 3 3 2 6 3 2 2" xfId="34958"/>
    <cellStyle name="RowTitles-Detail 3 3 2 6 3 2 2 2" xfId="34959"/>
    <cellStyle name="RowTitles-Detail 3 3 2 6 3 2 3" xfId="34960"/>
    <cellStyle name="RowTitles-Detail 3 3 2 6 3 3" xfId="34961"/>
    <cellStyle name="RowTitles-Detail 3 3 2 6 3 3 2" xfId="34962"/>
    <cellStyle name="RowTitles-Detail 3 3 2 6 3 3 2 2" xfId="34963"/>
    <cellStyle name="RowTitles-Detail 3 3 2 6 3 4" xfId="34964"/>
    <cellStyle name="RowTitles-Detail 3 3 2 6 3 4 2" xfId="34965"/>
    <cellStyle name="RowTitles-Detail 3 3 2 6 3 5" xfId="34966"/>
    <cellStyle name="RowTitles-Detail 3 3 2 6 4" xfId="34967"/>
    <cellStyle name="RowTitles-Detail 3 3 2 6 4 2" xfId="34968"/>
    <cellStyle name="RowTitles-Detail 3 3 2 6 4 2 2" xfId="34969"/>
    <cellStyle name="RowTitles-Detail 3 3 2 6 4 3" xfId="34970"/>
    <cellStyle name="RowTitles-Detail 3 3 2 6 5" xfId="34971"/>
    <cellStyle name="RowTitles-Detail 3 3 2 6 5 2" xfId="34972"/>
    <cellStyle name="RowTitles-Detail 3 3 2 6 5 2 2" xfId="34973"/>
    <cellStyle name="RowTitles-Detail 3 3 2 6 6" xfId="34974"/>
    <cellStyle name="RowTitles-Detail 3 3 2 6 6 2" xfId="34975"/>
    <cellStyle name="RowTitles-Detail 3 3 2 6 7" xfId="34976"/>
    <cellStyle name="RowTitles-Detail 3 3 2 7" xfId="34977"/>
    <cellStyle name="RowTitles-Detail 3 3 2 7 2" xfId="34978"/>
    <cellStyle name="RowTitles-Detail 3 3 2 7 2 2" xfId="34979"/>
    <cellStyle name="RowTitles-Detail 3 3 2 7 2 2 2" xfId="34980"/>
    <cellStyle name="RowTitles-Detail 3 3 2 7 2 3" xfId="34981"/>
    <cellStyle name="RowTitles-Detail 3 3 2 7 3" xfId="34982"/>
    <cellStyle name="RowTitles-Detail 3 3 2 7 3 2" xfId="34983"/>
    <cellStyle name="RowTitles-Detail 3 3 2 7 3 2 2" xfId="34984"/>
    <cellStyle name="RowTitles-Detail 3 3 2 7 4" xfId="34985"/>
    <cellStyle name="RowTitles-Detail 3 3 2 7 4 2" xfId="34986"/>
    <cellStyle name="RowTitles-Detail 3 3 2 7 5" xfId="34987"/>
    <cellStyle name="RowTitles-Detail 3 3 2 8" xfId="34988"/>
    <cellStyle name="RowTitles-Detail 3 3 2 8 2" xfId="34989"/>
    <cellStyle name="RowTitles-Detail 3 3 2 9" xfId="34990"/>
    <cellStyle name="RowTitles-Detail 3 3 2 9 2" xfId="34991"/>
    <cellStyle name="RowTitles-Detail 3 3 2 9 2 2" xfId="34992"/>
    <cellStyle name="RowTitles-Detail 3 3 2_STUD aligned by INSTIT" xfId="34993"/>
    <cellStyle name="RowTitles-Detail 3 3 3" xfId="1170"/>
    <cellStyle name="RowTitles-Detail 3 3 3 10" xfId="34994"/>
    <cellStyle name="RowTitles-Detail 3 3 3 2" xfId="1171"/>
    <cellStyle name="RowTitles-Detail 3 3 3 2 2" xfId="34995"/>
    <cellStyle name="RowTitles-Detail 3 3 3 2 2 2" xfId="34996"/>
    <cellStyle name="RowTitles-Detail 3 3 3 2 2 2 2" xfId="34997"/>
    <cellStyle name="RowTitles-Detail 3 3 3 2 2 2 2 2" xfId="34998"/>
    <cellStyle name="RowTitles-Detail 3 3 3 2 2 2 3" xfId="34999"/>
    <cellStyle name="RowTitles-Detail 3 3 3 2 2 3" xfId="35000"/>
    <cellStyle name="RowTitles-Detail 3 3 3 2 2 3 2" xfId="35001"/>
    <cellStyle name="RowTitles-Detail 3 3 3 2 2 3 2 2" xfId="35002"/>
    <cellStyle name="RowTitles-Detail 3 3 3 2 2 4" xfId="35003"/>
    <cellStyle name="RowTitles-Detail 3 3 3 2 2 4 2" xfId="35004"/>
    <cellStyle name="RowTitles-Detail 3 3 3 2 2 5" xfId="35005"/>
    <cellStyle name="RowTitles-Detail 3 3 3 2 3" xfId="35006"/>
    <cellStyle name="RowTitles-Detail 3 3 3 2 3 2" xfId="35007"/>
    <cellStyle name="RowTitles-Detail 3 3 3 2 3 2 2" xfId="35008"/>
    <cellStyle name="RowTitles-Detail 3 3 3 2 3 2 2 2" xfId="35009"/>
    <cellStyle name="RowTitles-Detail 3 3 3 2 3 2 3" xfId="35010"/>
    <cellStyle name="RowTitles-Detail 3 3 3 2 3 3" xfId="35011"/>
    <cellStyle name="RowTitles-Detail 3 3 3 2 3 3 2" xfId="35012"/>
    <cellStyle name="RowTitles-Detail 3 3 3 2 3 3 2 2" xfId="35013"/>
    <cellStyle name="RowTitles-Detail 3 3 3 2 3 4" xfId="35014"/>
    <cellStyle name="RowTitles-Detail 3 3 3 2 3 4 2" xfId="35015"/>
    <cellStyle name="RowTitles-Detail 3 3 3 2 3 5" xfId="35016"/>
    <cellStyle name="RowTitles-Detail 3 3 3 2 4" xfId="35017"/>
    <cellStyle name="RowTitles-Detail 3 3 3 2 4 2" xfId="35018"/>
    <cellStyle name="RowTitles-Detail 3 3 3 2 5" xfId="35019"/>
    <cellStyle name="RowTitles-Detail 3 3 3 2 5 2" xfId="35020"/>
    <cellStyle name="RowTitles-Detail 3 3 3 2 5 2 2" xfId="35021"/>
    <cellStyle name="RowTitles-Detail 3 3 3 2 5 3" xfId="35022"/>
    <cellStyle name="RowTitles-Detail 3 3 3 2 6" xfId="35023"/>
    <cellStyle name="RowTitles-Detail 3 3 3 2 6 2" xfId="35024"/>
    <cellStyle name="RowTitles-Detail 3 3 3 2 6 2 2" xfId="35025"/>
    <cellStyle name="RowTitles-Detail 3 3 3 2 7" xfId="35026"/>
    <cellStyle name="RowTitles-Detail 3 3 3 2 7 2" xfId="35027"/>
    <cellStyle name="RowTitles-Detail 3 3 3 2 8" xfId="35028"/>
    <cellStyle name="RowTitles-Detail 3 3 3 2 9" xfId="35029"/>
    <cellStyle name="RowTitles-Detail 3 3 3 3" xfId="35030"/>
    <cellStyle name="RowTitles-Detail 3 3 3 3 2" xfId="35031"/>
    <cellStyle name="RowTitles-Detail 3 3 3 3 2 2" xfId="35032"/>
    <cellStyle name="RowTitles-Detail 3 3 3 3 2 2 2" xfId="35033"/>
    <cellStyle name="RowTitles-Detail 3 3 3 3 2 2 2 2" xfId="35034"/>
    <cellStyle name="RowTitles-Detail 3 3 3 3 2 2 3" xfId="35035"/>
    <cellStyle name="RowTitles-Detail 3 3 3 3 2 3" xfId="35036"/>
    <cellStyle name="RowTitles-Detail 3 3 3 3 2 3 2" xfId="35037"/>
    <cellStyle name="RowTitles-Detail 3 3 3 3 2 3 2 2" xfId="35038"/>
    <cellStyle name="RowTitles-Detail 3 3 3 3 2 4" xfId="35039"/>
    <cellStyle name="RowTitles-Detail 3 3 3 3 2 4 2" xfId="35040"/>
    <cellStyle name="RowTitles-Detail 3 3 3 3 2 5" xfId="35041"/>
    <cellStyle name="RowTitles-Detail 3 3 3 3 3" xfId="35042"/>
    <cellStyle name="RowTitles-Detail 3 3 3 3 3 2" xfId="35043"/>
    <cellStyle name="RowTitles-Detail 3 3 3 3 3 2 2" xfId="35044"/>
    <cellStyle name="RowTitles-Detail 3 3 3 3 3 2 2 2" xfId="35045"/>
    <cellStyle name="RowTitles-Detail 3 3 3 3 3 2 3" xfId="35046"/>
    <cellStyle name="RowTitles-Detail 3 3 3 3 3 3" xfId="35047"/>
    <cellStyle name="RowTitles-Detail 3 3 3 3 3 3 2" xfId="35048"/>
    <cellStyle name="RowTitles-Detail 3 3 3 3 3 3 2 2" xfId="35049"/>
    <cellStyle name="RowTitles-Detail 3 3 3 3 3 4" xfId="35050"/>
    <cellStyle name="RowTitles-Detail 3 3 3 3 3 4 2" xfId="35051"/>
    <cellStyle name="RowTitles-Detail 3 3 3 3 3 5" xfId="35052"/>
    <cellStyle name="RowTitles-Detail 3 3 3 3 4" xfId="35053"/>
    <cellStyle name="RowTitles-Detail 3 3 3 3 4 2" xfId="35054"/>
    <cellStyle name="RowTitles-Detail 3 3 3 3 5" xfId="35055"/>
    <cellStyle name="RowTitles-Detail 3 3 3 3 5 2" xfId="35056"/>
    <cellStyle name="RowTitles-Detail 3 3 3 3 5 2 2" xfId="35057"/>
    <cellStyle name="RowTitles-Detail 3 3 3 4" xfId="35058"/>
    <cellStyle name="RowTitles-Detail 3 3 3 4 2" xfId="35059"/>
    <cellStyle name="RowTitles-Detail 3 3 3 4 2 2" xfId="35060"/>
    <cellStyle name="RowTitles-Detail 3 3 3 4 2 2 2" xfId="35061"/>
    <cellStyle name="RowTitles-Detail 3 3 3 4 2 2 2 2" xfId="35062"/>
    <cellStyle name="RowTitles-Detail 3 3 3 4 2 2 3" xfId="35063"/>
    <cellStyle name="RowTitles-Detail 3 3 3 4 2 3" xfId="35064"/>
    <cellStyle name="RowTitles-Detail 3 3 3 4 2 3 2" xfId="35065"/>
    <cellStyle name="RowTitles-Detail 3 3 3 4 2 3 2 2" xfId="35066"/>
    <cellStyle name="RowTitles-Detail 3 3 3 4 2 4" xfId="35067"/>
    <cellStyle name="RowTitles-Detail 3 3 3 4 2 4 2" xfId="35068"/>
    <cellStyle name="RowTitles-Detail 3 3 3 4 2 5" xfId="35069"/>
    <cellStyle name="RowTitles-Detail 3 3 3 4 3" xfId="35070"/>
    <cellStyle name="RowTitles-Detail 3 3 3 4 3 2" xfId="35071"/>
    <cellStyle name="RowTitles-Detail 3 3 3 4 3 2 2" xfId="35072"/>
    <cellStyle name="RowTitles-Detail 3 3 3 4 3 2 2 2" xfId="35073"/>
    <cellStyle name="RowTitles-Detail 3 3 3 4 3 2 3" xfId="35074"/>
    <cellStyle name="RowTitles-Detail 3 3 3 4 3 3" xfId="35075"/>
    <cellStyle name="RowTitles-Detail 3 3 3 4 3 3 2" xfId="35076"/>
    <cellStyle name="RowTitles-Detail 3 3 3 4 3 3 2 2" xfId="35077"/>
    <cellStyle name="RowTitles-Detail 3 3 3 4 3 4" xfId="35078"/>
    <cellStyle name="RowTitles-Detail 3 3 3 4 3 4 2" xfId="35079"/>
    <cellStyle name="RowTitles-Detail 3 3 3 4 3 5" xfId="35080"/>
    <cellStyle name="RowTitles-Detail 3 3 3 4 4" xfId="35081"/>
    <cellStyle name="RowTitles-Detail 3 3 3 4 4 2" xfId="35082"/>
    <cellStyle name="RowTitles-Detail 3 3 3 4 4 2 2" xfId="35083"/>
    <cellStyle name="RowTitles-Detail 3 3 3 4 4 3" xfId="35084"/>
    <cellStyle name="RowTitles-Detail 3 3 3 4 5" xfId="35085"/>
    <cellStyle name="RowTitles-Detail 3 3 3 4 5 2" xfId="35086"/>
    <cellStyle name="RowTitles-Detail 3 3 3 4 5 2 2" xfId="35087"/>
    <cellStyle name="RowTitles-Detail 3 3 3 4 6" xfId="35088"/>
    <cellStyle name="RowTitles-Detail 3 3 3 4 6 2" xfId="35089"/>
    <cellStyle name="RowTitles-Detail 3 3 3 4 7" xfId="35090"/>
    <cellStyle name="RowTitles-Detail 3 3 3 5" xfId="35091"/>
    <cellStyle name="RowTitles-Detail 3 3 3 5 2" xfId="35092"/>
    <cellStyle name="RowTitles-Detail 3 3 3 5 2 2" xfId="35093"/>
    <cellStyle name="RowTitles-Detail 3 3 3 5 2 2 2" xfId="35094"/>
    <cellStyle name="RowTitles-Detail 3 3 3 5 2 2 2 2" xfId="35095"/>
    <cellStyle name="RowTitles-Detail 3 3 3 5 2 2 3" xfId="35096"/>
    <cellStyle name="RowTitles-Detail 3 3 3 5 2 3" xfId="35097"/>
    <cellStyle name="RowTitles-Detail 3 3 3 5 2 3 2" xfId="35098"/>
    <cellStyle name="RowTitles-Detail 3 3 3 5 2 3 2 2" xfId="35099"/>
    <cellStyle name="RowTitles-Detail 3 3 3 5 2 4" xfId="35100"/>
    <cellStyle name="RowTitles-Detail 3 3 3 5 2 4 2" xfId="35101"/>
    <cellStyle name="RowTitles-Detail 3 3 3 5 2 5" xfId="35102"/>
    <cellStyle name="RowTitles-Detail 3 3 3 5 3" xfId="35103"/>
    <cellStyle name="RowTitles-Detail 3 3 3 5 3 2" xfId="35104"/>
    <cellStyle name="RowTitles-Detail 3 3 3 5 3 2 2" xfId="35105"/>
    <cellStyle name="RowTitles-Detail 3 3 3 5 3 2 2 2" xfId="35106"/>
    <cellStyle name="RowTitles-Detail 3 3 3 5 3 2 3" xfId="35107"/>
    <cellStyle name="RowTitles-Detail 3 3 3 5 3 3" xfId="35108"/>
    <cellStyle name="RowTitles-Detail 3 3 3 5 3 3 2" xfId="35109"/>
    <cellStyle name="RowTitles-Detail 3 3 3 5 3 3 2 2" xfId="35110"/>
    <cellStyle name="RowTitles-Detail 3 3 3 5 3 4" xfId="35111"/>
    <cellStyle name="RowTitles-Detail 3 3 3 5 3 4 2" xfId="35112"/>
    <cellStyle name="RowTitles-Detail 3 3 3 5 3 5" xfId="35113"/>
    <cellStyle name="RowTitles-Detail 3 3 3 5 4" xfId="35114"/>
    <cellStyle name="RowTitles-Detail 3 3 3 5 4 2" xfId="35115"/>
    <cellStyle name="RowTitles-Detail 3 3 3 5 4 2 2" xfId="35116"/>
    <cellStyle name="RowTitles-Detail 3 3 3 5 4 3" xfId="35117"/>
    <cellStyle name="RowTitles-Detail 3 3 3 5 5" xfId="35118"/>
    <cellStyle name="RowTitles-Detail 3 3 3 5 5 2" xfId="35119"/>
    <cellStyle name="RowTitles-Detail 3 3 3 5 5 2 2" xfId="35120"/>
    <cellStyle name="RowTitles-Detail 3 3 3 5 6" xfId="35121"/>
    <cellStyle name="RowTitles-Detail 3 3 3 5 6 2" xfId="35122"/>
    <cellStyle name="RowTitles-Detail 3 3 3 5 7" xfId="35123"/>
    <cellStyle name="RowTitles-Detail 3 3 3 6" xfId="35124"/>
    <cellStyle name="RowTitles-Detail 3 3 3 6 2" xfId="35125"/>
    <cellStyle name="RowTitles-Detail 3 3 3 6 2 2" xfId="35126"/>
    <cellStyle name="RowTitles-Detail 3 3 3 6 2 2 2" xfId="35127"/>
    <cellStyle name="RowTitles-Detail 3 3 3 6 2 2 2 2" xfId="35128"/>
    <cellStyle name="RowTitles-Detail 3 3 3 6 2 2 3" xfId="35129"/>
    <cellStyle name="RowTitles-Detail 3 3 3 6 2 3" xfId="35130"/>
    <cellStyle name="RowTitles-Detail 3 3 3 6 2 3 2" xfId="35131"/>
    <cellStyle name="RowTitles-Detail 3 3 3 6 2 3 2 2" xfId="35132"/>
    <cellStyle name="RowTitles-Detail 3 3 3 6 2 4" xfId="35133"/>
    <cellStyle name="RowTitles-Detail 3 3 3 6 2 4 2" xfId="35134"/>
    <cellStyle name="RowTitles-Detail 3 3 3 6 2 5" xfId="35135"/>
    <cellStyle name="RowTitles-Detail 3 3 3 6 3" xfId="35136"/>
    <cellStyle name="RowTitles-Detail 3 3 3 6 3 2" xfId="35137"/>
    <cellStyle name="RowTitles-Detail 3 3 3 6 3 2 2" xfId="35138"/>
    <cellStyle name="RowTitles-Detail 3 3 3 6 3 2 2 2" xfId="35139"/>
    <cellStyle name="RowTitles-Detail 3 3 3 6 3 2 3" xfId="35140"/>
    <cellStyle name="RowTitles-Detail 3 3 3 6 3 3" xfId="35141"/>
    <cellStyle name="RowTitles-Detail 3 3 3 6 3 3 2" xfId="35142"/>
    <cellStyle name="RowTitles-Detail 3 3 3 6 3 3 2 2" xfId="35143"/>
    <cellStyle name="RowTitles-Detail 3 3 3 6 3 4" xfId="35144"/>
    <cellStyle name="RowTitles-Detail 3 3 3 6 3 4 2" xfId="35145"/>
    <cellStyle name="RowTitles-Detail 3 3 3 6 3 5" xfId="35146"/>
    <cellStyle name="RowTitles-Detail 3 3 3 6 4" xfId="35147"/>
    <cellStyle name="RowTitles-Detail 3 3 3 6 4 2" xfId="35148"/>
    <cellStyle name="RowTitles-Detail 3 3 3 6 4 2 2" xfId="35149"/>
    <cellStyle name="RowTitles-Detail 3 3 3 6 4 3" xfId="35150"/>
    <cellStyle name="RowTitles-Detail 3 3 3 6 5" xfId="35151"/>
    <cellStyle name="RowTitles-Detail 3 3 3 6 5 2" xfId="35152"/>
    <cellStyle name="RowTitles-Detail 3 3 3 6 5 2 2" xfId="35153"/>
    <cellStyle name="RowTitles-Detail 3 3 3 6 6" xfId="35154"/>
    <cellStyle name="RowTitles-Detail 3 3 3 6 6 2" xfId="35155"/>
    <cellStyle name="RowTitles-Detail 3 3 3 6 7" xfId="35156"/>
    <cellStyle name="RowTitles-Detail 3 3 3 7" xfId="35157"/>
    <cellStyle name="RowTitles-Detail 3 3 3 7 2" xfId="35158"/>
    <cellStyle name="RowTitles-Detail 3 3 3 7 2 2" xfId="35159"/>
    <cellStyle name="RowTitles-Detail 3 3 3 7 2 2 2" xfId="35160"/>
    <cellStyle name="RowTitles-Detail 3 3 3 7 2 3" xfId="35161"/>
    <cellStyle name="RowTitles-Detail 3 3 3 7 3" xfId="35162"/>
    <cellStyle name="RowTitles-Detail 3 3 3 7 3 2" xfId="35163"/>
    <cellStyle name="RowTitles-Detail 3 3 3 7 3 2 2" xfId="35164"/>
    <cellStyle name="RowTitles-Detail 3 3 3 7 4" xfId="35165"/>
    <cellStyle name="RowTitles-Detail 3 3 3 7 4 2" xfId="35166"/>
    <cellStyle name="RowTitles-Detail 3 3 3 7 5" xfId="35167"/>
    <cellStyle name="RowTitles-Detail 3 3 3 8" xfId="35168"/>
    <cellStyle name="RowTitles-Detail 3 3 3 8 2" xfId="35169"/>
    <cellStyle name="RowTitles-Detail 3 3 3 8 2 2" xfId="35170"/>
    <cellStyle name="RowTitles-Detail 3 3 3 8 2 2 2" xfId="35171"/>
    <cellStyle name="RowTitles-Detail 3 3 3 8 2 3" xfId="35172"/>
    <cellStyle name="RowTitles-Detail 3 3 3 8 3" xfId="35173"/>
    <cellStyle name="RowTitles-Detail 3 3 3 8 3 2" xfId="35174"/>
    <cellStyle name="RowTitles-Detail 3 3 3 8 3 2 2" xfId="35175"/>
    <cellStyle name="RowTitles-Detail 3 3 3 8 4" xfId="35176"/>
    <cellStyle name="RowTitles-Detail 3 3 3 8 4 2" xfId="35177"/>
    <cellStyle name="RowTitles-Detail 3 3 3 8 5" xfId="35178"/>
    <cellStyle name="RowTitles-Detail 3 3 3 9" xfId="35179"/>
    <cellStyle name="RowTitles-Detail 3 3 3 9 2" xfId="35180"/>
    <cellStyle name="RowTitles-Detail 3 3 3 9 2 2" xfId="35181"/>
    <cellStyle name="RowTitles-Detail 3 3 3_STUD aligned by INSTIT" xfId="35182"/>
    <cellStyle name="RowTitles-Detail 3 3 4" xfId="1172"/>
    <cellStyle name="RowTitles-Detail 3 3 4 10" xfId="35183"/>
    <cellStyle name="RowTitles-Detail 3 3 4 2" xfId="1173"/>
    <cellStyle name="RowTitles-Detail 3 3 4 2 2" xfId="35184"/>
    <cellStyle name="RowTitles-Detail 3 3 4 2 2 2" xfId="35185"/>
    <cellStyle name="RowTitles-Detail 3 3 4 2 2 2 2" xfId="35186"/>
    <cellStyle name="RowTitles-Detail 3 3 4 2 2 2 2 2" xfId="35187"/>
    <cellStyle name="RowTitles-Detail 3 3 4 2 2 2 3" xfId="35188"/>
    <cellStyle name="RowTitles-Detail 3 3 4 2 2 3" xfId="35189"/>
    <cellStyle name="RowTitles-Detail 3 3 4 2 2 3 2" xfId="35190"/>
    <cellStyle name="RowTitles-Detail 3 3 4 2 2 3 2 2" xfId="35191"/>
    <cellStyle name="RowTitles-Detail 3 3 4 2 2 4" xfId="35192"/>
    <cellStyle name="RowTitles-Detail 3 3 4 2 2 4 2" xfId="35193"/>
    <cellStyle name="RowTitles-Detail 3 3 4 2 2 5" xfId="35194"/>
    <cellStyle name="RowTitles-Detail 3 3 4 2 3" xfId="35195"/>
    <cellStyle name="RowTitles-Detail 3 3 4 2 3 2" xfId="35196"/>
    <cellStyle name="RowTitles-Detail 3 3 4 2 3 2 2" xfId="35197"/>
    <cellStyle name="RowTitles-Detail 3 3 4 2 3 2 2 2" xfId="35198"/>
    <cellStyle name="RowTitles-Detail 3 3 4 2 3 2 3" xfId="35199"/>
    <cellStyle name="RowTitles-Detail 3 3 4 2 3 3" xfId="35200"/>
    <cellStyle name="RowTitles-Detail 3 3 4 2 3 3 2" xfId="35201"/>
    <cellStyle name="RowTitles-Detail 3 3 4 2 3 3 2 2" xfId="35202"/>
    <cellStyle name="RowTitles-Detail 3 3 4 2 3 4" xfId="35203"/>
    <cellStyle name="RowTitles-Detail 3 3 4 2 3 4 2" xfId="35204"/>
    <cellStyle name="RowTitles-Detail 3 3 4 2 3 5" xfId="35205"/>
    <cellStyle name="RowTitles-Detail 3 3 4 2 4" xfId="35206"/>
    <cellStyle name="RowTitles-Detail 3 3 4 2 4 2" xfId="35207"/>
    <cellStyle name="RowTitles-Detail 3 3 4 2 5" xfId="35208"/>
    <cellStyle name="RowTitles-Detail 3 3 4 2 5 2" xfId="35209"/>
    <cellStyle name="RowTitles-Detail 3 3 4 2 5 2 2" xfId="35210"/>
    <cellStyle name="RowTitles-Detail 3 3 4 2 5 3" xfId="35211"/>
    <cellStyle name="RowTitles-Detail 3 3 4 2 6" xfId="35212"/>
    <cellStyle name="RowTitles-Detail 3 3 4 2 6 2" xfId="35213"/>
    <cellStyle name="RowTitles-Detail 3 3 4 2 6 2 2" xfId="35214"/>
    <cellStyle name="RowTitles-Detail 3 3 4 2 7" xfId="35215"/>
    <cellStyle name="RowTitles-Detail 3 3 4 3" xfId="35216"/>
    <cellStyle name="RowTitles-Detail 3 3 4 3 2" xfId="35217"/>
    <cellStyle name="RowTitles-Detail 3 3 4 3 2 2" xfId="35218"/>
    <cellStyle name="RowTitles-Detail 3 3 4 3 2 2 2" xfId="35219"/>
    <cellStyle name="RowTitles-Detail 3 3 4 3 2 2 2 2" xfId="35220"/>
    <cellStyle name="RowTitles-Detail 3 3 4 3 2 2 3" xfId="35221"/>
    <cellStyle name="RowTitles-Detail 3 3 4 3 2 3" xfId="35222"/>
    <cellStyle name="RowTitles-Detail 3 3 4 3 2 3 2" xfId="35223"/>
    <cellStyle name="RowTitles-Detail 3 3 4 3 2 3 2 2" xfId="35224"/>
    <cellStyle name="RowTitles-Detail 3 3 4 3 2 4" xfId="35225"/>
    <cellStyle name="RowTitles-Detail 3 3 4 3 2 4 2" xfId="35226"/>
    <cellStyle name="RowTitles-Detail 3 3 4 3 2 5" xfId="35227"/>
    <cellStyle name="RowTitles-Detail 3 3 4 3 3" xfId="35228"/>
    <cellStyle name="RowTitles-Detail 3 3 4 3 3 2" xfId="35229"/>
    <cellStyle name="RowTitles-Detail 3 3 4 3 3 2 2" xfId="35230"/>
    <cellStyle name="RowTitles-Detail 3 3 4 3 3 2 2 2" xfId="35231"/>
    <cellStyle name="RowTitles-Detail 3 3 4 3 3 2 3" xfId="35232"/>
    <cellStyle name="RowTitles-Detail 3 3 4 3 3 3" xfId="35233"/>
    <cellStyle name="RowTitles-Detail 3 3 4 3 3 3 2" xfId="35234"/>
    <cellStyle name="RowTitles-Detail 3 3 4 3 3 3 2 2" xfId="35235"/>
    <cellStyle name="RowTitles-Detail 3 3 4 3 3 4" xfId="35236"/>
    <cellStyle name="RowTitles-Detail 3 3 4 3 3 4 2" xfId="35237"/>
    <cellStyle name="RowTitles-Detail 3 3 4 3 3 5" xfId="35238"/>
    <cellStyle name="RowTitles-Detail 3 3 4 3 4" xfId="35239"/>
    <cellStyle name="RowTitles-Detail 3 3 4 3 4 2" xfId="35240"/>
    <cellStyle name="RowTitles-Detail 3 3 4 3 5" xfId="35241"/>
    <cellStyle name="RowTitles-Detail 3 3 4 3 5 2" xfId="35242"/>
    <cellStyle name="RowTitles-Detail 3 3 4 3 5 2 2" xfId="35243"/>
    <cellStyle name="RowTitles-Detail 3 3 4 3 6" xfId="35244"/>
    <cellStyle name="RowTitles-Detail 3 3 4 3 6 2" xfId="35245"/>
    <cellStyle name="RowTitles-Detail 3 3 4 3 7" xfId="35246"/>
    <cellStyle name="RowTitles-Detail 3 3 4 4" xfId="35247"/>
    <cellStyle name="RowTitles-Detail 3 3 4 4 2" xfId="35248"/>
    <cellStyle name="RowTitles-Detail 3 3 4 4 2 2" xfId="35249"/>
    <cellStyle name="RowTitles-Detail 3 3 4 4 2 2 2" xfId="35250"/>
    <cellStyle name="RowTitles-Detail 3 3 4 4 2 2 2 2" xfId="35251"/>
    <cellStyle name="RowTitles-Detail 3 3 4 4 2 2 3" xfId="35252"/>
    <cellStyle name="RowTitles-Detail 3 3 4 4 2 3" xfId="35253"/>
    <cellStyle name="RowTitles-Detail 3 3 4 4 2 3 2" xfId="35254"/>
    <cellStyle name="RowTitles-Detail 3 3 4 4 2 3 2 2" xfId="35255"/>
    <cellStyle name="RowTitles-Detail 3 3 4 4 2 4" xfId="35256"/>
    <cellStyle name="RowTitles-Detail 3 3 4 4 2 4 2" xfId="35257"/>
    <cellStyle name="RowTitles-Detail 3 3 4 4 2 5" xfId="35258"/>
    <cellStyle name="RowTitles-Detail 3 3 4 4 3" xfId="35259"/>
    <cellStyle name="RowTitles-Detail 3 3 4 4 3 2" xfId="35260"/>
    <cellStyle name="RowTitles-Detail 3 3 4 4 3 2 2" xfId="35261"/>
    <cellStyle name="RowTitles-Detail 3 3 4 4 3 2 2 2" xfId="35262"/>
    <cellStyle name="RowTitles-Detail 3 3 4 4 3 2 3" xfId="35263"/>
    <cellStyle name="RowTitles-Detail 3 3 4 4 3 3" xfId="35264"/>
    <cellStyle name="RowTitles-Detail 3 3 4 4 3 3 2" xfId="35265"/>
    <cellStyle name="RowTitles-Detail 3 3 4 4 3 3 2 2" xfId="35266"/>
    <cellStyle name="RowTitles-Detail 3 3 4 4 3 4" xfId="35267"/>
    <cellStyle name="RowTitles-Detail 3 3 4 4 3 4 2" xfId="35268"/>
    <cellStyle name="RowTitles-Detail 3 3 4 4 3 5" xfId="35269"/>
    <cellStyle name="RowTitles-Detail 3 3 4 4 4" xfId="35270"/>
    <cellStyle name="RowTitles-Detail 3 3 4 4 4 2" xfId="35271"/>
    <cellStyle name="RowTitles-Detail 3 3 4 4 5" xfId="35272"/>
    <cellStyle name="RowTitles-Detail 3 3 4 4 5 2" xfId="35273"/>
    <cellStyle name="RowTitles-Detail 3 3 4 4 5 2 2" xfId="35274"/>
    <cellStyle name="RowTitles-Detail 3 3 4 4 5 3" xfId="35275"/>
    <cellStyle name="RowTitles-Detail 3 3 4 4 6" xfId="35276"/>
    <cellStyle name="RowTitles-Detail 3 3 4 4 6 2" xfId="35277"/>
    <cellStyle name="RowTitles-Detail 3 3 4 4 6 2 2" xfId="35278"/>
    <cellStyle name="RowTitles-Detail 3 3 4 4 7" xfId="35279"/>
    <cellStyle name="RowTitles-Detail 3 3 4 4 7 2" xfId="35280"/>
    <cellStyle name="RowTitles-Detail 3 3 4 4 8" xfId="35281"/>
    <cellStyle name="RowTitles-Detail 3 3 4 5" xfId="35282"/>
    <cellStyle name="RowTitles-Detail 3 3 4 5 2" xfId="35283"/>
    <cellStyle name="RowTitles-Detail 3 3 4 5 2 2" xfId="35284"/>
    <cellStyle name="RowTitles-Detail 3 3 4 5 2 2 2" xfId="35285"/>
    <cellStyle name="RowTitles-Detail 3 3 4 5 2 2 2 2" xfId="35286"/>
    <cellStyle name="RowTitles-Detail 3 3 4 5 2 2 3" xfId="35287"/>
    <cellStyle name="RowTitles-Detail 3 3 4 5 2 3" xfId="35288"/>
    <cellStyle name="RowTitles-Detail 3 3 4 5 2 3 2" xfId="35289"/>
    <cellStyle name="RowTitles-Detail 3 3 4 5 2 3 2 2" xfId="35290"/>
    <cellStyle name="RowTitles-Detail 3 3 4 5 2 4" xfId="35291"/>
    <cellStyle name="RowTitles-Detail 3 3 4 5 2 4 2" xfId="35292"/>
    <cellStyle name="RowTitles-Detail 3 3 4 5 2 5" xfId="35293"/>
    <cellStyle name="RowTitles-Detail 3 3 4 5 3" xfId="35294"/>
    <cellStyle name="RowTitles-Detail 3 3 4 5 3 2" xfId="35295"/>
    <cellStyle name="RowTitles-Detail 3 3 4 5 3 2 2" xfId="35296"/>
    <cellStyle name="RowTitles-Detail 3 3 4 5 3 2 2 2" xfId="35297"/>
    <cellStyle name="RowTitles-Detail 3 3 4 5 3 2 3" xfId="35298"/>
    <cellStyle name="RowTitles-Detail 3 3 4 5 3 3" xfId="35299"/>
    <cellStyle name="RowTitles-Detail 3 3 4 5 3 3 2" xfId="35300"/>
    <cellStyle name="RowTitles-Detail 3 3 4 5 3 3 2 2" xfId="35301"/>
    <cellStyle name="RowTitles-Detail 3 3 4 5 3 4" xfId="35302"/>
    <cellStyle name="RowTitles-Detail 3 3 4 5 3 4 2" xfId="35303"/>
    <cellStyle name="RowTitles-Detail 3 3 4 5 3 5" xfId="35304"/>
    <cellStyle name="RowTitles-Detail 3 3 4 5 4" xfId="35305"/>
    <cellStyle name="RowTitles-Detail 3 3 4 5 4 2" xfId="35306"/>
    <cellStyle name="RowTitles-Detail 3 3 4 5 4 2 2" xfId="35307"/>
    <cellStyle name="RowTitles-Detail 3 3 4 5 4 3" xfId="35308"/>
    <cellStyle name="RowTitles-Detail 3 3 4 5 5" xfId="35309"/>
    <cellStyle name="RowTitles-Detail 3 3 4 5 5 2" xfId="35310"/>
    <cellStyle name="RowTitles-Detail 3 3 4 5 5 2 2" xfId="35311"/>
    <cellStyle name="RowTitles-Detail 3 3 4 5 6" xfId="35312"/>
    <cellStyle name="RowTitles-Detail 3 3 4 5 6 2" xfId="35313"/>
    <cellStyle name="RowTitles-Detail 3 3 4 5 7" xfId="35314"/>
    <cellStyle name="RowTitles-Detail 3 3 4 6" xfId="35315"/>
    <cellStyle name="RowTitles-Detail 3 3 4 6 2" xfId="35316"/>
    <cellStyle name="RowTitles-Detail 3 3 4 6 2 2" xfId="35317"/>
    <cellStyle name="RowTitles-Detail 3 3 4 6 2 2 2" xfId="35318"/>
    <cellStyle name="RowTitles-Detail 3 3 4 6 2 2 2 2" xfId="35319"/>
    <cellStyle name="RowTitles-Detail 3 3 4 6 2 2 3" xfId="35320"/>
    <cellStyle name="RowTitles-Detail 3 3 4 6 2 3" xfId="35321"/>
    <cellStyle name="RowTitles-Detail 3 3 4 6 2 3 2" xfId="35322"/>
    <cellStyle name="RowTitles-Detail 3 3 4 6 2 3 2 2" xfId="35323"/>
    <cellStyle name="RowTitles-Detail 3 3 4 6 2 4" xfId="35324"/>
    <cellStyle name="RowTitles-Detail 3 3 4 6 2 4 2" xfId="35325"/>
    <cellStyle name="RowTitles-Detail 3 3 4 6 2 5" xfId="35326"/>
    <cellStyle name="RowTitles-Detail 3 3 4 6 3" xfId="35327"/>
    <cellStyle name="RowTitles-Detail 3 3 4 6 3 2" xfId="35328"/>
    <cellStyle name="RowTitles-Detail 3 3 4 6 3 2 2" xfId="35329"/>
    <cellStyle name="RowTitles-Detail 3 3 4 6 3 2 2 2" xfId="35330"/>
    <cellStyle name="RowTitles-Detail 3 3 4 6 3 2 3" xfId="35331"/>
    <cellStyle name="RowTitles-Detail 3 3 4 6 3 3" xfId="35332"/>
    <cellStyle name="RowTitles-Detail 3 3 4 6 3 3 2" xfId="35333"/>
    <cellStyle name="RowTitles-Detail 3 3 4 6 3 3 2 2" xfId="35334"/>
    <cellStyle name="RowTitles-Detail 3 3 4 6 3 4" xfId="35335"/>
    <cellStyle name="RowTitles-Detail 3 3 4 6 3 4 2" xfId="35336"/>
    <cellStyle name="RowTitles-Detail 3 3 4 6 3 5" xfId="35337"/>
    <cellStyle name="RowTitles-Detail 3 3 4 6 4" xfId="35338"/>
    <cellStyle name="RowTitles-Detail 3 3 4 6 4 2" xfId="35339"/>
    <cellStyle name="RowTitles-Detail 3 3 4 6 4 2 2" xfId="35340"/>
    <cellStyle name="RowTitles-Detail 3 3 4 6 4 3" xfId="35341"/>
    <cellStyle name="RowTitles-Detail 3 3 4 6 5" xfId="35342"/>
    <cellStyle name="RowTitles-Detail 3 3 4 6 5 2" xfId="35343"/>
    <cellStyle name="RowTitles-Detail 3 3 4 6 5 2 2" xfId="35344"/>
    <cellStyle name="RowTitles-Detail 3 3 4 6 6" xfId="35345"/>
    <cellStyle name="RowTitles-Detail 3 3 4 6 6 2" xfId="35346"/>
    <cellStyle name="RowTitles-Detail 3 3 4 6 7" xfId="35347"/>
    <cellStyle name="RowTitles-Detail 3 3 4 7" xfId="35348"/>
    <cellStyle name="RowTitles-Detail 3 3 4 7 2" xfId="35349"/>
    <cellStyle name="RowTitles-Detail 3 3 4 7 2 2" xfId="35350"/>
    <cellStyle name="RowTitles-Detail 3 3 4 7 2 2 2" xfId="35351"/>
    <cellStyle name="RowTitles-Detail 3 3 4 7 2 3" xfId="35352"/>
    <cellStyle name="RowTitles-Detail 3 3 4 7 3" xfId="35353"/>
    <cellStyle name="RowTitles-Detail 3 3 4 7 3 2" xfId="35354"/>
    <cellStyle name="RowTitles-Detail 3 3 4 7 3 2 2" xfId="35355"/>
    <cellStyle name="RowTitles-Detail 3 3 4 7 4" xfId="35356"/>
    <cellStyle name="RowTitles-Detail 3 3 4 7 4 2" xfId="35357"/>
    <cellStyle name="RowTitles-Detail 3 3 4 7 5" xfId="35358"/>
    <cellStyle name="RowTitles-Detail 3 3 4 8" xfId="35359"/>
    <cellStyle name="RowTitles-Detail 3 3 4 8 2" xfId="35360"/>
    <cellStyle name="RowTitles-Detail 3 3 4 9" xfId="35361"/>
    <cellStyle name="RowTitles-Detail 3 3 4 9 2" xfId="35362"/>
    <cellStyle name="RowTitles-Detail 3 3 4 9 2 2" xfId="35363"/>
    <cellStyle name="RowTitles-Detail 3 3 4_STUD aligned by INSTIT" xfId="35364"/>
    <cellStyle name="RowTitles-Detail 3 3 5" xfId="1174"/>
    <cellStyle name="RowTitles-Detail 3 3 5 2" xfId="35365"/>
    <cellStyle name="RowTitles-Detail 3 3 5 2 2" xfId="35366"/>
    <cellStyle name="RowTitles-Detail 3 3 5 2 2 2" xfId="35367"/>
    <cellStyle name="RowTitles-Detail 3 3 5 2 2 2 2" xfId="35368"/>
    <cellStyle name="RowTitles-Detail 3 3 5 2 2 3" xfId="35369"/>
    <cellStyle name="RowTitles-Detail 3 3 5 2 3" xfId="35370"/>
    <cellStyle name="RowTitles-Detail 3 3 5 2 3 2" xfId="35371"/>
    <cellStyle name="RowTitles-Detail 3 3 5 2 3 2 2" xfId="35372"/>
    <cellStyle name="RowTitles-Detail 3 3 5 2 4" xfId="35373"/>
    <cellStyle name="RowTitles-Detail 3 3 5 2 4 2" xfId="35374"/>
    <cellStyle name="RowTitles-Detail 3 3 5 2 5" xfId="35375"/>
    <cellStyle name="RowTitles-Detail 3 3 5 3" xfId="35376"/>
    <cellStyle name="RowTitles-Detail 3 3 5 3 2" xfId="35377"/>
    <cellStyle name="RowTitles-Detail 3 3 5 3 2 2" xfId="35378"/>
    <cellStyle name="RowTitles-Detail 3 3 5 3 2 2 2" xfId="35379"/>
    <cellStyle name="RowTitles-Detail 3 3 5 3 2 3" xfId="35380"/>
    <cellStyle name="RowTitles-Detail 3 3 5 3 3" xfId="35381"/>
    <cellStyle name="RowTitles-Detail 3 3 5 3 3 2" xfId="35382"/>
    <cellStyle name="RowTitles-Detail 3 3 5 3 3 2 2" xfId="35383"/>
    <cellStyle name="RowTitles-Detail 3 3 5 3 4" xfId="35384"/>
    <cellStyle name="RowTitles-Detail 3 3 5 3 4 2" xfId="35385"/>
    <cellStyle name="RowTitles-Detail 3 3 5 3 5" xfId="35386"/>
    <cellStyle name="RowTitles-Detail 3 3 5 4" xfId="35387"/>
    <cellStyle name="RowTitles-Detail 3 3 5 4 2" xfId="35388"/>
    <cellStyle name="RowTitles-Detail 3 3 5 5" xfId="35389"/>
    <cellStyle name="RowTitles-Detail 3 3 5 5 2" xfId="35390"/>
    <cellStyle name="RowTitles-Detail 3 3 5 5 2 2" xfId="35391"/>
    <cellStyle name="RowTitles-Detail 3 3 5 5 3" xfId="35392"/>
    <cellStyle name="RowTitles-Detail 3 3 5 6" xfId="35393"/>
    <cellStyle name="RowTitles-Detail 3 3 5 6 2" xfId="35394"/>
    <cellStyle name="RowTitles-Detail 3 3 5 6 2 2" xfId="35395"/>
    <cellStyle name="RowTitles-Detail 3 3 5 7" xfId="35396"/>
    <cellStyle name="RowTitles-Detail 3 3 6" xfId="35397"/>
    <cellStyle name="RowTitles-Detail 3 3 6 2" xfId="35398"/>
    <cellStyle name="RowTitles-Detail 3 3 6 2 2" xfId="35399"/>
    <cellStyle name="RowTitles-Detail 3 3 6 2 2 2" xfId="35400"/>
    <cellStyle name="RowTitles-Detail 3 3 6 2 2 2 2" xfId="35401"/>
    <cellStyle name="RowTitles-Detail 3 3 6 2 2 3" xfId="35402"/>
    <cellStyle name="RowTitles-Detail 3 3 6 2 3" xfId="35403"/>
    <cellStyle name="RowTitles-Detail 3 3 6 2 3 2" xfId="35404"/>
    <cellStyle name="RowTitles-Detail 3 3 6 2 3 2 2" xfId="35405"/>
    <cellStyle name="RowTitles-Detail 3 3 6 2 4" xfId="35406"/>
    <cellStyle name="RowTitles-Detail 3 3 6 2 4 2" xfId="35407"/>
    <cellStyle name="RowTitles-Detail 3 3 6 2 5" xfId="35408"/>
    <cellStyle name="RowTitles-Detail 3 3 6 3" xfId="35409"/>
    <cellStyle name="RowTitles-Detail 3 3 6 3 2" xfId="35410"/>
    <cellStyle name="RowTitles-Detail 3 3 6 3 2 2" xfId="35411"/>
    <cellStyle name="RowTitles-Detail 3 3 6 3 2 2 2" xfId="35412"/>
    <cellStyle name="RowTitles-Detail 3 3 6 3 2 3" xfId="35413"/>
    <cellStyle name="RowTitles-Detail 3 3 6 3 3" xfId="35414"/>
    <cellStyle name="RowTitles-Detail 3 3 6 3 3 2" xfId="35415"/>
    <cellStyle name="RowTitles-Detail 3 3 6 3 3 2 2" xfId="35416"/>
    <cellStyle name="RowTitles-Detail 3 3 6 3 4" xfId="35417"/>
    <cellStyle name="RowTitles-Detail 3 3 6 3 4 2" xfId="35418"/>
    <cellStyle name="RowTitles-Detail 3 3 6 3 5" xfId="35419"/>
    <cellStyle name="RowTitles-Detail 3 3 6 4" xfId="35420"/>
    <cellStyle name="RowTitles-Detail 3 3 6 4 2" xfId="35421"/>
    <cellStyle name="RowTitles-Detail 3 3 6 5" xfId="35422"/>
    <cellStyle name="RowTitles-Detail 3 3 6 5 2" xfId="35423"/>
    <cellStyle name="RowTitles-Detail 3 3 6 5 2 2" xfId="35424"/>
    <cellStyle name="RowTitles-Detail 3 3 6 6" xfId="35425"/>
    <cellStyle name="RowTitles-Detail 3 3 6 6 2" xfId="35426"/>
    <cellStyle name="RowTitles-Detail 3 3 6 7" xfId="35427"/>
    <cellStyle name="RowTitles-Detail 3 3 7" xfId="35428"/>
    <cellStyle name="RowTitles-Detail 3 3 7 2" xfId="35429"/>
    <cellStyle name="RowTitles-Detail 3 3 7 2 2" xfId="35430"/>
    <cellStyle name="RowTitles-Detail 3 3 7 2 2 2" xfId="35431"/>
    <cellStyle name="RowTitles-Detail 3 3 7 2 2 2 2" xfId="35432"/>
    <cellStyle name="RowTitles-Detail 3 3 7 2 2 3" xfId="35433"/>
    <cellStyle name="RowTitles-Detail 3 3 7 2 3" xfId="35434"/>
    <cellStyle name="RowTitles-Detail 3 3 7 2 3 2" xfId="35435"/>
    <cellStyle name="RowTitles-Detail 3 3 7 2 3 2 2" xfId="35436"/>
    <cellStyle name="RowTitles-Detail 3 3 7 2 4" xfId="35437"/>
    <cellStyle name="RowTitles-Detail 3 3 7 2 4 2" xfId="35438"/>
    <cellStyle name="RowTitles-Detail 3 3 7 2 5" xfId="35439"/>
    <cellStyle name="RowTitles-Detail 3 3 7 3" xfId="35440"/>
    <cellStyle name="RowTitles-Detail 3 3 7 3 2" xfId="35441"/>
    <cellStyle name="RowTitles-Detail 3 3 7 3 2 2" xfId="35442"/>
    <cellStyle name="RowTitles-Detail 3 3 7 3 2 2 2" xfId="35443"/>
    <cellStyle name="RowTitles-Detail 3 3 7 3 2 3" xfId="35444"/>
    <cellStyle name="RowTitles-Detail 3 3 7 3 3" xfId="35445"/>
    <cellStyle name="RowTitles-Detail 3 3 7 3 3 2" xfId="35446"/>
    <cellStyle name="RowTitles-Detail 3 3 7 3 3 2 2" xfId="35447"/>
    <cellStyle name="RowTitles-Detail 3 3 7 3 4" xfId="35448"/>
    <cellStyle name="RowTitles-Detail 3 3 7 3 4 2" xfId="35449"/>
    <cellStyle name="RowTitles-Detail 3 3 7 3 5" xfId="35450"/>
    <cellStyle name="RowTitles-Detail 3 3 7 4" xfId="35451"/>
    <cellStyle name="RowTitles-Detail 3 3 7 4 2" xfId="35452"/>
    <cellStyle name="RowTitles-Detail 3 3 7 5" xfId="35453"/>
    <cellStyle name="RowTitles-Detail 3 3 7 5 2" xfId="35454"/>
    <cellStyle name="RowTitles-Detail 3 3 7 5 2 2" xfId="35455"/>
    <cellStyle name="RowTitles-Detail 3 3 7 5 3" xfId="35456"/>
    <cellStyle name="RowTitles-Detail 3 3 7 6" xfId="35457"/>
    <cellStyle name="RowTitles-Detail 3 3 7 6 2" xfId="35458"/>
    <cellStyle name="RowTitles-Detail 3 3 7 6 2 2" xfId="35459"/>
    <cellStyle name="RowTitles-Detail 3 3 7 7" xfId="35460"/>
    <cellStyle name="RowTitles-Detail 3 3 7 7 2" xfId="35461"/>
    <cellStyle name="RowTitles-Detail 3 3 7 8" xfId="35462"/>
    <cellStyle name="RowTitles-Detail 3 3 8" xfId="35463"/>
    <cellStyle name="RowTitles-Detail 3 3 8 2" xfId="35464"/>
    <cellStyle name="RowTitles-Detail 3 3 8 2 2" xfId="35465"/>
    <cellStyle name="RowTitles-Detail 3 3 8 2 2 2" xfId="35466"/>
    <cellStyle name="RowTitles-Detail 3 3 8 2 2 2 2" xfId="35467"/>
    <cellStyle name="RowTitles-Detail 3 3 8 2 2 3" xfId="35468"/>
    <cellStyle name="RowTitles-Detail 3 3 8 2 3" xfId="35469"/>
    <cellStyle name="RowTitles-Detail 3 3 8 2 3 2" xfId="35470"/>
    <cellStyle name="RowTitles-Detail 3 3 8 2 3 2 2" xfId="35471"/>
    <cellStyle name="RowTitles-Detail 3 3 8 2 4" xfId="35472"/>
    <cellStyle name="RowTitles-Detail 3 3 8 2 4 2" xfId="35473"/>
    <cellStyle name="RowTitles-Detail 3 3 8 2 5" xfId="35474"/>
    <cellStyle name="RowTitles-Detail 3 3 8 3" xfId="35475"/>
    <cellStyle name="RowTitles-Detail 3 3 8 3 2" xfId="35476"/>
    <cellStyle name="RowTitles-Detail 3 3 8 3 2 2" xfId="35477"/>
    <cellStyle name="RowTitles-Detail 3 3 8 3 2 2 2" xfId="35478"/>
    <cellStyle name="RowTitles-Detail 3 3 8 3 2 3" xfId="35479"/>
    <cellStyle name="RowTitles-Detail 3 3 8 3 3" xfId="35480"/>
    <cellStyle name="RowTitles-Detail 3 3 8 3 3 2" xfId="35481"/>
    <cellStyle name="RowTitles-Detail 3 3 8 3 3 2 2" xfId="35482"/>
    <cellStyle name="RowTitles-Detail 3 3 8 3 4" xfId="35483"/>
    <cellStyle name="RowTitles-Detail 3 3 8 3 4 2" xfId="35484"/>
    <cellStyle name="RowTitles-Detail 3 3 8 3 5" xfId="35485"/>
    <cellStyle name="RowTitles-Detail 3 3 8 4" xfId="35486"/>
    <cellStyle name="RowTitles-Detail 3 3 8 4 2" xfId="35487"/>
    <cellStyle name="RowTitles-Detail 3 3 8 4 2 2" xfId="35488"/>
    <cellStyle name="RowTitles-Detail 3 3 8 4 3" xfId="35489"/>
    <cellStyle name="RowTitles-Detail 3 3 8 5" xfId="35490"/>
    <cellStyle name="RowTitles-Detail 3 3 8 5 2" xfId="35491"/>
    <cellStyle name="RowTitles-Detail 3 3 8 5 2 2" xfId="35492"/>
    <cellStyle name="RowTitles-Detail 3 3 8 6" xfId="35493"/>
    <cellStyle name="RowTitles-Detail 3 3 8 6 2" xfId="35494"/>
    <cellStyle name="RowTitles-Detail 3 3 8 7" xfId="35495"/>
    <cellStyle name="RowTitles-Detail 3 3 9" xfId="35496"/>
    <cellStyle name="RowTitles-Detail 3 3 9 2" xfId="35497"/>
    <cellStyle name="RowTitles-Detail 3 3 9 2 2" xfId="35498"/>
    <cellStyle name="RowTitles-Detail 3 3 9 2 2 2" xfId="35499"/>
    <cellStyle name="RowTitles-Detail 3 3 9 2 2 2 2" xfId="35500"/>
    <cellStyle name="RowTitles-Detail 3 3 9 2 2 3" xfId="35501"/>
    <cellStyle name="RowTitles-Detail 3 3 9 2 3" xfId="35502"/>
    <cellStyle name="RowTitles-Detail 3 3 9 2 3 2" xfId="35503"/>
    <cellStyle name="RowTitles-Detail 3 3 9 2 3 2 2" xfId="35504"/>
    <cellStyle name="RowTitles-Detail 3 3 9 2 4" xfId="35505"/>
    <cellStyle name="RowTitles-Detail 3 3 9 2 4 2" xfId="35506"/>
    <cellStyle name="RowTitles-Detail 3 3 9 2 5" xfId="35507"/>
    <cellStyle name="RowTitles-Detail 3 3 9 3" xfId="35508"/>
    <cellStyle name="RowTitles-Detail 3 3 9 3 2" xfId="35509"/>
    <cellStyle name="RowTitles-Detail 3 3 9 3 2 2" xfId="35510"/>
    <cellStyle name="RowTitles-Detail 3 3 9 3 2 2 2" xfId="35511"/>
    <cellStyle name="RowTitles-Detail 3 3 9 3 2 3" xfId="35512"/>
    <cellStyle name="RowTitles-Detail 3 3 9 3 3" xfId="35513"/>
    <cellStyle name="RowTitles-Detail 3 3 9 3 3 2" xfId="35514"/>
    <cellStyle name="RowTitles-Detail 3 3 9 3 3 2 2" xfId="35515"/>
    <cellStyle name="RowTitles-Detail 3 3 9 3 4" xfId="35516"/>
    <cellStyle name="RowTitles-Detail 3 3 9 3 4 2" xfId="35517"/>
    <cellStyle name="RowTitles-Detail 3 3 9 3 5" xfId="35518"/>
    <cellStyle name="RowTitles-Detail 3 3 9 4" xfId="35519"/>
    <cellStyle name="RowTitles-Detail 3 3 9 4 2" xfId="35520"/>
    <cellStyle name="RowTitles-Detail 3 3 9 4 2 2" xfId="35521"/>
    <cellStyle name="RowTitles-Detail 3 3 9 4 3" xfId="35522"/>
    <cellStyle name="RowTitles-Detail 3 3 9 5" xfId="35523"/>
    <cellStyle name="RowTitles-Detail 3 3 9 5 2" xfId="35524"/>
    <cellStyle name="RowTitles-Detail 3 3 9 5 2 2" xfId="35525"/>
    <cellStyle name="RowTitles-Detail 3 3 9 6" xfId="35526"/>
    <cellStyle name="RowTitles-Detail 3 3 9 6 2" xfId="35527"/>
    <cellStyle name="RowTitles-Detail 3 3 9 7" xfId="35528"/>
    <cellStyle name="RowTitles-Detail 3 3_STUD aligned by INSTIT" xfId="35529"/>
    <cellStyle name="RowTitles-Detail 3 4" xfId="588"/>
    <cellStyle name="RowTitles-Detail 3 4 10" xfId="35530"/>
    <cellStyle name="RowTitles-Detail 3 4 2" xfId="1175"/>
    <cellStyle name="RowTitles-Detail 3 4 2 2" xfId="35531"/>
    <cellStyle name="RowTitles-Detail 3 4 2 2 2" xfId="35532"/>
    <cellStyle name="RowTitles-Detail 3 4 2 2 2 2" xfId="35533"/>
    <cellStyle name="RowTitles-Detail 3 4 2 2 2 2 2" xfId="35534"/>
    <cellStyle name="RowTitles-Detail 3 4 2 2 2 3" xfId="35535"/>
    <cellStyle name="RowTitles-Detail 3 4 2 2 3" xfId="35536"/>
    <cellStyle name="RowTitles-Detail 3 4 2 2 3 2" xfId="35537"/>
    <cellStyle name="RowTitles-Detail 3 4 2 2 3 2 2" xfId="35538"/>
    <cellStyle name="RowTitles-Detail 3 4 2 2 4" xfId="35539"/>
    <cellStyle name="RowTitles-Detail 3 4 2 2 4 2" xfId="35540"/>
    <cellStyle name="RowTitles-Detail 3 4 2 2 5" xfId="35541"/>
    <cellStyle name="RowTitles-Detail 3 4 2 3" xfId="35542"/>
    <cellStyle name="RowTitles-Detail 3 4 2 3 2" xfId="35543"/>
    <cellStyle name="RowTitles-Detail 3 4 2 3 2 2" xfId="35544"/>
    <cellStyle name="RowTitles-Detail 3 4 2 3 2 2 2" xfId="35545"/>
    <cellStyle name="RowTitles-Detail 3 4 2 3 2 3" xfId="35546"/>
    <cellStyle name="RowTitles-Detail 3 4 2 3 3" xfId="35547"/>
    <cellStyle name="RowTitles-Detail 3 4 2 3 3 2" xfId="35548"/>
    <cellStyle name="RowTitles-Detail 3 4 2 3 3 2 2" xfId="35549"/>
    <cellStyle name="RowTitles-Detail 3 4 2 3 4" xfId="35550"/>
    <cellStyle name="RowTitles-Detail 3 4 2 3 4 2" xfId="35551"/>
    <cellStyle name="RowTitles-Detail 3 4 2 3 5" xfId="35552"/>
    <cellStyle name="RowTitles-Detail 3 4 2 4" xfId="35553"/>
    <cellStyle name="RowTitles-Detail 3 4 2 4 2" xfId="35554"/>
    <cellStyle name="RowTitles-Detail 3 4 2 5" xfId="35555"/>
    <cellStyle name="RowTitles-Detail 3 4 2 5 2" xfId="35556"/>
    <cellStyle name="RowTitles-Detail 3 4 2 5 2 2" xfId="35557"/>
    <cellStyle name="RowTitles-Detail 3 4 2 6" xfId="35558"/>
    <cellStyle name="RowTitles-Detail 3 4 3" xfId="35559"/>
    <cellStyle name="RowTitles-Detail 3 4 3 2" xfId="35560"/>
    <cellStyle name="RowTitles-Detail 3 4 3 2 2" xfId="35561"/>
    <cellStyle name="RowTitles-Detail 3 4 3 2 2 2" xfId="35562"/>
    <cellStyle name="RowTitles-Detail 3 4 3 2 2 2 2" xfId="35563"/>
    <cellStyle name="RowTitles-Detail 3 4 3 2 2 3" xfId="35564"/>
    <cellStyle name="RowTitles-Detail 3 4 3 2 3" xfId="35565"/>
    <cellStyle name="RowTitles-Detail 3 4 3 2 3 2" xfId="35566"/>
    <cellStyle name="RowTitles-Detail 3 4 3 2 3 2 2" xfId="35567"/>
    <cellStyle name="RowTitles-Detail 3 4 3 2 4" xfId="35568"/>
    <cellStyle name="RowTitles-Detail 3 4 3 2 4 2" xfId="35569"/>
    <cellStyle name="RowTitles-Detail 3 4 3 2 5" xfId="35570"/>
    <cellStyle name="RowTitles-Detail 3 4 3 3" xfId="35571"/>
    <cellStyle name="RowTitles-Detail 3 4 3 3 2" xfId="35572"/>
    <cellStyle name="RowTitles-Detail 3 4 3 3 2 2" xfId="35573"/>
    <cellStyle name="RowTitles-Detail 3 4 3 3 2 2 2" xfId="35574"/>
    <cellStyle name="RowTitles-Detail 3 4 3 3 2 3" xfId="35575"/>
    <cellStyle name="RowTitles-Detail 3 4 3 3 3" xfId="35576"/>
    <cellStyle name="RowTitles-Detail 3 4 3 3 3 2" xfId="35577"/>
    <cellStyle name="RowTitles-Detail 3 4 3 3 3 2 2" xfId="35578"/>
    <cellStyle name="RowTitles-Detail 3 4 3 3 4" xfId="35579"/>
    <cellStyle name="RowTitles-Detail 3 4 3 3 4 2" xfId="35580"/>
    <cellStyle name="RowTitles-Detail 3 4 3 3 5" xfId="35581"/>
    <cellStyle name="RowTitles-Detail 3 4 3 4" xfId="35582"/>
    <cellStyle name="RowTitles-Detail 3 4 3 4 2" xfId="35583"/>
    <cellStyle name="RowTitles-Detail 3 4 3 5" xfId="35584"/>
    <cellStyle name="RowTitles-Detail 3 4 3 5 2" xfId="35585"/>
    <cellStyle name="RowTitles-Detail 3 4 3 5 2 2" xfId="35586"/>
    <cellStyle name="RowTitles-Detail 3 4 3 5 3" xfId="35587"/>
    <cellStyle name="RowTitles-Detail 3 4 3 6" xfId="35588"/>
    <cellStyle name="RowTitles-Detail 3 4 3 6 2" xfId="35589"/>
    <cellStyle name="RowTitles-Detail 3 4 3 6 2 2" xfId="35590"/>
    <cellStyle name="RowTitles-Detail 3 4 3 7" xfId="35591"/>
    <cellStyle name="RowTitles-Detail 3 4 3 7 2" xfId="35592"/>
    <cellStyle name="RowTitles-Detail 3 4 3 8" xfId="35593"/>
    <cellStyle name="RowTitles-Detail 3 4 4" xfId="35594"/>
    <cellStyle name="RowTitles-Detail 3 4 4 2" xfId="35595"/>
    <cellStyle name="RowTitles-Detail 3 4 4 2 2" xfId="35596"/>
    <cellStyle name="RowTitles-Detail 3 4 4 2 2 2" xfId="35597"/>
    <cellStyle name="RowTitles-Detail 3 4 4 2 2 2 2" xfId="35598"/>
    <cellStyle name="RowTitles-Detail 3 4 4 2 2 3" xfId="35599"/>
    <cellStyle name="RowTitles-Detail 3 4 4 2 3" xfId="35600"/>
    <cellStyle name="RowTitles-Detail 3 4 4 2 3 2" xfId="35601"/>
    <cellStyle name="RowTitles-Detail 3 4 4 2 3 2 2" xfId="35602"/>
    <cellStyle name="RowTitles-Detail 3 4 4 2 4" xfId="35603"/>
    <cellStyle name="RowTitles-Detail 3 4 4 2 4 2" xfId="35604"/>
    <cellStyle name="RowTitles-Detail 3 4 4 2 5" xfId="35605"/>
    <cellStyle name="RowTitles-Detail 3 4 4 3" xfId="35606"/>
    <cellStyle name="RowTitles-Detail 3 4 4 3 2" xfId="35607"/>
    <cellStyle name="RowTitles-Detail 3 4 4 3 2 2" xfId="35608"/>
    <cellStyle name="RowTitles-Detail 3 4 4 3 2 2 2" xfId="35609"/>
    <cellStyle name="RowTitles-Detail 3 4 4 3 2 3" xfId="35610"/>
    <cellStyle name="RowTitles-Detail 3 4 4 3 3" xfId="35611"/>
    <cellStyle name="RowTitles-Detail 3 4 4 3 3 2" xfId="35612"/>
    <cellStyle name="RowTitles-Detail 3 4 4 3 3 2 2" xfId="35613"/>
    <cellStyle name="RowTitles-Detail 3 4 4 3 4" xfId="35614"/>
    <cellStyle name="RowTitles-Detail 3 4 4 3 4 2" xfId="35615"/>
    <cellStyle name="RowTitles-Detail 3 4 4 3 5" xfId="35616"/>
    <cellStyle name="RowTitles-Detail 3 4 4 4" xfId="35617"/>
    <cellStyle name="RowTitles-Detail 3 4 4 4 2" xfId="35618"/>
    <cellStyle name="RowTitles-Detail 3 4 4 4 2 2" xfId="35619"/>
    <cellStyle name="RowTitles-Detail 3 4 4 4 3" xfId="35620"/>
    <cellStyle name="RowTitles-Detail 3 4 4 5" xfId="35621"/>
    <cellStyle name="RowTitles-Detail 3 4 4 5 2" xfId="35622"/>
    <cellStyle name="RowTitles-Detail 3 4 4 5 2 2" xfId="35623"/>
    <cellStyle name="RowTitles-Detail 3 4 4 6" xfId="35624"/>
    <cellStyle name="RowTitles-Detail 3 4 4 6 2" xfId="35625"/>
    <cellStyle name="RowTitles-Detail 3 4 4 7" xfId="35626"/>
    <cellStyle name="RowTitles-Detail 3 4 5" xfId="35627"/>
    <cellStyle name="RowTitles-Detail 3 4 5 2" xfId="35628"/>
    <cellStyle name="RowTitles-Detail 3 4 5 2 2" xfId="35629"/>
    <cellStyle name="RowTitles-Detail 3 4 5 2 2 2" xfId="35630"/>
    <cellStyle name="RowTitles-Detail 3 4 5 2 2 2 2" xfId="35631"/>
    <cellStyle name="RowTitles-Detail 3 4 5 2 2 3" xfId="35632"/>
    <cellStyle name="RowTitles-Detail 3 4 5 2 3" xfId="35633"/>
    <cellStyle name="RowTitles-Detail 3 4 5 2 3 2" xfId="35634"/>
    <cellStyle name="RowTitles-Detail 3 4 5 2 3 2 2" xfId="35635"/>
    <cellStyle name="RowTitles-Detail 3 4 5 2 4" xfId="35636"/>
    <cellStyle name="RowTitles-Detail 3 4 5 2 4 2" xfId="35637"/>
    <cellStyle name="RowTitles-Detail 3 4 5 2 5" xfId="35638"/>
    <cellStyle name="RowTitles-Detail 3 4 5 3" xfId="35639"/>
    <cellStyle name="RowTitles-Detail 3 4 5 3 2" xfId="35640"/>
    <cellStyle name="RowTitles-Detail 3 4 5 3 2 2" xfId="35641"/>
    <cellStyle name="RowTitles-Detail 3 4 5 3 2 2 2" xfId="35642"/>
    <cellStyle name="RowTitles-Detail 3 4 5 3 2 3" xfId="35643"/>
    <cellStyle name="RowTitles-Detail 3 4 5 3 3" xfId="35644"/>
    <cellStyle name="RowTitles-Detail 3 4 5 3 3 2" xfId="35645"/>
    <cellStyle name="RowTitles-Detail 3 4 5 3 3 2 2" xfId="35646"/>
    <cellStyle name="RowTitles-Detail 3 4 5 3 4" xfId="35647"/>
    <cellStyle name="RowTitles-Detail 3 4 5 3 4 2" xfId="35648"/>
    <cellStyle name="RowTitles-Detail 3 4 5 3 5" xfId="35649"/>
    <cellStyle name="RowTitles-Detail 3 4 5 4" xfId="35650"/>
    <cellStyle name="RowTitles-Detail 3 4 5 4 2" xfId="35651"/>
    <cellStyle name="RowTitles-Detail 3 4 5 4 2 2" xfId="35652"/>
    <cellStyle name="RowTitles-Detail 3 4 5 4 3" xfId="35653"/>
    <cellStyle name="RowTitles-Detail 3 4 5 5" xfId="35654"/>
    <cellStyle name="RowTitles-Detail 3 4 5 5 2" xfId="35655"/>
    <cellStyle name="RowTitles-Detail 3 4 5 5 2 2" xfId="35656"/>
    <cellStyle name="RowTitles-Detail 3 4 5 6" xfId="35657"/>
    <cellStyle name="RowTitles-Detail 3 4 5 6 2" xfId="35658"/>
    <cellStyle name="RowTitles-Detail 3 4 5 7" xfId="35659"/>
    <cellStyle name="RowTitles-Detail 3 4 6" xfId="35660"/>
    <cellStyle name="RowTitles-Detail 3 4 6 2" xfId="35661"/>
    <cellStyle name="RowTitles-Detail 3 4 6 2 2" xfId="35662"/>
    <cellStyle name="RowTitles-Detail 3 4 6 2 2 2" xfId="35663"/>
    <cellStyle name="RowTitles-Detail 3 4 6 2 2 2 2" xfId="35664"/>
    <cellStyle name="RowTitles-Detail 3 4 6 2 2 3" xfId="35665"/>
    <cellStyle name="RowTitles-Detail 3 4 6 2 3" xfId="35666"/>
    <cellStyle name="RowTitles-Detail 3 4 6 2 3 2" xfId="35667"/>
    <cellStyle name="RowTitles-Detail 3 4 6 2 3 2 2" xfId="35668"/>
    <cellStyle name="RowTitles-Detail 3 4 6 2 4" xfId="35669"/>
    <cellStyle name="RowTitles-Detail 3 4 6 2 4 2" xfId="35670"/>
    <cellStyle name="RowTitles-Detail 3 4 6 2 5" xfId="35671"/>
    <cellStyle name="RowTitles-Detail 3 4 6 3" xfId="35672"/>
    <cellStyle name="RowTitles-Detail 3 4 6 3 2" xfId="35673"/>
    <cellStyle name="RowTitles-Detail 3 4 6 3 2 2" xfId="35674"/>
    <cellStyle name="RowTitles-Detail 3 4 6 3 2 2 2" xfId="35675"/>
    <cellStyle name="RowTitles-Detail 3 4 6 3 2 3" xfId="35676"/>
    <cellStyle name="RowTitles-Detail 3 4 6 3 3" xfId="35677"/>
    <cellStyle name="RowTitles-Detail 3 4 6 3 3 2" xfId="35678"/>
    <cellStyle name="RowTitles-Detail 3 4 6 3 3 2 2" xfId="35679"/>
    <cellStyle name="RowTitles-Detail 3 4 6 3 4" xfId="35680"/>
    <cellStyle name="RowTitles-Detail 3 4 6 3 4 2" xfId="35681"/>
    <cellStyle name="RowTitles-Detail 3 4 6 3 5" xfId="35682"/>
    <cellStyle name="RowTitles-Detail 3 4 6 4" xfId="35683"/>
    <cellStyle name="RowTitles-Detail 3 4 6 4 2" xfId="35684"/>
    <cellStyle name="RowTitles-Detail 3 4 6 4 2 2" xfId="35685"/>
    <cellStyle name="RowTitles-Detail 3 4 6 4 3" xfId="35686"/>
    <cellStyle name="RowTitles-Detail 3 4 6 5" xfId="35687"/>
    <cellStyle name="RowTitles-Detail 3 4 6 5 2" xfId="35688"/>
    <cellStyle name="RowTitles-Detail 3 4 6 5 2 2" xfId="35689"/>
    <cellStyle name="RowTitles-Detail 3 4 6 6" xfId="35690"/>
    <cellStyle name="RowTitles-Detail 3 4 6 6 2" xfId="35691"/>
    <cellStyle name="RowTitles-Detail 3 4 6 7" xfId="35692"/>
    <cellStyle name="RowTitles-Detail 3 4 7" xfId="35693"/>
    <cellStyle name="RowTitles-Detail 3 4 7 2" xfId="35694"/>
    <cellStyle name="RowTitles-Detail 3 4 7 2 2" xfId="35695"/>
    <cellStyle name="RowTitles-Detail 3 4 7 2 2 2" xfId="35696"/>
    <cellStyle name="RowTitles-Detail 3 4 7 2 3" xfId="35697"/>
    <cellStyle name="RowTitles-Detail 3 4 7 3" xfId="35698"/>
    <cellStyle name="RowTitles-Detail 3 4 7 3 2" xfId="35699"/>
    <cellStyle name="RowTitles-Detail 3 4 7 3 2 2" xfId="35700"/>
    <cellStyle name="RowTitles-Detail 3 4 7 4" xfId="35701"/>
    <cellStyle name="RowTitles-Detail 3 4 7 4 2" xfId="35702"/>
    <cellStyle name="RowTitles-Detail 3 4 7 5" xfId="35703"/>
    <cellStyle name="RowTitles-Detail 3 4 8" xfId="35704"/>
    <cellStyle name="RowTitles-Detail 3 4 8 2" xfId="35705"/>
    <cellStyle name="RowTitles-Detail 3 4 9" xfId="35706"/>
    <cellStyle name="RowTitles-Detail 3 4 9 2" xfId="35707"/>
    <cellStyle name="RowTitles-Detail 3 4 9 2 2" xfId="35708"/>
    <cellStyle name="RowTitles-Detail 3 4_STUD aligned by INSTIT" xfId="35709"/>
    <cellStyle name="RowTitles-Detail 3 5" xfId="589"/>
    <cellStyle name="RowTitles-Detail 3 5 10" xfId="35710"/>
    <cellStyle name="RowTitles-Detail 3 5 2" xfId="1176"/>
    <cellStyle name="RowTitles-Detail 3 5 2 2" xfId="35711"/>
    <cellStyle name="RowTitles-Detail 3 5 2 2 2" xfId="35712"/>
    <cellStyle name="RowTitles-Detail 3 5 2 2 2 2" xfId="35713"/>
    <cellStyle name="RowTitles-Detail 3 5 2 2 2 2 2" xfId="35714"/>
    <cellStyle name="RowTitles-Detail 3 5 2 2 2 3" xfId="35715"/>
    <cellStyle name="RowTitles-Detail 3 5 2 2 3" xfId="35716"/>
    <cellStyle name="RowTitles-Detail 3 5 2 2 3 2" xfId="35717"/>
    <cellStyle name="RowTitles-Detail 3 5 2 2 3 2 2" xfId="35718"/>
    <cellStyle name="RowTitles-Detail 3 5 2 2 4" xfId="35719"/>
    <cellStyle name="RowTitles-Detail 3 5 2 2 4 2" xfId="35720"/>
    <cellStyle name="RowTitles-Detail 3 5 2 2 5" xfId="35721"/>
    <cellStyle name="RowTitles-Detail 3 5 2 3" xfId="35722"/>
    <cellStyle name="RowTitles-Detail 3 5 2 3 2" xfId="35723"/>
    <cellStyle name="RowTitles-Detail 3 5 2 3 2 2" xfId="35724"/>
    <cellStyle name="RowTitles-Detail 3 5 2 3 2 2 2" xfId="35725"/>
    <cellStyle name="RowTitles-Detail 3 5 2 3 2 3" xfId="35726"/>
    <cellStyle name="RowTitles-Detail 3 5 2 3 3" xfId="35727"/>
    <cellStyle name="RowTitles-Detail 3 5 2 3 3 2" xfId="35728"/>
    <cellStyle name="RowTitles-Detail 3 5 2 3 3 2 2" xfId="35729"/>
    <cellStyle name="RowTitles-Detail 3 5 2 3 4" xfId="35730"/>
    <cellStyle name="RowTitles-Detail 3 5 2 3 4 2" xfId="35731"/>
    <cellStyle name="RowTitles-Detail 3 5 2 3 5" xfId="35732"/>
    <cellStyle name="RowTitles-Detail 3 5 2 4" xfId="35733"/>
    <cellStyle name="RowTitles-Detail 3 5 2 4 2" xfId="35734"/>
    <cellStyle name="RowTitles-Detail 3 5 2 5" xfId="35735"/>
    <cellStyle name="RowTitles-Detail 3 5 2 5 2" xfId="35736"/>
    <cellStyle name="RowTitles-Detail 3 5 2 5 2 2" xfId="35737"/>
    <cellStyle name="RowTitles-Detail 3 5 2 5 3" xfId="35738"/>
    <cellStyle name="RowTitles-Detail 3 5 2 6" xfId="35739"/>
    <cellStyle name="RowTitles-Detail 3 5 2 6 2" xfId="35740"/>
    <cellStyle name="RowTitles-Detail 3 5 2 6 2 2" xfId="35741"/>
    <cellStyle name="RowTitles-Detail 3 5 2 7" xfId="35742"/>
    <cellStyle name="RowTitles-Detail 3 5 2 7 2" xfId="35743"/>
    <cellStyle name="RowTitles-Detail 3 5 2 8" xfId="35744"/>
    <cellStyle name="RowTitles-Detail 3 5 2 9" xfId="35745"/>
    <cellStyle name="RowTitles-Detail 3 5 3" xfId="35746"/>
    <cellStyle name="RowTitles-Detail 3 5 3 2" xfId="35747"/>
    <cellStyle name="RowTitles-Detail 3 5 3 2 2" xfId="35748"/>
    <cellStyle name="RowTitles-Detail 3 5 3 2 2 2" xfId="35749"/>
    <cellStyle name="RowTitles-Detail 3 5 3 2 2 2 2" xfId="35750"/>
    <cellStyle name="RowTitles-Detail 3 5 3 2 2 3" xfId="35751"/>
    <cellStyle name="RowTitles-Detail 3 5 3 2 3" xfId="35752"/>
    <cellStyle name="RowTitles-Detail 3 5 3 2 3 2" xfId="35753"/>
    <cellStyle name="RowTitles-Detail 3 5 3 2 3 2 2" xfId="35754"/>
    <cellStyle name="RowTitles-Detail 3 5 3 2 4" xfId="35755"/>
    <cellStyle name="RowTitles-Detail 3 5 3 2 4 2" xfId="35756"/>
    <cellStyle name="RowTitles-Detail 3 5 3 2 5" xfId="35757"/>
    <cellStyle name="RowTitles-Detail 3 5 3 3" xfId="35758"/>
    <cellStyle name="RowTitles-Detail 3 5 3 3 2" xfId="35759"/>
    <cellStyle name="RowTitles-Detail 3 5 3 3 2 2" xfId="35760"/>
    <cellStyle name="RowTitles-Detail 3 5 3 3 2 2 2" xfId="35761"/>
    <cellStyle name="RowTitles-Detail 3 5 3 3 2 3" xfId="35762"/>
    <cellStyle name="RowTitles-Detail 3 5 3 3 3" xfId="35763"/>
    <cellStyle name="RowTitles-Detail 3 5 3 3 3 2" xfId="35764"/>
    <cellStyle name="RowTitles-Detail 3 5 3 3 3 2 2" xfId="35765"/>
    <cellStyle name="RowTitles-Detail 3 5 3 3 4" xfId="35766"/>
    <cellStyle name="RowTitles-Detail 3 5 3 3 4 2" xfId="35767"/>
    <cellStyle name="RowTitles-Detail 3 5 3 3 5" xfId="35768"/>
    <cellStyle name="RowTitles-Detail 3 5 3 4" xfId="35769"/>
    <cellStyle name="RowTitles-Detail 3 5 3 4 2" xfId="35770"/>
    <cellStyle name="RowTitles-Detail 3 5 3 5" xfId="35771"/>
    <cellStyle name="RowTitles-Detail 3 5 3 5 2" xfId="35772"/>
    <cellStyle name="RowTitles-Detail 3 5 3 5 2 2" xfId="35773"/>
    <cellStyle name="RowTitles-Detail 3 5 4" xfId="35774"/>
    <cellStyle name="RowTitles-Detail 3 5 4 2" xfId="35775"/>
    <cellStyle name="RowTitles-Detail 3 5 4 2 2" xfId="35776"/>
    <cellStyle name="RowTitles-Detail 3 5 4 2 2 2" xfId="35777"/>
    <cellStyle name="RowTitles-Detail 3 5 4 2 2 2 2" xfId="35778"/>
    <cellStyle name="RowTitles-Detail 3 5 4 2 2 3" xfId="35779"/>
    <cellStyle name="RowTitles-Detail 3 5 4 2 3" xfId="35780"/>
    <cellStyle name="RowTitles-Detail 3 5 4 2 3 2" xfId="35781"/>
    <cellStyle name="RowTitles-Detail 3 5 4 2 3 2 2" xfId="35782"/>
    <cellStyle name="RowTitles-Detail 3 5 4 2 4" xfId="35783"/>
    <cellStyle name="RowTitles-Detail 3 5 4 2 4 2" xfId="35784"/>
    <cellStyle name="RowTitles-Detail 3 5 4 2 5" xfId="35785"/>
    <cellStyle name="RowTitles-Detail 3 5 4 3" xfId="35786"/>
    <cellStyle name="RowTitles-Detail 3 5 4 3 2" xfId="35787"/>
    <cellStyle name="RowTitles-Detail 3 5 4 3 2 2" xfId="35788"/>
    <cellStyle name="RowTitles-Detail 3 5 4 3 2 2 2" xfId="35789"/>
    <cellStyle name="RowTitles-Detail 3 5 4 3 2 3" xfId="35790"/>
    <cellStyle name="RowTitles-Detail 3 5 4 3 3" xfId="35791"/>
    <cellStyle name="RowTitles-Detail 3 5 4 3 3 2" xfId="35792"/>
    <cellStyle name="RowTitles-Detail 3 5 4 3 3 2 2" xfId="35793"/>
    <cellStyle name="RowTitles-Detail 3 5 4 3 4" xfId="35794"/>
    <cellStyle name="RowTitles-Detail 3 5 4 3 4 2" xfId="35795"/>
    <cellStyle name="RowTitles-Detail 3 5 4 3 5" xfId="35796"/>
    <cellStyle name="RowTitles-Detail 3 5 4 4" xfId="35797"/>
    <cellStyle name="RowTitles-Detail 3 5 4 4 2" xfId="35798"/>
    <cellStyle name="RowTitles-Detail 3 5 4 4 2 2" xfId="35799"/>
    <cellStyle name="RowTitles-Detail 3 5 4 4 3" xfId="35800"/>
    <cellStyle name="RowTitles-Detail 3 5 4 5" xfId="35801"/>
    <cellStyle name="RowTitles-Detail 3 5 4 5 2" xfId="35802"/>
    <cellStyle name="RowTitles-Detail 3 5 4 5 2 2" xfId="35803"/>
    <cellStyle name="RowTitles-Detail 3 5 4 6" xfId="35804"/>
    <cellStyle name="RowTitles-Detail 3 5 4 6 2" xfId="35805"/>
    <cellStyle name="RowTitles-Detail 3 5 4 7" xfId="35806"/>
    <cellStyle name="RowTitles-Detail 3 5 5" xfId="35807"/>
    <cellStyle name="RowTitles-Detail 3 5 5 2" xfId="35808"/>
    <cellStyle name="RowTitles-Detail 3 5 5 2 2" xfId="35809"/>
    <cellStyle name="RowTitles-Detail 3 5 5 2 2 2" xfId="35810"/>
    <cellStyle name="RowTitles-Detail 3 5 5 2 2 2 2" xfId="35811"/>
    <cellStyle name="RowTitles-Detail 3 5 5 2 2 3" xfId="35812"/>
    <cellStyle name="RowTitles-Detail 3 5 5 2 3" xfId="35813"/>
    <cellStyle name="RowTitles-Detail 3 5 5 2 3 2" xfId="35814"/>
    <cellStyle name="RowTitles-Detail 3 5 5 2 3 2 2" xfId="35815"/>
    <cellStyle name="RowTitles-Detail 3 5 5 2 4" xfId="35816"/>
    <cellStyle name="RowTitles-Detail 3 5 5 2 4 2" xfId="35817"/>
    <cellStyle name="RowTitles-Detail 3 5 5 2 5" xfId="35818"/>
    <cellStyle name="RowTitles-Detail 3 5 5 3" xfId="35819"/>
    <cellStyle name="RowTitles-Detail 3 5 5 3 2" xfId="35820"/>
    <cellStyle name="RowTitles-Detail 3 5 5 3 2 2" xfId="35821"/>
    <cellStyle name="RowTitles-Detail 3 5 5 3 2 2 2" xfId="35822"/>
    <cellStyle name="RowTitles-Detail 3 5 5 3 2 3" xfId="35823"/>
    <cellStyle name="RowTitles-Detail 3 5 5 3 3" xfId="35824"/>
    <cellStyle name="RowTitles-Detail 3 5 5 3 3 2" xfId="35825"/>
    <cellStyle name="RowTitles-Detail 3 5 5 3 3 2 2" xfId="35826"/>
    <cellStyle name="RowTitles-Detail 3 5 5 3 4" xfId="35827"/>
    <cellStyle name="RowTitles-Detail 3 5 5 3 4 2" xfId="35828"/>
    <cellStyle name="RowTitles-Detail 3 5 5 3 5" xfId="35829"/>
    <cellStyle name="RowTitles-Detail 3 5 5 4" xfId="35830"/>
    <cellStyle name="RowTitles-Detail 3 5 5 4 2" xfId="35831"/>
    <cellStyle name="RowTitles-Detail 3 5 5 4 2 2" xfId="35832"/>
    <cellStyle name="RowTitles-Detail 3 5 5 4 3" xfId="35833"/>
    <cellStyle name="RowTitles-Detail 3 5 5 5" xfId="35834"/>
    <cellStyle name="RowTitles-Detail 3 5 5 5 2" xfId="35835"/>
    <cellStyle name="RowTitles-Detail 3 5 5 5 2 2" xfId="35836"/>
    <cellStyle name="RowTitles-Detail 3 5 5 6" xfId="35837"/>
    <cellStyle name="RowTitles-Detail 3 5 5 6 2" xfId="35838"/>
    <cellStyle name="RowTitles-Detail 3 5 5 7" xfId="35839"/>
    <cellStyle name="RowTitles-Detail 3 5 6" xfId="35840"/>
    <cellStyle name="RowTitles-Detail 3 5 6 2" xfId="35841"/>
    <cellStyle name="RowTitles-Detail 3 5 6 2 2" xfId="35842"/>
    <cellStyle name="RowTitles-Detail 3 5 6 2 2 2" xfId="35843"/>
    <cellStyle name="RowTitles-Detail 3 5 6 2 2 2 2" xfId="35844"/>
    <cellStyle name="RowTitles-Detail 3 5 6 2 2 3" xfId="35845"/>
    <cellStyle name="RowTitles-Detail 3 5 6 2 3" xfId="35846"/>
    <cellStyle name="RowTitles-Detail 3 5 6 2 3 2" xfId="35847"/>
    <cellStyle name="RowTitles-Detail 3 5 6 2 3 2 2" xfId="35848"/>
    <cellStyle name="RowTitles-Detail 3 5 6 2 4" xfId="35849"/>
    <cellStyle name="RowTitles-Detail 3 5 6 2 4 2" xfId="35850"/>
    <cellStyle name="RowTitles-Detail 3 5 6 2 5" xfId="35851"/>
    <cellStyle name="RowTitles-Detail 3 5 6 3" xfId="35852"/>
    <cellStyle name="RowTitles-Detail 3 5 6 3 2" xfId="35853"/>
    <cellStyle name="RowTitles-Detail 3 5 6 3 2 2" xfId="35854"/>
    <cellStyle name="RowTitles-Detail 3 5 6 3 2 2 2" xfId="35855"/>
    <cellStyle name="RowTitles-Detail 3 5 6 3 2 3" xfId="35856"/>
    <cellStyle name="RowTitles-Detail 3 5 6 3 3" xfId="35857"/>
    <cellStyle name="RowTitles-Detail 3 5 6 3 3 2" xfId="35858"/>
    <cellStyle name="RowTitles-Detail 3 5 6 3 3 2 2" xfId="35859"/>
    <cellStyle name="RowTitles-Detail 3 5 6 3 4" xfId="35860"/>
    <cellStyle name="RowTitles-Detail 3 5 6 3 4 2" xfId="35861"/>
    <cellStyle name="RowTitles-Detail 3 5 6 3 5" xfId="35862"/>
    <cellStyle name="RowTitles-Detail 3 5 6 4" xfId="35863"/>
    <cellStyle name="RowTitles-Detail 3 5 6 4 2" xfId="35864"/>
    <cellStyle name="RowTitles-Detail 3 5 6 4 2 2" xfId="35865"/>
    <cellStyle name="RowTitles-Detail 3 5 6 4 3" xfId="35866"/>
    <cellStyle name="RowTitles-Detail 3 5 6 5" xfId="35867"/>
    <cellStyle name="RowTitles-Detail 3 5 6 5 2" xfId="35868"/>
    <cellStyle name="RowTitles-Detail 3 5 6 5 2 2" xfId="35869"/>
    <cellStyle name="RowTitles-Detail 3 5 6 6" xfId="35870"/>
    <cellStyle name="RowTitles-Detail 3 5 6 6 2" xfId="35871"/>
    <cellStyle name="RowTitles-Detail 3 5 6 7" xfId="35872"/>
    <cellStyle name="RowTitles-Detail 3 5 7" xfId="35873"/>
    <cellStyle name="RowTitles-Detail 3 5 7 2" xfId="35874"/>
    <cellStyle name="RowTitles-Detail 3 5 7 2 2" xfId="35875"/>
    <cellStyle name="RowTitles-Detail 3 5 7 2 2 2" xfId="35876"/>
    <cellStyle name="RowTitles-Detail 3 5 7 2 3" xfId="35877"/>
    <cellStyle name="RowTitles-Detail 3 5 7 3" xfId="35878"/>
    <cellStyle name="RowTitles-Detail 3 5 7 3 2" xfId="35879"/>
    <cellStyle name="RowTitles-Detail 3 5 7 3 2 2" xfId="35880"/>
    <cellStyle name="RowTitles-Detail 3 5 7 4" xfId="35881"/>
    <cellStyle name="RowTitles-Detail 3 5 7 4 2" xfId="35882"/>
    <cellStyle name="RowTitles-Detail 3 5 7 5" xfId="35883"/>
    <cellStyle name="RowTitles-Detail 3 5 8" xfId="35884"/>
    <cellStyle name="RowTitles-Detail 3 5 8 2" xfId="35885"/>
    <cellStyle name="RowTitles-Detail 3 5 8 2 2" xfId="35886"/>
    <cellStyle name="RowTitles-Detail 3 5 8 2 2 2" xfId="35887"/>
    <cellStyle name="RowTitles-Detail 3 5 8 2 3" xfId="35888"/>
    <cellStyle name="RowTitles-Detail 3 5 8 3" xfId="35889"/>
    <cellStyle name="RowTitles-Detail 3 5 8 3 2" xfId="35890"/>
    <cellStyle name="RowTitles-Detail 3 5 8 3 2 2" xfId="35891"/>
    <cellStyle name="RowTitles-Detail 3 5 8 4" xfId="35892"/>
    <cellStyle name="RowTitles-Detail 3 5 8 4 2" xfId="35893"/>
    <cellStyle name="RowTitles-Detail 3 5 8 5" xfId="35894"/>
    <cellStyle name="RowTitles-Detail 3 5 9" xfId="35895"/>
    <cellStyle name="RowTitles-Detail 3 5 9 2" xfId="35896"/>
    <cellStyle name="RowTitles-Detail 3 5 9 2 2" xfId="35897"/>
    <cellStyle name="RowTitles-Detail 3 5_STUD aligned by INSTIT" xfId="35898"/>
    <cellStyle name="RowTitles-Detail 3 6" xfId="590"/>
    <cellStyle name="RowTitles-Detail 3 6 10" xfId="35899"/>
    <cellStyle name="RowTitles-Detail 3 6 2" xfId="1177"/>
    <cellStyle name="RowTitles-Detail 3 6 2 2" xfId="35900"/>
    <cellStyle name="RowTitles-Detail 3 6 2 2 2" xfId="35901"/>
    <cellStyle name="RowTitles-Detail 3 6 2 2 2 2" xfId="35902"/>
    <cellStyle name="RowTitles-Detail 3 6 2 2 2 2 2" xfId="35903"/>
    <cellStyle name="RowTitles-Detail 3 6 2 2 2 3" xfId="35904"/>
    <cellStyle name="RowTitles-Detail 3 6 2 2 3" xfId="35905"/>
    <cellStyle name="RowTitles-Detail 3 6 2 2 3 2" xfId="35906"/>
    <cellStyle name="RowTitles-Detail 3 6 2 2 3 2 2" xfId="35907"/>
    <cellStyle name="RowTitles-Detail 3 6 2 2 4" xfId="35908"/>
    <cellStyle name="RowTitles-Detail 3 6 2 2 4 2" xfId="35909"/>
    <cellStyle name="RowTitles-Detail 3 6 2 2 5" xfId="35910"/>
    <cellStyle name="RowTitles-Detail 3 6 2 3" xfId="35911"/>
    <cellStyle name="RowTitles-Detail 3 6 2 3 2" xfId="35912"/>
    <cellStyle name="RowTitles-Detail 3 6 2 3 2 2" xfId="35913"/>
    <cellStyle name="RowTitles-Detail 3 6 2 3 2 2 2" xfId="35914"/>
    <cellStyle name="RowTitles-Detail 3 6 2 3 2 3" xfId="35915"/>
    <cellStyle name="RowTitles-Detail 3 6 2 3 3" xfId="35916"/>
    <cellStyle name="RowTitles-Detail 3 6 2 3 3 2" xfId="35917"/>
    <cellStyle name="RowTitles-Detail 3 6 2 3 3 2 2" xfId="35918"/>
    <cellStyle name="RowTitles-Detail 3 6 2 3 4" xfId="35919"/>
    <cellStyle name="RowTitles-Detail 3 6 2 3 4 2" xfId="35920"/>
    <cellStyle name="RowTitles-Detail 3 6 2 3 5" xfId="35921"/>
    <cellStyle name="RowTitles-Detail 3 6 2 4" xfId="35922"/>
    <cellStyle name="RowTitles-Detail 3 6 2 4 2" xfId="35923"/>
    <cellStyle name="RowTitles-Detail 3 6 2 5" xfId="35924"/>
    <cellStyle name="RowTitles-Detail 3 6 2 5 2" xfId="35925"/>
    <cellStyle name="RowTitles-Detail 3 6 2 5 2 2" xfId="35926"/>
    <cellStyle name="RowTitles-Detail 3 6 2 5 3" xfId="35927"/>
    <cellStyle name="RowTitles-Detail 3 6 2 6" xfId="35928"/>
    <cellStyle name="RowTitles-Detail 3 6 2 6 2" xfId="35929"/>
    <cellStyle name="RowTitles-Detail 3 6 2 6 2 2" xfId="35930"/>
    <cellStyle name="RowTitles-Detail 3 6 2 7" xfId="35931"/>
    <cellStyle name="RowTitles-Detail 3 6 3" xfId="35932"/>
    <cellStyle name="RowTitles-Detail 3 6 3 2" xfId="35933"/>
    <cellStyle name="RowTitles-Detail 3 6 3 2 2" xfId="35934"/>
    <cellStyle name="RowTitles-Detail 3 6 3 2 2 2" xfId="35935"/>
    <cellStyle name="RowTitles-Detail 3 6 3 2 2 2 2" xfId="35936"/>
    <cellStyle name="RowTitles-Detail 3 6 3 2 2 3" xfId="35937"/>
    <cellStyle name="RowTitles-Detail 3 6 3 2 3" xfId="35938"/>
    <cellStyle name="RowTitles-Detail 3 6 3 2 3 2" xfId="35939"/>
    <cellStyle name="RowTitles-Detail 3 6 3 2 3 2 2" xfId="35940"/>
    <cellStyle name="RowTitles-Detail 3 6 3 2 4" xfId="35941"/>
    <cellStyle name="RowTitles-Detail 3 6 3 2 4 2" xfId="35942"/>
    <cellStyle name="RowTitles-Detail 3 6 3 2 5" xfId="35943"/>
    <cellStyle name="RowTitles-Detail 3 6 3 3" xfId="35944"/>
    <cellStyle name="RowTitles-Detail 3 6 3 3 2" xfId="35945"/>
    <cellStyle name="RowTitles-Detail 3 6 3 3 2 2" xfId="35946"/>
    <cellStyle name="RowTitles-Detail 3 6 3 3 2 2 2" xfId="35947"/>
    <cellStyle name="RowTitles-Detail 3 6 3 3 2 3" xfId="35948"/>
    <cellStyle name="RowTitles-Detail 3 6 3 3 3" xfId="35949"/>
    <cellStyle name="RowTitles-Detail 3 6 3 3 3 2" xfId="35950"/>
    <cellStyle name="RowTitles-Detail 3 6 3 3 3 2 2" xfId="35951"/>
    <cellStyle name="RowTitles-Detail 3 6 3 3 4" xfId="35952"/>
    <cellStyle name="RowTitles-Detail 3 6 3 3 4 2" xfId="35953"/>
    <cellStyle name="RowTitles-Detail 3 6 3 3 5" xfId="35954"/>
    <cellStyle name="RowTitles-Detail 3 6 3 4" xfId="35955"/>
    <cellStyle name="RowTitles-Detail 3 6 3 4 2" xfId="35956"/>
    <cellStyle name="RowTitles-Detail 3 6 3 5" xfId="35957"/>
    <cellStyle name="RowTitles-Detail 3 6 3 5 2" xfId="35958"/>
    <cellStyle name="RowTitles-Detail 3 6 3 5 2 2" xfId="35959"/>
    <cellStyle name="RowTitles-Detail 3 6 3 6" xfId="35960"/>
    <cellStyle name="RowTitles-Detail 3 6 3 6 2" xfId="35961"/>
    <cellStyle name="RowTitles-Detail 3 6 3 7" xfId="35962"/>
    <cellStyle name="RowTitles-Detail 3 6 4" xfId="35963"/>
    <cellStyle name="RowTitles-Detail 3 6 4 2" xfId="35964"/>
    <cellStyle name="RowTitles-Detail 3 6 4 2 2" xfId="35965"/>
    <cellStyle name="RowTitles-Detail 3 6 4 2 2 2" xfId="35966"/>
    <cellStyle name="RowTitles-Detail 3 6 4 2 2 2 2" xfId="35967"/>
    <cellStyle name="RowTitles-Detail 3 6 4 2 2 3" xfId="35968"/>
    <cellStyle name="RowTitles-Detail 3 6 4 2 3" xfId="35969"/>
    <cellStyle name="RowTitles-Detail 3 6 4 2 3 2" xfId="35970"/>
    <cellStyle name="RowTitles-Detail 3 6 4 2 3 2 2" xfId="35971"/>
    <cellStyle name="RowTitles-Detail 3 6 4 2 4" xfId="35972"/>
    <cellStyle name="RowTitles-Detail 3 6 4 2 4 2" xfId="35973"/>
    <cellStyle name="RowTitles-Detail 3 6 4 2 5" xfId="35974"/>
    <cellStyle name="RowTitles-Detail 3 6 4 3" xfId="35975"/>
    <cellStyle name="RowTitles-Detail 3 6 4 3 2" xfId="35976"/>
    <cellStyle name="RowTitles-Detail 3 6 4 3 2 2" xfId="35977"/>
    <cellStyle name="RowTitles-Detail 3 6 4 3 2 2 2" xfId="35978"/>
    <cellStyle name="RowTitles-Detail 3 6 4 3 2 3" xfId="35979"/>
    <cellStyle name="RowTitles-Detail 3 6 4 3 3" xfId="35980"/>
    <cellStyle name="RowTitles-Detail 3 6 4 3 3 2" xfId="35981"/>
    <cellStyle name="RowTitles-Detail 3 6 4 3 3 2 2" xfId="35982"/>
    <cellStyle name="RowTitles-Detail 3 6 4 3 4" xfId="35983"/>
    <cellStyle name="RowTitles-Detail 3 6 4 3 4 2" xfId="35984"/>
    <cellStyle name="RowTitles-Detail 3 6 4 3 5" xfId="35985"/>
    <cellStyle name="RowTitles-Detail 3 6 4 4" xfId="35986"/>
    <cellStyle name="RowTitles-Detail 3 6 4 4 2" xfId="35987"/>
    <cellStyle name="RowTitles-Detail 3 6 4 5" xfId="35988"/>
    <cellStyle name="RowTitles-Detail 3 6 4 5 2" xfId="35989"/>
    <cellStyle name="RowTitles-Detail 3 6 4 5 2 2" xfId="35990"/>
    <cellStyle name="RowTitles-Detail 3 6 4 5 3" xfId="35991"/>
    <cellStyle name="RowTitles-Detail 3 6 4 6" xfId="35992"/>
    <cellStyle name="RowTitles-Detail 3 6 4 6 2" xfId="35993"/>
    <cellStyle name="RowTitles-Detail 3 6 4 6 2 2" xfId="35994"/>
    <cellStyle name="RowTitles-Detail 3 6 4 7" xfId="35995"/>
    <cellStyle name="RowTitles-Detail 3 6 4 7 2" xfId="35996"/>
    <cellStyle name="RowTitles-Detail 3 6 4 8" xfId="35997"/>
    <cellStyle name="RowTitles-Detail 3 6 5" xfId="35998"/>
    <cellStyle name="RowTitles-Detail 3 6 5 2" xfId="35999"/>
    <cellStyle name="RowTitles-Detail 3 6 5 2 2" xfId="36000"/>
    <cellStyle name="RowTitles-Detail 3 6 5 2 2 2" xfId="36001"/>
    <cellStyle name="RowTitles-Detail 3 6 5 2 2 2 2" xfId="36002"/>
    <cellStyle name="RowTitles-Detail 3 6 5 2 2 3" xfId="36003"/>
    <cellStyle name="RowTitles-Detail 3 6 5 2 3" xfId="36004"/>
    <cellStyle name="RowTitles-Detail 3 6 5 2 3 2" xfId="36005"/>
    <cellStyle name="RowTitles-Detail 3 6 5 2 3 2 2" xfId="36006"/>
    <cellStyle name="RowTitles-Detail 3 6 5 2 4" xfId="36007"/>
    <cellStyle name="RowTitles-Detail 3 6 5 2 4 2" xfId="36008"/>
    <cellStyle name="RowTitles-Detail 3 6 5 2 5" xfId="36009"/>
    <cellStyle name="RowTitles-Detail 3 6 5 3" xfId="36010"/>
    <cellStyle name="RowTitles-Detail 3 6 5 3 2" xfId="36011"/>
    <cellStyle name="RowTitles-Detail 3 6 5 3 2 2" xfId="36012"/>
    <cellStyle name="RowTitles-Detail 3 6 5 3 2 2 2" xfId="36013"/>
    <cellStyle name="RowTitles-Detail 3 6 5 3 2 3" xfId="36014"/>
    <cellStyle name="RowTitles-Detail 3 6 5 3 3" xfId="36015"/>
    <cellStyle name="RowTitles-Detail 3 6 5 3 3 2" xfId="36016"/>
    <cellStyle name="RowTitles-Detail 3 6 5 3 3 2 2" xfId="36017"/>
    <cellStyle name="RowTitles-Detail 3 6 5 3 4" xfId="36018"/>
    <cellStyle name="RowTitles-Detail 3 6 5 3 4 2" xfId="36019"/>
    <cellStyle name="RowTitles-Detail 3 6 5 3 5" xfId="36020"/>
    <cellStyle name="RowTitles-Detail 3 6 5 4" xfId="36021"/>
    <cellStyle name="RowTitles-Detail 3 6 5 4 2" xfId="36022"/>
    <cellStyle name="RowTitles-Detail 3 6 5 4 2 2" xfId="36023"/>
    <cellStyle name="RowTitles-Detail 3 6 5 4 3" xfId="36024"/>
    <cellStyle name="RowTitles-Detail 3 6 5 5" xfId="36025"/>
    <cellStyle name="RowTitles-Detail 3 6 5 5 2" xfId="36026"/>
    <cellStyle name="RowTitles-Detail 3 6 5 5 2 2" xfId="36027"/>
    <cellStyle name="RowTitles-Detail 3 6 5 6" xfId="36028"/>
    <cellStyle name="RowTitles-Detail 3 6 5 6 2" xfId="36029"/>
    <cellStyle name="RowTitles-Detail 3 6 5 7" xfId="36030"/>
    <cellStyle name="RowTitles-Detail 3 6 6" xfId="36031"/>
    <cellStyle name="RowTitles-Detail 3 6 6 2" xfId="36032"/>
    <cellStyle name="RowTitles-Detail 3 6 6 2 2" xfId="36033"/>
    <cellStyle name="RowTitles-Detail 3 6 6 2 2 2" xfId="36034"/>
    <cellStyle name="RowTitles-Detail 3 6 6 2 2 2 2" xfId="36035"/>
    <cellStyle name="RowTitles-Detail 3 6 6 2 2 3" xfId="36036"/>
    <cellStyle name="RowTitles-Detail 3 6 6 2 3" xfId="36037"/>
    <cellStyle name="RowTitles-Detail 3 6 6 2 3 2" xfId="36038"/>
    <cellStyle name="RowTitles-Detail 3 6 6 2 3 2 2" xfId="36039"/>
    <cellStyle name="RowTitles-Detail 3 6 6 2 4" xfId="36040"/>
    <cellStyle name="RowTitles-Detail 3 6 6 2 4 2" xfId="36041"/>
    <cellStyle name="RowTitles-Detail 3 6 6 2 5" xfId="36042"/>
    <cellStyle name="RowTitles-Detail 3 6 6 3" xfId="36043"/>
    <cellStyle name="RowTitles-Detail 3 6 6 3 2" xfId="36044"/>
    <cellStyle name="RowTitles-Detail 3 6 6 3 2 2" xfId="36045"/>
    <cellStyle name="RowTitles-Detail 3 6 6 3 2 2 2" xfId="36046"/>
    <cellStyle name="RowTitles-Detail 3 6 6 3 2 3" xfId="36047"/>
    <cellStyle name="RowTitles-Detail 3 6 6 3 3" xfId="36048"/>
    <cellStyle name="RowTitles-Detail 3 6 6 3 3 2" xfId="36049"/>
    <cellStyle name="RowTitles-Detail 3 6 6 3 3 2 2" xfId="36050"/>
    <cellStyle name="RowTitles-Detail 3 6 6 3 4" xfId="36051"/>
    <cellStyle name="RowTitles-Detail 3 6 6 3 4 2" xfId="36052"/>
    <cellStyle name="RowTitles-Detail 3 6 6 3 5" xfId="36053"/>
    <cellStyle name="RowTitles-Detail 3 6 6 4" xfId="36054"/>
    <cellStyle name="RowTitles-Detail 3 6 6 4 2" xfId="36055"/>
    <cellStyle name="RowTitles-Detail 3 6 6 4 2 2" xfId="36056"/>
    <cellStyle name="RowTitles-Detail 3 6 6 4 3" xfId="36057"/>
    <cellStyle name="RowTitles-Detail 3 6 6 5" xfId="36058"/>
    <cellStyle name="RowTitles-Detail 3 6 6 5 2" xfId="36059"/>
    <cellStyle name="RowTitles-Detail 3 6 6 5 2 2" xfId="36060"/>
    <cellStyle name="RowTitles-Detail 3 6 6 6" xfId="36061"/>
    <cellStyle name="RowTitles-Detail 3 6 6 6 2" xfId="36062"/>
    <cellStyle name="RowTitles-Detail 3 6 6 7" xfId="36063"/>
    <cellStyle name="RowTitles-Detail 3 6 7" xfId="36064"/>
    <cellStyle name="RowTitles-Detail 3 6 7 2" xfId="36065"/>
    <cellStyle name="RowTitles-Detail 3 6 7 2 2" xfId="36066"/>
    <cellStyle name="RowTitles-Detail 3 6 7 2 2 2" xfId="36067"/>
    <cellStyle name="RowTitles-Detail 3 6 7 2 3" xfId="36068"/>
    <cellStyle name="RowTitles-Detail 3 6 7 3" xfId="36069"/>
    <cellStyle name="RowTitles-Detail 3 6 7 3 2" xfId="36070"/>
    <cellStyle name="RowTitles-Detail 3 6 7 3 2 2" xfId="36071"/>
    <cellStyle name="RowTitles-Detail 3 6 7 4" xfId="36072"/>
    <cellStyle name="RowTitles-Detail 3 6 7 4 2" xfId="36073"/>
    <cellStyle name="RowTitles-Detail 3 6 7 5" xfId="36074"/>
    <cellStyle name="RowTitles-Detail 3 6 8" xfId="36075"/>
    <cellStyle name="RowTitles-Detail 3 6 8 2" xfId="36076"/>
    <cellStyle name="RowTitles-Detail 3 6 9" xfId="36077"/>
    <cellStyle name="RowTitles-Detail 3 6 9 2" xfId="36078"/>
    <cellStyle name="RowTitles-Detail 3 6 9 2 2" xfId="36079"/>
    <cellStyle name="RowTitles-Detail 3 6_STUD aligned by INSTIT" xfId="36080"/>
    <cellStyle name="RowTitles-Detail 3 7" xfId="591"/>
    <cellStyle name="RowTitles-Detail 3 7 2" xfId="36081"/>
    <cellStyle name="RowTitles-Detail 3 7 2 2" xfId="36082"/>
    <cellStyle name="RowTitles-Detail 3 7 2 2 2" xfId="36083"/>
    <cellStyle name="RowTitles-Detail 3 7 2 2 2 2" xfId="36084"/>
    <cellStyle name="RowTitles-Detail 3 7 2 2 3" xfId="36085"/>
    <cellStyle name="RowTitles-Detail 3 7 2 3" xfId="36086"/>
    <cellStyle name="RowTitles-Detail 3 7 2 3 2" xfId="36087"/>
    <cellStyle name="RowTitles-Detail 3 7 2 3 2 2" xfId="36088"/>
    <cellStyle name="RowTitles-Detail 3 7 2 4" xfId="36089"/>
    <cellStyle name="RowTitles-Detail 3 7 2 4 2" xfId="36090"/>
    <cellStyle name="RowTitles-Detail 3 7 2 5" xfId="36091"/>
    <cellStyle name="RowTitles-Detail 3 7 3" xfId="36092"/>
    <cellStyle name="RowTitles-Detail 3 7 3 2" xfId="36093"/>
    <cellStyle name="RowTitles-Detail 3 7 3 2 2" xfId="36094"/>
    <cellStyle name="RowTitles-Detail 3 7 3 2 2 2" xfId="36095"/>
    <cellStyle name="RowTitles-Detail 3 7 3 2 3" xfId="36096"/>
    <cellStyle name="RowTitles-Detail 3 7 3 3" xfId="36097"/>
    <cellStyle name="RowTitles-Detail 3 7 3 3 2" xfId="36098"/>
    <cellStyle name="RowTitles-Detail 3 7 3 3 2 2" xfId="36099"/>
    <cellStyle name="RowTitles-Detail 3 7 3 4" xfId="36100"/>
    <cellStyle name="RowTitles-Detail 3 7 3 4 2" xfId="36101"/>
    <cellStyle name="RowTitles-Detail 3 7 3 5" xfId="36102"/>
    <cellStyle name="RowTitles-Detail 3 7 4" xfId="36103"/>
    <cellStyle name="RowTitles-Detail 3 7 4 2" xfId="36104"/>
    <cellStyle name="RowTitles-Detail 3 7 5" xfId="36105"/>
    <cellStyle name="RowTitles-Detail 3 7 5 2" xfId="36106"/>
    <cellStyle name="RowTitles-Detail 3 7 5 2 2" xfId="36107"/>
    <cellStyle name="RowTitles-Detail 3 7 5 3" xfId="36108"/>
    <cellStyle name="RowTitles-Detail 3 7 6" xfId="36109"/>
    <cellStyle name="RowTitles-Detail 3 7 6 2" xfId="36110"/>
    <cellStyle name="RowTitles-Detail 3 7 6 2 2" xfId="36111"/>
    <cellStyle name="RowTitles-Detail 3 7 7" xfId="36112"/>
    <cellStyle name="RowTitles-Detail 3 8" xfId="592"/>
    <cellStyle name="RowTitles-Detail 3 8 2" xfId="36113"/>
    <cellStyle name="RowTitles-Detail 3 8 2 2" xfId="36114"/>
    <cellStyle name="RowTitles-Detail 3 8 2 2 2" xfId="36115"/>
    <cellStyle name="RowTitles-Detail 3 8 2 2 2 2" xfId="36116"/>
    <cellStyle name="RowTitles-Detail 3 8 2 2 3" xfId="36117"/>
    <cellStyle name="RowTitles-Detail 3 8 2 3" xfId="36118"/>
    <cellStyle name="RowTitles-Detail 3 8 2 3 2" xfId="36119"/>
    <cellStyle name="RowTitles-Detail 3 8 2 3 2 2" xfId="36120"/>
    <cellStyle name="RowTitles-Detail 3 8 2 4" xfId="36121"/>
    <cellStyle name="RowTitles-Detail 3 8 2 4 2" xfId="36122"/>
    <cellStyle name="RowTitles-Detail 3 8 2 5" xfId="36123"/>
    <cellStyle name="RowTitles-Detail 3 8 3" xfId="36124"/>
    <cellStyle name="RowTitles-Detail 3 8 3 2" xfId="36125"/>
    <cellStyle name="RowTitles-Detail 3 8 3 2 2" xfId="36126"/>
    <cellStyle name="RowTitles-Detail 3 8 3 2 2 2" xfId="36127"/>
    <cellStyle name="RowTitles-Detail 3 8 3 2 3" xfId="36128"/>
    <cellStyle name="RowTitles-Detail 3 8 3 3" xfId="36129"/>
    <cellStyle name="RowTitles-Detail 3 8 3 3 2" xfId="36130"/>
    <cellStyle name="RowTitles-Detail 3 8 3 3 2 2" xfId="36131"/>
    <cellStyle name="RowTitles-Detail 3 8 3 4" xfId="36132"/>
    <cellStyle name="RowTitles-Detail 3 8 3 4 2" xfId="36133"/>
    <cellStyle name="RowTitles-Detail 3 8 3 5" xfId="36134"/>
    <cellStyle name="RowTitles-Detail 3 8 4" xfId="36135"/>
    <cellStyle name="RowTitles-Detail 3 8 4 2" xfId="36136"/>
    <cellStyle name="RowTitles-Detail 3 8 5" xfId="36137"/>
    <cellStyle name="RowTitles-Detail 3 8 5 2" xfId="36138"/>
    <cellStyle name="RowTitles-Detail 3 8 5 2 2" xfId="36139"/>
    <cellStyle name="RowTitles-Detail 3 8 6" xfId="36140"/>
    <cellStyle name="RowTitles-Detail 3 8 6 2" xfId="36141"/>
    <cellStyle name="RowTitles-Detail 3 8 7" xfId="36142"/>
    <cellStyle name="RowTitles-Detail 3 8 8" xfId="36143"/>
    <cellStyle name="RowTitles-Detail 3 9" xfId="593"/>
    <cellStyle name="RowTitles-Detail 3 9 2" xfId="36144"/>
    <cellStyle name="RowTitles-Detail 3 9 2 2" xfId="36145"/>
    <cellStyle name="RowTitles-Detail 3 9 2 2 2" xfId="36146"/>
    <cellStyle name="RowTitles-Detail 3 9 2 2 2 2" xfId="36147"/>
    <cellStyle name="RowTitles-Detail 3 9 2 2 3" xfId="36148"/>
    <cellStyle name="RowTitles-Detail 3 9 2 3" xfId="36149"/>
    <cellStyle name="RowTitles-Detail 3 9 2 3 2" xfId="36150"/>
    <cellStyle name="RowTitles-Detail 3 9 2 3 2 2" xfId="36151"/>
    <cellStyle name="RowTitles-Detail 3 9 2 4" xfId="36152"/>
    <cellStyle name="RowTitles-Detail 3 9 2 4 2" xfId="36153"/>
    <cellStyle name="RowTitles-Detail 3 9 2 5" xfId="36154"/>
    <cellStyle name="RowTitles-Detail 3 9 3" xfId="36155"/>
    <cellStyle name="RowTitles-Detail 3 9 3 2" xfId="36156"/>
    <cellStyle name="RowTitles-Detail 3 9 3 2 2" xfId="36157"/>
    <cellStyle name="RowTitles-Detail 3 9 3 2 2 2" xfId="36158"/>
    <cellStyle name="RowTitles-Detail 3 9 3 2 3" xfId="36159"/>
    <cellStyle name="RowTitles-Detail 3 9 3 3" xfId="36160"/>
    <cellStyle name="RowTitles-Detail 3 9 3 3 2" xfId="36161"/>
    <cellStyle name="RowTitles-Detail 3 9 3 3 2 2" xfId="36162"/>
    <cellStyle name="RowTitles-Detail 3 9 3 4" xfId="36163"/>
    <cellStyle name="RowTitles-Detail 3 9 3 4 2" xfId="36164"/>
    <cellStyle name="RowTitles-Detail 3 9 3 5" xfId="36165"/>
    <cellStyle name="RowTitles-Detail 3 9 4" xfId="36166"/>
    <cellStyle name="RowTitles-Detail 3 9 4 2" xfId="36167"/>
    <cellStyle name="RowTitles-Detail 3 9 5" xfId="36168"/>
    <cellStyle name="RowTitles-Detail 3 9 5 2" xfId="36169"/>
    <cellStyle name="RowTitles-Detail 3 9 5 2 2" xfId="36170"/>
    <cellStyle name="RowTitles-Detail 3 9 5 3" xfId="36171"/>
    <cellStyle name="RowTitles-Detail 3 9 6" xfId="36172"/>
    <cellStyle name="RowTitles-Detail 3 9 6 2" xfId="36173"/>
    <cellStyle name="RowTitles-Detail 3 9 6 2 2" xfId="36174"/>
    <cellStyle name="RowTitles-Detail 3 9 7" xfId="36175"/>
    <cellStyle name="RowTitles-Detail 3 9 7 2" xfId="36176"/>
    <cellStyle name="RowTitles-Detail 3 9 8" xfId="36177"/>
    <cellStyle name="RowTitles-Detail 3 9 9" xfId="36178"/>
    <cellStyle name="RowTitles-Detail 3_STUD aligned by INSTIT" xfId="36179"/>
    <cellStyle name="RowTitles-Detail 4" xfId="594"/>
    <cellStyle name="RowTitles-Detail 4 10" xfId="674"/>
    <cellStyle name="RowTitles-Detail 4 10 2" xfId="36180"/>
    <cellStyle name="RowTitles-Detail 4 10 2 2" xfId="36181"/>
    <cellStyle name="RowTitles-Detail 4 10 2 2 2" xfId="36182"/>
    <cellStyle name="RowTitles-Detail 4 10 2 2 2 2" xfId="36183"/>
    <cellStyle name="RowTitles-Detail 4 10 2 2 3" xfId="36184"/>
    <cellStyle name="RowTitles-Detail 4 10 2 3" xfId="36185"/>
    <cellStyle name="RowTitles-Detail 4 10 2 3 2" xfId="36186"/>
    <cellStyle name="RowTitles-Detail 4 10 2 3 2 2" xfId="36187"/>
    <cellStyle name="RowTitles-Detail 4 10 2 4" xfId="36188"/>
    <cellStyle name="RowTitles-Detail 4 10 2 4 2" xfId="36189"/>
    <cellStyle name="RowTitles-Detail 4 10 2 5" xfId="36190"/>
    <cellStyle name="RowTitles-Detail 4 10 3" xfId="36191"/>
    <cellStyle name="RowTitles-Detail 4 10 3 2" xfId="36192"/>
    <cellStyle name="RowTitles-Detail 4 10 3 2 2" xfId="36193"/>
    <cellStyle name="RowTitles-Detail 4 10 3 2 2 2" xfId="36194"/>
    <cellStyle name="RowTitles-Detail 4 10 3 2 3" xfId="36195"/>
    <cellStyle name="RowTitles-Detail 4 10 3 3" xfId="36196"/>
    <cellStyle name="RowTitles-Detail 4 10 3 3 2" xfId="36197"/>
    <cellStyle name="RowTitles-Detail 4 10 3 3 2 2" xfId="36198"/>
    <cellStyle name="RowTitles-Detail 4 10 3 4" xfId="36199"/>
    <cellStyle name="RowTitles-Detail 4 10 3 4 2" xfId="36200"/>
    <cellStyle name="RowTitles-Detail 4 10 3 5" xfId="36201"/>
    <cellStyle name="RowTitles-Detail 4 10 4" xfId="36202"/>
    <cellStyle name="RowTitles-Detail 4 10 4 2" xfId="36203"/>
    <cellStyle name="RowTitles-Detail 4 10 4 2 2" xfId="36204"/>
    <cellStyle name="RowTitles-Detail 4 10 4 3" xfId="36205"/>
    <cellStyle name="RowTitles-Detail 4 10 5" xfId="36206"/>
    <cellStyle name="RowTitles-Detail 4 10 5 2" xfId="36207"/>
    <cellStyle name="RowTitles-Detail 4 10 5 2 2" xfId="36208"/>
    <cellStyle name="RowTitles-Detail 4 10 6" xfId="36209"/>
    <cellStyle name="RowTitles-Detail 4 10 6 2" xfId="36210"/>
    <cellStyle name="RowTitles-Detail 4 10 7" xfId="36211"/>
    <cellStyle name="RowTitles-Detail 4 10 8" xfId="36212"/>
    <cellStyle name="RowTitles-Detail 4 11" xfId="36213"/>
    <cellStyle name="RowTitles-Detail 4 11 2" xfId="36214"/>
    <cellStyle name="RowTitles-Detail 4 11 2 2" xfId="36215"/>
    <cellStyle name="RowTitles-Detail 4 11 2 2 2" xfId="36216"/>
    <cellStyle name="RowTitles-Detail 4 11 2 2 2 2" xfId="36217"/>
    <cellStyle name="RowTitles-Detail 4 11 2 2 3" xfId="36218"/>
    <cellStyle name="RowTitles-Detail 4 11 2 3" xfId="36219"/>
    <cellStyle name="RowTitles-Detail 4 11 2 3 2" xfId="36220"/>
    <cellStyle name="RowTitles-Detail 4 11 2 3 2 2" xfId="36221"/>
    <cellStyle name="RowTitles-Detail 4 11 2 4" xfId="36222"/>
    <cellStyle name="RowTitles-Detail 4 11 2 4 2" xfId="36223"/>
    <cellStyle name="RowTitles-Detail 4 11 2 5" xfId="36224"/>
    <cellStyle name="RowTitles-Detail 4 11 3" xfId="36225"/>
    <cellStyle name="RowTitles-Detail 4 11 3 2" xfId="36226"/>
    <cellStyle name="RowTitles-Detail 4 11 3 2 2" xfId="36227"/>
    <cellStyle name="RowTitles-Detail 4 11 3 2 2 2" xfId="36228"/>
    <cellStyle name="RowTitles-Detail 4 11 3 2 3" xfId="36229"/>
    <cellStyle name="RowTitles-Detail 4 11 3 3" xfId="36230"/>
    <cellStyle name="RowTitles-Detail 4 11 3 3 2" xfId="36231"/>
    <cellStyle name="RowTitles-Detail 4 11 3 3 2 2" xfId="36232"/>
    <cellStyle name="RowTitles-Detail 4 11 3 4" xfId="36233"/>
    <cellStyle name="RowTitles-Detail 4 11 3 4 2" xfId="36234"/>
    <cellStyle name="RowTitles-Detail 4 11 3 5" xfId="36235"/>
    <cellStyle name="RowTitles-Detail 4 11 4" xfId="36236"/>
    <cellStyle name="RowTitles-Detail 4 11 4 2" xfId="36237"/>
    <cellStyle name="RowTitles-Detail 4 11 4 2 2" xfId="36238"/>
    <cellStyle name="RowTitles-Detail 4 11 4 3" xfId="36239"/>
    <cellStyle name="RowTitles-Detail 4 11 5" xfId="36240"/>
    <cellStyle name="RowTitles-Detail 4 11 5 2" xfId="36241"/>
    <cellStyle name="RowTitles-Detail 4 11 5 2 2" xfId="36242"/>
    <cellStyle name="RowTitles-Detail 4 11 6" xfId="36243"/>
    <cellStyle name="RowTitles-Detail 4 11 6 2" xfId="36244"/>
    <cellStyle name="RowTitles-Detail 4 11 7" xfId="36245"/>
    <cellStyle name="RowTitles-Detail 4 12" xfId="36246"/>
    <cellStyle name="RowTitles-Detail 4 12 2" xfId="36247"/>
    <cellStyle name="RowTitles-Detail 4 12 2 2" xfId="36248"/>
    <cellStyle name="RowTitles-Detail 4 12 2 2 2" xfId="36249"/>
    <cellStyle name="RowTitles-Detail 4 12 2 3" xfId="36250"/>
    <cellStyle name="RowTitles-Detail 4 12 3" xfId="36251"/>
    <cellStyle name="RowTitles-Detail 4 12 3 2" xfId="36252"/>
    <cellStyle name="RowTitles-Detail 4 12 3 2 2" xfId="36253"/>
    <cellStyle name="RowTitles-Detail 4 12 4" xfId="36254"/>
    <cellStyle name="RowTitles-Detail 4 12 4 2" xfId="36255"/>
    <cellStyle name="RowTitles-Detail 4 12 5" xfId="36256"/>
    <cellStyle name="RowTitles-Detail 4 13" xfId="36257"/>
    <cellStyle name="RowTitles-Detail 4 13 2" xfId="36258"/>
    <cellStyle name="RowTitles-Detail 4 13 2 2" xfId="36259"/>
    <cellStyle name="RowTitles-Detail 4 14" xfId="36260"/>
    <cellStyle name="RowTitles-Detail 4 14 2" xfId="36261"/>
    <cellStyle name="RowTitles-Detail 4 15" xfId="36262"/>
    <cellStyle name="RowTitles-Detail 4 15 2" xfId="36263"/>
    <cellStyle name="RowTitles-Detail 4 15 2 2" xfId="36264"/>
    <cellStyle name="RowTitles-Detail 4 16" xfId="36265"/>
    <cellStyle name="RowTitles-Detail 4 2" xfId="595"/>
    <cellStyle name="RowTitles-Detail 4 2 10" xfId="36266"/>
    <cellStyle name="RowTitles-Detail 4 2 10 2" xfId="36267"/>
    <cellStyle name="RowTitles-Detail 4 2 10 2 2" xfId="36268"/>
    <cellStyle name="RowTitles-Detail 4 2 10 2 2 2" xfId="36269"/>
    <cellStyle name="RowTitles-Detail 4 2 10 2 2 2 2" xfId="36270"/>
    <cellStyle name="RowTitles-Detail 4 2 10 2 2 3" xfId="36271"/>
    <cellStyle name="RowTitles-Detail 4 2 10 2 3" xfId="36272"/>
    <cellStyle name="RowTitles-Detail 4 2 10 2 3 2" xfId="36273"/>
    <cellStyle name="RowTitles-Detail 4 2 10 2 3 2 2" xfId="36274"/>
    <cellStyle name="RowTitles-Detail 4 2 10 2 4" xfId="36275"/>
    <cellStyle name="RowTitles-Detail 4 2 10 2 4 2" xfId="36276"/>
    <cellStyle name="RowTitles-Detail 4 2 10 2 5" xfId="36277"/>
    <cellStyle name="RowTitles-Detail 4 2 10 3" xfId="36278"/>
    <cellStyle name="RowTitles-Detail 4 2 10 3 2" xfId="36279"/>
    <cellStyle name="RowTitles-Detail 4 2 10 3 2 2" xfId="36280"/>
    <cellStyle name="RowTitles-Detail 4 2 10 3 2 2 2" xfId="36281"/>
    <cellStyle name="RowTitles-Detail 4 2 10 3 2 3" xfId="36282"/>
    <cellStyle name="RowTitles-Detail 4 2 10 3 3" xfId="36283"/>
    <cellStyle name="RowTitles-Detail 4 2 10 3 3 2" xfId="36284"/>
    <cellStyle name="RowTitles-Detail 4 2 10 3 3 2 2" xfId="36285"/>
    <cellStyle name="RowTitles-Detail 4 2 10 3 4" xfId="36286"/>
    <cellStyle name="RowTitles-Detail 4 2 10 3 4 2" xfId="36287"/>
    <cellStyle name="RowTitles-Detail 4 2 10 3 5" xfId="36288"/>
    <cellStyle name="RowTitles-Detail 4 2 10 4" xfId="36289"/>
    <cellStyle name="RowTitles-Detail 4 2 10 4 2" xfId="36290"/>
    <cellStyle name="RowTitles-Detail 4 2 10 4 2 2" xfId="36291"/>
    <cellStyle name="RowTitles-Detail 4 2 10 4 3" xfId="36292"/>
    <cellStyle name="RowTitles-Detail 4 2 10 5" xfId="36293"/>
    <cellStyle name="RowTitles-Detail 4 2 10 5 2" xfId="36294"/>
    <cellStyle name="RowTitles-Detail 4 2 10 5 2 2" xfId="36295"/>
    <cellStyle name="RowTitles-Detail 4 2 10 6" xfId="36296"/>
    <cellStyle name="RowTitles-Detail 4 2 10 6 2" xfId="36297"/>
    <cellStyle name="RowTitles-Detail 4 2 10 7" xfId="36298"/>
    <cellStyle name="RowTitles-Detail 4 2 11" xfId="36299"/>
    <cellStyle name="RowTitles-Detail 4 2 11 2" xfId="36300"/>
    <cellStyle name="RowTitles-Detail 4 2 11 2 2" xfId="36301"/>
    <cellStyle name="RowTitles-Detail 4 2 11 2 2 2" xfId="36302"/>
    <cellStyle name="RowTitles-Detail 4 2 11 2 3" xfId="36303"/>
    <cellStyle name="RowTitles-Detail 4 2 11 3" xfId="36304"/>
    <cellStyle name="RowTitles-Detail 4 2 11 3 2" xfId="36305"/>
    <cellStyle name="RowTitles-Detail 4 2 11 3 2 2" xfId="36306"/>
    <cellStyle name="RowTitles-Detail 4 2 11 4" xfId="36307"/>
    <cellStyle name="RowTitles-Detail 4 2 11 4 2" xfId="36308"/>
    <cellStyle name="RowTitles-Detail 4 2 11 5" xfId="36309"/>
    <cellStyle name="RowTitles-Detail 4 2 12" xfId="36310"/>
    <cellStyle name="RowTitles-Detail 4 2 12 2" xfId="36311"/>
    <cellStyle name="RowTitles-Detail 4 2 13" xfId="36312"/>
    <cellStyle name="RowTitles-Detail 4 2 13 2" xfId="36313"/>
    <cellStyle name="RowTitles-Detail 4 2 13 2 2" xfId="36314"/>
    <cellStyle name="RowTitles-Detail 4 2 14" xfId="36315"/>
    <cellStyle name="RowTitles-Detail 4 2 2" xfId="1178"/>
    <cellStyle name="RowTitles-Detail 4 2 2 10" xfId="36316"/>
    <cellStyle name="RowTitles-Detail 4 2 2 10 2" xfId="36317"/>
    <cellStyle name="RowTitles-Detail 4 2 2 10 2 2" xfId="36318"/>
    <cellStyle name="RowTitles-Detail 4 2 2 10 2 2 2" xfId="36319"/>
    <cellStyle name="RowTitles-Detail 4 2 2 10 2 3" xfId="36320"/>
    <cellStyle name="RowTitles-Detail 4 2 2 10 3" xfId="36321"/>
    <cellStyle name="RowTitles-Detail 4 2 2 10 3 2" xfId="36322"/>
    <cellStyle name="RowTitles-Detail 4 2 2 10 3 2 2" xfId="36323"/>
    <cellStyle name="RowTitles-Detail 4 2 2 10 4" xfId="36324"/>
    <cellStyle name="RowTitles-Detail 4 2 2 10 4 2" xfId="36325"/>
    <cellStyle name="RowTitles-Detail 4 2 2 10 5" xfId="36326"/>
    <cellStyle name="RowTitles-Detail 4 2 2 11" xfId="36327"/>
    <cellStyle name="RowTitles-Detail 4 2 2 11 2" xfId="36328"/>
    <cellStyle name="RowTitles-Detail 4 2 2 12" xfId="36329"/>
    <cellStyle name="RowTitles-Detail 4 2 2 12 2" xfId="36330"/>
    <cellStyle name="RowTitles-Detail 4 2 2 12 2 2" xfId="36331"/>
    <cellStyle name="RowTitles-Detail 4 2 2 13" xfId="36332"/>
    <cellStyle name="RowTitles-Detail 4 2 2 2" xfId="1179"/>
    <cellStyle name="RowTitles-Detail 4 2 2 2 10" xfId="36333"/>
    <cellStyle name="RowTitles-Detail 4 2 2 2 2" xfId="1180"/>
    <cellStyle name="RowTitles-Detail 4 2 2 2 2 2" xfId="36334"/>
    <cellStyle name="RowTitles-Detail 4 2 2 2 2 2 2" xfId="36335"/>
    <cellStyle name="RowTitles-Detail 4 2 2 2 2 2 2 2" xfId="36336"/>
    <cellStyle name="RowTitles-Detail 4 2 2 2 2 2 2 2 2" xfId="36337"/>
    <cellStyle name="RowTitles-Detail 4 2 2 2 2 2 2 3" xfId="36338"/>
    <cellStyle name="RowTitles-Detail 4 2 2 2 2 2 3" xfId="36339"/>
    <cellStyle name="RowTitles-Detail 4 2 2 2 2 2 3 2" xfId="36340"/>
    <cellStyle name="RowTitles-Detail 4 2 2 2 2 2 3 2 2" xfId="36341"/>
    <cellStyle name="RowTitles-Detail 4 2 2 2 2 2 4" xfId="36342"/>
    <cellStyle name="RowTitles-Detail 4 2 2 2 2 2 4 2" xfId="36343"/>
    <cellStyle name="RowTitles-Detail 4 2 2 2 2 2 5" xfId="36344"/>
    <cellStyle name="RowTitles-Detail 4 2 2 2 2 3" xfId="36345"/>
    <cellStyle name="RowTitles-Detail 4 2 2 2 2 3 2" xfId="36346"/>
    <cellStyle name="RowTitles-Detail 4 2 2 2 2 3 2 2" xfId="36347"/>
    <cellStyle name="RowTitles-Detail 4 2 2 2 2 3 2 2 2" xfId="36348"/>
    <cellStyle name="RowTitles-Detail 4 2 2 2 2 3 2 3" xfId="36349"/>
    <cellStyle name="RowTitles-Detail 4 2 2 2 2 3 3" xfId="36350"/>
    <cellStyle name="RowTitles-Detail 4 2 2 2 2 3 3 2" xfId="36351"/>
    <cellStyle name="RowTitles-Detail 4 2 2 2 2 3 3 2 2" xfId="36352"/>
    <cellStyle name="RowTitles-Detail 4 2 2 2 2 3 4" xfId="36353"/>
    <cellStyle name="RowTitles-Detail 4 2 2 2 2 3 4 2" xfId="36354"/>
    <cellStyle name="RowTitles-Detail 4 2 2 2 2 3 5" xfId="36355"/>
    <cellStyle name="RowTitles-Detail 4 2 2 2 2 4" xfId="36356"/>
    <cellStyle name="RowTitles-Detail 4 2 2 2 2 4 2" xfId="36357"/>
    <cellStyle name="RowTitles-Detail 4 2 2 2 2 5" xfId="36358"/>
    <cellStyle name="RowTitles-Detail 4 2 2 2 2 5 2" xfId="36359"/>
    <cellStyle name="RowTitles-Detail 4 2 2 2 2 5 2 2" xfId="36360"/>
    <cellStyle name="RowTitles-Detail 4 2 2 2 2 6" xfId="36361"/>
    <cellStyle name="RowTitles-Detail 4 2 2 2 3" xfId="36362"/>
    <cellStyle name="RowTitles-Detail 4 2 2 2 3 2" xfId="36363"/>
    <cellStyle name="RowTitles-Detail 4 2 2 2 3 2 2" xfId="36364"/>
    <cellStyle name="RowTitles-Detail 4 2 2 2 3 2 2 2" xfId="36365"/>
    <cellStyle name="RowTitles-Detail 4 2 2 2 3 2 2 2 2" xfId="36366"/>
    <cellStyle name="RowTitles-Detail 4 2 2 2 3 2 2 3" xfId="36367"/>
    <cellStyle name="RowTitles-Detail 4 2 2 2 3 2 3" xfId="36368"/>
    <cellStyle name="RowTitles-Detail 4 2 2 2 3 2 3 2" xfId="36369"/>
    <cellStyle name="RowTitles-Detail 4 2 2 2 3 2 3 2 2" xfId="36370"/>
    <cellStyle name="RowTitles-Detail 4 2 2 2 3 2 4" xfId="36371"/>
    <cellStyle name="RowTitles-Detail 4 2 2 2 3 2 4 2" xfId="36372"/>
    <cellStyle name="RowTitles-Detail 4 2 2 2 3 2 5" xfId="36373"/>
    <cellStyle name="RowTitles-Detail 4 2 2 2 3 3" xfId="36374"/>
    <cellStyle name="RowTitles-Detail 4 2 2 2 3 3 2" xfId="36375"/>
    <cellStyle name="RowTitles-Detail 4 2 2 2 3 3 2 2" xfId="36376"/>
    <cellStyle name="RowTitles-Detail 4 2 2 2 3 3 2 2 2" xfId="36377"/>
    <cellStyle name="RowTitles-Detail 4 2 2 2 3 3 2 3" xfId="36378"/>
    <cellStyle name="RowTitles-Detail 4 2 2 2 3 3 3" xfId="36379"/>
    <cellStyle name="RowTitles-Detail 4 2 2 2 3 3 3 2" xfId="36380"/>
    <cellStyle name="RowTitles-Detail 4 2 2 2 3 3 3 2 2" xfId="36381"/>
    <cellStyle name="RowTitles-Detail 4 2 2 2 3 3 4" xfId="36382"/>
    <cellStyle name="RowTitles-Detail 4 2 2 2 3 3 4 2" xfId="36383"/>
    <cellStyle name="RowTitles-Detail 4 2 2 2 3 3 5" xfId="36384"/>
    <cellStyle name="RowTitles-Detail 4 2 2 2 3 4" xfId="36385"/>
    <cellStyle name="RowTitles-Detail 4 2 2 2 3 4 2" xfId="36386"/>
    <cellStyle name="RowTitles-Detail 4 2 2 2 3 5" xfId="36387"/>
    <cellStyle name="RowTitles-Detail 4 2 2 2 3 5 2" xfId="36388"/>
    <cellStyle name="RowTitles-Detail 4 2 2 2 3 5 2 2" xfId="36389"/>
    <cellStyle name="RowTitles-Detail 4 2 2 2 3 5 3" xfId="36390"/>
    <cellStyle name="RowTitles-Detail 4 2 2 2 3 6" xfId="36391"/>
    <cellStyle name="RowTitles-Detail 4 2 2 2 3 6 2" xfId="36392"/>
    <cellStyle name="RowTitles-Detail 4 2 2 2 3 6 2 2" xfId="36393"/>
    <cellStyle name="RowTitles-Detail 4 2 2 2 3 7" xfId="36394"/>
    <cellStyle name="RowTitles-Detail 4 2 2 2 3 7 2" xfId="36395"/>
    <cellStyle name="RowTitles-Detail 4 2 2 2 3 8" xfId="36396"/>
    <cellStyle name="RowTitles-Detail 4 2 2 2 4" xfId="36397"/>
    <cellStyle name="RowTitles-Detail 4 2 2 2 4 2" xfId="36398"/>
    <cellStyle name="RowTitles-Detail 4 2 2 2 4 2 2" xfId="36399"/>
    <cellStyle name="RowTitles-Detail 4 2 2 2 4 2 2 2" xfId="36400"/>
    <cellStyle name="RowTitles-Detail 4 2 2 2 4 2 2 2 2" xfId="36401"/>
    <cellStyle name="RowTitles-Detail 4 2 2 2 4 2 2 3" xfId="36402"/>
    <cellStyle name="RowTitles-Detail 4 2 2 2 4 2 3" xfId="36403"/>
    <cellStyle name="RowTitles-Detail 4 2 2 2 4 2 3 2" xfId="36404"/>
    <cellStyle name="RowTitles-Detail 4 2 2 2 4 2 3 2 2" xfId="36405"/>
    <cellStyle name="RowTitles-Detail 4 2 2 2 4 2 4" xfId="36406"/>
    <cellStyle name="RowTitles-Detail 4 2 2 2 4 2 4 2" xfId="36407"/>
    <cellStyle name="RowTitles-Detail 4 2 2 2 4 2 5" xfId="36408"/>
    <cellStyle name="RowTitles-Detail 4 2 2 2 4 3" xfId="36409"/>
    <cellStyle name="RowTitles-Detail 4 2 2 2 4 3 2" xfId="36410"/>
    <cellStyle name="RowTitles-Detail 4 2 2 2 4 3 2 2" xfId="36411"/>
    <cellStyle name="RowTitles-Detail 4 2 2 2 4 3 2 2 2" xfId="36412"/>
    <cellStyle name="RowTitles-Detail 4 2 2 2 4 3 2 3" xfId="36413"/>
    <cellStyle name="RowTitles-Detail 4 2 2 2 4 3 3" xfId="36414"/>
    <cellStyle name="RowTitles-Detail 4 2 2 2 4 3 3 2" xfId="36415"/>
    <cellStyle name="RowTitles-Detail 4 2 2 2 4 3 3 2 2" xfId="36416"/>
    <cellStyle name="RowTitles-Detail 4 2 2 2 4 3 4" xfId="36417"/>
    <cellStyle name="RowTitles-Detail 4 2 2 2 4 3 4 2" xfId="36418"/>
    <cellStyle name="RowTitles-Detail 4 2 2 2 4 3 5" xfId="36419"/>
    <cellStyle name="RowTitles-Detail 4 2 2 2 4 4" xfId="36420"/>
    <cellStyle name="RowTitles-Detail 4 2 2 2 4 4 2" xfId="36421"/>
    <cellStyle name="RowTitles-Detail 4 2 2 2 4 4 2 2" xfId="36422"/>
    <cellStyle name="RowTitles-Detail 4 2 2 2 4 4 3" xfId="36423"/>
    <cellStyle name="RowTitles-Detail 4 2 2 2 4 5" xfId="36424"/>
    <cellStyle name="RowTitles-Detail 4 2 2 2 4 5 2" xfId="36425"/>
    <cellStyle name="RowTitles-Detail 4 2 2 2 4 5 2 2" xfId="36426"/>
    <cellStyle name="RowTitles-Detail 4 2 2 2 4 6" xfId="36427"/>
    <cellStyle name="RowTitles-Detail 4 2 2 2 4 6 2" xfId="36428"/>
    <cellStyle name="RowTitles-Detail 4 2 2 2 4 7" xfId="36429"/>
    <cellStyle name="RowTitles-Detail 4 2 2 2 5" xfId="36430"/>
    <cellStyle name="RowTitles-Detail 4 2 2 2 5 2" xfId="36431"/>
    <cellStyle name="RowTitles-Detail 4 2 2 2 5 2 2" xfId="36432"/>
    <cellStyle name="RowTitles-Detail 4 2 2 2 5 2 2 2" xfId="36433"/>
    <cellStyle name="RowTitles-Detail 4 2 2 2 5 2 2 2 2" xfId="36434"/>
    <cellStyle name="RowTitles-Detail 4 2 2 2 5 2 2 3" xfId="36435"/>
    <cellStyle name="RowTitles-Detail 4 2 2 2 5 2 3" xfId="36436"/>
    <cellStyle name="RowTitles-Detail 4 2 2 2 5 2 3 2" xfId="36437"/>
    <cellStyle name="RowTitles-Detail 4 2 2 2 5 2 3 2 2" xfId="36438"/>
    <cellStyle name="RowTitles-Detail 4 2 2 2 5 2 4" xfId="36439"/>
    <cellStyle name="RowTitles-Detail 4 2 2 2 5 2 4 2" xfId="36440"/>
    <cellStyle name="RowTitles-Detail 4 2 2 2 5 2 5" xfId="36441"/>
    <cellStyle name="RowTitles-Detail 4 2 2 2 5 3" xfId="36442"/>
    <cellStyle name="RowTitles-Detail 4 2 2 2 5 3 2" xfId="36443"/>
    <cellStyle name="RowTitles-Detail 4 2 2 2 5 3 2 2" xfId="36444"/>
    <cellStyle name="RowTitles-Detail 4 2 2 2 5 3 2 2 2" xfId="36445"/>
    <cellStyle name="RowTitles-Detail 4 2 2 2 5 3 2 3" xfId="36446"/>
    <cellStyle name="RowTitles-Detail 4 2 2 2 5 3 3" xfId="36447"/>
    <cellStyle name="RowTitles-Detail 4 2 2 2 5 3 3 2" xfId="36448"/>
    <cellStyle name="RowTitles-Detail 4 2 2 2 5 3 3 2 2" xfId="36449"/>
    <cellStyle name="RowTitles-Detail 4 2 2 2 5 3 4" xfId="36450"/>
    <cellStyle name="RowTitles-Detail 4 2 2 2 5 3 4 2" xfId="36451"/>
    <cellStyle name="RowTitles-Detail 4 2 2 2 5 3 5" xfId="36452"/>
    <cellStyle name="RowTitles-Detail 4 2 2 2 5 4" xfId="36453"/>
    <cellStyle name="RowTitles-Detail 4 2 2 2 5 4 2" xfId="36454"/>
    <cellStyle name="RowTitles-Detail 4 2 2 2 5 4 2 2" xfId="36455"/>
    <cellStyle name="RowTitles-Detail 4 2 2 2 5 4 3" xfId="36456"/>
    <cellStyle name="RowTitles-Detail 4 2 2 2 5 5" xfId="36457"/>
    <cellStyle name="RowTitles-Detail 4 2 2 2 5 5 2" xfId="36458"/>
    <cellStyle name="RowTitles-Detail 4 2 2 2 5 5 2 2" xfId="36459"/>
    <cellStyle name="RowTitles-Detail 4 2 2 2 5 6" xfId="36460"/>
    <cellStyle name="RowTitles-Detail 4 2 2 2 5 6 2" xfId="36461"/>
    <cellStyle name="RowTitles-Detail 4 2 2 2 5 7" xfId="36462"/>
    <cellStyle name="RowTitles-Detail 4 2 2 2 6" xfId="36463"/>
    <cellStyle name="RowTitles-Detail 4 2 2 2 6 2" xfId="36464"/>
    <cellStyle name="RowTitles-Detail 4 2 2 2 6 2 2" xfId="36465"/>
    <cellStyle name="RowTitles-Detail 4 2 2 2 6 2 2 2" xfId="36466"/>
    <cellStyle name="RowTitles-Detail 4 2 2 2 6 2 2 2 2" xfId="36467"/>
    <cellStyle name="RowTitles-Detail 4 2 2 2 6 2 2 3" xfId="36468"/>
    <cellStyle name="RowTitles-Detail 4 2 2 2 6 2 3" xfId="36469"/>
    <cellStyle name="RowTitles-Detail 4 2 2 2 6 2 3 2" xfId="36470"/>
    <cellStyle name="RowTitles-Detail 4 2 2 2 6 2 3 2 2" xfId="36471"/>
    <cellStyle name="RowTitles-Detail 4 2 2 2 6 2 4" xfId="36472"/>
    <cellStyle name="RowTitles-Detail 4 2 2 2 6 2 4 2" xfId="36473"/>
    <cellStyle name="RowTitles-Detail 4 2 2 2 6 2 5" xfId="36474"/>
    <cellStyle name="RowTitles-Detail 4 2 2 2 6 3" xfId="36475"/>
    <cellStyle name="RowTitles-Detail 4 2 2 2 6 3 2" xfId="36476"/>
    <cellStyle name="RowTitles-Detail 4 2 2 2 6 3 2 2" xfId="36477"/>
    <cellStyle name="RowTitles-Detail 4 2 2 2 6 3 2 2 2" xfId="36478"/>
    <cellStyle name="RowTitles-Detail 4 2 2 2 6 3 2 3" xfId="36479"/>
    <cellStyle name="RowTitles-Detail 4 2 2 2 6 3 3" xfId="36480"/>
    <cellStyle name="RowTitles-Detail 4 2 2 2 6 3 3 2" xfId="36481"/>
    <cellStyle name="RowTitles-Detail 4 2 2 2 6 3 3 2 2" xfId="36482"/>
    <cellStyle name="RowTitles-Detail 4 2 2 2 6 3 4" xfId="36483"/>
    <cellStyle name="RowTitles-Detail 4 2 2 2 6 3 4 2" xfId="36484"/>
    <cellStyle name="RowTitles-Detail 4 2 2 2 6 3 5" xfId="36485"/>
    <cellStyle name="RowTitles-Detail 4 2 2 2 6 4" xfId="36486"/>
    <cellStyle name="RowTitles-Detail 4 2 2 2 6 4 2" xfId="36487"/>
    <cellStyle name="RowTitles-Detail 4 2 2 2 6 4 2 2" xfId="36488"/>
    <cellStyle name="RowTitles-Detail 4 2 2 2 6 4 3" xfId="36489"/>
    <cellStyle name="RowTitles-Detail 4 2 2 2 6 5" xfId="36490"/>
    <cellStyle name="RowTitles-Detail 4 2 2 2 6 5 2" xfId="36491"/>
    <cellStyle name="RowTitles-Detail 4 2 2 2 6 5 2 2" xfId="36492"/>
    <cellStyle name="RowTitles-Detail 4 2 2 2 6 6" xfId="36493"/>
    <cellStyle name="RowTitles-Detail 4 2 2 2 6 6 2" xfId="36494"/>
    <cellStyle name="RowTitles-Detail 4 2 2 2 6 7" xfId="36495"/>
    <cellStyle name="RowTitles-Detail 4 2 2 2 7" xfId="36496"/>
    <cellStyle name="RowTitles-Detail 4 2 2 2 7 2" xfId="36497"/>
    <cellStyle name="RowTitles-Detail 4 2 2 2 7 2 2" xfId="36498"/>
    <cellStyle name="RowTitles-Detail 4 2 2 2 7 2 2 2" xfId="36499"/>
    <cellStyle name="RowTitles-Detail 4 2 2 2 7 2 3" xfId="36500"/>
    <cellStyle name="RowTitles-Detail 4 2 2 2 7 3" xfId="36501"/>
    <cellStyle name="RowTitles-Detail 4 2 2 2 7 3 2" xfId="36502"/>
    <cellStyle name="RowTitles-Detail 4 2 2 2 7 3 2 2" xfId="36503"/>
    <cellStyle name="RowTitles-Detail 4 2 2 2 7 4" xfId="36504"/>
    <cellStyle name="RowTitles-Detail 4 2 2 2 7 4 2" xfId="36505"/>
    <cellStyle name="RowTitles-Detail 4 2 2 2 7 5" xfId="36506"/>
    <cellStyle name="RowTitles-Detail 4 2 2 2 8" xfId="36507"/>
    <cellStyle name="RowTitles-Detail 4 2 2 2 8 2" xfId="36508"/>
    <cellStyle name="RowTitles-Detail 4 2 2 2 9" xfId="36509"/>
    <cellStyle name="RowTitles-Detail 4 2 2 2 9 2" xfId="36510"/>
    <cellStyle name="RowTitles-Detail 4 2 2 2 9 2 2" xfId="36511"/>
    <cellStyle name="RowTitles-Detail 4 2 2 2_STUD aligned by INSTIT" xfId="36512"/>
    <cellStyle name="RowTitles-Detail 4 2 2 3" xfId="1181"/>
    <cellStyle name="RowTitles-Detail 4 2 2 3 10" xfId="36513"/>
    <cellStyle name="RowTitles-Detail 4 2 2 3 2" xfId="1182"/>
    <cellStyle name="RowTitles-Detail 4 2 2 3 2 2" xfId="36514"/>
    <cellStyle name="RowTitles-Detail 4 2 2 3 2 2 2" xfId="36515"/>
    <cellStyle name="RowTitles-Detail 4 2 2 3 2 2 2 2" xfId="36516"/>
    <cellStyle name="RowTitles-Detail 4 2 2 3 2 2 2 2 2" xfId="36517"/>
    <cellStyle name="RowTitles-Detail 4 2 2 3 2 2 2 3" xfId="36518"/>
    <cellStyle name="RowTitles-Detail 4 2 2 3 2 2 3" xfId="36519"/>
    <cellStyle name="RowTitles-Detail 4 2 2 3 2 2 3 2" xfId="36520"/>
    <cellStyle name="RowTitles-Detail 4 2 2 3 2 2 3 2 2" xfId="36521"/>
    <cellStyle name="RowTitles-Detail 4 2 2 3 2 2 4" xfId="36522"/>
    <cellStyle name="RowTitles-Detail 4 2 2 3 2 2 4 2" xfId="36523"/>
    <cellStyle name="RowTitles-Detail 4 2 2 3 2 2 5" xfId="36524"/>
    <cellStyle name="RowTitles-Detail 4 2 2 3 2 3" xfId="36525"/>
    <cellStyle name="RowTitles-Detail 4 2 2 3 2 3 2" xfId="36526"/>
    <cellStyle name="RowTitles-Detail 4 2 2 3 2 3 2 2" xfId="36527"/>
    <cellStyle name="RowTitles-Detail 4 2 2 3 2 3 2 2 2" xfId="36528"/>
    <cellStyle name="RowTitles-Detail 4 2 2 3 2 3 2 3" xfId="36529"/>
    <cellStyle name="RowTitles-Detail 4 2 2 3 2 3 3" xfId="36530"/>
    <cellStyle name="RowTitles-Detail 4 2 2 3 2 3 3 2" xfId="36531"/>
    <cellStyle name="RowTitles-Detail 4 2 2 3 2 3 3 2 2" xfId="36532"/>
    <cellStyle name="RowTitles-Detail 4 2 2 3 2 3 4" xfId="36533"/>
    <cellStyle name="RowTitles-Detail 4 2 2 3 2 3 4 2" xfId="36534"/>
    <cellStyle name="RowTitles-Detail 4 2 2 3 2 3 5" xfId="36535"/>
    <cellStyle name="RowTitles-Detail 4 2 2 3 2 4" xfId="36536"/>
    <cellStyle name="RowTitles-Detail 4 2 2 3 2 4 2" xfId="36537"/>
    <cellStyle name="RowTitles-Detail 4 2 2 3 2 5" xfId="36538"/>
    <cellStyle name="RowTitles-Detail 4 2 2 3 2 5 2" xfId="36539"/>
    <cellStyle name="RowTitles-Detail 4 2 2 3 2 5 2 2" xfId="36540"/>
    <cellStyle name="RowTitles-Detail 4 2 2 3 2 5 3" xfId="36541"/>
    <cellStyle name="RowTitles-Detail 4 2 2 3 2 6" xfId="36542"/>
    <cellStyle name="RowTitles-Detail 4 2 2 3 2 6 2" xfId="36543"/>
    <cellStyle name="RowTitles-Detail 4 2 2 3 2 6 2 2" xfId="36544"/>
    <cellStyle name="RowTitles-Detail 4 2 2 3 2 7" xfId="36545"/>
    <cellStyle name="RowTitles-Detail 4 2 2 3 2 7 2" xfId="36546"/>
    <cellStyle name="RowTitles-Detail 4 2 2 3 2 8" xfId="36547"/>
    <cellStyle name="RowTitles-Detail 4 2 2 3 2 9" xfId="36548"/>
    <cellStyle name="RowTitles-Detail 4 2 2 3 3" xfId="36549"/>
    <cellStyle name="RowTitles-Detail 4 2 2 3 3 2" xfId="36550"/>
    <cellStyle name="RowTitles-Detail 4 2 2 3 3 2 2" xfId="36551"/>
    <cellStyle name="RowTitles-Detail 4 2 2 3 3 2 2 2" xfId="36552"/>
    <cellStyle name="RowTitles-Detail 4 2 2 3 3 2 2 2 2" xfId="36553"/>
    <cellStyle name="RowTitles-Detail 4 2 2 3 3 2 2 3" xfId="36554"/>
    <cellStyle name="RowTitles-Detail 4 2 2 3 3 2 3" xfId="36555"/>
    <cellStyle name="RowTitles-Detail 4 2 2 3 3 2 3 2" xfId="36556"/>
    <cellStyle name="RowTitles-Detail 4 2 2 3 3 2 3 2 2" xfId="36557"/>
    <cellStyle name="RowTitles-Detail 4 2 2 3 3 2 4" xfId="36558"/>
    <cellStyle name="RowTitles-Detail 4 2 2 3 3 2 4 2" xfId="36559"/>
    <cellStyle name="RowTitles-Detail 4 2 2 3 3 2 5" xfId="36560"/>
    <cellStyle name="RowTitles-Detail 4 2 2 3 3 3" xfId="36561"/>
    <cellStyle name="RowTitles-Detail 4 2 2 3 3 3 2" xfId="36562"/>
    <cellStyle name="RowTitles-Detail 4 2 2 3 3 3 2 2" xfId="36563"/>
    <cellStyle name="RowTitles-Detail 4 2 2 3 3 3 2 2 2" xfId="36564"/>
    <cellStyle name="RowTitles-Detail 4 2 2 3 3 3 2 3" xfId="36565"/>
    <cellStyle name="RowTitles-Detail 4 2 2 3 3 3 3" xfId="36566"/>
    <cellStyle name="RowTitles-Detail 4 2 2 3 3 3 3 2" xfId="36567"/>
    <cellStyle name="RowTitles-Detail 4 2 2 3 3 3 3 2 2" xfId="36568"/>
    <cellStyle name="RowTitles-Detail 4 2 2 3 3 3 4" xfId="36569"/>
    <cellStyle name="RowTitles-Detail 4 2 2 3 3 3 4 2" xfId="36570"/>
    <cellStyle name="RowTitles-Detail 4 2 2 3 3 3 5" xfId="36571"/>
    <cellStyle name="RowTitles-Detail 4 2 2 3 3 4" xfId="36572"/>
    <cellStyle name="RowTitles-Detail 4 2 2 3 3 4 2" xfId="36573"/>
    <cellStyle name="RowTitles-Detail 4 2 2 3 3 5" xfId="36574"/>
    <cellStyle name="RowTitles-Detail 4 2 2 3 3 5 2" xfId="36575"/>
    <cellStyle name="RowTitles-Detail 4 2 2 3 3 5 2 2" xfId="36576"/>
    <cellStyle name="RowTitles-Detail 4 2 2 3 4" xfId="36577"/>
    <cellStyle name="RowTitles-Detail 4 2 2 3 4 2" xfId="36578"/>
    <cellStyle name="RowTitles-Detail 4 2 2 3 4 2 2" xfId="36579"/>
    <cellStyle name="RowTitles-Detail 4 2 2 3 4 2 2 2" xfId="36580"/>
    <cellStyle name="RowTitles-Detail 4 2 2 3 4 2 2 2 2" xfId="36581"/>
    <cellStyle name="RowTitles-Detail 4 2 2 3 4 2 2 3" xfId="36582"/>
    <cellStyle name="RowTitles-Detail 4 2 2 3 4 2 3" xfId="36583"/>
    <cellStyle name="RowTitles-Detail 4 2 2 3 4 2 3 2" xfId="36584"/>
    <cellStyle name="RowTitles-Detail 4 2 2 3 4 2 3 2 2" xfId="36585"/>
    <cellStyle name="RowTitles-Detail 4 2 2 3 4 2 4" xfId="36586"/>
    <cellStyle name="RowTitles-Detail 4 2 2 3 4 2 4 2" xfId="36587"/>
    <cellStyle name="RowTitles-Detail 4 2 2 3 4 2 5" xfId="36588"/>
    <cellStyle name="RowTitles-Detail 4 2 2 3 4 3" xfId="36589"/>
    <cellStyle name="RowTitles-Detail 4 2 2 3 4 3 2" xfId="36590"/>
    <cellStyle name="RowTitles-Detail 4 2 2 3 4 3 2 2" xfId="36591"/>
    <cellStyle name="RowTitles-Detail 4 2 2 3 4 3 2 2 2" xfId="36592"/>
    <cellStyle name="RowTitles-Detail 4 2 2 3 4 3 2 3" xfId="36593"/>
    <cellStyle name="RowTitles-Detail 4 2 2 3 4 3 3" xfId="36594"/>
    <cellStyle name="RowTitles-Detail 4 2 2 3 4 3 3 2" xfId="36595"/>
    <cellStyle name="RowTitles-Detail 4 2 2 3 4 3 3 2 2" xfId="36596"/>
    <cellStyle name="RowTitles-Detail 4 2 2 3 4 3 4" xfId="36597"/>
    <cellStyle name="RowTitles-Detail 4 2 2 3 4 3 4 2" xfId="36598"/>
    <cellStyle name="RowTitles-Detail 4 2 2 3 4 3 5" xfId="36599"/>
    <cellStyle name="RowTitles-Detail 4 2 2 3 4 4" xfId="36600"/>
    <cellStyle name="RowTitles-Detail 4 2 2 3 4 4 2" xfId="36601"/>
    <cellStyle name="RowTitles-Detail 4 2 2 3 4 4 2 2" xfId="36602"/>
    <cellStyle name="RowTitles-Detail 4 2 2 3 4 4 3" xfId="36603"/>
    <cellStyle name="RowTitles-Detail 4 2 2 3 4 5" xfId="36604"/>
    <cellStyle name="RowTitles-Detail 4 2 2 3 4 5 2" xfId="36605"/>
    <cellStyle name="RowTitles-Detail 4 2 2 3 4 5 2 2" xfId="36606"/>
    <cellStyle name="RowTitles-Detail 4 2 2 3 4 6" xfId="36607"/>
    <cellStyle name="RowTitles-Detail 4 2 2 3 4 6 2" xfId="36608"/>
    <cellStyle name="RowTitles-Detail 4 2 2 3 4 7" xfId="36609"/>
    <cellStyle name="RowTitles-Detail 4 2 2 3 5" xfId="36610"/>
    <cellStyle name="RowTitles-Detail 4 2 2 3 5 2" xfId="36611"/>
    <cellStyle name="RowTitles-Detail 4 2 2 3 5 2 2" xfId="36612"/>
    <cellStyle name="RowTitles-Detail 4 2 2 3 5 2 2 2" xfId="36613"/>
    <cellStyle name="RowTitles-Detail 4 2 2 3 5 2 2 2 2" xfId="36614"/>
    <cellStyle name="RowTitles-Detail 4 2 2 3 5 2 2 3" xfId="36615"/>
    <cellStyle name="RowTitles-Detail 4 2 2 3 5 2 3" xfId="36616"/>
    <cellStyle name="RowTitles-Detail 4 2 2 3 5 2 3 2" xfId="36617"/>
    <cellStyle name="RowTitles-Detail 4 2 2 3 5 2 3 2 2" xfId="36618"/>
    <cellStyle name="RowTitles-Detail 4 2 2 3 5 2 4" xfId="36619"/>
    <cellStyle name="RowTitles-Detail 4 2 2 3 5 2 4 2" xfId="36620"/>
    <cellStyle name="RowTitles-Detail 4 2 2 3 5 2 5" xfId="36621"/>
    <cellStyle name="RowTitles-Detail 4 2 2 3 5 3" xfId="36622"/>
    <cellStyle name="RowTitles-Detail 4 2 2 3 5 3 2" xfId="36623"/>
    <cellStyle name="RowTitles-Detail 4 2 2 3 5 3 2 2" xfId="36624"/>
    <cellStyle name="RowTitles-Detail 4 2 2 3 5 3 2 2 2" xfId="36625"/>
    <cellStyle name="RowTitles-Detail 4 2 2 3 5 3 2 3" xfId="36626"/>
    <cellStyle name="RowTitles-Detail 4 2 2 3 5 3 3" xfId="36627"/>
    <cellStyle name="RowTitles-Detail 4 2 2 3 5 3 3 2" xfId="36628"/>
    <cellStyle name="RowTitles-Detail 4 2 2 3 5 3 3 2 2" xfId="36629"/>
    <cellStyle name="RowTitles-Detail 4 2 2 3 5 3 4" xfId="36630"/>
    <cellStyle name="RowTitles-Detail 4 2 2 3 5 3 4 2" xfId="36631"/>
    <cellStyle name="RowTitles-Detail 4 2 2 3 5 3 5" xfId="36632"/>
    <cellStyle name="RowTitles-Detail 4 2 2 3 5 4" xfId="36633"/>
    <cellStyle name="RowTitles-Detail 4 2 2 3 5 4 2" xfId="36634"/>
    <cellStyle name="RowTitles-Detail 4 2 2 3 5 4 2 2" xfId="36635"/>
    <cellStyle name="RowTitles-Detail 4 2 2 3 5 4 3" xfId="36636"/>
    <cellStyle name="RowTitles-Detail 4 2 2 3 5 5" xfId="36637"/>
    <cellStyle name="RowTitles-Detail 4 2 2 3 5 5 2" xfId="36638"/>
    <cellStyle name="RowTitles-Detail 4 2 2 3 5 5 2 2" xfId="36639"/>
    <cellStyle name="RowTitles-Detail 4 2 2 3 5 6" xfId="36640"/>
    <cellStyle name="RowTitles-Detail 4 2 2 3 5 6 2" xfId="36641"/>
    <cellStyle name="RowTitles-Detail 4 2 2 3 5 7" xfId="36642"/>
    <cellStyle name="RowTitles-Detail 4 2 2 3 6" xfId="36643"/>
    <cellStyle name="RowTitles-Detail 4 2 2 3 6 2" xfId="36644"/>
    <cellStyle name="RowTitles-Detail 4 2 2 3 6 2 2" xfId="36645"/>
    <cellStyle name="RowTitles-Detail 4 2 2 3 6 2 2 2" xfId="36646"/>
    <cellStyle name="RowTitles-Detail 4 2 2 3 6 2 2 2 2" xfId="36647"/>
    <cellStyle name="RowTitles-Detail 4 2 2 3 6 2 2 3" xfId="36648"/>
    <cellStyle name="RowTitles-Detail 4 2 2 3 6 2 3" xfId="36649"/>
    <cellStyle name="RowTitles-Detail 4 2 2 3 6 2 3 2" xfId="36650"/>
    <cellStyle name="RowTitles-Detail 4 2 2 3 6 2 3 2 2" xfId="36651"/>
    <cellStyle name="RowTitles-Detail 4 2 2 3 6 2 4" xfId="36652"/>
    <cellStyle name="RowTitles-Detail 4 2 2 3 6 2 4 2" xfId="36653"/>
    <cellStyle name="RowTitles-Detail 4 2 2 3 6 2 5" xfId="36654"/>
    <cellStyle name="RowTitles-Detail 4 2 2 3 6 3" xfId="36655"/>
    <cellStyle name="RowTitles-Detail 4 2 2 3 6 3 2" xfId="36656"/>
    <cellStyle name="RowTitles-Detail 4 2 2 3 6 3 2 2" xfId="36657"/>
    <cellStyle name="RowTitles-Detail 4 2 2 3 6 3 2 2 2" xfId="36658"/>
    <cellStyle name="RowTitles-Detail 4 2 2 3 6 3 2 3" xfId="36659"/>
    <cellStyle name="RowTitles-Detail 4 2 2 3 6 3 3" xfId="36660"/>
    <cellStyle name="RowTitles-Detail 4 2 2 3 6 3 3 2" xfId="36661"/>
    <cellStyle name="RowTitles-Detail 4 2 2 3 6 3 3 2 2" xfId="36662"/>
    <cellStyle name="RowTitles-Detail 4 2 2 3 6 3 4" xfId="36663"/>
    <cellStyle name="RowTitles-Detail 4 2 2 3 6 3 4 2" xfId="36664"/>
    <cellStyle name="RowTitles-Detail 4 2 2 3 6 3 5" xfId="36665"/>
    <cellStyle name="RowTitles-Detail 4 2 2 3 6 4" xfId="36666"/>
    <cellStyle name="RowTitles-Detail 4 2 2 3 6 4 2" xfId="36667"/>
    <cellStyle name="RowTitles-Detail 4 2 2 3 6 4 2 2" xfId="36668"/>
    <cellStyle name="RowTitles-Detail 4 2 2 3 6 4 3" xfId="36669"/>
    <cellStyle name="RowTitles-Detail 4 2 2 3 6 5" xfId="36670"/>
    <cellStyle name="RowTitles-Detail 4 2 2 3 6 5 2" xfId="36671"/>
    <cellStyle name="RowTitles-Detail 4 2 2 3 6 5 2 2" xfId="36672"/>
    <cellStyle name="RowTitles-Detail 4 2 2 3 6 6" xfId="36673"/>
    <cellStyle name="RowTitles-Detail 4 2 2 3 6 6 2" xfId="36674"/>
    <cellStyle name="RowTitles-Detail 4 2 2 3 6 7" xfId="36675"/>
    <cellStyle name="RowTitles-Detail 4 2 2 3 7" xfId="36676"/>
    <cellStyle name="RowTitles-Detail 4 2 2 3 7 2" xfId="36677"/>
    <cellStyle name="RowTitles-Detail 4 2 2 3 7 2 2" xfId="36678"/>
    <cellStyle name="RowTitles-Detail 4 2 2 3 7 2 2 2" xfId="36679"/>
    <cellStyle name="RowTitles-Detail 4 2 2 3 7 2 3" xfId="36680"/>
    <cellStyle name="RowTitles-Detail 4 2 2 3 7 3" xfId="36681"/>
    <cellStyle name="RowTitles-Detail 4 2 2 3 7 3 2" xfId="36682"/>
    <cellStyle name="RowTitles-Detail 4 2 2 3 7 3 2 2" xfId="36683"/>
    <cellStyle name="RowTitles-Detail 4 2 2 3 7 4" xfId="36684"/>
    <cellStyle name="RowTitles-Detail 4 2 2 3 7 4 2" xfId="36685"/>
    <cellStyle name="RowTitles-Detail 4 2 2 3 7 5" xfId="36686"/>
    <cellStyle name="RowTitles-Detail 4 2 2 3 8" xfId="36687"/>
    <cellStyle name="RowTitles-Detail 4 2 2 3 8 2" xfId="36688"/>
    <cellStyle name="RowTitles-Detail 4 2 2 3 8 2 2" xfId="36689"/>
    <cellStyle name="RowTitles-Detail 4 2 2 3 8 2 2 2" xfId="36690"/>
    <cellStyle name="RowTitles-Detail 4 2 2 3 8 2 3" xfId="36691"/>
    <cellStyle name="RowTitles-Detail 4 2 2 3 8 3" xfId="36692"/>
    <cellStyle name="RowTitles-Detail 4 2 2 3 8 3 2" xfId="36693"/>
    <cellStyle name="RowTitles-Detail 4 2 2 3 8 3 2 2" xfId="36694"/>
    <cellStyle name="RowTitles-Detail 4 2 2 3 8 4" xfId="36695"/>
    <cellStyle name="RowTitles-Detail 4 2 2 3 8 4 2" xfId="36696"/>
    <cellStyle name="RowTitles-Detail 4 2 2 3 8 5" xfId="36697"/>
    <cellStyle name="RowTitles-Detail 4 2 2 3 9" xfId="36698"/>
    <cellStyle name="RowTitles-Detail 4 2 2 3 9 2" xfId="36699"/>
    <cellStyle name="RowTitles-Detail 4 2 2 3 9 2 2" xfId="36700"/>
    <cellStyle name="RowTitles-Detail 4 2 2 3_STUD aligned by INSTIT" xfId="36701"/>
    <cellStyle name="RowTitles-Detail 4 2 2 4" xfId="1183"/>
    <cellStyle name="RowTitles-Detail 4 2 2 4 10" xfId="36702"/>
    <cellStyle name="RowTitles-Detail 4 2 2 4 2" xfId="1184"/>
    <cellStyle name="RowTitles-Detail 4 2 2 4 2 2" xfId="36703"/>
    <cellStyle name="RowTitles-Detail 4 2 2 4 2 2 2" xfId="36704"/>
    <cellStyle name="RowTitles-Detail 4 2 2 4 2 2 2 2" xfId="36705"/>
    <cellStyle name="RowTitles-Detail 4 2 2 4 2 2 2 2 2" xfId="36706"/>
    <cellStyle name="RowTitles-Detail 4 2 2 4 2 2 2 3" xfId="36707"/>
    <cellStyle name="RowTitles-Detail 4 2 2 4 2 2 3" xfId="36708"/>
    <cellStyle name="RowTitles-Detail 4 2 2 4 2 2 3 2" xfId="36709"/>
    <cellStyle name="RowTitles-Detail 4 2 2 4 2 2 3 2 2" xfId="36710"/>
    <cellStyle name="RowTitles-Detail 4 2 2 4 2 2 4" xfId="36711"/>
    <cellStyle name="RowTitles-Detail 4 2 2 4 2 2 4 2" xfId="36712"/>
    <cellStyle name="RowTitles-Detail 4 2 2 4 2 2 5" xfId="36713"/>
    <cellStyle name="RowTitles-Detail 4 2 2 4 2 3" xfId="36714"/>
    <cellStyle name="RowTitles-Detail 4 2 2 4 2 3 2" xfId="36715"/>
    <cellStyle name="RowTitles-Detail 4 2 2 4 2 3 2 2" xfId="36716"/>
    <cellStyle name="RowTitles-Detail 4 2 2 4 2 3 2 2 2" xfId="36717"/>
    <cellStyle name="RowTitles-Detail 4 2 2 4 2 3 2 3" xfId="36718"/>
    <cellStyle name="RowTitles-Detail 4 2 2 4 2 3 3" xfId="36719"/>
    <cellStyle name="RowTitles-Detail 4 2 2 4 2 3 3 2" xfId="36720"/>
    <cellStyle name="RowTitles-Detail 4 2 2 4 2 3 3 2 2" xfId="36721"/>
    <cellStyle name="RowTitles-Detail 4 2 2 4 2 3 4" xfId="36722"/>
    <cellStyle name="RowTitles-Detail 4 2 2 4 2 3 4 2" xfId="36723"/>
    <cellStyle name="RowTitles-Detail 4 2 2 4 2 3 5" xfId="36724"/>
    <cellStyle name="RowTitles-Detail 4 2 2 4 2 4" xfId="36725"/>
    <cellStyle name="RowTitles-Detail 4 2 2 4 2 4 2" xfId="36726"/>
    <cellStyle name="RowTitles-Detail 4 2 2 4 2 5" xfId="36727"/>
    <cellStyle name="RowTitles-Detail 4 2 2 4 2 5 2" xfId="36728"/>
    <cellStyle name="RowTitles-Detail 4 2 2 4 2 5 2 2" xfId="36729"/>
    <cellStyle name="RowTitles-Detail 4 2 2 4 2 5 3" xfId="36730"/>
    <cellStyle name="RowTitles-Detail 4 2 2 4 2 6" xfId="36731"/>
    <cellStyle name="RowTitles-Detail 4 2 2 4 2 6 2" xfId="36732"/>
    <cellStyle name="RowTitles-Detail 4 2 2 4 2 6 2 2" xfId="36733"/>
    <cellStyle name="RowTitles-Detail 4 2 2 4 2 7" xfId="36734"/>
    <cellStyle name="RowTitles-Detail 4 2 2 4 3" xfId="36735"/>
    <cellStyle name="RowTitles-Detail 4 2 2 4 3 2" xfId="36736"/>
    <cellStyle name="RowTitles-Detail 4 2 2 4 3 2 2" xfId="36737"/>
    <cellStyle name="RowTitles-Detail 4 2 2 4 3 2 2 2" xfId="36738"/>
    <cellStyle name="RowTitles-Detail 4 2 2 4 3 2 2 2 2" xfId="36739"/>
    <cellStyle name="RowTitles-Detail 4 2 2 4 3 2 2 3" xfId="36740"/>
    <cellStyle name="RowTitles-Detail 4 2 2 4 3 2 3" xfId="36741"/>
    <cellStyle name="RowTitles-Detail 4 2 2 4 3 2 3 2" xfId="36742"/>
    <cellStyle name="RowTitles-Detail 4 2 2 4 3 2 3 2 2" xfId="36743"/>
    <cellStyle name="RowTitles-Detail 4 2 2 4 3 2 4" xfId="36744"/>
    <cellStyle name="RowTitles-Detail 4 2 2 4 3 2 4 2" xfId="36745"/>
    <cellStyle name="RowTitles-Detail 4 2 2 4 3 2 5" xfId="36746"/>
    <cellStyle name="RowTitles-Detail 4 2 2 4 3 3" xfId="36747"/>
    <cellStyle name="RowTitles-Detail 4 2 2 4 3 3 2" xfId="36748"/>
    <cellStyle name="RowTitles-Detail 4 2 2 4 3 3 2 2" xfId="36749"/>
    <cellStyle name="RowTitles-Detail 4 2 2 4 3 3 2 2 2" xfId="36750"/>
    <cellStyle name="RowTitles-Detail 4 2 2 4 3 3 2 3" xfId="36751"/>
    <cellStyle name="RowTitles-Detail 4 2 2 4 3 3 3" xfId="36752"/>
    <cellStyle name="RowTitles-Detail 4 2 2 4 3 3 3 2" xfId="36753"/>
    <cellStyle name="RowTitles-Detail 4 2 2 4 3 3 3 2 2" xfId="36754"/>
    <cellStyle name="RowTitles-Detail 4 2 2 4 3 3 4" xfId="36755"/>
    <cellStyle name="RowTitles-Detail 4 2 2 4 3 3 4 2" xfId="36756"/>
    <cellStyle name="RowTitles-Detail 4 2 2 4 3 3 5" xfId="36757"/>
    <cellStyle name="RowTitles-Detail 4 2 2 4 3 4" xfId="36758"/>
    <cellStyle name="RowTitles-Detail 4 2 2 4 3 4 2" xfId="36759"/>
    <cellStyle name="RowTitles-Detail 4 2 2 4 3 5" xfId="36760"/>
    <cellStyle name="RowTitles-Detail 4 2 2 4 3 5 2" xfId="36761"/>
    <cellStyle name="RowTitles-Detail 4 2 2 4 3 5 2 2" xfId="36762"/>
    <cellStyle name="RowTitles-Detail 4 2 2 4 3 6" xfId="36763"/>
    <cellStyle name="RowTitles-Detail 4 2 2 4 3 6 2" xfId="36764"/>
    <cellStyle name="RowTitles-Detail 4 2 2 4 3 7" xfId="36765"/>
    <cellStyle name="RowTitles-Detail 4 2 2 4 4" xfId="36766"/>
    <cellStyle name="RowTitles-Detail 4 2 2 4 4 2" xfId="36767"/>
    <cellStyle name="RowTitles-Detail 4 2 2 4 4 2 2" xfId="36768"/>
    <cellStyle name="RowTitles-Detail 4 2 2 4 4 2 2 2" xfId="36769"/>
    <cellStyle name="RowTitles-Detail 4 2 2 4 4 2 2 2 2" xfId="36770"/>
    <cellStyle name="RowTitles-Detail 4 2 2 4 4 2 2 3" xfId="36771"/>
    <cellStyle name="RowTitles-Detail 4 2 2 4 4 2 3" xfId="36772"/>
    <cellStyle name="RowTitles-Detail 4 2 2 4 4 2 3 2" xfId="36773"/>
    <cellStyle name="RowTitles-Detail 4 2 2 4 4 2 3 2 2" xfId="36774"/>
    <cellStyle name="RowTitles-Detail 4 2 2 4 4 2 4" xfId="36775"/>
    <cellStyle name="RowTitles-Detail 4 2 2 4 4 2 4 2" xfId="36776"/>
    <cellStyle name="RowTitles-Detail 4 2 2 4 4 2 5" xfId="36777"/>
    <cellStyle name="RowTitles-Detail 4 2 2 4 4 3" xfId="36778"/>
    <cellStyle name="RowTitles-Detail 4 2 2 4 4 3 2" xfId="36779"/>
    <cellStyle name="RowTitles-Detail 4 2 2 4 4 3 2 2" xfId="36780"/>
    <cellStyle name="RowTitles-Detail 4 2 2 4 4 3 2 2 2" xfId="36781"/>
    <cellStyle name="RowTitles-Detail 4 2 2 4 4 3 2 3" xfId="36782"/>
    <cellStyle name="RowTitles-Detail 4 2 2 4 4 3 3" xfId="36783"/>
    <cellStyle name="RowTitles-Detail 4 2 2 4 4 3 3 2" xfId="36784"/>
    <cellStyle name="RowTitles-Detail 4 2 2 4 4 3 3 2 2" xfId="36785"/>
    <cellStyle name="RowTitles-Detail 4 2 2 4 4 3 4" xfId="36786"/>
    <cellStyle name="RowTitles-Detail 4 2 2 4 4 3 4 2" xfId="36787"/>
    <cellStyle name="RowTitles-Detail 4 2 2 4 4 3 5" xfId="36788"/>
    <cellStyle name="RowTitles-Detail 4 2 2 4 4 4" xfId="36789"/>
    <cellStyle name="RowTitles-Detail 4 2 2 4 4 4 2" xfId="36790"/>
    <cellStyle name="RowTitles-Detail 4 2 2 4 4 5" xfId="36791"/>
    <cellStyle name="RowTitles-Detail 4 2 2 4 4 5 2" xfId="36792"/>
    <cellStyle name="RowTitles-Detail 4 2 2 4 4 5 2 2" xfId="36793"/>
    <cellStyle name="RowTitles-Detail 4 2 2 4 4 5 3" xfId="36794"/>
    <cellStyle name="RowTitles-Detail 4 2 2 4 4 6" xfId="36795"/>
    <cellStyle name="RowTitles-Detail 4 2 2 4 4 6 2" xfId="36796"/>
    <cellStyle name="RowTitles-Detail 4 2 2 4 4 6 2 2" xfId="36797"/>
    <cellStyle name="RowTitles-Detail 4 2 2 4 4 7" xfId="36798"/>
    <cellStyle name="RowTitles-Detail 4 2 2 4 4 7 2" xfId="36799"/>
    <cellStyle name="RowTitles-Detail 4 2 2 4 4 8" xfId="36800"/>
    <cellStyle name="RowTitles-Detail 4 2 2 4 5" xfId="36801"/>
    <cellStyle name="RowTitles-Detail 4 2 2 4 5 2" xfId="36802"/>
    <cellStyle name="RowTitles-Detail 4 2 2 4 5 2 2" xfId="36803"/>
    <cellStyle name="RowTitles-Detail 4 2 2 4 5 2 2 2" xfId="36804"/>
    <cellStyle name="RowTitles-Detail 4 2 2 4 5 2 2 2 2" xfId="36805"/>
    <cellStyle name="RowTitles-Detail 4 2 2 4 5 2 2 3" xfId="36806"/>
    <cellStyle name="RowTitles-Detail 4 2 2 4 5 2 3" xfId="36807"/>
    <cellStyle name="RowTitles-Detail 4 2 2 4 5 2 3 2" xfId="36808"/>
    <cellStyle name="RowTitles-Detail 4 2 2 4 5 2 3 2 2" xfId="36809"/>
    <cellStyle name="RowTitles-Detail 4 2 2 4 5 2 4" xfId="36810"/>
    <cellStyle name="RowTitles-Detail 4 2 2 4 5 2 4 2" xfId="36811"/>
    <cellStyle name="RowTitles-Detail 4 2 2 4 5 2 5" xfId="36812"/>
    <cellStyle name="RowTitles-Detail 4 2 2 4 5 3" xfId="36813"/>
    <cellStyle name="RowTitles-Detail 4 2 2 4 5 3 2" xfId="36814"/>
    <cellStyle name="RowTitles-Detail 4 2 2 4 5 3 2 2" xfId="36815"/>
    <cellStyle name="RowTitles-Detail 4 2 2 4 5 3 2 2 2" xfId="36816"/>
    <cellStyle name="RowTitles-Detail 4 2 2 4 5 3 2 3" xfId="36817"/>
    <cellStyle name="RowTitles-Detail 4 2 2 4 5 3 3" xfId="36818"/>
    <cellStyle name="RowTitles-Detail 4 2 2 4 5 3 3 2" xfId="36819"/>
    <cellStyle name="RowTitles-Detail 4 2 2 4 5 3 3 2 2" xfId="36820"/>
    <cellStyle name="RowTitles-Detail 4 2 2 4 5 3 4" xfId="36821"/>
    <cellStyle name="RowTitles-Detail 4 2 2 4 5 3 4 2" xfId="36822"/>
    <cellStyle name="RowTitles-Detail 4 2 2 4 5 3 5" xfId="36823"/>
    <cellStyle name="RowTitles-Detail 4 2 2 4 5 4" xfId="36824"/>
    <cellStyle name="RowTitles-Detail 4 2 2 4 5 4 2" xfId="36825"/>
    <cellStyle name="RowTitles-Detail 4 2 2 4 5 4 2 2" xfId="36826"/>
    <cellStyle name="RowTitles-Detail 4 2 2 4 5 4 3" xfId="36827"/>
    <cellStyle name="RowTitles-Detail 4 2 2 4 5 5" xfId="36828"/>
    <cellStyle name="RowTitles-Detail 4 2 2 4 5 5 2" xfId="36829"/>
    <cellStyle name="RowTitles-Detail 4 2 2 4 5 5 2 2" xfId="36830"/>
    <cellStyle name="RowTitles-Detail 4 2 2 4 5 6" xfId="36831"/>
    <cellStyle name="RowTitles-Detail 4 2 2 4 5 6 2" xfId="36832"/>
    <cellStyle name="RowTitles-Detail 4 2 2 4 5 7" xfId="36833"/>
    <cellStyle name="RowTitles-Detail 4 2 2 4 6" xfId="36834"/>
    <cellStyle name="RowTitles-Detail 4 2 2 4 6 2" xfId="36835"/>
    <cellStyle name="RowTitles-Detail 4 2 2 4 6 2 2" xfId="36836"/>
    <cellStyle name="RowTitles-Detail 4 2 2 4 6 2 2 2" xfId="36837"/>
    <cellStyle name="RowTitles-Detail 4 2 2 4 6 2 2 2 2" xfId="36838"/>
    <cellStyle name="RowTitles-Detail 4 2 2 4 6 2 2 3" xfId="36839"/>
    <cellStyle name="RowTitles-Detail 4 2 2 4 6 2 3" xfId="36840"/>
    <cellStyle name="RowTitles-Detail 4 2 2 4 6 2 3 2" xfId="36841"/>
    <cellStyle name="RowTitles-Detail 4 2 2 4 6 2 3 2 2" xfId="36842"/>
    <cellStyle name="RowTitles-Detail 4 2 2 4 6 2 4" xfId="36843"/>
    <cellStyle name="RowTitles-Detail 4 2 2 4 6 2 4 2" xfId="36844"/>
    <cellStyle name="RowTitles-Detail 4 2 2 4 6 2 5" xfId="36845"/>
    <cellStyle name="RowTitles-Detail 4 2 2 4 6 3" xfId="36846"/>
    <cellStyle name="RowTitles-Detail 4 2 2 4 6 3 2" xfId="36847"/>
    <cellStyle name="RowTitles-Detail 4 2 2 4 6 3 2 2" xfId="36848"/>
    <cellStyle name="RowTitles-Detail 4 2 2 4 6 3 2 2 2" xfId="36849"/>
    <cellStyle name="RowTitles-Detail 4 2 2 4 6 3 2 3" xfId="36850"/>
    <cellStyle name="RowTitles-Detail 4 2 2 4 6 3 3" xfId="36851"/>
    <cellStyle name="RowTitles-Detail 4 2 2 4 6 3 3 2" xfId="36852"/>
    <cellStyle name="RowTitles-Detail 4 2 2 4 6 3 3 2 2" xfId="36853"/>
    <cellStyle name="RowTitles-Detail 4 2 2 4 6 3 4" xfId="36854"/>
    <cellStyle name="RowTitles-Detail 4 2 2 4 6 3 4 2" xfId="36855"/>
    <cellStyle name="RowTitles-Detail 4 2 2 4 6 3 5" xfId="36856"/>
    <cellStyle name="RowTitles-Detail 4 2 2 4 6 4" xfId="36857"/>
    <cellStyle name="RowTitles-Detail 4 2 2 4 6 4 2" xfId="36858"/>
    <cellStyle name="RowTitles-Detail 4 2 2 4 6 4 2 2" xfId="36859"/>
    <cellStyle name="RowTitles-Detail 4 2 2 4 6 4 3" xfId="36860"/>
    <cellStyle name="RowTitles-Detail 4 2 2 4 6 5" xfId="36861"/>
    <cellStyle name="RowTitles-Detail 4 2 2 4 6 5 2" xfId="36862"/>
    <cellStyle name="RowTitles-Detail 4 2 2 4 6 5 2 2" xfId="36863"/>
    <cellStyle name="RowTitles-Detail 4 2 2 4 6 6" xfId="36864"/>
    <cellStyle name="RowTitles-Detail 4 2 2 4 6 6 2" xfId="36865"/>
    <cellStyle name="RowTitles-Detail 4 2 2 4 6 7" xfId="36866"/>
    <cellStyle name="RowTitles-Detail 4 2 2 4 7" xfId="36867"/>
    <cellStyle name="RowTitles-Detail 4 2 2 4 7 2" xfId="36868"/>
    <cellStyle name="RowTitles-Detail 4 2 2 4 7 2 2" xfId="36869"/>
    <cellStyle name="RowTitles-Detail 4 2 2 4 7 2 2 2" xfId="36870"/>
    <cellStyle name="RowTitles-Detail 4 2 2 4 7 2 3" xfId="36871"/>
    <cellStyle name="RowTitles-Detail 4 2 2 4 7 3" xfId="36872"/>
    <cellStyle name="RowTitles-Detail 4 2 2 4 7 3 2" xfId="36873"/>
    <cellStyle name="RowTitles-Detail 4 2 2 4 7 3 2 2" xfId="36874"/>
    <cellStyle name="RowTitles-Detail 4 2 2 4 7 4" xfId="36875"/>
    <cellStyle name="RowTitles-Detail 4 2 2 4 7 4 2" xfId="36876"/>
    <cellStyle name="RowTitles-Detail 4 2 2 4 7 5" xfId="36877"/>
    <cellStyle name="RowTitles-Detail 4 2 2 4 8" xfId="36878"/>
    <cellStyle name="RowTitles-Detail 4 2 2 4 8 2" xfId="36879"/>
    <cellStyle name="RowTitles-Detail 4 2 2 4 9" xfId="36880"/>
    <cellStyle name="RowTitles-Detail 4 2 2 4 9 2" xfId="36881"/>
    <cellStyle name="RowTitles-Detail 4 2 2 4 9 2 2" xfId="36882"/>
    <cellStyle name="RowTitles-Detail 4 2 2 4_STUD aligned by INSTIT" xfId="36883"/>
    <cellStyle name="RowTitles-Detail 4 2 2 5" xfId="1185"/>
    <cellStyle name="RowTitles-Detail 4 2 2 5 2" xfId="36884"/>
    <cellStyle name="RowTitles-Detail 4 2 2 5 2 2" xfId="36885"/>
    <cellStyle name="RowTitles-Detail 4 2 2 5 2 2 2" xfId="36886"/>
    <cellStyle name="RowTitles-Detail 4 2 2 5 2 2 2 2" xfId="36887"/>
    <cellStyle name="RowTitles-Detail 4 2 2 5 2 2 3" xfId="36888"/>
    <cellStyle name="RowTitles-Detail 4 2 2 5 2 3" xfId="36889"/>
    <cellStyle name="RowTitles-Detail 4 2 2 5 2 3 2" xfId="36890"/>
    <cellStyle name="RowTitles-Detail 4 2 2 5 2 3 2 2" xfId="36891"/>
    <cellStyle name="RowTitles-Detail 4 2 2 5 2 4" xfId="36892"/>
    <cellStyle name="RowTitles-Detail 4 2 2 5 2 4 2" xfId="36893"/>
    <cellStyle name="RowTitles-Detail 4 2 2 5 2 5" xfId="36894"/>
    <cellStyle name="RowTitles-Detail 4 2 2 5 3" xfId="36895"/>
    <cellStyle name="RowTitles-Detail 4 2 2 5 3 2" xfId="36896"/>
    <cellStyle name="RowTitles-Detail 4 2 2 5 3 2 2" xfId="36897"/>
    <cellStyle name="RowTitles-Detail 4 2 2 5 3 2 2 2" xfId="36898"/>
    <cellStyle name="RowTitles-Detail 4 2 2 5 3 2 3" xfId="36899"/>
    <cellStyle name="RowTitles-Detail 4 2 2 5 3 3" xfId="36900"/>
    <cellStyle name="RowTitles-Detail 4 2 2 5 3 3 2" xfId="36901"/>
    <cellStyle name="RowTitles-Detail 4 2 2 5 3 3 2 2" xfId="36902"/>
    <cellStyle name="RowTitles-Detail 4 2 2 5 3 4" xfId="36903"/>
    <cellStyle name="RowTitles-Detail 4 2 2 5 3 4 2" xfId="36904"/>
    <cellStyle name="RowTitles-Detail 4 2 2 5 3 5" xfId="36905"/>
    <cellStyle name="RowTitles-Detail 4 2 2 5 4" xfId="36906"/>
    <cellStyle name="RowTitles-Detail 4 2 2 5 4 2" xfId="36907"/>
    <cellStyle name="RowTitles-Detail 4 2 2 5 5" xfId="36908"/>
    <cellStyle name="RowTitles-Detail 4 2 2 5 5 2" xfId="36909"/>
    <cellStyle name="RowTitles-Detail 4 2 2 5 5 2 2" xfId="36910"/>
    <cellStyle name="RowTitles-Detail 4 2 2 5 5 3" xfId="36911"/>
    <cellStyle name="RowTitles-Detail 4 2 2 5 6" xfId="36912"/>
    <cellStyle name="RowTitles-Detail 4 2 2 5 6 2" xfId="36913"/>
    <cellStyle name="RowTitles-Detail 4 2 2 5 6 2 2" xfId="36914"/>
    <cellStyle name="RowTitles-Detail 4 2 2 5 7" xfId="36915"/>
    <cellStyle name="RowTitles-Detail 4 2 2 6" xfId="36916"/>
    <cellStyle name="RowTitles-Detail 4 2 2 6 2" xfId="36917"/>
    <cellStyle name="RowTitles-Detail 4 2 2 6 2 2" xfId="36918"/>
    <cellStyle name="RowTitles-Detail 4 2 2 6 2 2 2" xfId="36919"/>
    <cellStyle name="RowTitles-Detail 4 2 2 6 2 2 2 2" xfId="36920"/>
    <cellStyle name="RowTitles-Detail 4 2 2 6 2 2 3" xfId="36921"/>
    <cellStyle name="RowTitles-Detail 4 2 2 6 2 3" xfId="36922"/>
    <cellStyle name="RowTitles-Detail 4 2 2 6 2 3 2" xfId="36923"/>
    <cellStyle name="RowTitles-Detail 4 2 2 6 2 3 2 2" xfId="36924"/>
    <cellStyle name="RowTitles-Detail 4 2 2 6 2 4" xfId="36925"/>
    <cellStyle name="RowTitles-Detail 4 2 2 6 2 4 2" xfId="36926"/>
    <cellStyle name="RowTitles-Detail 4 2 2 6 2 5" xfId="36927"/>
    <cellStyle name="RowTitles-Detail 4 2 2 6 3" xfId="36928"/>
    <cellStyle name="RowTitles-Detail 4 2 2 6 3 2" xfId="36929"/>
    <cellStyle name="RowTitles-Detail 4 2 2 6 3 2 2" xfId="36930"/>
    <cellStyle name="RowTitles-Detail 4 2 2 6 3 2 2 2" xfId="36931"/>
    <cellStyle name="RowTitles-Detail 4 2 2 6 3 2 3" xfId="36932"/>
    <cellStyle name="RowTitles-Detail 4 2 2 6 3 3" xfId="36933"/>
    <cellStyle name="RowTitles-Detail 4 2 2 6 3 3 2" xfId="36934"/>
    <cellStyle name="RowTitles-Detail 4 2 2 6 3 3 2 2" xfId="36935"/>
    <cellStyle name="RowTitles-Detail 4 2 2 6 3 4" xfId="36936"/>
    <cellStyle name="RowTitles-Detail 4 2 2 6 3 4 2" xfId="36937"/>
    <cellStyle name="RowTitles-Detail 4 2 2 6 3 5" xfId="36938"/>
    <cellStyle name="RowTitles-Detail 4 2 2 6 4" xfId="36939"/>
    <cellStyle name="RowTitles-Detail 4 2 2 6 4 2" xfId="36940"/>
    <cellStyle name="RowTitles-Detail 4 2 2 6 5" xfId="36941"/>
    <cellStyle name="RowTitles-Detail 4 2 2 6 5 2" xfId="36942"/>
    <cellStyle name="RowTitles-Detail 4 2 2 6 5 2 2" xfId="36943"/>
    <cellStyle name="RowTitles-Detail 4 2 2 6 6" xfId="36944"/>
    <cellStyle name="RowTitles-Detail 4 2 2 6 6 2" xfId="36945"/>
    <cellStyle name="RowTitles-Detail 4 2 2 6 7" xfId="36946"/>
    <cellStyle name="RowTitles-Detail 4 2 2 7" xfId="36947"/>
    <cellStyle name="RowTitles-Detail 4 2 2 7 2" xfId="36948"/>
    <cellStyle name="RowTitles-Detail 4 2 2 7 2 2" xfId="36949"/>
    <cellStyle name="RowTitles-Detail 4 2 2 7 2 2 2" xfId="36950"/>
    <cellStyle name="RowTitles-Detail 4 2 2 7 2 2 2 2" xfId="36951"/>
    <cellStyle name="RowTitles-Detail 4 2 2 7 2 2 3" xfId="36952"/>
    <cellStyle name="RowTitles-Detail 4 2 2 7 2 3" xfId="36953"/>
    <cellStyle name="RowTitles-Detail 4 2 2 7 2 3 2" xfId="36954"/>
    <cellStyle name="RowTitles-Detail 4 2 2 7 2 3 2 2" xfId="36955"/>
    <cellStyle name="RowTitles-Detail 4 2 2 7 2 4" xfId="36956"/>
    <cellStyle name="RowTitles-Detail 4 2 2 7 2 4 2" xfId="36957"/>
    <cellStyle name="RowTitles-Detail 4 2 2 7 2 5" xfId="36958"/>
    <cellStyle name="RowTitles-Detail 4 2 2 7 3" xfId="36959"/>
    <cellStyle name="RowTitles-Detail 4 2 2 7 3 2" xfId="36960"/>
    <cellStyle name="RowTitles-Detail 4 2 2 7 3 2 2" xfId="36961"/>
    <cellStyle name="RowTitles-Detail 4 2 2 7 3 2 2 2" xfId="36962"/>
    <cellStyle name="RowTitles-Detail 4 2 2 7 3 2 3" xfId="36963"/>
    <cellStyle name="RowTitles-Detail 4 2 2 7 3 3" xfId="36964"/>
    <cellStyle name="RowTitles-Detail 4 2 2 7 3 3 2" xfId="36965"/>
    <cellStyle name="RowTitles-Detail 4 2 2 7 3 3 2 2" xfId="36966"/>
    <cellStyle name="RowTitles-Detail 4 2 2 7 3 4" xfId="36967"/>
    <cellStyle name="RowTitles-Detail 4 2 2 7 3 4 2" xfId="36968"/>
    <cellStyle name="RowTitles-Detail 4 2 2 7 3 5" xfId="36969"/>
    <cellStyle name="RowTitles-Detail 4 2 2 7 4" xfId="36970"/>
    <cellStyle name="RowTitles-Detail 4 2 2 7 4 2" xfId="36971"/>
    <cellStyle name="RowTitles-Detail 4 2 2 7 5" xfId="36972"/>
    <cellStyle name="RowTitles-Detail 4 2 2 7 5 2" xfId="36973"/>
    <cellStyle name="RowTitles-Detail 4 2 2 7 5 2 2" xfId="36974"/>
    <cellStyle name="RowTitles-Detail 4 2 2 7 5 3" xfId="36975"/>
    <cellStyle name="RowTitles-Detail 4 2 2 7 6" xfId="36976"/>
    <cellStyle name="RowTitles-Detail 4 2 2 7 6 2" xfId="36977"/>
    <cellStyle name="RowTitles-Detail 4 2 2 7 6 2 2" xfId="36978"/>
    <cellStyle name="RowTitles-Detail 4 2 2 7 7" xfId="36979"/>
    <cellStyle name="RowTitles-Detail 4 2 2 7 7 2" xfId="36980"/>
    <cellStyle name="RowTitles-Detail 4 2 2 7 8" xfId="36981"/>
    <cellStyle name="RowTitles-Detail 4 2 2 8" xfId="36982"/>
    <cellStyle name="RowTitles-Detail 4 2 2 8 2" xfId="36983"/>
    <cellStyle name="RowTitles-Detail 4 2 2 8 2 2" xfId="36984"/>
    <cellStyle name="RowTitles-Detail 4 2 2 8 2 2 2" xfId="36985"/>
    <cellStyle name="RowTitles-Detail 4 2 2 8 2 2 2 2" xfId="36986"/>
    <cellStyle name="RowTitles-Detail 4 2 2 8 2 2 3" xfId="36987"/>
    <cellStyle name="RowTitles-Detail 4 2 2 8 2 3" xfId="36988"/>
    <cellStyle name="RowTitles-Detail 4 2 2 8 2 3 2" xfId="36989"/>
    <cellStyle name="RowTitles-Detail 4 2 2 8 2 3 2 2" xfId="36990"/>
    <cellStyle name="RowTitles-Detail 4 2 2 8 2 4" xfId="36991"/>
    <cellStyle name="RowTitles-Detail 4 2 2 8 2 4 2" xfId="36992"/>
    <cellStyle name="RowTitles-Detail 4 2 2 8 2 5" xfId="36993"/>
    <cellStyle name="RowTitles-Detail 4 2 2 8 3" xfId="36994"/>
    <cellStyle name="RowTitles-Detail 4 2 2 8 3 2" xfId="36995"/>
    <cellStyle name="RowTitles-Detail 4 2 2 8 3 2 2" xfId="36996"/>
    <cellStyle name="RowTitles-Detail 4 2 2 8 3 2 2 2" xfId="36997"/>
    <cellStyle name="RowTitles-Detail 4 2 2 8 3 2 3" xfId="36998"/>
    <cellStyle name="RowTitles-Detail 4 2 2 8 3 3" xfId="36999"/>
    <cellStyle name="RowTitles-Detail 4 2 2 8 3 3 2" xfId="37000"/>
    <cellStyle name="RowTitles-Detail 4 2 2 8 3 3 2 2" xfId="37001"/>
    <cellStyle name="RowTitles-Detail 4 2 2 8 3 4" xfId="37002"/>
    <cellStyle name="RowTitles-Detail 4 2 2 8 3 4 2" xfId="37003"/>
    <cellStyle name="RowTitles-Detail 4 2 2 8 3 5" xfId="37004"/>
    <cellStyle name="RowTitles-Detail 4 2 2 8 4" xfId="37005"/>
    <cellStyle name="RowTitles-Detail 4 2 2 8 4 2" xfId="37006"/>
    <cellStyle name="RowTitles-Detail 4 2 2 8 4 2 2" xfId="37007"/>
    <cellStyle name="RowTitles-Detail 4 2 2 8 4 3" xfId="37008"/>
    <cellStyle name="RowTitles-Detail 4 2 2 8 5" xfId="37009"/>
    <cellStyle name="RowTitles-Detail 4 2 2 8 5 2" xfId="37010"/>
    <cellStyle name="RowTitles-Detail 4 2 2 8 5 2 2" xfId="37011"/>
    <cellStyle name="RowTitles-Detail 4 2 2 8 6" xfId="37012"/>
    <cellStyle name="RowTitles-Detail 4 2 2 8 6 2" xfId="37013"/>
    <cellStyle name="RowTitles-Detail 4 2 2 8 7" xfId="37014"/>
    <cellStyle name="RowTitles-Detail 4 2 2 9" xfId="37015"/>
    <cellStyle name="RowTitles-Detail 4 2 2 9 2" xfId="37016"/>
    <cellStyle name="RowTitles-Detail 4 2 2 9 2 2" xfId="37017"/>
    <cellStyle name="RowTitles-Detail 4 2 2 9 2 2 2" xfId="37018"/>
    <cellStyle name="RowTitles-Detail 4 2 2 9 2 2 2 2" xfId="37019"/>
    <cellStyle name="RowTitles-Detail 4 2 2 9 2 2 3" xfId="37020"/>
    <cellStyle name="RowTitles-Detail 4 2 2 9 2 3" xfId="37021"/>
    <cellStyle name="RowTitles-Detail 4 2 2 9 2 3 2" xfId="37022"/>
    <cellStyle name="RowTitles-Detail 4 2 2 9 2 3 2 2" xfId="37023"/>
    <cellStyle name="RowTitles-Detail 4 2 2 9 2 4" xfId="37024"/>
    <cellStyle name="RowTitles-Detail 4 2 2 9 2 4 2" xfId="37025"/>
    <cellStyle name="RowTitles-Detail 4 2 2 9 2 5" xfId="37026"/>
    <cellStyle name="RowTitles-Detail 4 2 2 9 3" xfId="37027"/>
    <cellStyle name="RowTitles-Detail 4 2 2 9 3 2" xfId="37028"/>
    <cellStyle name="RowTitles-Detail 4 2 2 9 3 2 2" xfId="37029"/>
    <cellStyle name="RowTitles-Detail 4 2 2 9 3 2 2 2" xfId="37030"/>
    <cellStyle name="RowTitles-Detail 4 2 2 9 3 2 3" xfId="37031"/>
    <cellStyle name="RowTitles-Detail 4 2 2 9 3 3" xfId="37032"/>
    <cellStyle name="RowTitles-Detail 4 2 2 9 3 3 2" xfId="37033"/>
    <cellStyle name="RowTitles-Detail 4 2 2 9 3 3 2 2" xfId="37034"/>
    <cellStyle name="RowTitles-Detail 4 2 2 9 3 4" xfId="37035"/>
    <cellStyle name="RowTitles-Detail 4 2 2 9 3 4 2" xfId="37036"/>
    <cellStyle name="RowTitles-Detail 4 2 2 9 3 5" xfId="37037"/>
    <cellStyle name="RowTitles-Detail 4 2 2 9 4" xfId="37038"/>
    <cellStyle name="RowTitles-Detail 4 2 2 9 4 2" xfId="37039"/>
    <cellStyle name="RowTitles-Detail 4 2 2 9 4 2 2" xfId="37040"/>
    <cellStyle name="RowTitles-Detail 4 2 2 9 4 3" xfId="37041"/>
    <cellStyle name="RowTitles-Detail 4 2 2 9 5" xfId="37042"/>
    <cellStyle name="RowTitles-Detail 4 2 2 9 5 2" xfId="37043"/>
    <cellStyle name="RowTitles-Detail 4 2 2 9 5 2 2" xfId="37044"/>
    <cellStyle name="RowTitles-Detail 4 2 2 9 6" xfId="37045"/>
    <cellStyle name="RowTitles-Detail 4 2 2 9 6 2" xfId="37046"/>
    <cellStyle name="RowTitles-Detail 4 2 2 9 7" xfId="37047"/>
    <cellStyle name="RowTitles-Detail 4 2 2_STUD aligned by INSTIT" xfId="37048"/>
    <cellStyle name="RowTitles-Detail 4 2 3" xfId="1186"/>
    <cellStyle name="RowTitles-Detail 4 2 3 10" xfId="37049"/>
    <cellStyle name="RowTitles-Detail 4 2 3 2" xfId="1187"/>
    <cellStyle name="RowTitles-Detail 4 2 3 2 2" xfId="37050"/>
    <cellStyle name="RowTitles-Detail 4 2 3 2 2 2" xfId="37051"/>
    <cellStyle name="RowTitles-Detail 4 2 3 2 2 2 2" xfId="37052"/>
    <cellStyle name="RowTitles-Detail 4 2 3 2 2 2 2 2" xfId="37053"/>
    <cellStyle name="RowTitles-Detail 4 2 3 2 2 2 3" xfId="37054"/>
    <cellStyle name="RowTitles-Detail 4 2 3 2 2 3" xfId="37055"/>
    <cellStyle name="RowTitles-Detail 4 2 3 2 2 3 2" xfId="37056"/>
    <cellStyle name="RowTitles-Detail 4 2 3 2 2 3 2 2" xfId="37057"/>
    <cellStyle name="RowTitles-Detail 4 2 3 2 2 4" xfId="37058"/>
    <cellStyle name="RowTitles-Detail 4 2 3 2 2 4 2" xfId="37059"/>
    <cellStyle name="RowTitles-Detail 4 2 3 2 2 5" xfId="37060"/>
    <cellStyle name="RowTitles-Detail 4 2 3 2 3" xfId="37061"/>
    <cellStyle name="RowTitles-Detail 4 2 3 2 3 2" xfId="37062"/>
    <cellStyle name="RowTitles-Detail 4 2 3 2 3 2 2" xfId="37063"/>
    <cellStyle name="RowTitles-Detail 4 2 3 2 3 2 2 2" xfId="37064"/>
    <cellStyle name="RowTitles-Detail 4 2 3 2 3 2 3" xfId="37065"/>
    <cellStyle name="RowTitles-Detail 4 2 3 2 3 3" xfId="37066"/>
    <cellStyle name="RowTitles-Detail 4 2 3 2 3 3 2" xfId="37067"/>
    <cellStyle name="RowTitles-Detail 4 2 3 2 3 3 2 2" xfId="37068"/>
    <cellStyle name="RowTitles-Detail 4 2 3 2 3 4" xfId="37069"/>
    <cellStyle name="RowTitles-Detail 4 2 3 2 3 4 2" xfId="37070"/>
    <cellStyle name="RowTitles-Detail 4 2 3 2 3 5" xfId="37071"/>
    <cellStyle name="RowTitles-Detail 4 2 3 2 4" xfId="37072"/>
    <cellStyle name="RowTitles-Detail 4 2 3 2 4 2" xfId="37073"/>
    <cellStyle name="RowTitles-Detail 4 2 3 2 5" xfId="37074"/>
    <cellStyle name="RowTitles-Detail 4 2 3 2 5 2" xfId="37075"/>
    <cellStyle name="RowTitles-Detail 4 2 3 2 5 2 2" xfId="37076"/>
    <cellStyle name="RowTitles-Detail 4 2 3 2 6" xfId="37077"/>
    <cellStyle name="RowTitles-Detail 4 2 3 3" xfId="37078"/>
    <cellStyle name="RowTitles-Detail 4 2 3 3 2" xfId="37079"/>
    <cellStyle name="RowTitles-Detail 4 2 3 3 2 2" xfId="37080"/>
    <cellStyle name="RowTitles-Detail 4 2 3 3 2 2 2" xfId="37081"/>
    <cellStyle name="RowTitles-Detail 4 2 3 3 2 2 2 2" xfId="37082"/>
    <cellStyle name="RowTitles-Detail 4 2 3 3 2 2 3" xfId="37083"/>
    <cellStyle name="RowTitles-Detail 4 2 3 3 2 3" xfId="37084"/>
    <cellStyle name="RowTitles-Detail 4 2 3 3 2 3 2" xfId="37085"/>
    <cellStyle name="RowTitles-Detail 4 2 3 3 2 3 2 2" xfId="37086"/>
    <cellStyle name="RowTitles-Detail 4 2 3 3 2 4" xfId="37087"/>
    <cellStyle name="RowTitles-Detail 4 2 3 3 2 4 2" xfId="37088"/>
    <cellStyle name="RowTitles-Detail 4 2 3 3 2 5" xfId="37089"/>
    <cellStyle name="RowTitles-Detail 4 2 3 3 3" xfId="37090"/>
    <cellStyle name="RowTitles-Detail 4 2 3 3 3 2" xfId="37091"/>
    <cellStyle name="RowTitles-Detail 4 2 3 3 3 2 2" xfId="37092"/>
    <cellStyle name="RowTitles-Detail 4 2 3 3 3 2 2 2" xfId="37093"/>
    <cellStyle name="RowTitles-Detail 4 2 3 3 3 2 3" xfId="37094"/>
    <cellStyle name="RowTitles-Detail 4 2 3 3 3 3" xfId="37095"/>
    <cellStyle name="RowTitles-Detail 4 2 3 3 3 3 2" xfId="37096"/>
    <cellStyle name="RowTitles-Detail 4 2 3 3 3 3 2 2" xfId="37097"/>
    <cellStyle name="RowTitles-Detail 4 2 3 3 3 4" xfId="37098"/>
    <cellStyle name="RowTitles-Detail 4 2 3 3 3 4 2" xfId="37099"/>
    <cellStyle name="RowTitles-Detail 4 2 3 3 3 5" xfId="37100"/>
    <cellStyle name="RowTitles-Detail 4 2 3 3 4" xfId="37101"/>
    <cellStyle name="RowTitles-Detail 4 2 3 3 4 2" xfId="37102"/>
    <cellStyle name="RowTitles-Detail 4 2 3 3 5" xfId="37103"/>
    <cellStyle name="RowTitles-Detail 4 2 3 3 5 2" xfId="37104"/>
    <cellStyle name="RowTitles-Detail 4 2 3 3 5 2 2" xfId="37105"/>
    <cellStyle name="RowTitles-Detail 4 2 3 3 5 3" xfId="37106"/>
    <cellStyle name="RowTitles-Detail 4 2 3 3 6" xfId="37107"/>
    <cellStyle name="RowTitles-Detail 4 2 3 3 6 2" xfId="37108"/>
    <cellStyle name="RowTitles-Detail 4 2 3 3 6 2 2" xfId="37109"/>
    <cellStyle name="RowTitles-Detail 4 2 3 3 7" xfId="37110"/>
    <cellStyle name="RowTitles-Detail 4 2 3 3 7 2" xfId="37111"/>
    <cellStyle name="RowTitles-Detail 4 2 3 3 8" xfId="37112"/>
    <cellStyle name="RowTitles-Detail 4 2 3 4" xfId="37113"/>
    <cellStyle name="RowTitles-Detail 4 2 3 4 2" xfId="37114"/>
    <cellStyle name="RowTitles-Detail 4 2 3 4 2 2" xfId="37115"/>
    <cellStyle name="RowTitles-Detail 4 2 3 4 2 2 2" xfId="37116"/>
    <cellStyle name="RowTitles-Detail 4 2 3 4 2 2 2 2" xfId="37117"/>
    <cellStyle name="RowTitles-Detail 4 2 3 4 2 2 3" xfId="37118"/>
    <cellStyle name="RowTitles-Detail 4 2 3 4 2 3" xfId="37119"/>
    <cellStyle name="RowTitles-Detail 4 2 3 4 2 3 2" xfId="37120"/>
    <cellStyle name="RowTitles-Detail 4 2 3 4 2 3 2 2" xfId="37121"/>
    <cellStyle name="RowTitles-Detail 4 2 3 4 2 4" xfId="37122"/>
    <cellStyle name="RowTitles-Detail 4 2 3 4 2 4 2" xfId="37123"/>
    <cellStyle name="RowTitles-Detail 4 2 3 4 2 5" xfId="37124"/>
    <cellStyle name="RowTitles-Detail 4 2 3 4 3" xfId="37125"/>
    <cellStyle name="RowTitles-Detail 4 2 3 4 3 2" xfId="37126"/>
    <cellStyle name="RowTitles-Detail 4 2 3 4 3 2 2" xfId="37127"/>
    <cellStyle name="RowTitles-Detail 4 2 3 4 3 2 2 2" xfId="37128"/>
    <cellStyle name="RowTitles-Detail 4 2 3 4 3 2 3" xfId="37129"/>
    <cellStyle name="RowTitles-Detail 4 2 3 4 3 3" xfId="37130"/>
    <cellStyle name="RowTitles-Detail 4 2 3 4 3 3 2" xfId="37131"/>
    <cellStyle name="RowTitles-Detail 4 2 3 4 3 3 2 2" xfId="37132"/>
    <cellStyle name="RowTitles-Detail 4 2 3 4 3 4" xfId="37133"/>
    <cellStyle name="RowTitles-Detail 4 2 3 4 3 4 2" xfId="37134"/>
    <cellStyle name="RowTitles-Detail 4 2 3 4 3 5" xfId="37135"/>
    <cellStyle name="RowTitles-Detail 4 2 3 4 4" xfId="37136"/>
    <cellStyle name="RowTitles-Detail 4 2 3 4 4 2" xfId="37137"/>
    <cellStyle name="RowTitles-Detail 4 2 3 4 4 2 2" xfId="37138"/>
    <cellStyle name="RowTitles-Detail 4 2 3 4 4 3" xfId="37139"/>
    <cellStyle name="RowTitles-Detail 4 2 3 4 5" xfId="37140"/>
    <cellStyle name="RowTitles-Detail 4 2 3 4 5 2" xfId="37141"/>
    <cellStyle name="RowTitles-Detail 4 2 3 4 5 2 2" xfId="37142"/>
    <cellStyle name="RowTitles-Detail 4 2 3 4 6" xfId="37143"/>
    <cellStyle name="RowTitles-Detail 4 2 3 4 6 2" xfId="37144"/>
    <cellStyle name="RowTitles-Detail 4 2 3 4 7" xfId="37145"/>
    <cellStyle name="RowTitles-Detail 4 2 3 5" xfId="37146"/>
    <cellStyle name="RowTitles-Detail 4 2 3 5 2" xfId="37147"/>
    <cellStyle name="RowTitles-Detail 4 2 3 5 2 2" xfId="37148"/>
    <cellStyle name="RowTitles-Detail 4 2 3 5 2 2 2" xfId="37149"/>
    <cellStyle name="RowTitles-Detail 4 2 3 5 2 2 2 2" xfId="37150"/>
    <cellStyle name="RowTitles-Detail 4 2 3 5 2 2 3" xfId="37151"/>
    <cellStyle name="RowTitles-Detail 4 2 3 5 2 3" xfId="37152"/>
    <cellStyle name="RowTitles-Detail 4 2 3 5 2 3 2" xfId="37153"/>
    <cellStyle name="RowTitles-Detail 4 2 3 5 2 3 2 2" xfId="37154"/>
    <cellStyle name="RowTitles-Detail 4 2 3 5 2 4" xfId="37155"/>
    <cellStyle name="RowTitles-Detail 4 2 3 5 2 4 2" xfId="37156"/>
    <cellStyle name="RowTitles-Detail 4 2 3 5 2 5" xfId="37157"/>
    <cellStyle name="RowTitles-Detail 4 2 3 5 3" xfId="37158"/>
    <cellStyle name="RowTitles-Detail 4 2 3 5 3 2" xfId="37159"/>
    <cellStyle name="RowTitles-Detail 4 2 3 5 3 2 2" xfId="37160"/>
    <cellStyle name="RowTitles-Detail 4 2 3 5 3 2 2 2" xfId="37161"/>
    <cellStyle name="RowTitles-Detail 4 2 3 5 3 2 3" xfId="37162"/>
    <cellStyle name="RowTitles-Detail 4 2 3 5 3 3" xfId="37163"/>
    <cellStyle name="RowTitles-Detail 4 2 3 5 3 3 2" xfId="37164"/>
    <cellStyle name="RowTitles-Detail 4 2 3 5 3 3 2 2" xfId="37165"/>
    <cellStyle name="RowTitles-Detail 4 2 3 5 3 4" xfId="37166"/>
    <cellStyle name="RowTitles-Detail 4 2 3 5 3 4 2" xfId="37167"/>
    <cellStyle name="RowTitles-Detail 4 2 3 5 3 5" xfId="37168"/>
    <cellStyle name="RowTitles-Detail 4 2 3 5 4" xfId="37169"/>
    <cellStyle name="RowTitles-Detail 4 2 3 5 4 2" xfId="37170"/>
    <cellStyle name="RowTitles-Detail 4 2 3 5 4 2 2" xfId="37171"/>
    <cellStyle name="RowTitles-Detail 4 2 3 5 4 3" xfId="37172"/>
    <cellStyle name="RowTitles-Detail 4 2 3 5 5" xfId="37173"/>
    <cellStyle name="RowTitles-Detail 4 2 3 5 5 2" xfId="37174"/>
    <cellStyle name="RowTitles-Detail 4 2 3 5 5 2 2" xfId="37175"/>
    <cellStyle name="RowTitles-Detail 4 2 3 5 6" xfId="37176"/>
    <cellStyle name="RowTitles-Detail 4 2 3 5 6 2" xfId="37177"/>
    <cellStyle name="RowTitles-Detail 4 2 3 5 7" xfId="37178"/>
    <cellStyle name="RowTitles-Detail 4 2 3 6" xfId="37179"/>
    <cellStyle name="RowTitles-Detail 4 2 3 6 2" xfId="37180"/>
    <cellStyle name="RowTitles-Detail 4 2 3 6 2 2" xfId="37181"/>
    <cellStyle name="RowTitles-Detail 4 2 3 6 2 2 2" xfId="37182"/>
    <cellStyle name="RowTitles-Detail 4 2 3 6 2 2 2 2" xfId="37183"/>
    <cellStyle name="RowTitles-Detail 4 2 3 6 2 2 3" xfId="37184"/>
    <cellStyle name="RowTitles-Detail 4 2 3 6 2 3" xfId="37185"/>
    <cellStyle name="RowTitles-Detail 4 2 3 6 2 3 2" xfId="37186"/>
    <cellStyle name="RowTitles-Detail 4 2 3 6 2 3 2 2" xfId="37187"/>
    <cellStyle name="RowTitles-Detail 4 2 3 6 2 4" xfId="37188"/>
    <cellStyle name="RowTitles-Detail 4 2 3 6 2 4 2" xfId="37189"/>
    <cellStyle name="RowTitles-Detail 4 2 3 6 2 5" xfId="37190"/>
    <cellStyle name="RowTitles-Detail 4 2 3 6 3" xfId="37191"/>
    <cellStyle name="RowTitles-Detail 4 2 3 6 3 2" xfId="37192"/>
    <cellStyle name="RowTitles-Detail 4 2 3 6 3 2 2" xfId="37193"/>
    <cellStyle name="RowTitles-Detail 4 2 3 6 3 2 2 2" xfId="37194"/>
    <cellStyle name="RowTitles-Detail 4 2 3 6 3 2 3" xfId="37195"/>
    <cellStyle name="RowTitles-Detail 4 2 3 6 3 3" xfId="37196"/>
    <cellStyle name="RowTitles-Detail 4 2 3 6 3 3 2" xfId="37197"/>
    <cellStyle name="RowTitles-Detail 4 2 3 6 3 3 2 2" xfId="37198"/>
    <cellStyle name="RowTitles-Detail 4 2 3 6 3 4" xfId="37199"/>
    <cellStyle name="RowTitles-Detail 4 2 3 6 3 4 2" xfId="37200"/>
    <cellStyle name="RowTitles-Detail 4 2 3 6 3 5" xfId="37201"/>
    <cellStyle name="RowTitles-Detail 4 2 3 6 4" xfId="37202"/>
    <cellStyle name="RowTitles-Detail 4 2 3 6 4 2" xfId="37203"/>
    <cellStyle name="RowTitles-Detail 4 2 3 6 4 2 2" xfId="37204"/>
    <cellStyle name="RowTitles-Detail 4 2 3 6 4 3" xfId="37205"/>
    <cellStyle name="RowTitles-Detail 4 2 3 6 5" xfId="37206"/>
    <cellStyle name="RowTitles-Detail 4 2 3 6 5 2" xfId="37207"/>
    <cellStyle name="RowTitles-Detail 4 2 3 6 5 2 2" xfId="37208"/>
    <cellStyle name="RowTitles-Detail 4 2 3 6 6" xfId="37209"/>
    <cellStyle name="RowTitles-Detail 4 2 3 6 6 2" xfId="37210"/>
    <cellStyle name="RowTitles-Detail 4 2 3 6 7" xfId="37211"/>
    <cellStyle name="RowTitles-Detail 4 2 3 7" xfId="37212"/>
    <cellStyle name="RowTitles-Detail 4 2 3 7 2" xfId="37213"/>
    <cellStyle name="RowTitles-Detail 4 2 3 7 2 2" xfId="37214"/>
    <cellStyle name="RowTitles-Detail 4 2 3 7 2 2 2" xfId="37215"/>
    <cellStyle name="RowTitles-Detail 4 2 3 7 2 3" xfId="37216"/>
    <cellStyle name="RowTitles-Detail 4 2 3 7 3" xfId="37217"/>
    <cellStyle name="RowTitles-Detail 4 2 3 7 3 2" xfId="37218"/>
    <cellStyle name="RowTitles-Detail 4 2 3 7 3 2 2" xfId="37219"/>
    <cellStyle name="RowTitles-Detail 4 2 3 7 4" xfId="37220"/>
    <cellStyle name="RowTitles-Detail 4 2 3 7 4 2" xfId="37221"/>
    <cellStyle name="RowTitles-Detail 4 2 3 7 5" xfId="37222"/>
    <cellStyle name="RowTitles-Detail 4 2 3 8" xfId="37223"/>
    <cellStyle name="RowTitles-Detail 4 2 3 8 2" xfId="37224"/>
    <cellStyle name="RowTitles-Detail 4 2 3 9" xfId="37225"/>
    <cellStyle name="RowTitles-Detail 4 2 3 9 2" xfId="37226"/>
    <cellStyle name="RowTitles-Detail 4 2 3 9 2 2" xfId="37227"/>
    <cellStyle name="RowTitles-Detail 4 2 3_STUD aligned by INSTIT" xfId="37228"/>
    <cellStyle name="RowTitles-Detail 4 2 4" xfId="1188"/>
    <cellStyle name="RowTitles-Detail 4 2 4 10" xfId="37229"/>
    <cellStyle name="RowTitles-Detail 4 2 4 2" xfId="1189"/>
    <cellStyle name="RowTitles-Detail 4 2 4 2 2" xfId="37230"/>
    <cellStyle name="RowTitles-Detail 4 2 4 2 2 2" xfId="37231"/>
    <cellStyle name="RowTitles-Detail 4 2 4 2 2 2 2" xfId="37232"/>
    <cellStyle name="RowTitles-Detail 4 2 4 2 2 2 2 2" xfId="37233"/>
    <cellStyle name="RowTitles-Detail 4 2 4 2 2 2 3" xfId="37234"/>
    <cellStyle name="RowTitles-Detail 4 2 4 2 2 3" xfId="37235"/>
    <cellStyle name="RowTitles-Detail 4 2 4 2 2 3 2" xfId="37236"/>
    <cellStyle name="RowTitles-Detail 4 2 4 2 2 3 2 2" xfId="37237"/>
    <cellStyle name="RowTitles-Detail 4 2 4 2 2 4" xfId="37238"/>
    <cellStyle name="RowTitles-Detail 4 2 4 2 2 4 2" xfId="37239"/>
    <cellStyle name="RowTitles-Detail 4 2 4 2 2 5" xfId="37240"/>
    <cellStyle name="RowTitles-Detail 4 2 4 2 3" xfId="37241"/>
    <cellStyle name="RowTitles-Detail 4 2 4 2 3 2" xfId="37242"/>
    <cellStyle name="RowTitles-Detail 4 2 4 2 3 2 2" xfId="37243"/>
    <cellStyle name="RowTitles-Detail 4 2 4 2 3 2 2 2" xfId="37244"/>
    <cellStyle name="RowTitles-Detail 4 2 4 2 3 2 3" xfId="37245"/>
    <cellStyle name="RowTitles-Detail 4 2 4 2 3 3" xfId="37246"/>
    <cellStyle name="RowTitles-Detail 4 2 4 2 3 3 2" xfId="37247"/>
    <cellStyle name="RowTitles-Detail 4 2 4 2 3 3 2 2" xfId="37248"/>
    <cellStyle name="RowTitles-Detail 4 2 4 2 3 4" xfId="37249"/>
    <cellStyle name="RowTitles-Detail 4 2 4 2 3 4 2" xfId="37250"/>
    <cellStyle name="RowTitles-Detail 4 2 4 2 3 5" xfId="37251"/>
    <cellStyle name="RowTitles-Detail 4 2 4 2 4" xfId="37252"/>
    <cellStyle name="RowTitles-Detail 4 2 4 2 4 2" xfId="37253"/>
    <cellStyle name="RowTitles-Detail 4 2 4 2 5" xfId="37254"/>
    <cellStyle name="RowTitles-Detail 4 2 4 2 5 2" xfId="37255"/>
    <cellStyle name="RowTitles-Detail 4 2 4 2 5 2 2" xfId="37256"/>
    <cellStyle name="RowTitles-Detail 4 2 4 2 5 3" xfId="37257"/>
    <cellStyle name="RowTitles-Detail 4 2 4 2 6" xfId="37258"/>
    <cellStyle name="RowTitles-Detail 4 2 4 2 6 2" xfId="37259"/>
    <cellStyle name="RowTitles-Detail 4 2 4 2 6 2 2" xfId="37260"/>
    <cellStyle name="RowTitles-Detail 4 2 4 2 7" xfId="37261"/>
    <cellStyle name="RowTitles-Detail 4 2 4 2 7 2" xfId="37262"/>
    <cellStyle name="RowTitles-Detail 4 2 4 2 8" xfId="37263"/>
    <cellStyle name="RowTitles-Detail 4 2 4 2 9" xfId="37264"/>
    <cellStyle name="RowTitles-Detail 4 2 4 3" xfId="37265"/>
    <cellStyle name="RowTitles-Detail 4 2 4 3 2" xfId="37266"/>
    <cellStyle name="RowTitles-Detail 4 2 4 3 2 2" xfId="37267"/>
    <cellStyle name="RowTitles-Detail 4 2 4 3 2 2 2" xfId="37268"/>
    <cellStyle name="RowTitles-Detail 4 2 4 3 2 2 2 2" xfId="37269"/>
    <cellStyle name="RowTitles-Detail 4 2 4 3 2 2 3" xfId="37270"/>
    <cellStyle name="RowTitles-Detail 4 2 4 3 2 3" xfId="37271"/>
    <cellStyle name="RowTitles-Detail 4 2 4 3 2 3 2" xfId="37272"/>
    <cellStyle name="RowTitles-Detail 4 2 4 3 2 3 2 2" xfId="37273"/>
    <cellStyle name="RowTitles-Detail 4 2 4 3 2 4" xfId="37274"/>
    <cellStyle name="RowTitles-Detail 4 2 4 3 2 4 2" xfId="37275"/>
    <cellStyle name="RowTitles-Detail 4 2 4 3 2 5" xfId="37276"/>
    <cellStyle name="RowTitles-Detail 4 2 4 3 3" xfId="37277"/>
    <cellStyle name="RowTitles-Detail 4 2 4 3 3 2" xfId="37278"/>
    <cellStyle name="RowTitles-Detail 4 2 4 3 3 2 2" xfId="37279"/>
    <cellStyle name="RowTitles-Detail 4 2 4 3 3 2 2 2" xfId="37280"/>
    <cellStyle name="RowTitles-Detail 4 2 4 3 3 2 3" xfId="37281"/>
    <cellStyle name="RowTitles-Detail 4 2 4 3 3 3" xfId="37282"/>
    <cellStyle name="RowTitles-Detail 4 2 4 3 3 3 2" xfId="37283"/>
    <cellStyle name="RowTitles-Detail 4 2 4 3 3 3 2 2" xfId="37284"/>
    <cellStyle name="RowTitles-Detail 4 2 4 3 3 4" xfId="37285"/>
    <cellStyle name="RowTitles-Detail 4 2 4 3 3 4 2" xfId="37286"/>
    <cellStyle name="RowTitles-Detail 4 2 4 3 3 5" xfId="37287"/>
    <cellStyle name="RowTitles-Detail 4 2 4 3 4" xfId="37288"/>
    <cellStyle name="RowTitles-Detail 4 2 4 3 4 2" xfId="37289"/>
    <cellStyle name="RowTitles-Detail 4 2 4 3 5" xfId="37290"/>
    <cellStyle name="RowTitles-Detail 4 2 4 3 5 2" xfId="37291"/>
    <cellStyle name="RowTitles-Detail 4 2 4 3 5 2 2" xfId="37292"/>
    <cellStyle name="RowTitles-Detail 4 2 4 4" xfId="37293"/>
    <cellStyle name="RowTitles-Detail 4 2 4 4 2" xfId="37294"/>
    <cellStyle name="RowTitles-Detail 4 2 4 4 2 2" xfId="37295"/>
    <cellStyle name="RowTitles-Detail 4 2 4 4 2 2 2" xfId="37296"/>
    <cellStyle name="RowTitles-Detail 4 2 4 4 2 2 2 2" xfId="37297"/>
    <cellStyle name="RowTitles-Detail 4 2 4 4 2 2 3" xfId="37298"/>
    <cellStyle name="RowTitles-Detail 4 2 4 4 2 3" xfId="37299"/>
    <cellStyle name="RowTitles-Detail 4 2 4 4 2 3 2" xfId="37300"/>
    <cellStyle name="RowTitles-Detail 4 2 4 4 2 3 2 2" xfId="37301"/>
    <cellStyle name="RowTitles-Detail 4 2 4 4 2 4" xfId="37302"/>
    <cellStyle name="RowTitles-Detail 4 2 4 4 2 4 2" xfId="37303"/>
    <cellStyle name="RowTitles-Detail 4 2 4 4 2 5" xfId="37304"/>
    <cellStyle name="RowTitles-Detail 4 2 4 4 3" xfId="37305"/>
    <cellStyle name="RowTitles-Detail 4 2 4 4 3 2" xfId="37306"/>
    <cellStyle name="RowTitles-Detail 4 2 4 4 3 2 2" xfId="37307"/>
    <cellStyle name="RowTitles-Detail 4 2 4 4 3 2 2 2" xfId="37308"/>
    <cellStyle name="RowTitles-Detail 4 2 4 4 3 2 3" xfId="37309"/>
    <cellStyle name="RowTitles-Detail 4 2 4 4 3 3" xfId="37310"/>
    <cellStyle name="RowTitles-Detail 4 2 4 4 3 3 2" xfId="37311"/>
    <cellStyle name="RowTitles-Detail 4 2 4 4 3 3 2 2" xfId="37312"/>
    <cellStyle name="RowTitles-Detail 4 2 4 4 3 4" xfId="37313"/>
    <cellStyle name="RowTitles-Detail 4 2 4 4 3 4 2" xfId="37314"/>
    <cellStyle name="RowTitles-Detail 4 2 4 4 3 5" xfId="37315"/>
    <cellStyle name="RowTitles-Detail 4 2 4 4 4" xfId="37316"/>
    <cellStyle name="RowTitles-Detail 4 2 4 4 4 2" xfId="37317"/>
    <cellStyle name="RowTitles-Detail 4 2 4 4 4 2 2" xfId="37318"/>
    <cellStyle name="RowTitles-Detail 4 2 4 4 4 3" xfId="37319"/>
    <cellStyle name="RowTitles-Detail 4 2 4 4 5" xfId="37320"/>
    <cellStyle name="RowTitles-Detail 4 2 4 4 5 2" xfId="37321"/>
    <cellStyle name="RowTitles-Detail 4 2 4 4 5 2 2" xfId="37322"/>
    <cellStyle name="RowTitles-Detail 4 2 4 4 6" xfId="37323"/>
    <cellStyle name="RowTitles-Detail 4 2 4 4 6 2" xfId="37324"/>
    <cellStyle name="RowTitles-Detail 4 2 4 4 7" xfId="37325"/>
    <cellStyle name="RowTitles-Detail 4 2 4 5" xfId="37326"/>
    <cellStyle name="RowTitles-Detail 4 2 4 5 2" xfId="37327"/>
    <cellStyle name="RowTitles-Detail 4 2 4 5 2 2" xfId="37328"/>
    <cellStyle name="RowTitles-Detail 4 2 4 5 2 2 2" xfId="37329"/>
    <cellStyle name="RowTitles-Detail 4 2 4 5 2 2 2 2" xfId="37330"/>
    <cellStyle name="RowTitles-Detail 4 2 4 5 2 2 3" xfId="37331"/>
    <cellStyle name="RowTitles-Detail 4 2 4 5 2 3" xfId="37332"/>
    <cellStyle name="RowTitles-Detail 4 2 4 5 2 3 2" xfId="37333"/>
    <cellStyle name="RowTitles-Detail 4 2 4 5 2 3 2 2" xfId="37334"/>
    <cellStyle name="RowTitles-Detail 4 2 4 5 2 4" xfId="37335"/>
    <cellStyle name="RowTitles-Detail 4 2 4 5 2 4 2" xfId="37336"/>
    <cellStyle name="RowTitles-Detail 4 2 4 5 2 5" xfId="37337"/>
    <cellStyle name="RowTitles-Detail 4 2 4 5 3" xfId="37338"/>
    <cellStyle name="RowTitles-Detail 4 2 4 5 3 2" xfId="37339"/>
    <cellStyle name="RowTitles-Detail 4 2 4 5 3 2 2" xfId="37340"/>
    <cellStyle name="RowTitles-Detail 4 2 4 5 3 2 2 2" xfId="37341"/>
    <cellStyle name="RowTitles-Detail 4 2 4 5 3 2 3" xfId="37342"/>
    <cellStyle name="RowTitles-Detail 4 2 4 5 3 3" xfId="37343"/>
    <cellStyle name="RowTitles-Detail 4 2 4 5 3 3 2" xfId="37344"/>
    <cellStyle name="RowTitles-Detail 4 2 4 5 3 3 2 2" xfId="37345"/>
    <cellStyle name="RowTitles-Detail 4 2 4 5 3 4" xfId="37346"/>
    <cellStyle name="RowTitles-Detail 4 2 4 5 3 4 2" xfId="37347"/>
    <cellStyle name="RowTitles-Detail 4 2 4 5 3 5" xfId="37348"/>
    <cellStyle name="RowTitles-Detail 4 2 4 5 4" xfId="37349"/>
    <cellStyle name="RowTitles-Detail 4 2 4 5 4 2" xfId="37350"/>
    <cellStyle name="RowTitles-Detail 4 2 4 5 4 2 2" xfId="37351"/>
    <cellStyle name="RowTitles-Detail 4 2 4 5 4 3" xfId="37352"/>
    <cellStyle name="RowTitles-Detail 4 2 4 5 5" xfId="37353"/>
    <cellStyle name="RowTitles-Detail 4 2 4 5 5 2" xfId="37354"/>
    <cellStyle name="RowTitles-Detail 4 2 4 5 5 2 2" xfId="37355"/>
    <cellStyle name="RowTitles-Detail 4 2 4 5 6" xfId="37356"/>
    <cellStyle name="RowTitles-Detail 4 2 4 5 6 2" xfId="37357"/>
    <cellStyle name="RowTitles-Detail 4 2 4 5 7" xfId="37358"/>
    <cellStyle name="RowTitles-Detail 4 2 4 6" xfId="37359"/>
    <cellStyle name="RowTitles-Detail 4 2 4 6 2" xfId="37360"/>
    <cellStyle name="RowTitles-Detail 4 2 4 6 2 2" xfId="37361"/>
    <cellStyle name="RowTitles-Detail 4 2 4 6 2 2 2" xfId="37362"/>
    <cellStyle name="RowTitles-Detail 4 2 4 6 2 2 2 2" xfId="37363"/>
    <cellStyle name="RowTitles-Detail 4 2 4 6 2 2 3" xfId="37364"/>
    <cellStyle name="RowTitles-Detail 4 2 4 6 2 3" xfId="37365"/>
    <cellStyle name="RowTitles-Detail 4 2 4 6 2 3 2" xfId="37366"/>
    <cellStyle name="RowTitles-Detail 4 2 4 6 2 3 2 2" xfId="37367"/>
    <cellStyle name="RowTitles-Detail 4 2 4 6 2 4" xfId="37368"/>
    <cellStyle name="RowTitles-Detail 4 2 4 6 2 4 2" xfId="37369"/>
    <cellStyle name="RowTitles-Detail 4 2 4 6 2 5" xfId="37370"/>
    <cellStyle name="RowTitles-Detail 4 2 4 6 3" xfId="37371"/>
    <cellStyle name="RowTitles-Detail 4 2 4 6 3 2" xfId="37372"/>
    <cellStyle name="RowTitles-Detail 4 2 4 6 3 2 2" xfId="37373"/>
    <cellStyle name="RowTitles-Detail 4 2 4 6 3 2 2 2" xfId="37374"/>
    <cellStyle name="RowTitles-Detail 4 2 4 6 3 2 3" xfId="37375"/>
    <cellStyle name="RowTitles-Detail 4 2 4 6 3 3" xfId="37376"/>
    <cellStyle name="RowTitles-Detail 4 2 4 6 3 3 2" xfId="37377"/>
    <cellStyle name="RowTitles-Detail 4 2 4 6 3 3 2 2" xfId="37378"/>
    <cellStyle name="RowTitles-Detail 4 2 4 6 3 4" xfId="37379"/>
    <cellStyle name="RowTitles-Detail 4 2 4 6 3 4 2" xfId="37380"/>
    <cellStyle name="RowTitles-Detail 4 2 4 6 3 5" xfId="37381"/>
    <cellStyle name="RowTitles-Detail 4 2 4 6 4" xfId="37382"/>
    <cellStyle name="RowTitles-Detail 4 2 4 6 4 2" xfId="37383"/>
    <cellStyle name="RowTitles-Detail 4 2 4 6 4 2 2" xfId="37384"/>
    <cellStyle name="RowTitles-Detail 4 2 4 6 4 3" xfId="37385"/>
    <cellStyle name="RowTitles-Detail 4 2 4 6 5" xfId="37386"/>
    <cellStyle name="RowTitles-Detail 4 2 4 6 5 2" xfId="37387"/>
    <cellStyle name="RowTitles-Detail 4 2 4 6 5 2 2" xfId="37388"/>
    <cellStyle name="RowTitles-Detail 4 2 4 6 6" xfId="37389"/>
    <cellStyle name="RowTitles-Detail 4 2 4 6 6 2" xfId="37390"/>
    <cellStyle name="RowTitles-Detail 4 2 4 6 7" xfId="37391"/>
    <cellStyle name="RowTitles-Detail 4 2 4 7" xfId="37392"/>
    <cellStyle name="RowTitles-Detail 4 2 4 7 2" xfId="37393"/>
    <cellStyle name="RowTitles-Detail 4 2 4 7 2 2" xfId="37394"/>
    <cellStyle name="RowTitles-Detail 4 2 4 7 2 2 2" xfId="37395"/>
    <cellStyle name="RowTitles-Detail 4 2 4 7 2 3" xfId="37396"/>
    <cellStyle name="RowTitles-Detail 4 2 4 7 3" xfId="37397"/>
    <cellStyle name="RowTitles-Detail 4 2 4 7 3 2" xfId="37398"/>
    <cellStyle name="RowTitles-Detail 4 2 4 7 3 2 2" xfId="37399"/>
    <cellStyle name="RowTitles-Detail 4 2 4 7 4" xfId="37400"/>
    <cellStyle name="RowTitles-Detail 4 2 4 7 4 2" xfId="37401"/>
    <cellStyle name="RowTitles-Detail 4 2 4 7 5" xfId="37402"/>
    <cellStyle name="RowTitles-Detail 4 2 4 8" xfId="37403"/>
    <cellStyle name="RowTitles-Detail 4 2 4 8 2" xfId="37404"/>
    <cellStyle name="RowTitles-Detail 4 2 4 8 2 2" xfId="37405"/>
    <cellStyle name="RowTitles-Detail 4 2 4 8 2 2 2" xfId="37406"/>
    <cellStyle name="RowTitles-Detail 4 2 4 8 2 3" xfId="37407"/>
    <cellStyle name="RowTitles-Detail 4 2 4 8 3" xfId="37408"/>
    <cellStyle name="RowTitles-Detail 4 2 4 8 3 2" xfId="37409"/>
    <cellStyle name="RowTitles-Detail 4 2 4 8 3 2 2" xfId="37410"/>
    <cellStyle name="RowTitles-Detail 4 2 4 8 4" xfId="37411"/>
    <cellStyle name="RowTitles-Detail 4 2 4 8 4 2" xfId="37412"/>
    <cellStyle name="RowTitles-Detail 4 2 4 8 5" xfId="37413"/>
    <cellStyle name="RowTitles-Detail 4 2 4 9" xfId="37414"/>
    <cellStyle name="RowTitles-Detail 4 2 4 9 2" xfId="37415"/>
    <cellStyle name="RowTitles-Detail 4 2 4 9 2 2" xfId="37416"/>
    <cellStyle name="RowTitles-Detail 4 2 4_STUD aligned by INSTIT" xfId="37417"/>
    <cellStyle name="RowTitles-Detail 4 2 5" xfId="1190"/>
    <cellStyle name="RowTitles-Detail 4 2 5 10" xfId="37418"/>
    <cellStyle name="RowTitles-Detail 4 2 5 2" xfId="1191"/>
    <cellStyle name="RowTitles-Detail 4 2 5 2 2" xfId="37419"/>
    <cellStyle name="RowTitles-Detail 4 2 5 2 2 2" xfId="37420"/>
    <cellStyle name="RowTitles-Detail 4 2 5 2 2 2 2" xfId="37421"/>
    <cellStyle name="RowTitles-Detail 4 2 5 2 2 2 2 2" xfId="37422"/>
    <cellStyle name="RowTitles-Detail 4 2 5 2 2 2 3" xfId="37423"/>
    <cellStyle name="RowTitles-Detail 4 2 5 2 2 3" xfId="37424"/>
    <cellStyle name="RowTitles-Detail 4 2 5 2 2 3 2" xfId="37425"/>
    <cellStyle name="RowTitles-Detail 4 2 5 2 2 3 2 2" xfId="37426"/>
    <cellStyle name="RowTitles-Detail 4 2 5 2 2 4" xfId="37427"/>
    <cellStyle name="RowTitles-Detail 4 2 5 2 2 4 2" xfId="37428"/>
    <cellStyle name="RowTitles-Detail 4 2 5 2 2 5" xfId="37429"/>
    <cellStyle name="RowTitles-Detail 4 2 5 2 3" xfId="37430"/>
    <cellStyle name="RowTitles-Detail 4 2 5 2 3 2" xfId="37431"/>
    <cellStyle name="RowTitles-Detail 4 2 5 2 3 2 2" xfId="37432"/>
    <cellStyle name="RowTitles-Detail 4 2 5 2 3 2 2 2" xfId="37433"/>
    <cellStyle name="RowTitles-Detail 4 2 5 2 3 2 3" xfId="37434"/>
    <cellStyle name="RowTitles-Detail 4 2 5 2 3 3" xfId="37435"/>
    <cellStyle name="RowTitles-Detail 4 2 5 2 3 3 2" xfId="37436"/>
    <cellStyle name="RowTitles-Detail 4 2 5 2 3 3 2 2" xfId="37437"/>
    <cellStyle name="RowTitles-Detail 4 2 5 2 3 4" xfId="37438"/>
    <cellStyle name="RowTitles-Detail 4 2 5 2 3 4 2" xfId="37439"/>
    <cellStyle name="RowTitles-Detail 4 2 5 2 3 5" xfId="37440"/>
    <cellStyle name="RowTitles-Detail 4 2 5 2 4" xfId="37441"/>
    <cellStyle name="RowTitles-Detail 4 2 5 2 4 2" xfId="37442"/>
    <cellStyle name="RowTitles-Detail 4 2 5 2 5" xfId="37443"/>
    <cellStyle name="RowTitles-Detail 4 2 5 2 5 2" xfId="37444"/>
    <cellStyle name="RowTitles-Detail 4 2 5 2 5 2 2" xfId="37445"/>
    <cellStyle name="RowTitles-Detail 4 2 5 2 5 3" xfId="37446"/>
    <cellStyle name="RowTitles-Detail 4 2 5 2 6" xfId="37447"/>
    <cellStyle name="RowTitles-Detail 4 2 5 2 6 2" xfId="37448"/>
    <cellStyle name="RowTitles-Detail 4 2 5 2 6 2 2" xfId="37449"/>
    <cellStyle name="RowTitles-Detail 4 2 5 2 7" xfId="37450"/>
    <cellStyle name="RowTitles-Detail 4 2 5 3" xfId="37451"/>
    <cellStyle name="RowTitles-Detail 4 2 5 3 2" xfId="37452"/>
    <cellStyle name="RowTitles-Detail 4 2 5 3 2 2" xfId="37453"/>
    <cellStyle name="RowTitles-Detail 4 2 5 3 2 2 2" xfId="37454"/>
    <cellStyle name="RowTitles-Detail 4 2 5 3 2 2 2 2" xfId="37455"/>
    <cellStyle name="RowTitles-Detail 4 2 5 3 2 2 3" xfId="37456"/>
    <cellStyle name="RowTitles-Detail 4 2 5 3 2 3" xfId="37457"/>
    <cellStyle name="RowTitles-Detail 4 2 5 3 2 3 2" xfId="37458"/>
    <cellStyle name="RowTitles-Detail 4 2 5 3 2 3 2 2" xfId="37459"/>
    <cellStyle name="RowTitles-Detail 4 2 5 3 2 4" xfId="37460"/>
    <cellStyle name="RowTitles-Detail 4 2 5 3 2 4 2" xfId="37461"/>
    <cellStyle name="RowTitles-Detail 4 2 5 3 2 5" xfId="37462"/>
    <cellStyle name="RowTitles-Detail 4 2 5 3 3" xfId="37463"/>
    <cellStyle name="RowTitles-Detail 4 2 5 3 3 2" xfId="37464"/>
    <cellStyle name="RowTitles-Detail 4 2 5 3 3 2 2" xfId="37465"/>
    <cellStyle name="RowTitles-Detail 4 2 5 3 3 2 2 2" xfId="37466"/>
    <cellStyle name="RowTitles-Detail 4 2 5 3 3 2 3" xfId="37467"/>
    <cellStyle name="RowTitles-Detail 4 2 5 3 3 3" xfId="37468"/>
    <cellStyle name="RowTitles-Detail 4 2 5 3 3 3 2" xfId="37469"/>
    <cellStyle name="RowTitles-Detail 4 2 5 3 3 3 2 2" xfId="37470"/>
    <cellStyle name="RowTitles-Detail 4 2 5 3 3 4" xfId="37471"/>
    <cellStyle name="RowTitles-Detail 4 2 5 3 3 4 2" xfId="37472"/>
    <cellStyle name="RowTitles-Detail 4 2 5 3 3 5" xfId="37473"/>
    <cellStyle name="RowTitles-Detail 4 2 5 3 4" xfId="37474"/>
    <cellStyle name="RowTitles-Detail 4 2 5 3 4 2" xfId="37475"/>
    <cellStyle name="RowTitles-Detail 4 2 5 3 5" xfId="37476"/>
    <cellStyle name="RowTitles-Detail 4 2 5 3 5 2" xfId="37477"/>
    <cellStyle name="RowTitles-Detail 4 2 5 3 5 2 2" xfId="37478"/>
    <cellStyle name="RowTitles-Detail 4 2 5 3 6" xfId="37479"/>
    <cellStyle name="RowTitles-Detail 4 2 5 3 6 2" xfId="37480"/>
    <cellStyle name="RowTitles-Detail 4 2 5 3 7" xfId="37481"/>
    <cellStyle name="RowTitles-Detail 4 2 5 4" xfId="37482"/>
    <cellStyle name="RowTitles-Detail 4 2 5 4 2" xfId="37483"/>
    <cellStyle name="RowTitles-Detail 4 2 5 4 2 2" xfId="37484"/>
    <cellStyle name="RowTitles-Detail 4 2 5 4 2 2 2" xfId="37485"/>
    <cellStyle name="RowTitles-Detail 4 2 5 4 2 2 2 2" xfId="37486"/>
    <cellStyle name="RowTitles-Detail 4 2 5 4 2 2 3" xfId="37487"/>
    <cellStyle name="RowTitles-Detail 4 2 5 4 2 3" xfId="37488"/>
    <cellStyle name="RowTitles-Detail 4 2 5 4 2 3 2" xfId="37489"/>
    <cellStyle name="RowTitles-Detail 4 2 5 4 2 3 2 2" xfId="37490"/>
    <cellStyle name="RowTitles-Detail 4 2 5 4 2 4" xfId="37491"/>
    <cellStyle name="RowTitles-Detail 4 2 5 4 2 4 2" xfId="37492"/>
    <cellStyle name="RowTitles-Detail 4 2 5 4 2 5" xfId="37493"/>
    <cellStyle name="RowTitles-Detail 4 2 5 4 3" xfId="37494"/>
    <cellStyle name="RowTitles-Detail 4 2 5 4 3 2" xfId="37495"/>
    <cellStyle name="RowTitles-Detail 4 2 5 4 3 2 2" xfId="37496"/>
    <cellStyle name="RowTitles-Detail 4 2 5 4 3 2 2 2" xfId="37497"/>
    <cellStyle name="RowTitles-Detail 4 2 5 4 3 2 3" xfId="37498"/>
    <cellStyle name="RowTitles-Detail 4 2 5 4 3 3" xfId="37499"/>
    <cellStyle name="RowTitles-Detail 4 2 5 4 3 3 2" xfId="37500"/>
    <cellStyle name="RowTitles-Detail 4 2 5 4 3 3 2 2" xfId="37501"/>
    <cellStyle name="RowTitles-Detail 4 2 5 4 3 4" xfId="37502"/>
    <cellStyle name="RowTitles-Detail 4 2 5 4 3 4 2" xfId="37503"/>
    <cellStyle name="RowTitles-Detail 4 2 5 4 3 5" xfId="37504"/>
    <cellStyle name="RowTitles-Detail 4 2 5 4 4" xfId="37505"/>
    <cellStyle name="RowTitles-Detail 4 2 5 4 4 2" xfId="37506"/>
    <cellStyle name="RowTitles-Detail 4 2 5 4 5" xfId="37507"/>
    <cellStyle name="RowTitles-Detail 4 2 5 4 5 2" xfId="37508"/>
    <cellStyle name="RowTitles-Detail 4 2 5 4 5 2 2" xfId="37509"/>
    <cellStyle name="RowTitles-Detail 4 2 5 4 5 3" xfId="37510"/>
    <cellStyle name="RowTitles-Detail 4 2 5 4 6" xfId="37511"/>
    <cellStyle name="RowTitles-Detail 4 2 5 4 6 2" xfId="37512"/>
    <cellStyle name="RowTitles-Detail 4 2 5 4 6 2 2" xfId="37513"/>
    <cellStyle name="RowTitles-Detail 4 2 5 4 7" xfId="37514"/>
    <cellStyle name="RowTitles-Detail 4 2 5 4 7 2" xfId="37515"/>
    <cellStyle name="RowTitles-Detail 4 2 5 4 8" xfId="37516"/>
    <cellStyle name="RowTitles-Detail 4 2 5 5" xfId="37517"/>
    <cellStyle name="RowTitles-Detail 4 2 5 5 2" xfId="37518"/>
    <cellStyle name="RowTitles-Detail 4 2 5 5 2 2" xfId="37519"/>
    <cellStyle name="RowTitles-Detail 4 2 5 5 2 2 2" xfId="37520"/>
    <cellStyle name="RowTitles-Detail 4 2 5 5 2 2 2 2" xfId="37521"/>
    <cellStyle name="RowTitles-Detail 4 2 5 5 2 2 3" xfId="37522"/>
    <cellStyle name="RowTitles-Detail 4 2 5 5 2 3" xfId="37523"/>
    <cellStyle name="RowTitles-Detail 4 2 5 5 2 3 2" xfId="37524"/>
    <cellStyle name="RowTitles-Detail 4 2 5 5 2 3 2 2" xfId="37525"/>
    <cellStyle name="RowTitles-Detail 4 2 5 5 2 4" xfId="37526"/>
    <cellStyle name="RowTitles-Detail 4 2 5 5 2 4 2" xfId="37527"/>
    <cellStyle name="RowTitles-Detail 4 2 5 5 2 5" xfId="37528"/>
    <cellStyle name="RowTitles-Detail 4 2 5 5 3" xfId="37529"/>
    <cellStyle name="RowTitles-Detail 4 2 5 5 3 2" xfId="37530"/>
    <cellStyle name="RowTitles-Detail 4 2 5 5 3 2 2" xfId="37531"/>
    <cellStyle name="RowTitles-Detail 4 2 5 5 3 2 2 2" xfId="37532"/>
    <cellStyle name="RowTitles-Detail 4 2 5 5 3 2 3" xfId="37533"/>
    <cellStyle name="RowTitles-Detail 4 2 5 5 3 3" xfId="37534"/>
    <cellStyle name="RowTitles-Detail 4 2 5 5 3 3 2" xfId="37535"/>
    <cellStyle name="RowTitles-Detail 4 2 5 5 3 3 2 2" xfId="37536"/>
    <cellStyle name="RowTitles-Detail 4 2 5 5 3 4" xfId="37537"/>
    <cellStyle name="RowTitles-Detail 4 2 5 5 3 4 2" xfId="37538"/>
    <cellStyle name="RowTitles-Detail 4 2 5 5 3 5" xfId="37539"/>
    <cellStyle name="RowTitles-Detail 4 2 5 5 4" xfId="37540"/>
    <cellStyle name="RowTitles-Detail 4 2 5 5 4 2" xfId="37541"/>
    <cellStyle name="RowTitles-Detail 4 2 5 5 4 2 2" xfId="37542"/>
    <cellStyle name="RowTitles-Detail 4 2 5 5 4 3" xfId="37543"/>
    <cellStyle name="RowTitles-Detail 4 2 5 5 5" xfId="37544"/>
    <cellStyle name="RowTitles-Detail 4 2 5 5 5 2" xfId="37545"/>
    <cellStyle name="RowTitles-Detail 4 2 5 5 5 2 2" xfId="37546"/>
    <cellStyle name="RowTitles-Detail 4 2 5 5 6" xfId="37547"/>
    <cellStyle name="RowTitles-Detail 4 2 5 5 6 2" xfId="37548"/>
    <cellStyle name="RowTitles-Detail 4 2 5 5 7" xfId="37549"/>
    <cellStyle name="RowTitles-Detail 4 2 5 6" xfId="37550"/>
    <cellStyle name="RowTitles-Detail 4 2 5 6 2" xfId="37551"/>
    <cellStyle name="RowTitles-Detail 4 2 5 6 2 2" xfId="37552"/>
    <cellStyle name="RowTitles-Detail 4 2 5 6 2 2 2" xfId="37553"/>
    <cellStyle name="RowTitles-Detail 4 2 5 6 2 2 2 2" xfId="37554"/>
    <cellStyle name="RowTitles-Detail 4 2 5 6 2 2 3" xfId="37555"/>
    <cellStyle name="RowTitles-Detail 4 2 5 6 2 3" xfId="37556"/>
    <cellStyle name="RowTitles-Detail 4 2 5 6 2 3 2" xfId="37557"/>
    <cellStyle name="RowTitles-Detail 4 2 5 6 2 3 2 2" xfId="37558"/>
    <cellStyle name="RowTitles-Detail 4 2 5 6 2 4" xfId="37559"/>
    <cellStyle name="RowTitles-Detail 4 2 5 6 2 4 2" xfId="37560"/>
    <cellStyle name="RowTitles-Detail 4 2 5 6 2 5" xfId="37561"/>
    <cellStyle name="RowTitles-Detail 4 2 5 6 3" xfId="37562"/>
    <cellStyle name="RowTitles-Detail 4 2 5 6 3 2" xfId="37563"/>
    <cellStyle name="RowTitles-Detail 4 2 5 6 3 2 2" xfId="37564"/>
    <cellStyle name="RowTitles-Detail 4 2 5 6 3 2 2 2" xfId="37565"/>
    <cellStyle name="RowTitles-Detail 4 2 5 6 3 2 3" xfId="37566"/>
    <cellStyle name="RowTitles-Detail 4 2 5 6 3 3" xfId="37567"/>
    <cellStyle name="RowTitles-Detail 4 2 5 6 3 3 2" xfId="37568"/>
    <cellStyle name="RowTitles-Detail 4 2 5 6 3 3 2 2" xfId="37569"/>
    <cellStyle name="RowTitles-Detail 4 2 5 6 3 4" xfId="37570"/>
    <cellStyle name="RowTitles-Detail 4 2 5 6 3 4 2" xfId="37571"/>
    <cellStyle name="RowTitles-Detail 4 2 5 6 3 5" xfId="37572"/>
    <cellStyle name="RowTitles-Detail 4 2 5 6 4" xfId="37573"/>
    <cellStyle name="RowTitles-Detail 4 2 5 6 4 2" xfId="37574"/>
    <cellStyle name="RowTitles-Detail 4 2 5 6 4 2 2" xfId="37575"/>
    <cellStyle name="RowTitles-Detail 4 2 5 6 4 3" xfId="37576"/>
    <cellStyle name="RowTitles-Detail 4 2 5 6 5" xfId="37577"/>
    <cellStyle name="RowTitles-Detail 4 2 5 6 5 2" xfId="37578"/>
    <cellStyle name="RowTitles-Detail 4 2 5 6 5 2 2" xfId="37579"/>
    <cellStyle name="RowTitles-Detail 4 2 5 6 6" xfId="37580"/>
    <cellStyle name="RowTitles-Detail 4 2 5 6 6 2" xfId="37581"/>
    <cellStyle name="RowTitles-Detail 4 2 5 6 7" xfId="37582"/>
    <cellStyle name="RowTitles-Detail 4 2 5 7" xfId="37583"/>
    <cellStyle name="RowTitles-Detail 4 2 5 7 2" xfId="37584"/>
    <cellStyle name="RowTitles-Detail 4 2 5 7 2 2" xfId="37585"/>
    <cellStyle name="RowTitles-Detail 4 2 5 7 2 2 2" xfId="37586"/>
    <cellStyle name="RowTitles-Detail 4 2 5 7 2 3" xfId="37587"/>
    <cellStyle name="RowTitles-Detail 4 2 5 7 3" xfId="37588"/>
    <cellStyle name="RowTitles-Detail 4 2 5 7 3 2" xfId="37589"/>
    <cellStyle name="RowTitles-Detail 4 2 5 7 3 2 2" xfId="37590"/>
    <cellStyle name="RowTitles-Detail 4 2 5 7 4" xfId="37591"/>
    <cellStyle name="RowTitles-Detail 4 2 5 7 4 2" xfId="37592"/>
    <cellStyle name="RowTitles-Detail 4 2 5 7 5" xfId="37593"/>
    <cellStyle name="RowTitles-Detail 4 2 5 8" xfId="37594"/>
    <cellStyle name="RowTitles-Detail 4 2 5 8 2" xfId="37595"/>
    <cellStyle name="RowTitles-Detail 4 2 5 9" xfId="37596"/>
    <cellStyle name="RowTitles-Detail 4 2 5 9 2" xfId="37597"/>
    <cellStyle name="RowTitles-Detail 4 2 5 9 2 2" xfId="37598"/>
    <cellStyle name="RowTitles-Detail 4 2 5_STUD aligned by INSTIT" xfId="37599"/>
    <cellStyle name="RowTitles-Detail 4 2 6" xfId="1192"/>
    <cellStyle name="RowTitles-Detail 4 2 6 2" xfId="37600"/>
    <cellStyle name="RowTitles-Detail 4 2 6 2 2" xfId="37601"/>
    <cellStyle name="RowTitles-Detail 4 2 6 2 2 2" xfId="37602"/>
    <cellStyle name="RowTitles-Detail 4 2 6 2 2 2 2" xfId="37603"/>
    <cellStyle name="RowTitles-Detail 4 2 6 2 2 3" xfId="37604"/>
    <cellStyle name="RowTitles-Detail 4 2 6 2 3" xfId="37605"/>
    <cellStyle name="RowTitles-Detail 4 2 6 2 3 2" xfId="37606"/>
    <cellStyle name="RowTitles-Detail 4 2 6 2 3 2 2" xfId="37607"/>
    <cellStyle name="RowTitles-Detail 4 2 6 2 4" xfId="37608"/>
    <cellStyle name="RowTitles-Detail 4 2 6 2 4 2" xfId="37609"/>
    <cellStyle name="RowTitles-Detail 4 2 6 2 5" xfId="37610"/>
    <cellStyle name="RowTitles-Detail 4 2 6 3" xfId="37611"/>
    <cellStyle name="RowTitles-Detail 4 2 6 3 2" xfId="37612"/>
    <cellStyle name="RowTitles-Detail 4 2 6 3 2 2" xfId="37613"/>
    <cellStyle name="RowTitles-Detail 4 2 6 3 2 2 2" xfId="37614"/>
    <cellStyle name="RowTitles-Detail 4 2 6 3 2 3" xfId="37615"/>
    <cellStyle name="RowTitles-Detail 4 2 6 3 3" xfId="37616"/>
    <cellStyle name="RowTitles-Detail 4 2 6 3 3 2" xfId="37617"/>
    <cellStyle name="RowTitles-Detail 4 2 6 3 3 2 2" xfId="37618"/>
    <cellStyle name="RowTitles-Detail 4 2 6 3 4" xfId="37619"/>
    <cellStyle name="RowTitles-Detail 4 2 6 3 4 2" xfId="37620"/>
    <cellStyle name="RowTitles-Detail 4 2 6 3 5" xfId="37621"/>
    <cellStyle name="RowTitles-Detail 4 2 6 4" xfId="37622"/>
    <cellStyle name="RowTitles-Detail 4 2 6 4 2" xfId="37623"/>
    <cellStyle name="RowTitles-Detail 4 2 6 5" xfId="37624"/>
    <cellStyle name="RowTitles-Detail 4 2 6 5 2" xfId="37625"/>
    <cellStyle name="RowTitles-Detail 4 2 6 5 2 2" xfId="37626"/>
    <cellStyle name="RowTitles-Detail 4 2 6 5 3" xfId="37627"/>
    <cellStyle name="RowTitles-Detail 4 2 6 6" xfId="37628"/>
    <cellStyle name="RowTitles-Detail 4 2 6 6 2" xfId="37629"/>
    <cellStyle name="RowTitles-Detail 4 2 6 6 2 2" xfId="37630"/>
    <cellStyle name="RowTitles-Detail 4 2 6 7" xfId="37631"/>
    <cellStyle name="RowTitles-Detail 4 2 7" xfId="37632"/>
    <cellStyle name="RowTitles-Detail 4 2 7 2" xfId="37633"/>
    <cellStyle name="RowTitles-Detail 4 2 7 2 2" xfId="37634"/>
    <cellStyle name="RowTitles-Detail 4 2 7 2 2 2" xfId="37635"/>
    <cellStyle name="RowTitles-Detail 4 2 7 2 2 2 2" xfId="37636"/>
    <cellStyle name="RowTitles-Detail 4 2 7 2 2 3" xfId="37637"/>
    <cellStyle name="RowTitles-Detail 4 2 7 2 3" xfId="37638"/>
    <cellStyle name="RowTitles-Detail 4 2 7 2 3 2" xfId="37639"/>
    <cellStyle name="RowTitles-Detail 4 2 7 2 3 2 2" xfId="37640"/>
    <cellStyle name="RowTitles-Detail 4 2 7 2 4" xfId="37641"/>
    <cellStyle name="RowTitles-Detail 4 2 7 2 4 2" xfId="37642"/>
    <cellStyle name="RowTitles-Detail 4 2 7 2 5" xfId="37643"/>
    <cellStyle name="RowTitles-Detail 4 2 7 3" xfId="37644"/>
    <cellStyle name="RowTitles-Detail 4 2 7 3 2" xfId="37645"/>
    <cellStyle name="RowTitles-Detail 4 2 7 3 2 2" xfId="37646"/>
    <cellStyle name="RowTitles-Detail 4 2 7 3 2 2 2" xfId="37647"/>
    <cellStyle name="RowTitles-Detail 4 2 7 3 2 3" xfId="37648"/>
    <cellStyle name="RowTitles-Detail 4 2 7 3 3" xfId="37649"/>
    <cellStyle name="RowTitles-Detail 4 2 7 3 3 2" xfId="37650"/>
    <cellStyle name="RowTitles-Detail 4 2 7 3 3 2 2" xfId="37651"/>
    <cellStyle name="RowTitles-Detail 4 2 7 3 4" xfId="37652"/>
    <cellStyle name="RowTitles-Detail 4 2 7 3 4 2" xfId="37653"/>
    <cellStyle name="RowTitles-Detail 4 2 7 3 5" xfId="37654"/>
    <cellStyle name="RowTitles-Detail 4 2 7 4" xfId="37655"/>
    <cellStyle name="RowTitles-Detail 4 2 7 4 2" xfId="37656"/>
    <cellStyle name="RowTitles-Detail 4 2 7 5" xfId="37657"/>
    <cellStyle name="RowTitles-Detail 4 2 7 5 2" xfId="37658"/>
    <cellStyle name="RowTitles-Detail 4 2 7 5 2 2" xfId="37659"/>
    <cellStyle name="RowTitles-Detail 4 2 7 6" xfId="37660"/>
    <cellStyle name="RowTitles-Detail 4 2 7 6 2" xfId="37661"/>
    <cellStyle name="RowTitles-Detail 4 2 7 7" xfId="37662"/>
    <cellStyle name="RowTitles-Detail 4 2 8" xfId="37663"/>
    <cellStyle name="RowTitles-Detail 4 2 8 2" xfId="37664"/>
    <cellStyle name="RowTitles-Detail 4 2 8 2 2" xfId="37665"/>
    <cellStyle name="RowTitles-Detail 4 2 8 2 2 2" xfId="37666"/>
    <cellStyle name="RowTitles-Detail 4 2 8 2 2 2 2" xfId="37667"/>
    <cellStyle name="RowTitles-Detail 4 2 8 2 2 3" xfId="37668"/>
    <cellStyle name="RowTitles-Detail 4 2 8 2 3" xfId="37669"/>
    <cellStyle name="RowTitles-Detail 4 2 8 2 3 2" xfId="37670"/>
    <cellStyle name="RowTitles-Detail 4 2 8 2 3 2 2" xfId="37671"/>
    <cellStyle name="RowTitles-Detail 4 2 8 2 4" xfId="37672"/>
    <cellStyle name="RowTitles-Detail 4 2 8 2 4 2" xfId="37673"/>
    <cellStyle name="RowTitles-Detail 4 2 8 2 5" xfId="37674"/>
    <cellStyle name="RowTitles-Detail 4 2 8 3" xfId="37675"/>
    <cellStyle name="RowTitles-Detail 4 2 8 3 2" xfId="37676"/>
    <cellStyle name="RowTitles-Detail 4 2 8 3 2 2" xfId="37677"/>
    <cellStyle name="RowTitles-Detail 4 2 8 3 2 2 2" xfId="37678"/>
    <cellStyle name="RowTitles-Detail 4 2 8 3 2 3" xfId="37679"/>
    <cellStyle name="RowTitles-Detail 4 2 8 3 3" xfId="37680"/>
    <cellStyle name="RowTitles-Detail 4 2 8 3 3 2" xfId="37681"/>
    <cellStyle name="RowTitles-Detail 4 2 8 3 3 2 2" xfId="37682"/>
    <cellStyle name="RowTitles-Detail 4 2 8 3 4" xfId="37683"/>
    <cellStyle name="RowTitles-Detail 4 2 8 3 4 2" xfId="37684"/>
    <cellStyle name="RowTitles-Detail 4 2 8 3 5" xfId="37685"/>
    <cellStyle name="RowTitles-Detail 4 2 8 4" xfId="37686"/>
    <cellStyle name="RowTitles-Detail 4 2 8 4 2" xfId="37687"/>
    <cellStyle name="RowTitles-Detail 4 2 8 5" xfId="37688"/>
    <cellStyle name="RowTitles-Detail 4 2 8 5 2" xfId="37689"/>
    <cellStyle name="RowTitles-Detail 4 2 8 5 2 2" xfId="37690"/>
    <cellStyle name="RowTitles-Detail 4 2 8 5 3" xfId="37691"/>
    <cellStyle name="RowTitles-Detail 4 2 8 6" xfId="37692"/>
    <cellStyle name="RowTitles-Detail 4 2 8 6 2" xfId="37693"/>
    <cellStyle name="RowTitles-Detail 4 2 8 6 2 2" xfId="37694"/>
    <cellStyle name="RowTitles-Detail 4 2 8 7" xfId="37695"/>
    <cellStyle name="RowTitles-Detail 4 2 8 7 2" xfId="37696"/>
    <cellStyle name="RowTitles-Detail 4 2 8 8" xfId="37697"/>
    <cellStyle name="RowTitles-Detail 4 2 9" xfId="37698"/>
    <cellStyle name="RowTitles-Detail 4 2 9 2" xfId="37699"/>
    <cellStyle name="RowTitles-Detail 4 2 9 2 2" xfId="37700"/>
    <cellStyle name="RowTitles-Detail 4 2 9 2 2 2" xfId="37701"/>
    <cellStyle name="RowTitles-Detail 4 2 9 2 2 2 2" xfId="37702"/>
    <cellStyle name="RowTitles-Detail 4 2 9 2 2 3" xfId="37703"/>
    <cellStyle name="RowTitles-Detail 4 2 9 2 3" xfId="37704"/>
    <cellStyle name="RowTitles-Detail 4 2 9 2 3 2" xfId="37705"/>
    <cellStyle name="RowTitles-Detail 4 2 9 2 3 2 2" xfId="37706"/>
    <cellStyle name="RowTitles-Detail 4 2 9 2 4" xfId="37707"/>
    <cellStyle name="RowTitles-Detail 4 2 9 2 4 2" xfId="37708"/>
    <cellStyle name="RowTitles-Detail 4 2 9 2 5" xfId="37709"/>
    <cellStyle name="RowTitles-Detail 4 2 9 3" xfId="37710"/>
    <cellStyle name="RowTitles-Detail 4 2 9 3 2" xfId="37711"/>
    <cellStyle name="RowTitles-Detail 4 2 9 3 2 2" xfId="37712"/>
    <cellStyle name="RowTitles-Detail 4 2 9 3 2 2 2" xfId="37713"/>
    <cellStyle name="RowTitles-Detail 4 2 9 3 2 3" xfId="37714"/>
    <cellStyle name="RowTitles-Detail 4 2 9 3 3" xfId="37715"/>
    <cellStyle name="RowTitles-Detail 4 2 9 3 3 2" xfId="37716"/>
    <cellStyle name="RowTitles-Detail 4 2 9 3 3 2 2" xfId="37717"/>
    <cellStyle name="RowTitles-Detail 4 2 9 3 4" xfId="37718"/>
    <cellStyle name="RowTitles-Detail 4 2 9 3 4 2" xfId="37719"/>
    <cellStyle name="RowTitles-Detail 4 2 9 3 5" xfId="37720"/>
    <cellStyle name="RowTitles-Detail 4 2 9 4" xfId="37721"/>
    <cellStyle name="RowTitles-Detail 4 2 9 4 2" xfId="37722"/>
    <cellStyle name="RowTitles-Detail 4 2 9 4 2 2" xfId="37723"/>
    <cellStyle name="RowTitles-Detail 4 2 9 4 3" xfId="37724"/>
    <cellStyle name="RowTitles-Detail 4 2 9 5" xfId="37725"/>
    <cellStyle name="RowTitles-Detail 4 2 9 5 2" xfId="37726"/>
    <cellStyle name="RowTitles-Detail 4 2 9 5 2 2" xfId="37727"/>
    <cellStyle name="RowTitles-Detail 4 2 9 6" xfId="37728"/>
    <cellStyle name="RowTitles-Detail 4 2 9 6 2" xfId="37729"/>
    <cellStyle name="RowTitles-Detail 4 2 9 7" xfId="37730"/>
    <cellStyle name="RowTitles-Detail 4 2_STUD aligned by INSTIT" xfId="37731"/>
    <cellStyle name="RowTitles-Detail 4 3" xfId="596"/>
    <cellStyle name="RowTitles-Detail 4 3 10" xfId="37732"/>
    <cellStyle name="RowTitles-Detail 4 3 10 2" xfId="37733"/>
    <cellStyle name="RowTitles-Detail 4 3 10 2 2" xfId="37734"/>
    <cellStyle name="RowTitles-Detail 4 3 10 2 2 2" xfId="37735"/>
    <cellStyle name="RowTitles-Detail 4 3 10 2 3" xfId="37736"/>
    <cellStyle name="RowTitles-Detail 4 3 10 3" xfId="37737"/>
    <cellStyle name="RowTitles-Detail 4 3 10 3 2" xfId="37738"/>
    <cellStyle name="RowTitles-Detail 4 3 10 3 2 2" xfId="37739"/>
    <cellStyle name="RowTitles-Detail 4 3 10 4" xfId="37740"/>
    <cellStyle name="RowTitles-Detail 4 3 10 4 2" xfId="37741"/>
    <cellStyle name="RowTitles-Detail 4 3 10 5" xfId="37742"/>
    <cellStyle name="RowTitles-Detail 4 3 11" xfId="37743"/>
    <cellStyle name="RowTitles-Detail 4 3 11 2" xfId="37744"/>
    <cellStyle name="RowTitles-Detail 4 3 12" xfId="37745"/>
    <cellStyle name="RowTitles-Detail 4 3 12 2" xfId="37746"/>
    <cellStyle name="RowTitles-Detail 4 3 12 2 2" xfId="37747"/>
    <cellStyle name="RowTitles-Detail 4 3 13" xfId="37748"/>
    <cellStyle name="RowTitles-Detail 4 3 2" xfId="1193"/>
    <cellStyle name="RowTitles-Detail 4 3 2 10" xfId="37749"/>
    <cellStyle name="RowTitles-Detail 4 3 2 2" xfId="1194"/>
    <cellStyle name="RowTitles-Detail 4 3 2 2 2" xfId="37750"/>
    <cellStyle name="RowTitles-Detail 4 3 2 2 2 2" xfId="37751"/>
    <cellStyle name="RowTitles-Detail 4 3 2 2 2 2 2" xfId="37752"/>
    <cellStyle name="RowTitles-Detail 4 3 2 2 2 2 2 2" xfId="37753"/>
    <cellStyle name="RowTitles-Detail 4 3 2 2 2 2 3" xfId="37754"/>
    <cellStyle name="RowTitles-Detail 4 3 2 2 2 3" xfId="37755"/>
    <cellStyle name="RowTitles-Detail 4 3 2 2 2 3 2" xfId="37756"/>
    <cellStyle name="RowTitles-Detail 4 3 2 2 2 3 2 2" xfId="37757"/>
    <cellStyle name="RowTitles-Detail 4 3 2 2 2 4" xfId="37758"/>
    <cellStyle name="RowTitles-Detail 4 3 2 2 2 4 2" xfId="37759"/>
    <cellStyle name="RowTitles-Detail 4 3 2 2 2 5" xfId="37760"/>
    <cellStyle name="RowTitles-Detail 4 3 2 2 3" xfId="37761"/>
    <cellStyle name="RowTitles-Detail 4 3 2 2 3 2" xfId="37762"/>
    <cellStyle name="RowTitles-Detail 4 3 2 2 3 2 2" xfId="37763"/>
    <cellStyle name="RowTitles-Detail 4 3 2 2 3 2 2 2" xfId="37764"/>
    <cellStyle name="RowTitles-Detail 4 3 2 2 3 2 3" xfId="37765"/>
    <cellStyle name="RowTitles-Detail 4 3 2 2 3 3" xfId="37766"/>
    <cellStyle name="RowTitles-Detail 4 3 2 2 3 3 2" xfId="37767"/>
    <cellStyle name="RowTitles-Detail 4 3 2 2 3 3 2 2" xfId="37768"/>
    <cellStyle name="RowTitles-Detail 4 3 2 2 3 4" xfId="37769"/>
    <cellStyle name="RowTitles-Detail 4 3 2 2 3 4 2" xfId="37770"/>
    <cellStyle name="RowTitles-Detail 4 3 2 2 3 5" xfId="37771"/>
    <cellStyle name="RowTitles-Detail 4 3 2 2 4" xfId="37772"/>
    <cellStyle name="RowTitles-Detail 4 3 2 2 4 2" xfId="37773"/>
    <cellStyle name="RowTitles-Detail 4 3 2 2 5" xfId="37774"/>
    <cellStyle name="RowTitles-Detail 4 3 2 2 5 2" xfId="37775"/>
    <cellStyle name="RowTitles-Detail 4 3 2 2 5 2 2" xfId="37776"/>
    <cellStyle name="RowTitles-Detail 4 3 2 2 6" xfId="37777"/>
    <cellStyle name="RowTitles-Detail 4 3 2 3" xfId="37778"/>
    <cellStyle name="RowTitles-Detail 4 3 2 3 2" xfId="37779"/>
    <cellStyle name="RowTitles-Detail 4 3 2 3 2 2" xfId="37780"/>
    <cellStyle name="RowTitles-Detail 4 3 2 3 2 2 2" xfId="37781"/>
    <cellStyle name="RowTitles-Detail 4 3 2 3 2 2 2 2" xfId="37782"/>
    <cellStyle name="RowTitles-Detail 4 3 2 3 2 2 3" xfId="37783"/>
    <cellStyle name="RowTitles-Detail 4 3 2 3 2 3" xfId="37784"/>
    <cellStyle name="RowTitles-Detail 4 3 2 3 2 3 2" xfId="37785"/>
    <cellStyle name="RowTitles-Detail 4 3 2 3 2 3 2 2" xfId="37786"/>
    <cellStyle name="RowTitles-Detail 4 3 2 3 2 4" xfId="37787"/>
    <cellStyle name="RowTitles-Detail 4 3 2 3 2 4 2" xfId="37788"/>
    <cellStyle name="RowTitles-Detail 4 3 2 3 2 5" xfId="37789"/>
    <cellStyle name="RowTitles-Detail 4 3 2 3 3" xfId="37790"/>
    <cellStyle name="RowTitles-Detail 4 3 2 3 3 2" xfId="37791"/>
    <cellStyle name="RowTitles-Detail 4 3 2 3 3 2 2" xfId="37792"/>
    <cellStyle name="RowTitles-Detail 4 3 2 3 3 2 2 2" xfId="37793"/>
    <cellStyle name="RowTitles-Detail 4 3 2 3 3 2 3" xfId="37794"/>
    <cellStyle name="RowTitles-Detail 4 3 2 3 3 3" xfId="37795"/>
    <cellStyle name="RowTitles-Detail 4 3 2 3 3 3 2" xfId="37796"/>
    <cellStyle name="RowTitles-Detail 4 3 2 3 3 3 2 2" xfId="37797"/>
    <cellStyle name="RowTitles-Detail 4 3 2 3 3 4" xfId="37798"/>
    <cellStyle name="RowTitles-Detail 4 3 2 3 3 4 2" xfId="37799"/>
    <cellStyle name="RowTitles-Detail 4 3 2 3 3 5" xfId="37800"/>
    <cellStyle name="RowTitles-Detail 4 3 2 3 4" xfId="37801"/>
    <cellStyle name="RowTitles-Detail 4 3 2 3 4 2" xfId="37802"/>
    <cellStyle name="RowTitles-Detail 4 3 2 3 5" xfId="37803"/>
    <cellStyle name="RowTitles-Detail 4 3 2 3 5 2" xfId="37804"/>
    <cellStyle name="RowTitles-Detail 4 3 2 3 5 2 2" xfId="37805"/>
    <cellStyle name="RowTitles-Detail 4 3 2 3 5 3" xfId="37806"/>
    <cellStyle name="RowTitles-Detail 4 3 2 3 6" xfId="37807"/>
    <cellStyle name="RowTitles-Detail 4 3 2 3 6 2" xfId="37808"/>
    <cellStyle name="RowTitles-Detail 4 3 2 3 6 2 2" xfId="37809"/>
    <cellStyle name="RowTitles-Detail 4 3 2 3 7" xfId="37810"/>
    <cellStyle name="RowTitles-Detail 4 3 2 3 7 2" xfId="37811"/>
    <cellStyle name="RowTitles-Detail 4 3 2 3 8" xfId="37812"/>
    <cellStyle name="RowTitles-Detail 4 3 2 4" xfId="37813"/>
    <cellStyle name="RowTitles-Detail 4 3 2 4 2" xfId="37814"/>
    <cellStyle name="RowTitles-Detail 4 3 2 4 2 2" xfId="37815"/>
    <cellStyle name="RowTitles-Detail 4 3 2 4 2 2 2" xfId="37816"/>
    <cellStyle name="RowTitles-Detail 4 3 2 4 2 2 2 2" xfId="37817"/>
    <cellStyle name="RowTitles-Detail 4 3 2 4 2 2 3" xfId="37818"/>
    <cellStyle name="RowTitles-Detail 4 3 2 4 2 3" xfId="37819"/>
    <cellStyle name="RowTitles-Detail 4 3 2 4 2 3 2" xfId="37820"/>
    <cellStyle name="RowTitles-Detail 4 3 2 4 2 3 2 2" xfId="37821"/>
    <cellStyle name="RowTitles-Detail 4 3 2 4 2 4" xfId="37822"/>
    <cellStyle name="RowTitles-Detail 4 3 2 4 2 4 2" xfId="37823"/>
    <cellStyle name="RowTitles-Detail 4 3 2 4 2 5" xfId="37824"/>
    <cellStyle name="RowTitles-Detail 4 3 2 4 3" xfId="37825"/>
    <cellStyle name="RowTitles-Detail 4 3 2 4 3 2" xfId="37826"/>
    <cellStyle name="RowTitles-Detail 4 3 2 4 3 2 2" xfId="37827"/>
    <cellStyle name="RowTitles-Detail 4 3 2 4 3 2 2 2" xfId="37828"/>
    <cellStyle name="RowTitles-Detail 4 3 2 4 3 2 3" xfId="37829"/>
    <cellStyle name="RowTitles-Detail 4 3 2 4 3 3" xfId="37830"/>
    <cellStyle name="RowTitles-Detail 4 3 2 4 3 3 2" xfId="37831"/>
    <cellStyle name="RowTitles-Detail 4 3 2 4 3 3 2 2" xfId="37832"/>
    <cellStyle name="RowTitles-Detail 4 3 2 4 3 4" xfId="37833"/>
    <cellStyle name="RowTitles-Detail 4 3 2 4 3 4 2" xfId="37834"/>
    <cellStyle name="RowTitles-Detail 4 3 2 4 3 5" xfId="37835"/>
    <cellStyle name="RowTitles-Detail 4 3 2 4 4" xfId="37836"/>
    <cellStyle name="RowTitles-Detail 4 3 2 4 4 2" xfId="37837"/>
    <cellStyle name="RowTitles-Detail 4 3 2 4 4 2 2" xfId="37838"/>
    <cellStyle name="RowTitles-Detail 4 3 2 4 4 3" xfId="37839"/>
    <cellStyle name="RowTitles-Detail 4 3 2 4 5" xfId="37840"/>
    <cellStyle name="RowTitles-Detail 4 3 2 4 5 2" xfId="37841"/>
    <cellStyle name="RowTitles-Detail 4 3 2 4 5 2 2" xfId="37842"/>
    <cellStyle name="RowTitles-Detail 4 3 2 4 6" xfId="37843"/>
    <cellStyle name="RowTitles-Detail 4 3 2 4 6 2" xfId="37844"/>
    <cellStyle name="RowTitles-Detail 4 3 2 4 7" xfId="37845"/>
    <cellStyle name="RowTitles-Detail 4 3 2 5" xfId="37846"/>
    <cellStyle name="RowTitles-Detail 4 3 2 5 2" xfId="37847"/>
    <cellStyle name="RowTitles-Detail 4 3 2 5 2 2" xfId="37848"/>
    <cellStyle name="RowTitles-Detail 4 3 2 5 2 2 2" xfId="37849"/>
    <cellStyle name="RowTitles-Detail 4 3 2 5 2 2 2 2" xfId="37850"/>
    <cellStyle name="RowTitles-Detail 4 3 2 5 2 2 3" xfId="37851"/>
    <cellStyle name="RowTitles-Detail 4 3 2 5 2 3" xfId="37852"/>
    <cellStyle name="RowTitles-Detail 4 3 2 5 2 3 2" xfId="37853"/>
    <cellStyle name="RowTitles-Detail 4 3 2 5 2 3 2 2" xfId="37854"/>
    <cellStyle name="RowTitles-Detail 4 3 2 5 2 4" xfId="37855"/>
    <cellStyle name="RowTitles-Detail 4 3 2 5 2 4 2" xfId="37856"/>
    <cellStyle name="RowTitles-Detail 4 3 2 5 2 5" xfId="37857"/>
    <cellStyle name="RowTitles-Detail 4 3 2 5 3" xfId="37858"/>
    <cellStyle name="RowTitles-Detail 4 3 2 5 3 2" xfId="37859"/>
    <cellStyle name="RowTitles-Detail 4 3 2 5 3 2 2" xfId="37860"/>
    <cellStyle name="RowTitles-Detail 4 3 2 5 3 2 2 2" xfId="37861"/>
    <cellStyle name="RowTitles-Detail 4 3 2 5 3 2 3" xfId="37862"/>
    <cellStyle name="RowTitles-Detail 4 3 2 5 3 3" xfId="37863"/>
    <cellStyle name="RowTitles-Detail 4 3 2 5 3 3 2" xfId="37864"/>
    <cellStyle name="RowTitles-Detail 4 3 2 5 3 3 2 2" xfId="37865"/>
    <cellStyle name="RowTitles-Detail 4 3 2 5 3 4" xfId="37866"/>
    <cellStyle name="RowTitles-Detail 4 3 2 5 3 4 2" xfId="37867"/>
    <cellStyle name="RowTitles-Detail 4 3 2 5 3 5" xfId="37868"/>
    <cellStyle name="RowTitles-Detail 4 3 2 5 4" xfId="37869"/>
    <cellStyle name="RowTitles-Detail 4 3 2 5 4 2" xfId="37870"/>
    <cellStyle name="RowTitles-Detail 4 3 2 5 4 2 2" xfId="37871"/>
    <cellStyle name="RowTitles-Detail 4 3 2 5 4 3" xfId="37872"/>
    <cellStyle name="RowTitles-Detail 4 3 2 5 5" xfId="37873"/>
    <cellStyle name="RowTitles-Detail 4 3 2 5 5 2" xfId="37874"/>
    <cellStyle name="RowTitles-Detail 4 3 2 5 5 2 2" xfId="37875"/>
    <cellStyle name="RowTitles-Detail 4 3 2 5 6" xfId="37876"/>
    <cellStyle name="RowTitles-Detail 4 3 2 5 6 2" xfId="37877"/>
    <cellStyle name="RowTitles-Detail 4 3 2 5 7" xfId="37878"/>
    <cellStyle name="RowTitles-Detail 4 3 2 6" xfId="37879"/>
    <cellStyle name="RowTitles-Detail 4 3 2 6 2" xfId="37880"/>
    <cellStyle name="RowTitles-Detail 4 3 2 6 2 2" xfId="37881"/>
    <cellStyle name="RowTitles-Detail 4 3 2 6 2 2 2" xfId="37882"/>
    <cellStyle name="RowTitles-Detail 4 3 2 6 2 2 2 2" xfId="37883"/>
    <cellStyle name="RowTitles-Detail 4 3 2 6 2 2 3" xfId="37884"/>
    <cellStyle name="RowTitles-Detail 4 3 2 6 2 3" xfId="37885"/>
    <cellStyle name="RowTitles-Detail 4 3 2 6 2 3 2" xfId="37886"/>
    <cellStyle name="RowTitles-Detail 4 3 2 6 2 3 2 2" xfId="37887"/>
    <cellStyle name="RowTitles-Detail 4 3 2 6 2 4" xfId="37888"/>
    <cellStyle name="RowTitles-Detail 4 3 2 6 2 4 2" xfId="37889"/>
    <cellStyle name="RowTitles-Detail 4 3 2 6 2 5" xfId="37890"/>
    <cellStyle name="RowTitles-Detail 4 3 2 6 3" xfId="37891"/>
    <cellStyle name="RowTitles-Detail 4 3 2 6 3 2" xfId="37892"/>
    <cellStyle name="RowTitles-Detail 4 3 2 6 3 2 2" xfId="37893"/>
    <cellStyle name="RowTitles-Detail 4 3 2 6 3 2 2 2" xfId="37894"/>
    <cellStyle name="RowTitles-Detail 4 3 2 6 3 2 3" xfId="37895"/>
    <cellStyle name="RowTitles-Detail 4 3 2 6 3 3" xfId="37896"/>
    <cellStyle name="RowTitles-Detail 4 3 2 6 3 3 2" xfId="37897"/>
    <cellStyle name="RowTitles-Detail 4 3 2 6 3 3 2 2" xfId="37898"/>
    <cellStyle name="RowTitles-Detail 4 3 2 6 3 4" xfId="37899"/>
    <cellStyle name="RowTitles-Detail 4 3 2 6 3 4 2" xfId="37900"/>
    <cellStyle name="RowTitles-Detail 4 3 2 6 3 5" xfId="37901"/>
    <cellStyle name="RowTitles-Detail 4 3 2 6 4" xfId="37902"/>
    <cellStyle name="RowTitles-Detail 4 3 2 6 4 2" xfId="37903"/>
    <cellStyle name="RowTitles-Detail 4 3 2 6 4 2 2" xfId="37904"/>
    <cellStyle name="RowTitles-Detail 4 3 2 6 4 3" xfId="37905"/>
    <cellStyle name="RowTitles-Detail 4 3 2 6 5" xfId="37906"/>
    <cellStyle name="RowTitles-Detail 4 3 2 6 5 2" xfId="37907"/>
    <cellStyle name="RowTitles-Detail 4 3 2 6 5 2 2" xfId="37908"/>
    <cellStyle name="RowTitles-Detail 4 3 2 6 6" xfId="37909"/>
    <cellStyle name="RowTitles-Detail 4 3 2 6 6 2" xfId="37910"/>
    <cellStyle name="RowTitles-Detail 4 3 2 6 7" xfId="37911"/>
    <cellStyle name="RowTitles-Detail 4 3 2 7" xfId="37912"/>
    <cellStyle name="RowTitles-Detail 4 3 2 7 2" xfId="37913"/>
    <cellStyle name="RowTitles-Detail 4 3 2 7 2 2" xfId="37914"/>
    <cellStyle name="RowTitles-Detail 4 3 2 7 2 2 2" xfId="37915"/>
    <cellStyle name="RowTitles-Detail 4 3 2 7 2 3" xfId="37916"/>
    <cellStyle name="RowTitles-Detail 4 3 2 7 3" xfId="37917"/>
    <cellStyle name="RowTitles-Detail 4 3 2 7 3 2" xfId="37918"/>
    <cellStyle name="RowTitles-Detail 4 3 2 7 3 2 2" xfId="37919"/>
    <cellStyle name="RowTitles-Detail 4 3 2 7 4" xfId="37920"/>
    <cellStyle name="RowTitles-Detail 4 3 2 7 4 2" xfId="37921"/>
    <cellStyle name="RowTitles-Detail 4 3 2 7 5" xfId="37922"/>
    <cellStyle name="RowTitles-Detail 4 3 2 8" xfId="37923"/>
    <cellStyle name="RowTitles-Detail 4 3 2 8 2" xfId="37924"/>
    <cellStyle name="RowTitles-Detail 4 3 2 9" xfId="37925"/>
    <cellStyle name="RowTitles-Detail 4 3 2 9 2" xfId="37926"/>
    <cellStyle name="RowTitles-Detail 4 3 2 9 2 2" xfId="37927"/>
    <cellStyle name="RowTitles-Detail 4 3 2_STUD aligned by INSTIT" xfId="37928"/>
    <cellStyle name="RowTitles-Detail 4 3 3" xfId="1195"/>
    <cellStyle name="RowTitles-Detail 4 3 3 10" xfId="37929"/>
    <cellStyle name="RowTitles-Detail 4 3 3 2" xfId="1196"/>
    <cellStyle name="RowTitles-Detail 4 3 3 2 2" xfId="37930"/>
    <cellStyle name="RowTitles-Detail 4 3 3 2 2 2" xfId="37931"/>
    <cellStyle name="RowTitles-Detail 4 3 3 2 2 2 2" xfId="37932"/>
    <cellStyle name="RowTitles-Detail 4 3 3 2 2 2 2 2" xfId="37933"/>
    <cellStyle name="RowTitles-Detail 4 3 3 2 2 2 3" xfId="37934"/>
    <cellStyle name="RowTitles-Detail 4 3 3 2 2 3" xfId="37935"/>
    <cellStyle name="RowTitles-Detail 4 3 3 2 2 3 2" xfId="37936"/>
    <cellStyle name="RowTitles-Detail 4 3 3 2 2 3 2 2" xfId="37937"/>
    <cellStyle name="RowTitles-Detail 4 3 3 2 2 4" xfId="37938"/>
    <cellStyle name="RowTitles-Detail 4 3 3 2 2 4 2" xfId="37939"/>
    <cellStyle name="RowTitles-Detail 4 3 3 2 2 5" xfId="37940"/>
    <cellStyle name="RowTitles-Detail 4 3 3 2 3" xfId="37941"/>
    <cellStyle name="RowTitles-Detail 4 3 3 2 3 2" xfId="37942"/>
    <cellStyle name="RowTitles-Detail 4 3 3 2 3 2 2" xfId="37943"/>
    <cellStyle name="RowTitles-Detail 4 3 3 2 3 2 2 2" xfId="37944"/>
    <cellStyle name="RowTitles-Detail 4 3 3 2 3 2 3" xfId="37945"/>
    <cellStyle name="RowTitles-Detail 4 3 3 2 3 3" xfId="37946"/>
    <cellStyle name="RowTitles-Detail 4 3 3 2 3 3 2" xfId="37947"/>
    <cellStyle name="RowTitles-Detail 4 3 3 2 3 3 2 2" xfId="37948"/>
    <cellStyle name="RowTitles-Detail 4 3 3 2 3 4" xfId="37949"/>
    <cellStyle name="RowTitles-Detail 4 3 3 2 3 4 2" xfId="37950"/>
    <cellStyle name="RowTitles-Detail 4 3 3 2 3 5" xfId="37951"/>
    <cellStyle name="RowTitles-Detail 4 3 3 2 4" xfId="37952"/>
    <cellStyle name="RowTitles-Detail 4 3 3 2 4 2" xfId="37953"/>
    <cellStyle name="RowTitles-Detail 4 3 3 2 5" xfId="37954"/>
    <cellStyle name="RowTitles-Detail 4 3 3 2 5 2" xfId="37955"/>
    <cellStyle name="RowTitles-Detail 4 3 3 2 5 2 2" xfId="37956"/>
    <cellStyle name="RowTitles-Detail 4 3 3 2 5 3" xfId="37957"/>
    <cellStyle name="RowTitles-Detail 4 3 3 2 6" xfId="37958"/>
    <cellStyle name="RowTitles-Detail 4 3 3 2 6 2" xfId="37959"/>
    <cellStyle name="RowTitles-Detail 4 3 3 2 6 2 2" xfId="37960"/>
    <cellStyle name="RowTitles-Detail 4 3 3 2 7" xfId="37961"/>
    <cellStyle name="RowTitles-Detail 4 3 3 2 7 2" xfId="37962"/>
    <cellStyle name="RowTitles-Detail 4 3 3 2 8" xfId="37963"/>
    <cellStyle name="RowTitles-Detail 4 3 3 2 9" xfId="37964"/>
    <cellStyle name="RowTitles-Detail 4 3 3 3" xfId="37965"/>
    <cellStyle name="RowTitles-Detail 4 3 3 3 2" xfId="37966"/>
    <cellStyle name="RowTitles-Detail 4 3 3 3 2 2" xfId="37967"/>
    <cellStyle name="RowTitles-Detail 4 3 3 3 2 2 2" xfId="37968"/>
    <cellStyle name="RowTitles-Detail 4 3 3 3 2 2 2 2" xfId="37969"/>
    <cellStyle name="RowTitles-Detail 4 3 3 3 2 2 3" xfId="37970"/>
    <cellStyle name="RowTitles-Detail 4 3 3 3 2 3" xfId="37971"/>
    <cellStyle name="RowTitles-Detail 4 3 3 3 2 3 2" xfId="37972"/>
    <cellStyle name="RowTitles-Detail 4 3 3 3 2 3 2 2" xfId="37973"/>
    <cellStyle name="RowTitles-Detail 4 3 3 3 2 4" xfId="37974"/>
    <cellStyle name="RowTitles-Detail 4 3 3 3 2 4 2" xfId="37975"/>
    <cellStyle name="RowTitles-Detail 4 3 3 3 2 5" xfId="37976"/>
    <cellStyle name="RowTitles-Detail 4 3 3 3 3" xfId="37977"/>
    <cellStyle name="RowTitles-Detail 4 3 3 3 3 2" xfId="37978"/>
    <cellStyle name="RowTitles-Detail 4 3 3 3 3 2 2" xfId="37979"/>
    <cellStyle name="RowTitles-Detail 4 3 3 3 3 2 2 2" xfId="37980"/>
    <cellStyle name="RowTitles-Detail 4 3 3 3 3 2 3" xfId="37981"/>
    <cellStyle name="RowTitles-Detail 4 3 3 3 3 3" xfId="37982"/>
    <cellStyle name="RowTitles-Detail 4 3 3 3 3 3 2" xfId="37983"/>
    <cellStyle name="RowTitles-Detail 4 3 3 3 3 3 2 2" xfId="37984"/>
    <cellStyle name="RowTitles-Detail 4 3 3 3 3 4" xfId="37985"/>
    <cellStyle name="RowTitles-Detail 4 3 3 3 3 4 2" xfId="37986"/>
    <cellStyle name="RowTitles-Detail 4 3 3 3 3 5" xfId="37987"/>
    <cellStyle name="RowTitles-Detail 4 3 3 3 4" xfId="37988"/>
    <cellStyle name="RowTitles-Detail 4 3 3 3 4 2" xfId="37989"/>
    <cellStyle name="RowTitles-Detail 4 3 3 3 5" xfId="37990"/>
    <cellStyle name="RowTitles-Detail 4 3 3 3 5 2" xfId="37991"/>
    <cellStyle name="RowTitles-Detail 4 3 3 3 5 2 2" xfId="37992"/>
    <cellStyle name="RowTitles-Detail 4 3 3 4" xfId="37993"/>
    <cellStyle name="RowTitles-Detail 4 3 3 4 2" xfId="37994"/>
    <cellStyle name="RowTitles-Detail 4 3 3 4 2 2" xfId="37995"/>
    <cellStyle name="RowTitles-Detail 4 3 3 4 2 2 2" xfId="37996"/>
    <cellStyle name="RowTitles-Detail 4 3 3 4 2 2 2 2" xfId="37997"/>
    <cellStyle name="RowTitles-Detail 4 3 3 4 2 2 3" xfId="37998"/>
    <cellStyle name="RowTitles-Detail 4 3 3 4 2 3" xfId="37999"/>
    <cellStyle name="RowTitles-Detail 4 3 3 4 2 3 2" xfId="38000"/>
    <cellStyle name="RowTitles-Detail 4 3 3 4 2 3 2 2" xfId="38001"/>
    <cellStyle name="RowTitles-Detail 4 3 3 4 2 4" xfId="38002"/>
    <cellStyle name="RowTitles-Detail 4 3 3 4 2 4 2" xfId="38003"/>
    <cellStyle name="RowTitles-Detail 4 3 3 4 2 5" xfId="38004"/>
    <cellStyle name="RowTitles-Detail 4 3 3 4 3" xfId="38005"/>
    <cellStyle name="RowTitles-Detail 4 3 3 4 3 2" xfId="38006"/>
    <cellStyle name="RowTitles-Detail 4 3 3 4 3 2 2" xfId="38007"/>
    <cellStyle name="RowTitles-Detail 4 3 3 4 3 2 2 2" xfId="38008"/>
    <cellStyle name="RowTitles-Detail 4 3 3 4 3 2 3" xfId="38009"/>
    <cellStyle name="RowTitles-Detail 4 3 3 4 3 3" xfId="38010"/>
    <cellStyle name="RowTitles-Detail 4 3 3 4 3 3 2" xfId="38011"/>
    <cellStyle name="RowTitles-Detail 4 3 3 4 3 3 2 2" xfId="38012"/>
    <cellStyle name="RowTitles-Detail 4 3 3 4 3 4" xfId="38013"/>
    <cellStyle name="RowTitles-Detail 4 3 3 4 3 4 2" xfId="38014"/>
    <cellStyle name="RowTitles-Detail 4 3 3 4 3 5" xfId="38015"/>
    <cellStyle name="RowTitles-Detail 4 3 3 4 4" xfId="38016"/>
    <cellStyle name="RowTitles-Detail 4 3 3 4 4 2" xfId="38017"/>
    <cellStyle name="RowTitles-Detail 4 3 3 4 4 2 2" xfId="38018"/>
    <cellStyle name="RowTitles-Detail 4 3 3 4 4 3" xfId="38019"/>
    <cellStyle name="RowTitles-Detail 4 3 3 4 5" xfId="38020"/>
    <cellStyle name="RowTitles-Detail 4 3 3 4 5 2" xfId="38021"/>
    <cellStyle name="RowTitles-Detail 4 3 3 4 5 2 2" xfId="38022"/>
    <cellStyle name="RowTitles-Detail 4 3 3 4 6" xfId="38023"/>
    <cellStyle name="RowTitles-Detail 4 3 3 4 6 2" xfId="38024"/>
    <cellStyle name="RowTitles-Detail 4 3 3 4 7" xfId="38025"/>
    <cellStyle name="RowTitles-Detail 4 3 3 5" xfId="38026"/>
    <cellStyle name="RowTitles-Detail 4 3 3 5 2" xfId="38027"/>
    <cellStyle name="RowTitles-Detail 4 3 3 5 2 2" xfId="38028"/>
    <cellStyle name="RowTitles-Detail 4 3 3 5 2 2 2" xfId="38029"/>
    <cellStyle name="RowTitles-Detail 4 3 3 5 2 2 2 2" xfId="38030"/>
    <cellStyle name="RowTitles-Detail 4 3 3 5 2 2 3" xfId="38031"/>
    <cellStyle name="RowTitles-Detail 4 3 3 5 2 3" xfId="38032"/>
    <cellStyle name="RowTitles-Detail 4 3 3 5 2 3 2" xfId="38033"/>
    <cellStyle name="RowTitles-Detail 4 3 3 5 2 3 2 2" xfId="38034"/>
    <cellStyle name="RowTitles-Detail 4 3 3 5 2 4" xfId="38035"/>
    <cellStyle name="RowTitles-Detail 4 3 3 5 2 4 2" xfId="38036"/>
    <cellStyle name="RowTitles-Detail 4 3 3 5 2 5" xfId="38037"/>
    <cellStyle name="RowTitles-Detail 4 3 3 5 3" xfId="38038"/>
    <cellStyle name="RowTitles-Detail 4 3 3 5 3 2" xfId="38039"/>
    <cellStyle name="RowTitles-Detail 4 3 3 5 3 2 2" xfId="38040"/>
    <cellStyle name="RowTitles-Detail 4 3 3 5 3 2 2 2" xfId="38041"/>
    <cellStyle name="RowTitles-Detail 4 3 3 5 3 2 3" xfId="38042"/>
    <cellStyle name="RowTitles-Detail 4 3 3 5 3 3" xfId="38043"/>
    <cellStyle name="RowTitles-Detail 4 3 3 5 3 3 2" xfId="38044"/>
    <cellStyle name="RowTitles-Detail 4 3 3 5 3 3 2 2" xfId="38045"/>
    <cellStyle name="RowTitles-Detail 4 3 3 5 3 4" xfId="38046"/>
    <cellStyle name="RowTitles-Detail 4 3 3 5 3 4 2" xfId="38047"/>
    <cellStyle name="RowTitles-Detail 4 3 3 5 3 5" xfId="38048"/>
    <cellStyle name="RowTitles-Detail 4 3 3 5 4" xfId="38049"/>
    <cellStyle name="RowTitles-Detail 4 3 3 5 4 2" xfId="38050"/>
    <cellStyle name="RowTitles-Detail 4 3 3 5 4 2 2" xfId="38051"/>
    <cellStyle name="RowTitles-Detail 4 3 3 5 4 3" xfId="38052"/>
    <cellStyle name="RowTitles-Detail 4 3 3 5 5" xfId="38053"/>
    <cellStyle name="RowTitles-Detail 4 3 3 5 5 2" xfId="38054"/>
    <cellStyle name="RowTitles-Detail 4 3 3 5 5 2 2" xfId="38055"/>
    <cellStyle name="RowTitles-Detail 4 3 3 5 6" xfId="38056"/>
    <cellStyle name="RowTitles-Detail 4 3 3 5 6 2" xfId="38057"/>
    <cellStyle name="RowTitles-Detail 4 3 3 5 7" xfId="38058"/>
    <cellStyle name="RowTitles-Detail 4 3 3 6" xfId="38059"/>
    <cellStyle name="RowTitles-Detail 4 3 3 6 2" xfId="38060"/>
    <cellStyle name="RowTitles-Detail 4 3 3 6 2 2" xfId="38061"/>
    <cellStyle name="RowTitles-Detail 4 3 3 6 2 2 2" xfId="38062"/>
    <cellStyle name="RowTitles-Detail 4 3 3 6 2 2 2 2" xfId="38063"/>
    <cellStyle name="RowTitles-Detail 4 3 3 6 2 2 3" xfId="38064"/>
    <cellStyle name="RowTitles-Detail 4 3 3 6 2 3" xfId="38065"/>
    <cellStyle name="RowTitles-Detail 4 3 3 6 2 3 2" xfId="38066"/>
    <cellStyle name="RowTitles-Detail 4 3 3 6 2 3 2 2" xfId="38067"/>
    <cellStyle name="RowTitles-Detail 4 3 3 6 2 4" xfId="38068"/>
    <cellStyle name="RowTitles-Detail 4 3 3 6 2 4 2" xfId="38069"/>
    <cellStyle name="RowTitles-Detail 4 3 3 6 2 5" xfId="38070"/>
    <cellStyle name="RowTitles-Detail 4 3 3 6 3" xfId="38071"/>
    <cellStyle name="RowTitles-Detail 4 3 3 6 3 2" xfId="38072"/>
    <cellStyle name="RowTitles-Detail 4 3 3 6 3 2 2" xfId="38073"/>
    <cellStyle name="RowTitles-Detail 4 3 3 6 3 2 2 2" xfId="38074"/>
    <cellStyle name="RowTitles-Detail 4 3 3 6 3 2 3" xfId="38075"/>
    <cellStyle name="RowTitles-Detail 4 3 3 6 3 3" xfId="38076"/>
    <cellStyle name="RowTitles-Detail 4 3 3 6 3 3 2" xfId="38077"/>
    <cellStyle name="RowTitles-Detail 4 3 3 6 3 3 2 2" xfId="38078"/>
    <cellStyle name="RowTitles-Detail 4 3 3 6 3 4" xfId="38079"/>
    <cellStyle name="RowTitles-Detail 4 3 3 6 3 4 2" xfId="38080"/>
    <cellStyle name="RowTitles-Detail 4 3 3 6 3 5" xfId="38081"/>
    <cellStyle name="RowTitles-Detail 4 3 3 6 4" xfId="38082"/>
    <cellStyle name="RowTitles-Detail 4 3 3 6 4 2" xfId="38083"/>
    <cellStyle name="RowTitles-Detail 4 3 3 6 4 2 2" xfId="38084"/>
    <cellStyle name="RowTitles-Detail 4 3 3 6 4 3" xfId="38085"/>
    <cellStyle name="RowTitles-Detail 4 3 3 6 5" xfId="38086"/>
    <cellStyle name="RowTitles-Detail 4 3 3 6 5 2" xfId="38087"/>
    <cellStyle name="RowTitles-Detail 4 3 3 6 5 2 2" xfId="38088"/>
    <cellStyle name="RowTitles-Detail 4 3 3 6 6" xfId="38089"/>
    <cellStyle name="RowTitles-Detail 4 3 3 6 6 2" xfId="38090"/>
    <cellStyle name="RowTitles-Detail 4 3 3 6 7" xfId="38091"/>
    <cellStyle name="RowTitles-Detail 4 3 3 7" xfId="38092"/>
    <cellStyle name="RowTitles-Detail 4 3 3 7 2" xfId="38093"/>
    <cellStyle name="RowTitles-Detail 4 3 3 7 2 2" xfId="38094"/>
    <cellStyle name="RowTitles-Detail 4 3 3 7 2 2 2" xfId="38095"/>
    <cellStyle name="RowTitles-Detail 4 3 3 7 2 3" xfId="38096"/>
    <cellStyle name="RowTitles-Detail 4 3 3 7 3" xfId="38097"/>
    <cellStyle name="RowTitles-Detail 4 3 3 7 3 2" xfId="38098"/>
    <cellStyle name="RowTitles-Detail 4 3 3 7 3 2 2" xfId="38099"/>
    <cellStyle name="RowTitles-Detail 4 3 3 7 4" xfId="38100"/>
    <cellStyle name="RowTitles-Detail 4 3 3 7 4 2" xfId="38101"/>
    <cellStyle name="RowTitles-Detail 4 3 3 7 5" xfId="38102"/>
    <cellStyle name="RowTitles-Detail 4 3 3 8" xfId="38103"/>
    <cellStyle name="RowTitles-Detail 4 3 3 8 2" xfId="38104"/>
    <cellStyle name="RowTitles-Detail 4 3 3 8 2 2" xfId="38105"/>
    <cellStyle name="RowTitles-Detail 4 3 3 8 2 2 2" xfId="38106"/>
    <cellStyle name="RowTitles-Detail 4 3 3 8 2 3" xfId="38107"/>
    <cellStyle name="RowTitles-Detail 4 3 3 8 3" xfId="38108"/>
    <cellStyle name="RowTitles-Detail 4 3 3 8 3 2" xfId="38109"/>
    <cellStyle name="RowTitles-Detail 4 3 3 8 3 2 2" xfId="38110"/>
    <cellStyle name="RowTitles-Detail 4 3 3 8 4" xfId="38111"/>
    <cellStyle name="RowTitles-Detail 4 3 3 8 4 2" xfId="38112"/>
    <cellStyle name="RowTitles-Detail 4 3 3 8 5" xfId="38113"/>
    <cellStyle name="RowTitles-Detail 4 3 3 9" xfId="38114"/>
    <cellStyle name="RowTitles-Detail 4 3 3 9 2" xfId="38115"/>
    <cellStyle name="RowTitles-Detail 4 3 3 9 2 2" xfId="38116"/>
    <cellStyle name="RowTitles-Detail 4 3 3_STUD aligned by INSTIT" xfId="38117"/>
    <cellStyle name="RowTitles-Detail 4 3 4" xfId="1197"/>
    <cellStyle name="RowTitles-Detail 4 3 4 10" xfId="38118"/>
    <cellStyle name="RowTitles-Detail 4 3 4 2" xfId="1198"/>
    <cellStyle name="RowTitles-Detail 4 3 4 2 2" xfId="38119"/>
    <cellStyle name="RowTitles-Detail 4 3 4 2 2 2" xfId="38120"/>
    <cellStyle name="RowTitles-Detail 4 3 4 2 2 2 2" xfId="38121"/>
    <cellStyle name="RowTitles-Detail 4 3 4 2 2 2 2 2" xfId="38122"/>
    <cellStyle name="RowTitles-Detail 4 3 4 2 2 2 3" xfId="38123"/>
    <cellStyle name="RowTitles-Detail 4 3 4 2 2 3" xfId="38124"/>
    <cellStyle name="RowTitles-Detail 4 3 4 2 2 3 2" xfId="38125"/>
    <cellStyle name="RowTitles-Detail 4 3 4 2 2 3 2 2" xfId="38126"/>
    <cellStyle name="RowTitles-Detail 4 3 4 2 2 4" xfId="38127"/>
    <cellStyle name="RowTitles-Detail 4 3 4 2 2 4 2" xfId="38128"/>
    <cellStyle name="RowTitles-Detail 4 3 4 2 2 5" xfId="38129"/>
    <cellStyle name="RowTitles-Detail 4 3 4 2 3" xfId="38130"/>
    <cellStyle name="RowTitles-Detail 4 3 4 2 3 2" xfId="38131"/>
    <cellStyle name="RowTitles-Detail 4 3 4 2 3 2 2" xfId="38132"/>
    <cellStyle name="RowTitles-Detail 4 3 4 2 3 2 2 2" xfId="38133"/>
    <cellStyle name="RowTitles-Detail 4 3 4 2 3 2 3" xfId="38134"/>
    <cellStyle name="RowTitles-Detail 4 3 4 2 3 3" xfId="38135"/>
    <cellStyle name="RowTitles-Detail 4 3 4 2 3 3 2" xfId="38136"/>
    <cellStyle name="RowTitles-Detail 4 3 4 2 3 3 2 2" xfId="38137"/>
    <cellStyle name="RowTitles-Detail 4 3 4 2 3 4" xfId="38138"/>
    <cellStyle name="RowTitles-Detail 4 3 4 2 3 4 2" xfId="38139"/>
    <cellStyle name="RowTitles-Detail 4 3 4 2 3 5" xfId="38140"/>
    <cellStyle name="RowTitles-Detail 4 3 4 2 4" xfId="38141"/>
    <cellStyle name="RowTitles-Detail 4 3 4 2 4 2" xfId="38142"/>
    <cellStyle name="RowTitles-Detail 4 3 4 2 5" xfId="38143"/>
    <cellStyle name="RowTitles-Detail 4 3 4 2 5 2" xfId="38144"/>
    <cellStyle name="RowTitles-Detail 4 3 4 2 5 2 2" xfId="38145"/>
    <cellStyle name="RowTitles-Detail 4 3 4 2 5 3" xfId="38146"/>
    <cellStyle name="RowTitles-Detail 4 3 4 2 6" xfId="38147"/>
    <cellStyle name="RowTitles-Detail 4 3 4 2 6 2" xfId="38148"/>
    <cellStyle name="RowTitles-Detail 4 3 4 2 6 2 2" xfId="38149"/>
    <cellStyle name="RowTitles-Detail 4 3 4 2 7" xfId="38150"/>
    <cellStyle name="RowTitles-Detail 4 3 4 3" xfId="38151"/>
    <cellStyle name="RowTitles-Detail 4 3 4 3 2" xfId="38152"/>
    <cellStyle name="RowTitles-Detail 4 3 4 3 2 2" xfId="38153"/>
    <cellStyle name="RowTitles-Detail 4 3 4 3 2 2 2" xfId="38154"/>
    <cellStyle name="RowTitles-Detail 4 3 4 3 2 2 2 2" xfId="38155"/>
    <cellStyle name="RowTitles-Detail 4 3 4 3 2 2 3" xfId="38156"/>
    <cellStyle name="RowTitles-Detail 4 3 4 3 2 3" xfId="38157"/>
    <cellStyle name="RowTitles-Detail 4 3 4 3 2 3 2" xfId="38158"/>
    <cellStyle name="RowTitles-Detail 4 3 4 3 2 3 2 2" xfId="38159"/>
    <cellStyle name="RowTitles-Detail 4 3 4 3 2 4" xfId="38160"/>
    <cellStyle name="RowTitles-Detail 4 3 4 3 2 4 2" xfId="38161"/>
    <cellStyle name="RowTitles-Detail 4 3 4 3 2 5" xfId="38162"/>
    <cellStyle name="RowTitles-Detail 4 3 4 3 3" xfId="38163"/>
    <cellStyle name="RowTitles-Detail 4 3 4 3 3 2" xfId="38164"/>
    <cellStyle name="RowTitles-Detail 4 3 4 3 3 2 2" xfId="38165"/>
    <cellStyle name="RowTitles-Detail 4 3 4 3 3 2 2 2" xfId="38166"/>
    <cellStyle name="RowTitles-Detail 4 3 4 3 3 2 3" xfId="38167"/>
    <cellStyle name="RowTitles-Detail 4 3 4 3 3 3" xfId="38168"/>
    <cellStyle name="RowTitles-Detail 4 3 4 3 3 3 2" xfId="38169"/>
    <cellStyle name="RowTitles-Detail 4 3 4 3 3 3 2 2" xfId="38170"/>
    <cellStyle name="RowTitles-Detail 4 3 4 3 3 4" xfId="38171"/>
    <cellStyle name="RowTitles-Detail 4 3 4 3 3 4 2" xfId="38172"/>
    <cellStyle name="RowTitles-Detail 4 3 4 3 3 5" xfId="38173"/>
    <cellStyle name="RowTitles-Detail 4 3 4 3 4" xfId="38174"/>
    <cellStyle name="RowTitles-Detail 4 3 4 3 4 2" xfId="38175"/>
    <cellStyle name="RowTitles-Detail 4 3 4 3 5" xfId="38176"/>
    <cellStyle name="RowTitles-Detail 4 3 4 3 5 2" xfId="38177"/>
    <cellStyle name="RowTitles-Detail 4 3 4 3 5 2 2" xfId="38178"/>
    <cellStyle name="RowTitles-Detail 4 3 4 3 6" xfId="38179"/>
    <cellStyle name="RowTitles-Detail 4 3 4 3 6 2" xfId="38180"/>
    <cellStyle name="RowTitles-Detail 4 3 4 3 7" xfId="38181"/>
    <cellStyle name="RowTitles-Detail 4 3 4 4" xfId="38182"/>
    <cellStyle name="RowTitles-Detail 4 3 4 4 2" xfId="38183"/>
    <cellStyle name="RowTitles-Detail 4 3 4 4 2 2" xfId="38184"/>
    <cellStyle name="RowTitles-Detail 4 3 4 4 2 2 2" xfId="38185"/>
    <cellStyle name="RowTitles-Detail 4 3 4 4 2 2 2 2" xfId="38186"/>
    <cellStyle name="RowTitles-Detail 4 3 4 4 2 2 3" xfId="38187"/>
    <cellStyle name="RowTitles-Detail 4 3 4 4 2 3" xfId="38188"/>
    <cellStyle name="RowTitles-Detail 4 3 4 4 2 3 2" xfId="38189"/>
    <cellStyle name="RowTitles-Detail 4 3 4 4 2 3 2 2" xfId="38190"/>
    <cellStyle name="RowTitles-Detail 4 3 4 4 2 4" xfId="38191"/>
    <cellStyle name="RowTitles-Detail 4 3 4 4 2 4 2" xfId="38192"/>
    <cellStyle name="RowTitles-Detail 4 3 4 4 2 5" xfId="38193"/>
    <cellStyle name="RowTitles-Detail 4 3 4 4 3" xfId="38194"/>
    <cellStyle name="RowTitles-Detail 4 3 4 4 3 2" xfId="38195"/>
    <cellStyle name="RowTitles-Detail 4 3 4 4 3 2 2" xfId="38196"/>
    <cellStyle name="RowTitles-Detail 4 3 4 4 3 2 2 2" xfId="38197"/>
    <cellStyle name="RowTitles-Detail 4 3 4 4 3 2 3" xfId="38198"/>
    <cellStyle name="RowTitles-Detail 4 3 4 4 3 3" xfId="38199"/>
    <cellStyle name="RowTitles-Detail 4 3 4 4 3 3 2" xfId="38200"/>
    <cellStyle name="RowTitles-Detail 4 3 4 4 3 3 2 2" xfId="38201"/>
    <cellStyle name="RowTitles-Detail 4 3 4 4 3 4" xfId="38202"/>
    <cellStyle name="RowTitles-Detail 4 3 4 4 3 4 2" xfId="38203"/>
    <cellStyle name="RowTitles-Detail 4 3 4 4 3 5" xfId="38204"/>
    <cellStyle name="RowTitles-Detail 4 3 4 4 4" xfId="38205"/>
    <cellStyle name="RowTitles-Detail 4 3 4 4 4 2" xfId="38206"/>
    <cellStyle name="RowTitles-Detail 4 3 4 4 5" xfId="38207"/>
    <cellStyle name="RowTitles-Detail 4 3 4 4 5 2" xfId="38208"/>
    <cellStyle name="RowTitles-Detail 4 3 4 4 5 2 2" xfId="38209"/>
    <cellStyle name="RowTitles-Detail 4 3 4 4 5 3" xfId="38210"/>
    <cellStyle name="RowTitles-Detail 4 3 4 4 6" xfId="38211"/>
    <cellStyle name="RowTitles-Detail 4 3 4 4 6 2" xfId="38212"/>
    <cellStyle name="RowTitles-Detail 4 3 4 4 6 2 2" xfId="38213"/>
    <cellStyle name="RowTitles-Detail 4 3 4 4 7" xfId="38214"/>
    <cellStyle name="RowTitles-Detail 4 3 4 4 7 2" xfId="38215"/>
    <cellStyle name="RowTitles-Detail 4 3 4 4 8" xfId="38216"/>
    <cellStyle name="RowTitles-Detail 4 3 4 5" xfId="38217"/>
    <cellStyle name="RowTitles-Detail 4 3 4 5 2" xfId="38218"/>
    <cellStyle name="RowTitles-Detail 4 3 4 5 2 2" xfId="38219"/>
    <cellStyle name="RowTitles-Detail 4 3 4 5 2 2 2" xfId="38220"/>
    <cellStyle name="RowTitles-Detail 4 3 4 5 2 2 2 2" xfId="38221"/>
    <cellStyle name="RowTitles-Detail 4 3 4 5 2 2 3" xfId="38222"/>
    <cellStyle name="RowTitles-Detail 4 3 4 5 2 3" xfId="38223"/>
    <cellStyle name="RowTitles-Detail 4 3 4 5 2 3 2" xfId="38224"/>
    <cellStyle name="RowTitles-Detail 4 3 4 5 2 3 2 2" xfId="38225"/>
    <cellStyle name="RowTitles-Detail 4 3 4 5 2 4" xfId="38226"/>
    <cellStyle name="RowTitles-Detail 4 3 4 5 2 4 2" xfId="38227"/>
    <cellStyle name="RowTitles-Detail 4 3 4 5 2 5" xfId="38228"/>
    <cellStyle name="RowTitles-Detail 4 3 4 5 3" xfId="38229"/>
    <cellStyle name="RowTitles-Detail 4 3 4 5 3 2" xfId="38230"/>
    <cellStyle name="RowTitles-Detail 4 3 4 5 3 2 2" xfId="38231"/>
    <cellStyle name="RowTitles-Detail 4 3 4 5 3 2 2 2" xfId="38232"/>
    <cellStyle name="RowTitles-Detail 4 3 4 5 3 2 3" xfId="38233"/>
    <cellStyle name="RowTitles-Detail 4 3 4 5 3 3" xfId="38234"/>
    <cellStyle name="RowTitles-Detail 4 3 4 5 3 3 2" xfId="38235"/>
    <cellStyle name="RowTitles-Detail 4 3 4 5 3 3 2 2" xfId="38236"/>
    <cellStyle name="RowTitles-Detail 4 3 4 5 3 4" xfId="38237"/>
    <cellStyle name="RowTitles-Detail 4 3 4 5 3 4 2" xfId="38238"/>
    <cellStyle name="RowTitles-Detail 4 3 4 5 3 5" xfId="38239"/>
    <cellStyle name="RowTitles-Detail 4 3 4 5 4" xfId="38240"/>
    <cellStyle name="RowTitles-Detail 4 3 4 5 4 2" xfId="38241"/>
    <cellStyle name="RowTitles-Detail 4 3 4 5 4 2 2" xfId="38242"/>
    <cellStyle name="RowTitles-Detail 4 3 4 5 4 3" xfId="38243"/>
    <cellStyle name="RowTitles-Detail 4 3 4 5 5" xfId="38244"/>
    <cellStyle name="RowTitles-Detail 4 3 4 5 5 2" xfId="38245"/>
    <cellStyle name="RowTitles-Detail 4 3 4 5 5 2 2" xfId="38246"/>
    <cellStyle name="RowTitles-Detail 4 3 4 5 6" xfId="38247"/>
    <cellStyle name="RowTitles-Detail 4 3 4 5 6 2" xfId="38248"/>
    <cellStyle name="RowTitles-Detail 4 3 4 5 7" xfId="38249"/>
    <cellStyle name="RowTitles-Detail 4 3 4 6" xfId="38250"/>
    <cellStyle name="RowTitles-Detail 4 3 4 6 2" xfId="38251"/>
    <cellStyle name="RowTitles-Detail 4 3 4 6 2 2" xfId="38252"/>
    <cellStyle name="RowTitles-Detail 4 3 4 6 2 2 2" xfId="38253"/>
    <cellStyle name="RowTitles-Detail 4 3 4 6 2 2 2 2" xfId="38254"/>
    <cellStyle name="RowTitles-Detail 4 3 4 6 2 2 3" xfId="38255"/>
    <cellStyle name="RowTitles-Detail 4 3 4 6 2 3" xfId="38256"/>
    <cellStyle name="RowTitles-Detail 4 3 4 6 2 3 2" xfId="38257"/>
    <cellStyle name="RowTitles-Detail 4 3 4 6 2 3 2 2" xfId="38258"/>
    <cellStyle name="RowTitles-Detail 4 3 4 6 2 4" xfId="38259"/>
    <cellStyle name="RowTitles-Detail 4 3 4 6 2 4 2" xfId="38260"/>
    <cellStyle name="RowTitles-Detail 4 3 4 6 2 5" xfId="38261"/>
    <cellStyle name="RowTitles-Detail 4 3 4 6 3" xfId="38262"/>
    <cellStyle name="RowTitles-Detail 4 3 4 6 3 2" xfId="38263"/>
    <cellStyle name="RowTitles-Detail 4 3 4 6 3 2 2" xfId="38264"/>
    <cellStyle name="RowTitles-Detail 4 3 4 6 3 2 2 2" xfId="38265"/>
    <cellStyle name="RowTitles-Detail 4 3 4 6 3 2 3" xfId="38266"/>
    <cellStyle name="RowTitles-Detail 4 3 4 6 3 3" xfId="38267"/>
    <cellStyle name="RowTitles-Detail 4 3 4 6 3 3 2" xfId="38268"/>
    <cellStyle name="RowTitles-Detail 4 3 4 6 3 3 2 2" xfId="38269"/>
    <cellStyle name="RowTitles-Detail 4 3 4 6 3 4" xfId="38270"/>
    <cellStyle name="RowTitles-Detail 4 3 4 6 3 4 2" xfId="38271"/>
    <cellStyle name="RowTitles-Detail 4 3 4 6 3 5" xfId="38272"/>
    <cellStyle name="RowTitles-Detail 4 3 4 6 4" xfId="38273"/>
    <cellStyle name="RowTitles-Detail 4 3 4 6 4 2" xfId="38274"/>
    <cellStyle name="RowTitles-Detail 4 3 4 6 4 2 2" xfId="38275"/>
    <cellStyle name="RowTitles-Detail 4 3 4 6 4 3" xfId="38276"/>
    <cellStyle name="RowTitles-Detail 4 3 4 6 5" xfId="38277"/>
    <cellStyle name="RowTitles-Detail 4 3 4 6 5 2" xfId="38278"/>
    <cellStyle name="RowTitles-Detail 4 3 4 6 5 2 2" xfId="38279"/>
    <cellStyle name="RowTitles-Detail 4 3 4 6 6" xfId="38280"/>
    <cellStyle name="RowTitles-Detail 4 3 4 6 6 2" xfId="38281"/>
    <cellStyle name="RowTitles-Detail 4 3 4 6 7" xfId="38282"/>
    <cellStyle name="RowTitles-Detail 4 3 4 7" xfId="38283"/>
    <cellStyle name="RowTitles-Detail 4 3 4 7 2" xfId="38284"/>
    <cellStyle name="RowTitles-Detail 4 3 4 7 2 2" xfId="38285"/>
    <cellStyle name="RowTitles-Detail 4 3 4 7 2 2 2" xfId="38286"/>
    <cellStyle name="RowTitles-Detail 4 3 4 7 2 3" xfId="38287"/>
    <cellStyle name="RowTitles-Detail 4 3 4 7 3" xfId="38288"/>
    <cellStyle name="RowTitles-Detail 4 3 4 7 3 2" xfId="38289"/>
    <cellStyle name="RowTitles-Detail 4 3 4 7 3 2 2" xfId="38290"/>
    <cellStyle name="RowTitles-Detail 4 3 4 7 4" xfId="38291"/>
    <cellStyle name="RowTitles-Detail 4 3 4 7 4 2" xfId="38292"/>
    <cellStyle name="RowTitles-Detail 4 3 4 7 5" xfId="38293"/>
    <cellStyle name="RowTitles-Detail 4 3 4 8" xfId="38294"/>
    <cellStyle name="RowTitles-Detail 4 3 4 8 2" xfId="38295"/>
    <cellStyle name="RowTitles-Detail 4 3 4 9" xfId="38296"/>
    <cellStyle name="RowTitles-Detail 4 3 4 9 2" xfId="38297"/>
    <cellStyle name="RowTitles-Detail 4 3 4 9 2 2" xfId="38298"/>
    <cellStyle name="RowTitles-Detail 4 3 4_STUD aligned by INSTIT" xfId="38299"/>
    <cellStyle name="RowTitles-Detail 4 3 5" xfId="1199"/>
    <cellStyle name="RowTitles-Detail 4 3 5 2" xfId="38300"/>
    <cellStyle name="RowTitles-Detail 4 3 5 2 2" xfId="38301"/>
    <cellStyle name="RowTitles-Detail 4 3 5 2 2 2" xfId="38302"/>
    <cellStyle name="RowTitles-Detail 4 3 5 2 2 2 2" xfId="38303"/>
    <cellStyle name="RowTitles-Detail 4 3 5 2 2 3" xfId="38304"/>
    <cellStyle name="RowTitles-Detail 4 3 5 2 3" xfId="38305"/>
    <cellStyle name="RowTitles-Detail 4 3 5 2 3 2" xfId="38306"/>
    <cellStyle name="RowTitles-Detail 4 3 5 2 3 2 2" xfId="38307"/>
    <cellStyle name="RowTitles-Detail 4 3 5 2 4" xfId="38308"/>
    <cellStyle name="RowTitles-Detail 4 3 5 2 4 2" xfId="38309"/>
    <cellStyle name="RowTitles-Detail 4 3 5 2 5" xfId="38310"/>
    <cellStyle name="RowTitles-Detail 4 3 5 3" xfId="38311"/>
    <cellStyle name="RowTitles-Detail 4 3 5 3 2" xfId="38312"/>
    <cellStyle name="RowTitles-Detail 4 3 5 3 2 2" xfId="38313"/>
    <cellStyle name="RowTitles-Detail 4 3 5 3 2 2 2" xfId="38314"/>
    <cellStyle name="RowTitles-Detail 4 3 5 3 2 3" xfId="38315"/>
    <cellStyle name="RowTitles-Detail 4 3 5 3 3" xfId="38316"/>
    <cellStyle name="RowTitles-Detail 4 3 5 3 3 2" xfId="38317"/>
    <cellStyle name="RowTitles-Detail 4 3 5 3 3 2 2" xfId="38318"/>
    <cellStyle name="RowTitles-Detail 4 3 5 3 4" xfId="38319"/>
    <cellStyle name="RowTitles-Detail 4 3 5 3 4 2" xfId="38320"/>
    <cellStyle name="RowTitles-Detail 4 3 5 3 5" xfId="38321"/>
    <cellStyle name="RowTitles-Detail 4 3 5 4" xfId="38322"/>
    <cellStyle name="RowTitles-Detail 4 3 5 4 2" xfId="38323"/>
    <cellStyle name="RowTitles-Detail 4 3 5 5" xfId="38324"/>
    <cellStyle name="RowTitles-Detail 4 3 5 5 2" xfId="38325"/>
    <cellStyle name="RowTitles-Detail 4 3 5 5 2 2" xfId="38326"/>
    <cellStyle name="RowTitles-Detail 4 3 5 5 3" xfId="38327"/>
    <cellStyle name="RowTitles-Detail 4 3 5 6" xfId="38328"/>
    <cellStyle name="RowTitles-Detail 4 3 5 6 2" xfId="38329"/>
    <cellStyle name="RowTitles-Detail 4 3 5 6 2 2" xfId="38330"/>
    <cellStyle name="RowTitles-Detail 4 3 5 7" xfId="38331"/>
    <cellStyle name="RowTitles-Detail 4 3 6" xfId="38332"/>
    <cellStyle name="RowTitles-Detail 4 3 6 2" xfId="38333"/>
    <cellStyle name="RowTitles-Detail 4 3 6 2 2" xfId="38334"/>
    <cellStyle name="RowTitles-Detail 4 3 6 2 2 2" xfId="38335"/>
    <cellStyle name="RowTitles-Detail 4 3 6 2 2 2 2" xfId="38336"/>
    <cellStyle name="RowTitles-Detail 4 3 6 2 2 3" xfId="38337"/>
    <cellStyle name="RowTitles-Detail 4 3 6 2 3" xfId="38338"/>
    <cellStyle name="RowTitles-Detail 4 3 6 2 3 2" xfId="38339"/>
    <cellStyle name="RowTitles-Detail 4 3 6 2 3 2 2" xfId="38340"/>
    <cellStyle name="RowTitles-Detail 4 3 6 2 4" xfId="38341"/>
    <cellStyle name="RowTitles-Detail 4 3 6 2 4 2" xfId="38342"/>
    <cellStyle name="RowTitles-Detail 4 3 6 2 5" xfId="38343"/>
    <cellStyle name="RowTitles-Detail 4 3 6 3" xfId="38344"/>
    <cellStyle name="RowTitles-Detail 4 3 6 3 2" xfId="38345"/>
    <cellStyle name="RowTitles-Detail 4 3 6 3 2 2" xfId="38346"/>
    <cellStyle name="RowTitles-Detail 4 3 6 3 2 2 2" xfId="38347"/>
    <cellStyle name="RowTitles-Detail 4 3 6 3 2 3" xfId="38348"/>
    <cellStyle name="RowTitles-Detail 4 3 6 3 3" xfId="38349"/>
    <cellStyle name="RowTitles-Detail 4 3 6 3 3 2" xfId="38350"/>
    <cellStyle name="RowTitles-Detail 4 3 6 3 3 2 2" xfId="38351"/>
    <cellStyle name="RowTitles-Detail 4 3 6 3 4" xfId="38352"/>
    <cellStyle name="RowTitles-Detail 4 3 6 3 4 2" xfId="38353"/>
    <cellStyle name="RowTitles-Detail 4 3 6 3 5" xfId="38354"/>
    <cellStyle name="RowTitles-Detail 4 3 6 4" xfId="38355"/>
    <cellStyle name="RowTitles-Detail 4 3 6 4 2" xfId="38356"/>
    <cellStyle name="RowTitles-Detail 4 3 6 5" xfId="38357"/>
    <cellStyle name="RowTitles-Detail 4 3 6 5 2" xfId="38358"/>
    <cellStyle name="RowTitles-Detail 4 3 6 5 2 2" xfId="38359"/>
    <cellStyle name="RowTitles-Detail 4 3 6 6" xfId="38360"/>
    <cellStyle name="RowTitles-Detail 4 3 6 6 2" xfId="38361"/>
    <cellStyle name="RowTitles-Detail 4 3 6 7" xfId="38362"/>
    <cellStyle name="RowTitles-Detail 4 3 7" xfId="38363"/>
    <cellStyle name="RowTitles-Detail 4 3 7 2" xfId="38364"/>
    <cellStyle name="RowTitles-Detail 4 3 7 2 2" xfId="38365"/>
    <cellStyle name="RowTitles-Detail 4 3 7 2 2 2" xfId="38366"/>
    <cellStyle name="RowTitles-Detail 4 3 7 2 2 2 2" xfId="38367"/>
    <cellStyle name="RowTitles-Detail 4 3 7 2 2 3" xfId="38368"/>
    <cellStyle name="RowTitles-Detail 4 3 7 2 3" xfId="38369"/>
    <cellStyle name="RowTitles-Detail 4 3 7 2 3 2" xfId="38370"/>
    <cellStyle name="RowTitles-Detail 4 3 7 2 3 2 2" xfId="38371"/>
    <cellStyle name="RowTitles-Detail 4 3 7 2 4" xfId="38372"/>
    <cellStyle name="RowTitles-Detail 4 3 7 2 4 2" xfId="38373"/>
    <cellStyle name="RowTitles-Detail 4 3 7 2 5" xfId="38374"/>
    <cellStyle name="RowTitles-Detail 4 3 7 3" xfId="38375"/>
    <cellStyle name="RowTitles-Detail 4 3 7 3 2" xfId="38376"/>
    <cellStyle name="RowTitles-Detail 4 3 7 3 2 2" xfId="38377"/>
    <cellStyle name="RowTitles-Detail 4 3 7 3 2 2 2" xfId="38378"/>
    <cellStyle name="RowTitles-Detail 4 3 7 3 2 3" xfId="38379"/>
    <cellStyle name="RowTitles-Detail 4 3 7 3 3" xfId="38380"/>
    <cellStyle name="RowTitles-Detail 4 3 7 3 3 2" xfId="38381"/>
    <cellStyle name="RowTitles-Detail 4 3 7 3 3 2 2" xfId="38382"/>
    <cellStyle name="RowTitles-Detail 4 3 7 3 4" xfId="38383"/>
    <cellStyle name="RowTitles-Detail 4 3 7 3 4 2" xfId="38384"/>
    <cellStyle name="RowTitles-Detail 4 3 7 3 5" xfId="38385"/>
    <cellStyle name="RowTitles-Detail 4 3 7 4" xfId="38386"/>
    <cellStyle name="RowTitles-Detail 4 3 7 4 2" xfId="38387"/>
    <cellStyle name="RowTitles-Detail 4 3 7 5" xfId="38388"/>
    <cellStyle name="RowTitles-Detail 4 3 7 5 2" xfId="38389"/>
    <cellStyle name="RowTitles-Detail 4 3 7 5 2 2" xfId="38390"/>
    <cellStyle name="RowTitles-Detail 4 3 7 5 3" xfId="38391"/>
    <cellStyle name="RowTitles-Detail 4 3 7 6" xfId="38392"/>
    <cellStyle name="RowTitles-Detail 4 3 7 6 2" xfId="38393"/>
    <cellStyle name="RowTitles-Detail 4 3 7 6 2 2" xfId="38394"/>
    <cellStyle name="RowTitles-Detail 4 3 7 7" xfId="38395"/>
    <cellStyle name="RowTitles-Detail 4 3 7 7 2" xfId="38396"/>
    <cellStyle name="RowTitles-Detail 4 3 7 8" xfId="38397"/>
    <cellStyle name="RowTitles-Detail 4 3 8" xfId="38398"/>
    <cellStyle name="RowTitles-Detail 4 3 8 2" xfId="38399"/>
    <cellStyle name="RowTitles-Detail 4 3 8 2 2" xfId="38400"/>
    <cellStyle name="RowTitles-Detail 4 3 8 2 2 2" xfId="38401"/>
    <cellStyle name="RowTitles-Detail 4 3 8 2 2 2 2" xfId="38402"/>
    <cellStyle name="RowTitles-Detail 4 3 8 2 2 3" xfId="38403"/>
    <cellStyle name="RowTitles-Detail 4 3 8 2 3" xfId="38404"/>
    <cellStyle name="RowTitles-Detail 4 3 8 2 3 2" xfId="38405"/>
    <cellStyle name="RowTitles-Detail 4 3 8 2 3 2 2" xfId="38406"/>
    <cellStyle name="RowTitles-Detail 4 3 8 2 4" xfId="38407"/>
    <cellStyle name="RowTitles-Detail 4 3 8 2 4 2" xfId="38408"/>
    <cellStyle name="RowTitles-Detail 4 3 8 2 5" xfId="38409"/>
    <cellStyle name="RowTitles-Detail 4 3 8 3" xfId="38410"/>
    <cellStyle name="RowTitles-Detail 4 3 8 3 2" xfId="38411"/>
    <cellStyle name="RowTitles-Detail 4 3 8 3 2 2" xfId="38412"/>
    <cellStyle name="RowTitles-Detail 4 3 8 3 2 2 2" xfId="38413"/>
    <cellStyle name="RowTitles-Detail 4 3 8 3 2 3" xfId="38414"/>
    <cellStyle name="RowTitles-Detail 4 3 8 3 3" xfId="38415"/>
    <cellStyle name="RowTitles-Detail 4 3 8 3 3 2" xfId="38416"/>
    <cellStyle name="RowTitles-Detail 4 3 8 3 3 2 2" xfId="38417"/>
    <cellStyle name="RowTitles-Detail 4 3 8 3 4" xfId="38418"/>
    <cellStyle name="RowTitles-Detail 4 3 8 3 4 2" xfId="38419"/>
    <cellStyle name="RowTitles-Detail 4 3 8 3 5" xfId="38420"/>
    <cellStyle name="RowTitles-Detail 4 3 8 4" xfId="38421"/>
    <cellStyle name="RowTitles-Detail 4 3 8 4 2" xfId="38422"/>
    <cellStyle name="RowTitles-Detail 4 3 8 4 2 2" xfId="38423"/>
    <cellStyle name="RowTitles-Detail 4 3 8 4 3" xfId="38424"/>
    <cellStyle name="RowTitles-Detail 4 3 8 5" xfId="38425"/>
    <cellStyle name="RowTitles-Detail 4 3 8 5 2" xfId="38426"/>
    <cellStyle name="RowTitles-Detail 4 3 8 5 2 2" xfId="38427"/>
    <cellStyle name="RowTitles-Detail 4 3 8 6" xfId="38428"/>
    <cellStyle name="RowTitles-Detail 4 3 8 6 2" xfId="38429"/>
    <cellStyle name="RowTitles-Detail 4 3 8 7" xfId="38430"/>
    <cellStyle name="RowTitles-Detail 4 3 9" xfId="38431"/>
    <cellStyle name="RowTitles-Detail 4 3 9 2" xfId="38432"/>
    <cellStyle name="RowTitles-Detail 4 3 9 2 2" xfId="38433"/>
    <cellStyle name="RowTitles-Detail 4 3 9 2 2 2" xfId="38434"/>
    <cellStyle name="RowTitles-Detail 4 3 9 2 2 2 2" xfId="38435"/>
    <cellStyle name="RowTitles-Detail 4 3 9 2 2 3" xfId="38436"/>
    <cellStyle name="RowTitles-Detail 4 3 9 2 3" xfId="38437"/>
    <cellStyle name="RowTitles-Detail 4 3 9 2 3 2" xfId="38438"/>
    <cellStyle name="RowTitles-Detail 4 3 9 2 3 2 2" xfId="38439"/>
    <cellStyle name="RowTitles-Detail 4 3 9 2 4" xfId="38440"/>
    <cellStyle name="RowTitles-Detail 4 3 9 2 4 2" xfId="38441"/>
    <cellStyle name="RowTitles-Detail 4 3 9 2 5" xfId="38442"/>
    <cellStyle name="RowTitles-Detail 4 3 9 3" xfId="38443"/>
    <cellStyle name="RowTitles-Detail 4 3 9 3 2" xfId="38444"/>
    <cellStyle name="RowTitles-Detail 4 3 9 3 2 2" xfId="38445"/>
    <cellStyle name="RowTitles-Detail 4 3 9 3 2 2 2" xfId="38446"/>
    <cellStyle name="RowTitles-Detail 4 3 9 3 2 3" xfId="38447"/>
    <cellStyle name="RowTitles-Detail 4 3 9 3 3" xfId="38448"/>
    <cellStyle name="RowTitles-Detail 4 3 9 3 3 2" xfId="38449"/>
    <cellStyle name="RowTitles-Detail 4 3 9 3 3 2 2" xfId="38450"/>
    <cellStyle name="RowTitles-Detail 4 3 9 3 4" xfId="38451"/>
    <cellStyle name="RowTitles-Detail 4 3 9 3 4 2" xfId="38452"/>
    <cellStyle name="RowTitles-Detail 4 3 9 3 5" xfId="38453"/>
    <cellStyle name="RowTitles-Detail 4 3 9 4" xfId="38454"/>
    <cellStyle name="RowTitles-Detail 4 3 9 4 2" xfId="38455"/>
    <cellStyle name="RowTitles-Detail 4 3 9 4 2 2" xfId="38456"/>
    <cellStyle name="RowTitles-Detail 4 3 9 4 3" xfId="38457"/>
    <cellStyle name="RowTitles-Detail 4 3 9 5" xfId="38458"/>
    <cellStyle name="RowTitles-Detail 4 3 9 5 2" xfId="38459"/>
    <cellStyle name="RowTitles-Detail 4 3 9 5 2 2" xfId="38460"/>
    <cellStyle name="RowTitles-Detail 4 3 9 6" xfId="38461"/>
    <cellStyle name="RowTitles-Detail 4 3 9 6 2" xfId="38462"/>
    <cellStyle name="RowTitles-Detail 4 3 9 7" xfId="38463"/>
    <cellStyle name="RowTitles-Detail 4 3_STUD aligned by INSTIT" xfId="38464"/>
    <cellStyle name="RowTitles-Detail 4 4" xfId="597"/>
    <cellStyle name="RowTitles-Detail 4 4 10" xfId="38465"/>
    <cellStyle name="RowTitles-Detail 4 4 2" xfId="1200"/>
    <cellStyle name="RowTitles-Detail 4 4 2 2" xfId="38466"/>
    <cellStyle name="RowTitles-Detail 4 4 2 2 2" xfId="38467"/>
    <cellStyle name="RowTitles-Detail 4 4 2 2 2 2" xfId="38468"/>
    <cellStyle name="RowTitles-Detail 4 4 2 2 2 2 2" xfId="38469"/>
    <cellStyle name="RowTitles-Detail 4 4 2 2 2 3" xfId="38470"/>
    <cellStyle name="RowTitles-Detail 4 4 2 2 3" xfId="38471"/>
    <cellStyle name="RowTitles-Detail 4 4 2 2 3 2" xfId="38472"/>
    <cellStyle name="RowTitles-Detail 4 4 2 2 3 2 2" xfId="38473"/>
    <cellStyle name="RowTitles-Detail 4 4 2 2 4" xfId="38474"/>
    <cellStyle name="RowTitles-Detail 4 4 2 2 4 2" xfId="38475"/>
    <cellStyle name="RowTitles-Detail 4 4 2 2 5" xfId="38476"/>
    <cellStyle name="RowTitles-Detail 4 4 2 3" xfId="38477"/>
    <cellStyle name="RowTitles-Detail 4 4 2 3 2" xfId="38478"/>
    <cellStyle name="RowTitles-Detail 4 4 2 3 2 2" xfId="38479"/>
    <cellStyle name="RowTitles-Detail 4 4 2 3 2 2 2" xfId="38480"/>
    <cellStyle name="RowTitles-Detail 4 4 2 3 2 3" xfId="38481"/>
    <cellStyle name="RowTitles-Detail 4 4 2 3 3" xfId="38482"/>
    <cellStyle name="RowTitles-Detail 4 4 2 3 3 2" xfId="38483"/>
    <cellStyle name="RowTitles-Detail 4 4 2 3 3 2 2" xfId="38484"/>
    <cellStyle name="RowTitles-Detail 4 4 2 3 4" xfId="38485"/>
    <cellStyle name="RowTitles-Detail 4 4 2 3 4 2" xfId="38486"/>
    <cellStyle name="RowTitles-Detail 4 4 2 3 5" xfId="38487"/>
    <cellStyle name="RowTitles-Detail 4 4 2 4" xfId="38488"/>
    <cellStyle name="RowTitles-Detail 4 4 2 4 2" xfId="38489"/>
    <cellStyle name="RowTitles-Detail 4 4 2 5" xfId="38490"/>
    <cellStyle name="RowTitles-Detail 4 4 2 5 2" xfId="38491"/>
    <cellStyle name="RowTitles-Detail 4 4 2 5 2 2" xfId="38492"/>
    <cellStyle name="RowTitles-Detail 4 4 2 6" xfId="38493"/>
    <cellStyle name="RowTitles-Detail 4 4 3" xfId="38494"/>
    <cellStyle name="RowTitles-Detail 4 4 3 2" xfId="38495"/>
    <cellStyle name="RowTitles-Detail 4 4 3 2 2" xfId="38496"/>
    <cellStyle name="RowTitles-Detail 4 4 3 2 2 2" xfId="38497"/>
    <cellStyle name="RowTitles-Detail 4 4 3 2 2 2 2" xfId="38498"/>
    <cellStyle name="RowTitles-Detail 4 4 3 2 2 3" xfId="38499"/>
    <cellStyle name="RowTitles-Detail 4 4 3 2 3" xfId="38500"/>
    <cellStyle name="RowTitles-Detail 4 4 3 2 3 2" xfId="38501"/>
    <cellStyle name="RowTitles-Detail 4 4 3 2 3 2 2" xfId="38502"/>
    <cellStyle name="RowTitles-Detail 4 4 3 2 4" xfId="38503"/>
    <cellStyle name="RowTitles-Detail 4 4 3 2 4 2" xfId="38504"/>
    <cellStyle name="RowTitles-Detail 4 4 3 2 5" xfId="38505"/>
    <cellStyle name="RowTitles-Detail 4 4 3 3" xfId="38506"/>
    <cellStyle name="RowTitles-Detail 4 4 3 3 2" xfId="38507"/>
    <cellStyle name="RowTitles-Detail 4 4 3 3 2 2" xfId="38508"/>
    <cellStyle name="RowTitles-Detail 4 4 3 3 2 2 2" xfId="38509"/>
    <cellStyle name="RowTitles-Detail 4 4 3 3 2 3" xfId="38510"/>
    <cellStyle name="RowTitles-Detail 4 4 3 3 3" xfId="38511"/>
    <cellStyle name="RowTitles-Detail 4 4 3 3 3 2" xfId="38512"/>
    <cellStyle name="RowTitles-Detail 4 4 3 3 3 2 2" xfId="38513"/>
    <cellStyle name="RowTitles-Detail 4 4 3 3 4" xfId="38514"/>
    <cellStyle name="RowTitles-Detail 4 4 3 3 4 2" xfId="38515"/>
    <cellStyle name="RowTitles-Detail 4 4 3 3 5" xfId="38516"/>
    <cellStyle name="RowTitles-Detail 4 4 3 4" xfId="38517"/>
    <cellStyle name="RowTitles-Detail 4 4 3 4 2" xfId="38518"/>
    <cellStyle name="RowTitles-Detail 4 4 3 5" xfId="38519"/>
    <cellStyle name="RowTitles-Detail 4 4 3 5 2" xfId="38520"/>
    <cellStyle name="RowTitles-Detail 4 4 3 5 2 2" xfId="38521"/>
    <cellStyle name="RowTitles-Detail 4 4 3 5 3" xfId="38522"/>
    <cellStyle name="RowTitles-Detail 4 4 3 6" xfId="38523"/>
    <cellStyle name="RowTitles-Detail 4 4 3 6 2" xfId="38524"/>
    <cellStyle name="RowTitles-Detail 4 4 3 6 2 2" xfId="38525"/>
    <cellStyle name="RowTitles-Detail 4 4 3 7" xfId="38526"/>
    <cellStyle name="RowTitles-Detail 4 4 3 7 2" xfId="38527"/>
    <cellStyle name="RowTitles-Detail 4 4 3 8" xfId="38528"/>
    <cellStyle name="RowTitles-Detail 4 4 4" xfId="38529"/>
    <cellStyle name="RowTitles-Detail 4 4 4 2" xfId="38530"/>
    <cellStyle name="RowTitles-Detail 4 4 4 2 2" xfId="38531"/>
    <cellStyle name="RowTitles-Detail 4 4 4 2 2 2" xfId="38532"/>
    <cellStyle name="RowTitles-Detail 4 4 4 2 2 2 2" xfId="38533"/>
    <cellStyle name="RowTitles-Detail 4 4 4 2 2 3" xfId="38534"/>
    <cellStyle name="RowTitles-Detail 4 4 4 2 3" xfId="38535"/>
    <cellStyle name="RowTitles-Detail 4 4 4 2 3 2" xfId="38536"/>
    <cellStyle name="RowTitles-Detail 4 4 4 2 3 2 2" xfId="38537"/>
    <cellStyle name="RowTitles-Detail 4 4 4 2 4" xfId="38538"/>
    <cellStyle name="RowTitles-Detail 4 4 4 2 4 2" xfId="38539"/>
    <cellStyle name="RowTitles-Detail 4 4 4 2 5" xfId="38540"/>
    <cellStyle name="RowTitles-Detail 4 4 4 3" xfId="38541"/>
    <cellStyle name="RowTitles-Detail 4 4 4 3 2" xfId="38542"/>
    <cellStyle name="RowTitles-Detail 4 4 4 3 2 2" xfId="38543"/>
    <cellStyle name="RowTitles-Detail 4 4 4 3 2 2 2" xfId="38544"/>
    <cellStyle name="RowTitles-Detail 4 4 4 3 2 3" xfId="38545"/>
    <cellStyle name="RowTitles-Detail 4 4 4 3 3" xfId="38546"/>
    <cellStyle name="RowTitles-Detail 4 4 4 3 3 2" xfId="38547"/>
    <cellStyle name="RowTitles-Detail 4 4 4 3 3 2 2" xfId="38548"/>
    <cellStyle name="RowTitles-Detail 4 4 4 3 4" xfId="38549"/>
    <cellStyle name="RowTitles-Detail 4 4 4 3 4 2" xfId="38550"/>
    <cellStyle name="RowTitles-Detail 4 4 4 3 5" xfId="38551"/>
    <cellStyle name="RowTitles-Detail 4 4 4 4" xfId="38552"/>
    <cellStyle name="RowTitles-Detail 4 4 4 4 2" xfId="38553"/>
    <cellStyle name="RowTitles-Detail 4 4 4 4 2 2" xfId="38554"/>
    <cellStyle name="RowTitles-Detail 4 4 4 4 3" xfId="38555"/>
    <cellStyle name="RowTitles-Detail 4 4 4 5" xfId="38556"/>
    <cellStyle name="RowTitles-Detail 4 4 4 5 2" xfId="38557"/>
    <cellStyle name="RowTitles-Detail 4 4 4 5 2 2" xfId="38558"/>
    <cellStyle name="RowTitles-Detail 4 4 4 6" xfId="38559"/>
    <cellStyle name="RowTitles-Detail 4 4 4 6 2" xfId="38560"/>
    <cellStyle name="RowTitles-Detail 4 4 4 7" xfId="38561"/>
    <cellStyle name="RowTitles-Detail 4 4 5" xfId="38562"/>
    <cellStyle name="RowTitles-Detail 4 4 5 2" xfId="38563"/>
    <cellStyle name="RowTitles-Detail 4 4 5 2 2" xfId="38564"/>
    <cellStyle name="RowTitles-Detail 4 4 5 2 2 2" xfId="38565"/>
    <cellStyle name="RowTitles-Detail 4 4 5 2 2 2 2" xfId="38566"/>
    <cellStyle name="RowTitles-Detail 4 4 5 2 2 3" xfId="38567"/>
    <cellStyle name="RowTitles-Detail 4 4 5 2 3" xfId="38568"/>
    <cellStyle name="RowTitles-Detail 4 4 5 2 3 2" xfId="38569"/>
    <cellStyle name="RowTitles-Detail 4 4 5 2 3 2 2" xfId="38570"/>
    <cellStyle name="RowTitles-Detail 4 4 5 2 4" xfId="38571"/>
    <cellStyle name="RowTitles-Detail 4 4 5 2 4 2" xfId="38572"/>
    <cellStyle name="RowTitles-Detail 4 4 5 2 5" xfId="38573"/>
    <cellStyle name="RowTitles-Detail 4 4 5 3" xfId="38574"/>
    <cellStyle name="RowTitles-Detail 4 4 5 3 2" xfId="38575"/>
    <cellStyle name="RowTitles-Detail 4 4 5 3 2 2" xfId="38576"/>
    <cellStyle name="RowTitles-Detail 4 4 5 3 2 2 2" xfId="38577"/>
    <cellStyle name="RowTitles-Detail 4 4 5 3 2 3" xfId="38578"/>
    <cellStyle name="RowTitles-Detail 4 4 5 3 3" xfId="38579"/>
    <cellStyle name="RowTitles-Detail 4 4 5 3 3 2" xfId="38580"/>
    <cellStyle name="RowTitles-Detail 4 4 5 3 3 2 2" xfId="38581"/>
    <cellStyle name="RowTitles-Detail 4 4 5 3 4" xfId="38582"/>
    <cellStyle name="RowTitles-Detail 4 4 5 3 4 2" xfId="38583"/>
    <cellStyle name="RowTitles-Detail 4 4 5 3 5" xfId="38584"/>
    <cellStyle name="RowTitles-Detail 4 4 5 4" xfId="38585"/>
    <cellStyle name="RowTitles-Detail 4 4 5 4 2" xfId="38586"/>
    <cellStyle name="RowTitles-Detail 4 4 5 4 2 2" xfId="38587"/>
    <cellStyle name="RowTitles-Detail 4 4 5 4 3" xfId="38588"/>
    <cellStyle name="RowTitles-Detail 4 4 5 5" xfId="38589"/>
    <cellStyle name="RowTitles-Detail 4 4 5 5 2" xfId="38590"/>
    <cellStyle name="RowTitles-Detail 4 4 5 5 2 2" xfId="38591"/>
    <cellStyle name="RowTitles-Detail 4 4 5 6" xfId="38592"/>
    <cellStyle name="RowTitles-Detail 4 4 5 6 2" xfId="38593"/>
    <cellStyle name="RowTitles-Detail 4 4 5 7" xfId="38594"/>
    <cellStyle name="RowTitles-Detail 4 4 6" xfId="38595"/>
    <cellStyle name="RowTitles-Detail 4 4 6 2" xfId="38596"/>
    <cellStyle name="RowTitles-Detail 4 4 6 2 2" xfId="38597"/>
    <cellStyle name="RowTitles-Detail 4 4 6 2 2 2" xfId="38598"/>
    <cellStyle name="RowTitles-Detail 4 4 6 2 2 2 2" xfId="38599"/>
    <cellStyle name="RowTitles-Detail 4 4 6 2 2 3" xfId="38600"/>
    <cellStyle name="RowTitles-Detail 4 4 6 2 3" xfId="38601"/>
    <cellStyle name="RowTitles-Detail 4 4 6 2 3 2" xfId="38602"/>
    <cellStyle name="RowTitles-Detail 4 4 6 2 3 2 2" xfId="38603"/>
    <cellStyle name="RowTitles-Detail 4 4 6 2 4" xfId="38604"/>
    <cellStyle name="RowTitles-Detail 4 4 6 2 4 2" xfId="38605"/>
    <cellStyle name="RowTitles-Detail 4 4 6 2 5" xfId="38606"/>
    <cellStyle name="RowTitles-Detail 4 4 6 3" xfId="38607"/>
    <cellStyle name="RowTitles-Detail 4 4 6 3 2" xfId="38608"/>
    <cellStyle name="RowTitles-Detail 4 4 6 3 2 2" xfId="38609"/>
    <cellStyle name="RowTitles-Detail 4 4 6 3 2 2 2" xfId="38610"/>
    <cellStyle name="RowTitles-Detail 4 4 6 3 2 3" xfId="38611"/>
    <cellStyle name="RowTitles-Detail 4 4 6 3 3" xfId="38612"/>
    <cellStyle name="RowTitles-Detail 4 4 6 3 3 2" xfId="38613"/>
    <cellStyle name="RowTitles-Detail 4 4 6 3 3 2 2" xfId="38614"/>
    <cellStyle name="RowTitles-Detail 4 4 6 3 4" xfId="38615"/>
    <cellStyle name="RowTitles-Detail 4 4 6 3 4 2" xfId="38616"/>
    <cellStyle name="RowTitles-Detail 4 4 6 3 5" xfId="38617"/>
    <cellStyle name="RowTitles-Detail 4 4 6 4" xfId="38618"/>
    <cellStyle name="RowTitles-Detail 4 4 6 4 2" xfId="38619"/>
    <cellStyle name="RowTitles-Detail 4 4 6 4 2 2" xfId="38620"/>
    <cellStyle name="RowTitles-Detail 4 4 6 4 3" xfId="38621"/>
    <cellStyle name="RowTitles-Detail 4 4 6 5" xfId="38622"/>
    <cellStyle name="RowTitles-Detail 4 4 6 5 2" xfId="38623"/>
    <cellStyle name="RowTitles-Detail 4 4 6 5 2 2" xfId="38624"/>
    <cellStyle name="RowTitles-Detail 4 4 6 6" xfId="38625"/>
    <cellStyle name="RowTitles-Detail 4 4 6 6 2" xfId="38626"/>
    <cellStyle name="RowTitles-Detail 4 4 6 7" xfId="38627"/>
    <cellStyle name="RowTitles-Detail 4 4 7" xfId="38628"/>
    <cellStyle name="RowTitles-Detail 4 4 7 2" xfId="38629"/>
    <cellStyle name="RowTitles-Detail 4 4 7 2 2" xfId="38630"/>
    <cellStyle name="RowTitles-Detail 4 4 7 2 2 2" xfId="38631"/>
    <cellStyle name="RowTitles-Detail 4 4 7 2 3" xfId="38632"/>
    <cellStyle name="RowTitles-Detail 4 4 7 3" xfId="38633"/>
    <cellStyle name="RowTitles-Detail 4 4 7 3 2" xfId="38634"/>
    <cellStyle name="RowTitles-Detail 4 4 7 3 2 2" xfId="38635"/>
    <cellStyle name="RowTitles-Detail 4 4 7 4" xfId="38636"/>
    <cellStyle name="RowTitles-Detail 4 4 7 4 2" xfId="38637"/>
    <cellStyle name="RowTitles-Detail 4 4 7 5" xfId="38638"/>
    <cellStyle name="RowTitles-Detail 4 4 8" xfId="38639"/>
    <cellStyle name="RowTitles-Detail 4 4 8 2" xfId="38640"/>
    <cellStyle name="RowTitles-Detail 4 4 9" xfId="38641"/>
    <cellStyle name="RowTitles-Detail 4 4 9 2" xfId="38642"/>
    <cellStyle name="RowTitles-Detail 4 4 9 2 2" xfId="38643"/>
    <cellStyle name="RowTitles-Detail 4 4_STUD aligned by INSTIT" xfId="38644"/>
    <cellStyle name="RowTitles-Detail 4 5" xfId="598"/>
    <cellStyle name="RowTitles-Detail 4 5 10" xfId="38645"/>
    <cellStyle name="RowTitles-Detail 4 5 2" xfId="1201"/>
    <cellStyle name="RowTitles-Detail 4 5 2 2" xfId="38646"/>
    <cellStyle name="RowTitles-Detail 4 5 2 2 2" xfId="38647"/>
    <cellStyle name="RowTitles-Detail 4 5 2 2 2 2" xfId="38648"/>
    <cellStyle name="RowTitles-Detail 4 5 2 2 2 2 2" xfId="38649"/>
    <cellStyle name="RowTitles-Detail 4 5 2 2 2 3" xfId="38650"/>
    <cellStyle name="RowTitles-Detail 4 5 2 2 3" xfId="38651"/>
    <cellStyle name="RowTitles-Detail 4 5 2 2 3 2" xfId="38652"/>
    <cellStyle name="RowTitles-Detail 4 5 2 2 3 2 2" xfId="38653"/>
    <cellStyle name="RowTitles-Detail 4 5 2 2 4" xfId="38654"/>
    <cellStyle name="RowTitles-Detail 4 5 2 2 4 2" xfId="38655"/>
    <cellStyle name="RowTitles-Detail 4 5 2 2 5" xfId="38656"/>
    <cellStyle name="RowTitles-Detail 4 5 2 3" xfId="38657"/>
    <cellStyle name="RowTitles-Detail 4 5 2 3 2" xfId="38658"/>
    <cellStyle name="RowTitles-Detail 4 5 2 3 2 2" xfId="38659"/>
    <cellStyle name="RowTitles-Detail 4 5 2 3 2 2 2" xfId="38660"/>
    <cellStyle name="RowTitles-Detail 4 5 2 3 2 3" xfId="38661"/>
    <cellStyle name="RowTitles-Detail 4 5 2 3 3" xfId="38662"/>
    <cellStyle name="RowTitles-Detail 4 5 2 3 3 2" xfId="38663"/>
    <cellStyle name="RowTitles-Detail 4 5 2 3 3 2 2" xfId="38664"/>
    <cellStyle name="RowTitles-Detail 4 5 2 3 4" xfId="38665"/>
    <cellStyle name="RowTitles-Detail 4 5 2 3 4 2" xfId="38666"/>
    <cellStyle name="RowTitles-Detail 4 5 2 3 5" xfId="38667"/>
    <cellStyle name="RowTitles-Detail 4 5 2 4" xfId="38668"/>
    <cellStyle name="RowTitles-Detail 4 5 2 4 2" xfId="38669"/>
    <cellStyle name="RowTitles-Detail 4 5 2 5" xfId="38670"/>
    <cellStyle name="RowTitles-Detail 4 5 2 5 2" xfId="38671"/>
    <cellStyle name="RowTitles-Detail 4 5 2 5 2 2" xfId="38672"/>
    <cellStyle name="RowTitles-Detail 4 5 2 5 3" xfId="38673"/>
    <cellStyle name="RowTitles-Detail 4 5 2 6" xfId="38674"/>
    <cellStyle name="RowTitles-Detail 4 5 2 6 2" xfId="38675"/>
    <cellStyle name="RowTitles-Detail 4 5 2 6 2 2" xfId="38676"/>
    <cellStyle name="RowTitles-Detail 4 5 2 7" xfId="38677"/>
    <cellStyle name="RowTitles-Detail 4 5 2 7 2" xfId="38678"/>
    <cellStyle name="RowTitles-Detail 4 5 2 8" xfId="38679"/>
    <cellStyle name="RowTitles-Detail 4 5 2 9" xfId="38680"/>
    <cellStyle name="RowTitles-Detail 4 5 3" xfId="38681"/>
    <cellStyle name="RowTitles-Detail 4 5 3 2" xfId="38682"/>
    <cellStyle name="RowTitles-Detail 4 5 3 2 2" xfId="38683"/>
    <cellStyle name="RowTitles-Detail 4 5 3 2 2 2" xfId="38684"/>
    <cellStyle name="RowTitles-Detail 4 5 3 2 2 2 2" xfId="38685"/>
    <cellStyle name="RowTitles-Detail 4 5 3 2 2 3" xfId="38686"/>
    <cellStyle name="RowTitles-Detail 4 5 3 2 3" xfId="38687"/>
    <cellStyle name="RowTitles-Detail 4 5 3 2 3 2" xfId="38688"/>
    <cellStyle name="RowTitles-Detail 4 5 3 2 3 2 2" xfId="38689"/>
    <cellStyle name="RowTitles-Detail 4 5 3 2 4" xfId="38690"/>
    <cellStyle name="RowTitles-Detail 4 5 3 2 4 2" xfId="38691"/>
    <cellStyle name="RowTitles-Detail 4 5 3 2 5" xfId="38692"/>
    <cellStyle name="RowTitles-Detail 4 5 3 3" xfId="38693"/>
    <cellStyle name="RowTitles-Detail 4 5 3 3 2" xfId="38694"/>
    <cellStyle name="RowTitles-Detail 4 5 3 3 2 2" xfId="38695"/>
    <cellStyle name="RowTitles-Detail 4 5 3 3 2 2 2" xfId="38696"/>
    <cellStyle name="RowTitles-Detail 4 5 3 3 2 3" xfId="38697"/>
    <cellStyle name="RowTitles-Detail 4 5 3 3 3" xfId="38698"/>
    <cellStyle name="RowTitles-Detail 4 5 3 3 3 2" xfId="38699"/>
    <cellStyle name="RowTitles-Detail 4 5 3 3 3 2 2" xfId="38700"/>
    <cellStyle name="RowTitles-Detail 4 5 3 3 4" xfId="38701"/>
    <cellStyle name="RowTitles-Detail 4 5 3 3 4 2" xfId="38702"/>
    <cellStyle name="RowTitles-Detail 4 5 3 3 5" xfId="38703"/>
    <cellStyle name="RowTitles-Detail 4 5 3 4" xfId="38704"/>
    <cellStyle name="RowTitles-Detail 4 5 3 4 2" xfId="38705"/>
    <cellStyle name="RowTitles-Detail 4 5 3 5" xfId="38706"/>
    <cellStyle name="RowTitles-Detail 4 5 3 5 2" xfId="38707"/>
    <cellStyle name="RowTitles-Detail 4 5 3 5 2 2" xfId="38708"/>
    <cellStyle name="RowTitles-Detail 4 5 4" xfId="38709"/>
    <cellStyle name="RowTitles-Detail 4 5 4 2" xfId="38710"/>
    <cellStyle name="RowTitles-Detail 4 5 4 2 2" xfId="38711"/>
    <cellStyle name="RowTitles-Detail 4 5 4 2 2 2" xfId="38712"/>
    <cellStyle name="RowTitles-Detail 4 5 4 2 2 2 2" xfId="38713"/>
    <cellStyle name="RowTitles-Detail 4 5 4 2 2 3" xfId="38714"/>
    <cellStyle name="RowTitles-Detail 4 5 4 2 3" xfId="38715"/>
    <cellStyle name="RowTitles-Detail 4 5 4 2 3 2" xfId="38716"/>
    <cellStyle name="RowTitles-Detail 4 5 4 2 3 2 2" xfId="38717"/>
    <cellStyle name="RowTitles-Detail 4 5 4 2 4" xfId="38718"/>
    <cellStyle name="RowTitles-Detail 4 5 4 2 4 2" xfId="38719"/>
    <cellStyle name="RowTitles-Detail 4 5 4 2 5" xfId="38720"/>
    <cellStyle name="RowTitles-Detail 4 5 4 3" xfId="38721"/>
    <cellStyle name="RowTitles-Detail 4 5 4 3 2" xfId="38722"/>
    <cellStyle name="RowTitles-Detail 4 5 4 3 2 2" xfId="38723"/>
    <cellStyle name="RowTitles-Detail 4 5 4 3 2 2 2" xfId="38724"/>
    <cellStyle name="RowTitles-Detail 4 5 4 3 2 3" xfId="38725"/>
    <cellStyle name="RowTitles-Detail 4 5 4 3 3" xfId="38726"/>
    <cellStyle name="RowTitles-Detail 4 5 4 3 3 2" xfId="38727"/>
    <cellStyle name="RowTitles-Detail 4 5 4 3 3 2 2" xfId="38728"/>
    <cellStyle name="RowTitles-Detail 4 5 4 3 4" xfId="38729"/>
    <cellStyle name="RowTitles-Detail 4 5 4 3 4 2" xfId="38730"/>
    <cellStyle name="RowTitles-Detail 4 5 4 3 5" xfId="38731"/>
    <cellStyle name="RowTitles-Detail 4 5 4 4" xfId="38732"/>
    <cellStyle name="RowTitles-Detail 4 5 4 4 2" xfId="38733"/>
    <cellStyle name="RowTitles-Detail 4 5 4 4 2 2" xfId="38734"/>
    <cellStyle name="RowTitles-Detail 4 5 4 4 3" xfId="38735"/>
    <cellStyle name="RowTitles-Detail 4 5 4 5" xfId="38736"/>
    <cellStyle name="RowTitles-Detail 4 5 4 5 2" xfId="38737"/>
    <cellStyle name="RowTitles-Detail 4 5 4 5 2 2" xfId="38738"/>
    <cellStyle name="RowTitles-Detail 4 5 4 6" xfId="38739"/>
    <cellStyle name="RowTitles-Detail 4 5 4 6 2" xfId="38740"/>
    <cellStyle name="RowTitles-Detail 4 5 4 7" xfId="38741"/>
    <cellStyle name="RowTitles-Detail 4 5 5" xfId="38742"/>
    <cellStyle name="RowTitles-Detail 4 5 5 2" xfId="38743"/>
    <cellStyle name="RowTitles-Detail 4 5 5 2 2" xfId="38744"/>
    <cellStyle name="RowTitles-Detail 4 5 5 2 2 2" xfId="38745"/>
    <cellStyle name="RowTitles-Detail 4 5 5 2 2 2 2" xfId="38746"/>
    <cellStyle name="RowTitles-Detail 4 5 5 2 2 3" xfId="38747"/>
    <cellStyle name="RowTitles-Detail 4 5 5 2 3" xfId="38748"/>
    <cellStyle name="RowTitles-Detail 4 5 5 2 3 2" xfId="38749"/>
    <cellStyle name="RowTitles-Detail 4 5 5 2 3 2 2" xfId="38750"/>
    <cellStyle name="RowTitles-Detail 4 5 5 2 4" xfId="38751"/>
    <cellStyle name="RowTitles-Detail 4 5 5 2 4 2" xfId="38752"/>
    <cellStyle name="RowTitles-Detail 4 5 5 2 5" xfId="38753"/>
    <cellStyle name="RowTitles-Detail 4 5 5 3" xfId="38754"/>
    <cellStyle name="RowTitles-Detail 4 5 5 3 2" xfId="38755"/>
    <cellStyle name="RowTitles-Detail 4 5 5 3 2 2" xfId="38756"/>
    <cellStyle name="RowTitles-Detail 4 5 5 3 2 2 2" xfId="38757"/>
    <cellStyle name="RowTitles-Detail 4 5 5 3 2 3" xfId="38758"/>
    <cellStyle name="RowTitles-Detail 4 5 5 3 3" xfId="38759"/>
    <cellStyle name="RowTitles-Detail 4 5 5 3 3 2" xfId="38760"/>
    <cellStyle name="RowTitles-Detail 4 5 5 3 3 2 2" xfId="38761"/>
    <cellStyle name="RowTitles-Detail 4 5 5 3 4" xfId="38762"/>
    <cellStyle name="RowTitles-Detail 4 5 5 3 4 2" xfId="38763"/>
    <cellStyle name="RowTitles-Detail 4 5 5 3 5" xfId="38764"/>
    <cellStyle name="RowTitles-Detail 4 5 5 4" xfId="38765"/>
    <cellStyle name="RowTitles-Detail 4 5 5 4 2" xfId="38766"/>
    <cellStyle name="RowTitles-Detail 4 5 5 4 2 2" xfId="38767"/>
    <cellStyle name="RowTitles-Detail 4 5 5 4 3" xfId="38768"/>
    <cellStyle name="RowTitles-Detail 4 5 5 5" xfId="38769"/>
    <cellStyle name="RowTitles-Detail 4 5 5 5 2" xfId="38770"/>
    <cellStyle name="RowTitles-Detail 4 5 5 5 2 2" xfId="38771"/>
    <cellStyle name="RowTitles-Detail 4 5 5 6" xfId="38772"/>
    <cellStyle name="RowTitles-Detail 4 5 5 6 2" xfId="38773"/>
    <cellStyle name="RowTitles-Detail 4 5 5 7" xfId="38774"/>
    <cellStyle name="RowTitles-Detail 4 5 6" xfId="38775"/>
    <cellStyle name="RowTitles-Detail 4 5 6 2" xfId="38776"/>
    <cellStyle name="RowTitles-Detail 4 5 6 2 2" xfId="38777"/>
    <cellStyle name="RowTitles-Detail 4 5 6 2 2 2" xfId="38778"/>
    <cellStyle name="RowTitles-Detail 4 5 6 2 2 2 2" xfId="38779"/>
    <cellStyle name="RowTitles-Detail 4 5 6 2 2 3" xfId="38780"/>
    <cellStyle name="RowTitles-Detail 4 5 6 2 3" xfId="38781"/>
    <cellStyle name="RowTitles-Detail 4 5 6 2 3 2" xfId="38782"/>
    <cellStyle name="RowTitles-Detail 4 5 6 2 3 2 2" xfId="38783"/>
    <cellStyle name="RowTitles-Detail 4 5 6 2 4" xfId="38784"/>
    <cellStyle name="RowTitles-Detail 4 5 6 2 4 2" xfId="38785"/>
    <cellStyle name="RowTitles-Detail 4 5 6 2 5" xfId="38786"/>
    <cellStyle name="RowTitles-Detail 4 5 6 3" xfId="38787"/>
    <cellStyle name="RowTitles-Detail 4 5 6 3 2" xfId="38788"/>
    <cellStyle name="RowTitles-Detail 4 5 6 3 2 2" xfId="38789"/>
    <cellStyle name="RowTitles-Detail 4 5 6 3 2 2 2" xfId="38790"/>
    <cellStyle name="RowTitles-Detail 4 5 6 3 2 3" xfId="38791"/>
    <cellStyle name="RowTitles-Detail 4 5 6 3 3" xfId="38792"/>
    <cellStyle name="RowTitles-Detail 4 5 6 3 3 2" xfId="38793"/>
    <cellStyle name="RowTitles-Detail 4 5 6 3 3 2 2" xfId="38794"/>
    <cellStyle name="RowTitles-Detail 4 5 6 3 4" xfId="38795"/>
    <cellStyle name="RowTitles-Detail 4 5 6 3 4 2" xfId="38796"/>
    <cellStyle name="RowTitles-Detail 4 5 6 3 5" xfId="38797"/>
    <cellStyle name="RowTitles-Detail 4 5 6 4" xfId="38798"/>
    <cellStyle name="RowTitles-Detail 4 5 6 4 2" xfId="38799"/>
    <cellStyle name="RowTitles-Detail 4 5 6 4 2 2" xfId="38800"/>
    <cellStyle name="RowTitles-Detail 4 5 6 4 3" xfId="38801"/>
    <cellStyle name="RowTitles-Detail 4 5 6 5" xfId="38802"/>
    <cellStyle name="RowTitles-Detail 4 5 6 5 2" xfId="38803"/>
    <cellStyle name="RowTitles-Detail 4 5 6 5 2 2" xfId="38804"/>
    <cellStyle name="RowTitles-Detail 4 5 6 6" xfId="38805"/>
    <cellStyle name="RowTitles-Detail 4 5 6 6 2" xfId="38806"/>
    <cellStyle name="RowTitles-Detail 4 5 6 7" xfId="38807"/>
    <cellStyle name="RowTitles-Detail 4 5 7" xfId="38808"/>
    <cellStyle name="RowTitles-Detail 4 5 7 2" xfId="38809"/>
    <cellStyle name="RowTitles-Detail 4 5 7 2 2" xfId="38810"/>
    <cellStyle name="RowTitles-Detail 4 5 7 2 2 2" xfId="38811"/>
    <cellStyle name="RowTitles-Detail 4 5 7 2 3" xfId="38812"/>
    <cellStyle name="RowTitles-Detail 4 5 7 3" xfId="38813"/>
    <cellStyle name="RowTitles-Detail 4 5 7 3 2" xfId="38814"/>
    <cellStyle name="RowTitles-Detail 4 5 7 3 2 2" xfId="38815"/>
    <cellStyle name="RowTitles-Detail 4 5 7 4" xfId="38816"/>
    <cellStyle name="RowTitles-Detail 4 5 7 4 2" xfId="38817"/>
    <cellStyle name="RowTitles-Detail 4 5 7 5" xfId="38818"/>
    <cellStyle name="RowTitles-Detail 4 5 8" xfId="38819"/>
    <cellStyle name="RowTitles-Detail 4 5 8 2" xfId="38820"/>
    <cellStyle name="RowTitles-Detail 4 5 8 2 2" xfId="38821"/>
    <cellStyle name="RowTitles-Detail 4 5 8 2 2 2" xfId="38822"/>
    <cellStyle name="RowTitles-Detail 4 5 8 2 3" xfId="38823"/>
    <cellStyle name="RowTitles-Detail 4 5 8 3" xfId="38824"/>
    <cellStyle name="RowTitles-Detail 4 5 8 3 2" xfId="38825"/>
    <cellStyle name="RowTitles-Detail 4 5 8 3 2 2" xfId="38826"/>
    <cellStyle name="RowTitles-Detail 4 5 8 4" xfId="38827"/>
    <cellStyle name="RowTitles-Detail 4 5 8 4 2" xfId="38828"/>
    <cellStyle name="RowTitles-Detail 4 5 8 5" xfId="38829"/>
    <cellStyle name="RowTitles-Detail 4 5 9" xfId="38830"/>
    <cellStyle name="RowTitles-Detail 4 5 9 2" xfId="38831"/>
    <cellStyle name="RowTitles-Detail 4 5 9 2 2" xfId="38832"/>
    <cellStyle name="RowTitles-Detail 4 5_STUD aligned by INSTIT" xfId="38833"/>
    <cellStyle name="RowTitles-Detail 4 6" xfId="599"/>
    <cellStyle name="RowTitles-Detail 4 6 10" xfId="38834"/>
    <cellStyle name="RowTitles-Detail 4 6 2" xfId="1202"/>
    <cellStyle name="RowTitles-Detail 4 6 2 2" xfId="38835"/>
    <cellStyle name="RowTitles-Detail 4 6 2 2 2" xfId="38836"/>
    <cellStyle name="RowTitles-Detail 4 6 2 2 2 2" xfId="38837"/>
    <cellStyle name="RowTitles-Detail 4 6 2 2 2 2 2" xfId="38838"/>
    <cellStyle name="RowTitles-Detail 4 6 2 2 2 3" xfId="38839"/>
    <cellStyle name="RowTitles-Detail 4 6 2 2 3" xfId="38840"/>
    <cellStyle name="RowTitles-Detail 4 6 2 2 3 2" xfId="38841"/>
    <cellStyle name="RowTitles-Detail 4 6 2 2 3 2 2" xfId="38842"/>
    <cellStyle name="RowTitles-Detail 4 6 2 2 4" xfId="38843"/>
    <cellStyle name="RowTitles-Detail 4 6 2 2 4 2" xfId="38844"/>
    <cellStyle name="RowTitles-Detail 4 6 2 2 5" xfId="38845"/>
    <cellStyle name="RowTitles-Detail 4 6 2 3" xfId="38846"/>
    <cellStyle name="RowTitles-Detail 4 6 2 3 2" xfId="38847"/>
    <cellStyle name="RowTitles-Detail 4 6 2 3 2 2" xfId="38848"/>
    <cellStyle name="RowTitles-Detail 4 6 2 3 2 2 2" xfId="38849"/>
    <cellStyle name="RowTitles-Detail 4 6 2 3 2 3" xfId="38850"/>
    <cellStyle name="RowTitles-Detail 4 6 2 3 3" xfId="38851"/>
    <cellStyle name="RowTitles-Detail 4 6 2 3 3 2" xfId="38852"/>
    <cellStyle name="RowTitles-Detail 4 6 2 3 3 2 2" xfId="38853"/>
    <cellStyle name="RowTitles-Detail 4 6 2 3 4" xfId="38854"/>
    <cellStyle name="RowTitles-Detail 4 6 2 3 4 2" xfId="38855"/>
    <cellStyle name="RowTitles-Detail 4 6 2 3 5" xfId="38856"/>
    <cellStyle name="RowTitles-Detail 4 6 2 4" xfId="38857"/>
    <cellStyle name="RowTitles-Detail 4 6 2 4 2" xfId="38858"/>
    <cellStyle name="RowTitles-Detail 4 6 2 5" xfId="38859"/>
    <cellStyle name="RowTitles-Detail 4 6 2 5 2" xfId="38860"/>
    <cellStyle name="RowTitles-Detail 4 6 2 5 2 2" xfId="38861"/>
    <cellStyle name="RowTitles-Detail 4 6 2 5 3" xfId="38862"/>
    <cellStyle name="RowTitles-Detail 4 6 2 6" xfId="38863"/>
    <cellStyle name="RowTitles-Detail 4 6 2 6 2" xfId="38864"/>
    <cellStyle name="RowTitles-Detail 4 6 2 6 2 2" xfId="38865"/>
    <cellStyle name="RowTitles-Detail 4 6 2 7" xfId="38866"/>
    <cellStyle name="RowTitles-Detail 4 6 3" xfId="38867"/>
    <cellStyle name="RowTitles-Detail 4 6 3 2" xfId="38868"/>
    <cellStyle name="RowTitles-Detail 4 6 3 2 2" xfId="38869"/>
    <cellStyle name="RowTitles-Detail 4 6 3 2 2 2" xfId="38870"/>
    <cellStyle name="RowTitles-Detail 4 6 3 2 2 2 2" xfId="38871"/>
    <cellStyle name="RowTitles-Detail 4 6 3 2 2 3" xfId="38872"/>
    <cellStyle name="RowTitles-Detail 4 6 3 2 3" xfId="38873"/>
    <cellStyle name="RowTitles-Detail 4 6 3 2 3 2" xfId="38874"/>
    <cellStyle name="RowTitles-Detail 4 6 3 2 3 2 2" xfId="38875"/>
    <cellStyle name="RowTitles-Detail 4 6 3 2 4" xfId="38876"/>
    <cellStyle name="RowTitles-Detail 4 6 3 2 4 2" xfId="38877"/>
    <cellStyle name="RowTitles-Detail 4 6 3 2 5" xfId="38878"/>
    <cellStyle name="RowTitles-Detail 4 6 3 3" xfId="38879"/>
    <cellStyle name="RowTitles-Detail 4 6 3 3 2" xfId="38880"/>
    <cellStyle name="RowTitles-Detail 4 6 3 3 2 2" xfId="38881"/>
    <cellStyle name="RowTitles-Detail 4 6 3 3 2 2 2" xfId="38882"/>
    <cellStyle name="RowTitles-Detail 4 6 3 3 2 3" xfId="38883"/>
    <cellStyle name="RowTitles-Detail 4 6 3 3 3" xfId="38884"/>
    <cellStyle name="RowTitles-Detail 4 6 3 3 3 2" xfId="38885"/>
    <cellStyle name="RowTitles-Detail 4 6 3 3 3 2 2" xfId="38886"/>
    <cellStyle name="RowTitles-Detail 4 6 3 3 4" xfId="38887"/>
    <cellStyle name="RowTitles-Detail 4 6 3 3 4 2" xfId="38888"/>
    <cellStyle name="RowTitles-Detail 4 6 3 3 5" xfId="38889"/>
    <cellStyle name="RowTitles-Detail 4 6 3 4" xfId="38890"/>
    <cellStyle name="RowTitles-Detail 4 6 3 4 2" xfId="38891"/>
    <cellStyle name="RowTitles-Detail 4 6 3 5" xfId="38892"/>
    <cellStyle name="RowTitles-Detail 4 6 3 5 2" xfId="38893"/>
    <cellStyle name="RowTitles-Detail 4 6 3 5 2 2" xfId="38894"/>
    <cellStyle name="RowTitles-Detail 4 6 3 6" xfId="38895"/>
    <cellStyle name="RowTitles-Detail 4 6 3 6 2" xfId="38896"/>
    <cellStyle name="RowTitles-Detail 4 6 3 7" xfId="38897"/>
    <cellStyle name="RowTitles-Detail 4 6 4" xfId="38898"/>
    <cellStyle name="RowTitles-Detail 4 6 4 2" xfId="38899"/>
    <cellStyle name="RowTitles-Detail 4 6 4 2 2" xfId="38900"/>
    <cellStyle name="RowTitles-Detail 4 6 4 2 2 2" xfId="38901"/>
    <cellStyle name="RowTitles-Detail 4 6 4 2 2 2 2" xfId="38902"/>
    <cellStyle name="RowTitles-Detail 4 6 4 2 2 3" xfId="38903"/>
    <cellStyle name="RowTitles-Detail 4 6 4 2 3" xfId="38904"/>
    <cellStyle name="RowTitles-Detail 4 6 4 2 3 2" xfId="38905"/>
    <cellStyle name="RowTitles-Detail 4 6 4 2 3 2 2" xfId="38906"/>
    <cellStyle name="RowTitles-Detail 4 6 4 2 4" xfId="38907"/>
    <cellStyle name="RowTitles-Detail 4 6 4 2 4 2" xfId="38908"/>
    <cellStyle name="RowTitles-Detail 4 6 4 2 5" xfId="38909"/>
    <cellStyle name="RowTitles-Detail 4 6 4 3" xfId="38910"/>
    <cellStyle name="RowTitles-Detail 4 6 4 3 2" xfId="38911"/>
    <cellStyle name="RowTitles-Detail 4 6 4 3 2 2" xfId="38912"/>
    <cellStyle name="RowTitles-Detail 4 6 4 3 2 2 2" xfId="38913"/>
    <cellStyle name="RowTitles-Detail 4 6 4 3 2 3" xfId="38914"/>
    <cellStyle name="RowTitles-Detail 4 6 4 3 3" xfId="38915"/>
    <cellStyle name="RowTitles-Detail 4 6 4 3 3 2" xfId="38916"/>
    <cellStyle name="RowTitles-Detail 4 6 4 3 3 2 2" xfId="38917"/>
    <cellStyle name="RowTitles-Detail 4 6 4 3 4" xfId="38918"/>
    <cellStyle name="RowTitles-Detail 4 6 4 3 4 2" xfId="38919"/>
    <cellStyle name="RowTitles-Detail 4 6 4 3 5" xfId="38920"/>
    <cellStyle name="RowTitles-Detail 4 6 4 4" xfId="38921"/>
    <cellStyle name="RowTitles-Detail 4 6 4 4 2" xfId="38922"/>
    <cellStyle name="RowTitles-Detail 4 6 4 5" xfId="38923"/>
    <cellStyle name="RowTitles-Detail 4 6 4 5 2" xfId="38924"/>
    <cellStyle name="RowTitles-Detail 4 6 4 5 2 2" xfId="38925"/>
    <cellStyle name="RowTitles-Detail 4 6 4 5 3" xfId="38926"/>
    <cellStyle name="RowTitles-Detail 4 6 4 6" xfId="38927"/>
    <cellStyle name="RowTitles-Detail 4 6 4 6 2" xfId="38928"/>
    <cellStyle name="RowTitles-Detail 4 6 4 6 2 2" xfId="38929"/>
    <cellStyle name="RowTitles-Detail 4 6 4 7" xfId="38930"/>
    <cellStyle name="RowTitles-Detail 4 6 4 7 2" xfId="38931"/>
    <cellStyle name="RowTitles-Detail 4 6 4 8" xfId="38932"/>
    <cellStyle name="RowTitles-Detail 4 6 5" xfId="38933"/>
    <cellStyle name="RowTitles-Detail 4 6 5 2" xfId="38934"/>
    <cellStyle name="RowTitles-Detail 4 6 5 2 2" xfId="38935"/>
    <cellStyle name="RowTitles-Detail 4 6 5 2 2 2" xfId="38936"/>
    <cellStyle name="RowTitles-Detail 4 6 5 2 2 2 2" xfId="38937"/>
    <cellStyle name="RowTitles-Detail 4 6 5 2 2 3" xfId="38938"/>
    <cellStyle name="RowTitles-Detail 4 6 5 2 3" xfId="38939"/>
    <cellStyle name="RowTitles-Detail 4 6 5 2 3 2" xfId="38940"/>
    <cellStyle name="RowTitles-Detail 4 6 5 2 3 2 2" xfId="38941"/>
    <cellStyle name="RowTitles-Detail 4 6 5 2 4" xfId="38942"/>
    <cellStyle name="RowTitles-Detail 4 6 5 2 4 2" xfId="38943"/>
    <cellStyle name="RowTitles-Detail 4 6 5 2 5" xfId="38944"/>
    <cellStyle name="RowTitles-Detail 4 6 5 3" xfId="38945"/>
    <cellStyle name="RowTitles-Detail 4 6 5 3 2" xfId="38946"/>
    <cellStyle name="RowTitles-Detail 4 6 5 3 2 2" xfId="38947"/>
    <cellStyle name="RowTitles-Detail 4 6 5 3 2 2 2" xfId="38948"/>
    <cellStyle name="RowTitles-Detail 4 6 5 3 2 3" xfId="38949"/>
    <cellStyle name="RowTitles-Detail 4 6 5 3 3" xfId="38950"/>
    <cellStyle name="RowTitles-Detail 4 6 5 3 3 2" xfId="38951"/>
    <cellStyle name="RowTitles-Detail 4 6 5 3 3 2 2" xfId="38952"/>
    <cellStyle name="RowTitles-Detail 4 6 5 3 4" xfId="38953"/>
    <cellStyle name="RowTitles-Detail 4 6 5 3 4 2" xfId="38954"/>
    <cellStyle name="RowTitles-Detail 4 6 5 3 5" xfId="38955"/>
    <cellStyle name="RowTitles-Detail 4 6 5 4" xfId="38956"/>
    <cellStyle name="RowTitles-Detail 4 6 5 4 2" xfId="38957"/>
    <cellStyle name="RowTitles-Detail 4 6 5 4 2 2" xfId="38958"/>
    <cellStyle name="RowTitles-Detail 4 6 5 4 3" xfId="38959"/>
    <cellStyle name="RowTitles-Detail 4 6 5 5" xfId="38960"/>
    <cellStyle name="RowTitles-Detail 4 6 5 5 2" xfId="38961"/>
    <cellStyle name="RowTitles-Detail 4 6 5 5 2 2" xfId="38962"/>
    <cellStyle name="RowTitles-Detail 4 6 5 6" xfId="38963"/>
    <cellStyle name="RowTitles-Detail 4 6 5 6 2" xfId="38964"/>
    <cellStyle name="RowTitles-Detail 4 6 5 7" xfId="38965"/>
    <cellStyle name="RowTitles-Detail 4 6 6" xfId="38966"/>
    <cellStyle name="RowTitles-Detail 4 6 6 2" xfId="38967"/>
    <cellStyle name="RowTitles-Detail 4 6 6 2 2" xfId="38968"/>
    <cellStyle name="RowTitles-Detail 4 6 6 2 2 2" xfId="38969"/>
    <cellStyle name="RowTitles-Detail 4 6 6 2 2 2 2" xfId="38970"/>
    <cellStyle name="RowTitles-Detail 4 6 6 2 2 3" xfId="38971"/>
    <cellStyle name="RowTitles-Detail 4 6 6 2 3" xfId="38972"/>
    <cellStyle name="RowTitles-Detail 4 6 6 2 3 2" xfId="38973"/>
    <cellStyle name="RowTitles-Detail 4 6 6 2 3 2 2" xfId="38974"/>
    <cellStyle name="RowTitles-Detail 4 6 6 2 4" xfId="38975"/>
    <cellStyle name="RowTitles-Detail 4 6 6 2 4 2" xfId="38976"/>
    <cellStyle name="RowTitles-Detail 4 6 6 2 5" xfId="38977"/>
    <cellStyle name="RowTitles-Detail 4 6 6 3" xfId="38978"/>
    <cellStyle name="RowTitles-Detail 4 6 6 3 2" xfId="38979"/>
    <cellStyle name="RowTitles-Detail 4 6 6 3 2 2" xfId="38980"/>
    <cellStyle name="RowTitles-Detail 4 6 6 3 2 2 2" xfId="38981"/>
    <cellStyle name="RowTitles-Detail 4 6 6 3 2 3" xfId="38982"/>
    <cellStyle name="RowTitles-Detail 4 6 6 3 3" xfId="38983"/>
    <cellStyle name="RowTitles-Detail 4 6 6 3 3 2" xfId="38984"/>
    <cellStyle name="RowTitles-Detail 4 6 6 3 3 2 2" xfId="38985"/>
    <cellStyle name="RowTitles-Detail 4 6 6 3 4" xfId="38986"/>
    <cellStyle name="RowTitles-Detail 4 6 6 3 4 2" xfId="38987"/>
    <cellStyle name="RowTitles-Detail 4 6 6 3 5" xfId="38988"/>
    <cellStyle name="RowTitles-Detail 4 6 6 4" xfId="38989"/>
    <cellStyle name="RowTitles-Detail 4 6 6 4 2" xfId="38990"/>
    <cellStyle name="RowTitles-Detail 4 6 6 4 2 2" xfId="38991"/>
    <cellStyle name="RowTitles-Detail 4 6 6 4 3" xfId="38992"/>
    <cellStyle name="RowTitles-Detail 4 6 6 5" xfId="38993"/>
    <cellStyle name="RowTitles-Detail 4 6 6 5 2" xfId="38994"/>
    <cellStyle name="RowTitles-Detail 4 6 6 5 2 2" xfId="38995"/>
    <cellStyle name="RowTitles-Detail 4 6 6 6" xfId="38996"/>
    <cellStyle name="RowTitles-Detail 4 6 6 6 2" xfId="38997"/>
    <cellStyle name="RowTitles-Detail 4 6 6 7" xfId="38998"/>
    <cellStyle name="RowTitles-Detail 4 6 7" xfId="38999"/>
    <cellStyle name="RowTitles-Detail 4 6 7 2" xfId="39000"/>
    <cellStyle name="RowTitles-Detail 4 6 7 2 2" xfId="39001"/>
    <cellStyle name="RowTitles-Detail 4 6 7 2 2 2" xfId="39002"/>
    <cellStyle name="RowTitles-Detail 4 6 7 2 3" xfId="39003"/>
    <cellStyle name="RowTitles-Detail 4 6 7 3" xfId="39004"/>
    <cellStyle name="RowTitles-Detail 4 6 7 3 2" xfId="39005"/>
    <cellStyle name="RowTitles-Detail 4 6 7 3 2 2" xfId="39006"/>
    <cellStyle name="RowTitles-Detail 4 6 7 4" xfId="39007"/>
    <cellStyle name="RowTitles-Detail 4 6 7 4 2" xfId="39008"/>
    <cellStyle name="RowTitles-Detail 4 6 7 5" xfId="39009"/>
    <cellStyle name="RowTitles-Detail 4 6 8" xfId="39010"/>
    <cellStyle name="RowTitles-Detail 4 6 8 2" xfId="39011"/>
    <cellStyle name="RowTitles-Detail 4 6 9" xfId="39012"/>
    <cellStyle name="RowTitles-Detail 4 6 9 2" xfId="39013"/>
    <cellStyle name="RowTitles-Detail 4 6 9 2 2" xfId="39014"/>
    <cellStyle name="RowTitles-Detail 4 6_STUD aligned by INSTIT" xfId="39015"/>
    <cellStyle name="RowTitles-Detail 4 7" xfId="600"/>
    <cellStyle name="RowTitles-Detail 4 7 2" xfId="39016"/>
    <cellStyle name="RowTitles-Detail 4 7 2 2" xfId="39017"/>
    <cellStyle name="RowTitles-Detail 4 7 2 2 2" xfId="39018"/>
    <cellStyle name="RowTitles-Detail 4 7 2 2 2 2" xfId="39019"/>
    <cellStyle name="RowTitles-Detail 4 7 2 2 3" xfId="39020"/>
    <cellStyle name="RowTitles-Detail 4 7 2 3" xfId="39021"/>
    <cellStyle name="RowTitles-Detail 4 7 2 3 2" xfId="39022"/>
    <cellStyle name="RowTitles-Detail 4 7 2 3 2 2" xfId="39023"/>
    <cellStyle name="RowTitles-Detail 4 7 2 4" xfId="39024"/>
    <cellStyle name="RowTitles-Detail 4 7 2 4 2" xfId="39025"/>
    <cellStyle name="RowTitles-Detail 4 7 2 5" xfId="39026"/>
    <cellStyle name="RowTitles-Detail 4 7 3" xfId="39027"/>
    <cellStyle name="RowTitles-Detail 4 7 3 2" xfId="39028"/>
    <cellStyle name="RowTitles-Detail 4 7 3 2 2" xfId="39029"/>
    <cellStyle name="RowTitles-Detail 4 7 3 2 2 2" xfId="39030"/>
    <cellStyle name="RowTitles-Detail 4 7 3 2 3" xfId="39031"/>
    <cellStyle name="RowTitles-Detail 4 7 3 3" xfId="39032"/>
    <cellStyle name="RowTitles-Detail 4 7 3 3 2" xfId="39033"/>
    <cellStyle name="RowTitles-Detail 4 7 3 3 2 2" xfId="39034"/>
    <cellStyle name="RowTitles-Detail 4 7 3 4" xfId="39035"/>
    <cellStyle name="RowTitles-Detail 4 7 3 4 2" xfId="39036"/>
    <cellStyle name="RowTitles-Detail 4 7 3 5" xfId="39037"/>
    <cellStyle name="RowTitles-Detail 4 7 4" xfId="39038"/>
    <cellStyle name="RowTitles-Detail 4 7 4 2" xfId="39039"/>
    <cellStyle name="RowTitles-Detail 4 7 5" xfId="39040"/>
    <cellStyle name="RowTitles-Detail 4 7 5 2" xfId="39041"/>
    <cellStyle name="RowTitles-Detail 4 7 5 2 2" xfId="39042"/>
    <cellStyle name="RowTitles-Detail 4 7 5 3" xfId="39043"/>
    <cellStyle name="RowTitles-Detail 4 7 6" xfId="39044"/>
    <cellStyle name="RowTitles-Detail 4 7 6 2" xfId="39045"/>
    <cellStyle name="RowTitles-Detail 4 7 6 2 2" xfId="39046"/>
    <cellStyle name="RowTitles-Detail 4 7 7" xfId="39047"/>
    <cellStyle name="RowTitles-Detail 4 8" xfId="601"/>
    <cellStyle name="RowTitles-Detail 4 8 2" xfId="39048"/>
    <cellStyle name="RowTitles-Detail 4 8 2 2" xfId="39049"/>
    <cellStyle name="RowTitles-Detail 4 8 2 2 2" xfId="39050"/>
    <cellStyle name="RowTitles-Detail 4 8 2 2 2 2" xfId="39051"/>
    <cellStyle name="RowTitles-Detail 4 8 2 2 3" xfId="39052"/>
    <cellStyle name="RowTitles-Detail 4 8 2 3" xfId="39053"/>
    <cellStyle name="RowTitles-Detail 4 8 2 3 2" xfId="39054"/>
    <cellStyle name="RowTitles-Detail 4 8 2 3 2 2" xfId="39055"/>
    <cellStyle name="RowTitles-Detail 4 8 2 4" xfId="39056"/>
    <cellStyle name="RowTitles-Detail 4 8 2 4 2" xfId="39057"/>
    <cellStyle name="RowTitles-Detail 4 8 2 5" xfId="39058"/>
    <cellStyle name="RowTitles-Detail 4 8 3" xfId="39059"/>
    <cellStyle name="RowTitles-Detail 4 8 3 2" xfId="39060"/>
    <cellStyle name="RowTitles-Detail 4 8 3 2 2" xfId="39061"/>
    <cellStyle name="RowTitles-Detail 4 8 3 2 2 2" xfId="39062"/>
    <cellStyle name="RowTitles-Detail 4 8 3 2 3" xfId="39063"/>
    <cellStyle name="RowTitles-Detail 4 8 3 3" xfId="39064"/>
    <cellStyle name="RowTitles-Detail 4 8 3 3 2" xfId="39065"/>
    <cellStyle name="RowTitles-Detail 4 8 3 3 2 2" xfId="39066"/>
    <cellStyle name="RowTitles-Detail 4 8 3 4" xfId="39067"/>
    <cellStyle name="RowTitles-Detail 4 8 3 4 2" xfId="39068"/>
    <cellStyle name="RowTitles-Detail 4 8 3 5" xfId="39069"/>
    <cellStyle name="RowTitles-Detail 4 8 4" xfId="39070"/>
    <cellStyle name="RowTitles-Detail 4 8 4 2" xfId="39071"/>
    <cellStyle name="RowTitles-Detail 4 8 5" xfId="39072"/>
    <cellStyle name="RowTitles-Detail 4 8 5 2" xfId="39073"/>
    <cellStyle name="RowTitles-Detail 4 8 5 2 2" xfId="39074"/>
    <cellStyle name="RowTitles-Detail 4 8 6" xfId="39075"/>
    <cellStyle name="RowTitles-Detail 4 8 6 2" xfId="39076"/>
    <cellStyle name="RowTitles-Detail 4 8 7" xfId="39077"/>
    <cellStyle name="RowTitles-Detail 4 8 8" xfId="39078"/>
    <cellStyle name="RowTitles-Detail 4 9" xfId="602"/>
    <cellStyle name="RowTitles-Detail 4 9 2" xfId="39079"/>
    <cellStyle name="RowTitles-Detail 4 9 2 2" xfId="39080"/>
    <cellStyle name="RowTitles-Detail 4 9 2 2 2" xfId="39081"/>
    <cellStyle name="RowTitles-Detail 4 9 2 2 2 2" xfId="39082"/>
    <cellStyle name="RowTitles-Detail 4 9 2 2 3" xfId="39083"/>
    <cellStyle name="RowTitles-Detail 4 9 2 3" xfId="39084"/>
    <cellStyle name="RowTitles-Detail 4 9 2 3 2" xfId="39085"/>
    <cellStyle name="RowTitles-Detail 4 9 2 3 2 2" xfId="39086"/>
    <cellStyle name="RowTitles-Detail 4 9 2 4" xfId="39087"/>
    <cellStyle name="RowTitles-Detail 4 9 2 4 2" xfId="39088"/>
    <cellStyle name="RowTitles-Detail 4 9 2 5" xfId="39089"/>
    <cellStyle name="RowTitles-Detail 4 9 3" xfId="39090"/>
    <cellStyle name="RowTitles-Detail 4 9 3 2" xfId="39091"/>
    <cellStyle name="RowTitles-Detail 4 9 3 2 2" xfId="39092"/>
    <cellStyle name="RowTitles-Detail 4 9 3 2 2 2" xfId="39093"/>
    <cellStyle name="RowTitles-Detail 4 9 3 2 3" xfId="39094"/>
    <cellStyle name="RowTitles-Detail 4 9 3 3" xfId="39095"/>
    <cellStyle name="RowTitles-Detail 4 9 3 3 2" xfId="39096"/>
    <cellStyle name="RowTitles-Detail 4 9 3 3 2 2" xfId="39097"/>
    <cellStyle name="RowTitles-Detail 4 9 3 4" xfId="39098"/>
    <cellStyle name="RowTitles-Detail 4 9 3 4 2" xfId="39099"/>
    <cellStyle name="RowTitles-Detail 4 9 3 5" xfId="39100"/>
    <cellStyle name="RowTitles-Detail 4 9 4" xfId="39101"/>
    <cellStyle name="RowTitles-Detail 4 9 4 2" xfId="39102"/>
    <cellStyle name="RowTitles-Detail 4 9 5" xfId="39103"/>
    <cellStyle name="RowTitles-Detail 4 9 5 2" xfId="39104"/>
    <cellStyle name="RowTitles-Detail 4 9 5 2 2" xfId="39105"/>
    <cellStyle name="RowTitles-Detail 4 9 5 3" xfId="39106"/>
    <cellStyle name="RowTitles-Detail 4 9 6" xfId="39107"/>
    <cellStyle name="RowTitles-Detail 4 9 6 2" xfId="39108"/>
    <cellStyle name="RowTitles-Detail 4 9 6 2 2" xfId="39109"/>
    <cellStyle name="RowTitles-Detail 4 9 7" xfId="39110"/>
    <cellStyle name="RowTitles-Detail 4 9 7 2" xfId="39111"/>
    <cellStyle name="RowTitles-Detail 4 9 8" xfId="39112"/>
    <cellStyle name="RowTitles-Detail 4 9 9" xfId="39113"/>
    <cellStyle name="RowTitles-Detail 4_STUD aligned by INSTIT" xfId="39114"/>
    <cellStyle name="RowTitles-Detail 5" xfId="603"/>
    <cellStyle name="RowTitles-Detail 5 10" xfId="675"/>
    <cellStyle name="RowTitles-Detail 5 11" xfId="39115"/>
    <cellStyle name="RowTitles-Detail 5 2" xfId="604"/>
    <cellStyle name="RowTitles-Detail 5 2 2" xfId="39116"/>
    <cellStyle name="RowTitles-Detail 5 2 2 2" xfId="39117"/>
    <cellStyle name="RowTitles-Detail 5 2 2 2 2" xfId="39118"/>
    <cellStyle name="RowTitles-Detail 5 2 2 2 2 2" xfId="39119"/>
    <cellStyle name="RowTitles-Detail 5 2 2 2 3" xfId="39120"/>
    <cellStyle name="RowTitles-Detail 5 2 2 3" xfId="39121"/>
    <cellStyle name="RowTitles-Detail 5 2 2 3 2" xfId="39122"/>
    <cellStyle name="RowTitles-Detail 5 2 2 3 2 2" xfId="39123"/>
    <cellStyle name="RowTitles-Detail 5 2 2 4" xfId="39124"/>
    <cellStyle name="RowTitles-Detail 5 2 2 4 2" xfId="39125"/>
    <cellStyle name="RowTitles-Detail 5 2 2 5" xfId="39126"/>
    <cellStyle name="RowTitles-Detail 5 2 3" xfId="39127"/>
    <cellStyle name="RowTitles-Detail 5 2 3 2" xfId="39128"/>
    <cellStyle name="RowTitles-Detail 5 2 3 2 2" xfId="39129"/>
    <cellStyle name="RowTitles-Detail 5 2 3 2 2 2" xfId="39130"/>
    <cellStyle name="RowTitles-Detail 5 2 3 2 3" xfId="39131"/>
    <cellStyle name="RowTitles-Detail 5 2 3 3" xfId="39132"/>
    <cellStyle name="RowTitles-Detail 5 2 3 3 2" xfId="39133"/>
    <cellStyle name="RowTitles-Detail 5 2 3 3 2 2" xfId="39134"/>
    <cellStyle name="RowTitles-Detail 5 2 3 4" xfId="39135"/>
    <cellStyle name="RowTitles-Detail 5 2 3 4 2" xfId="39136"/>
    <cellStyle name="RowTitles-Detail 5 2 3 5" xfId="39137"/>
    <cellStyle name="RowTitles-Detail 5 2 4" xfId="39138"/>
    <cellStyle name="RowTitles-Detail 5 2 4 2" xfId="39139"/>
    <cellStyle name="RowTitles-Detail 5 2 5" xfId="39140"/>
    <cellStyle name="RowTitles-Detail 5 2 5 2" xfId="39141"/>
    <cellStyle name="RowTitles-Detail 5 2 5 2 2" xfId="39142"/>
    <cellStyle name="RowTitles-Detail 5 2 6" xfId="39143"/>
    <cellStyle name="RowTitles-Detail 5 3" xfId="605"/>
    <cellStyle name="RowTitles-Detail 5 3 2" xfId="39144"/>
    <cellStyle name="RowTitles-Detail 5 3 2 2" xfId="39145"/>
    <cellStyle name="RowTitles-Detail 5 3 2 2 2" xfId="39146"/>
    <cellStyle name="RowTitles-Detail 5 3 2 2 2 2" xfId="39147"/>
    <cellStyle name="RowTitles-Detail 5 3 2 2 3" xfId="39148"/>
    <cellStyle name="RowTitles-Detail 5 3 2 3" xfId="39149"/>
    <cellStyle name="RowTitles-Detail 5 3 2 3 2" xfId="39150"/>
    <cellStyle name="RowTitles-Detail 5 3 2 3 2 2" xfId="39151"/>
    <cellStyle name="RowTitles-Detail 5 3 2 4" xfId="39152"/>
    <cellStyle name="RowTitles-Detail 5 3 2 4 2" xfId="39153"/>
    <cellStyle name="RowTitles-Detail 5 3 2 5" xfId="39154"/>
    <cellStyle name="RowTitles-Detail 5 3 3" xfId="39155"/>
    <cellStyle name="RowTitles-Detail 5 3 3 2" xfId="39156"/>
    <cellStyle name="RowTitles-Detail 5 3 3 2 2" xfId="39157"/>
    <cellStyle name="RowTitles-Detail 5 3 3 2 2 2" xfId="39158"/>
    <cellStyle name="RowTitles-Detail 5 3 3 2 3" xfId="39159"/>
    <cellStyle name="RowTitles-Detail 5 3 3 3" xfId="39160"/>
    <cellStyle name="RowTitles-Detail 5 3 3 3 2" xfId="39161"/>
    <cellStyle name="RowTitles-Detail 5 3 3 3 2 2" xfId="39162"/>
    <cellStyle name="RowTitles-Detail 5 3 3 4" xfId="39163"/>
    <cellStyle name="RowTitles-Detail 5 3 3 4 2" xfId="39164"/>
    <cellStyle name="RowTitles-Detail 5 3 3 5" xfId="39165"/>
    <cellStyle name="RowTitles-Detail 5 3 4" xfId="39166"/>
    <cellStyle name="RowTitles-Detail 5 3 4 2" xfId="39167"/>
    <cellStyle name="RowTitles-Detail 5 3 5" xfId="39168"/>
    <cellStyle name="RowTitles-Detail 5 3 5 2" xfId="39169"/>
    <cellStyle name="RowTitles-Detail 5 3 5 2 2" xfId="39170"/>
    <cellStyle name="RowTitles-Detail 5 3 5 3" xfId="39171"/>
    <cellStyle name="RowTitles-Detail 5 3 6" xfId="39172"/>
    <cellStyle name="RowTitles-Detail 5 3 6 2" xfId="39173"/>
    <cellStyle name="RowTitles-Detail 5 3 6 2 2" xfId="39174"/>
    <cellStyle name="RowTitles-Detail 5 3 7" xfId="39175"/>
    <cellStyle name="RowTitles-Detail 5 3 7 2" xfId="39176"/>
    <cellStyle name="RowTitles-Detail 5 3 8" xfId="39177"/>
    <cellStyle name="RowTitles-Detail 5 3 9" xfId="39178"/>
    <cellStyle name="RowTitles-Detail 5 4" xfId="606"/>
    <cellStyle name="RowTitles-Detail 5 4 2" xfId="39179"/>
    <cellStyle name="RowTitles-Detail 5 4 2 2" xfId="39180"/>
    <cellStyle name="RowTitles-Detail 5 4 2 2 2" xfId="39181"/>
    <cellStyle name="RowTitles-Detail 5 4 2 2 2 2" xfId="39182"/>
    <cellStyle name="RowTitles-Detail 5 4 2 2 3" xfId="39183"/>
    <cellStyle name="RowTitles-Detail 5 4 2 3" xfId="39184"/>
    <cellStyle name="RowTitles-Detail 5 4 2 3 2" xfId="39185"/>
    <cellStyle name="RowTitles-Detail 5 4 2 3 2 2" xfId="39186"/>
    <cellStyle name="RowTitles-Detail 5 4 2 4" xfId="39187"/>
    <cellStyle name="RowTitles-Detail 5 4 2 4 2" xfId="39188"/>
    <cellStyle name="RowTitles-Detail 5 4 2 5" xfId="39189"/>
    <cellStyle name="RowTitles-Detail 5 4 3" xfId="39190"/>
    <cellStyle name="RowTitles-Detail 5 4 3 2" xfId="39191"/>
    <cellStyle name="RowTitles-Detail 5 4 3 2 2" xfId="39192"/>
    <cellStyle name="RowTitles-Detail 5 4 3 2 2 2" xfId="39193"/>
    <cellStyle name="RowTitles-Detail 5 4 3 2 3" xfId="39194"/>
    <cellStyle name="RowTitles-Detail 5 4 3 3" xfId="39195"/>
    <cellStyle name="RowTitles-Detail 5 4 3 3 2" xfId="39196"/>
    <cellStyle name="RowTitles-Detail 5 4 3 3 2 2" xfId="39197"/>
    <cellStyle name="RowTitles-Detail 5 4 3 4" xfId="39198"/>
    <cellStyle name="RowTitles-Detail 5 4 3 4 2" xfId="39199"/>
    <cellStyle name="RowTitles-Detail 5 4 3 5" xfId="39200"/>
    <cellStyle name="RowTitles-Detail 5 4 4" xfId="39201"/>
    <cellStyle name="RowTitles-Detail 5 4 4 2" xfId="39202"/>
    <cellStyle name="RowTitles-Detail 5 4 4 2 2" xfId="39203"/>
    <cellStyle name="RowTitles-Detail 5 4 4 3" xfId="39204"/>
    <cellStyle name="RowTitles-Detail 5 4 5" xfId="39205"/>
    <cellStyle name="RowTitles-Detail 5 4 5 2" xfId="39206"/>
    <cellStyle name="RowTitles-Detail 5 4 5 2 2" xfId="39207"/>
    <cellStyle name="RowTitles-Detail 5 4 6" xfId="39208"/>
    <cellStyle name="RowTitles-Detail 5 4 6 2" xfId="39209"/>
    <cellStyle name="RowTitles-Detail 5 4 7" xfId="39210"/>
    <cellStyle name="RowTitles-Detail 5 4 8" xfId="39211"/>
    <cellStyle name="RowTitles-Detail 5 5" xfId="607"/>
    <cellStyle name="RowTitles-Detail 5 5 2" xfId="39212"/>
    <cellStyle name="RowTitles-Detail 5 5 2 2" xfId="39213"/>
    <cellStyle name="RowTitles-Detail 5 5 2 2 2" xfId="39214"/>
    <cellStyle name="RowTitles-Detail 5 5 2 2 2 2" xfId="39215"/>
    <cellStyle name="RowTitles-Detail 5 5 2 2 3" xfId="39216"/>
    <cellStyle name="RowTitles-Detail 5 5 2 3" xfId="39217"/>
    <cellStyle name="RowTitles-Detail 5 5 2 3 2" xfId="39218"/>
    <cellStyle name="RowTitles-Detail 5 5 2 3 2 2" xfId="39219"/>
    <cellStyle name="RowTitles-Detail 5 5 2 4" xfId="39220"/>
    <cellStyle name="RowTitles-Detail 5 5 2 4 2" xfId="39221"/>
    <cellStyle name="RowTitles-Detail 5 5 2 5" xfId="39222"/>
    <cellStyle name="RowTitles-Detail 5 5 3" xfId="39223"/>
    <cellStyle name="RowTitles-Detail 5 5 3 2" xfId="39224"/>
    <cellStyle name="RowTitles-Detail 5 5 3 2 2" xfId="39225"/>
    <cellStyle name="RowTitles-Detail 5 5 3 2 2 2" xfId="39226"/>
    <cellStyle name="RowTitles-Detail 5 5 3 2 3" xfId="39227"/>
    <cellStyle name="RowTitles-Detail 5 5 3 3" xfId="39228"/>
    <cellStyle name="RowTitles-Detail 5 5 3 3 2" xfId="39229"/>
    <cellStyle name="RowTitles-Detail 5 5 3 3 2 2" xfId="39230"/>
    <cellStyle name="RowTitles-Detail 5 5 3 4" xfId="39231"/>
    <cellStyle name="RowTitles-Detail 5 5 3 4 2" xfId="39232"/>
    <cellStyle name="RowTitles-Detail 5 5 3 5" xfId="39233"/>
    <cellStyle name="RowTitles-Detail 5 5 4" xfId="39234"/>
    <cellStyle name="RowTitles-Detail 5 5 4 2" xfId="39235"/>
    <cellStyle name="RowTitles-Detail 5 5 4 2 2" xfId="39236"/>
    <cellStyle name="RowTitles-Detail 5 5 4 3" xfId="39237"/>
    <cellStyle name="RowTitles-Detail 5 5 5" xfId="39238"/>
    <cellStyle name="RowTitles-Detail 5 5 5 2" xfId="39239"/>
    <cellStyle name="RowTitles-Detail 5 5 5 2 2" xfId="39240"/>
    <cellStyle name="RowTitles-Detail 5 5 6" xfId="39241"/>
    <cellStyle name="RowTitles-Detail 5 5 6 2" xfId="39242"/>
    <cellStyle name="RowTitles-Detail 5 5 7" xfId="39243"/>
    <cellStyle name="RowTitles-Detail 5 5 8" xfId="39244"/>
    <cellStyle name="RowTitles-Detail 5 6" xfId="608"/>
    <cellStyle name="RowTitles-Detail 5 6 2" xfId="39245"/>
    <cellStyle name="RowTitles-Detail 5 6 2 2" xfId="39246"/>
    <cellStyle name="RowTitles-Detail 5 6 2 2 2" xfId="39247"/>
    <cellStyle name="RowTitles-Detail 5 6 2 2 2 2" xfId="39248"/>
    <cellStyle name="RowTitles-Detail 5 6 2 2 3" xfId="39249"/>
    <cellStyle name="RowTitles-Detail 5 6 2 3" xfId="39250"/>
    <cellStyle name="RowTitles-Detail 5 6 2 3 2" xfId="39251"/>
    <cellStyle name="RowTitles-Detail 5 6 2 3 2 2" xfId="39252"/>
    <cellStyle name="RowTitles-Detail 5 6 2 4" xfId="39253"/>
    <cellStyle name="RowTitles-Detail 5 6 2 4 2" xfId="39254"/>
    <cellStyle name="RowTitles-Detail 5 6 2 5" xfId="39255"/>
    <cellStyle name="RowTitles-Detail 5 6 3" xfId="39256"/>
    <cellStyle name="RowTitles-Detail 5 6 3 2" xfId="39257"/>
    <cellStyle name="RowTitles-Detail 5 6 3 2 2" xfId="39258"/>
    <cellStyle name="RowTitles-Detail 5 6 3 2 2 2" xfId="39259"/>
    <cellStyle name="RowTitles-Detail 5 6 3 2 3" xfId="39260"/>
    <cellStyle name="RowTitles-Detail 5 6 3 3" xfId="39261"/>
    <cellStyle name="RowTitles-Detail 5 6 3 3 2" xfId="39262"/>
    <cellStyle name="RowTitles-Detail 5 6 3 3 2 2" xfId="39263"/>
    <cellStyle name="RowTitles-Detail 5 6 3 4" xfId="39264"/>
    <cellStyle name="RowTitles-Detail 5 6 3 4 2" xfId="39265"/>
    <cellStyle name="RowTitles-Detail 5 6 3 5" xfId="39266"/>
    <cellStyle name="RowTitles-Detail 5 6 4" xfId="39267"/>
    <cellStyle name="RowTitles-Detail 5 6 4 2" xfId="39268"/>
    <cellStyle name="RowTitles-Detail 5 6 4 2 2" xfId="39269"/>
    <cellStyle name="RowTitles-Detail 5 6 4 3" xfId="39270"/>
    <cellStyle name="RowTitles-Detail 5 6 5" xfId="39271"/>
    <cellStyle name="RowTitles-Detail 5 6 5 2" xfId="39272"/>
    <cellStyle name="RowTitles-Detail 5 6 5 2 2" xfId="39273"/>
    <cellStyle name="RowTitles-Detail 5 6 6" xfId="39274"/>
    <cellStyle name="RowTitles-Detail 5 6 6 2" xfId="39275"/>
    <cellStyle name="RowTitles-Detail 5 6 7" xfId="39276"/>
    <cellStyle name="RowTitles-Detail 5 6 8" xfId="39277"/>
    <cellStyle name="RowTitles-Detail 5 7" xfId="609"/>
    <cellStyle name="RowTitles-Detail 5 7 2" xfId="39278"/>
    <cellStyle name="RowTitles-Detail 5 7 2 2" xfId="39279"/>
    <cellStyle name="RowTitles-Detail 5 7 2 2 2" xfId="39280"/>
    <cellStyle name="RowTitles-Detail 5 7 2 3" xfId="39281"/>
    <cellStyle name="RowTitles-Detail 5 7 3" xfId="39282"/>
    <cellStyle name="RowTitles-Detail 5 7 3 2" xfId="39283"/>
    <cellStyle name="RowTitles-Detail 5 7 3 2 2" xfId="39284"/>
    <cellStyle name="RowTitles-Detail 5 7 4" xfId="39285"/>
    <cellStyle name="RowTitles-Detail 5 7 4 2" xfId="39286"/>
    <cellStyle name="RowTitles-Detail 5 7 5" xfId="39287"/>
    <cellStyle name="RowTitles-Detail 5 7 6" xfId="39288"/>
    <cellStyle name="RowTitles-Detail 5 8" xfId="610"/>
    <cellStyle name="RowTitles-Detail 5 8 2" xfId="39289"/>
    <cellStyle name="RowTitles-Detail 5 8 3" xfId="39290"/>
    <cellStyle name="RowTitles-Detail 5 9" xfId="611"/>
    <cellStyle name="RowTitles-Detail 5 9 2" xfId="39291"/>
    <cellStyle name="RowTitles-Detail 5 9 2 2" xfId="39292"/>
    <cellStyle name="RowTitles-Detail 5 9 3" xfId="39293"/>
    <cellStyle name="RowTitles-Detail 5_STUD aligned by INSTIT" xfId="39294"/>
    <cellStyle name="RowTitles-Detail 6" xfId="612"/>
    <cellStyle name="RowTitles-Detail 6 10" xfId="39295"/>
    <cellStyle name="RowTitles-Detail 6 2" xfId="1203"/>
    <cellStyle name="RowTitles-Detail 6 2 2" xfId="39296"/>
    <cellStyle name="RowTitles-Detail 6 2 2 2" xfId="39297"/>
    <cellStyle name="RowTitles-Detail 6 2 2 2 2" xfId="39298"/>
    <cellStyle name="RowTitles-Detail 6 2 2 2 2 2" xfId="39299"/>
    <cellStyle name="RowTitles-Detail 6 2 2 2 3" xfId="39300"/>
    <cellStyle name="RowTitles-Detail 6 2 2 3" xfId="39301"/>
    <cellStyle name="RowTitles-Detail 6 2 2 3 2" xfId="39302"/>
    <cellStyle name="RowTitles-Detail 6 2 2 3 2 2" xfId="39303"/>
    <cellStyle name="RowTitles-Detail 6 2 2 4" xfId="39304"/>
    <cellStyle name="RowTitles-Detail 6 2 2 4 2" xfId="39305"/>
    <cellStyle name="RowTitles-Detail 6 2 2 5" xfId="39306"/>
    <cellStyle name="RowTitles-Detail 6 2 3" xfId="39307"/>
    <cellStyle name="RowTitles-Detail 6 2 3 2" xfId="39308"/>
    <cellStyle name="RowTitles-Detail 6 2 3 2 2" xfId="39309"/>
    <cellStyle name="RowTitles-Detail 6 2 3 2 2 2" xfId="39310"/>
    <cellStyle name="RowTitles-Detail 6 2 3 2 3" xfId="39311"/>
    <cellStyle name="RowTitles-Detail 6 2 3 3" xfId="39312"/>
    <cellStyle name="RowTitles-Detail 6 2 3 3 2" xfId="39313"/>
    <cellStyle name="RowTitles-Detail 6 2 3 3 2 2" xfId="39314"/>
    <cellStyle name="RowTitles-Detail 6 2 3 4" xfId="39315"/>
    <cellStyle name="RowTitles-Detail 6 2 3 4 2" xfId="39316"/>
    <cellStyle name="RowTitles-Detail 6 2 3 5" xfId="39317"/>
    <cellStyle name="RowTitles-Detail 6 2 4" xfId="39318"/>
    <cellStyle name="RowTitles-Detail 6 2 4 2" xfId="39319"/>
    <cellStyle name="RowTitles-Detail 6 2 5" xfId="39320"/>
    <cellStyle name="RowTitles-Detail 6 2 5 2" xfId="39321"/>
    <cellStyle name="RowTitles-Detail 6 2 5 2 2" xfId="39322"/>
    <cellStyle name="RowTitles-Detail 6 2 5 3" xfId="39323"/>
    <cellStyle name="RowTitles-Detail 6 2 6" xfId="39324"/>
    <cellStyle name="RowTitles-Detail 6 2 6 2" xfId="39325"/>
    <cellStyle name="RowTitles-Detail 6 2 6 2 2" xfId="39326"/>
    <cellStyle name="RowTitles-Detail 6 2 7" xfId="39327"/>
    <cellStyle name="RowTitles-Detail 6 2 7 2" xfId="39328"/>
    <cellStyle name="RowTitles-Detail 6 2 8" xfId="39329"/>
    <cellStyle name="RowTitles-Detail 6 2 9" xfId="39330"/>
    <cellStyle name="RowTitles-Detail 6 3" xfId="39331"/>
    <cellStyle name="RowTitles-Detail 6 3 2" xfId="39332"/>
    <cellStyle name="RowTitles-Detail 6 3 2 2" xfId="39333"/>
    <cellStyle name="RowTitles-Detail 6 3 2 2 2" xfId="39334"/>
    <cellStyle name="RowTitles-Detail 6 3 2 2 2 2" xfId="39335"/>
    <cellStyle name="RowTitles-Detail 6 3 2 2 3" xfId="39336"/>
    <cellStyle name="RowTitles-Detail 6 3 2 3" xfId="39337"/>
    <cellStyle name="RowTitles-Detail 6 3 2 3 2" xfId="39338"/>
    <cellStyle name="RowTitles-Detail 6 3 2 3 2 2" xfId="39339"/>
    <cellStyle name="RowTitles-Detail 6 3 2 4" xfId="39340"/>
    <cellStyle name="RowTitles-Detail 6 3 2 4 2" xfId="39341"/>
    <cellStyle name="RowTitles-Detail 6 3 2 5" xfId="39342"/>
    <cellStyle name="RowTitles-Detail 6 3 3" xfId="39343"/>
    <cellStyle name="RowTitles-Detail 6 3 3 2" xfId="39344"/>
    <cellStyle name="RowTitles-Detail 6 3 3 2 2" xfId="39345"/>
    <cellStyle name="RowTitles-Detail 6 3 3 2 2 2" xfId="39346"/>
    <cellStyle name="RowTitles-Detail 6 3 3 2 3" xfId="39347"/>
    <cellStyle name="RowTitles-Detail 6 3 3 3" xfId="39348"/>
    <cellStyle name="RowTitles-Detail 6 3 3 3 2" xfId="39349"/>
    <cellStyle name="RowTitles-Detail 6 3 3 3 2 2" xfId="39350"/>
    <cellStyle name="RowTitles-Detail 6 3 3 4" xfId="39351"/>
    <cellStyle name="RowTitles-Detail 6 3 3 4 2" xfId="39352"/>
    <cellStyle name="RowTitles-Detail 6 3 3 5" xfId="39353"/>
    <cellStyle name="RowTitles-Detail 6 3 4" xfId="39354"/>
    <cellStyle name="RowTitles-Detail 6 3 4 2" xfId="39355"/>
    <cellStyle name="RowTitles-Detail 6 3 5" xfId="39356"/>
    <cellStyle name="RowTitles-Detail 6 3 5 2" xfId="39357"/>
    <cellStyle name="RowTitles-Detail 6 3 5 2 2" xfId="39358"/>
    <cellStyle name="RowTitles-Detail 6 4" xfId="39359"/>
    <cellStyle name="RowTitles-Detail 6 4 2" xfId="39360"/>
    <cellStyle name="RowTitles-Detail 6 4 2 2" xfId="39361"/>
    <cellStyle name="RowTitles-Detail 6 4 2 2 2" xfId="39362"/>
    <cellStyle name="RowTitles-Detail 6 4 2 2 2 2" xfId="39363"/>
    <cellStyle name="RowTitles-Detail 6 4 2 2 3" xfId="39364"/>
    <cellStyle name="RowTitles-Detail 6 4 2 3" xfId="39365"/>
    <cellStyle name="RowTitles-Detail 6 4 2 3 2" xfId="39366"/>
    <cellStyle name="RowTitles-Detail 6 4 2 3 2 2" xfId="39367"/>
    <cellStyle name="RowTitles-Detail 6 4 2 4" xfId="39368"/>
    <cellStyle name="RowTitles-Detail 6 4 2 4 2" xfId="39369"/>
    <cellStyle name="RowTitles-Detail 6 4 2 5" xfId="39370"/>
    <cellStyle name="RowTitles-Detail 6 4 3" xfId="39371"/>
    <cellStyle name="RowTitles-Detail 6 4 3 2" xfId="39372"/>
    <cellStyle name="RowTitles-Detail 6 4 3 2 2" xfId="39373"/>
    <cellStyle name="RowTitles-Detail 6 4 3 2 2 2" xfId="39374"/>
    <cellStyle name="RowTitles-Detail 6 4 3 2 3" xfId="39375"/>
    <cellStyle name="RowTitles-Detail 6 4 3 3" xfId="39376"/>
    <cellStyle name="RowTitles-Detail 6 4 3 3 2" xfId="39377"/>
    <cellStyle name="RowTitles-Detail 6 4 3 3 2 2" xfId="39378"/>
    <cellStyle name="RowTitles-Detail 6 4 3 4" xfId="39379"/>
    <cellStyle name="RowTitles-Detail 6 4 3 4 2" xfId="39380"/>
    <cellStyle name="RowTitles-Detail 6 4 3 5" xfId="39381"/>
    <cellStyle name="RowTitles-Detail 6 4 4" xfId="39382"/>
    <cellStyle name="RowTitles-Detail 6 4 4 2" xfId="39383"/>
    <cellStyle name="RowTitles-Detail 6 4 4 2 2" xfId="39384"/>
    <cellStyle name="RowTitles-Detail 6 4 4 3" xfId="39385"/>
    <cellStyle name="RowTitles-Detail 6 4 5" xfId="39386"/>
    <cellStyle name="RowTitles-Detail 6 4 5 2" xfId="39387"/>
    <cellStyle name="RowTitles-Detail 6 4 5 2 2" xfId="39388"/>
    <cellStyle name="RowTitles-Detail 6 4 6" xfId="39389"/>
    <cellStyle name="RowTitles-Detail 6 4 6 2" xfId="39390"/>
    <cellStyle name="RowTitles-Detail 6 4 7" xfId="39391"/>
    <cellStyle name="RowTitles-Detail 6 5" xfId="39392"/>
    <cellStyle name="RowTitles-Detail 6 5 2" xfId="39393"/>
    <cellStyle name="RowTitles-Detail 6 5 2 2" xfId="39394"/>
    <cellStyle name="RowTitles-Detail 6 5 2 2 2" xfId="39395"/>
    <cellStyle name="RowTitles-Detail 6 5 2 2 2 2" xfId="39396"/>
    <cellStyle name="RowTitles-Detail 6 5 2 2 3" xfId="39397"/>
    <cellStyle name="RowTitles-Detail 6 5 2 3" xfId="39398"/>
    <cellStyle name="RowTitles-Detail 6 5 2 3 2" xfId="39399"/>
    <cellStyle name="RowTitles-Detail 6 5 2 3 2 2" xfId="39400"/>
    <cellStyle name="RowTitles-Detail 6 5 2 4" xfId="39401"/>
    <cellStyle name="RowTitles-Detail 6 5 2 4 2" xfId="39402"/>
    <cellStyle name="RowTitles-Detail 6 5 2 5" xfId="39403"/>
    <cellStyle name="RowTitles-Detail 6 5 3" xfId="39404"/>
    <cellStyle name="RowTitles-Detail 6 5 3 2" xfId="39405"/>
    <cellStyle name="RowTitles-Detail 6 5 3 2 2" xfId="39406"/>
    <cellStyle name="RowTitles-Detail 6 5 3 2 2 2" xfId="39407"/>
    <cellStyle name="RowTitles-Detail 6 5 3 2 3" xfId="39408"/>
    <cellStyle name="RowTitles-Detail 6 5 3 3" xfId="39409"/>
    <cellStyle name="RowTitles-Detail 6 5 3 3 2" xfId="39410"/>
    <cellStyle name="RowTitles-Detail 6 5 3 3 2 2" xfId="39411"/>
    <cellStyle name="RowTitles-Detail 6 5 3 4" xfId="39412"/>
    <cellStyle name="RowTitles-Detail 6 5 3 4 2" xfId="39413"/>
    <cellStyle name="RowTitles-Detail 6 5 3 5" xfId="39414"/>
    <cellStyle name="RowTitles-Detail 6 5 4" xfId="39415"/>
    <cellStyle name="RowTitles-Detail 6 5 4 2" xfId="39416"/>
    <cellStyle name="RowTitles-Detail 6 5 4 2 2" xfId="39417"/>
    <cellStyle name="RowTitles-Detail 6 5 4 3" xfId="39418"/>
    <cellStyle name="RowTitles-Detail 6 5 5" xfId="39419"/>
    <cellStyle name="RowTitles-Detail 6 5 5 2" xfId="39420"/>
    <cellStyle name="RowTitles-Detail 6 5 5 2 2" xfId="39421"/>
    <cellStyle name="RowTitles-Detail 6 5 6" xfId="39422"/>
    <cellStyle name="RowTitles-Detail 6 5 6 2" xfId="39423"/>
    <cellStyle name="RowTitles-Detail 6 5 7" xfId="39424"/>
    <cellStyle name="RowTitles-Detail 6 6" xfId="39425"/>
    <cellStyle name="RowTitles-Detail 6 6 2" xfId="39426"/>
    <cellStyle name="RowTitles-Detail 6 6 2 2" xfId="39427"/>
    <cellStyle name="RowTitles-Detail 6 6 2 2 2" xfId="39428"/>
    <cellStyle name="RowTitles-Detail 6 6 2 2 2 2" xfId="39429"/>
    <cellStyle name="RowTitles-Detail 6 6 2 2 3" xfId="39430"/>
    <cellStyle name="RowTitles-Detail 6 6 2 3" xfId="39431"/>
    <cellStyle name="RowTitles-Detail 6 6 2 3 2" xfId="39432"/>
    <cellStyle name="RowTitles-Detail 6 6 2 3 2 2" xfId="39433"/>
    <cellStyle name="RowTitles-Detail 6 6 2 4" xfId="39434"/>
    <cellStyle name="RowTitles-Detail 6 6 2 4 2" xfId="39435"/>
    <cellStyle name="RowTitles-Detail 6 6 2 5" xfId="39436"/>
    <cellStyle name="RowTitles-Detail 6 6 3" xfId="39437"/>
    <cellStyle name="RowTitles-Detail 6 6 3 2" xfId="39438"/>
    <cellStyle name="RowTitles-Detail 6 6 3 2 2" xfId="39439"/>
    <cellStyle name="RowTitles-Detail 6 6 3 2 2 2" xfId="39440"/>
    <cellStyle name="RowTitles-Detail 6 6 3 2 3" xfId="39441"/>
    <cellStyle name="RowTitles-Detail 6 6 3 3" xfId="39442"/>
    <cellStyle name="RowTitles-Detail 6 6 3 3 2" xfId="39443"/>
    <cellStyle name="RowTitles-Detail 6 6 3 3 2 2" xfId="39444"/>
    <cellStyle name="RowTitles-Detail 6 6 3 4" xfId="39445"/>
    <cellStyle name="RowTitles-Detail 6 6 3 4 2" xfId="39446"/>
    <cellStyle name="RowTitles-Detail 6 6 3 5" xfId="39447"/>
    <cellStyle name="RowTitles-Detail 6 6 4" xfId="39448"/>
    <cellStyle name="RowTitles-Detail 6 6 4 2" xfId="39449"/>
    <cellStyle name="RowTitles-Detail 6 6 4 2 2" xfId="39450"/>
    <cellStyle name="RowTitles-Detail 6 6 4 3" xfId="39451"/>
    <cellStyle name="RowTitles-Detail 6 6 5" xfId="39452"/>
    <cellStyle name="RowTitles-Detail 6 6 5 2" xfId="39453"/>
    <cellStyle name="RowTitles-Detail 6 6 5 2 2" xfId="39454"/>
    <cellStyle name="RowTitles-Detail 6 6 6" xfId="39455"/>
    <cellStyle name="RowTitles-Detail 6 6 6 2" xfId="39456"/>
    <cellStyle name="RowTitles-Detail 6 6 7" xfId="39457"/>
    <cellStyle name="RowTitles-Detail 6 7" xfId="39458"/>
    <cellStyle name="RowTitles-Detail 6 7 2" xfId="39459"/>
    <cellStyle name="RowTitles-Detail 6 7 2 2" xfId="39460"/>
    <cellStyle name="RowTitles-Detail 6 7 2 2 2" xfId="39461"/>
    <cellStyle name="RowTitles-Detail 6 7 2 3" xfId="39462"/>
    <cellStyle name="RowTitles-Detail 6 7 3" xfId="39463"/>
    <cellStyle name="RowTitles-Detail 6 7 3 2" xfId="39464"/>
    <cellStyle name="RowTitles-Detail 6 7 3 2 2" xfId="39465"/>
    <cellStyle name="RowTitles-Detail 6 7 4" xfId="39466"/>
    <cellStyle name="RowTitles-Detail 6 7 4 2" xfId="39467"/>
    <cellStyle name="RowTitles-Detail 6 7 5" xfId="39468"/>
    <cellStyle name="RowTitles-Detail 6 8" xfId="39469"/>
    <cellStyle name="RowTitles-Detail 6 8 2" xfId="39470"/>
    <cellStyle name="RowTitles-Detail 6 8 2 2" xfId="39471"/>
    <cellStyle name="RowTitles-Detail 6 8 2 2 2" xfId="39472"/>
    <cellStyle name="RowTitles-Detail 6 8 2 3" xfId="39473"/>
    <cellStyle name="RowTitles-Detail 6 8 3" xfId="39474"/>
    <cellStyle name="RowTitles-Detail 6 8 3 2" xfId="39475"/>
    <cellStyle name="RowTitles-Detail 6 8 3 2 2" xfId="39476"/>
    <cellStyle name="RowTitles-Detail 6 8 4" xfId="39477"/>
    <cellStyle name="RowTitles-Detail 6 8 4 2" xfId="39478"/>
    <cellStyle name="RowTitles-Detail 6 8 5" xfId="39479"/>
    <cellStyle name="RowTitles-Detail 6 9" xfId="39480"/>
    <cellStyle name="RowTitles-Detail 6 9 2" xfId="39481"/>
    <cellStyle name="RowTitles-Detail 6 9 2 2" xfId="39482"/>
    <cellStyle name="RowTitles-Detail 6_STUD aligned by INSTIT" xfId="39483"/>
    <cellStyle name="RowTitles-Detail 7" xfId="613"/>
    <cellStyle name="RowTitles-Detail 7 10" xfId="39484"/>
    <cellStyle name="RowTitles-Detail 7 2" xfId="1204"/>
    <cellStyle name="RowTitles-Detail 7 2 2" xfId="39485"/>
    <cellStyle name="RowTitles-Detail 7 2 2 2" xfId="39486"/>
    <cellStyle name="RowTitles-Detail 7 2 2 2 2" xfId="39487"/>
    <cellStyle name="RowTitles-Detail 7 2 2 2 2 2" xfId="39488"/>
    <cellStyle name="RowTitles-Detail 7 2 2 2 3" xfId="39489"/>
    <cellStyle name="RowTitles-Detail 7 2 2 3" xfId="39490"/>
    <cellStyle name="RowTitles-Detail 7 2 2 3 2" xfId="39491"/>
    <cellStyle name="RowTitles-Detail 7 2 2 3 2 2" xfId="39492"/>
    <cellStyle name="RowTitles-Detail 7 2 2 4" xfId="39493"/>
    <cellStyle name="RowTitles-Detail 7 2 2 4 2" xfId="39494"/>
    <cellStyle name="RowTitles-Detail 7 2 2 5" xfId="39495"/>
    <cellStyle name="RowTitles-Detail 7 2 3" xfId="39496"/>
    <cellStyle name="RowTitles-Detail 7 2 3 2" xfId="39497"/>
    <cellStyle name="RowTitles-Detail 7 2 3 2 2" xfId="39498"/>
    <cellStyle name="RowTitles-Detail 7 2 3 2 2 2" xfId="39499"/>
    <cellStyle name="RowTitles-Detail 7 2 3 2 3" xfId="39500"/>
    <cellStyle name="RowTitles-Detail 7 2 3 3" xfId="39501"/>
    <cellStyle name="RowTitles-Detail 7 2 3 3 2" xfId="39502"/>
    <cellStyle name="RowTitles-Detail 7 2 3 3 2 2" xfId="39503"/>
    <cellStyle name="RowTitles-Detail 7 2 3 4" xfId="39504"/>
    <cellStyle name="RowTitles-Detail 7 2 3 4 2" xfId="39505"/>
    <cellStyle name="RowTitles-Detail 7 2 3 5" xfId="39506"/>
    <cellStyle name="RowTitles-Detail 7 2 4" xfId="39507"/>
    <cellStyle name="RowTitles-Detail 7 2 4 2" xfId="39508"/>
    <cellStyle name="RowTitles-Detail 7 2 5" xfId="39509"/>
    <cellStyle name="RowTitles-Detail 7 2 5 2" xfId="39510"/>
    <cellStyle name="RowTitles-Detail 7 2 5 2 2" xfId="39511"/>
    <cellStyle name="RowTitles-Detail 7 2 6" xfId="39512"/>
    <cellStyle name="RowTitles-Detail 7 2 6 2" xfId="39513"/>
    <cellStyle name="RowTitles-Detail 7 2 7" xfId="39514"/>
    <cellStyle name="RowTitles-Detail 7 2 8" xfId="39515"/>
    <cellStyle name="RowTitles-Detail 7 3" xfId="39516"/>
    <cellStyle name="RowTitles-Detail 7 3 2" xfId="39517"/>
    <cellStyle name="RowTitles-Detail 7 3 2 2" xfId="39518"/>
    <cellStyle name="RowTitles-Detail 7 3 2 2 2" xfId="39519"/>
    <cellStyle name="RowTitles-Detail 7 3 2 2 2 2" xfId="39520"/>
    <cellStyle name="RowTitles-Detail 7 3 2 2 3" xfId="39521"/>
    <cellStyle name="RowTitles-Detail 7 3 2 3" xfId="39522"/>
    <cellStyle name="RowTitles-Detail 7 3 2 3 2" xfId="39523"/>
    <cellStyle name="RowTitles-Detail 7 3 2 3 2 2" xfId="39524"/>
    <cellStyle name="RowTitles-Detail 7 3 2 4" xfId="39525"/>
    <cellStyle name="RowTitles-Detail 7 3 2 4 2" xfId="39526"/>
    <cellStyle name="RowTitles-Detail 7 3 2 5" xfId="39527"/>
    <cellStyle name="RowTitles-Detail 7 3 3" xfId="39528"/>
    <cellStyle name="RowTitles-Detail 7 3 3 2" xfId="39529"/>
    <cellStyle name="RowTitles-Detail 7 3 3 2 2" xfId="39530"/>
    <cellStyle name="RowTitles-Detail 7 3 3 2 2 2" xfId="39531"/>
    <cellStyle name="RowTitles-Detail 7 3 3 2 3" xfId="39532"/>
    <cellStyle name="RowTitles-Detail 7 3 3 3" xfId="39533"/>
    <cellStyle name="RowTitles-Detail 7 3 3 3 2" xfId="39534"/>
    <cellStyle name="RowTitles-Detail 7 3 3 3 2 2" xfId="39535"/>
    <cellStyle name="RowTitles-Detail 7 3 3 4" xfId="39536"/>
    <cellStyle name="RowTitles-Detail 7 3 3 4 2" xfId="39537"/>
    <cellStyle name="RowTitles-Detail 7 3 3 5" xfId="39538"/>
    <cellStyle name="RowTitles-Detail 7 3 4" xfId="39539"/>
    <cellStyle name="RowTitles-Detail 7 3 4 2" xfId="39540"/>
    <cellStyle name="RowTitles-Detail 7 3 4 2 2" xfId="39541"/>
    <cellStyle name="RowTitles-Detail 7 3 4 3" xfId="39542"/>
    <cellStyle name="RowTitles-Detail 7 3 5" xfId="39543"/>
    <cellStyle name="RowTitles-Detail 7 3 5 2" xfId="39544"/>
    <cellStyle name="RowTitles-Detail 7 3 5 2 2" xfId="39545"/>
    <cellStyle name="RowTitles-Detail 7 4" xfId="39546"/>
    <cellStyle name="RowTitles-Detail 7 4 2" xfId="39547"/>
    <cellStyle name="RowTitles-Detail 7 4 2 2" xfId="39548"/>
    <cellStyle name="RowTitles-Detail 7 4 2 2 2" xfId="39549"/>
    <cellStyle name="RowTitles-Detail 7 4 2 2 2 2" xfId="39550"/>
    <cellStyle name="RowTitles-Detail 7 4 2 2 3" xfId="39551"/>
    <cellStyle name="RowTitles-Detail 7 4 2 3" xfId="39552"/>
    <cellStyle name="RowTitles-Detail 7 4 2 3 2" xfId="39553"/>
    <cellStyle name="RowTitles-Detail 7 4 2 3 2 2" xfId="39554"/>
    <cellStyle name="RowTitles-Detail 7 4 2 4" xfId="39555"/>
    <cellStyle name="RowTitles-Detail 7 4 2 4 2" xfId="39556"/>
    <cellStyle name="RowTitles-Detail 7 4 2 5" xfId="39557"/>
    <cellStyle name="RowTitles-Detail 7 4 3" xfId="39558"/>
    <cellStyle name="RowTitles-Detail 7 4 3 2" xfId="39559"/>
    <cellStyle name="RowTitles-Detail 7 4 3 2 2" xfId="39560"/>
    <cellStyle name="RowTitles-Detail 7 4 3 2 2 2" xfId="39561"/>
    <cellStyle name="RowTitles-Detail 7 4 3 2 3" xfId="39562"/>
    <cellStyle name="RowTitles-Detail 7 4 3 3" xfId="39563"/>
    <cellStyle name="RowTitles-Detail 7 4 3 3 2" xfId="39564"/>
    <cellStyle name="RowTitles-Detail 7 4 3 3 2 2" xfId="39565"/>
    <cellStyle name="RowTitles-Detail 7 4 3 4" xfId="39566"/>
    <cellStyle name="RowTitles-Detail 7 4 3 4 2" xfId="39567"/>
    <cellStyle name="RowTitles-Detail 7 4 3 5" xfId="39568"/>
    <cellStyle name="RowTitles-Detail 7 4 4" xfId="39569"/>
    <cellStyle name="RowTitles-Detail 7 4 4 2" xfId="39570"/>
    <cellStyle name="RowTitles-Detail 7 4 4 2 2" xfId="39571"/>
    <cellStyle name="RowTitles-Detail 7 4 4 3" xfId="39572"/>
    <cellStyle name="RowTitles-Detail 7 4 5" xfId="39573"/>
    <cellStyle name="RowTitles-Detail 7 4 5 2" xfId="39574"/>
    <cellStyle name="RowTitles-Detail 7 4 5 2 2" xfId="39575"/>
    <cellStyle name="RowTitles-Detail 7 4 6" xfId="39576"/>
    <cellStyle name="RowTitles-Detail 7 4 6 2" xfId="39577"/>
    <cellStyle name="RowTitles-Detail 7 4 7" xfId="39578"/>
    <cellStyle name="RowTitles-Detail 7 5" xfId="39579"/>
    <cellStyle name="RowTitles-Detail 7 5 2" xfId="39580"/>
    <cellStyle name="RowTitles-Detail 7 5 2 2" xfId="39581"/>
    <cellStyle name="RowTitles-Detail 7 5 2 2 2" xfId="39582"/>
    <cellStyle name="RowTitles-Detail 7 5 2 2 2 2" xfId="39583"/>
    <cellStyle name="RowTitles-Detail 7 5 2 2 3" xfId="39584"/>
    <cellStyle name="RowTitles-Detail 7 5 2 3" xfId="39585"/>
    <cellStyle name="RowTitles-Detail 7 5 2 3 2" xfId="39586"/>
    <cellStyle name="RowTitles-Detail 7 5 2 3 2 2" xfId="39587"/>
    <cellStyle name="RowTitles-Detail 7 5 2 4" xfId="39588"/>
    <cellStyle name="RowTitles-Detail 7 5 2 4 2" xfId="39589"/>
    <cellStyle name="RowTitles-Detail 7 5 2 5" xfId="39590"/>
    <cellStyle name="RowTitles-Detail 7 5 3" xfId="39591"/>
    <cellStyle name="RowTitles-Detail 7 5 3 2" xfId="39592"/>
    <cellStyle name="RowTitles-Detail 7 5 3 2 2" xfId="39593"/>
    <cellStyle name="RowTitles-Detail 7 5 3 2 2 2" xfId="39594"/>
    <cellStyle name="RowTitles-Detail 7 5 3 2 3" xfId="39595"/>
    <cellStyle name="RowTitles-Detail 7 5 3 3" xfId="39596"/>
    <cellStyle name="RowTitles-Detail 7 5 3 3 2" xfId="39597"/>
    <cellStyle name="RowTitles-Detail 7 5 3 3 2 2" xfId="39598"/>
    <cellStyle name="RowTitles-Detail 7 5 3 4" xfId="39599"/>
    <cellStyle name="RowTitles-Detail 7 5 3 4 2" xfId="39600"/>
    <cellStyle name="RowTitles-Detail 7 5 3 5" xfId="39601"/>
    <cellStyle name="RowTitles-Detail 7 5 4" xfId="39602"/>
    <cellStyle name="RowTitles-Detail 7 5 4 2" xfId="39603"/>
    <cellStyle name="RowTitles-Detail 7 5 4 2 2" xfId="39604"/>
    <cellStyle name="RowTitles-Detail 7 5 4 3" xfId="39605"/>
    <cellStyle name="RowTitles-Detail 7 5 5" xfId="39606"/>
    <cellStyle name="RowTitles-Detail 7 5 5 2" xfId="39607"/>
    <cellStyle name="RowTitles-Detail 7 5 5 2 2" xfId="39608"/>
    <cellStyle name="RowTitles-Detail 7 5 6" xfId="39609"/>
    <cellStyle name="RowTitles-Detail 7 5 6 2" xfId="39610"/>
    <cellStyle name="RowTitles-Detail 7 5 7" xfId="39611"/>
    <cellStyle name="RowTitles-Detail 7 6" xfId="39612"/>
    <cellStyle name="RowTitles-Detail 7 6 2" xfId="39613"/>
    <cellStyle name="RowTitles-Detail 7 6 2 2" xfId="39614"/>
    <cellStyle name="RowTitles-Detail 7 6 2 2 2" xfId="39615"/>
    <cellStyle name="RowTitles-Detail 7 6 2 2 2 2" xfId="39616"/>
    <cellStyle name="RowTitles-Detail 7 6 2 2 3" xfId="39617"/>
    <cellStyle name="RowTitles-Detail 7 6 2 3" xfId="39618"/>
    <cellStyle name="RowTitles-Detail 7 6 2 3 2" xfId="39619"/>
    <cellStyle name="RowTitles-Detail 7 6 2 3 2 2" xfId="39620"/>
    <cellStyle name="RowTitles-Detail 7 6 2 4" xfId="39621"/>
    <cellStyle name="RowTitles-Detail 7 6 2 4 2" xfId="39622"/>
    <cellStyle name="RowTitles-Detail 7 6 2 5" xfId="39623"/>
    <cellStyle name="RowTitles-Detail 7 6 3" xfId="39624"/>
    <cellStyle name="RowTitles-Detail 7 6 3 2" xfId="39625"/>
    <cellStyle name="RowTitles-Detail 7 6 3 2 2" xfId="39626"/>
    <cellStyle name="RowTitles-Detail 7 6 3 2 2 2" xfId="39627"/>
    <cellStyle name="RowTitles-Detail 7 6 3 2 3" xfId="39628"/>
    <cellStyle name="RowTitles-Detail 7 6 3 3" xfId="39629"/>
    <cellStyle name="RowTitles-Detail 7 6 3 3 2" xfId="39630"/>
    <cellStyle name="RowTitles-Detail 7 6 3 3 2 2" xfId="39631"/>
    <cellStyle name="RowTitles-Detail 7 6 3 4" xfId="39632"/>
    <cellStyle name="RowTitles-Detail 7 6 3 4 2" xfId="39633"/>
    <cellStyle name="RowTitles-Detail 7 6 3 5" xfId="39634"/>
    <cellStyle name="RowTitles-Detail 7 6 4" xfId="39635"/>
    <cellStyle name="RowTitles-Detail 7 6 4 2" xfId="39636"/>
    <cellStyle name="RowTitles-Detail 7 6 4 2 2" xfId="39637"/>
    <cellStyle name="RowTitles-Detail 7 6 4 3" xfId="39638"/>
    <cellStyle name="RowTitles-Detail 7 6 5" xfId="39639"/>
    <cellStyle name="RowTitles-Detail 7 6 5 2" xfId="39640"/>
    <cellStyle name="RowTitles-Detail 7 6 5 2 2" xfId="39641"/>
    <cellStyle name="RowTitles-Detail 7 6 6" xfId="39642"/>
    <cellStyle name="RowTitles-Detail 7 6 6 2" xfId="39643"/>
    <cellStyle name="RowTitles-Detail 7 6 7" xfId="39644"/>
    <cellStyle name="RowTitles-Detail 7 7" xfId="39645"/>
    <cellStyle name="RowTitles-Detail 7 7 2" xfId="39646"/>
    <cellStyle name="RowTitles-Detail 7 7 2 2" xfId="39647"/>
    <cellStyle name="RowTitles-Detail 7 7 2 2 2" xfId="39648"/>
    <cellStyle name="RowTitles-Detail 7 7 2 3" xfId="39649"/>
    <cellStyle name="RowTitles-Detail 7 7 3" xfId="39650"/>
    <cellStyle name="RowTitles-Detail 7 7 3 2" xfId="39651"/>
    <cellStyle name="RowTitles-Detail 7 7 3 2 2" xfId="39652"/>
    <cellStyle name="RowTitles-Detail 7 7 4" xfId="39653"/>
    <cellStyle name="RowTitles-Detail 7 7 4 2" xfId="39654"/>
    <cellStyle name="RowTitles-Detail 7 7 5" xfId="39655"/>
    <cellStyle name="RowTitles-Detail 7 8" xfId="39656"/>
    <cellStyle name="RowTitles-Detail 7 8 2" xfId="39657"/>
    <cellStyle name="RowTitles-Detail 7 8 2 2" xfId="39658"/>
    <cellStyle name="RowTitles-Detail 7 8 2 2 2" xfId="39659"/>
    <cellStyle name="RowTitles-Detail 7 8 2 3" xfId="39660"/>
    <cellStyle name="RowTitles-Detail 7 8 3" xfId="39661"/>
    <cellStyle name="RowTitles-Detail 7 8 3 2" xfId="39662"/>
    <cellStyle name="RowTitles-Detail 7 8 3 2 2" xfId="39663"/>
    <cellStyle name="RowTitles-Detail 7 8 4" xfId="39664"/>
    <cellStyle name="RowTitles-Detail 7 8 4 2" xfId="39665"/>
    <cellStyle name="RowTitles-Detail 7 8 5" xfId="39666"/>
    <cellStyle name="RowTitles-Detail 7 9" xfId="39667"/>
    <cellStyle name="RowTitles-Detail 7 9 2" xfId="39668"/>
    <cellStyle name="RowTitles-Detail 7 9 2 2" xfId="39669"/>
    <cellStyle name="RowTitles-Detail 7_STUD aligned by INSTIT" xfId="39670"/>
    <cellStyle name="RowTitles-Detail 8" xfId="614"/>
    <cellStyle name="RowTitles-Detail 8 2" xfId="39671"/>
    <cellStyle name="RowTitles-Detail 8 2 2" xfId="39672"/>
    <cellStyle name="RowTitles-Detail 8 2 2 2" xfId="39673"/>
    <cellStyle name="RowTitles-Detail 8 2 2 2 2" xfId="39674"/>
    <cellStyle name="RowTitles-Detail 8 2 2 3" xfId="39675"/>
    <cellStyle name="RowTitles-Detail 8 2 3" xfId="39676"/>
    <cellStyle name="RowTitles-Detail 8 2 3 2" xfId="39677"/>
    <cellStyle name="RowTitles-Detail 8 2 3 2 2" xfId="39678"/>
    <cellStyle name="RowTitles-Detail 8 2 4" xfId="39679"/>
    <cellStyle name="RowTitles-Detail 8 2 4 2" xfId="39680"/>
    <cellStyle name="RowTitles-Detail 8 2 5" xfId="39681"/>
    <cellStyle name="RowTitles-Detail 8 3" xfId="39682"/>
    <cellStyle name="RowTitles-Detail 8 3 2" xfId="39683"/>
    <cellStyle name="RowTitles-Detail 8 3 2 2" xfId="39684"/>
    <cellStyle name="RowTitles-Detail 8 3 2 2 2" xfId="39685"/>
    <cellStyle name="RowTitles-Detail 8 3 2 3" xfId="39686"/>
    <cellStyle name="RowTitles-Detail 8 3 3" xfId="39687"/>
    <cellStyle name="RowTitles-Detail 8 3 3 2" xfId="39688"/>
    <cellStyle name="RowTitles-Detail 8 3 3 2 2" xfId="39689"/>
    <cellStyle name="RowTitles-Detail 8 3 4" xfId="39690"/>
    <cellStyle name="RowTitles-Detail 8 3 4 2" xfId="39691"/>
    <cellStyle name="RowTitles-Detail 8 3 5" xfId="39692"/>
    <cellStyle name="RowTitles-Detail 8 4" xfId="39693"/>
    <cellStyle name="RowTitles-Detail 8 4 2" xfId="39694"/>
    <cellStyle name="RowTitles-Detail 8 5" xfId="39695"/>
    <cellStyle name="RowTitles-Detail 8 5 2" xfId="39696"/>
    <cellStyle name="RowTitles-Detail 8 5 2 2" xfId="39697"/>
    <cellStyle name="RowTitles-Detail 8 6" xfId="39698"/>
    <cellStyle name="RowTitles-Detail 9" xfId="615"/>
    <cellStyle name="RowTitles-Detail 9 2" xfId="39699"/>
    <cellStyle name="RowTitles-Detail 9 2 2" xfId="39700"/>
    <cellStyle name="RowTitles-Detail 9 2 2 2" xfId="39701"/>
    <cellStyle name="RowTitles-Detail 9 2 2 2 2" xfId="39702"/>
    <cellStyle name="RowTitles-Detail 9 2 2 3" xfId="39703"/>
    <cellStyle name="RowTitles-Detail 9 2 3" xfId="39704"/>
    <cellStyle name="RowTitles-Detail 9 2 3 2" xfId="39705"/>
    <cellStyle name="RowTitles-Detail 9 2 3 2 2" xfId="39706"/>
    <cellStyle name="RowTitles-Detail 9 2 4" xfId="39707"/>
    <cellStyle name="RowTitles-Detail 9 2 4 2" xfId="39708"/>
    <cellStyle name="RowTitles-Detail 9 2 5" xfId="39709"/>
    <cellStyle name="RowTitles-Detail 9 3" xfId="39710"/>
    <cellStyle name="RowTitles-Detail 9 3 2" xfId="39711"/>
    <cellStyle name="RowTitles-Detail 9 3 2 2" xfId="39712"/>
    <cellStyle name="RowTitles-Detail 9 3 2 2 2" xfId="39713"/>
    <cellStyle name="RowTitles-Detail 9 3 2 3" xfId="39714"/>
    <cellStyle name="RowTitles-Detail 9 3 3" xfId="39715"/>
    <cellStyle name="RowTitles-Detail 9 3 3 2" xfId="39716"/>
    <cellStyle name="RowTitles-Detail 9 3 3 2 2" xfId="39717"/>
    <cellStyle name="RowTitles-Detail 9 3 4" xfId="39718"/>
    <cellStyle name="RowTitles-Detail 9 3 4 2" xfId="39719"/>
    <cellStyle name="RowTitles-Detail 9 3 5" xfId="39720"/>
    <cellStyle name="RowTitles-Detail 9 4" xfId="39721"/>
    <cellStyle name="RowTitles-Detail 9 4 2" xfId="39722"/>
    <cellStyle name="RowTitles-Detail 9 5" xfId="39723"/>
    <cellStyle name="RowTitles-Detail 9 5 2" xfId="39724"/>
    <cellStyle name="RowTitles-Detail 9 5 2 2" xfId="39725"/>
    <cellStyle name="RowTitles-Detail 9 5 3" xfId="39726"/>
    <cellStyle name="RowTitles-Detail 9 6" xfId="39727"/>
    <cellStyle name="RowTitles-Detail 9 6 2" xfId="39728"/>
    <cellStyle name="RowTitles-Detail 9 6 2 2" xfId="39729"/>
    <cellStyle name="RowTitles-Detail 9 7" xfId="39730"/>
    <cellStyle name="RowTitles-Detail 9 7 2" xfId="39731"/>
    <cellStyle name="RowTitles-Detail 9 8" xfId="39732"/>
    <cellStyle name="RowTitles-Detail 9 9" xfId="39733"/>
    <cellStyle name="RowTitles-Detail_STUD aligned by INSTIT" xfId="39734"/>
    <cellStyle name="Style 1" xfId="224"/>
    <cellStyle name="Style 2" xfId="40230"/>
    <cellStyle name="TableStyleLight1" xfId="240"/>
    <cellStyle name="TableStyleLight1 10" xfId="39735"/>
    <cellStyle name="TableStyleLight1 11" xfId="39736"/>
    <cellStyle name="TableStyleLight1 12" xfId="39737"/>
    <cellStyle name="TableStyleLight1 2" xfId="254"/>
    <cellStyle name="TableStyleLight1 2 10" xfId="616"/>
    <cellStyle name="TableStyleLight1 2 10 2" xfId="39738"/>
    <cellStyle name="TableStyleLight1 2 10 2 2" xfId="39739"/>
    <cellStyle name="TableStyleLight1 2 10 3" xfId="39740"/>
    <cellStyle name="TableStyleLight1 2 10 3 2" xfId="39741"/>
    <cellStyle name="TableStyleLight1 2 10 4" xfId="39742"/>
    <cellStyle name="TableStyleLight1 2 10 5" xfId="39743"/>
    <cellStyle name="TableStyleLight1 2 10 6" xfId="39744"/>
    <cellStyle name="TableStyleLight1 2 10 7" xfId="39745"/>
    <cellStyle name="TableStyleLight1 2 10 8" xfId="39746"/>
    <cellStyle name="TableStyleLight1 2 11" xfId="617"/>
    <cellStyle name="TableStyleLight1 2 11 2" xfId="39747"/>
    <cellStyle name="TableStyleLight1 2 11 2 2" xfId="39748"/>
    <cellStyle name="TableStyleLight1 2 11 3" xfId="39749"/>
    <cellStyle name="TableStyleLight1 2 11 3 2" xfId="39750"/>
    <cellStyle name="TableStyleLight1 2 11 4" xfId="39751"/>
    <cellStyle name="TableStyleLight1 2 11 5" xfId="39752"/>
    <cellStyle name="TableStyleLight1 2 11 6" xfId="39753"/>
    <cellStyle name="TableStyleLight1 2 11 7" xfId="39754"/>
    <cellStyle name="TableStyleLight1 2 11 8" xfId="39755"/>
    <cellStyle name="TableStyleLight1 2 12" xfId="654"/>
    <cellStyle name="TableStyleLight1 2 12 2" xfId="39756"/>
    <cellStyle name="TableStyleLight1 2 13" xfId="39757"/>
    <cellStyle name="TableStyleLight1 2 14" xfId="39758"/>
    <cellStyle name="TableStyleLight1 2 2" xfId="618"/>
    <cellStyle name="TableStyleLight1 2 2 2" xfId="619"/>
    <cellStyle name="TableStyleLight1 2 2 2 2" xfId="1205"/>
    <cellStyle name="TableStyleLight1 2 2 2 2 2" xfId="39759"/>
    <cellStyle name="TableStyleLight1 2 2 2 2 3" xfId="39760"/>
    <cellStyle name="TableStyleLight1 2 2 2 2 4" xfId="39761"/>
    <cellStyle name="TableStyleLight1 2 2 2 2 5" xfId="39762"/>
    <cellStyle name="TableStyleLight1 2 2 2 2 6" xfId="39763"/>
    <cellStyle name="TableStyleLight1 2 2 2 3" xfId="39764"/>
    <cellStyle name="TableStyleLight1 2 2 2 3 2" xfId="39765"/>
    <cellStyle name="TableStyleLight1 2 2 2 3 3" xfId="39766"/>
    <cellStyle name="TableStyleLight1 2 2 2 3 4" xfId="39767"/>
    <cellStyle name="TableStyleLight1 2 2 2 4" xfId="39768"/>
    <cellStyle name="TableStyleLight1 2 2 2 5" xfId="39769"/>
    <cellStyle name="TableStyleLight1 2 2 2_STUD aligned by INSTIT" xfId="39770"/>
    <cellStyle name="TableStyleLight1 2 2 3" xfId="620"/>
    <cellStyle name="TableStyleLight1 2 2 3 2" xfId="39771"/>
    <cellStyle name="TableStyleLight1 2 2 3 3" xfId="39772"/>
    <cellStyle name="TableStyleLight1 2 2 3 4" xfId="39773"/>
    <cellStyle name="TableStyleLight1 2 2 3 5" xfId="39774"/>
    <cellStyle name="TableStyleLight1 2 2 3 6" xfId="39775"/>
    <cellStyle name="TableStyleLight1 2 2 4" xfId="621"/>
    <cellStyle name="TableStyleLight1 2 2 4 2" xfId="39776"/>
    <cellStyle name="TableStyleLight1 2 2 4 3" xfId="39777"/>
    <cellStyle name="TableStyleLight1 2 2 4 4" xfId="39778"/>
    <cellStyle name="TableStyleLight1 2 2 4 5" xfId="39779"/>
    <cellStyle name="TableStyleLight1 2 2 5" xfId="39780"/>
    <cellStyle name="TableStyleLight1 2 2 6" xfId="39781"/>
    <cellStyle name="TableStyleLight1 2 2_STUD aligned by INSTIT" xfId="39782"/>
    <cellStyle name="TableStyleLight1 2 3" xfId="622"/>
    <cellStyle name="TableStyleLight1 2 3 2" xfId="1206"/>
    <cellStyle name="TableStyleLight1 2 3 2 2" xfId="39783"/>
    <cellStyle name="TableStyleLight1 2 3 2 3" xfId="39784"/>
    <cellStyle name="TableStyleLight1 2 3 2 4" xfId="39785"/>
    <cellStyle name="TableStyleLight1 2 3 2 5" xfId="39786"/>
    <cellStyle name="TableStyleLight1 2 3 2 6" xfId="39787"/>
    <cellStyle name="TableStyleLight1 2 3 3" xfId="39788"/>
    <cellStyle name="TableStyleLight1 2 3 3 2" xfId="39789"/>
    <cellStyle name="TableStyleLight1 2 3 3 3" xfId="39790"/>
    <cellStyle name="TableStyleLight1 2 3 3 4" xfId="39791"/>
    <cellStyle name="TableStyleLight1 2 3 4" xfId="39792"/>
    <cellStyle name="TableStyleLight1 2 3 5" xfId="39793"/>
    <cellStyle name="TableStyleLight1 2 3_STUD aligned by INSTIT" xfId="39794"/>
    <cellStyle name="TableStyleLight1 2 4" xfId="623"/>
    <cellStyle name="TableStyleLight1 2 4 10" xfId="39795"/>
    <cellStyle name="TableStyleLight1 2 4 11" xfId="39796"/>
    <cellStyle name="TableStyleLight1 2 4 2" xfId="1207"/>
    <cellStyle name="TableStyleLight1 2 4 2 2" xfId="39797"/>
    <cellStyle name="TableStyleLight1 2 4 2 3" xfId="39798"/>
    <cellStyle name="TableStyleLight1 2 4 2 4" xfId="39799"/>
    <cellStyle name="TableStyleLight1 2 4 2 5" xfId="39800"/>
    <cellStyle name="TableStyleLight1 2 4 2 6" xfId="39801"/>
    <cellStyle name="TableStyleLight1 2 4 3" xfId="39802"/>
    <cellStyle name="TableStyleLight1 2 4 3 2" xfId="39803"/>
    <cellStyle name="TableStyleLight1 2 4 3 2 2" xfId="39804"/>
    <cellStyle name="TableStyleLight1 2 4 3 3" xfId="39805"/>
    <cellStyle name="TableStyleLight1 2 4 3 3 2" xfId="39806"/>
    <cellStyle name="TableStyleLight1 2 4 3 4" xfId="39807"/>
    <cellStyle name="TableStyleLight1 2 4 3 5" xfId="39808"/>
    <cellStyle name="TableStyleLight1 2 4 3 6" xfId="39809"/>
    <cellStyle name="TableStyleLight1 2 4 3 7" xfId="39810"/>
    <cellStyle name="TableStyleLight1 2 4 4" xfId="39811"/>
    <cellStyle name="TableStyleLight1 2 4 4 2" xfId="39812"/>
    <cellStyle name="TableStyleLight1 2 4 4 2 2" xfId="39813"/>
    <cellStyle name="TableStyleLight1 2 4 4 3" xfId="39814"/>
    <cellStyle name="TableStyleLight1 2 4 4 3 2" xfId="39815"/>
    <cellStyle name="TableStyleLight1 2 4 4 4" xfId="39816"/>
    <cellStyle name="TableStyleLight1 2 4 4 5" xfId="39817"/>
    <cellStyle name="TableStyleLight1 2 4 4 6" xfId="39818"/>
    <cellStyle name="TableStyleLight1 2 4 4 7" xfId="39819"/>
    <cellStyle name="TableStyleLight1 2 4 5" xfId="39820"/>
    <cellStyle name="TableStyleLight1 2 4 5 2" xfId="39821"/>
    <cellStyle name="TableStyleLight1 2 4 5 2 2" xfId="39822"/>
    <cellStyle name="TableStyleLight1 2 4 5 3" xfId="39823"/>
    <cellStyle name="TableStyleLight1 2 4 5 3 2" xfId="39824"/>
    <cellStyle name="TableStyleLight1 2 4 5 4" xfId="39825"/>
    <cellStyle name="TableStyleLight1 2 4 5 5" xfId="39826"/>
    <cellStyle name="TableStyleLight1 2 4 5 6" xfId="39827"/>
    <cellStyle name="TableStyleLight1 2 4 5 7" xfId="39828"/>
    <cellStyle name="TableStyleLight1 2 4 6" xfId="39829"/>
    <cellStyle name="TableStyleLight1 2 4 6 2" xfId="39830"/>
    <cellStyle name="TableStyleLight1 2 4 6 2 2" xfId="39831"/>
    <cellStyle name="TableStyleLight1 2 4 6 3" xfId="39832"/>
    <cellStyle name="TableStyleLight1 2 4 6 3 2" xfId="39833"/>
    <cellStyle name="TableStyleLight1 2 4 6 4" xfId="39834"/>
    <cellStyle name="TableStyleLight1 2 4 6 5" xfId="39835"/>
    <cellStyle name="TableStyleLight1 2 4 6 6" xfId="39836"/>
    <cellStyle name="TableStyleLight1 2 4 6 7" xfId="39837"/>
    <cellStyle name="TableStyleLight1 2 4 7" xfId="39838"/>
    <cellStyle name="TableStyleLight1 2 4 8" xfId="39839"/>
    <cellStyle name="TableStyleLight1 2 4 9" xfId="39840"/>
    <cellStyle name="TableStyleLight1 2 4_STUD aligned by INSTIT" xfId="39841"/>
    <cellStyle name="TableStyleLight1 2 5" xfId="624"/>
    <cellStyle name="TableStyleLight1 2 5 10" xfId="39842"/>
    <cellStyle name="TableStyleLight1 2 5 11" xfId="39843"/>
    <cellStyle name="TableStyleLight1 2 5 12" xfId="39844"/>
    <cellStyle name="TableStyleLight1 2 5 2" xfId="1208"/>
    <cellStyle name="TableStyleLight1 2 5 2 2" xfId="39845"/>
    <cellStyle name="TableStyleLight1 2 5 2 2 2" xfId="39846"/>
    <cellStyle name="TableStyleLight1 2 5 2 3" xfId="39847"/>
    <cellStyle name="TableStyleLight1 2 5 2 3 2" xfId="39848"/>
    <cellStyle name="TableStyleLight1 2 5 2 4" xfId="39849"/>
    <cellStyle name="TableStyleLight1 2 5 2 5" xfId="39850"/>
    <cellStyle name="TableStyleLight1 2 5 2 6" xfId="39851"/>
    <cellStyle name="TableStyleLight1 2 5 2 7" xfId="39852"/>
    <cellStyle name="TableStyleLight1 2 5 3" xfId="39853"/>
    <cellStyle name="TableStyleLight1 2 5 3 2" xfId="39854"/>
    <cellStyle name="TableStyleLight1 2 5 3 2 2" xfId="39855"/>
    <cellStyle name="TableStyleLight1 2 5 3 3" xfId="39856"/>
    <cellStyle name="TableStyleLight1 2 5 3 3 2" xfId="39857"/>
    <cellStyle name="TableStyleLight1 2 5 3 4" xfId="39858"/>
    <cellStyle name="TableStyleLight1 2 5 3 5" xfId="39859"/>
    <cellStyle name="TableStyleLight1 2 5 3 6" xfId="39860"/>
    <cellStyle name="TableStyleLight1 2 5 3 7" xfId="39861"/>
    <cellStyle name="TableStyleLight1 2 5 3 8" xfId="39862"/>
    <cellStyle name="TableStyleLight1 2 5 4" xfId="39863"/>
    <cellStyle name="TableStyleLight1 2 5 4 2" xfId="39864"/>
    <cellStyle name="TableStyleLight1 2 5 4 2 2" xfId="39865"/>
    <cellStyle name="TableStyleLight1 2 5 4 3" xfId="39866"/>
    <cellStyle name="TableStyleLight1 2 5 4 3 2" xfId="39867"/>
    <cellStyle name="TableStyleLight1 2 5 4 4" xfId="39868"/>
    <cellStyle name="TableStyleLight1 2 5 4 5" xfId="39869"/>
    <cellStyle name="TableStyleLight1 2 5 4 6" xfId="39870"/>
    <cellStyle name="TableStyleLight1 2 5 4 7" xfId="39871"/>
    <cellStyle name="TableStyleLight1 2 5 5" xfId="39872"/>
    <cellStyle name="TableStyleLight1 2 5 5 2" xfId="39873"/>
    <cellStyle name="TableStyleLight1 2 5 5 2 2" xfId="39874"/>
    <cellStyle name="TableStyleLight1 2 5 5 3" xfId="39875"/>
    <cellStyle name="TableStyleLight1 2 5 5 3 2" xfId="39876"/>
    <cellStyle name="TableStyleLight1 2 5 5 4" xfId="39877"/>
    <cellStyle name="TableStyleLight1 2 5 5 5" xfId="39878"/>
    <cellStyle name="TableStyleLight1 2 5 5 6" xfId="39879"/>
    <cellStyle name="TableStyleLight1 2 5 5 7" xfId="39880"/>
    <cellStyle name="TableStyleLight1 2 5 6" xfId="39881"/>
    <cellStyle name="TableStyleLight1 2 5 6 2" xfId="39882"/>
    <cellStyle name="TableStyleLight1 2 5 6 2 2" xfId="39883"/>
    <cellStyle name="TableStyleLight1 2 5 6 3" xfId="39884"/>
    <cellStyle name="TableStyleLight1 2 5 6 3 2" xfId="39885"/>
    <cellStyle name="TableStyleLight1 2 5 6 4" xfId="39886"/>
    <cellStyle name="TableStyleLight1 2 5 6 5" xfId="39887"/>
    <cellStyle name="TableStyleLight1 2 5 6 6" xfId="39888"/>
    <cellStyle name="TableStyleLight1 2 5 6 7" xfId="39889"/>
    <cellStyle name="TableStyleLight1 2 5 7" xfId="39890"/>
    <cellStyle name="TableStyleLight1 2 5 7 2" xfId="39891"/>
    <cellStyle name="TableStyleLight1 2 5 8" xfId="39892"/>
    <cellStyle name="TableStyleLight1 2 5 8 2" xfId="39893"/>
    <cellStyle name="TableStyleLight1 2 5 9" xfId="39894"/>
    <cellStyle name="TableStyleLight1 2 5_STUD aligned by INSTIT" xfId="39895"/>
    <cellStyle name="TableStyleLight1 2 6" xfId="625"/>
    <cellStyle name="TableStyleLight1 2 6 10" xfId="39896"/>
    <cellStyle name="TableStyleLight1 2 6 11" xfId="39897"/>
    <cellStyle name="TableStyleLight1 2 6 12" xfId="39898"/>
    <cellStyle name="TableStyleLight1 2 6 2" xfId="1209"/>
    <cellStyle name="TableStyleLight1 2 6 2 2" xfId="39899"/>
    <cellStyle name="TableStyleLight1 2 6 2 2 2" xfId="39900"/>
    <cellStyle name="TableStyleLight1 2 6 2 3" xfId="39901"/>
    <cellStyle name="TableStyleLight1 2 6 2 3 2" xfId="39902"/>
    <cellStyle name="TableStyleLight1 2 6 2 4" xfId="39903"/>
    <cellStyle name="TableStyleLight1 2 6 2 5" xfId="39904"/>
    <cellStyle name="TableStyleLight1 2 6 2 6" xfId="39905"/>
    <cellStyle name="TableStyleLight1 2 6 2 7" xfId="39906"/>
    <cellStyle name="TableStyleLight1 2 6 3" xfId="39907"/>
    <cellStyle name="TableStyleLight1 2 6 3 2" xfId="39908"/>
    <cellStyle name="TableStyleLight1 2 6 3 2 2" xfId="39909"/>
    <cellStyle name="TableStyleLight1 2 6 3 3" xfId="39910"/>
    <cellStyle name="TableStyleLight1 2 6 3 3 2" xfId="39911"/>
    <cellStyle name="TableStyleLight1 2 6 3 4" xfId="39912"/>
    <cellStyle name="TableStyleLight1 2 6 3 5" xfId="39913"/>
    <cellStyle name="TableStyleLight1 2 6 3 6" xfId="39914"/>
    <cellStyle name="TableStyleLight1 2 6 3 7" xfId="39915"/>
    <cellStyle name="TableStyleLight1 2 6 3 8" xfId="39916"/>
    <cellStyle name="TableStyleLight1 2 6 4" xfId="39917"/>
    <cellStyle name="TableStyleLight1 2 6 4 2" xfId="39918"/>
    <cellStyle name="TableStyleLight1 2 6 4 2 2" xfId="39919"/>
    <cellStyle name="TableStyleLight1 2 6 4 3" xfId="39920"/>
    <cellStyle name="TableStyleLight1 2 6 4 3 2" xfId="39921"/>
    <cellStyle name="TableStyleLight1 2 6 4 4" xfId="39922"/>
    <cellStyle name="TableStyleLight1 2 6 4 5" xfId="39923"/>
    <cellStyle name="TableStyleLight1 2 6 4 6" xfId="39924"/>
    <cellStyle name="TableStyleLight1 2 6 4 7" xfId="39925"/>
    <cellStyle name="TableStyleLight1 2 6 5" xfId="39926"/>
    <cellStyle name="TableStyleLight1 2 6 5 2" xfId="39927"/>
    <cellStyle name="TableStyleLight1 2 6 5 2 2" xfId="39928"/>
    <cellStyle name="TableStyleLight1 2 6 5 3" xfId="39929"/>
    <cellStyle name="TableStyleLight1 2 6 5 3 2" xfId="39930"/>
    <cellStyle name="TableStyleLight1 2 6 5 4" xfId="39931"/>
    <cellStyle name="TableStyleLight1 2 6 5 5" xfId="39932"/>
    <cellStyle name="TableStyleLight1 2 6 5 6" xfId="39933"/>
    <cellStyle name="TableStyleLight1 2 6 5 7" xfId="39934"/>
    <cellStyle name="TableStyleLight1 2 6 6" xfId="39935"/>
    <cellStyle name="TableStyleLight1 2 6 6 2" xfId="39936"/>
    <cellStyle name="TableStyleLight1 2 6 6 2 2" xfId="39937"/>
    <cellStyle name="TableStyleLight1 2 6 6 3" xfId="39938"/>
    <cellStyle name="TableStyleLight1 2 6 6 3 2" xfId="39939"/>
    <cellStyle name="TableStyleLight1 2 6 6 4" xfId="39940"/>
    <cellStyle name="TableStyleLight1 2 6 6 5" xfId="39941"/>
    <cellStyle name="TableStyleLight1 2 6 6 6" xfId="39942"/>
    <cellStyle name="TableStyleLight1 2 6 6 7" xfId="39943"/>
    <cellStyle name="TableStyleLight1 2 6 7" xfId="39944"/>
    <cellStyle name="TableStyleLight1 2 6 7 2" xfId="39945"/>
    <cellStyle name="TableStyleLight1 2 6 8" xfId="39946"/>
    <cellStyle name="TableStyleLight1 2 6 8 2" xfId="39947"/>
    <cellStyle name="TableStyleLight1 2 6 9" xfId="39948"/>
    <cellStyle name="TableStyleLight1 2 6_STUD aligned by INSTIT" xfId="39949"/>
    <cellStyle name="TableStyleLight1 2 7" xfId="626"/>
    <cellStyle name="TableStyleLight1 2 7 2" xfId="39950"/>
    <cellStyle name="TableStyleLight1 2 7 3" xfId="39951"/>
    <cellStyle name="TableStyleLight1 2 7 4" xfId="39952"/>
    <cellStyle name="TableStyleLight1 2 7 5" xfId="39953"/>
    <cellStyle name="TableStyleLight1 2 7 6" xfId="39954"/>
    <cellStyle name="TableStyleLight1 2 8" xfId="627"/>
    <cellStyle name="TableStyleLight1 2 8 2" xfId="39955"/>
    <cellStyle name="TableStyleLight1 2 8 2 2" xfId="39956"/>
    <cellStyle name="TableStyleLight1 2 8 3" xfId="39957"/>
    <cellStyle name="TableStyleLight1 2 8 3 2" xfId="39958"/>
    <cellStyle name="TableStyleLight1 2 8 4" xfId="39959"/>
    <cellStyle name="TableStyleLight1 2 8 5" xfId="39960"/>
    <cellStyle name="TableStyleLight1 2 8 6" xfId="39961"/>
    <cellStyle name="TableStyleLight1 2 8 7" xfId="39962"/>
    <cellStyle name="TableStyleLight1 2 8 8" xfId="39963"/>
    <cellStyle name="TableStyleLight1 2 9" xfId="628"/>
    <cellStyle name="TableStyleLight1 2 9 2" xfId="39964"/>
    <cellStyle name="TableStyleLight1 2 9 2 2" xfId="39965"/>
    <cellStyle name="TableStyleLight1 2 9 3" xfId="39966"/>
    <cellStyle name="TableStyleLight1 2 9 3 2" xfId="39967"/>
    <cellStyle name="TableStyleLight1 2 9 4" xfId="39968"/>
    <cellStyle name="TableStyleLight1 2 9 5" xfId="39969"/>
    <cellStyle name="TableStyleLight1 2 9 6" xfId="39970"/>
    <cellStyle name="TableStyleLight1 2 9 7" xfId="39971"/>
    <cellStyle name="TableStyleLight1 2 9 8" xfId="39972"/>
    <cellStyle name="TableStyleLight1 2_STUD aligned by INSTIT" xfId="39973"/>
    <cellStyle name="TableStyleLight1 3" xfId="629"/>
    <cellStyle name="TableStyleLight1 3 10" xfId="630"/>
    <cellStyle name="TableStyleLight1 3 11" xfId="631"/>
    <cellStyle name="TableStyleLight1 3 12" xfId="662"/>
    <cellStyle name="TableStyleLight1 3 13" xfId="39974"/>
    <cellStyle name="TableStyleLight1 3 2" xfId="632"/>
    <cellStyle name="TableStyleLight1 3 2 10" xfId="676"/>
    <cellStyle name="TableStyleLight1 3 2 11" xfId="39975"/>
    <cellStyle name="TableStyleLight1 3 2 2" xfId="633"/>
    <cellStyle name="TableStyleLight1 3 2 2 2" xfId="39976"/>
    <cellStyle name="TableStyleLight1 3 2 2 3" xfId="39977"/>
    <cellStyle name="TableStyleLight1 3 2 2 4" xfId="39978"/>
    <cellStyle name="TableStyleLight1 3 2 2 5" xfId="39979"/>
    <cellStyle name="TableStyleLight1 3 2 2 6" xfId="39980"/>
    <cellStyle name="TableStyleLight1 3 2 3" xfId="634"/>
    <cellStyle name="TableStyleLight1 3 2 3 2" xfId="39981"/>
    <cellStyle name="TableStyleLight1 3 2 3 3" xfId="39982"/>
    <cellStyle name="TableStyleLight1 3 2 3 4" xfId="39983"/>
    <cellStyle name="TableStyleLight1 3 2 3 5" xfId="39984"/>
    <cellStyle name="TableStyleLight1 3 2 4" xfId="635"/>
    <cellStyle name="TableStyleLight1 3 2 4 2" xfId="39985"/>
    <cellStyle name="TableStyleLight1 3 2 5" xfId="636"/>
    <cellStyle name="TableStyleLight1 3 2 5 2" xfId="39986"/>
    <cellStyle name="TableStyleLight1 3 2 6" xfId="637"/>
    <cellStyle name="TableStyleLight1 3 2 7" xfId="638"/>
    <cellStyle name="TableStyleLight1 3 2 8" xfId="639"/>
    <cellStyle name="TableStyleLight1 3 2 9" xfId="640"/>
    <cellStyle name="TableStyleLight1 3 2_STUD aligned by INSTIT" xfId="39987"/>
    <cellStyle name="TableStyleLight1 3 3" xfId="641"/>
    <cellStyle name="TableStyleLight1 3 3 2" xfId="39988"/>
    <cellStyle name="TableStyleLight1 3 3 3" xfId="39989"/>
    <cellStyle name="TableStyleLight1 3 3 4" xfId="39990"/>
    <cellStyle name="TableStyleLight1 3 3 5" xfId="39991"/>
    <cellStyle name="TableStyleLight1 3 3 6" xfId="39992"/>
    <cellStyle name="TableStyleLight1 3 4" xfId="642"/>
    <cellStyle name="TableStyleLight1 3 4 2" xfId="39993"/>
    <cellStyle name="TableStyleLight1 3 4 3" xfId="39994"/>
    <cellStyle name="TableStyleLight1 3 4 4" xfId="39995"/>
    <cellStyle name="TableStyleLight1 3 4 5" xfId="39996"/>
    <cellStyle name="TableStyleLight1 3 5" xfId="643"/>
    <cellStyle name="TableStyleLight1 3 5 2" xfId="39997"/>
    <cellStyle name="TableStyleLight1 3 6" xfId="644"/>
    <cellStyle name="TableStyleLight1 3 6 2" xfId="39998"/>
    <cellStyle name="TableStyleLight1 3 7" xfId="645"/>
    <cellStyle name="TableStyleLight1 3 7 2" xfId="39999"/>
    <cellStyle name="TableStyleLight1 3 8" xfId="646"/>
    <cellStyle name="TableStyleLight1 3 9" xfId="647"/>
    <cellStyle name="TableStyleLight1 3_STUD aligned by INSTIT" xfId="40000"/>
    <cellStyle name="TableStyleLight1 4" xfId="648"/>
    <cellStyle name="TableStyleLight1 4 2" xfId="1210"/>
    <cellStyle name="TableStyleLight1 4 2 2" xfId="1211"/>
    <cellStyle name="TableStyleLight1 4 2 2 2" xfId="40001"/>
    <cellStyle name="TableStyleLight1 4 2 2 3" xfId="40002"/>
    <cellStyle name="TableStyleLight1 4 2 2 4" xfId="40003"/>
    <cellStyle name="TableStyleLight1 4 2 2 5" xfId="40004"/>
    <cellStyle name="TableStyleLight1 4 2 2 6" xfId="40005"/>
    <cellStyle name="TableStyleLight1 4 2 3" xfId="40006"/>
    <cellStyle name="TableStyleLight1 4 2 3 2" xfId="40007"/>
    <cellStyle name="TableStyleLight1 4 2 3 3" xfId="40008"/>
    <cellStyle name="TableStyleLight1 4 2 3 4" xfId="40009"/>
    <cellStyle name="TableStyleLight1 4 2 4" xfId="40010"/>
    <cellStyle name="TableStyleLight1 4 2 5" xfId="40011"/>
    <cellStyle name="TableStyleLight1 4 2_STUD aligned by INSTIT" xfId="40012"/>
    <cellStyle name="TableStyleLight1 4 3" xfId="1212"/>
    <cellStyle name="TableStyleLight1 4 3 2" xfId="40013"/>
    <cellStyle name="TableStyleLight1 4 3 3" xfId="40014"/>
    <cellStyle name="TableStyleLight1 4 3 4" xfId="40015"/>
    <cellStyle name="TableStyleLight1 4 3 5" xfId="40016"/>
    <cellStyle name="TableStyleLight1 4 3 6" xfId="40017"/>
    <cellStyle name="TableStyleLight1 4 4" xfId="1213"/>
    <cellStyle name="TableStyleLight1 4 4 2" xfId="40018"/>
    <cellStyle name="TableStyleLight1 4 4 3" xfId="40019"/>
    <cellStyle name="TableStyleLight1 4 4 4" xfId="40020"/>
    <cellStyle name="TableStyleLight1 4 4 5" xfId="40021"/>
    <cellStyle name="TableStyleLight1 4 5" xfId="40022"/>
    <cellStyle name="TableStyleLight1 4 6" xfId="40023"/>
    <cellStyle name="TableStyleLight1 4 7" xfId="40024"/>
    <cellStyle name="TableStyleLight1 4_STUD aligned by INSTIT" xfId="40025"/>
    <cellStyle name="TableStyleLight1 5" xfId="649"/>
    <cellStyle name="TableStyleLight1 5 2" xfId="40026"/>
    <cellStyle name="TableStyleLight1 6" xfId="1214"/>
    <cellStyle name="TableStyleLight1 6 10" xfId="40027"/>
    <cellStyle name="TableStyleLight1 6 11" xfId="40028"/>
    <cellStyle name="TableStyleLight1 6 2" xfId="1215"/>
    <cellStyle name="TableStyleLight1 6 2 2" xfId="40029"/>
    <cellStyle name="TableStyleLight1 6 2 3" xfId="40030"/>
    <cellStyle name="TableStyleLight1 6 2 4" xfId="40031"/>
    <cellStyle name="TableStyleLight1 6 2 5" xfId="40032"/>
    <cellStyle name="TableStyleLight1 6 2 6" xfId="40033"/>
    <cellStyle name="TableStyleLight1 6 3" xfId="40034"/>
    <cellStyle name="TableStyleLight1 6 3 2" xfId="40035"/>
    <cellStyle name="TableStyleLight1 6 3 2 2" xfId="40036"/>
    <cellStyle name="TableStyleLight1 6 3 3" xfId="40037"/>
    <cellStyle name="TableStyleLight1 6 3 3 2" xfId="40038"/>
    <cellStyle name="TableStyleLight1 6 3 4" xfId="40039"/>
    <cellStyle name="TableStyleLight1 6 3 5" xfId="40040"/>
    <cellStyle name="TableStyleLight1 6 3 6" xfId="40041"/>
    <cellStyle name="TableStyleLight1 6 3 7" xfId="40042"/>
    <cellStyle name="TableStyleLight1 6 4" xfId="40043"/>
    <cellStyle name="TableStyleLight1 6 4 2" xfId="40044"/>
    <cellStyle name="TableStyleLight1 6 4 2 2" xfId="40045"/>
    <cellStyle name="TableStyleLight1 6 4 3" xfId="40046"/>
    <cellStyle name="TableStyleLight1 6 4 3 2" xfId="40047"/>
    <cellStyle name="TableStyleLight1 6 4 4" xfId="40048"/>
    <cellStyle name="TableStyleLight1 6 4 5" xfId="40049"/>
    <cellStyle name="TableStyleLight1 6 4 6" xfId="40050"/>
    <cellStyle name="TableStyleLight1 6 4 7" xfId="40051"/>
    <cellStyle name="TableStyleLight1 6 5" xfId="40052"/>
    <cellStyle name="TableStyleLight1 6 5 2" xfId="40053"/>
    <cellStyle name="TableStyleLight1 6 5 2 2" xfId="40054"/>
    <cellStyle name="TableStyleLight1 6 5 3" xfId="40055"/>
    <cellStyle name="TableStyleLight1 6 5 3 2" xfId="40056"/>
    <cellStyle name="TableStyleLight1 6 5 4" xfId="40057"/>
    <cellStyle name="TableStyleLight1 6 5 5" xfId="40058"/>
    <cellStyle name="TableStyleLight1 6 5 6" xfId="40059"/>
    <cellStyle name="TableStyleLight1 6 5 7" xfId="40060"/>
    <cellStyle name="TableStyleLight1 6 6" xfId="40061"/>
    <cellStyle name="TableStyleLight1 6 6 2" xfId="40062"/>
    <cellStyle name="TableStyleLight1 6 6 2 2" xfId="40063"/>
    <cellStyle name="TableStyleLight1 6 6 3" xfId="40064"/>
    <cellStyle name="TableStyleLight1 6 6 3 2" xfId="40065"/>
    <cellStyle name="TableStyleLight1 6 6 4" xfId="40066"/>
    <cellStyle name="TableStyleLight1 6 6 5" xfId="40067"/>
    <cellStyle name="TableStyleLight1 6 6 6" xfId="40068"/>
    <cellStyle name="TableStyleLight1 6 6 7" xfId="40069"/>
    <cellStyle name="TableStyleLight1 6 7" xfId="40070"/>
    <cellStyle name="TableStyleLight1 6 8" xfId="40071"/>
    <cellStyle name="TableStyleLight1 6 9" xfId="40072"/>
    <cellStyle name="TableStyleLight1 6_STUD aligned by INSTIT" xfId="40073"/>
    <cellStyle name="TableStyleLight1 7" xfId="1216"/>
    <cellStyle name="TableStyleLight1 7 10" xfId="40074"/>
    <cellStyle name="TableStyleLight1 7 11" xfId="40075"/>
    <cellStyle name="TableStyleLight1 7 12" xfId="40076"/>
    <cellStyle name="TableStyleLight1 7 2" xfId="1217"/>
    <cellStyle name="TableStyleLight1 7 2 2" xfId="40077"/>
    <cellStyle name="TableStyleLight1 7 2 2 2" xfId="40078"/>
    <cellStyle name="TableStyleLight1 7 2 3" xfId="40079"/>
    <cellStyle name="TableStyleLight1 7 2 3 2" xfId="40080"/>
    <cellStyle name="TableStyleLight1 7 2 4" xfId="40081"/>
    <cellStyle name="TableStyleLight1 7 2 5" xfId="40082"/>
    <cellStyle name="TableStyleLight1 7 2 6" xfId="40083"/>
    <cellStyle name="TableStyleLight1 7 2 7" xfId="40084"/>
    <cellStyle name="TableStyleLight1 7 3" xfId="40085"/>
    <cellStyle name="TableStyleLight1 7 3 2" xfId="40086"/>
    <cellStyle name="TableStyleLight1 7 3 2 2" xfId="40087"/>
    <cellStyle name="TableStyleLight1 7 3 3" xfId="40088"/>
    <cellStyle name="TableStyleLight1 7 3 3 2" xfId="40089"/>
    <cellStyle name="TableStyleLight1 7 3 4" xfId="40090"/>
    <cellStyle name="TableStyleLight1 7 3 5" xfId="40091"/>
    <cellStyle name="TableStyleLight1 7 3 6" xfId="40092"/>
    <cellStyle name="TableStyleLight1 7 3 7" xfId="40093"/>
    <cellStyle name="TableStyleLight1 7 3 8" xfId="40094"/>
    <cellStyle name="TableStyleLight1 7 4" xfId="40095"/>
    <cellStyle name="TableStyleLight1 7 4 2" xfId="40096"/>
    <cellStyle name="TableStyleLight1 7 4 2 2" xfId="40097"/>
    <cellStyle name="TableStyleLight1 7 4 3" xfId="40098"/>
    <cellStyle name="TableStyleLight1 7 4 3 2" xfId="40099"/>
    <cellStyle name="TableStyleLight1 7 4 4" xfId="40100"/>
    <cellStyle name="TableStyleLight1 7 4 5" xfId="40101"/>
    <cellStyle name="TableStyleLight1 7 4 6" xfId="40102"/>
    <cellStyle name="TableStyleLight1 7 4 7" xfId="40103"/>
    <cellStyle name="TableStyleLight1 7 5" xfId="40104"/>
    <cellStyle name="TableStyleLight1 7 5 2" xfId="40105"/>
    <cellStyle name="TableStyleLight1 7 5 2 2" xfId="40106"/>
    <cellStyle name="TableStyleLight1 7 5 3" xfId="40107"/>
    <cellStyle name="TableStyleLight1 7 5 3 2" xfId="40108"/>
    <cellStyle name="TableStyleLight1 7 5 4" xfId="40109"/>
    <cellStyle name="TableStyleLight1 7 5 5" xfId="40110"/>
    <cellStyle name="TableStyleLight1 7 5 6" xfId="40111"/>
    <cellStyle name="TableStyleLight1 7 5 7" xfId="40112"/>
    <cellStyle name="TableStyleLight1 7 6" xfId="40113"/>
    <cellStyle name="TableStyleLight1 7 6 2" xfId="40114"/>
    <cellStyle name="TableStyleLight1 7 6 2 2" xfId="40115"/>
    <cellStyle name="TableStyleLight1 7 6 3" xfId="40116"/>
    <cellStyle name="TableStyleLight1 7 6 3 2" xfId="40117"/>
    <cellStyle name="TableStyleLight1 7 6 4" xfId="40118"/>
    <cellStyle name="TableStyleLight1 7 6 5" xfId="40119"/>
    <cellStyle name="TableStyleLight1 7 6 6" xfId="40120"/>
    <cellStyle name="TableStyleLight1 7 6 7" xfId="40121"/>
    <cellStyle name="TableStyleLight1 7 7" xfId="40122"/>
    <cellStyle name="TableStyleLight1 7 7 2" xfId="40123"/>
    <cellStyle name="TableStyleLight1 7 8" xfId="40124"/>
    <cellStyle name="TableStyleLight1 7 8 2" xfId="40125"/>
    <cellStyle name="TableStyleLight1 7 9" xfId="40126"/>
    <cellStyle name="TableStyleLight1 7_STUD aligned by INSTIT" xfId="40127"/>
    <cellStyle name="TableStyleLight1 8" xfId="1218"/>
    <cellStyle name="TableStyleLight1 8 2" xfId="40128"/>
    <cellStyle name="TableStyleLight1 8 3" xfId="40129"/>
    <cellStyle name="TableStyleLight1 8 4" xfId="40130"/>
    <cellStyle name="TableStyleLight1 8 5" xfId="40131"/>
    <cellStyle name="TableStyleLight1 8 6" xfId="40132"/>
    <cellStyle name="TableStyleLight1 9" xfId="40133"/>
    <cellStyle name="TableStyleLight1_STUD aligned by INSTIT" xfId="40134"/>
    <cellStyle name="temp" xfId="650"/>
    <cellStyle name="title1" xfId="252"/>
    <cellStyle name="Total 2" xfId="225"/>
    <cellStyle name="Warning Text 2" xfId="226"/>
  </cellStyles>
  <dxfs count="64">
    <dxf>
      <fill>
        <patternFill>
          <bgColor indexed="50"/>
        </patternFill>
      </fill>
    </dxf>
    <dxf>
      <fill>
        <patternFill>
          <bgColor indexed="50"/>
        </patternFill>
      </fill>
    </dxf>
    <dxf>
      <fill>
        <patternFill>
          <bgColor indexed="50"/>
        </patternFill>
      </fill>
    </dxf>
    <dxf>
      <fill>
        <patternFill>
          <bgColor indexed="50"/>
        </patternFill>
      </fill>
    </dxf>
    <dxf>
      <fill>
        <patternFill>
          <bgColor indexed="50"/>
        </patternFill>
      </fill>
    </dxf>
    <dxf>
      <fill>
        <patternFill>
          <bgColor indexed="50"/>
        </patternFill>
      </fill>
    </dxf>
    <dxf>
      <fill>
        <patternFill>
          <bgColor indexed="50"/>
        </patternFill>
      </fill>
    </dxf>
    <dxf>
      <fill>
        <patternFill>
          <bgColor indexed="50"/>
        </patternFill>
      </fill>
    </dxf>
    <dxf>
      <fill>
        <patternFill>
          <bgColor indexed="50"/>
        </patternFill>
      </fill>
    </dxf>
    <dxf>
      <fill>
        <patternFill>
          <bgColor indexed="50"/>
        </patternFill>
      </fill>
    </dxf>
    <dxf>
      <fill>
        <patternFill>
          <bgColor indexed="50"/>
        </patternFill>
      </fill>
    </dxf>
    <dxf>
      <fill>
        <patternFill>
          <bgColor indexed="50"/>
        </patternFill>
      </fill>
    </dxf>
    <dxf>
      <fill>
        <patternFill>
          <bgColor indexed="50"/>
        </patternFill>
      </fill>
    </dxf>
    <dxf>
      <fill>
        <patternFill>
          <bgColor indexed="50"/>
        </patternFill>
      </fill>
    </dxf>
    <dxf>
      <fill>
        <patternFill>
          <bgColor indexed="50"/>
        </patternFill>
      </fill>
    </dxf>
    <dxf>
      <fill>
        <patternFill>
          <bgColor indexed="50"/>
        </patternFill>
      </fill>
    </dxf>
    <dxf>
      <fill>
        <patternFill>
          <bgColor indexed="50"/>
        </patternFill>
      </fill>
    </dxf>
    <dxf>
      <fill>
        <patternFill>
          <bgColor indexed="50"/>
        </patternFill>
      </fill>
    </dxf>
    <dxf>
      <fill>
        <patternFill>
          <bgColor indexed="50"/>
        </patternFill>
      </fill>
    </dxf>
    <dxf>
      <fill>
        <patternFill>
          <bgColor indexed="50"/>
        </patternFill>
      </fill>
    </dxf>
    <dxf>
      <fill>
        <patternFill>
          <bgColor indexed="50"/>
        </patternFill>
      </fill>
    </dxf>
    <dxf>
      <fill>
        <patternFill>
          <bgColor indexed="50"/>
        </patternFill>
      </fill>
    </dxf>
    <dxf>
      <fill>
        <patternFill>
          <bgColor indexed="50"/>
        </patternFill>
      </fill>
    </dxf>
    <dxf>
      <fill>
        <patternFill>
          <bgColor indexed="50"/>
        </patternFill>
      </fill>
    </dxf>
    <dxf>
      <fill>
        <patternFill>
          <bgColor indexed="50"/>
        </patternFill>
      </fill>
    </dxf>
    <dxf>
      <fill>
        <patternFill>
          <bgColor indexed="50"/>
        </patternFill>
      </fill>
    </dxf>
    <dxf>
      <fill>
        <patternFill>
          <bgColor indexed="50"/>
        </patternFill>
      </fill>
    </dxf>
    <dxf>
      <fill>
        <patternFill>
          <bgColor indexed="50"/>
        </patternFill>
      </fill>
    </dxf>
    <dxf>
      <fill>
        <patternFill>
          <bgColor indexed="50"/>
        </patternFill>
      </fill>
    </dxf>
    <dxf>
      <fill>
        <patternFill>
          <bgColor indexed="50"/>
        </patternFill>
      </fill>
    </dxf>
    <dxf>
      <fill>
        <patternFill>
          <bgColor indexed="50"/>
        </patternFill>
      </fill>
    </dxf>
    <dxf>
      <fill>
        <patternFill>
          <bgColor indexed="50"/>
        </patternFill>
      </fill>
    </dxf>
    <dxf>
      <fill>
        <patternFill>
          <bgColor indexed="50"/>
        </patternFill>
      </fill>
    </dxf>
    <dxf>
      <fill>
        <patternFill>
          <bgColor indexed="50"/>
        </patternFill>
      </fill>
    </dxf>
    <dxf>
      <fill>
        <patternFill>
          <bgColor indexed="50"/>
        </patternFill>
      </fill>
    </dxf>
    <dxf>
      <fill>
        <patternFill>
          <bgColor indexed="50"/>
        </patternFill>
      </fill>
    </dxf>
    <dxf>
      <fill>
        <patternFill>
          <bgColor indexed="50"/>
        </patternFill>
      </fill>
    </dxf>
    <dxf>
      <fill>
        <patternFill>
          <bgColor indexed="50"/>
        </patternFill>
      </fill>
    </dxf>
    <dxf>
      <fill>
        <patternFill>
          <bgColor indexed="50"/>
        </patternFill>
      </fill>
    </dxf>
    <dxf>
      <fill>
        <patternFill>
          <bgColor indexed="50"/>
        </patternFill>
      </fill>
    </dxf>
    <dxf>
      <fill>
        <patternFill>
          <bgColor indexed="50"/>
        </patternFill>
      </fill>
    </dxf>
    <dxf>
      <fill>
        <patternFill>
          <bgColor indexed="50"/>
        </patternFill>
      </fill>
    </dxf>
    <dxf>
      <fill>
        <patternFill>
          <bgColor indexed="50"/>
        </patternFill>
      </fill>
    </dxf>
    <dxf>
      <fill>
        <patternFill>
          <bgColor indexed="50"/>
        </patternFill>
      </fill>
    </dxf>
    <dxf>
      <fill>
        <patternFill>
          <bgColor indexed="50"/>
        </patternFill>
      </fill>
    </dxf>
    <dxf>
      <fill>
        <patternFill>
          <bgColor indexed="50"/>
        </patternFill>
      </fill>
    </dxf>
    <dxf>
      <fill>
        <patternFill>
          <bgColor indexed="50"/>
        </patternFill>
      </fill>
    </dxf>
    <dxf>
      <fill>
        <patternFill>
          <bgColor indexed="50"/>
        </patternFill>
      </fill>
    </dxf>
    <dxf>
      <fill>
        <patternFill>
          <bgColor indexed="50"/>
        </patternFill>
      </fill>
    </dxf>
    <dxf>
      <fill>
        <patternFill>
          <bgColor indexed="50"/>
        </patternFill>
      </fill>
    </dxf>
    <dxf>
      <fill>
        <patternFill>
          <bgColor indexed="50"/>
        </patternFill>
      </fill>
    </dxf>
    <dxf>
      <fill>
        <patternFill>
          <bgColor indexed="50"/>
        </patternFill>
      </fill>
    </dxf>
    <dxf>
      <fill>
        <patternFill>
          <bgColor indexed="50"/>
        </patternFill>
      </fill>
    </dxf>
    <dxf>
      <fill>
        <patternFill>
          <bgColor indexed="50"/>
        </patternFill>
      </fill>
    </dxf>
    <dxf>
      <font>
        <b val="0"/>
        <i val="0"/>
        <strike val="0"/>
        <condense val="0"/>
        <extend val="0"/>
        <outline val="0"/>
        <shadow val="0"/>
        <u val="none"/>
        <vertAlign val="baseline"/>
        <sz val="11"/>
        <color theme="1"/>
        <name val="Calibri"/>
        <scheme val="minor"/>
      </font>
      <fill>
        <patternFill patternType="none">
          <fgColor indexed="64"/>
          <bgColor auto="1"/>
        </patternFill>
      </fill>
      <alignment horizontal="left" vertical="top" textRotation="0" wrapText="0" indent="0" justifyLastLine="0" shrinkToFit="0" readingOrder="0"/>
    </dxf>
    <dxf>
      <fill>
        <patternFill patternType="none">
          <fgColor indexed="64"/>
          <bgColor auto="1"/>
        </patternFill>
      </fill>
    </dxf>
    <dxf>
      <fill>
        <patternFill patternType="none">
          <fgColor indexed="64"/>
          <bgColor auto="1"/>
        </patternFill>
      </fill>
    </dxf>
    <dxf>
      <font>
        <b val="0"/>
        <i val="0"/>
        <strike val="0"/>
        <condense val="0"/>
        <extend val="0"/>
        <outline val="0"/>
        <shadow val="0"/>
        <u val="none"/>
        <vertAlign val="baseline"/>
        <sz val="11"/>
        <color theme="1"/>
        <name val="Calibri"/>
        <scheme val="minor"/>
      </font>
      <numFmt numFmtId="30" formatCode="@"/>
      <fill>
        <patternFill patternType="none">
          <fgColor indexed="64"/>
          <bgColor auto="1"/>
        </patternFill>
      </fill>
      <alignment horizontal="left" vertical="top" textRotation="0" wrapText="0" indent="0" justifyLastLine="0" shrinkToFit="0" readingOrder="0"/>
    </dxf>
    <dxf>
      <font>
        <b val="0"/>
        <i val="0"/>
        <strike val="0"/>
        <condense val="0"/>
        <extend val="0"/>
        <outline val="0"/>
        <shadow val="0"/>
        <u val="none"/>
        <vertAlign val="baseline"/>
        <sz val="11"/>
        <color theme="1"/>
        <name val="Calibri"/>
        <scheme val="minor"/>
      </font>
      <fill>
        <patternFill patternType="none">
          <fgColor indexed="64"/>
          <bgColor auto="1"/>
        </patternFill>
      </fill>
      <alignment horizontal="left" vertical="top" textRotation="0" wrapText="0" indent="0" justifyLastLine="0" shrinkToFit="0" readingOrder="0"/>
    </dxf>
    <dxf>
      <fill>
        <patternFill patternType="none">
          <fgColor indexed="64"/>
          <bgColor auto="1"/>
        </patternFill>
      </fill>
    </dxf>
    <dxf>
      <border outline="0">
        <right style="thin">
          <color theme="4" tint="0.39997558519241921"/>
        </right>
        <top style="thin">
          <color theme="4" tint="0.39997558519241921"/>
        </top>
      </border>
    </dxf>
    <dxf>
      <fill>
        <patternFill patternType="none">
          <fgColor indexed="64"/>
          <bgColor auto="1"/>
        </patternFill>
      </fill>
    </dxf>
    <dxf>
      <border outline="0">
        <bottom style="thin">
          <color theme="4" tint="0.39997558519241921"/>
        </bottom>
      </border>
    </dxf>
    <dxf>
      <font>
        <b/>
        <i val="0"/>
        <strike val="0"/>
        <condense val="0"/>
        <extend val="0"/>
        <outline val="0"/>
        <shadow val="0"/>
        <u val="none"/>
        <vertAlign val="baseline"/>
        <sz val="11"/>
        <color theme="0"/>
        <name val="Calibri"/>
        <scheme val="minor"/>
      </font>
      <fill>
        <patternFill patternType="solid">
          <fgColor theme="4"/>
          <bgColor theme="4"/>
        </patternFill>
      </fill>
      <alignment horizontal="left" vertical="top" textRotation="0" wrapText="0" indent="0" justifyLastLine="0" shrinkToFit="0" readingOrder="0"/>
    </dxf>
  </dxfs>
  <tableStyles count="0" defaultTableStyle="TableStyleMedium2" defaultPivotStyle="PivotStyleLight16"/>
  <colors>
    <mruColors>
      <color rgb="FFFFFF99"/>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externalLink" Target="externalLinks/externalLink1.xml"/><Relationship Id="rId50"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externalLink" Target="externalLinks/externalLink2.xml"/><Relationship Id="rId8" Type="http://schemas.openxmlformats.org/officeDocument/2006/relationships/worksheet" Target="worksheets/sheet8.xml"/><Relationship Id="rId51"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sApplNT\ESTAT-C2\Documents%20and%20Settings\laurobe\Local%20Settings\Temp\wz0ffb\BOP_DSD_V0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ET1.cec.eu.int\HOMES\Dropbox\_ILO\WORKING%20GROUPS\LabourStatisticsGlobalDSD\Labour%20Stats%20DSD%20Matrix-20180918_ILO.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ET1.cec.eu.int\HOMES\WORK\Environmental%20Accounts\Excel_Questionnaires\AEA.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trix"/>
      <sheetName val="Concept Name"/>
      <sheetName val="DSD"/>
      <sheetName val="FREQ"/>
      <sheetName val="REF_AREA"/>
      <sheetName val="ADJUSTMENT"/>
      <sheetName val="FLOW_STOCK_ENTRY"/>
      <sheetName val="INT_ACC_ITEM"/>
      <sheetName val="ACCOUNTING_ENTRY"/>
      <sheetName val="COUNTERPART_AREA"/>
      <sheetName val="REF_SECTOR"/>
      <sheetName val="FUNCTIONAL_CATEGORY"/>
      <sheetName val="INSTR_ASSETS_CLASSIFICATON"/>
      <sheetName val="MATURITY"/>
      <sheetName val="COUNTERPART_SECTOR"/>
      <sheetName val="CURRENCY_DENOMINATION"/>
      <sheetName val="VALUATION"/>
      <sheetName val="UNIT_MEASURE"/>
      <sheetName val="UNIT_MULT"/>
      <sheetName val="DECIMALS"/>
      <sheetName val="OBS_STATUS"/>
      <sheetName val="PUBLICATION_STATUS"/>
      <sheetName val="CONF_STATUS"/>
      <sheetName val="TIME_FORMAT"/>
      <sheetName val="COMPILING_ORG"/>
    </sheetNames>
    <sheetDataSet>
      <sheetData sheetId="0"/>
      <sheetData sheetId="1"/>
      <sheetData sheetId="2"/>
      <sheetData sheetId="3"/>
      <sheetData sheetId="4"/>
      <sheetData sheetId="5"/>
      <sheetData sheetId="6"/>
      <sheetData sheetId="7"/>
      <sheetData sheetId="8">
        <row r="5">
          <cell r="B5" t="str">
            <v>C</v>
          </cell>
        </row>
        <row r="6">
          <cell r="B6" t="str">
            <v>D</v>
          </cell>
        </row>
        <row r="7">
          <cell r="B7" t="str">
            <v>B</v>
          </cell>
        </row>
        <row r="8">
          <cell r="B8" t="str">
            <v>A</v>
          </cell>
        </row>
        <row r="11">
          <cell r="B11" t="str">
            <v>L</v>
          </cell>
        </row>
        <row r="14">
          <cell r="B14" t="str">
            <v>N</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C_Index"/>
      <sheetName val="How to use"/>
      <sheetName val="DSD-Concept Matrix - with meta"/>
      <sheetName val="Concept Scheme"/>
      <sheetName val="DSD-Concept Matrix"/>
      <sheetName val="Concept Scheme (Comp.Breakdown)"/>
      <sheetName val=" (Comp.Breakdown)"/>
      <sheetName val="sacred cows"/>
      <sheetName val="Indicators source"/>
      <sheetName val="CountDims"/>
      <sheetName val="CL_UNIT_MEASURE"/>
      <sheetName val="CL_MEASURE"/>
      <sheetName val="CL_TRANSFORMATION"/>
      <sheetName val="CL_LABOUR_FORCE_STATUS"/>
      <sheetName val="CL_ACTIVITY"/>
      <sheetName val="CL_OCCUPATION"/>
      <sheetName val="CL_DEG_URB"/>
      <sheetName val="CL_MIGRANT_STATUS"/>
      <sheetName val="CL_EDUCATION_STATUS"/>
      <sheetName val="CL_WORKER_STATUS"/>
      <sheetName val="CL_TIME_BANDS"/>
      <sheetName val="CL_PTFT"/>
      <sheetName val="CL_EMPLOYMENT_CONTRACT"/>
      <sheetName val="CL_DISABILITY_STATUS"/>
      <sheetName val="CL_OLF_REASON"/>
      <sheetName val="CL_EMP_SOUGHT"/>
      <sheetName val="CL_AGGREGATION_OPERATION"/>
      <sheetName val="CL_ECONOMIC_CLASS"/>
      <sheetName val="CL_INCAPACITY_TYPE"/>
      <sheetName val="CL_PRODUNIT"/>
      <sheetName val="CL_JOBNATURE"/>
      <sheetName val="CL_SIZECLASS"/>
      <sheetName val="CL_WORKPLACE"/>
      <sheetName val="CL_SOURCE_TYPE"/>
      <sheetName val="CL_VALUE_TYPE"/>
      <sheetName val="CL_HOURS_TYPE"/>
      <sheetName val="CL_LABOUR_COST_COMPONENT"/>
      <sheetName val="CL_SEX"/>
      <sheetName val="CL_AGE"/>
      <sheetName val="CL_EDUCATION_LEVEL"/>
      <sheetName val="CL_ECON_OWNER"/>
      <sheetName val="CL_COFOG"/>
      <sheetName val="CL_FREQ"/>
      <sheetName val="CL_CURRENCY"/>
      <sheetName val="CL_AREA"/>
      <sheetName val="CL_OBS_STATUS"/>
      <sheetName val="CL_SEASONAL_ADJUST"/>
      <sheetName val="CL_UNIT_MULT"/>
      <sheetName val="CL_TIME_FORMAT"/>
      <sheetName val="CL_CONF_STATUS"/>
      <sheetName val="CL_TIME_COLLECT"/>
      <sheetName val="CL_DECIMALS"/>
      <sheetName val="CL_ORGANISATION"/>
      <sheetName val="CL_COMPOSITE_BREAKDOWN_PFX"/>
      <sheetName val="CL_COMPOSITE_BREAKDOWN"/>
      <sheetName val="CL_BREAK"/>
      <sheetName val="CL_COV_MAXAGE"/>
      <sheetName val="CL_COV_MINAGE"/>
      <sheetName val="CL_COV_INST"/>
      <sheetName val="CL_COV_GEO"/>
      <sheetName val="CL_COV_PER"/>
      <sheetName val="CL_COV_REFG"/>
      <sheetName val="CL_COV_ECO"/>
      <sheetName val="CL_INDICATOR_NOTES"/>
    </sheetNames>
    <sheetDataSet>
      <sheetData sheetId="0" refreshError="1"/>
      <sheetData sheetId="1" refreshError="1"/>
      <sheetData sheetId="2" refreshError="1"/>
      <sheetData sheetId="3" refreshError="1"/>
      <sheetData sheetId="4" refreshError="1"/>
      <sheetData sheetId="5" refreshError="1"/>
      <sheetData sheetId="6">
        <row r="6">
          <cell r="M6" t="str">
            <v>LF</v>
          </cell>
          <cell r="N6">
            <v>23</v>
          </cell>
          <cell r="P6" t="str">
            <v>%</v>
          </cell>
          <cell r="Q6" t="str">
            <v>#</v>
          </cell>
          <cell r="R6" t="str">
            <v>%</v>
          </cell>
          <cell r="S6" t="str">
            <v>%</v>
          </cell>
          <cell r="T6" t="str">
            <v>EES</v>
          </cell>
          <cell r="U6" t="str">
            <v>%</v>
          </cell>
          <cell r="V6" t="str">
            <v>#</v>
          </cell>
          <cell r="X6" t="str">
            <v>EES</v>
          </cell>
          <cell r="Y6" t="str">
            <v>%</v>
          </cell>
          <cell r="AA6" t="str">
            <v>%</v>
          </cell>
          <cell r="AB6" t="str">
            <v>%</v>
          </cell>
          <cell r="AD6" t="str">
            <v>%</v>
          </cell>
          <cell r="AE6" t="str">
            <v>%</v>
          </cell>
          <cell r="AF6" t="str">
            <v>%</v>
          </cell>
          <cell r="AI6" t="str">
            <v>%</v>
          </cell>
          <cell r="AJ6" t="str">
            <v>%</v>
          </cell>
        </row>
        <row r="7">
          <cell r="M7" t="str">
            <v>LF</v>
          </cell>
          <cell r="N7">
            <v>23</v>
          </cell>
          <cell r="P7" t="str">
            <v>A</v>
          </cell>
          <cell r="Q7" t="str">
            <v>#</v>
          </cell>
          <cell r="R7" t="str">
            <v>%</v>
          </cell>
          <cell r="S7" t="str">
            <v>%</v>
          </cell>
          <cell r="U7" t="str">
            <v>_T</v>
          </cell>
          <cell r="Y7" t="str">
            <v>%</v>
          </cell>
          <cell r="AB7" t="str">
            <v>%</v>
          </cell>
          <cell r="AF7" t="str">
            <v>%</v>
          </cell>
          <cell r="AI7" t="str">
            <v>_T</v>
          </cell>
          <cell r="AJ7" t="str">
            <v>%</v>
          </cell>
        </row>
        <row r="8">
          <cell r="M8" t="str">
            <v>LF</v>
          </cell>
          <cell r="N8">
            <v>23</v>
          </cell>
          <cell r="P8" t="str">
            <v>A4</v>
          </cell>
          <cell r="Q8" t="str">
            <v>#</v>
          </cell>
          <cell r="R8" t="str">
            <v>%</v>
          </cell>
          <cell r="S8" t="str">
            <v>%</v>
          </cell>
          <cell r="T8" t="str">
            <v>EMP</v>
          </cell>
          <cell r="U8" t="str">
            <v>%</v>
          </cell>
          <cell r="V8" t="str">
            <v>#</v>
          </cell>
          <cell r="X8" t="str">
            <v>EES</v>
          </cell>
          <cell r="Y8" t="str">
            <v>%</v>
          </cell>
          <cell r="AA8" t="str">
            <v>%</v>
          </cell>
          <cell r="AB8" t="str">
            <v>%</v>
          </cell>
          <cell r="AC8" t="str">
            <v>%</v>
          </cell>
          <cell r="AD8" t="str">
            <v>%</v>
          </cell>
          <cell r="AE8" t="str">
            <v>%</v>
          </cell>
          <cell r="AI8" t="str">
            <v>%</v>
          </cell>
          <cell r="AJ8" t="str">
            <v>%</v>
          </cell>
        </row>
        <row r="9">
          <cell r="M9" t="str">
            <v>LF</v>
          </cell>
          <cell r="N9">
            <v>23</v>
          </cell>
          <cell r="P9" t="str">
            <v>%</v>
          </cell>
          <cell r="Q9" t="str">
            <v>#</v>
          </cell>
          <cell r="R9" t="str">
            <v>%</v>
          </cell>
          <cell r="S9" t="str">
            <v>%</v>
          </cell>
          <cell r="T9" t="str">
            <v>EMP</v>
          </cell>
          <cell r="U9" t="str">
            <v>%</v>
          </cell>
          <cell r="W9" t="str">
            <v>%</v>
          </cell>
          <cell r="X9" t="str">
            <v>EES</v>
          </cell>
          <cell r="Y9" t="str">
            <v>%</v>
          </cell>
          <cell r="AB9" t="str">
            <v>%</v>
          </cell>
          <cell r="AC9" t="str">
            <v>%</v>
          </cell>
          <cell r="AE9" t="str">
            <v>%</v>
          </cell>
        </row>
        <row r="10">
          <cell r="M10" t="str">
            <v>LF</v>
          </cell>
          <cell r="N10">
            <v>23</v>
          </cell>
          <cell r="P10" t="str">
            <v>Q</v>
          </cell>
          <cell r="Q10" t="str">
            <v>#</v>
          </cell>
          <cell r="S10" t="str">
            <v>%</v>
          </cell>
          <cell r="T10" t="str">
            <v>EMP</v>
          </cell>
          <cell r="U10" t="str">
            <v>#</v>
          </cell>
          <cell r="W10" t="str">
            <v>%</v>
          </cell>
          <cell r="X10" t="str">
            <v>EES</v>
          </cell>
          <cell r="Y10" t="str">
            <v>%</v>
          </cell>
          <cell r="AA10" t="str">
            <v>%</v>
          </cell>
          <cell r="AF10" t="str">
            <v>NOM</v>
          </cell>
        </row>
        <row r="11">
          <cell r="M11" t="str">
            <v>JV</v>
          </cell>
          <cell r="N11">
            <v>10</v>
          </cell>
          <cell r="P11" t="str">
            <v>M</v>
          </cell>
          <cell r="Q11" t="str">
            <v>#</v>
          </cell>
          <cell r="R11" t="str">
            <v>%</v>
          </cell>
          <cell r="S11" t="str">
            <v>%</v>
          </cell>
          <cell r="W11" t="str">
            <v>#</v>
          </cell>
          <cell r="AA11" t="str">
            <v>%</v>
          </cell>
        </row>
        <row r="12">
          <cell r="M12" t="str">
            <v>JV</v>
          </cell>
          <cell r="N12">
            <v>10</v>
          </cell>
          <cell r="P12" t="str">
            <v>M</v>
          </cell>
          <cell r="Q12" t="str">
            <v>#</v>
          </cell>
          <cell r="R12" t="str">
            <v>%</v>
          </cell>
          <cell r="S12" t="str">
            <v>%</v>
          </cell>
          <cell r="W12" t="str">
            <v>#</v>
          </cell>
          <cell r="AA12" t="str">
            <v>%</v>
          </cell>
        </row>
        <row r="13">
          <cell r="M13" t="str">
            <v>JV</v>
          </cell>
          <cell r="N13">
            <v>10</v>
          </cell>
          <cell r="P13" t="str">
            <v>%</v>
          </cell>
          <cell r="Q13" t="str">
            <v>#</v>
          </cell>
          <cell r="R13" t="str">
            <v>%</v>
          </cell>
          <cell r="S13" t="str">
            <v>%</v>
          </cell>
          <cell r="U13" t="str">
            <v>%</v>
          </cell>
          <cell r="W13" t="str">
            <v>%</v>
          </cell>
          <cell r="Y13" t="str">
            <v>%</v>
          </cell>
          <cell r="AD13" t="str">
            <v>%</v>
          </cell>
          <cell r="AI13" t="str">
            <v>%</v>
          </cell>
        </row>
        <row r="14">
          <cell r="M14" t="str">
            <v>JV</v>
          </cell>
          <cell r="N14">
            <v>10</v>
          </cell>
          <cell r="P14" t="str">
            <v>Q</v>
          </cell>
          <cell r="Q14" t="str">
            <v>#</v>
          </cell>
          <cell r="R14" t="str">
            <v>%</v>
          </cell>
          <cell r="S14" t="str">
            <v>%</v>
          </cell>
          <cell r="U14" t="str">
            <v>%</v>
          </cell>
          <cell r="W14" t="str">
            <v>%</v>
          </cell>
          <cell r="AD14" t="str">
            <v>%</v>
          </cell>
          <cell r="AI14" t="str">
            <v>%</v>
          </cell>
        </row>
        <row r="15">
          <cell r="M15" t="str">
            <v>JV</v>
          </cell>
          <cell r="N15">
            <v>10</v>
          </cell>
          <cell r="P15" t="str">
            <v>Q</v>
          </cell>
          <cell r="Q15" t="str">
            <v>%</v>
          </cell>
          <cell r="R15" t="str">
            <v>%</v>
          </cell>
          <cell r="S15" t="str">
            <v>%</v>
          </cell>
          <cell r="U15" t="str">
            <v>%</v>
          </cell>
          <cell r="W15" t="str">
            <v>%</v>
          </cell>
          <cell r="AD15" t="str">
            <v>%</v>
          </cell>
          <cell r="AI15" t="str">
            <v>%</v>
          </cell>
        </row>
        <row r="16">
          <cell r="M16" t="str">
            <v>LCI</v>
          </cell>
          <cell r="N16">
            <v>6</v>
          </cell>
          <cell r="P16" t="str">
            <v>Q</v>
          </cell>
          <cell r="Q16" t="str">
            <v>#</v>
          </cell>
          <cell r="R16" t="str">
            <v>%</v>
          </cell>
          <cell r="S16" t="str">
            <v>%</v>
          </cell>
          <cell r="U16" t="str">
            <v>%</v>
          </cell>
          <cell r="W16" t="str">
            <v>%</v>
          </cell>
        </row>
        <row r="17">
          <cell r="M17" t="str">
            <v>LCI</v>
          </cell>
          <cell r="N17">
            <v>6</v>
          </cell>
          <cell r="P17" t="str">
            <v>A</v>
          </cell>
          <cell r="Q17" t="str">
            <v>#</v>
          </cell>
          <cell r="R17" t="str">
            <v>%</v>
          </cell>
          <cell r="S17" t="str">
            <v>%</v>
          </cell>
          <cell r="U17" t="str">
            <v>%</v>
          </cell>
          <cell r="W17" t="str">
            <v>_N</v>
          </cell>
        </row>
        <row r="18">
          <cell r="M18" t="str">
            <v>LCI</v>
          </cell>
          <cell r="N18">
            <v>6</v>
          </cell>
          <cell r="P18" t="str">
            <v>A</v>
          </cell>
          <cell r="Q18" t="str">
            <v>#</v>
          </cell>
          <cell r="R18" t="str">
            <v>%</v>
          </cell>
          <cell r="S18" t="str">
            <v>%</v>
          </cell>
          <cell r="U18" t="str">
            <v>%</v>
          </cell>
          <cell r="W18" t="str">
            <v>_N</v>
          </cell>
        </row>
        <row r="19">
          <cell r="M19" t="str">
            <v>LCI</v>
          </cell>
          <cell r="N19">
            <v>6</v>
          </cell>
          <cell r="P19" t="str">
            <v>Q</v>
          </cell>
          <cell r="Q19" t="str">
            <v>%</v>
          </cell>
          <cell r="R19" t="str">
            <v>%</v>
          </cell>
          <cell r="S19" t="str">
            <v>IX</v>
          </cell>
          <cell r="U19" t="str">
            <v>%</v>
          </cell>
          <cell r="W19" t="str">
            <v>%</v>
          </cell>
        </row>
        <row r="20">
          <cell r="M20" t="str">
            <v>LF</v>
          </cell>
          <cell r="N20">
            <v>23</v>
          </cell>
          <cell r="P20" t="str">
            <v>A</v>
          </cell>
          <cell r="Q20" t="str">
            <v>#</v>
          </cell>
          <cell r="R20" t="str">
            <v>%</v>
          </cell>
          <cell r="S20" t="str">
            <v>%</v>
          </cell>
          <cell r="T20" t="str">
            <v>EES</v>
          </cell>
          <cell r="X20" t="str">
            <v>EES</v>
          </cell>
          <cell r="AJ20" t="str">
            <v>%</v>
          </cell>
        </row>
        <row r="21">
          <cell r="M21" t="str">
            <v>LF</v>
          </cell>
          <cell r="N21">
            <v>23</v>
          </cell>
          <cell r="P21" t="str">
            <v>A</v>
          </cell>
          <cell r="Q21" t="str">
            <v>#</v>
          </cell>
          <cell r="R21" t="str">
            <v>%</v>
          </cell>
          <cell r="S21" t="str">
            <v>%</v>
          </cell>
          <cell r="T21" t="str">
            <v>EES</v>
          </cell>
          <cell r="X21" t="str">
            <v>EES</v>
          </cell>
          <cell r="AJ21" t="str">
            <v>%</v>
          </cell>
        </row>
        <row r="22">
          <cell r="M22" t="str">
            <v>LF</v>
          </cell>
          <cell r="N22">
            <v>23</v>
          </cell>
          <cell r="P22" t="str">
            <v>A</v>
          </cell>
          <cell r="Q22" t="str">
            <v>#</v>
          </cell>
          <cell r="R22" t="str">
            <v>%</v>
          </cell>
          <cell r="S22" t="str">
            <v>%</v>
          </cell>
          <cell r="AJ22" t="str">
            <v>%</v>
          </cell>
        </row>
        <row r="23">
          <cell r="M23" t="str">
            <v>LF</v>
          </cell>
          <cell r="N23">
            <v>23</v>
          </cell>
          <cell r="P23" t="str">
            <v>%</v>
          </cell>
          <cell r="Q23" t="str">
            <v>#</v>
          </cell>
          <cell r="R23" t="str">
            <v>%</v>
          </cell>
          <cell r="S23" t="str">
            <v>%</v>
          </cell>
          <cell r="T23" t="str">
            <v>EES</v>
          </cell>
          <cell r="U23" t="str">
            <v>%</v>
          </cell>
          <cell r="X23" t="str">
            <v>EES</v>
          </cell>
          <cell r="Y23" t="str">
            <v>%</v>
          </cell>
          <cell r="AA23" t="str">
            <v>%</v>
          </cell>
          <cell r="AB23" t="str">
            <v>%</v>
          </cell>
          <cell r="AF23" t="str">
            <v>%</v>
          </cell>
          <cell r="AJ23" t="str">
            <v>%</v>
          </cell>
        </row>
        <row r="24">
          <cell r="M24" t="str">
            <v>LF</v>
          </cell>
          <cell r="N24">
            <v>23</v>
          </cell>
          <cell r="P24" t="str">
            <v>A4</v>
          </cell>
          <cell r="Q24" t="str">
            <v>#</v>
          </cell>
          <cell r="R24" t="str">
            <v>%</v>
          </cell>
          <cell r="S24" t="str">
            <v>%</v>
          </cell>
          <cell r="T24" t="str">
            <v>EMP</v>
          </cell>
          <cell r="U24" t="str">
            <v>%</v>
          </cell>
          <cell r="V24" t="str">
            <v>#</v>
          </cell>
          <cell r="X24" t="str">
            <v>EES</v>
          </cell>
          <cell r="Y24" t="str">
            <v>%</v>
          </cell>
          <cell r="AB24" t="str">
            <v>%</v>
          </cell>
          <cell r="AC24" t="str">
            <v>%</v>
          </cell>
          <cell r="AE24" t="str">
            <v>%</v>
          </cell>
          <cell r="AI24" t="str">
            <v>%</v>
          </cell>
        </row>
        <row r="25">
          <cell r="M25" t="str">
            <v>LF</v>
          </cell>
          <cell r="N25">
            <v>23</v>
          </cell>
          <cell r="P25" t="str">
            <v>%</v>
          </cell>
          <cell r="Q25" t="str">
            <v>#</v>
          </cell>
          <cell r="R25" t="str">
            <v>%</v>
          </cell>
          <cell r="S25" t="str">
            <v>%</v>
          </cell>
          <cell r="T25" t="str">
            <v>%</v>
          </cell>
          <cell r="U25" t="str">
            <v>%</v>
          </cell>
          <cell r="V25" t="str">
            <v>%</v>
          </cell>
          <cell r="X25" t="str">
            <v>%</v>
          </cell>
          <cell r="Y25" t="str">
            <v>%</v>
          </cell>
          <cell r="AB25" t="str">
            <v>%</v>
          </cell>
          <cell r="AC25" t="str">
            <v>%</v>
          </cell>
          <cell r="AJ25" t="str">
            <v>%</v>
          </cell>
        </row>
        <row r="26">
          <cell r="M26" t="str">
            <v>LF</v>
          </cell>
          <cell r="N26">
            <v>23</v>
          </cell>
          <cell r="P26" t="str">
            <v>A</v>
          </cell>
          <cell r="Q26" t="str">
            <v>#</v>
          </cell>
          <cell r="R26" t="str">
            <v>%</v>
          </cell>
          <cell r="S26" t="str">
            <v>%</v>
          </cell>
          <cell r="T26" t="str">
            <v>%</v>
          </cell>
          <cell r="U26" t="str">
            <v>%</v>
          </cell>
          <cell r="V26" t="str">
            <v>#</v>
          </cell>
          <cell r="X26" t="str">
            <v>%</v>
          </cell>
          <cell r="Z26" t="str">
            <v>%</v>
          </cell>
          <cell r="AD26" t="str">
            <v>%</v>
          </cell>
          <cell r="AG26" t="str">
            <v>%</v>
          </cell>
          <cell r="AJ26" t="str">
            <v>%</v>
          </cell>
          <cell r="AK26" t="str">
            <v>%</v>
          </cell>
        </row>
        <row r="27">
          <cell r="M27" t="str">
            <v>LF</v>
          </cell>
          <cell r="N27">
            <v>23</v>
          </cell>
          <cell r="P27" t="str">
            <v>A</v>
          </cell>
          <cell r="Q27" t="str">
            <v>#</v>
          </cell>
          <cell r="R27" t="str">
            <v>%</v>
          </cell>
          <cell r="S27" t="str">
            <v>%</v>
          </cell>
          <cell r="T27" t="str">
            <v>%</v>
          </cell>
          <cell r="U27" t="str">
            <v>%</v>
          </cell>
          <cell r="V27" t="str">
            <v>#</v>
          </cell>
          <cell r="X27" t="str">
            <v>%</v>
          </cell>
          <cell r="Z27" t="str">
            <v>%</v>
          </cell>
          <cell r="AJ27" t="str">
            <v>%</v>
          </cell>
        </row>
        <row r="28">
          <cell r="M28" t="str">
            <v>LF</v>
          </cell>
          <cell r="N28">
            <v>23</v>
          </cell>
          <cell r="P28" t="str">
            <v>%</v>
          </cell>
          <cell r="Q28" t="str">
            <v>#</v>
          </cell>
          <cell r="R28" t="str">
            <v>%</v>
          </cell>
          <cell r="S28" t="str">
            <v>%</v>
          </cell>
          <cell r="T28" t="str">
            <v>%</v>
          </cell>
          <cell r="U28" t="str">
            <v>%</v>
          </cell>
          <cell r="W28" t="str">
            <v>%</v>
          </cell>
          <cell r="Y28" t="str">
            <v>%</v>
          </cell>
          <cell r="Z28" t="str">
            <v>%</v>
          </cell>
          <cell r="AB28" t="str">
            <v>%</v>
          </cell>
          <cell r="AF28" t="str">
            <v>%</v>
          </cell>
        </row>
        <row r="29">
          <cell r="M29" t="str">
            <v>LF</v>
          </cell>
          <cell r="N29">
            <v>23</v>
          </cell>
          <cell r="P29" t="str">
            <v>%</v>
          </cell>
          <cell r="Q29" t="str">
            <v>#</v>
          </cell>
          <cell r="R29" t="str">
            <v>%</v>
          </cell>
          <cell r="S29" t="str">
            <v>%</v>
          </cell>
          <cell r="T29" t="str">
            <v>EMP</v>
          </cell>
          <cell r="U29" t="str">
            <v>%</v>
          </cell>
          <cell r="V29" t="str">
            <v>#</v>
          </cell>
          <cell r="X29" t="str">
            <v>%</v>
          </cell>
          <cell r="Z29" t="str">
            <v>%</v>
          </cell>
          <cell r="AC29" t="str">
            <v>%</v>
          </cell>
          <cell r="AD29" t="str">
            <v>%</v>
          </cell>
          <cell r="AJ29" t="str">
            <v>%</v>
          </cell>
        </row>
        <row r="30">
          <cell r="M30" t="str">
            <v>LF</v>
          </cell>
          <cell r="N30">
            <v>23</v>
          </cell>
          <cell r="P30" t="str">
            <v>%</v>
          </cell>
          <cell r="Q30" t="str">
            <v>#</v>
          </cell>
          <cell r="R30" t="str">
            <v>%</v>
          </cell>
          <cell r="S30" t="str">
            <v>%</v>
          </cell>
          <cell r="T30" t="str">
            <v>POP</v>
          </cell>
          <cell r="V30" t="str">
            <v>#</v>
          </cell>
          <cell r="W30" t="str">
            <v>%</v>
          </cell>
          <cell r="Z30" t="str">
            <v>%</v>
          </cell>
          <cell r="AG30" t="str">
            <v>%</v>
          </cell>
          <cell r="AH30" t="str">
            <v>%</v>
          </cell>
          <cell r="AJ30" t="str">
            <v>%</v>
          </cell>
        </row>
        <row r="31">
          <cell r="M31" t="str">
            <v>LF</v>
          </cell>
          <cell r="N31">
            <v>23</v>
          </cell>
          <cell r="P31" t="str">
            <v>%</v>
          </cell>
          <cell r="Q31" t="str">
            <v>#</v>
          </cell>
          <cell r="R31" t="str">
            <v>%</v>
          </cell>
          <cell r="S31" t="str">
            <v>%</v>
          </cell>
          <cell r="T31" t="str">
            <v>LF</v>
          </cell>
          <cell r="V31" t="str">
            <v>#</v>
          </cell>
          <cell r="W31" t="str">
            <v>%</v>
          </cell>
          <cell r="Z31" t="str">
            <v>%</v>
          </cell>
          <cell r="AG31" t="str">
            <v>%</v>
          </cell>
          <cell r="AH31" t="str">
            <v>%</v>
          </cell>
          <cell r="AJ31" t="str">
            <v>%</v>
          </cell>
        </row>
        <row r="32">
          <cell r="M32" t="str">
            <v>LF</v>
          </cell>
          <cell r="N32">
            <v>23</v>
          </cell>
          <cell r="P32" t="str">
            <v>%</v>
          </cell>
          <cell r="Q32" t="str">
            <v>#</v>
          </cell>
          <cell r="R32" t="str">
            <v>%</v>
          </cell>
          <cell r="S32" t="str">
            <v>%</v>
          </cell>
          <cell r="T32" t="str">
            <v>PLF</v>
          </cell>
          <cell r="V32" t="str">
            <v>#</v>
          </cell>
          <cell r="Z32" t="str">
            <v>%</v>
          </cell>
          <cell r="AJ32" t="str">
            <v>%</v>
          </cell>
        </row>
        <row r="33">
          <cell r="M33" t="str">
            <v>LF</v>
          </cell>
          <cell r="N33">
            <v>23</v>
          </cell>
          <cell r="P33" t="str">
            <v>%</v>
          </cell>
          <cell r="Q33" t="str">
            <v>#</v>
          </cell>
          <cell r="R33" t="str">
            <v>%</v>
          </cell>
          <cell r="S33" t="str">
            <v>%</v>
          </cell>
          <cell r="T33" t="str">
            <v>UNE</v>
          </cell>
          <cell r="U33" t="str">
            <v>%</v>
          </cell>
          <cell r="V33" t="str">
            <v>#</v>
          </cell>
          <cell r="W33" t="str">
            <v>%</v>
          </cell>
          <cell r="Z33" t="str">
            <v>%</v>
          </cell>
          <cell r="AD33" t="str">
            <v>%</v>
          </cell>
          <cell r="AG33" t="str">
            <v>%</v>
          </cell>
          <cell r="AH33" t="str">
            <v>%</v>
          </cell>
          <cell r="AJ33" t="str">
            <v>%</v>
          </cell>
        </row>
        <row r="34">
          <cell r="M34" t="str">
            <v>LF</v>
          </cell>
          <cell r="N34">
            <v>23</v>
          </cell>
          <cell r="P34" t="str">
            <v>%</v>
          </cell>
          <cell r="Q34" t="str">
            <v>#</v>
          </cell>
          <cell r="R34" t="str">
            <v>%</v>
          </cell>
          <cell r="S34" t="str">
            <v>%</v>
          </cell>
          <cell r="T34" t="str">
            <v>EMP</v>
          </cell>
          <cell r="U34" t="str">
            <v>%</v>
          </cell>
          <cell r="V34" t="str">
            <v>#</v>
          </cell>
          <cell r="W34" t="str">
            <v>%</v>
          </cell>
          <cell r="X34" t="str">
            <v>%</v>
          </cell>
          <cell r="Z34" t="str">
            <v>%</v>
          </cell>
          <cell r="AC34" t="str">
            <v>%</v>
          </cell>
          <cell r="AD34" t="str">
            <v>%</v>
          </cell>
          <cell r="AE34" t="str">
            <v>%</v>
          </cell>
          <cell r="AG34" t="str">
            <v>%</v>
          </cell>
          <cell r="AH34" t="str">
            <v>%</v>
          </cell>
          <cell r="AJ34" t="str">
            <v>%</v>
          </cell>
        </row>
        <row r="35">
          <cell r="M35" t="str">
            <v>LF</v>
          </cell>
          <cell r="N35">
            <v>23</v>
          </cell>
          <cell r="P35" t="str">
            <v>%</v>
          </cell>
          <cell r="Q35" t="str">
            <v>#</v>
          </cell>
          <cell r="R35" t="str">
            <v>%</v>
          </cell>
          <cell r="S35" t="str">
            <v>%</v>
          </cell>
          <cell r="T35" t="str">
            <v>EMP_TRU</v>
          </cell>
          <cell r="U35" t="str">
            <v>%</v>
          </cell>
          <cell r="V35" t="str">
            <v>#</v>
          </cell>
          <cell r="Z35" t="str">
            <v>%</v>
          </cell>
          <cell r="AC35" t="str">
            <v>%</v>
          </cell>
          <cell r="AJ35" t="str">
            <v>%</v>
          </cell>
        </row>
        <row r="36">
          <cell r="M36" t="str">
            <v>LF</v>
          </cell>
          <cell r="N36">
            <v>23</v>
          </cell>
          <cell r="P36" t="str">
            <v>%</v>
          </cell>
          <cell r="Q36" t="str">
            <v>#</v>
          </cell>
          <cell r="R36" t="str">
            <v>%</v>
          </cell>
          <cell r="S36" t="str">
            <v>%</v>
          </cell>
          <cell r="T36" t="str">
            <v>EMP</v>
          </cell>
          <cell r="V36" t="str">
            <v>#</v>
          </cell>
          <cell r="X36" t="str">
            <v>#</v>
          </cell>
          <cell r="Y36" t="str">
            <v>%</v>
          </cell>
          <cell r="Z36" t="str">
            <v>%</v>
          </cell>
          <cell r="AC36" t="str">
            <v>%</v>
          </cell>
          <cell r="AE36" t="str">
            <v>PT_I</v>
          </cell>
        </row>
        <row r="37">
          <cell r="M37" t="str">
            <v>LF</v>
          </cell>
          <cell r="N37">
            <v>23</v>
          </cell>
          <cell r="P37" t="str">
            <v>%</v>
          </cell>
          <cell r="Q37" t="str">
            <v>#</v>
          </cell>
          <cell r="R37" t="str">
            <v>%</v>
          </cell>
          <cell r="S37" t="str">
            <v>%</v>
          </cell>
          <cell r="T37" t="str">
            <v>EMP</v>
          </cell>
          <cell r="V37" t="str">
            <v>#</v>
          </cell>
          <cell r="X37" t="str">
            <v>#</v>
          </cell>
          <cell r="Y37" t="str">
            <v>%</v>
          </cell>
          <cell r="Z37" t="str">
            <v>%</v>
          </cell>
          <cell r="AC37" t="str">
            <v>%</v>
          </cell>
          <cell r="AE37" t="str">
            <v>%</v>
          </cell>
        </row>
        <row r="38">
          <cell r="M38" t="str">
            <v>LF</v>
          </cell>
          <cell r="N38">
            <v>23</v>
          </cell>
          <cell r="P38" t="str">
            <v>%</v>
          </cell>
          <cell r="Q38" t="str">
            <v>#</v>
          </cell>
          <cell r="R38" t="str">
            <v>%</v>
          </cell>
          <cell r="S38" t="str">
            <v>%</v>
          </cell>
          <cell r="T38" t="str">
            <v>OLF</v>
          </cell>
          <cell r="V38" t="str">
            <v>#</v>
          </cell>
          <cell r="Y38" t="str">
            <v>%</v>
          </cell>
          <cell r="Z38" t="str">
            <v>%</v>
          </cell>
        </row>
        <row r="39">
          <cell r="M39" t="str">
            <v>LF</v>
          </cell>
          <cell r="N39">
            <v>23</v>
          </cell>
          <cell r="P39" t="str">
            <v>%</v>
          </cell>
          <cell r="Q39" t="str">
            <v>#</v>
          </cell>
          <cell r="R39" t="str">
            <v>%</v>
          </cell>
          <cell r="S39" t="str">
            <v>%</v>
          </cell>
          <cell r="T39" t="str">
            <v>PLF_NSA_D</v>
          </cell>
          <cell r="V39" t="str">
            <v>#</v>
          </cell>
          <cell r="Z39" t="str">
            <v>%</v>
          </cell>
          <cell r="AJ39" t="str">
            <v>%</v>
          </cell>
        </row>
        <row r="40">
          <cell r="M40" t="str">
            <v>LF</v>
          </cell>
          <cell r="N40">
            <v>23</v>
          </cell>
          <cell r="Q40" t="str">
            <v>%</v>
          </cell>
        </row>
        <row r="41">
          <cell r="M41" t="str">
            <v>LF</v>
          </cell>
          <cell r="N41">
            <v>23</v>
          </cell>
          <cell r="P41" t="str">
            <v>Q</v>
          </cell>
          <cell r="Q41" t="str">
            <v>%</v>
          </cell>
          <cell r="R41" t="str">
            <v>%</v>
          </cell>
          <cell r="S41" t="str">
            <v>%</v>
          </cell>
          <cell r="T41" t="str">
            <v>#</v>
          </cell>
          <cell r="U41" t="str">
            <v>%</v>
          </cell>
          <cell r="V41" t="str">
            <v>#</v>
          </cell>
          <cell r="W41" t="str">
            <v>%</v>
          </cell>
          <cell r="X41" t="str">
            <v>%</v>
          </cell>
          <cell r="Z41" t="str">
            <v>%</v>
          </cell>
        </row>
        <row r="42">
          <cell r="M42" t="str">
            <v>LF</v>
          </cell>
          <cell r="N42">
            <v>23</v>
          </cell>
          <cell r="P42" t="str">
            <v>%</v>
          </cell>
          <cell r="Q42" t="str">
            <v>%</v>
          </cell>
          <cell r="R42" t="str">
            <v>%</v>
          </cell>
          <cell r="S42" t="str">
            <v>%</v>
          </cell>
          <cell r="T42" t="str">
            <v>#</v>
          </cell>
          <cell r="U42" t="str">
            <v>%</v>
          </cell>
          <cell r="V42" t="str">
            <v>#</v>
          </cell>
          <cell r="W42" t="str">
            <v>%</v>
          </cell>
          <cell r="X42" t="str">
            <v>%</v>
          </cell>
          <cell r="Y42" t="str">
            <v>%</v>
          </cell>
          <cell r="Z42" t="str">
            <v>%</v>
          </cell>
          <cell r="AA42" t="str">
            <v>%</v>
          </cell>
          <cell r="AC42" t="str">
            <v>%</v>
          </cell>
          <cell r="AD42" t="str">
            <v>%</v>
          </cell>
          <cell r="AE42" t="str">
            <v>#</v>
          </cell>
          <cell r="AG42" t="str">
            <v>%</v>
          </cell>
          <cell r="AJ42" t="str">
            <v>HS_LFS</v>
          </cell>
        </row>
        <row r="43">
          <cell r="M43" t="str">
            <v>LF</v>
          </cell>
          <cell r="N43">
            <v>23</v>
          </cell>
          <cell r="P43" t="str">
            <v>%</v>
          </cell>
          <cell r="Q43" t="str">
            <v>#</v>
          </cell>
          <cell r="R43" t="str">
            <v>%</v>
          </cell>
          <cell r="S43" t="str">
            <v>PS</v>
          </cell>
          <cell r="T43" t="str">
            <v>#</v>
          </cell>
          <cell r="U43" t="str">
            <v>%</v>
          </cell>
          <cell r="V43" t="str">
            <v>#</v>
          </cell>
          <cell r="W43" t="str">
            <v>%</v>
          </cell>
          <cell r="X43" t="str">
            <v>#</v>
          </cell>
          <cell r="Y43" t="str">
            <v>%</v>
          </cell>
          <cell r="Z43" t="str">
            <v>%</v>
          </cell>
          <cell r="AA43" t="str">
            <v>%</v>
          </cell>
          <cell r="AD43" t="str">
            <v>%</v>
          </cell>
          <cell r="AE43" t="str">
            <v>#</v>
          </cell>
          <cell r="AG43" t="str">
            <v>%</v>
          </cell>
        </row>
        <row r="44">
          <cell r="M44" t="str">
            <v>LF</v>
          </cell>
          <cell r="N44">
            <v>23</v>
          </cell>
          <cell r="P44" t="str">
            <v>%</v>
          </cell>
          <cell r="Q44" t="str">
            <v>%</v>
          </cell>
          <cell r="R44" t="str">
            <v>%</v>
          </cell>
          <cell r="S44" t="str">
            <v>%</v>
          </cell>
          <cell r="T44" t="str">
            <v>#</v>
          </cell>
          <cell r="U44" t="str">
            <v>%</v>
          </cell>
          <cell r="V44" t="str">
            <v>#</v>
          </cell>
          <cell r="W44" t="str">
            <v>#</v>
          </cell>
          <cell r="X44" t="str">
            <v>#</v>
          </cell>
          <cell r="Y44" t="str">
            <v>%</v>
          </cell>
          <cell r="Z44" t="str">
            <v>%</v>
          </cell>
          <cell r="AA44" t="str">
            <v>%</v>
          </cell>
          <cell r="AC44" t="str">
            <v>%</v>
          </cell>
          <cell r="AE44" t="str">
            <v>#</v>
          </cell>
        </row>
        <row r="45">
          <cell r="M45" t="str">
            <v>LF</v>
          </cell>
          <cell r="N45">
            <v>23</v>
          </cell>
          <cell r="P45" t="str">
            <v>%</v>
          </cell>
          <cell r="Q45" t="str">
            <v>#</v>
          </cell>
          <cell r="R45" t="str">
            <v>%</v>
          </cell>
          <cell r="S45" t="str">
            <v>%</v>
          </cell>
          <cell r="T45" t="str">
            <v>%</v>
          </cell>
          <cell r="V45" t="str">
            <v>#</v>
          </cell>
          <cell r="X45" t="str">
            <v>%</v>
          </cell>
          <cell r="AJ45" t="str">
            <v>%</v>
          </cell>
          <cell r="AK45" t="str">
            <v>%</v>
          </cell>
        </row>
        <row r="46">
          <cell r="M46" t="str">
            <v>LF</v>
          </cell>
          <cell r="N46">
            <v>23</v>
          </cell>
          <cell r="P46" t="str">
            <v>%</v>
          </cell>
          <cell r="Q46" t="str">
            <v>#</v>
          </cell>
          <cell r="R46" t="str">
            <v>%</v>
          </cell>
          <cell r="S46" t="str">
            <v>%</v>
          </cell>
          <cell r="T46" t="str">
            <v>EMP</v>
          </cell>
          <cell r="U46" t="str">
            <v>%</v>
          </cell>
          <cell r="V46" t="str">
            <v>#</v>
          </cell>
          <cell r="X46" t="str">
            <v>%</v>
          </cell>
          <cell r="Y46" t="str">
            <v>%</v>
          </cell>
          <cell r="Z46" t="str">
            <v>%</v>
          </cell>
          <cell r="AA46" t="str">
            <v>%</v>
          </cell>
          <cell r="AC46" t="str">
            <v>%</v>
          </cell>
          <cell r="AD46" t="str">
            <v>%</v>
          </cell>
          <cell r="AJ46" t="str">
            <v>%</v>
          </cell>
        </row>
        <row r="47">
          <cell r="M47" t="str">
            <v>LF</v>
          </cell>
          <cell r="N47">
            <v>23</v>
          </cell>
          <cell r="P47" t="str">
            <v>%</v>
          </cell>
          <cell r="Q47" t="str">
            <v>#</v>
          </cell>
          <cell r="R47" t="str">
            <v>%</v>
          </cell>
          <cell r="S47" t="str">
            <v>%</v>
          </cell>
          <cell r="T47" t="str">
            <v>#</v>
          </cell>
          <cell r="U47" t="str">
            <v>%</v>
          </cell>
          <cell r="V47" t="str">
            <v>#</v>
          </cell>
          <cell r="W47" t="str">
            <v>#</v>
          </cell>
          <cell r="X47" t="str">
            <v>#</v>
          </cell>
          <cell r="Y47" t="str">
            <v>%</v>
          </cell>
          <cell r="Z47" t="str">
            <v>%</v>
          </cell>
          <cell r="AA47" t="str">
            <v>%</v>
          </cell>
          <cell r="AC47" t="str">
            <v>%</v>
          </cell>
          <cell r="AE47" t="str">
            <v>#</v>
          </cell>
          <cell r="AJ47" t="str">
            <v>%</v>
          </cell>
          <cell r="AL47" t="str">
            <v>#</v>
          </cell>
        </row>
        <row r="48">
          <cell r="M48" t="str">
            <v>LF</v>
          </cell>
          <cell r="N48">
            <v>23</v>
          </cell>
          <cell r="P48" t="str">
            <v>M</v>
          </cell>
          <cell r="Q48" t="str">
            <v>#</v>
          </cell>
          <cell r="R48" t="str">
            <v>%</v>
          </cell>
          <cell r="S48" t="str">
            <v>%</v>
          </cell>
          <cell r="T48" t="str">
            <v>UNEMP</v>
          </cell>
          <cell r="W48" t="str">
            <v>#</v>
          </cell>
          <cell r="AA48" t="str">
            <v>%</v>
          </cell>
          <cell r="AH48" t="str">
            <v>%</v>
          </cell>
        </row>
        <row r="49">
          <cell r="M49" t="str">
            <v>LF</v>
          </cell>
          <cell r="N49">
            <v>23</v>
          </cell>
          <cell r="P49" t="str">
            <v>M</v>
          </cell>
          <cell r="Q49" t="str">
            <v>#</v>
          </cell>
          <cell r="R49" t="str">
            <v>%</v>
          </cell>
          <cell r="S49" t="str">
            <v>%</v>
          </cell>
          <cell r="T49" t="str">
            <v>UNEMP</v>
          </cell>
          <cell r="W49" t="str">
            <v>#</v>
          </cell>
          <cell r="AA49" t="str">
            <v>%</v>
          </cell>
          <cell r="AH49" t="str">
            <v>%</v>
          </cell>
        </row>
        <row r="50">
          <cell r="M50" t="str">
            <v>LF</v>
          </cell>
          <cell r="N50">
            <v>23</v>
          </cell>
          <cell r="P50" t="str">
            <v>A</v>
          </cell>
          <cell r="Q50" t="str">
            <v>#</v>
          </cell>
          <cell r="R50" t="str">
            <v>%</v>
          </cell>
          <cell r="S50" t="str">
            <v>%</v>
          </cell>
          <cell r="T50" t="str">
            <v>%</v>
          </cell>
          <cell r="V50" t="str">
            <v>#</v>
          </cell>
          <cell r="AJ50" t="str">
            <v>%</v>
          </cell>
        </row>
        <row r="51">
          <cell r="M51" t="str">
            <v>LF</v>
          </cell>
          <cell r="N51">
            <v>23</v>
          </cell>
          <cell r="P51" t="str">
            <v>A</v>
          </cell>
          <cell r="Q51" t="str">
            <v>#</v>
          </cell>
          <cell r="R51" t="str">
            <v>%</v>
          </cell>
          <cell r="S51" t="str">
            <v>%</v>
          </cell>
          <cell r="U51" t="str">
            <v>%</v>
          </cell>
          <cell r="V51" t="str">
            <v>#</v>
          </cell>
          <cell r="AJ51" t="str">
            <v>%</v>
          </cell>
          <cell r="AL51" t="str">
            <v>%</v>
          </cell>
        </row>
        <row r="52">
          <cell r="M52" t="str">
            <v>LF</v>
          </cell>
          <cell r="N52">
            <v>23</v>
          </cell>
          <cell r="P52" t="str">
            <v>A</v>
          </cell>
          <cell r="Q52" t="str">
            <v>#</v>
          </cell>
          <cell r="R52" t="str">
            <v>%</v>
          </cell>
          <cell r="S52" t="str">
            <v>%</v>
          </cell>
          <cell r="U52" t="str">
            <v>%</v>
          </cell>
          <cell r="AJ52" t="str">
            <v>%</v>
          </cell>
        </row>
        <row r="53">
          <cell r="M53" t="str">
            <v>LF</v>
          </cell>
          <cell r="N53">
            <v>23</v>
          </cell>
          <cell r="P53" t="str">
            <v>A</v>
          </cell>
          <cell r="Q53" t="str">
            <v>#</v>
          </cell>
          <cell r="R53" t="str">
            <v>%</v>
          </cell>
          <cell r="S53" t="str">
            <v>%</v>
          </cell>
          <cell r="T53" t="str">
            <v>%</v>
          </cell>
          <cell r="V53" t="str">
            <v>#</v>
          </cell>
          <cell r="X53" t="str">
            <v>%</v>
          </cell>
          <cell r="AJ53" t="str">
            <v>%</v>
          </cell>
        </row>
        <row r="54">
          <cell r="M54" t="str">
            <v>LF</v>
          </cell>
          <cell r="N54">
            <v>23</v>
          </cell>
          <cell r="P54" t="str">
            <v>M</v>
          </cell>
          <cell r="Q54" t="str">
            <v>#</v>
          </cell>
          <cell r="R54" t="str">
            <v>%</v>
          </cell>
          <cell r="S54" t="str">
            <v>%</v>
          </cell>
          <cell r="T54" t="str">
            <v>UNEMP</v>
          </cell>
          <cell r="V54" t="str">
            <v>#</v>
          </cell>
          <cell r="W54" t="str">
            <v>%</v>
          </cell>
          <cell r="Z54" t="str">
            <v>%</v>
          </cell>
        </row>
      </sheetData>
      <sheetData sheetId="7" refreshError="1"/>
      <sheetData sheetId="8" refreshError="1"/>
      <sheetData sheetId="9">
        <row r="2">
          <cell r="A2" t="str">
            <v>LF</v>
          </cell>
          <cell r="AQ2" t="str">
            <v>LF</v>
          </cell>
          <cell r="AR2">
            <v>37</v>
          </cell>
          <cell r="AS2">
            <v>38</v>
          </cell>
          <cell r="AT2">
            <v>36</v>
          </cell>
          <cell r="AU2">
            <v>37</v>
          </cell>
          <cell r="AV2">
            <v>33</v>
          </cell>
          <cell r="AW2">
            <v>23</v>
          </cell>
          <cell r="AX2">
            <v>26</v>
          </cell>
          <cell r="AY2">
            <v>14</v>
          </cell>
          <cell r="AZ2">
            <v>22</v>
          </cell>
          <cell r="BA2">
            <v>17</v>
          </cell>
          <cell r="BB2">
            <v>20</v>
          </cell>
          <cell r="BC2">
            <v>11</v>
          </cell>
          <cell r="BD2">
            <v>8</v>
          </cell>
          <cell r="BE2">
            <v>13</v>
          </cell>
          <cell r="BF2">
            <v>9</v>
          </cell>
          <cell r="BG2">
            <v>11</v>
          </cell>
          <cell r="BH2">
            <v>5</v>
          </cell>
          <cell r="BI2">
            <v>7</v>
          </cell>
          <cell r="BJ2">
            <v>6</v>
          </cell>
          <cell r="BK2">
            <v>4</v>
          </cell>
          <cell r="BL2">
            <v>25</v>
          </cell>
          <cell r="BM2">
            <v>2</v>
          </cell>
          <cell r="BN2">
            <v>2</v>
          </cell>
          <cell r="BO2" t="e">
            <v>#REF!</v>
          </cell>
          <cell r="BP2" t="e">
            <v>#REF!</v>
          </cell>
          <cell r="BQ2" t="e">
            <v>#REF!</v>
          </cell>
          <cell r="BR2" t="e">
            <v>#REF!</v>
          </cell>
          <cell r="BS2" t="e">
            <v>#REF!</v>
          </cell>
          <cell r="BT2" t="e">
            <v>#REF!</v>
          </cell>
          <cell r="BU2" t="e">
            <v>#REF!</v>
          </cell>
          <cell r="BV2" t="e">
            <v>#REF!</v>
          </cell>
          <cell r="BW2" t="e">
            <v>#REF!</v>
          </cell>
          <cell r="BX2" t="e">
            <v>#REF!</v>
          </cell>
          <cell r="BY2" t="e">
            <v>#REF!</v>
          </cell>
          <cell r="BZ2" t="e">
            <v>#REF!</v>
          </cell>
          <cell r="CA2" t="e">
            <v>#REF!</v>
          </cell>
          <cell r="CB2" t="e">
            <v>#REF!</v>
          </cell>
          <cell r="CC2">
            <v>23</v>
          </cell>
        </row>
        <row r="3">
          <cell r="A3" t="str">
            <v>LF</v>
          </cell>
          <cell r="AQ3" t="str">
            <v>LCI</v>
          </cell>
          <cell r="CC3">
            <v>6</v>
          </cell>
        </row>
        <row r="4">
          <cell r="A4" t="str">
            <v>LF</v>
          </cell>
          <cell r="AQ4" t="str">
            <v>JV</v>
          </cell>
          <cell r="CC4">
            <v>10</v>
          </cell>
        </row>
        <row r="5">
          <cell r="A5" t="str">
            <v>LF</v>
          </cell>
          <cell r="AQ5">
            <v>0</v>
          </cell>
          <cell r="CC5">
            <v>0</v>
          </cell>
        </row>
        <row r="6">
          <cell r="A6" t="str">
            <v>LF</v>
          </cell>
          <cell r="AQ6">
            <v>0</v>
          </cell>
          <cell r="CC6">
            <v>0</v>
          </cell>
        </row>
        <row r="7">
          <cell r="A7" t="str">
            <v>JV</v>
          </cell>
          <cell r="AQ7">
            <v>0</v>
          </cell>
          <cell r="CC7">
            <v>0</v>
          </cell>
        </row>
        <row r="8">
          <cell r="A8" t="str">
            <v>JV</v>
          </cell>
          <cell r="AQ8">
            <v>0</v>
          </cell>
          <cell r="CC8">
            <v>0</v>
          </cell>
        </row>
        <row r="9">
          <cell r="A9" t="str">
            <v>JV</v>
          </cell>
          <cell r="AQ9">
            <v>0</v>
          </cell>
          <cell r="CC9">
            <v>0</v>
          </cell>
        </row>
        <row r="10">
          <cell r="A10" t="str">
            <v>JV</v>
          </cell>
          <cell r="AQ10">
            <v>0</v>
          </cell>
          <cell r="CC10">
            <v>0</v>
          </cell>
        </row>
        <row r="11">
          <cell r="A11" t="str">
            <v>JV</v>
          </cell>
          <cell r="AQ11">
            <v>0</v>
          </cell>
          <cell r="CC11">
            <v>0</v>
          </cell>
        </row>
        <row r="12">
          <cell r="A12" t="str">
            <v>LCI</v>
          </cell>
          <cell r="AQ12">
            <v>0</v>
          </cell>
          <cell r="CC12">
            <v>0</v>
          </cell>
        </row>
        <row r="13">
          <cell r="A13" t="str">
            <v>LCI</v>
          </cell>
          <cell r="AQ13">
            <v>0</v>
          </cell>
          <cell r="CC13">
            <v>0</v>
          </cell>
        </row>
        <row r="14">
          <cell r="A14" t="str">
            <v>LCI</v>
          </cell>
          <cell r="AQ14">
            <v>0</v>
          </cell>
          <cell r="CC14">
            <v>0</v>
          </cell>
        </row>
        <row r="15">
          <cell r="A15" t="str">
            <v>LCI</v>
          </cell>
          <cell r="AQ15">
            <v>0</v>
          </cell>
          <cell r="CC15">
            <v>0</v>
          </cell>
        </row>
        <row r="16">
          <cell r="A16" t="str">
            <v>LF</v>
          </cell>
          <cell r="AQ16">
            <v>0</v>
          </cell>
          <cell r="CC16">
            <v>0</v>
          </cell>
        </row>
        <row r="17">
          <cell r="A17" t="str">
            <v>LF</v>
          </cell>
          <cell r="AQ17">
            <v>0</v>
          </cell>
          <cell r="CC17">
            <v>0</v>
          </cell>
        </row>
        <row r="18">
          <cell r="A18" t="str">
            <v>LF</v>
          </cell>
          <cell r="AQ18">
            <v>0</v>
          </cell>
          <cell r="CC18">
            <v>0</v>
          </cell>
        </row>
        <row r="19">
          <cell r="A19" t="str">
            <v>LF</v>
          </cell>
          <cell r="AQ19">
            <v>0</v>
          </cell>
          <cell r="CC19">
            <v>0</v>
          </cell>
        </row>
        <row r="20">
          <cell r="A20" t="str">
            <v>LF</v>
          </cell>
          <cell r="AQ20">
            <v>0</v>
          </cell>
          <cell r="CC20">
            <v>0</v>
          </cell>
        </row>
        <row r="21">
          <cell r="A21" t="str">
            <v>LF</v>
          </cell>
          <cell r="AQ21">
            <v>0</v>
          </cell>
          <cell r="CC21">
            <v>0</v>
          </cell>
        </row>
        <row r="22">
          <cell r="A22" t="str">
            <v>LF</v>
          </cell>
          <cell r="AQ22">
            <v>0</v>
          </cell>
          <cell r="CC22">
            <v>0</v>
          </cell>
        </row>
        <row r="23">
          <cell r="A23" t="str">
            <v>LF</v>
          </cell>
          <cell r="AQ23">
            <v>0</v>
          </cell>
          <cell r="CC23">
            <v>0</v>
          </cell>
        </row>
        <row r="24">
          <cell r="A24" t="str">
            <v>LF</v>
          </cell>
          <cell r="AQ24">
            <v>0</v>
          </cell>
          <cell r="CC24">
            <v>0</v>
          </cell>
        </row>
        <row r="25">
          <cell r="A25" t="str">
            <v>LF</v>
          </cell>
          <cell r="AQ25">
            <v>0</v>
          </cell>
          <cell r="CC25">
            <v>0</v>
          </cell>
        </row>
        <row r="26">
          <cell r="A26" t="str">
            <v>LF</v>
          </cell>
          <cell r="AQ26">
            <v>0</v>
          </cell>
          <cell r="CC26">
            <v>0</v>
          </cell>
        </row>
        <row r="27">
          <cell r="A27" t="str">
            <v>LF</v>
          </cell>
          <cell r="AQ27">
            <v>0</v>
          </cell>
          <cell r="CC27">
            <v>0</v>
          </cell>
        </row>
        <row r="28">
          <cell r="A28" t="str">
            <v>LF</v>
          </cell>
          <cell r="AQ28">
            <v>0</v>
          </cell>
          <cell r="CC28">
            <v>0</v>
          </cell>
        </row>
        <row r="29">
          <cell r="A29" t="str">
            <v>LF</v>
          </cell>
          <cell r="AQ29">
            <v>0</v>
          </cell>
          <cell r="CC29">
            <v>0</v>
          </cell>
        </row>
        <row r="30">
          <cell r="A30" t="str">
            <v>LF</v>
          </cell>
          <cell r="AQ30">
            <v>0</v>
          </cell>
          <cell r="CC30">
            <v>0</v>
          </cell>
        </row>
        <row r="31">
          <cell r="A31" t="str">
            <v>LF</v>
          </cell>
          <cell r="AQ31">
            <v>0</v>
          </cell>
          <cell r="CC31">
            <v>0</v>
          </cell>
        </row>
        <row r="32">
          <cell r="A32" t="str">
            <v>LF</v>
          </cell>
          <cell r="AQ32">
            <v>0</v>
          </cell>
          <cell r="CC32">
            <v>0</v>
          </cell>
        </row>
        <row r="33">
          <cell r="A33" t="str">
            <v>LF</v>
          </cell>
          <cell r="AQ33">
            <v>0</v>
          </cell>
          <cell r="CC33">
            <v>0</v>
          </cell>
        </row>
        <row r="34">
          <cell r="A34" t="str">
            <v>LF</v>
          </cell>
          <cell r="AQ34">
            <v>0</v>
          </cell>
          <cell r="CC34">
            <v>0</v>
          </cell>
        </row>
        <row r="35">
          <cell r="A35" t="str">
            <v>LF</v>
          </cell>
          <cell r="AQ35">
            <v>0</v>
          </cell>
          <cell r="CC35">
            <v>0</v>
          </cell>
        </row>
        <row r="36">
          <cell r="A36" t="str">
            <v>LF</v>
          </cell>
          <cell r="AQ36">
            <v>0</v>
          </cell>
          <cell r="CC36">
            <v>0</v>
          </cell>
        </row>
        <row r="37">
          <cell r="A37" t="str">
            <v>LF</v>
          </cell>
        </row>
        <row r="38">
          <cell r="A38" t="str">
            <v>LF</v>
          </cell>
        </row>
        <row r="39">
          <cell r="A39" t="str">
            <v>LF</v>
          </cell>
        </row>
        <row r="40">
          <cell r="A40" t="str">
            <v>LF</v>
          </cell>
        </row>
        <row r="41">
          <cell r="A41" t="str">
            <v>LF</v>
          </cell>
        </row>
        <row r="42">
          <cell r="A42" t="str">
            <v>LF</v>
          </cell>
        </row>
        <row r="43">
          <cell r="A43" t="str">
            <v>LF</v>
          </cell>
        </row>
        <row r="44">
          <cell r="A44" t="str">
            <v>LF</v>
          </cell>
        </row>
        <row r="45">
          <cell r="A45" t="str">
            <v>LF</v>
          </cell>
        </row>
        <row r="46">
          <cell r="A46" t="str">
            <v>LF</v>
          </cell>
        </row>
        <row r="47">
          <cell r="A47" t="str">
            <v>LF</v>
          </cell>
        </row>
        <row r="48">
          <cell r="A48" t="str">
            <v>LF</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
      <sheetName val="structure"/>
      <sheetName val="questions"/>
      <sheetName val="Model"/>
      <sheetName val="CO2"/>
      <sheetName val="Biomass CO2"/>
      <sheetName val="N2O"/>
      <sheetName val="CH4"/>
      <sheetName val="HFC"/>
      <sheetName val="PFC"/>
      <sheetName val="SF6"/>
      <sheetName val="NOx"/>
      <sheetName val="SOx"/>
      <sheetName val="NH3"/>
      <sheetName val="NMVOC"/>
      <sheetName val="CO"/>
      <sheetName val="PM10"/>
      <sheetName val="PM2.5"/>
      <sheetName val="Check Report"/>
      <sheetName val="Parameter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22">
          <cell r="B22" t="str">
            <v>Austria</v>
          </cell>
        </row>
        <row r="23">
          <cell r="B23" t="str">
            <v>Belgium</v>
          </cell>
        </row>
        <row r="24">
          <cell r="B24" t="str">
            <v>Bulgaria</v>
          </cell>
        </row>
        <row r="25">
          <cell r="B25" t="str">
            <v>Croatia</v>
          </cell>
        </row>
        <row r="26">
          <cell r="B26" t="str">
            <v>Cyprus</v>
          </cell>
        </row>
        <row r="27">
          <cell r="B27" t="str">
            <v>Czech Republic</v>
          </cell>
        </row>
        <row r="28">
          <cell r="B28" t="str">
            <v>Denmark</v>
          </cell>
        </row>
        <row r="29">
          <cell r="B29" t="str">
            <v>Estonia</v>
          </cell>
        </row>
        <row r="30">
          <cell r="B30" t="str">
            <v>Finland</v>
          </cell>
          <cell r="E30" t="str">
            <v>0 Decimal</v>
          </cell>
        </row>
        <row r="31">
          <cell r="B31" t="str">
            <v>France</v>
          </cell>
          <cell r="E31" t="str">
            <v>1 Decimal</v>
          </cell>
        </row>
        <row r="32">
          <cell r="B32" t="str">
            <v>Germany</v>
          </cell>
          <cell r="E32" t="str">
            <v>2 Decimals</v>
          </cell>
        </row>
        <row r="33">
          <cell r="B33" t="str">
            <v>Greece</v>
          </cell>
          <cell r="E33" t="str">
            <v>3 Decimals</v>
          </cell>
        </row>
        <row r="34">
          <cell r="B34" t="str">
            <v>Hungary</v>
          </cell>
        </row>
        <row r="35">
          <cell r="B35" t="str">
            <v>Iceland</v>
          </cell>
        </row>
        <row r="36">
          <cell r="B36" t="str">
            <v>Ireland</v>
          </cell>
          <cell r="E36" t="str">
            <v>SUM(ROUND(V))</v>
          </cell>
        </row>
        <row r="37">
          <cell r="B37" t="str">
            <v>Italy</v>
          </cell>
          <cell r="E37" t="str">
            <v>ROUND(SUM(V))</v>
          </cell>
        </row>
        <row r="38">
          <cell r="B38" t="str">
            <v>Latvia</v>
          </cell>
        </row>
        <row r="39">
          <cell r="B39" t="str">
            <v>Liechtenstein</v>
          </cell>
        </row>
        <row r="40">
          <cell r="B40" t="str">
            <v>Lithuania</v>
          </cell>
        </row>
        <row r="41">
          <cell r="B41" t="str">
            <v>Luxembourg</v>
          </cell>
        </row>
        <row r="42">
          <cell r="B42" t="str">
            <v>Malta</v>
          </cell>
        </row>
        <row r="43">
          <cell r="B43" t="str">
            <v>Netherlands</v>
          </cell>
        </row>
        <row r="44">
          <cell r="B44" t="str">
            <v>Norway</v>
          </cell>
        </row>
        <row r="45">
          <cell r="B45" t="str">
            <v>Poland</v>
          </cell>
        </row>
        <row r="46">
          <cell r="B46" t="str">
            <v>Portugal</v>
          </cell>
        </row>
        <row r="47">
          <cell r="B47" t="str">
            <v>Romania</v>
          </cell>
        </row>
        <row r="48">
          <cell r="B48" t="str">
            <v>Serbia</v>
          </cell>
        </row>
        <row r="49">
          <cell r="B49" t="str">
            <v>Slovak Republic</v>
          </cell>
        </row>
        <row r="50">
          <cell r="B50" t="str">
            <v>Slovenia</v>
          </cell>
        </row>
        <row r="51">
          <cell r="B51" t="str">
            <v>Spain</v>
          </cell>
        </row>
        <row r="52">
          <cell r="B52" t="str">
            <v>Sweden</v>
          </cell>
        </row>
        <row r="53">
          <cell r="B53" t="str">
            <v>Switzerland</v>
          </cell>
        </row>
        <row r="54">
          <cell r="B54" t="str">
            <v>Turkey</v>
          </cell>
        </row>
        <row r="55">
          <cell r="B55" t="str">
            <v>United Kingdom</v>
          </cell>
        </row>
      </sheetData>
    </sheetDataSet>
  </externalBook>
</externalLink>
</file>

<file path=xl/tables/table1.xml><?xml version="1.0" encoding="utf-8"?>
<table xmlns="http://schemas.openxmlformats.org/spreadsheetml/2006/main" id="1" name="Table1" displayName="Table1" ref="A1:F7" totalsRowShown="0" headerRowDxfId="63" dataDxfId="61" headerRowBorderDxfId="62" tableBorderDxfId="60">
  <autoFilter ref="A1:F7"/>
  <tableColumns count="6">
    <tableColumn id="1" name="ID" dataDxfId="59"/>
    <tableColumn id="2" name="Agency" dataDxfId="58"/>
    <tableColumn id="3" name="Version" dataDxfId="57"/>
    <tableColumn id="4" name="Name" dataDxfId="56"/>
    <tableColumn id="5" name="Description" dataDxfId="55"/>
    <tableColumn id="6" name="IsFinal" dataDxfId="54"/>
  </tableColumns>
  <tableStyleInfo name="TableStyleLight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printerSettings" Target="../printerSettings/printerSettings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4" Type="http://schemas.openxmlformats.org/officeDocument/2006/relationships/printerSettings" Target="../printerSettings/printerSettings12.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printerSettings" Target="../printerSettings/printerSettings16.bin"/></Relationships>
</file>

<file path=xl/worksheets/_rels/sheet6.xml.rels><?xml version="1.0" encoding="UTF-8" standalone="yes"?>
<Relationships xmlns="http://schemas.openxmlformats.org/package/2006/relationships"><Relationship Id="rId1" Type="http://schemas.openxmlformats.org/officeDocument/2006/relationships/table" Target="../tables/table1.xm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4" Type="http://schemas.openxmlformats.org/officeDocument/2006/relationships/printerSettings" Target="../printerSettings/printerSettings20.bin"/></Relationships>
</file>

<file path=xl/worksheets/_rels/sheet8.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4" Type="http://schemas.openxmlformats.org/officeDocument/2006/relationships/printerSettings" Target="../printerSettings/printerSettings24.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4" Type="http://schemas.openxmlformats.org/officeDocument/2006/relationships/printerSettings" Target="../printerSettings/printerSettings28.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31.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comments" Target="../comments4.xml"/><Relationship Id="rId5" Type="http://schemas.openxmlformats.org/officeDocument/2006/relationships/vmlDrawing" Target="../drawings/vmlDrawing4.vml"/><Relationship Id="rId4" Type="http://schemas.openxmlformats.org/officeDocument/2006/relationships/printerSettings" Target="../printerSettings/printerSettings32.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35.bin"/><Relationship Id="rId2" Type="http://schemas.openxmlformats.org/officeDocument/2006/relationships/printerSettings" Target="../printerSettings/printerSettings34.bin"/><Relationship Id="rId1" Type="http://schemas.openxmlformats.org/officeDocument/2006/relationships/printerSettings" Target="../printerSettings/printerSettings33.bin"/><Relationship Id="rId4" Type="http://schemas.openxmlformats.org/officeDocument/2006/relationships/printerSettings" Target="../printerSettings/printerSettings36.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 Id="rId4" Type="http://schemas.openxmlformats.org/officeDocument/2006/relationships/printerSettings" Target="../printerSettings/printerSettings40.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printerSettings" Target="../printerSettings/printerSettings42.bin"/><Relationship Id="rId1" Type="http://schemas.openxmlformats.org/officeDocument/2006/relationships/printerSettings" Target="../printerSettings/printerSettings41.bin"/><Relationship Id="rId4" Type="http://schemas.openxmlformats.org/officeDocument/2006/relationships/printerSettings" Target="../printerSettings/printerSettings44.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printerSettings" Target="../printerSettings/printerSettings46.bin"/><Relationship Id="rId1" Type="http://schemas.openxmlformats.org/officeDocument/2006/relationships/printerSettings" Target="../printerSettings/printerSettings45.bin"/><Relationship Id="rId4" Type="http://schemas.openxmlformats.org/officeDocument/2006/relationships/printerSettings" Target="../printerSettings/printerSettings48.bin"/></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printerSettings" Target="../printerSettings/printerSettings50.bin"/><Relationship Id="rId1" Type="http://schemas.openxmlformats.org/officeDocument/2006/relationships/printerSettings" Target="../printerSettings/printerSettings49.bin"/><Relationship Id="rId5" Type="http://schemas.openxmlformats.org/officeDocument/2006/relationships/printerSettings" Target="../printerSettings/printerSettings52.bin"/><Relationship Id="rId4" Type="http://schemas.openxmlformats.org/officeDocument/2006/relationships/hyperlink" Target="http://www.ilo.ch/wcmsp5/groups/public/---dgreports/---stat/documents/normativeinstrument/wcms_230304.pdf" TargetMode="External"/></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56.bin"/><Relationship Id="rId2" Type="http://schemas.openxmlformats.org/officeDocument/2006/relationships/printerSettings" Target="../printerSettings/printerSettings55.bin"/><Relationship Id="rId1" Type="http://schemas.openxmlformats.org/officeDocument/2006/relationships/printerSettings" Target="../printerSettings/printerSettings54.bin"/><Relationship Id="rId4" Type="http://schemas.openxmlformats.org/officeDocument/2006/relationships/printerSettings" Target="../printerSettings/printerSettings57.bin"/></Relationships>
</file>

<file path=xl/worksheets/_rels/sheet31.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32.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printerSettings" Target="../printerSettings/printerSettings59.bin"/><Relationship Id="rId1" Type="http://schemas.openxmlformats.org/officeDocument/2006/relationships/printerSettings" Target="../printerSettings/printerSettings58.bin"/><Relationship Id="rId4" Type="http://schemas.openxmlformats.org/officeDocument/2006/relationships/printerSettings" Target="../printerSettings/printerSettings61.bin"/></Relationships>
</file>

<file path=xl/worksheets/_rels/sheet33.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printerSettings" Target="../printerSettings/printerSettings63.bin"/><Relationship Id="rId1" Type="http://schemas.openxmlformats.org/officeDocument/2006/relationships/printerSettings" Target="../printerSettings/printerSettings62.bin"/><Relationship Id="rId4" Type="http://schemas.openxmlformats.org/officeDocument/2006/relationships/printerSettings" Target="../printerSettings/printerSettings65.bin"/></Relationships>
</file>

<file path=xl/worksheets/_rels/sheet35.xml.rels><?xml version="1.0" encoding="UTF-8" standalone="yes"?>
<Relationships xmlns="http://schemas.openxmlformats.org/package/2006/relationships"><Relationship Id="rId3" Type="http://schemas.openxmlformats.org/officeDocument/2006/relationships/printerSettings" Target="../printerSettings/printerSettings68.bin"/><Relationship Id="rId2" Type="http://schemas.openxmlformats.org/officeDocument/2006/relationships/printerSettings" Target="../printerSettings/printerSettings67.bin"/><Relationship Id="rId1" Type="http://schemas.openxmlformats.org/officeDocument/2006/relationships/printerSettings" Target="../printerSettings/printerSettings66.bin"/><Relationship Id="rId4" Type="http://schemas.openxmlformats.org/officeDocument/2006/relationships/printerSettings" Target="../printerSettings/printerSettings69.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72.bin"/><Relationship Id="rId2" Type="http://schemas.openxmlformats.org/officeDocument/2006/relationships/printerSettings" Target="../printerSettings/printerSettings71.bin"/><Relationship Id="rId1" Type="http://schemas.openxmlformats.org/officeDocument/2006/relationships/printerSettings" Target="../printerSettings/printerSettings70.bin"/><Relationship Id="rId4" Type="http://schemas.openxmlformats.org/officeDocument/2006/relationships/printerSettings" Target="../printerSettings/printerSettings73.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76.bin"/><Relationship Id="rId2" Type="http://schemas.openxmlformats.org/officeDocument/2006/relationships/printerSettings" Target="../printerSettings/printerSettings75.bin"/><Relationship Id="rId1" Type="http://schemas.openxmlformats.org/officeDocument/2006/relationships/printerSettings" Target="../printerSettings/printerSettings74.bin"/><Relationship Id="rId4" Type="http://schemas.openxmlformats.org/officeDocument/2006/relationships/printerSettings" Target="../printerSettings/printerSettings77.bin"/></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80.bin"/><Relationship Id="rId2" Type="http://schemas.openxmlformats.org/officeDocument/2006/relationships/printerSettings" Target="../printerSettings/printerSettings79.bin"/><Relationship Id="rId1" Type="http://schemas.openxmlformats.org/officeDocument/2006/relationships/printerSettings" Target="../printerSettings/printerSettings78.bin"/><Relationship Id="rId4" Type="http://schemas.openxmlformats.org/officeDocument/2006/relationships/printerSettings" Target="../printerSettings/printerSettings8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F48"/>
  <sheetViews>
    <sheetView workbookViewId="0"/>
  </sheetViews>
  <sheetFormatPr defaultRowHeight="15" x14ac:dyDescent="0.25"/>
  <cols>
    <col min="1" max="1" width="52.42578125" style="128" bestFit="1" customWidth="1"/>
    <col min="2" max="2" width="10.7109375" style="128" bestFit="1" customWidth="1"/>
    <col min="5" max="5" width="26.5703125" customWidth="1"/>
  </cols>
  <sheetData>
    <row r="1" spans="1:6" ht="18.75" x14ac:dyDescent="0.3">
      <c r="A1" s="127" t="s">
        <v>7033</v>
      </c>
    </row>
    <row r="2" spans="1:6" ht="18.75" x14ac:dyDescent="0.3">
      <c r="A2" s="129"/>
    </row>
    <row r="3" spans="1:6" ht="18.75" x14ac:dyDescent="0.3">
      <c r="A3" s="130">
        <v>42871.673611111109</v>
      </c>
    </row>
    <row r="4" spans="1:6" ht="18.75" x14ac:dyDescent="0.3">
      <c r="A4" s="129" t="s">
        <v>7034</v>
      </c>
    </row>
    <row r="6" spans="1:6" x14ac:dyDescent="0.25">
      <c r="A6" s="131" t="s">
        <v>7027</v>
      </c>
      <c r="B6" s="128" t="s">
        <v>7026</v>
      </c>
      <c r="E6" t="s">
        <v>1909</v>
      </c>
      <c r="F6" t="e">
        <f>VLOOKUP(E6,#REF!,5,FALSE)</f>
        <v>#REF!</v>
      </c>
    </row>
    <row r="7" spans="1:6" x14ac:dyDescent="0.25">
      <c r="A7" s="131" t="s">
        <v>7028</v>
      </c>
      <c r="B7" s="128" t="s">
        <v>7026</v>
      </c>
      <c r="E7" t="s">
        <v>1943</v>
      </c>
      <c r="F7" t="e">
        <f>VLOOKUP(E7,#REF!,5,FALSE)</f>
        <v>#REF!</v>
      </c>
    </row>
    <row r="8" spans="1:6" x14ac:dyDescent="0.25">
      <c r="A8" s="131" t="s">
        <v>7029</v>
      </c>
      <c r="B8" s="128" t="s">
        <v>7026</v>
      </c>
      <c r="E8" t="s">
        <v>1669</v>
      </c>
      <c r="F8" t="e">
        <f>VLOOKUP(E8,#REF!,5,FALSE)</f>
        <v>#REF!</v>
      </c>
    </row>
    <row r="9" spans="1:6" x14ac:dyDescent="0.25">
      <c r="A9" s="131" t="s">
        <v>1949</v>
      </c>
      <c r="B9" s="128" t="s">
        <v>7026</v>
      </c>
      <c r="E9" t="s">
        <v>4588</v>
      </c>
      <c r="F9" t="e">
        <f>VLOOKUP(E9,#REF!,5,FALSE)</f>
        <v>#REF!</v>
      </c>
    </row>
    <row r="10" spans="1:6" x14ac:dyDescent="0.25">
      <c r="A10" s="131" t="s">
        <v>1944</v>
      </c>
      <c r="B10" s="128" t="s">
        <v>7026</v>
      </c>
      <c r="E10" t="s">
        <v>4589</v>
      </c>
      <c r="F10" t="e">
        <f>VLOOKUP(E10,#REF!,5,FALSE)</f>
        <v>#REF!</v>
      </c>
    </row>
    <row r="11" spans="1:6" x14ac:dyDescent="0.25">
      <c r="A11" s="131" t="s">
        <v>1625</v>
      </c>
      <c r="B11" s="128" t="s">
        <v>7026</v>
      </c>
      <c r="E11" t="s">
        <v>4590</v>
      </c>
      <c r="F11" t="e">
        <f>VLOOKUP(E11,#REF!,5,FALSE)</f>
        <v>#REF!</v>
      </c>
    </row>
    <row r="12" spans="1:6" x14ac:dyDescent="0.25">
      <c r="A12" s="131" t="s">
        <v>962</v>
      </c>
      <c r="B12" s="128" t="s">
        <v>7026</v>
      </c>
      <c r="E12" t="s">
        <v>4591</v>
      </c>
      <c r="F12" t="e">
        <f>VLOOKUP(E12,#REF!,5,FALSE)</f>
        <v>#REF!</v>
      </c>
    </row>
    <row r="13" spans="1:6" x14ac:dyDescent="0.25">
      <c r="A13" s="131" t="s">
        <v>4567</v>
      </c>
      <c r="B13" s="128" t="s">
        <v>7026</v>
      </c>
      <c r="E13" t="s">
        <v>4592</v>
      </c>
      <c r="F13" t="e">
        <f>VLOOKUP(E13,#REF!,5,FALSE)</f>
        <v>#REF!</v>
      </c>
    </row>
    <row r="14" spans="1:6" x14ac:dyDescent="0.25">
      <c r="A14" s="131" t="s">
        <v>1792</v>
      </c>
      <c r="B14" s="128" t="s">
        <v>7026</v>
      </c>
      <c r="E14" t="s">
        <v>858</v>
      </c>
      <c r="F14" t="e">
        <f>VLOOKUP(E14,#REF!,5,FALSE)</f>
        <v>#REF!</v>
      </c>
    </row>
    <row r="15" spans="1:6" x14ac:dyDescent="0.25">
      <c r="A15" s="131" t="s">
        <v>4576</v>
      </c>
      <c r="B15" s="128" t="s">
        <v>7026</v>
      </c>
      <c r="E15" t="s">
        <v>1950</v>
      </c>
      <c r="F15" t="e">
        <f>VLOOKUP(E15,#REF!,5,FALSE)</f>
        <v>#REF!</v>
      </c>
    </row>
    <row r="16" spans="1:6" x14ac:dyDescent="0.25">
      <c r="A16" s="131" t="s">
        <v>1795</v>
      </c>
      <c r="B16" s="128" t="s">
        <v>7026</v>
      </c>
      <c r="E16" t="s">
        <v>1946</v>
      </c>
      <c r="F16" t="e">
        <f>VLOOKUP(E16,#REF!,5,FALSE)</f>
        <v>#REF!</v>
      </c>
    </row>
    <row r="17" spans="1:6" x14ac:dyDescent="0.25">
      <c r="A17" s="131" t="s">
        <v>4628</v>
      </c>
      <c r="B17" s="128" t="s">
        <v>7026</v>
      </c>
      <c r="E17" t="s">
        <v>4602</v>
      </c>
      <c r="F17" t="e">
        <f>VLOOKUP(E17,#REF!,5,FALSE)</f>
        <v>#REF!</v>
      </c>
    </row>
    <row r="18" spans="1:6" x14ac:dyDescent="0.25">
      <c r="A18" s="131" t="s">
        <v>2026</v>
      </c>
      <c r="B18" s="128" t="s">
        <v>7026</v>
      </c>
      <c r="E18" t="s">
        <v>1948</v>
      </c>
      <c r="F18" t="e">
        <f>VLOOKUP(E18,#REF!,5,FALSE)</f>
        <v>#REF!</v>
      </c>
    </row>
    <row r="19" spans="1:6" x14ac:dyDescent="0.25">
      <c r="A19" s="131" t="s">
        <v>7030</v>
      </c>
      <c r="B19" s="128" t="s">
        <v>7026</v>
      </c>
      <c r="E19" t="s">
        <v>1939</v>
      </c>
      <c r="F19" t="e">
        <f>VLOOKUP(E19,#REF!,5,FALSE)</f>
        <v>#REF!</v>
      </c>
    </row>
    <row r="20" spans="1:6" x14ac:dyDescent="0.25">
      <c r="A20" s="131" t="s">
        <v>1793</v>
      </c>
      <c r="B20" s="128" t="s">
        <v>7026</v>
      </c>
      <c r="E20" t="s">
        <v>1938</v>
      </c>
      <c r="F20" t="e">
        <f>VLOOKUP(E20,#REF!,5,FALSE)</f>
        <v>#REF!</v>
      </c>
    </row>
    <row r="21" spans="1:6" x14ac:dyDescent="0.25">
      <c r="A21" s="131" t="s">
        <v>1794</v>
      </c>
      <c r="B21" s="128" t="s">
        <v>7026</v>
      </c>
      <c r="E21" t="s">
        <v>1936</v>
      </c>
      <c r="F21" t="e">
        <f>VLOOKUP(E21,#REF!,5,FALSE)</f>
        <v>#REF!</v>
      </c>
    </row>
    <row r="22" spans="1:6" x14ac:dyDescent="0.25">
      <c r="A22" s="131" t="s">
        <v>1913</v>
      </c>
      <c r="B22" s="128" t="s">
        <v>7026</v>
      </c>
      <c r="E22" t="s">
        <v>1935</v>
      </c>
      <c r="F22" t="e">
        <f>VLOOKUP(E22,#REF!,5,FALSE)</f>
        <v>#REF!</v>
      </c>
    </row>
    <row r="23" spans="1:6" x14ac:dyDescent="0.25">
      <c r="A23" s="131" t="s">
        <v>4599</v>
      </c>
      <c r="B23" s="128" t="s">
        <v>7026</v>
      </c>
      <c r="E23" t="s">
        <v>1934</v>
      </c>
      <c r="F23" t="e">
        <f>VLOOKUP(E23,#REF!,5,FALSE)</f>
        <v>#REF!</v>
      </c>
    </row>
    <row r="24" spans="1:6" x14ac:dyDescent="0.25">
      <c r="A24" s="131" t="s">
        <v>1796</v>
      </c>
      <c r="B24" s="128" t="s">
        <v>7026</v>
      </c>
      <c r="E24" t="s">
        <v>1933</v>
      </c>
      <c r="F24" t="e">
        <f>VLOOKUP(E24,#REF!,5,FALSE)</f>
        <v>#REF!</v>
      </c>
    </row>
    <row r="25" spans="1:6" x14ac:dyDescent="0.25">
      <c r="A25" s="131" t="s">
        <v>2010</v>
      </c>
      <c r="B25" s="128" t="s">
        <v>7026</v>
      </c>
      <c r="E25" t="s">
        <v>1931</v>
      </c>
      <c r="F25" t="e">
        <f>VLOOKUP(E25,#REF!,5,FALSE)</f>
        <v>#REF!</v>
      </c>
    </row>
    <row r="26" spans="1:6" x14ac:dyDescent="0.25">
      <c r="A26" s="131" t="s">
        <v>964</v>
      </c>
      <c r="B26" s="128" t="s">
        <v>7026</v>
      </c>
      <c r="E26" t="s">
        <v>2566</v>
      </c>
      <c r="F26" t="e">
        <f>VLOOKUP(E26,#REF!,5,FALSE)</f>
        <v>#REF!</v>
      </c>
    </row>
    <row r="27" spans="1:6" x14ac:dyDescent="0.25">
      <c r="A27" s="131" t="s">
        <v>965</v>
      </c>
      <c r="B27" s="128" t="s">
        <v>7026</v>
      </c>
      <c r="E27" t="s">
        <v>1930</v>
      </c>
      <c r="F27" t="e">
        <f>VLOOKUP(E27,#REF!,5,FALSE)</f>
        <v>#REF!</v>
      </c>
    </row>
    <row r="28" spans="1:6" x14ac:dyDescent="0.25">
      <c r="A28" s="131" t="s">
        <v>2582</v>
      </c>
      <c r="B28" s="128" t="s">
        <v>7026</v>
      </c>
      <c r="E28" t="s">
        <v>1928</v>
      </c>
      <c r="F28" t="e">
        <f>VLOOKUP(E28,#REF!,5,FALSE)</f>
        <v>#REF!</v>
      </c>
    </row>
    <row r="29" spans="1:6" x14ac:dyDescent="0.25">
      <c r="A29" s="131" t="s">
        <v>7031</v>
      </c>
      <c r="B29" s="128" t="s">
        <v>7026</v>
      </c>
      <c r="E29" t="s">
        <v>2571</v>
      </c>
      <c r="F29" t="e">
        <f>VLOOKUP(E29,#REF!,5,FALSE)</f>
        <v>#REF!</v>
      </c>
    </row>
    <row r="30" spans="1:6" x14ac:dyDescent="0.25">
      <c r="A30" s="131" t="s">
        <v>2553</v>
      </c>
      <c r="B30" s="128" t="s">
        <v>7026</v>
      </c>
      <c r="E30" t="s">
        <v>1927</v>
      </c>
      <c r="F30" t="e">
        <f>VLOOKUP(E30,#REF!,5,FALSE)</f>
        <v>#REF!</v>
      </c>
    </row>
    <row r="31" spans="1:6" x14ac:dyDescent="0.25">
      <c r="A31" s="131" t="s">
        <v>907</v>
      </c>
      <c r="B31" s="128" t="s">
        <v>7026</v>
      </c>
      <c r="E31" t="s">
        <v>2006</v>
      </c>
      <c r="F31" t="e">
        <f>VLOOKUP(E31,#REF!,5,FALSE)</f>
        <v>#REF!</v>
      </c>
    </row>
    <row r="32" spans="1:6" x14ac:dyDescent="0.25">
      <c r="A32" s="131" t="s">
        <v>906</v>
      </c>
      <c r="B32" s="128" t="s">
        <v>7026</v>
      </c>
      <c r="E32" t="s">
        <v>2007</v>
      </c>
      <c r="F32" t="e">
        <f>VLOOKUP(E32,#REF!,5,FALSE)</f>
        <v>#REF!</v>
      </c>
    </row>
    <row r="33" spans="1:6" x14ac:dyDescent="0.25">
      <c r="A33" s="131" t="s">
        <v>1790</v>
      </c>
      <c r="B33" s="128" t="s">
        <v>7026</v>
      </c>
      <c r="E33" t="s">
        <v>2008</v>
      </c>
      <c r="F33" t="e">
        <f>VLOOKUP(E33,#REF!,5,FALSE)</f>
        <v>#REF!</v>
      </c>
    </row>
    <row r="34" spans="1:6" x14ac:dyDescent="0.25">
      <c r="A34" s="131" t="s">
        <v>2567</v>
      </c>
      <c r="B34" s="128" t="s">
        <v>7026</v>
      </c>
      <c r="E34" t="s">
        <v>2576</v>
      </c>
      <c r="F34" t="e">
        <f>VLOOKUP(E34,#REF!,5,FALSE)</f>
        <v>#REF!</v>
      </c>
    </row>
    <row r="35" spans="1:6" x14ac:dyDescent="0.25">
      <c r="A35" s="131" t="s">
        <v>7032</v>
      </c>
      <c r="B35" s="128" t="s">
        <v>7026</v>
      </c>
      <c r="E35" t="s">
        <v>1926</v>
      </c>
      <c r="F35" t="e">
        <f>VLOOKUP(E35,#REF!,5,FALSE)</f>
        <v>#REF!</v>
      </c>
    </row>
    <row r="36" spans="1:6" x14ac:dyDescent="0.25">
      <c r="A36" s="131" t="s">
        <v>1742</v>
      </c>
      <c r="B36" s="128" t="s">
        <v>7026</v>
      </c>
      <c r="E36" t="s">
        <v>1924</v>
      </c>
      <c r="F36" t="e">
        <f>VLOOKUP(E36,#REF!,5,FALSE)</f>
        <v>#REF!</v>
      </c>
    </row>
    <row r="37" spans="1:6" x14ac:dyDescent="0.25">
      <c r="A37" s="131" t="s">
        <v>1777</v>
      </c>
      <c r="B37" s="128" t="s">
        <v>7026</v>
      </c>
      <c r="E37" t="s">
        <v>1923</v>
      </c>
      <c r="F37" t="e">
        <f>VLOOKUP(E37,#REF!,5,FALSE)</f>
        <v>#REF!</v>
      </c>
    </row>
    <row r="38" spans="1:6" x14ac:dyDescent="0.25">
      <c r="A38" s="131" t="s">
        <v>905</v>
      </c>
      <c r="B38" s="128" t="s">
        <v>7026</v>
      </c>
      <c r="E38" t="s">
        <v>1922</v>
      </c>
      <c r="F38" t="e">
        <f>VLOOKUP(E38,#REF!,5,FALSE)</f>
        <v>#REF!</v>
      </c>
    </row>
    <row r="39" spans="1:6" x14ac:dyDescent="0.25">
      <c r="A39" s="131" t="s">
        <v>4563</v>
      </c>
      <c r="B39" s="128" t="s">
        <v>7026</v>
      </c>
      <c r="E39" t="s">
        <v>1920</v>
      </c>
      <c r="F39" t="e">
        <f>VLOOKUP(E39,#REF!,5,FALSE)</f>
        <v>#REF!</v>
      </c>
    </row>
    <row r="40" spans="1:6" x14ac:dyDescent="0.25">
      <c r="A40" s="131" t="s">
        <v>1776</v>
      </c>
      <c r="B40" s="128" t="s">
        <v>7026</v>
      </c>
      <c r="E40" t="s">
        <v>1917</v>
      </c>
      <c r="F40" t="e">
        <f>VLOOKUP(E40,#REF!,5,FALSE)</f>
        <v>#REF!</v>
      </c>
    </row>
    <row r="41" spans="1:6" x14ac:dyDescent="0.25">
      <c r="A41" s="131" t="s">
        <v>963</v>
      </c>
      <c r="B41" s="128" t="s">
        <v>7026</v>
      </c>
      <c r="E41" t="s">
        <v>2009</v>
      </c>
      <c r="F41" t="e">
        <f>VLOOKUP(E41,#REF!,5,FALSE)</f>
        <v>#REF!</v>
      </c>
    </row>
    <row r="42" spans="1:6" x14ac:dyDescent="0.25">
      <c r="A42" s="131" t="s">
        <v>1778</v>
      </c>
      <c r="B42" s="128" t="s">
        <v>7026</v>
      </c>
      <c r="E42" t="s">
        <v>1918</v>
      </c>
      <c r="F42" t="e">
        <f>VLOOKUP(E42,#REF!,5,FALSE)</f>
        <v>#REF!</v>
      </c>
    </row>
    <row r="43" spans="1:6" x14ac:dyDescent="0.25">
      <c r="A43" s="131" t="s">
        <v>1892</v>
      </c>
      <c r="B43" s="128" t="s">
        <v>7026</v>
      </c>
      <c r="E43" t="s">
        <v>1925</v>
      </c>
      <c r="F43" t="e">
        <f>VLOOKUP(E43,#REF!,5,FALSE)</f>
        <v>#REF!</v>
      </c>
    </row>
    <row r="44" spans="1:6" x14ac:dyDescent="0.25">
      <c r="A44" s="131" t="s">
        <v>1899</v>
      </c>
      <c r="B44" s="128" t="s">
        <v>7026</v>
      </c>
      <c r="E44" t="s">
        <v>1914</v>
      </c>
      <c r="F44" t="e">
        <f>VLOOKUP(E44,#REF!,5,FALSE)</f>
        <v>#REF!</v>
      </c>
    </row>
    <row r="45" spans="1:6" x14ac:dyDescent="0.25">
      <c r="A45" s="131" t="s">
        <v>4569</v>
      </c>
      <c r="B45" s="128" t="s">
        <v>7026</v>
      </c>
      <c r="E45" t="s">
        <v>1912</v>
      </c>
      <c r="F45" t="e">
        <f>VLOOKUP(E45,#REF!,5,FALSE)</f>
        <v>#REF!</v>
      </c>
    </row>
    <row r="46" spans="1:6" x14ac:dyDescent="0.25">
      <c r="A46" s="131" t="s">
        <v>4570</v>
      </c>
      <c r="B46" s="128" t="s">
        <v>7026</v>
      </c>
      <c r="E46" t="s">
        <v>1911</v>
      </c>
      <c r="F46" t="e">
        <f>VLOOKUP(E46,#REF!,5,FALSE)</f>
        <v>#REF!</v>
      </c>
    </row>
    <row r="47" spans="1:6" x14ac:dyDescent="0.25">
      <c r="A47" s="131" t="s">
        <v>4568</v>
      </c>
      <c r="B47" s="128" t="s">
        <v>7026</v>
      </c>
      <c r="E47" t="s">
        <v>2013</v>
      </c>
      <c r="F47" t="e">
        <f>VLOOKUP(E47,#REF!,5,FALSE)</f>
        <v>#REF!</v>
      </c>
    </row>
    <row r="48" spans="1:6" x14ac:dyDescent="0.25">
      <c r="A48" s="132"/>
      <c r="E48" t="s">
        <v>4562</v>
      </c>
      <c r="F48" t="e">
        <f>VLOOKUP(E48,#REF!,5,FALSE)</f>
        <v>#REF!</v>
      </c>
    </row>
  </sheetData>
  <customSheetViews>
    <customSheetView guid="{0A6CBDE0-2EFB-4C4F-AF86-B7A173FA7021}" state="hidden">
      <pageMargins left="0.7" right="0.7" top="0.75" bottom="0.75" header="0.3" footer="0.3"/>
    </customSheetView>
    <customSheetView guid="{CFA003D8-A1C6-4571-9696-BD46841A53EA}" state="hidden">
      <pageMargins left="0.7" right="0.7" top="0.75" bottom="0.75" header="0.3" footer="0.3"/>
    </customSheetView>
    <customSheetView guid="{70BCEF57-6139-4707-9D85-270EC25E144B}" state="hidden">
      <pageMargins left="0.7" right="0.7" top="0.75" bottom="0.75" header="0.3" footer="0.3"/>
    </customSheetView>
  </customSheetViews>
  <hyperlinks>
    <hyperlink ref="A6" location="'How to use'!A1" display="How to use"/>
    <hyperlink ref="A7" location="'DSD-Concept Matrix'!A1" display="DSD-Concept Matrix"/>
    <hyperlink ref="A8" location="'Concept Scheme'!A1" display="Concept Scheme"/>
    <hyperlink ref="A9" location="'CL_INDICATOR'!A1" display="CL_INDICATOR"/>
    <hyperlink ref="A10" location="'CL_LABOUR_FORCE_STATUS'!A1" display="CL_LABOUR_FORCE_STATUS"/>
    <hyperlink ref="A11" location="'CL_ACTIVITY'!A1" display="CL_ACTIVITY"/>
    <hyperlink ref="A12" location="'CL_OCCUPATION'!A1" display="CL_OCCUPATION"/>
    <hyperlink ref="A13" location="'CL_DEG_URB'!A1" display="CL_DEG_URB"/>
    <hyperlink ref="A14" location="'CL_MIGRANT_STATUS'!A1" display="CL_MIGRANT_STATUS"/>
    <hyperlink ref="A15" location="'CL_EDUCATION_STATUS'!A1" display="CL_EDUCATION_STATUS"/>
    <hyperlink ref="A16" location="'CL_WORKER_STATUS'!A1" display="CL_WORKER_STATUS"/>
    <hyperlink ref="A17" location="'CL_TIME_BANDS'!A1" display="CL_TIME_BANDS"/>
    <hyperlink ref="A18" location="'CL_PTFT'!A1" display="CL_PTFT"/>
    <hyperlink ref="A19" location="'CL_EMPLOYMENT_CONTRACT'!A1" display="CL_EMPLOYMENT_CONTRACT"/>
    <hyperlink ref="A20" location="'CL_DISABILITY_STATUS'!A1" display="CL_DISABILITY_STATUS"/>
    <hyperlink ref="A21" location="'CL_OLF_REASON'!A1" display="CL_OLF_REASON"/>
    <hyperlink ref="A22" location="'CL_EMP_SOUGHT'!A1" display="CL_EMP_SOUGHT"/>
    <hyperlink ref="A23" location="'CL_AGGREGATION_OPERATION'!A1" display="CL_AGGREGATION_OPERATION"/>
    <hyperlink ref="A24" location="'CL_ECONOMIC_CLASS'!A1" display="CL_ECONOMIC_CLASS"/>
    <hyperlink ref="A25" location="'CL_INCAPACITY_TYPE'!A1" display="CL_INCAPACITY_TYPE"/>
    <hyperlink ref="A26" location="'CL_PRODUNIT'!A1" display="CL_PRODUNIT"/>
    <hyperlink ref="A27" location="'CL_JOBNATURE'!A1" display="CL_JOBNATURE"/>
    <hyperlink ref="A28" location="'CL_SIZECLASS'!A1" display="CL_SIZECLASS"/>
    <hyperlink ref="A29" location="'CL_WORKPLACE'!A1" display="CL_WORKPLACE"/>
    <hyperlink ref="A30" location="'CL_SOURCE_TYPE'!A1" display="CL_SOURCE_TYPE"/>
    <hyperlink ref="A31" location="'CL_SEX'!A1" display="CL_SEX"/>
    <hyperlink ref="A32" location="'CL_AGE'!A1" display="CL_AGE"/>
    <hyperlink ref="A33" location="'CL_EDUCATION_LEV'!A1" display="CL_EDUCATION_LEV"/>
    <hyperlink ref="A34" location="'CL_SECTOR'!A1" display="CL_SECTOR"/>
    <hyperlink ref="A35" location="'CL_COFOG'!A1" display="CL_COFOG"/>
    <hyperlink ref="A36" location="'CL_FREQ'!A1" display="CL_FREQ"/>
    <hyperlink ref="A37" location="'CL_CURRENCY'!A1" display="CL_CURRENCY"/>
    <hyperlink ref="A38" location="'CL_AREA'!A1" display="CL_AREA"/>
    <hyperlink ref="A39" location="'CL_REGIONAL'!A1" display="CL_REGIONAL"/>
    <hyperlink ref="A40" location="'CL_OBS_STATUS'!A1" display="CL_OBS_STATUS"/>
    <hyperlink ref="A41" location="'CL_SEASONAL_ADJUST'!A1" display="CL_SEASONAL_ADJUST"/>
    <hyperlink ref="A42" location="'CL_UNIT_MULT'!A1" display="CL_UNIT_MULT"/>
    <hyperlink ref="A43" location="'CL_TIME_FORMAT'!A1" display="CL_TIME_FORMAT"/>
    <hyperlink ref="A44" location="'CL_CONF_STATUS'!A1" display="CL_CONF_STATUS"/>
    <hyperlink ref="A45" location="'CL_TIME_COLLECT'!A1" display="CL_TIME_COLLECT"/>
    <hyperlink ref="A46" location="'CL_DECIMALS'!A1" display="CL_DECIMALS"/>
    <hyperlink ref="A47" location="'CL_ORGANISATION'!A1" display="CL_ORGANISATION"/>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22"/>
  <sheetViews>
    <sheetView workbookViewId="0"/>
  </sheetViews>
  <sheetFormatPr defaultColWidth="9.140625" defaultRowHeight="11.25" x14ac:dyDescent="0.2"/>
  <cols>
    <col min="1" max="16384" width="9.140625" style="6"/>
  </cols>
  <sheetData>
    <row r="1" spans="1:3" ht="15" x14ac:dyDescent="0.25">
      <c r="A1" s="30" t="s">
        <v>1981</v>
      </c>
      <c r="B1" s="28"/>
    </row>
    <row r="2" spans="1:3" ht="14.25" x14ac:dyDescent="0.2">
      <c r="A2" s="28">
        <v>1</v>
      </c>
      <c r="B2" s="28" t="s">
        <v>1980</v>
      </c>
    </row>
    <row r="3" spans="1:3" s="29" customFormat="1" ht="12.75" x14ac:dyDescent="0.2">
      <c r="C3" s="27" t="s">
        <v>1979</v>
      </c>
    </row>
    <row r="4" spans="1:3" s="29" customFormat="1" ht="12.75" x14ac:dyDescent="0.2">
      <c r="C4" s="27" t="s">
        <v>1978</v>
      </c>
    </row>
    <row r="5" spans="1:3" s="29" customFormat="1" ht="12.75" x14ac:dyDescent="0.2">
      <c r="C5" s="27" t="s">
        <v>1977</v>
      </c>
    </row>
    <row r="6" spans="1:3" s="29" customFormat="1" ht="12.75" x14ac:dyDescent="0.2"/>
    <row r="7" spans="1:3" ht="14.25" x14ac:dyDescent="0.2">
      <c r="A7" s="28">
        <v>2</v>
      </c>
      <c r="B7" s="28" t="s">
        <v>1976</v>
      </c>
    </row>
    <row r="8" spans="1:3" ht="14.25" x14ac:dyDescent="0.2">
      <c r="A8" s="28"/>
      <c r="B8" s="28"/>
      <c r="C8" s="27" t="s">
        <v>1975</v>
      </c>
    </row>
    <row r="9" spans="1:3" ht="14.25" x14ac:dyDescent="0.2">
      <c r="A9" s="28"/>
      <c r="B9" s="28"/>
    </row>
    <row r="10" spans="1:3" ht="14.25" x14ac:dyDescent="0.2">
      <c r="A10" s="28">
        <v>3</v>
      </c>
      <c r="B10" s="28" t="s">
        <v>1974</v>
      </c>
    </row>
    <row r="11" spans="1:3" ht="14.25" x14ac:dyDescent="0.2">
      <c r="A11" s="28"/>
      <c r="B11" s="28"/>
      <c r="C11" s="27" t="s">
        <v>1973</v>
      </c>
    </row>
    <row r="12" spans="1:3" ht="14.25" x14ac:dyDescent="0.2">
      <c r="A12" s="28"/>
      <c r="B12" s="28"/>
      <c r="C12" s="27" t="s">
        <v>1972</v>
      </c>
    </row>
    <row r="13" spans="1:3" ht="14.25" x14ac:dyDescent="0.2">
      <c r="A13" s="28"/>
      <c r="B13" s="28"/>
      <c r="C13" s="27" t="s">
        <v>1971</v>
      </c>
    </row>
    <row r="14" spans="1:3" ht="14.25" x14ac:dyDescent="0.2">
      <c r="A14" s="28"/>
      <c r="B14" s="28"/>
      <c r="C14" s="27" t="s">
        <v>1970</v>
      </c>
    </row>
    <row r="15" spans="1:3" ht="14.25" x14ac:dyDescent="0.2">
      <c r="A15" s="28"/>
      <c r="B15" s="28"/>
      <c r="C15" s="27" t="s">
        <v>1969</v>
      </c>
    </row>
    <row r="16" spans="1:3" ht="14.25" x14ac:dyDescent="0.2">
      <c r="A16" s="28"/>
      <c r="B16" s="28"/>
      <c r="C16" s="27"/>
    </row>
    <row r="17" spans="1:4" ht="14.25" x14ac:dyDescent="0.2">
      <c r="A17" s="28">
        <v>4</v>
      </c>
      <c r="B17" s="28" t="s">
        <v>1968</v>
      </c>
    </row>
    <row r="18" spans="1:4" s="27" customFormat="1" ht="12" x14ac:dyDescent="0.2">
      <c r="C18" s="27" t="s">
        <v>1967</v>
      </c>
    </row>
    <row r="19" spans="1:4" s="27" customFormat="1" ht="12" x14ac:dyDescent="0.2">
      <c r="C19" s="27" t="s">
        <v>1966</v>
      </c>
    </row>
    <row r="20" spans="1:4" s="27" customFormat="1" ht="12" x14ac:dyDescent="0.2">
      <c r="C20" s="27" t="s">
        <v>1965</v>
      </c>
    </row>
    <row r="21" spans="1:4" ht="12" x14ac:dyDescent="0.2">
      <c r="D21" s="27" t="s">
        <v>1964</v>
      </c>
    </row>
    <row r="22" spans="1:4" ht="12" x14ac:dyDescent="0.2">
      <c r="C22" s="27" t="s">
        <v>1963</v>
      </c>
    </row>
  </sheetData>
  <customSheetViews>
    <customSheetView guid="{0A6CBDE0-2EFB-4C4F-AF86-B7A173FA7021}" state="hidden">
      <pageMargins left="0.7" right="0.7" top="0.75" bottom="0.75" header="0.3" footer="0.3"/>
      <pageSetup paperSize="9" orientation="portrait" r:id="rId1"/>
    </customSheetView>
    <customSheetView guid="{CFA003D8-A1C6-4571-9696-BD46841A53EA}" state="hidden">
      <pageMargins left="0.7" right="0.7" top="0.75" bottom="0.75" header="0.3" footer="0.3"/>
      <pageSetup paperSize="9" orientation="portrait" r:id="rId2"/>
    </customSheetView>
    <customSheetView guid="{70BCEF57-6139-4707-9D85-270EC25E144B}" state="hidden">
      <pageMargins left="0.7" right="0.7" top="0.75" bottom="0.75" header="0.3" footer="0.3"/>
      <pageSetup paperSize="9" orientation="portrait" r:id="rId3"/>
    </customSheetView>
  </customSheetViews>
  <pageMargins left="0.7" right="0.7" top="0.75" bottom="0.75" header="0.3" footer="0.3"/>
  <pageSetup paperSize="9" orientation="portrait" r:id="rId4"/>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1">
    <tabColor theme="0" tint="-0.499984740745262"/>
    <pageSetUpPr fitToPage="1"/>
  </sheetPr>
  <dimension ref="A1:XFB97"/>
  <sheetViews>
    <sheetView workbookViewId="0"/>
  </sheetViews>
  <sheetFormatPr defaultColWidth="9.140625" defaultRowHeight="15" x14ac:dyDescent="0.25"/>
  <cols>
    <col min="1" max="5" width="3.42578125" style="41" customWidth="1"/>
    <col min="6" max="6" width="3.7109375" style="41" bestFit="1" customWidth="1"/>
    <col min="7" max="15" width="3.7109375" style="41" customWidth="1"/>
    <col min="16" max="16" width="7.42578125" style="41" customWidth="1"/>
    <col min="17" max="17" width="37.140625" style="42" customWidth="1"/>
    <col min="18" max="18" width="7.140625" style="134" customWidth="1"/>
    <col min="19" max="23" width="3.42578125" style="133" customWidth="1"/>
    <col min="24" max="24" width="5.28515625" style="133" customWidth="1"/>
    <col min="25" max="26" width="5" style="133" customWidth="1"/>
    <col min="27" max="29" width="3.42578125" style="133" customWidth="1"/>
    <col min="30" max="30" width="8.140625" style="133" customWidth="1"/>
    <col min="31" max="55" width="3.42578125" style="133" customWidth="1"/>
    <col min="56" max="56" width="3.85546875" style="41" customWidth="1"/>
    <col min="57" max="57" width="6.140625" style="41" customWidth="1"/>
    <col min="58" max="71" width="3.85546875" style="156" customWidth="1"/>
    <col min="72" max="74" width="3.85546875" style="41" customWidth="1"/>
    <col min="75" max="77" width="4.7109375" style="41" customWidth="1"/>
    <col min="78" max="78" width="3.42578125" style="41" customWidth="1"/>
    <col min="79" max="79" width="4" style="41" customWidth="1"/>
    <col min="80" max="16384" width="9.140625" style="41"/>
  </cols>
  <sheetData>
    <row r="1" spans="1:79" x14ac:dyDescent="0.25">
      <c r="A1" s="38" t="s">
        <v>4607</v>
      </c>
      <c r="J1" s="95" t="s">
        <v>1915</v>
      </c>
      <c r="K1" s="38"/>
      <c r="L1" s="103" t="s">
        <v>2022</v>
      </c>
      <c r="M1" s="40"/>
      <c r="N1" s="96" t="s">
        <v>2024</v>
      </c>
      <c r="O1" s="96"/>
      <c r="Q1" s="97" t="s">
        <v>2558</v>
      </c>
      <c r="R1" s="133"/>
      <c r="S1" s="39"/>
      <c r="T1" s="100" t="s">
        <v>2603</v>
      </c>
      <c r="V1" s="101" t="s">
        <v>2025</v>
      </c>
    </row>
    <row r="2" spans="1:79" s="38" customFormat="1" ht="15" customHeight="1" x14ac:dyDescent="0.25">
      <c r="A2" s="38" t="s">
        <v>4608</v>
      </c>
      <c r="L2" s="41" t="s">
        <v>4609</v>
      </c>
      <c r="M2" s="41"/>
      <c r="N2" s="41"/>
      <c r="O2" s="41"/>
      <c r="P2" s="41"/>
      <c r="Q2" s="41" t="s">
        <v>4610</v>
      </c>
      <c r="R2" s="133" t="s">
        <v>4611</v>
      </c>
      <c r="S2" s="133"/>
      <c r="T2" s="133"/>
      <c r="U2" s="39"/>
      <c r="V2" s="133"/>
      <c r="W2" s="133"/>
      <c r="X2" s="133"/>
      <c r="Y2" s="133" t="s">
        <v>4612</v>
      </c>
      <c r="Z2" s="133"/>
      <c r="AA2" s="39"/>
      <c r="AB2" s="39"/>
      <c r="AC2" s="39"/>
      <c r="AD2" s="39"/>
      <c r="AE2" s="39"/>
      <c r="AF2" s="39"/>
      <c r="AG2" s="39"/>
      <c r="AH2" s="39"/>
      <c r="AI2" s="39"/>
      <c r="AJ2" s="39"/>
      <c r="AK2" s="39"/>
      <c r="AL2" s="39"/>
      <c r="AM2" s="39"/>
      <c r="AN2" s="39"/>
      <c r="AO2" s="39"/>
      <c r="AP2" s="39"/>
      <c r="AQ2" s="39"/>
      <c r="AR2" s="39"/>
      <c r="AS2" s="39"/>
      <c r="AT2" s="39"/>
      <c r="AU2" s="39"/>
      <c r="AV2" s="39"/>
      <c r="AW2" s="39"/>
      <c r="AX2" s="39"/>
      <c r="AY2" s="39"/>
      <c r="AZ2" s="39"/>
      <c r="BA2" s="39"/>
      <c r="BB2" s="39"/>
      <c r="BC2" s="39"/>
      <c r="BF2" s="155"/>
      <c r="BG2" s="155"/>
      <c r="BH2" s="155"/>
      <c r="BI2" s="155"/>
      <c r="BJ2" s="155"/>
      <c r="BK2" s="155"/>
      <c r="BL2" s="155"/>
      <c r="BM2" s="155"/>
      <c r="BN2" s="155"/>
      <c r="BO2" s="155"/>
      <c r="BP2" s="155"/>
      <c r="BQ2" s="155"/>
      <c r="BR2" s="155"/>
      <c r="BS2" s="155"/>
    </row>
    <row r="3" spans="1:79" s="38" customFormat="1" ht="75.75" customHeight="1" x14ac:dyDescent="0.25">
      <c r="A3" s="523" t="s">
        <v>7038</v>
      </c>
      <c r="B3" s="524"/>
      <c r="C3" s="524"/>
      <c r="D3" s="524"/>
      <c r="E3" s="524"/>
      <c r="F3" s="524"/>
      <c r="G3" s="524"/>
      <c r="H3" s="524"/>
      <c r="I3" s="524"/>
      <c r="J3" s="524"/>
      <c r="K3" s="524"/>
      <c r="L3" s="524"/>
      <c r="M3" s="524"/>
      <c r="N3" s="525"/>
      <c r="O3" s="153"/>
      <c r="P3" s="37" t="s">
        <v>1962</v>
      </c>
      <c r="Q3" s="135" t="s">
        <v>7052</v>
      </c>
      <c r="R3" s="522" t="s">
        <v>1909</v>
      </c>
      <c r="S3" s="522" t="s">
        <v>1669</v>
      </c>
      <c r="T3" s="522" t="s">
        <v>1943</v>
      </c>
      <c r="U3" s="522" t="s">
        <v>2013</v>
      </c>
      <c r="V3" s="522" t="s">
        <v>4601</v>
      </c>
      <c r="W3" s="522" t="s">
        <v>7035</v>
      </c>
      <c r="X3" s="522" t="s">
        <v>7025</v>
      </c>
      <c r="Y3" s="522" t="s">
        <v>7036</v>
      </c>
      <c r="Z3" s="526" t="s">
        <v>8166</v>
      </c>
      <c r="AA3" s="522" t="s">
        <v>7037</v>
      </c>
      <c r="AB3" s="522" t="s">
        <v>858</v>
      </c>
      <c r="AC3" s="522" t="s">
        <v>1950</v>
      </c>
      <c r="AD3" s="522" t="s">
        <v>1946</v>
      </c>
      <c r="AE3" s="522" t="s">
        <v>4602</v>
      </c>
      <c r="AF3" s="522" t="s">
        <v>1948</v>
      </c>
      <c r="AG3" s="522" t="s">
        <v>1939</v>
      </c>
      <c r="AH3" s="522" t="s">
        <v>1938</v>
      </c>
      <c r="AI3" s="522" t="s">
        <v>1936</v>
      </c>
      <c r="AJ3" s="522" t="s">
        <v>2571</v>
      </c>
      <c r="AK3" s="522" t="s">
        <v>1928</v>
      </c>
      <c r="AL3" s="522" t="s">
        <v>1935</v>
      </c>
      <c r="AM3" s="522" t="s">
        <v>1934</v>
      </c>
      <c r="AN3" s="522" t="s">
        <v>1933</v>
      </c>
      <c r="AO3" s="522" t="s">
        <v>1931</v>
      </c>
      <c r="AP3" s="522" t="s">
        <v>2566</v>
      </c>
      <c r="AQ3" s="522" t="s">
        <v>1930</v>
      </c>
      <c r="AR3" s="522" t="s">
        <v>1927</v>
      </c>
      <c r="AS3" s="522" t="s">
        <v>2006</v>
      </c>
      <c r="AT3" s="522" t="s">
        <v>2007</v>
      </c>
      <c r="AU3" s="522" t="s">
        <v>2008</v>
      </c>
      <c r="AV3" s="522" t="s">
        <v>2576</v>
      </c>
      <c r="AW3" s="522" t="s">
        <v>4562</v>
      </c>
      <c r="AX3" s="522" t="s">
        <v>1924</v>
      </c>
      <c r="AY3" s="522" t="s">
        <v>1922</v>
      </c>
      <c r="AZ3" s="522" t="s">
        <v>1920</v>
      </c>
      <c r="BA3" s="522" t="s">
        <v>1917</v>
      </c>
      <c r="BB3" s="522" t="s">
        <v>1925</v>
      </c>
      <c r="BC3" s="522" t="s">
        <v>1914</v>
      </c>
      <c r="BF3" s="528" t="s">
        <v>8157</v>
      </c>
      <c r="BG3" s="528" t="s">
        <v>8158</v>
      </c>
      <c r="BH3" s="528" t="s">
        <v>8165</v>
      </c>
      <c r="BI3" s="528" t="s">
        <v>8159</v>
      </c>
      <c r="BJ3" s="528" t="s">
        <v>8160</v>
      </c>
      <c r="BK3" s="528" t="s">
        <v>8161</v>
      </c>
      <c r="BL3" s="528" t="s">
        <v>8162</v>
      </c>
      <c r="BM3" s="528" t="s">
        <v>8163</v>
      </c>
      <c r="BN3" s="528" t="s">
        <v>8164</v>
      </c>
      <c r="BO3" s="528" t="s">
        <v>8167</v>
      </c>
      <c r="BP3" s="528" t="s">
        <v>8168</v>
      </c>
      <c r="BQ3" s="528" t="s">
        <v>8169</v>
      </c>
      <c r="BR3" s="528" t="s">
        <v>8170</v>
      </c>
      <c r="BS3" s="528" t="s">
        <v>8171</v>
      </c>
      <c r="BT3" s="528" t="s">
        <v>8172</v>
      </c>
      <c r="BU3" s="528" t="s">
        <v>8173</v>
      </c>
      <c r="BV3" s="528" t="s">
        <v>8174</v>
      </c>
      <c r="BW3" s="528" t="s">
        <v>8175</v>
      </c>
      <c r="BX3" s="528" t="s">
        <v>8176</v>
      </c>
      <c r="BY3" s="528" t="s">
        <v>8177</v>
      </c>
      <c r="BZ3" s="528" t="s">
        <v>8178</v>
      </c>
      <c r="CA3" s="528" t="s">
        <v>8179</v>
      </c>
    </row>
    <row r="4" spans="1:79" ht="91.5" customHeight="1" x14ac:dyDescent="0.25">
      <c r="A4" s="43" t="s">
        <v>2024</v>
      </c>
      <c r="B4" s="43" t="s">
        <v>2023</v>
      </c>
      <c r="C4" s="43" t="s">
        <v>1915</v>
      </c>
      <c r="D4" s="43" t="s">
        <v>2535</v>
      </c>
      <c r="E4" s="43" t="s">
        <v>2022</v>
      </c>
      <c r="F4" s="43" t="s">
        <v>2025</v>
      </c>
      <c r="G4" s="43" t="s">
        <v>2603</v>
      </c>
      <c r="H4" s="43" t="s">
        <v>2617</v>
      </c>
      <c r="I4" s="43" t="s">
        <v>2601</v>
      </c>
      <c r="J4" s="43" t="s">
        <v>2607</v>
      </c>
      <c r="K4" s="43" t="s">
        <v>2608</v>
      </c>
      <c r="L4" s="43" t="s">
        <v>2609</v>
      </c>
      <c r="M4" s="43" t="s">
        <v>2610</v>
      </c>
      <c r="N4" s="43" t="s">
        <v>2606</v>
      </c>
      <c r="O4" s="138" t="s">
        <v>8139</v>
      </c>
      <c r="Q4" s="136" t="s">
        <v>4606</v>
      </c>
      <c r="R4" s="522"/>
      <c r="S4" s="522"/>
      <c r="T4" s="522"/>
      <c r="U4" s="522"/>
      <c r="V4" s="522"/>
      <c r="W4" s="522"/>
      <c r="X4" s="522"/>
      <c r="Y4" s="522"/>
      <c r="Z4" s="527"/>
      <c r="AA4" s="522"/>
      <c r="AB4" s="522"/>
      <c r="AC4" s="522"/>
      <c r="AD4" s="522"/>
      <c r="AE4" s="522"/>
      <c r="AF4" s="522"/>
      <c r="AG4" s="522"/>
      <c r="AH4" s="522"/>
      <c r="AI4" s="522"/>
      <c r="AJ4" s="522"/>
      <c r="AK4" s="522"/>
      <c r="AL4" s="522"/>
      <c r="AM4" s="522"/>
      <c r="AN4" s="522"/>
      <c r="AO4" s="522"/>
      <c r="AP4" s="522"/>
      <c r="AQ4" s="522"/>
      <c r="AR4" s="522"/>
      <c r="AS4" s="522"/>
      <c r="AT4" s="522"/>
      <c r="AU4" s="522"/>
      <c r="AV4" s="522"/>
      <c r="AW4" s="522"/>
      <c r="AX4" s="522"/>
      <c r="AY4" s="522"/>
      <c r="AZ4" s="522"/>
      <c r="BA4" s="522"/>
      <c r="BB4" s="522"/>
      <c r="BC4" s="522"/>
      <c r="BD4" s="148" t="s">
        <v>1918</v>
      </c>
      <c r="BF4" s="529"/>
      <c r="BG4" s="529"/>
      <c r="BH4" s="529"/>
      <c r="BI4" s="529"/>
      <c r="BJ4" s="529"/>
      <c r="BK4" s="529"/>
      <c r="BL4" s="529"/>
      <c r="BM4" s="529"/>
      <c r="BN4" s="529"/>
      <c r="BO4" s="529"/>
      <c r="BP4" s="529" t="s">
        <v>8168</v>
      </c>
      <c r="BQ4" s="528"/>
      <c r="BR4" s="528"/>
      <c r="BS4" s="528"/>
      <c r="BT4" s="528"/>
      <c r="BU4" s="528"/>
      <c r="BV4" s="528"/>
      <c r="BW4" s="528"/>
      <c r="BX4" s="528"/>
      <c r="BY4" s="528"/>
      <c r="BZ4" s="528"/>
      <c r="CA4" s="528"/>
    </row>
    <row r="5" spans="1:79" ht="15" customHeight="1" x14ac:dyDescent="0.25">
      <c r="A5" s="44"/>
      <c r="B5" s="44">
        <v>1</v>
      </c>
      <c r="C5" s="44">
        <v>1</v>
      </c>
      <c r="D5" s="44"/>
      <c r="E5" s="44"/>
      <c r="F5" s="44"/>
      <c r="G5" s="44"/>
      <c r="H5" s="44"/>
      <c r="I5" s="44"/>
      <c r="J5" s="44"/>
      <c r="K5" s="44"/>
      <c r="L5" s="44"/>
      <c r="M5" s="44"/>
      <c r="N5" s="44"/>
      <c r="O5" s="44"/>
      <c r="P5" s="145"/>
      <c r="Q5" s="89" t="s">
        <v>4604</v>
      </c>
      <c r="R5" s="142" t="s">
        <v>761</v>
      </c>
      <c r="S5" s="142" t="s">
        <v>4603</v>
      </c>
      <c r="T5" s="142" t="s">
        <v>4603</v>
      </c>
      <c r="U5" s="142" t="s">
        <v>4603</v>
      </c>
      <c r="V5" s="142" t="s">
        <v>4603</v>
      </c>
      <c r="W5" s="142" t="s">
        <v>4603</v>
      </c>
      <c r="X5" s="142" t="s">
        <v>4603</v>
      </c>
      <c r="Y5" s="142" t="s">
        <v>4603</v>
      </c>
      <c r="Z5" s="142"/>
      <c r="AA5" s="142" t="s">
        <v>4603</v>
      </c>
      <c r="AB5" s="142" t="s">
        <v>4603</v>
      </c>
      <c r="AC5" s="142"/>
      <c r="AD5" s="142" t="s">
        <v>862</v>
      </c>
      <c r="AE5" s="142"/>
      <c r="AF5" s="142" t="s">
        <v>865</v>
      </c>
      <c r="AG5" s="142"/>
      <c r="AH5" s="142"/>
      <c r="AI5" s="142"/>
      <c r="AJ5" s="142"/>
      <c r="AK5" s="142"/>
      <c r="AL5" s="142" t="s">
        <v>4603</v>
      </c>
      <c r="AM5" s="142" t="s">
        <v>4603</v>
      </c>
      <c r="AN5" s="142"/>
      <c r="AO5" s="142"/>
      <c r="AP5" s="142"/>
      <c r="AQ5" s="142"/>
      <c r="AR5" s="142"/>
      <c r="AS5" s="142"/>
      <c r="AT5" s="142"/>
      <c r="AU5" s="142"/>
      <c r="AV5" s="142"/>
      <c r="AW5" s="142"/>
      <c r="AX5" s="142"/>
      <c r="AY5" s="142"/>
      <c r="AZ5" s="142"/>
      <c r="BA5" s="142"/>
      <c r="BB5" s="142"/>
      <c r="BC5" s="142"/>
    </row>
    <row r="6" spans="1:79" x14ac:dyDescent="0.25">
      <c r="A6" s="44"/>
      <c r="B6" s="44">
        <v>1</v>
      </c>
      <c r="C6" s="44"/>
      <c r="D6" s="44"/>
      <c r="E6" s="44"/>
      <c r="F6" s="44"/>
      <c r="G6" s="44"/>
      <c r="H6" s="44"/>
      <c r="I6" s="44"/>
      <c r="J6" s="44"/>
      <c r="K6" s="44">
        <v>1</v>
      </c>
      <c r="L6" s="44"/>
      <c r="M6" s="44"/>
      <c r="N6" s="44"/>
      <c r="O6" s="44"/>
      <c r="P6" s="145"/>
      <c r="Q6" s="89" t="s">
        <v>2714</v>
      </c>
      <c r="R6" s="142" t="s">
        <v>761</v>
      </c>
      <c r="S6" s="142" t="s">
        <v>4603</v>
      </c>
      <c r="T6" s="142" t="s">
        <v>4603</v>
      </c>
      <c r="U6" s="142" t="s">
        <v>4603</v>
      </c>
      <c r="V6" s="142" t="s">
        <v>4603</v>
      </c>
      <c r="W6" s="142" t="s">
        <v>4603</v>
      </c>
      <c r="X6" s="142" t="s">
        <v>4603</v>
      </c>
      <c r="Y6" s="142" t="s">
        <v>4603</v>
      </c>
      <c r="Z6" s="142"/>
      <c r="AA6" s="142" t="s">
        <v>4603</v>
      </c>
      <c r="AB6" s="142" t="s">
        <v>4603</v>
      </c>
      <c r="AC6" s="142"/>
      <c r="AD6" s="142" t="s">
        <v>862</v>
      </c>
      <c r="AE6" s="142"/>
      <c r="AF6" s="142" t="s">
        <v>865</v>
      </c>
      <c r="AG6" s="142"/>
      <c r="AH6" s="142"/>
      <c r="AI6" s="142"/>
      <c r="AJ6" s="142"/>
      <c r="AK6" s="142" t="s">
        <v>4603</v>
      </c>
      <c r="AL6" s="142" t="s">
        <v>4603</v>
      </c>
      <c r="AM6" s="142"/>
      <c r="AN6" s="142"/>
      <c r="AO6" s="142"/>
      <c r="AP6" s="142"/>
      <c r="AQ6" s="142"/>
      <c r="AR6" s="142"/>
      <c r="AS6" s="142"/>
      <c r="AT6" s="142"/>
      <c r="AU6" s="142"/>
      <c r="AV6" s="142"/>
      <c r="AW6" s="142"/>
      <c r="AX6" s="142"/>
      <c r="AY6" s="142"/>
      <c r="AZ6" s="142"/>
      <c r="BA6" s="142" t="s">
        <v>4603</v>
      </c>
      <c r="BB6" s="142"/>
      <c r="BC6" s="142"/>
    </row>
    <row r="7" spans="1:79" x14ac:dyDescent="0.25">
      <c r="A7" s="44">
        <v>1</v>
      </c>
      <c r="B7" s="44"/>
      <c r="C7" s="44"/>
      <c r="D7" s="44"/>
      <c r="E7" s="44">
        <v>1</v>
      </c>
      <c r="F7" s="44"/>
      <c r="G7" s="44">
        <v>1</v>
      </c>
      <c r="H7" s="44"/>
      <c r="I7" s="44"/>
      <c r="J7" s="44"/>
      <c r="K7" s="44"/>
      <c r="L7" s="44"/>
      <c r="M7" s="44"/>
      <c r="N7" s="44"/>
      <c r="O7" s="44"/>
      <c r="P7" s="145"/>
      <c r="Q7" s="93" t="s">
        <v>2602</v>
      </c>
      <c r="R7" s="142" t="s">
        <v>4603</v>
      </c>
      <c r="S7" s="142" t="s">
        <v>4603</v>
      </c>
      <c r="T7" s="142" t="s">
        <v>4603</v>
      </c>
      <c r="U7" s="142"/>
      <c r="V7" s="142" t="s">
        <v>4603</v>
      </c>
      <c r="W7" s="142" t="s">
        <v>4603</v>
      </c>
      <c r="X7" s="142" t="s">
        <v>4603</v>
      </c>
      <c r="Y7" s="142"/>
      <c r="Z7" s="142"/>
      <c r="AA7" s="142"/>
      <c r="AB7" s="142" t="s">
        <v>4605</v>
      </c>
      <c r="AC7" s="142" t="s">
        <v>4603</v>
      </c>
      <c r="AD7" s="142" t="s">
        <v>4605</v>
      </c>
      <c r="AE7" s="142"/>
      <c r="AF7" s="142" t="s">
        <v>4605</v>
      </c>
      <c r="AG7" s="142"/>
      <c r="AH7" s="142"/>
      <c r="AI7" s="142" t="s">
        <v>4603</v>
      </c>
      <c r="AJ7" s="142"/>
      <c r="AK7" s="142" t="s">
        <v>4605</v>
      </c>
      <c r="AL7" s="142" t="s">
        <v>4603</v>
      </c>
      <c r="AM7" s="142"/>
      <c r="AN7" s="142"/>
      <c r="AO7" s="142"/>
      <c r="AP7" s="142"/>
      <c r="AQ7" s="142" t="s">
        <v>4605</v>
      </c>
      <c r="AR7" s="142"/>
      <c r="AS7" s="142"/>
      <c r="AT7" s="142"/>
      <c r="AU7" s="142"/>
      <c r="AV7" s="142"/>
      <c r="AW7" s="142"/>
      <c r="AX7" s="142"/>
      <c r="AY7" s="142"/>
      <c r="AZ7" s="142"/>
      <c r="BA7" s="142"/>
      <c r="BB7" s="144" t="s">
        <v>824</v>
      </c>
      <c r="BC7" s="144" t="s">
        <v>824</v>
      </c>
    </row>
    <row r="8" spans="1:79" x14ac:dyDescent="0.25">
      <c r="A8" s="44">
        <v>1</v>
      </c>
      <c r="B8" s="44"/>
      <c r="C8" s="44"/>
      <c r="D8" s="44"/>
      <c r="E8" s="44">
        <v>1</v>
      </c>
      <c r="F8" s="44"/>
      <c r="G8" s="44">
        <v>1</v>
      </c>
      <c r="H8" s="44"/>
      <c r="I8" s="44"/>
      <c r="J8" s="44"/>
      <c r="K8" s="44"/>
      <c r="L8" s="44"/>
      <c r="M8" s="44"/>
      <c r="N8" s="44"/>
      <c r="O8" s="44"/>
      <c r="P8" s="45"/>
      <c r="Q8" s="104" t="s">
        <v>2604</v>
      </c>
      <c r="R8" s="142" t="s">
        <v>791</v>
      </c>
      <c r="S8" s="142"/>
      <c r="T8" s="142" t="s">
        <v>4603</v>
      </c>
      <c r="U8" s="142"/>
      <c r="V8" s="142" t="s">
        <v>4603</v>
      </c>
      <c r="W8" s="142"/>
      <c r="X8" s="142" t="s">
        <v>4603</v>
      </c>
      <c r="Y8" t="s">
        <v>7039</v>
      </c>
      <c r="Z8"/>
      <c r="AA8" s="142" t="s">
        <v>4605</v>
      </c>
      <c r="AB8" s="142"/>
      <c r="AC8" s="142"/>
      <c r="AD8" s="142" t="s">
        <v>862</v>
      </c>
      <c r="AE8" s="142"/>
      <c r="AF8" s="142" t="s">
        <v>865</v>
      </c>
      <c r="AG8" s="142"/>
      <c r="AH8" s="142"/>
      <c r="AI8" s="142"/>
      <c r="AJ8" s="142"/>
      <c r="AK8" s="142"/>
      <c r="AL8" s="142" t="s">
        <v>4605</v>
      </c>
      <c r="AM8" s="142"/>
      <c r="AN8" s="142"/>
      <c r="AO8" s="142"/>
      <c r="AP8" s="142"/>
      <c r="AQ8" s="142" t="s">
        <v>4603</v>
      </c>
      <c r="AR8" s="142"/>
      <c r="AS8" s="142"/>
      <c r="AT8" s="142"/>
      <c r="AU8" s="142"/>
      <c r="AV8" s="142"/>
      <c r="AW8" s="142"/>
      <c r="AX8" s="142"/>
      <c r="AY8" s="142"/>
      <c r="AZ8" s="142"/>
      <c r="BA8" s="142"/>
      <c r="BB8" s="142"/>
      <c r="BC8" s="142"/>
    </row>
    <row r="9" spans="1:79" x14ac:dyDescent="0.25">
      <c r="A9" s="44"/>
      <c r="B9" s="44"/>
      <c r="C9" s="44"/>
      <c r="D9" s="44"/>
      <c r="E9" s="44"/>
      <c r="F9" s="44"/>
      <c r="G9" s="44">
        <v>1</v>
      </c>
      <c r="H9" s="44"/>
      <c r="I9" s="44"/>
      <c r="J9" s="44">
        <v>1</v>
      </c>
      <c r="K9" s="44"/>
      <c r="L9" s="44"/>
      <c r="M9" s="44"/>
      <c r="N9" s="44">
        <v>1</v>
      </c>
      <c r="O9" s="44"/>
      <c r="P9" s="45"/>
      <c r="Q9" s="99" t="s">
        <v>2605</v>
      </c>
      <c r="R9" s="142"/>
      <c r="S9" s="142"/>
      <c r="T9" s="142"/>
      <c r="U9" s="142"/>
      <c r="V9" s="142"/>
      <c r="W9" s="142"/>
      <c r="X9" s="142"/>
      <c r="Y9" s="142"/>
      <c r="Z9" s="142"/>
      <c r="AA9" s="142"/>
      <c r="AB9" s="142"/>
      <c r="AC9" s="142"/>
      <c r="AD9" s="142"/>
      <c r="AE9" s="142"/>
      <c r="AF9" s="142"/>
      <c r="AG9" s="142"/>
      <c r="AH9" s="142"/>
      <c r="AI9" s="142"/>
      <c r="AJ9" s="142"/>
      <c r="AK9" s="142"/>
      <c r="AL9" s="142"/>
      <c r="AM9" s="142"/>
      <c r="AN9" s="142"/>
      <c r="AO9" s="142"/>
      <c r="AP9" s="142"/>
      <c r="AQ9" s="142"/>
      <c r="AR9" s="142"/>
      <c r="AS9" s="142"/>
      <c r="AT9" s="142"/>
      <c r="AU9" s="142"/>
      <c r="AV9" s="142"/>
      <c r="AW9" s="142"/>
      <c r="AX9" s="142"/>
      <c r="AY9" s="142"/>
      <c r="AZ9" s="142"/>
      <c r="BA9" s="142"/>
      <c r="BB9" s="142"/>
      <c r="BC9" s="142"/>
    </row>
    <row r="10" spans="1:79" x14ac:dyDescent="0.25">
      <c r="A10" s="44">
        <v>1</v>
      </c>
      <c r="B10" s="44">
        <v>1</v>
      </c>
      <c r="C10" s="44"/>
      <c r="D10" s="44"/>
      <c r="E10" s="44">
        <v>1</v>
      </c>
      <c r="F10" s="44"/>
      <c r="G10" s="44"/>
      <c r="H10" s="44"/>
      <c r="I10" s="44"/>
      <c r="J10" s="44"/>
      <c r="K10" s="44">
        <v>1</v>
      </c>
      <c r="L10" s="44"/>
      <c r="M10" s="44"/>
      <c r="N10" s="44">
        <v>1</v>
      </c>
      <c r="O10" s="44"/>
      <c r="P10" s="145"/>
      <c r="Q10" s="108" t="s">
        <v>4582</v>
      </c>
      <c r="R10" s="142" t="s">
        <v>4603</v>
      </c>
      <c r="S10" s="142" t="s">
        <v>4603</v>
      </c>
      <c r="T10" s="142" t="s">
        <v>4603</v>
      </c>
      <c r="U10" s="142"/>
      <c r="V10" s="142"/>
      <c r="W10" s="142"/>
      <c r="X10" s="142" t="s">
        <v>4603</v>
      </c>
      <c r="Y10" s="142"/>
      <c r="Z10" s="142"/>
      <c r="AA10" s="142"/>
      <c r="AB10" s="142"/>
      <c r="AC10" s="142"/>
      <c r="AD10" s="142"/>
      <c r="AE10" s="142"/>
      <c r="AF10" s="142"/>
      <c r="AG10" s="142"/>
      <c r="AH10" s="142"/>
      <c r="AI10" s="142"/>
      <c r="AJ10" s="142"/>
      <c r="AK10" s="142"/>
      <c r="AL10" s="142" t="s">
        <v>4603</v>
      </c>
      <c r="AM10" s="142" t="s">
        <v>4603</v>
      </c>
      <c r="AN10" s="142"/>
      <c r="AO10" s="142"/>
      <c r="AP10" s="142"/>
      <c r="AQ10" s="142" t="s">
        <v>4603</v>
      </c>
      <c r="AR10" s="142"/>
      <c r="AS10" s="142"/>
      <c r="AT10" s="142"/>
      <c r="AU10" s="142"/>
      <c r="AV10" s="142"/>
      <c r="AW10" s="142" t="s">
        <v>4605</v>
      </c>
      <c r="AX10" s="142"/>
      <c r="AY10" s="142"/>
      <c r="AZ10" s="142" t="s">
        <v>773</v>
      </c>
      <c r="BA10" s="142" t="s">
        <v>4603</v>
      </c>
      <c r="BB10" s="142"/>
      <c r="BC10" s="142"/>
    </row>
    <row r="11" spans="1:79" customFormat="1" x14ac:dyDescent="0.25">
      <c r="A11" s="44"/>
      <c r="B11" s="44"/>
      <c r="C11" s="44"/>
      <c r="D11" s="44"/>
      <c r="E11" s="139">
        <v>1</v>
      </c>
      <c r="F11" s="44"/>
      <c r="G11" s="44"/>
      <c r="H11" s="44"/>
      <c r="I11" s="44"/>
      <c r="J11" s="139">
        <v>1</v>
      </c>
      <c r="K11" s="44"/>
      <c r="L11" s="44"/>
      <c r="M11" s="44"/>
      <c r="N11" s="44"/>
      <c r="O11" s="46"/>
      <c r="P11" s="145"/>
      <c r="Q11" s="140" t="s">
        <v>8142</v>
      </c>
      <c r="R11" s="142" t="s">
        <v>74</v>
      </c>
      <c r="S11" s="46" t="s">
        <v>4603</v>
      </c>
      <c r="T11" s="46" t="s">
        <v>4603</v>
      </c>
      <c r="U11" s="46"/>
      <c r="V11" s="46" t="s">
        <v>4603</v>
      </c>
      <c r="W11" s="46"/>
      <c r="X11" s="46"/>
      <c r="Y11" s="46"/>
      <c r="Z11" s="46"/>
      <c r="AA11" s="46"/>
      <c r="AB11" s="46"/>
      <c r="AC11" s="46"/>
      <c r="AD11" s="46"/>
      <c r="AE11" s="46"/>
      <c r="AF11" s="46"/>
      <c r="AG11" s="46"/>
      <c r="AH11" s="46"/>
      <c r="AI11" s="46"/>
      <c r="AJ11" s="46"/>
      <c r="AK11" s="46"/>
      <c r="AL11" s="46"/>
      <c r="AM11" s="46"/>
      <c r="AN11" s="46"/>
      <c r="AO11" s="46"/>
      <c r="AP11" s="46"/>
      <c r="AQ11" s="46" t="s">
        <v>4605</v>
      </c>
      <c r="AR11" s="46"/>
      <c r="AS11" s="46"/>
      <c r="AT11" s="46"/>
      <c r="AU11" s="46"/>
      <c r="AV11" s="46"/>
      <c r="AW11" s="46"/>
      <c r="AX11" s="46"/>
      <c r="AY11" s="46"/>
      <c r="AZ11" s="46"/>
      <c r="BA11" s="46"/>
      <c r="BB11" s="46"/>
      <c r="BC11" s="137"/>
      <c r="BD11" s="41"/>
      <c r="BE11" s="41"/>
      <c r="BF11" s="156"/>
      <c r="BG11" s="157"/>
      <c r="BH11" s="157"/>
      <c r="BI11" s="157"/>
      <c r="BJ11" s="157"/>
      <c r="BK11" s="157"/>
      <c r="BL11" s="157"/>
      <c r="BM11" s="157"/>
      <c r="BN11" s="157"/>
      <c r="BO11" s="157"/>
      <c r="BP11" s="157"/>
      <c r="BQ11" s="157"/>
      <c r="BR11" s="157"/>
      <c r="BS11" s="157"/>
    </row>
    <row r="12" spans="1:79" customFormat="1" x14ac:dyDescent="0.25">
      <c r="A12" s="44"/>
      <c r="B12" s="44"/>
      <c r="C12" s="44"/>
      <c r="D12" s="44"/>
      <c r="E12" s="139">
        <v>1</v>
      </c>
      <c r="F12" s="44"/>
      <c r="G12" s="44"/>
      <c r="H12" s="44"/>
      <c r="I12" s="44"/>
      <c r="J12" s="44"/>
      <c r="K12" s="44"/>
      <c r="L12" s="44"/>
      <c r="M12" s="44"/>
      <c r="N12" s="44"/>
      <c r="O12" s="139">
        <v>1</v>
      </c>
      <c r="P12" s="145"/>
      <c r="Q12" s="140" t="s">
        <v>8143</v>
      </c>
      <c r="R12" s="142" t="s">
        <v>74</v>
      </c>
      <c r="S12" s="46" t="s">
        <v>4603</v>
      </c>
      <c r="T12" s="46" t="s">
        <v>4603</v>
      </c>
      <c r="U12" s="46"/>
      <c r="V12" s="46" t="s">
        <v>4603</v>
      </c>
      <c r="W12" s="46"/>
      <c r="X12" s="46"/>
      <c r="Y12" s="46"/>
      <c r="Z12" s="46"/>
      <c r="AA12" s="46"/>
      <c r="AB12" s="46"/>
      <c r="AC12" s="46"/>
      <c r="AD12" s="46"/>
      <c r="AE12" s="46"/>
      <c r="AF12" s="46"/>
      <c r="AG12" s="46"/>
      <c r="AH12" s="46"/>
      <c r="AI12" s="46"/>
      <c r="AJ12" s="46"/>
      <c r="AK12" s="46"/>
      <c r="AL12" s="46"/>
      <c r="AM12" s="46"/>
      <c r="AN12" s="46"/>
      <c r="AO12" s="46"/>
      <c r="AP12" s="46"/>
      <c r="AQ12" s="46" t="s">
        <v>4605</v>
      </c>
      <c r="AR12" s="46"/>
      <c r="AS12" s="46"/>
      <c r="AT12" s="46"/>
      <c r="AU12" s="46"/>
      <c r="AV12" s="46"/>
      <c r="AW12" s="46"/>
      <c r="AX12" s="46"/>
      <c r="AY12" s="46"/>
      <c r="AZ12" s="46"/>
      <c r="BA12" s="46"/>
      <c r="BB12" s="46"/>
      <c r="BC12" s="137"/>
      <c r="BD12" s="41"/>
      <c r="BE12" s="41"/>
      <c r="BF12" s="156"/>
      <c r="BG12" s="157"/>
      <c r="BH12" s="157"/>
      <c r="BI12" s="157"/>
      <c r="BJ12" s="157"/>
      <c r="BK12" s="157"/>
      <c r="BL12" s="157"/>
      <c r="BM12" s="157"/>
      <c r="BN12" s="157"/>
      <c r="BO12" s="157"/>
      <c r="BP12" s="157"/>
      <c r="BQ12" s="157"/>
      <c r="BR12" s="157"/>
      <c r="BS12" s="157"/>
    </row>
    <row r="13" spans="1:79" x14ac:dyDescent="0.25">
      <c r="A13" s="44"/>
      <c r="B13" s="44"/>
      <c r="C13" s="44"/>
      <c r="D13" s="44"/>
      <c r="E13" s="44"/>
      <c r="F13" s="44">
        <v>1</v>
      </c>
      <c r="G13" s="44"/>
      <c r="H13" s="44"/>
      <c r="I13" s="44"/>
      <c r="J13" s="44"/>
      <c r="K13" s="44"/>
      <c r="L13" s="44">
        <v>1</v>
      </c>
      <c r="M13" s="44"/>
      <c r="N13" s="44"/>
      <c r="O13" s="44"/>
      <c r="P13" s="45"/>
      <c r="Q13" s="102" t="s">
        <v>8144</v>
      </c>
      <c r="R13" s="142" t="s">
        <v>761</v>
      </c>
      <c r="S13" s="143" t="s">
        <v>4603</v>
      </c>
      <c r="T13" s="143" t="s">
        <v>4603</v>
      </c>
      <c r="U13" s="143"/>
      <c r="V13" s="143"/>
      <c r="W13" s="143"/>
      <c r="X13" s="143"/>
      <c r="Y13" s="143"/>
      <c r="Z13" s="143"/>
      <c r="AA13" s="143"/>
      <c r="AB13" s="143" t="s">
        <v>4603</v>
      </c>
      <c r="AC13" s="142"/>
      <c r="AD13" s="142"/>
      <c r="AE13" s="142"/>
      <c r="AF13" s="142"/>
      <c r="AG13" s="142"/>
      <c r="AH13" s="142"/>
      <c r="AI13" s="142"/>
      <c r="AJ13" s="142"/>
      <c r="AK13" s="142"/>
      <c r="AL13" s="142"/>
      <c r="AM13" s="142"/>
      <c r="AN13" s="142"/>
      <c r="AO13" s="142"/>
      <c r="AP13" s="142"/>
      <c r="AQ13" s="142"/>
      <c r="AR13" s="142"/>
      <c r="AS13" s="142"/>
      <c r="AT13" s="142"/>
      <c r="AU13" s="142"/>
      <c r="AV13" s="142"/>
      <c r="AW13" s="142"/>
      <c r="AX13" s="142"/>
      <c r="AY13" s="142"/>
      <c r="AZ13" s="142"/>
      <c r="BA13" s="142"/>
      <c r="BB13" s="142"/>
      <c r="BC13" s="142"/>
    </row>
    <row r="14" spans="1:79" x14ac:dyDescent="0.25">
      <c r="A14" s="44"/>
      <c r="B14" s="44" t="s">
        <v>80</v>
      </c>
      <c r="C14" s="44" t="s">
        <v>68</v>
      </c>
      <c r="D14" s="44"/>
      <c r="E14" s="44"/>
      <c r="F14" s="44"/>
      <c r="G14" s="44"/>
      <c r="H14" s="44" t="s">
        <v>80</v>
      </c>
      <c r="I14" s="44"/>
      <c r="J14" s="44" t="s">
        <v>80</v>
      </c>
      <c r="K14" s="44"/>
      <c r="L14" s="44"/>
      <c r="M14" s="44" t="s">
        <v>80</v>
      </c>
      <c r="N14" s="44" t="s">
        <v>80</v>
      </c>
      <c r="O14" s="44"/>
      <c r="P14" s="45"/>
      <c r="Q14" s="151" t="s">
        <v>1016</v>
      </c>
      <c r="R14" s="142" t="s">
        <v>4603</v>
      </c>
      <c r="S14" s="142" t="s">
        <v>4603</v>
      </c>
      <c r="T14" s="142" t="s">
        <v>4603</v>
      </c>
      <c r="U14" s="142"/>
      <c r="V14" s="142"/>
      <c r="W14" s="142"/>
      <c r="X14" s="142"/>
      <c r="Y14" s="142"/>
      <c r="Z14" s="142"/>
      <c r="AA14" s="142"/>
      <c r="AB14" s="142" t="s">
        <v>4605</v>
      </c>
      <c r="AC14" s="142" t="s">
        <v>4603</v>
      </c>
      <c r="AD14" s="142" t="s">
        <v>2670</v>
      </c>
      <c r="AE14" s="142"/>
      <c r="AF14" s="142"/>
      <c r="AG14" s="142" t="s">
        <v>4603</v>
      </c>
      <c r="AH14" s="142"/>
      <c r="AI14" s="142"/>
      <c r="AJ14" s="142"/>
      <c r="AK14" s="142"/>
      <c r="AL14" s="142"/>
      <c r="AM14" s="142"/>
      <c r="AN14" s="142" t="s">
        <v>4603</v>
      </c>
      <c r="AO14" s="142"/>
      <c r="AP14" s="142"/>
      <c r="AQ14" s="142" t="s">
        <v>4603</v>
      </c>
      <c r="AR14" s="142"/>
      <c r="AS14" s="142"/>
      <c r="AT14" s="142"/>
      <c r="AU14" s="142"/>
      <c r="AV14" s="142"/>
      <c r="AW14" s="142"/>
      <c r="AX14" s="142"/>
      <c r="AY14" s="142"/>
      <c r="AZ14" s="142"/>
      <c r="BA14" s="142"/>
      <c r="BB14" s="142"/>
      <c r="BC14" s="149"/>
      <c r="BF14" s="156" t="s">
        <v>4603</v>
      </c>
      <c r="BG14" s="156" t="s">
        <v>4603</v>
      </c>
    </row>
    <row r="15" spans="1:79" x14ac:dyDescent="0.25">
      <c r="A15" s="44"/>
      <c r="B15" s="44" t="s">
        <v>80</v>
      </c>
      <c r="C15" s="44" t="s">
        <v>68</v>
      </c>
      <c r="D15" s="44"/>
      <c r="E15" s="44"/>
      <c r="F15" s="44"/>
      <c r="G15" s="44"/>
      <c r="H15" s="44"/>
      <c r="I15" s="44"/>
      <c r="J15" s="44" t="s">
        <v>80</v>
      </c>
      <c r="K15" s="44"/>
      <c r="L15" s="44"/>
      <c r="M15" s="44" t="s">
        <v>80</v>
      </c>
      <c r="N15" s="44" t="s">
        <v>80</v>
      </c>
      <c r="O15" s="44"/>
      <c r="P15" s="45"/>
      <c r="Q15" s="151" t="s">
        <v>861</v>
      </c>
      <c r="R15" s="142" t="s">
        <v>4603</v>
      </c>
      <c r="S15" s="142" t="s">
        <v>4603</v>
      </c>
      <c r="T15" s="142" t="s">
        <v>4603</v>
      </c>
      <c r="U15" s="142"/>
      <c r="V15" s="142"/>
      <c r="W15" s="142"/>
      <c r="X15" s="142"/>
      <c r="Y15" s="142"/>
      <c r="Z15" s="142"/>
      <c r="AA15" s="142"/>
      <c r="AB15" s="142" t="s">
        <v>4605</v>
      </c>
      <c r="AC15" s="142" t="s">
        <v>4603</v>
      </c>
      <c r="AD15" s="142" t="s">
        <v>2562</v>
      </c>
      <c r="AE15" s="142"/>
      <c r="AF15" s="142"/>
      <c r="AG15" s="142" t="s">
        <v>4603</v>
      </c>
      <c r="AH15" s="142"/>
      <c r="AI15" s="142"/>
      <c r="AJ15" s="142"/>
      <c r="AK15" s="142"/>
      <c r="AL15" s="142"/>
      <c r="AM15" s="142"/>
      <c r="AN15" s="142" t="s">
        <v>4603</v>
      </c>
      <c r="AO15" s="142"/>
      <c r="AP15" s="142"/>
      <c r="AQ15" s="142" t="s">
        <v>4603</v>
      </c>
      <c r="AR15" s="142"/>
      <c r="AS15" s="142"/>
      <c r="AT15" s="142"/>
      <c r="AU15" s="142"/>
      <c r="AV15" s="142"/>
      <c r="AW15" s="142"/>
      <c r="AX15" s="142"/>
      <c r="AY15" s="142"/>
      <c r="AZ15" s="142"/>
      <c r="BA15" s="142"/>
      <c r="BB15" s="142"/>
      <c r="BC15" s="149"/>
      <c r="BF15" s="156" t="s">
        <v>4603</v>
      </c>
      <c r="BG15" s="156" t="s">
        <v>4603</v>
      </c>
    </row>
    <row r="16" spans="1:79" x14ac:dyDescent="0.25">
      <c r="A16" s="44"/>
      <c r="B16" s="44" t="s">
        <v>80</v>
      </c>
      <c r="C16" s="44" t="s">
        <v>68</v>
      </c>
      <c r="D16" s="44"/>
      <c r="E16" s="44"/>
      <c r="F16" s="44"/>
      <c r="G16" s="44"/>
      <c r="H16" s="44"/>
      <c r="I16" s="44"/>
      <c r="J16" s="44" t="s">
        <v>80</v>
      </c>
      <c r="K16" s="44"/>
      <c r="L16" s="44"/>
      <c r="M16" s="44" t="s">
        <v>80</v>
      </c>
      <c r="N16" s="44" t="s">
        <v>80</v>
      </c>
      <c r="O16" s="44"/>
      <c r="P16" s="45"/>
      <c r="Q16" s="151" t="s">
        <v>63</v>
      </c>
      <c r="R16" s="142" t="s">
        <v>4603</v>
      </c>
      <c r="S16" s="142" t="s">
        <v>4603</v>
      </c>
      <c r="T16" s="142" t="s">
        <v>4603</v>
      </c>
      <c r="U16" s="142"/>
      <c r="V16" s="142"/>
      <c r="W16" s="142"/>
      <c r="X16" s="142"/>
      <c r="Y16" s="142"/>
      <c r="Z16" s="142"/>
      <c r="AA16" s="142"/>
      <c r="AB16" s="142" t="s">
        <v>4605</v>
      </c>
      <c r="AC16" s="142" t="s">
        <v>4603</v>
      </c>
      <c r="AD16" s="142" t="s">
        <v>863</v>
      </c>
      <c r="AE16" s="142"/>
      <c r="AF16" s="142"/>
      <c r="AG16" s="142" t="s">
        <v>4603</v>
      </c>
      <c r="AH16" s="142"/>
      <c r="AI16" s="142" t="s">
        <v>4603</v>
      </c>
      <c r="AJ16" s="142"/>
      <c r="AK16" s="142"/>
      <c r="AL16" s="142"/>
      <c r="AM16" s="142"/>
      <c r="AN16" s="142" t="s">
        <v>4603</v>
      </c>
      <c r="AO16" s="142"/>
      <c r="AP16" s="142"/>
      <c r="AQ16" s="142" t="s">
        <v>4603</v>
      </c>
      <c r="AR16" s="142" t="s">
        <v>4603</v>
      </c>
      <c r="AS16" s="142"/>
      <c r="AT16" s="142"/>
      <c r="AU16" s="142"/>
      <c r="AV16" s="142"/>
      <c r="AW16" s="142"/>
      <c r="AX16" s="142"/>
      <c r="AY16" s="142"/>
      <c r="AZ16" s="142"/>
      <c r="BA16" s="142"/>
      <c r="BB16" s="142"/>
      <c r="BC16" s="149"/>
      <c r="BF16" s="156" t="s">
        <v>4603</v>
      </c>
      <c r="BG16" s="156" t="s">
        <v>4603</v>
      </c>
      <c r="BH16" s="156" t="s">
        <v>4603</v>
      </c>
      <c r="BW16" s="41" t="s">
        <v>4603</v>
      </c>
      <c r="BX16" s="41" t="s">
        <v>4603</v>
      </c>
      <c r="BY16" s="41" t="s">
        <v>4603</v>
      </c>
    </row>
    <row r="17" spans="1:79" x14ac:dyDescent="0.25">
      <c r="A17" s="44"/>
      <c r="B17" s="44" t="s">
        <v>80</v>
      </c>
      <c r="C17" s="44" t="s">
        <v>68</v>
      </c>
      <c r="D17" s="44"/>
      <c r="E17" s="44"/>
      <c r="F17" s="44"/>
      <c r="G17" s="44"/>
      <c r="H17" s="44"/>
      <c r="I17" s="44"/>
      <c r="J17" s="44" t="s">
        <v>80</v>
      </c>
      <c r="K17" s="44"/>
      <c r="L17" s="44"/>
      <c r="M17" s="44" t="s">
        <v>80</v>
      </c>
      <c r="N17" s="44" t="s">
        <v>80</v>
      </c>
      <c r="O17" s="44"/>
      <c r="P17" s="45"/>
      <c r="Q17" s="151" t="s">
        <v>910</v>
      </c>
      <c r="R17" s="142" t="s">
        <v>4603</v>
      </c>
      <c r="S17" s="142" t="s">
        <v>4603</v>
      </c>
      <c r="T17" s="142" t="s">
        <v>4603</v>
      </c>
      <c r="U17" s="142"/>
      <c r="V17" s="142"/>
      <c r="W17" s="142"/>
      <c r="X17" s="142"/>
      <c r="Y17" s="142"/>
      <c r="Z17" s="142"/>
      <c r="AA17" s="142"/>
      <c r="AB17" s="142" t="s">
        <v>4605</v>
      </c>
      <c r="AC17" s="142" t="s">
        <v>4603</v>
      </c>
      <c r="AD17" s="142" t="s">
        <v>862</v>
      </c>
      <c r="AE17" s="142"/>
      <c r="AF17" s="142" t="s">
        <v>4603</v>
      </c>
      <c r="AG17" s="142" t="s">
        <v>4603</v>
      </c>
      <c r="AH17" s="142"/>
      <c r="AI17" s="142"/>
      <c r="AJ17" s="142" t="s">
        <v>4603</v>
      </c>
      <c r="AK17" s="142"/>
      <c r="AL17" s="142" t="s">
        <v>4603</v>
      </c>
      <c r="AM17" s="142" t="s">
        <v>4603</v>
      </c>
      <c r="AN17" s="142" t="s">
        <v>4603</v>
      </c>
      <c r="AO17" s="142"/>
      <c r="AP17" s="142" t="s">
        <v>4603</v>
      </c>
      <c r="AQ17" s="142" t="s">
        <v>4603</v>
      </c>
      <c r="AR17" s="142"/>
      <c r="AS17" s="142"/>
      <c r="AT17" s="142"/>
      <c r="AU17" s="142"/>
      <c r="AV17" s="142"/>
      <c r="AW17" s="142"/>
      <c r="AX17" s="142"/>
      <c r="AY17" s="142"/>
      <c r="AZ17" s="142"/>
      <c r="BA17" s="142"/>
      <c r="BB17" s="142"/>
      <c r="BC17" s="149"/>
      <c r="BF17" s="156" t="s">
        <v>4603</v>
      </c>
      <c r="BG17" s="156" t="s">
        <v>4603</v>
      </c>
    </row>
    <row r="18" spans="1:79" x14ac:dyDescent="0.25">
      <c r="A18" s="44"/>
      <c r="B18" s="44" t="s">
        <v>80</v>
      </c>
      <c r="C18" s="44" t="s">
        <v>68</v>
      </c>
      <c r="D18" s="44"/>
      <c r="E18" s="44"/>
      <c r="F18" s="44"/>
      <c r="G18" s="44"/>
      <c r="H18" s="44"/>
      <c r="I18" s="44"/>
      <c r="J18" s="44" t="s">
        <v>80</v>
      </c>
      <c r="K18" s="44"/>
      <c r="L18" s="44"/>
      <c r="M18" s="44" t="s">
        <v>80</v>
      </c>
      <c r="N18" s="44" t="s">
        <v>80</v>
      </c>
      <c r="O18" s="44"/>
      <c r="P18" s="45"/>
      <c r="Q18" s="151" t="s">
        <v>913</v>
      </c>
      <c r="R18" s="142" t="s">
        <v>4603</v>
      </c>
      <c r="S18" s="142" t="s">
        <v>4603</v>
      </c>
      <c r="T18" s="142" t="s">
        <v>4603</v>
      </c>
      <c r="U18" s="142"/>
      <c r="V18" s="142"/>
      <c r="W18" s="142" t="s">
        <v>4603</v>
      </c>
      <c r="X18" s="142"/>
      <c r="Y18" s="142"/>
      <c r="Z18" s="142"/>
      <c r="AA18" s="142"/>
      <c r="AB18" s="142" t="s">
        <v>4605</v>
      </c>
      <c r="AC18" s="142" t="s">
        <v>4603</v>
      </c>
      <c r="AD18" s="142" t="s">
        <v>4625</v>
      </c>
      <c r="AE18" s="142"/>
      <c r="AF18" s="142"/>
      <c r="AG18" s="142"/>
      <c r="AH18" s="142"/>
      <c r="AI18" s="142"/>
      <c r="AJ18" s="142"/>
      <c r="AK18" s="142"/>
      <c r="AL18" s="142"/>
      <c r="AM18" s="142"/>
      <c r="AN18" s="142"/>
      <c r="AO18" s="142"/>
      <c r="AP18" s="142"/>
      <c r="AQ18" s="142"/>
      <c r="AR18" s="142"/>
      <c r="AS18" s="142"/>
      <c r="AT18" s="142"/>
      <c r="AU18" s="142"/>
      <c r="AV18" s="142"/>
      <c r="AW18" s="142"/>
      <c r="AX18" s="142"/>
      <c r="AY18" s="142"/>
      <c r="AZ18" s="142"/>
      <c r="BA18" s="142"/>
      <c r="BB18" s="142"/>
      <c r="BC18" s="149"/>
      <c r="BF18" s="156" t="s">
        <v>4603</v>
      </c>
      <c r="BG18" s="156" t="s">
        <v>4603</v>
      </c>
      <c r="BK18" s="156" t="s">
        <v>4603</v>
      </c>
      <c r="BL18" s="156" t="s">
        <v>4603</v>
      </c>
      <c r="BM18" s="156" t="s">
        <v>4603</v>
      </c>
    </row>
    <row r="19" spans="1:79" x14ac:dyDescent="0.25">
      <c r="A19" s="44"/>
      <c r="B19" s="44" t="s">
        <v>80</v>
      </c>
      <c r="C19" s="44" t="s">
        <v>68</v>
      </c>
      <c r="D19" s="44"/>
      <c r="E19" s="44"/>
      <c r="F19" s="44"/>
      <c r="G19" s="44"/>
      <c r="H19" s="44"/>
      <c r="I19" s="44"/>
      <c r="J19" s="44" t="s">
        <v>80</v>
      </c>
      <c r="K19" s="44"/>
      <c r="L19" s="44"/>
      <c r="M19" s="44" t="s">
        <v>80</v>
      </c>
      <c r="N19" s="44" t="s">
        <v>80</v>
      </c>
      <c r="O19" s="44"/>
      <c r="P19" s="45"/>
      <c r="Q19" s="151" t="s">
        <v>2616</v>
      </c>
      <c r="R19" s="142" t="s">
        <v>4603</v>
      </c>
      <c r="S19" s="142" t="s">
        <v>4603</v>
      </c>
      <c r="T19" s="142" t="s">
        <v>4603</v>
      </c>
      <c r="U19" s="142"/>
      <c r="V19" s="142"/>
      <c r="W19" s="142"/>
      <c r="X19" s="142"/>
      <c r="Y19" s="142"/>
      <c r="Z19" s="142"/>
      <c r="AA19" s="142"/>
      <c r="AB19" s="142" t="s">
        <v>4605</v>
      </c>
      <c r="AC19" s="142"/>
      <c r="AD19" s="142" t="s">
        <v>2541</v>
      </c>
      <c r="AE19" s="142"/>
      <c r="AF19" s="142"/>
      <c r="AG19" s="142"/>
      <c r="AH19" s="142" t="s">
        <v>4575</v>
      </c>
      <c r="AI19" s="142"/>
      <c r="AJ19" s="142"/>
      <c r="AK19" s="142"/>
      <c r="AL19" s="142"/>
      <c r="AM19" s="142"/>
      <c r="AN19" s="142"/>
      <c r="AO19" s="142"/>
      <c r="AP19" s="142"/>
      <c r="AQ19" s="142"/>
      <c r="AR19" s="142"/>
      <c r="AS19" s="142"/>
      <c r="AT19" s="142"/>
      <c r="AU19" s="142"/>
      <c r="AV19" s="142"/>
      <c r="AW19" s="142"/>
      <c r="AX19" s="142"/>
      <c r="AY19" s="142"/>
      <c r="AZ19" s="142"/>
      <c r="BA19" s="142"/>
      <c r="BB19" s="142"/>
      <c r="BC19" s="149"/>
      <c r="BF19" s="156" t="s">
        <v>4603</v>
      </c>
      <c r="BG19" s="156" t="s">
        <v>4603</v>
      </c>
    </row>
    <row r="20" spans="1:79" x14ac:dyDescent="0.25">
      <c r="A20" s="44"/>
      <c r="B20" s="44" t="s">
        <v>80</v>
      </c>
      <c r="C20" s="44" t="s">
        <v>68</v>
      </c>
      <c r="D20" s="44"/>
      <c r="E20" s="44"/>
      <c r="F20" s="44"/>
      <c r="G20" s="44"/>
      <c r="H20" s="44"/>
      <c r="I20" s="44"/>
      <c r="J20" s="44" t="s">
        <v>80</v>
      </c>
      <c r="K20" s="44"/>
      <c r="L20" s="44"/>
      <c r="M20" s="44" t="s">
        <v>80</v>
      </c>
      <c r="N20" s="44" t="s">
        <v>80</v>
      </c>
      <c r="O20" s="44"/>
      <c r="P20" s="45"/>
      <c r="Q20" s="151" t="s">
        <v>8145</v>
      </c>
      <c r="R20" s="142" t="s">
        <v>4603</v>
      </c>
      <c r="S20" s="142" t="s">
        <v>4603</v>
      </c>
      <c r="T20" s="142" t="s">
        <v>4603</v>
      </c>
      <c r="U20" s="142"/>
      <c r="V20" s="142"/>
      <c r="W20" s="142"/>
      <c r="X20" s="142"/>
      <c r="Y20" s="142"/>
      <c r="Z20" s="142"/>
      <c r="AA20" s="142"/>
      <c r="AB20" s="142" t="s">
        <v>4605</v>
      </c>
      <c r="AC20" s="142" t="s">
        <v>4603</v>
      </c>
      <c r="AD20" s="142" t="s">
        <v>2599</v>
      </c>
      <c r="AE20" s="142"/>
      <c r="AF20" s="142"/>
      <c r="AG20" s="142"/>
      <c r="AH20" s="142"/>
      <c r="AI20" s="142"/>
      <c r="AJ20" s="142"/>
      <c r="AK20" s="142"/>
      <c r="AL20" s="142"/>
      <c r="AM20" s="142"/>
      <c r="AN20" s="142"/>
      <c r="AO20" s="142"/>
      <c r="AP20" s="142"/>
      <c r="AQ20" s="142"/>
      <c r="AR20" s="142"/>
      <c r="AS20" s="142"/>
      <c r="AT20" s="142"/>
      <c r="AU20" s="142"/>
      <c r="AV20" s="142"/>
      <c r="AW20" s="142"/>
      <c r="AX20" s="142"/>
      <c r="AY20" s="142"/>
      <c r="AZ20" s="142"/>
      <c r="BA20" s="142"/>
      <c r="BB20" s="142"/>
      <c r="BC20" s="149"/>
      <c r="BF20" s="156" t="s">
        <v>4603</v>
      </c>
      <c r="BG20" s="156" t="s">
        <v>4603</v>
      </c>
    </row>
    <row r="21" spans="1:79" x14ac:dyDescent="0.25">
      <c r="A21" s="44"/>
      <c r="B21" s="44"/>
      <c r="C21" s="44" t="s">
        <v>68</v>
      </c>
      <c r="D21" s="44"/>
      <c r="E21" s="44"/>
      <c r="F21" s="44"/>
      <c r="G21" s="44"/>
      <c r="H21" s="44"/>
      <c r="I21" s="44"/>
      <c r="J21" s="44" t="s">
        <v>80</v>
      </c>
      <c r="K21" s="44"/>
      <c r="L21" s="44"/>
      <c r="M21" s="44" t="s">
        <v>80</v>
      </c>
      <c r="N21" s="44" t="s">
        <v>80</v>
      </c>
      <c r="O21" s="44"/>
      <c r="P21" s="45"/>
      <c r="Q21" s="152" t="s">
        <v>8155</v>
      </c>
      <c r="R21" s="150" t="s">
        <v>4603</v>
      </c>
      <c r="S21" s="142" t="s">
        <v>4603</v>
      </c>
      <c r="T21" s="142" t="s">
        <v>4603</v>
      </c>
      <c r="U21" s="142"/>
      <c r="V21" s="142"/>
      <c r="W21" s="142"/>
      <c r="X21" s="142"/>
      <c r="Y21" s="142"/>
      <c r="Z21" s="142"/>
      <c r="AA21" s="142"/>
      <c r="AB21" s="142" t="s">
        <v>4605</v>
      </c>
      <c r="AC21" s="142"/>
      <c r="AD21" s="142" t="s">
        <v>4603</v>
      </c>
      <c r="AE21" s="142"/>
      <c r="AF21" s="142" t="s">
        <v>4603</v>
      </c>
      <c r="AG21" s="142"/>
      <c r="AH21" s="142"/>
      <c r="AI21" s="142"/>
      <c r="AJ21" s="142"/>
      <c r="AK21" s="142"/>
      <c r="AL21" s="142"/>
      <c r="AM21" s="142"/>
      <c r="AN21" s="142"/>
      <c r="AO21" s="142"/>
      <c r="AP21" s="142"/>
      <c r="AQ21" s="142"/>
      <c r="AR21" s="142"/>
      <c r="AS21" s="142"/>
      <c r="AT21" s="142"/>
      <c r="AU21" s="142"/>
      <c r="AV21" s="142"/>
      <c r="AW21" s="142"/>
      <c r="AX21" s="142"/>
      <c r="AY21" s="142" t="s">
        <v>4603</v>
      </c>
      <c r="AZ21" s="142" t="s">
        <v>4603</v>
      </c>
      <c r="BA21" s="142"/>
      <c r="BB21" s="142"/>
      <c r="BC21" s="149"/>
      <c r="BI21" s="156" t="s">
        <v>4603</v>
      </c>
      <c r="BJ21" s="156" t="s">
        <v>4603</v>
      </c>
    </row>
    <row r="22" spans="1:79" x14ac:dyDescent="0.25">
      <c r="A22" s="44"/>
      <c r="B22" s="44" t="s">
        <v>80</v>
      </c>
      <c r="C22" s="44" t="s">
        <v>68</v>
      </c>
      <c r="D22" s="44"/>
      <c r="E22" s="44"/>
      <c r="F22" s="44"/>
      <c r="G22" s="44"/>
      <c r="H22" s="44"/>
      <c r="I22" s="44"/>
      <c r="J22" s="44" t="s">
        <v>80</v>
      </c>
      <c r="K22" s="44"/>
      <c r="L22" s="44"/>
      <c r="M22" s="44" t="s">
        <v>80</v>
      </c>
      <c r="N22" s="44" t="s">
        <v>80</v>
      </c>
      <c r="O22" s="44"/>
      <c r="P22" s="45"/>
      <c r="Q22" s="151" t="s">
        <v>677</v>
      </c>
      <c r="R22" s="142" t="s">
        <v>4603</v>
      </c>
      <c r="S22" s="142" t="s">
        <v>4603</v>
      </c>
      <c r="T22" s="142" t="s">
        <v>4603</v>
      </c>
      <c r="U22" s="142"/>
      <c r="V22" s="142"/>
      <c r="W22" s="142"/>
      <c r="X22" s="142"/>
      <c r="Y22" s="142"/>
      <c r="Z22" s="142"/>
      <c r="AA22" s="142"/>
      <c r="AB22" s="142" t="s">
        <v>4605</v>
      </c>
      <c r="AC22" s="142"/>
      <c r="AD22" s="142" t="s">
        <v>865</v>
      </c>
      <c r="AE22" s="142"/>
      <c r="AF22" s="142" t="s">
        <v>865</v>
      </c>
      <c r="AG22" s="142"/>
      <c r="AH22" s="142"/>
      <c r="AI22" s="142"/>
      <c r="AJ22" s="142"/>
      <c r="AK22" s="142"/>
      <c r="AL22" s="142" t="s">
        <v>4603</v>
      </c>
      <c r="AM22" s="142" t="s">
        <v>4603</v>
      </c>
      <c r="AN22" s="142"/>
      <c r="AO22" s="142"/>
      <c r="AP22" s="142"/>
      <c r="AQ22" s="142"/>
      <c r="AR22" s="142"/>
      <c r="AS22" s="142"/>
      <c r="AT22" s="142"/>
      <c r="AU22" s="142"/>
      <c r="AV22" s="142"/>
      <c r="AW22" s="142"/>
      <c r="AX22" s="142"/>
      <c r="AY22" s="142"/>
      <c r="AZ22" s="142"/>
      <c r="BA22" s="142"/>
      <c r="BB22" s="142"/>
      <c r="BC22" s="149"/>
      <c r="BF22" s="156" t="s">
        <v>4603</v>
      </c>
      <c r="BG22" s="156" t="s">
        <v>4603</v>
      </c>
      <c r="BM22" s="156" t="s">
        <v>4603</v>
      </c>
      <c r="BN22" s="156" t="s">
        <v>4603</v>
      </c>
    </row>
    <row r="23" spans="1:79" x14ac:dyDescent="0.25">
      <c r="A23" s="44"/>
      <c r="B23" s="44" t="s">
        <v>80</v>
      </c>
      <c r="C23" s="44" t="s">
        <v>68</v>
      </c>
      <c r="D23" s="44"/>
      <c r="E23" s="44"/>
      <c r="F23" s="44"/>
      <c r="G23" s="44"/>
      <c r="H23" s="44"/>
      <c r="I23" s="44"/>
      <c r="J23" s="44" t="s">
        <v>80</v>
      </c>
      <c r="K23" s="44"/>
      <c r="L23" s="44"/>
      <c r="M23" s="44" t="s">
        <v>80</v>
      </c>
      <c r="N23" s="44" t="s">
        <v>80</v>
      </c>
      <c r="O23" s="44"/>
      <c r="P23" s="45"/>
      <c r="Q23" s="151" t="s">
        <v>8149</v>
      </c>
      <c r="R23" s="142" t="s">
        <v>4603</v>
      </c>
      <c r="S23" s="142" t="s">
        <v>4603</v>
      </c>
      <c r="T23" s="142" t="s">
        <v>4603</v>
      </c>
      <c r="U23" s="142"/>
      <c r="V23" s="142" t="s">
        <v>4603</v>
      </c>
      <c r="W23" s="142" t="s">
        <v>4603</v>
      </c>
      <c r="X23" s="142" t="s">
        <v>4603</v>
      </c>
      <c r="Y23" s="142"/>
      <c r="Z23" s="142"/>
      <c r="AA23" s="142"/>
      <c r="AB23" s="142"/>
      <c r="AC23" s="142"/>
      <c r="AD23" s="142" t="s">
        <v>4603</v>
      </c>
      <c r="AE23" s="142"/>
      <c r="AF23" s="142" t="s">
        <v>4603</v>
      </c>
      <c r="AG23" s="142"/>
      <c r="AH23" s="142"/>
      <c r="AI23" s="142"/>
      <c r="AJ23" s="142"/>
      <c r="AK23" s="142"/>
      <c r="AL23" s="142" t="s">
        <v>4603</v>
      </c>
      <c r="AM23" s="142" t="s">
        <v>4603</v>
      </c>
      <c r="AN23" s="142"/>
      <c r="AO23" s="142"/>
      <c r="AP23" s="142"/>
      <c r="AQ23" s="142"/>
      <c r="AR23" s="142"/>
      <c r="AS23" s="142"/>
      <c r="AT23" s="142"/>
      <c r="AU23" s="142"/>
      <c r="AV23" s="142"/>
      <c r="AW23" s="142"/>
      <c r="AX23" s="142"/>
      <c r="AY23" s="142"/>
      <c r="AZ23" s="142"/>
      <c r="BA23" s="142"/>
      <c r="BB23" s="142"/>
      <c r="BC23" s="149"/>
      <c r="BM23" s="156" t="s">
        <v>4603</v>
      </c>
      <c r="BN23" s="156" t="s">
        <v>4603</v>
      </c>
    </row>
    <row r="24" spans="1:79" x14ac:dyDescent="0.25">
      <c r="A24" s="44"/>
      <c r="B24" s="44" t="s">
        <v>80</v>
      </c>
      <c r="C24" s="44" t="s">
        <v>68</v>
      </c>
      <c r="D24" s="44"/>
      <c r="E24" s="44"/>
      <c r="F24" s="44"/>
      <c r="G24" s="44"/>
      <c r="H24" s="44"/>
      <c r="I24" s="44"/>
      <c r="J24" s="44" t="s">
        <v>80</v>
      </c>
      <c r="K24" s="44"/>
      <c r="L24" s="44"/>
      <c r="M24" s="44" t="s">
        <v>80</v>
      </c>
      <c r="N24" s="44" t="s">
        <v>80</v>
      </c>
      <c r="O24" s="44"/>
      <c r="P24" s="45"/>
      <c r="Q24" s="154" t="s">
        <v>2613</v>
      </c>
      <c r="R24" s="142" t="s">
        <v>4603</v>
      </c>
      <c r="S24" s="142" t="s">
        <v>4603</v>
      </c>
      <c r="T24" s="142" t="s">
        <v>4603</v>
      </c>
      <c r="U24" s="142" t="s">
        <v>4603</v>
      </c>
      <c r="V24" s="142" t="s">
        <v>4603</v>
      </c>
      <c r="W24" s="142"/>
      <c r="X24" s="142" t="s">
        <v>4603</v>
      </c>
      <c r="Y24" s="142" t="s">
        <v>4603</v>
      </c>
      <c r="Z24" s="142" t="s">
        <v>4603</v>
      </c>
      <c r="AA24" s="142" t="s">
        <v>7044</v>
      </c>
      <c r="AB24" s="142" t="s">
        <v>4605</v>
      </c>
      <c r="AC24" s="142"/>
      <c r="AD24" s="142" t="s">
        <v>865</v>
      </c>
      <c r="AE24" s="142"/>
      <c r="AF24" s="142" t="s">
        <v>865</v>
      </c>
      <c r="AG24" s="142"/>
      <c r="AH24" s="142"/>
      <c r="AI24" s="142"/>
      <c r="AJ24" s="142"/>
      <c r="AK24" s="142"/>
      <c r="AL24" s="142" t="s">
        <v>4603</v>
      </c>
      <c r="AM24" s="142" t="s">
        <v>4603</v>
      </c>
      <c r="AN24" s="142"/>
      <c r="AO24" s="142"/>
      <c r="AP24" s="142"/>
      <c r="AQ24" s="142"/>
      <c r="AR24" s="142"/>
      <c r="AS24" s="142"/>
      <c r="AT24" s="142"/>
      <c r="AU24" s="142"/>
      <c r="AV24" s="142"/>
      <c r="AW24" s="142"/>
      <c r="AX24" s="142"/>
      <c r="AY24" s="142"/>
      <c r="AZ24" s="142"/>
      <c r="BA24" s="142"/>
      <c r="BB24" s="142"/>
      <c r="BC24" s="149"/>
      <c r="BM24" s="156" t="s">
        <v>4603</v>
      </c>
      <c r="BN24" s="156" t="s">
        <v>4603</v>
      </c>
    </row>
    <row r="25" spans="1:79" x14ac:dyDescent="0.25">
      <c r="A25" s="44"/>
      <c r="B25" s="44" t="s">
        <v>8156</v>
      </c>
      <c r="C25" s="44" t="s">
        <v>68</v>
      </c>
      <c r="D25" s="44"/>
      <c r="E25" s="44"/>
      <c r="F25" s="44"/>
      <c r="G25" s="44"/>
      <c r="H25" s="44"/>
      <c r="I25" s="44"/>
      <c r="J25" s="44" t="s">
        <v>80</v>
      </c>
      <c r="K25" s="44"/>
      <c r="L25" s="44"/>
      <c r="M25" s="44" t="s">
        <v>80</v>
      </c>
      <c r="N25" s="44" t="s">
        <v>80</v>
      </c>
      <c r="O25" s="44"/>
      <c r="P25" s="45"/>
      <c r="Q25" s="154" t="s">
        <v>8146</v>
      </c>
      <c r="R25" s="142" t="s">
        <v>4603</v>
      </c>
      <c r="S25" s="142" t="s">
        <v>4603</v>
      </c>
      <c r="T25" s="142" t="s">
        <v>4603</v>
      </c>
      <c r="U25" s="142" t="s">
        <v>4603</v>
      </c>
      <c r="V25" s="142" t="s">
        <v>4603</v>
      </c>
      <c r="W25" s="142"/>
      <c r="X25" s="142" t="s">
        <v>4603</v>
      </c>
      <c r="Y25" s="142" t="s">
        <v>4603</v>
      </c>
      <c r="Z25" s="142" t="s">
        <v>4603</v>
      </c>
      <c r="AA25" s="142" t="s">
        <v>2543</v>
      </c>
      <c r="AB25" s="142"/>
      <c r="AC25" s="142"/>
      <c r="AD25" s="142" t="s">
        <v>865</v>
      </c>
      <c r="AE25" s="142"/>
      <c r="AF25" s="142" t="s">
        <v>865</v>
      </c>
      <c r="AG25" s="142"/>
      <c r="AH25" s="142"/>
      <c r="AI25" s="142"/>
      <c r="AJ25" s="142"/>
      <c r="AK25" s="142"/>
      <c r="AL25" s="142" t="s">
        <v>4603</v>
      </c>
      <c r="AM25" s="142"/>
      <c r="AN25" s="142"/>
      <c r="AO25" s="142"/>
      <c r="AP25" s="142"/>
      <c r="AQ25" s="142"/>
      <c r="AR25" s="142"/>
      <c r="AS25" s="142"/>
      <c r="AT25" s="142"/>
      <c r="AU25" s="142"/>
      <c r="AV25" s="142"/>
      <c r="AW25" s="142"/>
      <c r="AX25" s="142"/>
      <c r="AY25" s="142"/>
      <c r="AZ25" s="142"/>
      <c r="BA25" s="142"/>
      <c r="BB25" s="142"/>
      <c r="BC25" s="149"/>
      <c r="BM25" s="156" t="s">
        <v>4603</v>
      </c>
      <c r="BN25" s="156" t="s">
        <v>4603</v>
      </c>
    </row>
    <row r="26" spans="1:79" x14ac:dyDescent="0.25">
      <c r="A26" s="44"/>
      <c r="B26" s="44" t="s">
        <v>8156</v>
      </c>
      <c r="C26" s="44" t="s">
        <v>68</v>
      </c>
      <c r="D26" s="44"/>
      <c r="E26" s="44"/>
      <c r="F26" s="44"/>
      <c r="G26" s="44"/>
      <c r="H26" s="44"/>
      <c r="I26" s="44"/>
      <c r="J26" s="44" t="s">
        <v>80</v>
      </c>
      <c r="K26" s="44"/>
      <c r="L26" s="44"/>
      <c r="M26" s="44" t="s">
        <v>80</v>
      </c>
      <c r="N26" s="44" t="s">
        <v>80</v>
      </c>
      <c r="O26" s="44"/>
      <c r="P26" s="45"/>
      <c r="Q26" s="151" t="s">
        <v>8147</v>
      </c>
      <c r="R26" s="142" t="s">
        <v>761</v>
      </c>
      <c r="S26" s="142" t="s">
        <v>4603</v>
      </c>
      <c r="T26" s="142" t="s">
        <v>4603</v>
      </c>
      <c r="U26" s="142" t="s">
        <v>4603</v>
      </c>
      <c r="V26" s="142"/>
      <c r="W26" s="142"/>
      <c r="X26" s="142" t="s">
        <v>4603</v>
      </c>
      <c r="Y26" s="142" t="s">
        <v>4603</v>
      </c>
      <c r="Z26" s="142"/>
      <c r="AA26" s="142"/>
      <c r="AB26" s="142"/>
      <c r="AC26" s="142"/>
      <c r="AD26" s="142"/>
      <c r="AE26" s="142"/>
      <c r="AF26" s="142"/>
      <c r="AG26" s="142"/>
      <c r="AH26" s="142"/>
      <c r="AI26" s="142"/>
      <c r="AJ26" s="142"/>
      <c r="AK26" s="142"/>
      <c r="AL26" s="142"/>
      <c r="AM26" s="142"/>
      <c r="AN26" s="142"/>
      <c r="AO26" s="142"/>
      <c r="AP26" s="142"/>
      <c r="AQ26" s="142"/>
      <c r="AR26" s="142"/>
      <c r="AS26" s="142"/>
      <c r="AT26" s="142"/>
      <c r="AU26" s="142"/>
      <c r="AV26" s="142"/>
      <c r="AW26" s="142"/>
      <c r="AX26" s="142"/>
      <c r="AY26" s="142"/>
      <c r="AZ26" s="142"/>
      <c r="BA26" s="142"/>
      <c r="BB26" s="142"/>
      <c r="BC26" s="149"/>
    </row>
    <row r="27" spans="1:79" x14ac:dyDescent="0.25">
      <c r="A27" s="44"/>
      <c r="B27" s="44"/>
      <c r="C27" s="44" t="s">
        <v>68</v>
      </c>
      <c r="D27" s="44"/>
      <c r="E27" s="44"/>
      <c r="F27" s="44"/>
      <c r="G27" s="44"/>
      <c r="H27" s="44"/>
      <c r="I27" s="44"/>
      <c r="J27" s="44" t="s">
        <v>80</v>
      </c>
      <c r="K27" s="44"/>
      <c r="L27" s="44"/>
      <c r="M27" s="44" t="s">
        <v>80</v>
      </c>
      <c r="N27" s="44" t="s">
        <v>80</v>
      </c>
      <c r="O27" s="44"/>
      <c r="P27" s="45"/>
      <c r="Q27" s="151" t="s">
        <v>8148</v>
      </c>
      <c r="R27" s="142" t="s">
        <v>761</v>
      </c>
      <c r="S27" s="142" t="s">
        <v>4603</v>
      </c>
      <c r="T27" s="142" t="s">
        <v>4603</v>
      </c>
      <c r="U27" s="142"/>
      <c r="V27" s="142"/>
      <c r="W27" s="142"/>
      <c r="X27" s="142"/>
      <c r="Y27" s="142"/>
      <c r="Z27" s="142"/>
      <c r="AA27" s="142"/>
      <c r="AB27" s="142"/>
      <c r="AC27" s="142"/>
      <c r="AD27" s="142" t="s">
        <v>865</v>
      </c>
      <c r="AE27" s="142"/>
      <c r="AF27" s="142" t="s">
        <v>865</v>
      </c>
      <c r="AG27" s="142"/>
      <c r="AH27" s="142"/>
      <c r="AI27" s="142"/>
      <c r="AJ27" s="142"/>
      <c r="AK27" s="142"/>
      <c r="AL27" s="142"/>
      <c r="AM27" s="142"/>
      <c r="AN27" s="142"/>
      <c r="AO27" s="142"/>
      <c r="AP27" s="142"/>
      <c r="AQ27" s="142"/>
      <c r="AR27" s="142"/>
      <c r="AS27" s="142"/>
      <c r="AT27" s="142"/>
      <c r="AU27" s="142"/>
      <c r="AV27" s="142"/>
      <c r="AW27" s="142"/>
      <c r="AX27" s="142"/>
      <c r="AY27" s="142"/>
      <c r="AZ27" s="142"/>
      <c r="BA27" s="142"/>
      <c r="BB27" s="142"/>
      <c r="BC27" s="149"/>
    </row>
    <row r="28" spans="1:79" x14ac:dyDescent="0.25">
      <c r="A28" s="44"/>
      <c r="B28" s="44"/>
      <c r="C28" s="44" t="s">
        <v>68</v>
      </c>
      <c r="D28" s="44"/>
      <c r="E28" s="44"/>
      <c r="F28" s="44"/>
      <c r="G28" s="44"/>
      <c r="H28" s="44"/>
      <c r="I28" s="44"/>
      <c r="J28" s="44" t="s">
        <v>80</v>
      </c>
      <c r="K28" s="44"/>
      <c r="L28" s="44"/>
      <c r="M28" s="44" t="s">
        <v>80</v>
      </c>
      <c r="N28" s="44" t="s">
        <v>80</v>
      </c>
      <c r="O28" s="44"/>
      <c r="P28" s="45"/>
      <c r="Q28" s="151" t="s">
        <v>8150</v>
      </c>
      <c r="R28" s="142" t="s">
        <v>761</v>
      </c>
      <c r="S28" s="142" t="s">
        <v>4603</v>
      </c>
      <c r="T28" s="142" t="s">
        <v>4603</v>
      </c>
      <c r="U28" s="142"/>
      <c r="V28" s="142"/>
      <c r="W28" s="142"/>
      <c r="X28" s="142"/>
      <c r="Y28" s="142"/>
      <c r="Z28" s="142"/>
      <c r="AA28" s="142"/>
      <c r="AB28" s="142" t="s">
        <v>4605</v>
      </c>
      <c r="AC28" s="142"/>
      <c r="AD28" s="142" t="s">
        <v>4603</v>
      </c>
      <c r="AE28" s="142"/>
      <c r="AF28" s="142"/>
      <c r="AG28" s="142"/>
      <c r="AH28" s="142"/>
      <c r="AI28" s="142"/>
      <c r="AJ28" s="142"/>
      <c r="AK28" s="142"/>
      <c r="AL28" s="142"/>
      <c r="AM28" s="142"/>
      <c r="AN28" s="142"/>
      <c r="AO28" s="142"/>
      <c r="AP28" s="142"/>
      <c r="AQ28" s="142"/>
      <c r="AR28" s="142"/>
      <c r="AS28" s="142"/>
      <c r="AT28" s="142"/>
      <c r="AU28" s="142"/>
      <c r="AV28" s="142"/>
      <c r="AW28" s="142"/>
      <c r="AX28" s="142"/>
      <c r="AY28" s="142"/>
      <c r="AZ28" s="142"/>
      <c r="BA28" s="142"/>
      <c r="BB28" s="142"/>
      <c r="BC28" s="149"/>
    </row>
    <row r="29" spans="1:79" x14ac:dyDescent="0.25">
      <c r="A29" s="44"/>
      <c r="B29" s="44"/>
      <c r="C29" s="44" t="s">
        <v>68</v>
      </c>
      <c r="D29" s="44"/>
      <c r="E29" s="44"/>
      <c r="F29" s="44"/>
      <c r="G29" s="44"/>
      <c r="H29" s="44"/>
      <c r="I29" s="44"/>
      <c r="J29" s="44" t="s">
        <v>80</v>
      </c>
      <c r="K29" s="44"/>
      <c r="L29" s="44"/>
      <c r="M29" s="44" t="s">
        <v>80</v>
      </c>
      <c r="N29" s="44" t="s">
        <v>80</v>
      </c>
      <c r="O29" s="44"/>
      <c r="P29" s="45"/>
      <c r="Q29" s="151" t="s">
        <v>8151</v>
      </c>
      <c r="R29" s="142" t="s">
        <v>761</v>
      </c>
      <c r="S29" s="142" t="s">
        <v>4603</v>
      </c>
      <c r="T29" s="142" t="s">
        <v>4603</v>
      </c>
      <c r="U29" s="142"/>
      <c r="V29" s="142"/>
      <c r="W29" s="142"/>
      <c r="X29" s="142"/>
      <c r="Y29" s="142"/>
      <c r="Z29" s="142"/>
      <c r="AA29" s="142"/>
      <c r="AB29" s="142" t="s">
        <v>4605</v>
      </c>
      <c r="AC29" s="142"/>
      <c r="AD29" s="142"/>
      <c r="AE29" s="142"/>
      <c r="AF29" s="142"/>
      <c r="AG29" s="142"/>
      <c r="AH29" s="142"/>
      <c r="AI29" s="142"/>
      <c r="AJ29" s="142"/>
      <c r="AK29" s="142"/>
      <c r="AL29" s="142" t="s">
        <v>4603</v>
      </c>
      <c r="AM29" s="142"/>
      <c r="AN29" s="142"/>
      <c r="AO29" s="142"/>
      <c r="AP29" s="142"/>
      <c r="AQ29" s="142"/>
      <c r="AR29" s="142"/>
      <c r="AS29" s="142" t="s">
        <v>4603</v>
      </c>
      <c r="AT29" s="142"/>
      <c r="AU29" s="142"/>
      <c r="AV29" s="142"/>
      <c r="AW29" s="142"/>
      <c r="AX29" s="142" t="s">
        <v>4603</v>
      </c>
      <c r="AY29" s="142"/>
      <c r="AZ29" s="142"/>
      <c r="BA29" s="142"/>
      <c r="BB29" s="142"/>
      <c r="BC29" s="149"/>
      <c r="BO29" s="156" t="s">
        <v>4603</v>
      </c>
      <c r="BP29" s="156" t="s">
        <v>4603</v>
      </c>
    </row>
    <row r="30" spans="1:79" x14ac:dyDescent="0.25">
      <c r="A30" s="44"/>
      <c r="B30" s="44"/>
      <c r="C30" s="44" t="s">
        <v>68</v>
      </c>
      <c r="D30" s="44"/>
      <c r="E30" s="44"/>
      <c r="F30" s="44"/>
      <c r="G30" s="44"/>
      <c r="H30" s="44"/>
      <c r="I30" s="44"/>
      <c r="J30" s="44" t="s">
        <v>80</v>
      </c>
      <c r="K30" s="44"/>
      <c r="L30" s="44"/>
      <c r="M30" s="44" t="s">
        <v>80</v>
      </c>
      <c r="N30" s="44" t="s">
        <v>80</v>
      </c>
      <c r="O30" s="44"/>
      <c r="P30" s="45"/>
      <c r="Q30" s="151" t="s">
        <v>8152</v>
      </c>
      <c r="R30" s="142" t="s">
        <v>761</v>
      </c>
      <c r="S30" s="142" t="s">
        <v>4603</v>
      </c>
      <c r="T30" s="142" t="s">
        <v>4603</v>
      </c>
      <c r="U30" s="142"/>
      <c r="V30" s="142"/>
      <c r="W30" s="142"/>
      <c r="X30" s="142"/>
      <c r="Y30" s="142"/>
      <c r="Z30" s="142"/>
      <c r="AA30" s="142"/>
      <c r="AB30" s="142"/>
      <c r="AC30" s="142"/>
      <c r="AD30" s="142"/>
      <c r="AE30" s="142"/>
      <c r="AF30" s="142"/>
      <c r="AG30" s="142"/>
      <c r="AH30" s="142"/>
      <c r="AI30" s="142"/>
      <c r="AJ30" s="142"/>
      <c r="AK30" s="142"/>
      <c r="AL30" s="142" t="s">
        <v>4603</v>
      </c>
      <c r="AM30" s="142"/>
      <c r="AN30" s="142"/>
      <c r="AO30" s="142"/>
      <c r="AP30" s="142"/>
      <c r="AQ30" s="142"/>
      <c r="AR30" s="142"/>
      <c r="AS30" s="142"/>
      <c r="AT30" s="142"/>
      <c r="AU30" s="142"/>
      <c r="AV30" s="142"/>
      <c r="AW30" s="142"/>
      <c r="AX30" s="142"/>
      <c r="AY30" s="142"/>
      <c r="AZ30" s="142"/>
      <c r="BA30" s="142"/>
      <c r="BB30" s="142"/>
      <c r="BC30" s="149"/>
      <c r="BZ30" s="41" t="s">
        <v>4603</v>
      </c>
      <c r="CA30" s="41" t="s">
        <v>4603</v>
      </c>
    </row>
    <row r="31" spans="1:79" x14ac:dyDescent="0.25">
      <c r="A31" s="44"/>
      <c r="B31" s="44"/>
      <c r="C31" s="44" t="s">
        <v>68</v>
      </c>
      <c r="D31" s="44"/>
      <c r="E31" s="44"/>
      <c r="F31" s="44"/>
      <c r="G31" s="44"/>
      <c r="H31" s="44"/>
      <c r="I31" s="44"/>
      <c r="J31" s="44" t="s">
        <v>80</v>
      </c>
      <c r="K31" s="44"/>
      <c r="L31" s="44"/>
      <c r="M31" s="44" t="s">
        <v>80</v>
      </c>
      <c r="N31" s="44" t="s">
        <v>80</v>
      </c>
      <c r="O31" s="44"/>
      <c r="P31" s="45"/>
      <c r="Q31" s="151" t="s">
        <v>8153</v>
      </c>
      <c r="R31" s="142" t="s">
        <v>761</v>
      </c>
      <c r="S31" s="142" t="s">
        <v>4603</v>
      </c>
      <c r="T31" s="142" t="s">
        <v>4603</v>
      </c>
      <c r="U31" s="142"/>
      <c r="V31" s="142"/>
      <c r="W31" s="142"/>
      <c r="X31" s="142"/>
      <c r="Y31" s="142"/>
      <c r="Z31" s="142"/>
      <c r="AA31" s="142"/>
      <c r="AB31" s="142" t="s">
        <v>4605</v>
      </c>
      <c r="AC31" s="142"/>
      <c r="AD31" s="142" t="s">
        <v>4603</v>
      </c>
      <c r="AE31" s="142"/>
      <c r="AF31" s="142" t="s">
        <v>4603</v>
      </c>
      <c r="AG31" s="142"/>
      <c r="AH31" s="142"/>
      <c r="AI31" s="142"/>
      <c r="AJ31" s="142"/>
      <c r="AK31" s="142"/>
      <c r="AL31" s="142"/>
      <c r="AM31" s="142"/>
      <c r="AN31" s="142"/>
      <c r="AO31" s="142"/>
      <c r="AP31" s="142"/>
      <c r="AQ31" s="142"/>
      <c r="AR31" s="142"/>
      <c r="AS31" s="142"/>
      <c r="AT31" s="142"/>
      <c r="AU31" s="142"/>
      <c r="AV31" s="142"/>
      <c r="AW31" s="142"/>
      <c r="AX31" s="142"/>
      <c r="AY31" s="142"/>
      <c r="AZ31" s="142"/>
      <c r="BA31" s="142"/>
      <c r="BB31" s="142"/>
      <c r="BC31" s="149"/>
      <c r="BF31" s="156" t="s">
        <v>4603</v>
      </c>
      <c r="BG31" s="156" t="s">
        <v>4603</v>
      </c>
      <c r="BS31" s="156" t="s">
        <v>4603</v>
      </c>
    </row>
    <row r="32" spans="1:79" x14ac:dyDescent="0.25">
      <c r="A32" s="44"/>
      <c r="B32" s="44" t="s">
        <v>80</v>
      </c>
      <c r="C32" s="44" t="s">
        <v>68</v>
      </c>
      <c r="D32" s="44"/>
      <c r="E32" s="44"/>
      <c r="F32" s="44"/>
      <c r="G32" s="44"/>
      <c r="H32" s="44"/>
      <c r="I32" s="44"/>
      <c r="J32" s="44" t="s">
        <v>80</v>
      </c>
      <c r="K32" s="44"/>
      <c r="L32" s="44"/>
      <c r="M32" s="44" t="s">
        <v>80</v>
      </c>
      <c r="N32" s="44" t="s">
        <v>80</v>
      </c>
      <c r="O32" s="44"/>
      <c r="P32" s="45"/>
      <c r="Q32" s="151" t="s">
        <v>8154</v>
      </c>
      <c r="R32" s="142" t="s">
        <v>761</v>
      </c>
      <c r="S32" s="142" t="s">
        <v>4603</v>
      </c>
      <c r="T32" s="142" t="s">
        <v>4603</v>
      </c>
      <c r="U32" s="142"/>
      <c r="V32" s="142"/>
      <c r="W32" s="142"/>
      <c r="X32" s="142"/>
      <c r="Y32" s="142"/>
      <c r="Z32" s="142"/>
      <c r="AA32" s="142"/>
      <c r="AB32" s="142"/>
      <c r="AC32" s="142"/>
      <c r="AD32" s="142"/>
      <c r="AE32" s="142"/>
      <c r="AF32" s="142"/>
      <c r="AG32" s="142"/>
      <c r="AH32" s="142"/>
      <c r="AI32" s="142"/>
      <c r="AJ32" s="142"/>
      <c r="AK32" s="142"/>
      <c r="AL32" s="142"/>
      <c r="AM32" s="142"/>
      <c r="AN32" s="142"/>
      <c r="AO32" s="142"/>
      <c r="AP32" s="142"/>
      <c r="AQ32" s="142"/>
      <c r="AR32" s="142"/>
      <c r="AS32" s="142"/>
      <c r="AT32" s="142"/>
      <c r="AU32" s="142"/>
      <c r="AV32" s="142"/>
      <c r="AW32" s="142"/>
      <c r="AX32" s="142"/>
      <c r="AY32" s="142"/>
      <c r="AZ32" s="142"/>
      <c r="BA32" s="142"/>
      <c r="BB32" s="142"/>
      <c r="BC32" s="149"/>
      <c r="BT32" s="41" t="s">
        <v>4603</v>
      </c>
      <c r="BU32" s="41" t="s">
        <v>4603</v>
      </c>
      <c r="BV32" s="41" t="s">
        <v>4603</v>
      </c>
    </row>
    <row r="33" spans="1:16382" x14ac:dyDescent="0.25">
      <c r="A33" s="44"/>
      <c r="B33" s="44"/>
      <c r="C33" s="44" t="s">
        <v>80</v>
      </c>
      <c r="D33" s="44"/>
      <c r="E33" s="44"/>
      <c r="F33" s="44"/>
      <c r="G33" s="44"/>
      <c r="H33" s="44" t="s">
        <v>68</v>
      </c>
      <c r="I33" s="44"/>
      <c r="J33" s="44"/>
      <c r="K33" s="44"/>
      <c r="L33" s="44"/>
      <c r="M33" s="44"/>
      <c r="N33" s="44"/>
      <c r="O33" s="44"/>
      <c r="P33" s="146"/>
      <c r="Q33" s="151" t="s">
        <v>7053</v>
      </c>
      <c r="R33" s="142" t="s">
        <v>4603</v>
      </c>
      <c r="S33" s="142" t="s">
        <v>4603</v>
      </c>
      <c r="T33" s="142" t="s">
        <v>4603</v>
      </c>
      <c r="U33" s="142" t="s">
        <v>4603</v>
      </c>
      <c r="V33" s="142"/>
      <c r="W33" s="142" t="s">
        <v>4603</v>
      </c>
      <c r="X33" s="142" t="s">
        <v>4603</v>
      </c>
      <c r="Y33" s="142"/>
      <c r="Z33" s="142"/>
      <c r="AA33" s="142" t="s">
        <v>4603</v>
      </c>
      <c r="AB33" s="142" t="s">
        <v>4603</v>
      </c>
      <c r="AC33" s="142"/>
      <c r="AD33" s="142" t="s">
        <v>4603</v>
      </c>
      <c r="AE33" s="142"/>
      <c r="AF33" s="142" t="s">
        <v>4603</v>
      </c>
      <c r="AG33" s="142"/>
      <c r="AH33" s="142"/>
      <c r="AI33" s="142"/>
      <c r="AJ33" s="142"/>
      <c r="AK33" s="142"/>
      <c r="AL33" s="142" t="s">
        <v>4603</v>
      </c>
      <c r="AM33" s="142"/>
      <c r="AN33" s="142"/>
      <c r="AO33" s="142"/>
      <c r="AP33" s="142"/>
      <c r="AQ33" s="142"/>
      <c r="AR33" s="142"/>
      <c r="AS33" s="142"/>
      <c r="AT33" s="142"/>
      <c r="AU33" s="142"/>
      <c r="AV33" s="142"/>
      <c r="AW33" s="142"/>
      <c r="AX33" s="142"/>
      <c r="AY33" s="142"/>
      <c r="AZ33" s="142"/>
      <c r="BA33" s="142"/>
      <c r="BB33" s="142"/>
      <c r="BC33" s="142"/>
    </row>
    <row r="34" spans="1:16382" x14ac:dyDescent="0.25">
      <c r="A34" s="44"/>
      <c r="B34" s="44"/>
      <c r="C34" s="44" t="s">
        <v>80</v>
      </c>
      <c r="D34" s="44"/>
      <c r="E34" s="44"/>
      <c r="F34" s="44"/>
      <c r="G34" s="44"/>
      <c r="H34" s="44" t="s">
        <v>68</v>
      </c>
      <c r="I34" s="44"/>
      <c r="J34" s="44"/>
      <c r="K34" s="44"/>
      <c r="L34" s="44"/>
      <c r="M34" s="44"/>
      <c r="N34" s="44"/>
      <c r="O34" s="44"/>
      <c r="P34" s="146"/>
      <c r="Q34" s="151" t="s">
        <v>7054</v>
      </c>
      <c r="R34" s="142" t="s">
        <v>761</v>
      </c>
      <c r="S34" s="142" t="s">
        <v>4603</v>
      </c>
      <c r="T34" s="142" t="s">
        <v>4603</v>
      </c>
      <c r="U34" s="142"/>
      <c r="V34" s="142"/>
      <c r="W34" s="142"/>
      <c r="X34" s="142"/>
      <c r="Y34" s="142"/>
      <c r="Z34" s="142"/>
      <c r="AA34" s="142"/>
      <c r="AB34" s="142" t="s">
        <v>4605</v>
      </c>
      <c r="AC34" s="142" t="s">
        <v>4603</v>
      </c>
      <c r="AD34" s="142" t="s">
        <v>4603</v>
      </c>
      <c r="AE34" s="142"/>
      <c r="AF34" s="142" t="s">
        <v>4603</v>
      </c>
      <c r="AG34" s="142" t="s">
        <v>4603</v>
      </c>
      <c r="AH34" s="142"/>
      <c r="AI34" s="142"/>
      <c r="AJ34" s="142" t="s">
        <v>4603</v>
      </c>
      <c r="AK34" s="142"/>
      <c r="AL34" s="142" t="s">
        <v>4603</v>
      </c>
      <c r="AM34" s="142" t="s">
        <v>4603</v>
      </c>
      <c r="AN34" s="142"/>
      <c r="AO34" s="142"/>
      <c r="AP34" s="142"/>
      <c r="AQ34" s="142"/>
      <c r="AR34" s="142"/>
      <c r="AS34" s="142"/>
      <c r="AT34" s="142"/>
      <c r="AU34" s="142"/>
      <c r="AV34" s="142"/>
      <c r="AW34" s="142"/>
      <c r="AX34" s="142"/>
      <c r="AY34" s="142" t="s">
        <v>4603</v>
      </c>
      <c r="AZ34" s="142" t="s">
        <v>4603</v>
      </c>
      <c r="BA34" s="142"/>
      <c r="BB34" s="142"/>
      <c r="BC34" s="142"/>
    </row>
    <row r="35" spans="1:16382" x14ac:dyDescent="0.25">
      <c r="A35" s="44"/>
      <c r="B35" s="44"/>
      <c r="C35" s="44" t="s">
        <v>80</v>
      </c>
      <c r="D35" s="44"/>
      <c r="E35" s="44"/>
      <c r="F35" s="44" t="s">
        <v>68</v>
      </c>
      <c r="G35" s="44"/>
      <c r="H35" s="44"/>
      <c r="I35" s="44"/>
      <c r="J35" s="44"/>
      <c r="K35" s="44"/>
      <c r="L35" s="44"/>
      <c r="M35" s="44"/>
      <c r="N35" s="44"/>
      <c r="O35" s="44"/>
      <c r="P35" s="146"/>
      <c r="Q35" s="151" t="s">
        <v>7055</v>
      </c>
      <c r="R35" s="142" t="s">
        <v>761</v>
      </c>
      <c r="S35" s="142" t="s">
        <v>4603</v>
      </c>
      <c r="T35" s="142" t="s">
        <v>4603</v>
      </c>
      <c r="U35" s="142"/>
      <c r="V35" s="142"/>
      <c r="W35" s="142"/>
      <c r="X35" s="142"/>
      <c r="Y35" s="142"/>
      <c r="Z35" s="142"/>
      <c r="AA35" s="142"/>
      <c r="AB35" s="142" t="s">
        <v>4605</v>
      </c>
      <c r="AC35" s="142" t="s">
        <v>4603</v>
      </c>
      <c r="AD35" s="142" t="s">
        <v>4603</v>
      </c>
      <c r="AE35" s="142"/>
      <c r="AF35" s="142" t="s">
        <v>4603</v>
      </c>
      <c r="AG35" s="142"/>
      <c r="AH35" s="142"/>
      <c r="AI35" s="142"/>
      <c r="AJ35" s="142"/>
      <c r="AK35" s="142"/>
      <c r="AL35" s="142" t="s">
        <v>4603</v>
      </c>
      <c r="AM35" s="142"/>
      <c r="AN35" s="142"/>
      <c r="AO35" s="142"/>
      <c r="AP35" s="142"/>
      <c r="AQ35" s="142"/>
      <c r="AR35" s="142"/>
      <c r="AS35" s="142"/>
      <c r="AT35" s="142"/>
      <c r="AU35" s="142"/>
      <c r="AV35" s="142"/>
      <c r="AW35" s="142"/>
      <c r="AX35" s="142"/>
      <c r="AY35" s="142"/>
      <c r="AZ35" s="142"/>
      <c r="BA35" s="142"/>
      <c r="BB35" s="142"/>
      <c r="BC35" s="142"/>
    </row>
    <row r="36" spans="1:16382" x14ac:dyDescent="0.25">
      <c r="A36" s="44"/>
      <c r="B36" s="44"/>
      <c r="C36" s="44"/>
      <c r="D36" s="44"/>
      <c r="E36" s="44">
        <v>1</v>
      </c>
      <c r="F36" s="44"/>
      <c r="G36" s="44"/>
      <c r="H36" s="44"/>
      <c r="I36" s="44"/>
      <c r="J36" s="44">
        <v>1</v>
      </c>
      <c r="K36" s="44"/>
      <c r="L36" s="44"/>
      <c r="M36" s="44"/>
      <c r="N36" s="44"/>
      <c r="O36" s="44"/>
      <c r="P36" s="145"/>
      <c r="Q36" s="94" t="s">
        <v>2611</v>
      </c>
      <c r="R36" s="142" t="s">
        <v>74</v>
      </c>
      <c r="S36" s="46" t="s">
        <v>4603</v>
      </c>
      <c r="T36" s="46" t="s">
        <v>4603</v>
      </c>
      <c r="U36" s="46"/>
      <c r="V36" s="46" t="s">
        <v>4603</v>
      </c>
      <c r="W36" s="46"/>
      <c r="X36" s="46"/>
      <c r="Y36" s="46"/>
      <c r="Z36" s="46"/>
      <c r="AA36" s="46"/>
      <c r="AB36" s="46"/>
      <c r="AC36" s="46"/>
      <c r="AD36" s="46" t="s">
        <v>8141</v>
      </c>
      <c r="AE36" s="46"/>
      <c r="AF36" s="46"/>
      <c r="AG36" s="46"/>
      <c r="AH36" s="46"/>
      <c r="AI36" s="46"/>
      <c r="AJ36" s="46"/>
      <c r="AK36" s="46"/>
      <c r="AL36" s="46"/>
      <c r="AM36" s="46"/>
      <c r="AN36" s="46" t="s">
        <v>4603</v>
      </c>
      <c r="AO36" s="46"/>
      <c r="AP36" s="46"/>
      <c r="AQ36" s="46" t="s">
        <v>4605</v>
      </c>
      <c r="AR36" s="46"/>
      <c r="AS36" s="46"/>
      <c r="AT36" s="46"/>
      <c r="AU36" s="46"/>
      <c r="AV36" s="46"/>
      <c r="AW36" s="46"/>
      <c r="AX36" s="46"/>
      <c r="AY36" s="46"/>
      <c r="AZ36" s="46"/>
      <c r="BA36" s="46"/>
      <c r="BB36" s="46"/>
      <c r="BC36" s="137"/>
      <c r="BG36" s="157"/>
      <c r="BH36" s="157"/>
      <c r="BI36" s="157"/>
      <c r="BJ36" s="157"/>
      <c r="BK36" s="157"/>
      <c r="BL36" s="157"/>
      <c r="BM36" s="157"/>
      <c r="BN36" s="157"/>
      <c r="BO36" s="157"/>
      <c r="BP36" s="157"/>
      <c r="BQ36" s="157"/>
      <c r="BR36" s="157"/>
      <c r="BS36" s="157"/>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c r="IV36"/>
      <c r="IW36"/>
      <c r="IX36"/>
      <c r="IY36"/>
      <c r="IZ36"/>
      <c r="JA36"/>
      <c r="JB36"/>
      <c r="JC36"/>
      <c r="JD36"/>
      <c r="JE36"/>
      <c r="JF36"/>
      <c r="JG36"/>
      <c r="JH36"/>
      <c r="JI36"/>
      <c r="JJ36"/>
      <c r="JK36"/>
      <c r="JL36"/>
      <c r="JM36"/>
      <c r="JN36"/>
      <c r="JO36"/>
      <c r="JP36"/>
      <c r="JQ36"/>
      <c r="JR36"/>
      <c r="JS36"/>
      <c r="JT36"/>
      <c r="JU36"/>
      <c r="JV36"/>
      <c r="JW36"/>
      <c r="JX36"/>
      <c r="JY36"/>
      <c r="JZ36"/>
      <c r="KA36"/>
      <c r="KB36"/>
      <c r="KC36"/>
      <c r="KD36"/>
      <c r="KE36"/>
      <c r="KF36"/>
      <c r="KG36"/>
      <c r="KH36"/>
      <c r="KI36"/>
      <c r="KJ36"/>
      <c r="KK36"/>
      <c r="KL36"/>
      <c r="KM36"/>
      <c r="KN36"/>
      <c r="KO36"/>
      <c r="KP36"/>
      <c r="KQ36"/>
      <c r="KR36"/>
      <c r="KS36"/>
      <c r="KT36"/>
      <c r="KU36"/>
      <c r="KV36"/>
      <c r="KW36"/>
      <c r="KX36"/>
      <c r="KY36"/>
      <c r="KZ36"/>
      <c r="LA36"/>
      <c r="LB36"/>
      <c r="LC36"/>
      <c r="LD36"/>
      <c r="LE36"/>
      <c r="LF36"/>
      <c r="LG36"/>
      <c r="LH36"/>
      <c r="LI36"/>
      <c r="LJ36"/>
      <c r="LK36"/>
      <c r="LL36"/>
      <c r="LM36"/>
      <c r="LN36"/>
      <c r="LO36"/>
      <c r="LP36"/>
      <c r="LQ36"/>
      <c r="LR36"/>
      <c r="LS36"/>
      <c r="LT36"/>
      <c r="LU36"/>
      <c r="LV36"/>
      <c r="LW36"/>
      <c r="LX36"/>
      <c r="LY36"/>
      <c r="LZ36"/>
      <c r="MA36"/>
      <c r="MB36"/>
      <c r="MC36"/>
      <c r="MD36"/>
      <c r="ME36"/>
      <c r="MF36"/>
      <c r="MG36"/>
      <c r="MH36"/>
      <c r="MI36"/>
      <c r="MJ36"/>
      <c r="MK36"/>
      <c r="ML36"/>
      <c r="MM36"/>
      <c r="MN36"/>
      <c r="MO36"/>
      <c r="MP36"/>
      <c r="MQ36"/>
      <c r="MR36"/>
      <c r="MS36"/>
      <c r="MT36"/>
      <c r="MU36"/>
      <c r="MV36"/>
      <c r="MW36"/>
      <c r="MX36"/>
      <c r="MY36"/>
      <c r="MZ36"/>
      <c r="NA36"/>
      <c r="NB36"/>
      <c r="NC36"/>
      <c r="ND36"/>
      <c r="NE36"/>
      <c r="NF36"/>
      <c r="NG36"/>
      <c r="NH36"/>
      <c r="NI36"/>
      <c r="NJ36"/>
      <c r="NK36"/>
      <c r="NL36"/>
      <c r="NM36"/>
      <c r="NN36"/>
      <c r="NO36"/>
      <c r="NP36"/>
      <c r="NQ36"/>
      <c r="NR36"/>
      <c r="NS36"/>
      <c r="NT36"/>
      <c r="NU36"/>
      <c r="NV36"/>
      <c r="NW36"/>
      <c r="NX36"/>
      <c r="NY36"/>
      <c r="NZ36"/>
      <c r="OA36"/>
      <c r="OB36"/>
      <c r="OC36"/>
      <c r="OD36"/>
      <c r="OE36"/>
      <c r="OF36"/>
      <c r="OG36"/>
      <c r="OH36"/>
      <c r="OI36"/>
      <c r="OJ36"/>
      <c r="OK36"/>
      <c r="OL36"/>
      <c r="OM36"/>
      <c r="ON36"/>
      <c r="OO36"/>
      <c r="OP36"/>
      <c r="OQ36"/>
      <c r="OR36"/>
      <c r="OS36"/>
      <c r="OT36"/>
      <c r="OU36"/>
      <c r="OV36"/>
      <c r="OW36"/>
      <c r="OX36"/>
      <c r="OY36"/>
      <c r="OZ36"/>
      <c r="PA36"/>
      <c r="PB36"/>
      <c r="PC36"/>
      <c r="PD36"/>
      <c r="PE36"/>
      <c r="PF36"/>
      <c r="PG36"/>
      <c r="PH36"/>
      <c r="PI36"/>
      <c r="PJ36"/>
      <c r="PK36"/>
      <c r="PL36"/>
      <c r="PM36"/>
      <c r="PN36"/>
      <c r="PO36"/>
      <c r="PP36"/>
      <c r="PQ36"/>
      <c r="PR36"/>
      <c r="PS36"/>
      <c r="PT36"/>
      <c r="PU36"/>
      <c r="PV36"/>
      <c r="PW36"/>
      <c r="PX36"/>
      <c r="PY36"/>
      <c r="PZ36"/>
      <c r="QA36"/>
      <c r="QB36"/>
      <c r="QC36"/>
      <c r="QD36"/>
      <c r="QE36"/>
      <c r="QF36"/>
      <c r="QG36"/>
      <c r="QH36"/>
      <c r="QI36"/>
      <c r="QJ36"/>
      <c r="QK36"/>
      <c r="QL36"/>
      <c r="QM36"/>
      <c r="QN36"/>
      <c r="QO36"/>
      <c r="QP36"/>
      <c r="QQ36"/>
      <c r="QR36"/>
      <c r="QS36"/>
      <c r="QT36"/>
      <c r="QU36"/>
      <c r="QV36"/>
      <c r="QW36"/>
      <c r="QX36"/>
      <c r="QY36"/>
      <c r="QZ36"/>
      <c r="RA36"/>
      <c r="RB36"/>
      <c r="RC36"/>
      <c r="RD36"/>
      <c r="RE36"/>
      <c r="RF36"/>
      <c r="RG36"/>
      <c r="RH36"/>
      <c r="RI36"/>
      <c r="RJ36"/>
      <c r="RK36"/>
      <c r="RL36"/>
      <c r="RM36"/>
      <c r="RN36"/>
      <c r="RO36"/>
      <c r="RP36"/>
      <c r="RQ36"/>
      <c r="RR36"/>
      <c r="RS36"/>
      <c r="RT36"/>
      <c r="RU36"/>
      <c r="RV36"/>
      <c r="RW36"/>
      <c r="RX36"/>
      <c r="RY36"/>
      <c r="RZ36"/>
      <c r="SA36"/>
      <c r="SB36"/>
      <c r="SC36"/>
      <c r="SD36"/>
      <c r="SE36"/>
      <c r="SF36"/>
      <c r="SG36"/>
      <c r="SH36"/>
      <c r="SI36"/>
      <c r="SJ36"/>
      <c r="SK36"/>
      <c r="SL36"/>
      <c r="SM36"/>
      <c r="SN36"/>
      <c r="SO36"/>
      <c r="SP36"/>
      <c r="SQ36"/>
      <c r="SR36"/>
      <c r="SS36"/>
      <c r="ST36"/>
      <c r="SU36"/>
      <c r="SV36"/>
      <c r="SW36"/>
      <c r="SX36"/>
      <c r="SY36"/>
      <c r="SZ36"/>
      <c r="TA36"/>
      <c r="TB36"/>
      <c r="TC36"/>
      <c r="TD36"/>
      <c r="TE36"/>
      <c r="TF36"/>
      <c r="TG36"/>
      <c r="TH36"/>
      <c r="TI36"/>
      <c r="TJ36"/>
      <c r="TK36"/>
      <c r="TL36"/>
      <c r="TM36"/>
      <c r="TN36"/>
      <c r="TO36"/>
      <c r="TP36"/>
      <c r="TQ36"/>
      <c r="TR36"/>
      <c r="TS36"/>
      <c r="TT36"/>
      <c r="TU36"/>
      <c r="TV36"/>
      <c r="TW36"/>
      <c r="TX36"/>
      <c r="TY36"/>
      <c r="TZ36"/>
      <c r="UA36"/>
      <c r="UB36"/>
      <c r="UC36"/>
      <c r="UD36"/>
      <c r="UE36"/>
      <c r="UF36"/>
      <c r="UG36"/>
      <c r="UH36"/>
      <c r="UI36"/>
      <c r="UJ36"/>
      <c r="UK36"/>
      <c r="UL36"/>
      <c r="UM36"/>
      <c r="UN36"/>
      <c r="UO36"/>
      <c r="UP36"/>
      <c r="UQ36"/>
      <c r="UR36"/>
      <c r="US36"/>
      <c r="UT36"/>
      <c r="UU36"/>
      <c r="UV36"/>
      <c r="UW36"/>
      <c r="UX36"/>
      <c r="UY36"/>
      <c r="UZ36"/>
      <c r="VA36"/>
      <c r="VB36"/>
      <c r="VC36"/>
      <c r="VD36"/>
      <c r="VE36"/>
      <c r="VF36"/>
      <c r="VG36"/>
      <c r="VH36"/>
      <c r="VI36"/>
      <c r="VJ36"/>
      <c r="VK36"/>
      <c r="VL36"/>
      <c r="VM36"/>
      <c r="VN36"/>
      <c r="VO36"/>
      <c r="VP36"/>
      <c r="VQ36"/>
      <c r="VR36"/>
      <c r="VS36"/>
      <c r="VT36"/>
      <c r="VU36"/>
      <c r="VV36"/>
      <c r="VW36"/>
      <c r="VX36"/>
      <c r="VY36"/>
      <c r="VZ36"/>
      <c r="WA36"/>
      <c r="WB36"/>
      <c r="WC36"/>
      <c r="WD36"/>
      <c r="WE36"/>
      <c r="WF36"/>
      <c r="WG36"/>
      <c r="WH36"/>
      <c r="WI36"/>
      <c r="WJ36"/>
      <c r="WK36"/>
      <c r="WL36"/>
      <c r="WM36"/>
      <c r="WN36"/>
      <c r="WO36"/>
      <c r="WP36"/>
      <c r="WQ36"/>
      <c r="WR36"/>
      <c r="WS36"/>
      <c r="WT36"/>
      <c r="WU36"/>
      <c r="WV36"/>
      <c r="WW36"/>
      <c r="WX36"/>
      <c r="WY36"/>
      <c r="WZ36"/>
      <c r="XA36"/>
      <c r="XB36"/>
      <c r="XC36"/>
      <c r="XD36"/>
      <c r="XE36"/>
      <c r="XF36"/>
      <c r="XG36"/>
      <c r="XH36"/>
      <c r="XI36"/>
      <c r="XJ36"/>
      <c r="XK36"/>
      <c r="XL36"/>
      <c r="XM36"/>
      <c r="XN36"/>
      <c r="XO36"/>
      <c r="XP36"/>
      <c r="XQ36"/>
      <c r="XR36"/>
      <c r="XS36"/>
      <c r="XT36"/>
      <c r="XU36"/>
      <c r="XV36"/>
      <c r="XW36"/>
      <c r="XX36"/>
      <c r="XY36"/>
      <c r="XZ36"/>
      <c r="YA36"/>
      <c r="YB36"/>
      <c r="YC36"/>
      <c r="YD36"/>
      <c r="YE36"/>
      <c r="YF36"/>
      <c r="YG36"/>
      <c r="YH36"/>
      <c r="YI36"/>
      <c r="YJ36"/>
      <c r="YK36"/>
      <c r="YL36"/>
      <c r="YM36"/>
      <c r="YN36"/>
      <c r="YO36"/>
      <c r="YP36"/>
      <c r="YQ36"/>
      <c r="YR36"/>
      <c r="YS36"/>
      <c r="YT36"/>
      <c r="YU36"/>
      <c r="YV36"/>
      <c r="YW36"/>
      <c r="YX36"/>
      <c r="YY36"/>
      <c r="YZ36"/>
      <c r="ZA36"/>
      <c r="ZB36"/>
      <c r="ZC36"/>
      <c r="ZD36"/>
      <c r="ZE36"/>
      <c r="ZF36"/>
      <c r="ZG36"/>
      <c r="ZH36"/>
      <c r="ZI36"/>
      <c r="ZJ36"/>
      <c r="ZK36"/>
      <c r="ZL36"/>
      <c r="ZM36"/>
      <c r="ZN36"/>
      <c r="ZO36"/>
      <c r="ZP36"/>
      <c r="ZQ36"/>
      <c r="ZR36"/>
      <c r="ZS36"/>
      <c r="ZT36"/>
      <c r="ZU36"/>
      <c r="ZV36"/>
      <c r="ZW36"/>
      <c r="ZX36"/>
      <c r="ZY36"/>
      <c r="ZZ36"/>
      <c r="AAA36"/>
      <c r="AAB36"/>
      <c r="AAC36"/>
      <c r="AAD36"/>
      <c r="AAE36"/>
      <c r="AAF36"/>
      <c r="AAG36"/>
      <c r="AAH36"/>
      <c r="AAI36"/>
      <c r="AAJ36"/>
      <c r="AAK36"/>
      <c r="AAL36"/>
      <c r="AAM36"/>
      <c r="AAN36"/>
      <c r="AAO36"/>
      <c r="AAP36"/>
      <c r="AAQ36"/>
      <c r="AAR36"/>
      <c r="AAS36"/>
      <c r="AAT36"/>
      <c r="AAU36"/>
      <c r="AAV36"/>
      <c r="AAW36"/>
      <c r="AAX36"/>
      <c r="AAY36"/>
      <c r="AAZ36"/>
      <c r="ABA36"/>
      <c r="ABB36"/>
      <c r="ABC36"/>
      <c r="ABD36"/>
      <c r="ABE36"/>
      <c r="ABF36"/>
      <c r="ABG36"/>
      <c r="ABH36"/>
      <c r="ABI36"/>
      <c r="ABJ36"/>
      <c r="ABK36"/>
      <c r="ABL36"/>
      <c r="ABM36"/>
      <c r="ABN36"/>
      <c r="ABO36"/>
      <c r="ABP36"/>
      <c r="ABQ36"/>
      <c r="ABR36"/>
      <c r="ABS36"/>
      <c r="ABT36"/>
      <c r="ABU36"/>
      <c r="ABV36"/>
      <c r="ABW36"/>
      <c r="ABX36"/>
      <c r="ABY36"/>
      <c r="ABZ36"/>
      <c r="ACA36"/>
      <c r="ACB36"/>
      <c r="ACC36"/>
      <c r="ACD36"/>
      <c r="ACE36"/>
      <c r="ACF36"/>
      <c r="ACG36"/>
      <c r="ACH36"/>
      <c r="ACI36"/>
      <c r="ACJ36"/>
      <c r="ACK36"/>
      <c r="ACL36"/>
      <c r="ACM36"/>
      <c r="ACN36"/>
      <c r="ACO36"/>
      <c r="ACP36"/>
      <c r="ACQ36"/>
      <c r="ACR36"/>
      <c r="ACS36"/>
      <c r="ACT36"/>
      <c r="ACU36"/>
      <c r="ACV36"/>
      <c r="ACW36"/>
      <c r="ACX36"/>
      <c r="ACY36"/>
      <c r="ACZ36"/>
      <c r="ADA36"/>
      <c r="ADB36"/>
      <c r="ADC36"/>
      <c r="ADD36"/>
      <c r="ADE36"/>
      <c r="ADF36"/>
      <c r="ADG36"/>
      <c r="ADH36"/>
      <c r="ADI36"/>
      <c r="ADJ36"/>
      <c r="ADK36"/>
      <c r="ADL36"/>
      <c r="ADM36"/>
      <c r="ADN36"/>
      <c r="ADO36"/>
      <c r="ADP36"/>
      <c r="ADQ36"/>
      <c r="ADR36"/>
      <c r="ADS36"/>
      <c r="ADT36"/>
      <c r="ADU36"/>
      <c r="ADV36"/>
      <c r="ADW36"/>
      <c r="ADX36"/>
      <c r="ADY36"/>
      <c r="ADZ36"/>
      <c r="AEA36"/>
      <c r="AEB36"/>
      <c r="AEC36"/>
      <c r="AED36"/>
      <c r="AEE36"/>
      <c r="AEF36"/>
      <c r="AEG36"/>
      <c r="AEH36"/>
      <c r="AEI36"/>
      <c r="AEJ36"/>
      <c r="AEK36"/>
      <c r="AEL36"/>
      <c r="AEM36"/>
      <c r="AEN36"/>
      <c r="AEO36"/>
      <c r="AEP36"/>
      <c r="AEQ36"/>
      <c r="AER36"/>
      <c r="AES36"/>
      <c r="AET36"/>
      <c r="AEU36"/>
      <c r="AEV36"/>
      <c r="AEW36"/>
      <c r="AEX36"/>
      <c r="AEY36"/>
      <c r="AEZ36"/>
      <c r="AFA36"/>
      <c r="AFB36"/>
      <c r="AFC36"/>
      <c r="AFD36"/>
      <c r="AFE36"/>
      <c r="AFF36"/>
      <c r="AFG36"/>
      <c r="AFH36"/>
      <c r="AFI36"/>
      <c r="AFJ36"/>
      <c r="AFK36"/>
      <c r="AFL36"/>
      <c r="AFM36"/>
      <c r="AFN36"/>
      <c r="AFO36"/>
      <c r="AFP36"/>
      <c r="AFQ36"/>
      <c r="AFR36"/>
      <c r="AFS36"/>
      <c r="AFT36"/>
      <c r="AFU36"/>
      <c r="AFV36"/>
      <c r="AFW36"/>
      <c r="AFX36"/>
      <c r="AFY36"/>
      <c r="AFZ36"/>
      <c r="AGA36"/>
      <c r="AGB36"/>
      <c r="AGC36"/>
      <c r="AGD36"/>
      <c r="AGE36"/>
      <c r="AGF36"/>
      <c r="AGG36"/>
      <c r="AGH36"/>
      <c r="AGI36"/>
      <c r="AGJ36"/>
      <c r="AGK36"/>
      <c r="AGL36"/>
      <c r="AGM36"/>
      <c r="AGN36"/>
      <c r="AGO36"/>
      <c r="AGP36"/>
      <c r="AGQ36"/>
      <c r="AGR36"/>
      <c r="AGS36"/>
      <c r="AGT36"/>
      <c r="AGU36"/>
      <c r="AGV36"/>
      <c r="AGW36"/>
      <c r="AGX36"/>
      <c r="AGY36"/>
      <c r="AGZ36"/>
      <c r="AHA36"/>
      <c r="AHB36"/>
      <c r="AHC36"/>
      <c r="AHD36"/>
      <c r="AHE36"/>
      <c r="AHF36"/>
      <c r="AHG36"/>
      <c r="AHH36"/>
      <c r="AHI36"/>
      <c r="AHJ36"/>
      <c r="AHK36"/>
      <c r="AHL36"/>
      <c r="AHM36"/>
      <c r="AHN36"/>
      <c r="AHO36"/>
      <c r="AHP36"/>
      <c r="AHQ36"/>
      <c r="AHR36"/>
      <c r="AHS36"/>
      <c r="AHT36"/>
      <c r="AHU36"/>
      <c r="AHV36"/>
      <c r="AHW36"/>
      <c r="AHX36"/>
      <c r="AHY36"/>
      <c r="AHZ36"/>
      <c r="AIA36"/>
      <c r="AIB36"/>
      <c r="AIC36"/>
      <c r="AID36"/>
      <c r="AIE36"/>
      <c r="AIF36"/>
      <c r="AIG36"/>
      <c r="AIH36"/>
      <c r="AII36"/>
      <c r="AIJ36"/>
      <c r="AIK36"/>
      <c r="AIL36"/>
      <c r="AIM36"/>
      <c r="AIN36"/>
      <c r="AIO36"/>
      <c r="AIP36"/>
      <c r="AIQ36"/>
      <c r="AIR36"/>
      <c r="AIS36"/>
      <c r="AIT36"/>
      <c r="AIU36"/>
      <c r="AIV36"/>
      <c r="AIW36"/>
      <c r="AIX36"/>
      <c r="AIY36"/>
      <c r="AIZ36"/>
      <c r="AJA36"/>
      <c r="AJB36"/>
      <c r="AJC36"/>
      <c r="AJD36"/>
      <c r="AJE36"/>
      <c r="AJF36"/>
      <c r="AJG36"/>
      <c r="AJH36"/>
      <c r="AJI36"/>
      <c r="AJJ36"/>
      <c r="AJK36"/>
      <c r="AJL36"/>
      <c r="AJM36"/>
      <c r="AJN36"/>
      <c r="AJO36"/>
      <c r="AJP36"/>
      <c r="AJQ36"/>
      <c r="AJR36"/>
      <c r="AJS36"/>
      <c r="AJT36"/>
      <c r="AJU36"/>
      <c r="AJV36"/>
      <c r="AJW36"/>
      <c r="AJX36"/>
      <c r="AJY36"/>
      <c r="AJZ36"/>
      <c r="AKA36"/>
      <c r="AKB36"/>
      <c r="AKC36"/>
      <c r="AKD36"/>
      <c r="AKE36"/>
      <c r="AKF36"/>
      <c r="AKG36"/>
      <c r="AKH36"/>
      <c r="AKI36"/>
      <c r="AKJ36"/>
      <c r="AKK36"/>
      <c r="AKL36"/>
      <c r="AKM36"/>
      <c r="AKN36"/>
      <c r="AKO36"/>
      <c r="AKP36"/>
      <c r="AKQ36"/>
      <c r="AKR36"/>
      <c r="AKS36"/>
      <c r="AKT36"/>
      <c r="AKU36"/>
      <c r="AKV36"/>
      <c r="AKW36"/>
      <c r="AKX36"/>
      <c r="AKY36"/>
      <c r="AKZ36"/>
      <c r="ALA36"/>
      <c r="ALB36"/>
      <c r="ALC36"/>
      <c r="ALD36"/>
      <c r="ALE36"/>
      <c r="ALF36"/>
      <c r="ALG36"/>
      <c r="ALH36"/>
      <c r="ALI36"/>
      <c r="ALJ36"/>
      <c r="ALK36"/>
      <c r="ALL36"/>
      <c r="ALM36"/>
      <c r="ALN36"/>
      <c r="ALO36"/>
      <c r="ALP36"/>
      <c r="ALQ36"/>
      <c r="ALR36"/>
      <c r="ALS36"/>
      <c r="ALT36"/>
      <c r="ALU36"/>
      <c r="ALV36"/>
      <c r="ALW36"/>
      <c r="ALX36"/>
      <c r="ALY36"/>
      <c r="ALZ36"/>
      <c r="AMA36"/>
      <c r="AMB36"/>
      <c r="AMC36"/>
      <c r="AMD36"/>
      <c r="AME36"/>
      <c r="AMF36"/>
      <c r="AMG36"/>
      <c r="AMH36"/>
      <c r="AMI36"/>
      <c r="AMJ36"/>
      <c r="AMK36"/>
      <c r="AML36"/>
      <c r="AMM36"/>
      <c r="AMN36"/>
      <c r="AMO36"/>
      <c r="AMP36"/>
      <c r="AMQ36"/>
      <c r="AMR36"/>
      <c r="AMS36"/>
      <c r="AMT36"/>
      <c r="AMU36"/>
      <c r="AMV36"/>
      <c r="AMW36"/>
      <c r="AMX36"/>
      <c r="AMY36"/>
      <c r="AMZ36"/>
      <c r="ANA36"/>
      <c r="ANB36"/>
      <c r="ANC36"/>
      <c r="AND36"/>
      <c r="ANE36"/>
      <c r="ANF36"/>
      <c r="ANG36"/>
      <c r="ANH36"/>
      <c r="ANI36"/>
      <c r="ANJ36"/>
      <c r="ANK36"/>
      <c r="ANL36"/>
      <c r="ANM36"/>
      <c r="ANN36"/>
      <c r="ANO36"/>
      <c r="ANP36"/>
      <c r="ANQ36"/>
      <c r="ANR36"/>
      <c r="ANS36"/>
      <c r="ANT36"/>
      <c r="ANU36"/>
      <c r="ANV36"/>
      <c r="ANW36"/>
      <c r="ANX36"/>
      <c r="ANY36"/>
      <c r="ANZ36"/>
      <c r="AOA36"/>
      <c r="AOB36"/>
      <c r="AOC36"/>
      <c r="AOD36"/>
      <c r="AOE36"/>
      <c r="AOF36"/>
      <c r="AOG36"/>
      <c r="AOH36"/>
      <c r="AOI36"/>
      <c r="AOJ36"/>
      <c r="AOK36"/>
      <c r="AOL36"/>
      <c r="AOM36"/>
      <c r="AON36"/>
      <c r="AOO36"/>
      <c r="AOP36"/>
      <c r="AOQ36"/>
      <c r="AOR36"/>
      <c r="AOS36"/>
      <c r="AOT36"/>
      <c r="AOU36"/>
      <c r="AOV36"/>
      <c r="AOW36"/>
      <c r="AOX36"/>
      <c r="AOY36"/>
      <c r="AOZ36"/>
      <c r="APA36"/>
      <c r="APB36"/>
      <c r="APC36"/>
      <c r="APD36"/>
      <c r="APE36"/>
      <c r="APF36"/>
      <c r="APG36"/>
      <c r="APH36"/>
      <c r="API36"/>
      <c r="APJ36"/>
      <c r="APK36"/>
      <c r="APL36"/>
      <c r="APM36"/>
      <c r="APN36"/>
      <c r="APO36"/>
      <c r="APP36"/>
      <c r="APQ36"/>
      <c r="APR36"/>
      <c r="APS36"/>
      <c r="APT36"/>
      <c r="APU36"/>
      <c r="APV36"/>
      <c r="APW36"/>
      <c r="APX36"/>
      <c r="APY36"/>
      <c r="APZ36"/>
      <c r="AQA36"/>
      <c r="AQB36"/>
      <c r="AQC36"/>
      <c r="AQD36"/>
      <c r="AQE36"/>
      <c r="AQF36"/>
      <c r="AQG36"/>
      <c r="AQH36"/>
      <c r="AQI36"/>
      <c r="AQJ36"/>
      <c r="AQK36"/>
      <c r="AQL36"/>
      <c r="AQM36"/>
      <c r="AQN36"/>
      <c r="AQO36"/>
      <c r="AQP36"/>
      <c r="AQQ36"/>
      <c r="AQR36"/>
      <c r="AQS36"/>
      <c r="AQT36"/>
      <c r="AQU36"/>
      <c r="AQV36"/>
      <c r="AQW36"/>
      <c r="AQX36"/>
      <c r="AQY36"/>
      <c r="AQZ36"/>
      <c r="ARA36"/>
      <c r="ARB36"/>
      <c r="ARC36"/>
      <c r="ARD36"/>
      <c r="ARE36"/>
      <c r="ARF36"/>
      <c r="ARG36"/>
      <c r="ARH36"/>
      <c r="ARI36"/>
      <c r="ARJ36"/>
      <c r="ARK36"/>
      <c r="ARL36"/>
      <c r="ARM36"/>
      <c r="ARN36"/>
      <c r="ARO36"/>
      <c r="ARP36"/>
      <c r="ARQ36"/>
      <c r="ARR36"/>
      <c r="ARS36"/>
      <c r="ART36"/>
      <c r="ARU36"/>
      <c r="ARV36"/>
      <c r="ARW36"/>
      <c r="ARX36"/>
      <c r="ARY36"/>
      <c r="ARZ36"/>
      <c r="ASA36"/>
      <c r="ASB36"/>
      <c r="ASC36"/>
      <c r="ASD36"/>
      <c r="ASE36"/>
      <c r="ASF36"/>
      <c r="ASG36"/>
      <c r="ASH36"/>
      <c r="ASI36"/>
      <c r="ASJ36"/>
      <c r="ASK36"/>
      <c r="ASL36"/>
      <c r="ASM36"/>
      <c r="ASN36"/>
      <c r="ASO36"/>
      <c r="ASP36"/>
      <c r="ASQ36"/>
      <c r="ASR36"/>
      <c r="ASS36"/>
      <c r="AST36"/>
      <c r="ASU36"/>
      <c r="ASV36"/>
      <c r="ASW36"/>
      <c r="ASX36"/>
      <c r="ASY36"/>
      <c r="ASZ36"/>
      <c r="ATA36"/>
      <c r="ATB36"/>
      <c r="ATC36"/>
      <c r="ATD36"/>
      <c r="ATE36"/>
      <c r="ATF36"/>
      <c r="ATG36"/>
      <c r="ATH36"/>
      <c r="ATI36"/>
      <c r="ATJ36"/>
      <c r="ATK36"/>
      <c r="ATL36"/>
      <c r="ATM36"/>
      <c r="ATN36"/>
      <c r="ATO36"/>
      <c r="ATP36"/>
      <c r="ATQ36"/>
      <c r="ATR36"/>
      <c r="ATS36"/>
      <c r="ATT36"/>
      <c r="ATU36"/>
      <c r="ATV36"/>
      <c r="ATW36"/>
      <c r="ATX36"/>
      <c r="ATY36"/>
      <c r="ATZ36"/>
      <c r="AUA36"/>
      <c r="AUB36"/>
      <c r="AUC36"/>
      <c r="AUD36"/>
      <c r="AUE36"/>
      <c r="AUF36"/>
      <c r="AUG36"/>
      <c r="AUH36"/>
      <c r="AUI36"/>
      <c r="AUJ36"/>
      <c r="AUK36"/>
      <c r="AUL36"/>
      <c r="AUM36"/>
      <c r="AUN36"/>
      <c r="AUO36"/>
      <c r="AUP36"/>
      <c r="AUQ36"/>
      <c r="AUR36"/>
      <c r="AUS36"/>
      <c r="AUT36"/>
      <c r="AUU36"/>
      <c r="AUV36"/>
      <c r="AUW36"/>
      <c r="AUX36"/>
      <c r="AUY36"/>
      <c r="AUZ36"/>
      <c r="AVA36"/>
      <c r="AVB36"/>
      <c r="AVC36"/>
      <c r="AVD36"/>
      <c r="AVE36"/>
      <c r="AVF36"/>
      <c r="AVG36"/>
      <c r="AVH36"/>
      <c r="AVI36"/>
      <c r="AVJ36"/>
      <c r="AVK36"/>
      <c r="AVL36"/>
      <c r="AVM36"/>
      <c r="AVN36"/>
      <c r="AVO36"/>
      <c r="AVP36"/>
      <c r="AVQ36"/>
      <c r="AVR36"/>
      <c r="AVS36"/>
      <c r="AVT36"/>
      <c r="AVU36"/>
      <c r="AVV36"/>
      <c r="AVW36"/>
      <c r="AVX36"/>
      <c r="AVY36"/>
      <c r="AVZ36"/>
      <c r="AWA36"/>
      <c r="AWB36"/>
      <c r="AWC36"/>
      <c r="AWD36"/>
      <c r="AWE36"/>
      <c r="AWF36"/>
      <c r="AWG36"/>
      <c r="AWH36"/>
      <c r="AWI36"/>
      <c r="AWJ36"/>
      <c r="AWK36"/>
      <c r="AWL36"/>
      <c r="AWM36"/>
      <c r="AWN36"/>
      <c r="AWO36"/>
      <c r="AWP36"/>
      <c r="AWQ36"/>
      <c r="AWR36"/>
      <c r="AWS36"/>
      <c r="AWT36"/>
      <c r="AWU36"/>
      <c r="AWV36"/>
      <c r="AWW36"/>
      <c r="AWX36"/>
      <c r="AWY36"/>
      <c r="AWZ36"/>
      <c r="AXA36"/>
      <c r="AXB36"/>
      <c r="AXC36"/>
      <c r="AXD36"/>
      <c r="AXE36"/>
      <c r="AXF36"/>
      <c r="AXG36"/>
      <c r="AXH36"/>
      <c r="AXI36"/>
      <c r="AXJ36"/>
      <c r="AXK36"/>
      <c r="AXL36"/>
      <c r="AXM36"/>
      <c r="AXN36"/>
      <c r="AXO36"/>
      <c r="AXP36"/>
      <c r="AXQ36"/>
      <c r="AXR36"/>
      <c r="AXS36"/>
      <c r="AXT36"/>
      <c r="AXU36"/>
      <c r="AXV36"/>
      <c r="AXW36"/>
      <c r="AXX36"/>
      <c r="AXY36"/>
      <c r="AXZ36"/>
      <c r="AYA36"/>
      <c r="AYB36"/>
      <c r="AYC36"/>
      <c r="AYD36"/>
      <c r="AYE36"/>
      <c r="AYF36"/>
      <c r="AYG36"/>
      <c r="AYH36"/>
      <c r="AYI36"/>
      <c r="AYJ36"/>
      <c r="AYK36"/>
      <c r="AYL36"/>
      <c r="AYM36"/>
      <c r="AYN36"/>
      <c r="AYO36"/>
      <c r="AYP36"/>
      <c r="AYQ36"/>
      <c r="AYR36"/>
      <c r="AYS36"/>
      <c r="AYT36"/>
      <c r="AYU36"/>
      <c r="AYV36"/>
      <c r="AYW36"/>
      <c r="AYX36"/>
      <c r="AYY36"/>
      <c r="AYZ36"/>
      <c r="AZA36"/>
      <c r="AZB36"/>
      <c r="AZC36"/>
      <c r="AZD36"/>
      <c r="AZE36"/>
      <c r="AZF36"/>
      <c r="AZG36"/>
      <c r="AZH36"/>
      <c r="AZI36"/>
      <c r="AZJ36"/>
      <c r="AZK36"/>
      <c r="AZL36"/>
      <c r="AZM36"/>
      <c r="AZN36"/>
      <c r="AZO36"/>
      <c r="AZP36"/>
      <c r="AZQ36"/>
      <c r="AZR36"/>
      <c r="AZS36"/>
      <c r="AZT36"/>
      <c r="AZU36"/>
      <c r="AZV36"/>
      <c r="AZW36"/>
      <c r="AZX36"/>
      <c r="AZY36"/>
      <c r="AZZ36"/>
      <c r="BAA36"/>
      <c r="BAB36"/>
      <c r="BAC36"/>
      <c r="BAD36"/>
      <c r="BAE36"/>
      <c r="BAF36"/>
      <c r="BAG36"/>
      <c r="BAH36"/>
      <c r="BAI36"/>
      <c r="BAJ36"/>
      <c r="BAK36"/>
      <c r="BAL36"/>
      <c r="BAM36"/>
      <c r="BAN36"/>
      <c r="BAO36"/>
      <c r="BAP36"/>
      <c r="BAQ36"/>
      <c r="BAR36"/>
      <c r="BAS36"/>
      <c r="BAT36"/>
      <c r="BAU36"/>
      <c r="BAV36"/>
      <c r="BAW36"/>
      <c r="BAX36"/>
      <c r="BAY36"/>
      <c r="BAZ36"/>
      <c r="BBA36"/>
      <c r="BBB36"/>
      <c r="BBC36"/>
      <c r="BBD36"/>
      <c r="BBE36"/>
      <c r="BBF36"/>
      <c r="BBG36"/>
      <c r="BBH36"/>
      <c r="BBI36"/>
      <c r="BBJ36"/>
      <c r="BBK36"/>
      <c r="BBL36"/>
      <c r="BBM36"/>
      <c r="BBN36"/>
      <c r="BBO36"/>
      <c r="BBP36"/>
      <c r="BBQ36"/>
      <c r="BBR36"/>
      <c r="BBS36"/>
      <c r="BBT36"/>
      <c r="BBU36"/>
      <c r="BBV36"/>
      <c r="BBW36"/>
      <c r="BBX36"/>
      <c r="BBY36"/>
      <c r="BBZ36"/>
      <c r="BCA36"/>
      <c r="BCB36"/>
      <c r="BCC36"/>
      <c r="BCD36"/>
      <c r="BCE36"/>
      <c r="BCF36"/>
      <c r="BCG36"/>
      <c r="BCH36"/>
      <c r="BCI36"/>
      <c r="BCJ36"/>
      <c r="BCK36"/>
      <c r="BCL36"/>
      <c r="BCM36"/>
      <c r="BCN36"/>
      <c r="BCO36"/>
      <c r="BCP36"/>
      <c r="BCQ36"/>
      <c r="BCR36"/>
      <c r="BCS36"/>
      <c r="BCT36"/>
      <c r="BCU36"/>
      <c r="BCV36"/>
      <c r="BCW36"/>
      <c r="BCX36"/>
      <c r="BCY36"/>
      <c r="BCZ36"/>
      <c r="BDA36"/>
      <c r="BDB36"/>
      <c r="BDC36"/>
      <c r="BDD36"/>
      <c r="BDE36"/>
      <c r="BDF36"/>
      <c r="BDG36"/>
      <c r="BDH36"/>
      <c r="BDI36"/>
      <c r="BDJ36"/>
      <c r="BDK36"/>
      <c r="BDL36"/>
      <c r="BDM36"/>
      <c r="BDN36"/>
      <c r="BDO36"/>
      <c r="BDP36"/>
      <c r="BDQ36"/>
      <c r="BDR36"/>
      <c r="BDS36"/>
      <c r="BDT36"/>
      <c r="BDU36"/>
      <c r="BDV36"/>
      <c r="BDW36"/>
      <c r="BDX36"/>
      <c r="BDY36"/>
      <c r="BDZ36"/>
      <c r="BEA36"/>
      <c r="BEB36"/>
      <c r="BEC36"/>
      <c r="BED36"/>
      <c r="BEE36"/>
      <c r="BEF36"/>
      <c r="BEG36"/>
      <c r="BEH36"/>
      <c r="BEI36"/>
      <c r="BEJ36"/>
      <c r="BEK36"/>
      <c r="BEL36"/>
      <c r="BEM36"/>
      <c r="BEN36"/>
      <c r="BEO36"/>
      <c r="BEP36"/>
      <c r="BEQ36"/>
      <c r="BER36"/>
      <c r="BES36"/>
      <c r="BET36"/>
      <c r="BEU36"/>
      <c r="BEV36"/>
      <c r="BEW36"/>
      <c r="BEX36"/>
      <c r="BEY36"/>
      <c r="BEZ36"/>
      <c r="BFA36"/>
      <c r="BFB36"/>
      <c r="BFC36"/>
      <c r="BFD36"/>
      <c r="BFE36"/>
      <c r="BFF36"/>
      <c r="BFG36"/>
      <c r="BFH36"/>
      <c r="BFI36"/>
      <c r="BFJ36"/>
      <c r="BFK36"/>
      <c r="BFL36"/>
      <c r="BFM36"/>
      <c r="BFN36"/>
      <c r="BFO36"/>
      <c r="BFP36"/>
      <c r="BFQ36"/>
      <c r="BFR36"/>
      <c r="BFS36"/>
      <c r="BFT36"/>
      <c r="BFU36"/>
      <c r="BFV36"/>
      <c r="BFW36"/>
      <c r="BFX36"/>
      <c r="BFY36"/>
      <c r="BFZ36"/>
      <c r="BGA36"/>
      <c r="BGB36"/>
      <c r="BGC36"/>
      <c r="BGD36"/>
      <c r="BGE36"/>
      <c r="BGF36"/>
      <c r="BGG36"/>
      <c r="BGH36"/>
      <c r="BGI36"/>
      <c r="BGJ36"/>
      <c r="BGK36"/>
      <c r="BGL36"/>
      <c r="BGM36"/>
      <c r="BGN36"/>
      <c r="BGO36"/>
      <c r="BGP36"/>
      <c r="BGQ36"/>
      <c r="BGR36"/>
      <c r="BGS36"/>
      <c r="BGT36"/>
      <c r="BGU36"/>
      <c r="BGV36"/>
      <c r="BGW36"/>
      <c r="BGX36"/>
      <c r="BGY36"/>
      <c r="BGZ36"/>
      <c r="BHA36"/>
      <c r="BHB36"/>
      <c r="BHC36"/>
      <c r="BHD36"/>
      <c r="BHE36"/>
      <c r="BHF36"/>
      <c r="BHG36"/>
      <c r="BHH36"/>
      <c r="BHI36"/>
      <c r="BHJ36"/>
      <c r="BHK36"/>
      <c r="BHL36"/>
      <c r="BHM36"/>
      <c r="BHN36"/>
      <c r="BHO36"/>
      <c r="BHP36"/>
      <c r="BHQ36"/>
      <c r="BHR36"/>
      <c r="BHS36"/>
      <c r="BHT36"/>
      <c r="BHU36"/>
      <c r="BHV36"/>
      <c r="BHW36"/>
      <c r="BHX36"/>
      <c r="BHY36"/>
      <c r="BHZ36"/>
      <c r="BIA36"/>
      <c r="BIB36"/>
      <c r="BIC36"/>
      <c r="BID36"/>
      <c r="BIE36"/>
      <c r="BIF36"/>
      <c r="BIG36"/>
      <c r="BIH36"/>
      <c r="BII36"/>
      <c r="BIJ36"/>
      <c r="BIK36"/>
      <c r="BIL36"/>
      <c r="BIM36"/>
      <c r="BIN36"/>
      <c r="BIO36"/>
      <c r="BIP36"/>
      <c r="BIQ36"/>
      <c r="BIR36"/>
      <c r="BIS36"/>
      <c r="BIT36"/>
      <c r="BIU36"/>
      <c r="BIV36"/>
      <c r="BIW36"/>
      <c r="BIX36"/>
      <c r="BIY36"/>
      <c r="BIZ36"/>
      <c r="BJA36"/>
      <c r="BJB36"/>
      <c r="BJC36"/>
      <c r="BJD36"/>
      <c r="BJE36"/>
      <c r="BJF36"/>
      <c r="BJG36"/>
      <c r="BJH36"/>
      <c r="BJI36"/>
      <c r="BJJ36"/>
      <c r="BJK36"/>
      <c r="BJL36"/>
      <c r="BJM36"/>
      <c r="BJN36"/>
      <c r="BJO36"/>
      <c r="BJP36"/>
      <c r="BJQ36"/>
      <c r="BJR36"/>
      <c r="BJS36"/>
      <c r="BJT36"/>
      <c r="BJU36"/>
      <c r="BJV36"/>
      <c r="BJW36"/>
      <c r="BJX36"/>
      <c r="BJY36"/>
      <c r="BJZ36"/>
      <c r="BKA36"/>
      <c r="BKB36"/>
      <c r="BKC36"/>
      <c r="BKD36"/>
      <c r="BKE36"/>
      <c r="BKF36"/>
      <c r="BKG36"/>
      <c r="BKH36"/>
      <c r="BKI36"/>
      <c r="BKJ36"/>
      <c r="BKK36"/>
      <c r="BKL36"/>
      <c r="BKM36"/>
      <c r="BKN36"/>
      <c r="BKO36"/>
      <c r="BKP36"/>
      <c r="BKQ36"/>
      <c r="BKR36"/>
      <c r="BKS36"/>
      <c r="BKT36"/>
      <c r="BKU36"/>
      <c r="BKV36"/>
      <c r="BKW36"/>
      <c r="BKX36"/>
      <c r="BKY36"/>
      <c r="BKZ36"/>
      <c r="BLA36"/>
      <c r="BLB36"/>
      <c r="BLC36"/>
      <c r="BLD36"/>
      <c r="BLE36"/>
      <c r="BLF36"/>
      <c r="BLG36"/>
      <c r="BLH36"/>
      <c r="BLI36"/>
      <c r="BLJ36"/>
      <c r="BLK36"/>
      <c r="BLL36"/>
      <c r="BLM36"/>
      <c r="BLN36"/>
      <c r="BLO36"/>
      <c r="BLP36"/>
      <c r="BLQ36"/>
      <c r="BLR36"/>
      <c r="BLS36"/>
      <c r="BLT36"/>
      <c r="BLU36"/>
      <c r="BLV36"/>
      <c r="BLW36"/>
      <c r="BLX36"/>
      <c r="BLY36"/>
      <c r="BLZ36"/>
      <c r="BMA36"/>
      <c r="BMB36"/>
      <c r="BMC36"/>
      <c r="BMD36"/>
      <c r="BME36"/>
      <c r="BMF36"/>
      <c r="BMG36"/>
      <c r="BMH36"/>
      <c r="BMI36"/>
      <c r="BMJ36"/>
      <c r="BMK36"/>
      <c r="BML36"/>
      <c r="BMM36"/>
      <c r="BMN36"/>
      <c r="BMO36"/>
      <c r="BMP36"/>
      <c r="BMQ36"/>
      <c r="BMR36"/>
      <c r="BMS36"/>
      <c r="BMT36"/>
      <c r="BMU36"/>
      <c r="BMV36"/>
      <c r="BMW36"/>
      <c r="BMX36"/>
      <c r="BMY36"/>
      <c r="BMZ36"/>
      <c r="BNA36"/>
      <c r="BNB36"/>
      <c r="BNC36"/>
      <c r="BND36"/>
      <c r="BNE36"/>
      <c r="BNF36"/>
      <c r="BNG36"/>
      <c r="BNH36"/>
      <c r="BNI36"/>
      <c r="BNJ36"/>
      <c r="BNK36"/>
      <c r="BNL36"/>
      <c r="BNM36"/>
      <c r="BNN36"/>
      <c r="BNO36"/>
      <c r="BNP36"/>
      <c r="BNQ36"/>
      <c r="BNR36"/>
      <c r="BNS36"/>
      <c r="BNT36"/>
      <c r="BNU36"/>
      <c r="BNV36"/>
      <c r="BNW36"/>
      <c r="BNX36"/>
      <c r="BNY36"/>
      <c r="BNZ36"/>
      <c r="BOA36"/>
      <c r="BOB36"/>
      <c r="BOC36"/>
      <c r="BOD36"/>
      <c r="BOE36"/>
      <c r="BOF36"/>
      <c r="BOG36"/>
      <c r="BOH36"/>
      <c r="BOI36"/>
      <c r="BOJ36"/>
      <c r="BOK36"/>
      <c r="BOL36"/>
      <c r="BOM36"/>
      <c r="BON36"/>
      <c r="BOO36"/>
      <c r="BOP36"/>
      <c r="BOQ36"/>
      <c r="BOR36"/>
      <c r="BOS36"/>
      <c r="BOT36"/>
      <c r="BOU36"/>
      <c r="BOV36"/>
      <c r="BOW36"/>
      <c r="BOX36"/>
      <c r="BOY36"/>
      <c r="BOZ36"/>
      <c r="BPA36"/>
      <c r="BPB36"/>
      <c r="BPC36"/>
      <c r="BPD36"/>
      <c r="BPE36"/>
      <c r="BPF36"/>
      <c r="BPG36"/>
      <c r="BPH36"/>
      <c r="BPI36"/>
      <c r="BPJ36"/>
      <c r="BPK36"/>
      <c r="BPL36"/>
      <c r="BPM36"/>
      <c r="BPN36"/>
      <c r="BPO36"/>
      <c r="BPP36"/>
      <c r="BPQ36"/>
      <c r="BPR36"/>
      <c r="BPS36"/>
      <c r="BPT36"/>
      <c r="BPU36"/>
      <c r="BPV36"/>
      <c r="BPW36"/>
      <c r="BPX36"/>
      <c r="BPY36"/>
      <c r="BPZ36"/>
      <c r="BQA36"/>
      <c r="BQB36"/>
      <c r="BQC36"/>
      <c r="BQD36"/>
      <c r="BQE36"/>
      <c r="BQF36"/>
      <c r="BQG36"/>
      <c r="BQH36"/>
      <c r="BQI36"/>
      <c r="BQJ36"/>
      <c r="BQK36"/>
      <c r="BQL36"/>
      <c r="BQM36"/>
      <c r="BQN36"/>
      <c r="BQO36"/>
      <c r="BQP36"/>
      <c r="BQQ36"/>
      <c r="BQR36"/>
      <c r="BQS36"/>
      <c r="BQT36"/>
      <c r="BQU36"/>
      <c r="BQV36"/>
      <c r="BQW36"/>
      <c r="BQX36"/>
      <c r="BQY36"/>
      <c r="BQZ36"/>
      <c r="BRA36"/>
      <c r="BRB36"/>
      <c r="BRC36"/>
      <c r="BRD36"/>
      <c r="BRE36"/>
      <c r="BRF36"/>
      <c r="BRG36"/>
      <c r="BRH36"/>
      <c r="BRI36"/>
      <c r="BRJ36"/>
      <c r="BRK36"/>
      <c r="BRL36"/>
      <c r="BRM36"/>
      <c r="BRN36"/>
      <c r="BRO36"/>
      <c r="BRP36"/>
      <c r="BRQ36"/>
      <c r="BRR36"/>
      <c r="BRS36"/>
      <c r="BRT36"/>
      <c r="BRU36"/>
      <c r="BRV36"/>
      <c r="BRW36"/>
      <c r="BRX36"/>
      <c r="BRY36"/>
      <c r="BRZ36"/>
      <c r="BSA36"/>
      <c r="BSB36"/>
      <c r="BSC36"/>
      <c r="BSD36"/>
      <c r="BSE36"/>
      <c r="BSF36"/>
      <c r="BSG36"/>
      <c r="BSH36"/>
      <c r="BSI36"/>
      <c r="BSJ36"/>
      <c r="BSK36"/>
      <c r="BSL36"/>
      <c r="BSM36"/>
      <c r="BSN36"/>
      <c r="BSO36"/>
      <c r="BSP36"/>
      <c r="BSQ36"/>
      <c r="BSR36"/>
      <c r="BSS36"/>
      <c r="BST36"/>
      <c r="BSU36"/>
      <c r="BSV36"/>
      <c r="BSW36"/>
      <c r="BSX36"/>
      <c r="BSY36"/>
      <c r="BSZ36"/>
      <c r="BTA36"/>
      <c r="BTB36"/>
      <c r="BTC36"/>
      <c r="BTD36"/>
      <c r="BTE36"/>
      <c r="BTF36"/>
      <c r="BTG36"/>
      <c r="BTH36"/>
      <c r="BTI36"/>
      <c r="BTJ36"/>
      <c r="BTK36"/>
      <c r="BTL36"/>
      <c r="BTM36"/>
      <c r="BTN36"/>
      <c r="BTO36"/>
      <c r="BTP36"/>
      <c r="BTQ36"/>
      <c r="BTR36"/>
      <c r="BTS36"/>
      <c r="BTT36"/>
      <c r="BTU36"/>
      <c r="BTV36"/>
      <c r="BTW36"/>
      <c r="BTX36"/>
      <c r="BTY36"/>
      <c r="BTZ36"/>
      <c r="BUA36"/>
      <c r="BUB36"/>
      <c r="BUC36"/>
      <c r="BUD36"/>
      <c r="BUE36"/>
      <c r="BUF36"/>
      <c r="BUG36"/>
      <c r="BUH36"/>
      <c r="BUI36"/>
      <c r="BUJ36"/>
      <c r="BUK36"/>
      <c r="BUL36"/>
      <c r="BUM36"/>
      <c r="BUN36"/>
      <c r="BUO36"/>
      <c r="BUP36"/>
      <c r="BUQ36"/>
      <c r="BUR36"/>
      <c r="BUS36"/>
      <c r="BUT36"/>
      <c r="BUU36"/>
      <c r="BUV36"/>
      <c r="BUW36"/>
      <c r="BUX36"/>
      <c r="BUY36"/>
      <c r="BUZ36"/>
      <c r="BVA36"/>
      <c r="BVB36"/>
      <c r="BVC36"/>
      <c r="BVD36"/>
      <c r="BVE36"/>
      <c r="BVF36"/>
      <c r="BVG36"/>
      <c r="BVH36"/>
      <c r="BVI36"/>
      <c r="BVJ36"/>
      <c r="BVK36"/>
      <c r="BVL36"/>
      <c r="BVM36"/>
      <c r="BVN36"/>
      <c r="BVO36"/>
      <c r="BVP36"/>
      <c r="BVQ36"/>
      <c r="BVR36"/>
      <c r="BVS36"/>
      <c r="BVT36"/>
      <c r="BVU36"/>
      <c r="BVV36"/>
      <c r="BVW36"/>
      <c r="BVX36"/>
      <c r="BVY36"/>
      <c r="BVZ36"/>
      <c r="BWA36"/>
      <c r="BWB36"/>
      <c r="BWC36"/>
      <c r="BWD36"/>
      <c r="BWE36"/>
      <c r="BWF36"/>
      <c r="BWG36"/>
      <c r="BWH36"/>
      <c r="BWI36"/>
      <c r="BWJ36"/>
      <c r="BWK36"/>
      <c r="BWL36"/>
      <c r="BWM36"/>
      <c r="BWN36"/>
      <c r="BWO36"/>
      <c r="BWP36"/>
      <c r="BWQ36"/>
      <c r="BWR36"/>
      <c r="BWS36"/>
      <c r="BWT36"/>
      <c r="BWU36"/>
      <c r="BWV36"/>
      <c r="BWW36"/>
      <c r="BWX36"/>
      <c r="BWY36"/>
      <c r="BWZ36"/>
      <c r="BXA36"/>
      <c r="BXB36"/>
      <c r="BXC36"/>
      <c r="BXD36"/>
      <c r="BXE36"/>
      <c r="BXF36"/>
      <c r="BXG36"/>
      <c r="BXH36"/>
      <c r="BXI36"/>
      <c r="BXJ36"/>
      <c r="BXK36"/>
      <c r="BXL36"/>
      <c r="BXM36"/>
      <c r="BXN36"/>
      <c r="BXO36"/>
      <c r="BXP36"/>
      <c r="BXQ36"/>
      <c r="BXR36"/>
      <c r="BXS36"/>
      <c r="BXT36"/>
      <c r="BXU36"/>
      <c r="BXV36"/>
      <c r="BXW36"/>
      <c r="BXX36"/>
      <c r="BXY36"/>
      <c r="BXZ36"/>
      <c r="BYA36"/>
      <c r="BYB36"/>
      <c r="BYC36"/>
      <c r="BYD36"/>
      <c r="BYE36"/>
      <c r="BYF36"/>
      <c r="BYG36"/>
      <c r="BYH36"/>
      <c r="BYI36"/>
      <c r="BYJ36"/>
      <c r="BYK36"/>
      <c r="BYL36"/>
      <c r="BYM36"/>
      <c r="BYN36"/>
      <c r="BYO36"/>
      <c r="BYP36"/>
      <c r="BYQ36"/>
      <c r="BYR36"/>
      <c r="BYS36"/>
      <c r="BYT36"/>
      <c r="BYU36"/>
      <c r="BYV36"/>
      <c r="BYW36"/>
      <c r="BYX36"/>
      <c r="BYY36"/>
      <c r="BYZ36"/>
      <c r="BZA36"/>
      <c r="BZB36"/>
      <c r="BZC36"/>
      <c r="BZD36"/>
      <c r="BZE36"/>
      <c r="BZF36"/>
      <c r="BZG36"/>
      <c r="BZH36"/>
      <c r="BZI36"/>
      <c r="BZJ36"/>
      <c r="BZK36"/>
      <c r="BZL36"/>
      <c r="BZM36"/>
      <c r="BZN36"/>
      <c r="BZO36"/>
      <c r="BZP36"/>
      <c r="BZQ36"/>
      <c r="BZR36"/>
      <c r="BZS36"/>
      <c r="BZT36"/>
      <c r="BZU36"/>
      <c r="BZV36"/>
      <c r="BZW36"/>
      <c r="BZX36"/>
      <c r="BZY36"/>
      <c r="BZZ36"/>
      <c r="CAA36"/>
      <c r="CAB36"/>
      <c r="CAC36"/>
      <c r="CAD36"/>
      <c r="CAE36"/>
      <c r="CAF36"/>
      <c r="CAG36"/>
      <c r="CAH36"/>
      <c r="CAI36"/>
      <c r="CAJ36"/>
      <c r="CAK36"/>
      <c r="CAL36"/>
      <c r="CAM36"/>
      <c r="CAN36"/>
      <c r="CAO36"/>
      <c r="CAP36"/>
      <c r="CAQ36"/>
      <c r="CAR36"/>
      <c r="CAS36"/>
      <c r="CAT36"/>
      <c r="CAU36"/>
      <c r="CAV36"/>
      <c r="CAW36"/>
      <c r="CAX36"/>
      <c r="CAY36"/>
      <c r="CAZ36"/>
      <c r="CBA36"/>
      <c r="CBB36"/>
      <c r="CBC36"/>
      <c r="CBD36"/>
      <c r="CBE36"/>
      <c r="CBF36"/>
      <c r="CBG36"/>
      <c r="CBH36"/>
      <c r="CBI36"/>
      <c r="CBJ36"/>
      <c r="CBK36"/>
      <c r="CBL36"/>
      <c r="CBM36"/>
      <c r="CBN36"/>
      <c r="CBO36"/>
      <c r="CBP36"/>
      <c r="CBQ36"/>
      <c r="CBR36"/>
      <c r="CBS36"/>
      <c r="CBT36"/>
      <c r="CBU36"/>
      <c r="CBV36"/>
      <c r="CBW36"/>
      <c r="CBX36"/>
      <c r="CBY36"/>
      <c r="CBZ36"/>
      <c r="CCA36"/>
      <c r="CCB36"/>
      <c r="CCC36"/>
      <c r="CCD36"/>
      <c r="CCE36"/>
      <c r="CCF36"/>
      <c r="CCG36"/>
      <c r="CCH36"/>
      <c r="CCI36"/>
      <c r="CCJ36"/>
      <c r="CCK36"/>
      <c r="CCL36"/>
      <c r="CCM36"/>
      <c r="CCN36"/>
      <c r="CCO36"/>
      <c r="CCP36"/>
      <c r="CCQ36"/>
      <c r="CCR36"/>
      <c r="CCS36"/>
      <c r="CCT36"/>
      <c r="CCU36"/>
      <c r="CCV36"/>
      <c r="CCW36"/>
      <c r="CCX36"/>
      <c r="CCY36"/>
      <c r="CCZ36"/>
      <c r="CDA36"/>
      <c r="CDB36"/>
      <c r="CDC36"/>
      <c r="CDD36"/>
      <c r="CDE36"/>
      <c r="CDF36"/>
      <c r="CDG36"/>
      <c r="CDH36"/>
      <c r="CDI36"/>
      <c r="CDJ36"/>
      <c r="CDK36"/>
      <c r="CDL36"/>
      <c r="CDM36"/>
      <c r="CDN36"/>
      <c r="CDO36"/>
      <c r="CDP36"/>
      <c r="CDQ36"/>
      <c r="CDR36"/>
      <c r="CDS36"/>
      <c r="CDT36"/>
      <c r="CDU36"/>
      <c r="CDV36"/>
      <c r="CDW36"/>
      <c r="CDX36"/>
      <c r="CDY36"/>
      <c r="CDZ36"/>
      <c r="CEA36"/>
      <c r="CEB36"/>
      <c r="CEC36"/>
      <c r="CED36"/>
      <c r="CEE36"/>
      <c r="CEF36"/>
      <c r="CEG36"/>
      <c r="CEH36"/>
      <c r="CEI36"/>
      <c r="CEJ36"/>
      <c r="CEK36"/>
      <c r="CEL36"/>
      <c r="CEM36"/>
      <c r="CEN36"/>
      <c r="CEO36"/>
      <c r="CEP36"/>
      <c r="CEQ36"/>
      <c r="CER36"/>
      <c r="CES36"/>
      <c r="CET36"/>
      <c r="CEU36"/>
      <c r="CEV36"/>
      <c r="CEW36"/>
      <c r="CEX36"/>
      <c r="CEY36"/>
      <c r="CEZ36"/>
      <c r="CFA36"/>
      <c r="CFB36"/>
      <c r="CFC36"/>
      <c r="CFD36"/>
      <c r="CFE36"/>
      <c r="CFF36"/>
      <c r="CFG36"/>
      <c r="CFH36"/>
      <c r="CFI36"/>
      <c r="CFJ36"/>
      <c r="CFK36"/>
      <c r="CFL36"/>
      <c r="CFM36"/>
      <c r="CFN36"/>
      <c r="CFO36"/>
      <c r="CFP36"/>
      <c r="CFQ36"/>
      <c r="CFR36"/>
      <c r="CFS36"/>
      <c r="CFT36"/>
      <c r="CFU36"/>
      <c r="CFV36"/>
      <c r="CFW36"/>
      <c r="CFX36"/>
      <c r="CFY36"/>
      <c r="CFZ36"/>
      <c r="CGA36"/>
      <c r="CGB36"/>
      <c r="CGC36"/>
      <c r="CGD36"/>
      <c r="CGE36"/>
      <c r="CGF36"/>
      <c r="CGG36"/>
      <c r="CGH36"/>
      <c r="CGI36"/>
      <c r="CGJ36"/>
      <c r="CGK36"/>
      <c r="CGL36"/>
      <c r="CGM36"/>
      <c r="CGN36"/>
      <c r="CGO36"/>
      <c r="CGP36"/>
      <c r="CGQ36"/>
      <c r="CGR36"/>
      <c r="CGS36"/>
      <c r="CGT36"/>
      <c r="CGU36"/>
      <c r="CGV36"/>
      <c r="CGW36"/>
      <c r="CGX36"/>
      <c r="CGY36"/>
      <c r="CGZ36"/>
      <c r="CHA36"/>
      <c r="CHB36"/>
      <c r="CHC36"/>
      <c r="CHD36"/>
      <c r="CHE36"/>
      <c r="CHF36"/>
      <c r="CHG36"/>
      <c r="CHH36"/>
      <c r="CHI36"/>
      <c r="CHJ36"/>
      <c r="CHK36"/>
      <c r="CHL36"/>
      <c r="CHM36"/>
      <c r="CHN36"/>
      <c r="CHO36"/>
      <c r="CHP36"/>
      <c r="CHQ36"/>
      <c r="CHR36"/>
      <c r="CHS36"/>
      <c r="CHT36"/>
      <c r="CHU36"/>
      <c r="CHV36"/>
      <c r="CHW36"/>
      <c r="CHX36"/>
      <c r="CHY36"/>
      <c r="CHZ36"/>
      <c r="CIA36"/>
      <c r="CIB36"/>
      <c r="CIC36"/>
      <c r="CID36"/>
      <c r="CIE36"/>
      <c r="CIF36"/>
      <c r="CIG36"/>
      <c r="CIH36"/>
      <c r="CII36"/>
      <c r="CIJ36"/>
      <c r="CIK36"/>
      <c r="CIL36"/>
      <c r="CIM36"/>
      <c r="CIN36"/>
      <c r="CIO36"/>
      <c r="CIP36"/>
      <c r="CIQ36"/>
      <c r="CIR36"/>
      <c r="CIS36"/>
      <c r="CIT36"/>
      <c r="CIU36"/>
      <c r="CIV36"/>
      <c r="CIW36"/>
      <c r="CIX36"/>
      <c r="CIY36"/>
      <c r="CIZ36"/>
      <c r="CJA36"/>
      <c r="CJB36"/>
      <c r="CJC36"/>
      <c r="CJD36"/>
      <c r="CJE36"/>
      <c r="CJF36"/>
      <c r="CJG36"/>
      <c r="CJH36"/>
      <c r="CJI36"/>
      <c r="CJJ36"/>
      <c r="CJK36"/>
      <c r="CJL36"/>
      <c r="CJM36"/>
      <c r="CJN36"/>
      <c r="CJO36"/>
      <c r="CJP36"/>
      <c r="CJQ36"/>
      <c r="CJR36"/>
      <c r="CJS36"/>
      <c r="CJT36"/>
      <c r="CJU36"/>
      <c r="CJV36"/>
      <c r="CJW36"/>
      <c r="CJX36"/>
      <c r="CJY36"/>
      <c r="CJZ36"/>
      <c r="CKA36"/>
      <c r="CKB36"/>
      <c r="CKC36"/>
      <c r="CKD36"/>
      <c r="CKE36"/>
      <c r="CKF36"/>
      <c r="CKG36"/>
      <c r="CKH36"/>
      <c r="CKI36"/>
      <c r="CKJ36"/>
      <c r="CKK36"/>
      <c r="CKL36"/>
      <c r="CKM36"/>
      <c r="CKN36"/>
      <c r="CKO36"/>
      <c r="CKP36"/>
      <c r="CKQ36"/>
      <c r="CKR36"/>
      <c r="CKS36"/>
      <c r="CKT36"/>
      <c r="CKU36"/>
      <c r="CKV36"/>
      <c r="CKW36"/>
      <c r="CKX36"/>
      <c r="CKY36"/>
      <c r="CKZ36"/>
      <c r="CLA36"/>
      <c r="CLB36"/>
      <c r="CLC36"/>
      <c r="CLD36"/>
      <c r="CLE36"/>
      <c r="CLF36"/>
      <c r="CLG36"/>
      <c r="CLH36"/>
      <c r="CLI36"/>
      <c r="CLJ36"/>
      <c r="CLK36"/>
      <c r="CLL36"/>
      <c r="CLM36"/>
      <c r="CLN36"/>
      <c r="CLO36"/>
      <c r="CLP36"/>
      <c r="CLQ36"/>
      <c r="CLR36"/>
      <c r="CLS36"/>
      <c r="CLT36"/>
      <c r="CLU36"/>
      <c r="CLV36"/>
      <c r="CLW36"/>
      <c r="CLX36"/>
      <c r="CLY36"/>
      <c r="CLZ36"/>
      <c r="CMA36"/>
      <c r="CMB36"/>
      <c r="CMC36"/>
      <c r="CMD36"/>
      <c r="CME36"/>
      <c r="CMF36"/>
      <c r="CMG36"/>
      <c r="CMH36"/>
      <c r="CMI36"/>
      <c r="CMJ36"/>
      <c r="CMK36"/>
      <c r="CML36"/>
      <c r="CMM36"/>
      <c r="CMN36"/>
      <c r="CMO36"/>
      <c r="CMP36"/>
      <c r="CMQ36"/>
      <c r="CMR36"/>
      <c r="CMS36"/>
      <c r="CMT36"/>
      <c r="CMU36"/>
      <c r="CMV36"/>
      <c r="CMW36"/>
      <c r="CMX36"/>
      <c r="CMY36"/>
      <c r="CMZ36"/>
      <c r="CNA36"/>
      <c r="CNB36"/>
      <c r="CNC36"/>
      <c r="CND36"/>
      <c r="CNE36"/>
      <c r="CNF36"/>
      <c r="CNG36"/>
      <c r="CNH36"/>
      <c r="CNI36"/>
      <c r="CNJ36"/>
      <c r="CNK36"/>
      <c r="CNL36"/>
      <c r="CNM36"/>
      <c r="CNN36"/>
      <c r="CNO36"/>
      <c r="CNP36"/>
      <c r="CNQ36"/>
      <c r="CNR36"/>
      <c r="CNS36"/>
      <c r="CNT36"/>
      <c r="CNU36"/>
      <c r="CNV36"/>
      <c r="CNW36"/>
      <c r="CNX36"/>
      <c r="CNY36"/>
      <c r="CNZ36"/>
      <c r="COA36"/>
      <c r="COB36"/>
      <c r="COC36"/>
      <c r="COD36"/>
      <c r="COE36"/>
      <c r="COF36"/>
      <c r="COG36"/>
      <c r="COH36"/>
      <c r="COI36"/>
      <c r="COJ36"/>
      <c r="COK36"/>
      <c r="COL36"/>
      <c r="COM36"/>
      <c r="CON36"/>
      <c r="COO36"/>
      <c r="COP36"/>
      <c r="COQ36"/>
      <c r="COR36"/>
      <c r="COS36"/>
      <c r="COT36"/>
      <c r="COU36"/>
      <c r="COV36"/>
      <c r="COW36"/>
      <c r="COX36"/>
      <c r="COY36"/>
      <c r="COZ36"/>
      <c r="CPA36"/>
      <c r="CPB36"/>
      <c r="CPC36"/>
      <c r="CPD36"/>
      <c r="CPE36"/>
      <c r="CPF36"/>
      <c r="CPG36"/>
      <c r="CPH36"/>
      <c r="CPI36"/>
      <c r="CPJ36"/>
      <c r="CPK36"/>
      <c r="CPL36"/>
      <c r="CPM36"/>
      <c r="CPN36"/>
      <c r="CPO36"/>
      <c r="CPP36"/>
      <c r="CPQ36"/>
      <c r="CPR36"/>
      <c r="CPS36"/>
      <c r="CPT36"/>
      <c r="CPU36"/>
      <c r="CPV36"/>
      <c r="CPW36"/>
      <c r="CPX36"/>
      <c r="CPY36"/>
      <c r="CPZ36"/>
      <c r="CQA36"/>
      <c r="CQB36"/>
      <c r="CQC36"/>
      <c r="CQD36"/>
      <c r="CQE36"/>
      <c r="CQF36"/>
      <c r="CQG36"/>
      <c r="CQH36"/>
      <c r="CQI36"/>
      <c r="CQJ36"/>
      <c r="CQK36"/>
      <c r="CQL36"/>
      <c r="CQM36"/>
      <c r="CQN36"/>
      <c r="CQO36"/>
      <c r="CQP36"/>
      <c r="CQQ36"/>
      <c r="CQR36"/>
      <c r="CQS36"/>
      <c r="CQT36"/>
      <c r="CQU36"/>
      <c r="CQV36"/>
      <c r="CQW36"/>
      <c r="CQX36"/>
      <c r="CQY36"/>
      <c r="CQZ36"/>
      <c r="CRA36"/>
      <c r="CRB36"/>
      <c r="CRC36"/>
      <c r="CRD36"/>
      <c r="CRE36"/>
      <c r="CRF36"/>
      <c r="CRG36"/>
      <c r="CRH36"/>
      <c r="CRI36"/>
      <c r="CRJ36"/>
      <c r="CRK36"/>
      <c r="CRL36"/>
      <c r="CRM36"/>
      <c r="CRN36"/>
      <c r="CRO36"/>
      <c r="CRP36"/>
      <c r="CRQ36"/>
      <c r="CRR36"/>
      <c r="CRS36"/>
      <c r="CRT36"/>
      <c r="CRU36"/>
      <c r="CRV36"/>
      <c r="CRW36"/>
      <c r="CRX36"/>
      <c r="CRY36"/>
      <c r="CRZ36"/>
      <c r="CSA36"/>
      <c r="CSB36"/>
      <c r="CSC36"/>
      <c r="CSD36"/>
      <c r="CSE36"/>
      <c r="CSF36"/>
      <c r="CSG36"/>
      <c r="CSH36"/>
      <c r="CSI36"/>
      <c r="CSJ36"/>
      <c r="CSK36"/>
      <c r="CSL36"/>
      <c r="CSM36"/>
      <c r="CSN36"/>
      <c r="CSO36"/>
      <c r="CSP36"/>
      <c r="CSQ36"/>
      <c r="CSR36"/>
      <c r="CSS36"/>
      <c r="CST36"/>
      <c r="CSU36"/>
      <c r="CSV36"/>
      <c r="CSW36"/>
      <c r="CSX36"/>
      <c r="CSY36"/>
      <c r="CSZ36"/>
      <c r="CTA36"/>
      <c r="CTB36"/>
      <c r="CTC36"/>
      <c r="CTD36"/>
      <c r="CTE36"/>
      <c r="CTF36"/>
      <c r="CTG36"/>
      <c r="CTH36"/>
      <c r="CTI36"/>
      <c r="CTJ36"/>
      <c r="CTK36"/>
      <c r="CTL36"/>
      <c r="CTM36"/>
      <c r="CTN36"/>
      <c r="CTO36"/>
      <c r="CTP36"/>
      <c r="CTQ36"/>
      <c r="CTR36"/>
      <c r="CTS36"/>
      <c r="CTT36"/>
      <c r="CTU36"/>
      <c r="CTV36"/>
      <c r="CTW36"/>
      <c r="CTX36"/>
      <c r="CTY36"/>
      <c r="CTZ36"/>
      <c r="CUA36"/>
      <c r="CUB36"/>
      <c r="CUC36"/>
      <c r="CUD36"/>
      <c r="CUE36"/>
      <c r="CUF36"/>
      <c r="CUG36"/>
      <c r="CUH36"/>
      <c r="CUI36"/>
      <c r="CUJ36"/>
      <c r="CUK36"/>
      <c r="CUL36"/>
      <c r="CUM36"/>
      <c r="CUN36"/>
      <c r="CUO36"/>
      <c r="CUP36"/>
      <c r="CUQ36"/>
      <c r="CUR36"/>
      <c r="CUS36"/>
      <c r="CUT36"/>
      <c r="CUU36"/>
      <c r="CUV36"/>
      <c r="CUW36"/>
      <c r="CUX36"/>
      <c r="CUY36"/>
      <c r="CUZ36"/>
      <c r="CVA36"/>
      <c r="CVB36"/>
      <c r="CVC36"/>
      <c r="CVD36"/>
      <c r="CVE36"/>
      <c r="CVF36"/>
      <c r="CVG36"/>
      <c r="CVH36"/>
      <c r="CVI36"/>
      <c r="CVJ36"/>
      <c r="CVK36"/>
      <c r="CVL36"/>
      <c r="CVM36"/>
      <c r="CVN36"/>
      <c r="CVO36"/>
      <c r="CVP36"/>
      <c r="CVQ36"/>
      <c r="CVR36"/>
      <c r="CVS36"/>
      <c r="CVT36"/>
      <c r="CVU36"/>
      <c r="CVV36"/>
      <c r="CVW36"/>
      <c r="CVX36"/>
      <c r="CVY36"/>
      <c r="CVZ36"/>
      <c r="CWA36"/>
      <c r="CWB36"/>
      <c r="CWC36"/>
      <c r="CWD36"/>
      <c r="CWE36"/>
      <c r="CWF36"/>
      <c r="CWG36"/>
      <c r="CWH36"/>
      <c r="CWI36"/>
      <c r="CWJ36"/>
      <c r="CWK36"/>
      <c r="CWL36"/>
      <c r="CWM36"/>
      <c r="CWN36"/>
      <c r="CWO36"/>
      <c r="CWP36"/>
      <c r="CWQ36"/>
      <c r="CWR36"/>
      <c r="CWS36"/>
      <c r="CWT36"/>
      <c r="CWU36"/>
      <c r="CWV36"/>
      <c r="CWW36"/>
      <c r="CWX36"/>
      <c r="CWY36"/>
      <c r="CWZ36"/>
      <c r="CXA36"/>
      <c r="CXB36"/>
      <c r="CXC36"/>
      <c r="CXD36"/>
      <c r="CXE36"/>
      <c r="CXF36"/>
      <c r="CXG36"/>
      <c r="CXH36"/>
      <c r="CXI36"/>
      <c r="CXJ36"/>
      <c r="CXK36"/>
      <c r="CXL36"/>
      <c r="CXM36"/>
      <c r="CXN36"/>
      <c r="CXO36"/>
      <c r="CXP36"/>
      <c r="CXQ36"/>
      <c r="CXR36"/>
      <c r="CXS36"/>
      <c r="CXT36"/>
      <c r="CXU36"/>
      <c r="CXV36"/>
      <c r="CXW36"/>
      <c r="CXX36"/>
      <c r="CXY36"/>
      <c r="CXZ36"/>
      <c r="CYA36"/>
      <c r="CYB36"/>
      <c r="CYC36"/>
      <c r="CYD36"/>
      <c r="CYE36"/>
      <c r="CYF36"/>
      <c r="CYG36"/>
      <c r="CYH36"/>
      <c r="CYI36"/>
      <c r="CYJ36"/>
      <c r="CYK36"/>
      <c r="CYL36"/>
      <c r="CYM36"/>
      <c r="CYN36"/>
      <c r="CYO36"/>
      <c r="CYP36"/>
      <c r="CYQ36"/>
      <c r="CYR36"/>
      <c r="CYS36"/>
      <c r="CYT36"/>
      <c r="CYU36"/>
      <c r="CYV36"/>
      <c r="CYW36"/>
      <c r="CYX36"/>
      <c r="CYY36"/>
      <c r="CYZ36"/>
      <c r="CZA36"/>
      <c r="CZB36"/>
      <c r="CZC36"/>
      <c r="CZD36"/>
      <c r="CZE36"/>
      <c r="CZF36"/>
      <c r="CZG36"/>
      <c r="CZH36"/>
      <c r="CZI36"/>
      <c r="CZJ36"/>
      <c r="CZK36"/>
      <c r="CZL36"/>
      <c r="CZM36"/>
      <c r="CZN36"/>
      <c r="CZO36"/>
      <c r="CZP36"/>
      <c r="CZQ36"/>
      <c r="CZR36"/>
      <c r="CZS36"/>
      <c r="CZT36"/>
      <c r="CZU36"/>
      <c r="CZV36"/>
      <c r="CZW36"/>
      <c r="CZX36"/>
      <c r="CZY36"/>
      <c r="CZZ36"/>
      <c r="DAA36"/>
      <c r="DAB36"/>
      <c r="DAC36"/>
      <c r="DAD36"/>
      <c r="DAE36"/>
      <c r="DAF36"/>
      <c r="DAG36"/>
      <c r="DAH36"/>
      <c r="DAI36"/>
      <c r="DAJ36"/>
      <c r="DAK36"/>
      <c r="DAL36"/>
      <c r="DAM36"/>
      <c r="DAN36"/>
      <c r="DAO36"/>
      <c r="DAP36"/>
      <c r="DAQ36"/>
      <c r="DAR36"/>
      <c r="DAS36"/>
      <c r="DAT36"/>
      <c r="DAU36"/>
      <c r="DAV36"/>
      <c r="DAW36"/>
      <c r="DAX36"/>
      <c r="DAY36"/>
      <c r="DAZ36"/>
      <c r="DBA36"/>
      <c r="DBB36"/>
      <c r="DBC36"/>
      <c r="DBD36"/>
      <c r="DBE36"/>
      <c r="DBF36"/>
      <c r="DBG36"/>
      <c r="DBH36"/>
      <c r="DBI36"/>
      <c r="DBJ36"/>
      <c r="DBK36"/>
      <c r="DBL36"/>
      <c r="DBM36"/>
      <c r="DBN36"/>
      <c r="DBO36"/>
      <c r="DBP36"/>
      <c r="DBQ36"/>
      <c r="DBR36"/>
      <c r="DBS36"/>
      <c r="DBT36"/>
      <c r="DBU36"/>
      <c r="DBV36"/>
      <c r="DBW36"/>
      <c r="DBX36"/>
      <c r="DBY36"/>
      <c r="DBZ36"/>
      <c r="DCA36"/>
      <c r="DCB36"/>
      <c r="DCC36"/>
      <c r="DCD36"/>
      <c r="DCE36"/>
      <c r="DCF36"/>
      <c r="DCG36"/>
      <c r="DCH36"/>
      <c r="DCI36"/>
      <c r="DCJ36"/>
      <c r="DCK36"/>
      <c r="DCL36"/>
      <c r="DCM36"/>
      <c r="DCN36"/>
      <c r="DCO36"/>
      <c r="DCP36"/>
      <c r="DCQ36"/>
      <c r="DCR36"/>
      <c r="DCS36"/>
      <c r="DCT36"/>
      <c r="DCU36"/>
      <c r="DCV36"/>
      <c r="DCW36"/>
      <c r="DCX36"/>
      <c r="DCY36"/>
      <c r="DCZ36"/>
      <c r="DDA36"/>
      <c r="DDB36"/>
      <c r="DDC36"/>
      <c r="DDD36"/>
      <c r="DDE36"/>
      <c r="DDF36"/>
      <c r="DDG36"/>
      <c r="DDH36"/>
      <c r="DDI36"/>
      <c r="DDJ36"/>
      <c r="DDK36"/>
      <c r="DDL36"/>
      <c r="DDM36"/>
      <c r="DDN36"/>
      <c r="DDO36"/>
      <c r="DDP36"/>
      <c r="DDQ36"/>
      <c r="DDR36"/>
      <c r="DDS36"/>
      <c r="DDT36"/>
      <c r="DDU36"/>
      <c r="DDV36"/>
      <c r="DDW36"/>
      <c r="DDX36"/>
      <c r="DDY36"/>
      <c r="DDZ36"/>
      <c r="DEA36"/>
      <c r="DEB36"/>
      <c r="DEC36"/>
      <c r="DED36"/>
      <c r="DEE36"/>
      <c r="DEF36"/>
      <c r="DEG36"/>
      <c r="DEH36"/>
      <c r="DEI36"/>
      <c r="DEJ36"/>
      <c r="DEK36"/>
      <c r="DEL36"/>
      <c r="DEM36"/>
      <c r="DEN36"/>
      <c r="DEO36"/>
      <c r="DEP36"/>
      <c r="DEQ36"/>
      <c r="DER36"/>
      <c r="DES36"/>
      <c r="DET36"/>
      <c r="DEU36"/>
      <c r="DEV36"/>
      <c r="DEW36"/>
      <c r="DEX36"/>
      <c r="DEY36"/>
      <c r="DEZ36"/>
      <c r="DFA36"/>
      <c r="DFB36"/>
      <c r="DFC36"/>
      <c r="DFD36"/>
      <c r="DFE36"/>
      <c r="DFF36"/>
      <c r="DFG36"/>
      <c r="DFH36"/>
      <c r="DFI36"/>
      <c r="DFJ36"/>
      <c r="DFK36"/>
      <c r="DFL36"/>
      <c r="DFM36"/>
      <c r="DFN36"/>
      <c r="DFO36"/>
      <c r="DFP36"/>
      <c r="DFQ36"/>
      <c r="DFR36"/>
      <c r="DFS36"/>
      <c r="DFT36"/>
      <c r="DFU36"/>
      <c r="DFV36"/>
      <c r="DFW36"/>
      <c r="DFX36"/>
      <c r="DFY36"/>
      <c r="DFZ36"/>
      <c r="DGA36"/>
      <c r="DGB36"/>
      <c r="DGC36"/>
      <c r="DGD36"/>
      <c r="DGE36"/>
      <c r="DGF36"/>
      <c r="DGG36"/>
      <c r="DGH36"/>
      <c r="DGI36"/>
      <c r="DGJ36"/>
      <c r="DGK36"/>
      <c r="DGL36"/>
      <c r="DGM36"/>
      <c r="DGN36"/>
      <c r="DGO36"/>
      <c r="DGP36"/>
      <c r="DGQ36"/>
      <c r="DGR36"/>
      <c r="DGS36"/>
      <c r="DGT36"/>
      <c r="DGU36"/>
      <c r="DGV36"/>
      <c r="DGW36"/>
      <c r="DGX36"/>
      <c r="DGY36"/>
      <c r="DGZ36"/>
      <c r="DHA36"/>
      <c r="DHB36"/>
      <c r="DHC36"/>
      <c r="DHD36"/>
      <c r="DHE36"/>
      <c r="DHF36"/>
      <c r="DHG36"/>
      <c r="DHH36"/>
      <c r="DHI36"/>
      <c r="DHJ36"/>
      <c r="DHK36"/>
      <c r="DHL36"/>
      <c r="DHM36"/>
      <c r="DHN36"/>
      <c r="DHO36"/>
      <c r="DHP36"/>
      <c r="DHQ36"/>
      <c r="DHR36"/>
      <c r="DHS36"/>
      <c r="DHT36"/>
      <c r="DHU36"/>
      <c r="DHV36"/>
      <c r="DHW36"/>
      <c r="DHX36"/>
      <c r="DHY36"/>
      <c r="DHZ36"/>
      <c r="DIA36"/>
      <c r="DIB36"/>
      <c r="DIC36"/>
      <c r="DID36"/>
      <c r="DIE36"/>
      <c r="DIF36"/>
      <c r="DIG36"/>
      <c r="DIH36"/>
      <c r="DII36"/>
      <c r="DIJ36"/>
      <c r="DIK36"/>
      <c r="DIL36"/>
      <c r="DIM36"/>
      <c r="DIN36"/>
      <c r="DIO36"/>
      <c r="DIP36"/>
      <c r="DIQ36"/>
      <c r="DIR36"/>
      <c r="DIS36"/>
      <c r="DIT36"/>
      <c r="DIU36"/>
      <c r="DIV36"/>
      <c r="DIW36"/>
      <c r="DIX36"/>
      <c r="DIY36"/>
      <c r="DIZ36"/>
      <c r="DJA36"/>
      <c r="DJB36"/>
      <c r="DJC36"/>
      <c r="DJD36"/>
      <c r="DJE36"/>
      <c r="DJF36"/>
      <c r="DJG36"/>
      <c r="DJH36"/>
      <c r="DJI36"/>
      <c r="DJJ36"/>
      <c r="DJK36"/>
      <c r="DJL36"/>
      <c r="DJM36"/>
      <c r="DJN36"/>
      <c r="DJO36"/>
      <c r="DJP36"/>
      <c r="DJQ36"/>
      <c r="DJR36"/>
      <c r="DJS36"/>
      <c r="DJT36"/>
      <c r="DJU36"/>
      <c r="DJV36"/>
      <c r="DJW36"/>
      <c r="DJX36"/>
      <c r="DJY36"/>
      <c r="DJZ36"/>
      <c r="DKA36"/>
      <c r="DKB36"/>
      <c r="DKC36"/>
      <c r="DKD36"/>
      <c r="DKE36"/>
      <c r="DKF36"/>
      <c r="DKG36"/>
      <c r="DKH36"/>
      <c r="DKI36"/>
      <c r="DKJ36"/>
      <c r="DKK36"/>
      <c r="DKL36"/>
      <c r="DKM36"/>
      <c r="DKN36"/>
      <c r="DKO36"/>
      <c r="DKP36"/>
      <c r="DKQ36"/>
      <c r="DKR36"/>
      <c r="DKS36"/>
      <c r="DKT36"/>
      <c r="DKU36"/>
      <c r="DKV36"/>
      <c r="DKW36"/>
      <c r="DKX36"/>
      <c r="DKY36"/>
      <c r="DKZ36"/>
      <c r="DLA36"/>
      <c r="DLB36"/>
      <c r="DLC36"/>
      <c r="DLD36"/>
      <c r="DLE36"/>
      <c r="DLF36"/>
      <c r="DLG36"/>
      <c r="DLH36"/>
      <c r="DLI36"/>
      <c r="DLJ36"/>
      <c r="DLK36"/>
      <c r="DLL36"/>
      <c r="DLM36"/>
      <c r="DLN36"/>
      <c r="DLO36"/>
      <c r="DLP36"/>
      <c r="DLQ36"/>
      <c r="DLR36"/>
      <c r="DLS36"/>
      <c r="DLT36"/>
      <c r="DLU36"/>
      <c r="DLV36"/>
      <c r="DLW36"/>
      <c r="DLX36"/>
      <c r="DLY36"/>
      <c r="DLZ36"/>
      <c r="DMA36"/>
      <c r="DMB36"/>
      <c r="DMC36"/>
      <c r="DMD36"/>
      <c r="DME36"/>
      <c r="DMF36"/>
      <c r="DMG36"/>
      <c r="DMH36"/>
      <c r="DMI36"/>
      <c r="DMJ36"/>
      <c r="DMK36"/>
      <c r="DML36"/>
      <c r="DMM36"/>
      <c r="DMN36"/>
      <c r="DMO36"/>
      <c r="DMP36"/>
      <c r="DMQ36"/>
      <c r="DMR36"/>
      <c r="DMS36"/>
      <c r="DMT36"/>
      <c r="DMU36"/>
      <c r="DMV36"/>
      <c r="DMW36"/>
      <c r="DMX36"/>
      <c r="DMY36"/>
      <c r="DMZ36"/>
      <c r="DNA36"/>
      <c r="DNB36"/>
      <c r="DNC36"/>
      <c r="DND36"/>
      <c r="DNE36"/>
      <c r="DNF36"/>
      <c r="DNG36"/>
      <c r="DNH36"/>
      <c r="DNI36"/>
      <c r="DNJ36"/>
      <c r="DNK36"/>
      <c r="DNL36"/>
      <c r="DNM36"/>
      <c r="DNN36"/>
      <c r="DNO36"/>
      <c r="DNP36"/>
      <c r="DNQ36"/>
      <c r="DNR36"/>
      <c r="DNS36"/>
      <c r="DNT36"/>
      <c r="DNU36"/>
      <c r="DNV36"/>
      <c r="DNW36"/>
      <c r="DNX36"/>
      <c r="DNY36"/>
      <c r="DNZ36"/>
      <c r="DOA36"/>
      <c r="DOB36"/>
      <c r="DOC36"/>
      <c r="DOD36"/>
      <c r="DOE36"/>
      <c r="DOF36"/>
      <c r="DOG36"/>
      <c r="DOH36"/>
      <c r="DOI36"/>
      <c r="DOJ36"/>
      <c r="DOK36"/>
      <c r="DOL36"/>
      <c r="DOM36"/>
      <c r="DON36"/>
      <c r="DOO36"/>
      <c r="DOP36"/>
      <c r="DOQ36"/>
      <c r="DOR36"/>
      <c r="DOS36"/>
      <c r="DOT36"/>
      <c r="DOU36"/>
      <c r="DOV36"/>
      <c r="DOW36"/>
      <c r="DOX36"/>
      <c r="DOY36"/>
      <c r="DOZ36"/>
      <c r="DPA36"/>
      <c r="DPB36"/>
      <c r="DPC36"/>
      <c r="DPD36"/>
      <c r="DPE36"/>
      <c r="DPF36"/>
      <c r="DPG36"/>
      <c r="DPH36"/>
      <c r="DPI36"/>
      <c r="DPJ36"/>
      <c r="DPK36"/>
      <c r="DPL36"/>
      <c r="DPM36"/>
      <c r="DPN36"/>
      <c r="DPO36"/>
      <c r="DPP36"/>
      <c r="DPQ36"/>
      <c r="DPR36"/>
      <c r="DPS36"/>
      <c r="DPT36"/>
      <c r="DPU36"/>
      <c r="DPV36"/>
      <c r="DPW36"/>
      <c r="DPX36"/>
      <c r="DPY36"/>
      <c r="DPZ36"/>
      <c r="DQA36"/>
      <c r="DQB36"/>
      <c r="DQC36"/>
      <c r="DQD36"/>
      <c r="DQE36"/>
      <c r="DQF36"/>
      <c r="DQG36"/>
      <c r="DQH36"/>
      <c r="DQI36"/>
      <c r="DQJ36"/>
      <c r="DQK36"/>
      <c r="DQL36"/>
      <c r="DQM36"/>
      <c r="DQN36"/>
      <c r="DQO36"/>
      <c r="DQP36"/>
      <c r="DQQ36"/>
      <c r="DQR36"/>
      <c r="DQS36"/>
      <c r="DQT36"/>
      <c r="DQU36"/>
      <c r="DQV36"/>
      <c r="DQW36"/>
      <c r="DQX36"/>
      <c r="DQY36"/>
      <c r="DQZ36"/>
      <c r="DRA36"/>
      <c r="DRB36"/>
      <c r="DRC36"/>
      <c r="DRD36"/>
      <c r="DRE36"/>
      <c r="DRF36"/>
      <c r="DRG36"/>
      <c r="DRH36"/>
      <c r="DRI36"/>
      <c r="DRJ36"/>
      <c r="DRK36"/>
      <c r="DRL36"/>
      <c r="DRM36"/>
      <c r="DRN36"/>
      <c r="DRO36"/>
      <c r="DRP36"/>
      <c r="DRQ36"/>
      <c r="DRR36"/>
      <c r="DRS36"/>
      <c r="DRT36"/>
      <c r="DRU36"/>
      <c r="DRV36"/>
      <c r="DRW36"/>
      <c r="DRX36"/>
      <c r="DRY36"/>
      <c r="DRZ36"/>
      <c r="DSA36"/>
      <c r="DSB36"/>
      <c r="DSC36"/>
      <c r="DSD36"/>
      <c r="DSE36"/>
      <c r="DSF36"/>
      <c r="DSG36"/>
      <c r="DSH36"/>
      <c r="DSI36"/>
      <c r="DSJ36"/>
      <c r="DSK36"/>
      <c r="DSL36"/>
      <c r="DSM36"/>
      <c r="DSN36"/>
      <c r="DSO36"/>
      <c r="DSP36"/>
      <c r="DSQ36"/>
      <c r="DSR36"/>
      <c r="DSS36"/>
      <c r="DST36"/>
      <c r="DSU36"/>
      <c r="DSV36"/>
      <c r="DSW36"/>
      <c r="DSX36"/>
      <c r="DSY36"/>
      <c r="DSZ36"/>
      <c r="DTA36"/>
      <c r="DTB36"/>
      <c r="DTC36"/>
      <c r="DTD36"/>
      <c r="DTE36"/>
      <c r="DTF36"/>
      <c r="DTG36"/>
      <c r="DTH36"/>
      <c r="DTI36"/>
      <c r="DTJ36"/>
      <c r="DTK36"/>
      <c r="DTL36"/>
      <c r="DTM36"/>
      <c r="DTN36"/>
      <c r="DTO36"/>
      <c r="DTP36"/>
      <c r="DTQ36"/>
      <c r="DTR36"/>
      <c r="DTS36"/>
      <c r="DTT36"/>
      <c r="DTU36"/>
      <c r="DTV36"/>
      <c r="DTW36"/>
      <c r="DTX36"/>
      <c r="DTY36"/>
      <c r="DTZ36"/>
      <c r="DUA36"/>
      <c r="DUB36"/>
      <c r="DUC36"/>
      <c r="DUD36"/>
      <c r="DUE36"/>
      <c r="DUF36"/>
      <c r="DUG36"/>
      <c r="DUH36"/>
      <c r="DUI36"/>
      <c r="DUJ36"/>
      <c r="DUK36"/>
      <c r="DUL36"/>
      <c r="DUM36"/>
      <c r="DUN36"/>
      <c r="DUO36"/>
      <c r="DUP36"/>
      <c r="DUQ36"/>
      <c r="DUR36"/>
      <c r="DUS36"/>
      <c r="DUT36"/>
      <c r="DUU36"/>
      <c r="DUV36"/>
      <c r="DUW36"/>
      <c r="DUX36"/>
      <c r="DUY36"/>
      <c r="DUZ36"/>
      <c r="DVA36"/>
      <c r="DVB36"/>
      <c r="DVC36"/>
      <c r="DVD36"/>
      <c r="DVE36"/>
      <c r="DVF36"/>
      <c r="DVG36"/>
      <c r="DVH36"/>
      <c r="DVI36"/>
      <c r="DVJ36"/>
      <c r="DVK36"/>
      <c r="DVL36"/>
      <c r="DVM36"/>
      <c r="DVN36"/>
      <c r="DVO36"/>
      <c r="DVP36"/>
      <c r="DVQ36"/>
      <c r="DVR36"/>
      <c r="DVS36"/>
      <c r="DVT36"/>
      <c r="DVU36"/>
      <c r="DVV36"/>
      <c r="DVW36"/>
      <c r="DVX36"/>
      <c r="DVY36"/>
      <c r="DVZ36"/>
      <c r="DWA36"/>
      <c r="DWB36"/>
      <c r="DWC36"/>
      <c r="DWD36"/>
      <c r="DWE36"/>
      <c r="DWF36"/>
      <c r="DWG36"/>
      <c r="DWH36"/>
      <c r="DWI36"/>
      <c r="DWJ36"/>
      <c r="DWK36"/>
      <c r="DWL36"/>
      <c r="DWM36"/>
      <c r="DWN36"/>
      <c r="DWO36"/>
      <c r="DWP36"/>
      <c r="DWQ36"/>
      <c r="DWR36"/>
      <c r="DWS36"/>
      <c r="DWT36"/>
      <c r="DWU36"/>
      <c r="DWV36"/>
      <c r="DWW36"/>
      <c r="DWX36"/>
      <c r="DWY36"/>
      <c r="DWZ36"/>
      <c r="DXA36"/>
      <c r="DXB36"/>
      <c r="DXC36"/>
      <c r="DXD36"/>
      <c r="DXE36"/>
      <c r="DXF36"/>
      <c r="DXG36"/>
      <c r="DXH36"/>
      <c r="DXI36"/>
      <c r="DXJ36"/>
      <c r="DXK36"/>
      <c r="DXL36"/>
      <c r="DXM36"/>
      <c r="DXN36"/>
      <c r="DXO36"/>
      <c r="DXP36"/>
      <c r="DXQ36"/>
      <c r="DXR36"/>
      <c r="DXS36"/>
      <c r="DXT36"/>
      <c r="DXU36"/>
      <c r="DXV36"/>
      <c r="DXW36"/>
      <c r="DXX36"/>
      <c r="DXY36"/>
      <c r="DXZ36"/>
      <c r="DYA36"/>
      <c r="DYB36"/>
      <c r="DYC36"/>
      <c r="DYD36"/>
      <c r="DYE36"/>
      <c r="DYF36"/>
      <c r="DYG36"/>
      <c r="DYH36"/>
      <c r="DYI36"/>
      <c r="DYJ36"/>
      <c r="DYK36"/>
      <c r="DYL36"/>
      <c r="DYM36"/>
      <c r="DYN36"/>
      <c r="DYO36"/>
      <c r="DYP36"/>
      <c r="DYQ36"/>
      <c r="DYR36"/>
      <c r="DYS36"/>
      <c r="DYT36"/>
      <c r="DYU36"/>
      <c r="DYV36"/>
      <c r="DYW36"/>
      <c r="DYX36"/>
      <c r="DYY36"/>
      <c r="DYZ36"/>
      <c r="DZA36"/>
      <c r="DZB36"/>
      <c r="DZC36"/>
      <c r="DZD36"/>
      <c r="DZE36"/>
      <c r="DZF36"/>
      <c r="DZG36"/>
      <c r="DZH36"/>
      <c r="DZI36"/>
      <c r="DZJ36"/>
      <c r="DZK36"/>
      <c r="DZL36"/>
      <c r="DZM36"/>
      <c r="DZN36"/>
      <c r="DZO36"/>
      <c r="DZP36"/>
      <c r="DZQ36"/>
      <c r="DZR36"/>
      <c r="DZS36"/>
      <c r="DZT36"/>
      <c r="DZU36"/>
      <c r="DZV36"/>
      <c r="DZW36"/>
      <c r="DZX36"/>
      <c r="DZY36"/>
      <c r="DZZ36"/>
      <c r="EAA36"/>
      <c r="EAB36"/>
      <c r="EAC36"/>
      <c r="EAD36"/>
      <c r="EAE36"/>
      <c r="EAF36"/>
      <c r="EAG36"/>
      <c r="EAH36"/>
      <c r="EAI36"/>
      <c r="EAJ36"/>
      <c r="EAK36"/>
      <c r="EAL36"/>
      <c r="EAM36"/>
      <c r="EAN36"/>
      <c r="EAO36"/>
      <c r="EAP36"/>
      <c r="EAQ36"/>
      <c r="EAR36"/>
      <c r="EAS36"/>
      <c r="EAT36"/>
      <c r="EAU36"/>
      <c r="EAV36"/>
      <c r="EAW36"/>
      <c r="EAX36"/>
      <c r="EAY36"/>
      <c r="EAZ36"/>
      <c r="EBA36"/>
      <c r="EBB36"/>
      <c r="EBC36"/>
      <c r="EBD36"/>
      <c r="EBE36"/>
      <c r="EBF36"/>
      <c r="EBG36"/>
      <c r="EBH36"/>
      <c r="EBI36"/>
      <c r="EBJ36"/>
      <c r="EBK36"/>
      <c r="EBL36"/>
      <c r="EBM36"/>
      <c r="EBN36"/>
      <c r="EBO36"/>
      <c r="EBP36"/>
      <c r="EBQ36"/>
      <c r="EBR36"/>
      <c r="EBS36"/>
      <c r="EBT36"/>
      <c r="EBU36"/>
      <c r="EBV36"/>
      <c r="EBW36"/>
      <c r="EBX36"/>
      <c r="EBY36"/>
      <c r="EBZ36"/>
      <c r="ECA36"/>
      <c r="ECB36"/>
      <c r="ECC36"/>
      <c r="ECD36"/>
      <c r="ECE36"/>
      <c r="ECF36"/>
      <c r="ECG36"/>
      <c r="ECH36"/>
      <c r="ECI36"/>
      <c r="ECJ36"/>
      <c r="ECK36"/>
      <c r="ECL36"/>
      <c r="ECM36"/>
      <c r="ECN36"/>
      <c r="ECO36"/>
      <c r="ECP36"/>
      <c r="ECQ36"/>
      <c r="ECR36"/>
      <c r="ECS36"/>
      <c r="ECT36"/>
      <c r="ECU36"/>
      <c r="ECV36"/>
      <c r="ECW36"/>
      <c r="ECX36"/>
      <c r="ECY36"/>
      <c r="ECZ36"/>
      <c r="EDA36"/>
      <c r="EDB36"/>
      <c r="EDC36"/>
      <c r="EDD36"/>
      <c r="EDE36"/>
      <c r="EDF36"/>
      <c r="EDG36"/>
      <c r="EDH36"/>
      <c r="EDI36"/>
      <c r="EDJ36"/>
      <c r="EDK36"/>
      <c r="EDL36"/>
      <c r="EDM36"/>
      <c r="EDN36"/>
      <c r="EDO36"/>
      <c r="EDP36"/>
      <c r="EDQ36"/>
      <c r="EDR36"/>
      <c r="EDS36"/>
      <c r="EDT36"/>
      <c r="EDU36"/>
      <c r="EDV36"/>
      <c r="EDW36"/>
      <c r="EDX36"/>
      <c r="EDY36"/>
      <c r="EDZ36"/>
      <c r="EEA36"/>
      <c r="EEB36"/>
      <c r="EEC36"/>
      <c r="EED36"/>
      <c r="EEE36"/>
      <c r="EEF36"/>
      <c r="EEG36"/>
      <c r="EEH36"/>
      <c r="EEI36"/>
      <c r="EEJ36"/>
      <c r="EEK36"/>
      <c r="EEL36"/>
      <c r="EEM36"/>
      <c r="EEN36"/>
      <c r="EEO36"/>
      <c r="EEP36"/>
      <c r="EEQ36"/>
      <c r="EER36"/>
      <c r="EES36"/>
      <c r="EET36"/>
      <c r="EEU36"/>
      <c r="EEV36"/>
      <c r="EEW36"/>
      <c r="EEX36"/>
      <c r="EEY36"/>
      <c r="EEZ36"/>
      <c r="EFA36"/>
      <c r="EFB36"/>
      <c r="EFC36"/>
      <c r="EFD36"/>
      <c r="EFE36"/>
      <c r="EFF36"/>
      <c r="EFG36"/>
      <c r="EFH36"/>
      <c r="EFI36"/>
      <c r="EFJ36"/>
      <c r="EFK36"/>
      <c r="EFL36"/>
      <c r="EFM36"/>
      <c r="EFN36"/>
      <c r="EFO36"/>
      <c r="EFP36"/>
      <c r="EFQ36"/>
      <c r="EFR36"/>
      <c r="EFS36"/>
      <c r="EFT36"/>
      <c r="EFU36"/>
      <c r="EFV36"/>
      <c r="EFW36"/>
      <c r="EFX36"/>
      <c r="EFY36"/>
      <c r="EFZ36"/>
      <c r="EGA36"/>
      <c r="EGB36"/>
      <c r="EGC36"/>
      <c r="EGD36"/>
      <c r="EGE36"/>
      <c r="EGF36"/>
      <c r="EGG36"/>
      <c r="EGH36"/>
      <c r="EGI36"/>
      <c r="EGJ36"/>
      <c r="EGK36"/>
      <c r="EGL36"/>
      <c r="EGM36"/>
      <c r="EGN36"/>
      <c r="EGO36"/>
      <c r="EGP36"/>
      <c r="EGQ36"/>
      <c r="EGR36"/>
      <c r="EGS36"/>
      <c r="EGT36"/>
      <c r="EGU36"/>
      <c r="EGV36"/>
      <c r="EGW36"/>
      <c r="EGX36"/>
      <c r="EGY36"/>
      <c r="EGZ36"/>
      <c r="EHA36"/>
      <c r="EHB36"/>
      <c r="EHC36"/>
      <c r="EHD36"/>
      <c r="EHE36"/>
      <c r="EHF36"/>
      <c r="EHG36"/>
      <c r="EHH36"/>
      <c r="EHI36"/>
      <c r="EHJ36"/>
      <c r="EHK36"/>
      <c r="EHL36"/>
      <c r="EHM36"/>
      <c r="EHN36"/>
      <c r="EHO36"/>
      <c r="EHP36"/>
      <c r="EHQ36"/>
      <c r="EHR36"/>
      <c r="EHS36"/>
      <c r="EHT36"/>
      <c r="EHU36"/>
      <c r="EHV36"/>
      <c r="EHW36"/>
      <c r="EHX36"/>
      <c r="EHY36"/>
      <c r="EHZ36"/>
      <c r="EIA36"/>
      <c r="EIB36"/>
      <c r="EIC36"/>
      <c r="EID36"/>
      <c r="EIE36"/>
      <c r="EIF36"/>
      <c r="EIG36"/>
      <c r="EIH36"/>
      <c r="EII36"/>
      <c r="EIJ36"/>
      <c r="EIK36"/>
      <c r="EIL36"/>
      <c r="EIM36"/>
      <c r="EIN36"/>
      <c r="EIO36"/>
      <c r="EIP36"/>
      <c r="EIQ36"/>
      <c r="EIR36"/>
      <c r="EIS36"/>
      <c r="EIT36"/>
      <c r="EIU36"/>
      <c r="EIV36"/>
      <c r="EIW36"/>
      <c r="EIX36"/>
      <c r="EIY36"/>
      <c r="EIZ36"/>
      <c r="EJA36"/>
      <c r="EJB36"/>
      <c r="EJC36"/>
      <c r="EJD36"/>
      <c r="EJE36"/>
      <c r="EJF36"/>
      <c r="EJG36"/>
      <c r="EJH36"/>
      <c r="EJI36"/>
      <c r="EJJ36"/>
      <c r="EJK36"/>
      <c r="EJL36"/>
      <c r="EJM36"/>
      <c r="EJN36"/>
      <c r="EJO36"/>
      <c r="EJP36"/>
      <c r="EJQ36"/>
      <c r="EJR36"/>
      <c r="EJS36"/>
      <c r="EJT36"/>
      <c r="EJU36"/>
      <c r="EJV36"/>
      <c r="EJW36"/>
      <c r="EJX36"/>
      <c r="EJY36"/>
      <c r="EJZ36"/>
      <c r="EKA36"/>
      <c r="EKB36"/>
      <c r="EKC36"/>
      <c r="EKD36"/>
      <c r="EKE36"/>
      <c r="EKF36"/>
      <c r="EKG36"/>
      <c r="EKH36"/>
      <c r="EKI36"/>
      <c r="EKJ36"/>
      <c r="EKK36"/>
      <c r="EKL36"/>
      <c r="EKM36"/>
      <c r="EKN36"/>
      <c r="EKO36"/>
      <c r="EKP36"/>
      <c r="EKQ36"/>
      <c r="EKR36"/>
      <c r="EKS36"/>
      <c r="EKT36"/>
      <c r="EKU36"/>
      <c r="EKV36"/>
      <c r="EKW36"/>
      <c r="EKX36"/>
      <c r="EKY36"/>
      <c r="EKZ36"/>
      <c r="ELA36"/>
      <c r="ELB36"/>
      <c r="ELC36"/>
      <c r="ELD36"/>
      <c r="ELE36"/>
      <c r="ELF36"/>
      <c r="ELG36"/>
      <c r="ELH36"/>
      <c r="ELI36"/>
      <c r="ELJ36"/>
      <c r="ELK36"/>
      <c r="ELL36"/>
      <c r="ELM36"/>
      <c r="ELN36"/>
      <c r="ELO36"/>
      <c r="ELP36"/>
      <c r="ELQ36"/>
      <c r="ELR36"/>
      <c r="ELS36"/>
      <c r="ELT36"/>
      <c r="ELU36"/>
      <c r="ELV36"/>
      <c r="ELW36"/>
      <c r="ELX36"/>
      <c r="ELY36"/>
      <c r="ELZ36"/>
      <c r="EMA36"/>
      <c r="EMB36"/>
      <c r="EMC36"/>
      <c r="EMD36"/>
      <c r="EME36"/>
      <c r="EMF36"/>
      <c r="EMG36"/>
      <c r="EMH36"/>
      <c r="EMI36"/>
      <c r="EMJ36"/>
      <c r="EMK36"/>
      <c r="EML36"/>
      <c r="EMM36"/>
      <c r="EMN36"/>
      <c r="EMO36"/>
      <c r="EMP36"/>
      <c r="EMQ36"/>
      <c r="EMR36"/>
      <c r="EMS36"/>
      <c r="EMT36"/>
      <c r="EMU36"/>
      <c r="EMV36"/>
      <c r="EMW36"/>
      <c r="EMX36"/>
      <c r="EMY36"/>
      <c r="EMZ36"/>
      <c r="ENA36"/>
      <c r="ENB36"/>
      <c r="ENC36"/>
      <c r="END36"/>
      <c r="ENE36"/>
      <c r="ENF36"/>
      <c r="ENG36"/>
      <c r="ENH36"/>
      <c r="ENI36"/>
      <c r="ENJ36"/>
      <c r="ENK36"/>
      <c r="ENL36"/>
      <c r="ENM36"/>
      <c r="ENN36"/>
      <c r="ENO36"/>
      <c r="ENP36"/>
      <c r="ENQ36"/>
      <c r="ENR36"/>
      <c r="ENS36"/>
      <c r="ENT36"/>
      <c r="ENU36"/>
      <c r="ENV36"/>
      <c r="ENW36"/>
      <c r="ENX36"/>
      <c r="ENY36"/>
      <c r="ENZ36"/>
      <c r="EOA36"/>
      <c r="EOB36"/>
      <c r="EOC36"/>
      <c r="EOD36"/>
      <c r="EOE36"/>
      <c r="EOF36"/>
      <c r="EOG36"/>
      <c r="EOH36"/>
      <c r="EOI36"/>
      <c r="EOJ36"/>
      <c r="EOK36"/>
      <c r="EOL36"/>
      <c r="EOM36"/>
      <c r="EON36"/>
      <c r="EOO36"/>
      <c r="EOP36"/>
      <c r="EOQ36"/>
      <c r="EOR36"/>
      <c r="EOS36"/>
      <c r="EOT36"/>
      <c r="EOU36"/>
      <c r="EOV36"/>
      <c r="EOW36"/>
      <c r="EOX36"/>
      <c r="EOY36"/>
      <c r="EOZ36"/>
      <c r="EPA36"/>
      <c r="EPB36"/>
      <c r="EPC36"/>
      <c r="EPD36"/>
      <c r="EPE36"/>
      <c r="EPF36"/>
      <c r="EPG36"/>
      <c r="EPH36"/>
      <c r="EPI36"/>
      <c r="EPJ36"/>
      <c r="EPK36"/>
      <c r="EPL36"/>
      <c r="EPM36"/>
      <c r="EPN36"/>
      <c r="EPO36"/>
      <c r="EPP36"/>
      <c r="EPQ36"/>
      <c r="EPR36"/>
      <c r="EPS36"/>
      <c r="EPT36"/>
      <c r="EPU36"/>
      <c r="EPV36"/>
      <c r="EPW36"/>
      <c r="EPX36"/>
      <c r="EPY36"/>
      <c r="EPZ36"/>
      <c r="EQA36"/>
      <c r="EQB36"/>
      <c r="EQC36"/>
      <c r="EQD36"/>
      <c r="EQE36"/>
      <c r="EQF36"/>
      <c r="EQG36"/>
      <c r="EQH36"/>
      <c r="EQI36"/>
      <c r="EQJ36"/>
      <c r="EQK36"/>
      <c r="EQL36"/>
      <c r="EQM36"/>
      <c r="EQN36"/>
      <c r="EQO36"/>
      <c r="EQP36"/>
      <c r="EQQ36"/>
      <c r="EQR36"/>
      <c r="EQS36"/>
      <c r="EQT36"/>
      <c r="EQU36"/>
      <c r="EQV36"/>
      <c r="EQW36"/>
      <c r="EQX36"/>
      <c r="EQY36"/>
      <c r="EQZ36"/>
      <c r="ERA36"/>
      <c r="ERB36"/>
      <c r="ERC36"/>
      <c r="ERD36"/>
      <c r="ERE36"/>
      <c r="ERF36"/>
      <c r="ERG36"/>
      <c r="ERH36"/>
      <c r="ERI36"/>
      <c r="ERJ36"/>
      <c r="ERK36"/>
      <c r="ERL36"/>
      <c r="ERM36"/>
      <c r="ERN36"/>
      <c r="ERO36"/>
      <c r="ERP36"/>
      <c r="ERQ36"/>
      <c r="ERR36"/>
      <c r="ERS36"/>
      <c r="ERT36"/>
      <c r="ERU36"/>
      <c r="ERV36"/>
      <c r="ERW36"/>
      <c r="ERX36"/>
      <c r="ERY36"/>
      <c r="ERZ36"/>
      <c r="ESA36"/>
      <c r="ESB36"/>
      <c r="ESC36"/>
      <c r="ESD36"/>
      <c r="ESE36"/>
      <c r="ESF36"/>
      <c r="ESG36"/>
      <c r="ESH36"/>
      <c r="ESI36"/>
      <c r="ESJ36"/>
      <c r="ESK36"/>
      <c r="ESL36"/>
      <c r="ESM36"/>
      <c r="ESN36"/>
      <c r="ESO36"/>
      <c r="ESP36"/>
      <c r="ESQ36"/>
      <c r="ESR36"/>
      <c r="ESS36"/>
      <c r="EST36"/>
      <c r="ESU36"/>
      <c r="ESV36"/>
      <c r="ESW36"/>
      <c r="ESX36"/>
      <c r="ESY36"/>
      <c r="ESZ36"/>
      <c r="ETA36"/>
      <c r="ETB36"/>
      <c r="ETC36"/>
      <c r="ETD36"/>
      <c r="ETE36"/>
      <c r="ETF36"/>
      <c r="ETG36"/>
      <c r="ETH36"/>
      <c r="ETI36"/>
      <c r="ETJ36"/>
      <c r="ETK36"/>
      <c r="ETL36"/>
      <c r="ETM36"/>
      <c r="ETN36"/>
      <c r="ETO36"/>
      <c r="ETP36"/>
      <c r="ETQ36"/>
      <c r="ETR36"/>
      <c r="ETS36"/>
      <c r="ETT36"/>
      <c r="ETU36"/>
      <c r="ETV36"/>
      <c r="ETW36"/>
      <c r="ETX36"/>
      <c r="ETY36"/>
      <c r="ETZ36"/>
      <c r="EUA36"/>
      <c r="EUB36"/>
      <c r="EUC36"/>
      <c r="EUD36"/>
      <c r="EUE36"/>
      <c r="EUF36"/>
      <c r="EUG36"/>
      <c r="EUH36"/>
      <c r="EUI36"/>
      <c r="EUJ36"/>
      <c r="EUK36"/>
      <c r="EUL36"/>
      <c r="EUM36"/>
      <c r="EUN36"/>
      <c r="EUO36"/>
      <c r="EUP36"/>
      <c r="EUQ36"/>
      <c r="EUR36"/>
      <c r="EUS36"/>
      <c r="EUT36"/>
      <c r="EUU36"/>
      <c r="EUV36"/>
      <c r="EUW36"/>
      <c r="EUX36"/>
      <c r="EUY36"/>
      <c r="EUZ36"/>
      <c r="EVA36"/>
      <c r="EVB36"/>
      <c r="EVC36"/>
      <c r="EVD36"/>
      <c r="EVE36"/>
      <c r="EVF36"/>
      <c r="EVG36"/>
      <c r="EVH36"/>
      <c r="EVI36"/>
      <c r="EVJ36"/>
      <c r="EVK36"/>
      <c r="EVL36"/>
      <c r="EVM36"/>
      <c r="EVN36"/>
      <c r="EVO36"/>
      <c r="EVP36"/>
      <c r="EVQ36"/>
      <c r="EVR36"/>
      <c r="EVS36"/>
      <c r="EVT36"/>
      <c r="EVU36"/>
      <c r="EVV36"/>
      <c r="EVW36"/>
      <c r="EVX36"/>
      <c r="EVY36"/>
      <c r="EVZ36"/>
      <c r="EWA36"/>
      <c r="EWB36"/>
      <c r="EWC36"/>
      <c r="EWD36"/>
      <c r="EWE36"/>
      <c r="EWF36"/>
      <c r="EWG36"/>
      <c r="EWH36"/>
      <c r="EWI36"/>
      <c r="EWJ36"/>
      <c r="EWK36"/>
      <c r="EWL36"/>
      <c r="EWM36"/>
      <c r="EWN36"/>
      <c r="EWO36"/>
      <c r="EWP36"/>
      <c r="EWQ36"/>
      <c r="EWR36"/>
      <c r="EWS36"/>
      <c r="EWT36"/>
      <c r="EWU36"/>
      <c r="EWV36"/>
      <c r="EWW36"/>
      <c r="EWX36"/>
      <c r="EWY36"/>
      <c r="EWZ36"/>
      <c r="EXA36"/>
      <c r="EXB36"/>
      <c r="EXC36"/>
      <c r="EXD36"/>
      <c r="EXE36"/>
      <c r="EXF36"/>
      <c r="EXG36"/>
      <c r="EXH36"/>
      <c r="EXI36"/>
      <c r="EXJ36"/>
      <c r="EXK36"/>
      <c r="EXL36"/>
      <c r="EXM36"/>
      <c r="EXN36"/>
      <c r="EXO36"/>
      <c r="EXP36"/>
      <c r="EXQ36"/>
      <c r="EXR36"/>
      <c r="EXS36"/>
      <c r="EXT36"/>
      <c r="EXU36"/>
      <c r="EXV36"/>
      <c r="EXW36"/>
      <c r="EXX36"/>
      <c r="EXY36"/>
      <c r="EXZ36"/>
      <c r="EYA36"/>
      <c r="EYB36"/>
      <c r="EYC36"/>
      <c r="EYD36"/>
      <c r="EYE36"/>
      <c r="EYF36"/>
      <c r="EYG36"/>
      <c r="EYH36"/>
      <c r="EYI36"/>
      <c r="EYJ36"/>
      <c r="EYK36"/>
      <c r="EYL36"/>
      <c r="EYM36"/>
      <c r="EYN36"/>
      <c r="EYO36"/>
      <c r="EYP36"/>
      <c r="EYQ36"/>
      <c r="EYR36"/>
      <c r="EYS36"/>
      <c r="EYT36"/>
      <c r="EYU36"/>
      <c r="EYV36"/>
      <c r="EYW36"/>
      <c r="EYX36"/>
      <c r="EYY36"/>
      <c r="EYZ36"/>
      <c r="EZA36"/>
      <c r="EZB36"/>
      <c r="EZC36"/>
      <c r="EZD36"/>
      <c r="EZE36"/>
      <c r="EZF36"/>
      <c r="EZG36"/>
      <c r="EZH36"/>
      <c r="EZI36"/>
      <c r="EZJ36"/>
      <c r="EZK36"/>
      <c r="EZL36"/>
      <c r="EZM36"/>
      <c r="EZN36"/>
      <c r="EZO36"/>
      <c r="EZP36"/>
      <c r="EZQ36"/>
      <c r="EZR36"/>
      <c r="EZS36"/>
      <c r="EZT36"/>
      <c r="EZU36"/>
      <c r="EZV36"/>
      <c r="EZW36"/>
      <c r="EZX36"/>
      <c r="EZY36"/>
      <c r="EZZ36"/>
      <c r="FAA36"/>
      <c r="FAB36"/>
      <c r="FAC36"/>
      <c r="FAD36"/>
      <c r="FAE36"/>
      <c r="FAF36"/>
      <c r="FAG36"/>
      <c r="FAH36"/>
      <c r="FAI36"/>
      <c r="FAJ36"/>
      <c r="FAK36"/>
      <c r="FAL36"/>
      <c r="FAM36"/>
      <c r="FAN36"/>
      <c r="FAO36"/>
      <c r="FAP36"/>
      <c r="FAQ36"/>
      <c r="FAR36"/>
      <c r="FAS36"/>
      <c r="FAT36"/>
      <c r="FAU36"/>
      <c r="FAV36"/>
      <c r="FAW36"/>
      <c r="FAX36"/>
      <c r="FAY36"/>
      <c r="FAZ36"/>
      <c r="FBA36"/>
      <c r="FBB36"/>
      <c r="FBC36"/>
      <c r="FBD36"/>
      <c r="FBE36"/>
      <c r="FBF36"/>
      <c r="FBG36"/>
      <c r="FBH36"/>
      <c r="FBI36"/>
      <c r="FBJ36"/>
      <c r="FBK36"/>
      <c r="FBL36"/>
      <c r="FBM36"/>
      <c r="FBN36"/>
      <c r="FBO36"/>
      <c r="FBP36"/>
      <c r="FBQ36"/>
      <c r="FBR36"/>
      <c r="FBS36"/>
      <c r="FBT36"/>
      <c r="FBU36"/>
      <c r="FBV36"/>
      <c r="FBW36"/>
      <c r="FBX36"/>
      <c r="FBY36"/>
      <c r="FBZ36"/>
      <c r="FCA36"/>
      <c r="FCB36"/>
      <c r="FCC36"/>
      <c r="FCD36"/>
      <c r="FCE36"/>
      <c r="FCF36"/>
      <c r="FCG36"/>
      <c r="FCH36"/>
      <c r="FCI36"/>
      <c r="FCJ36"/>
      <c r="FCK36"/>
      <c r="FCL36"/>
      <c r="FCM36"/>
      <c r="FCN36"/>
      <c r="FCO36"/>
      <c r="FCP36"/>
      <c r="FCQ36"/>
      <c r="FCR36"/>
      <c r="FCS36"/>
      <c r="FCT36"/>
      <c r="FCU36"/>
      <c r="FCV36"/>
      <c r="FCW36"/>
      <c r="FCX36"/>
      <c r="FCY36"/>
      <c r="FCZ36"/>
      <c r="FDA36"/>
      <c r="FDB36"/>
      <c r="FDC36"/>
      <c r="FDD36"/>
      <c r="FDE36"/>
      <c r="FDF36"/>
      <c r="FDG36"/>
      <c r="FDH36"/>
      <c r="FDI36"/>
      <c r="FDJ36"/>
      <c r="FDK36"/>
      <c r="FDL36"/>
      <c r="FDM36"/>
      <c r="FDN36"/>
      <c r="FDO36"/>
      <c r="FDP36"/>
      <c r="FDQ36"/>
      <c r="FDR36"/>
      <c r="FDS36"/>
      <c r="FDT36"/>
      <c r="FDU36"/>
      <c r="FDV36"/>
      <c r="FDW36"/>
      <c r="FDX36"/>
      <c r="FDY36"/>
      <c r="FDZ36"/>
      <c r="FEA36"/>
      <c r="FEB36"/>
      <c r="FEC36"/>
      <c r="FED36"/>
      <c r="FEE36"/>
      <c r="FEF36"/>
      <c r="FEG36"/>
      <c r="FEH36"/>
      <c r="FEI36"/>
      <c r="FEJ36"/>
      <c r="FEK36"/>
      <c r="FEL36"/>
      <c r="FEM36"/>
      <c r="FEN36"/>
      <c r="FEO36"/>
      <c r="FEP36"/>
      <c r="FEQ36"/>
      <c r="FER36"/>
      <c r="FES36"/>
      <c r="FET36"/>
      <c r="FEU36"/>
      <c r="FEV36"/>
      <c r="FEW36"/>
      <c r="FEX36"/>
      <c r="FEY36"/>
      <c r="FEZ36"/>
      <c r="FFA36"/>
      <c r="FFB36"/>
      <c r="FFC36"/>
      <c r="FFD36"/>
      <c r="FFE36"/>
      <c r="FFF36"/>
      <c r="FFG36"/>
      <c r="FFH36"/>
      <c r="FFI36"/>
      <c r="FFJ36"/>
      <c r="FFK36"/>
      <c r="FFL36"/>
      <c r="FFM36"/>
      <c r="FFN36"/>
      <c r="FFO36"/>
      <c r="FFP36"/>
      <c r="FFQ36"/>
      <c r="FFR36"/>
      <c r="FFS36"/>
      <c r="FFT36"/>
      <c r="FFU36"/>
      <c r="FFV36"/>
      <c r="FFW36"/>
      <c r="FFX36"/>
      <c r="FFY36"/>
      <c r="FFZ36"/>
      <c r="FGA36"/>
      <c r="FGB36"/>
      <c r="FGC36"/>
      <c r="FGD36"/>
      <c r="FGE36"/>
      <c r="FGF36"/>
      <c r="FGG36"/>
      <c r="FGH36"/>
      <c r="FGI36"/>
      <c r="FGJ36"/>
      <c r="FGK36"/>
      <c r="FGL36"/>
      <c r="FGM36"/>
      <c r="FGN36"/>
      <c r="FGO36"/>
      <c r="FGP36"/>
      <c r="FGQ36"/>
      <c r="FGR36"/>
      <c r="FGS36"/>
      <c r="FGT36"/>
      <c r="FGU36"/>
      <c r="FGV36"/>
      <c r="FGW36"/>
      <c r="FGX36"/>
      <c r="FGY36"/>
      <c r="FGZ36"/>
      <c r="FHA36"/>
      <c r="FHB36"/>
      <c r="FHC36"/>
      <c r="FHD36"/>
      <c r="FHE36"/>
      <c r="FHF36"/>
      <c r="FHG36"/>
      <c r="FHH36"/>
      <c r="FHI36"/>
      <c r="FHJ36"/>
      <c r="FHK36"/>
      <c r="FHL36"/>
      <c r="FHM36"/>
      <c r="FHN36"/>
      <c r="FHO36"/>
      <c r="FHP36"/>
      <c r="FHQ36"/>
      <c r="FHR36"/>
      <c r="FHS36"/>
      <c r="FHT36"/>
      <c r="FHU36"/>
      <c r="FHV36"/>
      <c r="FHW36"/>
      <c r="FHX36"/>
      <c r="FHY36"/>
      <c r="FHZ36"/>
      <c r="FIA36"/>
      <c r="FIB36"/>
      <c r="FIC36"/>
      <c r="FID36"/>
      <c r="FIE36"/>
      <c r="FIF36"/>
      <c r="FIG36"/>
      <c r="FIH36"/>
      <c r="FII36"/>
      <c r="FIJ36"/>
      <c r="FIK36"/>
      <c r="FIL36"/>
      <c r="FIM36"/>
      <c r="FIN36"/>
      <c r="FIO36"/>
      <c r="FIP36"/>
      <c r="FIQ36"/>
      <c r="FIR36"/>
      <c r="FIS36"/>
      <c r="FIT36"/>
      <c r="FIU36"/>
      <c r="FIV36"/>
      <c r="FIW36"/>
      <c r="FIX36"/>
      <c r="FIY36"/>
      <c r="FIZ36"/>
      <c r="FJA36"/>
      <c r="FJB36"/>
      <c r="FJC36"/>
      <c r="FJD36"/>
      <c r="FJE36"/>
      <c r="FJF36"/>
      <c r="FJG36"/>
      <c r="FJH36"/>
      <c r="FJI36"/>
      <c r="FJJ36"/>
      <c r="FJK36"/>
      <c r="FJL36"/>
      <c r="FJM36"/>
      <c r="FJN36"/>
      <c r="FJO36"/>
      <c r="FJP36"/>
      <c r="FJQ36"/>
      <c r="FJR36"/>
      <c r="FJS36"/>
      <c r="FJT36"/>
      <c r="FJU36"/>
      <c r="FJV36"/>
      <c r="FJW36"/>
      <c r="FJX36"/>
      <c r="FJY36"/>
      <c r="FJZ36"/>
      <c r="FKA36"/>
      <c r="FKB36"/>
      <c r="FKC36"/>
      <c r="FKD36"/>
      <c r="FKE36"/>
      <c r="FKF36"/>
      <c r="FKG36"/>
      <c r="FKH36"/>
      <c r="FKI36"/>
      <c r="FKJ36"/>
      <c r="FKK36"/>
      <c r="FKL36"/>
      <c r="FKM36"/>
      <c r="FKN36"/>
      <c r="FKO36"/>
      <c r="FKP36"/>
      <c r="FKQ36"/>
      <c r="FKR36"/>
      <c r="FKS36"/>
      <c r="FKT36"/>
      <c r="FKU36"/>
      <c r="FKV36"/>
      <c r="FKW36"/>
      <c r="FKX36"/>
      <c r="FKY36"/>
      <c r="FKZ36"/>
      <c r="FLA36"/>
      <c r="FLB36"/>
      <c r="FLC36"/>
      <c r="FLD36"/>
      <c r="FLE36"/>
      <c r="FLF36"/>
      <c r="FLG36"/>
      <c r="FLH36"/>
      <c r="FLI36"/>
      <c r="FLJ36"/>
      <c r="FLK36"/>
      <c r="FLL36"/>
      <c r="FLM36"/>
      <c r="FLN36"/>
      <c r="FLO36"/>
      <c r="FLP36"/>
      <c r="FLQ36"/>
      <c r="FLR36"/>
      <c r="FLS36"/>
      <c r="FLT36"/>
      <c r="FLU36"/>
      <c r="FLV36"/>
      <c r="FLW36"/>
      <c r="FLX36"/>
      <c r="FLY36"/>
      <c r="FLZ36"/>
      <c r="FMA36"/>
      <c r="FMB36"/>
      <c r="FMC36"/>
      <c r="FMD36"/>
      <c r="FME36"/>
      <c r="FMF36"/>
      <c r="FMG36"/>
      <c r="FMH36"/>
      <c r="FMI36"/>
      <c r="FMJ36"/>
      <c r="FMK36"/>
      <c r="FML36"/>
      <c r="FMM36"/>
      <c r="FMN36"/>
      <c r="FMO36"/>
      <c r="FMP36"/>
      <c r="FMQ36"/>
      <c r="FMR36"/>
      <c r="FMS36"/>
      <c r="FMT36"/>
      <c r="FMU36"/>
      <c r="FMV36"/>
      <c r="FMW36"/>
      <c r="FMX36"/>
      <c r="FMY36"/>
      <c r="FMZ36"/>
      <c r="FNA36"/>
      <c r="FNB36"/>
      <c r="FNC36"/>
      <c r="FND36"/>
      <c r="FNE36"/>
      <c r="FNF36"/>
      <c r="FNG36"/>
      <c r="FNH36"/>
      <c r="FNI36"/>
      <c r="FNJ36"/>
      <c r="FNK36"/>
      <c r="FNL36"/>
      <c r="FNM36"/>
      <c r="FNN36"/>
      <c r="FNO36"/>
      <c r="FNP36"/>
      <c r="FNQ36"/>
      <c r="FNR36"/>
      <c r="FNS36"/>
      <c r="FNT36"/>
      <c r="FNU36"/>
      <c r="FNV36"/>
      <c r="FNW36"/>
      <c r="FNX36"/>
      <c r="FNY36"/>
      <c r="FNZ36"/>
      <c r="FOA36"/>
      <c r="FOB36"/>
      <c r="FOC36"/>
      <c r="FOD36"/>
      <c r="FOE36"/>
      <c r="FOF36"/>
      <c r="FOG36"/>
      <c r="FOH36"/>
      <c r="FOI36"/>
      <c r="FOJ36"/>
      <c r="FOK36"/>
      <c r="FOL36"/>
      <c r="FOM36"/>
      <c r="FON36"/>
      <c r="FOO36"/>
      <c r="FOP36"/>
      <c r="FOQ36"/>
      <c r="FOR36"/>
      <c r="FOS36"/>
      <c r="FOT36"/>
      <c r="FOU36"/>
      <c r="FOV36"/>
      <c r="FOW36"/>
      <c r="FOX36"/>
      <c r="FOY36"/>
      <c r="FOZ36"/>
      <c r="FPA36"/>
      <c r="FPB36"/>
      <c r="FPC36"/>
      <c r="FPD36"/>
      <c r="FPE36"/>
      <c r="FPF36"/>
      <c r="FPG36"/>
      <c r="FPH36"/>
      <c r="FPI36"/>
      <c r="FPJ36"/>
      <c r="FPK36"/>
      <c r="FPL36"/>
      <c r="FPM36"/>
      <c r="FPN36"/>
      <c r="FPO36"/>
      <c r="FPP36"/>
      <c r="FPQ36"/>
      <c r="FPR36"/>
      <c r="FPS36"/>
      <c r="FPT36"/>
      <c r="FPU36"/>
      <c r="FPV36"/>
      <c r="FPW36"/>
      <c r="FPX36"/>
      <c r="FPY36"/>
      <c r="FPZ36"/>
      <c r="FQA36"/>
      <c r="FQB36"/>
      <c r="FQC36"/>
      <c r="FQD36"/>
      <c r="FQE36"/>
      <c r="FQF36"/>
      <c r="FQG36"/>
      <c r="FQH36"/>
      <c r="FQI36"/>
      <c r="FQJ36"/>
      <c r="FQK36"/>
      <c r="FQL36"/>
      <c r="FQM36"/>
      <c r="FQN36"/>
      <c r="FQO36"/>
      <c r="FQP36"/>
      <c r="FQQ36"/>
      <c r="FQR36"/>
      <c r="FQS36"/>
      <c r="FQT36"/>
      <c r="FQU36"/>
      <c r="FQV36"/>
      <c r="FQW36"/>
      <c r="FQX36"/>
      <c r="FQY36"/>
      <c r="FQZ36"/>
      <c r="FRA36"/>
      <c r="FRB36"/>
      <c r="FRC36"/>
      <c r="FRD36"/>
      <c r="FRE36"/>
      <c r="FRF36"/>
      <c r="FRG36"/>
      <c r="FRH36"/>
      <c r="FRI36"/>
      <c r="FRJ36"/>
      <c r="FRK36"/>
      <c r="FRL36"/>
      <c r="FRM36"/>
      <c r="FRN36"/>
      <c r="FRO36"/>
      <c r="FRP36"/>
      <c r="FRQ36"/>
      <c r="FRR36"/>
      <c r="FRS36"/>
      <c r="FRT36"/>
      <c r="FRU36"/>
      <c r="FRV36"/>
      <c r="FRW36"/>
      <c r="FRX36"/>
      <c r="FRY36"/>
      <c r="FRZ36"/>
      <c r="FSA36"/>
      <c r="FSB36"/>
      <c r="FSC36"/>
      <c r="FSD36"/>
      <c r="FSE36"/>
      <c r="FSF36"/>
      <c r="FSG36"/>
      <c r="FSH36"/>
      <c r="FSI36"/>
      <c r="FSJ36"/>
      <c r="FSK36"/>
      <c r="FSL36"/>
      <c r="FSM36"/>
      <c r="FSN36"/>
      <c r="FSO36"/>
      <c r="FSP36"/>
      <c r="FSQ36"/>
      <c r="FSR36"/>
      <c r="FSS36"/>
      <c r="FST36"/>
      <c r="FSU36"/>
      <c r="FSV36"/>
      <c r="FSW36"/>
      <c r="FSX36"/>
      <c r="FSY36"/>
      <c r="FSZ36"/>
      <c r="FTA36"/>
      <c r="FTB36"/>
      <c r="FTC36"/>
      <c r="FTD36"/>
      <c r="FTE36"/>
      <c r="FTF36"/>
      <c r="FTG36"/>
      <c r="FTH36"/>
      <c r="FTI36"/>
      <c r="FTJ36"/>
      <c r="FTK36"/>
      <c r="FTL36"/>
      <c r="FTM36"/>
      <c r="FTN36"/>
      <c r="FTO36"/>
      <c r="FTP36"/>
      <c r="FTQ36"/>
      <c r="FTR36"/>
      <c r="FTS36"/>
      <c r="FTT36"/>
      <c r="FTU36"/>
      <c r="FTV36"/>
      <c r="FTW36"/>
      <c r="FTX36"/>
      <c r="FTY36"/>
      <c r="FTZ36"/>
      <c r="FUA36"/>
      <c r="FUB36"/>
      <c r="FUC36"/>
      <c r="FUD36"/>
      <c r="FUE36"/>
      <c r="FUF36"/>
      <c r="FUG36"/>
      <c r="FUH36"/>
      <c r="FUI36"/>
      <c r="FUJ36"/>
      <c r="FUK36"/>
      <c r="FUL36"/>
      <c r="FUM36"/>
      <c r="FUN36"/>
      <c r="FUO36"/>
      <c r="FUP36"/>
      <c r="FUQ36"/>
      <c r="FUR36"/>
      <c r="FUS36"/>
      <c r="FUT36"/>
      <c r="FUU36"/>
      <c r="FUV36"/>
      <c r="FUW36"/>
      <c r="FUX36"/>
      <c r="FUY36"/>
      <c r="FUZ36"/>
      <c r="FVA36"/>
      <c r="FVB36"/>
      <c r="FVC36"/>
      <c r="FVD36"/>
      <c r="FVE36"/>
      <c r="FVF36"/>
      <c r="FVG36"/>
      <c r="FVH36"/>
      <c r="FVI36"/>
      <c r="FVJ36"/>
      <c r="FVK36"/>
      <c r="FVL36"/>
      <c r="FVM36"/>
      <c r="FVN36"/>
      <c r="FVO36"/>
      <c r="FVP36"/>
      <c r="FVQ36"/>
      <c r="FVR36"/>
      <c r="FVS36"/>
      <c r="FVT36"/>
      <c r="FVU36"/>
      <c r="FVV36"/>
      <c r="FVW36"/>
      <c r="FVX36"/>
      <c r="FVY36"/>
      <c r="FVZ36"/>
      <c r="FWA36"/>
      <c r="FWB36"/>
      <c r="FWC36"/>
      <c r="FWD36"/>
      <c r="FWE36"/>
      <c r="FWF36"/>
      <c r="FWG36"/>
      <c r="FWH36"/>
      <c r="FWI36"/>
      <c r="FWJ36"/>
      <c r="FWK36"/>
      <c r="FWL36"/>
      <c r="FWM36"/>
      <c r="FWN36"/>
      <c r="FWO36"/>
      <c r="FWP36"/>
      <c r="FWQ36"/>
      <c r="FWR36"/>
      <c r="FWS36"/>
      <c r="FWT36"/>
      <c r="FWU36"/>
      <c r="FWV36"/>
      <c r="FWW36"/>
      <c r="FWX36"/>
      <c r="FWY36"/>
      <c r="FWZ36"/>
      <c r="FXA36"/>
      <c r="FXB36"/>
      <c r="FXC36"/>
      <c r="FXD36"/>
      <c r="FXE36"/>
      <c r="FXF36"/>
      <c r="FXG36"/>
      <c r="FXH36"/>
      <c r="FXI36"/>
      <c r="FXJ36"/>
      <c r="FXK36"/>
      <c r="FXL36"/>
      <c r="FXM36"/>
      <c r="FXN36"/>
      <c r="FXO36"/>
      <c r="FXP36"/>
      <c r="FXQ36"/>
      <c r="FXR36"/>
      <c r="FXS36"/>
      <c r="FXT36"/>
      <c r="FXU36"/>
      <c r="FXV36"/>
      <c r="FXW36"/>
      <c r="FXX36"/>
      <c r="FXY36"/>
      <c r="FXZ36"/>
      <c r="FYA36"/>
      <c r="FYB36"/>
      <c r="FYC36"/>
      <c r="FYD36"/>
      <c r="FYE36"/>
      <c r="FYF36"/>
      <c r="FYG36"/>
      <c r="FYH36"/>
      <c r="FYI36"/>
      <c r="FYJ36"/>
      <c r="FYK36"/>
      <c r="FYL36"/>
      <c r="FYM36"/>
      <c r="FYN36"/>
      <c r="FYO36"/>
      <c r="FYP36"/>
      <c r="FYQ36"/>
      <c r="FYR36"/>
      <c r="FYS36"/>
      <c r="FYT36"/>
      <c r="FYU36"/>
      <c r="FYV36"/>
      <c r="FYW36"/>
      <c r="FYX36"/>
      <c r="FYY36"/>
      <c r="FYZ36"/>
      <c r="FZA36"/>
      <c r="FZB36"/>
      <c r="FZC36"/>
      <c r="FZD36"/>
      <c r="FZE36"/>
      <c r="FZF36"/>
      <c r="FZG36"/>
      <c r="FZH36"/>
      <c r="FZI36"/>
      <c r="FZJ36"/>
      <c r="FZK36"/>
      <c r="FZL36"/>
      <c r="FZM36"/>
      <c r="FZN36"/>
      <c r="FZO36"/>
      <c r="FZP36"/>
      <c r="FZQ36"/>
      <c r="FZR36"/>
      <c r="FZS36"/>
      <c r="FZT36"/>
      <c r="FZU36"/>
      <c r="FZV36"/>
      <c r="FZW36"/>
      <c r="FZX36"/>
      <c r="FZY36"/>
      <c r="FZZ36"/>
      <c r="GAA36"/>
      <c r="GAB36"/>
      <c r="GAC36"/>
      <c r="GAD36"/>
      <c r="GAE36"/>
      <c r="GAF36"/>
      <c r="GAG36"/>
      <c r="GAH36"/>
      <c r="GAI36"/>
      <c r="GAJ36"/>
      <c r="GAK36"/>
      <c r="GAL36"/>
      <c r="GAM36"/>
      <c r="GAN36"/>
      <c r="GAO36"/>
      <c r="GAP36"/>
      <c r="GAQ36"/>
      <c r="GAR36"/>
      <c r="GAS36"/>
      <c r="GAT36"/>
      <c r="GAU36"/>
      <c r="GAV36"/>
      <c r="GAW36"/>
      <c r="GAX36"/>
      <c r="GAY36"/>
      <c r="GAZ36"/>
      <c r="GBA36"/>
      <c r="GBB36"/>
      <c r="GBC36"/>
      <c r="GBD36"/>
      <c r="GBE36"/>
      <c r="GBF36"/>
      <c r="GBG36"/>
      <c r="GBH36"/>
      <c r="GBI36"/>
      <c r="GBJ36"/>
      <c r="GBK36"/>
      <c r="GBL36"/>
      <c r="GBM36"/>
      <c r="GBN36"/>
      <c r="GBO36"/>
      <c r="GBP36"/>
      <c r="GBQ36"/>
      <c r="GBR36"/>
      <c r="GBS36"/>
      <c r="GBT36"/>
      <c r="GBU36"/>
      <c r="GBV36"/>
      <c r="GBW36"/>
      <c r="GBX36"/>
      <c r="GBY36"/>
      <c r="GBZ36"/>
      <c r="GCA36"/>
      <c r="GCB36"/>
      <c r="GCC36"/>
      <c r="GCD36"/>
      <c r="GCE36"/>
      <c r="GCF36"/>
      <c r="GCG36"/>
      <c r="GCH36"/>
      <c r="GCI36"/>
      <c r="GCJ36"/>
      <c r="GCK36"/>
      <c r="GCL36"/>
      <c r="GCM36"/>
      <c r="GCN36"/>
      <c r="GCO36"/>
      <c r="GCP36"/>
      <c r="GCQ36"/>
      <c r="GCR36"/>
      <c r="GCS36"/>
      <c r="GCT36"/>
      <c r="GCU36"/>
      <c r="GCV36"/>
      <c r="GCW36"/>
      <c r="GCX36"/>
      <c r="GCY36"/>
      <c r="GCZ36"/>
      <c r="GDA36"/>
      <c r="GDB36"/>
      <c r="GDC36"/>
      <c r="GDD36"/>
      <c r="GDE36"/>
      <c r="GDF36"/>
      <c r="GDG36"/>
      <c r="GDH36"/>
      <c r="GDI36"/>
      <c r="GDJ36"/>
      <c r="GDK36"/>
      <c r="GDL36"/>
      <c r="GDM36"/>
      <c r="GDN36"/>
      <c r="GDO36"/>
      <c r="GDP36"/>
      <c r="GDQ36"/>
      <c r="GDR36"/>
      <c r="GDS36"/>
      <c r="GDT36"/>
      <c r="GDU36"/>
      <c r="GDV36"/>
      <c r="GDW36"/>
      <c r="GDX36"/>
      <c r="GDY36"/>
      <c r="GDZ36"/>
      <c r="GEA36"/>
      <c r="GEB36"/>
      <c r="GEC36"/>
      <c r="GED36"/>
      <c r="GEE36"/>
      <c r="GEF36"/>
      <c r="GEG36"/>
      <c r="GEH36"/>
      <c r="GEI36"/>
      <c r="GEJ36"/>
      <c r="GEK36"/>
      <c r="GEL36"/>
      <c r="GEM36"/>
      <c r="GEN36"/>
      <c r="GEO36"/>
      <c r="GEP36"/>
      <c r="GEQ36"/>
      <c r="GER36"/>
      <c r="GES36"/>
      <c r="GET36"/>
      <c r="GEU36"/>
      <c r="GEV36"/>
      <c r="GEW36"/>
      <c r="GEX36"/>
      <c r="GEY36"/>
      <c r="GEZ36"/>
      <c r="GFA36"/>
      <c r="GFB36"/>
      <c r="GFC36"/>
      <c r="GFD36"/>
      <c r="GFE36"/>
      <c r="GFF36"/>
      <c r="GFG36"/>
      <c r="GFH36"/>
      <c r="GFI36"/>
      <c r="GFJ36"/>
      <c r="GFK36"/>
      <c r="GFL36"/>
      <c r="GFM36"/>
      <c r="GFN36"/>
      <c r="GFO36"/>
      <c r="GFP36"/>
      <c r="GFQ36"/>
      <c r="GFR36"/>
      <c r="GFS36"/>
      <c r="GFT36"/>
      <c r="GFU36"/>
      <c r="GFV36"/>
      <c r="GFW36"/>
      <c r="GFX36"/>
      <c r="GFY36"/>
      <c r="GFZ36"/>
      <c r="GGA36"/>
      <c r="GGB36"/>
      <c r="GGC36"/>
      <c r="GGD36"/>
      <c r="GGE36"/>
      <c r="GGF36"/>
      <c r="GGG36"/>
      <c r="GGH36"/>
      <c r="GGI36"/>
      <c r="GGJ36"/>
      <c r="GGK36"/>
      <c r="GGL36"/>
      <c r="GGM36"/>
      <c r="GGN36"/>
      <c r="GGO36"/>
      <c r="GGP36"/>
      <c r="GGQ36"/>
      <c r="GGR36"/>
      <c r="GGS36"/>
      <c r="GGT36"/>
      <c r="GGU36"/>
      <c r="GGV36"/>
      <c r="GGW36"/>
      <c r="GGX36"/>
      <c r="GGY36"/>
      <c r="GGZ36"/>
      <c r="GHA36"/>
      <c r="GHB36"/>
      <c r="GHC36"/>
      <c r="GHD36"/>
      <c r="GHE36"/>
      <c r="GHF36"/>
      <c r="GHG36"/>
      <c r="GHH36"/>
      <c r="GHI36"/>
      <c r="GHJ36"/>
      <c r="GHK36"/>
      <c r="GHL36"/>
      <c r="GHM36"/>
      <c r="GHN36"/>
      <c r="GHO36"/>
      <c r="GHP36"/>
      <c r="GHQ36"/>
      <c r="GHR36"/>
      <c r="GHS36"/>
      <c r="GHT36"/>
      <c r="GHU36"/>
      <c r="GHV36"/>
      <c r="GHW36"/>
      <c r="GHX36"/>
      <c r="GHY36"/>
      <c r="GHZ36"/>
      <c r="GIA36"/>
      <c r="GIB36"/>
      <c r="GIC36"/>
      <c r="GID36"/>
      <c r="GIE36"/>
      <c r="GIF36"/>
      <c r="GIG36"/>
      <c r="GIH36"/>
      <c r="GII36"/>
      <c r="GIJ36"/>
      <c r="GIK36"/>
      <c r="GIL36"/>
      <c r="GIM36"/>
      <c r="GIN36"/>
      <c r="GIO36"/>
      <c r="GIP36"/>
      <c r="GIQ36"/>
      <c r="GIR36"/>
      <c r="GIS36"/>
      <c r="GIT36"/>
      <c r="GIU36"/>
      <c r="GIV36"/>
      <c r="GIW36"/>
      <c r="GIX36"/>
      <c r="GIY36"/>
      <c r="GIZ36"/>
      <c r="GJA36"/>
      <c r="GJB36"/>
      <c r="GJC36"/>
      <c r="GJD36"/>
      <c r="GJE36"/>
      <c r="GJF36"/>
      <c r="GJG36"/>
      <c r="GJH36"/>
      <c r="GJI36"/>
      <c r="GJJ36"/>
      <c r="GJK36"/>
      <c r="GJL36"/>
      <c r="GJM36"/>
      <c r="GJN36"/>
      <c r="GJO36"/>
      <c r="GJP36"/>
      <c r="GJQ36"/>
      <c r="GJR36"/>
      <c r="GJS36"/>
      <c r="GJT36"/>
      <c r="GJU36"/>
      <c r="GJV36"/>
      <c r="GJW36"/>
      <c r="GJX36"/>
      <c r="GJY36"/>
      <c r="GJZ36"/>
      <c r="GKA36"/>
      <c r="GKB36"/>
      <c r="GKC36"/>
      <c r="GKD36"/>
      <c r="GKE36"/>
      <c r="GKF36"/>
      <c r="GKG36"/>
      <c r="GKH36"/>
      <c r="GKI36"/>
      <c r="GKJ36"/>
      <c r="GKK36"/>
      <c r="GKL36"/>
      <c r="GKM36"/>
      <c r="GKN36"/>
      <c r="GKO36"/>
      <c r="GKP36"/>
      <c r="GKQ36"/>
      <c r="GKR36"/>
      <c r="GKS36"/>
      <c r="GKT36"/>
      <c r="GKU36"/>
      <c r="GKV36"/>
      <c r="GKW36"/>
      <c r="GKX36"/>
      <c r="GKY36"/>
      <c r="GKZ36"/>
      <c r="GLA36"/>
      <c r="GLB36"/>
      <c r="GLC36"/>
      <c r="GLD36"/>
      <c r="GLE36"/>
      <c r="GLF36"/>
      <c r="GLG36"/>
      <c r="GLH36"/>
      <c r="GLI36"/>
      <c r="GLJ36"/>
      <c r="GLK36"/>
      <c r="GLL36"/>
      <c r="GLM36"/>
      <c r="GLN36"/>
      <c r="GLO36"/>
      <c r="GLP36"/>
      <c r="GLQ36"/>
      <c r="GLR36"/>
      <c r="GLS36"/>
      <c r="GLT36"/>
      <c r="GLU36"/>
      <c r="GLV36"/>
      <c r="GLW36"/>
      <c r="GLX36"/>
      <c r="GLY36"/>
      <c r="GLZ36"/>
      <c r="GMA36"/>
      <c r="GMB36"/>
      <c r="GMC36"/>
      <c r="GMD36"/>
      <c r="GME36"/>
      <c r="GMF36"/>
      <c r="GMG36"/>
      <c r="GMH36"/>
      <c r="GMI36"/>
      <c r="GMJ36"/>
      <c r="GMK36"/>
      <c r="GML36"/>
      <c r="GMM36"/>
      <c r="GMN36"/>
      <c r="GMO36"/>
      <c r="GMP36"/>
      <c r="GMQ36"/>
      <c r="GMR36"/>
      <c r="GMS36"/>
      <c r="GMT36"/>
      <c r="GMU36"/>
      <c r="GMV36"/>
      <c r="GMW36"/>
      <c r="GMX36"/>
      <c r="GMY36"/>
      <c r="GMZ36"/>
      <c r="GNA36"/>
      <c r="GNB36"/>
      <c r="GNC36"/>
      <c r="GND36"/>
      <c r="GNE36"/>
      <c r="GNF36"/>
      <c r="GNG36"/>
      <c r="GNH36"/>
      <c r="GNI36"/>
      <c r="GNJ36"/>
      <c r="GNK36"/>
      <c r="GNL36"/>
      <c r="GNM36"/>
      <c r="GNN36"/>
      <c r="GNO36"/>
      <c r="GNP36"/>
      <c r="GNQ36"/>
      <c r="GNR36"/>
      <c r="GNS36"/>
      <c r="GNT36"/>
      <c r="GNU36"/>
      <c r="GNV36"/>
      <c r="GNW36"/>
      <c r="GNX36"/>
      <c r="GNY36"/>
      <c r="GNZ36"/>
      <c r="GOA36"/>
      <c r="GOB36"/>
      <c r="GOC36"/>
      <c r="GOD36"/>
      <c r="GOE36"/>
      <c r="GOF36"/>
      <c r="GOG36"/>
      <c r="GOH36"/>
      <c r="GOI36"/>
      <c r="GOJ36"/>
      <c r="GOK36"/>
      <c r="GOL36"/>
      <c r="GOM36"/>
      <c r="GON36"/>
      <c r="GOO36"/>
      <c r="GOP36"/>
      <c r="GOQ36"/>
      <c r="GOR36"/>
      <c r="GOS36"/>
      <c r="GOT36"/>
      <c r="GOU36"/>
      <c r="GOV36"/>
      <c r="GOW36"/>
      <c r="GOX36"/>
      <c r="GOY36"/>
      <c r="GOZ36"/>
      <c r="GPA36"/>
      <c r="GPB36"/>
      <c r="GPC36"/>
      <c r="GPD36"/>
      <c r="GPE36"/>
      <c r="GPF36"/>
      <c r="GPG36"/>
      <c r="GPH36"/>
      <c r="GPI36"/>
      <c r="GPJ36"/>
      <c r="GPK36"/>
      <c r="GPL36"/>
      <c r="GPM36"/>
      <c r="GPN36"/>
      <c r="GPO36"/>
      <c r="GPP36"/>
      <c r="GPQ36"/>
      <c r="GPR36"/>
      <c r="GPS36"/>
      <c r="GPT36"/>
      <c r="GPU36"/>
      <c r="GPV36"/>
      <c r="GPW36"/>
      <c r="GPX36"/>
      <c r="GPY36"/>
      <c r="GPZ36"/>
      <c r="GQA36"/>
      <c r="GQB36"/>
      <c r="GQC36"/>
      <c r="GQD36"/>
      <c r="GQE36"/>
      <c r="GQF36"/>
      <c r="GQG36"/>
      <c r="GQH36"/>
      <c r="GQI36"/>
      <c r="GQJ36"/>
      <c r="GQK36"/>
      <c r="GQL36"/>
      <c r="GQM36"/>
      <c r="GQN36"/>
      <c r="GQO36"/>
      <c r="GQP36"/>
      <c r="GQQ36"/>
      <c r="GQR36"/>
      <c r="GQS36"/>
      <c r="GQT36"/>
      <c r="GQU36"/>
      <c r="GQV36"/>
      <c r="GQW36"/>
      <c r="GQX36"/>
      <c r="GQY36"/>
      <c r="GQZ36"/>
      <c r="GRA36"/>
      <c r="GRB36"/>
      <c r="GRC36"/>
      <c r="GRD36"/>
      <c r="GRE36"/>
      <c r="GRF36"/>
      <c r="GRG36"/>
      <c r="GRH36"/>
      <c r="GRI36"/>
      <c r="GRJ36"/>
      <c r="GRK36"/>
      <c r="GRL36"/>
      <c r="GRM36"/>
      <c r="GRN36"/>
      <c r="GRO36"/>
      <c r="GRP36"/>
      <c r="GRQ36"/>
      <c r="GRR36"/>
      <c r="GRS36"/>
      <c r="GRT36"/>
      <c r="GRU36"/>
      <c r="GRV36"/>
      <c r="GRW36"/>
      <c r="GRX36"/>
      <c r="GRY36"/>
      <c r="GRZ36"/>
      <c r="GSA36"/>
      <c r="GSB36"/>
      <c r="GSC36"/>
      <c r="GSD36"/>
      <c r="GSE36"/>
      <c r="GSF36"/>
      <c r="GSG36"/>
      <c r="GSH36"/>
      <c r="GSI36"/>
      <c r="GSJ36"/>
      <c r="GSK36"/>
      <c r="GSL36"/>
      <c r="GSM36"/>
      <c r="GSN36"/>
      <c r="GSO36"/>
      <c r="GSP36"/>
      <c r="GSQ36"/>
      <c r="GSR36"/>
      <c r="GSS36"/>
      <c r="GST36"/>
      <c r="GSU36"/>
      <c r="GSV36"/>
      <c r="GSW36"/>
      <c r="GSX36"/>
      <c r="GSY36"/>
      <c r="GSZ36"/>
      <c r="GTA36"/>
      <c r="GTB36"/>
      <c r="GTC36"/>
      <c r="GTD36"/>
      <c r="GTE36"/>
      <c r="GTF36"/>
      <c r="GTG36"/>
      <c r="GTH36"/>
      <c r="GTI36"/>
      <c r="GTJ36"/>
      <c r="GTK36"/>
      <c r="GTL36"/>
      <c r="GTM36"/>
      <c r="GTN36"/>
      <c r="GTO36"/>
      <c r="GTP36"/>
      <c r="GTQ36"/>
      <c r="GTR36"/>
      <c r="GTS36"/>
      <c r="GTT36"/>
      <c r="GTU36"/>
      <c r="GTV36"/>
      <c r="GTW36"/>
      <c r="GTX36"/>
      <c r="GTY36"/>
      <c r="GTZ36"/>
      <c r="GUA36"/>
      <c r="GUB36"/>
      <c r="GUC36"/>
      <c r="GUD36"/>
      <c r="GUE36"/>
      <c r="GUF36"/>
      <c r="GUG36"/>
      <c r="GUH36"/>
      <c r="GUI36"/>
      <c r="GUJ36"/>
      <c r="GUK36"/>
      <c r="GUL36"/>
      <c r="GUM36"/>
      <c r="GUN36"/>
      <c r="GUO36"/>
      <c r="GUP36"/>
      <c r="GUQ36"/>
      <c r="GUR36"/>
      <c r="GUS36"/>
      <c r="GUT36"/>
      <c r="GUU36"/>
      <c r="GUV36"/>
      <c r="GUW36"/>
      <c r="GUX36"/>
      <c r="GUY36"/>
      <c r="GUZ36"/>
      <c r="GVA36"/>
      <c r="GVB36"/>
      <c r="GVC36"/>
      <c r="GVD36"/>
      <c r="GVE36"/>
      <c r="GVF36"/>
      <c r="GVG36"/>
      <c r="GVH36"/>
      <c r="GVI36"/>
      <c r="GVJ36"/>
      <c r="GVK36"/>
      <c r="GVL36"/>
      <c r="GVM36"/>
      <c r="GVN36"/>
      <c r="GVO36"/>
      <c r="GVP36"/>
      <c r="GVQ36"/>
      <c r="GVR36"/>
      <c r="GVS36"/>
      <c r="GVT36"/>
      <c r="GVU36"/>
      <c r="GVV36"/>
      <c r="GVW36"/>
      <c r="GVX36"/>
      <c r="GVY36"/>
      <c r="GVZ36"/>
      <c r="GWA36"/>
      <c r="GWB36"/>
      <c r="GWC36"/>
      <c r="GWD36"/>
      <c r="GWE36"/>
      <c r="GWF36"/>
      <c r="GWG36"/>
      <c r="GWH36"/>
      <c r="GWI36"/>
      <c r="GWJ36"/>
      <c r="GWK36"/>
      <c r="GWL36"/>
      <c r="GWM36"/>
      <c r="GWN36"/>
      <c r="GWO36"/>
      <c r="GWP36"/>
      <c r="GWQ36"/>
      <c r="GWR36"/>
      <c r="GWS36"/>
      <c r="GWT36"/>
      <c r="GWU36"/>
      <c r="GWV36"/>
      <c r="GWW36"/>
      <c r="GWX36"/>
      <c r="GWY36"/>
      <c r="GWZ36"/>
      <c r="GXA36"/>
      <c r="GXB36"/>
      <c r="GXC36"/>
      <c r="GXD36"/>
      <c r="GXE36"/>
      <c r="GXF36"/>
      <c r="GXG36"/>
      <c r="GXH36"/>
      <c r="GXI36"/>
      <c r="GXJ36"/>
      <c r="GXK36"/>
      <c r="GXL36"/>
      <c r="GXM36"/>
      <c r="GXN36"/>
      <c r="GXO36"/>
      <c r="GXP36"/>
      <c r="GXQ36"/>
      <c r="GXR36"/>
      <c r="GXS36"/>
      <c r="GXT36"/>
      <c r="GXU36"/>
      <c r="GXV36"/>
      <c r="GXW36"/>
      <c r="GXX36"/>
      <c r="GXY36"/>
      <c r="GXZ36"/>
      <c r="GYA36"/>
      <c r="GYB36"/>
      <c r="GYC36"/>
      <c r="GYD36"/>
      <c r="GYE36"/>
      <c r="GYF36"/>
      <c r="GYG36"/>
      <c r="GYH36"/>
      <c r="GYI36"/>
      <c r="GYJ36"/>
      <c r="GYK36"/>
      <c r="GYL36"/>
      <c r="GYM36"/>
      <c r="GYN36"/>
      <c r="GYO36"/>
      <c r="GYP36"/>
      <c r="GYQ36"/>
      <c r="GYR36"/>
      <c r="GYS36"/>
      <c r="GYT36"/>
      <c r="GYU36"/>
      <c r="GYV36"/>
      <c r="GYW36"/>
      <c r="GYX36"/>
      <c r="GYY36"/>
      <c r="GYZ36"/>
      <c r="GZA36"/>
      <c r="GZB36"/>
      <c r="GZC36"/>
      <c r="GZD36"/>
      <c r="GZE36"/>
      <c r="GZF36"/>
      <c r="GZG36"/>
      <c r="GZH36"/>
      <c r="GZI36"/>
      <c r="GZJ36"/>
      <c r="GZK36"/>
      <c r="GZL36"/>
      <c r="GZM36"/>
      <c r="GZN36"/>
      <c r="GZO36"/>
      <c r="GZP36"/>
      <c r="GZQ36"/>
      <c r="GZR36"/>
      <c r="GZS36"/>
      <c r="GZT36"/>
      <c r="GZU36"/>
      <c r="GZV36"/>
      <c r="GZW36"/>
      <c r="GZX36"/>
      <c r="GZY36"/>
      <c r="GZZ36"/>
      <c r="HAA36"/>
      <c r="HAB36"/>
      <c r="HAC36"/>
      <c r="HAD36"/>
      <c r="HAE36"/>
      <c r="HAF36"/>
      <c r="HAG36"/>
      <c r="HAH36"/>
      <c r="HAI36"/>
      <c r="HAJ36"/>
      <c r="HAK36"/>
      <c r="HAL36"/>
      <c r="HAM36"/>
      <c r="HAN36"/>
      <c r="HAO36"/>
      <c r="HAP36"/>
      <c r="HAQ36"/>
      <c r="HAR36"/>
      <c r="HAS36"/>
      <c r="HAT36"/>
      <c r="HAU36"/>
      <c r="HAV36"/>
      <c r="HAW36"/>
      <c r="HAX36"/>
      <c r="HAY36"/>
      <c r="HAZ36"/>
      <c r="HBA36"/>
      <c r="HBB36"/>
      <c r="HBC36"/>
      <c r="HBD36"/>
      <c r="HBE36"/>
      <c r="HBF36"/>
      <c r="HBG36"/>
      <c r="HBH36"/>
      <c r="HBI36"/>
      <c r="HBJ36"/>
      <c r="HBK36"/>
      <c r="HBL36"/>
      <c r="HBM36"/>
      <c r="HBN36"/>
      <c r="HBO36"/>
      <c r="HBP36"/>
      <c r="HBQ36"/>
      <c r="HBR36"/>
      <c r="HBS36"/>
      <c r="HBT36"/>
      <c r="HBU36"/>
      <c r="HBV36"/>
      <c r="HBW36"/>
      <c r="HBX36"/>
      <c r="HBY36"/>
      <c r="HBZ36"/>
      <c r="HCA36"/>
      <c r="HCB36"/>
      <c r="HCC36"/>
      <c r="HCD36"/>
      <c r="HCE36"/>
      <c r="HCF36"/>
      <c r="HCG36"/>
      <c r="HCH36"/>
      <c r="HCI36"/>
      <c r="HCJ36"/>
      <c r="HCK36"/>
      <c r="HCL36"/>
      <c r="HCM36"/>
      <c r="HCN36"/>
      <c r="HCO36"/>
      <c r="HCP36"/>
      <c r="HCQ36"/>
      <c r="HCR36"/>
      <c r="HCS36"/>
      <c r="HCT36"/>
      <c r="HCU36"/>
      <c r="HCV36"/>
      <c r="HCW36"/>
      <c r="HCX36"/>
      <c r="HCY36"/>
      <c r="HCZ36"/>
      <c r="HDA36"/>
      <c r="HDB36"/>
      <c r="HDC36"/>
      <c r="HDD36"/>
      <c r="HDE36"/>
      <c r="HDF36"/>
      <c r="HDG36"/>
      <c r="HDH36"/>
      <c r="HDI36"/>
      <c r="HDJ36"/>
      <c r="HDK36"/>
      <c r="HDL36"/>
      <c r="HDM36"/>
      <c r="HDN36"/>
      <c r="HDO36"/>
      <c r="HDP36"/>
      <c r="HDQ36"/>
      <c r="HDR36"/>
      <c r="HDS36"/>
      <c r="HDT36"/>
      <c r="HDU36"/>
      <c r="HDV36"/>
      <c r="HDW36"/>
      <c r="HDX36"/>
      <c r="HDY36"/>
      <c r="HDZ36"/>
      <c r="HEA36"/>
      <c r="HEB36"/>
      <c r="HEC36"/>
      <c r="HED36"/>
      <c r="HEE36"/>
      <c r="HEF36"/>
      <c r="HEG36"/>
      <c r="HEH36"/>
      <c r="HEI36"/>
      <c r="HEJ36"/>
      <c r="HEK36"/>
      <c r="HEL36"/>
      <c r="HEM36"/>
      <c r="HEN36"/>
      <c r="HEO36"/>
      <c r="HEP36"/>
      <c r="HEQ36"/>
      <c r="HER36"/>
      <c r="HES36"/>
      <c r="HET36"/>
      <c r="HEU36"/>
      <c r="HEV36"/>
      <c r="HEW36"/>
      <c r="HEX36"/>
      <c r="HEY36"/>
      <c r="HEZ36"/>
      <c r="HFA36"/>
      <c r="HFB36"/>
      <c r="HFC36"/>
      <c r="HFD36"/>
      <c r="HFE36"/>
      <c r="HFF36"/>
      <c r="HFG36"/>
      <c r="HFH36"/>
      <c r="HFI36"/>
      <c r="HFJ36"/>
      <c r="HFK36"/>
      <c r="HFL36"/>
      <c r="HFM36"/>
      <c r="HFN36"/>
      <c r="HFO36"/>
      <c r="HFP36"/>
      <c r="HFQ36"/>
      <c r="HFR36"/>
      <c r="HFS36"/>
      <c r="HFT36"/>
      <c r="HFU36"/>
      <c r="HFV36"/>
      <c r="HFW36"/>
      <c r="HFX36"/>
      <c r="HFY36"/>
      <c r="HFZ36"/>
      <c r="HGA36"/>
      <c r="HGB36"/>
      <c r="HGC36"/>
      <c r="HGD36"/>
      <c r="HGE36"/>
      <c r="HGF36"/>
      <c r="HGG36"/>
      <c r="HGH36"/>
      <c r="HGI36"/>
      <c r="HGJ36"/>
      <c r="HGK36"/>
      <c r="HGL36"/>
      <c r="HGM36"/>
      <c r="HGN36"/>
      <c r="HGO36"/>
      <c r="HGP36"/>
      <c r="HGQ36"/>
      <c r="HGR36"/>
      <c r="HGS36"/>
      <c r="HGT36"/>
      <c r="HGU36"/>
      <c r="HGV36"/>
      <c r="HGW36"/>
      <c r="HGX36"/>
      <c r="HGY36"/>
      <c r="HGZ36"/>
      <c r="HHA36"/>
      <c r="HHB36"/>
      <c r="HHC36"/>
      <c r="HHD36"/>
      <c r="HHE36"/>
      <c r="HHF36"/>
      <c r="HHG36"/>
      <c r="HHH36"/>
      <c r="HHI36"/>
      <c r="HHJ36"/>
      <c r="HHK36"/>
      <c r="HHL36"/>
      <c r="HHM36"/>
      <c r="HHN36"/>
      <c r="HHO36"/>
      <c r="HHP36"/>
      <c r="HHQ36"/>
      <c r="HHR36"/>
      <c r="HHS36"/>
      <c r="HHT36"/>
      <c r="HHU36"/>
      <c r="HHV36"/>
      <c r="HHW36"/>
      <c r="HHX36"/>
      <c r="HHY36"/>
      <c r="HHZ36"/>
      <c r="HIA36"/>
      <c r="HIB36"/>
      <c r="HIC36"/>
      <c r="HID36"/>
      <c r="HIE36"/>
      <c r="HIF36"/>
      <c r="HIG36"/>
      <c r="HIH36"/>
      <c r="HII36"/>
      <c r="HIJ36"/>
      <c r="HIK36"/>
      <c r="HIL36"/>
      <c r="HIM36"/>
      <c r="HIN36"/>
      <c r="HIO36"/>
      <c r="HIP36"/>
      <c r="HIQ36"/>
      <c r="HIR36"/>
      <c r="HIS36"/>
      <c r="HIT36"/>
      <c r="HIU36"/>
      <c r="HIV36"/>
      <c r="HIW36"/>
      <c r="HIX36"/>
      <c r="HIY36"/>
      <c r="HIZ36"/>
      <c r="HJA36"/>
      <c r="HJB36"/>
      <c r="HJC36"/>
      <c r="HJD36"/>
      <c r="HJE36"/>
      <c r="HJF36"/>
      <c r="HJG36"/>
      <c r="HJH36"/>
      <c r="HJI36"/>
      <c r="HJJ36"/>
      <c r="HJK36"/>
      <c r="HJL36"/>
      <c r="HJM36"/>
      <c r="HJN36"/>
      <c r="HJO36"/>
      <c r="HJP36"/>
      <c r="HJQ36"/>
      <c r="HJR36"/>
      <c r="HJS36"/>
      <c r="HJT36"/>
      <c r="HJU36"/>
      <c r="HJV36"/>
      <c r="HJW36"/>
      <c r="HJX36"/>
      <c r="HJY36"/>
      <c r="HJZ36"/>
      <c r="HKA36"/>
      <c r="HKB36"/>
      <c r="HKC36"/>
      <c r="HKD36"/>
      <c r="HKE36"/>
      <c r="HKF36"/>
      <c r="HKG36"/>
      <c r="HKH36"/>
      <c r="HKI36"/>
      <c r="HKJ36"/>
      <c r="HKK36"/>
      <c r="HKL36"/>
      <c r="HKM36"/>
      <c r="HKN36"/>
      <c r="HKO36"/>
      <c r="HKP36"/>
      <c r="HKQ36"/>
      <c r="HKR36"/>
      <c r="HKS36"/>
      <c r="HKT36"/>
      <c r="HKU36"/>
      <c r="HKV36"/>
      <c r="HKW36"/>
      <c r="HKX36"/>
      <c r="HKY36"/>
      <c r="HKZ36"/>
      <c r="HLA36"/>
      <c r="HLB36"/>
      <c r="HLC36"/>
      <c r="HLD36"/>
      <c r="HLE36"/>
      <c r="HLF36"/>
      <c r="HLG36"/>
      <c r="HLH36"/>
      <c r="HLI36"/>
      <c r="HLJ36"/>
      <c r="HLK36"/>
      <c r="HLL36"/>
      <c r="HLM36"/>
      <c r="HLN36"/>
      <c r="HLO36"/>
      <c r="HLP36"/>
      <c r="HLQ36"/>
      <c r="HLR36"/>
      <c r="HLS36"/>
      <c r="HLT36"/>
      <c r="HLU36"/>
      <c r="HLV36"/>
      <c r="HLW36"/>
      <c r="HLX36"/>
      <c r="HLY36"/>
      <c r="HLZ36"/>
      <c r="HMA36"/>
      <c r="HMB36"/>
      <c r="HMC36"/>
      <c r="HMD36"/>
      <c r="HME36"/>
      <c r="HMF36"/>
      <c r="HMG36"/>
      <c r="HMH36"/>
      <c r="HMI36"/>
      <c r="HMJ36"/>
      <c r="HMK36"/>
      <c r="HML36"/>
      <c r="HMM36"/>
      <c r="HMN36"/>
      <c r="HMO36"/>
      <c r="HMP36"/>
      <c r="HMQ36"/>
      <c r="HMR36"/>
      <c r="HMS36"/>
      <c r="HMT36"/>
      <c r="HMU36"/>
      <c r="HMV36"/>
      <c r="HMW36"/>
      <c r="HMX36"/>
      <c r="HMY36"/>
      <c r="HMZ36"/>
      <c r="HNA36"/>
      <c r="HNB36"/>
      <c r="HNC36"/>
      <c r="HND36"/>
      <c r="HNE36"/>
      <c r="HNF36"/>
      <c r="HNG36"/>
      <c r="HNH36"/>
      <c r="HNI36"/>
      <c r="HNJ36"/>
      <c r="HNK36"/>
      <c r="HNL36"/>
      <c r="HNM36"/>
      <c r="HNN36"/>
      <c r="HNO36"/>
      <c r="HNP36"/>
      <c r="HNQ36"/>
      <c r="HNR36"/>
      <c r="HNS36"/>
      <c r="HNT36"/>
      <c r="HNU36"/>
      <c r="HNV36"/>
      <c r="HNW36"/>
      <c r="HNX36"/>
      <c r="HNY36"/>
      <c r="HNZ36"/>
      <c r="HOA36"/>
      <c r="HOB36"/>
      <c r="HOC36"/>
      <c r="HOD36"/>
      <c r="HOE36"/>
      <c r="HOF36"/>
      <c r="HOG36"/>
      <c r="HOH36"/>
      <c r="HOI36"/>
      <c r="HOJ36"/>
      <c r="HOK36"/>
      <c r="HOL36"/>
      <c r="HOM36"/>
      <c r="HON36"/>
      <c r="HOO36"/>
      <c r="HOP36"/>
      <c r="HOQ36"/>
      <c r="HOR36"/>
      <c r="HOS36"/>
      <c r="HOT36"/>
      <c r="HOU36"/>
      <c r="HOV36"/>
      <c r="HOW36"/>
      <c r="HOX36"/>
      <c r="HOY36"/>
      <c r="HOZ36"/>
      <c r="HPA36"/>
      <c r="HPB36"/>
      <c r="HPC36"/>
      <c r="HPD36"/>
      <c r="HPE36"/>
      <c r="HPF36"/>
      <c r="HPG36"/>
      <c r="HPH36"/>
      <c r="HPI36"/>
      <c r="HPJ36"/>
      <c r="HPK36"/>
      <c r="HPL36"/>
      <c r="HPM36"/>
      <c r="HPN36"/>
      <c r="HPO36"/>
      <c r="HPP36"/>
      <c r="HPQ36"/>
      <c r="HPR36"/>
      <c r="HPS36"/>
      <c r="HPT36"/>
      <c r="HPU36"/>
      <c r="HPV36"/>
      <c r="HPW36"/>
      <c r="HPX36"/>
      <c r="HPY36"/>
      <c r="HPZ36"/>
      <c r="HQA36"/>
      <c r="HQB36"/>
      <c r="HQC36"/>
      <c r="HQD36"/>
      <c r="HQE36"/>
      <c r="HQF36"/>
      <c r="HQG36"/>
      <c r="HQH36"/>
      <c r="HQI36"/>
      <c r="HQJ36"/>
      <c r="HQK36"/>
      <c r="HQL36"/>
      <c r="HQM36"/>
      <c r="HQN36"/>
      <c r="HQO36"/>
      <c r="HQP36"/>
      <c r="HQQ36"/>
      <c r="HQR36"/>
      <c r="HQS36"/>
      <c r="HQT36"/>
      <c r="HQU36"/>
      <c r="HQV36"/>
      <c r="HQW36"/>
      <c r="HQX36"/>
      <c r="HQY36"/>
      <c r="HQZ36"/>
      <c r="HRA36"/>
      <c r="HRB36"/>
      <c r="HRC36"/>
      <c r="HRD36"/>
      <c r="HRE36"/>
      <c r="HRF36"/>
      <c r="HRG36"/>
      <c r="HRH36"/>
      <c r="HRI36"/>
      <c r="HRJ36"/>
      <c r="HRK36"/>
      <c r="HRL36"/>
      <c r="HRM36"/>
      <c r="HRN36"/>
      <c r="HRO36"/>
      <c r="HRP36"/>
      <c r="HRQ36"/>
      <c r="HRR36"/>
      <c r="HRS36"/>
      <c r="HRT36"/>
      <c r="HRU36"/>
      <c r="HRV36"/>
      <c r="HRW36"/>
      <c r="HRX36"/>
      <c r="HRY36"/>
      <c r="HRZ36"/>
      <c r="HSA36"/>
      <c r="HSB36"/>
      <c r="HSC36"/>
      <c r="HSD36"/>
      <c r="HSE36"/>
      <c r="HSF36"/>
      <c r="HSG36"/>
      <c r="HSH36"/>
      <c r="HSI36"/>
      <c r="HSJ36"/>
      <c r="HSK36"/>
      <c r="HSL36"/>
      <c r="HSM36"/>
      <c r="HSN36"/>
      <c r="HSO36"/>
      <c r="HSP36"/>
      <c r="HSQ36"/>
      <c r="HSR36"/>
      <c r="HSS36"/>
      <c r="HST36"/>
      <c r="HSU36"/>
      <c r="HSV36"/>
      <c r="HSW36"/>
      <c r="HSX36"/>
      <c r="HSY36"/>
      <c r="HSZ36"/>
      <c r="HTA36"/>
      <c r="HTB36"/>
      <c r="HTC36"/>
      <c r="HTD36"/>
      <c r="HTE36"/>
      <c r="HTF36"/>
      <c r="HTG36"/>
      <c r="HTH36"/>
      <c r="HTI36"/>
      <c r="HTJ36"/>
      <c r="HTK36"/>
      <c r="HTL36"/>
      <c r="HTM36"/>
      <c r="HTN36"/>
      <c r="HTO36"/>
      <c r="HTP36"/>
      <c r="HTQ36"/>
      <c r="HTR36"/>
      <c r="HTS36"/>
      <c r="HTT36"/>
      <c r="HTU36"/>
      <c r="HTV36"/>
      <c r="HTW36"/>
      <c r="HTX36"/>
      <c r="HTY36"/>
      <c r="HTZ36"/>
      <c r="HUA36"/>
      <c r="HUB36"/>
      <c r="HUC36"/>
      <c r="HUD36"/>
      <c r="HUE36"/>
      <c r="HUF36"/>
      <c r="HUG36"/>
      <c r="HUH36"/>
      <c r="HUI36"/>
      <c r="HUJ36"/>
      <c r="HUK36"/>
      <c r="HUL36"/>
      <c r="HUM36"/>
      <c r="HUN36"/>
      <c r="HUO36"/>
      <c r="HUP36"/>
      <c r="HUQ36"/>
      <c r="HUR36"/>
      <c r="HUS36"/>
      <c r="HUT36"/>
      <c r="HUU36"/>
      <c r="HUV36"/>
      <c r="HUW36"/>
      <c r="HUX36"/>
      <c r="HUY36"/>
      <c r="HUZ36"/>
      <c r="HVA36"/>
      <c r="HVB36"/>
      <c r="HVC36"/>
      <c r="HVD36"/>
      <c r="HVE36"/>
      <c r="HVF36"/>
      <c r="HVG36"/>
      <c r="HVH36"/>
      <c r="HVI36"/>
      <c r="HVJ36"/>
      <c r="HVK36"/>
      <c r="HVL36"/>
      <c r="HVM36"/>
      <c r="HVN36"/>
      <c r="HVO36"/>
      <c r="HVP36"/>
      <c r="HVQ36"/>
      <c r="HVR36"/>
      <c r="HVS36"/>
      <c r="HVT36"/>
      <c r="HVU36"/>
      <c r="HVV36"/>
      <c r="HVW36"/>
      <c r="HVX36"/>
      <c r="HVY36"/>
      <c r="HVZ36"/>
      <c r="HWA36"/>
      <c r="HWB36"/>
      <c r="HWC36"/>
      <c r="HWD36"/>
      <c r="HWE36"/>
      <c r="HWF36"/>
      <c r="HWG36"/>
      <c r="HWH36"/>
      <c r="HWI36"/>
      <c r="HWJ36"/>
      <c r="HWK36"/>
      <c r="HWL36"/>
      <c r="HWM36"/>
      <c r="HWN36"/>
      <c r="HWO36"/>
      <c r="HWP36"/>
      <c r="HWQ36"/>
      <c r="HWR36"/>
      <c r="HWS36"/>
      <c r="HWT36"/>
      <c r="HWU36"/>
      <c r="HWV36"/>
      <c r="HWW36"/>
      <c r="HWX36"/>
      <c r="HWY36"/>
      <c r="HWZ36"/>
      <c r="HXA36"/>
      <c r="HXB36"/>
      <c r="HXC36"/>
      <c r="HXD36"/>
      <c r="HXE36"/>
      <c r="HXF36"/>
      <c r="HXG36"/>
      <c r="HXH36"/>
      <c r="HXI36"/>
      <c r="HXJ36"/>
      <c r="HXK36"/>
      <c r="HXL36"/>
      <c r="HXM36"/>
      <c r="HXN36"/>
      <c r="HXO36"/>
      <c r="HXP36"/>
      <c r="HXQ36"/>
      <c r="HXR36"/>
      <c r="HXS36"/>
      <c r="HXT36"/>
      <c r="HXU36"/>
      <c r="HXV36"/>
      <c r="HXW36"/>
      <c r="HXX36"/>
      <c r="HXY36"/>
      <c r="HXZ36"/>
      <c r="HYA36"/>
      <c r="HYB36"/>
      <c r="HYC36"/>
      <c r="HYD36"/>
      <c r="HYE36"/>
      <c r="HYF36"/>
      <c r="HYG36"/>
      <c r="HYH36"/>
      <c r="HYI36"/>
      <c r="HYJ36"/>
      <c r="HYK36"/>
      <c r="HYL36"/>
      <c r="HYM36"/>
      <c r="HYN36"/>
      <c r="HYO36"/>
      <c r="HYP36"/>
      <c r="HYQ36"/>
      <c r="HYR36"/>
      <c r="HYS36"/>
      <c r="HYT36"/>
      <c r="HYU36"/>
      <c r="HYV36"/>
      <c r="HYW36"/>
      <c r="HYX36"/>
      <c r="HYY36"/>
      <c r="HYZ36"/>
      <c r="HZA36"/>
      <c r="HZB36"/>
      <c r="HZC36"/>
      <c r="HZD36"/>
      <c r="HZE36"/>
      <c r="HZF36"/>
      <c r="HZG36"/>
      <c r="HZH36"/>
      <c r="HZI36"/>
      <c r="HZJ36"/>
      <c r="HZK36"/>
      <c r="HZL36"/>
      <c r="HZM36"/>
      <c r="HZN36"/>
      <c r="HZO36"/>
      <c r="HZP36"/>
      <c r="HZQ36"/>
      <c r="HZR36"/>
      <c r="HZS36"/>
      <c r="HZT36"/>
      <c r="HZU36"/>
      <c r="HZV36"/>
      <c r="HZW36"/>
      <c r="HZX36"/>
      <c r="HZY36"/>
      <c r="HZZ36"/>
      <c r="IAA36"/>
      <c r="IAB36"/>
      <c r="IAC36"/>
      <c r="IAD36"/>
      <c r="IAE36"/>
      <c r="IAF36"/>
      <c r="IAG36"/>
      <c r="IAH36"/>
      <c r="IAI36"/>
      <c r="IAJ36"/>
      <c r="IAK36"/>
      <c r="IAL36"/>
      <c r="IAM36"/>
      <c r="IAN36"/>
      <c r="IAO36"/>
      <c r="IAP36"/>
      <c r="IAQ36"/>
      <c r="IAR36"/>
      <c r="IAS36"/>
      <c r="IAT36"/>
      <c r="IAU36"/>
      <c r="IAV36"/>
      <c r="IAW36"/>
      <c r="IAX36"/>
      <c r="IAY36"/>
      <c r="IAZ36"/>
      <c r="IBA36"/>
      <c r="IBB36"/>
      <c r="IBC36"/>
      <c r="IBD36"/>
      <c r="IBE36"/>
      <c r="IBF36"/>
      <c r="IBG36"/>
      <c r="IBH36"/>
      <c r="IBI36"/>
      <c r="IBJ36"/>
      <c r="IBK36"/>
      <c r="IBL36"/>
      <c r="IBM36"/>
      <c r="IBN36"/>
      <c r="IBO36"/>
      <c r="IBP36"/>
      <c r="IBQ36"/>
      <c r="IBR36"/>
      <c r="IBS36"/>
      <c r="IBT36"/>
      <c r="IBU36"/>
      <c r="IBV36"/>
      <c r="IBW36"/>
      <c r="IBX36"/>
      <c r="IBY36"/>
      <c r="IBZ36"/>
      <c r="ICA36"/>
      <c r="ICB36"/>
      <c r="ICC36"/>
      <c r="ICD36"/>
      <c r="ICE36"/>
      <c r="ICF36"/>
      <c r="ICG36"/>
      <c r="ICH36"/>
      <c r="ICI36"/>
      <c r="ICJ36"/>
      <c r="ICK36"/>
      <c r="ICL36"/>
      <c r="ICM36"/>
      <c r="ICN36"/>
      <c r="ICO36"/>
      <c r="ICP36"/>
      <c r="ICQ36"/>
      <c r="ICR36"/>
      <c r="ICS36"/>
      <c r="ICT36"/>
      <c r="ICU36"/>
      <c r="ICV36"/>
      <c r="ICW36"/>
      <c r="ICX36"/>
      <c r="ICY36"/>
      <c r="ICZ36"/>
      <c r="IDA36"/>
      <c r="IDB36"/>
      <c r="IDC36"/>
      <c r="IDD36"/>
      <c r="IDE36"/>
      <c r="IDF36"/>
      <c r="IDG36"/>
      <c r="IDH36"/>
      <c r="IDI36"/>
      <c r="IDJ36"/>
      <c r="IDK36"/>
      <c r="IDL36"/>
      <c r="IDM36"/>
      <c r="IDN36"/>
      <c r="IDO36"/>
      <c r="IDP36"/>
      <c r="IDQ36"/>
      <c r="IDR36"/>
      <c r="IDS36"/>
      <c r="IDT36"/>
      <c r="IDU36"/>
      <c r="IDV36"/>
      <c r="IDW36"/>
      <c r="IDX36"/>
      <c r="IDY36"/>
      <c r="IDZ36"/>
      <c r="IEA36"/>
      <c r="IEB36"/>
      <c r="IEC36"/>
      <c r="IED36"/>
      <c r="IEE36"/>
      <c r="IEF36"/>
      <c r="IEG36"/>
      <c r="IEH36"/>
      <c r="IEI36"/>
      <c r="IEJ36"/>
      <c r="IEK36"/>
      <c r="IEL36"/>
      <c r="IEM36"/>
      <c r="IEN36"/>
      <c r="IEO36"/>
      <c r="IEP36"/>
      <c r="IEQ36"/>
      <c r="IER36"/>
      <c r="IES36"/>
      <c r="IET36"/>
      <c r="IEU36"/>
      <c r="IEV36"/>
      <c r="IEW36"/>
      <c r="IEX36"/>
      <c r="IEY36"/>
      <c r="IEZ36"/>
      <c r="IFA36"/>
      <c r="IFB36"/>
      <c r="IFC36"/>
      <c r="IFD36"/>
      <c r="IFE36"/>
      <c r="IFF36"/>
      <c r="IFG36"/>
      <c r="IFH36"/>
      <c r="IFI36"/>
      <c r="IFJ36"/>
      <c r="IFK36"/>
      <c r="IFL36"/>
      <c r="IFM36"/>
      <c r="IFN36"/>
      <c r="IFO36"/>
      <c r="IFP36"/>
      <c r="IFQ36"/>
      <c r="IFR36"/>
      <c r="IFS36"/>
      <c r="IFT36"/>
      <c r="IFU36"/>
      <c r="IFV36"/>
      <c r="IFW36"/>
      <c r="IFX36"/>
      <c r="IFY36"/>
      <c r="IFZ36"/>
      <c r="IGA36"/>
      <c r="IGB36"/>
      <c r="IGC36"/>
      <c r="IGD36"/>
      <c r="IGE36"/>
      <c r="IGF36"/>
      <c r="IGG36"/>
      <c r="IGH36"/>
      <c r="IGI36"/>
      <c r="IGJ36"/>
      <c r="IGK36"/>
      <c r="IGL36"/>
      <c r="IGM36"/>
      <c r="IGN36"/>
      <c r="IGO36"/>
      <c r="IGP36"/>
      <c r="IGQ36"/>
      <c r="IGR36"/>
      <c r="IGS36"/>
      <c r="IGT36"/>
      <c r="IGU36"/>
      <c r="IGV36"/>
      <c r="IGW36"/>
      <c r="IGX36"/>
      <c r="IGY36"/>
      <c r="IGZ36"/>
      <c r="IHA36"/>
      <c r="IHB36"/>
      <c r="IHC36"/>
      <c r="IHD36"/>
      <c r="IHE36"/>
      <c r="IHF36"/>
      <c r="IHG36"/>
      <c r="IHH36"/>
      <c r="IHI36"/>
      <c r="IHJ36"/>
      <c r="IHK36"/>
      <c r="IHL36"/>
      <c r="IHM36"/>
      <c r="IHN36"/>
      <c r="IHO36"/>
      <c r="IHP36"/>
      <c r="IHQ36"/>
      <c r="IHR36"/>
      <c r="IHS36"/>
      <c r="IHT36"/>
      <c r="IHU36"/>
      <c r="IHV36"/>
      <c r="IHW36"/>
      <c r="IHX36"/>
      <c r="IHY36"/>
      <c r="IHZ36"/>
      <c r="IIA36"/>
      <c r="IIB36"/>
      <c r="IIC36"/>
      <c r="IID36"/>
      <c r="IIE36"/>
      <c r="IIF36"/>
      <c r="IIG36"/>
      <c r="IIH36"/>
      <c r="III36"/>
      <c r="IIJ36"/>
      <c r="IIK36"/>
      <c r="IIL36"/>
      <c r="IIM36"/>
      <c r="IIN36"/>
      <c r="IIO36"/>
      <c r="IIP36"/>
      <c r="IIQ36"/>
      <c r="IIR36"/>
      <c r="IIS36"/>
      <c r="IIT36"/>
      <c r="IIU36"/>
      <c r="IIV36"/>
      <c r="IIW36"/>
      <c r="IIX36"/>
      <c r="IIY36"/>
      <c r="IIZ36"/>
      <c r="IJA36"/>
      <c r="IJB36"/>
      <c r="IJC36"/>
      <c r="IJD36"/>
      <c r="IJE36"/>
      <c r="IJF36"/>
      <c r="IJG36"/>
      <c r="IJH36"/>
      <c r="IJI36"/>
      <c r="IJJ36"/>
      <c r="IJK36"/>
      <c r="IJL36"/>
      <c r="IJM36"/>
      <c r="IJN36"/>
      <c r="IJO36"/>
      <c r="IJP36"/>
      <c r="IJQ36"/>
      <c r="IJR36"/>
      <c r="IJS36"/>
      <c r="IJT36"/>
      <c r="IJU36"/>
      <c r="IJV36"/>
      <c r="IJW36"/>
      <c r="IJX36"/>
      <c r="IJY36"/>
      <c r="IJZ36"/>
      <c r="IKA36"/>
      <c r="IKB36"/>
      <c r="IKC36"/>
      <c r="IKD36"/>
      <c r="IKE36"/>
      <c r="IKF36"/>
      <c r="IKG36"/>
      <c r="IKH36"/>
      <c r="IKI36"/>
      <c r="IKJ36"/>
      <c r="IKK36"/>
      <c r="IKL36"/>
      <c r="IKM36"/>
      <c r="IKN36"/>
      <c r="IKO36"/>
      <c r="IKP36"/>
      <c r="IKQ36"/>
      <c r="IKR36"/>
      <c r="IKS36"/>
      <c r="IKT36"/>
      <c r="IKU36"/>
      <c r="IKV36"/>
      <c r="IKW36"/>
      <c r="IKX36"/>
      <c r="IKY36"/>
      <c r="IKZ36"/>
      <c r="ILA36"/>
      <c r="ILB36"/>
      <c r="ILC36"/>
      <c r="ILD36"/>
      <c r="ILE36"/>
      <c r="ILF36"/>
      <c r="ILG36"/>
      <c r="ILH36"/>
      <c r="ILI36"/>
      <c r="ILJ36"/>
      <c r="ILK36"/>
      <c r="ILL36"/>
      <c r="ILM36"/>
      <c r="ILN36"/>
      <c r="ILO36"/>
      <c r="ILP36"/>
      <c r="ILQ36"/>
      <c r="ILR36"/>
      <c r="ILS36"/>
      <c r="ILT36"/>
      <c r="ILU36"/>
      <c r="ILV36"/>
      <c r="ILW36"/>
      <c r="ILX36"/>
      <c r="ILY36"/>
      <c r="ILZ36"/>
      <c r="IMA36"/>
      <c r="IMB36"/>
      <c r="IMC36"/>
      <c r="IMD36"/>
      <c r="IME36"/>
      <c r="IMF36"/>
      <c r="IMG36"/>
      <c r="IMH36"/>
      <c r="IMI36"/>
      <c r="IMJ36"/>
      <c r="IMK36"/>
      <c r="IML36"/>
      <c r="IMM36"/>
      <c r="IMN36"/>
      <c r="IMO36"/>
      <c r="IMP36"/>
      <c r="IMQ36"/>
      <c r="IMR36"/>
      <c r="IMS36"/>
      <c r="IMT36"/>
      <c r="IMU36"/>
      <c r="IMV36"/>
      <c r="IMW36"/>
      <c r="IMX36"/>
      <c r="IMY36"/>
      <c r="IMZ36"/>
      <c r="INA36"/>
      <c r="INB36"/>
      <c r="INC36"/>
      <c r="IND36"/>
      <c r="INE36"/>
      <c r="INF36"/>
      <c r="ING36"/>
      <c r="INH36"/>
      <c r="INI36"/>
      <c r="INJ36"/>
      <c r="INK36"/>
      <c r="INL36"/>
      <c r="INM36"/>
      <c r="INN36"/>
      <c r="INO36"/>
      <c r="INP36"/>
      <c r="INQ36"/>
      <c r="INR36"/>
      <c r="INS36"/>
      <c r="INT36"/>
      <c r="INU36"/>
      <c r="INV36"/>
      <c r="INW36"/>
      <c r="INX36"/>
      <c r="INY36"/>
      <c r="INZ36"/>
      <c r="IOA36"/>
      <c r="IOB36"/>
      <c r="IOC36"/>
      <c r="IOD36"/>
      <c r="IOE36"/>
      <c r="IOF36"/>
      <c r="IOG36"/>
      <c r="IOH36"/>
      <c r="IOI36"/>
      <c r="IOJ36"/>
      <c r="IOK36"/>
      <c r="IOL36"/>
      <c r="IOM36"/>
      <c r="ION36"/>
      <c r="IOO36"/>
      <c r="IOP36"/>
      <c r="IOQ36"/>
      <c r="IOR36"/>
      <c r="IOS36"/>
      <c r="IOT36"/>
      <c r="IOU36"/>
      <c r="IOV36"/>
      <c r="IOW36"/>
      <c r="IOX36"/>
      <c r="IOY36"/>
      <c r="IOZ36"/>
      <c r="IPA36"/>
      <c r="IPB36"/>
      <c r="IPC36"/>
      <c r="IPD36"/>
      <c r="IPE36"/>
      <c r="IPF36"/>
      <c r="IPG36"/>
      <c r="IPH36"/>
      <c r="IPI36"/>
      <c r="IPJ36"/>
      <c r="IPK36"/>
      <c r="IPL36"/>
      <c r="IPM36"/>
      <c r="IPN36"/>
      <c r="IPO36"/>
      <c r="IPP36"/>
      <c r="IPQ36"/>
      <c r="IPR36"/>
      <c r="IPS36"/>
      <c r="IPT36"/>
      <c r="IPU36"/>
      <c r="IPV36"/>
      <c r="IPW36"/>
      <c r="IPX36"/>
      <c r="IPY36"/>
      <c r="IPZ36"/>
      <c r="IQA36"/>
      <c r="IQB36"/>
      <c r="IQC36"/>
      <c r="IQD36"/>
      <c r="IQE36"/>
      <c r="IQF36"/>
      <c r="IQG36"/>
      <c r="IQH36"/>
      <c r="IQI36"/>
      <c r="IQJ36"/>
      <c r="IQK36"/>
      <c r="IQL36"/>
      <c r="IQM36"/>
      <c r="IQN36"/>
      <c r="IQO36"/>
      <c r="IQP36"/>
      <c r="IQQ36"/>
      <c r="IQR36"/>
      <c r="IQS36"/>
      <c r="IQT36"/>
      <c r="IQU36"/>
      <c r="IQV36"/>
      <c r="IQW36"/>
      <c r="IQX36"/>
      <c r="IQY36"/>
      <c r="IQZ36"/>
      <c r="IRA36"/>
      <c r="IRB36"/>
      <c r="IRC36"/>
      <c r="IRD36"/>
      <c r="IRE36"/>
      <c r="IRF36"/>
      <c r="IRG36"/>
      <c r="IRH36"/>
      <c r="IRI36"/>
      <c r="IRJ36"/>
      <c r="IRK36"/>
      <c r="IRL36"/>
      <c r="IRM36"/>
      <c r="IRN36"/>
      <c r="IRO36"/>
      <c r="IRP36"/>
      <c r="IRQ36"/>
      <c r="IRR36"/>
      <c r="IRS36"/>
      <c r="IRT36"/>
      <c r="IRU36"/>
      <c r="IRV36"/>
      <c r="IRW36"/>
      <c r="IRX36"/>
      <c r="IRY36"/>
      <c r="IRZ36"/>
      <c r="ISA36"/>
      <c r="ISB36"/>
      <c r="ISC36"/>
      <c r="ISD36"/>
      <c r="ISE36"/>
      <c r="ISF36"/>
      <c r="ISG36"/>
      <c r="ISH36"/>
      <c r="ISI36"/>
      <c r="ISJ36"/>
      <c r="ISK36"/>
      <c r="ISL36"/>
      <c r="ISM36"/>
      <c r="ISN36"/>
      <c r="ISO36"/>
      <c r="ISP36"/>
      <c r="ISQ36"/>
      <c r="ISR36"/>
      <c r="ISS36"/>
      <c r="IST36"/>
      <c r="ISU36"/>
      <c r="ISV36"/>
      <c r="ISW36"/>
      <c r="ISX36"/>
      <c r="ISY36"/>
      <c r="ISZ36"/>
      <c r="ITA36"/>
      <c r="ITB36"/>
      <c r="ITC36"/>
      <c r="ITD36"/>
      <c r="ITE36"/>
      <c r="ITF36"/>
      <c r="ITG36"/>
      <c r="ITH36"/>
      <c r="ITI36"/>
      <c r="ITJ36"/>
      <c r="ITK36"/>
      <c r="ITL36"/>
      <c r="ITM36"/>
      <c r="ITN36"/>
      <c r="ITO36"/>
      <c r="ITP36"/>
      <c r="ITQ36"/>
      <c r="ITR36"/>
      <c r="ITS36"/>
      <c r="ITT36"/>
      <c r="ITU36"/>
      <c r="ITV36"/>
      <c r="ITW36"/>
      <c r="ITX36"/>
      <c r="ITY36"/>
      <c r="ITZ36"/>
      <c r="IUA36"/>
      <c r="IUB36"/>
      <c r="IUC36"/>
      <c r="IUD36"/>
      <c r="IUE36"/>
      <c r="IUF36"/>
      <c r="IUG36"/>
      <c r="IUH36"/>
      <c r="IUI36"/>
      <c r="IUJ36"/>
      <c r="IUK36"/>
      <c r="IUL36"/>
      <c r="IUM36"/>
      <c r="IUN36"/>
      <c r="IUO36"/>
      <c r="IUP36"/>
      <c r="IUQ36"/>
      <c r="IUR36"/>
      <c r="IUS36"/>
      <c r="IUT36"/>
      <c r="IUU36"/>
      <c r="IUV36"/>
      <c r="IUW36"/>
      <c r="IUX36"/>
      <c r="IUY36"/>
      <c r="IUZ36"/>
      <c r="IVA36"/>
      <c r="IVB36"/>
      <c r="IVC36"/>
      <c r="IVD36"/>
      <c r="IVE36"/>
      <c r="IVF36"/>
      <c r="IVG36"/>
      <c r="IVH36"/>
      <c r="IVI36"/>
      <c r="IVJ36"/>
      <c r="IVK36"/>
      <c r="IVL36"/>
      <c r="IVM36"/>
      <c r="IVN36"/>
      <c r="IVO36"/>
      <c r="IVP36"/>
      <c r="IVQ36"/>
      <c r="IVR36"/>
      <c r="IVS36"/>
      <c r="IVT36"/>
      <c r="IVU36"/>
      <c r="IVV36"/>
      <c r="IVW36"/>
      <c r="IVX36"/>
      <c r="IVY36"/>
      <c r="IVZ36"/>
      <c r="IWA36"/>
      <c r="IWB36"/>
      <c r="IWC36"/>
      <c r="IWD36"/>
      <c r="IWE36"/>
      <c r="IWF36"/>
      <c r="IWG36"/>
      <c r="IWH36"/>
      <c r="IWI36"/>
      <c r="IWJ36"/>
      <c r="IWK36"/>
      <c r="IWL36"/>
      <c r="IWM36"/>
      <c r="IWN36"/>
      <c r="IWO36"/>
      <c r="IWP36"/>
      <c r="IWQ36"/>
      <c r="IWR36"/>
      <c r="IWS36"/>
      <c r="IWT36"/>
      <c r="IWU36"/>
      <c r="IWV36"/>
      <c r="IWW36"/>
      <c r="IWX36"/>
      <c r="IWY36"/>
      <c r="IWZ36"/>
      <c r="IXA36"/>
      <c r="IXB36"/>
      <c r="IXC36"/>
      <c r="IXD36"/>
      <c r="IXE36"/>
      <c r="IXF36"/>
      <c r="IXG36"/>
      <c r="IXH36"/>
      <c r="IXI36"/>
      <c r="IXJ36"/>
      <c r="IXK36"/>
      <c r="IXL36"/>
      <c r="IXM36"/>
      <c r="IXN36"/>
      <c r="IXO36"/>
      <c r="IXP36"/>
      <c r="IXQ36"/>
      <c r="IXR36"/>
      <c r="IXS36"/>
      <c r="IXT36"/>
      <c r="IXU36"/>
      <c r="IXV36"/>
      <c r="IXW36"/>
      <c r="IXX36"/>
      <c r="IXY36"/>
      <c r="IXZ36"/>
      <c r="IYA36"/>
      <c r="IYB36"/>
      <c r="IYC36"/>
      <c r="IYD36"/>
      <c r="IYE36"/>
      <c r="IYF36"/>
      <c r="IYG36"/>
      <c r="IYH36"/>
      <c r="IYI36"/>
      <c r="IYJ36"/>
      <c r="IYK36"/>
      <c r="IYL36"/>
      <c r="IYM36"/>
      <c r="IYN36"/>
      <c r="IYO36"/>
      <c r="IYP36"/>
      <c r="IYQ36"/>
      <c r="IYR36"/>
      <c r="IYS36"/>
      <c r="IYT36"/>
      <c r="IYU36"/>
      <c r="IYV36"/>
      <c r="IYW36"/>
      <c r="IYX36"/>
      <c r="IYY36"/>
      <c r="IYZ36"/>
      <c r="IZA36"/>
      <c r="IZB36"/>
      <c r="IZC36"/>
      <c r="IZD36"/>
      <c r="IZE36"/>
      <c r="IZF36"/>
      <c r="IZG36"/>
      <c r="IZH36"/>
      <c r="IZI36"/>
      <c r="IZJ36"/>
      <c r="IZK36"/>
      <c r="IZL36"/>
      <c r="IZM36"/>
      <c r="IZN36"/>
      <c r="IZO36"/>
      <c r="IZP36"/>
      <c r="IZQ36"/>
      <c r="IZR36"/>
      <c r="IZS36"/>
      <c r="IZT36"/>
      <c r="IZU36"/>
      <c r="IZV36"/>
      <c r="IZW36"/>
      <c r="IZX36"/>
      <c r="IZY36"/>
      <c r="IZZ36"/>
      <c r="JAA36"/>
      <c r="JAB36"/>
      <c r="JAC36"/>
      <c r="JAD36"/>
      <c r="JAE36"/>
      <c r="JAF36"/>
      <c r="JAG36"/>
      <c r="JAH36"/>
      <c r="JAI36"/>
      <c r="JAJ36"/>
      <c r="JAK36"/>
      <c r="JAL36"/>
      <c r="JAM36"/>
      <c r="JAN36"/>
      <c r="JAO36"/>
      <c r="JAP36"/>
      <c r="JAQ36"/>
      <c r="JAR36"/>
      <c r="JAS36"/>
      <c r="JAT36"/>
      <c r="JAU36"/>
      <c r="JAV36"/>
      <c r="JAW36"/>
      <c r="JAX36"/>
      <c r="JAY36"/>
      <c r="JAZ36"/>
      <c r="JBA36"/>
      <c r="JBB36"/>
      <c r="JBC36"/>
      <c r="JBD36"/>
      <c r="JBE36"/>
      <c r="JBF36"/>
      <c r="JBG36"/>
      <c r="JBH36"/>
      <c r="JBI36"/>
      <c r="JBJ36"/>
      <c r="JBK36"/>
      <c r="JBL36"/>
      <c r="JBM36"/>
      <c r="JBN36"/>
      <c r="JBO36"/>
      <c r="JBP36"/>
      <c r="JBQ36"/>
      <c r="JBR36"/>
      <c r="JBS36"/>
      <c r="JBT36"/>
      <c r="JBU36"/>
      <c r="JBV36"/>
      <c r="JBW36"/>
      <c r="JBX36"/>
      <c r="JBY36"/>
      <c r="JBZ36"/>
      <c r="JCA36"/>
      <c r="JCB36"/>
      <c r="JCC36"/>
      <c r="JCD36"/>
      <c r="JCE36"/>
      <c r="JCF36"/>
      <c r="JCG36"/>
      <c r="JCH36"/>
      <c r="JCI36"/>
      <c r="JCJ36"/>
      <c r="JCK36"/>
      <c r="JCL36"/>
      <c r="JCM36"/>
      <c r="JCN36"/>
      <c r="JCO36"/>
      <c r="JCP36"/>
      <c r="JCQ36"/>
      <c r="JCR36"/>
      <c r="JCS36"/>
      <c r="JCT36"/>
      <c r="JCU36"/>
      <c r="JCV36"/>
      <c r="JCW36"/>
      <c r="JCX36"/>
      <c r="JCY36"/>
      <c r="JCZ36"/>
      <c r="JDA36"/>
      <c r="JDB36"/>
      <c r="JDC36"/>
      <c r="JDD36"/>
      <c r="JDE36"/>
      <c r="JDF36"/>
      <c r="JDG36"/>
      <c r="JDH36"/>
      <c r="JDI36"/>
      <c r="JDJ36"/>
      <c r="JDK36"/>
      <c r="JDL36"/>
      <c r="JDM36"/>
      <c r="JDN36"/>
      <c r="JDO36"/>
      <c r="JDP36"/>
      <c r="JDQ36"/>
      <c r="JDR36"/>
      <c r="JDS36"/>
      <c r="JDT36"/>
      <c r="JDU36"/>
      <c r="JDV36"/>
      <c r="JDW36"/>
      <c r="JDX36"/>
      <c r="JDY36"/>
      <c r="JDZ36"/>
      <c r="JEA36"/>
      <c r="JEB36"/>
      <c r="JEC36"/>
      <c r="JED36"/>
      <c r="JEE36"/>
      <c r="JEF36"/>
      <c r="JEG36"/>
      <c r="JEH36"/>
      <c r="JEI36"/>
      <c r="JEJ36"/>
      <c r="JEK36"/>
      <c r="JEL36"/>
      <c r="JEM36"/>
      <c r="JEN36"/>
      <c r="JEO36"/>
      <c r="JEP36"/>
      <c r="JEQ36"/>
      <c r="JER36"/>
      <c r="JES36"/>
      <c r="JET36"/>
      <c r="JEU36"/>
      <c r="JEV36"/>
      <c r="JEW36"/>
      <c r="JEX36"/>
      <c r="JEY36"/>
      <c r="JEZ36"/>
      <c r="JFA36"/>
      <c r="JFB36"/>
      <c r="JFC36"/>
      <c r="JFD36"/>
      <c r="JFE36"/>
      <c r="JFF36"/>
      <c r="JFG36"/>
      <c r="JFH36"/>
      <c r="JFI36"/>
      <c r="JFJ36"/>
      <c r="JFK36"/>
      <c r="JFL36"/>
      <c r="JFM36"/>
      <c r="JFN36"/>
      <c r="JFO36"/>
      <c r="JFP36"/>
      <c r="JFQ36"/>
      <c r="JFR36"/>
      <c r="JFS36"/>
      <c r="JFT36"/>
      <c r="JFU36"/>
      <c r="JFV36"/>
      <c r="JFW36"/>
      <c r="JFX36"/>
      <c r="JFY36"/>
      <c r="JFZ36"/>
      <c r="JGA36"/>
      <c r="JGB36"/>
      <c r="JGC36"/>
      <c r="JGD36"/>
      <c r="JGE36"/>
      <c r="JGF36"/>
      <c r="JGG36"/>
      <c r="JGH36"/>
      <c r="JGI36"/>
      <c r="JGJ36"/>
      <c r="JGK36"/>
      <c r="JGL36"/>
      <c r="JGM36"/>
      <c r="JGN36"/>
      <c r="JGO36"/>
      <c r="JGP36"/>
      <c r="JGQ36"/>
      <c r="JGR36"/>
      <c r="JGS36"/>
      <c r="JGT36"/>
      <c r="JGU36"/>
      <c r="JGV36"/>
      <c r="JGW36"/>
      <c r="JGX36"/>
      <c r="JGY36"/>
      <c r="JGZ36"/>
      <c r="JHA36"/>
      <c r="JHB36"/>
      <c r="JHC36"/>
      <c r="JHD36"/>
      <c r="JHE36"/>
      <c r="JHF36"/>
      <c r="JHG36"/>
      <c r="JHH36"/>
      <c r="JHI36"/>
      <c r="JHJ36"/>
      <c r="JHK36"/>
      <c r="JHL36"/>
      <c r="JHM36"/>
      <c r="JHN36"/>
      <c r="JHO36"/>
      <c r="JHP36"/>
      <c r="JHQ36"/>
      <c r="JHR36"/>
      <c r="JHS36"/>
      <c r="JHT36"/>
      <c r="JHU36"/>
      <c r="JHV36"/>
      <c r="JHW36"/>
      <c r="JHX36"/>
      <c r="JHY36"/>
      <c r="JHZ36"/>
      <c r="JIA36"/>
      <c r="JIB36"/>
      <c r="JIC36"/>
      <c r="JID36"/>
      <c r="JIE36"/>
      <c r="JIF36"/>
      <c r="JIG36"/>
      <c r="JIH36"/>
      <c r="JII36"/>
      <c r="JIJ36"/>
      <c r="JIK36"/>
      <c r="JIL36"/>
      <c r="JIM36"/>
      <c r="JIN36"/>
      <c r="JIO36"/>
      <c r="JIP36"/>
      <c r="JIQ36"/>
      <c r="JIR36"/>
      <c r="JIS36"/>
      <c r="JIT36"/>
      <c r="JIU36"/>
      <c r="JIV36"/>
      <c r="JIW36"/>
      <c r="JIX36"/>
      <c r="JIY36"/>
      <c r="JIZ36"/>
      <c r="JJA36"/>
      <c r="JJB36"/>
      <c r="JJC36"/>
      <c r="JJD36"/>
      <c r="JJE36"/>
      <c r="JJF36"/>
      <c r="JJG36"/>
      <c r="JJH36"/>
      <c r="JJI36"/>
      <c r="JJJ36"/>
      <c r="JJK36"/>
      <c r="JJL36"/>
      <c r="JJM36"/>
      <c r="JJN36"/>
      <c r="JJO36"/>
      <c r="JJP36"/>
      <c r="JJQ36"/>
      <c r="JJR36"/>
      <c r="JJS36"/>
      <c r="JJT36"/>
      <c r="JJU36"/>
      <c r="JJV36"/>
      <c r="JJW36"/>
      <c r="JJX36"/>
      <c r="JJY36"/>
      <c r="JJZ36"/>
      <c r="JKA36"/>
      <c r="JKB36"/>
      <c r="JKC36"/>
      <c r="JKD36"/>
      <c r="JKE36"/>
      <c r="JKF36"/>
      <c r="JKG36"/>
      <c r="JKH36"/>
      <c r="JKI36"/>
      <c r="JKJ36"/>
      <c r="JKK36"/>
      <c r="JKL36"/>
      <c r="JKM36"/>
      <c r="JKN36"/>
      <c r="JKO36"/>
      <c r="JKP36"/>
      <c r="JKQ36"/>
      <c r="JKR36"/>
      <c r="JKS36"/>
      <c r="JKT36"/>
      <c r="JKU36"/>
      <c r="JKV36"/>
      <c r="JKW36"/>
      <c r="JKX36"/>
      <c r="JKY36"/>
      <c r="JKZ36"/>
      <c r="JLA36"/>
      <c r="JLB36"/>
      <c r="JLC36"/>
      <c r="JLD36"/>
      <c r="JLE36"/>
      <c r="JLF36"/>
      <c r="JLG36"/>
      <c r="JLH36"/>
      <c r="JLI36"/>
      <c r="JLJ36"/>
      <c r="JLK36"/>
      <c r="JLL36"/>
      <c r="JLM36"/>
      <c r="JLN36"/>
      <c r="JLO36"/>
      <c r="JLP36"/>
      <c r="JLQ36"/>
      <c r="JLR36"/>
      <c r="JLS36"/>
      <c r="JLT36"/>
      <c r="JLU36"/>
      <c r="JLV36"/>
      <c r="JLW36"/>
      <c r="JLX36"/>
      <c r="JLY36"/>
      <c r="JLZ36"/>
      <c r="JMA36"/>
      <c r="JMB36"/>
      <c r="JMC36"/>
      <c r="JMD36"/>
      <c r="JME36"/>
      <c r="JMF36"/>
      <c r="JMG36"/>
      <c r="JMH36"/>
      <c r="JMI36"/>
      <c r="JMJ36"/>
      <c r="JMK36"/>
      <c r="JML36"/>
      <c r="JMM36"/>
      <c r="JMN36"/>
      <c r="JMO36"/>
      <c r="JMP36"/>
      <c r="JMQ36"/>
      <c r="JMR36"/>
      <c r="JMS36"/>
      <c r="JMT36"/>
      <c r="JMU36"/>
      <c r="JMV36"/>
      <c r="JMW36"/>
      <c r="JMX36"/>
      <c r="JMY36"/>
      <c r="JMZ36"/>
      <c r="JNA36"/>
      <c r="JNB36"/>
      <c r="JNC36"/>
      <c r="JND36"/>
      <c r="JNE36"/>
      <c r="JNF36"/>
      <c r="JNG36"/>
      <c r="JNH36"/>
      <c r="JNI36"/>
      <c r="JNJ36"/>
      <c r="JNK36"/>
      <c r="JNL36"/>
      <c r="JNM36"/>
      <c r="JNN36"/>
      <c r="JNO36"/>
      <c r="JNP36"/>
      <c r="JNQ36"/>
      <c r="JNR36"/>
      <c r="JNS36"/>
      <c r="JNT36"/>
      <c r="JNU36"/>
      <c r="JNV36"/>
      <c r="JNW36"/>
      <c r="JNX36"/>
      <c r="JNY36"/>
      <c r="JNZ36"/>
      <c r="JOA36"/>
      <c r="JOB36"/>
      <c r="JOC36"/>
      <c r="JOD36"/>
      <c r="JOE36"/>
      <c r="JOF36"/>
      <c r="JOG36"/>
      <c r="JOH36"/>
      <c r="JOI36"/>
      <c r="JOJ36"/>
      <c r="JOK36"/>
      <c r="JOL36"/>
      <c r="JOM36"/>
      <c r="JON36"/>
      <c r="JOO36"/>
      <c r="JOP36"/>
      <c r="JOQ36"/>
      <c r="JOR36"/>
      <c r="JOS36"/>
      <c r="JOT36"/>
      <c r="JOU36"/>
      <c r="JOV36"/>
      <c r="JOW36"/>
      <c r="JOX36"/>
      <c r="JOY36"/>
      <c r="JOZ36"/>
      <c r="JPA36"/>
      <c r="JPB36"/>
      <c r="JPC36"/>
      <c r="JPD36"/>
      <c r="JPE36"/>
      <c r="JPF36"/>
      <c r="JPG36"/>
      <c r="JPH36"/>
      <c r="JPI36"/>
      <c r="JPJ36"/>
      <c r="JPK36"/>
      <c r="JPL36"/>
      <c r="JPM36"/>
      <c r="JPN36"/>
      <c r="JPO36"/>
      <c r="JPP36"/>
      <c r="JPQ36"/>
      <c r="JPR36"/>
      <c r="JPS36"/>
      <c r="JPT36"/>
      <c r="JPU36"/>
      <c r="JPV36"/>
      <c r="JPW36"/>
      <c r="JPX36"/>
      <c r="JPY36"/>
      <c r="JPZ36"/>
      <c r="JQA36"/>
      <c r="JQB36"/>
      <c r="JQC36"/>
      <c r="JQD36"/>
      <c r="JQE36"/>
      <c r="JQF36"/>
      <c r="JQG36"/>
      <c r="JQH36"/>
      <c r="JQI36"/>
      <c r="JQJ36"/>
      <c r="JQK36"/>
      <c r="JQL36"/>
      <c r="JQM36"/>
      <c r="JQN36"/>
      <c r="JQO36"/>
      <c r="JQP36"/>
      <c r="JQQ36"/>
      <c r="JQR36"/>
      <c r="JQS36"/>
      <c r="JQT36"/>
      <c r="JQU36"/>
      <c r="JQV36"/>
      <c r="JQW36"/>
      <c r="JQX36"/>
      <c r="JQY36"/>
      <c r="JQZ36"/>
      <c r="JRA36"/>
      <c r="JRB36"/>
      <c r="JRC36"/>
      <c r="JRD36"/>
      <c r="JRE36"/>
      <c r="JRF36"/>
      <c r="JRG36"/>
      <c r="JRH36"/>
      <c r="JRI36"/>
      <c r="JRJ36"/>
      <c r="JRK36"/>
      <c r="JRL36"/>
      <c r="JRM36"/>
      <c r="JRN36"/>
      <c r="JRO36"/>
      <c r="JRP36"/>
      <c r="JRQ36"/>
      <c r="JRR36"/>
      <c r="JRS36"/>
      <c r="JRT36"/>
      <c r="JRU36"/>
      <c r="JRV36"/>
      <c r="JRW36"/>
      <c r="JRX36"/>
      <c r="JRY36"/>
      <c r="JRZ36"/>
      <c r="JSA36"/>
      <c r="JSB36"/>
      <c r="JSC36"/>
      <c r="JSD36"/>
      <c r="JSE36"/>
      <c r="JSF36"/>
      <c r="JSG36"/>
      <c r="JSH36"/>
      <c r="JSI36"/>
      <c r="JSJ36"/>
      <c r="JSK36"/>
      <c r="JSL36"/>
      <c r="JSM36"/>
      <c r="JSN36"/>
      <c r="JSO36"/>
      <c r="JSP36"/>
      <c r="JSQ36"/>
      <c r="JSR36"/>
      <c r="JSS36"/>
      <c r="JST36"/>
      <c r="JSU36"/>
      <c r="JSV36"/>
      <c r="JSW36"/>
      <c r="JSX36"/>
      <c r="JSY36"/>
      <c r="JSZ36"/>
      <c r="JTA36"/>
      <c r="JTB36"/>
      <c r="JTC36"/>
      <c r="JTD36"/>
      <c r="JTE36"/>
      <c r="JTF36"/>
      <c r="JTG36"/>
      <c r="JTH36"/>
      <c r="JTI36"/>
      <c r="JTJ36"/>
      <c r="JTK36"/>
      <c r="JTL36"/>
      <c r="JTM36"/>
      <c r="JTN36"/>
      <c r="JTO36"/>
      <c r="JTP36"/>
      <c r="JTQ36"/>
      <c r="JTR36"/>
      <c r="JTS36"/>
      <c r="JTT36"/>
      <c r="JTU36"/>
      <c r="JTV36"/>
      <c r="JTW36"/>
      <c r="JTX36"/>
      <c r="JTY36"/>
      <c r="JTZ36"/>
      <c r="JUA36"/>
      <c r="JUB36"/>
      <c r="JUC36"/>
      <c r="JUD36"/>
      <c r="JUE36"/>
      <c r="JUF36"/>
      <c r="JUG36"/>
      <c r="JUH36"/>
      <c r="JUI36"/>
      <c r="JUJ36"/>
      <c r="JUK36"/>
      <c r="JUL36"/>
      <c r="JUM36"/>
      <c r="JUN36"/>
      <c r="JUO36"/>
      <c r="JUP36"/>
      <c r="JUQ36"/>
      <c r="JUR36"/>
      <c r="JUS36"/>
      <c r="JUT36"/>
      <c r="JUU36"/>
      <c r="JUV36"/>
      <c r="JUW36"/>
      <c r="JUX36"/>
      <c r="JUY36"/>
      <c r="JUZ36"/>
      <c r="JVA36"/>
      <c r="JVB36"/>
      <c r="JVC36"/>
      <c r="JVD36"/>
      <c r="JVE36"/>
      <c r="JVF36"/>
      <c r="JVG36"/>
      <c r="JVH36"/>
      <c r="JVI36"/>
      <c r="JVJ36"/>
      <c r="JVK36"/>
      <c r="JVL36"/>
      <c r="JVM36"/>
      <c r="JVN36"/>
      <c r="JVO36"/>
      <c r="JVP36"/>
      <c r="JVQ36"/>
      <c r="JVR36"/>
      <c r="JVS36"/>
      <c r="JVT36"/>
      <c r="JVU36"/>
      <c r="JVV36"/>
      <c r="JVW36"/>
      <c r="JVX36"/>
      <c r="JVY36"/>
      <c r="JVZ36"/>
      <c r="JWA36"/>
      <c r="JWB36"/>
      <c r="JWC36"/>
      <c r="JWD36"/>
      <c r="JWE36"/>
      <c r="JWF36"/>
      <c r="JWG36"/>
      <c r="JWH36"/>
      <c r="JWI36"/>
      <c r="JWJ36"/>
      <c r="JWK36"/>
      <c r="JWL36"/>
      <c r="JWM36"/>
      <c r="JWN36"/>
      <c r="JWO36"/>
      <c r="JWP36"/>
      <c r="JWQ36"/>
      <c r="JWR36"/>
      <c r="JWS36"/>
      <c r="JWT36"/>
      <c r="JWU36"/>
      <c r="JWV36"/>
      <c r="JWW36"/>
      <c r="JWX36"/>
      <c r="JWY36"/>
      <c r="JWZ36"/>
      <c r="JXA36"/>
      <c r="JXB36"/>
      <c r="JXC36"/>
      <c r="JXD36"/>
      <c r="JXE36"/>
      <c r="JXF36"/>
      <c r="JXG36"/>
      <c r="JXH36"/>
      <c r="JXI36"/>
      <c r="JXJ36"/>
      <c r="JXK36"/>
      <c r="JXL36"/>
      <c r="JXM36"/>
      <c r="JXN36"/>
      <c r="JXO36"/>
      <c r="JXP36"/>
      <c r="JXQ36"/>
      <c r="JXR36"/>
      <c r="JXS36"/>
      <c r="JXT36"/>
      <c r="JXU36"/>
      <c r="JXV36"/>
      <c r="JXW36"/>
      <c r="JXX36"/>
      <c r="JXY36"/>
      <c r="JXZ36"/>
      <c r="JYA36"/>
      <c r="JYB36"/>
      <c r="JYC36"/>
      <c r="JYD36"/>
      <c r="JYE36"/>
      <c r="JYF36"/>
      <c r="JYG36"/>
      <c r="JYH36"/>
      <c r="JYI36"/>
      <c r="JYJ36"/>
      <c r="JYK36"/>
      <c r="JYL36"/>
      <c r="JYM36"/>
      <c r="JYN36"/>
      <c r="JYO36"/>
      <c r="JYP36"/>
      <c r="JYQ36"/>
      <c r="JYR36"/>
      <c r="JYS36"/>
      <c r="JYT36"/>
      <c r="JYU36"/>
      <c r="JYV36"/>
      <c r="JYW36"/>
      <c r="JYX36"/>
      <c r="JYY36"/>
      <c r="JYZ36"/>
      <c r="JZA36"/>
      <c r="JZB36"/>
      <c r="JZC36"/>
      <c r="JZD36"/>
      <c r="JZE36"/>
      <c r="JZF36"/>
      <c r="JZG36"/>
      <c r="JZH36"/>
      <c r="JZI36"/>
      <c r="JZJ36"/>
      <c r="JZK36"/>
      <c r="JZL36"/>
      <c r="JZM36"/>
      <c r="JZN36"/>
      <c r="JZO36"/>
      <c r="JZP36"/>
      <c r="JZQ36"/>
      <c r="JZR36"/>
      <c r="JZS36"/>
      <c r="JZT36"/>
      <c r="JZU36"/>
      <c r="JZV36"/>
      <c r="JZW36"/>
      <c r="JZX36"/>
      <c r="JZY36"/>
      <c r="JZZ36"/>
      <c r="KAA36"/>
      <c r="KAB36"/>
      <c r="KAC36"/>
      <c r="KAD36"/>
      <c r="KAE36"/>
      <c r="KAF36"/>
      <c r="KAG36"/>
      <c r="KAH36"/>
      <c r="KAI36"/>
      <c r="KAJ36"/>
      <c r="KAK36"/>
      <c r="KAL36"/>
      <c r="KAM36"/>
      <c r="KAN36"/>
      <c r="KAO36"/>
      <c r="KAP36"/>
      <c r="KAQ36"/>
      <c r="KAR36"/>
      <c r="KAS36"/>
      <c r="KAT36"/>
      <c r="KAU36"/>
      <c r="KAV36"/>
      <c r="KAW36"/>
      <c r="KAX36"/>
      <c r="KAY36"/>
      <c r="KAZ36"/>
      <c r="KBA36"/>
      <c r="KBB36"/>
      <c r="KBC36"/>
      <c r="KBD36"/>
      <c r="KBE36"/>
      <c r="KBF36"/>
      <c r="KBG36"/>
      <c r="KBH36"/>
      <c r="KBI36"/>
      <c r="KBJ36"/>
      <c r="KBK36"/>
      <c r="KBL36"/>
      <c r="KBM36"/>
      <c r="KBN36"/>
      <c r="KBO36"/>
      <c r="KBP36"/>
      <c r="KBQ36"/>
      <c r="KBR36"/>
      <c r="KBS36"/>
      <c r="KBT36"/>
      <c r="KBU36"/>
      <c r="KBV36"/>
      <c r="KBW36"/>
      <c r="KBX36"/>
      <c r="KBY36"/>
      <c r="KBZ36"/>
      <c r="KCA36"/>
      <c r="KCB36"/>
      <c r="KCC36"/>
      <c r="KCD36"/>
      <c r="KCE36"/>
      <c r="KCF36"/>
      <c r="KCG36"/>
      <c r="KCH36"/>
      <c r="KCI36"/>
      <c r="KCJ36"/>
      <c r="KCK36"/>
      <c r="KCL36"/>
      <c r="KCM36"/>
      <c r="KCN36"/>
      <c r="KCO36"/>
      <c r="KCP36"/>
      <c r="KCQ36"/>
      <c r="KCR36"/>
      <c r="KCS36"/>
      <c r="KCT36"/>
      <c r="KCU36"/>
      <c r="KCV36"/>
      <c r="KCW36"/>
      <c r="KCX36"/>
      <c r="KCY36"/>
      <c r="KCZ36"/>
      <c r="KDA36"/>
      <c r="KDB36"/>
      <c r="KDC36"/>
      <c r="KDD36"/>
      <c r="KDE36"/>
      <c r="KDF36"/>
      <c r="KDG36"/>
      <c r="KDH36"/>
      <c r="KDI36"/>
      <c r="KDJ36"/>
      <c r="KDK36"/>
      <c r="KDL36"/>
      <c r="KDM36"/>
      <c r="KDN36"/>
      <c r="KDO36"/>
      <c r="KDP36"/>
      <c r="KDQ36"/>
      <c r="KDR36"/>
      <c r="KDS36"/>
      <c r="KDT36"/>
      <c r="KDU36"/>
      <c r="KDV36"/>
      <c r="KDW36"/>
      <c r="KDX36"/>
      <c r="KDY36"/>
      <c r="KDZ36"/>
      <c r="KEA36"/>
      <c r="KEB36"/>
      <c r="KEC36"/>
      <c r="KED36"/>
      <c r="KEE36"/>
      <c r="KEF36"/>
      <c r="KEG36"/>
      <c r="KEH36"/>
      <c r="KEI36"/>
      <c r="KEJ36"/>
      <c r="KEK36"/>
      <c r="KEL36"/>
      <c r="KEM36"/>
      <c r="KEN36"/>
      <c r="KEO36"/>
      <c r="KEP36"/>
      <c r="KEQ36"/>
      <c r="KER36"/>
      <c r="KES36"/>
      <c r="KET36"/>
      <c r="KEU36"/>
      <c r="KEV36"/>
      <c r="KEW36"/>
      <c r="KEX36"/>
      <c r="KEY36"/>
      <c r="KEZ36"/>
      <c r="KFA36"/>
      <c r="KFB36"/>
      <c r="KFC36"/>
      <c r="KFD36"/>
      <c r="KFE36"/>
      <c r="KFF36"/>
      <c r="KFG36"/>
      <c r="KFH36"/>
      <c r="KFI36"/>
      <c r="KFJ36"/>
      <c r="KFK36"/>
      <c r="KFL36"/>
      <c r="KFM36"/>
      <c r="KFN36"/>
      <c r="KFO36"/>
      <c r="KFP36"/>
      <c r="KFQ36"/>
      <c r="KFR36"/>
      <c r="KFS36"/>
      <c r="KFT36"/>
      <c r="KFU36"/>
      <c r="KFV36"/>
      <c r="KFW36"/>
      <c r="KFX36"/>
      <c r="KFY36"/>
      <c r="KFZ36"/>
      <c r="KGA36"/>
      <c r="KGB36"/>
      <c r="KGC36"/>
      <c r="KGD36"/>
      <c r="KGE36"/>
      <c r="KGF36"/>
      <c r="KGG36"/>
      <c r="KGH36"/>
      <c r="KGI36"/>
      <c r="KGJ36"/>
      <c r="KGK36"/>
      <c r="KGL36"/>
      <c r="KGM36"/>
      <c r="KGN36"/>
      <c r="KGO36"/>
      <c r="KGP36"/>
      <c r="KGQ36"/>
      <c r="KGR36"/>
      <c r="KGS36"/>
      <c r="KGT36"/>
      <c r="KGU36"/>
      <c r="KGV36"/>
      <c r="KGW36"/>
      <c r="KGX36"/>
      <c r="KGY36"/>
      <c r="KGZ36"/>
      <c r="KHA36"/>
      <c r="KHB36"/>
      <c r="KHC36"/>
      <c r="KHD36"/>
      <c r="KHE36"/>
      <c r="KHF36"/>
      <c r="KHG36"/>
      <c r="KHH36"/>
      <c r="KHI36"/>
      <c r="KHJ36"/>
      <c r="KHK36"/>
      <c r="KHL36"/>
      <c r="KHM36"/>
      <c r="KHN36"/>
      <c r="KHO36"/>
      <c r="KHP36"/>
      <c r="KHQ36"/>
      <c r="KHR36"/>
      <c r="KHS36"/>
      <c r="KHT36"/>
      <c r="KHU36"/>
      <c r="KHV36"/>
      <c r="KHW36"/>
      <c r="KHX36"/>
      <c r="KHY36"/>
      <c r="KHZ36"/>
      <c r="KIA36"/>
      <c r="KIB36"/>
      <c r="KIC36"/>
      <c r="KID36"/>
      <c r="KIE36"/>
      <c r="KIF36"/>
      <c r="KIG36"/>
      <c r="KIH36"/>
      <c r="KII36"/>
      <c r="KIJ36"/>
      <c r="KIK36"/>
      <c r="KIL36"/>
      <c r="KIM36"/>
      <c r="KIN36"/>
      <c r="KIO36"/>
      <c r="KIP36"/>
      <c r="KIQ36"/>
      <c r="KIR36"/>
      <c r="KIS36"/>
      <c r="KIT36"/>
      <c r="KIU36"/>
      <c r="KIV36"/>
      <c r="KIW36"/>
      <c r="KIX36"/>
      <c r="KIY36"/>
      <c r="KIZ36"/>
      <c r="KJA36"/>
      <c r="KJB36"/>
      <c r="KJC36"/>
      <c r="KJD36"/>
      <c r="KJE36"/>
      <c r="KJF36"/>
      <c r="KJG36"/>
      <c r="KJH36"/>
      <c r="KJI36"/>
      <c r="KJJ36"/>
      <c r="KJK36"/>
      <c r="KJL36"/>
      <c r="KJM36"/>
      <c r="KJN36"/>
      <c r="KJO36"/>
      <c r="KJP36"/>
      <c r="KJQ36"/>
      <c r="KJR36"/>
      <c r="KJS36"/>
      <c r="KJT36"/>
      <c r="KJU36"/>
      <c r="KJV36"/>
      <c r="KJW36"/>
      <c r="KJX36"/>
      <c r="KJY36"/>
      <c r="KJZ36"/>
      <c r="KKA36"/>
      <c r="KKB36"/>
      <c r="KKC36"/>
      <c r="KKD36"/>
      <c r="KKE36"/>
      <c r="KKF36"/>
      <c r="KKG36"/>
      <c r="KKH36"/>
      <c r="KKI36"/>
      <c r="KKJ36"/>
      <c r="KKK36"/>
      <c r="KKL36"/>
      <c r="KKM36"/>
      <c r="KKN36"/>
      <c r="KKO36"/>
      <c r="KKP36"/>
      <c r="KKQ36"/>
      <c r="KKR36"/>
      <c r="KKS36"/>
      <c r="KKT36"/>
      <c r="KKU36"/>
      <c r="KKV36"/>
      <c r="KKW36"/>
      <c r="KKX36"/>
      <c r="KKY36"/>
      <c r="KKZ36"/>
      <c r="KLA36"/>
      <c r="KLB36"/>
      <c r="KLC36"/>
      <c r="KLD36"/>
      <c r="KLE36"/>
      <c r="KLF36"/>
      <c r="KLG36"/>
      <c r="KLH36"/>
      <c r="KLI36"/>
      <c r="KLJ36"/>
      <c r="KLK36"/>
      <c r="KLL36"/>
      <c r="KLM36"/>
      <c r="KLN36"/>
      <c r="KLO36"/>
      <c r="KLP36"/>
      <c r="KLQ36"/>
      <c r="KLR36"/>
      <c r="KLS36"/>
      <c r="KLT36"/>
      <c r="KLU36"/>
      <c r="KLV36"/>
      <c r="KLW36"/>
      <c r="KLX36"/>
      <c r="KLY36"/>
      <c r="KLZ36"/>
      <c r="KMA36"/>
      <c r="KMB36"/>
      <c r="KMC36"/>
      <c r="KMD36"/>
      <c r="KME36"/>
      <c r="KMF36"/>
      <c r="KMG36"/>
      <c r="KMH36"/>
      <c r="KMI36"/>
      <c r="KMJ36"/>
      <c r="KMK36"/>
      <c r="KML36"/>
      <c r="KMM36"/>
      <c r="KMN36"/>
      <c r="KMO36"/>
      <c r="KMP36"/>
      <c r="KMQ36"/>
      <c r="KMR36"/>
      <c r="KMS36"/>
      <c r="KMT36"/>
      <c r="KMU36"/>
      <c r="KMV36"/>
      <c r="KMW36"/>
      <c r="KMX36"/>
      <c r="KMY36"/>
      <c r="KMZ36"/>
      <c r="KNA36"/>
      <c r="KNB36"/>
      <c r="KNC36"/>
      <c r="KND36"/>
      <c r="KNE36"/>
      <c r="KNF36"/>
      <c r="KNG36"/>
      <c r="KNH36"/>
      <c r="KNI36"/>
      <c r="KNJ36"/>
      <c r="KNK36"/>
      <c r="KNL36"/>
      <c r="KNM36"/>
      <c r="KNN36"/>
      <c r="KNO36"/>
      <c r="KNP36"/>
      <c r="KNQ36"/>
      <c r="KNR36"/>
      <c r="KNS36"/>
      <c r="KNT36"/>
      <c r="KNU36"/>
      <c r="KNV36"/>
      <c r="KNW36"/>
      <c r="KNX36"/>
      <c r="KNY36"/>
      <c r="KNZ36"/>
      <c r="KOA36"/>
      <c r="KOB36"/>
      <c r="KOC36"/>
      <c r="KOD36"/>
      <c r="KOE36"/>
      <c r="KOF36"/>
      <c r="KOG36"/>
      <c r="KOH36"/>
      <c r="KOI36"/>
      <c r="KOJ36"/>
      <c r="KOK36"/>
      <c r="KOL36"/>
      <c r="KOM36"/>
      <c r="KON36"/>
      <c r="KOO36"/>
      <c r="KOP36"/>
      <c r="KOQ36"/>
      <c r="KOR36"/>
      <c r="KOS36"/>
      <c r="KOT36"/>
      <c r="KOU36"/>
      <c r="KOV36"/>
      <c r="KOW36"/>
      <c r="KOX36"/>
      <c r="KOY36"/>
      <c r="KOZ36"/>
      <c r="KPA36"/>
      <c r="KPB36"/>
      <c r="KPC36"/>
      <c r="KPD36"/>
      <c r="KPE36"/>
      <c r="KPF36"/>
      <c r="KPG36"/>
      <c r="KPH36"/>
      <c r="KPI36"/>
      <c r="KPJ36"/>
      <c r="KPK36"/>
      <c r="KPL36"/>
      <c r="KPM36"/>
      <c r="KPN36"/>
      <c r="KPO36"/>
      <c r="KPP36"/>
      <c r="KPQ36"/>
      <c r="KPR36"/>
      <c r="KPS36"/>
      <c r="KPT36"/>
      <c r="KPU36"/>
      <c r="KPV36"/>
      <c r="KPW36"/>
      <c r="KPX36"/>
      <c r="KPY36"/>
      <c r="KPZ36"/>
      <c r="KQA36"/>
      <c r="KQB36"/>
      <c r="KQC36"/>
      <c r="KQD36"/>
      <c r="KQE36"/>
      <c r="KQF36"/>
      <c r="KQG36"/>
      <c r="KQH36"/>
      <c r="KQI36"/>
      <c r="KQJ36"/>
      <c r="KQK36"/>
      <c r="KQL36"/>
      <c r="KQM36"/>
      <c r="KQN36"/>
      <c r="KQO36"/>
      <c r="KQP36"/>
      <c r="KQQ36"/>
      <c r="KQR36"/>
      <c r="KQS36"/>
      <c r="KQT36"/>
      <c r="KQU36"/>
      <c r="KQV36"/>
      <c r="KQW36"/>
      <c r="KQX36"/>
      <c r="KQY36"/>
      <c r="KQZ36"/>
      <c r="KRA36"/>
      <c r="KRB36"/>
      <c r="KRC36"/>
      <c r="KRD36"/>
      <c r="KRE36"/>
      <c r="KRF36"/>
      <c r="KRG36"/>
      <c r="KRH36"/>
      <c r="KRI36"/>
      <c r="KRJ36"/>
      <c r="KRK36"/>
      <c r="KRL36"/>
      <c r="KRM36"/>
      <c r="KRN36"/>
      <c r="KRO36"/>
      <c r="KRP36"/>
      <c r="KRQ36"/>
      <c r="KRR36"/>
      <c r="KRS36"/>
      <c r="KRT36"/>
      <c r="KRU36"/>
      <c r="KRV36"/>
      <c r="KRW36"/>
      <c r="KRX36"/>
      <c r="KRY36"/>
      <c r="KRZ36"/>
      <c r="KSA36"/>
      <c r="KSB36"/>
      <c r="KSC36"/>
      <c r="KSD36"/>
      <c r="KSE36"/>
      <c r="KSF36"/>
      <c r="KSG36"/>
      <c r="KSH36"/>
      <c r="KSI36"/>
      <c r="KSJ36"/>
      <c r="KSK36"/>
      <c r="KSL36"/>
      <c r="KSM36"/>
      <c r="KSN36"/>
      <c r="KSO36"/>
      <c r="KSP36"/>
      <c r="KSQ36"/>
      <c r="KSR36"/>
      <c r="KSS36"/>
      <c r="KST36"/>
      <c r="KSU36"/>
      <c r="KSV36"/>
      <c r="KSW36"/>
      <c r="KSX36"/>
      <c r="KSY36"/>
      <c r="KSZ36"/>
      <c r="KTA36"/>
      <c r="KTB36"/>
      <c r="KTC36"/>
      <c r="KTD36"/>
      <c r="KTE36"/>
      <c r="KTF36"/>
      <c r="KTG36"/>
      <c r="KTH36"/>
      <c r="KTI36"/>
      <c r="KTJ36"/>
      <c r="KTK36"/>
      <c r="KTL36"/>
      <c r="KTM36"/>
      <c r="KTN36"/>
      <c r="KTO36"/>
      <c r="KTP36"/>
      <c r="KTQ36"/>
      <c r="KTR36"/>
      <c r="KTS36"/>
      <c r="KTT36"/>
      <c r="KTU36"/>
      <c r="KTV36"/>
      <c r="KTW36"/>
      <c r="KTX36"/>
      <c r="KTY36"/>
      <c r="KTZ36"/>
      <c r="KUA36"/>
      <c r="KUB36"/>
      <c r="KUC36"/>
      <c r="KUD36"/>
      <c r="KUE36"/>
      <c r="KUF36"/>
      <c r="KUG36"/>
      <c r="KUH36"/>
      <c r="KUI36"/>
      <c r="KUJ36"/>
      <c r="KUK36"/>
      <c r="KUL36"/>
      <c r="KUM36"/>
      <c r="KUN36"/>
      <c r="KUO36"/>
      <c r="KUP36"/>
      <c r="KUQ36"/>
      <c r="KUR36"/>
      <c r="KUS36"/>
      <c r="KUT36"/>
      <c r="KUU36"/>
      <c r="KUV36"/>
      <c r="KUW36"/>
      <c r="KUX36"/>
      <c r="KUY36"/>
      <c r="KUZ36"/>
      <c r="KVA36"/>
      <c r="KVB36"/>
      <c r="KVC36"/>
      <c r="KVD36"/>
      <c r="KVE36"/>
      <c r="KVF36"/>
      <c r="KVG36"/>
      <c r="KVH36"/>
      <c r="KVI36"/>
      <c r="KVJ36"/>
      <c r="KVK36"/>
      <c r="KVL36"/>
      <c r="KVM36"/>
      <c r="KVN36"/>
      <c r="KVO36"/>
      <c r="KVP36"/>
      <c r="KVQ36"/>
      <c r="KVR36"/>
      <c r="KVS36"/>
      <c r="KVT36"/>
      <c r="KVU36"/>
      <c r="KVV36"/>
      <c r="KVW36"/>
      <c r="KVX36"/>
      <c r="KVY36"/>
      <c r="KVZ36"/>
      <c r="KWA36"/>
      <c r="KWB36"/>
      <c r="KWC36"/>
      <c r="KWD36"/>
      <c r="KWE36"/>
      <c r="KWF36"/>
      <c r="KWG36"/>
      <c r="KWH36"/>
      <c r="KWI36"/>
      <c r="KWJ36"/>
      <c r="KWK36"/>
      <c r="KWL36"/>
      <c r="KWM36"/>
      <c r="KWN36"/>
      <c r="KWO36"/>
      <c r="KWP36"/>
      <c r="KWQ36"/>
      <c r="KWR36"/>
      <c r="KWS36"/>
      <c r="KWT36"/>
      <c r="KWU36"/>
      <c r="KWV36"/>
      <c r="KWW36"/>
      <c r="KWX36"/>
      <c r="KWY36"/>
      <c r="KWZ36"/>
      <c r="KXA36"/>
      <c r="KXB36"/>
      <c r="KXC36"/>
      <c r="KXD36"/>
      <c r="KXE36"/>
      <c r="KXF36"/>
      <c r="KXG36"/>
      <c r="KXH36"/>
      <c r="KXI36"/>
      <c r="KXJ36"/>
      <c r="KXK36"/>
      <c r="KXL36"/>
      <c r="KXM36"/>
      <c r="KXN36"/>
      <c r="KXO36"/>
      <c r="KXP36"/>
      <c r="KXQ36"/>
      <c r="KXR36"/>
      <c r="KXS36"/>
      <c r="KXT36"/>
      <c r="KXU36"/>
      <c r="KXV36"/>
      <c r="KXW36"/>
      <c r="KXX36"/>
      <c r="KXY36"/>
      <c r="KXZ36"/>
      <c r="KYA36"/>
      <c r="KYB36"/>
      <c r="KYC36"/>
      <c r="KYD36"/>
      <c r="KYE36"/>
      <c r="KYF36"/>
      <c r="KYG36"/>
      <c r="KYH36"/>
      <c r="KYI36"/>
      <c r="KYJ36"/>
      <c r="KYK36"/>
      <c r="KYL36"/>
      <c r="KYM36"/>
      <c r="KYN36"/>
      <c r="KYO36"/>
      <c r="KYP36"/>
      <c r="KYQ36"/>
      <c r="KYR36"/>
      <c r="KYS36"/>
      <c r="KYT36"/>
      <c r="KYU36"/>
      <c r="KYV36"/>
      <c r="KYW36"/>
      <c r="KYX36"/>
      <c r="KYY36"/>
      <c r="KYZ36"/>
      <c r="KZA36"/>
      <c r="KZB36"/>
      <c r="KZC36"/>
      <c r="KZD36"/>
      <c r="KZE36"/>
      <c r="KZF36"/>
      <c r="KZG36"/>
      <c r="KZH36"/>
      <c r="KZI36"/>
      <c r="KZJ36"/>
      <c r="KZK36"/>
      <c r="KZL36"/>
      <c r="KZM36"/>
      <c r="KZN36"/>
      <c r="KZO36"/>
      <c r="KZP36"/>
      <c r="KZQ36"/>
      <c r="KZR36"/>
      <c r="KZS36"/>
      <c r="KZT36"/>
      <c r="KZU36"/>
      <c r="KZV36"/>
      <c r="KZW36"/>
      <c r="KZX36"/>
      <c r="KZY36"/>
      <c r="KZZ36"/>
      <c r="LAA36"/>
      <c r="LAB36"/>
      <c r="LAC36"/>
      <c r="LAD36"/>
      <c r="LAE36"/>
      <c r="LAF36"/>
      <c r="LAG36"/>
      <c r="LAH36"/>
      <c r="LAI36"/>
      <c r="LAJ36"/>
      <c r="LAK36"/>
      <c r="LAL36"/>
      <c r="LAM36"/>
      <c r="LAN36"/>
      <c r="LAO36"/>
      <c r="LAP36"/>
      <c r="LAQ36"/>
      <c r="LAR36"/>
      <c r="LAS36"/>
      <c r="LAT36"/>
      <c r="LAU36"/>
      <c r="LAV36"/>
      <c r="LAW36"/>
      <c r="LAX36"/>
      <c r="LAY36"/>
      <c r="LAZ36"/>
      <c r="LBA36"/>
      <c r="LBB36"/>
      <c r="LBC36"/>
      <c r="LBD36"/>
      <c r="LBE36"/>
      <c r="LBF36"/>
      <c r="LBG36"/>
      <c r="LBH36"/>
      <c r="LBI36"/>
      <c r="LBJ36"/>
      <c r="LBK36"/>
      <c r="LBL36"/>
      <c r="LBM36"/>
      <c r="LBN36"/>
      <c r="LBO36"/>
      <c r="LBP36"/>
      <c r="LBQ36"/>
      <c r="LBR36"/>
      <c r="LBS36"/>
      <c r="LBT36"/>
      <c r="LBU36"/>
      <c r="LBV36"/>
      <c r="LBW36"/>
      <c r="LBX36"/>
      <c r="LBY36"/>
      <c r="LBZ36"/>
      <c r="LCA36"/>
      <c r="LCB36"/>
      <c r="LCC36"/>
      <c r="LCD36"/>
      <c r="LCE36"/>
      <c r="LCF36"/>
      <c r="LCG36"/>
      <c r="LCH36"/>
      <c r="LCI36"/>
      <c r="LCJ36"/>
      <c r="LCK36"/>
      <c r="LCL36"/>
      <c r="LCM36"/>
      <c r="LCN36"/>
      <c r="LCO36"/>
      <c r="LCP36"/>
      <c r="LCQ36"/>
      <c r="LCR36"/>
      <c r="LCS36"/>
      <c r="LCT36"/>
      <c r="LCU36"/>
      <c r="LCV36"/>
      <c r="LCW36"/>
      <c r="LCX36"/>
      <c r="LCY36"/>
      <c r="LCZ36"/>
      <c r="LDA36"/>
      <c r="LDB36"/>
      <c r="LDC36"/>
      <c r="LDD36"/>
      <c r="LDE36"/>
      <c r="LDF36"/>
      <c r="LDG36"/>
      <c r="LDH36"/>
      <c r="LDI36"/>
      <c r="LDJ36"/>
      <c r="LDK36"/>
      <c r="LDL36"/>
      <c r="LDM36"/>
      <c r="LDN36"/>
      <c r="LDO36"/>
      <c r="LDP36"/>
      <c r="LDQ36"/>
      <c r="LDR36"/>
      <c r="LDS36"/>
      <c r="LDT36"/>
      <c r="LDU36"/>
      <c r="LDV36"/>
      <c r="LDW36"/>
      <c r="LDX36"/>
      <c r="LDY36"/>
      <c r="LDZ36"/>
      <c r="LEA36"/>
      <c r="LEB36"/>
      <c r="LEC36"/>
      <c r="LED36"/>
      <c r="LEE36"/>
      <c r="LEF36"/>
      <c r="LEG36"/>
      <c r="LEH36"/>
      <c r="LEI36"/>
      <c r="LEJ36"/>
      <c r="LEK36"/>
      <c r="LEL36"/>
      <c r="LEM36"/>
      <c r="LEN36"/>
      <c r="LEO36"/>
      <c r="LEP36"/>
      <c r="LEQ36"/>
      <c r="LER36"/>
      <c r="LES36"/>
      <c r="LET36"/>
      <c r="LEU36"/>
      <c r="LEV36"/>
      <c r="LEW36"/>
      <c r="LEX36"/>
      <c r="LEY36"/>
      <c r="LEZ36"/>
      <c r="LFA36"/>
      <c r="LFB36"/>
      <c r="LFC36"/>
      <c r="LFD36"/>
      <c r="LFE36"/>
      <c r="LFF36"/>
      <c r="LFG36"/>
      <c r="LFH36"/>
      <c r="LFI36"/>
      <c r="LFJ36"/>
      <c r="LFK36"/>
      <c r="LFL36"/>
      <c r="LFM36"/>
      <c r="LFN36"/>
      <c r="LFO36"/>
      <c r="LFP36"/>
      <c r="LFQ36"/>
      <c r="LFR36"/>
      <c r="LFS36"/>
      <c r="LFT36"/>
      <c r="LFU36"/>
      <c r="LFV36"/>
      <c r="LFW36"/>
      <c r="LFX36"/>
      <c r="LFY36"/>
      <c r="LFZ36"/>
      <c r="LGA36"/>
      <c r="LGB36"/>
      <c r="LGC36"/>
      <c r="LGD36"/>
      <c r="LGE36"/>
      <c r="LGF36"/>
      <c r="LGG36"/>
      <c r="LGH36"/>
      <c r="LGI36"/>
      <c r="LGJ36"/>
      <c r="LGK36"/>
      <c r="LGL36"/>
      <c r="LGM36"/>
      <c r="LGN36"/>
      <c r="LGO36"/>
      <c r="LGP36"/>
      <c r="LGQ36"/>
      <c r="LGR36"/>
      <c r="LGS36"/>
      <c r="LGT36"/>
      <c r="LGU36"/>
      <c r="LGV36"/>
      <c r="LGW36"/>
      <c r="LGX36"/>
      <c r="LGY36"/>
      <c r="LGZ36"/>
      <c r="LHA36"/>
      <c r="LHB36"/>
      <c r="LHC36"/>
      <c r="LHD36"/>
      <c r="LHE36"/>
      <c r="LHF36"/>
      <c r="LHG36"/>
      <c r="LHH36"/>
      <c r="LHI36"/>
      <c r="LHJ36"/>
      <c r="LHK36"/>
      <c r="LHL36"/>
      <c r="LHM36"/>
      <c r="LHN36"/>
      <c r="LHO36"/>
      <c r="LHP36"/>
      <c r="LHQ36"/>
      <c r="LHR36"/>
      <c r="LHS36"/>
      <c r="LHT36"/>
      <c r="LHU36"/>
      <c r="LHV36"/>
      <c r="LHW36"/>
      <c r="LHX36"/>
      <c r="LHY36"/>
      <c r="LHZ36"/>
      <c r="LIA36"/>
      <c r="LIB36"/>
      <c r="LIC36"/>
      <c r="LID36"/>
      <c r="LIE36"/>
      <c r="LIF36"/>
      <c r="LIG36"/>
      <c r="LIH36"/>
      <c r="LII36"/>
      <c r="LIJ36"/>
      <c r="LIK36"/>
      <c r="LIL36"/>
      <c r="LIM36"/>
      <c r="LIN36"/>
      <c r="LIO36"/>
      <c r="LIP36"/>
      <c r="LIQ36"/>
      <c r="LIR36"/>
      <c r="LIS36"/>
      <c r="LIT36"/>
      <c r="LIU36"/>
      <c r="LIV36"/>
      <c r="LIW36"/>
      <c r="LIX36"/>
      <c r="LIY36"/>
      <c r="LIZ36"/>
      <c r="LJA36"/>
      <c r="LJB36"/>
      <c r="LJC36"/>
      <c r="LJD36"/>
      <c r="LJE36"/>
      <c r="LJF36"/>
      <c r="LJG36"/>
      <c r="LJH36"/>
      <c r="LJI36"/>
      <c r="LJJ36"/>
      <c r="LJK36"/>
      <c r="LJL36"/>
      <c r="LJM36"/>
      <c r="LJN36"/>
      <c r="LJO36"/>
      <c r="LJP36"/>
      <c r="LJQ36"/>
      <c r="LJR36"/>
      <c r="LJS36"/>
      <c r="LJT36"/>
      <c r="LJU36"/>
      <c r="LJV36"/>
      <c r="LJW36"/>
      <c r="LJX36"/>
      <c r="LJY36"/>
      <c r="LJZ36"/>
      <c r="LKA36"/>
      <c r="LKB36"/>
      <c r="LKC36"/>
      <c r="LKD36"/>
      <c r="LKE36"/>
      <c r="LKF36"/>
      <c r="LKG36"/>
      <c r="LKH36"/>
      <c r="LKI36"/>
      <c r="LKJ36"/>
      <c r="LKK36"/>
      <c r="LKL36"/>
      <c r="LKM36"/>
      <c r="LKN36"/>
      <c r="LKO36"/>
      <c r="LKP36"/>
      <c r="LKQ36"/>
      <c r="LKR36"/>
      <c r="LKS36"/>
      <c r="LKT36"/>
      <c r="LKU36"/>
      <c r="LKV36"/>
      <c r="LKW36"/>
      <c r="LKX36"/>
      <c r="LKY36"/>
      <c r="LKZ36"/>
      <c r="LLA36"/>
      <c r="LLB36"/>
      <c r="LLC36"/>
      <c r="LLD36"/>
      <c r="LLE36"/>
      <c r="LLF36"/>
      <c r="LLG36"/>
      <c r="LLH36"/>
      <c r="LLI36"/>
      <c r="LLJ36"/>
      <c r="LLK36"/>
      <c r="LLL36"/>
      <c r="LLM36"/>
      <c r="LLN36"/>
      <c r="LLO36"/>
      <c r="LLP36"/>
      <c r="LLQ36"/>
      <c r="LLR36"/>
      <c r="LLS36"/>
      <c r="LLT36"/>
      <c r="LLU36"/>
      <c r="LLV36"/>
      <c r="LLW36"/>
      <c r="LLX36"/>
      <c r="LLY36"/>
      <c r="LLZ36"/>
      <c r="LMA36"/>
      <c r="LMB36"/>
      <c r="LMC36"/>
      <c r="LMD36"/>
      <c r="LME36"/>
      <c r="LMF36"/>
      <c r="LMG36"/>
      <c r="LMH36"/>
      <c r="LMI36"/>
      <c r="LMJ36"/>
      <c r="LMK36"/>
      <c r="LML36"/>
      <c r="LMM36"/>
      <c r="LMN36"/>
      <c r="LMO36"/>
      <c r="LMP36"/>
      <c r="LMQ36"/>
      <c r="LMR36"/>
      <c r="LMS36"/>
      <c r="LMT36"/>
      <c r="LMU36"/>
      <c r="LMV36"/>
      <c r="LMW36"/>
      <c r="LMX36"/>
      <c r="LMY36"/>
      <c r="LMZ36"/>
      <c r="LNA36"/>
      <c r="LNB36"/>
      <c r="LNC36"/>
      <c r="LND36"/>
      <c r="LNE36"/>
      <c r="LNF36"/>
      <c r="LNG36"/>
      <c r="LNH36"/>
      <c r="LNI36"/>
      <c r="LNJ36"/>
      <c r="LNK36"/>
      <c r="LNL36"/>
      <c r="LNM36"/>
      <c r="LNN36"/>
      <c r="LNO36"/>
      <c r="LNP36"/>
      <c r="LNQ36"/>
      <c r="LNR36"/>
      <c r="LNS36"/>
      <c r="LNT36"/>
      <c r="LNU36"/>
      <c r="LNV36"/>
      <c r="LNW36"/>
      <c r="LNX36"/>
      <c r="LNY36"/>
      <c r="LNZ36"/>
      <c r="LOA36"/>
      <c r="LOB36"/>
      <c r="LOC36"/>
      <c r="LOD36"/>
      <c r="LOE36"/>
      <c r="LOF36"/>
      <c r="LOG36"/>
      <c r="LOH36"/>
      <c r="LOI36"/>
      <c r="LOJ36"/>
      <c r="LOK36"/>
      <c r="LOL36"/>
      <c r="LOM36"/>
      <c r="LON36"/>
      <c r="LOO36"/>
      <c r="LOP36"/>
      <c r="LOQ36"/>
      <c r="LOR36"/>
      <c r="LOS36"/>
      <c r="LOT36"/>
      <c r="LOU36"/>
      <c r="LOV36"/>
      <c r="LOW36"/>
      <c r="LOX36"/>
      <c r="LOY36"/>
      <c r="LOZ36"/>
      <c r="LPA36"/>
      <c r="LPB36"/>
      <c r="LPC36"/>
      <c r="LPD36"/>
      <c r="LPE36"/>
      <c r="LPF36"/>
      <c r="LPG36"/>
      <c r="LPH36"/>
      <c r="LPI36"/>
      <c r="LPJ36"/>
      <c r="LPK36"/>
      <c r="LPL36"/>
      <c r="LPM36"/>
      <c r="LPN36"/>
      <c r="LPO36"/>
      <c r="LPP36"/>
      <c r="LPQ36"/>
      <c r="LPR36"/>
      <c r="LPS36"/>
      <c r="LPT36"/>
      <c r="LPU36"/>
      <c r="LPV36"/>
      <c r="LPW36"/>
      <c r="LPX36"/>
      <c r="LPY36"/>
      <c r="LPZ36"/>
      <c r="LQA36"/>
      <c r="LQB36"/>
      <c r="LQC36"/>
      <c r="LQD36"/>
      <c r="LQE36"/>
      <c r="LQF36"/>
      <c r="LQG36"/>
      <c r="LQH36"/>
      <c r="LQI36"/>
      <c r="LQJ36"/>
      <c r="LQK36"/>
      <c r="LQL36"/>
      <c r="LQM36"/>
      <c r="LQN36"/>
      <c r="LQO36"/>
      <c r="LQP36"/>
      <c r="LQQ36"/>
      <c r="LQR36"/>
      <c r="LQS36"/>
      <c r="LQT36"/>
      <c r="LQU36"/>
      <c r="LQV36"/>
      <c r="LQW36"/>
      <c r="LQX36"/>
      <c r="LQY36"/>
      <c r="LQZ36"/>
      <c r="LRA36"/>
      <c r="LRB36"/>
      <c r="LRC36"/>
      <c r="LRD36"/>
      <c r="LRE36"/>
      <c r="LRF36"/>
      <c r="LRG36"/>
      <c r="LRH36"/>
      <c r="LRI36"/>
      <c r="LRJ36"/>
      <c r="LRK36"/>
      <c r="LRL36"/>
      <c r="LRM36"/>
      <c r="LRN36"/>
      <c r="LRO36"/>
      <c r="LRP36"/>
      <c r="LRQ36"/>
      <c r="LRR36"/>
      <c r="LRS36"/>
      <c r="LRT36"/>
      <c r="LRU36"/>
      <c r="LRV36"/>
      <c r="LRW36"/>
      <c r="LRX36"/>
      <c r="LRY36"/>
      <c r="LRZ36"/>
      <c r="LSA36"/>
      <c r="LSB36"/>
      <c r="LSC36"/>
      <c r="LSD36"/>
      <c r="LSE36"/>
      <c r="LSF36"/>
      <c r="LSG36"/>
      <c r="LSH36"/>
      <c r="LSI36"/>
      <c r="LSJ36"/>
      <c r="LSK36"/>
      <c r="LSL36"/>
      <c r="LSM36"/>
      <c r="LSN36"/>
      <c r="LSO36"/>
      <c r="LSP36"/>
      <c r="LSQ36"/>
      <c r="LSR36"/>
      <c r="LSS36"/>
      <c r="LST36"/>
      <c r="LSU36"/>
      <c r="LSV36"/>
      <c r="LSW36"/>
      <c r="LSX36"/>
      <c r="LSY36"/>
      <c r="LSZ36"/>
      <c r="LTA36"/>
      <c r="LTB36"/>
      <c r="LTC36"/>
      <c r="LTD36"/>
      <c r="LTE36"/>
      <c r="LTF36"/>
      <c r="LTG36"/>
      <c r="LTH36"/>
      <c r="LTI36"/>
      <c r="LTJ36"/>
      <c r="LTK36"/>
      <c r="LTL36"/>
      <c r="LTM36"/>
      <c r="LTN36"/>
      <c r="LTO36"/>
      <c r="LTP36"/>
      <c r="LTQ36"/>
      <c r="LTR36"/>
      <c r="LTS36"/>
      <c r="LTT36"/>
      <c r="LTU36"/>
      <c r="LTV36"/>
      <c r="LTW36"/>
      <c r="LTX36"/>
      <c r="LTY36"/>
      <c r="LTZ36"/>
      <c r="LUA36"/>
      <c r="LUB36"/>
      <c r="LUC36"/>
      <c r="LUD36"/>
      <c r="LUE36"/>
      <c r="LUF36"/>
      <c r="LUG36"/>
      <c r="LUH36"/>
      <c r="LUI36"/>
      <c r="LUJ36"/>
      <c r="LUK36"/>
      <c r="LUL36"/>
      <c r="LUM36"/>
      <c r="LUN36"/>
      <c r="LUO36"/>
      <c r="LUP36"/>
      <c r="LUQ36"/>
      <c r="LUR36"/>
      <c r="LUS36"/>
      <c r="LUT36"/>
      <c r="LUU36"/>
      <c r="LUV36"/>
      <c r="LUW36"/>
      <c r="LUX36"/>
      <c r="LUY36"/>
      <c r="LUZ36"/>
      <c r="LVA36"/>
      <c r="LVB36"/>
      <c r="LVC36"/>
      <c r="LVD36"/>
      <c r="LVE36"/>
      <c r="LVF36"/>
      <c r="LVG36"/>
      <c r="LVH36"/>
      <c r="LVI36"/>
      <c r="LVJ36"/>
      <c r="LVK36"/>
      <c r="LVL36"/>
      <c r="LVM36"/>
      <c r="LVN36"/>
      <c r="LVO36"/>
      <c r="LVP36"/>
      <c r="LVQ36"/>
      <c r="LVR36"/>
      <c r="LVS36"/>
      <c r="LVT36"/>
      <c r="LVU36"/>
      <c r="LVV36"/>
      <c r="LVW36"/>
      <c r="LVX36"/>
      <c r="LVY36"/>
      <c r="LVZ36"/>
      <c r="LWA36"/>
      <c r="LWB36"/>
      <c r="LWC36"/>
      <c r="LWD36"/>
      <c r="LWE36"/>
      <c r="LWF36"/>
      <c r="LWG36"/>
      <c r="LWH36"/>
      <c r="LWI36"/>
      <c r="LWJ36"/>
      <c r="LWK36"/>
      <c r="LWL36"/>
      <c r="LWM36"/>
      <c r="LWN36"/>
      <c r="LWO36"/>
      <c r="LWP36"/>
      <c r="LWQ36"/>
      <c r="LWR36"/>
      <c r="LWS36"/>
      <c r="LWT36"/>
      <c r="LWU36"/>
      <c r="LWV36"/>
      <c r="LWW36"/>
      <c r="LWX36"/>
      <c r="LWY36"/>
      <c r="LWZ36"/>
      <c r="LXA36"/>
      <c r="LXB36"/>
      <c r="LXC36"/>
      <c r="LXD36"/>
      <c r="LXE36"/>
      <c r="LXF36"/>
      <c r="LXG36"/>
      <c r="LXH36"/>
      <c r="LXI36"/>
      <c r="LXJ36"/>
      <c r="LXK36"/>
      <c r="LXL36"/>
      <c r="LXM36"/>
      <c r="LXN36"/>
      <c r="LXO36"/>
      <c r="LXP36"/>
      <c r="LXQ36"/>
      <c r="LXR36"/>
      <c r="LXS36"/>
      <c r="LXT36"/>
      <c r="LXU36"/>
      <c r="LXV36"/>
      <c r="LXW36"/>
      <c r="LXX36"/>
      <c r="LXY36"/>
      <c r="LXZ36"/>
      <c r="LYA36"/>
      <c r="LYB36"/>
      <c r="LYC36"/>
      <c r="LYD36"/>
      <c r="LYE36"/>
      <c r="LYF36"/>
      <c r="LYG36"/>
      <c r="LYH36"/>
      <c r="LYI36"/>
      <c r="LYJ36"/>
      <c r="LYK36"/>
      <c r="LYL36"/>
      <c r="LYM36"/>
      <c r="LYN36"/>
      <c r="LYO36"/>
      <c r="LYP36"/>
      <c r="LYQ36"/>
      <c r="LYR36"/>
      <c r="LYS36"/>
      <c r="LYT36"/>
      <c r="LYU36"/>
      <c r="LYV36"/>
      <c r="LYW36"/>
      <c r="LYX36"/>
      <c r="LYY36"/>
      <c r="LYZ36"/>
      <c r="LZA36"/>
      <c r="LZB36"/>
      <c r="LZC36"/>
      <c r="LZD36"/>
      <c r="LZE36"/>
      <c r="LZF36"/>
      <c r="LZG36"/>
      <c r="LZH36"/>
      <c r="LZI36"/>
      <c r="LZJ36"/>
      <c r="LZK36"/>
      <c r="LZL36"/>
      <c r="LZM36"/>
      <c r="LZN36"/>
      <c r="LZO36"/>
      <c r="LZP36"/>
      <c r="LZQ36"/>
      <c r="LZR36"/>
      <c r="LZS36"/>
      <c r="LZT36"/>
      <c r="LZU36"/>
      <c r="LZV36"/>
      <c r="LZW36"/>
      <c r="LZX36"/>
      <c r="LZY36"/>
      <c r="LZZ36"/>
      <c r="MAA36"/>
      <c r="MAB36"/>
      <c r="MAC36"/>
      <c r="MAD36"/>
      <c r="MAE36"/>
      <c r="MAF36"/>
      <c r="MAG36"/>
      <c r="MAH36"/>
      <c r="MAI36"/>
      <c r="MAJ36"/>
      <c r="MAK36"/>
      <c r="MAL36"/>
      <c r="MAM36"/>
      <c r="MAN36"/>
      <c r="MAO36"/>
      <c r="MAP36"/>
      <c r="MAQ36"/>
      <c r="MAR36"/>
      <c r="MAS36"/>
      <c r="MAT36"/>
      <c r="MAU36"/>
      <c r="MAV36"/>
      <c r="MAW36"/>
      <c r="MAX36"/>
      <c r="MAY36"/>
      <c r="MAZ36"/>
      <c r="MBA36"/>
      <c r="MBB36"/>
      <c r="MBC36"/>
      <c r="MBD36"/>
      <c r="MBE36"/>
      <c r="MBF36"/>
      <c r="MBG36"/>
      <c r="MBH36"/>
      <c r="MBI36"/>
      <c r="MBJ36"/>
      <c r="MBK36"/>
      <c r="MBL36"/>
      <c r="MBM36"/>
      <c r="MBN36"/>
      <c r="MBO36"/>
      <c r="MBP36"/>
      <c r="MBQ36"/>
      <c r="MBR36"/>
      <c r="MBS36"/>
      <c r="MBT36"/>
      <c r="MBU36"/>
      <c r="MBV36"/>
      <c r="MBW36"/>
      <c r="MBX36"/>
      <c r="MBY36"/>
      <c r="MBZ36"/>
      <c r="MCA36"/>
      <c r="MCB36"/>
      <c r="MCC36"/>
      <c r="MCD36"/>
      <c r="MCE36"/>
      <c r="MCF36"/>
      <c r="MCG36"/>
      <c r="MCH36"/>
      <c r="MCI36"/>
      <c r="MCJ36"/>
      <c r="MCK36"/>
      <c r="MCL36"/>
      <c r="MCM36"/>
      <c r="MCN36"/>
      <c r="MCO36"/>
      <c r="MCP36"/>
      <c r="MCQ36"/>
      <c r="MCR36"/>
      <c r="MCS36"/>
      <c r="MCT36"/>
      <c r="MCU36"/>
      <c r="MCV36"/>
      <c r="MCW36"/>
      <c r="MCX36"/>
      <c r="MCY36"/>
      <c r="MCZ36"/>
      <c r="MDA36"/>
      <c r="MDB36"/>
      <c r="MDC36"/>
      <c r="MDD36"/>
      <c r="MDE36"/>
      <c r="MDF36"/>
      <c r="MDG36"/>
      <c r="MDH36"/>
      <c r="MDI36"/>
      <c r="MDJ36"/>
      <c r="MDK36"/>
      <c r="MDL36"/>
      <c r="MDM36"/>
      <c r="MDN36"/>
      <c r="MDO36"/>
      <c r="MDP36"/>
      <c r="MDQ36"/>
      <c r="MDR36"/>
      <c r="MDS36"/>
      <c r="MDT36"/>
      <c r="MDU36"/>
      <c r="MDV36"/>
      <c r="MDW36"/>
      <c r="MDX36"/>
      <c r="MDY36"/>
      <c r="MDZ36"/>
      <c r="MEA36"/>
      <c r="MEB36"/>
      <c r="MEC36"/>
      <c r="MED36"/>
      <c r="MEE36"/>
      <c r="MEF36"/>
      <c r="MEG36"/>
      <c r="MEH36"/>
      <c r="MEI36"/>
      <c r="MEJ36"/>
      <c r="MEK36"/>
      <c r="MEL36"/>
      <c r="MEM36"/>
      <c r="MEN36"/>
      <c r="MEO36"/>
      <c r="MEP36"/>
      <c r="MEQ36"/>
      <c r="MER36"/>
      <c r="MES36"/>
      <c r="MET36"/>
      <c r="MEU36"/>
      <c r="MEV36"/>
      <c r="MEW36"/>
      <c r="MEX36"/>
      <c r="MEY36"/>
      <c r="MEZ36"/>
      <c r="MFA36"/>
      <c r="MFB36"/>
      <c r="MFC36"/>
      <c r="MFD36"/>
      <c r="MFE36"/>
      <c r="MFF36"/>
      <c r="MFG36"/>
      <c r="MFH36"/>
      <c r="MFI36"/>
      <c r="MFJ36"/>
      <c r="MFK36"/>
      <c r="MFL36"/>
      <c r="MFM36"/>
      <c r="MFN36"/>
      <c r="MFO36"/>
      <c r="MFP36"/>
      <c r="MFQ36"/>
      <c r="MFR36"/>
      <c r="MFS36"/>
      <c r="MFT36"/>
      <c r="MFU36"/>
      <c r="MFV36"/>
      <c r="MFW36"/>
      <c r="MFX36"/>
      <c r="MFY36"/>
      <c r="MFZ36"/>
      <c r="MGA36"/>
      <c r="MGB36"/>
      <c r="MGC36"/>
      <c r="MGD36"/>
      <c r="MGE36"/>
      <c r="MGF36"/>
      <c r="MGG36"/>
      <c r="MGH36"/>
      <c r="MGI36"/>
      <c r="MGJ36"/>
      <c r="MGK36"/>
      <c r="MGL36"/>
      <c r="MGM36"/>
      <c r="MGN36"/>
      <c r="MGO36"/>
      <c r="MGP36"/>
      <c r="MGQ36"/>
      <c r="MGR36"/>
      <c r="MGS36"/>
      <c r="MGT36"/>
      <c r="MGU36"/>
      <c r="MGV36"/>
      <c r="MGW36"/>
      <c r="MGX36"/>
      <c r="MGY36"/>
      <c r="MGZ36"/>
      <c r="MHA36"/>
      <c r="MHB36"/>
      <c r="MHC36"/>
      <c r="MHD36"/>
      <c r="MHE36"/>
      <c r="MHF36"/>
      <c r="MHG36"/>
      <c r="MHH36"/>
      <c r="MHI36"/>
      <c r="MHJ36"/>
      <c r="MHK36"/>
      <c r="MHL36"/>
      <c r="MHM36"/>
      <c r="MHN36"/>
      <c r="MHO36"/>
      <c r="MHP36"/>
      <c r="MHQ36"/>
      <c r="MHR36"/>
      <c r="MHS36"/>
      <c r="MHT36"/>
      <c r="MHU36"/>
      <c r="MHV36"/>
      <c r="MHW36"/>
      <c r="MHX36"/>
      <c r="MHY36"/>
      <c r="MHZ36"/>
      <c r="MIA36"/>
      <c r="MIB36"/>
      <c r="MIC36"/>
      <c r="MID36"/>
      <c r="MIE36"/>
      <c r="MIF36"/>
      <c r="MIG36"/>
      <c r="MIH36"/>
      <c r="MII36"/>
      <c r="MIJ36"/>
      <c r="MIK36"/>
      <c r="MIL36"/>
      <c r="MIM36"/>
      <c r="MIN36"/>
      <c r="MIO36"/>
      <c r="MIP36"/>
      <c r="MIQ36"/>
      <c r="MIR36"/>
      <c r="MIS36"/>
      <c r="MIT36"/>
      <c r="MIU36"/>
      <c r="MIV36"/>
      <c r="MIW36"/>
      <c r="MIX36"/>
      <c r="MIY36"/>
      <c r="MIZ36"/>
      <c r="MJA36"/>
      <c r="MJB36"/>
      <c r="MJC36"/>
      <c r="MJD36"/>
      <c r="MJE36"/>
      <c r="MJF36"/>
      <c r="MJG36"/>
      <c r="MJH36"/>
      <c r="MJI36"/>
      <c r="MJJ36"/>
      <c r="MJK36"/>
      <c r="MJL36"/>
      <c r="MJM36"/>
      <c r="MJN36"/>
      <c r="MJO36"/>
      <c r="MJP36"/>
      <c r="MJQ36"/>
      <c r="MJR36"/>
      <c r="MJS36"/>
      <c r="MJT36"/>
      <c r="MJU36"/>
      <c r="MJV36"/>
      <c r="MJW36"/>
      <c r="MJX36"/>
      <c r="MJY36"/>
      <c r="MJZ36"/>
      <c r="MKA36"/>
      <c r="MKB36"/>
      <c r="MKC36"/>
      <c r="MKD36"/>
      <c r="MKE36"/>
      <c r="MKF36"/>
      <c r="MKG36"/>
      <c r="MKH36"/>
      <c r="MKI36"/>
      <c r="MKJ36"/>
      <c r="MKK36"/>
      <c r="MKL36"/>
      <c r="MKM36"/>
      <c r="MKN36"/>
      <c r="MKO36"/>
      <c r="MKP36"/>
      <c r="MKQ36"/>
      <c r="MKR36"/>
      <c r="MKS36"/>
      <c r="MKT36"/>
      <c r="MKU36"/>
      <c r="MKV36"/>
      <c r="MKW36"/>
      <c r="MKX36"/>
      <c r="MKY36"/>
      <c r="MKZ36"/>
      <c r="MLA36"/>
      <c r="MLB36"/>
      <c r="MLC36"/>
      <c r="MLD36"/>
      <c r="MLE36"/>
      <c r="MLF36"/>
      <c r="MLG36"/>
      <c r="MLH36"/>
      <c r="MLI36"/>
      <c r="MLJ36"/>
      <c r="MLK36"/>
      <c r="MLL36"/>
      <c r="MLM36"/>
      <c r="MLN36"/>
      <c r="MLO36"/>
      <c r="MLP36"/>
      <c r="MLQ36"/>
      <c r="MLR36"/>
      <c r="MLS36"/>
      <c r="MLT36"/>
      <c r="MLU36"/>
      <c r="MLV36"/>
      <c r="MLW36"/>
      <c r="MLX36"/>
      <c r="MLY36"/>
      <c r="MLZ36"/>
      <c r="MMA36"/>
      <c r="MMB36"/>
      <c r="MMC36"/>
      <c r="MMD36"/>
      <c r="MME36"/>
      <c r="MMF36"/>
      <c r="MMG36"/>
      <c r="MMH36"/>
      <c r="MMI36"/>
      <c r="MMJ36"/>
      <c r="MMK36"/>
      <c r="MML36"/>
      <c r="MMM36"/>
      <c r="MMN36"/>
      <c r="MMO36"/>
      <c r="MMP36"/>
      <c r="MMQ36"/>
      <c r="MMR36"/>
      <c r="MMS36"/>
      <c r="MMT36"/>
      <c r="MMU36"/>
      <c r="MMV36"/>
      <c r="MMW36"/>
      <c r="MMX36"/>
      <c r="MMY36"/>
      <c r="MMZ36"/>
      <c r="MNA36"/>
      <c r="MNB36"/>
      <c r="MNC36"/>
      <c r="MND36"/>
      <c r="MNE36"/>
      <c r="MNF36"/>
      <c r="MNG36"/>
      <c r="MNH36"/>
      <c r="MNI36"/>
      <c r="MNJ36"/>
      <c r="MNK36"/>
      <c r="MNL36"/>
      <c r="MNM36"/>
      <c r="MNN36"/>
      <c r="MNO36"/>
      <c r="MNP36"/>
      <c r="MNQ36"/>
      <c r="MNR36"/>
      <c r="MNS36"/>
      <c r="MNT36"/>
      <c r="MNU36"/>
      <c r="MNV36"/>
      <c r="MNW36"/>
      <c r="MNX36"/>
      <c r="MNY36"/>
      <c r="MNZ36"/>
      <c r="MOA36"/>
      <c r="MOB36"/>
      <c r="MOC36"/>
      <c r="MOD36"/>
      <c r="MOE36"/>
      <c r="MOF36"/>
      <c r="MOG36"/>
      <c r="MOH36"/>
      <c r="MOI36"/>
      <c r="MOJ36"/>
      <c r="MOK36"/>
      <c r="MOL36"/>
      <c r="MOM36"/>
      <c r="MON36"/>
      <c r="MOO36"/>
      <c r="MOP36"/>
      <c r="MOQ36"/>
      <c r="MOR36"/>
      <c r="MOS36"/>
      <c r="MOT36"/>
      <c r="MOU36"/>
      <c r="MOV36"/>
      <c r="MOW36"/>
      <c r="MOX36"/>
      <c r="MOY36"/>
      <c r="MOZ36"/>
      <c r="MPA36"/>
      <c r="MPB36"/>
      <c r="MPC36"/>
      <c r="MPD36"/>
      <c r="MPE36"/>
      <c r="MPF36"/>
      <c r="MPG36"/>
      <c r="MPH36"/>
      <c r="MPI36"/>
      <c r="MPJ36"/>
      <c r="MPK36"/>
      <c r="MPL36"/>
      <c r="MPM36"/>
      <c r="MPN36"/>
      <c r="MPO36"/>
      <c r="MPP36"/>
      <c r="MPQ36"/>
      <c r="MPR36"/>
      <c r="MPS36"/>
      <c r="MPT36"/>
      <c r="MPU36"/>
      <c r="MPV36"/>
      <c r="MPW36"/>
      <c r="MPX36"/>
      <c r="MPY36"/>
      <c r="MPZ36"/>
      <c r="MQA36"/>
      <c r="MQB36"/>
      <c r="MQC36"/>
      <c r="MQD36"/>
      <c r="MQE36"/>
      <c r="MQF36"/>
      <c r="MQG36"/>
      <c r="MQH36"/>
      <c r="MQI36"/>
      <c r="MQJ36"/>
      <c r="MQK36"/>
      <c r="MQL36"/>
      <c r="MQM36"/>
      <c r="MQN36"/>
      <c r="MQO36"/>
      <c r="MQP36"/>
      <c r="MQQ36"/>
      <c r="MQR36"/>
      <c r="MQS36"/>
      <c r="MQT36"/>
      <c r="MQU36"/>
      <c r="MQV36"/>
      <c r="MQW36"/>
      <c r="MQX36"/>
      <c r="MQY36"/>
      <c r="MQZ36"/>
      <c r="MRA36"/>
      <c r="MRB36"/>
      <c r="MRC36"/>
      <c r="MRD36"/>
      <c r="MRE36"/>
      <c r="MRF36"/>
      <c r="MRG36"/>
      <c r="MRH36"/>
      <c r="MRI36"/>
      <c r="MRJ36"/>
      <c r="MRK36"/>
      <c r="MRL36"/>
      <c r="MRM36"/>
      <c r="MRN36"/>
      <c r="MRO36"/>
      <c r="MRP36"/>
      <c r="MRQ36"/>
      <c r="MRR36"/>
      <c r="MRS36"/>
      <c r="MRT36"/>
      <c r="MRU36"/>
      <c r="MRV36"/>
      <c r="MRW36"/>
      <c r="MRX36"/>
      <c r="MRY36"/>
      <c r="MRZ36"/>
      <c r="MSA36"/>
      <c r="MSB36"/>
      <c r="MSC36"/>
      <c r="MSD36"/>
      <c r="MSE36"/>
      <c r="MSF36"/>
      <c r="MSG36"/>
      <c r="MSH36"/>
      <c r="MSI36"/>
      <c r="MSJ36"/>
      <c r="MSK36"/>
      <c r="MSL36"/>
      <c r="MSM36"/>
      <c r="MSN36"/>
      <c r="MSO36"/>
      <c r="MSP36"/>
      <c r="MSQ36"/>
      <c r="MSR36"/>
      <c r="MSS36"/>
      <c r="MST36"/>
      <c r="MSU36"/>
      <c r="MSV36"/>
      <c r="MSW36"/>
      <c r="MSX36"/>
      <c r="MSY36"/>
      <c r="MSZ36"/>
      <c r="MTA36"/>
      <c r="MTB36"/>
      <c r="MTC36"/>
      <c r="MTD36"/>
      <c r="MTE36"/>
      <c r="MTF36"/>
      <c r="MTG36"/>
      <c r="MTH36"/>
      <c r="MTI36"/>
      <c r="MTJ36"/>
      <c r="MTK36"/>
      <c r="MTL36"/>
      <c r="MTM36"/>
      <c r="MTN36"/>
      <c r="MTO36"/>
      <c r="MTP36"/>
      <c r="MTQ36"/>
      <c r="MTR36"/>
      <c r="MTS36"/>
      <c r="MTT36"/>
      <c r="MTU36"/>
      <c r="MTV36"/>
      <c r="MTW36"/>
      <c r="MTX36"/>
      <c r="MTY36"/>
      <c r="MTZ36"/>
      <c r="MUA36"/>
      <c r="MUB36"/>
      <c r="MUC36"/>
      <c r="MUD36"/>
      <c r="MUE36"/>
      <c r="MUF36"/>
      <c r="MUG36"/>
      <c r="MUH36"/>
      <c r="MUI36"/>
      <c r="MUJ36"/>
      <c r="MUK36"/>
      <c r="MUL36"/>
      <c r="MUM36"/>
      <c r="MUN36"/>
      <c r="MUO36"/>
      <c r="MUP36"/>
      <c r="MUQ36"/>
      <c r="MUR36"/>
      <c r="MUS36"/>
      <c r="MUT36"/>
      <c r="MUU36"/>
      <c r="MUV36"/>
      <c r="MUW36"/>
      <c r="MUX36"/>
      <c r="MUY36"/>
      <c r="MUZ36"/>
      <c r="MVA36"/>
      <c r="MVB36"/>
      <c r="MVC36"/>
      <c r="MVD36"/>
      <c r="MVE36"/>
      <c r="MVF36"/>
      <c r="MVG36"/>
      <c r="MVH36"/>
      <c r="MVI36"/>
      <c r="MVJ36"/>
      <c r="MVK36"/>
      <c r="MVL36"/>
      <c r="MVM36"/>
      <c r="MVN36"/>
      <c r="MVO36"/>
      <c r="MVP36"/>
      <c r="MVQ36"/>
      <c r="MVR36"/>
      <c r="MVS36"/>
      <c r="MVT36"/>
      <c r="MVU36"/>
      <c r="MVV36"/>
      <c r="MVW36"/>
      <c r="MVX36"/>
      <c r="MVY36"/>
      <c r="MVZ36"/>
      <c r="MWA36"/>
      <c r="MWB36"/>
      <c r="MWC36"/>
      <c r="MWD36"/>
      <c r="MWE36"/>
      <c r="MWF36"/>
      <c r="MWG36"/>
      <c r="MWH36"/>
      <c r="MWI36"/>
      <c r="MWJ36"/>
      <c r="MWK36"/>
      <c r="MWL36"/>
      <c r="MWM36"/>
      <c r="MWN36"/>
      <c r="MWO36"/>
      <c r="MWP36"/>
      <c r="MWQ36"/>
      <c r="MWR36"/>
      <c r="MWS36"/>
      <c r="MWT36"/>
      <c r="MWU36"/>
      <c r="MWV36"/>
      <c r="MWW36"/>
      <c r="MWX36"/>
      <c r="MWY36"/>
      <c r="MWZ36"/>
      <c r="MXA36"/>
      <c r="MXB36"/>
      <c r="MXC36"/>
      <c r="MXD36"/>
      <c r="MXE36"/>
      <c r="MXF36"/>
      <c r="MXG36"/>
      <c r="MXH36"/>
      <c r="MXI36"/>
      <c r="MXJ36"/>
      <c r="MXK36"/>
      <c r="MXL36"/>
      <c r="MXM36"/>
      <c r="MXN36"/>
      <c r="MXO36"/>
      <c r="MXP36"/>
      <c r="MXQ36"/>
      <c r="MXR36"/>
      <c r="MXS36"/>
      <c r="MXT36"/>
      <c r="MXU36"/>
      <c r="MXV36"/>
      <c r="MXW36"/>
      <c r="MXX36"/>
      <c r="MXY36"/>
      <c r="MXZ36"/>
      <c r="MYA36"/>
      <c r="MYB36"/>
      <c r="MYC36"/>
      <c r="MYD36"/>
      <c r="MYE36"/>
      <c r="MYF36"/>
      <c r="MYG36"/>
      <c r="MYH36"/>
      <c r="MYI36"/>
      <c r="MYJ36"/>
      <c r="MYK36"/>
      <c r="MYL36"/>
      <c r="MYM36"/>
      <c r="MYN36"/>
      <c r="MYO36"/>
      <c r="MYP36"/>
      <c r="MYQ36"/>
      <c r="MYR36"/>
      <c r="MYS36"/>
      <c r="MYT36"/>
      <c r="MYU36"/>
      <c r="MYV36"/>
      <c r="MYW36"/>
      <c r="MYX36"/>
      <c r="MYY36"/>
      <c r="MYZ36"/>
      <c r="MZA36"/>
      <c r="MZB36"/>
      <c r="MZC36"/>
      <c r="MZD36"/>
      <c r="MZE36"/>
      <c r="MZF36"/>
      <c r="MZG36"/>
      <c r="MZH36"/>
      <c r="MZI36"/>
      <c r="MZJ36"/>
      <c r="MZK36"/>
      <c r="MZL36"/>
      <c r="MZM36"/>
      <c r="MZN36"/>
      <c r="MZO36"/>
      <c r="MZP36"/>
      <c r="MZQ36"/>
      <c r="MZR36"/>
      <c r="MZS36"/>
      <c r="MZT36"/>
      <c r="MZU36"/>
      <c r="MZV36"/>
      <c r="MZW36"/>
      <c r="MZX36"/>
      <c r="MZY36"/>
      <c r="MZZ36"/>
      <c r="NAA36"/>
      <c r="NAB36"/>
      <c r="NAC36"/>
      <c r="NAD36"/>
      <c r="NAE36"/>
      <c r="NAF36"/>
      <c r="NAG36"/>
      <c r="NAH36"/>
      <c r="NAI36"/>
      <c r="NAJ36"/>
      <c r="NAK36"/>
      <c r="NAL36"/>
      <c r="NAM36"/>
      <c r="NAN36"/>
      <c r="NAO36"/>
      <c r="NAP36"/>
      <c r="NAQ36"/>
      <c r="NAR36"/>
      <c r="NAS36"/>
      <c r="NAT36"/>
      <c r="NAU36"/>
      <c r="NAV36"/>
      <c r="NAW36"/>
      <c r="NAX36"/>
      <c r="NAY36"/>
      <c r="NAZ36"/>
      <c r="NBA36"/>
      <c r="NBB36"/>
      <c r="NBC36"/>
      <c r="NBD36"/>
      <c r="NBE36"/>
      <c r="NBF36"/>
      <c r="NBG36"/>
      <c r="NBH36"/>
      <c r="NBI36"/>
      <c r="NBJ36"/>
      <c r="NBK36"/>
      <c r="NBL36"/>
      <c r="NBM36"/>
      <c r="NBN36"/>
      <c r="NBO36"/>
      <c r="NBP36"/>
      <c r="NBQ36"/>
      <c r="NBR36"/>
      <c r="NBS36"/>
      <c r="NBT36"/>
      <c r="NBU36"/>
      <c r="NBV36"/>
      <c r="NBW36"/>
      <c r="NBX36"/>
      <c r="NBY36"/>
      <c r="NBZ36"/>
      <c r="NCA36"/>
      <c r="NCB36"/>
      <c r="NCC36"/>
      <c r="NCD36"/>
      <c r="NCE36"/>
      <c r="NCF36"/>
      <c r="NCG36"/>
      <c r="NCH36"/>
      <c r="NCI36"/>
      <c r="NCJ36"/>
      <c r="NCK36"/>
      <c r="NCL36"/>
      <c r="NCM36"/>
      <c r="NCN36"/>
      <c r="NCO36"/>
      <c r="NCP36"/>
      <c r="NCQ36"/>
      <c r="NCR36"/>
      <c r="NCS36"/>
      <c r="NCT36"/>
      <c r="NCU36"/>
      <c r="NCV36"/>
      <c r="NCW36"/>
      <c r="NCX36"/>
      <c r="NCY36"/>
      <c r="NCZ36"/>
      <c r="NDA36"/>
      <c r="NDB36"/>
      <c r="NDC36"/>
      <c r="NDD36"/>
      <c r="NDE36"/>
      <c r="NDF36"/>
      <c r="NDG36"/>
      <c r="NDH36"/>
      <c r="NDI36"/>
      <c r="NDJ36"/>
      <c r="NDK36"/>
      <c r="NDL36"/>
      <c r="NDM36"/>
      <c r="NDN36"/>
      <c r="NDO36"/>
      <c r="NDP36"/>
      <c r="NDQ36"/>
      <c r="NDR36"/>
      <c r="NDS36"/>
      <c r="NDT36"/>
      <c r="NDU36"/>
      <c r="NDV36"/>
      <c r="NDW36"/>
      <c r="NDX36"/>
      <c r="NDY36"/>
      <c r="NDZ36"/>
      <c r="NEA36"/>
      <c r="NEB36"/>
      <c r="NEC36"/>
      <c r="NED36"/>
      <c r="NEE36"/>
      <c r="NEF36"/>
      <c r="NEG36"/>
      <c r="NEH36"/>
      <c r="NEI36"/>
      <c r="NEJ36"/>
      <c r="NEK36"/>
      <c r="NEL36"/>
      <c r="NEM36"/>
      <c r="NEN36"/>
      <c r="NEO36"/>
      <c r="NEP36"/>
      <c r="NEQ36"/>
      <c r="NER36"/>
      <c r="NES36"/>
      <c r="NET36"/>
      <c r="NEU36"/>
      <c r="NEV36"/>
      <c r="NEW36"/>
      <c r="NEX36"/>
      <c r="NEY36"/>
      <c r="NEZ36"/>
      <c r="NFA36"/>
      <c r="NFB36"/>
      <c r="NFC36"/>
      <c r="NFD36"/>
      <c r="NFE36"/>
      <c r="NFF36"/>
      <c r="NFG36"/>
      <c r="NFH36"/>
      <c r="NFI36"/>
      <c r="NFJ36"/>
      <c r="NFK36"/>
      <c r="NFL36"/>
      <c r="NFM36"/>
      <c r="NFN36"/>
      <c r="NFO36"/>
      <c r="NFP36"/>
      <c r="NFQ36"/>
      <c r="NFR36"/>
      <c r="NFS36"/>
      <c r="NFT36"/>
      <c r="NFU36"/>
      <c r="NFV36"/>
      <c r="NFW36"/>
      <c r="NFX36"/>
      <c r="NFY36"/>
      <c r="NFZ36"/>
      <c r="NGA36"/>
      <c r="NGB36"/>
      <c r="NGC36"/>
      <c r="NGD36"/>
      <c r="NGE36"/>
      <c r="NGF36"/>
      <c r="NGG36"/>
      <c r="NGH36"/>
      <c r="NGI36"/>
      <c r="NGJ36"/>
      <c r="NGK36"/>
      <c r="NGL36"/>
      <c r="NGM36"/>
      <c r="NGN36"/>
      <c r="NGO36"/>
      <c r="NGP36"/>
      <c r="NGQ36"/>
      <c r="NGR36"/>
      <c r="NGS36"/>
      <c r="NGT36"/>
      <c r="NGU36"/>
      <c r="NGV36"/>
      <c r="NGW36"/>
      <c r="NGX36"/>
      <c r="NGY36"/>
      <c r="NGZ36"/>
      <c r="NHA36"/>
      <c r="NHB36"/>
      <c r="NHC36"/>
      <c r="NHD36"/>
      <c r="NHE36"/>
      <c r="NHF36"/>
      <c r="NHG36"/>
      <c r="NHH36"/>
      <c r="NHI36"/>
      <c r="NHJ36"/>
      <c r="NHK36"/>
      <c r="NHL36"/>
      <c r="NHM36"/>
      <c r="NHN36"/>
      <c r="NHO36"/>
      <c r="NHP36"/>
      <c r="NHQ36"/>
      <c r="NHR36"/>
      <c r="NHS36"/>
      <c r="NHT36"/>
      <c r="NHU36"/>
      <c r="NHV36"/>
      <c r="NHW36"/>
      <c r="NHX36"/>
      <c r="NHY36"/>
      <c r="NHZ36"/>
      <c r="NIA36"/>
      <c r="NIB36"/>
      <c r="NIC36"/>
      <c r="NID36"/>
      <c r="NIE36"/>
      <c r="NIF36"/>
      <c r="NIG36"/>
      <c r="NIH36"/>
      <c r="NII36"/>
      <c r="NIJ36"/>
      <c r="NIK36"/>
      <c r="NIL36"/>
      <c r="NIM36"/>
      <c r="NIN36"/>
      <c r="NIO36"/>
      <c r="NIP36"/>
      <c r="NIQ36"/>
      <c r="NIR36"/>
      <c r="NIS36"/>
      <c r="NIT36"/>
      <c r="NIU36"/>
      <c r="NIV36"/>
      <c r="NIW36"/>
      <c r="NIX36"/>
      <c r="NIY36"/>
      <c r="NIZ36"/>
      <c r="NJA36"/>
      <c r="NJB36"/>
      <c r="NJC36"/>
      <c r="NJD36"/>
      <c r="NJE36"/>
      <c r="NJF36"/>
      <c r="NJG36"/>
      <c r="NJH36"/>
      <c r="NJI36"/>
      <c r="NJJ36"/>
      <c r="NJK36"/>
      <c r="NJL36"/>
      <c r="NJM36"/>
      <c r="NJN36"/>
      <c r="NJO36"/>
      <c r="NJP36"/>
      <c r="NJQ36"/>
      <c r="NJR36"/>
      <c r="NJS36"/>
      <c r="NJT36"/>
      <c r="NJU36"/>
      <c r="NJV36"/>
      <c r="NJW36"/>
      <c r="NJX36"/>
      <c r="NJY36"/>
      <c r="NJZ36"/>
      <c r="NKA36"/>
      <c r="NKB36"/>
      <c r="NKC36"/>
      <c r="NKD36"/>
      <c r="NKE36"/>
      <c r="NKF36"/>
      <c r="NKG36"/>
      <c r="NKH36"/>
      <c r="NKI36"/>
      <c r="NKJ36"/>
      <c r="NKK36"/>
      <c r="NKL36"/>
      <c r="NKM36"/>
      <c r="NKN36"/>
      <c r="NKO36"/>
      <c r="NKP36"/>
      <c r="NKQ36"/>
      <c r="NKR36"/>
      <c r="NKS36"/>
      <c r="NKT36"/>
      <c r="NKU36"/>
      <c r="NKV36"/>
      <c r="NKW36"/>
      <c r="NKX36"/>
      <c r="NKY36"/>
      <c r="NKZ36"/>
      <c r="NLA36"/>
      <c r="NLB36"/>
      <c r="NLC36"/>
      <c r="NLD36"/>
      <c r="NLE36"/>
      <c r="NLF36"/>
      <c r="NLG36"/>
      <c r="NLH36"/>
      <c r="NLI36"/>
      <c r="NLJ36"/>
      <c r="NLK36"/>
      <c r="NLL36"/>
      <c r="NLM36"/>
      <c r="NLN36"/>
      <c r="NLO36"/>
      <c r="NLP36"/>
      <c r="NLQ36"/>
      <c r="NLR36"/>
      <c r="NLS36"/>
      <c r="NLT36"/>
      <c r="NLU36"/>
      <c r="NLV36"/>
      <c r="NLW36"/>
      <c r="NLX36"/>
      <c r="NLY36"/>
      <c r="NLZ36"/>
      <c r="NMA36"/>
      <c r="NMB36"/>
      <c r="NMC36"/>
      <c r="NMD36"/>
      <c r="NME36"/>
      <c r="NMF36"/>
      <c r="NMG36"/>
      <c r="NMH36"/>
      <c r="NMI36"/>
      <c r="NMJ36"/>
      <c r="NMK36"/>
      <c r="NML36"/>
      <c r="NMM36"/>
      <c r="NMN36"/>
      <c r="NMO36"/>
      <c r="NMP36"/>
      <c r="NMQ36"/>
      <c r="NMR36"/>
      <c r="NMS36"/>
      <c r="NMT36"/>
      <c r="NMU36"/>
      <c r="NMV36"/>
      <c r="NMW36"/>
      <c r="NMX36"/>
      <c r="NMY36"/>
      <c r="NMZ36"/>
      <c r="NNA36"/>
      <c r="NNB36"/>
      <c r="NNC36"/>
      <c r="NND36"/>
      <c r="NNE36"/>
      <c r="NNF36"/>
      <c r="NNG36"/>
      <c r="NNH36"/>
      <c r="NNI36"/>
      <c r="NNJ36"/>
      <c r="NNK36"/>
      <c r="NNL36"/>
      <c r="NNM36"/>
      <c r="NNN36"/>
      <c r="NNO36"/>
      <c r="NNP36"/>
      <c r="NNQ36"/>
      <c r="NNR36"/>
      <c r="NNS36"/>
      <c r="NNT36"/>
      <c r="NNU36"/>
      <c r="NNV36"/>
      <c r="NNW36"/>
      <c r="NNX36"/>
      <c r="NNY36"/>
      <c r="NNZ36"/>
      <c r="NOA36"/>
      <c r="NOB36"/>
      <c r="NOC36"/>
      <c r="NOD36"/>
      <c r="NOE36"/>
      <c r="NOF36"/>
      <c r="NOG36"/>
      <c r="NOH36"/>
      <c r="NOI36"/>
      <c r="NOJ36"/>
      <c r="NOK36"/>
      <c r="NOL36"/>
      <c r="NOM36"/>
      <c r="NON36"/>
      <c r="NOO36"/>
      <c r="NOP36"/>
      <c r="NOQ36"/>
      <c r="NOR36"/>
      <c r="NOS36"/>
      <c r="NOT36"/>
      <c r="NOU36"/>
      <c r="NOV36"/>
      <c r="NOW36"/>
      <c r="NOX36"/>
      <c r="NOY36"/>
      <c r="NOZ36"/>
      <c r="NPA36"/>
      <c r="NPB36"/>
      <c r="NPC36"/>
      <c r="NPD36"/>
      <c r="NPE36"/>
      <c r="NPF36"/>
      <c r="NPG36"/>
      <c r="NPH36"/>
      <c r="NPI36"/>
      <c r="NPJ36"/>
      <c r="NPK36"/>
      <c r="NPL36"/>
      <c r="NPM36"/>
      <c r="NPN36"/>
      <c r="NPO36"/>
      <c r="NPP36"/>
      <c r="NPQ36"/>
      <c r="NPR36"/>
      <c r="NPS36"/>
      <c r="NPT36"/>
      <c r="NPU36"/>
      <c r="NPV36"/>
      <c r="NPW36"/>
      <c r="NPX36"/>
      <c r="NPY36"/>
      <c r="NPZ36"/>
      <c r="NQA36"/>
      <c r="NQB36"/>
      <c r="NQC36"/>
      <c r="NQD36"/>
      <c r="NQE36"/>
      <c r="NQF36"/>
      <c r="NQG36"/>
      <c r="NQH36"/>
      <c r="NQI36"/>
      <c r="NQJ36"/>
      <c r="NQK36"/>
      <c r="NQL36"/>
      <c r="NQM36"/>
      <c r="NQN36"/>
      <c r="NQO36"/>
      <c r="NQP36"/>
      <c r="NQQ36"/>
      <c r="NQR36"/>
      <c r="NQS36"/>
      <c r="NQT36"/>
      <c r="NQU36"/>
      <c r="NQV36"/>
      <c r="NQW36"/>
      <c r="NQX36"/>
      <c r="NQY36"/>
      <c r="NQZ36"/>
      <c r="NRA36"/>
      <c r="NRB36"/>
      <c r="NRC36"/>
      <c r="NRD36"/>
      <c r="NRE36"/>
      <c r="NRF36"/>
      <c r="NRG36"/>
      <c r="NRH36"/>
      <c r="NRI36"/>
      <c r="NRJ36"/>
      <c r="NRK36"/>
      <c r="NRL36"/>
      <c r="NRM36"/>
      <c r="NRN36"/>
      <c r="NRO36"/>
      <c r="NRP36"/>
      <c r="NRQ36"/>
      <c r="NRR36"/>
      <c r="NRS36"/>
      <c r="NRT36"/>
      <c r="NRU36"/>
      <c r="NRV36"/>
      <c r="NRW36"/>
      <c r="NRX36"/>
      <c r="NRY36"/>
      <c r="NRZ36"/>
      <c r="NSA36"/>
      <c r="NSB36"/>
      <c r="NSC36"/>
      <c r="NSD36"/>
      <c r="NSE36"/>
      <c r="NSF36"/>
      <c r="NSG36"/>
      <c r="NSH36"/>
      <c r="NSI36"/>
      <c r="NSJ36"/>
      <c r="NSK36"/>
      <c r="NSL36"/>
      <c r="NSM36"/>
      <c r="NSN36"/>
      <c r="NSO36"/>
      <c r="NSP36"/>
      <c r="NSQ36"/>
      <c r="NSR36"/>
      <c r="NSS36"/>
      <c r="NST36"/>
      <c r="NSU36"/>
      <c r="NSV36"/>
      <c r="NSW36"/>
      <c r="NSX36"/>
      <c r="NSY36"/>
      <c r="NSZ36"/>
      <c r="NTA36"/>
      <c r="NTB36"/>
      <c r="NTC36"/>
      <c r="NTD36"/>
      <c r="NTE36"/>
      <c r="NTF36"/>
      <c r="NTG36"/>
      <c r="NTH36"/>
      <c r="NTI36"/>
      <c r="NTJ36"/>
      <c r="NTK36"/>
      <c r="NTL36"/>
      <c r="NTM36"/>
      <c r="NTN36"/>
      <c r="NTO36"/>
      <c r="NTP36"/>
      <c r="NTQ36"/>
      <c r="NTR36"/>
      <c r="NTS36"/>
      <c r="NTT36"/>
      <c r="NTU36"/>
      <c r="NTV36"/>
      <c r="NTW36"/>
      <c r="NTX36"/>
      <c r="NTY36"/>
      <c r="NTZ36"/>
      <c r="NUA36"/>
      <c r="NUB36"/>
      <c r="NUC36"/>
      <c r="NUD36"/>
      <c r="NUE36"/>
      <c r="NUF36"/>
      <c r="NUG36"/>
      <c r="NUH36"/>
      <c r="NUI36"/>
      <c r="NUJ36"/>
      <c r="NUK36"/>
      <c r="NUL36"/>
      <c r="NUM36"/>
      <c r="NUN36"/>
      <c r="NUO36"/>
      <c r="NUP36"/>
      <c r="NUQ36"/>
      <c r="NUR36"/>
      <c r="NUS36"/>
      <c r="NUT36"/>
      <c r="NUU36"/>
      <c r="NUV36"/>
      <c r="NUW36"/>
      <c r="NUX36"/>
      <c r="NUY36"/>
      <c r="NUZ36"/>
      <c r="NVA36"/>
      <c r="NVB36"/>
      <c r="NVC36"/>
      <c r="NVD36"/>
      <c r="NVE36"/>
      <c r="NVF36"/>
      <c r="NVG36"/>
      <c r="NVH36"/>
      <c r="NVI36"/>
      <c r="NVJ36"/>
      <c r="NVK36"/>
      <c r="NVL36"/>
      <c r="NVM36"/>
      <c r="NVN36"/>
      <c r="NVO36"/>
      <c r="NVP36"/>
      <c r="NVQ36"/>
      <c r="NVR36"/>
      <c r="NVS36"/>
      <c r="NVT36"/>
      <c r="NVU36"/>
      <c r="NVV36"/>
      <c r="NVW36"/>
      <c r="NVX36"/>
      <c r="NVY36"/>
      <c r="NVZ36"/>
      <c r="NWA36"/>
      <c r="NWB36"/>
      <c r="NWC36"/>
      <c r="NWD36"/>
      <c r="NWE36"/>
      <c r="NWF36"/>
      <c r="NWG36"/>
      <c r="NWH36"/>
      <c r="NWI36"/>
      <c r="NWJ36"/>
      <c r="NWK36"/>
      <c r="NWL36"/>
      <c r="NWM36"/>
      <c r="NWN36"/>
      <c r="NWO36"/>
      <c r="NWP36"/>
      <c r="NWQ36"/>
      <c r="NWR36"/>
      <c r="NWS36"/>
      <c r="NWT36"/>
      <c r="NWU36"/>
      <c r="NWV36"/>
      <c r="NWW36"/>
      <c r="NWX36"/>
      <c r="NWY36"/>
      <c r="NWZ36"/>
      <c r="NXA36"/>
      <c r="NXB36"/>
      <c r="NXC36"/>
      <c r="NXD36"/>
      <c r="NXE36"/>
      <c r="NXF36"/>
      <c r="NXG36"/>
      <c r="NXH36"/>
      <c r="NXI36"/>
      <c r="NXJ36"/>
      <c r="NXK36"/>
      <c r="NXL36"/>
      <c r="NXM36"/>
      <c r="NXN36"/>
      <c r="NXO36"/>
      <c r="NXP36"/>
      <c r="NXQ36"/>
      <c r="NXR36"/>
      <c r="NXS36"/>
      <c r="NXT36"/>
      <c r="NXU36"/>
      <c r="NXV36"/>
      <c r="NXW36"/>
      <c r="NXX36"/>
      <c r="NXY36"/>
      <c r="NXZ36"/>
      <c r="NYA36"/>
      <c r="NYB36"/>
      <c r="NYC36"/>
      <c r="NYD36"/>
      <c r="NYE36"/>
      <c r="NYF36"/>
      <c r="NYG36"/>
      <c r="NYH36"/>
      <c r="NYI36"/>
      <c r="NYJ36"/>
      <c r="NYK36"/>
      <c r="NYL36"/>
      <c r="NYM36"/>
      <c r="NYN36"/>
      <c r="NYO36"/>
      <c r="NYP36"/>
      <c r="NYQ36"/>
      <c r="NYR36"/>
      <c r="NYS36"/>
      <c r="NYT36"/>
      <c r="NYU36"/>
      <c r="NYV36"/>
      <c r="NYW36"/>
      <c r="NYX36"/>
      <c r="NYY36"/>
      <c r="NYZ36"/>
      <c r="NZA36"/>
      <c r="NZB36"/>
      <c r="NZC36"/>
      <c r="NZD36"/>
      <c r="NZE36"/>
      <c r="NZF36"/>
      <c r="NZG36"/>
      <c r="NZH36"/>
      <c r="NZI36"/>
      <c r="NZJ36"/>
      <c r="NZK36"/>
      <c r="NZL36"/>
      <c r="NZM36"/>
      <c r="NZN36"/>
      <c r="NZO36"/>
      <c r="NZP36"/>
      <c r="NZQ36"/>
      <c r="NZR36"/>
      <c r="NZS36"/>
      <c r="NZT36"/>
      <c r="NZU36"/>
      <c r="NZV36"/>
      <c r="NZW36"/>
      <c r="NZX36"/>
      <c r="NZY36"/>
      <c r="NZZ36"/>
      <c r="OAA36"/>
      <c r="OAB36"/>
      <c r="OAC36"/>
      <c r="OAD36"/>
      <c r="OAE36"/>
      <c r="OAF36"/>
      <c r="OAG36"/>
      <c r="OAH36"/>
      <c r="OAI36"/>
      <c r="OAJ36"/>
      <c r="OAK36"/>
      <c r="OAL36"/>
      <c r="OAM36"/>
      <c r="OAN36"/>
      <c r="OAO36"/>
      <c r="OAP36"/>
      <c r="OAQ36"/>
      <c r="OAR36"/>
      <c r="OAS36"/>
      <c r="OAT36"/>
      <c r="OAU36"/>
      <c r="OAV36"/>
      <c r="OAW36"/>
      <c r="OAX36"/>
      <c r="OAY36"/>
      <c r="OAZ36"/>
      <c r="OBA36"/>
      <c r="OBB36"/>
      <c r="OBC36"/>
      <c r="OBD36"/>
      <c r="OBE36"/>
      <c r="OBF36"/>
      <c r="OBG36"/>
      <c r="OBH36"/>
      <c r="OBI36"/>
      <c r="OBJ36"/>
      <c r="OBK36"/>
      <c r="OBL36"/>
      <c r="OBM36"/>
      <c r="OBN36"/>
      <c r="OBO36"/>
      <c r="OBP36"/>
      <c r="OBQ36"/>
      <c r="OBR36"/>
      <c r="OBS36"/>
      <c r="OBT36"/>
      <c r="OBU36"/>
      <c r="OBV36"/>
      <c r="OBW36"/>
      <c r="OBX36"/>
      <c r="OBY36"/>
      <c r="OBZ36"/>
      <c r="OCA36"/>
      <c r="OCB36"/>
      <c r="OCC36"/>
      <c r="OCD36"/>
      <c r="OCE36"/>
      <c r="OCF36"/>
      <c r="OCG36"/>
      <c r="OCH36"/>
      <c r="OCI36"/>
      <c r="OCJ36"/>
      <c r="OCK36"/>
      <c r="OCL36"/>
      <c r="OCM36"/>
      <c r="OCN36"/>
      <c r="OCO36"/>
      <c r="OCP36"/>
      <c r="OCQ36"/>
      <c r="OCR36"/>
      <c r="OCS36"/>
      <c r="OCT36"/>
      <c r="OCU36"/>
      <c r="OCV36"/>
      <c r="OCW36"/>
      <c r="OCX36"/>
      <c r="OCY36"/>
      <c r="OCZ36"/>
      <c r="ODA36"/>
      <c r="ODB36"/>
      <c r="ODC36"/>
      <c r="ODD36"/>
      <c r="ODE36"/>
      <c r="ODF36"/>
      <c r="ODG36"/>
      <c r="ODH36"/>
      <c r="ODI36"/>
      <c r="ODJ36"/>
      <c r="ODK36"/>
      <c r="ODL36"/>
      <c r="ODM36"/>
      <c r="ODN36"/>
      <c r="ODO36"/>
      <c r="ODP36"/>
      <c r="ODQ36"/>
      <c r="ODR36"/>
      <c r="ODS36"/>
      <c r="ODT36"/>
      <c r="ODU36"/>
      <c r="ODV36"/>
      <c r="ODW36"/>
      <c r="ODX36"/>
      <c r="ODY36"/>
      <c r="ODZ36"/>
      <c r="OEA36"/>
      <c r="OEB36"/>
      <c r="OEC36"/>
      <c r="OED36"/>
      <c r="OEE36"/>
      <c r="OEF36"/>
      <c r="OEG36"/>
      <c r="OEH36"/>
      <c r="OEI36"/>
      <c r="OEJ36"/>
      <c r="OEK36"/>
      <c r="OEL36"/>
      <c r="OEM36"/>
      <c r="OEN36"/>
      <c r="OEO36"/>
      <c r="OEP36"/>
      <c r="OEQ36"/>
      <c r="OER36"/>
      <c r="OES36"/>
      <c r="OET36"/>
      <c r="OEU36"/>
      <c r="OEV36"/>
      <c r="OEW36"/>
      <c r="OEX36"/>
      <c r="OEY36"/>
      <c r="OEZ36"/>
      <c r="OFA36"/>
      <c r="OFB36"/>
      <c r="OFC36"/>
      <c r="OFD36"/>
      <c r="OFE36"/>
      <c r="OFF36"/>
      <c r="OFG36"/>
      <c r="OFH36"/>
      <c r="OFI36"/>
      <c r="OFJ36"/>
      <c r="OFK36"/>
      <c r="OFL36"/>
      <c r="OFM36"/>
      <c r="OFN36"/>
      <c r="OFO36"/>
      <c r="OFP36"/>
      <c r="OFQ36"/>
      <c r="OFR36"/>
      <c r="OFS36"/>
      <c r="OFT36"/>
      <c r="OFU36"/>
      <c r="OFV36"/>
      <c r="OFW36"/>
      <c r="OFX36"/>
      <c r="OFY36"/>
      <c r="OFZ36"/>
      <c r="OGA36"/>
      <c r="OGB36"/>
      <c r="OGC36"/>
      <c r="OGD36"/>
      <c r="OGE36"/>
      <c r="OGF36"/>
      <c r="OGG36"/>
      <c r="OGH36"/>
      <c r="OGI36"/>
      <c r="OGJ36"/>
      <c r="OGK36"/>
      <c r="OGL36"/>
      <c r="OGM36"/>
      <c r="OGN36"/>
      <c r="OGO36"/>
      <c r="OGP36"/>
      <c r="OGQ36"/>
      <c r="OGR36"/>
      <c r="OGS36"/>
      <c r="OGT36"/>
      <c r="OGU36"/>
      <c r="OGV36"/>
      <c r="OGW36"/>
      <c r="OGX36"/>
      <c r="OGY36"/>
      <c r="OGZ36"/>
      <c r="OHA36"/>
      <c r="OHB36"/>
      <c r="OHC36"/>
      <c r="OHD36"/>
      <c r="OHE36"/>
      <c r="OHF36"/>
      <c r="OHG36"/>
      <c r="OHH36"/>
      <c r="OHI36"/>
      <c r="OHJ36"/>
      <c r="OHK36"/>
      <c r="OHL36"/>
      <c r="OHM36"/>
      <c r="OHN36"/>
      <c r="OHO36"/>
      <c r="OHP36"/>
      <c r="OHQ36"/>
      <c r="OHR36"/>
      <c r="OHS36"/>
      <c r="OHT36"/>
      <c r="OHU36"/>
      <c r="OHV36"/>
      <c r="OHW36"/>
      <c r="OHX36"/>
      <c r="OHY36"/>
      <c r="OHZ36"/>
      <c r="OIA36"/>
      <c r="OIB36"/>
      <c r="OIC36"/>
      <c r="OID36"/>
      <c r="OIE36"/>
      <c r="OIF36"/>
      <c r="OIG36"/>
      <c r="OIH36"/>
      <c r="OII36"/>
      <c r="OIJ36"/>
      <c r="OIK36"/>
      <c r="OIL36"/>
      <c r="OIM36"/>
      <c r="OIN36"/>
      <c r="OIO36"/>
      <c r="OIP36"/>
      <c r="OIQ36"/>
      <c r="OIR36"/>
      <c r="OIS36"/>
      <c r="OIT36"/>
      <c r="OIU36"/>
      <c r="OIV36"/>
      <c r="OIW36"/>
      <c r="OIX36"/>
      <c r="OIY36"/>
      <c r="OIZ36"/>
      <c r="OJA36"/>
      <c r="OJB36"/>
      <c r="OJC36"/>
      <c r="OJD36"/>
      <c r="OJE36"/>
      <c r="OJF36"/>
      <c r="OJG36"/>
      <c r="OJH36"/>
      <c r="OJI36"/>
      <c r="OJJ36"/>
      <c r="OJK36"/>
      <c r="OJL36"/>
      <c r="OJM36"/>
      <c r="OJN36"/>
      <c r="OJO36"/>
      <c r="OJP36"/>
      <c r="OJQ36"/>
      <c r="OJR36"/>
      <c r="OJS36"/>
      <c r="OJT36"/>
      <c r="OJU36"/>
      <c r="OJV36"/>
      <c r="OJW36"/>
      <c r="OJX36"/>
      <c r="OJY36"/>
      <c r="OJZ36"/>
      <c r="OKA36"/>
      <c r="OKB36"/>
      <c r="OKC36"/>
      <c r="OKD36"/>
      <c r="OKE36"/>
      <c r="OKF36"/>
      <c r="OKG36"/>
      <c r="OKH36"/>
      <c r="OKI36"/>
      <c r="OKJ36"/>
      <c r="OKK36"/>
      <c r="OKL36"/>
      <c r="OKM36"/>
      <c r="OKN36"/>
      <c r="OKO36"/>
      <c r="OKP36"/>
      <c r="OKQ36"/>
      <c r="OKR36"/>
      <c r="OKS36"/>
      <c r="OKT36"/>
      <c r="OKU36"/>
      <c r="OKV36"/>
      <c r="OKW36"/>
      <c r="OKX36"/>
      <c r="OKY36"/>
      <c r="OKZ36"/>
      <c r="OLA36"/>
      <c r="OLB36"/>
      <c r="OLC36"/>
      <c r="OLD36"/>
      <c r="OLE36"/>
      <c r="OLF36"/>
      <c r="OLG36"/>
      <c r="OLH36"/>
      <c r="OLI36"/>
      <c r="OLJ36"/>
      <c r="OLK36"/>
      <c r="OLL36"/>
      <c r="OLM36"/>
      <c r="OLN36"/>
      <c r="OLO36"/>
      <c r="OLP36"/>
      <c r="OLQ36"/>
      <c r="OLR36"/>
      <c r="OLS36"/>
      <c r="OLT36"/>
      <c r="OLU36"/>
      <c r="OLV36"/>
      <c r="OLW36"/>
      <c r="OLX36"/>
      <c r="OLY36"/>
      <c r="OLZ36"/>
      <c r="OMA36"/>
      <c r="OMB36"/>
      <c r="OMC36"/>
      <c r="OMD36"/>
      <c r="OME36"/>
      <c r="OMF36"/>
      <c r="OMG36"/>
      <c r="OMH36"/>
      <c r="OMI36"/>
      <c r="OMJ36"/>
      <c r="OMK36"/>
      <c r="OML36"/>
      <c r="OMM36"/>
      <c r="OMN36"/>
      <c r="OMO36"/>
      <c r="OMP36"/>
      <c r="OMQ36"/>
      <c r="OMR36"/>
      <c r="OMS36"/>
      <c r="OMT36"/>
      <c r="OMU36"/>
      <c r="OMV36"/>
      <c r="OMW36"/>
      <c r="OMX36"/>
      <c r="OMY36"/>
      <c r="OMZ36"/>
      <c r="ONA36"/>
      <c r="ONB36"/>
      <c r="ONC36"/>
      <c r="OND36"/>
      <c r="ONE36"/>
      <c r="ONF36"/>
      <c r="ONG36"/>
      <c r="ONH36"/>
      <c r="ONI36"/>
      <c r="ONJ36"/>
      <c r="ONK36"/>
      <c r="ONL36"/>
      <c r="ONM36"/>
      <c r="ONN36"/>
      <c r="ONO36"/>
      <c r="ONP36"/>
      <c r="ONQ36"/>
      <c r="ONR36"/>
      <c r="ONS36"/>
      <c r="ONT36"/>
      <c r="ONU36"/>
      <c r="ONV36"/>
      <c r="ONW36"/>
      <c r="ONX36"/>
      <c r="ONY36"/>
      <c r="ONZ36"/>
      <c r="OOA36"/>
      <c r="OOB36"/>
      <c r="OOC36"/>
      <c r="OOD36"/>
      <c r="OOE36"/>
      <c r="OOF36"/>
      <c r="OOG36"/>
      <c r="OOH36"/>
      <c r="OOI36"/>
      <c r="OOJ36"/>
      <c r="OOK36"/>
      <c r="OOL36"/>
      <c r="OOM36"/>
      <c r="OON36"/>
      <c r="OOO36"/>
      <c r="OOP36"/>
      <c r="OOQ36"/>
      <c r="OOR36"/>
      <c r="OOS36"/>
      <c r="OOT36"/>
      <c r="OOU36"/>
      <c r="OOV36"/>
      <c r="OOW36"/>
      <c r="OOX36"/>
      <c r="OOY36"/>
      <c r="OOZ36"/>
      <c r="OPA36"/>
      <c r="OPB36"/>
      <c r="OPC36"/>
      <c r="OPD36"/>
      <c r="OPE36"/>
      <c r="OPF36"/>
      <c r="OPG36"/>
      <c r="OPH36"/>
      <c r="OPI36"/>
      <c r="OPJ36"/>
      <c r="OPK36"/>
      <c r="OPL36"/>
      <c r="OPM36"/>
      <c r="OPN36"/>
      <c r="OPO36"/>
      <c r="OPP36"/>
      <c r="OPQ36"/>
      <c r="OPR36"/>
      <c r="OPS36"/>
      <c r="OPT36"/>
      <c r="OPU36"/>
      <c r="OPV36"/>
      <c r="OPW36"/>
      <c r="OPX36"/>
      <c r="OPY36"/>
      <c r="OPZ36"/>
      <c r="OQA36"/>
      <c r="OQB36"/>
      <c r="OQC36"/>
      <c r="OQD36"/>
      <c r="OQE36"/>
      <c r="OQF36"/>
      <c r="OQG36"/>
      <c r="OQH36"/>
      <c r="OQI36"/>
      <c r="OQJ36"/>
      <c r="OQK36"/>
      <c r="OQL36"/>
      <c r="OQM36"/>
      <c r="OQN36"/>
      <c r="OQO36"/>
      <c r="OQP36"/>
      <c r="OQQ36"/>
      <c r="OQR36"/>
      <c r="OQS36"/>
      <c r="OQT36"/>
      <c r="OQU36"/>
      <c r="OQV36"/>
      <c r="OQW36"/>
      <c r="OQX36"/>
      <c r="OQY36"/>
      <c r="OQZ36"/>
      <c r="ORA36"/>
      <c r="ORB36"/>
      <c r="ORC36"/>
      <c r="ORD36"/>
      <c r="ORE36"/>
      <c r="ORF36"/>
      <c r="ORG36"/>
      <c r="ORH36"/>
      <c r="ORI36"/>
      <c r="ORJ36"/>
      <c r="ORK36"/>
      <c r="ORL36"/>
      <c r="ORM36"/>
      <c r="ORN36"/>
      <c r="ORO36"/>
      <c r="ORP36"/>
      <c r="ORQ36"/>
      <c r="ORR36"/>
      <c r="ORS36"/>
      <c r="ORT36"/>
      <c r="ORU36"/>
      <c r="ORV36"/>
      <c r="ORW36"/>
      <c r="ORX36"/>
      <c r="ORY36"/>
      <c r="ORZ36"/>
      <c r="OSA36"/>
      <c r="OSB36"/>
      <c r="OSC36"/>
      <c r="OSD36"/>
      <c r="OSE36"/>
      <c r="OSF36"/>
      <c r="OSG36"/>
      <c r="OSH36"/>
      <c r="OSI36"/>
      <c r="OSJ36"/>
      <c r="OSK36"/>
      <c r="OSL36"/>
      <c r="OSM36"/>
      <c r="OSN36"/>
      <c r="OSO36"/>
      <c r="OSP36"/>
      <c r="OSQ36"/>
      <c r="OSR36"/>
      <c r="OSS36"/>
      <c r="OST36"/>
      <c r="OSU36"/>
      <c r="OSV36"/>
      <c r="OSW36"/>
      <c r="OSX36"/>
      <c r="OSY36"/>
      <c r="OSZ36"/>
      <c r="OTA36"/>
      <c r="OTB36"/>
      <c r="OTC36"/>
      <c r="OTD36"/>
      <c r="OTE36"/>
      <c r="OTF36"/>
      <c r="OTG36"/>
      <c r="OTH36"/>
      <c r="OTI36"/>
      <c r="OTJ36"/>
      <c r="OTK36"/>
      <c r="OTL36"/>
      <c r="OTM36"/>
      <c r="OTN36"/>
      <c r="OTO36"/>
      <c r="OTP36"/>
      <c r="OTQ36"/>
      <c r="OTR36"/>
      <c r="OTS36"/>
      <c r="OTT36"/>
      <c r="OTU36"/>
      <c r="OTV36"/>
      <c r="OTW36"/>
      <c r="OTX36"/>
      <c r="OTY36"/>
      <c r="OTZ36"/>
      <c r="OUA36"/>
      <c r="OUB36"/>
      <c r="OUC36"/>
      <c r="OUD36"/>
      <c r="OUE36"/>
      <c r="OUF36"/>
      <c r="OUG36"/>
      <c r="OUH36"/>
      <c r="OUI36"/>
      <c r="OUJ36"/>
      <c r="OUK36"/>
      <c r="OUL36"/>
      <c r="OUM36"/>
      <c r="OUN36"/>
      <c r="OUO36"/>
      <c r="OUP36"/>
      <c r="OUQ36"/>
      <c r="OUR36"/>
      <c r="OUS36"/>
      <c r="OUT36"/>
      <c r="OUU36"/>
      <c r="OUV36"/>
      <c r="OUW36"/>
      <c r="OUX36"/>
      <c r="OUY36"/>
      <c r="OUZ36"/>
      <c r="OVA36"/>
      <c r="OVB36"/>
      <c r="OVC36"/>
      <c r="OVD36"/>
      <c r="OVE36"/>
      <c r="OVF36"/>
      <c r="OVG36"/>
      <c r="OVH36"/>
      <c r="OVI36"/>
      <c r="OVJ36"/>
      <c r="OVK36"/>
      <c r="OVL36"/>
      <c r="OVM36"/>
      <c r="OVN36"/>
      <c r="OVO36"/>
      <c r="OVP36"/>
      <c r="OVQ36"/>
      <c r="OVR36"/>
      <c r="OVS36"/>
      <c r="OVT36"/>
      <c r="OVU36"/>
      <c r="OVV36"/>
      <c r="OVW36"/>
      <c r="OVX36"/>
      <c r="OVY36"/>
      <c r="OVZ36"/>
      <c r="OWA36"/>
      <c r="OWB36"/>
      <c r="OWC36"/>
      <c r="OWD36"/>
      <c r="OWE36"/>
      <c r="OWF36"/>
      <c r="OWG36"/>
      <c r="OWH36"/>
      <c r="OWI36"/>
      <c r="OWJ36"/>
      <c r="OWK36"/>
      <c r="OWL36"/>
      <c r="OWM36"/>
      <c r="OWN36"/>
      <c r="OWO36"/>
      <c r="OWP36"/>
      <c r="OWQ36"/>
      <c r="OWR36"/>
      <c r="OWS36"/>
      <c r="OWT36"/>
      <c r="OWU36"/>
      <c r="OWV36"/>
      <c r="OWW36"/>
      <c r="OWX36"/>
      <c r="OWY36"/>
      <c r="OWZ36"/>
      <c r="OXA36"/>
      <c r="OXB36"/>
      <c r="OXC36"/>
      <c r="OXD36"/>
      <c r="OXE36"/>
      <c r="OXF36"/>
      <c r="OXG36"/>
      <c r="OXH36"/>
      <c r="OXI36"/>
      <c r="OXJ36"/>
      <c r="OXK36"/>
      <c r="OXL36"/>
      <c r="OXM36"/>
      <c r="OXN36"/>
      <c r="OXO36"/>
      <c r="OXP36"/>
      <c r="OXQ36"/>
      <c r="OXR36"/>
      <c r="OXS36"/>
      <c r="OXT36"/>
      <c r="OXU36"/>
      <c r="OXV36"/>
      <c r="OXW36"/>
      <c r="OXX36"/>
      <c r="OXY36"/>
      <c r="OXZ36"/>
      <c r="OYA36"/>
      <c r="OYB36"/>
      <c r="OYC36"/>
      <c r="OYD36"/>
      <c r="OYE36"/>
      <c r="OYF36"/>
      <c r="OYG36"/>
      <c r="OYH36"/>
      <c r="OYI36"/>
      <c r="OYJ36"/>
      <c r="OYK36"/>
      <c r="OYL36"/>
      <c r="OYM36"/>
      <c r="OYN36"/>
      <c r="OYO36"/>
      <c r="OYP36"/>
      <c r="OYQ36"/>
      <c r="OYR36"/>
      <c r="OYS36"/>
      <c r="OYT36"/>
      <c r="OYU36"/>
      <c r="OYV36"/>
      <c r="OYW36"/>
      <c r="OYX36"/>
      <c r="OYY36"/>
      <c r="OYZ36"/>
      <c r="OZA36"/>
      <c r="OZB36"/>
      <c r="OZC36"/>
      <c r="OZD36"/>
      <c r="OZE36"/>
      <c r="OZF36"/>
      <c r="OZG36"/>
      <c r="OZH36"/>
      <c r="OZI36"/>
      <c r="OZJ36"/>
      <c r="OZK36"/>
      <c r="OZL36"/>
      <c r="OZM36"/>
      <c r="OZN36"/>
      <c r="OZO36"/>
      <c r="OZP36"/>
      <c r="OZQ36"/>
      <c r="OZR36"/>
      <c r="OZS36"/>
      <c r="OZT36"/>
      <c r="OZU36"/>
      <c r="OZV36"/>
      <c r="OZW36"/>
      <c r="OZX36"/>
      <c r="OZY36"/>
      <c r="OZZ36"/>
      <c r="PAA36"/>
      <c r="PAB36"/>
      <c r="PAC36"/>
      <c r="PAD36"/>
      <c r="PAE36"/>
      <c r="PAF36"/>
      <c r="PAG36"/>
      <c r="PAH36"/>
      <c r="PAI36"/>
      <c r="PAJ36"/>
      <c r="PAK36"/>
      <c r="PAL36"/>
      <c r="PAM36"/>
      <c r="PAN36"/>
      <c r="PAO36"/>
      <c r="PAP36"/>
      <c r="PAQ36"/>
      <c r="PAR36"/>
      <c r="PAS36"/>
      <c r="PAT36"/>
      <c r="PAU36"/>
      <c r="PAV36"/>
      <c r="PAW36"/>
      <c r="PAX36"/>
      <c r="PAY36"/>
      <c r="PAZ36"/>
      <c r="PBA36"/>
      <c r="PBB36"/>
      <c r="PBC36"/>
      <c r="PBD36"/>
      <c r="PBE36"/>
      <c r="PBF36"/>
      <c r="PBG36"/>
      <c r="PBH36"/>
      <c r="PBI36"/>
      <c r="PBJ36"/>
      <c r="PBK36"/>
      <c r="PBL36"/>
      <c r="PBM36"/>
      <c r="PBN36"/>
      <c r="PBO36"/>
      <c r="PBP36"/>
      <c r="PBQ36"/>
      <c r="PBR36"/>
      <c r="PBS36"/>
      <c r="PBT36"/>
      <c r="PBU36"/>
      <c r="PBV36"/>
      <c r="PBW36"/>
      <c r="PBX36"/>
      <c r="PBY36"/>
      <c r="PBZ36"/>
      <c r="PCA36"/>
      <c r="PCB36"/>
      <c r="PCC36"/>
      <c r="PCD36"/>
      <c r="PCE36"/>
      <c r="PCF36"/>
      <c r="PCG36"/>
      <c r="PCH36"/>
      <c r="PCI36"/>
      <c r="PCJ36"/>
      <c r="PCK36"/>
      <c r="PCL36"/>
      <c r="PCM36"/>
      <c r="PCN36"/>
      <c r="PCO36"/>
      <c r="PCP36"/>
      <c r="PCQ36"/>
      <c r="PCR36"/>
      <c r="PCS36"/>
      <c r="PCT36"/>
      <c r="PCU36"/>
      <c r="PCV36"/>
      <c r="PCW36"/>
      <c r="PCX36"/>
      <c r="PCY36"/>
      <c r="PCZ36"/>
      <c r="PDA36"/>
      <c r="PDB36"/>
      <c r="PDC36"/>
      <c r="PDD36"/>
      <c r="PDE36"/>
      <c r="PDF36"/>
      <c r="PDG36"/>
      <c r="PDH36"/>
      <c r="PDI36"/>
      <c r="PDJ36"/>
      <c r="PDK36"/>
      <c r="PDL36"/>
      <c r="PDM36"/>
      <c r="PDN36"/>
      <c r="PDO36"/>
      <c r="PDP36"/>
      <c r="PDQ36"/>
      <c r="PDR36"/>
      <c r="PDS36"/>
      <c r="PDT36"/>
      <c r="PDU36"/>
      <c r="PDV36"/>
      <c r="PDW36"/>
      <c r="PDX36"/>
      <c r="PDY36"/>
      <c r="PDZ36"/>
      <c r="PEA36"/>
      <c r="PEB36"/>
      <c r="PEC36"/>
      <c r="PED36"/>
      <c r="PEE36"/>
      <c r="PEF36"/>
      <c r="PEG36"/>
      <c r="PEH36"/>
      <c r="PEI36"/>
      <c r="PEJ36"/>
      <c r="PEK36"/>
      <c r="PEL36"/>
      <c r="PEM36"/>
      <c r="PEN36"/>
      <c r="PEO36"/>
      <c r="PEP36"/>
      <c r="PEQ36"/>
      <c r="PER36"/>
      <c r="PES36"/>
      <c r="PET36"/>
      <c r="PEU36"/>
      <c r="PEV36"/>
      <c r="PEW36"/>
      <c r="PEX36"/>
      <c r="PEY36"/>
      <c r="PEZ36"/>
      <c r="PFA36"/>
      <c r="PFB36"/>
      <c r="PFC36"/>
      <c r="PFD36"/>
      <c r="PFE36"/>
      <c r="PFF36"/>
      <c r="PFG36"/>
      <c r="PFH36"/>
      <c r="PFI36"/>
      <c r="PFJ36"/>
      <c r="PFK36"/>
      <c r="PFL36"/>
      <c r="PFM36"/>
      <c r="PFN36"/>
      <c r="PFO36"/>
      <c r="PFP36"/>
      <c r="PFQ36"/>
      <c r="PFR36"/>
      <c r="PFS36"/>
      <c r="PFT36"/>
      <c r="PFU36"/>
      <c r="PFV36"/>
      <c r="PFW36"/>
      <c r="PFX36"/>
      <c r="PFY36"/>
      <c r="PFZ36"/>
      <c r="PGA36"/>
      <c r="PGB36"/>
      <c r="PGC36"/>
      <c r="PGD36"/>
      <c r="PGE36"/>
      <c r="PGF36"/>
      <c r="PGG36"/>
      <c r="PGH36"/>
      <c r="PGI36"/>
      <c r="PGJ36"/>
      <c r="PGK36"/>
      <c r="PGL36"/>
      <c r="PGM36"/>
      <c r="PGN36"/>
      <c r="PGO36"/>
      <c r="PGP36"/>
      <c r="PGQ36"/>
      <c r="PGR36"/>
      <c r="PGS36"/>
      <c r="PGT36"/>
      <c r="PGU36"/>
      <c r="PGV36"/>
      <c r="PGW36"/>
      <c r="PGX36"/>
      <c r="PGY36"/>
      <c r="PGZ36"/>
      <c r="PHA36"/>
      <c r="PHB36"/>
      <c r="PHC36"/>
      <c r="PHD36"/>
      <c r="PHE36"/>
      <c r="PHF36"/>
      <c r="PHG36"/>
      <c r="PHH36"/>
      <c r="PHI36"/>
      <c r="PHJ36"/>
      <c r="PHK36"/>
      <c r="PHL36"/>
      <c r="PHM36"/>
      <c r="PHN36"/>
      <c r="PHO36"/>
      <c r="PHP36"/>
      <c r="PHQ36"/>
      <c r="PHR36"/>
      <c r="PHS36"/>
      <c r="PHT36"/>
      <c r="PHU36"/>
      <c r="PHV36"/>
      <c r="PHW36"/>
      <c r="PHX36"/>
      <c r="PHY36"/>
      <c r="PHZ36"/>
      <c r="PIA36"/>
      <c r="PIB36"/>
      <c r="PIC36"/>
      <c r="PID36"/>
      <c r="PIE36"/>
      <c r="PIF36"/>
      <c r="PIG36"/>
      <c r="PIH36"/>
      <c r="PII36"/>
      <c r="PIJ36"/>
      <c r="PIK36"/>
      <c r="PIL36"/>
      <c r="PIM36"/>
      <c r="PIN36"/>
      <c r="PIO36"/>
      <c r="PIP36"/>
      <c r="PIQ36"/>
      <c r="PIR36"/>
      <c r="PIS36"/>
      <c r="PIT36"/>
      <c r="PIU36"/>
      <c r="PIV36"/>
      <c r="PIW36"/>
      <c r="PIX36"/>
      <c r="PIY36"/>
      <c r="PIZ36"/>
      <c r="PJA36"/>
      <c r="PJB36"/>
      <c r="PJC36"/>
      <c r="PJD36"/>
      <c r="PJE36"/>
      <c r="PJF36"/>
      <c r="PJG36"/>
      <c r="PJH36"/>
      <c r="PJI36"/>
      <c r="PJJ36"/>
      <c r="PJK36"/>
      <c r="PJL36"/>
      <c r="PJM36"/>
      <c r="PJN36"/>
      <c r="PJO36"/>
      <c r="PJP36"/>
      <c r="PJQ36"/>
      <c r="PJR36"/>
      <c r="PJS36"/>
      <c r="PJT36"/>
      <c r="PJU36"/>
      <c r="PJV36"/>
      <c r="PJW36"/>
      <c r="PJX36"/>
      <c r="PJY36"/>
      <c r="PJZ36"/>
      <c r="PKA36"/>
      <c r="PKB36"/>
      <c r="PKC36"/>
      <c r="PKD36"/>
      <c r="PKE36"/>
      <c r="PKF36"/>
      <c r="PKG36"/>
      <c r="PKH36"/>
      <c r="PKI36"/>
      <c r="PKJ36"/>
      <c r="PKK36"/>
      <c r="PKL36"/>
      <c r="PKM36"/>
      <c r="PKN36"/>
      <c r="PKO36"/>
      <c r="PKP36"/>
      <c r="PKQ36"/>
      <c r="PKR36"/>
      <c r="PKS36"/>
      <c r="PKT36"/>
      <c r="PKU36"/>
      <c r="PKV36"/>
      <c r="PKW36"/>
      <c r="PKX36"/>
      <c r="PKY36"/>
      <c r="PKZ36"/>
      <c r="PLA36"/>
      <c r="PLB36"/>
      <c r="PLC36"/>
      <c r="PLD36"/>
      <c r="PLE36"/>
      <c r="PLF36"/>
      <c r="PLG36"/>
      <c r="PLH36"/>
      <c r="PLI36"/>
      <c r="PLJ36"/>
      <c r="PLK36"/>
      <c r="PLL36"/>
      <c r="PLM36"/>
      <c r="PLN36"/>
      <c r="PLO36"/>
      <c r="PLP36"/>
      <c r="PLQ36"/>
      <c r="PLR36"/>
      <c r="PLS36"/>
      <c r="PLT36"/>
      <c r="PLU36"/>
      <c r="PLV36"/>
      <c r="PLW36"/>
      <c r="PLX36"/>
      <c r="PLY36"/>
      <c r="PLZ36"/>
      <c r="PMA36"/>
      <c r="PMB36"/>
      <c r="PMC36"/>
      <c r="PMD36"/>
      <c r="PME36"/>
      <c r="PMF36"/>
      <c r="PMG36"/>
      <c r="PMH36"/>
      <c r="PMI36"/>
      <c r="PMJ36"/>
      <c r="PMK36"/>
      <c r="PML36"/>
      <c r="PMM36"/>
      <c r="PMN36"/>
      <c r="PMO36"/>
      <c r="PMP36"/>
      <c r="PMQ36"/>
      <c r="PMR36"/>
      <c r="PMS36"/>
      <c r="PMT36"/>
      <c r="PMU36"/>
      <c r="PMV36"/>
      <c r="PMW36"/>
      <c r="PMX36"/>
      <c r="PMY36"/>
      <c r="PMZ36"/>
      <c r="PNA36"/>
      <c r="PNB36"/>
      <c r="PNC36"/>
      <c r="PND36"/>
      <c r="PNE36"/>
      <c r="PNF36"/>
      <c r="PNG36"/>
      <c r="PNH36"/>
      <c r="PNI36"/>
      <c r="PNJ36"/>
      <c r="PNK36"/>
      <c r="PNL36"/>
      <c r="PNM36"/>
      <c r="PNN36"/>
      <c r="PNO36"/>
      <c r="PNP36"/>
      <c r="PNQ36"/>
      <c r="PNR36"/>
      <c r="PNS36"/>
      <c r="PNT36"/>
      <c r="PNU36"/>
      <c r="PNV36"/>
      <c r="PNW36"/>
      <c r="PNX36"/>
      <c r="PNY36"/>
      <c r="PNZ36"/>
      <c r="POA36"/>
      <c r="POB36"/>
      <c r="POC36"/>
      <c r="POD36"/>
      <c r="POE36"/>
      <c r="POF36"/>
      <c r="POG36"/>
      <c r="POH36"/>
      <c r="POI36"/>
      <c r="POJ36"/>
      <c r="POK36"/>
      <c r="POL36"/>
      <c r="POM36"/>
      <c r="PON36"/>
      <c r="POO36"/>
      <c r="POP36"/>
      <c r="POQ36"/>
      <c r="POR36"/>
      <c r="POS36"/>
      <c r="POT36"/>
      <c r="POU36"/>
      <c r="POV36"/>
      <c r="POW36"/>
      <c r="POX36"/>
      <c r="POY36"/>
      <c r="POZ36"/>
      <c r="PPA36"/>
      <c r="PPB36"/>
      <c r="PPC36"/>
      <c r="PPD36"/>
      <c r="PPE36"/>
      <c r="PPF36"/>
      <c r="PPG36"/>
      <c r="PPH36"/>
      <c r="PPI36"/>
      <c r="PPJ36"/>
      <c r="PPK36"/>
      <c r="PPL36"/>
      <c r="PPM36"/>
      <c r="PPN36"/>
      <c r="PPO36"/>
      <c r="PPP36"/>
      <c r="PPQ36"/>
      <c r="PPR36"/>
      <c r="PPS36"/>
      <c r="PPT36"/>
      <c r="PPU36"/>
      <c r="PPV36"/>
      <c r="PPW36"/>
      <c r="PPX36"/>
      <c r="PPY36"/>
      <c r="PPZ36"/>
      <c r="PQA36"/>
      <c r="PQB36"/>
      <c r="PQC36"/>
      <c r="PQD36"/>
      <c r="PQE36"/>
      <c r="PQF36"/>
      <c r="PQG36"/>
      <c r="PQH36"/>
      <c r="PQI36"/>
      <c r="PQJ36"/>
      <c r="PQK36"/>
      <c r="PQL36"/>
      <c r="PQM36"/>
      <c r="PQN36"/>
      <c r="PQO36"/>
      <c r="PQP36"/>
      <c r="PQQ36"/>
      <c r="PQR36"/>
      <c r="PQS36"/>
      <c r="PQT36"/>
      <c r="PQU36"/>
      <c r="PQV36"/>
      <c r="PQW36"/>
      <c r="PQX36"/>
      <c r="PQY36"/>
      <c r="PQZ36"/>
      <c r="PRA36"/>
      <c r="PRB36"/>
      <c r="PRC36"/>
      <c r="PRD36"/>
      <c r="PRE36"/>
      <c r="PRF36"/>
      <c r="PRG36"/>
      <c r="PRH36"/>
      <c r="PRI36"/>
      <c r="PRJ36"/>
      <c r="PRK36"/>
      <c r="PRL36"/>
      <c r="PRM36"/>
      <c r="PRN36"/>
      <c r="PRO36"/>
      <c r="PRP36"/>
      <c r="PRQ36"/>
      <c r="PRR36"/>
      <c r="PRS36"/>
      <c r="PRT36"/>
      <c r="PRU36"/>
      <c r="PRV36"/>
      <c r="PRW36"/>
      <c r="PRX36"/>
      <c r="PRY36"/>
      <c r="PRZ36"/>
      <c r="PSA36"/>
      <c r="PSB36"/>
      <c r="PSC36"/>
      <c r="PSD36"/>
      <c r="PSE36"/>
      <c r="PSF36"/>
      <c r="PSG36"/>
      <c r="PSH36"/>
      <c r="PSI36"/>
      <c r="PSJ36"/>
      <c r="PSK36"/>
      <c r="PSL36"/>
      <c r="PSM36"/>
      <c r="PSN36"/>
      <c r="PSO36"/>
      <c r="PSP36"/>
      <c r="PSQ36"/>
      <c r="PSR36"/>
      <c r="PSS36"/>
      <c r="PST36"/>
      <c r="PSU36"/>
      <c r="PSV36"/>
      <c r="PSW36"/>
      <c r="PSX36"/>
      <c r="PSY36"/>
      <c r="PSZ36"/>
      <c r="PTA36"/>
      <c r="PTB36"/>
      <c r="PTC36"/>
      <c r="PTD36"/>
      <c r="PTE36"/>
      <c r="PTF36"/>
      <c r="PTG36"/>
      <c r="PTH36"/>
      <c r="PTI36"/>
      <c r="PTJ36"/>
      <c r="PTK36"/>
      <c r="PTL36"/>
      <c r="PTM36"/>
      <c r="PTN36"/>
      <c r="PTO36"/>
      <c r="PTP36"/>
      <c r="PTQ36"/>
      <c r="PTR36"/>
      <c r="PTS36"/>
      <c r="PTT36"/>
      <c r="PTU36"/>
      <c r="PTV36"/>
      <c r="PTW36"/>
      <c r="PTX36"/>
      <c r="PTY36"/>
      <c r="PTZ36"/>
      <c r="PUA36"/>
      <c r="PUB36"/>
      <c r="PUC36"/>
      <c r="PUD36"/>
      <c r="PUE36"/>
      <c r="PUF36"/>
      <c r="PUG36"/>
      <c r="PUH36"/>
      <c r="PUI36"/>
      <c r="PUJ36"/>
      <c r="PUK36"/>
      <c r="PUL36"/>
      <c r="PUM36"/>
      <c r="PUN36"/>
      <c r="PUO36"/>
      <c r="PUP36"/>
      <c r="PUQ36"/>
      <c r="PUR36"/>
      <c r="PUS36"/>
      <c r="PUT36"/>
      <c r="PUU36"/>
      <c r="PUV36"/>
      <c r="PUW36"/>
      <c r="PUX36"/>
      <c r="PUY36"/>
      <c r="PUZ36"/>
      <c r="PVA36"/>
      <c r="PVB36"/>
      <c r="PVC36"/>
      <c r="PVD36"/>
      <c r="PVE36"/>
      <c r="PVF36"/>
      <c r="PVG36"/>
      <c r="PVH36"/>
      <c r="PVI36"/>
      <c r="PVJ36"/>
      <c r="PVK36"/>
      <c r="PVL36"/>
      <c r="PVM36"/>
      <c r="PVN36"/>
      <c r="PVO36"/>
      <c r="PVP36"/>
      <c r="PVQ36"/>
      <c r="PVR36"/>
      <c r="PVS36"/>
      <c r="PVT36"/>
      <c r="PVU36"/>
      <c r="PVV36"/>
      <c r="PVW36"/>
      <c r="PVX36"/>
      <c r="PVY36"/>
      <c r="PVZ36"/>
      <c r="PWA36"/>
      <c r="PWB36"/>
      <c r="PWC36"/>
      <c r="PWD36"/>
      <c r="PWE36"/>
      <c r="PWF36"/>
      <c r="PWG36"/>
      <c r="PWH36"/>
      <c r="PWI36"/>
      <c r="PWJ36"/>
      <c r="PWK36"/>
      <c r="PWL36"/>
      <c r="PWM36"/>
      <c r="PWN36"/>
      <c r="PWO36"/>
      <c r="PWP36"/>
      <c r="PWQ36"/>
      <c r="PWR36"/>
      <c r="PWS36"/>
      <c r="PWT36"/>
      <c r="PWU36"/>
      <c r="PWV36"/>
      <c r="PWW36"/>
      <c r="PWX36"/>
      <c r="PWY36"/>
      <c r="PWZ36"/>
      <c r="PXA36"/>
      <c r="PXB36"/>
      <c r="PXC36"/>
      <c r="PXD36"/>
      <c r="PXE36"/>
      <c r="PXF36"/>
      <c r="PXG36"/>
      <c r="PXH36"/>
      <c r="PXI36"/>
      <c r="PXJ36"/>
      <c r="PXK36"/>
      <c r="PXL36"/>
      <c r="PXM36"/>
      <c r="PXN36"/>
      <c r="PXO36"/>
      <c r="PXP36"/>
      <c r="PXQ36"/>
      <c r="PXR36"/>
      <c r="PXS36"/>
      <c r="PXT36"/>
      <c r="PXU36"/>
      <c r="PXV36"/>
      <c r="PXW36"/>
      <c r="PXX36"/>
      <c r="PXY36"/>
      <c r="PXZ36"/>
      <c r="PYA36"/>
      <c r="PYB36"/>
      <c r="PYC36"/>
      <c r="PYD36"/>
      <c r="PYE36"/>
      <c r="PYF36"/>
      <c r="PYG36"/>
      <c r="PYH36"/>
      <c r="PYI36"/>
      <c r="PYJ36"/>
      <c r="PYK36"/>
      <c r="PYL36"/>
      <c r="PYM36"/>
      <c r="PYN36"/>
      <c r="PYO36"/>
      <c r="PYP36"/>
      <c r="PYQ36"/>
      <c r="PYR36"/>
      <c r="PYS36"/>
      <c r="PYT36"/>
      <c r="PYU36"/>
      <c r="PYV36"/>
      <c r="PYW36"/>
      <c r="PYX36"/>
      <c r="PYY36"/>
      <c r="PYZ36"/>
      <c r="PZA36"/>
      <c r="PZB36"/>
      <c r="PZC36"/>
      <c r="PZD36"/>
      <c r="PZE36"/>
      <c r="PZF36"/>
      <c r="PZG36"/>
      <c r="PZH36"/>
      <c r="PZI36"/>
      <c r="PZJ36"/>
      <c r="PZK36"/>
      <c r="PZL36"/>
      <c r="PZM36"/>
      <c r="PZN36"/>
      <c r="PZO36"/>
      <c r="PZP36"/>
      <c r="PZQ36"/>
      <c r="PZR36"/>
      <c r="PZS36"/>
      <c r="PZT36"/>
      <c r="PZU36"/>
      <c r="PZV36"/>
      <c r="PZW36"/>
      <c r="PZX36"/>
      <c r="PZY36"/>
      <c r="PZZ36"/>
      <c r="QAA36"/>
      <c r="QAB36"/>
      <c r="QAC36"/>
      <c r="QAD36"/>
      <c r="QAE36"/>
      <c r="QAF36"/>
      <c r="QAG36"/>
      <c r="QAH36"/>
      <c r="QAI36"/>
      <c r="QAJ36"/>
      <c r="QAK36"/>
      <c r="QAL36"/>
      <c r="QAM36"/>
      <c r="QAN36"/>
      <c r="QAO36"/>
      <c r="QAP36"/>
      <c r="QAQ36"/>
      <c r="QAR36"/>
      <c r="QAS36"/>
      <c r="QAT36"/>
      <c r="QAU36"/>
      <c r="QAV36"/>
      <c r="QAW36"/>
      <c r="QAX36"/>
      <c r="QAY36"/>
      <c r="QAZ36"/>
      <c r="QBA36"/>
      <c r="QBB36"/>
      <c r="QBC36"/>
      <c r="QBD36"/>
      <c r="QBE36"/>
      <c r="QBF36"/>
      <c r="QBG36"/>
      <c r="QBH36"/>
      <c r="QBI36"/>
      <c r="QBJ36"/>
      <c r="QBK36"/>
      <c r="QBL36"/>
      <c r="QBM36"/>
      <c r="QBN36"/>
      <c r="QBO36"/>
      <c r="QBP36"/>
      <c r="QBQ36"/>
      <c r="QBR36"/>
      <c r="QBS36"/>
      <c r="QBT36"/>
      <c r="QBU36"/>
      <c r="QBV36"/>
      <c r="QBW36"/>
      <c r="QBX36"/>
      <c r="QBY36"/>
      <c r="QBZ36"/>
      <c r="QCA36"/>
      <c r="QCB36"/>
      <c r="QCC36"/>
      <c r="QCD36"/>
      <c r="QCE36"/>
      <c r="QCF36"/>
      <c r="QCG36"/>
      <c r="QCH36"/>
      <c r="QCI36"/>
      <c r="QCJ36"/>
      <c r="QCK36"/>
      <c r="QCL36"/>
      <c r="QCM36"/>
      <c r="QCN36"/>
      <c r="QCO36"/>
      <c r="QCP36"/>
      <c r="QCQ36"/>
      <c r="QCR36"/>
      <c r="QCS36"/>
      <c r="QCT36"/>
      <c r="QCU36"/>
      <c r="QCV36"/>
      <c r="QCW36"/>
      <c r="QCX36"/>
      <c r="QCY36"/>
      <c r="QCZ36"/>
      <c r="QDA36"/>
      <c r="QDB36"/>
      <c r="QDC36"/>
      <c r="QDD36"/>
      <c r="QDE36"/>
      <c r="QDF36"/>
      <c r="QDG36"/>
      <c r="QDH36"/>
      <c r="QDI36"/>
      <c r="QDJ36"/>
      <c r="QDK36"/>
      <c r="QDL36"/>
      <c r="QDM36"/>
      <c r="QDN36"/>
      <c r="QDO36"/>
      <c r="QDP36"/>
      <c r="QDQ36"/>
      <c r="QDR36"/>
      <c r="QDS36"/>
      <c r="QDT36"/>
      <c r="QDU36"/>
      <c r="QDV36"/>
      <c r="QDW36"/>
      <c r="QDX36"/>
      <c r="QDY36"/>
      <c r="QDZ36"/>
      <c r="QEA36"/>
      <c r="QEB36"/>
      <c r="QEC36"/>
      <c r="QED36"/>
      <c r="QEE36"/>
      <c r="QEF36"/>
      <c r="QEG36"/>
      <c r="QEH36"/>
      <c r="QEI36"/>
      <c r="QEJ36"/>
      <c r="QEK36"/>
      <c r="QEL36"/>
      <c r="QEM36"/>
      <c r="QEN36"/>
      <c r="QEO36"/>
      <c r="QEP36"/>
      <c r="QEQ36"/>
      <c r="QER36"/>
      <c r="QES36"/>
      <c r="QET36"/>
      <c r="QEU36"/>
      <c r="QEV36"/>
      <c r="QEW36"/>
      <c r="QEX36"/>
      <c r="QEY36"/>
      <c r="QEZ36"/>
      <c r="QFA36"/>
      <c r="QFB36"/>
      <c r="QFC36"/>
      <c r="QFD36"/>
      <c r="QFE36"/>
      <c r="QFF36"/>
      <c r="QFG36"/>
      <c r="QFH36"/>
      <c r="QFI36"/>
      <c r="QFJ36"/>
      <c r="QFK36"/>
      <c r="QFL36"/>
      <c r="QFM36"/>
      <c r="QFN36"/>
      <c r="QFO36"/>
      <c r="QFP36"/>
      <c r="QFQ36"/>
      <c r="QFR36"/>
      <c r="QFS36"/>
      <c r="QFT36"/>
      <c r="QFU36"/>
      <c r="QFV36"/>
      <c r="QFW36"/>
      <c r="QFX36"/>
      <c r="QFY36"/>
      <c r="QFZ36"/>
      <c r="QGA36"/>
      <c r="QGB36"/>
      <c r="QGC36"/>
      <c r="QGD36"/>
      <c r="QGE36"/>
      <c r="QGF36"/>
      <c r="QGG36"/>
      <c r="QGH36"/>
      <c r="QGI36"/>
      <c r="QGJ36"/>
      <c r="QGK36"/>
      <c r="QGL36"/>
      <c r="QGM36"/>
      <c r="QGN36"/>
      <c r="QGO36"/>
      <c r="QGP36"/>
      <c r="QGQ36"/>
      <c r="QGR36"/>
      <c r="QGS36"/>
      <c r="QGT36"/>
      <c r="QGU36"/>
      <c r="QGV36"/>
      <c r="QGW36"/>
      <c r="QGX36"/>
      <c r="QGY36"/>
      <c r="QGZ36"/>
      <c r="QHA36"/>
      <c r="QHB36"/>
      <c r="QHC36"/>
      <c r="QHD36"/>
      <c r="QHE36"/>
      <c r="QHF36"/>
      <c r="QHG36"/>
      <c r="QHH36"/>
      <c r="QHI36"/>
      <c r="QHJ36"/>
      <c r="QHK36"/>
      <c r="QHL36"/>
      <c r="QHM36"/>
      <c r="QHN36"/>
      <c r="QHO36"/>
      <c r="QHP36"/>
      <c r="QHQ36"/>
      <c r="QHR36"/>
      <c r="QHS36"/>
      <c r="QHT36"/>
      <c r="QHU36"/>
      <c r="QHV36"/>
      <c r="QHW36"/>
      <c r="QHX36"/>
      <c r="QHY36"/>
      <c r="QHZ36"/>
      <c r="QIA36"/>
      <c r="QIB36"/>
      <c r="QIC36"/>
      <c r="QID36"/>
      <c r="QIE36"/>
      <c r="QIF36"/>
      <c r="QIG36"/>
      <c r="QIH36"/>
      <c r="QII36"/>
      <c r="QIJ36"/>
      <c r="QIK36"/>
      <c r="QIL36"/>
      <c r="QIM36"/>
      <c r="QIN36"/>
      <c r="QIO36"/>
      <c r="QIP36"/>
      <c r="QIQ36"/>
      <c r="QIR36"/>
      <c r="QIS36"/>
      <c r="QIT36"/>
      <c r="QIU36"/>
      <c r="QIV36"/>
      <c r="QIW36"/>
      <c r="QIX36"/>
      <c r="QIY36"/>
      <c r="QIZ36"/>
      <c r="QJA36"/>
      <c r="QJB36"/>
      <c r="QJC36"/>
      <c r="QJD36"/>
      <c r="QJE36"/>
      <c r="QJF36"/>
      <c r="QJG36"/>
      <c r="QJH36"/>
      <c r="QJI36"/>
      <c r="QJJ36"/>
      <c r="QJK36"/>
      <c r="QJL36"/>
      <c r="QJM36"/>
      <c r="QJN36"/>
      <c r="QJO36"/>
      <c r="QJP36"/>
      <c r="QJQ36"/>
      <c r="QJR36"/>
      <c r="QJS36"/>
      <c r="QJT36"/>
      <c r="QJU36"/>
      <c r="QJV36"/>
      <c r="QJW36"/>
      <c r="QJX36"/>
      <c r="QJY36"/>
      <c r="QJZ36"/>
      <c r="QKA36"/>
      <c r="QKB36"/>
      <c r="QKC36"/>
      <c r="QKD36"/>
      <c r="QKE36"/>
      <c r="QKF36"/>
      <c r="QKG36"/>
      <c r="QKH36"/>
      <c r="QKI36"/>
      <c r="QKJ36"/>
      <c r="QKK36"/>
      <c r="QKL36"/>
      <c r="QKM36"/>
      <c r="QKN36"/>
      <c r="QKO36"/>
      <c r="QKP36"/>
      <c r="QKQ36"/>
      <c r="QKR36"/>
      <c r="QKS36"/>
      <c r="QKT36"/>
      <c r="QKU36"/>
      <c r="QKV36"/>
      <c r="QKW36"/>
      <c r="QKX36"/>
      <c r="QKY36"/>
      <c r="QKZ36"/>
      <c r="QLA36"/>
      <c r="QLB36"/>
      <c r="QLC36"/>
      <c r="QLD36"/>
      <c r="QLE36"/>
      <c r="QLF36"/>
      <c r="QLG36"/>
      <c r="QLH36"/>
      <c r="QLI36"/>
      <c r="QLJ36"/>
      <c r="QLK36"/>
      <c r="QLL36"/>
      <c r="QLM36"/>
      <c r="QLN36"/>
      <c r="QLO36"/>
      <c r="QLP36"/>
      <c r="QLQ36"/>
      <c r="QLR36"/>
      <c r="QLS36"/>
      <c r="QLT36"/>
      <c r="QLU36"/>
      <c r="QLV36"/>
      <c r="QLW36"/>
      <c r="QLX36"/>
      <c r="QLY36"/>
      <c r="QLZ36"/>
      <c r="QMA36"/>
      <c r="QMB36"/>
      <c r="QMC36"/>
      <c r="QMD36"/>
      <c r="QME36"/>
      <c r="QMF36"/>
      <c r="QMG36"/>
      <c r="QMH36"/>
      <c r="QMI36"/>
      <c r="QMJ36"/>
      <c r="QMK36"/>
      <c r="QML36"/>
      <c r="QMM36"/>
      <c r="QMN36"/>
      <c r="QMO36"/>
      <c r="QMP36"/>
      <c r="QMQ36"/>
      <c r="QMR36"/>
      <c r="QMS36"/>
      <c r="QMT36"/>
      <c r="QMU36"/>
      <c r="QMV36"/>
      <c r="QMW36"/>
      <c r="QMX36"/>
      <c r="QMY36"/>
      <c r="QMZ36"/>
      <c r="QNA36"/>
      <c r="QNB36"/>
      <c r="QNC36"/>
      <c r="QND36"/>
      <c r="QNE36"/>
      <c r="QNF36"/>
      <c r="QNG36"/>
      <c r="QNH36"/>
      <c r="QNI36"/>
      <c r="QNJ36"/>
      <c r="QNK36"/>
      <c r="QNL36"/>
      <c r="QNM36"/>
      <c r="QNN36"/>
      <c r="QNO36"/>
      <c r="QNP36"/>
      <c r="QNQ36"/>
      <c r="QNR36"/>
      <c r="QNS36"/>
      <c r="QNT36"/>
      <c r="QNU36"/>
      <c r="QNV36"/>
      <c r="QNW36"/>
      <c r="QNX36"/>
      <c r="QNY36"/>
      <c r="QNZ36"/>
      <c r="QOA36"/>
      <c r="QOB36"/>
      <c r="QOC36"/>
      <c r="QOD36"/>
      <c r="QOE36"/>
      <c r="QOF36"/>
      <c r="QOG36"/>
      <c r="QOH36"/>
      <c r="QOI36"/>
      <c r="QOJ36"/>
      <c r="QOK36"/>
      <c r="QOL36"/>
      <c r="QOM36"/>
      <c r="QON36"/>
      <c r="QOO36"/>
      <c r="QOP36"/>
      <c r="QOQ36"/>
      <c r="QOR36"/>
      <c r="QOS36"/>
      <c r="QOT36"/>
      <c r="QOU36"/>
      <c r="QOV36"/>
      <c r="QOW36"/>
      <c r="QOX36"/>
      <c r="QOY36"/>
      <c r="QOZ36"/>
      <c r="QPA36"/>
      <c r="QPB36"/>
      <c r="QPC36"/>
      <c r="QPD36"/>
      <c r="QPE36"/>
      <c r="QPF36"/>
      <c r="QPG36"/>
      <c r="QPH36"/>
      <c r="QPI36"/>
      <c r="QPJ36"/>
      <c r="QPK36"/>
      <c r="QPL36"/>
      <c r="QPM36"/>
      <c r="QPN36"/>
      <c r="QPO36"/>
      <c r="QPP36"/>
      <c r="QPQ36"/>
      <c r="QPR36"/>
      <c r="QPS36"/>
      <c r="QPT36"/>
      <c r="QPU36"/>
      <c r="QPV36"/>
      <c r="QPW36"/>
      <c r="QPX36"/>
      <c r="QPY36"/>
      <c r="QPZ36"/>
      <c r="QQA36"/>
      <c r="QQB36"/>
      <c r="QQC36"/>
      <c r="QQD36"/>
      <c r="QQE36"/>
      <c r="QQF36"/>
      <c r="QQG36"/>
      <c r="QQH36"/>
      <c r="QQI36"/>
      <c r="QQJ36"/>
      <c r="QQK36"/>
      <c r="QQL36"/>
      <c r="QQM36"/>
      <c r="QQN36"/>
      <c r="QQO36"/>
      <c r="QQP36"/>
      <c r="QQQ36"/>
      <c r="QQR36"/>
      <c r="QQS36"/>
      <c r="QQT36"/>
      <c r="QQU36"/>
      <c r="QQV36"/>
      <c r="QQW36"/>
      <c r="QQX36"/>
      <c r="QQY36"/>
      <c r="QQZ36"/>
      <c r="QRA36"/>
      <c r="QRB36"/>
      <c r="QRC36"/>
      <c r="QRD36"/>
      <c r="QRE36"/>
      <c r="QRF36"/>
      <c r="QRG36"/>
      <c r="QRH36"/>
      <c r="QRI36"/>
      <c r="QRJ36"/>
      <c r="QRK36"/>
      <c r="QRL36"/>
      <c r="QRM36"/>
      <c r="QRN36"/>
      <c r="QRO36"/>
      <c r="QRP36"/>
      <c r="QRQ36"/>
      <c r="QRR36"/>
      <c r="QRS36"/>
      <c r="QRT36"/>
      <c r="QRU36"/>
      <c r="QRV36"/>
      <c r="QRW36"/>
      <c r="QRX36"/>
      <c r="QRY36"/>
      <c r="QRZ36"/>
      <c r="QSA36"/>
      <c r="QSB36"/>
      <c r="QSC36"/>
      <c r="QSD36"/>
      <c r="QSE36"/>
      <c r="QSF36"/>
      <c r="QSG36"/>
      <c r="QSH36"/>
      <c r="QSI36"/>
      <c r="QSJ36"/>
      <c r="QSK36"/>
      <c r="QSL36"/>
      <c r="QSM36"/>
      <c r="QSN36"/>
      <c r="QSO36"/>
      <c r="QSP36"/>
      <c r="QSQ36"/>
      <c r="QSR36"/>
      <c r="QSS36"/>
      <c r="QST36"/>
      <c r="QSU36"/>
      <c r="QSV36"/>
      <c r="QSW36"/>
      <c r="QSX36"/>
      <c r="QSY36"/>
      <c r="QSZ36"/>
      <c r="QTA36"/>
      <c r="QTB36"/>
      <c r="QTC36"/>
      <c r="QTD36"/>
      <c r="QTE36"/>
      <c r="QTF36"/>
      <c r="QTG36"/>
      <c r="QTH36"/>
      <c r="QTI36"/>
      <c r="QTJ36"/>
      <c r="QTK36"/>
      <c r="QTL36"/>
      <c r="QTM36"/>
      <c r="QTN36"/>
      <c r="QTO36"/>
      <c r="QTP36"/>
      <c r="QTQ36"/>
      <c r="QTR36"/>
      <c r="QTS36"/>
      <c r="QTT36"/>
      <c r="QTU36"/>
      <c r="QTV36"/>
      <c r="QTW36"/>
      <c r="QTX36"/>
      <c r="QTY36"/>
      <c r="QTZ36"/>
      <c r="QUA36"/>
      <c r="QUB36"/>
      <c r="QUC36"/>
      <c r="QUD36"/>
      <c r="QUE36"/>
      <c r="QUF36"/>
      <c r="QUG36"/>
      <c r="QUH36"/>
      <c r="QUI36"/>
      <c r="QUJ36"/>
      <c r="QUK36"/>
      <c r="QUL36"/>
      <c r="QUM36"/>
      <c r="QUN36"/>
      <c r="QUO36"/>
      <c r="QUP36"/>
      <c r="QUQ36"/>
      <c r="QUR36"/>
      <c r="QUS36"/>
      <c r="QUT36"/>
      <c r="QUU36"/>
      <c r="QUV36"/>
      <c r="QUW36"/>
      <c r="QUX36"/>
      <c r="QUY36"/>
      <c r="QUZ36"/>
      <c r="QVA36"/>
      <c r="QVB36"/>
      <c r="QVC36"/>
      <c r="QVD36"/>
      <c r="QVE36"/>
      <c r="QVF36"/>
      <c r="QVG36"/>
      <c r="QVH36"/>
      <c r="QVI36"/>
      <c r="QVJ36"/>
      <c r="QVK36"/>
      <c r="QVL36"/>
      <c r="QVM36"/>
      <c r="QVN36"/>
      <c r="QVO36"/>
      <c r="QVP36"/>
      <c r="QVQ36"/>
      <c r="QVR36"/>
      <c r="QVS36"/>
      <c r="QVT36"/>
      <c r="QVU36"/>
      <c r="QVV36"/>
      <c r="QVW36"/>
      <c r="QVX36"/>
      <c r="QVY36"/>
      <c r="QVZ36"/>
      <c r="QWA36"/>
      <c r="QWB36"/>
      <c r="QWC36"/>
      <c r="QWD36"/>
      <c r="QWE36"/>
      <c r="QWF36"/>
      <c r="QWG36"/>
      <c r="QWH36"/>
      <c r="QWI36"/>
      <c r="QWJ36"/>
      <c r="QWK36"/>
      <c r="QWL36"/>
      <c r="QWM36"/>
      <c r="QWN36"/>
      <c r="QWO36"/>
      <c r="QWP36"/>
      <c r="QWQ36"/>
      <c r="QWR36"/>
      <c r="QWS36"/>
      <c r="QWT36"/>
      <c r="QWU36"/>
      <c r="QWV36"/>
      <c r="QWW36"/>
      <c r="QWX36"/>
      <c r="QWY36"/>
      <c r="QWZ36"/>
      <c r="QXA36"/>
      <c r="QXB36"/>
      <c r="QXC36"/>
      <c r="QXD36"/>
      <c r="QXE36"/>
      <c r="QXF36"/>
      <c r="QXG36"/>
      <c r="QXH36"/>
      <c r="QXI36"/>
      <c r="QXJ36"/>
      <c r="QXK36"/>
      <c r="QXL36"/>
      <c r="QXM36"/>
      <c r="QXN36"/>
      <c r="QXO36"/>
      <c r="QXP36"/>
      <c r="QXQ36"/>
      <c r="QXR36"/>
      <c r="QXS36"/>
      <c r="QXT36"/>
      <c r="QXU36"/>
      <c r="QXV36"/>
      <c r="QXW36"/>
      <c r="QXX36"/>
      <c r="QXY36"/>
      <c r="QXZ36"/>
      <c r="QYA36"/>
      <c r="QYB36"/>
      <c r="QYC36"/>
      <c r="QYD36"/>
      <c r="QYE36"/>
      <c r="QYF36"/>
      <c r="QYG36"/>
      <c r="QYH36"/>
      <c r="QYI36"/>
      <c r="QYJ36"/>
      <c r="QYK36"/>
      <c r="QYL36"/>
      <c r="QYM36"/>
      <c r="QYN36"/>
      <c r="QYO36"/>
      <c r="QYP36"/>
      <c r="QYQ36"/>
      <c r="QYR36"/>
      <c r="QYS36"/>
      <c r="QYT36"/>
      <c r="QYU36"/>
      <c r="QYV36"/>
      <c r="QYW36"/>
      <c r="QYX36"/>
      <c r="QYY36"/>
      <c r="QYZ36"/>
      <c r="QZA36"/>
      <c r="QZB36"/>
      <c r="QZC36"/>
      <c r="QZD36"/>
      <c r="QZE36"/>
      <c r="QZF36"/>
      <c r="QZG36"/>
      <c r="QZH36"/>
      <c r="QZI36"/>
      <c r="QZJ36"/>
      <c r="QZK36"/>
      <c r="QZL36"/>
      <c r="QZM36"/>
      <c r="QZN36"/>
      <c r="QZO36"/>
      <c r="QZP36"/>
      <c r="QZQ36"/>
      <c r="QZR36"/>
      <c r="QZS36"/>
      <c r="QZT36"/>
      <c r="QZU36"/>
      <c r="QZV36"/>
      <c r="QZW36"/>
      <c r="QZX36"/>
      <c r="QZY36"/>
      <c r="QZZ36"/>
      <c r="RAA36"/>
      <c r="RAB36"/>
      <c r="RAC36"/>
      <c r="RAD36"/>
      <c r="RAE36"/>
      <c r="RAF36"/>
      <c r="RAG36"/>
      <c r="RAH36"/>
      <c r="RAI36"/>
      <c r="RAJ36"/>
      <c r="RAK36"/>
      <c r="RAL36"/>
      <c r="RAM36"/>
      <c r="RAN36"/>
      <c r="RAO36"/>
      <c r="RAP36"/>
      <c r="RAQ36"/>
      <c r="RAR36"/>
      <c r="RAS36"/>
      <c r="RAT36"/>
      <c r="RAU36"/>
      <c r="RAV36"/>
      <c r="RAW36"/>
      <c r="RAX36"/>
      <c r="RAY36"/>
      <c r="RAZ36"/>
      <c r="RBA36"/>
      <c r="RBB36"/>
      <c r="RBC36"/>
      <c r="RBD36"/>
      <c r="RBE36"/>
      <c r="RBF36"/>
      <c r="RBG36"/>
      <c r="RBH36"/>
      <c r="RBI36"/>
      <c r="RBJ36"/>
      <c r="RBK36"/>
      <c r="RBL36"/>
      <c r="RBM36"/>
      <c r="RBN36"/>
      <c r="RBO36"/>
      <c r="RBP36"/>
      <c r="RBQ36"/>
      <c r="RBR36"/>
      <c r="RBS36"/>
      <c r="RBT36"/>
      <c r="RBU36"/>
      <c r="RBV36"/>
      <c r="RBW36"/>
      <c r="RBX36"/>
      <c r="RBY36"/>
      <c r="RBZ36"/>
      <c r="RCA36"/>
      <c r="RCB36"/>
      <c r="RCC36"/>
      <c r="RCD36"/>
      <c r="RCE36"/>
      <c r="RCF36"/>
      <c r="RCG36"/>
      <c r="RCH36"/>
      <c r="RCI36"/>
      <c r="RCJ36"/>
      <c r="RCK36"/>
      <c r="RCL36"/>
      <c r="RCM36"/>
      <c r="RCN36"/>
      <c r="RCO36"/>
      <c r="RCP36"/>
      <c r="RCQ36"/>
      <c r="RCR36"/>
      <c r="RCS36"/>
      <c r="RCT36"/>
      <c r="RCU36"/>
      <c r="RCV36"/>
      <c r="RCW36"/>
      <c r="RCX36"/>
      <c r="RCY36"/>
      <c r="RCZ36"/>
      <c r="RDA36"/>
      <c r="RDB36"/>
      <c r="RDC36"/>
      <c r="RDD36"/>
      <c r="RDE36"/>
      <c r="RDF36"/>
      <c r="RDG36"/>
      <c r="RDH36"/>
      <c r="RDI36"/>
      <c r="RDJ36"/>
      <c r="RDK36"/>
      <c r="RDL36"/>
      <c r="RDM36"/>
      <c r="RDN36"/>
      <c r="RDO36"/>
      <c r="RDP36"/>
      <c r="RDQ36"/>
      <c r="RDR36"/>
      <c r="RDS36"/>
      <c r="RDT36"/>
      <c r="RDU36"/>
      <c r="RDV36"/>
      <c r="RDW36"/>
      <c r="RDX36"/>
      <c r="RDY36"/>
      <c r="RDZ36"/>
      <c r="REA36"/>
      <c r="REB36"/>
      <c r="REC36"/>
      <c r="RED36"/>
      <c r="REE36"/>
      <c r="REF36"/>
      <c r="REG36"/>
      <c r="REH36"/>
      <c r="REI36"/>
      <c r="REJ36"/>
      <c r="REK36"/>
      <c r="REL36"/>
      <c r="REM36"/>
      <c r="REN36"/>
      <c r="REO36"/>
      <c r="REP36"/>
      <c r="REQ36"/>
      <c r="RER36"/>
      <c r="RES36"/>
      <c r="RET36"/>
      <c r="REU36"/>
      <c r="REV36"/>
      <c r="REW36"/>
      <c r="REX36"/>
      <c r="REY36"/>
      <c r="REZ36"/>
      <c r="RFA36"/>
      <c r="RFB36"/>
      <c r="RFC36"/>
      <c r="RFD36"/>
      <c r="RFE36"/>
      <c r="RFF36"/>
      <c r="RFG36"/>
      <c r="RFH36"/>
      <c r="RFI36"/>
      <c r="RFJ36"/>
      <c r="RFK36"/>
      <c r="RFL36"/>
      <c r="RFM36"/>
      <c r="RFN36"/>
      <c r="RFO36"/>
      <c r="RFP36"/>
      <c r="RFQ36"/>
      <c r="RFR36"/>
      <c r="RFS36"/>
      <c r="RFT36"/>
      <c r="RFU36"/>
      <c r="RFV36"/>
      <c r="RFW36"/>
      <c r="RFX36"/>
      <c r="RFY36"/>
      <c r="RFZ36"/>
      <c r="RGA36"/>
      <c r="RGB36"/>
      <c r="RGC36"/>
      <c r="RGD36"/>
      <c r="RGE36"/>
      <c r="RGF36"/>
      <c r="RGG36"/>
      <c r="RGH36"/>
      <c r="RGI36"/>
      <c r="RGJ36"/>
      <c r="RGK36"/>
      <c r="RGL36"/>
      <c r="RGM36"/>
      <c r="RGN36"/>
      <c r="RGO36"/>
      <c r="RGP36"/>
      <c r="RGQ36"/>
      <c r="RGR36"/>
      <c r="RGS36"/>
      <c r="RGT36"/>
      <c r="RGU36"/>
      <c r="RGV36"/>
      <c r="RGW36"/>
      <c r="RGX36"/>
      <c r="RGY36"/>
      <c r="RGZ36"/>
      <c r="RHA36"/>
      <c r="RHB36"/>
      <c r="RHC36"/>
      <c r="RHD36"/>
      <c r="RHE36"/>
      <c r="RHF36"/>
      <c r="RHG36"/>
      <c r="RHH36"/>
      <c r="RHI36"/>
      <c r="RHJ36"/>
      <c r="RHK36"/>
      <c r="RHL36"/>
      <c r="RHM36"/>
      <c r="RHN36"/>
      <c r="RHO36"/>
      <c r="RHP36"/>
      <c r="RHQ36"/>
      <c r="RHR36"/>
      <c r="RHS36"/>
      <c r="RHT36"/>
      <c r="RHU36"/>
      <c r="RHV36"/>
      <c r="RHW36"/>
      <c r="RHX36"/>
      <c r="RHY36"/>
      <c r="RHZ36"/>
      <c r="RIA36"/>
      <c r="RIB36"/>
      <c r="RIC36"/>
      <c r="RID36"/>
      <c r="RIE36"/>
      <c r="RIF36"/>
      <c r="RIG36"/>
      <c r="RIH36"/>
      <c r="RII36"/>
      <c r="RIJ36"/>
      <c r="RIK36"/>
      <c r="RIL36"/>
      <c r="RIM36"/>
      <c r="RIN36"/>
      <c r="RIO36"/>
      <c r="RIP36"/>
      <c r="RIQ36"/>
      <c r="RIR36"/>
      <c r="RIS36"/>
      <c r="RIT36"/>
      <c r="RIU36"/>
      <c r="RIV36"/>
      <c r="RIW36"/>
      <c r="RIX36"/>
      <c r="RIY36"/>
      <c r="RIZ36"/>
      <c r="RJA36"/>
      <c r="RJB36"/>
      <c r="RJC36"/>
      <c r="RJD36"/>
      <c r="RJE36"/>
      <c r="RJF36"/>
      <c r="RJG36"/>
      <c r="RJH36"/>
      <c r="RJI36"/>
      <c r="RJJ36"/>
      <c r="RJK36"/>
      <c r="RJL36"/>
      <c r="RJM36"/>
      <c r="RJN36"/>
      <c r="RJO36"/>
      <c r="RJP36"/>
      <c r="RJQ36"/>
      <c r="RJR36"/>
      <c r="RJS36"/>
      <c r="RJT36"/>
      <c r="RJU36"/>
      <c r="RJV36"/>
      <c r="RJW36"/>
      <c r="RJX36"/>
      <c r="RJY36"/>
      <c r="RJZ36"/>
      <c r="RKA36"/>
      <c r="RKB36"/>
      <c r="RKC36"/>
      <c r="RKD36"/>
      <c r="RKE36"/>
      <c r="RKF36"/>
      <c r="RKG36"/>
      <c r="RKH36"/>
      <c r="RKI36"/>
      <c r="RKJ36"/>
      <c r="RKK36"/>
      <c r="RKL36"/>
      <c r="RKM36"/>
      <c r="RKN36"/>
      <c r="RKO36"/>
      <c r="RKP36"/>
      <c r="RKQ36"/>
      <c r="RKR36"/>
      <c r="RKS36"/>
      <c r="RKT36"/>
      <c r="RKU36"/>
      <c r="RKV36"/>
      <c r="RKW36"/>
      <c r="RKX36"/>
      <c r="RKY36"/>
      <c r="RKZ36"/>
      <c r="RLA36"/>
      <c r="RLB36"/>
      <c r="RLC36"/>
      <c r="RLD36"/>
      <c r="RLE36"/>
      <c r="RLF36"/>
      <c r="RLG36"/>
      <c r="RLH36"/>
      <c r="RLI36"/>
      <c r="RLJ36"/>
      <c r="RLK36"/>
      <c r="RLL36"/>
      <c r="RLM36"/>
      <c r="RLN36"/>
      <c r="RLO36"/>
      <c r="RLP36"/>
      <c r="RLQ36"/>
      <c r="RLR36"/>
      <c r="RLS36"/>
      <c r="RLT36"/>
      <c r="RLU36"/>
      <c r="RLV36"/>
      <c r="RLW36"/>
      <c r="RLX36"/>
      <c r="RLY36"/>
      <c r="RLZ36"/>
      <c r="RMA36"/>
      <c r="RMB36"/>
      <c r="RMC36"/>
      <c r="RMD36"/>
      <c r="RME36"/>
      <c r="RMF36"/>
      <c r="RMG36"/>
      <c r="RMH36"/>
      <c r="RMI36"/>
      <c r="RMJ36"/>
      <c r="RMK36"/>
      <c r="RML36"/>
      <c r="RMM36"/>
      <c r="RMN36"/>
      <c r="RMO36"/>
      <c r="RMP36"/>
      <c r="RMQ36"/>
      <c r="RMR36"/>
      <c r="RMS36"/>
      <c r="RMT36"/>
      <c r="RMU36"/>
      <c r="RMV36"/>
      <c r="RMW36"/>
      <c r="RMX36"/>
      <c r="RMY36"/>
      <c r="RMZ36"/>
      <c r="RNA36"/>
      <c r="RNB36"/>
      <c r="RNC36"/>
      <c r="RND36"/>
      <c r="RNE36"/>
      <c r="RNF36"/>
      <c r="RNG36"/>
      <c r="RNH36"/>
      <c r="RNI36"/>
      <c r="RNJ36"/>
      <c r="RNK36"/>
      <c r="RNL36"/>
      <c r="RNM36"/>
      <c r="RNN36"/>
      <c r="RNO36"/>
      <c r="RNP36"/>
      <c r="RNQ36"/>
      <c r="RNR36"/>
      <c r="RNS36"/>
      <c r="RNT36"/>
      <c r="RNU36"/>
      <c r="RNV36"/>
      <c r="RNW36"/>
      <c r="RNX36"/>
      <c r="RNY36"/>
      <c r="RNZ36"/>
      <c r="ROA36"/>
      <c r="ROB36"/>
      <c r="ROC36"/>
      <c r="ROD36"/>
      <c r="ROE36"/>
      <c r="ROF36"/>
      <c r="ROG36"/>
      <c r="ROH36"/>
      <c r="ROI36"/>
      <c r="ROJ36"/>
      <c r="ROK36"/>
      <c r="ROL36"/>
      <c r="ROM36"/>
      <c r="RON36"/>
      <c r="ROO36"/>
      <c r="ROP36"/>
      <c r="ROQ36"/>
      <c r="ROR36"/>
      <c r="ROS36"/>
      <c r="ROT36"/>
      <c r="ROU36"/>
      <c r="ROV36"/>
      <c r="ROW36"/>
      <c r="ROX36"/>
      <c r="ROY36"/>
      <c r="ROZ36"/>
      <c r="RPA36"/>
      <c r="RPB36"/>
      <c r="RPC36"/>
      <c r="RPD36"/>
      <c r="RPE36"/>
      <c r="RPF36"/>
      <c r="RPG36"/>
      <c r="RPH36"/>
      <c r="RPI36"/>
      <c r="RPJ36"/>
      <c r="RPK36"/>
      <c r="RPL36"/>
      <c r="RPM36"/>
      <c r="RPN36"/>
      <c r="RPO36"/>
      <c r="RPP36"/>
      <c r="RPQ36"/>
      <c r="RPR36"/>
      <c r="RPS36"/>
      <c r="RPT36"/>
      <c r="RPU36"/>
      <c r="RPV36"/>
      <c r="RPW36"/>
      <c r="RPX36"/>
      <c r="RPY36"/>
      <c r="RPZ36"/>
      <c r="RQA36"/>
      <c r="RQB36"/>
      <c r="RQC36"/>
      <c r="RQD36"/>
      <c r="RQE36"/>
      <c r="RQF36"/>
      <c r="RQG36"/>
      <c r="RQH36"/>
      <c r="RQI36"/>
      <c r="RQJ36"/>
      <c r="RQK36"/>
      <c r="RQL36"/>
      <c r="RQM36"/>
      <c r="RQN36"/>
      <c r="RQO36"/>
      <c r="RQP36"/>
      <c r="RQQ36"/>
      <c r="RQR36"/>
      <c r="RQS36"/>
      <c r="RQT36"/>
      <c r="RQU36"/>
      <c r="RQV36"/>
      <c r="RQW36"/>
      <c r="RQX36"/>
      <c r="RQY36"/>
      <c r="RQZ36"/>
      <c r="RRA36"/>
      <c r="RRB36"/>
      <c r="RRC36"/>
      <c r="RRD36"/>
      <c r="RRE36"/>
      <c r="RRF36"/>
      <c r="RRG36"/>
      <c r="RRH36"/>
      <c r="RRI36"/>
      <c r="RRJ36"/>
      <c r="RRK36"/>
      <c r="RRL36"/>
      <c r="RRM36"/>
      <c r="RRN36"/>
      <c r="RRO36"/>
      <c r="RRP36"/>
      <c r="RRQ36"/>
      <c r="RRR36"/>
      <c r="RRS36"/>
      <c r="RRT36"/>
      <c r="RRU36"/>
      <c r="RRV36"/>
      <c r="RRW36"/>
      <c r="RRX36"/>
      <c r="RRY36"/>
      <c r="RRZ36"/>
      <c r="RSA36"/>
      <c r="RSB36"/>
      <c r="RSC36"/>
      <c r="RSD36"/>
      <c r="RSE36"/>
      <c r="RSF36"/>
      <c r="RSG36"/>
      <c r="RSH36"/>
      <c r="RSI36"/>
      <c r="RSJ36"/>
      <c r="RSK36"/>
      <c r="RSL36"/>
      <c r="RSM36"/>
      <c r="RSN36"/>
      <c r="RSO36"/>
      <c r="RSP36"/>
      <c r="RSQ36"/>
      <c r="RSR36"/>
      <c r="RSS36"/>
      <c r="RST36"/>
      <c r="RSU36"/>
      <c r="RSV36"/>
      <c r="RSW36"/>
      <c r="RSX36"/>
      <c r="RSY36"/>
      <c r="RSZ36"/>
      <c r="RTA36"/>
      <c r="RTB36"/>
      <c r="RTC36"/>
      <c r="RTD36"/>
      <c r="RTE36"/>
      <c r="RTF36"/>
      <c r="RTG36"/>
      <c r="RTH36"/>
      <c r="RTI36"/>
      <c r="RTJ36"/>
      <c r="RTK36"/>
      <c r="RTL36"/>
      <c r="RTM36"/>
      <c r="RTN36"/>
      <c r="RTO36"/>
      <c r="RTP36"/>
      <c r="RTQ36"/>
      <c r="RTR36"/>
      <c r="RTS36"/>
      <c r="RTT36"/>
      <c r="RTU36"/>
      <c r="RTV36"/>
      <c r="RTW36"/>
      <c r="RTX36"/>
      <c r="RTY36"/>
      <c r="RTZ36"/>
      <c r="RUA36"/>
      <c r="RUB36"/>
      <c r="RUC36"/>
      <c r="RUD36"/>
      <c r="RUE36"/>
      <c r="RUF36"/>
      <c r="RUG36"/>
      <c r="RUH36"/>
      <c r="RUI36"/>
      <c r="RUJ36"/>
      <c r="RUK36"/>
      <c r="RUL36"/>
      <c r="RUM36"/>
      <c r="RUN36"/>
      <c r="RUO36"/>
      <c r="RUP36"/>
      <c r="RUQ36"/>
      <c r="RUR36"/>
      <c r="RUS36"/>
      <c r="RUT36"/>
      <c r="RUU36"/>
      <c r="RUV36"/>
      <c r="RUW36"/>
      <c r="RUX36"/>
      <c r="RUY36"/>
      <c r="RUZ36"/>
      <c r="RVA36"/>
      <c r="RVB36"/>
      <c r="RVC36"/>
      <c r="RVD36"/>
      <c r="RVE36"/>
      <c r="RVF36"/>
      <c r="RVG36"/>
      <c r="RVH36"/>
      <c r="RVI36"/>
      <c r="RVJ36"/>
      <c r="RVK36"/>
      <c r="RVL36"/>
      <c r="RVM36"/>
      <c r="RVN36"/>
      <c r="RVO36"/>
      <c r="RVP36"/>
      <c r="RVQ36"/>
      <c r="RVR36"/>
      <c r="RVS36"/>
      <c r="RVT36"/>
      <c r="RVU36"/>
      <c r="RVV36"/>
      <c r="RVW36"/>
      <c r="RVX36"/>
      <c r="RVY36"/>
      <c r="RVZ36"/>
      <c r="RWA36"/>
      <c r="RWB36"/>
      <c r="RWC36"/>
      <c r="RWD36"/>
      <c r="RWE36"/>
      <c r="RWF36"/>
      <c r="RWG36"/>
      <c r="RWH36"/>
      <c r="RWI36"/>
      <c r="RWJ36"/>
      <c r="RWK36"/>
      <c r="RWL36"/>
      <c r="RWM36"/>
      <c r="RWN36"/>
      <c r="RWO36"/>
      <c r="RWP36"/>
      <c r="RWQ36"/>
      <c r="RWR36"/>
      <c r="RWS36"/>
      <c r="RWT36"/>
      <c r="RWU36"/>
      <c r="RWV36"/>
      <c r="RWW36"/>
      <c r="RWX36"/>
      <c r="RWY36"/>
      <c r="RWZ36"/>
      <c r="RXA36"/>
      <c r="RXB36"/>
      <c r="RXC36"/>
      <c r="RXD36"/>
      <c r="RXE36"/>
      <c r="RXF36"/>
      <c r="RXG36"/>
      <c r="RXH36"/>
      <c r="RXI36"/>
      <c r="RXJ36"/>
      <c r="RXK36"/>
      <c r="RXL36"/>
      <c r="RXM36"/>
      <c r="RXN36"/>
      <c r="RXO36"/>
      <c r="RXP36"/>
      <c r="RXQ36"/>
      <c r="RXR36"/>
      <c r="RXS36"/>
      <c r="RXT36"/>
      <c r="RXU36"/>
      <c r="RXV36"/>
      <c r="RXW36"/>
      <c r="RXX36"/>
      <c r="RXY36"/>
      <c r="RXZ36"/>
      <c r="RYA36"/>
      <c r="RYB36"/>
      <c r="RYC36"/>
      <c r="RYD36"/>
      <c r="RYE36"/>
      <c r="RYF36"/>
      <c r="RYG36"/>
      <c r="RYH36"/>
      <c r="RYI36"/>
      <c r="RYJ36"/>
      <c r="RYK36"/>
      <c r="RYL36"/>
      <c r="RYM36"/>
      <c r="RYN36"/>
      <c r="RYO36"/>
      <c r="RYP36"/>
      <c r="RYQ36"/>
      <c r="RYR36"/>
      <c r="RYS36"/>
      <c r="RYT36"/>
      <c r="RYU36"/>
      <c r="RYV36"/>
      <c r="RYW36"/>
      <c r="RYX36"/>
      <c r="RYY36"/>
      <c r="RYZ36"/>
      <c r="RZA36"/>
      <c r="RZB36"/>
      <c r="RZC36"/>
      <c r="RZD36"/>
      <c r="RZE36"/>
      <c r="RZF36"/>
      <c r="RZG36"/>
      <c r="RZH36"/>
      <c r="RZI36"/>
      <c r="RZJ36"/>
      <c r="RZK36"/>
      <c r="RZL36"/>
      <c r="RZM36"/>
      <c r="RZN36"/>
      <c r="RZO36"/>
      <c r="RZP36"/>
      <c r="RZQ36"/>
      <c r="RZR36"/>
      <c r="RZS36"/>
      <c r="RZT36"/>
      <c r="RZU36"/>
      <c r="RZV36"/>
      <c r="RZW36"/>
      <c r="RZX36"/>
      <c r="RZY36"/>
      <c r="RZZ36"/>
      <c r="SAA36"/>
      <c r="SAB36"/>
      <c r="SAC36"/>
      <c r="SAD36"/>
      <c r="SAE36"/>
      <c r="SAF36"/>
      <c r="SAG36"/>
      <c r="SAH36"/>
      <c r="SAI36"/>
      <c r="SAJ36"/>
      <c r="SAK36"/>
      <c r="SAL36"/>
      <c r="SAM36"/>
      <c r="SAN36"/>
      <c r="SAO36"/>
      <c r="SAP36"/>
      <c r="SAQ36"/>
      <c r="SAR36"/>
      <c r="SAS36"/>
      <c r="SAT36"/>
      <c r="SAU36"/>
      <c r="SAV36"/>
      <c r="SAW36"/>
      <c r="SAX36"/>
      <c r="SAY36"/>
      <c r="SAZ36"/>
      <c r="SBA36"/>
      <c r="SBB36"/>
      <c r="SBC36"/>
      <c r="SBD36"/>
      <c r="SBE36"/>
      <c r="SBF36"/>
      <c r="SBG36"/>
      <c r="SBH36"/>
      <c r="SBI36"/>
      <c r="SBJ36"/>
      <c r="SBK36"/>
      <c r="SBL36"/>
      <c r="SBM36"/>
      <c r="SBN36"/>
      <c r="SBO36"/>
      <c r="SBP36"/>
      <c r="SBQ36"/>
      <c r="SBR36"/>
      <c r="SBS36"/>
      <c r="SBT36"/>
      <c r="SBU36"/>
      <c r="SBV36"/>
      <c r="SBW36"/>
      <c r="SBX36"/>
      <c r="SBY36"/>
      <c r="SBZ36"/>
      <c r="SCA36"/>
      <c r="SCB36"/>
      <c r="SCC36"/>
      <c r="SCD36"/>
      <c r="SCE36"/>
      <c r="SCF36"/>
      <c r="SCG36"/>
      <c r="SCH36"/>
      <c r="SCI36"/>
      <c r="SCJ36"/>
      <c r="SCK36"/>
      <c r="SCL36"/>
      <c r="SCM36"/>
      <c r="SCN36"/>
      <c r="SCO36"/>
      <c r="SCP36"/>
      <c r="SCQ36"/>
      <c r="SCR36"/>
      <c r="SCS36"/>
      <c r="SCT36"/>
      <c r="SCU36"/>
      <c r="SCV36"/>
      <c r="SCW36"/>
      <c r="SCX36"/>
      <c r="SCY36"/>
      <c r="SCZ36"/>
      <c r="SDA36"/>
      <c r="SDB36"/>
      <c r="SDC36"/>
      <c r="SDD36"/>
      <c r="SDE36"/>
      <c r="SDF36"/>
      <c r="SDG36"/>
      <c r="SDH36"/>
      <c r="SDI36"/>
      <c r="SDJ36"/>
      <c r="SDK36"/>
      <c r="SDL36"/>
      <c r="SDM36"/>
      <c r="SDN36"/>
      <c r="SDO36"/>
      <c r="SDP36"/>
      <c r="SDQ36"/>
      <c r="SDR36"/>
      <c r="SDS36"/>
      <c r="SDT36"/>
      <c r="SDU36"/>
      <c r="SDV36"/>
      <c r="SDW36"/>
      <c r="SDX36"/>
      <c r="SDY36"/>
      <c r="SDZ36"/>
      <c r="SEA36"/>
      <c r="SEB36"/>
      <c r="SEC36"/>
      <c r="SED36"/>
      <c r="SEE36"/>
      <c r="SEF36"/>
      <c r="SEG36"/>
      <c r="SEH36"/>
      <c r="SEI36"/>
      <c r="SEJ36"/>
      <c r="SEK36"/>
      <c r="SEL36"/>
      <c r="SEM36"/>
      <c r="SEN36"/>
      <c r="SEO36"/>
      <c r="SEP36"/>
      <c r="SEQ36"/>
      <c r="SER36"/>
      <c r="SES36"/>
      <c r="SET36"/>
      <c r="SEU36"/>
      <c r="SEV36"/>
      <c r="SEW36"/>
      <c r="SEX36"/>
      <c r="SEY36"/>
      <c r="SEZ36"/>
      <c r="SFA36"/>
      <c r="SFB36"/>
      <c r="SFC36"/>
      <c r="SFD36"/>
      <c r="SFE36"/>
      <c r="SFF36"/>
      <c r="SFG36"/>
      <c r="SFH36"/>
      <c r="SFI36"/>
      <c r="SFJ36"/>
      <c r="SFK36"/>
      <c r="SFL36"/>
      <c r="SFM36"/>
      <c r="SFN36"/>
      <c r="SFO36"/>
      <c r="SFP36"/>
      <c r="SFQ36"/>
      <c r="SFR36"/>
      <c r="SFS36"/>
      <c r="SFT36"/>
      <c r="SFU36"/>
      <c r="SFV36"/>
      <c r="SFW36"/>
      <c r="SFX36"/>
      <c r="SFY36"/>
      <c r="SFZ36"/>
      <c r="SGA36"/>
      <c r="SGB36"/>
      <c r="SGC36"/>
      <c r="SGD36"/>
      <c r="SGE36"/>
      <c r="SGF36"/>
      <c r="SGG36"/>
      <c r="SGH36"/>
      <c r="SGI36"/>
      <c r="SGJ36"/>
      <c r="SGK36"/>
      <c r="SGL36"/>
      <c r="SGM36"/>
      <c r="SGN36"/>
      <c r="SGO36"/>
      <c r="SGP36"/>
      <c r="SGQ36"/>
      <c r="SGR36"/>
      <c r="SGS36"/>
      <c r="SGT36"/>
      <c r="SGU36"/>
      <c r="SGV36"/>
      <c r="SGW36"/>
      <c r="SGX36"/>
      <c r="SGY36"/>
      <c r="SGZ36"/>
      <c r="SHA36"/>
      <c r="SHB36"/>
      <c r="SHC36"/>
      <c r="SHD36"/>
      <c r="SHE36"/>
      <c r="SHF36"/>
      <c r="SHG36"/>
      <c r="SHH36"/>
      <c r="SHI36"/>
      <c r="SHJ36"/>
      <c r="SHK36"/>
      <c r="SHL36"/>
      <c r="SHM36"/>
      <c r="SHN36"/>
      <c r="SHO36"/>
      <c r="SHP36"/>
      <c r="SHQ36"/>
      <c r="SHR36"/>
      <c r="SHS36"/>
      <c r="SHT36"/>
      <c r="SHU36"/>
      <c r="SHV36"/>
      <c r="SHW36"/>
      <c r="SHX36"/>
      <c r="SHY36"/>
      <c r="SHZ36"/>
      <c r="SIA36"/>
      <c r="SIB36"/>
      <c r="SIC36"/>
      <c r="SID36"/>
      <c r="SIE36"/>
      <c r="SIF36"/>
      <c r="SIG36"/>
      <c r="SIH36"/>
      <c r="SII36"/>
      <c r="SIJ36"/>
      <c r="SIK36"/>
      <c r="SIL36"/>
      <c r="SIM36"/>
      <c r="SIN36"/>
      <c r="SIO36"/>
      <c r="SIP36"/>
      <c r="SIQ36"/>
      <c r="SIR36"/>
      <c r="SIS36"/>
      <c r="SIT36"/>
      <c r="SIU36"/>
      <c r="SIV36"/>
      <c r="SIW36"/>
      <c r="SIX36"/>
      <c r="SIY36"/>
      <c r="SIZ36"/>
      <c r="SJA36"/>
      <c r="SJB36"/>
      <c r="SJC36"/>
      <c r="SJD36"/>
      <c r="SJE36"/>
      <c r="SJF36"/>
      <c r="SJG36"/>
      <c r="SJH36"/>
      <c r="SJI36"/>
      <c r="SJJ36"/>
      <c r="SJK36"/>
      <c r="SJL36"/>
      <c r="SJM36"/>
      <c r="SJN36"/>
      <c r="SJO36"/>
      <c r="SJP36"/>
      <c r="SJQ36"/>
      <c r="SJR36"/>
      <c r="SJS36"/>
      <c r="SJT36"/>
      <c r="SJU36"/>
      <c r="SJV36"/>
      <c r="SJW36"/>
      <c r="SJX36"/>
      <c r="SJY36"/>
      <c r="SJZ36"/>
      <c r="SKA36"/>
      <c r="SKB36"/>
      <c r="SKC36"/>
      <c r="SKD36"/>
      <c r="SKE36"/>
      <c r="SKF36"/>
      <c r="SKG36"/>
      <c r="SKH36"/>
      <c r="SKI36"/>
      <c r="SKJ36"/>
      <c r="SKK36"/>
      <c r="SKL36"/>
      <c r="SKM36"/>
      <c r="SKN36"/>
      <c r="SKO36"/>
      <c r="SKP36"/>
      <c r="SKQ36"/>
      <c r="SKR36"/>
      <c r="SKS36"/>
      <c r="SKT36"/>
      <c r="SKU36"/>
      <c r="SKV36"/>
      <c r="SKW36"/>
      <c r="SKX36"/>
      <c r="SKY36"/>
      <c r="SKZ36"/>
      <c r="SLA36"/>
      <c r="SLB36"/>
      <c r="SLC36"/>
      <c r="SLD36"/>
      <c r="SLE36"/>
      <c r="SLF36"/>
      <c r="SLG36"/>
      <c r="SLH36"/>
      <c r="SLI36"/>
      <c r="SLJ36"/>
      <c r="SLK36"/>
      <c r="SLL36"/>
      <c r="SLM36"/>
      <c r="SLN36"/>
      <c r="SLO36"/>
      <c r="SLP36"/>
      <c r="SLQ36"/>
      <c r="SLR36"/>
      <c r="SLS36"/>
      <c r="SLT36"/>
      <c r="SLU36"/>
      <c r="SLV36"/>
      <c r="SLW36"/>
      <c r="SLX36"/>
      <c r="SLY36"/>
      <c r="SLZ36"/>
      <c r="SMA36"/>
      <c r="SMB36"/>
      <c r="SMC36"/>
      <c r="SMD36"/>
      <c r="SME36"/>
      <c r="SMF36"/>
      <c r="SMG36"/>
      <c r="SMH36"/>
      <c r="SMI36"/>
      <c r="SMJ36"/>
      <c r="SMK36"/>
      <c r="SML36"/>
      <c r="SMM36"/>
      <c r="SMN36"/>
      <c r="SMO36"/>
      <c r="SMP36"/>
      <c r="SMQ36"/>
      <c r="SMR36"/>
      <c r="SMS36"/>
      <c r="SMT36"/>
      <c r="SMU36"/>
      <c r="SMV36"/>
      <c r="SMW36"/>
      <c r="SMX36"/>
      <c r="SMY36"/>
      <c r="SMZ36"/>
      <c r="SNA36"/>
      <c r="SNB36"/>
      <c r="SNC36"/>
      <c r="SND36"/>
      <c r="SNE36"/>
      <c r="SNF36"/>
      <c r="SNG36"/>
      <c r="SNH36"/>
      <c r="SNI36"/>
      <c r="SNJ36"/>
      <c r="SNK36"/>
      <c r="SNL36"/>
      <c r="SNM36"/>
      <c r="SNN36"/>
      <c r="SNO36"/>
      <c r="SNP36"/>
      <c r="SNQ36"/>
      <c r="SNR36"/>
      <c r="SNS36"/>
      <c r="SNT36"/>
      <c r="SNU36"/>
      <c r="SNV36"/>
      <c r="SNW36"/>
      <c r="SNX36"/>
      <c r="SNY36"/>
      <c r="SNZ36"/>
      <c r="SOA36"/>
      <c r="SOB36"/>
      <c r="SOC36"/>
      <c r="SOD36"/>
      <c r="SOE36"/>
      <c r="SOF36"/>
      <c r="SOG36"/>
      <c r="SOH36"/>
      <c r="SOI36"/>
      <c r="SOJ36"/>
      <c r="SOK36"/>
      <c r="SOL36"/>
      <c r="SOM36"/>
      <c r="SON36"/>
      <c r="SOO36"/>
      <c r="SOP36"/>
      <c r="SOQ36"/>
      <c r="SOR36"/>
      <c r="SOS36"/>
      <c r="SOT36"/>
      <c r="SOU36"/>
      <c r="SOV36"/>
      <c r="SOW36"/>
      <c r="SOX36"/>
      <c r="SOY36"/>
      <c r="SOZ36"/>
      <c r="SPA36"/>
      <c r="SPB36"/>
      <c r="SPC36"/>
      <c r="SPD36"/>
      <c r="SPE36"/>
      <c r="SPF36"/>
      <c r="SPG36"/>
      <c r="SPH36"/>
      <c r="SPI36"/>
      <c r="SPJ36"/>
      <c r="SPK36"/>
      <c r="SPL36"/>
      <c r="SPM36"/>
      <c r="SPN36"/>
      <c r="SPO36"/>
      <c r="SPP36"/>
      <c r="SPQ36"/>
      <c r="SPR36"/>
      <c r="SPS36"/>
      <c r="SPT36"/>
      <c r="SPU36"/>
      <c r="SPV36"/>
      <c r="SPW36"/>
      <c r="SPX36"/>
      <c r="SPY36"/>
      <c r="SPZ36"/>
      <c r="SQA36"/>
      <c r="SQB36"/>
      <c r="SQC36"/>
      <c r="SQD36"/>
      <c r="SQE36"/>
      <c r="SQF36"/>
      <c r="SQG36"/>
      <c r="SQH36"/>
      <c r="SQI36"/>
      <c r="SQJ36"/>
      <c r="SQK36"/>
      <c r="SQL36"/>
      <c r="SQM36"/>
      <c r="SQN36"/>
      <c r="SQO36"/>
      <c r="SQP36"/>
      <c r="SQQ36"/>
      <c r="SQR36"/>
      <c r="SQS36"/>
      <c r="SQT36"/>
      <c r="SQU36"/>
      <c r="SQV36"/>
      <c r="SQW36"/>
      <c r="SQX36"/>
      <c r="SQY36"/>
      <c r="SQZ36"/>
      <c r="SRA36"/>
      <c r="SRB36"/>
      <c r="SRC36"/>
      <c r="SRD36"/>
      <c r="SRE36"/>
      <c r="SRF36"/>
      <c r="SRG36"/>
      <c r="SRH36"/>
      <c r="SRI36"/>
      <c r="SRJ36"/>
      <c r="SRK36"/>
      <c r="SRL36"/>
      <c r="SRM36"/>
      <c r="SRN36"/>
      <c r="SRO36"/>
      <c r="SRP36"/>
      <c r="SRQ36"/>
      <c r="SRR36"/>
      <c r="SRS36"/>
      <c r="SRT36"/>
      <c r="SRU36"/>
      <c r="SRV36"/>
      <c r="SRW36"/>
      <c r="SRX36"/>
      <c r="SRY36"/>
      <c r="SRZ36"/>
      <c r="SSA36"/>
      <c r="SSB36"/>
      <c r="SSC36"/>
      <c r="SSD36"/>
      <c r="SSE36"/>
      <c r="SSF36"/>
      <c r="SSG36"/>
      <c r="SSH36"/>
      <c r="SSI36"/>
      <c r="SSJ36"/>
      <c r="SSK36"/>
      <c r="SSL36"/>
      <c r="SSM36"/>
      <c r="SSN36"/>
      <c r="SSO36"/>
      <c r="SSP36"/>
      <c r="SSQ36"/>
      <c r="SSR36"/>
      <c r="SSS36"/>
      <c r="SST36"/>
      <c r="SSU36"/>
      <c r="SSV36"/>
      <c r="SSW36"/>
      <c r="SSX36"/>
      <c r="SSY36"/>
      <c r="SSZ36"/>
      <c r="STA36"/>
      <c r="STB36"/>
      <c r="STC36"/>
      <c r="STD36"/>
      <c r="STE36"/>
      <c r="STF36"/>
      <c r="STG36"/>
      <c r="STH36"/>
      <c r="STI36"/>
      <c r="STJ36"/>
      <c r="STK36"/>
      <c r="STL36"/>
      <c r="STM36"/>
      <c r="STN36"/>
      <c r="STO36"/>
      <c r="STP36"/>
      <c r="STQ36"/>
      <c r="STR36"/>
      <c r="STS36"/>
      <c r="STT36"/>
      <c r="STU36"/>
      <c r="STV36"/>
      <c r="STW36"/>
      <c r="STX36"/>
      <c r="STY36"/>
      <c r="STZ36"/>
      <c r="SUA36"/>
      <c r="SUB36"/>
      <c r="SUC36"/>
      <c r="SUD36"/>
      <c r="SUE36"/>
      <c r="SUF36"/>
      <c r="SUG36"/>
      <c r="SUH36"/>
      <c r="SUI36"/>
      <c r="SUJ36"/>
      <c r="SUK36"/>
      <c r="SUL36"/>
      <c r="SUM36"/>
      <c r="SUN36"/>
      <c r="SUO36"/>
      <c r="SUP36"/>
      <c r="SUQ36"/>
      <c r="SUR36"/>
      <c r="SUS36"/>
      <c r="SUT36"/>
      <c r="SUU36"/>
      <c r="SUV36"/>
      <c r="SUW36"/>
      <c r="SUX36"/>
      <c r="SUY36"/>
      <c r="SUZ36"/>
      <c r="SVA36"/>
      <c r="SVB36"/>
      <c r="SVC36"/>
      <c r="SVD36"/>
      <c r="SVE36"/>
      <c r="SVF36"/>
      <c r="SVG36"/>
      <c r="SVH36"/>
      <c r="SVI36"/>
      <c r="SVJ36"/>
      <c r="SVK36"/>
      <c r="SVL36"/>
      <c r="SVM36"/>
      <c r="SVN36"/>
      <c r="SVO36"/>
      <c r="SVP36"/>
      <c r="SVQ36"/>
      <c r="SVR36"/>
      <c r="SVS36"/>
      <c r="SVT36"/>
      <c r="SVU36"/>
      <c r="SVV36"/>
      <c r="SVW36"/>
      <c r="SVX36"/>
      <c r="SVY36"/>
      <c r="SVZ36"/>
      <c r="SWA36"/>
      <c r="SWB36"/>
      <c r="SWC36"/>
      <c r="SWD36"/>
      <c r="SWE36"/>
      <c r="SWF36"/>
      <c r="SWG36"/>
      <c r="SWH36"/>
      <c r="SWI36"/>
      <c r="SWJ36"/>
      <c r="SWK36"/>
      <c r="SWL36"/>
      <c r="SWM36"/>
      <c r="SWN36"/>
      <c r="SWO36"/>
      <c r="SWP36"/>
      <c r="SWQ36"/>
      <c r="SWR36"/>
      <c r="SWS36"/>
      <c r="SWT36"/>
      <c r="SWU36"/>
      <c r="SWV36"/>
      <c r="SWW36"/>
      <c r="SWX36"/>
      <c r="SWY36"/>
      <c r="SWZ36"/>
      <c r="SXA36"/>
      <c r="SXB36"/>
      <c r="SXC36"/>
      <c r="SXD36"/>
      <c r="SXE36"/>
      <c r="SXF36"/>
      <c r="SXG36"/>
      <c r="SXH36"/>
      <c r="SXI36"/>
      <c r="SXJ36"/>
      <c r="SXK36"/>
      <c r="SXL36"/>
      <c r="SXM36"/>
      <c r="SXN36"/>
      <c r="SXO36"/>
      <c r="SXP36"/>
      <c r="SXQ36"/>
      <c r="SXR36"/>
      <c r="SXS36"/>
      <c r="SXT36"/>
      <c r="SXU36"/>
      <c r="SXV36"/>
      <c r="SXW36"/>
      <c r="SXX36"/>
      <c r="SXY36"/>
      <c r="SXZ36"/>
      <c r="SYA36"/>
      <c r="SYB36"/>
      <c r="SYC36"/>
      <c r="SYD36"/>
      <c r="SYE36"/>
      <c r="SYF36"/>
      <c r="SYG36"/>
      <c r="SYH36"/>
      <c r="SYI36"/>
      <c r="SYJ36"/>
      <c r="SYK36"/>
      <c r="SYL36"/>
      <c r="SYM36"/>
      <c r="SYN36"/>
      <c r="SYO36"/>
      <c r="SYP36"/>
      <c r="SYQ36"/>
      <c r="SYR36"/>
      <c r="SYS36"/>
      <c r="SYT36"/>
      <c r="SYU36"/>
      <c r="SYV36"/>
      <c r="SYW36"/>
      <c r="SYX36"/>
      <c r="SYY36"/>
      <c r="SYZ36"/>
      <c r="SZA36"/>
      <c r="SZB36"/>
      <c r="SZC36"/>
      <c r="SZD36"/>
      <c r="SZE36"/>
      <c r="SZF36"/>
      <c r="SZG36"/>
      <c r="SZH36"/>
      <c r="SZI36"/>
      <c r="SZJ36"/>
      <c r="SZK36"/>
      <c r="SZL36"/>
      <c r="SZM36"/>
      <c r="SZN36"/>
      <c r="SZO36"/>
      <c r="SZP36"/>
      <c r="SZQ36"/>
      <c r="SZR36"/>
      <c r="SZS36"/>
      <c r="SZT36"/>
      <c r="SZU36"/>
      <c r="SZV36"/>
      <c r="SZW36"/>
      <c r="SZX36"/>
      <c r="SZY36"/>
      <c r="SZZ36"/>
      <c r="TAA36"/>
      <c r="TAB36"/>
      <c r="TAC36"/>
      <c r="TAD36"/>
      <c r="TAE36"/>
      <c r="TAF36"/>
      <c r="TAG36"/>
      <c r="TAH36"/>
      <c r="TAI36"/>
      <c r="TAJ36"/>
      <c r="TAK36"/>
      <c r="TAL36"/>
      <c r="TAM36"/>
      <c r="TAN36"/>
      <c r="TAO36"/>
      <c r="TAP36"/>
      <c r="TAQ36"/>
      <c r="TAR36"/>
      <c r="TAS36"/>
      <c r="TAT36"/>
      <c r="TAU36"/>
      <c r="TAV36"/>
      <c r="TAW36"/>
      <c r="TAX36"/>
      <c r="TAY36"/>
      <c r="TAZ36"/>
      <c r="TBA36"/>
      <c r="TBB36"/>
      <c r="TBC36"/>
      <c r="TBD36"/>
      <c r="TBE36"/>
      <c r="TBF36"/>
      <c r="TBG36"/>
      <c r="TBH36"/>
      <c r="TBI36"/>
      <c r="TBJ36"/>
      <c r="TBK36"/>
      <c r="TBL36"/>
      <c r="TBM36"/>
      <c r="TBN36"/>
      <c r="TBO36"/>
      <c r="TBP36"/>
      <c r="TBQ36"/>
      <c r="TBR36"/>
      <c r="TBS36"/>
      <c r="TBT36"/>
      <c r="TBU36"/>
      <c r="TBV36"/>
      <c r="TBW36"/>
      <c r="TBX36"/>
      <c r="TBY36"/>
      <c r="TBZ36"/>
      <c r="TCA36"/>
      <c r="TCB36"/>
      <c r="TCC36"/>
      <c r="TCD36"/>
      <c r="TCE36"/>
      <c r="TCF36"/>
      <c r="TCG36"/>
      <c r="TCH36"/>
      <c r="TCI36"/>
      <c r="TCJ36"/>
      <c r="TCK36"/>
      <c r="TCL36"/>
      <c r="TCM36"/>
      <c r="TCN36"/>
      <c r="TCO36"/>
      <c r="TCP36"/>
      <c r="TCQ36"/>
      <c r="TCR36"/>
      <c r="TCS36"/>
      <c r="TCT36"/>
      <c r="TCU36"/>
      <c r="TCV36"/>
      <c r="TCW36"/>
      <c r="TCX36"/>
      <c r="TCY36"/>
      <c r="TCZ36"/>
      <c r="TDA36"/>
      <c r="TDB36"/>
      <c r="TDC36"/>
      <c r="TDD36"/>
      <c r="TDE36"/>
      <c r="TDF36"/>
      <c r="TDG36"/>
      <c r="TDH36"/>
      <c r="TDI36"/>
      <c r="TDJ36"/>
      <c r="TDK36"/>
      <c r="TDL36"/>
      <c r="TDM36"/>
      <c r="TDN36"/>
      <c r="TDO36"/>
      <c r="TDP36"/>
      <c r="TDQ36"/>
      <c r="TDR36"/>
      <c r="TDS36"/>
      <c r="TDT36"/>
      <c r="TDU36"/>
      <c r="TDV36"/>
      <c r="TDW36"/>
      <c r="TDX36"/>
      <c r="TDY36"/>
      <c r="TDZ36"/>
      <c r="TEA36"/>
      <c r="TEB36"/>
      <c r="TEC36"/>
      <c r="TED36"/>
      <c r="TEE36"/>
      <c r="TEF36"/>
      <c r="TEG36"/>
      <c r="TEH36"/>
      <c r="TEI36"/>
      <c r="TEJ36"/>
      <c r="TEK36"/>
      <c r="TEL36"/>
      <c r="TEM36"/>
      <c r="TEN36"/>
      <c r="TEO36"/>
      <c r="TEP36"/>
      <c r="TEQ36"/>
      <c r="TER36"/>
      <c r="TES36"/>
      <c r="TET36"/>
      <c r="TEU36"/>
      <c r="TEV36"/>
      <c r="TEW36"/>
      <c r="TEX36"/>
      <c r="TEY36"/>
      <c r="TEZ36"/>
      <c r="TFA36"/>
      <c r="TFB36"/>
      <c r="TFC36"/>
      <c r="TFD36"/>
      <c r="TFE36"/>
      <c r="TFF36"/>
      <c r="TFG36"/>
      <c r="TFH36"/>
      <c r="TFI36"/>
      <c r="TFJ36"/>
      <c r="TFK36"/>
      <c r="TFL36"/>
      <c r="TFM36"/>
      <c r="TFN36"/>
      <c r="TFO36"/>
      <c r="TFP36"/>
      <c r="TFQ36"/>
      <c r="TFR36"/>
      <c r="TFS36"/>
      <c r="TFT36"/>
      <c r="TFU36"/>
      <c r="TFV36"/>
      <c r="TFW36"/>
      <c r="TFX36"/>
      <c r="TFY36"/>
      <c r="TFZ36"/>
      <c r="TGA36"/>
      <c r="TGB36"/>
      <c r="TGC36"/>
      <c r="TGD36"/>
      <c r="TGE36"/>
      <c r="TGF36"/>
      <c r="TGG36"/>
      <c r="TGH36"/>
      <c r="TGI36"/>
      <c r="TGJ36"/>
      <c r="TGK36"/>
      <c r="TGL36"/>
      <c r="TGM36"/>
      <c r="TGN36"/>
      <c r="TGO36"/>
      <c r="TGP36"/>
      <c r="TGQ36"/>
      <c r="TGR36"/>
      <c r="TGS36"/>
      <c r="TGT36"/>
      <c r="TGU36"/>
      <c r="TGV36"/>
      <c r="TGW36"/>
      <c r="TGX36"/>
      <c r="TGY36"/>
      <c r="TGZ36"/>
      <c r="THA36"/>
      <c r="THB36"/>
      <c r="THC36"/>
      <c r="THD36"/>
      <c r="THE36"/>
      <c r="THF36"/>
      <c r="THG36"/>
      <c r="THH36"/>
      <c r="THI36"/>
      <c r="THJ36"/>
      <c r="THK36"/>
      <c r="THL36"/>
      <c r="THM36"/>
      <c r="THN36"/>
      <c r="THO36"/>
      <c r="THP36"/>
      <c r="THQ36"/>
      <c r="THR36"/>
      <c r="THS36"/>
      <c r="THT36"/>
      <c r="THU36"/>
      <c r="THV36"/>
      <c r="THW36"/>
      <c r="THX36"/>
      <c r="THY36"/>
      <c r="THZ36"/>
      <c r="TIA36"/>
      <c r="TIB36"/>
      <c r="TIC36"/>
      <c r="TID36"/>
      <c r="TIE36"/>
      <c r="TIF36"/>
      <c r="TIG36"/>
      <c r="TIH36"/>
      <c r="TII36"/>
      <c r="TIJ36"/>
      <c r="TIK36"/>
      <c r="TIL36"/>
      <c r="TIM36"/>
      <c r="TIN36"/>
      <c r="TIO36"/>
      <c r="TIP36"/>
      <c r="TIQ36"/>
      <c r="TIR36"/>
      <c r="TIS36"/>
      <c r="TIT36"/>
      <c r="TIU36"/>
      <c r="TIV36"/>
      <c r="TIW36"/>
      <c r="TIX36"/>
      <c r="TIY36"/>
      <c r="TIZ36"/>
      <c r="TJA36"/>
      <c r="TJB36"/>
      <c r="TJC36"/>
      <c r="TJD36"/>
      <c r="TJE36"/>
      <c r="TJF36"/>
      <c r="TJG36"/>
      <c r="TJH36"/>
      <c r="TJI36"/>
      <c r="TJJ36"/>
      <c r="TJK36"/>
      <c r="TJL36"/>
      <c r="TJM36"/>
      <c r="TJN36"/>
      <c r="TJO36"/>
      <c r="TJP36"/>
      <c r="TJQ36"/>
      <c r="TJR36"/>
      <c r="TJS36"/>
      <c r="TJT36"/>
      <c r="TJU36"/>
      <c r="TJV36"/>
      <c r="TJW36"/>
      <c r="TJX36"/>
      <c r="TJY36"/>
      <c r="TJZ36"/>
      <c r="TKA36"/>
      <c r="TKB36"/>
      <c r="TKC36"/>
      <c r="TKD36"/>
      <c r="TKE36"/>
      <c r="TKF36"/>
      <c r="TKG36"/>
      <c r="TKH36"/>
      <c r="TKI36"/>
      <c r="TKJ36"/>
      <c r="TKK36"/>
      <c r="TKL36"/>
      <c r="TKM36"/>
      <c r="TKN36"/>
      <c r="TKO36"/>
      <c r="TKP36"/>
      <c r="TKQ36"/>
      <c r="TKR36"/>
      <c r="TKS36"/>
      <c r="TKT36"/>
      <c r="TKU36"/>
      <c r="TKV36"/>
      <c r="TKW36"/>
      <c r="TKX36"/>
      <c r="TKY36"/>
      <c r="TKZ36"/>
      <c r="TLA36"/>
      <c r="TLB36"/>
      <c r="TLC36"/>
      <c r="TLD36"/>
      <c r="TLE36"/>
      <c r="TLF36"/>
      <c r="TLG36"/>
      <c r="TLH36"/>
      <c r="TLI36"/>
      <c r="TLJ36"/>
      <c r="TLK36"/>
      <c r="TLL36"/>
      <c r="TLM36"/>
      <c r="TLN36"/>
      <c r="TLO36"/>
      <c r="TLP36"/>
      <c r="TLQ36"/>
      <c r="TLR36"/>
      <c r="TLS36"/>
      <c r="TLT36"/>
      <c r="TLU36"/>
      <c r="TLV36"/>
      <c r="TLW36"/>
      <c r="TLX36"/>
      <c r="TLY36"/>
      <c r="TLZ36"/>
      <c r="TMA36"/>
      <c r="TMB36"/>
      <c r="TMC36"/>
      <c r="TMD36"/>
      <c r="TME36"/>
      <c r="TMF36"/>
      <c r="TMG36"/>
      <c r="TMH36"/>
      <c r="TMI36"/>
      <c r="TMJ36"/>
      <c r="TMK36"/>
      <c r="TML36"/>
      <c r="TMM36"/>
      <c r="TMN36"/>
      <c r="TMO36"/>
      <c r="TMP36"/>
      <c r="TMQ36"/>
      <c r="TMR36"/>
      <c r="TMS36"/>
      <c r="TMT36"/>
      <c r="TMU36"/>
      <c r="TMV36"/>
      <c r="TMW36"/>
      <c r="TMX36"/>
      <c r="TMY36"/>
      <c r="TMZ36"/>
      <c r="TNA36"/>
      <c r="TNB36"/>
      <c r="TNC36"/>
      <c r="TND36"/>
      <c r="TNE36"/>
      <c r="TNF36"/>
      <c r="TNG36"/>
      <c r="TNH36"/>
      <c r="TNI36"/>
      <c r="TNJ36"/>
      <c r="TNK36"/>
      <c r="TNL36"/>
      <c r="TNM36"/>
      <c r="TNN36"/>
      <c r="TNO36"/>
      <c r="TNP36"/>
      <c r="TNQ36"/>
      <c r="TNR36"/>
      <c r="TNS36"/>
      <c r="TNT36"/>
      <c r="TNU36"/>
      <c r="TNV36"/>
      <c r="TNW36"/>
      <c r="TNX36"/>
      <c r="TNY36"/>
      <c r="TNZ36"/>
      <c r="TOA36"/>
      <c r="TOB36"/>
      <c r="TOC36"/>
      <c r="TOD36"/>
      <c r="TOE36"/>
      <c r="TOF36"/>
      <c r="TOG36"/>
      <c r="TOH36"/>
      <c r="TOI36"/>
      <c r="TOJ36"/>
      <c r="TOK36"/>
      <c r="TOL36"/>
      <c r="TOM36"/>
      <c r="TON36"/>
      <c r="TOO36"/>
      <c r="TOP36"/>
      <c r="TOQ36"/>
      <c r="TOR36"/>
      <c r="TOS36"/>
      <c r="TOT36"/>
      <c r="TOU36"/>
      <c r="TOV36"/>
      <c r="TOW36"/>
      <c r="TOX36"/>
      <c r="TOY36"/>
      <c r="TOZ36"/>
      <c r="TPA36"/>
      <c r="TPB36"/>
      <c r="TPC36"/>
      <c r="TPD36"/>
      <c r="TPE36"/>
      <c r="TPF36"/>
      <c r="TPG36"/>
      <c r="TPH36"/>
      <c r="TPI36"/>
      <c r="TPJ36"/>
      <c r="TPK36"/>
      <c r="TPL36"/>
      <c r="TPM36"/>
      <c r="TPN36"/>
      <c r="TPO36"/>
      <c r="TPP36"/>
      <c r="TPQ36"/>
      <c r="TPR36"/>
      <c r="TPS36"/>
      <c r="TPT36"/>
      <c r="TPU36"/>
      <c r="TPV36"/>
      <c r="TPW36"/>
      <c r="TPX36"/>
      <c r="TPY36"/>
      <c r="TPZ36"/>
      <c r="TQA36"/>
      <c r="TQB36"/>
      <c r="TQC36"/>
      <c r="TQD36"/>
      <c r="TQE36"/>
      <c r="TQF36"/>
      <c r="TQG36"/>
      <c r="TQH36"/>
      <c r="TQI36"/>
      <c r="TQJ36"/>
      <c r="TQK36"/>
      <c r="TQL36"/>
      <c r="TQM36"/>
      <c r="TQN36"/>
      <c r="TQO36"/>
      <c r="TQP36"/>
      <c r="TQQ36"/>
      <c r="TQR36"/>
      <c r="TQS36"/>
      <c r="TQT36"/>
      <c r="TQU36"/>
      <c r="TQV36"/>
      <c r="TQW36"/>
      <c r="TQX36"/>
      <c r="TQY36"/>
      <c r="TQZ36"/>
      <c r="TRA36"/>
      <c r="TRB36"/>
      <c r="TRC36"/>
      <c r="TRD36"/>
      <c r="TRE36"/>
      <c r="TRF36"/>
      <c r="TRG36"/>
      <c r="TRH36"/>
      <c r="TRI36"/>
      <c r="TRJ36"/>
      <c r="TRK36"/>
      <c r="TRL36"/>
      <c r="TRM36"/>
      <c r="TRN36"/>
      <c r="TRO36"/>
      <c r="TRP36"/>
      <c r="TRQ36"/>
      <c r="TRR36"/>
      <c r="TRS36"/>
      <c r="TRT36"/>
      <c r="TRU36"/>
      <c r="TRV36"/>
      <c r="TRW36"/>
      <c r="TRX36"/>
      <c r="TRY36"/>
      <c r="TRZ36"/>
      <c r="TSA36"/>
      <c r="TSB36"/>
      <c r="TSC36"/>
      <c r="TSD36"/>
      <c r="TSE36"/>
      <c r="TSF36"/>
      <c r="TSG36"/>
      <c r="TSH36"/>
      <c r="TSI36"/>
      <c r="TSJ36"/>
      <c r="TSK36"/>
      <c r="TSL36"/>
      <c r="TSM36"/>
      <c r="TSN36"/>
      <c r="TSO36"/>
      <c r="TSP36"/>
      <c r="TSQ36"/>
      <c r="TSR36"/>
      <c r="TSS36"/>
      <c r="TST36"/>
      <c r="TSU36"/>
      <c r="TSV36"/>
      <c r="TSW36"/>
      <c r="TSX36"/>
      <c r="TSY36"/>
      <c r="TSZ36"/>
      <c r="TTA36"/>
      <c r="TTB36"/>
      <c r="TTC36"/>
      <c r="TTD36"/>
      <c r="TTE36"/>
      <c r="TTF36"/>
      <c r="TTG36"/>
      <c r="TTH36"/>
      <c r="TTI36"/>
      <c r="TTJ36"/>
      <c r="TTK36"/>
      <c r="TTL36"/>
      <c r="TTM36"/>
      <c r="TTN36"/>
      <c r="TTO36"/>
      <c r="TTP36"/>
      <c r="TTQ36"/>
      <c r="TTR36"/>
      <c r="TTS36"/>
      <c r="TTT36"/>
      <c r="TTU36"/>
      <c r="TTV36"/>
      <c r="TTW36"/>
      <c r="TTX36"/>
      <c r="TTY36"/>
      <c r="TTZ36"/>
      <c r="TUA36"/>
      <c r="TUB36"/>
      <c r="TUC36"/>
      <c r="TUD36"/>
      <c r="TUE36"/>
      <c r="TUF36"/>
      <c r="TUG36"/>
      <c r="TUH36"/>
      <c r="TUI36"/>
      <c r="TUJ36"/>
      <c r="TUK36"/>
      <c r="TUL36"/>
      <c r="TUM36"/>
      <c r="TUN36"/>
      <c r="TUO36"/>
      <c r="TUP36"/>
      <c r="TUQ36"/>
      <c r="TUR36"/>
      <c r="TUS36"/>
      <c r="TUT36"/>
      <c r="TUU36"/>
      <c r="TUV36"/>
      <c r="TUW36"/>
      <c r="TUX36"/>
      <c r="TUY36"/>
      <c r="TUZ36"/>
      <c r="TVA36"/>
      <c r="TVB36"/>
      <c r="TVC36"/>
      <c r="TVD36"/>
      <c r="TVE36"/>
      <c r="TVF36"/>
      <c r="TVG36"/>
      <c r="TVH36"/>
      <c r="TVI36"/>
      <c r="TVJ36"/>
      <c r="TVK36"/>
      <c r="TVL36"/>
      <c r="TVM36"/>
      <c r="TVN36"/>
      <c r="TVO36"/>
      <c r="TVP36"/>
      <c r="TVQ36"/>
      <c r="TVR36"/>
      <c r="TVS36"/>
      <c r="TVT36"/>
      <c r="TVU36"/>
      <c r="TVV36"/>
      <c r="TVW36"/>
      <c r="TVX36"/>
      <c r="TVY36"/>
      <c r="TVZ36"/>
      <c r="TWA36"/>
      <c r="TWB36"/>
      <c r="TWC36"/>
      <c r="TWD36"/>
      <c r="TWE36"/>
      <c r="TWF36"/>
      <c r="TWG36"/>
      <c r="TWH36"/>
      <c r="TWI36"/>
      <c r="TWJ36"/>
      <c r="TWK36"/>
      <c r="TWL36"/>
      <c r="TWM36"/>
      <c r="TWN36"/>
      <c r="TWO36"/>
      <c r="TWP36"/>
      <c r="TWQ36"/>
      <c r="TWR36"/>
      <c r="TWS36"/>
      <c r="TWT36"/>
      <c r="TWU36"/>
      <c r="TWV36"/>
      <c r="TWW36"/>
      <c r="TWX36"/>
      <c r="TWY36"/>
      <c r="TWZ36"/>
      <c r="TXA36"/>
      <c r="TXB36"/>
      <c r="TXC36"/>
      <c r="TXD36"/>
      <c r="TXE36"/>
      <c r="TXF36"/>
      <c r="TXG36"/>
      <c r="TXH36"/>
      <c r="TXI36"/>
      <c r="TXJ36"/>
      <c r="TXK36"/>
      <c r="TXL36"/>
      <c r="TXM36"/>
      <c r="TXN36"/>
      <c r="TXO36"/>
      <c r="TXP36"/>
      <c r="TXQ36"/>
      <c r="TXR36"/>
      <c r="TXS36"/>
      <c r="TXT36"/>
      <c r="TXU36"/>
      <c r="TXV36"/>
      <c r="TXW36"/>
      <c r="TXX36"/>
      <c r="TXY36"/>
      <c r="TXZ36"/>
      <c r="TYA36"/>
      <c r="TYB36"/>
      <c r="TYC36"/>
      <c r="TYD36"/>
      <c r="TYE36"/>
      <c r="TYF36"/>
      <c r="TYG36"/>
      <c r="TYH36"/>
      <c r="TYI36"/>
      <c r="TYJ36"/>
      <c r="TYK36"/>
      <c r="TYL36"/>
      <c r="TYM36"/>
      <c r="TYN36"/>
      <c r="TYO36"/>
      <c r="TYP36"/>
      <c r="TYQ36"/>
      <c r="TYR36"/>
      <c r="TYS36"/>
      <c r="TYT36"/>
      <c r="TYU36"/>
      <c r="TYV36"/>
      <c r="TYW36"/>
      <c r="TYX36"/>
      <c r="TYY36"/>
      <c r="TYZ36"/>
      <c r="TZA36"/>
      <c r="TZB36"/>
      <c r="TZC36"/>
      <c r="TZD36"/>
      <c r="TZE36"/>
      <c r="TZF36"/>
      <c r="TZG36"/>
      <c r="TZH36"/>
      <c r="TZI36"/>
      <c r="TZJ36"/>
      <c r="TZK36"/>
      <c r="TZL36"/>
      <c r="TZM36"/>
      <c r="TZN36"/>
      <c r="TZO36"/>
      <c r="TZP36"/>
      <c r="TZQ36"/>
      <c r="TZR36"/>
      <c r="TZS36"/>
      <c r="TZT36"/>
      <c r="TZU36"/>
      <c r="TZV36"/>
      <c r="TZW36"/>
      <c r="TZX36"/>
      <c r="TZY36"/>
      <c r="TZZ36"/>
      <c r="UAA36"/>
      <c r="UAB36"/>
      <c r="UAC36"/>
      <c r="UAD36"/>
      <c r="UAE36"/>
      <c r="UAF36"/>
      <c r="UAG36"/>
      <c r="UAH36"/>
      <c r="UAI36"/>
      <c r="UAJ36"/>
      <c r="UAK36"/>
      <c r="UAL36"/>
      <c r="UAM36"/>
      <c r="UAN36"/>
      <c r="UAO36"/>
      <c r="UAP36"/>
      <c r="UAQ36"/>
      <c r="UAR36"/>
      <c r="UAS36"/>
      <c r="UAT36"/>
      <c r="UAU36"/>
      <c r="UAV36"/>
      <c r="UAW36"/>
      <c r="UAX36"/>
      <c r="UAY36"/>
      <c r="UAZ36"/>
      <c r="UBA36"/>
      <c r="UBB36"/>
      <c r="UBC36"/>
      <c r="UBD36"/>
      <c r="UBE36"/>
      <c r="UBF36"/>
      <c r="UBG36"/>
      <c r="UBH36"/>
      <c r="UBI36"/>
      <c r="UBJ36"/>
      <c r="UBK36"/>
      <c r="UBL36"/>
      <c r="UBM36"/>
      <c r="UBN36"/>
      <c r="UBO36"/>
      <c r="UBP36"/>
      <c r="UBQ36"/>
      <c r="UBR36"/>
      <c r="UBS36"/>
      <c r="UBT36"/>
      <c r="UBU36"/>
      <c r="UBV36"/>
      <c r="UBW36"/>
      <c r="UBX36"/>
      <c r="UBY36"/>
      <c r="UBZ36"/>
      <c r="UCA36"/>
      <c r="UCB36"/>
      <c r="UCC36"/>
      <c r="UCD36"/>
      <c r="UCE36"/>
      <c r="UCF36"/>
      <c r="UCG36"/>
      <c r="UCH36"/>
      <c r="UCI36"/>
      <c r="UCJ36"/>
      <c r="UCK36"/>
      <c r="UCL36"/>
      <c r="UCM36"/>
      <c r="UCN36"/>
      <c r="UCO36"/>
      <c r="UCP36"/>
      <c r="UCQ36"/>
      <c r="UCR36"/>
      <c r="UCS36"/>
      <c r="UCT36"/>
      <c r="UCU36"/>
      <c r="UCV36"/>
      <c r="UCW36"/>
      <c r="UCX36"/>
      <c r="UCY36"/>
      <c r="UCZ36"/>
      <c r="UDA36"/>
      <c r="UDB36"/>
      <c r="UDC36"/>
      <c r="UDD36"/>
      <c r="UDE36"/>
      <c r="UDF36"/>
      <c r="UDG36"/>
      <c r="UDH36"/>
      <c r="UDI36"/>
      <c r="UDJ36"/>
      <c r="UDK36"/>
      <c r="UDL36"/>
      <c r="UDM36"/>
      <c r="UDN36"/>
      <c r="UDO36"/>
      <c r="UDP36"/>
      <c r="UDQ36"/>
      <c r="UDR36"/>
      <c r="UDS36"/>
      <c r="UDT36"/>
      <c r="UDU36"/>
      <c r="UDV36"/>
      <c r="UDW36"/>
      <c r="UDX36"/>
      <c r="UDY36"/>
      <c r="UDZ36"/>
      <c r="UEA36"/>
      <c r="UEB36"/>
      <c r="UEC36"/>
      <c r="UED36"/>
      <c r="UEE36"/>
      <c r="UEF36"/>
      <c r="UEG36"/>
      <c r="UEH36"/>
      <c r="UEI36"/>
      <c r="UEJ36"/>
      <c r="UEK36"/>
      <c r="UEL36"/>
      <c r="UEM36"/>
      <c r="UEN36"/>
      <c r="UEO36"/>
      <c r="UEP36"/>
      <c r="UEQ36"/>
      <c r="UER36"/>
      <c r="UES36"/>
      <c r="UET36"/>
      <c r="UEU36"/>
      <c r="UEV36"/>
      <c r="UEW36"/>
      <c r="UEX36"/>
      <c r="UEY36"/>
      <c r="UEZ36"/>
      <c r="UFA36"/>
      <c r="UFB36"/>
      <c r="UFC36"/>
      <c r="UFD36"/>
      <c r="UFE36"/>
      <c r="UFF36"/>
      <c r="UFG36"/>
      <c r="UFH36"/>
      <c r="UFI36"/>
      <c r="UFJ36"/>
      <c r="UFK36"/>
      <c r="UFL36"/>
      <c r="UFM36"/>
      <c r="UFN36"/>
      <c r="UFO36"/>
      <c r="UFP36"/>
      <c r="UFQ36"/>
      <c r="UFR36"/>
      <c r="UFS36"/>
      <c r="UFT36"/>
      <c r="UFU36"/>
      <c r="UFV36"/>
      <c r="UFW36"/>
      <c r="UFX36"/>
      <c r="UFY36"/>
      <c r="UFZ36"/>
      <c r="UGA36"/>
      <c r="UGB36"/>
      <c r="UGC36"/>
      <c r="UGD36"/>
      <c r="UGE36"/>
      <c r="UGF36"/>
      <c r="UGG36"/>
      <c r="UGH36"/>
      <c r="UGI36"/>
      <c r="UGJ36"/>
      <c r="UGK36"/>
      <c r="UGL36"/>
      <c r="UGM36"/>
      <c r="UGN36"/>
      <c r="UGO36"/>
      <c r="UGP36"/>
      <c r="UGQ36"/>
      <c r="UGR36"/>
      <c r="UGS36"/>
      <c r="UGT36"/>
      <c r="UGU36"/>
      <c r="UGV36"/>
      <c r="UGW36"/>
      <c r="UGX36"/>
      <c r="UGY36"/>
      <c r="UGZ36"/>
      <c r="UHA36"/>
      <c r="UHB36"/>
      <c r="UHC36"/>
      <c r="UHD36"/>
      <c r="UHE36"/>
      <c r="UHF36"/>
      <c r="UHG36"/>
      <c r="UHH36"/>
      <c r="UHI36"/>
      <c r="UHJ36"/>
      <c r="UHK36"/>
      <c r="UHL36"/>
      <c r="UHM36"/>
      <c r="UHN36"/>
      <c r="UHO36"/>
      <c r="UHP36"/>
      <c r="UHQ36"/>
      <c r="UHR36"/>
      <c r="UHS36"/>
      <c r="UHT36"/>
      <c r="UHU36"/>
      <c r="UHV36"/>
      <c r="UHW36"/>
      <c r="UHX36"/>
      <c r="UHY36"/>
      <c r="UHZ36"/>
      <c r="UIA36"/>
      <c r="UIB36"/>
      <c r="UIC36"/>
      <c r="UID36"/>
      <c r="UIE36"/>
      <c r="UIF36"/>
      <c r="UIG36"/>
      <c r="UIH36"/>
      <c r="UII36"/>
      <c r="UIJ36"/>
      <c r="UIK36"/>
      <c r="UIL36"/>
      <c r="UIM36"/>
      <c r="UIN36"/>
      <c r="UIO36"/>
      <c r="UIP36"/>
      <c r="UIQ36"/>
      <c r="UIR36"/>
      <c r="UIS36"/>
      <c r="UIT36"/>
      <c r="UIU36"/>
      <c r="UIV36"/>
      <c r="UIW36"/>
      <c r="UIX36"/>
      <c r="UIY36"/>
      <c r="UIZ36"/>
      <c r="UJA36"/>
      <c r="UJB36"/>
      <c r="UJC36"/>
      <c r="UJD36"/>
      <c r="UJE36"/>
      <c r="UJF36"/>
      <c r="UJG36"/>
      <c r="UJH36"/>
      <c r="UJI36"/>
      <c r="UJJ36"/>
      <c r="UJK36"/>
      <c r="UJL36"/>
      <c r="UJM36"/>
      <c r="UJN36"/>
      <c r="UJO36"/>
      <c r="UJP36"/>
      <c r="UJQ36"/>
      <c r="UJR36"/>
      <c r="UJS36"/>
      <c r="UJT36"/>
      <c r="UJU36"/>
      <c r="UJV36"/>
      <c r="UJW36"/>
      <c r="UJX36"/>
      <c r="UJY36"/>
      <c r="UJZ36"/>
      <c r="UKA36"/>
      <c r="UKB36"/>
      <c r="UKC36"/>
      <c r="UKD36"/>
      <c r="UKE36"/>
      <c r="UKF36"/>
      <c r="UKG36"/>
      <c r="UKH36"/>
      <c r="UKI36"/>
      <c r="UKJ36"/>
      <c r="UKK36"/>
      <c r="UKL36"/>
      <c r="UKM36"/>
      <c r="UKN36"/>
      <c r="UKO36"/>
      <c r="UKP36"/>
      <c r="UKQ36"/>
      <c r="UKR36"/>
      <c r="UKS36"/>
      <c r="UKT36"/>
      <c r="UKU36"/>
      <c r="UKV36"/>
      <c r="UKW36"/>
      <c r="UKX36"/>
      <c r="UKY36"/>
      <c r="UKZ36"/>
      <c r="ULA36"/>
      <c r="ULB36"/>
      <c r="ULC36"/>
      <c r="ULD36"/>
      <c r="ULE36"/>
      <c r="ULF36"/>
      <c r="ULG36"/>
      <c r="ULH36"/>
      <c r="ULI36"/>
      <c r="ULJ36"/>
      <c r="ULK36"/>
      <c r="ULL36"/>
      <c r="ULM36"/>
      <c r="ULN36"/>
      <c r="ULO36"/>
      <c r="ULP36"/>
      <c r="ULQ36"/>
      <c r="ULR36"/>
      <c r="ULS36"/>
      <c r="ULT36"/>
      <c r="ULU36"/>
      <c r="ULV36"/>
      <c r="ULW36"/>
      <c r="ULX36"/>
      <c r="ULY36"/>
      <c r="ULZ36"/>
      <c r="UMA36"/>
      <c r="UMB36"/>
      <c r="UMC36"/>
      <c r="UMD36"/>
      <c r="UME36"/>
      <c r="UMF36"/>
      <c r="UMG36"/>
      <c r="UMH36"/>
      <c r="UMI36"/>
      <c r="UMJ36"/>
      <c r="UMK36"/>
      <c r="UML36"/>
      <c r="UMM36"/>
      <c r="UMN36"/>
      <c r="UMO36"/>
      <c r="UMP36"/>
      <c r="UMQ36"/>
      <c r="UMR36"/>
      <c r="UMS36"/>
      <c r="UMT36"/>
      <c r="UMU36"/>
      <c r="UMV36"/>
      <c r="UMW36"/>
      <c r="UMX36"/>
      <c r="UMY36"/>
      <c r="UMZ36"/>
      <c r="UNA36"/>
      <c r="UNB36"/>
      <c r="UNC36"/>
      <c r="UND36"/>
      <c r="UNE36"/>
      <c r="UNF36"/>
      <c r="UNG36"/>
      <c r="UNH36"/>
      <c r="UNI36"/>
      <c r="UNJ36"/>
      <c r="UNK36"/>
      <c r="UNL36"/>
      <c r="UNM36"/>
      <c r="UNN36"/>
      <c r="UNO36"/>
      <c r="UNP36"/>
      <c r="UNQ36"/>
      <c r="UNR36"/>
      <c r="UNS36"/>
      <c r="UNT36"/>
      <c r="UNU36"/>
      <c r="UNV36"/>
      <c r="UNW36"/>
      <c r="UNX36"/>
      <c r="UNY36"/>
      <c r="UNZ36"/>
      <c r="UOA36"/>
      <c r="UOB36"/>
      <c r="UOC36"/>
      <c r="UOD36"/>
      <c r="UOE36"/>
      <c r="UOF36"/>
      <c r="UOG36"/>
      <c r="UOH36"/>
      <c r="UOI36"/>
      <c r="UOJ36"/>
      <c r="UOK36"/>
      <c r="UOL36"/>
      <c r="UOM36"/>
      <c r="UON36"/>
      <c r="UOO36"/>
      <c r="UOP36"/>
      <c r="UOQ36"/>
      <c r="UOR36"/>
      <c r="UOS36"/>
      <c r="UOT36"/>
      <c r="UOU36"/>
      <c r="UOV36"/>
      <c r="UOW36"/>
      <c r="UOX36"/>
      <c r="UOY36"/>
      <c r="UOZ36"/>
      <c r="UPA36"/>
      <c r="UPB36"/>
      <c r="UPC36"/>
      <c r="UPD36"/>
      <c r="UPE36"/>
      <c r="UPF36"/>
      <c r="UPG36"/>
      <c r="UPH36"/>
      <c r="UPI36"/>
      <c r="UPJ36"/>
      <c r="UPK36"/>
      <c r="UPL36"/>
      <c r="UPM36"/>
      <c r="UPN36"/>
      <c r="UPO36"/>
      <c r="UPP36"/>
      <c r="UPQ36"/>
      <c r="UPR36"/>
      <c r="UPS36"/>
      <c r="UPT36"/>
      <c r="UPU36"/>
      <c r="UPV36"/>
      <c r="UPW36"/>
      <c r="UPX36"/>
      <c r="UPY36"/>
      <c r="UPZ36"/>
      <c r="UQA36"/>
      <c r="UQB36"/>
      <c r="UQC36"/>
      <c r="UQD36"/>
      <c r="UQE36"/>
      <c r="UQF36"/>
      <c r="UQG36"/>
      <c r="UQH36"/>
      <c r="UQI36"/>
      <c r="UQJ36"/>
      <c r="UQK36"/>
      <c r="UQL36"/>
      <c r="UQM36"/>
      <c r="UQN36"/>
      <c r="UQO36"/>
      <c r="UQP36"/>
      <c r="UQQ36"/>
      <c r="UQR36"/>
      <c r="UQS36"/>
      <c r="UQT36"/>
      <c r="UQU36"/>
      <c r="UQV36"/>
      <c r="UQW36"/>
      <c r="UQX36"/>
      <c r="UQY36"/>
      <c r="UQZ36"/>
      <c r="URA36"/>
      <c r="URB36"/>
      <c r="URC36"/>
      <c r="URD36"/>
      <c r="URE36"/>
      <c r="URF36"/>
      <c r="URG36"/>
      <c r="URH36"/>
      <c r="URI36"/>
      <c r="URJ36"/>
      <c r="URK36"/>
      <c r="URL36"/>
      <c r="URM36"/>
      <c r="URN36"/>
      <c r="URO36"/>
      <c r="URP36"/>
      <c r="URQ36"/>
      <c r="URR36"/>
      <c r="URS36"/>
      <c r="URT36"/>
      <c r="URU36"/>
      <c r="URV36"/>
      <c r="URW36"/>
      <c r="URX36"/>
      <c r="URY36"/>
      <c r="URZ36"/>
      <c r="USA36"/>
      <c r="USB36"/>
      <c r="USC36"/>
      <c r="USD36"/>
      <c r="USE36"/>
      <c r="USF36"/>
      <c r="USG36"/>
      <c r="USH36"/>
      <c r="USI36"/>
      <c r="USJ36"/>
      <c r="USK36"/>
      <c r="USL36"/>
      <c r="USM36"/>
      <c r="USN36"/>
      <c r="USO36"/>
      <c r="USP36"/>
      <c r="USQ36"/>
      <c r="USR36"/>
      <c r="USS36"/>
      <c r="UST36"/>
      <c r="USU36"/>
      <c r="USV36"/>
      <c r="USW36"/>
      <c r="USX36"/>
      <c r="USY36"/>
      <c r="USZ36"/>
      <c r="UTA36"/>
      <c r="UTB36"/>
      <c r="UTC36"/>
      <c r="UTD36"/>
      <c r="UTE36"/>
      <c r="UTF36"/>
      <c r="UTG36"/>
      <c r="UTH36"/>
      <c r="UTI36"/>
      <c r="UTJ36"/>
      <c r="UTK36"/>
      <c r="UTL36"/>
      <c r="UTM36"/>
      <c r="UTN36"/>
      <c r="UTO36"/>
      <c r="UTP36"/>
      <c r="UTQ36"/>
      <c r="UTR36"/>
      <c r="UTS36"/>
      <c r="UTT36"/>
      <c r="UTU36"/>
      <c r="UTV36"/>
      <c r="UTW36"/>
      <c r="UTX36"/>
      <c r="UTY36"/>
      <c r="UTZ36"/>
      <c r="UUA36"/>
      <c r="UUB36"/>
      <c r="UUC36"/>
      <c r="UUD36"/>
      <c r="UUE36"/>
      <c r="UUF36"/>
      <c r="UUG36"/>
      <c r="UUH36"/>
      <c r="UUI36"/>
      <c r="UUJ36"/>
      <c r="UUK36"/>
      <c r="UUL36"/>
      <c r="UUM36"/>
      <c r="UUN36"/>
      <c r="UUO36"/>
      <c r="UUP36"/>
      <c r="UUQ36"/>
      <c r="UUR36"/>
      <c r="UUS36"/>
      <c r="UUT36"/>
      <c r="UUU36"/>
      <c r="UUV36"/>
      <c r="UUW36"/>
      <c r="UUX36"/>
      <c r="UUY36"/>
      <c r="UUZ36"/>
      <c r="UVA36"/>
      <c r="UVB36"/>
      <c r="UVC36"/>
      <c r="UVD36"/>
      <c r="UVE36"/>
      <c r="UVF36"/>
      <c r="UVG36"/>
      <c r="UVH36"/>
      <c r="UVI36"/>
      <c r="UVJ36"/>
      <c r="UVK36"/>
      <c r="UVL36"/>
      <c r="UVM36"/>
      <c r="UVN36"/>
      <c r="UVO36"/>
      <c r="UVP36"/>
      <c r="UVQ36"/>
      <c r="UVR36"/>
      <c r="UVS36"/>
      <c r="UVT36"/>
      <c r="UVU36"/>
      <c r="UVV36"/>
      <c r="UVW36"/>
      <c r="UVX36"/>
      <c r="UVY36"/>
      <c r="UVZ36"/>
      <c r="UWA36"/>
      <c r="UWB36"/>
      <c r="UWC36"/>
      <c r="UWD36"/>
      <c r="UWE36"/>
      <c r="UWF36"/>
      <c r="UWG36"/>
      <c r="UWH36"/>
      <c r="UWI36"/>
      <c r="UWJ36"/>
      <c r="UWK36"/>
      <c r="UWL36"/>
      <c r="UWM36"/>
      <c r="UWN36"/>
      <c r="UWO36"/>
      <c r="UWP36"/>
      <c r="UWQ36"/>
      <c r="UWR36"/>
      <c r="UWS36"/>
      <c r="UWT36"/>
      <c r="UWU36"/>
      <c r="UWV36"/>
      <c r="UWW36"/>
      <c r="UWX36"/>
      <c r="UWY36"/>
      <c r="UWZ36"/>
      <c r="UXA36"/>
      <c r="UXB36"/>
      <c r="UXC36"/>
      <c r="UXD36"/>
      <c r="UXE36"/>
      <c r="UXF36"/>
      <c r="UXG36"/>
      <c r="UXH36"/>
      <c r="UXI36"/>
      <c r="UXJ36"/>
      <c r="UXK36"/>
      <c r="UXL36"/>
      <c r="UXM36"/>
      <c r="UXN36"/>
      <c r="UXO36"/>
      <c r="UXP36"/>
      <c r="UXQ36"/>
      <c r="UXR36"/>
      <c r="UXS36"/>
      <c r="UXT36"/>
      <c r="UXU36"/>
      <c r="UXV36"/>
      <c r="UXW36"/>
      <c r="UXX36"/>
      <c r="UXY36"/>
      <c r="UXZ36"/>
      <c r="UYA36"/>
      <c r="UYB36"/>
      <c r="UYC36"/>
      <c r="UYD36"/>
      <c r="UYE36"/>
      <c r="UYF36"/>
      <c r="UYG36"/>
      <c r="UYH36"/>
      <c r="UYI36"/>
      <c r="UYJ36"/>
      <c r="UYK36"/>
      <c r="UYL36"/>
      <c r="UYM36"/>
      <c r="UYN36"/>
      <c r="UYO36"/>
      <c r="UYP36"/>
      <c r="UYQ36"/>
      <c r="UYR36"/>
      <c r="UYS36"/>
      <c r="UYT36"/>
      <c r="UYU36"/>
      <c r="UYV36"/>
      <c r="UYW36"/>
      <c r="UYX36"/>
      <c r="UYY36"/>
      <c r="UYZ36"/>
      <c r="UZA36"/>
      <c r="UZB36"/>
      <c r="UZC36"/>
      <c r="UZD36"/>
      <c r="UZE36"/>
      <c r="UZF36"/>
      <c r="UZG36"/>
      <c r="UZH36"/>
      <c r="UZI36"/>
      <c r="UZJ36"/>
      <c r="UZK36"/>
      <c r="UZL36"/>
      <c r="UZM36"/>
      <c r="UZN36"/>
      <c r="UZO36"/>
      <c r="UZP36"/>
      <c r="UZQ36"/>
      <c r="UZR36"/>
      <c r="UZS36"/>
      <c r="UZT36"/>
      <c r="UZU36"/>
      <c r="UZV36"/>
      <c r="UZW36"/>
      <c r="UZX36"/>
      <c r="UZY36"/>
      <c r="UZZ36"/>
      <c r="VAA36"/>
      <c r="VAB36"/>
      <c r="VAC36"/>
      <c r="VAD36"/>
      <c r="VAE36"/>
      <c r="VAF36"/>
      <c r="VAG36"/>
      <c r="VAH36"/>
      <c r="VAI36"/>
      <c r="VAJ36"/>
      <c r="VAK36"/>
      <c r="VAL36"/>
      <c r="VAM36"/>
      <c r="VAN36"/>
      <c r="VAO36"/>
      <c r="VAP36"/>
      <c r="VAQ36"/>
      <c r="VAR36"/>
      <c r="VAS36"/>
      <c r="VAT36"/>
      <c r="VAU36"/>
      <c r="VAV36"/>
      <c r="VAW36"/>
      <c r="VAX36"/>
      <c r="VAY36"/>
      <c r="VAZ36"/>
      <c r="VBA36"/>
      <c r="VBB36"/>
      <c r="VBC36"/>
      <c r="VBD36"/>
      <c r="VBE36"/>
      <c r="VBF36"/>
      <c r="VBG36"/>
      <c r="VBH36"/>
      <c r="VBI36"/>
      <c r="VBJ36"/>
      <c r="VBK36"/>
      <c r="VBL36"/>
      <c r="VBM36"/>
      <c r="VBN36"/>
      <c r="VBO36"/>
      <c r="VBP36"/>
      <c r="VBQ36"/>
      <c r="VBR36"/>
      <c r="VBS36"/>
      <c r="VBT36"/>
      <c r="VBU36"/>
      <c r="VBV36"/>
      <c r="VBW36"/>
      <c r="VBX36"/>
      <c r="VBY36"/>
      <c r="VBZ36"/>
      <c r="VCA36"/>
      <c r="VCB36"/>
      <c r="VCC36"/>
      <c r="VCD36"/>
      <c r="VCE36"/>
      <c r="VCF36"/>
      <c r="VCG36"/>
      <c r="VCH36"/>
      <c r="VCI36"/>
      <c r="VCJ36"/>
      <c r="VCK36"/>
      <c r="VCL36"/>
      <c r="VCM36"/>
      <c r="VCN36"/>
      <c r="VCO36"/>
      <c r="VCP36"/>
      <c r="VCQ36"/>
      <c r="VCR36"/>
      <c r="VCS36"/>
      <c r="VCT36"/>
      <c r="VCU36"/>
      <c r="VCV36"/>
      <c r="VCW36"/>
      <c r="VCX36"/>
      <c r="VCY36"/>
      <c r="VCZ36"/>
      <c r="VDA36"/>
      <c r="VDB36"/>
      <c r="VDC36"/>
      <c r="VDD36"/>
      <c r="VDE36"/>
      <c r="VDF36"/>
      <c r="VDG36"/>
      <c r="VDH36"/>
      <c r="VDI36"/>
      <c r="VDJ36"/>
      <c r="VDK36"/>
      <c r="VDL36"/>
      <c r="VDM36"/>
      <c r="VDN36"/>
      <c r="VDO36"/>
      <c r="VDP36"/>
      <c r="VDQ36"/>
      <c r="VDR36"/>
      <c r="VDS36"/>
      <c r="VDT36"/>
      <c r="VDU36"/>
      <c r="VDV36"/>
      <c r="VDW36"/>
      <c r="VDX36"/>
      <c r="VDY36"/>
      <c r="VDZ36"/>
      <c r="VEA36"/>
      <c r="VEB36"/>
      <c r="VEC36"/>
      <c r="VED36"/>
      <c r="VEE36"/>
      <c r="VEF36"/>
      <c r="VEG36"/>
      <c r="VEH36"/>
      <c r="VEI36"/>
      <c r="VEJ36"/>
      <c r="VEK36"/>
      <c r="VEL36"/>
      <c r="VEM36"/>
      <c r="VEN36"/>
      <c r="VEO36"/>
      <c r="VEP36"/>
      <c r="VEQ36"/>
      <c r="VER36"/>
      <c r="VES36"/>
      <c r="VET36"/>
      <c r="VEU36"/>
      <c r="VEV36"/>
      <c r="VEW36"/>
      <c r="VEX36"/>
      <c r="VEY36"/>
      <c r="VEZ36"/>
      <c r="VFA36"/>
      <c r="VFB36"/>
      <c r="VFC36"/>
      <c r="VFD36"/>
      <c r="VFE36"/>
      <c r="VFF36"/>
      <c r="VFG36"/>
      <c r="VFH36"/>
      <c r="VFI36"/>
      <c r="VFJ36"/>
      <c r="VFK36"/>
      <c r="VFL36"/>
      <c r="VFM36"/>
      <c r="VFN36"/>
      <c r="VFO36"/>
      <c r="VFP36"/>
      <c r="VFQ36"/>
      <c r="VFR36"/>
      <c r="VFS36"/>
      <c r="VFT36"/>
      <c r="VFU36"/>
      <c r="VFV36"/>
      <c r="VFW36"/>
      <c r="VFX36"/>
      <c r="VFY36"/>
      <c r="VFZ36"/>
      <c r="VGA36"/>
      <c r="VGB36"/>
      <c r="VGC36"/>
      <c r="VGD36"/>
      <c r="VGE36"/>
      <c r="VGF36"/>
      <c r="VGG36"/>
      <c r="VGH36"/>
      <c r="VGI36"/>
      <c r="VGJ36"/>
      <c r="VGK36"/>
      <c r="VGL36"/>
      <c r="VGM36"/>
      <c r="VGN36"/>
      <c r="VGO36"/>
      <c r="VGP36"/>
      <c r="VGQ36"/>
      <c r="VGR36"/>
      <c r="VGS36"/>
      <c r="VGT36"/>
      <c r="VGU36"/>
      <c r="VGV36"/>
      <c r="VGW36"/>
      <c r="VGX36"/>
      <c r="VGY36"/>
      <c r="VGZ36"/>
      <c r="VHA36"/>
      <c r="VHB36"/>
      <c r="VHC36"/>
      <c r="VHD36"/>
      <c r="VHE36"/>
      <c r="VHF36"/>
      <c r="VHG36"/>
      <c r="VHH36"/>
      <c r="VHI36"/>
      <c r="VHJ36"/>
      <c r="VHK36"/>
      <c r="VHL36"/>
      <c r="VHM36"/>
      <c r="VHN36"/>
      <c r="VHO36"/>
      <c r="VHP36"/>
      <c r="VHQ36"/>
      <c r="VHR36"/>
      <c r="VHS36"/>
      <c r="VHT36"/>
      <c r="VHU36"/>
      <c r="VHV36"/>
      <c r="VHW36"/>
      <c r="VHX36"/>
      <c r="VHY36"/>
      <c r="VHZ36"/>
      <c r="VIA36"/>
      <c r="VIB36"/>
      <c r="VIC36"/>
      <c r="VID36"/>
      <c r="VIE36"/>
      <c r="VIF36"/>
      <c r="VIG36"/>
      <c r="VIH36"/>
      <c r="VII36"/>
      <c r="VIJ36"/>
      <c r="VIK36"/>
      <c r="VIL36"/>
      <c r="VIM36"/>
      <c r="VIN36"/>
      <c r="VIO36"/>
      <c r="VIP36"/>
      <c r="VIQ36"/>
      <c r="VIR36"/>
      <c r="VIS36"/>
      <c r="VIT36"/>
      <c r="VIU36"/>
      <c r="VIV36"/>
      <c r="VIW36"/>
      <c r="VIX36"/>
      <c r="VIY36"/>
      <c r="VIZ36"/>
      <c r="VJA36"/>
      <c r="VJB36"/>
      <c r="VJC36"/>
      <c r="VJD36"/>
      <c r="VJE36"/>
      <c r="VJF36"/>
      <c r="VJG36"/>
      <c r="VJH36"/>
      <c r="VJI36"/>
      <c r="VJJ36"/>
      <c r="VJK36"/>
      <c r="VJL36"/>
      <c r="VJM36"/>
      <c r="VJN36"/>
      <c r="VJO36"/>
      <c r="VJP36"/>
      <c r="VJQ36"/>
      <c r="VJR36"/>
      <c r="VJS36"/>
      <c r="VJT36"/>
      <c r="VJU36"/>
      <c r="VJV36"/>
      <c r="VJW36"/>
      <c r="VJX36"/>
      <c r="VJY36"/>
      <c r="VJZ36"/>
      <c r="VKA36"/>
      <c r="VKB36"/>
      <c r="VKC36"/>
      <c r="VKD36"/>
      <c r="VKE36"/>
      <c r="VKF36"/>
      <c r="VKG36"/>
      <c r="VKH36"/>
      <c r="VKI36"/>
      <c r="VKJ36"/>
      <c r="VKK36"/>
      <c r="VKL36"/>
      <c r="VKM36"/>
      <c r="VKN36"/>
      <c r="VKO36"/>
      <c r="VKP36"/>
      <c r="VKQ36"/>
      <c r="VKR36"/>
      <c r="VKS36"/>
      <c r="VKT36"/>
      <c r="VKU36"/>
      <c r="VKV36"/>
      <c r="VKW36"/>
      <c r="VKX36"/>
      <c r="VKY36"/>
      <c r="VKZ36"/>
      <c r="VLA36"/>
      <c r="VLB36"/>
      <c r="VLC36"/>
      <c r="VLD36"/>
      <c r="VLE36"/>
      <c r="VLF36"/>
      <c r="VLG36"/>
      <c r="VLH36"/>
      <c r="VLI36"/>
      <c r="VLJ36"/>
      <c r="VLK36"/>
      <c r="VLL36"/>
      <c r="VLM36"/>
      <c r="VLN36"/>
      <c r="VLO36"/>
      <c r="VLP36"/>
      <c r="VLQ36"/>
      <c r="VLR36"/>
      <c r="VLS36"/>
      <c r="VLT36"/>
      <c r="VLU36"/>
      <c r="VLV36"/>
      <c r="VLW36"/>
      <c r="VLX36"/>
      <c r="VLY36"/>
      <c r="VLZ36"/>
      <c r="VMA36"/>
      <c r="VMB36"/>
      <c r="VMC36"/>
      <c r="VMD36"/>
      <c r="VME36"/>
      <c r="VMF36"/>
      <c r="VMG36"/>
      <c r="VMH36"/>
      <c r="VMI36"/>
      <c r="VMJ36"/>
      <c r="VMK36"/>
      <c r="VML36"/>
      <c r="VMM36"/>
      <c r="VMN36"/>
      <c r="VMO36"/>
      <c r="VMP36"/>
      <c r="VMQ36"/>
      <c r="VMR36"/>
      <c r="VMS36"/>
      <c r="VMT36"/>
      <c r="VMU36"/>
      <c r="VMV36"/>
      <c r="VMW36"/>
      <c r="VMX36"/>
      <c r="VMY36"/>
      <c r="VMZ36"/>
      <c r="VNA36"/>
      <c r="VNB36"/>
      <c r="VNC36"/>
      <c r="VND36"/>
      <c r="VNE36"/>
      <c r="VNF36"/>
      <c r="VNG36"/>
      <c r="VNH36"/>
      <c r="VNI36"/>
      <c r="VNJ36"/>
      <c r="VNK36"/>
      <c r="VNL36"/>
      <c r="VNM36"/>
      <c r="VNN36"/>
      <c r="VNO36"/>
      <c r="VNP36"/>
      <c r="VNQ36"/>
      <c r="VNR36"/>
      <c r="VNS36"/>
      <c r="VNT36"/>
      <c r="VNU36"/>
      <c r="VNV36"/>
      <c r="VNW36"/>
      <c r="VNX36"/>
      <c r="VNY36"/>
      <c r="VNZ36"/>
      <c r="VOA36"/>
      <c r="VOB36"/>
      <c r="VOC36"/>
      <c r="VOD36"/>
      <c r="VOE36"/>
      <c r="VOF36"/>
      <c r="VOG36"/>
      <c r="VOH36"/>
      <c r="VOI36"/>
      <c r="VOJ36"/>
      <c r="VOK36"/>
      <c r="VOL36"/>
      <c r="VOM36"/>
      <c r="VON36"/>
      <c r="VOO36"/>
      <c r="VOP36"/>
      <c r="VOQ36"/>
      <c r="VOR36"/>
      <c r="VOS36"/>
      <c r="VOT36"/>
      <c r="VOU36"/>
      <c r="VOV36"/>
      <c r="VOW36"/>
      <c r="VOX36"/>
      <c r="VOY36"/>
      <c r="VOZ36"/>
      <c r="VPA36"/>
      <c r="VPB36"/>
      <c r="VPC36"/>
      <c r="VPD36"/>
      <c r="VPE36"/>
      <c r="VPF36"/>
      <c r="VPG36"/>
      <c r="VPH36"/>
      <c r="VPI36"/>
      <c r="VPJ36"/>
      <c r="VPK36"/>
      <c r="VPL36"/>
      <c r="VPM36"/>
      <c r="VPN36"/>
      <c r="VPO36"/>
      <c r="VPP36"/>
      <c r="VPQ36"/>
      <c r="VPR36"/>
      <c r="VPS36"/>
      <c r="VPT36"/>
      <c r="VPU36"/>
      <c r="VPV36"/>
      <c r="VPW36"/>
      <c r="VPX36"/>
      <c r="VPY36"/>
      <c r="VPZ36"/>
      <c r="VQA36"/>
      <c r="VQB36"/>
      <c r="VQC36"/>
      <c r="VQD36"/>
      <c r="VQE36"/>
      <c r="VQF36"/>
      <c r="VQG36"/>
      <c r="VQH36"/>
      <c r="VQI36"/>
      <c r="VQJ36"/>
      <c r="VQK36"/>
      <c r="VQL36"/>
      <c r="VQM36"/>
      <c r="VQN36"/>
      <c r="VQO36"/>
      <c r="VQP36"/>
      <c r="VQQ36"/>
      <c r="VQR36"/>
      <c r="VQS36"/>
      <c r="VQT36"/>
      <c r="VQU36"/>
      <c r="VQV36"/>
      <c r="VQW36"/>
      <c r="VQX36"/>
      <c r="VQY36"/>
      <c r="VQZ36"/>
      <c r="VRA36"/>
      <c r="VRB36"/>
      <c r="VRC36"/>
      <c r="VRD36"/>
      <c r="VRE36"/>
      <c r="VRF36"/>
      <c r="VRG36"/>
      <c r="VRH36"/>
      <c r="VRI36"/>
      <c r="VRJ36"/>
      <c r="VRK36"/>
      <c r="VRL36"/>
      <c r="VRM36"/>
      <c r="VRN36"/>
      <c r="VRO36"/>
      <c r="VRP36"/>
      <c r="VRQ36"/>
      <c r="VRR36"/>
      <c r="VRS36"/>
      <c r="VRT36"/>
      <c r="VRU36"/>
      <c r="VRV36"/>
      <c r="VRW36"/>
      <c r="VRX36"/>
      <c r="VRY36"/>
      <c r="VRZ36"/>
      <c r="VSA36"/>
      <c r="VSB36"/>
      <c r="VSC36"/>
      <c r="VSD36"/>
      <c r="VSE36"/>
      <c r="VSF36"/>
      <c r="VSG36"/>
      <c r="VSH36"/>
      <c r="VSI36"/>
      <c r="VSJ36"/>
      <c r="VSK36"/>
      <c r="VSL36"/>
      <c r="VSM36"/>
      <c r="VSN36"/>
      <c r="VSO36"/>
      <c r="VSP36"/>
      <c r="VSQ36"/>
      <c r="VSR36"/>
      <c r="VSS36"/>
      <c r="VST36"/>
      <c r="VSU36"/>
      <c r="VSV36"/>
      <c r="VSW36"/>
      <c r="VSX36"/>
      <c r="VSY36"/>
      <c r="VSZ36"/>
      <c r="VTA36"/>
      <c r="VTB36"/>
      <c r="VTC36"/>
      <c r="VTD36"/>
      <c r="VTE36"/>
      <c r="VTF36"/>
      <c r="VTG36"/>
      <c r="VTH36"/>
      <c r="VTI36"/>
      <c r="VTJ36"/>
      <c r="VTK36"/>
      <c r="VTL36"/>
      <c r="VTM36"/>
      <c r="VTN36"/>
      <c r="VTO36"/>
      <c r="VTP36"/>
      <c r="VTQ36"/>
      <c r="VTR36"/>
      <c r="VTS36"/>
      <c r="VTT36"/>
      <c r="VTU36"/>
      <c r="VTV36"/>
      <c r="VTW36"/>
      <c r="VTX36"/>
      <c r="VTY36"/>
      <c r="VTZ36"/>
      <c r="VUA36"/>
      <c r="VUB36"/>
      <c r="VUC36"/>
      <c r="VUD36"/>
      <c r="VUE36"/>
      <c r="VUF36"/>
      <c r="VUG36"/>
      <c r="VUH36"/>
      <c r="VUI36"/>
      <c r="VUJ36"/>
      <c r="VUK36"/>
      <c r="VUL36"/>
      <c r="VUM36"/>
      <c r="VUN36"/>
      <c r="VUO36"/>
      <c r="VUP36"/>
      <c r="VUQ36"/>
      <c r="VUR36"/>
      <c r="VUS36"/>
      <c r="VUT36"/>
      <c r="VUU36"/>
      <c r="VUV36"/>
      <c r="VUW36"/>
      <c r="VUX36"/>
      <c r="VUY36"/>
      <c r="VUZ36"/>
      <c r="VVA36"/>
      <c r="VVB36"/>
      <c r="VVC36"/>
      <c r="VVD36"/>
      <c r="VVE36"/>
      <c r="VVF36"/>
      <c r="VVG36"/>
      <c r="VVH36"/>
      <c r="VVI36"/>
      <c r="VVJ36"/>
      <c r="VVK36"/>
      <c r="VVL36"/>
      <c r="VVM36"/>
      <c r="VVN36"/>
      <c r="VVO36"/>
      <c r="VVP36"/>
      <c r="VVQ36"/>
      <c r="VVR36"/>
      <c r="VVS36"/>
      <c r="VVT36"/>
      <c r="VVU36"/>
      <c r="VVV36"/>
      <c r="VVW36"/>
      <c r="VVX36"/>
      <c r="VVY36"/>
      <c r="VVZ36"/>
      <c r="VWA36"/>
      <c r="VWB36"/>
      <c r="VWC36"/>
      <c r="VWD36"/>
      <c r="VWE36"/>
      <c r="VWF36"/>
      <c r="VWG36"/>
      <c r="VWH36"/>
      <c r="VWI36"/>
      <c r="VWJ36"/>
      <c r="VWK36"/>
      <c r="VWL36"/>
      <c r="VWM36"/>
      <c r="VWN36"/>
      <c r="VWO36"/>
      <c r="VWP36"/>
      <c r="VWQ36"/>
      <c r="VWR36"/>
      <c r="VWS36"/>
      <c r="VWT36"/>
      <c r="VWU36"/>
      <c r="VWV36"/>
      <c r="VWW36"/>
      <c r="VWX36"/>
      <c r="VWY36"/>
      <c r="VWZ36"/>
      <c r="VXA36"/>
      <c r="VXB36"/>
      <c r="VXC36"/>
      <c r="VXD36"/>
      <c r="VXE36"/>
      <c r="VXF36"/>
      <c r="VXG36"/>
      <c r="VXH36"/>
      <c r="VXI36"/>
      <c r="VXJ36"/>
      <c r="VXK36"/>
      <c r="VXL36"/>
      <c r="VXM36"/>
      <c r="VXN36"/>
      <c r="VXO36"/>
      <c r="VXP36"/>
      <c r="VXQ36"/>
      <c r="VXR36"/>
      <c r="VXS36"/>
      <c r="VXT36"/>
      <c r="VXU36"/>
      <c r="VXV36"/>
      <c r="VXW36"/>
      <c r="VXX36"/>
      <c r="VXY36"/>
      <c r="VXZ36"/>
      <c r="VYA36"/>
      <c r="VYB36"/>
      <c r="VYC36"/>
      <c r="VYD36"/>
      <c r="VYE36"/>
      <c r="VYF36"/>
      <c r="VYG36"/>
      <c r="VYH36"/>
      <c r="VYI36"/>
      <c r="VYJ36"/>
      <c r="VYK36"/>
      <c r="VYL36"/>
      <c r="VYM36"/>
      <c r="VYN36"/>
      <c r="VYO36"/>
      <c r="VYP36"/>
      <c r="VYQ36"/>
      <c r="VYR36"/>
      <c r="VYS36"/>
      <c r="VYT36"/>
      <c r="VYU36"/>
      <c r="VYV36"/>
      <c r="VYW36"/>
      <c r="VYX36"/>
      <c r="VYY36"/>
      <c r="VYZ36"/>
      <c r="VZA36"/>
      <c r="VZB36"/>
      <c r="VZC36"/>
      <c r="VZD36"/>
      <c r="VZE36"/>
      <c r="VZF36"/>
      <c r="VZG36"/>
      <c r="VZH36"/>
      <c r="VZI36"/>
      <c r="VZJ36"/>
      <c r="VZK36"/>
      <c r="VZL36"/>
      <c r="VZM36"/>
      <c r="VZN36"/>
      <c r="VZO36"/>
      <c r="VZP36"/>
      <c r="VZQ36"/>
      <c r="VZR36"/>
      <c r="VZS36"/>
      <c r="VZT36"/>
      <c r="VZU36"/>
      <c r="VZV36"/>
      <c r="VZW36"/>
      <c r="VZX36"/>
      <c r="VZY36"/>
      <c r="VZZ36"/>
      <c r="WAA36"/>
      <c r="WAB36"/>
      <c r="WAC36"/>
      <c r="WAD36"/>
      <c r="WAE36"/>
      <c r="WAF36"/>
      <c r="WAG36"/>
      <c r="WAH36"/>
      <c r="WAI36"/>
      <c r="WAJ36"/>
      <c r="WAK36"/>
      <c r="WAL36"/>
      <c r="WAM36"/>
      <c r="WAN36"/>
      <c r="WAO36"/>
      <c r="WAP36"/>
      <c r="WAQ36"/>
      <c r="WAR36"/>
      <c r="WAS36"/>
      <c r="WAT36"/>
      <c r="WAU36"/>
      <c r="WAV36"/>
      <c r="WAW36"/>
      <c r="WAX36"/>
      <c r="WAY36"/>
      <c r="WAZ36"/>
      <c r="WBA36"/>
      <c r="WBB36"/>
      <c r="WBC36"/>
      <c r="WBD36"/>
      <c r="WBE36"/>
      <c r="WBF36"/>
      <c r="WBG36"/>
      <c r="WBH36"/>
      <c r="WBI36"/>
      <c r="WBJ36"/>
      <c r="WBK36"/>
      <c r="WBL36"/>
      <c r="WBM36"/>
      <c r="WBN36"/>
      <c r="WBO36"/>
      <c r="WBP36"/>
      <c r="WBQ36"/>
      <c r="WBR36"/>
      <c r="WBS36"/>
      <c r="WBT36"/>
      <c r="WBU36"/>
      <c r="WBV36"/>
      <c r="WBW36"/>
      <c r="WBX36"/>
      <c r="WBY36"/>
      <c r="WBZ36"/>
      <c r="WCA36"/>
      <c r="WCB36"/>
      <c r="WCC36"/>
      <c r="WCD36"/>
      <c r="WCE36"/>
      <c r="WCF36"/>
      <c r="WCG36"/>
      <c r="WCH36"/>
      <c r="WCI36"/>
      <c r="WCJ36"/>
      <c r="WCK36"/>
      <c r="WCL36"/>
      <c r="WCM36"/>
      <c r="WCN36"/>
      <c r="WCO36"/>
      <c r="WCP36"/>
      <c r="WCQ36"/>
      <c r="WCR36"/>
      <c r="WCS36"/>
      <c r="WCT36"/>
      <c r="WCU36"/>
      <c r="WCV36"/>
      <c r="WCW36"/>
      <c r="WCX36"/>
      <c r="WCY36"/>
      <c r="WCZ36"/>
      <c r="WDA36"/>
      <c r="WDB36"/>
      <c r="WDC36"/>
      <c r="WDD36"/>
      <c r="WDE36"/>
      <c r="WDF36"/>
      <c r="WDG36"/>
      <c r="WDH36"/>
      <c r="WDI36"/>
      <c r="WDJ36"/>
      <c r="WDK36"/>
      <c r="WDL36"/>
      <c r="WDM36"/>
      <c r="WDN36"/>
      <c r="WDO36"/>
      <c r="WDP36"/>
      <c r="WDQ36"/>
      <c r="WDR36"/>
      <c r="WDS36"/>
      <c r="WDT36"/>
      <c r="WDU36"/>
      <c r="WDV36"/>
      <c r="WDW36"/>
      <c r="WDX36"/>
      <c r="WDY36"/>
      <c r="WDZ36"/>
      <c r="WEA36"/>
      <c r="WEB36"/>
      <c r="WEC36"/>
      <c r="WED36"/>
      <c r="WEE36"/>
      <c r="WEF36"/>
      <c r="WEG36"/>
      <c r="WEH36"/>
      <c r="WEI36"/>
      <c r="WEJ36"/>
      <c r="WEK36"/>
      <c r="WEL36"/>
      <c r="WEM36"/>
      <c r="WEN36"/>
      <c r="WEO36"/>
      <c r="WEP36"/>
      <c r="WEQ36"/>
      <c r="WER36"/>
      <c r="WES36"/>
      <c r="WET36"/>
      <c r="WEU36"/>
      <c r="WEV36"/>
      <c r="WEW36"/>
      <c r="WEX36"/>
      <c r="WEY36"/>
      <c r="WEZ36"/>
      <c r="WFA36"/>
      <c r="WFB36"/>
      <c r="WFC36"/>
      <c r="WFD36"/>
      <c r="WFE36"/>
      <c r="WFF36"/>
      <c r="WFG36"/>
      <c r="WFH36"/>
      <c r="WFI36"/>
      <c r="WFJ36"/>
      <c r="WFK36"/>
      <c r="WFL36"/>
      <c r="WFM36"/>
      <c r="WFN36"/>
      <c r="WFO36"/>
      <c r="WFP36"/>
      <c r="WFQ36"/>
      <c r="WFR36"/>
      <c r="WFS36"/>
      <c r="WFT36"/>
      <c r="WFU36"/>
      <c r="WFV36"/>
      <c r="WFW36"/>
      <c r="WFX36"/>
      <c r="WFY36"/>
      <c r="WFZ36"/>
      <c r="WGA36"/>
      <c r="WGB36"/>
      <c r="WGC36"/>
      <c r="WGD36"/>
      <c r="WGE36"/>
      <c r="WGF36"/>
      <c r="WGG36"/>
      <c r="WGH36"/>
      <c r="WGI36"/>
      <c r="WGJ36"/>
      <c r="WGK36"/>
      <c r="WGL36"/>
      <c r="WGM36"/>
      <c r="WGN36"/>
      <c r="WGO36"/>
      <c r="WGP36"/>
      <c r="WGQ36"/>
      <c r="WGR36"/>
      <c r="WGS36"/>
      <c r="WGT36"/>
      <c r="WGU36"/>
      <c r="WGV36"/>
      <c r="WGW36"/>
      <c r="WGX36"/>
      <c r="WGY36"/>
      <c r="WGZ36"/>
      <c r="WHA36"/>
      <c r="WHB36"/>
      <c r="WHC36"/>
      <c r="WHD36"/>
      <c r="WHE36"/>
      <c r="WHF36"/>
      <c r="WHG36"/>
      <c r="WHH36"/>
      <c r="WHI36"/>
      <c r="WHJ36"/>
      <c r="WHK36"/>
      <c r="WHL36"/>
      <c r="WHM36"/>
      <c r="WHN36"/>
      <c r="WHO36"/>
      <c r="WHP36"/>
      <c r="WHQ36"/>
      <c r="WHR36"/>
      <c r="WHS36"/>
      <c r="WHT36"/>
      <c r="WHU36"/>
      <c r="WHV36"/>
      <c r="WHW36"/>
      <c r="WHX36"/>
      <c r="WHY36"/>
      <c r="WHZ36"/>
      <c r="WIA36"/>
      <c r="WIB36"/>
      <c r="WIC36"/>
      <c r="WID36"/>
      <c r="WIE36"/>
      <c r="WIF36"/>
      <c r="WIG36"/>
      <c r="WIH36"/>
      <c r="WII36"/>
      <c r="WIJ36"/>
      <c r="WIK36"/>
      <c r="WIL36"/>
      <c r="WIM36"/>
      <c r="WIN36"/>
      <c r="WIO36"/>
      <c r="WIP36"/>
      <c r="WIQ36"/>
      <c r="WIR36"/>
      <c r="WIS36"/>
      <c r="WIT36"/>
      <c r="WIU36"/>
      <c r="WIV36"/>
      <c r="WIW36"/>
      <c r="WIX36"/>
      <c r="WIY36"/>
      <c r="WIZ36"/>
      <c r="WJA36"/>
      <c r="WJB36"/>
      <c r="WJC36"/>
      <c r="WJD36"/>
      <c r="WJE36"/>
      <c r="WJF36"/>
      <c r="WJG36"/>
      <c r="WJH36"/>
      <c r="WJI36"/>
      <c r="WJJ36"/>
      <c r="WJK36"/>
      <c r="WJL36"/>
      <c r="WJM36"/>
      <c r="WJN36"/>
      <c r="WJO36"/>
      <c r="WJP36"/>
      <c r="WJQ36"/>
      <c r="WJR36"/>
      <c r="WJS36"/>
      <c r="WJT36"/>
      <c r="WJU36"/>
      <c r="WJV36"/>
      <c r="WJW36"/>
      <c r="WJX36"/>
      <c r="WJY36"/>
      <c r="WJZ36"/>
      <c r="WKA36"/>
      <c r="WKB36"/>
      <c r="WKC36"/>
      <c r="WKD36"/>
      <c r="WKE36"/>
      <c r="WKF36"/>
      <c r="WKG36"/>
      <c r="WKH36"/>
      <c r="WKI36"/>
      <c r="WKJ36"/>
      <c r="WKK36"/>
      <c r="WKL36"/>
      <c r="WKM36"/>
      <c r="WKN36"/>
      <c r="WKO36"/>
      <c r="WKP36"/>
      <c r="WKQ36"/>
      <c r="WKR36"/>
      <c r="WKS36"/>
      <c r="WKT36"/>
      <c r="WKU36"/>
      <c r="WKV36"/>
      <c r="WKW36"/>
      <c r="WKX36"/>
      <c r="WKY36"/>
      <c r="WKZ36"/>
      <c r="WLA36"/>
      <c r="WLB36"/>
      <c r="WLC36"/>
      <c r="WLD36"/>
      <c r="WLE36"/>
      <c r="WLF36"/>
      <c r="WLG36"/>
      <c r="WLH36"/>
      <c r="WLI36"/>
      <c r="WLJ36"/>
      <c r="WLK36"/>
      <c r="WLL36"/>
      <c r="WLM36"/>
      <c r="WLN36"/>
      <c r="WLO36"/>
      <c r="WLP36"/>
      <c r="WLQ36"/>
      <c r="WLR36"/>
      <c r="WLS36"/>
      <c r="WLT36"/>
      <c r="WLU36"/>
      <c r="WLV36"/>
      <c r="WLW36"/>
      <c r="WLX36"/>
      <c r="WLY36"/>
      <c r="WLZ36"/>
      <c r="WMA36"/>
      <c r="WMB36"/>
      <c r="WMC36"/>
      <c r="WMD36"/>
      <c r="WME36"/>
      <c r="WMF36"/>
      <c r="WMG36"/>
      <c r="WMH36"/>
      <c r="WMI36"/>
      <c r="WMJ36"/>
      <c r="WMK36"/>
      <c r="WML36"/>
      <c r="WMM36"/>
      <c r="WMN36"/>
      <c r="WMO36"/>
      <c r="WMP36"/>
      <c r="WMQ36"/>
      <c r="WMR36"/>
      <c r="WMS36"/>
      <c r="WMT36"/>
      <c r="WMU36"/>
      <c r="WMV36"/>
      <c r="WMW36"/>
      <c r="WMX36"/>
      <c r="WMY36"/>
      <c r="WMZ36"/>
      <c r="WNA36"/>
      <c r="WNB36"/>
      <c r="WNC36"/>
      <c r="WND36"/>
      <c r="WNE36"/>
      <c r="WNF36"/>
      <c r="WNG36"/>
      <c r="WNH36"/>
      <c r="WNI36"/>
      <c r="WNJ36"/>
      <c r="WNK36"/>
      <c r="WNL36"/>
      <c r="WNM36"/>
      <c r="WNN36"/>
      <c r="WNO36"/>
      <c r="WNP36"/>
      <c r="WNQ36"/>
      <c r="WNR36"/>
      <c r="WNS36"/>
      <c r="WNT36"/>
      <c r="WNU36"/>
      <c r="WNV36"/>
      <c r="WNW36"/>
      <c r="WNX36"/>
      <c r="WNY36"/>
      <c r="WNZ36"/>
      <c r="WOA36"/>
      <c r="WOB36"/>
      <c r="WOC36"/>
      <c r="WOD36"/>
      <c r="WOE36"/>
      <c r="WOF36"/>
      <c r="WOG36"/>
      <c r="WOH36"/>
      <c r="WOI36"/>
      <c r="WOJ36"/>
      <c r="WOK36"/>
      <c r="WOL36"/>
      <c r="WOM36"/>
      <c r="WON36"/>
      <c r="WOO36"/>
      <c r="WOP36"/>
      <c r="WOQ36"/>
      <c r="WOR36"/>
      <c r="WOS36"/>
      <c r="WOT36"/>
      <c r="WOU36"/>
      <c r="WOV36"/>
      <c r="WOW36"/>
      <c r="WOX36"/>
      <c r="WOY36"/>
      <c r="WOZ36"/>
      <c r="WPA36"/>
      <c r="WPB36"/>
      <c r="WPC36"/>
      <c r="WPD36"/>
      <c r="WPE36"/>
      <c r="WPF36"/>
      <c r="WPG36"/>
      <c r="WPH36"/>
      <c r="WPI36"/>
      <c r="WPJ36"/>
      <c r="WPK36"/>
      <c r="WPL36"/>
      <c r="WPM36"/>
      <c r="WPN36"/>
      <c r="WPO36"/>
      <c r="WPP36"/>
      <c r="WPQ36"/>
      <c r="WPR36"/>
      <c r="WPS36"/>
      <c r="WPT36"/>
      <c r="WPU36"/>
      <c r="WPV36"/>
      <c r="WPW36"/>
      <c r="WPX36"/>
      <c r="WPY36"/>
      <c r="WPZ36"/>
      <c r="WQA36"/>
      <c r="WQB36"/>
      <c r="WQC36"/>
      <c r="WQD36"/>
      <c r="WQE36"/>
      <c r="WQF36"/>
      <c r="WQG36"/>
      <c r="WQH36"/>
      <c r="WQI36"/>
      <c r="WQJ36"/>
      <c r="WQK36"/>
      <c r="WQL36"/>
      <c r="WQM36"/>
      <c r="WQN36"/>
      <c r="WQO36"/>
      <c r="WQP36"/>
      <c r="WQQ36"/>
      <c r="WQR36"/>
      <c r="WQS36"/>
      <c r="WQT36"/>
      <c r="WQU36"/>
      <c r="WQV36"/>
      <c r="WQW36"/>
      <c r="WQX36"/>
      <c r="WQY36"/>
      <c r="WQZ36"/>
      <c r="WRA36"/>
      <c r="WRB36"/>
      <c r="WRC36"/>
      <c r="WRD36"/>
      <c r="WRE36"/>
      <c r="WRF36"/>
      <c r="WRG36"/>
      <c r="WRH36"/>
      <c r="WRI36"/>
      <c r="WRJ36"/>
      <c r="WRK36"/>
      <c r="WRL36"/>
      <c r="WRM36"/>
      <c r="WRN36"/>
      <c r="WRO36"/>
      <c r="WRP36"/>
      <c r="WRQ36"/>
      <c r="WRR36"/>
      <c r="WRS36"/>
      <c r="WRT36"/>
      <c r="WRU36"/>
      <c r="WRV36"/>
      <c r="WRW36"/>
      <c r="WRX36"/>
      <c r="WRY36"/>
      <c r="WRZ36"/>
      <c r="WSA36"/>
      <c r="WSB36"/>
      <c r="WSC36"/>
      <c r="WSD36"/>
      <c r="WSE36"/>
      <c r="WSF36"/>
      <c r="WSG36"/>
      <c r="WSH36"/>
      <c r="WSI36"/>
      <c r="WSJ36"/>
      <c r="WSK36"/>
      <c r="WSL36"/>
      <c r="WSM36"/>
      <c r="WSN36"/>
      <c r="WSO36"/>
      <c r="WSP36"/>
      <c r="WSQ36"/>
      <c r="WSR36"/>
      <c r="WSS36"/>
      <c r="WST36"/>
      <c r="WSU36"/>
      <c r="WSV36"/>
      <c r="WSW36"/>
      <c r="WSX36"/>
      <c r="WSY36"/>
      <c r="WSZ36"/>
      <c r="WTA36"/>
      <c r="WTB36"/>
      <c r="WTC36"/>
      <c r="WTD36"/>
      <c r="WTE36"/>
      <c r="WTF36"/>
      <c r="WTG36"/>
      <c r="WTH36"/>
      <c r="WTI36"/>
      <c r="WTJ36"/>
      <c r="WTK36"/>
      <c r="WTL36"/>
      <c r="WTM36"/>
      <c r="WTN36"/>
      <c r="WTO36"/>
      <c r="WTP36"/>
      <c r="WTQ36"/>
      <c r="WTR36"/>
      <c r="WTS36"/>
      <c r="WTT36"/>
      <c r="WTU36"/>
      <c r="WTV36"/>
      <c r="WTW36"/>
      <c r="WTX36"/>
      <c r="WTY36"/>
      <c r="WTZ36"/>
      <c r="WUA36"/>
      <c r="WUB36"/>
      <c r="WUC36"/>
      <c r="WUD36"/>
      <c r="WUE36"/>
      <c r="WUF36"/>
      <c r="WUG36"/>
      <c r="WUH36"/>
      <c r="WUI36"/>
      <c r="WUJ36"/>
      <c r="WUK36"/>
      <c r="WUL36"/>
      <c r="WUM36"/>
      <c r="WUN36"/>
      <c r="WUO36"/>
      <c r="WUP36"/>
      <c r="WUQ36"/>
      <c r="WUR36"/>
      <c r="WUS36"/>
      <c r="WUT36"/>
      <c r="WUU36"/>
      <c r="WUV36"/>
      <c r="WUW36"/>
      <c r="WUX36"/>
      <c r="WUY36"/>
      <c r="WUZ36"/>
      <c r="WVA36"/>
      <c r="WVB36"/>
      <c r="WVC36"/>
      <c r="WVD36"/>
      <c r="WVE36"/>
      <c r="WVF36"/>
      <c r="WVG36"/>
      <c r="WVH36"/>
      <c r="WVI36"/>
      <c r="WVJ36"/>
      <c r="WVK36"/>
      <c r="WVL36"/>
      <c r="WVM36"/>
      <c r="WVN36"/>
      <c r="WVO36"/>
      <c r="WVP36"/>
      <c r="WVQ36"/>
      <c r="WVR36"/>
      <c r="WVS36"/>
      <c r="WVT36"/>
      <c r="WVU36"/>
      <c r="WVV36"/>
      <c r="WVW36"/>
      <c r="WVX36"/>
      <c r="WVY36"/>
      <c r="WVZ36"/>
      <c r="WWA36"/>
      <c r="WWB36"/>
      <c r="WWC36"/>
      <c r="WWD36"/>
      <c r="WWE36"/>
      <c r="WWF36"/>
      <c r="WWG36"/>
      <c r="WWH36"/>
      <c r="WWI36"/>
      <c r="WWJ36"/>
      <c r="WWK36"/>
      <c r="WWL36"/>
      <c r="WWM36"/>
      <c r="WWN36"/>
      <c r="WWO36"/>
      <c r="WWP36"/>
      <c r="WWQ36"/>
      <c r="WWR36"/>
      <c r="WWS36"/>
      <c r="WWT36"/>
      <c r="WWU36"/>
      <c r="WWV36"/>
      <c r="WWW36"/>
      <c r="WWX36"/>
      <c r="WWY36"/>
      <c r="WWZ36"/>
      <c r="WXA36"/>
      <c r="WXB36"/>
      <c r="WXC36"/>
      <c r="WXD36"/>
      <c r="WXE36"/>
      <c r="WXF36"/>
      <c r="WXG36"/>
      <c r="WXH36"/>
      <c r="WXI36"/>
      <c r="WXJ36"/>
      <c r="WXK36"/>
      <c r="WXL36"/>
      <c r="WXM36"/>
      <c r="WXN36"/>
      <c r="WXO36"/>
      <c r="WXP36"/>
      <c r="WXQ36"/>
      <c r="WXR36"/>
      <c r="WXS36"/>
      <c r="WXT36"/>
      <c r="WXU36"/>
      <c r="WXV36"/>
      <c r="WXW36"/>
      <c r="WXX36"/>
      <c r="WXY36"/>
      <c r="WXZ36"/>
      <c r="WYA36"/>
      <c r="WYB36"/>
      <c r="WYC36"/>
      <c r="WYD36"/>
      <c r="WYE36"/>
      <c r="WYF36"/>
      <c r="WYG36"/>
      <c r="WYH36"/>
      <c r="WYI36"/>
      <c r="WYJ36"/>
      <c r="WYK36"/>
      <c r="WYL36"/>
      <c r="WYM36"/>
      <c r="WYN36"/>
      <c r="WYO36"/>
      <c r="WYP36"/>
      <c r="WYQ36"/>
      <c r="WYR36"/>
      <c r="WYS36"/>
      <c r="WYT36"/>
      <c r="WYU36"/>
      <c r="WYV36"/>
      <c r="WYW36"/>
      <c r="WYX36"/>
      <c r="WYY36"/>
      <c r="WYZ36"/>
      <c r="WZA36"/>
      <c r="WZB36"/>
      <c r="WZC36"/>
      <c r="WZD36"/>
      <c r="WZE36"/>
      <c r="WZF36"/>
      <c r="WZG36"/>
      <c r="WZH36"/>
      <c r="WZI36"/>
      <c r="WZJ36"/>
      <c r="WZK36"/>
      <c r="WZL36"/>
      <c r="WZM36"/>
      <c r="WZN36"/>
      <c r="WZO36"/>
      <c r="WZP36"/>
      <c r="WZQ36"/>
      <c r="WZR36"/>
      <c r="WZS36"/>
      <c r="WZT36"/>
      <c r="WZU36"/>
      <c r="WZV36"/>
      <c r="WZW36"/>
      <c r="WZX36"/>
      <c r="WZY36"/>
      <c r="WZZ36"/>
      <c r="XAA36"/>
      <c r="XAB36"/>
      <c r="XAC36"/>
      <c r="XAD36"/>
      <c r="XAE36"/>
      <c r="XAF36"/>
      <c r="XAG36"/>
      <c r="XAH36"/>
      <c r="XAI36"/>
      <c r="XAJ36"/>
      <c r="XAK36"/>
      <c r="XAL36"/>
      <c r="XAM36"/>
      <c r="XAN36"/>
      <c r="XAO36"/>
      <c r="XAP36"/>
      <c r="XAQ36"/>
      <c r="XAR36"/>
      <c r="XAS36"/>
      <c r="XAT36"/>
      <c r="XAU36"/>
      <c r="XAV36"/>
      <c r="XAW36"/>
      <c r="XAX36"/>
      <c r="XAY36"/>
      <c r="XAZ36"/>
      <c r="XBA36"/>
      <c r="XBB36"/>
      <c r="XBC36"/>
      <c r="XBD36"/>
      <c r="XBE36"/>
      <c r="XBF36"/>
      <c r="XBG36"/>
      <c r="XBH36"/>
      <c r="XBI36"/>
      <c r="XBJ36"/>
      <c r="XBK36"/>
      <c r="XBL36"/>
      <c r="XBM36"/>
      <c r="XBN36"/>
      <c r="XBO36"/>
      <c r="XBP36"/>
      <c r="XBQ36"/>
      <c r="XBR36"/>
      <c r="XBS36"/>
      <c r="XBT36"/>
      <c r="XBU36"/>
      <c r="XBV36"/>
      <c r="XBW36"/>
      <c r="XBX36"/>
      <c r="XBY36"/>
      <c r="XBZ36"/>
      <c r="XCA36"/>
      <c r="XCB36"/>
      <c r="XCC36"/>
      <c r="XCD36"/>
      <c r="XCE36"/>
      <c r="XCF36"/>
      <c r="XCG36"/>
      <c r="XCH36"/>
      <c r="XCI36"/>
      <c r="XCJ36"/>
      <c r="XCK36"/>
      <c r="XCL36"/>
      <c r="XCM36"/>
      <c r="XCN36"/>
      <c r="XCO36"/>
      <c r="XCP36"/>
      <c r="XCQ36"/>
      <c r="XCR36"/>
      <c r="XCS36"/>
      <c r="XCT36"/>
      <c r="XCU36"/>
      <c r="XCV36"/>
      <c r="XCW36"/>
      <c r="XCX36"/>
      <c r="XCY36"/>
      <c r="XCZ36"/>
      <c r="XDA36"/>
      <c r="XDB36"/>
      <c r="XDC36"/>
      <c r="XDD36"/>
      <c r="XDE36"/>
      <c r="XDF36"/>
      <c r="XDG36"/>
      <c r="XDH36"/>
      <c r="XDI36"/>
      <c r="XDJ36"/>
      <c r="XDK36"/>
      <c r="XDL36"/>
      <c r="XDM36"/>
      <c r="XDN36"/>
      <c r="XDO36"/>
      <c r="XDP36"/>
      <c r="XDQ36"/>
      <c r="XDR36"/>
      <c r="XDS36"/>
      <c r="XDT36"/>
      <c r="XDU36"/>
      <c r="XDV36"/>
      <c r="XDW36"/>
      <c r="XDX36"/>
      <c r="XDY36"/>
      <c r="XDZ36"/>
      <c r="XEA36"/>
      <c r="XEB36"/>
      <c r="XEC36"/>
      <c r="XED36"/>
      <c r="XEE36"/>
      <c r="XEF36"/>
      <c r="XEG36"/>
      <c r="XEH36"/>
      <c r="XEI36"/>
      <c r="XEJ36"/>
      <c r="XEK36"/>
      <c r="XEL36"/>
      <c r="XEM36"/>
      <c r="XEN36"/>
      <c r="XEO36"/>
      <c r="XEP36"/>
      <c r="XEQ36"/>
      <c r="XER36"/>
      <c r="XES36"/>
      <c r="XET36"/>
      <c r="XEU36"/>
      <c r="XEV36"/>
      <c r="XEW36"/>
      <c r="XEX36"/>
      <c r="XEY36"/>
      <c r="XEZ36"/>
      <c r="XFA36"/>
      <c r="XFB36"/>
    </row>
    <row r="37" spans="1:16382" s="141" customFormat="1" x14ac:dyDescent="0.25">
      <c r="A37" s="46"/>
      <c r="B37" s="46"/>
      <c r="C37" s="46"/>
      <c r="D37" s="46"/>
      <c r="E37" s="139">
        <v>1</v>
      </c>
      <c r="F37" s="46"/>
      <c r="G37" s="46"/>
      <c r="H37" s="46"/>
      <c r="I37" s="46"/>
      <c r="J37" s="46"/>
      <c r="K37" s="46"/>
      <c r="L37" s="46"/>
      <c r="M37" s="46"/>
      <c r="N37" s="46"/>
      <c r="O37" s="139">
        <v>1</v>
      </c>
      <c r="P37" s="145"/>
      <c r="Q37" s="140" t="s">
        <v>8140</v>
      </c>
      <c r="R37" s="142" t="s">
        <v>74</v>
      </c>
      <c r="S37" s="46" t="s">
        <v>4603</v>
      </c>
      <c r="T37" s="46" t="s">
        <v>4603</v>
      </c>
      <c r="U37" s="46"/>
      <c r="V37" s="46" t="s">
        <v>4603</v>
      </c>
      <c r="W37" s="46"/>
      <c r="X37" s="46"/>
      <c r="Y37" s="46"/>
      <c r="Z37" s="46"/>
      <c r="AA37" s="46"/>
      <c r="AB37" s="46"/>
      <c r="AC37" s="46"/>
      <c r="AD37" s="46" t="s">
        <v>8141</v>
      </c>
      <c r="AE37" s="46"/>
      <c r="AF37" s="46"/>
      <c r="AG37" s="46"/>
      <c r="AH37" s="46"/>
      <c r="AI37" s="46"/>
      <c r="AJ37" s="46"/>
      <c r="AK37" s="46"/>
      <c r="AL37" s="46"/>
      <c r="AM37" s="46"/>
      <c r="AN37" s="46" t="s">
        <v>4603</v>
      </c>
      <c r="AO37" s="46"/>
      <c r="AP37" s="46"/>
      <c r="AQ37" s="46" t="s">
        <v>4605</v>
      </c>
      <c r="AR37" s="46"/>
      <c r="AS37" s="46"/>
      <c r="AT37" s="46"/>
      <c r="AU37" s="46"/>
      <c r="AV37" s="46"/>
      <c r="AW37" s="46"/>
      <c r="AX37" s="46"/>
      <c r="AY37" s="46"/>
      <c r="AZ37" s="46"/>
      <c r="BA37" s="46"/>
      <c r="BB37" s="46"/>
      <c r="BC37" s="137"/>
      <c r="BD37" s="41"/>
      <c r="BE37" s="41"/>
      <c r="BF37" s="158"/>
      <c r="BG37" s="159"/>
      <c r="BH37" s="159"/>
      <c r="BI37" s="159"/>
      <c r="BJ37" s="159"/>
      <c r="BK37" s="159"/>
      <c r="BL37" s="159"/>
      <c r="BM37" s="159"/>
      <c r="BN37" s="159"/>
      <c r="BO37" s="159"/>
      <c r="BP37" s="159"/>
      <c r="BQ37" s="159"/>
      <c r="BR37" s="159"/>
      <c r="BS37" s="159"/>
    </row>
    <row r="38" spans="1:16382" x14ac:dyDescent="0.25">
      <c r="A38" s="44">
        <v>1</v>
      </c>
      <c r="B38" s="44">
        <v>1</v>
      </c>
      <c r="C38" s="44"/>
      <c r="D38" s="44"/>
      <c r="E38" s="44">
        <v>1</v>
      </c>
      <c r="F38" s="44"/>
      <c r="G38" s="44"/>
      <c r="H38" s="44"/>
      <c r="I38" s="44"/>
      <c r="J38" s="44"/>
      <c r="K38" s="44"/>
      <c r="L38" s="44"/>
      <c r="M38" s="44"/>
      <c r="N38" s="44">
        <v>1</v>
      </c>
      <c r="O38" s="44"/>
      <c r="P38" s="145"/>
      <c r="Q38" s="94" t="s">
        <v>2612</v>
      </c>
      <c r="R38" s="142" t="s">
        <v>74</v>
      </c>
      <c r="S38" s="46" t="s">
        <v>4603</v>
      </c>
      <c r="T38" s="46" t="s">
        <v>4603</v>
      </c>
      <c r="U38" s="46"/>
      <c r="V38" s="46" t="s">
        <v>4603</v>
      </c>
      <c r="W38" s="142"/>
      <c r="X38" s="142"/>
      <c r="Y38" s="142"/>
      <c r="Z38" s="142"/>
      <c r="AA38" s="142"/>
      <c r="AB38" s="142" t="s">
        <v>4605</v>
      </c>
      <c r="AC38" s="142" t="s">
        <v>4603</v>
      </c>
      <c r="AD38" s="46" t="s">
        <v>8141</v>
      </c>
      <c r="AE38" s="142"/>
      <c r="AF38" s="142"/>
      <c r="AG38" s="142"/>
      <c r="AH38" s="142"/>
      <c r="AI38" s="142"/>
      <c r="AJ38" s="142"/>
      <c r="AK38" s="142"/>
      <c r="AL38" s="142"/>
      <c r="AM38" s="142"/>
      <c r="AN38" s="142"/>
      <c r="AO38" s="142"/>
      <c r="AP38" s="142"/>
      <c r="AQ38" s="142"/>
      <c r="AR38" s="142"/>
      <c r="AS38" s="142"/>
      <c r="AT38" s="142"/>
      <c r="AU38" s="142"/>
      <c r="AV38" s="142"/>
      <c r="AW38" s="142"/>
      <c r="AX38" s="142"/>
      <c r="AY38" s="142"/>
      <c r="AZ38" s="142"/>
      <c r="BA38" s="142"/>
      <c r="BB38" s="142"/>
      <c r="BC38" s="142"/>
    </row>
    <row r="39" spans="1:16382" ht="45" hidden="1" x14ac:dyDescent="0.25">
      <c r="A39" s="44"/>
      <c r="B39" s="44"/>
      <c r="C39" s="44"/>
      <c r="D39" s="44"/>
      <c r="E39" s="44">
        <v>1</v>
      </c>
      <c r="F39" s="44"/>
      <c r="G39" s="44"/>
      <c r="H39" s="44"/>
      <c r="I39" s="44"/>
      <c r="J39" s="44">
        <v>1</v>
      </c>
      <c r="K39" s="44"/>
      <c r="L39" s="44"/>
      <c r="M39" s="44"/>
      <c r="N39" s="44"/>
      <c r="O39" s="44"/>
      <c r="P39" s="45"/>
      <c r="Q39" s="94" t="s">
        <v>8138</v>
      </c>
      <c r="R39" s="142"/>
      <c r="S39" s="142"/>
      <c r="T39" s="142"/>
      <c r="U39" s="142"/>
      <c r="V39" s="142"/>
      <c r="W39" s="142"/>
      <c r="X39" s="142"/>
      <c r="Y39" s="142"/>
      <c r="Z39" s="142"/>
      <c r="AA39" s="142"/>
      <c r="AB39" s="142"/>
      <c r="AC39" s="142"/>
      <c r="AD39" s="142"/>
      <c r="AE39" s="142"/>
      <c r="AF39" s="142"/>
      <c r="AG39" s="142"/>
      <c r="AH39" s="142"/>
      <c r="AI39" s="142"/>
      <c r="AJ39" s="142"/>
      <c r="AK39" s="142"/>
      <c r="AL39" s="142"/>
      <c r="AM39" s="142"/>
      <c r="AN39" s="142"/>
      <c r="AO39" s="142"/>
      <c r="AP39" s="142"/>
      <c r="AQ39" s="142"/>
      <c r="AR39" s="142"/>
      <c r="AS39" s="142"/>
      <c r="AT39" s="142"/>
      <c r="AU39" s="142"/>
      <c r="AV39" s="142"/>
      <c r="AW39" s="142"/>
      <c r="AX39" s="142"/>
      <c r="AY39" s="142"/>
      <c r="AZ39" s="142"/>
      <c r="BA39" s="142"/>
      <c r="BB39" s="142"/>
      <c r="BC39" s="142"/>
    </row>
    <row r="40" spans="1:16382" x14ac:dyDescent="0.25">
      <c r="A40" s="44">
        <v>1</v>
      </c>
      <c r="B40" s="44">
        <v>1</v>
      </c>
      <c r="C40" s="44"/>
      <c r="D40" s="44"/>
      <c r="E40" s="44"/>
      <c r="F40" s="44"/>
      <c r="G40" s="44"/>
      <c r="H40" s="44"/>
      <c r="I40" s="44"/>
      <c r="J40" s="44"/>
      <c r="K40" s="44"/>
      <c r="L40" s="44"/>
      <c r="M40" s="44"/>
      <c r="N40" s="44"/>
      <c r="O40" s="44"/>
      <c r="P40" s="145"/>
      <c r="Q40" s="93" t="s">
        <v>4583</v>
      </c>
      <c r="R40" s="142" t="s">
        <v>4603</v>
      </c>
      <c r="S40" s="142" t="s">
        <v>4603</v>
      </c>
      <c r="T40" s="142" t="s">
        <v>4603</v>
      </c>
      <c r="U40" s="142"/>
      <c r="V40" s="142" t="s">
        <v>4603</v>
      </c>
      <c r="W40" s="142" t="s">
        <v>4603</v>
      </c>
      <c r="X40" s="142" t="s">
        <v>4603</v>
      </c>
      <c r="Y40" s="142"/>
      <c r="Z40" s="142"/>
      <c r="AA40" s="142"/>
      <c r="AB40" s="142" t="s">
        <v>4605</v>
      </c>
      <c r="AC40" s="142" t="s">
        <v>4603</v>
      </c>
      <c r="AD40" s="142" t="s">
        <v>4605</v>
      </c>
      <c r="AE40" s="142"/>
      <c r="AF40" s="142" t="s">
        <v>4603</v>
      </c>
      <c r="AG40" s="142" t="s">
        <v>4603</v>
      </c>
      <c r="AH40" s="142" t="s">
        <v>4605</v>
      </c>
      <c r="AI40" s="142" t="s">
        <v>4603</v>
      </c>
      <c r="AJ40" s="142"/>
      <c r="AK40" s="142" t="s">
        <v>4605</v>
      </c>
      <c r="AL40" s="142" t="s">
        <v>4603</v>
      </c>
      <c r="AM40" s="142" t="s">
        <v>4603</v>
      </c>
      <c r="AN40" s="142"/>
      <c r="AO40" s="142"/>
      <c r="AP40" s="142"/>
      <c r="AQ40" s="142" t="s">
        <v>4603</v>
      </c>
      <c r="AR40" s="142"/>
      <c r="AS40" s="142"/>
      <c r="AT40" s="142" t="s">
        <v>4603</v>
      </c>
      <c r="AU40" s="142"/>
      <c r="AV40" s="142" t="s">
        <v>4603</v>
      </c>
      <c r="AW40" s="142"/>
      <c r="AX40" s="142"/>
      <c r="AY40" s="142"/>
      <c r="AZ40" s="142"/>
      <c r="BA40" s="142"/>
      <c r="BB40" s="142" t="s">
        <v>4605</v>
      </c>
      <c r="BC40" s="142" t="s">
        <v>4605</v>
      </c>
    </row>
    <row r="41" spans="1:16382" x14ac:dyDescent="0.25">
      <c r="A41" s="44">
        <v>1</v>
      </c>
      <c r="B41" s="44">
        <v>1</v>
      </c>
      <c r="C41" s="44"/>
      <c r="D41" s="44"/>
      <c r="E41" s="44"/>
      <c r="F41" s="44"/>
      <c r="G41" s="44"/>
      <c r="H41" s="44"/>
      <c r="I41" s="44"/>
      <c r="J41" s="44"/>
      <c r="K41" s="44"/>
      <c r="L41" s="44"/>
      <c r="M41" s="44"/>
      <c r="N41" s="44"/>
      <c r="O41" s="44"/>
      <c r="P41" s="145"/>
      <c r="Q41" s="93" t="s">
        <v>4584</v>
      </c>
      <c r="R41" s="142" t="s">
        <v>4603</v>
      </c>
      <c r="S41" s="142" t="s">
        <v>4603</v>
      </c>
      <c r="T41" s="142" t="s">
        <v>2542</v>
      </c>
      <c r="U41" s="142"/>
      <c r="V41" s="142" t="s">
        <v>4603</v>
      </c>
      <c r="W41" s="142"/>
      <c r="X41" s="142" t="s">
        <v>4603</v>
      </c>
      <c r="Y41" s="142"/>
      <c r="Z41" s="142"/>
      <c r="AA41" s="142"/>
      <c r="AB41" s="142" t="s">
        <v>4605</v>
      </c>
      <c r="AC41" s="142" t="s">
        <v>4603</v>
      </c>
      <c r="AD41" s="142" t="s">
        <v>4605</v>
      </c>
      <c r="AE41" s="142" t="s">
        <v>4605</v>
      </c>
      <c r="AF41" s="142" t="s">
        <v>4605</v>
      </c>
      <c r="AG41" s="142" t="s">
        <v>4603</v>
      </c>
      <c r="AH41" s="142" t="s">
        <v>4605</v>
      </c>
      <c r="AI41" s="142" t="s">
        <v>4603</v>
      </c>
      <c r="AJ41" s="142"/>
      <c r="AK41" s="142" t="s">
        <v>4605</v>
      </c>
      <c r="AL41" s="142" t="s">
        <v>4603</v>
      </c>
      <c r="AM41" s="142" t="s">
        <v>4603</v>
      </c>
      <c r="AN41" s="142"/>
      <c r="AO41" s="142"/>
      <c r="AP41" s="142"/>
      <c r="AQ41" s="142" t="s">
        <v>4603</v>
      </c>
      <c r="AR41" s="142"/>
      <c r="AS41" s="142"/>
      <c r="AT41" s="142" t="s">
        <v>4603</v>
      </c>
      <c r="AU41" s="142"/>
      <c r="AV41" s="142" t="s">
        <v>4603</v>
      </c>
      <c r="AW41" s="142"/>
      <c r="AX41" s="142"/>
      <c r="AY41" s="142"/>
      <c r="AZ41" s="142"/>
      <c r="BA41" s="142"/>
      <c r="BB41" s="142" t="s">
        <v>4605</v>
      </c>
      <c r="BC41" s="142" t="s">
        <v>4605</v>
      </c>
    </row>
    <row r="42" spans="1:16382" x14ac:dyDescent="0.25">
      <c r="A42" s="44"/>
      <c r="B42" s="44"/>
      <c r="C42" s="44"/>
      <c r="D42" s="44"/>
      <c r="E42" s="44">
        <v>1</v>
      </c>
      <c r="F42" s="44"/>
      <c r="G42" s="44"/>
      <c r="H42" s="44"/>
      <c r="I42" s="44"/>
      <c r="J42" s="44">
        <v>1</v>
      </c>
      <c r="K42" s="44"/>
      <c r="L42" s="44"/>
      <c r="M42" s="44"/>
      <c r="N42" s="44"/>
      <c r="O42" s="44"/>
      <c r="P42" s="45"/>
      <c r="Q42" s="94" t="s">
        <v>2613</v>
      </c>
      <c r="R42" s="142" t="s">
        <v>4603</v>
      </c>
      <c r="S42" s="46" t="s">
        <v>4603</v>
      </c>
      <c r="T42" s="46" t="s">
        <v>4603</v>
      </c>
      <c r="U42" s="142" t="s">
        <v>4603</v>
      </c>
      <c r="V42" s="142" t="s">
        <v>4603</v>
      </c>
      <c r="W42" s="142" t="s">
        <v>4603</v>
      </c>
      <c r="X42" s="142" t="s">
        <v>4603</v>
      </c>
      <c r="Y42" s="142" t="s">
        <v>4603</v>
      </c>
      <c r="Z42" s="142"/>
      <c r="AA42" s="142" t="s">
        <v>4603</v>
      </c>
      <c r="AB42" s="142"/>
      <c r="AC42" s="142"/>
      <c r="AD42" s="142" t="s">
        <v>862</v>
      </c>
      <c r="AE42" s="142"/>
      <c r="AF42" s="142" t="s">
        <v>865</v>
      </c>
      <c r="AG42" s="142"/>
      <c r="AH42" s="142"/>
      <c r="AI42" s="142"/>
      <c r="AJ42" s="142"/>
      <c r="AK42" s="142" t="s">
        <v>4603</v>
      </c>
      <c r="AL42" s="142" t="s">
        <v>4603</v>
      </c>
      <c r="AM42" s="142"/>
      <c r="AN42" s="142"/>
      <c r="AO42" s="142"/>
      <c r="AP42" s="142"/>
      <c r="AQ42" s="142" t="s">
        <v>4603</v>
      </c>
      <c r="AR42" s="142"/>
      <c r="AS42" s="142"/>
      <c r="AT42" s="142"/>
      <c r="AU42" s="142"/>
      <c r="AV42" s="142"/>
      <c r="AW42" s="142"/>
      <c r="AX42" s="142"/>
      <c r="AY42" s="142"/>
      <c r="AZ42" s="142"/>
      <c r="BA42" s="142"/>
      <c r="BB42" s="142"/>
      <c r="BC42" s="142"/>
    </row>
    <row r="43" spans="1:16382" x14ac:dyDescent="0.25">
      <c r="A43" s="44"/>
      <c r="B43" s="44"/>
      <c r="C43" s="44">
        <v>1</v>
      </c>
      <c r="D43" s="44"/>
      <c r="E43" s="44">
        <v>1</v>
      </c>
      <c r="F43" s="44"/>
      <c r="G43" s="44"/>
      <c r="H43" s="44"/>
      <c r="I43" s="44"/>
      <c r="J43" s="44">
        <v>1</v>
      </c>
      <c r="K43" s="44"/>
      <c r="L43" s="44"/>
      <c r="M43" s="44"/>
      <c r="N43" s="44"/>
      <c r="O43" s="44"/>
      <c r="P43" s="45"/>
      <c r="Q43" s="92" t="s">
        <v>2614</v>
      </c>
      <c r="R43" s="46" t="s">
        <v>4603</v>
      </c>
      <c r="S43" s="46" t="s">
        <v>4603</v>
      </c>
      <c r="T43" s="46" t="s">
        <v>4603</v>
      </c>
      <c r="U43" s="142"/>
      <c r="V43" s="46" t="s">
        <v>4603</v>
      </c>
      <c r="W43" s="46" t="s">
        <v>4603</v>
      </c>
      <c r="X43" s="46" t="s">
        <v>4603</v>
      </c>
      <c r="Y43" s="142"/>
      <c r="Z43" s="142"/>
      <c r="AA43" s="142"/>
      <c r="AB43" s="46" t="s">
        <v>4605</v>
      </c>
      <c r="AC43" s="46" t="s">
        <v>4603</v>
      </c>
      <c r="AD43" s="46" t="s">
        <v>4605</v>
      </c>
      <c r="AE43" s="142"/>
      <c r="AF43" s="46" t="s">
        <v>4605</v>
      </c>
      <c r="AG43" s="142"/>
      <c r="AH43" s="142"/>
      <c r="AI43" s="46" t="s">
        <v>4603</v>
      </c>
      <c r="AJ43" s="142"/>
      <c r="AK43" s="46" t="s">
        <v>4605</v>
      </c>
      <c r="AL43" s="46" t="s">
        <v>4603</v>
      </c>
      <c r="AM43" s="142"/>
      <c r="AN43" s="142"/>
      <c r="AO43" s="142"/>
      <c r="AP43" s="142"/>
      <c r="AQ43" s="46" t="s">
        <v>4605</v>
      </c>
      <c r="AR43" s="142"/>
      <c r="AS43" s="46" t="s">
        <v>4605</v>
      </c>
      <c r="AT43" s="46" t="s">
        <v>4605</v>
      </c>
      <c r="AU43" s="46" t="s">
        <v>4605</v>
      </c>
      <c r="AV43" s="46" t="s">
        <v>4605</v>
      </c>
      <c r="AW43" s="142"/>
      <c r="AX43" s="142"/>
      <c r="AY43" s="142"/>
      <c r="AZ43" s="142"/>
      <c r="BA43" s="142"/>
      <c r="BB43" s="147" t="s">
        <v>824</v>
      </c>
      <c r="BC43" s="147" t="s">
        <v>824</v>
      </c>
      <c r="BD43" s="147" t="s">
        <v>824</v>
      </c>
    </row>
    <row r="44" spans="1:16382" x14ac:dyDescent="0.25">
      <c r="A44" s="44"/>
      <c r="B44" s="44">
        <v>1</v>
      </c>
      <c r="C44" s="44"/>
      <c r="D44" s="44"/>
      <c r="E44" s="44">
        <v>1</v>
      </c>
      <c r="F44" s="44"/>
      <c r="G44" s="44"/>
      <c r="H44" s="44"/>
      <c r="I44" s="44"/>
      <c r="J44" s="44"/>
      <c r="K44" s="44"/>
      <c r="L44" s="44"/>
      <c r="M44" s="44"/>
      <c r="N44" s="44"/>
      <c r="O44" s="44"/>
      <c r="P44" s="45"/>
      <c r="Q44" s="92" t="s">
        <v>2615</v>
      </c>
      <c r="R44" s="46" t="s">
        <v>4603</v>
      </c>
      <c r="S44" s="46" t="s">
        <v>4603</v>
      </c>
      <c r="T44" s="46" t="s">
        <v>4603</v>
      </c>
      <c r="U44" s="142"/>
      <c r="V44" s="46" t="s">
        <v>4603</v>
      </c>
      <c r="W44" s="46" t="s">
        <v>4603</v>
      </c>
      <c r="X44" s="46" t="s">
        <v>4603</v>
      </c>
      <c r="Y44" s="142"/>
      <c r="Z44" s="142"/>
      <c r="AA44" s="142"/>
      <c r="AB44" s="46" t="s">
        <v>4605</v>
      </c>
      <c r="AC44" s="46" t="s">
        <v>4603</v>
      </c>
      <c r="AD44" s="46" t="s">
        <v>4605</v>
      </c>
      <c r="AE44" s="142"/>
      <c r="AF44" s="46" t="s">
        <v>4605</v>
      </c>
      <c r="AG44" s="142"/>
      <c r="AH44" s="142"/>
      <c r="AI44" s="46" t="s">
        <v>4603</v>
      </c>
      <c r="AJ44" s="142"/>
      <c r="AK44" s="46" t="s">
        <v>4605</v>
      </c>
      <c r="AL44" s="46" t="s">
        <v>4603</v>
      </c>
      <c r="AM44" s="142"/>
      <c r="AN44" s="142"/>
      <c r="AO44" s="142"/>
      <c r="AP44" s="142"/>
      <c r="AQ44" s="142"/>
      <c r="AR44" s="142"/>
      <c r="AS44" s="142"/>
      <c r="AT44" s="142"/>
      <c r="AU44" s="142"/>
      <c r="AV44" s="142"/>
      <c r="AW44" s="142"/>
      <c r="AX44" s="142"/>
      <c r="AY44" s="142"/>
      <c r="AZ44" s="142"/>
      <c r="BA44" s="142"/>
      <c r="BB44" s="147" t="s">
        <v>824</v>
      </c>
      <c r="BC44" s="147" t="s">
        <v>824</v>
      </c>
      <c r="BD44" s="147" t="s">
        <v>824</v>
      </c>
    </row>
    <row r="45" spans="1:16382" x14ac:dyDescent="0.25">
      <c r="A45" s="44"/>
      <c r="B45" s="44">
        <v>1</v>
      </c>
      <c r="C45" s="44"/>
      <c r="D45" s="44"/>
      <c r="E45" s="44">
        <v>1</v>
      </c>
      <c r="F45" s="44"/>
      <c r="G45" s="44"/>
      <c r="H45" s="44"/>
      <c r="I45" s="44"/>
      <c r="J45" s="44"/>
      <c r="K45" s="44"/>
      <c r="L45" s="44"/>
      <c r="M45" s="44"/>
      <c r="N45" s="44"/>
      <c r="O45" s="44"/>
      <c r="P45" s="45"/>
      <c r="Q45" s="92" t="s">
        <v>2616</v>
      </c>
      <c r="R45" s="46" t="s">
        <v>4603</v>
      </c>
      <c r="S45" s="46" t="s">
        <v>4603</v>
      </c>
      <c r="T45" s="46" t="s">
        <v>4603</v>
      </c>
      <c r="U45" s="142"/>
      <c r="V45" s="46" t="s">
        <v>4603</v>
      </c>
      <c r="W45" s="46" t="s">
        <v>4603</v>
      </c>
      <c r="X45" s="46" t="s">
        <v>4603</v>
      </c>
      <c r="Y45" s="142"/>
      <c r="Z45" s="142"/>
      <c r="AA45" s="142"/>
      <c r="AB45" s="46" t="s">
        <v>4605</v>
      </c>
      <c r="AC45" s="46" t="s">
        <v>4603</v>
      </c>
      <c r="AD45" s="46" t="s">
        <v>4605</v>
      </c>
      <c r="AE45" s="142"/>
      <c r="AF45" s="46" t="s">
        <v>4605</v>
      </c>
      <c r="AG45" s="142"/>
      <c r="AH45" s="142"/>
      <c r="AI45" s="46" t="s">
        <v>4603</v>
      </c>
      <c r="AJ45" s="142"/>
      <c r="AK45" s="46" t="s">
        <v>4605</v>
      </c>
      <c r="AL45" s="46" t="s">
        <v>4603</v>
      </c>
      <c r="AM45" s="142"/>
      <c r="AN45" s="142"/>
      <c r="AO45" s="142"/>
      <c r="AP45" s="142"/>
      <c r="AQ45" s="142"/>
      <c r="AR45" s="142"/>
      <c r="AS45" s="142"/>
      <c r="AT45" s="142"/>
      <c r="AU45" s="142"/>
      <c r="AV45" s="142"/>
      <c r="AW45" s="142"/>
      <c r="AX45" s="142"/>
      <c r="AY45" s="142"/>
      <c r="AZ45" s="142"/>
      <c r="BA45" s="142"/>
      <c r="BB45" s="147" t="s">
        <v>824</v>
      </c>
      <c r="BC45" s="147" t="s">
        <v>824</v>
      </c>
      <c r="BD45" s="147" t="s">
        <v>824</v>
      </c>
    </row>
    <row r="46" spans="1:16382" x14ac:dyDescent="0.25">
      <c r="A46" s="44"/>
      <c r="B46" s="44">
        <v>1</v>
      </c>
      <c r="C46" s="44"/>
      <c r="D46" s="44"/>
      <c r="E46" s="44">
        <v>1</v>
      </c>
      <c r="F46" s="44"/>
      <c r="G46" s="44"/>
      <c r="H46" s="44"/>
      <c r="I46" s="44"/>
      <c r="J46" s="44"/>
      <c r="K46" s="44"/>
      <c r="L46" s="44"/>
      <c r="M46" s="44"/>
      <c r="N46" s="44"/>
      <c r="O46" s="44"/>
      <c r="P46" s="45"/>
      <c r="Q46" s="92" t="s">
        <v>867</v>
      </c>
      <c r="R46" s="46" t="s">
        <v>4603</v>
      </c>
      <c r="S46" s="46" t="s">
        <v>4603</v>
      </c>
      <c r="T46" s="46" t="s">
        <v>4603</v>
      </c>
      <c r="U46" s="142"/>
      <c r="V46" s="46" t="s">
        <v>4603</v>
      </c>
      <c r="W46" s="46" t="s">
        <v>4603</v>
      </c>
      <c r="X46" s="46" t="s">
        <v>4603</v>
      </c>
      <c r="Y46" s="142"/>
      <c r="Z46" s="142"/>
      <c r="AA46" s="142"/>
      <c r="AB46" s="46" t="s">
        <v>4605</v>
      </c>
      <c r="AC46" s="46" t="s">
        <v>4603</v>
      </c>
      <c r="AD46" s="46" t="s">
        <v>4605</v>
      </c>
      <c r="AE46" s="142"/>
      <c r="AF46" s="46" t="s">
        <v>4605</v>
      </c>
      <c r="AG46" s="142"/>
      <c r="AH46" s="142"/>
      <c r="AI46" s="46" t="s">
        <v>4603</v>
      </c>
      <c r="AJ46" s="142"/>
      <c r="AK46" s="46" t="s">
        <v>4605</v>
      </c>
      <c r="AL46" s="46" t="s">
        <v>4603</v>
      </c>
      <c r="AM46" s="142"/>
      <c r="AN46" s="142"/>
      <c r="AO46" s="142"/>
      <c r="AP46" s="142"/>
      <c r="AQ46" s="142"/>
      <c r="AR46" s="142"/>
      <c r="AS46" s="142"/>
      <c r="AT46" s="142"/>
      <c r="AU46" s="142"/>
      <c r="AV46" s="142"/>
      <c r="AW46" s="142"/>
      <c r="AX46" s="142"/>
      <c r="AY46" s="142"/>
      <c r="AZ46" s="142"/>
      <c r="BA46" s="142"/>
      <c r="BB46" s="147" t="s">
        <v>824</v>
      </c>
      <c r="BC46" s="147" t="s">
        <v>824</v>
      </c>
      <c r="BD46" s="147" t="s">
        <v>824</v>
      </c>
    </row>
    <row r="47" spans="1:16382" x14ac:dyDescent="0.25">
      <c r="A47" s="44"/>
      <c r="B47" s="44">
        <v>1</v>
      </c>
      <c r="C47" s="44"/>
      <c r="D47" s="44"/>
      <c r="E47" s="44">
        <v>1</v>
      </c>
      <c r="F47" s="44"/>
      <c r="G47" s="44"/>
      <c r="H47" s="44"/>
      <c r="I47" s="44"/>
      <c r="J47" s="44"/>
      <c r="K47" s="44"/>
      <c r="L47" s="44"/>
      <c r="M47" s="44"/>
      <c r="N47" s="44"/>
      <c r="O47" s="44"/>
      <c r="P47" s="45"/>
      <c r="Q47" s="92" t="s">
        <v>4585</v>
      </c>
      <c r="R47" s="142" t="s">
        <v>791</v>
      </c>
      <c r="S47" s="142" t="s">
        <v>4603</v>
      </c>
      <c r="T47" s="142" t="s">
        <v>4603</v>
      </c>
      <c r="U47" s="142"/>
      <c r="V47" s="142"/>
      <c r="W47" s="142"/>
      <c r="X47" s="142"/>
      <c r="Y47" s="142"/>
      <c r="Z47" s="142"/>
      <c r="AA47" s="142"/>
      <c r="AB47" s="142" t="s">
        <v>4605</v>
      </c>
      <c r="AC47" s="142" t="s">
        <v>4603</v>
      </c>
      <c r="AD47" s="142" t="s">
        <v>4605</v>
      </c>
      <c r="AE47" s="142"/>
      <c r="AF47" s="142" t="s">
        <v>4603</v>
      </c>
      <c r="AG47" s="142"/>
      <c r="AH47" s="142"/>
      <c r="AI47" s="142"/>
      <c r="AJ47" s="142"/>
      <c r="AK47" s="142"/>
      <c r="AL47" s="142" t="s">
        <v>4603</v>
      </c>
      <c r="AM47" s="142"/>
      <c r="AN47" s="142"/>
      <c r="AO47" s="142"/>
      <c r="AP47" s="142"/>
      <c r="AQ47" s="142" t="s">
        <v>4603</v>
      </c>
      <c r="AR47" s="142"/>
      <c r="AS47" s="142"/>
      <c r="AT47" s="142"/>
      <c r="AU47" s="142"/>
      <c r="AV47" s="142"/>
      <c r="AW47" s="142"/>
      <c r="AX47" s="142"/>
      <c r="AY47" s="142"/>
      <c r="AZ47" s="142"/>
      <c r="BA47" s="142"/>
      <c r="BB47" s="142"/>
      <c r="BC47" s="142"/>
    </row>
    <row r="48" spans="1:16382" ht="15.75" thickBot="1" x14ac:dyDescent="0.3">
      <c r="A48" s="44"/>
      <c r="B48" s="44">
        <v>1</v>
      </c>
      <c r="C48" s="44"/>
      <c r="D48" s="44"/>
      <c r="E48" s="44">
        <v>1</v>
      </c>
      <c r="F48" s="44"/>
      <c r="G48" s="44"/>
      <c r="H48" s="44"/>
      <c r="I48" s="44"/>
      <c r="J48" s="44"/>
      <c r="K48" s="44"/>
      <c r="L48" s="44"/>
      <c r="M48" s="44"/>
      <c r="N48" s="44"/>
      <c r="O48" s="44"/>
      <c r="P48" s="45"/>
      <c r="Q48" s="98" t="s">
        <v>4586</v>
      </c>
      <c r="R48" s="142"/>
      <c r="S48" s="142"/>
      <c r="T48" s="142"/>
      <c r="U48" s="142"/>
      <c r="V48" s="142"/>
      <c r="W48" s="142"/>
      <c r="X48" s="142"/>
      <c r="Y48" s="142"/>
      <c r="Z48" s="142"/>
      <c r="AA48" s="142"/>
      <c r="AB48" s="142"/>
      <c r="AC48" s="142"/>
      <c r="AD48" s="142"/>
      <c r="AE48" s="142"/>
      <c r="AF48" s="142"/>
      <c r="AG48" s="142"/>
      <c r="AH48" s="142"/>
      <c r="AI48" s="142"/>
      <c r="AJ48" s="142"/>
      <c r="AK48" s="142"/>
      <c r="AL48" s="142"/>
      <c r="AM48" s="142"/>
      <c r="AN48" s="142"/>
      <c r="AO48" s="142"/>
      <c r="AP48" s="142"/>
      <c r="AQ48" s="142"/>
      <c r="AR48" s="142"/>
      <c r="AS48" s="142"/>
      <c r="AT48" s="142"/>
      <c r="AU48" s="142"/>
      <c r="AV48" s="142"/>
      <c r="AW48" s="142"/>
      <c r="AX48" s="142"/>
      <c r="AY48" s="142"/>
      <c r="AZ48" s="142"/>
      <c r="BA48" s="142"/>
      <c r="BB48" s="142"/>
      <c r="BC48" s="142"/>
    </row>
    <row r="49" spans="1:55" ht="30.75" thickBot="1" x14ac:dyDescent="0.3">
      <c r="A49" s="44"/>
      <c r="B49" s="44">
        <v>1</v>
      </c>
      <c r="C49" s="44"/>
      <c r="D49" s="44"/>
      <c r="E49" s="44"/>
      <c r="F49" s="44"/>
      <c r="G49" s="44"/>
      <c r="H49" s="44"/>
      <c r="I49" s="44"/>
      <c r="J49" s="44">
        <v>1</v>
      </c>
      <c r="K49" s="44"/>
      <c r="L49" s="44"/>
      <c r="M49" s="44"/>
      <c r="N49" s="44"/>
      <c r="O49" s="44"/>
      <c r="P49" s="45"/>
      <c r="Q49" s="105" t="s">
        <v>4490</v>
      </c>
      <c r="R49" s="142"/>
      <c r="S49" s="142"/>
      <c r="T49" s="142"/>
      <c r="U49" s="142"/>
      <c r="V49" s="142"/>
      <c r="W49" s="142"/>
      <c r="X49" s="142"/>
      <c r="Y49" s="142"/>
      <c r="Z49" s="142"/>
      <c r="AA49" s="142"/>
      <c r="AB49" s="142"/>
      <c r="AC49" s="142"/>
      <c r="AD49" s="142"/>
      <c r="AE49" s="142"/>
      <c r="AF49" s="142"/>
      <c r="AG49" s="142"/>
      <c r="AH49" s="142"/>
      <c r="AI49" s="142"/>
      <c r="AJ49" s="142"/>
      <c r="AK49" s="142"/>
      <c r="AL49" s="142"/>
      <c r="AM49" s="142"/>
      <c r="AN49" s="142"/>
      <c r="AO49" s="142"/>
      <c r="AP49" s="142"/>
      <c r="AQ49" s="142"/>
      <c r="AR49" s="142"/>
      <c r="AS49" s="142"/>
      <c r="AT49" s="142"/>
      <c r="AU49" s="142"/>
      <c r="AV49" s="142"/>
      <c r="AW49" s="142"/>
      <c r="AX49" s="142"/>
      <c r="AY49" s="142"/>
      <c r="AZ49" s="142"/>
      <c r="BA49" s="142"/>
      <c r="BB49" s="142"/>
      <c r="BC49" s="142"/>
    </row>
    <row r="50" spans="1:55" ht="15.75" thickBot="1" x14ac:dyDescent="0.3">
      <c r="A50" s="44"/>
      <c r="B50" s="44">
        <v>1</v>
      </c>
      <c r="C50" s="44"/>
      <c r="D50" s="44"/>
      <c r="E50" s="44"/>
      <c r="F50" s="44"/>
      <c r="G50" s="44"/>
      <c r="H50" s="44"/>
      <c r="I50" s="44"/>
      <c r="J50" s="44">
        <v>1</v>
      </c>
      <c r="K50" s="44"/>
      <c r="L50" s="44"/>
      <c r="M50" s="44"/>
      <c r="N50" s="44"/>
      <c r="O50" s="44"/>
      <c r="P50" s="45"/>
      <c r="Q50" s="106" t="s">
        <v>4491</v>
      </c>
      <c r="R50" s="142"/>
      <c r="S50" s="142"/>
      <c r="T50" s="142"/>
      <c r="U50" s="142"/>
      <c r="V50" s="142"/>
      <c r="W50" s="142"/>
      <c r="X50" s="142"/>
      <c r="Y50" s="142"/>
      <c r="Z50" s="142"/>
      <c r="AA50" s="142"/>
      <c r="AB50" s="142"/>
      <c r="AC50" s="142"/>
      <c r="AD50" s="142"/>
      <c r="AE50" s="142"/>
      <c r="AF50" s="142"/>
      <c r="AG50" s="142"/>
      <c r="AH50" s="142"/>
      <c r="AI50" s="142"/>
      <c r="AJ50" s="142"/>
      <c r="AK50" s="142"/>
      <c r="AL50" s="142"/>
      <c r="AM50" s="142"/>
      <c r="AN50" s="142"/>
      <c r="AO50" s="142"/>
      <c r="AP50" s="142"/>
      <c r="AQ50" s="142"/>
      <c r="AR50" s="142"/>
      <c r="AS50" s="142"/>
      <c r="AT50" s="142"/>
      <c r="AU50" s="142"/>
      <c r="AV50" s="142"/>
      <c r="AW50" s="142"/>
      <c r="AX50" s="142"/>
      <c r="AY50" s="142"/>
      <c r="AZ50" s="142"/>
      <c r="BA50" s="142"/>
      <c r="BB50" s="142"/>
      <c r="BC50" s="142"/>
    </row>
    <row r="51" spans="1:55" ht="15.75" thickBot="1" x14ac:dyDescent="0.3">
      <c r="A51" s="44"/>
      <c r="B51" s="44">
        <v>1</v>
      </c>
      <c r="C51" s="44"/>
      <c r="D51" s="44"/>
      <c r="E51" s="44"/>
      <c r="F51" s="44"/>
      <c r="G51" s="44"/>
      <c r="H51" s="44"/>
      <c r="I51" s="44"/>
      <c r="J51" s="44">
        <v>1</v>
      </c>
      <c r="K51" s="44"/>
      <c r="L51" s="44"/>
      <c r="M51" s="44"/>
      <c r="N51" s="44"/>
      <c r="O51" s="44"/>
      <c r="P51" s="45"/>
      <c r="Q51" s="106" t="s">
        <v>4492</v>
      </c>
      <c r="R51" s="142"/>
      <c r="S51" s="142"/>
      <c r="T51" s="142"/>
      <c r="U51" s="142"/>
      <c r="V51" s="142"/>
      <c r="W51" s="142"/>
      <c r="X51" s="142"/>
      <c r="Y51" s="142"/>
      <c r="Z51" s="142"/>
      <c r="AA51" s="142"/>
      <c r="AB51" s="142"/>
      <c r="AC51" s="142"/>
      <c r="AD51" s="142"/>
      <c r="AE51" s="142"/>
      <c r="AF51" s="142"/>
      <c r="AG51" s="142"/>
      <c r="AH51" s="142"/>
      <c r="AI51" s="142"/>
      <c r="AJ51" s="142"/>
      <c r="AK51" s="142"/>
      <c r="AL51" s="142"/>
      <c r="AM51" s="142"/>
      <c r="AN51" s="142"/>
      <c r="AO51" s="142"/>
      <c r="AP51" s="142"/>
      <c r="AQ51" s="142"/>
      <c r="AR51" s="142"/>
      <c r="AS51" s="142"/>
      <c r="AT51" s="142"/>
      <c r="AU51" s="142"/>
      <c r="AV51" s="142"/>
      <c r="AW51" s="142"/>
      <c r="AX51" s="142"/>
      <c r="AY51" s="142"/>
      <c r="AZ51" s="142"/>
      <c r="BA51" s="142"/>
      <c r="BB51" s="142"/>
      <c r="BC51" s="142"/>
    </row>
    <row r="52" spans="1:55" ht="15.75" thickBot="1" x14ac:dyDescent="0.3">
      <c r="A52" s="44">
        <v>1</v>
      </c>
      <c r="B52" s="44">
        <v>1</v>
      </c>
      <c r="C52" s="44"/>
      <c r="D52" s="44"/>
      <c r="E52" s="44"/>
      <c r="F52" s="44"/>
      <c r="G52" s="44"/>
      <c r="H52" s="44"/>
      <c r="I52" s="44"/>
      <c r="J52" s="44"/>
      <c r="K52" s="44"/>
      <c r="L52" s="44"/>
      <c r="M52" s="44"/>
      <c r="N52" s="44"/>
      <c r="O52" s="44"/>
      <c r="P52" s="45"/>
      <c r="Q52" s="107" t="s">
        <v>4493</v>
      </c>
      <c r="R52" s="142" t="s">
        <v>4603</v>
      </c>
      <c r="S52" s="142" t="s">
        <v>4603</v>
      </c>
      <c r="T52" s="142" t="s">
        <v>8137</v>
      </c>
      <c r="U52" s="142"/>
      <c r="V52" s="142"/>
      <c r="W52" s="142"/>
      <c r="X52" s="142" t="s">
        <v>4603</v>
      </c>
      <c r="Y52" s="142" t="s">
        <v>7039</v>
      </c>
      <c r="Z52" s="142"/>
      <c r="AA52" s="142" t="s">
        <v>4605</v>
      </c>
      <c r="AB52" s="142"/>
      <c r="AC52" s="142"/>
      <c r="AD52" s="142" t="s">
        <v>862</v>
      </c>
      <c r="AE52" s="142"/>
      <c r="AF52" s="142" t="s">
        <v>865</v>
      </c>
      <c r="AG52" s="142"/>
      <c r="AH52" s="142"/>
      <c r="AI52" s="142"/>
      <c r="AJ52" s="142"/>
      <c r="AK52" s="142"/>
      <c r="AL52" s="142"/>
      <c r="AM52" s="142"/>
      <c r="AN52" s="142"/>
      <c r="AO52" s="142"/>
      <c r="AP52" s="142"/>
      <c r="AQ52" s="142" t="s">
        <v>4603</v>
      </c>
      <c r="AR52" s="142"/>
      <c r="AS52" s="142"/>
      <c r="AT52" s="142"/>
      <c r="AU52" s="142"/>
      <c r="AV52" s="142"/>
      <c r="AW52" s="142"/>
      <c r="AX52" s="142"/>
      <c r="AY52" s="142"/>
      <c r="AZ52" s="142"/>
      <c r="BA52" s="142" t="s">
        <v>4603</v>
      </c>
      <c r="BB52" s="142"/>
      <c r="BC52" s="142"/>
    </row>
    <row r="53" spans="1:55" x14ac:dyDescent="0.25">
      <c r="A53" s="44"/>
      <c r="B53" s="44">
        <v>1</v>
      </c>
      <c r="C53" s="44"/>
      <c r="D53" s="44"/>
      <c r="E53" s="44"/>
      <c r="F53" s="44"/>
      <c r="G53" s="44"/>
      <c r="H53" s="44"/>
      <c r="I53" s="44"/>
      <c r="J53" s="44">
        <v>1</v>
      </c>
      <c r="K53" s="44"/>
      <c r="L53" s="44"/>
      <c r="M53" s="44"/>
      <c r="N53" s="44"/>
      <c r="O53" s="44"/>
      <c r="P53" s="45"/>
      <c r="Q53" s="98" t="s">
        <v>4587</v>
      </c>
      <c r="R53" s="142"/>
      <c r="S53" s="142"/>
      <c r="T53" s="142"/>
      <c r="U53" s="142"/>
      <c r="V53" s="142"/>
      <c r="W53" s="142"/>
      <c r="X53" s="142"/>
      <c r="Y53" s="142"/>
      <c r="Z53" s="142"/>
      <c r="AA53" s="142"/>
      <c r="AB53" s="142"/>
      <c r="AC53" s="142"/>
      <c r="AD53" s="142"/>
      <c r="AE53" s="142"/>
      <c r="AF53" s="142"/>
      <c r="AG53" s="142"/>
      <c r="AH53" s="142"/>
      <c r="AI53" s="142"/>
      <c r="AJ53" s="142"/>
      <c r="AK53" s="142"/>
      <c r="AL53" s="142"/>
      <c r="AM53" s="142"/>
      <c r="AN53" s="142"/>
      <c r="AO53" s="142"/>
      <c r="AP53" s="142"/>
      <c r="AQ53" s="142"/>
      <c r="AR53" s="142"/>
      <c r="AS53" s="142"/>
      <c r="AT53" s="142"/>
      <c r="AU53" s="142"/>
      <c r="AV53" s="142"/>
      <c r="AW53" s="142"/>
      <c r="AX53" s="142"/>
      <c r="AY53" s="142"/>
      <c r="AZ53" s="142"/>
      <c r="BA53" s="142"/>
      <c r="BB53" s="142"/>
      <c r="BC53" s="142"/>
    </row>
    <row r="54" spans="1:55" x14ac:dyDescent="0.25">
      <c r="A54" s="44"/>
      <c r="B54" s="44"/>
      <c r="C54" s="44"/>
      <c r="D54" s="44"/>
      <c r="E54" s="44"/>
      <c r="F54" s="44"/>
      <c r="G54" s="44"/>
      <c r="H54" s="44"/>
      <c r="I54" s="44"/>
      <c r="J54" s="44"/>
      <c r="K54" s="44"/>
      <c r="L54" s="44"/>
      <c r="M54" s="44"/>
      <c r="N54" s="44"/>
      <c r="O54" s="44"/>
      <c r="P54" s="45"/>
      <c r="Q54" s="91"/>
      <c r="R54" s="142"/>
      <c r="S54" s="142"/>
      <c r="T54" s="142"/>
      <c r="U54" s="142"/>
      <c r="V54" s="142"/>
      <c r="W54" s="142"/>
      <c r="X54" s="142"/>
      <c r="Y54" s="142"/>
      <c r="Z54" s="142"/>
      <c r="AA54" s="142"/>
      <c r="AB54" s="142"/>
      <c r="AC54" s="142"/>
      <c r="AD54" s="142"/>
      <c r="AE54" s="142"/>
      <c r="AF54" s="142"/>
      <c r="AG54" s="142"/>
      <c r="AH54" s="142"/>
      <c r="AI54" s="142"/>
      <c r="AJ54" s="142"/>
      <c r="AK54" s="142"/>
      <c r="AL54" s="142"/>
      <c r="AM54" s="142"/>
      <c r="AN54" s="142"/>
      <c r="AO54" s="142"/>
      <c r="AP54" s="142"/>
      <c r="AQ54" s="142"/>
      <c r="AR54" s="142"/>
      <c r="AS54" s="142"/>
      <c r="AT54" s="142"/>
      <c r="AU54" s="142"/>
      <c r="AV54" s="142"/>
      <c r="AW54" s="142"/>
      <c r="AX54" s="142"/>
      <c r="AY54" s="142"/>
      <c r="AZ54" s="142"/>
      <c r="BA54" s="142"/>
      <c r="BB54" s="142"/>
      <c r="BC54" s="142"/>
    </row>
    <row r="55" spans="1:55" x14ac:dyDescent="0.25">
      <c r="A55" s="44"/>
      <c r="B55" s="44"/>
      <c r="C55" s="44"/>
      <c r="D55" s="44"/>
      <c r="E55" s="44"/>
      <c r="F55" s="44"/>
      <c r="G55" s="44"/>
      <c r="H55" s="44"/>
      <c r="I55" s="44"/>
      <c r="J55" s="44"/>
      <c r="K55" s="44"/>
      <c r="L55" s="44"/>
      <c r="M55" s="44"/>
      <c r="N55" s="44"/>
      <c r="O55" s="44"/>
      <c r="P55" s="45"/>
      <c r="Q55" s="91"/>
      <c r="R55" s="88"/>
      <c r="S55" s="46"/>
      <c r="T55" s="46"/>
      <c r="V55" s="46"/>
      <c r="W55" s="46"/>
      <c r="X55" s="46"/>
      <c r="Y55" s="46"/>
      <c r="Z55" s="46"/>
      <c r="AA55" s="46"/>
      <c r="AB55" s="46"/>
      <c r="AC55" s="46"/>
      <c r="AD55" s="46"/>
      <c r="AE55" s="46"/>
      <c r="AF55" s="46"/>
      <c r="AG55" s="46"/>
      <c r="AH55" s="46"/>
      <c r="AI55" s="46"/>
      <c r="AJ55" s="46"/>
      <c r="AK55" s="46"/>
      <c r="AL55" s="46"/>
      <c r="AM55" s="46"/>
      <c r="AN55" s="46"/>
      <c r="AO55" s="46"/>
      <c r="AP55" s="46"/>
      <c r="AQ55" s="46"/>
      <c r="AR55" s="46"/>
      <c r="AS55" s="46"/>
      <c r="AT55" s="46"/>
      <c r="AU55" s="46"/>
      <c r="AV55" s="46"/>
      <c r="AX55" s="46"/>
      <c r="AY55" s="46"/>
      <c r="AZ55" s="46"/>
      <c r="BA55" s="46"/>
      <c r="BB55" s="46"/>
      <c r="BC55" s="46"/>
    </row>
    <row r="56" spans="1:55" x14ac:dyDescent="0.25">
      <c r="A56" s="44"/>
      <c r="B56" s="44"/>
      <c r="C56" s="44"/>
      <c r="D56" s="44"/>
      <c r="E56" s="44"/>
      <c r="F56" s="44"/>
      <c r="G56" s="44"/>
      <c r="H56" s="44"/>
      <c r="I56" s="44"/>
      <c r="J56" s="44"/>
      <c r="K56" s="44"/>
      <c r="L56" s="44"/>
      <c r="M56" s="44"/>
      <c r="N56" s="44"/>
      <c r="O56" s="44"/>
      <c r="P56" s="45"/>
      <c r="Q56" s="91"/>
      <c r="R56" s="88"/>
      <c r="S56" s="46"/>
      <c r="T56" s="46"/>
      <c r="V56" s="46"/>
      <c r="W56" s="46"/>
      <c r="X56" s="46"/>
      <c r="Y56" s="46"/>
      <c r="Z56" s="46"/>
      <c r="AA56" s="46"/>
      <c r="AB56" s="46"/>
      <c r="AC56" s="46"/>
      <c r="AD56" s="46"/>
      <c r="AE56" s="46"/>
      <c r="AF56" s="46"/>
      <c r="AG56" s="46"/>
      <c r="AH56" s="46"/>
      <c r="AI56" s="46"/>
      <c r="AJ56" s="46"/>
      <c r="AK56" s="46"/>
      <c r="AL56" s="46"/>
      <c r="AM56" s="46"/>
      <c r="AN56" s="46"/>
      <c r="AO56" s="46"/>
      <c r="AP56" s="46"/>
      <c r="AQ56" s="46"/>
      <c r="AR56" s="46"/>
      <c r="AS56" s="46"/>
      <c r="AT56" s="46"/>
      <c r="AU56" s="46"/>
      <c r="AV56" s="46"/>
      <c r="AX56" s="46"/>
      <c r="AY56" s="46"/>
      <c r="AZ56" s="46"/>
      <c r="BA56" s="46"/>
      <c r="BB56" s="46"/>
      <c r="BC56" s="46"/>
    </row>
    <row r="57" spans="1:55" x14ac:dyDescent="0.25">
      <c r="A57" s="44"/>
      <c r="B57" s="44"/>
      <c r="C57" s="44"/>
      <c r="D57" s="44"/>
      <c r="E57" s="44"/>
      <c r="F57" s="44"/>
      <c r="G57" s="44"/>
      <c r="H57" s="44"/>
      <c r="I57" s="44"/>
      <c r="J57" s="44"/>
      <c r="K57" s="44"/>
      <c r="L57" s="44"/>
      <c r="M57" s="44"/>
      <c r="N57" s="44"/>
      <c r="O57" s="44"/>
      <c r="P57" s="45"/>
      <c r="Q57" s="91"/>
      <c r="R57" s="88"/>
      <c r="S57" s="46"/>
      <c r="T57" s="46"/>
      <c r="V57" s="46"/>
      <c r="W57" s="46"/>
      <c r="X57" s="46"/>
      <c r="Y57" s="46"/>
      <c r="Z57" s="46"/>
      <c r="AA57" s="46"/>
      <c r="AB57" s="46"/>
      <c r="AC57" s="46"/>
      <c r="AD57" s="46"/>
      <c r="AE57" s="46"/>
      <c r="AF57" s="46"/>
      <c r="AG57" s="46"/>
      <c r="AH57" s="46"/>
      <c r="AI57" s="46"/>
      <c r="AJ57" s="46"/>
      <c r="AK57" s="46"/>
      <c r="AL57" s="46"/>
      <c r="AM57" s="46"/>
      <c r="AN57" s="46"/>
      <c r="AO57" s="46"/>
      <c r="AP57" s="46"/>
      <c r="AQ57" s="46"/>
      <c r="AR57" s="46"/>
      <c r="AS57" s="46"/>
      <c r="AT57" s="46"/>
      <c r="AU57" s="46"/>
      <c r="AV57" s="46"/>
      <c r="AX57" s="46"/>
      <c r="AY57" s="46"/>
      <c r="AZ57" s="46"/>
      <c r="BA57" s="46"/>
      <c r="BB57" s="46"/>
      <c r="BC57" s="46"/>
    </row>
    <row r="58" spans="1:55" x14ac:dyDescent="0.25">
      <c r="A58" s="44"/>
      <c r="B58" s="44"/>
      <c r="C58" s="44"/>
      <c r="D58" s="44"/>
      <c r="E58" s="44"/>
      <c r="F58" s="44"/>
      <c r="G58" s="44"/>
      <c r="H58" s="44"/>
      <c r="I58" s="44"/>
      <c r="J58" s="44"/>
      <c r="K58" s="44"/>
      <c r="L58" s="44"/>
      <c r="M58" s="44"/>
      <c r="N58" s="44"/>
      <c r="O58" s="44"/>
      <c r="P58" s="45"/>
      <c r="Q58" s="91"/>
      <c r="R58" s="88"/>
      <c r="S58" s="46"/>
      <c r="T58" s="46"/>
      <c r="V58" s="46"/>
      <c r="W58" s="46"/>
      <c r="X58" s="46"/>
      <c r="Y58" s="46"/>
      <c r="Z58" s="46"/>
      <c r="AA58" s="46"/>
      <c r="AB58" s="46"/>
      <c r="AC58" s="46"/>
      <c r="AD58" s="46"/>
      <c r="AE58" s="46"/>
      <c r="AF58" s="46"/>
      <c r="AG58" s="46"/>
      <c r="AH58" s="46"/>
      <c r="AI58" s="46"/>
      <c r="AJ58" s="46"/>
      <c r="AK58" s="46"/>
      <c r="AL58" s="46"/>
      <c r="AM58" s="46"/>
      <c r="AN58" s="46"/>
      <c r="AO58" s="46"/>
      <c r="AP58" s="46"/>
      <c r="AQ58" s="46"/>
      <c r="AR58" s="46"/>
      <c r="AS58" s="46"/>
      <c r="AT58" s="46"/>
      <c r="AU58" s="46"/>
      <c r="AV58" s="46"/>
      <c r="AX58" s="46"/>
      <c r="AY58" s="46"/>
      <c r="AZ58" s="46"/>
      <c r="BA58" s="46"/>
      <c r="BB58" s="46"/>
      <c r="BC58" s="46"/>
    </row>
    <row r="59" spans="1:55" x14ac:dyDescent="0.25">
      <c r="A59" s="44"/>
      <c r="B59" s="44"/>
      <c r="C59" s="44"/>
      <c r="D59" s="44"/>
      <c r="E59" s="44"/>
      <c r="F59" s="44"/>
      <c r="G59" s="44"/>
      <c r="H59" s="44"/>
      <c r="I59" s="44"/>
      <c r="J59" s="44"/>
      <c r="K59" s="44"/>
      <c r="L59" s="44"/>
      <c r="M59" s="44"/>
      <c r="N59" s="44"/>
      <c r="O59" s="44"/>
      <c r="P59" s="45"/>
      <c r="Q59" s="91"/>
      <c r="R59" s="88"/>
      <c r="S59" s="46"/>
      <c r="T59" s="46"/>
      <c r="V59" s="46"/>
      <c r="W59" s="46"/>
      <c r="X59" s="46"/>
      <c r="Y59" s="46"/>
      <c r="Z59" s="46"/>
      <c r="AA59" s="46"/>
      <c r="AB59" s="46"/>
      <c r="AC59" s="46"/>
      <c r="AD59" s="46"/>
      <c r="AE59" s="46"/>
      <c r="AF59" s="46"/>
      <c r="AG59" s="46"/>
      <c r="AH59" s="46"/>
      <c r="AI59" s="46"/>
      <c r="AJ59" s="46"/>
      <c r="AK59" s="46"/>
      <c r="AL59" s="46"/>
      <c r="AM59" s="46"/>
      <c r="AN59" s="46"/>
      <c r="AO59" s="46"/>
      <c r="AP59" s="46"/>
      <c r="AQ59" s="46"/>
      <c r="AR59" s="46"/>
      <c r="AS59" s="46"/>
      <c r="AT59" s="46"/>
      <c r="AU59" s="46"/>
      <c r="AV59" s="46"/>
      <c r="AX59" s="46"/>
      <c r="AY59" s="46"/>
      <c r="AZ59" s="46"/>
      <c r="BA59" s="46"/>
      <c r="BB59" s="46"/>
      <c r="BC59" s="46"/>
    </row>
    <row r="60" spans="1:55" x14ac:dyDescent="0.25">
      <c r="A60" s="44"/>
      <c r="B60" s="44"/>
      <c r="C60" s="44"/>
      <c r="D60" s="44"/>
      <c r="E60" s="44"/>
      <c r="F60" s="44"/>
      <c r="G60" s="44"/>
      <c r="H60" s="44"/>
      <c r="I60" s="44"/>
      <c r="J60" s="44"/>
      <c r="K60" s="44"/>
      <c r="L60" s="44"/>
      <c r="M60" s="44"/>
      <c r="N60" s="44"/>
      <c r="O60" s="44"/>
      <c r="P60" s="45"/>
      <c r="Q60" s="91"/>
      <c r="R60" s="88"/>
      <c r="S60" s="46"/>
      <c r="T60" s="46"/>
      <c r="V60" s="46"/>
      <c r="W60" s="46"/>
      <c r="X60" s="46"/>
      <c r="Y60" s="46"/>
      <c r="Z60" s="46"/>
      <c r="AA60" s="46"/>
      <c r="AB60" s="46"/>
      <c r="AC60" s="46"/>
      <c r="AD60" s="46"/>
      <c r="AE60" s="46"/>
      <c r="AF60" s="46"/>
      <c r="AG60" s="46"/>
      <c r="AH60" s="46"/>
      <c r="AI60" s="46"/>
      <c r="AJ60" s="46"/>
      <c r="AK60" s="46"/>
      <c r="AL60" s="46"/>
      <c r="AM60" s="46"/>
      <c r="AN60" s="46"/>
      <c r="AO60" s="46"/>
      <c r="AP60" s="46"/>
      <c r="AQ60" s="46"/>
      <c r="AR60" s="46"/>
      <c r="AS60" s="46"/>
      <c r="AT60" s="46"/>
      <c r="AU60" s="46"/>
      <c r="AV60" s="46"/>
      <c r="AX60" s="46"/>
      <c r="AY60" s="46"/>
      <c r="AZ60" s="46"/>
      <c r="BA60" s="46"/>
      <c r="BB60" s="46"/>
      <c r="BC60" s="46"/>
    </row>
    <row r="61" spans="1:55" x14ac:dyDescent="0.25">
      <c r="A61" s="44"/>
      <c r="B61" s="44"/>
      <c r="C61" s="44"/>
      <c r="D61" s="44"/>
      <c r="E61" s="44"/>
      <c r="F61" s="44"/>
      <c r="G61" s="44"/>
      <c r="H61" s="44"/>
      <c r="I61" s="44"/>
      <c r="J61" s="44"/>
      <c r="K61" s="44"/>
      <c r="L61" s="44"/>
      <c r="M61" s="44"/>
      <c r="N61" s="44"/>
      <c r="O61" s="44"/>
      <c r="P61" s="45"/>
      <c r="Q61" s="91"/>
      <c r="R61" s="88"/>
      <c r="S61" s="46"/>
      <c r="T61" s="46"/>
      <c r="V61" s="46"/>
      <c r="W61" s="46"/>
      <c r="X61" s="46"/>
      <c r="Y61" s="46"/>
      <c r="Z61" s="46"/>
      <c r="AA61" s="46"/>
      <c r="AB61" s="46"/>
      <c r="AC61" s="46"/>
      <c r="AD61" s="46"/>
      <c r="AE61" s="46"/>
      <c r="AF61" s="46"/>
      <c r="AG61" s="46"/>
      <c r="AH61" s="46"/>
      <c r="AI61" s="46"/>
      <c r="AJ61" s="46"/>
      <c r="AK61" s="46"/>
      <c r="AL61" s="46"/>
      <c r="AM61" s="46"/>
      <c r="AN61" s="46"/>
      <c r="AO61" s="46"/>
      <c r="AP61" s="46"/>
      <c r="AQ61" s="46"/>
      <c r="AR61" s="46"/>
      <c r="AS61" s="46"/>
      <c r="AT61" s="46"/>
      <c r="AU61" s="46"/>
      <c r="AV61" s="46"/>
      <c r="AX61" s="46"/>
      <c r="AY61" s="46"/>
      <c r="AZ61" s="46"/>
      <c r="BA61" s="46"/>
      <c r="BB61" s="46"/>
      <c r="BC61" s="46"/>
    </row>
    <row r="62" spans="1:55" x14ac:dyDescent="0.25">
      <c r="A62" s="44"/>
      <c r="B62" s="44"/>
      <c r="C62" s="44"/>
      <c r="D62" s="44"/>
      <c r="E62" s="44"/>
      <c r="F62" s="44"/>
      <c r="G62" s="44"/>
      <c r="H62" s="44"/>
      <c r="I62" s="44"/>
      <c r="J62" s="44"/>
      <c r="K62" s="44"/>
      <c r="L62" s="44"/>
      <c r="M62" s="44"/>
      <c r="N62" s="44"/>
      <c r="O62" s="44"/>
      <c r="P62" s="45"/>
      <c r="Q62" s="91"/>
      <c r="R62" s="88"/>
      <c r="S62" s="46"/>
      <c r="T62" s="46"/>
      <c r="V62" s="46"/>
      <c r="W62" s="46"/>
      <c r="X62" s="46"/>
      <c r="Y62" s="46"/>
      <c r="Z62" s="46"/>
      <c r="AA62" s="46"/>
      <c r="AB62" s="46"/>
      <c r="AC62" s="46"/>
      <c r="AD62" s="46"/>
      <c r="AE62" s="46"/>
      <c r="AF62" s="46"/>
      <c r="AG62" s="46"/>
      <c r="AH62" s="46"/>
      <c r="AI62" s="46"/>
      <c r="AJ62" s="46"/>
      <c r="AK62" s="46"/>
      <c r="AL62" s="46"/>
      <c r="AM62" s="46"/>
      <c r="AN62" s="46"/>
      <c r="AO62" s="46"/>
      <c r="AP62" s="46"/>
      <c r="AQ62" s="46"/>
      <c r="AR62" s="46"/>
      <c r="AS62" s="46"/>
      <c r="AT62" s="46"/>
      <c r="AU62" s="46"/>
      <c r="AV62" s="46"/>
      <c r="AX62" s="46"/>
      <c r="AY62" s="46"/>
      <c r="AZ62" s="46"/>
      <c r="BA62" s="46"/>
      <c r="BB62" s="46"/>
      <c r="BC62" s="46"/>
    </row>
    <row r="63" spans="1:55" x14ac:dyDescent="0.25">
      <c r="A63" s="44"/>
      <c r="B63" s="44"/>
      <c r="C63" s="44"/>
      <c r="D63" s="44"/>
      <c r="E63" s="44"/>
      <c r="F63" s="44"/>
      <c r="G63" s="44"/>
      <c r="H63" s="44"/>
      <c r="I63" s="44"/>
      <c r="J63" s="44"/>
      <c r="K63" s="44"/>
      <c r="L63" s="44"/>
      <c r="M63" s="44"/>
      <c r="N63" s="44"/>
      <c r="O63" s="44"/>
      <c r="P63" s="45"/>
      <c r="Q63" s="91"/>
      <c r="R63" s="88"/>
      <c r="S63" s="46"/>
      <c r="T63" s="46"/>
      <c r="V63" s="46"/>
      <c r="W63" s="46"/>
      <c r="X63" s="46"/>
      <c r="Y63" s="46"/>
      <c r="Z63" s="46"/>
      <c r="AA63" s="46"/>
      <c r="AB63" s="46"/>
      <c r="AC63" s="46"/>
      <c r="AD63" s="46"/>
      <c r="AE63" s="46"/>
      <c r="AF63" s="46"/>
      <c r="AG63" s="46"/>
      <c r="AH63" s="46"/>
      <c r="AI63" s="46"/>
      <c r="AJ63" s="46"/>
      <c r="AK63" s="46"/>
      <c r="AL63" s="46"/>
      <c r="AM63" s="46"/>
      <c r="AN63" s="46"/>
      <c r="AO63" s="46"/>
      <c r="AP63" s="46"/>
      <c r="AQ63" s="46"/>
      <c r="AR63" s="46"/>
      <c r="AS63" s="46"/>
      <c r="AT63" s="46"/>
      <c r="AU63" s="46"/>
      <c r="AV63" s="46"/>
      <c r="AX63" s="46"/>
      <c r="AY63" s="46"/>
      <c r="AZ63" s="46"/>
      <c r="BA63" s="46"/>
      <c r="BB63" s="46"/>
      <c r="BC63" s="46"/>
    </row>
    <row r="64" spans="1:55" x14ac:dyDescent="0.25">
      <c r="A64" s="44"/>
      <c r="B64" s="44"/>
      <c r="C64" s="44"/>
      <c r="D64" s="44"/>
      <c r="E64" s="44"/>
      <c r="F64" s="44"/>
      <c r="G64" s="44"/>
      <c r="H64" s="44"/>
      <c r="I64" s="44"/>
      <c r="J64" s="44"/>
      <c r="K64" s="44"/>
      <c r="L64" s="44"/>
      <c r="M64" s="44"/>
      <c r="N64" s="44"/>
      <c r="O64" s="44"/>
      <c r="P64" s="45"/>
      <c r="Q64" s="91"/>
      <c r="R64" s="88"/>
      <c r="S64" s="46"/>
      <c r="T64" s="46"/>
      <c r="V64" s="46"/>
      <c r="W64" s="46"/>
      <c r="X64" s="46"/>
      <c r="Y64" s="46"/>
      <c r="Z64" s="46"/>
      <c r="AA64" s="46"/>
      <c r="AB64" s="46"/>
      <c r="AC64" s="46"/>
      <c r="AD64" s="46"/>
      <c r="AE64" s="46"/>
      <c r="AF64" s="46"/>
      <c r="AG64" s="46"/>
      <c r="AH64" s="46"/>
      <c r="AI64" s="46"/>
      <c r="AJ64" s="46"/>
      <c r="AK64" s="46"/>
      <c r="AL64" s="46"/>
      <c r="AM64" s="46"/>
      <c r="AN64" s="46"/>
      <c r="AO64" s="46"/>
      <c r="AP64" s="46"/>
      <c r="AQ64" s="46"/>
      <c r="AR64" s="46"/>
      <c r="AS64" s="46"/>
      <c r="AT64" s="46"/>
      <c r="AU64" s="46"/>
      <c r="AV64" s="46"/>
      <c r="AX64" s="46"/>
      <c r="AY64" s="46"/>
      <c r="AZ64" s="46"/>
      <c r="BA64" s="46"/>
      <c r="BB64" s="46"/>
      <c r="BC64" s="46"/>
    </row>
    <row r="65" spans="1:55" x14ac:dyDescent="0.25">
      <c r="A65" s="44"/>
      <c r="B65" s="44"/>
      <c r="C65" s="44"/>
      <c r="D65" s="44"/>
      <c r="E65" s="44"/>
      <c r="F65" s="44"/>
      <c r="G65" s="44"/>
      <c r="H65" s="44"/>
      <c r="I65" s="44"/>
      <c r="J65" s="44"/>
      <c r="K65" s="44"/>
      <c r="L65" s="44"/>
      <c r="M65" s="44"/>
      <c r="N65" s="44"/>
      <c r="O65" s="44"/>
      <c r="P65" s="45"/>
      <c r="Q65" s="90"/>
      <c r="R65" s="142"/>
      <c r="S65" s="46"/>
      <c r="T65" s="46"/>
      <c r="V65" s="46"/>
      <c r="W65" s="46"/>
      <c r="X65" s="46"/>
      <c r="Y65" s="46"/>
      <c r="Z65" s="46"/>
      <c r="AA65" s="46"/>
      <c r="AB65" s="46"/>
      <c r="AC65" s="46"/>
      <c r="AD65" s="46"/>
      <c r="AE65" s="46"/>
      <c r="AF65" s="46"/>
      <c r="AG65" s="46"/>
      <c r="AH65" s="46"/>
      <c r="AI65" s="46"/>
      <c r="AJ65" s="46"/>
      <c r="AK65" s="46"/>
      <c r="AL65" s="46"/>
      <c r="AM65" s="46"/>
      <c r="AN65" s="46"/>
      <c r="AO65" s="46"/>
      <c r="AP65" s="46"/>
      <c r="AQ65" s="46"/>
      <c r="AR65" s="46"/>
      <c r="AS65" s="46"/>
      <c r="AT65" s="46"/>
      <c r="AU65" s="46"/>
      <c r="AV65" s="46"/>
      <c r="AX65" s="46"/>
      <c r="AY65" s="46"/>
      <c r="AZ65" s="46"/>
      <c r="BA65" s="46"/>
      <c r="BB65" s="46"/>
      <c r="BC65" s="46"/>
    </row>
    <row r="66" spans="1:55" x14ac:dyDescent="0.25">
      <c r="A66" s="44"/>
      <c r="B66" s="44"/>
      <c r="C66" s="44"/>
      <c r="D66" s="44"/>
      <c r="E66" s="44"/>
      <c r="F66" s="44"/>
      <c r="G66" s="44"/>
      <c r="H66" s="44"/>
      <c r="I66" s="44"/>
      <c r="J66" s="44"/>
      <c r="K66" s="44"/>
      <c r="L66" s="44"/>
      <c r="M66" s="44"/>
      <c r="N66" s="44"/>
      <c r="O66" s="44"/>
      <c r="P66" s="45"/>
      <c r="Q66" s="90"/>
      <c r="R66" s="142"/>
      <c r="S66" s="46"/>
      <c r="T66" s="46"/>
      <c r="V66" s="46"/>
      <c r="W66" s="46"/>
      <c r="X66" s="46"/>
      <c r="Y66" s="46"/>
      <c r="Z66" s="46"/>
      <c r="AA66" s="46"/>
      <c r="AB66" s="46"/>
      <c r="AC66" s="46"/>
      <c r="AD66" s="46"/>
      <c r="AE66" s="46"/>
      <c r="AF66" s="46"/>
      <c r="AG66" s="46"/>
      <c r="AH66" s="46"/>
      <c r="AI66" s="46"/>
      <c r="AJ66" s="46"/>
      <c r="AK66" s="46"/>
      <c r="AL66" s="46"/>
      <c r="AM66" s="46"/>
      <c r="AN66" s="46"/>
      <c r="AO66" s="46"/>
      <c r="AP66" s="46"/>
      <c r="AQ66" s="46"/>
      <c r="AR66" s="46"/>
      <c r="AS66" s="46"/>
      <c r="AT66" s="46"/>
      <c r="AU66" s="46"/>
      <c r="AV66" s="46"/>
      <c r="AX66" s="46"/>
      <c r="AY66" s="46"/>
      <c r="AZ66" s="46"/>
      <c r="BA66" s="46"/>
      <c r="BB66" s="46"/>
      <c r="BC66" s="46"/>
    </row>
    <row r="67" spans="1:55" x14ac:dyDescent="0.25">
      <c r="A67" s="47"/>
      <c r="B67" s="47"/>
      <c r="C67" s="47"/>
      <c r="D67" s="47"/>
      <c r="E67" s="47"/>
      <c r="F67" s="44"/>
      <c r="G67" s="44"/>
      <c r="H67" s="44"/>
      <c r="I67" s="44"/>
      <c r="J67" s="44"/>
      <c r="K67" s="44"/>
      <c r="L67" s="44"/>
      <c r="M67" s="44"/>
      <c r="N67" s="44"/>
      <c r="O67" s="44"/>
      <c r="P67" s="45"/>
      <c r="Q67" s="91"/>
      <c r="R67" s="88"/>
      <c r="S67" s="46"/>
      <c r="T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X67" s="46"/>
      <c r="AY67" s="46"/>
      <c r="AZ67" s="46"/>
      <c r="BA67" s="46"/>
      <c r="BB67" s="46"/>
      <c r="BC67" s="46"/>
    </row>
    <row r="68" spans="1:55" x14ac:dyDescent="0.25">
      <c r="A68" s="47"/>
      <c r="B68" s="47"/>
      <c r="C68" s="47"/>
      <c r="D68" s="47"/>
      <c r="E68" s="47"/>
      <c r="F68" s="44"/>
      <c r="G68" s="44"/>
      <c r="H68" s="44"/>
      <c r="I68" s="44"/>
      <c r="J68" s="44"/>
      <c r="K68" s="44"/>
      <c r="L68" s="44"/>
      <c r="M68" s="44"/>
      <c r="N68" s="44"/>
      <c r="O68" s="44"/>
      <c r="P68" s="45"/>
      <c r="Q68" s="91"/>
      <c r="R68" s="88"/>
      <c r="S68" s="46"/>
      <c r="T68" s="46"/>
      <c r="V68" s="46"/>
      <c r="W68" s="46"/>
      <c r="X68" s="46"/>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c r="AX68" s="46"/>
      <c r="AY68" s="46"/>
      <c r="AZ68" s="46"/>
      <c r="BA68" s="46"/>
      <c r="BB68" s="46"/>
      <c r="BC68" s="46"/>
    </row>
    <row r="69" spans="1:55" x14ac:dyDescent="0.25">
      <c r="A69" s="47"/>
      <c r="B69" s="47"/>
      <c r="C69" s="47"/>
      <c r="D69" s="47"/>
      <c r="E69" s="47"/>
      <c r="F69" s="44"/>
      <c r="G69" s="44"/>
      <c r="H69" s="44"/>
      <c r="I69" s="44"/>
      <c r="J69" s="44"/>
      <c r="K69" s="44"/>
      <c r="L69" s="44"/>
      <c r="M69" s="44"/>
      <c r="N69" s="44"/>
      <c r="O69" s="44"/>
      <c r="P69" s="45"/>
      <c r="Q69" s="91"/>
      <c r="R69" s="88"/>
      <c r="S69" s="46"/>
      <c r="T69" s="46"/>
      <c r="V69" s="46"/>
      <c r="W69" s="46"/>
      <c r="X69" s="46"/>
      <c r="Y69" s="46"/>
      <c r="Z69" s="46"/>
      <c r="AA69" s="46"/>
      <c r="AB69" s="46"/>
      <c r="AC69" s="46"/>
      <c r="AD69" s="46"/>
      <c r="AE69" s="46"/>
      <c r="AF69" s="46"/>
      <c r="AG69" s="46"/>
      <c r="AH69" s="46"/>
      <c r="AI69" s="46"/>
      <c r="AJ69" s="46"/>
      <c r="AK69" s="46"/>
      <c r="AL69" s="46"/>
      <c r="AM69" s="46"/>
      <c r="AN69" s="46"/>
      <c r="AO69" s="46"/>
      <c r="AP69" s="46"/>
      <c r="AQ69" s="46"/>
      <c r="AR69" s="46"/>
      <c r="AS69" s="46"/>
      <c r="AT69" s="46"/>
      <c r="AU69" s="46"/>
      <c r="AV69" s="46"/>
      <c r="AX69" s="46"/>
      <c r="AY69" s="46"/>
      <c r="AZ69" s="46"/>
      <c r="BA69" s="46"/>
      <c r="BB69" s="46"/>
      <c r="BC69" s="46"/>
    </row>
    <row r="70" spans="1:55" x14ac:dyDescent="0.25">
      <c r="A70" s="47"/>
      <c r="B70" s="47"/>
      <c r="C70" s="47"/>
      <c r="D70" s="47"/>
      <c r="E70" s="47"/>
      <c r="F70" s="44"/>
      <c r="G70" s="44"/>
      <c r="H70" s="44"/>
      <c r="I70" s="44"/>
      <c r="J70" s="44"/>
      <c r="K70" s="44"/>
      <c r="L70" s="44"/>
      <c r="M70" s="44"/>
      <c r="N70" s="44"/>
      <c r="O70" s="44"/>
      <c r="P70" s="45"/>
      <c r="Q70" s="91"/>
      <c r="R70" s="88"/>
      <c r="S70" s="46"/>
      <c r="T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X70" s="46"/>
      <c r="AY70" s="46"/>
      <c r="AZ70" s="46"/>
      <c r="BA70" s="46"/>
      <c r="BB70" s="46"/>
      <c r="BC70" s="46"/>
    </row>
    <row r="71" spans="1:55" x14ac:dyDescent="0.25">
      <c r="A71" s="44"/>
      <c r="B71" s="44"/>
      <c r="C71" s="44"/>
      <c r="D71" s="44"/>
      <c r="E71" s="44"/>
      <c r="F71" s="44"/>
      <c r="G71" s="44"/>
      <c r="H71" s="44"/>
      <c r="I71" s="44"/>
      <c r="J71" s="44"/>
      <c r="K71" s="44"/>
      <c r="L71" s="44"/>
      <c r="M71" s="44"/>
      <c r="N71" s="44"/>
      <c r="O71" s="44"/>
      <c r="P71" s="45"/>
      <c r="Q71" s="91"/>
      <c r="R71" s="88"/>
      <c r="S71" s="48"/>
      <c r="T71" s="48"/>
      <c r="V71" s="46"/>
      <c r="W71" s="46"/>
      <c r="X71" s="48"/>
      <c r="Y71" s="46"/>
      <c r="Z71" s="46"/>
      <c r="AA71" s="46"/>
      <c r="AB71" s="46"/>
      <c r="AC71" s="46"/>
      <c r="AD71" s="46"/>
      <c r="AE71" s="46"/>
      <c r="AF71" s="48"/>
      <c r="AG71" s="46"/>
      <c r="AH71" s="46"/>
      <c r="AI71" s="46"/>
      <c r="AJ71" s="46"/>
      <c r="AK71" s="46"/>
      <c r="AL71" s="46"/>
      <c r="AM71" s="46"/>
      <c r="AN71" s="46"/>
      <c r="AO71" s="46"/>
      <c r="AP71" s="46"/>
      <c r="AQ71" s="46"/>
      <c r="AR71" s="46"/>
      <c r="AS71" s="46"/>
      <c r="AT71" s="46"/>
      <c r="AU71" s="46"/>
      <c r="AV71" s="46"/>
      <c r="AX71" s="46"/>
      <c r="AY71" s="46"/>
      <c r="AZ71" s="46"/>
      <c r="BA71" s="46"/>
      <c r="BB71" s="46"/>
      <c r="BC71" s="46"/>
    </row>
    <row r="72" spans="1:55" x14ac:dyDescent="0.25">
      <c r="A72" s="47"/>
      <c r="B72" s="47"/>
      <c r="C72" s="47"/>
      <c r="D72" s="47"/>
      <c r="E72" s="47"/>
      <c r="F72" s="44"/>
      <c r="G72" s="44"/>
      <c r="H72" s="44"/>
      <c r="I72" s="44"/>
      <c r="J72" s="44"/>
      <c r="K72" s="44"/>
      <c r="L72" s="44"/>
      <c r="M72" s="44"/>
      <c r="N72" s="44"/>
      <c r="O72" s="44"/>
      <c r="P72" s="45"/>
      <c r="Q72" s="91"/>
      <c r="R72" s="88"/>
      <c r="S72" s="46"/>
      <c r="T72" s="46"/>
      <c r="V72" s="46"/>
      <c r="W72" s="46"/>
      <c r="X72" s="46"/>
      <c r="Y72" s="46"/>
      <c r="Z72" s="46"/>
      <c r="AA72" s="46"/>
      <c r="AB72" s="46"/>
      <c r="AC72" s="46"/>
      <c r="AD72" s="46"/>
      <c r="AE72" s="46"/>
      <c r="AF72" s="46"/>
      <c r="AG72" s="46"/>
      <c r="AH72" s="46"/>
      <c r="AI72" s="46"/>
      <c r="AJ72" s="46"/>
      <c r="AK72" s="46"/>
      <c r="AL72" s="46"/>
      <c r="AM72" s="46"/>
      <c r="AN72" s="46"/>
      <c r="AO72" s="46"/>
      <c r="AP72" s="46"/>
      <c r="AQ72" s="46"/>
      <c r="AR72" s="46"/>
      <c r="AS72" s="46"/>
      <c r="AT72" s="46"/>
      <c r="AU72" s="46"/>
      <c r="AV72" s="46"/>
      <c r="AX72" s="46"/>
      <c r="AY72" s="46"/>
      <c r="AZ72" s="46"/>
      <c r="BA72" s="46"/>
      <c r="BB72" s="46"/>
      <c r="BC72" s="46"/>
    </row>
    <row r="73" spans="1:55" x14ac:dyDescent="0.25">
      <c r="A73" s="47"/>
      <c r="B73" s="47"/>
      <c r="C73" s="47"/>
      <c r="D73" s="47"/>
      <c r="E73" s="47"/>
      <c r="F73" s="44"/>
      <c r="G73" s="44"/>
      <c r="H73" s="44"/>
      <c r="I73" s="44"/>
      <c r="J73" s="44"/>
      <c r="K73" s="44"/>
      <c r="L73" s="44"/>
      <c r="M73" s="44"/>
      <c r="N73" s="44"/>
      <c r="O73" s="44"/>
      <c r="P73" s="45"/>
      <c r="Q73" s="91"/>
      <c r="R73" s="88"/>
      <c r="S73" s="46"/>
      <c r="T73" s="46"/>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X73" s="46"/>
      <c r="AY73" s="46"/>
      <c r="AZ73" s="46"/>
      <c r="BA73" s="46"/>
      <c r="BB73" s="46"/>
      <c r="BC73" s="46"/>
    </row>
    <row r="74" spans="1:55" x14ac:dyDescent="0.25">
      <c r="A74" s="47"/>
      <c r="B74" s="47"/>
      <c r="C74" s="47"/>
      <c r="D74" s="47"/>
      <c r="E74" s="47"/>
      <c r="F74" s="44"/>
      <c r="G74" s="44"/>
      <c r="H74" s="44"/>
      <c r="I74" s="44"/>
      <c r="J74" s="44"/>
      <c r="K74" s="44"/>
      <c r="L74" s="44"/>
      <c r="M74" s="44"/>
      <c r="N74" s="44"/>
      <c r="O74" s="44"/>
      <c r="P74" s="45"/>
      <c r="Q74" s="91"/>
      <c r="R74" s="88"/>
      <c r="S74" s="46"/>
      <c r="T74" s="46"/>
      <c r="V74" s="46"/>
      <c r="W74" s="46"/>
      <c r="X74" s="46"/>
      <c r="Y74" s="46"/>
      <c r="Z74" s="46"/>
      <c r="AA74" s="46"/>
      <c r="AB74" s="46"/>
      <c r="AC74" s="46"/>
      <c r="AD74" s="46"/>
      <c r="AE74" s="46"/>
      <c r="AF74" s="46"/>
      <c r="AG74" s="46"/>
      <c r="AH74" s="46"/>
      <c r="AI74" s="46"/>
      <c r="AJ74" s="46"/>
      <c r="AK74" s="46"/>
      <c r="AL74" s="46"/>
      <c r="AM74" s="46"/>
      <c r="AN74" s="46"/>
      <c r="AO74" s="46"/>
      <c r="AP74" s="46"/>
      <c r="AQ74" s="46"/>
      <c r="AR74" s="46"/>
      <c r="AS74" s="46"/>
      <c r="AT74" s="46"/>
      <c r="AU74" s="46"/>
      <c r="AV74" s="46"/>
      <c r="AX74" s="46"/>
      <c r="AY74" s="46"/>
      <c r="AZ74" s="46"/>
      <c r="BA74" s="46"/>
      <c r="BB74" s="46"/>
      <c r="BC74" s="46"/>
    </row>
    <row r="75" spans="1:55" x14ac:dyDescent="0.25">
      <c r="A75" s="47"/>
      <c r="B75" s="47"/>
      <c r="C75" s="47"/>
      <c r="D75" s="47"/>
      <c r="E75" s="47"/>
      <c r="F75" s="44"/>
      <c r="G75" s="44"/>
      <c r="H75" s="44"/>
      <c r="I75" s="44"/>
      <c r="J75" s="44"/>
      <c r="K75" s="44"/>
      <c r="L75" s="44"/>
      <c r="M75" s="44"/>
      <c r="N75" s="44"/>
      <c r="O75" s="44"/>
      <c r="P75" s="45"/>
      <c r="Q75" s="91"/>
      <c r="R75" s="88"/>
      <c r="S75" s="46"/>
      <c r="T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X75" s="46"/>
      <c r="AY75" s="46"/>
      <c r="AZ75" s="46"/>
      <c r="BA75" s="46"/>
      <c r="BB75" s="46"/>
      <c r="BC75" s="46"/>
    </row>
    <row r="76" spans="1:55" x14ac:dyDescent="0.25">
      <c r="A76" s="47"/>
      <c r="B76" s="47"/>
      <c r="C76" s="47"/>
      <c r="D76" s="47"/>
      <c r="E76" s="47"/>
      <c r="F76" s="44"/>
      <c r="G76" s="44"/>
      <c r="H76" s="44"/>
      <c r="I76" s="44"/>
      <c r="J76" s="44"/>
      <c r="K76" s="44"/>
      <c r="L76" s="44"/>
      <c r="M76" s="44"/>
      <c r="N76" s="44"/>
      <c r="O76" s="44"/>
      <c r="P76" s="45"/>
      <c r="Q76" s="91"/>
      <c r="R76" s="88"/>
      <c r="S76" s="46"/>
      <c r="T76" s="46"/>
      <c r="V76" s="46"/>
      <c r="W76" s="46"/>
      <c r="X76" s="46"/>
      <c r="Y76" s="46"/>
      <c r="Z76" s="46"/>
      <c r="AA76" s="46"/>
      <c r="AB76" s="46"/>
      <c r="AC76" s="46"/>
      <c r="AD76" s="46"/>
      <c r="AE76" s="46"/>
      <c r="AF76" s="46"/>
      <c r="AG76" s="46"/>
      <c r="AH76" s="46"/>
      <c r="AI76" s="46"/>
      <c r="AJ76" s="46"/>
      <c r="AK76" s="46"/>
      <c r="AL76" s="46"/>
      <c r="AM76" s="46"/>
      <c r="AN76" s="46"/>
      <c r="AO76" s="46"/>
      <c r="AP76" s="46"/>
      <c r="AQ76" s="46"/>
      <c r="AR76" s="46"/>
      <c r="AS76" s="46"/>
      <c r="AT76" s="46"/>
      <c r="AU76" s="46"/>
      <c r="AV76" s="46"/>
      <c r="AX76" s="46"/>
      <c r="AY76" s="46"/>
      <c r="AZ76" s="46"/>
      <c r="BA76" s="46"/>
      <c r="BB76" s="46"/>
      <c r="BC76" s="46"/>
    </row>
    <row r="77" spans="1:55" x14ac:dyDescent="0.25">
      <c r="A77" s="47"/>
      <c r="B77" s="47"/>
      <c r="C77" s="47"/>
      <c r="D77" s="47"/>
      <c r="E77" s="47"/>
      <c r="F77" s="44"/>
      <c r="G77" s="44"/>
      <c r="H77" s="44"/>
      <c r="I77" s="44"/>
      <c r="J77" s="44"/>
      <c r="K77" s="44"/>
      <c r="L77" s="44"/>
      <c r="M77" s="44"/>
      <c r="N77" s="44"/>
      <c r="O77" s="44"/>
      <c r="P77" s="45"/>
      <c r="Q77" s="91"/>
      <c r="R77" s="88"/>
      <c r="S77" s="46"/>
      <c r="T77" s="46"/>
      <c r="V77" s="46"/>
      <c r="W77" s="46"/>
      <c r="X77" s="46"/>
      <c r="Y77" s="46"/>
      <c r="Z77" s="46"/>
      <c r="AA77" s="46"/>
      <c r="AB77" s="46"/>
      <c r="AC77" s="46"/>
      <c r="AD77" s="46"/>
      <c r="AE77" s="46"/>
      <c r="AF77" s="46"/>
      <c r="AG77" s="46"/>
      <c r="AH77" s="46"/>
      <c r="AI77" s="46"/>
      <c r="AJ77" s="46"/>
      <c r="AK77" s="46"/>
      <c r="AL77" s="46"/>
      <c r="AM77" s="46"/>
      <c r="AN77" s="46"/>
      <c r="AO77" s="46"/>
      <c r="AP77" s="46"/>
      <c r="AQ77" s="46"/>
      <c r="AR77" s="46"/>
      <c r="AS77" s="46"/>
      <c r="AT77" s="46"/>
      <c r="AU77" s="46"/>
      <c r="AV77" s="46"/>
      <c r="AX77" s="46"/>
      <c r="AY77" s="46"/>
      <c r="AZ77" s="46"/>
      <c r="BA77" s="46"/>
      <c r="BB77" s="46"/>
      <c r="BC77" s="46"/>
    </row>
    <row r="78" spans="1:55" x14ac:dyDescent="0.25">
      <c r="A78" s="47"/>
      <c r="B78" s="47"/>
      <c r="C78" s="47"/>
      <c r="D78" s="47"/>
      <c r="E78" s="47"/>
      <c r="F78" s="44"/>
      <c r="G78" s="44"/>
      <c r="H78" s="44"/>
      <c r="I78" s="44"/>
      <c r="J78" s="44"/>
      <c r="K78" s="44"/>
      <c r="L78" s="44"/>
      <c r="M78" s="44"/>
      <c r="N78" s="44"/>
      <c r="O78" s="44"/>
      <c r="P78" s="45"/>
      <c r="Q78" s="91"/>
      <c r="R78" s="88"/>
      <c r="S78" s="46"/>
      <c r="T78" s="46"/>
      <c r="V78" s="46"/>
      <c r="W78" s="46"/>
      <c r="X78" s="46"/>
      <c r="Y78" s="46"/>
      <c r="Z78" s="46"/>
      <c r="AA78" s="46"/>
      <c r="AB78" s="46"/>
      <c r="AC78" s="46"/>
      <c r="AD78" s="46"/>
      <c r="AE78" s="46"/>
      <c r="AF78" s="46"/>
      <c r="AG78" s="46"/>
      <c r="AH78" s="46"/>
      <c r="AI78" s="46"/>
      <c r="AJ78" s="46"/>
      <c r="AK78" s="46"/>
      <c r="AL78" s="46"/>
      <c r="AM78" s="46"/>
      <c r="AN78" s="46"/>
      <c r="AO78" s="46"/>
      <c r="AP78" s="46"/>
      <c r="AQ78" s="46"/>
      <c r="AR78" s="46"/>
      <c r="AS78" s="46"/>
      <c r="AT78" s="46"/>
      <c r="AU78" s="46"/>
      <c r="AV78" s="46"/>
      <c r="AX78" s="46"/>
      <c r="AY78" s="46"/>
      <c r="AZ78" s="46"/>
      <c r="BA78" s="46"/>
      <c r="BB78" s="46"/>
      <c r="BC78" s="46"/>
    </row>
    <row r="79" spans="1:55" x14ac:dyDescent="0.25">
      <c r="A79" s="47"/>
      <c r="B79" s="47"/>
      <c r="C79" s="47"/>
      <c r="D79" s="47"/>
      <c r="E79" s="47"/>
      <c r="F79" s="44"/>
      <c r="G79" s="44"/>
      <c r="H79" s="44"/>
      <c r="I79" s="44"/>
      <c r="J79" s="44"/>
      <c r="K79" s="44"/>
      <c r="L79" s="44"/>
      <c r="M79" s="44"/>
      <c r="N79" s="44"/>
      <c r="O79" s="44"/>
      <c r="P79" s="45"/>
      <c r="Q79" s="91"/>
      <c r="R79" s="88"/>
      <c r="S79" s="46"/>
      <c r="T79" s="46"/>
      <c r="V79" s="46"/>
      <c r="W79" s="46"/>
      <c r="X79" s="46"/>
      <c r="Y79" s="46"/>
      <c r="Z79" s="46"/>
      <c r="AA79" s="46"/>
      <c r="AB79" s="46"/>
      <c r="AC79" s="46"/>
      <c r="AD79" s="46"/>
      <c r="AE79" s="46"/>
      <c r="AF79" s="46"/>
      <c r="AG79" s="46"/>
      <c r="AH79" s="46"/>
      <c r="AI79" s="46"/>
      <c r="AJ79" s="46"/>
      <c r="AK79" s="46"/>
      <c r="AL79" s="46"/>
      <c r="AM79" s="46"/>
      <c r="AN79" s="46"/>
      <c r="AO79" s="46"/>
      <c r="AP79" s="46"/>
      <c r="AQ79" s="46"/>
      <c r="AR79" s="46"/>
      <c r="AS79" s="46"/>
      <c r="AT79" s="46"/>
      <c r="AU79" s="46"/>
      <c r="AV79" s="46"/>
      <c r="AX79" s="46"/>
      <c r="AY79" s="46"/>
      <c r="AZ79" s="46"/>
      <c r="BA79" s="46"/>
      <c r="BB79" s="46"/>
      <c r="BC79" s="46"/>
    </row>
    <row r="80" spans="1:55" x14ac:dyDescent="0.25">
      <c r="A80" s="47"/>
      <c r="B80" s="47"/>
      <c r="C80" s="47"/>
      <c r="D80" s="47"/>
      <c r="E80" s="47"/>
      <c r="F80" s="44"/>
      <c r="G80" s="44"/>
      <c r="H80" s="44"/>
      <c r="I80" s="44"/>
      <c r="J80" s="44"/>
      <c r="K80" s="44"/>
      <c r="L80" s="44"/>
      <c r="M80" s="44"/>
      <c r="N80" s="44"/>
      <c r="O80" s="44"/>
      <c r="P80" s="45"/>
      <c r="Q80" s="91"/>
      <c r="R80" s="88"/>
      <c r="S80" s="46"/>
      <c r="T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X80" s="46"/>
      <c r="AY80" s="46"/>
      <c r="AZ80" s="46"/>
      <c r="BA80" s="46"/>
      <c r="BB80" s="46"/>
      <c r="BC80" s="46"/>
    </row>
    <row r="81" spans="1:55" x14ac:dyDescent="0.25">
      <c r="A81" s="47"/>
      <c r="B81" s="47"/>
      <c r="C81" s="47"/>
      <c r="D81" s="47"/>
      <c r="E81" s="47"/>
      <c r="F81" s="44"/>
      <c r="G81" s="44"/>
      <c r="H81" s="44"/>
      <c r="I81" s="44"/>
      <c r="J81" s="44"/>
      <c r="K81" s="44"/>
      <c r="L81" s="44"/>
      <c r="M81" s="44"/>
      <c r="N81" s="44"/>
      <c r="O81" s="44"/>
      <c r="P81" s="45"/>
      <c r="Q81" s="91"/>
      <c r="R81" s="88"/>
      <c r="S81" s="46"/>
      <c r="T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c r="AX81" s="46"/>
      <c r="AY81" s="46"/>
      <c r="AZ81" s="46"/>
      <c r="BA81" s="46"/>
      <c r="BB81" s="46"/>
      <c r="BC81" s="46"/>
    </row>
    <row r="82" spans="1:55" x14ac:dyDescent="0.25">
      <c r="A82" s="47"/>
      <c r="B82" s="47"/>
      <c r="C82" s="47"/>
      <c r="D82" s="47"/>
      <c r="E82" s="47"/>
      <c r="F82" s="44"/>
      <c r="G82" s="44"/>
      <c r="H82" s="44"/>
      <c r="I82" s="44"/>
      <c r="J82" s="44"/>
      <c r="K82" s="44"/>
      <c r="L82" s="44"/>
      <c r="M82" s="44"/>
      <c r="N82" s="44"/>
      <c r="O82" s="44"/>
      <c r="P82" s="45"/>
      <c r="Q82" s="91"/>
      <c r="R82" s="88"/>
      <c r="S82" s="46"/>
      <c r="T82" s="46"/>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X82" s="46"/>
      <c r="AY82" s="46"/>
      <c r="AZ82" s="46"/>
      <c r="BA82" s="46"/>
      <c r="BB82" s="46"/>
      <c r="BC82" s="46"/>
    </row>
    <row r="83" spans="1:55" x14ac:dyDescent="0.25">
      <c r="A83" s="47"/>
      <c r="B83" s="47"/>
      <c r="C83" s="47"/>
      <c r="D83" s="47"/>
      <c r="E83" s="47"/>
      <c r="F83" s="44"/>
      <c r="G83" s="44"/>
      <c r="H83" s="44"/>
      <c r="I83" s="44"/>
      <c r="J83" s="44"/>
      <c r="K83" s="44"/>
      <c r="L83" s="44"/>
      <c r="M83" s="44"/>
      <c r="N83" s="44"/>
      <c r="O83" s="44"/>
      <c r="P83" s="45"/>
      <c r="Q83" s="91"/>
      <c r="R83" s="88"/>
      <c r="S83" s="46"/>
      <c r="T83" s="46"/>
      <c r="V83" s="46"/>
      <c r="W83" s="46"/>
      <c r="X83" s="46"/>
      <c r="Y83" s="46"/>
      <c r="Z83" s="46"/>
      <c r="AA83" s="46"/>
      <c r="AB83" s="46"/>
      <c r="AC83" s="46"/>
      <c r="AD83" s="46"/>
      <c r="AE83" s="46"/>
      <c r="AF83" s="46"/>
      <c r="AG83" s="46"/>
      <c r="AH83" s="46"/>
      <c r="AI83" s="46"/>
      <c r="AJ83" s="46"/>
      <c r="AK83" s="46"/>
      <c r="AL83" s="46"/>
      <c r="AM83" s="46"/>
      <c r="AN83" s="46"/>
      <c r="AO83" s="46"/>
      <c r="AP83" s="46"/>
      <c r="AQ83" s="46"/>
      <c r="AR83" s="46"/>
      <c r="AS83" s="46"/>
      <c r="AT83" s="46"/>
      <c r="AU83" s="46"/>
      <c r="AV83" s="46"/>
      <c r="AX83" s="46"/>
      <c r="AY83" s="46"/>
      <c r="AZ83" s="46"/>
      <c r="BA83" s="46"/>
      <c r="BB83" s="46"/>
      <c r="BC83" s="46"/>
    </row>
    <row r="84" spans="1:55" x14ac:dyDescent="0.25">
      <c r="A84" s="47"/>
      <c r="B84" s="47"/>
      <c r="C84" s="47"/>
      <c r="D84" s="47"/>
      <c r="E84" s="47"/>
      <c r="F84" s="44"/>
      <c r="G84" s="44"/>
      <c r="H84" s="44"/>
      <c r="I84" s="44"/>
      <c r="J84" s="44"/>
      <c r="K84" s="44"/>
      <c r="L84" s="44"/>
      <c r="M84" s="44"/>
      <c r="N84" s="44"/>
      <c r="O84" s="44"/>
      <c r="P84" s="45"/>
      <c r="Q84" s="91"/>
      <c r="R84" s="88"/>
      <c r="S84" s="46"/>
      <c r="T84" s="46"/>
      <c r="V84" s="46"/>
      <c r="W84" s="46"/>
      <c r="X84" s="46"/>
      <c r="Y84" s="46"/>
      <c r="Z84" s="46"/>
      <c r="AA84" s="46"/>
      <c r="AB84" s="46"/>
      <c r="AC84" s="46"/>
      <c r="AD84" s="46"/>
      <c r="AE84" s="46"/>
      <c r="AF84" s="46"/>
      <c r="AG84" s="46"/>
      <c r="AH84" s="46"/>
      <c r="AI84" s="46"/>
      <c r="AJ84" s="46"/>
      <c r="AK84" s="46"/>
      <c r="AL84" s="46"/>
      <c r="AM84" s="46"/>
      <c r="AN84" s="46"/>
      <c r="AO84" s="46"/>
      <c r="AP84" s="46"/>
      <c r="AQ84" s="46"/>
      <c r="AR84" s="46"/>
      <c r="AS84" s="46"/>
      <c r="AT84" s="46"/>
      <c r="AU84" s="46"/>
      <c r="AV84" s="46"/>
      <c r="AX84" s="46"/>
      <c r="AY84" s="46"/>
      <c r="AZ84" s="46"/>
      <c r="BA84" s="46"/>
      <c r="BB84" s="46"/>
      <c r="BC84" s="46"/>
    </row>
    <row r="85" spans="1:55" x14ac:dyDescent="0.25">
      <c r="A85" s="47"/>
      <c r="B85" s="47"/>
      <c r="C85" s="47"/>
      <c r="D85" s="47"/>
      <c r="E85" s="47"/>
      <c r="F85" s="44"/>
      <c r="G85" s="44"/>
      <c r="H85" s="44"/>
      <c r="I85" s="44"/>
      <c r="J85" s="44"/>
      <c r="K85" s="44"/>
      <c r="L85" s="44"/>
      <c r="M85" s="44"/>
      <c r="N85" s="44"/>
      <c r="O85" s="44"/>
      <c r="P85" s="45"/>
      <c r="Q85" s="91"/>
      <c r="R85" s="88"/>
      <c r="S85" s="46"/>
      <c r="T85" s="46"/>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X85" s="46"/>
      <c r="AY85" s="46"/>
      <c r="AZ85" s="46"/>
      <c r="BA85" s="46"/>
      <c r="BB85" s="46"/>
      <c r="BC85" s="46"/>
    </row>
    <row r="86" spans="1:55" x14ac:dyDescent="0.25">
      <c r="A86" s="47"/>
      <c r="B86" s="47"/>
      <c r="C86" s="47"/>
      <c r="D86" s="47"/>
      <c r="E86" s="47"/>
      <c r="F86" s="44"/>
      <c r="G86" s="44"/>
      <c r="H86" s="44"/>
      <c r="I86" s="44"/>
      <c r="J86" s="44"/>
      <c r="K86" s="44"/>
      <c r="L86" s="44"/>
      <c r="M86" s="44"/>
      <c r="N86" s="44"/>
      <c r="O86" s="44"/>
      <c r="P86" s="45"/>
      <c r="Q86" s="91"/>
      <c r="R86" s="88"/>
      <c r="S86" s="46"/>
      <c r="T86" s="46"/>
      <c r="V86" s="46"/>
      <c r="W86" s="46"/>
      <c r="X86" s="46"/>
      <c r="Y86" s="46"/>
      <c r="Z86" s="46"/>
      <c r="AA86" s="46"/>
      <c r="AB86" s="46"/>
      <c r="AC86" s="46"/>
      <c r="AD86" s="46"/>
      <c r="AE86" s="46"/>
      <c r="AF86" s="46"/>
      <c r="AG86" s="46"/>
      <c r="AH86" s="46"/>
      <c r="AI86" s="46"/>
      <c r="AJ86" s="46"/>
      <c r="AK86" s="46"/>
      <c r="AL86" s="46"/>
      <c r="AM86" s="46"/>
      <c r="AN86" s="46"/>
      <c r="AO86" s="46"/>
      <c r="AP86" s="46"/>
      <c r="AQ86" s="46"/>
      <c r="AR86" s="46"/>
      <c r="AS86" s="46"/>
      <c r="AT86" s="46"/>
      <c r="AU86" s="46"/>
      <c r="AV86" s="46"/>
      <c r="AX86" s="46"/>
      <c r="AY86" s="46"/>
      <c r="AZ86" s="46"/>
      <c r="BA86" s="46"/>
      <c r="BB86" s="46"/>
      <c r="BC86" s="46"/>
    </row>
    <row r="87" spans="1:55" x14ac:dyDescent="0.25">
      <c r="A87" s="47"/>
      <c r="B87" s="47"/>
      <c r="C87" s="47"/>
      <c r="D87" s="47"/>
      <c r="E87" s="47"/>
      <c r="F87" s="44"/>
      <c r="G87" s="44"/>
      <c r="H87" s="44"/>
      <c r="I87" s="44"/>
      <c r="J87" s="44"/>
      <c r="K87" s="44"/>
      <c r="L87" s="44"/>
      <c r="M87" s="44"/>
      <c r="N87" s="44"/>
      <c r="O87" s="44"/>
      <c r="P87" s="45"/>
      <c r="Q87" s="91"/>
      <c r="R87" s="88"/>
      <c r="S87" s="46"/>
      <c r="T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X87" s="46"/>
      <c r="AY87" s="46"/>
      <c r="AZ87" s="46"/>
      <c r="BA87" s="46"/>
      <c r="BB87" s="46"/>
      <c r="BC87" s="46"/>
    </row>
    <row r="88" spans="1:55" x14ac:dyDescent="0.25">
      <c r="A88" s="47"/>
      <c r="B88" s="47"/>
      <c r="C88" s="47"/>
      <c r="D88" s="47"/>
      <c r="E88" s="47"/>
      <c r="F88" s="44"/>
      <c r="G88" s="44"/>
      <c r="H88" s="44"/>
      <c r="I88" s="44"/>
      <c r="J88" s="44"/>
      <c r="K88" s="44"/>
      <c r="L88" s="44"/>
      <c r="M88" s="44"/>
      <c r="N88" s="44"/>
      <c r="O88" s="44"/>
      <c r="P88" s="45"/>
      <c r="Q88" s="91"/>
      <c r="R88" s="88"/>
      <c r="S88" s="46"/>
      <c r="T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X88" s="46"/>
      <c r="AY88" s="46"/>
      <c r="AZ88" s="46"/>
      <c r="BA88" s="46"/>
      <c r="BB88" s="46"/>
      <c r="BC88" s="46"/>
    </row>
    <row r="89" spans="1:55" x14ac:dyDescent="0.25">
      <c r="A89" s="47"/>
      <c r="B89" s="47"/>
      <c r="C89" s="47"/>
      <c r="D89" s="47"/>
      <c r="E89" s="47"/>
      <c r="F89" s="44"/>
      <c r="G89" s="44"/>
      <c r="H89" s="44"/>
      <c r="I89" s="44"/>
      <c r="J89" s="44"/>
      <c r="K89" s="44"/>
      <c r="L89" s="44"/>
      <c r="M89" s="44"/>
      <c r="N89" s="44"/>
      <c r="O89" s="44"/>
      <c r="P89" s="45"/>
      <c r="Q89" s="91"/>
      <c r="R89" s="88"/>
      <c r="S89" s="46"/>
      <c r="T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X89" s="46"/>
      <c r="AY89" s="46"/>
      <c r="AZ89" s="46"/>
      <c r="BA89" s="46"/>
      <c r="BB89" s="46"/>
      <c r="BC89" s="46"/>
    </row>
    <row r="90" spans="1:55" x14ac:dyDescent="0.25">
      <c r="A90" s="47"/>
      <c r="B90" s="47"/>
      <c r="C90" s="47"/>
      <c r="D90" s="47"/>
      <c r="E90" s="47"/>
      <c r="F90" s="44"/>
      <c r="G90" s="44"/>
      <c r="H90" s="44"/>
      <c r="I90" s="44"/>
      <c r="J90" s="44"/>
      <c r="K90" s="44"/>
      <c r="L90" s="44"/>
      <c r="M90" s="44"/>
      <c r="N90" s="44"/>
      <c r="O90" s="44"/>
      <c r="P90" s="45"/>
      <c r="Q90" s="91"/>
      <c r="R90" s="88"/>
      <c r="S90" s="46"/>
      <c r="T90" s="46"/>
      <c r="V90" s="46"/>
      <c r="W90" s="46"/>
      <c r="X90" s="46"/>
      <c r="Y90" s="46"/>
      <c r="Z90" s="46"/>
      <c r="AA90" s="46"/>
      <c r="AB90" s="46"/>
      <c r="AC90" s="46"/>
      <c r="AD90" s="46"/>
      <c r="AE90" s="46"/>
      <c r="AF90" s="46"/>
      <c r="AG90" s="46"/>
      <c r="AH90" s="46"/>
      <c r="AI90" s="46"/>
      <c r="AJ90" s="46"/>
      <c r="AK90" s="46"/>
      <c r="AL90" s="46"/>
      <c r="AM90" s="46"/>
      <c r="AN90" s="46"/>
      <c r="AO90" s="46"/>
      <c r="AP90" s="46"/>
      <c r="AQ90" s="46"/>
      <c r="AR90" s="46"/>
      <c r="AS90" s="46"/>
      <c r="AT90" s="46"/>
      <c r="AU90" s="46"/>
      <c r="AV90" s="46"/>
      <c r="AX90" s="46"/>
      <c r="AY90" s="46"/>
      <c r="AZ90" s="46"/>
      <c r="BA90" s="46"/>
      <c r="BB90" s="46"/>
      <c r="BC90" s="46"/>
    </row>
    <row r="91" spans="1:55" x14ac:dyDescent="0.25">
      <c r="A91" s="47"/>
      <c r="B91" s="47"/>
      <c r="C91" s="47"/>
      <c r="D91" s="47"/>
      <c r="E91" s="47"/>
      <c r="F91" s="44"/>
      <c r="G91" s="44"/>
      <c r="H91" s="44"/>
      <c r="I91" s="44"/>
      <c r="J91" s="44"/>
      <c r="K91" s="44"/>
      <c r="L91" s="44"/>
      <c r="M91" s="44"/>
      <c r="N91" s="44"/>
      <c r="O91" s="44"/>
      <c r="P91" s="45"/>
      <c r="Q91" s="91"/>
      <c r="R91" s="88"/>
      <c r="S91" s="46"/>
      <c r="T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X91" s="46"/>
      <c r="AY91" s="46"/>
      <c r="AZ91" s="46"/>
      <c r="BA91" s="46"/>
      <c r="BB91" s="46"/>
      <c r="BC91" s="46"/>
    </row>
    <row r="92" spans="1:55" x14ac:dyDescent="0.25">
      <c r="A92" s="47"/>
      <c r="B92" s="47"/>
      <c r="C92" s="47"/>
      <c r="D92" s="47"/>
      <c r="E92" s="47"/>
      <c r="F92" s="44"/>
      <c r="G92" s="44"/>
      <c r="H92" s="44"/>
      <c r="I92" s="44"/>
      <c r="J92" s="44"/>
      <c r="K92" s="44"/>
      <c r="L92" s="44"/>
      <c r="M92" s="44"/>
      <c r="N92" s="44"/>
      <c r="O92" s="44"/>
      <c r="P92" s="45"/>
      <c r="Q92" s="91"/>
      <c r="R92" s="88"/>
      <c r="S92" s="46"/>
      <c r="T92" s="46"/>
      <c r="V92" s="46"/>
      <c r="W92" s="46"/>
      <c r="X92" s="46"/>
      <c r="Y92" s="46"/>
      <c r="Z92" s="46"/>
      <c r="AA92" s="46"/>
      <c r="AB92" s="46"/>
      <c r="AC92" s="46"/>
      <c r="AD92" s="46"/>
      <c r="AE92" s="46"/>
      <c r="AF92" s="46"/>
      <c r="AG92" s="46"/>
      <c r="AH92" s="46"/>
      <c r="AI92" s="46"/>
      <c r="AJ92" s="46"/>
      <c r="AK92" s="46"/>
      <c r="AL92" s="46"/>
      <c r="AM92" s="46"/>
      <c r="AN92" s="46"/>
      <c r="AO92" s="46"/>
      <c r="AP92" s="46"/>
      <c r="AQ92" s="46"/>
      <c r="AR92" s="46"/>
      <c r="AS92" s="46"/>
      <c r="AT92" s="46"/>
      <c r="AU92" s="46"/>
      <c r="AV92" s="46"/>
      <c r="AX92" s="46"/>
      <c r="AY92" s="46"/>
      <c r="AZ92" s="46"/>
      <c r="BA92" s="46"/>
      <c r="BB92" s="46"/>
      <c r="BC92" s="46"/>
    </row>
    <row r="93" spans="1:55" x14ac:dyDescent="0.25">
      <c r="A93" s="47"/>
      <c r="B93" s="47"/>
      <c r="C93" s="47"/>
      <c r="D93" s="47"/>
      <c r="E93" s="47"/>
      <c r="F93" s="44"/>
      <c r="G93" s="44"/>
      <c r="H93" s="44"/>
      <c r="I93" s="44"/>
      <c r="J93" s="44"/>
      <c r="K93" s="44"/>
      <c r="L93" s="44"/>
      <c r="M93" s="44"/>
      <c r="N93" s="44"/>
      <c r="O93" s="44"/>
      <c r="P93" s="45"/>
      <c r="Q93" s="91"/>
      <c r="R93" s="88"/>
      <c r="S93" s="46"/>
      <c r="T93" s="46"/>
      <c r="V93" s="46"/>
      <c r="W93" s="46"/>
      <c r="X93" s="46"/>
      <c r="Y93" s="46"/>
      <c r="Z93" s="46"/>
      <c r="AA93" s="46"/>
      <c r="AB93" s="46"/>
      <c r="AC93" s="46"/>
      <c r="AD93" s="46"/>
      <c r="AE93" s="46"/>
      <c r="AF93" s="46"/>
      <c r="AG93" s="46"/>
      <c r="AH93" s="46"/>
      <c r="AI93" s="46"/>
      <c r="AJ93" s="46"/>
      <c r="AK93" s="46"/>
      <c r="AL93" s="46"/>
      <c r="AM93" s="46"/>
      <c r="AN93" s="46"/>
      <c r="AO93" s="46"/>
      <c r="AP93" s="46"/>
      <c r="AQ93" s="46"/>
      <c r="AR93" s="46"/>
      <c r="AS93" s="46"/>
      <c r="AT93" s="46"/>
      <c r="AU93" s="46"/>
      <c r="AV93" s="46"/>
      <c r="AX93" s="46"/>
      <c r="AY93" s="46"/>
      <c r="AZ93" s="46"/>
      <c r="BA93" s="46"/>
      <c r="BB93" s="46"/>
      <c r="BC93" s="46"/>
    </row>
    <row r="94" spans="1:55" x14ac:dyDescent="0.25">
      <c r="A94" s="47"/>
      <c r="B94" s="47"/>
      <c r="C94" s="47"/>
      <c r="D94" s="47"/>
      <c r="E94" s="47"/>
      <c r="F94" s="44"/>
      <c r="G94" s="44"/>
      <c r="H94" s="44"/>
      <c r="I94" s="44"/>
      <c r="J94" s="44"/>
      <c r="K94" s="44"/>
      <c r="L94" s="44"/>
      <c r="M94" s="44"/>
      <c r="N94" s="44"/>
      <c r="O94" s="44"/>
      <c r="P94" s="45"/>
      <c r="Q94" s="91"/>
      <c r="R94" s="88"/>
      <c r="S94" s="46"/>
      <c r="T94" s="46"/>
      <c r="V94" s="46"/>
      <c r="W94" s="46"/>
      <c r="X94" s="46"/>
      <c r="Y94" s="46"/>
      <c r="Z94" s="46"/>
      <c r="AA94" s="46"/>
      <c r="AB94" s="46"/>
      <c r="AC94" s="46"/>
      <c r="AD94" s="46"/>
      <c r="AE94" s="46"/>
      <c r="AF94" s="46"/>
      <c r="AG94" s="46"/>
      <c r="AH94" s="46"/>
      <c r="AI94" s="46"/>
      <c r="AJ94" s="46"/>
      <c r="AK94" s="46"/>
      <c r="AL94" s="46"/>
      <c r="AM94" s="46"/>
      <c r="AN94" s="46"/>
      <c r="AO94" s="46"/>
      <c r="AP94" s="46"/>
      <c r="AQ94" s="46"/>
      <c r="AR94" s="46"/>
      <c r="AS94" s="46"/>
      <c r="AT94" s="46"/>
      <c r="AU94" s="46"/>
      <c r="AV94" s="46"/>
      <c r="AX94" s="46"/>
      <c r="AY94" s="46"/>
      <c r="AZ94" s="46"/>
      <c r="BA94" s="46"/>
      <c r="BB94" s="46"/>
      <c r="BC94" s="46"/>
    </row>
    <row r="95" spans="1:55" x14ac:dyDescent="0.25">
      <c r="A95" s="47"/>
      <c r="B95" s="47"/>
      <c r="C95" s="47"/>
      <c r="D95" s="47"/>
      <c r="E95" s="47"/>
      <c r="F95" s="44"/>
      <c r="G95" s="44"/>
      <c r="H95" s="44"/>
      <c r="I95" s="44"/>
      <c r="J95" s="44"/>
      <c r="K95" s="44"/>
      <c r="L95" s="44"/>
      <c r="M95" s="44"/>
      <c r="N95" s="44"/>
      <c r="O95" s="44"/>
      <c r="P95" s="45"/>
      <c r="Q95" s="91"/>
      <c r="R95" s="88"/>
      <c r="S95" s="46"/>
      <c r="T95" s="46"/>
      <c r="V95" s="46"/>
      <c r="W95" s="46"/>
      <c r="X95" s="46"/>
      <c r="Y95" s="46"/>
      <c r="Z95" s="46"/>
      <c r="AA95" s="46"/>
      <c r="AB95" s="46"/>
      <c r="AC95" s="46"/>
      <c r="AD95" s="46"/>
      <c r="AE95" s="46"/>
      <c r="AF95" s="46"/>
      <c r="AG95" s="46"/>
      <c r="AH95" s="46"/>
      <c r="AI95" s="46"/>
      <c r="AJ95" s="46"/>
      <c r="AK95" s="46"/>
      <c r="AL95" s="46"/>
      <c r="AM95" s="46"/>
      <c r="AN95" s="46"/>
      <c r="AO95" s="46"/>
      <c r="AP95" s="46"/>
      <c r="AQ95" s="46"/>
      <c r="AR95" s="46"/>
      <c r="AS95" s="46"/>
      <c r="AT95" s="46"/>
      <c r="AU95" s="46"/>
      <c r="AV95" s="46"/>
      <c r="AX95" s="46"/>
      <c r="AY95" s="46"/>
      <c r="AZ95" s="46"/>
      <c r="BA95" s="46"/>
      <c r="BB95" s="46"/>
      <c r="BC95" s="46"/>
    </row>
    <row r="96" spans="1:55" x14ac:dyDescent="0.25">
      <c r="A96" s="47"/>
      <c r="B96" s="47"/>
      <c r="C96" s="47"/>
      <c r="D96" s="47"/>
      <c r="E96" s="47"/>
      <c r="F96" s="44"/>
      <c r="G96" s="44"/>
      <c r="H96" s="44"/>
      <c r="I96" s="44"/>
      <c r="J96" s="44"/>
      <c r="K96" s="44"/>
      <c r="L96" s="44"/>
      <c r="M96" s="44"/>
      <c r="N96" s="44"/>
      <c r="O96" s="44"/>
      <c r="P96" s="45"/>
      <c r="Q96" s="91"/>
      <c r="R96" s="88"/>
      <c r="S96" s="46"/>
      <c r="T96" s="46"/>
      <c r="V96" s="46"/>
      <c r="W96" s="46"/>
      <c r="X96" s="46"/>
      <c r="Y96" s="46"/>
      <c r="Z96" s="46"/>
      <c r="AA96" s="46"/>
      <c r="AB96" s="46"/>
      <c r="AC96" s="46"/>
      <c r="AD96" s="46"/>
      <c r="AE96" s="46"/>
      <c r="AF96" s="46"/>
      <c r="AG96" s="46"/>
      <c r="AH96" s="46"/>
      <c r="AI96" s="46"/>
      <c r="AJ96" s="46"/>
      <c r="AK96" s="46"/>
      <c r="AL96" s="46"/>
      <c r="AM96" s="46"/>
      <c r="AN96" s="46"/>
      <c r="AO96" s="46"/>
      <c r="AP96" s="46"/>
      <c r="AQ96" s="46"/>
      <c r="AR96" s="46"/>
      <c r="AS96" s="46"/>
      <c r="AT96" s="46"/>
      <c r="AU96" s="46"/>
      <c r="AV96" s="46"/>
      <c r="AX96" s="46"/>
      <c r="AY96" s="46"/>
      <c r="AZ96" s="46"/>
      <c r="BA96" s="46"/>
      <c r="BB96" s="46"/>
      <c r="BC96" s="46"/>
    </row>
    <row r="97" spans="1:55" x14ac:dyDescent="0.25">
      <c r="A97" s="47"/>
      <c r="B97" s="47"/>
      <c r="C97" s="47"/>
      <c r="D97" s="47"/>
      <c r="E97" s="47"/>
      <c r="F97" s="44"/>
      <c r="G97" s="44"/>
      <c r="H97" s="44"/>
      <c r="I97" s="44"/>
      <c r="J97" s="44"/>
      <c r="K97" s="44"/>
      <c r="L97" s="44"/>
      <c r="M97" s="44"/>
      <c r="N97" s="44"/>
      <c r="O97" s="44"/>
      <c r="P97" s="45"/>
      <c r="Q97" s="91"/>
      <c r="R97" s="88"/>
      <c r="S97" s="46"/>
      <c r="T97" s="46"/>
      <c r="V97" s="46"/>
      <c r="W97" s="46"/>
      <c r="X97" s="46"/>
      <c r="Y97" s="46"/>
      <c r="Z97" s="46"/>
      <c r="AA97" s="46"/>
      <c r="AB97" s="46"/>
      <c r="AC97" s="46"/>
      <c r="AD97" s="46"/>
      <c r="AE97" s="46"/>
      <c r="AF97" s="46"/>
      <c r="AG97" s="46"/>
      <c r="AH97" s="46"/>
      <c r="AI97" s="46"/>
      <c r="AJ97" s="46"/>
      <c r="AK97" s="46"/>
      <c r="AL97" s="46"/>
      <c r="AM97" s="46"/>
      <c r="AN97" s="46"/>
      <c r="AO97" s="46"/>
      <c r="AP97" s="46"/>
      <c r="AQ97" s="46"/>
      <c r="AR97" s="46"/>
      <c r="AS97" s="46"/>
      <c r="AT97" s="46"/>
      <c r="AU97" s="46"/>
      <c r="AV97" s="46"/>
      <c r="AX97" s="46"/>
      <c r="AY97" s="46"/>
      <c r="AZ97" s="46"/>
      <c r="BA97" s="46"/>
      <c r="BB97" s="46"/>
      <c r="BC97" s="46"/>
    </row>
  </sheetData>
  <autoFilter ref="R3:BC53"/>
  <customSheetViews>
    <customSheetView guid="{0A6CBDE0-2EFB-4C4F-AF86-B7A173FA7021}" fitToPage="1" showAutoFilter="1" hiddenRows="1" state="hidden">
      <pageMargins left="0.70866141732283472" right="0.70866141732283472" top="0.74803149606299213" bottom="0.74803149606299213" header="0.31496062992125984" footer="0.31496062992125984"/>
      <pageSetup paperSize="9" scale="62" fitToHeight="0" orientation="landscape" r:id="rId1"/>
      <autoFilter ref="R3:BC53"/>
    </customSheetView>
    <customSheetView guid="{CFA003D8-A1C6-4571-9696-BD46841A53EA}" fitToPage="1" showAutoFilter="1" hiddenRows="1" state="hidden">
      <pageMargins left="0.70866141732283472" right="0.70866141732283472" top="0.74803149606299213" bottom="0.74803149606299213" header="0.31496062992125984" footer="0.31496062992125984"/>
      <pageSetup paperSize="9" scale="62" fitToHeight="0" orientation="landscape" r:id="rId2"/>
      <autoFilter ref="R3:BC53"/>
    </customSheetView>
    <customSheetView guid="{70BCEF57-6139-4707-9D85-270EC25E144B}" fitToPage="1" showAutoFilter="1" hiddenRows="1" state="hidden">
      <pageMargins left="0.70866141732283472" right="0.70866141732283472" top="0.74803149606299213" bottom="0.74803149606299213" header="0.31496062992125984" footer="0.31496062992125984"/>
      <pageSetup paperSize="9" scale="62" fitToHeight="0" orientation="landscape" r:id="rId3"/>
      <autoFilter ref="R3:BC4"/>
    </customSheetView>
  </customSheetViews>
  <mergeCells count="61">
    <mergeCell ref="CA3:CA4"/>
    <mergeCell ref="BU3:BU4"/>
    <mergeCell ref="BV3:BV4"/>
    <mergeCell ref="BW3:BW4"/>
    <mergeCell ref="BX3:BX4"/>
    <mergeCell ref="BY3:BY4"/>
    <mergeCell ref="BZ3:BZ4"/>
    <mergeCell ref="BT3:BT4"/>
    <mergeCell ref="BI3:BI4"/>
    <mergeCell ref="BJ3:BJ4"/>
    <mergeCell ref="BK3:BK4"/>
    <mergeCell ref="BL3:BL4"/>
    <mergeCell ref="BM3:BM4"/>
    <mergeCell ref="BN3:BN4"/>
    <mergeCell ref="BO3:BO4"/>
    <mergeCell ref="BP3:BP4"/>
    <mergeCell ref="BQ3:BQ4"/>
    <mergeCell ref="BR3:BR4"/>
    <mergeCell ref="BS3:BS4"/>
    <mergeCell ref="BH3:BH4"/>
    <mergeCell ref="AU3:AU4"/>
    <mergeCell ref="AV3:AV4"/>
    <mergeCell ref="AW3:AW4"/>
    <mergeCell ref="AX3:AX4"/>
    <mergeCell ref="AY3:AY4"/>
    <mergeCell ref="AZ3:AZ4"/>
    <mergeCell ref="BA3:BA4"/>
    <mergeCell ref="BB3:BB4"/>
    <mergeCell ref="BC3:BC4"/>
    <mergeCell ref="BF3:BF4"/>
    <mergeCell ref="BG3:BG4"/>
    <mergeCell ref="AT3:AT4"/>
    <mergeCell ref="AI3:AI4"/>
    <mergeCell ref="AJ3:AJ4"/>
    <mergeCell ref="AK3:AK4"/>
    <mergeCell ref="AL3:AL4"/>
    <mergeCell ref="AM3:AM4"/>
    <mergeCell ref="AN3:AN4"/>
    <mergeCell ref="AO3:AO4"/>
    <mergeCell ref="AP3:AP4"/>
    <mergeCell ref="AQ3:AQ4"/>
    <mergeCell ref="AR3:AR4"/>
    <mergeCell ref="AS3:AS4"/>
    <mergeCell ref="AH3:AH4"/>
    <mergeCell ref="W3:W4"/>
    <mergeCell ref="X3:X4"/>
    <mergeCell ref="Y3:Y4"/>
    <mergeCell ref="Z3:Z4"/>
    <mergeCell ref="AA3:AA4"/>
    <mergeCell ref="AB3:AB4"/>
    <mergeCell ref="AC3:AC4"/>
    <mergeCell ref="AD3:AD4"/>
    <mergeCell ref="AE3:AE4"/>
    <mergeCell ref="AF3:AF4"/>
    <mergeCell ref="AG3:AG4"/>
    <mergeCell ref="V3:V4"/>
    <mergeCell ref="A3:N3"/>
    <mergeCell ref="R3:R4"/>
    <mergeCell ref="S3:S4"/>
    <mergeCell ref="T3:T4"/>
    <mergeCell ref="U3:U4"/>
  </mergeCells>
  <pageMargins left="0.70866141732283472" right="0.70866141732283472" top="0.74803149606299213" bottom="0.74803149606299213" header="0.31496062992125984" footer="0.31496062992125984"/>
  <pageSetup paperSize="9" scale="62" fitToHeight="0" orientation="landscape" r:id="rId4"/>
  <legacyDrawing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theme="1"/>
    <pageSetUpPr fitToPage="1"/>
  </sheetPr>
  <dimension ref="A1:Y185"/>
  <sheetViews>
    <sheetView zoomScaleNormal="100" workbookViewId="0">
      <pane ySplit="1" topLeftCell="A100" activePane="bottomLeft" state="frozen"/>
      <selection pane="bottomLeft" activeCell="Z101" sqref="Z101"/>
    </sheetView>
  </sheetViews>
  <sheetFormatPr defaultColWidth="9.140625" defaultRowHeight="15" x14ac:dyDescent="0.25"/>
  <cols>
    <col min="1" max="1" width="18.85546875" style="42" customWidth="1"/>
    <col min="2" max="2" width="38.140625" style="338" customWidth="1"/>
    <col min="3" max="3" width="26.140625" style="333" customWidth="1"/>
    <col min="4" max="4" width="25.5703125" style="334" customWidth="1"/>
    <col min="5" max="5" width="6.85546875" style="160" customWidth="1"/>
    <col min="6" max="6" width="4.7109375" style="335" customWidth="1"/>
    <col min="7" max="7" width="4.7109375" style="133" customWidth="1"/>
    <col min="8" max="8" width="3.5703125" style="133" customWidth="1"/>
    <col min="9" max="9" width="3.42578125" style="160" customWidth="1"/>
    <col min="10" max="10" width="5.85546875" style="160" customWidth="1"/>
    <col min="11" max="11" width="11.28515625" style="133" customWidth="1"/>
    <col min="12" max="12" width="16.140625" style="160" customWidth="1"/>
    <col min="13" max="13" width="12.7109375" style="133" customWidth="1"/>
    <col min="14" max="14" width="10.42578125" style="160" customWidth="1"/>
    <col min="15" max="23" width="3" style="160" customWidth="1"/>
    <col min="24" max="24" width="4.140625" style="160" customWidth="1"/>
    <col min="25" max="16384" width="9.140625" style="160"/>
  </cols>
  <sheetData>
    <row r="1" spans="1:25" s="323" customFormat="1" ht="132" customHeight="1" x14ac:dyDescent="0.25">
      <c r="A1" s="316" t="s">
        <v>12417</v>
      </c>
      <c r="B1" s="336" t="s">
        <v>12418</v>
      </c>
      <c r="C1" s="339" t="s">
        <v>1943</v>
      </c>
      <c r="D1" s="339" t="s">
        <v>11638</v>
      </c>
      <c r="E1" s="340" t="s">
        <v>4601</v>
      </c>
      <c r="F1" s="340" t="s">
        <v>7035</v>
      </c>
      <c r="G1" s="340" t="s">
        <v>7025</v>
      </c>
      <c r="H1" s="340" t="s">
        <v>7036</v>
      </c>
      <c r="I1" s="340" t="s">
        <v>858</v>
      </c>
      <c r="J1" s="340" t="s">
        <v>1950</v>
      </c>
      <c r="K1" s="341" t="s">
        <v>1946</v>
      </c>
      <c r="L1" s="341" t="s">
        <v>1948</v>
      </c>
      <c r="M1" s="318" t="s">
        <v>1939</v>
      </c>
      <c r="N1" s="317" t="s">
        <v>1936</v>
      </c>
      <c r="O1" s="341" t="s">
        <v>1935</v>
      </c>
      <c r="P1" s="317" t="s">
        <v>1934</v>
      </c>
      <c r="Q1" s="320" t="s">
        <v>11779</v>
      </c>
      <c r="R1" s="320" t="s">
        <v>1930</v>
      </c>
      <c r="S1" s="321" t="s">
        <v>2006</v>
      </c>
      <c r="T1" s="321" t="s">
        <v>2007</v>
      </c>
      <c r="U1" s="319" t="s">
        <v>2576</v>
      </c>
      <c r="V1" s="342" t="s">
        <v>1922</v>
      </c>
      <c r="W1" s="321" t="s">
        <v>1917</v>
      </c>
      <c r="X1" s="517" t="s">
        <v>12347</v>
      </c>
      <c r="Y1" s="322"/>
    </row>
    <row r="2" spans="1:25" s="330" customFormat="1" ht="18" customHeight="1" x14ac:dyDescent="0.25">
      <c r="A2" s="324" t="s">
        <v>12510</v>
      </c>
      <c r="B2" s="325"/>
      <c r="C2" s="326"/>
      <c r="D2" s="326"/>
      <c r="E2" s="325"/>
      <c r="F2" s="327"/>
      <c r="G2" s="328"/>
      <c r="H2" s="328"/>
      <c r="I2" s="328"/>
      <c r="J2" s="328"/>
      <c r="K2" s="329"/>
      <c r="L2" s="328"/>
      <c r="M2" s="328"/>
      <c r="N2" s="328"/>
      <c r="O2" s="328"/>
      <c r="P2" s="328"/>
      <c r="Q2" s="328"/>
      <c r="R2" s="328"/>
      <c r="S2" s="328"/>
      <c r="T2" s="328"/>
      <c r="U2" s="328"/>
      <c r="V2" s="328"/>
      <c r="W2" s="328"/>
      <c r="X2" s="328"/>
    </row>
    <row r="3" spans="1:25" s="331" customFormat="1" x14ac:dyDescent="0.25">
      <c r="A3" s="346" t="s">
        <v>2558</v>
      </c>
      <c r="B3" s="337" t="s">
        <v>984</v>
      </c>
      <c r="C3" s="332" t="s">
        <v>11705</v>
      </c>
      <c r="D3" s="332" t="s">
        <v>910</v>
      </c>
      <c r="E3" s="331" t="s">
        <v>4594</v>
      </c>
      <c r="J3" s="331" t="s">
        <v>4603</v>
      </c>
      <c r="K3" s="331" t="s">
        <v>862</v>
      </c>
      <c r="L3" s="331" t="s">
        <v>692</v>
      </c>
    </row>
    <row r="4" spans="1:25" s="331" customFormat="1" x14ac:dyDescent="0.25">
      <c r="A4" s="346" t="s">
        <v>2558</v>
      </c>
      <c r="B4" s="337" t="s">
        <v>994</v>
      </c>
      <c r="C4" s="332" t="s">
        <v>11705</v>
      </c>
      <c r="D4" s="332" t="s">
        <v>910</v>
      </c>
      <c r="E4" s="331" t="s">
        <v>4594</v>
      </c>
      <c r="J4" s="331" t="s">
        <v>4603</v>
      </c>
      <c r="K4" s="331" t="s">
        <v>862</v>
      </c>
      <c r="X4" s="372" t="s">
        <v>12550</v>
      </c>
    </row>
    <row r="5" spans="1:25" s="331" customFormat="1" x14ac:dyDescent="0.25">
      <c r="A5" s="346" t="s">
        <v>2558</v>
      </c>
      <c r="B5" s="337" t="s">
        <v>1012</v>
      </c>
      <c r="C5" s="332" t="s">
        <v>11705</v>
      </c>
      <c r="D5" s="332" t="s">
        <v>910</v>
      </c>
      <c r="E5" s="331" t="s">
        <v>4594</v>
      </c>
      <c r="J5" s="331" t="s">
        <v>4603</v>
      </c>
      <c r="K5" s="331" t="s">
        <v>862</v>
      </c>
      <c r="X5" s="372" t="s">
        <v>12551</v>
      </c>
    </row>
    <row r="6" spans="1:25" s="331" customFormat="1" ht="30" x14ac:dyDescent="0.25">
      <c r="A6" s="346" t="s">
        <v>2558</v>
      </c>
      <c r="B6" s="337" t="s">
        <v>917</v>
      </c>
      <c r="C6" s="332" t="s">
        <v>11705</v>
      </c>
      <c r="D6" s="332" t="s">
        <v>916</v>
      </c>
      <c r="E6" s="331" t="s">
        <v>4594</v>
      </c>
      <c r="J6" s="331" t="s">
        <v>4603</v>
      </c>
      <c r="K6" s="376" t="s">
        <v>2599</v>
      </c>
      <c r="X6" s="346" t="s">
        <v>12553</v>
      </c>
    </row>
    <row r="7" spans="1:25" s="331" customFormat="1" ht="30" x14ac:dyDescent="0.25">
      <c r="A7" s="346" t="s">
        <v>2558</v>
      </c>
      <c r="B7" s="337" t="s">
        <v>975</v>
      </c>
      <c r="C7" s="332" t="s">
        <v>11705</v>
      </c>
      <c r="D7" s="332" t="s">
        <v>916</v>
      </c>
      <c r="E7" s="331" t="s">
        <v>4594</v>
      </c>
      <c r="J7" s="331" t="s">
        <v>4603</v>
      </c>
      <c r="K7" s="376" t="s">
        <v>2598</v>
      </c>
    </row>
    <row r="8" spans="1:25" s="331" customFormat="1" ht="30" x14ac:dyDescent="0.25">
      <c r="A8" s="346" t="s">
        <v>2558</v>
      </c>
      <c r="B8" s="337" t="s">
        <v>2679</v>
      </c>
      <c r="C8" s="332" t="s">
        <v>11705</v>
      </c>
      <c r="D8" s="332" t="s">
        <v>910</v>
      </c>
      <c r="E8" s="331" t="s">
        <v>4594</v>
      </c>
      <c r="J8" s="331" t="s">
        <v>4603</v>
      </c>
      <c r="K8" s="375" t="s">
        <v>862</v>
      </c>
      <c r="X8" s="372" t="s">
        <v>12552</v>
      </c>
    </row>
    <row r="9" spans="1:25" s="331" customFormat="1" x14ac:dyDescent="0.25">
      <c r="A9" s="346" t="s">
        <v>2558</v>
      </c>
      <c r="B9" s="337" t="s">
        <v>2574</v>
      </c>
      <c r="C9" s="332" t="s">
        <v>11705</v>
      </c>
      <c r="D9" s="332" t="s">
        <v>677</v>
      </c>
      <c r="E9" s="331" t="s">
        <v>4594</v>
      </c>
      <c r="J9" s="331" t="s">
        <v>4603</v>
      </c>
      <c r="K9" s="375" t="s">
        <v>862</v>
      </c>
      <c r="L9" s="213" t="s">
        <v>4613</v>
      </c>
    </row>
    <row r="10" spans="1:25" s="331" customFormat="1" x14ac:dyDescent="0.25">
      <c r="A10" s="346" t="s">
        <v>2558</v>
      </c>
      <c r="B10" s="337" t="s">
        <v>2575</v>
      </c>
      <c r="C10" s="332" t="s">
        <v>11705</v>
      </c>
      <c r="D10" s="332" t="s">
        <v>677</v>
      </c>
      <c r="E10" s="331" t="s">
        <v>4594</v>
      </c>
      <c r="J10" s="331" t="s">
        <v>4603</v>
      </c>
      <c r="K10" s="375" t="s">
        <v>862</v>
      </c>
      <c r="L10" s="213" t="s">
        <v>4614</v>
      </c>
    </row>
    <row r="11" spans="1:25" s="331" customFormat="1" ht="30" x14ac:dyDescent="0.25">
      <c r="A11" s="346" t="s">
        <v>2558</v>
      </c>
      <c r="B11" s="337" t="s">
        <v>12425</v>
      </c>
      <c r="C11" s="332" t="s">
        <v>11705</v>
      </c>
      <c r="D11" s="332" t="s">
        <v>916</v>
      </c>
      <c r="E11" s="331" t="s">
        <v>4594</v>
      </c>
      <c r="J11" s="331" t="s">
        <v>4603</v>
      </c>
      <c r="K11" s="376" t="s">
        <v>2597</v>
      </c>
    </row>
    <row r="12" spans="1:25" s="331" customFormat="1" x14ac:dyDescent="0.25">
      <c r="A12" s="346" t="s">
        <v>2558</v>
      </c>
      <c r="B12" s="337" t="s">
        <v>1024</v>
      </c>
      <c r="C12" s="332" t="s">
        <v>11705</v>
      </c>
      <c r="D12" s="332" t="s">
        <v>910</v>
      </c>
      <c r="E12" s="331" t="s">
        <v>4594</v>
      </c>
      <c r="J12" s="331" t="s">
        <v>4603</v>
      </c>
      <c r="K12" s="331" t="s">
        <v>862</v>
      </c>
      <c r="L12" s="331" t="s">
        <v>694</v>
      </c>
    </row>
    <row r="13" spans="1:25" s="331" customFormat="1" x14ac:dyDescent="0.25">
      <c r="A13" s="346" t="s">
        <v>2558</v>
      </c>
      <c r="B13" s="337" t="s">
        <v>12426</v>
      </c>
      <c r="C13" s="332" t="s">
        <v>11705</v>
      </c>
      <c r="D13" s="332" t="s">
        <v>910</v>
      </c>
      <c r="E13" s="331" t="s">
        <v>4594</v>
      </c>
      <c r="J13" s="331" t="s">
        <v>4603</v>
      </c>
      <c r="K13" s="331" t="s">
        <v>862</v>
      </c>
      <c r="L13" s="331" t="s">
        <v>12427</v>
      </c>
    </row>
    <row r="14" spans="1:25" s="331" customFormat="1" x14ac:dyDescent="0.25">
      <c r="A14" s="346" t="s">
        <v>2558</v>
      </c>
      <c r="B14" s="337" t="s">
        <v>2693</v>
      </c>
      <c r="C14" s="332" t="s">
        <v>11705</v>
      </c>
      <c r="D14" s="332" t="s">
        <v>910</v>
      </c>
      <c r="E14" s="331" t="s">
        <v>4594</v>
      </c>
      <c r="J14" s="331" t="s">
        <v>4603</v>
      </c>
      <c r="K14" s="331" t="s">
        <v>862</v>
      </c>
    </row>
    <row r="15" spans="1:25" s="331" customFormat="1" x14ac:dyDescent="0.25">
      <c r="A15" s="346" t="s">
        <v>2558</v>
      </c>
      <c r="B15" s="337" t="s">
        <v>2695</v>
      </c>
      <c r="C15" s="332" t="s">
        <v>11705</v>
      </c>
      <c r="D15" s="332" t="s">
        <v>63</v>
      </c>
      <c r="E15" s="331" t="s">
        <v>4594</v>
      </c>
      <c r="J15" s="331" t="s">
        <v>4603</v>
      </c>
      <c r="K15" s="346" t="s">
        <v>863</v>
      </c>
    </row>
    <row r="16" spans="1:25" s="331" customFormat="1" ht="30" x14ac:dyDescent="0.25">
      <c r="A16" s="346" t="s">
        <v>2558</v>
      </c>
      <c r="B16" s="337" t="s">
        <v>2697</v>
      </c>
      <c r="C16" s="332" t="s">
        <v>11705</v>
      </c>
      <c r="D16" s="332" t="s">
        <v>916</v>
      </c>
      <c r="E16" s="331" t="s">
        <v>4594</v>
      </c>
      <c r="J16" s="331" t="s">
        <v>4603</v>
      </c>
      <c r="K16" s="331" t="s">
        <v>893</v>
      </c>
    </row>
    <row r="17" spans="1:24" s="331" customFormat="1" ht="30" x14ac:dyDescent="0.25">
      <c r="A17" s="346" t="s">
        <v>2558</v>
      </c>
      <c r="B17" s="337" t="s">
        <v>2699</v>
      </c>
      <c r="C17" s="332" t="s">
        <v>11705</v>
      </c>
      <c r="D17" s="332" t="s">
        <v>916</v>
      </c>
      <c r="E17" s="331" t="s">
        <v>4594</v>
      </c>
      <c r="J17" s="331" t="s">
        <v>4603</v>
      </c>
      <c r="K17" s="331" t="s">
        <v>893</v>
      </c>
    </row>
    <row r="18" spans="1:24" s="331" customFormat="1" x14ac:dyDescent="0.25">
      <c r="A18" s="346" t="s">
        <v>2558</v>
      </c>
      <c r="B18" s="337" t="s">
        <v>2701</v>
      </c>
      <c r="C18" s="332" t="s">
        <v>11705</v>
      </c>
      <c r="D18" s="332" t="s">
        <v>63</v>
      </c>
      <c r="E18" s="331" t="s">
        <v>4594</v>
      </c>
      <c r="J18" s="331" t="s">
        <v>4603</v>
      </c>
      <c r="K18" s="346" t="s">
        <v>863</v>
      </c>
    </row>
    <row r="19" spans="1:24" s="331" customFormat="1" x14ac:dyDescent="0.25">
      <c r="A19" s="346" t="s">
        <v>2558</v>
      </c>
      <c r="B19" s="337" t="s">
        <v>2703</v>
      </c>
      <c r="C19" s="332" t="s">
        <v>11705</v>
      </c>
      <c r="D19" s="332" t="s">
        <v>910</v>
      </c>
      <c r="E19" s="331" t="s">
        <v>4594</v>
      </c>
      <c r="J19" s="331" t="s">
        <v>4603</v>
      </c>
      <c r="K19" s="331" t="s">
        <v>862</v>
      </c>
    </row>
    <row r="20" spans="1:24" s="331" customFormat="1" x14ac:dyDescent="0.25">
      <c r="A20" s="346" t="s">
        <v>2558</v>
      </c>
      <c r="B20" s="337" t="s">
        <v>2705</v>
      </c>
      <c r="C20" s="332" t="s">
        <v>11705</v>
      </c>
      <c r="D20" s="332" t="s">
        <v>910</v>
      </c>
      <c r="E20" s="331" t="s">
        <v>4594</v>
      </c>
      <c r="J20" s="331" t="s">
        <v>4603</v>
      </c>
      <c r="K20" s="331" t="s">
        <v>862</v>
      </c>
    </row>
    <row r="21" spans="1:24" s="331" customFormat="1" ht="30" x14ac:dyDescent="0.25">
      <c r="A21" s="346" t="s">
        <v>2558</v>
      </c>
      <c r="B21" s="337" t="s">
        <v>2707</v>
      </c>
      <c r="C21" s="332" t="s">
        <v>11705</v>
      </c>
      <c r="D21" s="332" t="s">
        <v>916</v>
      </c>
      <c r="E21" s="331" t="s">
        <v>4594</v>
      </c>
      <c r="J21" s="331" t="s">
        <v>4603</v>
      </c>
      <c r="K21" s="331" t="s">
        <v>893</v>
      </c>
    </row>
    <row r="22" spans="1:24" s="331" customFormat="1" x14ac:dyDescent="0.25">
      <c r="A22" s="346" t="s">
        <v>2558</v>
      </c>
      <c r="B22" s="337" t="s">
        <v>2709</v>
      </c>
      <c r="C22" s="332" t="s">
        <v>11705</v>
      </c>
      <c r="D22" s="332" t="s">
        <v>63</v>
      </c>
      <c r="E22" s="331" t="s">
        <v>4594</v>
      </c>
      <c r="J22" s="331" t="s">
        <v>4603</v>
      </c>
      <c r="K22" s="346" t="s">
        <v>863</v>
      </c>
    </row>
    <row r="23" spans="1:24" s="331" customFormat="1" ht="30" x14ac:dyDescent="0.25">
      <c r="A23" s="346" t="s">
        <v>2558</v>
      </c>
      <c r="B23" s="337" t="s">
        <v>12437</v>
      </c>
      <c r="C23" s="332" t="s">
        <v>11706</v>
      </c>
      <c r="D23" s="332" t="s">
        <v>2738</v>
      </c>
      <c r="E23" s="346" t="s">
        <v>4595</v>
      </c>
      <c r="F23" s="346" t="s">
        <v>7049</v>
      </c>
      <c r="G23" s="346" t="s">
        <v>82</v>
      </c>
      <c r="J23" s="331" t="s">
        <v>4603</v>
      </c>
      <c r="K23" s="331" t="s">
        <v>862</v>
      </c>
      <c r="X23" s="372" t="s">
        <v>12550</v>
      </c>
    </row>
    <row r="24" spans="1:24" s="331" customFormat="1" ht="30" x14ac:dyDescent="0.25">
      <c r="A24" s="346" t="s">
        <v>2558</v>
      </c>
      <c r="B24" s="337" t="s">
        <v>12438</v>
      </c>
      <c r="C24" s="332" t="s">
        <v>11706</v>
      </c>
      <c r="D24" s="332" t="s">
        <v>2738</v>
      </c>
      <c r="E24" s="346" t="s">
        <v>4595</v>
      </c>
      <c r="F24" s="346" t="s">
        <v>7049</v>
      </c>
      <c r="G24" s="346" t="s">
        <v>82</v>
      </c>
      <c r="J24" s="331" t="s">
        <v>4603</v>
      </c>
      <c r="K24" s="331" t="s">
        <v>862</v>
      </c>
      <c r="X24" s="372" t="s">
        <v>12551</v>
      </c>
    </row>
    <row r="25" spans="1:24" s="331" customFormat="1" ht="30" x14ac:dyDescent="0.25">
      <c r="A25" s="346" t="s">
        <v>2558</v>
      </c>
      <c r="B25" s="337" t="s">
        <v>12439</v>
      </c>
      <c r="C25" s="332" t="s">
        <v>11706</v>
      </c>
      <c r="D25" s="332" t="s">
        <v>2738</v>
      </c>
      <c r="E25" s="346" t="s">
        <v>4595</v>
      </c>
      <c r="F25" s="346" t="s">
        <v>7048</v>
      </c>
      <c r="G25" s="346" t="s">
        <v>82</v>
      </c>
      <c r="J25" s="331" t="s">
        <v>4603</v>
      </c>
      <c r="K25" s="331" t="s">
        <v>862</v>
      </c>
      <c r="X25" s="372" t="s">
        <v>12550</v>
      </c>
    </row>
    <row r="26" spans="1:24" s="331" customFormat="1" ht="30" x14ac:dyDescent="0.25">
      <c r="A26" s="346" t="s">
        <v>2558</v>
      </c>
      <c r="B26" s="337" t="s">
        <v>12440</v>
      </c>
      <c r="C26" s="332" t="s">
        <v>11706</v>
      </c>
      <c r="D26" s="332" t="s">
        <v>2738</v>
      </c>
      <c r="E26" s="346" t="s">
        <v>4595</v>
      </c>
      <c r="F26" s="346" t="s">
        <v>7048</v>
      </c>
      <c r="G26" s="346" t="s">
        <v>82</v>
      </c>
      <c r="J26" s="331" t="s">
        <v>4603</v>
      </c>
      <c r="K26" s="331" t="s">
        <v>862</v>
      </c>
      <c r="X26" s="372" t="s">
        <v>12551</v>
      </c>
    </row>
    <row r="27" spans="1:24" s="331" customFormat="1" ht="30" x14ac:dyDescent="0.25">
      <c r="A27" s="346" t="s">
        <v>2558</v>
      </c>
      <c r="B27" s="337" t="s">
        <v>12441</v>
      </c>
      <c r="C27" s="332" t="s">
        <v>11706</v>
      </c>
      <c r="D27" s="332" t="s">
        <v>2738</v>
      </c>
      <c r="E27" s="346" t="s">
        <v>4595</v>
      </c>
      <c r="F27" s="346" t="s">
        <v>7048</v>
      </c>
      <c r="G27" s="346" t="s">
        <v>82</v>
      </c>
      <c r="J27" s="331" t="s">
        <v>4603</v>
      </c>
      <c r="K27" s="331" t="s">
        <v>862</v>
      </c>
      <c r="X27" s="372" t="s">
        <v>12552</v>
      </c>
    </row>
    <row r="28" spans="1:24" s="331" customFormat="1" ht="30" x14ac:dyDescent="0.25">
      <c r="A28" s="346" t="s">
        <v>2558</v>
      </c>
      <c r="B28" s="337" t="s">
        <v>12442</v>
      </c>
      <c r="C28" s="332" t="s">
        <v>11706</v>
      </c>
      <c r="D28" s="332" t="s">
        <v>2738</v>
      </c>
      <c r="E28" s="346" t="s">
        <v>4595</v>
      </c>
      <c r="F28" s="346" t="s">
        <v>7048</v>
      </c>
      <c r="G28" s="346" t="s">
        <v>82</v>
      </c>
      <c r="J28" s="331" t="s">
        <v>4603</v>
      </c>
      <c r="K28" s="225" t="s">
        <v>4625</v>
      </c>
    </row>
    <row r="29" spans="1:24" s="331" customFormat="1" ht="30" x14ac:dyDescent="0.25">
      <c r="A29" s="346" t="s">
        <v>2558</v>
      </c>
      <c r="B29" s="337" t="s">
        <v>2741</v>
      </c>
      <c r="C29" s="332" t="s">
        <v>12267</v>
      </c>
      <c r="D29" s="332" t="s">
        <v>2741</v>
      </c>
      <c r="E29" s="346" t="s">
        <v>4595</v>
      </c>
      <c r="F29" s="346"/>
      <c r="G29" s="346" t="s">
        <v>777</v>
      </c>
      <c r="K29" s="346"/>
    </row>
    <row r="30" spans="1:24" s="331" customFormat="1" ht="30" x14ac:dyDescent="0.25">
      <c r="A30" s="346" t="s">
        <v>2558</v>
      </c>
      <c r="B30" s="337" t="s">
        <v>2745</v>
      </c>
      <c r="C30" s="332" t="s">
        <v>12267</v>
      </c>
      <c r="D30" s="332" t="s">
        <v>2745</v>
      </c>
      <c r="E30" s="346" t="s">
        <v>4595</v>
      </c>
      <c r="F30" s="346"/>
      <c r="G30" s="346" t="s">
        <v>777</v>
      </c>
      <c r="K30" s="346"/>
    </row>
    <row r="31" spans="1:24" s="331" customFormat="1" ht="30" x14ac:dyDescent="0.25">
      <c r="A31" s="346" t="s">
        <v>2558</v>
      </c>
      <c r="B31" s="337" t="s">
        <v>2729</v>
      </c>
      <c r="C31" s="332" t="s">
        <v>12267</v>
      </c>
      <c r="D31" s="332" t="s">
        <v>2729</v>
      </c>
      <c r="E31" s="346" t="s">
        <v>4595</v>
      </c>
      <c r="F31" s="346"/>
      <c r="G31" s="346" t="s">
        <v>777</v>
      </c>
      <c r="K31" s="346"/>
    </row>
    <row r="32" spans="1:24" s="331" customFormat="1" ht="30" x14ac:dyDescent="0.25">
      <c r="A32" s="346" t="s">
        <v>2558</v>
      </c>
      <c r="B32" s="337" t="s">
        <v>2734</v>
      </c>
      <c r="C32" s="332" t="s">
        <v>12267</v>
      </c>
      <c r="D32" s="332" t="s">
        <v>2734</v>
      </c>
      <c r="E32" s="346" t="s">
        <v>4595</v>
      </c>
      <c r="F32" s="346"/>
      <c r="G32" s="346" t="s">
        <v>777</v>
      </c>
      <c r="K32" s="346"/>
    </row>
    <row r="33" spans="1:12" s="331" customFormat="1" ht="45" x14ac:dyDescent="0.25">
      <c r="A33" s="346" t="s">
        <v>2558</v>
      </c>
      <c r="B33" s="337" t="s">
        <v>2716</v>
      </c>
      <c r="C33" s="332" t="s">
        <v>11686</v>
      </c>
      <c r="D33" s="332" t="s">
        <v>2716</v>
      </c>
      <c r="E33" s="346" t="s">
        <v>11689</v>
      </c>
    </row>
    <row r="34" spans="1:12" s="331" customFormat="1" ht="30" x14ac:dyDescent="0.25">
      <c r="A34" s="346" t="s">
        <v>2558</v>
      </c>
      <c r="B34" s="337" t="s">
        <v>2719</v>
      </c>
      <c r="C34" s="332" t="s">
        <v>11686</v>
      </c>
      <c r="D34" s="332" t="s">
        <v>2719</v>
      </c>
      <c r="E34" s="346" t="s">
        <v>11689</v>
      </c>
    </row>
    <row r="35" spans="1:12" s="331" customFormat="1" ht="45" x14ac:dyDescent="0.25">
      <c r="A35" s="346" t="s">
        <v>2558</v>
      </c>
      <c r="B35" s="337" t="s">
        <v>2721</v>
      </c>
      <c r="C35" s="332" t="s">
        <v>11686</v>
      </c>
      <c r="D35" s="332" t="s">
        <v>2721</v>
      </c>
      <c r="E35" s="346" t="s">
        <v>11689</v>
      </c>
    </row>
    <row r="36" spans="1:12" s="331" customFormat="1" ht="30" x14ac:dyDescent="0.25">
      <c r="A36" s="346" t="s">
        <v>2558</v>
      </c>
      <c r="B36" s="337" t="s">
        <v>2723</v>
      </c>
      <c r="C36" s="332" t="s">
        <v>11686</v>
      </c>
      <c r="D36" s="332" t="s">
        <v>2723</v>
      </c>
      <c r="E36" s="346" t="s">
        <v>11689</v>
      </c>
    </row>
    <row r="37" spans="1:12" s="331" customFormat="1" ht="75" x14ac:dyDescent="0.25">
      <c r="A37" s="346" t="s">
        <v>2558</v>
      </c>
      <c r="B37" s="337" t="s">
        <v>11629</v>
      </c>
      <c r="C37" s="332" t="s">
        <v>12267</v>
      </c>
      <c r="D37" s="332" t="s">
        <v>11629</v>
      </c>
      <c r="E37" s="225" t="s">
        <v>11690</v>
      </c>
    </row>
    <row r="38" spans="1:12" s="331" customFormat="1" ht="60" x14ac:dyDescent="0.25">
      <c r="A38" s="346" t="s">
        <v>2558</v>
      </c>
      <c r="B38" s="337" t="s">
        <v>11630</v>
      </c>
      <c r="C38" s="332" t="s">
        <v>12267</v>
      </c>
      <c r="D38" s="332" t="s">
        <v>11630</v>
      </c>
      <c r="E38" s="225" t="s">
        <v>11690</v>
      </c>
    </row>
    <row r="39" spans="1:12" s="331" customFormat="1" ht="75" x14ac:dyDescent="0.25">
      <c r="A39" s="346" t="s">
        <v>2558</v>
      </c>
      <c r="B39" s="337" t="s">
        <v>11631</v>
      </c>
      <c r="C39" s="332" t="s">
        <v>12267</v>
      </c>
      <c r="D39" s="332" t="s">
        <v>11631</v>
      </c>
      <c r="E39" s="225" t="s">
        <v>11690</v>
      </c>
    </row>
    <row r="40" spans="1:12" s="331" customFormat="1" ht="60" x14ac:dyDescent="0.25">
      <c r="A40" s="346" t="s">
        <v>2558</v>
      </c>
      <c r="B40" s="337" t="s">
        <v>11632</v>
      </c>
      <c r="C40" s="332" t="s">
        <v>12267</v>
      </c>
      <c r="D40" s="332" t="s">
        <v>11632</v>
      </c>
      <c r="E40" s="225" t="s">
        <v>11690</v>
      </c>
    </row>
    <row r="41" spans="1:12" s="331" customFormat="1" x14ac:dyDescent="0.25">
      <c r="A41" s="346" t="s">
        <v>2558</v>
      </c>
      <c r="B41" s="337" t="s">
        <v>2736</v>
      </c>
      <c r="C41" s="332" t="s">
        <v>12267</v>
      </c>
      <c r="D41" s="332" t="s">
        <v>2736</v>
      </c>
      <c r="E41" s="346" t="s">
        <v>11690</v>
      </c>
      <c r="G41" s="331" t="s">
        <v>4603</v>
      </c>
    </row>
    <row r="42" spans="1:12" s="331" customFormat="1" x14ac:dyDescent="0.25">
      <c r="A42" s="346" t="s">
        <v>2558</v>
      </c>
      <c r="B42" s="337" t="s">
        <v>2747</v>
      </c>
      <c r="C42" s="332" t="s">
        <v>12267</v>
      </c>
      <c r="D42" s="332" t="s">
        <v>2747</v>
      </c>
      <c r="E42" s="346" t="s">
        <v>4595</v>
      </c>
      <c r="G42" s="346" t="s">
        <v>777</v>
      </c>
    </row>
    <row r="43" spans="1:12" s="331" customFormat="1" x14ac:dyDescent="0.25">
      <c r="A43" s="346" t="s">
        <v>2558</v>
      </c>
      <c r="B43" s="337" t="s">
        <v>2732</v>
      </c>
      <c r="C43" s="332" t="s">
        <v>12268</v>
      </c>
      <c r="D43" s="332" t="s">
        <v>2732</v>
      </c>
      <c r="E43" s="346" t="s">
        <v>11690</v>
      </c>
    </row>
    <row r="44" spans="1:12" s="331" customFormat="1" x14ac:dyDescent="0.25">
      <c r="A44" s="346" t="s">
        <v>2558</v>
      </c>
      <c r="B44" s="337" t="s">
        <v>2738</v>
      </c>
      <c r="C44" s="332" t="s">
        <v>11706</v>
      </c>
      <c r="D44" s="332" t="s">
        <v>2738</v>
      </c>
      <c r="E44" s="346" t="s">
        <v>4595</v>
      </c>
      <c r="F44" s="346" t="s">
        <v>7049</v>
      </c>
      <c r="G44" s="346" t="s">
        <v>761</v>
      </c>
      <c r="K44" s="331" t="s">
        <v>862</v>
      </c>
      <c r="L44" s="331" t="s">
        <v>688</v>
      </c>
    </row>
    <row r="45" spans="1:12" s="331" customFormat="1" x14ac:dyDescent="0.25">
      <c r="A45" s="346" t="s">
        <v>2558</v>
      </c>
      <c r="B45" s="337" t="s">
        <v>2743</v>
      </c>
      <c r="C45" s="332" t="s">
        <v>12268</v>
      </c>
      <c r="D45" s="332" t="s">
        <v>2743</v>
      </c>
      <c r="E45" s="346" t="s">
        <v>4595</v>
      </c>
      <c r="G45" s="346" t="s">
        <v>777</v>
      </c>
    </row>
    <row r="46" spans="1:12" s="331" customFormat="1" x14ac:dyDescent="0.25">
      <c r="A46" s="346" t="s">
        <v>2558</v>
      </c>
      <c r="B46" s="337" t="s">
        <v>2749</v>
      </c>
      <c r="C46" s="332" t="s">
        <v>11711</v>
      </c>
      <c r="D46" s="332" t="s">
        <v>2749</v>
      </c>
      <c r="E46" s="346" t="s">
        <v>4593</v>
      </c>
    </row>
    <row r="47" spans="1:12" s="331" customFormat="1" x14ac:dyDescent="0.25">
      <c r="A47" s="346" t="s">
        <v>2558</v>
      </c>
      <c r="B47" s="337" t="s">
        <v>2752</v>
      </c>
      <c r="C47" s="332" t="s">
        <v>12470</v>
      </c>
      <c r="D47" s="332" t="s">
        <v>2752</v>
      </c>
      <c r="E47" s="346" t="s">
        <v>11697</v>
      </c>
    </row>
    <row r="48" spans="1:12" s="331" customFormat="1" x14ac:dyDescent="0.25">
      <c r="A48" s="346" t="s">
        <v>2558</v>
      </c>
      <c r="B48" s="337" t="s">
        <v>2755</v>
      </c>
      <c r="C48" s="332" t="s">
        <v>2755</v>
      </c>
      <c r="D48" s="332" t="s">
        <v>2755</v>
      </c>
      <c r="E48" s="346" t="s">
        <v>4593</v>
      </c>
    </row>
    <row r="49" spans="1:24" s="331" customFormat="1" x14ac:dyDescent="0.25">
      <c r="A49" s="346" t="s">
        <v>1915</v>
      </c>
      <c r="B49" s="362" t="s">
        <v>908</v>
      </c>
      <c r="C49" s="352" t="s">
        <v>11705</v>
      </c>
      <c r="D49" s="352" t="s">
        <v>908</v>
      </c>
      <c r="E49" s="331" t="s">
        <v>4594</v>
      </c>
      <c r="F49" s="347"/>
      <c r="G49" s="347"/>
      <c r="H49" s="349"/>
      <c r="I49" s="347"/>
      <c r="J49" s="349" t="s">
        <v>12419</v>
      </c>
      <c r="K49" s="347" t="s">
        <v>11657</v>
      </c>
    </row>
    <row r="50" spans="1:24" s="331" customFormat="1" x14ac:dyDescent="0.25">
      <c r="A50" s="346" t="s">
        <v>1915</v>
      </c>
      <c r="B50" s="348" t="s">
        <v>1016</v>
      </c>
      <c r="C50" s="352" t="s">
        <v>11705</v>
      </c>
      <c r="D50" s="352" t="s">
        <v>1016</v>
      </c>
      <c r="E50" s="331" t="s">
        <v>4594</v>
      </c>
      <c r="F50" s="349"/>
      <c r="G50" s="349"/>
      <c r="H50" s="349"/>
      <c r="I50" s="349"/>
      <c r="J50" s="349"/>
      <c r="K50" s="349"/>
    </row>
    <row r="51" spans="1:24" s="331" customFormat="1" x14ac:dyDescent="0.25">
      <c r="A51" s="346" t="s">
        <v>1915</v>
      </c>
      <c r="B51" s="348" t="s">
        <v>861</v>
      </c>
      <c r="C51" s="352" t="s">
        <v>11705</v>
      </c>
      <c r="D51" s="352" t="s">
        <v>861</v>
      </c>
      <c r="E51" s="331" t="s">
        <v>4594</v>
      </c>
      <c r="F51" s="349"/>
      <c r="G51" s="349"/>
      <c r="H51" s="349"/>
      <c r="I51" s="347"/>
      <c r="J51" s="349" t="s">
        <v>12419</v>
      </c>
      <c r="K51" s="349" t="s">
        <v>2562</v>
      </c>
    </row>
    <row r="52" spans="1:24" s="331" customFormat="1" ht="30" x14ac:dyDescent="0.25">
      <c r="A52" s="346" t="s">
        <v>1915</v>
      </c>
      <c r="B52" s="348" t="s">
        <v>909</v>
      </c>
      <c r="C52" s="352" t="s">
        <v>12420</v>
      </c>
      <c r="D52" s="352" t="s">
        <v>909</v>
      </c>
      <c r="E52" s="347" t="s">
        <v>11688</v>
      </c>
      <c r="F52" s="349"/>
      <c r="G52" s="349"/>
      <c r="H52" s="349"/>
      <c r="I52" s="349"/>
      <c r="J52" s="349" t="s">
        <v>12419</v>
      </c>
      <c r="K52" s="347" t="s">
        <v>12938</v>
      </c>
    </row>
    <row r="53" spans="1:24" s="331" customFormat="1" x14ac:dyDescent="0.25">
      <c r="A53" s="346" t="s">
        <v>1915</v>
      </c>
      <c r="B53" s="348" t="s">
        <v>910</v>
      </c>
      <c r="C53" s="352" t="s">
        <v>11705</v>
      </c>
      <c r="D53" s="352" t="s">
        <v>910</v>
      </c>
      <c r="E53" s="331" t="s">
        <v>4594</v>
      </c>
      <c r="F53" s="349"/>
      <c r="G53" s="349"/>
      <c r="H53" s="349"/>
      <c r="I53" s="349"/>
      <c r="J53" s="349" t="s">
        <v>12419</v>
      </c>
      <c r="K53" s="349" t="s">
        <v>862</v>
      </c>
      <c r="P53" s="331" t="s">
        <v>4605</v>
      </c>
    </row>
    <row r="54" spans="1:24" s="331" customFormat="1" ht="30" x14ac:dyDescent="0.25">
      <c r="A54" s="346" t="s">
        <v>1915</v>
      </c>
      <c r="B54" s="348" t="s">
        <v>911</v>
      </c>
      <c r="C54" s="352" t="s">
        <v>12420</v>
      </c>
      <c r="D54" s="352" t="s">
        <v>911</v>
      </c>
      <c r="E54" s="347" t="s">
        <v>11688</v>
      </c>
      <c r="F54" s="349"/>
      <c r="G54" s="349"/>
      <c r="H54" s="349"/>
      <c r="I54" s="349"/>
      <c r="J54" s="349" t="s">
        <v>12419</v>
      </c>
      <c r="K54" s="347" t="s">
        <v>12939</v>
      </c>
    </row>
    <row r="55" spans="1:24" s="331" customFormat="1" ht="30" x14ac:dyDescent="0.25">
      <c r="A55" s="346" t="s">
        <v>1915</v>
      </c>
      <c r="B55" s="348" t="s">
        <v>913</v>
      </c>
      <c r="C55" s="352" t="s">
        <v>11705</v>
      </c>
      <c r="D55" s="352" t="s">
        <v>913</v>
      </c>
      <c r="E55" s="331" t="s">
        <v>4594</v>
      </c>
      <c r="F55" s="349"/>
      <c r="G55" s="349"/>
      <c r="H55" s="349"/>
      <c r="I55" s="349"/>
      <c r="J55" s="349" t="s">
        <v>12419</v>
      </c>
      <c r="K55" s="349" t="s">
        <v>12421</v>
      </c>
    </row>
    <row r="56" spans="1:24" s="331" customFormat="1" ht="30" x14ac:dyDescent="0.25">
      <c r="A56" s="346" t="s">
        <v>1915</v>
      </c>
      <c r="B56" s="348" t="s">
        <v>914</v>
      </c>
      <c r="C56" s="352" t="s">
        <v>12422</v>
      </c>
      <c r="D56" s="352" t="s">
        <v>914</v>
      </c>
      <c r="E56" s="347" t="s">
        <v>11688</v>
      </c>
      <c r="F56" s="349"/>
      <c r="G56" s="349"/>
      <c r="H56" s="349"/>
      <c r="I56" s="349"/>
      <c r="J56" s="349" t="s">
        <v>12419</v>
      </c>
      <c r="K56" s="347" t="s">
        <v>12940</v>
      </c>
    </row>
    <row r="57" spans="1:24" s="331" customFormat="1" x14ac:dyDescent="0.25">
      <c r="A57" s="346" t="s">
        <v>1915</v>
      </c>
      <c r="B57" s="348" t="s">
        <v>677</v>
      </c>
      <c r="C57" s="352" t="s">
        <v>11705</v>
      </c>
      <c r="D57" s="352" t="s">
        <v>677</v>
      </c>
      <c r="E57" s="331" t="s">
        <v>4594</v>
      </c>
      <c r="F57" s="349"/>
      <c r="G57" s="349"/>
      <c r="H57" s="349"/>
      <c r="I57" s="349"/>
      <c r="J57" s="349" t="s">
        <v>12419</v>
      </c>
      <c r="K57" s="349" t="s">
        <v>862</v>
      </c>
      <c r="L57" s="331" t="s">
        <v>688</v>
      </c>
    </row>
    <row r="58" spans="1:24" s="331" customFormat="1" x14ac:dyDescent="0.25">
      <c r="A58" s="346" t="s">
        <v>1915</v>
      </c>
      <c r="B58" s="348" t="s">
        <v>63</v>
      </c>
      <c r="C58" s="352" t="s">
        <v>11705</v>
      </c>
      <c r="D58" s="352" t="s">
        <v>63</v>
      </c>
      <c r="E58" s="331" t="s">
        <v>4594</v>
      </c>
      <c r="F58" s="349"/>
      <c r="G58" s="349"/>
      <c r="H58" s="349"/>
      <c r="I58" s="349"/>
      <c r="J58" s="349" t="s">
        <v>12419</v>
      </c>
      <c r="K58" s="349" t="s">
        <v>863</v>
      </c>
    </row>
    <row r="59" spans="1:24" s="331" customFormat="1" x14ac:dyDescent="0.25">
      <c r="A59" s="346" t="s">
        <v>1915</v>
      </c>
      <c r="B59" s="348" t="s">
        <v>8180</v>
      </c>
      <c r="C59" s="352" t="s">
        <v>12423</v>
      </c>
      <c r="D59" s="352" t="s">
        <v>915</v>
      </c>
      <c r="E59" s="347" t="s">
        <v>11688</v>
      </c>
      <c r="F59" s="349"/>
      <c r="G59" s="349"/>
      <c r="H59" s="349"/>
      <c r="I59" s="349"/>
      <c r="J59" s="349" t="s">
        <v>12419</v>
      </c>
      <c r="K59" s="347" t="s">
        <v>12941</v>
      </c>
    </row>
    <row r="60" spans="1:24" s="331" customFormat="1" ht="45" x14ac:dyDescent="0.25">
      <c r="A60" s="346" t="s">
        <v>1915</v>
      </c>
      <c r="B60" s="348" t="s">
        <v>8181</v>
      </c>
      <c r="C60" s="352" t="s">
        <v>12423</v>
      </c>
      <c r="D60" s="352" t="s">
        <v>11641</v>
      </c>
      <c r="E60" s="347" t="s">
        <v>11688</v>
      </c>
      <c r="F60" s="349"/>
      <c r="G60" s="349"/>
      <c r="H60" s="349"/>
      <c r="I60" s="349"/>
      <c r="J60" s="349" t="s">
        <v>12419</v>
      </c>
      <c r="K60" s="347" t="s">
        <v>12942</v>
      </c>
    </row>
    <row r="61" spans="1:24" s="331" customFormat="1" ht="45" x14ac:dyDescent="0.25">
      <c r="A61" s="346" t="s">
        <v>1915</v>
      </c>
      <c r="B61" s="348" t="s">
        <v>8182</v>
      </c>
      <c r="C61" s="352" t="s">
        <v>12424</v>
      </c>
      <c r="D61" s="352" t="s">
        <v>11642</v>
      </c>
      <c r="E61" s="347" t="s">
        <v>11688</v>
      </c>
      <c r="F61" s="349"/>
      <c r="G61" s="349"/>
      <c r="H61" s="349"/>
      <c r="I61" s="349"/>
      <c r="J61" s="349" t="s">
        <v>12419</v>
      </c>
      <c r="K61" s="347" t="s">
        <v>12943</v>
      </c>
    </row>
    <row r="62" spans="1:24" s="331" customFormat="1" ht="30" x14ac:dyDescent="0.25">
      <c r="A62" s="346" t="s">
        <v>1915</v>
      </c>
      <c r="B62" s="348" t="s">
        <v>8183</v>
      </c>
      <c r="C62" s="352" t="s">
        <v>12424</v>
      </c>
      <c r="D62" s="352" t="s">
        <v>11643</v>
      </c>
      <c r="E62" s="347" t="s">
        <v>11688</v>
      </c>
      <c r="F62" s="349"/>
      <c r="G62" s="349"/>
      <c r="H62" s="349"/>
      <c r="I62" s="349"/>
      <c r="J62" s="349" t="s">
        <v>12419</v>
      </c>
      <c r="K62" s="347" t="s">
        <v>12944</v>
      </c>
    </row>
    <row r="63" spans="1:24" s="331" customFormat="1" x14ac:dyDescent="0.25">
      <c r="A63" s="346" t="s">
        <v>1915</v>
      </c>
      <c r="B63" s="348" t="s">
        <v>8184</v>
      </c>
      <c r="C63" s="352" t="s">
        <v>12423</v>
      </c>
      <c r="D63" s="352" t="s">
        <v>915</v>
      </c>
      <c r="E63" s="347" t="s">
        <v>11688</v>
      </c>
      <c r="F63" s="349"/>
      <c r="G63" s="349"/>
      <c r="H63" s="349"/>
      <c r="I63" s="349"/>
      <c r="J63" s="349" t="s">
        <v>12419</v>
      </c>
      <c r="K63" s="347" t="s">
        <v>12941</v>
      </c>
      <c r="X63" s="499" t="s">
        <v>20435</v>
      </c>
    </row>
    <row r="64" spans="1:24" s="331" customFormat="1" ht="30" x14ac:dyDescent="0.25">
      <c r="A64" s="346" t="s">
        <v>1915</v>
      </c>
      <c r="B64" s="348" t="s">
        <v>916</v>
      </c>
      <c r="C64" s="352" t="s">
        <v>11705</v>
      </c>
      <c r="D64" s="352" t="s">
        <v>916</v>
      </c>
      <c r="E64" s="331" t="s">
        <v>4594</v>
      </c>
      <c r="F64" s="349"/>
      <c r="G64" s="349"/>
      <c r="H64" s="349"/>
      <c r="I64" s="349"/>
      <c r="J64" s="349" t="s">
        <v>12419</v>
      </c>
      <c r="K64" s="349" t="s">
        <v>893</v>
      </c>
    </row>
    <row r="65" spans="1:24" s="331" customFormat="1" ht="45" x14ac:dyDescent="0.25">
      <c r="A65" s="346" t="s">
        <v>1915</v>
      </c>
      <c r="B65" s="348" t="s">
        <v>8185</v>
      </c>
      <c r="C65" s="352" t="s">
        <v>11705</v>
      </c>
      <c r="D65" s="352" t="s">
        <v>8185</v>
      </c>
      <c r="E65" s="331" t="s">
        <v>4594</v>
      </c>
      <c r="F65" s="349"/>
      <c r="G65" s="349"/>
      <c r="H65" s="349"/>
      <c r="I65" s="349"/>
      <c r="J65" s="347" t="s">
        <v>12946</v>
      </c>
      <c r="K65" s="347" t="s">
        <v>20154</v>
      </c>
      <c r="X65" s="331" t="s">
        <v>20444</v>
      </c>
    </row>
    <row r="66" spans="1:24" s="331" customFormat="1" x14ac:dyDescent="0.25">
      <c r="A66" s="346" t="s">
        <v>1915</v>
      </c>
      <c r="B66" s="348" t="s">
        <v>918</v>
      </c>
      <c r="C66" s="352" t="s">
        <v>12420</v>
      </c>
      <c r="D66" s="352" t="s">
        <v>918</v>
      </c>
      <c r="E66" s="347" t="s">
        <v>11688</v>
      </c>
      <c r="F66" s="349"/>
      <c r="G66" s="349"/>
      <c r="H66" s="349"/>
      <c r="I66" s="349"/>
      <c r="J66" s="349" t="s">
        <v>12419</v>
      </c>
      <c r="K66" s="347" t="s">
        <v>12945</v>
      </c>
    </row>
    <row r="67" spans="1:24" s="331" customFormat="1" x14ac:dyDescent="0.25">
      <c r="A67" s="346" t="s">
        <v>1915</v>
      </c>
      <c r="B67" s="348" t="s">
        <v>958</v>
      </c>
      <c r="C67" s="352" t="s">
        <v>11705</v>
      </c>
      <c r="D67" s="352" t="s">
        <v>958</v>
      </c>
      <c r="E67" s="331" t="s">
        <v>4594</v>
      </c>
      <c r="F67" s="349"/>
      <c r="G67" s="349"/>
      <c r="H67" s="349"/>
      <c r="I67" s="349"/>
      <c r="J67" s="349" t="s">
        <v>12419</v>
      </c>
      <c r="K67" s="349" t="s">
        <v>2585</v>
      </c>
    </row>
    <row r="68" spans="1:24" s="331" customFormat="1" x14ac:dyDescent="0.25">
      <c r="A68" s="346" t="s">
        <v>1915</v>
      </c>
      <c r="B68" s="348" t="s">
        <v>4577</v>
      </c>
      <c r="C68" s="352" t="s">
        <v>11705</v>
      </c>
      <c r="D68" s="352" t="s">
        <v>4577</v>
      </c>
      <c r="E68" s="331" t="s">
        <v>4594</v>
      </c>
      <c r="F68" s="349"/>
      <c r="G68" s="349"/>
      <c r="H68" s="349"/>
      <c r="I68" s="349"/>
      <c r="J68" s="349" t="s">
        <v>12419</v>
      </c>
      <c r="K68" s="349" t="s">
        <v>4578</v>
      </c>
    </row>
    <row r="69" spans="1:24" s="331" customFormat="1" ht="30" x14ac:dyDescent="0.25">
      <c r="A69" s="346" t="s">
        <v>1915</v>
      </c>
      <c r="B69" s="348" t="s">
        <v>12429</v>
      </c>
      <c r="C69" s="352" t="s">
        <v>11706</v>
      </c>
      <c r="D69" s="352" t="s">
        <v>2738</v>
      </c>
      <c r="E69" s="349" t="s">
        <v>4596</v>
      </c>
      <c r="F69" s="349" t="s">
        <v>7046</v>
      </c>
      <c r="G69" s="349" t="s">
        <v>1807</v>
      </c>
      <c r="H69" s="349"/>
      <c r="I69" s="349"/>
      <c r="J69" s="349" t="s">
        <v>12419</v>
      </c>
      <c r="K69" s="349" t="s">
        <v>862</v>
      </c>
    </row>
    <row r="70" spans="1:24" s="331" customFormat="1" ht="30" x14ac:dyDescent="0.25">
      <c r="A70" s="346" t="s">
        <v>1915</v>
      </c>
      <c r="B70" s="348" t="s">
        <v>12430</v>
      </c>
      <c r="C70" s="352" t="s">
        <v>11706</v>
      </c>
      <c r="D70" s="352" t="s">
        <v>2738</v>
      </c>
      <c r="E70" s="349" t="s">
        <v>4596</v>
      </c>
      <c r="F70" s="347" t="s">
        <v>7045</v>
      </c>
      <c r="G70" s="349" t="s">
        <v>1807</v>
      </c>
      <c r="H70" s="349"/>
      <c r="I70" s="349"/>
      <c r="J70" s="349" t="s">
        <v>12419</v>
      </c>
      <c r="K70" s="349" t="s">
        <v>862</v>
      </c>
    </row>
    <row r="71" spans="1:24" s="331" customFormat="1" ht="30" x14ac:dyDescent="0.25">
      <c r="A71" s="346" t="s">
        <v>1915</v>
      </c>
      <c r="B71" s="337" t="s">
        <v>12431</v>
      </c>
      <c r="C71" s="332" t="s">
        <v>11706</v>
      </c>
      <c r="D71" s="332" t="s">
        <v>2738</v>
      </c>
      <c r="E71" s="331" t="s">
        <v>4596</v>
      </c>
      <c r="F71" s="331" t="s">
        <v>7046</v>
      </c>
      <c r="G71" s="331" t="s">
        <v>1807</v>
      </c>
      <c r="J71" s="331" t="s">
        <v>12419</v>
      </c>
      <c r="K71" s="331" t="s">
        <v>862</v>
      </c>
      <c r="L71" s="331" t="s">
        <v>677</v>
      </c>
    </row>
    <row r="72" spans="1:24" s="331" customFormat="1" ht="30" x14ac:dyDescent="0.25">
      <c r="A72" s="346" t="s">
        <v>1915</v>
      </c>
      <c r="B72" s="337" t="s">
        <v>12432</v>
      </c>
      <c r="C72" s="332" t="s">
        <v>11706</v>
      </c>
      <c r="D72" s="332" t="s">
        <v>2738</v>
      </c>
      <c r="E72" s="331" t="s">
        <v>4596</v>
      </c>
      <c r="F72" s="331" t="s">
        <v>7045</v>
      </c>
      <c r="G72" s="331" t="s">
        <v>1807</v>
      </c>
      <c r="J72" s="331" t="s">
        <v>12419</v>
      </c>
      <c r="K72" s="331" t="s">
        <v>862</v>
      </c>
      <c r="L72" s="331" t="s">
        <v>677</v>
      </c>
    </row>
    <row r="73" spans="1:24" s="331" customFormat="1" x14ac:dyDescent="0.25">
      <c r="A73" s="346" t="s">
        <v>1915</v>
      </c>
      <c r="B73" s="337" t="s">
        <v>12443</v>
      </c>
      <c r="C73" s="332" t="s">
        <v>12267</v>
      </c>
      <c r="D73" s="332" t="s">
        <v>2613</v>
      </c>
      <c r="E73" s="331" t="s">
        <v>4596</v>
      </c>
      <c r="G73" s="331" t="s">
        <v>1808</v>
      </c>
      <c r="H73" s="346" t="s">
        <v>11704</v>
      </c>
    </row>
    <row r="74" spans="1:24" s="331" customFormat="1" x14ac:dyDescent="0.25">
      <c r="A74" s="346" t="s">
        <v>1915</v>
      </c>
      <c r="B74" s="337" t="s">
        <v>12445</v>
      </c>
      <c r="C74" s="332" t="s">
        <v>12267</v>
      </c>
      <c r="D74" s="332" t="s">
        <v>2613</v>
      </c>
      <c r="E74" s="331" t="s">
        <v>4598</v>
      </c>
      <c r="G74" s="331" t="s">
        <v>1808</v>
      </c>
      <c r="H74" s="346" t="s">
        <v>11704</v>
      </c>
    </row>
    <row r="75" spans="1:24" s="331" customFormat="1" ht="30" x14ac:dyDescent="0.25">
      <c r="A75" s="346" t="s">
        <v>1915</v>
      </c>
      <c r="B75" s="337" t="s">
        <v>12446</v>
      </c>
      <c r="C75" s="332" t="s">
        <v>12267</v>
      </c>
      <c r="D75" s="332" t="s">
        <v>11645</v>
      </c>
      <c r="E75" s="331" t="s">
        <v>11685</v>
      </c>
      <c r="G75" s="331" t="s">
        <v>1808</v>
      </c>
      <c r="H75" s="346" t="s">
        <v>11704</v>
      </c>
    </row>
    <row r="76" spans="1:24" s="331" customFormat="1" x14ac:dyDescent="0.25">
      <c r="A76" s="346" t="s">
        <v>1915</v>
      </c>
      <c r="B76" s="337" t="s">
        <v>12447</v>
      </c>
      <c r="C76" s="332" t="s">
        <v>12267</v>
      </c>
      <c r="D76" s="332" t="s">
        <v>11645</v>
      </c>
      <c r="E76" s="331" t="s">
        <v>11685</v>
      </c>
      <c r="G76" s="331" t="s">
        <v>1805</v>
      </c>
      <c r="H76" s="346" t="s">
        <v>11704</v>
      </c>
    </row>
    <row r="77" spans="1:24" s="331" customFormat="1" x14ac:dyDescent="0.25">
      <c r="A77" s="346" t="s">
        <v>1915</v>
      </c>
      <c r="B77" s="337" t="s">
        <v>12448</v>
      </c>
      <c r="C77" s="332" t="s">
        <v>12267</v>
      </c>
      <c r="D77" s="332" t="s">
        <v>11645</v>
      </c>
      <c r="E77" s="331" t="s">
        <v>11685</v>
      </c>
      <c r="G77" s="331" t="s">
        <v>1806</v>
      </c>
      <c r="H77" s="346" t="s">
        <v>11704</v>
      </c>
    </row>
    <row r="78" spans="1:24" s="331" customFormat="1" x14ac:dyDescent="0.25">
      <c r="A78" s="346" t="s">
        <v>1915</v>
      </c>
      <c r="B78" s="337" t="s">
        <v>12452</v>
      </c>
      <c r="C78" s="332" t="s">
        <v>12267</v>
      </c>
      <c r="D78" s="332" t="s">
        <v>2613</v>
      </c>
      <c r="E78" s="331" t="s">
        <v>4596</v>
      </c>
      <c r="G78" s="331" t="s">
        <v>1805</v>
      </c>
      <c r="H78" s="346" t="s">
        <v>11704</v>
      </c>
    </row>
    <row r="79" spans="1:24" s="331" customFormat="1" x14ac:dyDescent="0.25">
      <c r="A79" s="346" t="s">
        <v>1915</v>
      </c>
      <c r="B79" s="337" t="s">
        <v>12453</v>
      </c>
      <c r="C79" s="332" t="s">
        <v>11705</v>
      </c>
      <c r="D79" s="332" t="s">
        <v>11646</v>
      </c>
      <c r="E79" s="331" t="s">
        <v>4594</v>
      </c>
    </row>
    <row r="80" spans="1:24" s="331" customFormat="1" x14ac:dyDescent="0.25">
      <c r="A80" s="346" t="s">
        <v>1915</v>
      </c>
      <c r="B80" s="337" t="s">
        <v>12454</v>
      </c>
      <c r="C80" s="332" t="s">
        <v>11705</v>
      </c>
      <c r="D80" s="332" t="s">
        <v>11647</v>
      </c>
      <c r="E80" s="331" t="s">
        <v>4594</v>
      </c>
    </row>
    <row r="81" spans="1:8" s="331" customFormat="1" x14ac:dyDescent="0.25">
      <c r="A81" s="346" t="s">
        <v>1915</v>
      </c>
      <c r="B81" s="337" t="s">
        <v>2545</v>
      </c>
      <c r="C81" s="332" t="s">
        <v>12455</v>
      </c>
      <c r="D81" s="332" t="s">
        <v>8154</v>
      </c>
      <c r="E81" s="347" t="s">
        <v>11688</v>
      </c>
    </row>
    <row r="82" spans="1:8" s="331" customFormat="1" x14ac:dyDescent="0.25">
      <c r="A82" s="346" t="s">
        <v>1915</v>
      </c>
      <c r="B82" s="337" t="s">
        <v>12458</v>
      </c>
      <c r="C82" s="332" t="s">
        <v>12267</v>
      </c>
      <c r="D82" s="332" t="s">
        <v>8146</v>
      </c>
      <c r="E82" s="331" t="s">
        <v>4596</v>
      </c>
      <c r="G82" s="331" t="s">
        <v>1805</v>
      </c>
      <c r="H82" s="346" t="s">
        <v>11704</v>
      </c>
    </row>
    <row r="83" spans="1:8" s="331" customFormat="1" x14ac:dyDescent="0.25">
      <c r="A83" s="346" t="s">
        <v>1915</v>
      </c>
      <c r="B83" s="337" t="s">
        <v>930</v>
      </c>
      <c r="C83" s="332" t="s">
        <v>11705</v>
      </c>
      <c r="D83" s="332" t="s">
        <v>930</v>
      </c>
      <c r="E83" s="331" t="s">
        <v>4594</v>
      </c>
    </row>
    <row r="84" spans="1:8" s="331" customFormat="1" x14ac:dyDescent="0.25">
      <c r="A84" s="346" t="s">
        <v>1915</v>
      </c>
      <c r="B84" s="337" t="s">
        <v>931</v>
      </c>
      <c r="C84" s="332" t="s">
        <v>12459</v>
      </c>
      <c r="D84" s="332" t="s">
        <v>930</v>
      </c>
      <c r="E84" s="347" t="s">
        <v>11688</v>
      </c>
    </row>
    <row r="85" spans="1:8" s="331" customFormat="1" ht="30" x14ac:dyDescent="0.25">
      <c r="A85" s="346" t="s">
        <v>1915</v>
      </c>
      <c r="B85" s="337" t="s">
        <v>11650</v>
      </c>
      <c r="C85" s="332" t="s">
        <v>11705</v>
      </c>
      <c r="D85" s="332" t="s">
        <v>11650</v>
      </c>
      <c r="E85" s="331" t="s">
        <v>4594</v>
      </c>
    </row>
    <row r="86" spans="1:8" s="331" customFormat="1" ht="30" x14ac:dyDescent="0.25">
      <c r="A86" s="346" t="s">
        <v>1915</v>
      </c>
      <c r="B86" s="337" t="s">
        <v>935</v>
      </c>
      <c r="C86" s="332" t="s">
        <v>12459</v>
      </c>
      <c r="D86" s="332" t="s">
        <v>11650</v>
      </c>
      <c r="E86" s="347" t="s">
        <v>11688</v>
      </c>
    </row>
    <row r="87" spans="1:8" s="331" customFormat="1" x14ac:dyDescent="0.25">
      <c r="A87" s="346" t="s">
        <v>1915</v>
      </c>
      <c r="B87" s="337" t="s">
        <v>944</v>
      </c>
      <c r="C87" s="332" t="s">
        <v>11707</v>
      </c>
      <c r="D87" s="332" t="s">
        <v>944</v>
      </c>
      <c r="E87" s="331" t="s">
        <v>4594</v>
      </c>
    </row>
    <row r="88" spans="1:8" s="331" customFormat="1" ht="30" x14ac:dyDescent="0.25">
      <c r="A88" s="346" t="s">
        <v>1915</v>
      </c>
      <c r="B88" s="337" t="s">
        <v>945</v>
      </c>
      <c r="C88" s="332" t="s">
        <v>11736</v>
      </c>
      <c r="D88" s="332" t="s">
        <v>945</v>
      </c>
      <c r="E88" s="331" t="s">
        <v>4594</v>
      </c>
    </row>
    <row r="89" spans="1:8" s="331" customFormat="1" ht="30" x14ac:dyDescent="0.25">
      <c r="A89" s="346" t="s">
        <v>1915</v>
      </c>
      <c r="B89" s="337" t="s">
        <v>946</v>
      </c>
      <c r="C89" s="332" t="s">
        <v>11705</v>
      </c>
      <c r="D89" s="332" t="s">
        <v>946</v>
      </c>
      <c r="E89" s="331" t="s">
        <v>4594</v>
      </c>
    </row>
    <row r="90" spans="1:8" s="331" customFormat="1" ht="30" x14ac:dyDescent="0.25">
      <c r="A90" s="346" t="s">
        <v>1915</v>
      </c>
      <c r="B90" s="337" t="s">
        <v>12460</v>
      </c>
      <c r="C90" s="332" t="s">
        <v>12269</v>
      </c>
      <c r="D90" s="332" t="s">
        <v>945</v>
      </c>
      <c r="E90" s="347" t="s">
        <v>11688</v>
      </c>
    </row>
    <row r="91" spans="1:8" s="331" customFormat="1" ht="30" x14ac:dyDescent="0.25">
      <c r="A91" s="346" t="s">
        <v>1915</v>
      </c>
      <c r="B91" s="337" t="s">
        <v>12461</v>
      </c>
      <c r="C91" s="332" t="s">
        <v>11736</v>
      </c>
      <c r="D91" s="332" t="s">
        <v>12295</v>
      </c>
      <c r="E91" s="331" t="s">
        <v>4594</v>
      </c>
    </row>
    <row r="92" spans="1:8" s="331" customFormat="1" ht="45" x14ac:dyDescent="0.25">
      <c r="A92" s="346" t="s">
        <v>1915</v>
      </c>
      <c r="B92" s="337" t="s">
        <v>938</v>
      </c>
      <c r="C92" s="332" t="s">
        <v>11736</v>
      </c>
      <c r="D92" s="332" t="s">
        <v>12295</v>
      </c>
      <c r="E92" s="331" t="s">
        <v>4594</v>
      </c>
    </row>
    <row r="93" spans="1:8" s="331" customFormat="1" x14ac:dyDescent="0.25">
      <c r="A93" s="346" t="s">
        <v>1915</v>
      </c>
      <c r="B93" s="337" t="s">
        <v>12462</v>
      </c>
      <c r="C93" s="332" t="s">
        <v>11707</v>
      </c>
      <c r="D93" s="332" t="s">
        <v>11652</v>
      </c>
      <c r="E93" s="331" t="s">
        <v>4594</v>
      </c>
    </row>
    <row r="94" spans="1:8" s="331" customFormat="1" ht="30" x14ac:dyDescent="0.25">
      <c r="A94" s="346" t="s">
        <v>1915</v>
      </c>
      <c r="B94" s="337" t="s">
        <v>12463</v>
      </c>
      <c r="C94" s="332" t="s">
        <v>11707</v>
      </c>
      <c r="D94" s="332" t="s">
        <v>11651</v>
      </c>
      <c r="E94" s="331" t="s">
        <v>4594</v>
      </c>
    </row>
    <row r="95" spans="1:8" s="331" customFormat="1" ht="30" x14ac:dyDescent="0.25">
      <c r="A95" s="346" t="s">
        <v>1915</v>
      </c>
      <c r="B95" s="337" t="s">
        <v>941</v>
      </c>
      <c r="C95" s="332" t="s">
        <v>11705</v>
      </c>
      <c r="D95" s="332" t="s">
        <v>941</v>
      </c>
      <c r="E95" s="331" t="s">
        <v>4594</v>
      </c>
    </row>
    <row r="96" spans="1:8" s="331" customFormat="1" ht="30" x14ac:dyDescent="0.25">
      <c r="A96" s="346" t="s">
        <v>1915</v>
      </c>
      <c r="B96" s="337" t="s">
        <v>12464</v>
      </c>
      <c r="C96" s="332" t="s">
        <v>11708</v>
      </c>
      <c r="D96" s="332" t="s">
        <v>11652</v>
      </c>
      <c r="E96" s="347" t="s">
        <v>11688</v>
      </c>
    </row>
    <row r="97" spans="1:24" s="331" customFormat="1" ht="30" x14ac:dyDescent="0.25">
      <c r="A97" s="346" t="s">
        <v>1915</v>
      </c>
      <c r="B97" s="337" t="s">
        <v>12465</v>
      </c>
      <c r="C97" s="332" t="s">
        <v>11708</v>
      </c>
      <c r="D97" s="332" t="s">
        <v>11651</v>
      </c>
      <c r="E97" s="347" t="s">
        <v>11688</v>
      </c>
    </row>
    <row r="98" spans="1:24" s="331" customFormat="1" ht="30" x14ac:dyDescent="0.25">
      <c r="A98" s="346" t="s">
        <v>1915</v>
      </c>
      <c r="B98" s="337" t="s">
        <v>901</v>
      </c>
      <c r="C98" s="332" t="s">
        <v>11709</v>
      </c>
      <c r="D98" s="332" t="s">
        <v>11653</v>
      </c>
      <c r="E98" s="331" t="s">
        <v>4594</v>
      </c>
    </row>
    <row r="99" spans="1:24" s="331" customFormat="1" x14ac:dyDescent="0.25">
      <c r="A99" s="346" t="s">
        <v>1915</v>
      </c>
      <c r="B99" s="337" t="s">
        <v>12466</v>
      </c>
      <c r="C99" s="332" t="s">
        <v>11745</v>
      </c>
      <c r="D99" s="332" t="s">
        <v>11653</v>
      </c>
      <c r="E99" s="331" t="s">
        <v>4594</v>
      </c>
    </row>
    <row r="100" spans="1:24" s="331" customFormat="1" x14ac:dyDescent="0.25">
      <c r="A100" s="346" t="s">
        <v>1915</v>
      </c>
      <c r="B100" s="337" t="s">
        <v>12467</v>
      </c>
      <c r="C100" s="332" t="s">
        <v>11746</v>
      </c>
      <c r="D100" s="332" t="s">
        <v>11653</v>
      </c>
      <c r="E100" s="331" t="s">
        <v>4594</v>
      </c>
    </row>
    <row r="101" spans="1:24" s="331" customFormat="1" ht="30" x14ac:dyDescent="0.25">
      <c r="A101" s="346" t="s">
        <v>1915</v>
      </c>
      <c r="B101" s="337" t="s">
        <v>899</v>
      </c>
      <c r="C101" s="332" t="s">
        <v>11747</v>
      </c>
      <c r="D101" s="332" t="s">
        <v>11653</v>
      </c>
      <c r="E101" s="347" t="s">
        <v>11688</v>
      </c>
    </row>
    <row r="102" spans="1:24" s="331" customFormat="1" x14ac:dyDescent="0.25">
      <c r="A102" s="346" t="s">
        <v>1915</v>
      </c>
      <c r="B102" s="337" t="s">
        <v>898</v>
      </c>
      <c r="C102" s="332" t="s">
        <v>11710</v>
      </c>
      <c r="D102" s="332" t="s">
        <v>11653</v>
      </c>
      <c r="E102" s="347" t="s">
        <v>11688</v>
      </c>
    </row>
    <row r="103" spans="1:24" s="331" customFormat="1" ht="45" x14ac:dyDescent="0.25">
      <c r="A103" s="346" t="s">
        <v>1915</v>
      </c>
      <c r="B103" s="337" t="s">
        <v>949</v>
      </c>
      <c r="C103" s="332" t="s">
        <v>11705</v>
      </c>
      <c r="D103" s="332" t="s">
        <v>11654</v>
      </c>
      <c r="E103" s="331" t="s">
        <v>4594</v>
      </c>
      <c r="J103" s="331" t="s">
        <v>12419</v>
      </c>
    </row>
    <row r="104" spans="1:24" s="331" customFormat="1" ht="45" x14ac:dyDescent="0.25">
      <c r="A104" s="346" t="s">
        <v>1915</v>
      </c>
      <c r="B104" s="337" t="s">
        <v>950</v>
      </c>
      <c r="C104" s="332" t="s">
        <v>11705</v>
      </c>
      <c r="D104" s="332" t="s">
        <v>11654</v>
      </c>
      <c r="E104" s="331" t="s">
        <v>4594</v>
      </c>
      <c r="J104" s="331" t="s">
        <v>12419</v>
      </c>
      <c r="K104" s="331" t="s">
        <v>862</v>
      </c>
    </row>
    <row r="105" spans="1:24" s="331" customFormat="1" ht="45" x14ac:dyDescent="0.25">
      <c r="A105" s="346" t="s">
        <v>1915</v>
      </c>
      <c r="B105" s="337" t="s">
        <v>12468</v>
      </c>
      <c r="C105" s="332" t="s">
        <v>12420</v>
      </c>
      <c r="D105" s="332" t="s">
        <v>11654</v>
      </c>
      <c r="E105" s="347" t="s">
        <v>11688</v>
      </c>
      <c r="J105" s="331" t="s">
        <v>12419</v>
      </c>
    </row>
    <row r="106" spans="1:24" s="331" customFormat="1" ht="45" x14ac:dyDescent="0.25">
      <c r="A106" s="346" t="s">
        <v>1915</v>
      </c>
      <c r="B106" s="337" t="s">
        <v>12469</v>
      </c>
      <c r="C106" s="332" t="s">
        <v>12459</v>
      </c>
      <c r="D106" s="332" t="s">
        <v>11654</v>
      </c>
      <c r="E106" s="347" t="s">
        <v>11688</v>
      </c>
      <c r="J106" s="331" t="s">
        <v>12419</v>
      </c>
      <c r="K106" s="331" t="s">
        <v>862</v>
      </c>
    </row>
    <row r="107" spans="1:24" s="331" customFormat="1" x14ac:dyDescent="0.25">
      <c r="A107" s="346" t="s">
        <v>1915</v>
      </c>
      <c r="B107" s="337" t="s">
        <v>952</v>
      </c>
      <c r="C107" s="332" t="s">
        <v>11705</v>
      </c>
      <c r="D107" s="332" t="s">
        <v>1016</v>
      </c>
      <c r="E107" s="331" t="s">
        <v>4594</v>
      </c>
      <c r="V107" s="331" t="s">
        <v>4605</v>
      </c>
    </row>
    <row r="108" spans="1:24" s="331" customFormat="1" x14ac:dyDescent="0.25">
      <c r="A108" s="346" t="s">
        <v>1915</v>
      </c>
      <c r="B108" s="337" t="s">
        <v>954</v>
      </c>
      <c r="C108" s="332" t="s">
        <v>11705</v>
      </c>
      <c r="D108" s="332" t="s">
        <v>1016</v>
      </c>
      <c r="E108" s="331" t="s">
        <v>4594</v>
      </c>
      <c r="X108" s="346" t="s">
        <v>20473</v>
      </c>
    </row>
    <row r="109" spans="1:24" s="331" customFormat="1" x14ac:dyDescent="0.25">
      <c r="A109" s="346" t="s">
        <v>824</v>
      </c>
      <c r="B109" s="337" t="s">
        <v>12475</v>
      </c>
      <c r="C109" s="332" t="s">
        <v>11705</v>
      </c>
      <c r="D109" s="332" t="s">
        <v>910</v>
      </c>
      <c r="E109" s="331" t="s">
        <v>4594</v>
      </c>
      <c r="J109" s="331" t="s">
        <v>4603</v>
      </c>
      <c r="K109" s="331" t="s">
        <v>862</v>
      </c>
      <c r="X109" s="372" t="s">
        <v>12551</v>
      </c>
    </row>
    <row r="110" spans="1:24" s="331" customFormat="1" ht="30" x14ac:dyDescent="0.25">
      <c r="A110" s="346" t="s">
        <v>824</v>
      </c>
      <c r="B110" s="337" t="s">
        <v>12476</v>
      </c>
      <c r="C110" s="332" t="s">
        <v>11705</v>
      </c>
      <c r="D110" s="332" t="s">
        <v>910</v>
      </c>
      <c r="E110" s="331" t="s">
        <v>4596</v>
      </c>
      <c r="F110" s="331" t="s">
        <v>7045</v>
      </c>
      <c r="G110" s="331" t="s">
        <v>1807</v>
      </c>
      <c r="J110" s="331" t="s">
        <v>4603</v>
      </c>
      <c r="K110" s="331" t="s">
        <v>862</v>
      </c>
      <c r="X110" s="372" t="s">
        <v>12551</v>
      </c>
    </row>
    <row r="111" spans="1:24" s="331" customFormat="1" x14ac:dyDescent="0.25">
      <c r="A111" s="346" t="s">
        <v>2022</v>
      </c>
      <c r="B111" s="337" t="s">
        <v>678</v>
      </c>
      <c r="C111" s="332" t="s">
        <v>11705</v>
      </c>
      <c r="D111" s="332" t="s">
        <v>910</v>
      </c>
      <c r="E111" s="346" t="s">
        <v>4594</v>
      </c>
      <c r="J111" s="331" t="s">
        <v>4603</v>
      </c>
      <c r="K111" s="331" t="s">
        <v>862</v>
      </c>
      <c r="L111" s="331" t="s">
        <v>689</v>
      </c>
    </row>
    <row r="112" spans="1:24" s="331" customFormat="1" x14ac:dyDescent="0.25">
      <c r="A112" s="346" t="s">
        <v>2022</v>
      </c>
      <c r="B112" s="337" t="s">
        <v>12428</v>
      </c>
      <c r="C112" s="332" t="s">
        <v>11705</v>
      </c>
      <c r="D112" s="332" t="s">
        <v>910</v>
      </c>
      <c r="E112" s="346" t="s">
        <v>4594</v>
      </c>
      <c r="J112" s="331" t="s">
        <v>4603</v>
      </c>
      <c r="K112" s="331" t="s">
        <v>862</v>
      </c>
      <c r="L112" s="331" t="s">
        <v>690</v>
      </c>
    </row>
    <row r="113" spans="1:12" s="375" customFormat="1" x14ac:dyDescent="0.25">
      <c r="A113" s="372" t="s">
        <v>2022</v>
      </c>
      <c r="B113" s="373" t="s">
        <v>12433</v>
      </c>
      <c r="C113" s="374" t="s">
        <v>11706</v>
      </c>
      <c r="D113" s="374" t="s">
        <v>2738</v>
      </c>
      <c r="E113" s="375" t="s">
        <v>4596</v>
      </c>
      <c r="F113" s="375" t="s">
        <v>7047</v>
      </c>
      <c r="G113" s="375" t="s">
        <v>1807</v>
      </c>
      <c r="J113" s="375" t="s">
        <v>12419</v>
      </c>
      <c r="K113" s="375" t="s">
        <v>862</v>
      </c>
    </row>
    <row r="114" spans="1:12" s="375" customFormat="1" x14ac:dyDescent="0.25">
      <c r="A114" s="372" t="s">
        <v>2022</v>
      </c>
      <c r="B114" s="373" t="s">
        <v>12435</v>
      </c>
      <c r="C114" s="374" t="s">
        <v>11706</v>
      </c>
      <c r="D114" s="374" t="s">
        <v>2738</v>
      </c>
      <c r="E114" s="375" t="s">
        <v>4596</v>
      </c>
      <c r="F114" s="375" t="s">
        <v>7047</v>
      </c>
      <c r="G114" s="375" t="s">
        <v>1808</v>
      </c>
      <c r="J114" s="375" t="s">
        <v>12419</v>
      </c>
      <c r="K114" s="375" t="s">
        <v>862</v>
      </c>
    </row>
    <row r="115" spans="1:12" s="375" customFormat="1" ht="30" x14ac:dyDescent="0.25">
      <c r="A115" s="372" t="s">
        <v>2022</v>
      </c>
      <c r="B115" s="373" t="s">
        <v>12436</v>
      </c>
      <c r="C115" s="374" t="s">
        <v>11706</v>
      </c>
      <c r="D115" s="374" t="s">
        <v>11644</v>
      </c>
      <c r="E115" s="375" t="s">
        <v>4596</v>
      </c>
      <c r="F115" s="375" t="s">
        <v>7046</v>
      </c>
      <c r="G115" s="375" t="s">
        <v>1808</v>
      </c>
      <c r="J115" s="375" t="s">
        <v>12419</v>
      </c>
      <c r="K115" s="375" t="s">
        <v>862</v>
      </c>
    </row>
    <row r="116" spans="1:12" s="375" customFormat="1" x14ac:dyDescent="0.25">
      <c r="A116" s="372" t="s">
        <v>2022</v>
      </c>
      <c r="B116" s="373" t="s">
        <v>12444</v>
      </c>
      <c r="C116" s="374" t="s">
        <v>12267</v>
      </c>
      <c r="D116" s="374" t="s">
        <v>2613</v>
      </c>
      <c r="E116" s="375" t="s">
        <v>4596</v>
      </c>
      <c r="G116" s="375" t="s">
        <v>1808</v>
      </c>
      <c r="H116" s="372" t="s">
        <v>2129</v>
      </c>
      <c r="K116" s="375" t="s">
        <v>862</v>
      </c>
    </row>
    <row r="117" spans="1:12" s="331" customFormat="1" x14ac:dyDescent="0.25">
      <c r="A117" s="346" t="s">
        <v>2022</v>
      </c>
      <c r="B117" s="337" t="s">
        <v>12449</v>
      </c>
      <c r="C117" s="332" t="s">
        <v>12267</v>
      </c>
      <c r="D117" s="332" t="s">
        <v>7042</v>
      </c>
      <c r="E117" s="331" t="s">
        <v>4596</v>
      </c>
      <c r="G117" s="331" t="s">
        <v>1807</v>
      </c>
      <c r="K117" s="331" t="s">
        <v>862</v>
      </c>
    </row>
    <row r="118" spans="1:12" s="331" customFormat="1" x14ac:dyDescent="0.25">
      <c r="A118" s="346" t="s">
        <v>2022</v>
      </c>
      <c r="B118" s="337" t="s">
        <v>12450</v>
      </c>
      <c r="C118" s="332" t="s">
        <v>12267</v>
      </c>
      <c r="D118" s="332" t="s">
        <v>2613</v>
      </c>
      <c r="E118" s="331" t="s">
        <v>4596</v>
      </c>
      <c r="G118" s="331" t="s">
        <v>1807</v>
      </c>
      <c r="H118" s="346" t="s">
        <v>20157</v>
      </c>
      <c r="K118" s="331" t="s">
        <v>862</v>
      </c>
    </row>
    <row r="119" spans="1:12" s="331" customFormat="1" x14ac:dyDescent="0.25">
      <c r="A119" s="346" t="s">
        <v>2022</v>
      </c>
      <c r="B119" s="337" t="s">
        <v>12451</v>
      </c>
      <c r="C119" s="332" t="s">
        <v>12267</v>
      </c>
      <c r="D119" s="332" t="s">
        <v>7042</v>
      </c>
      <c r="E119" s="331" t="s">
        <v>4596</v>
      </c>
      <c r="G119" s="331" t="s">
        <v>1805</v>
      </c>
      <c r="K119" s="331" t="s">
        <v>862</v>
      </c>
    </row>
    <row r="120" spans="1:12" s="331" customFormat="1" ht="30" x14ac:dyDescent="0.25">
      <c r="A120" s="346" t="s">
        <v>2022</v>
      </c>
      <c r="B120" s="337" t="s">
        <v>12456</v>
      </c>
      <c r="C120" s="332" t="s">
        <v>12268</v>
      </c>
      <c r="D120" s="332" t="s">
        <v>11648</v>
      </c>
      <c r="E120" s="331" t="s">
        <v>4596</v>
      </c>
    </row>
    <row r="121" spans="1:12" s="331" customFormat="1" ht="30" x14ac:dyDescent="0.25">
      <c r="A121" s="346" t="s">
        <v>2022</v>
      </c>
      <c r="B121" s="337" t="s">
        <v>12457</v>
      </c>
      <c r="C121" s="332" t="s">
        <v>12268</v>
      </c>
      <c r="D121" s="332" t="s">
        <v>11649</v>
      </c>
      <c r="E121" s="331" t="s">
        <v>4596</v>
      </c>
    </row>
    <row r="122" spans="1:12" s="331" customFormat="1" x14ac:dyDescent="0.25">
      <c r="A122" s="346" t="s">
        <v>2022</v>
      </c>
      <c r="B122" s="337" t="s">
        <v>12471</v>
      </c>
      <c r="C122" s="332" t="s">
        <v>2755</v>
      </c>
      <c r="D122" s="332" t="s">
        <v>11655</v>
      </c>
      <c r="E122" s="331" t="s">
        <v>4594</v>
      </c>
    </row>
    <row r="123" spans="1:12" s="331" customFormat="1" x14ac:dyDescent="0.25">
      <c r="A123" s="346" t="s">
        <v>2022</v>
      </c>
      <c r="B123" s="337" t="s">
        <v>12472</v>
      </c>
      <c r="C123" s="332" t="s">
        <v>2755</v>
      </c>
      <c r="D123" s="332" t="s">
        <v>11656</v>
      </c>
      <c r="E123" s="331" t="s">
        <v>4594</v>
      </c>
    </row>
    <row r="124" spans="1:12" s="331" customFormat="1" x14ac:dyDescent="0.25">
      <c r="A124" s="347" t="s">
        <v>2022</v>
      </c>
      <c r="B124" s="348" t="s">
        <v>12473</v>
      </c>
      <c r="C124" s="352" t="s">
        <v>11705</v>
      </c>
      <c r="D124" s="352"/>
      <c r="E124" s="349"/>
      <c r="F124" s="349"/>
      <c r="G124" s="349"/>
      <c r="I124" s="277" t="s">
        <v>4605</v>
      </c>
      <c r="J124" s="346" t="s">
        <v>4603</v>
      </c>
      <c r="K124" s="277" t="s">
        <v>4605</v>
      </c>
    </row>
    <row r="125" spans="1:12" s="331" customFormat="1" ht="10.5" customHeight="1" x14ac:dyDescent="0.25">
      <c r="A125" s="347" t="s">
        <v>2022</v>
      </c>
      <c r="B125" s="358" t="s">
        <v>20158</v>
      </c>
      <c r="C125" s="332" t="s">
        <v>11705</v>
      </c>
      <c r="D125" s="332"/>
      <c r="I125" s="277" t="s">
        <v>4605</v>
      </c>
      <c r="J125" s="346" t="s">
        <v>4603</v>
      </c>
      <c r="K125" s="277" t="s">
        <v>4605</v>
      </c>
    </row>
    <row r="126" spans="1:12" s="331" customFormat="1" x14ac:dyDescent="0.25">
      <c r="A126" s="347" t="s">
        <v>2022</v>
      </c>
      <c r="B126" s="337" t="s">
        <v>12474</v>
      </c>
      <c r="C126" s="332" t="s">
        <v>12270</v>
      </c>
      <c r="D126" s="332"/>
      <c r="I126" s="277" t="s">
        <v>4605</v>
      </c>
      <c r="J126" s="346" t="s">
        <v>4603</v>
      </c>
      <c r="K126" s="277" t="s">
        <v>4605</v>
      </c>
    </row>
    <row r="127" spans="1:12" s="331" customFormat="1" x14ac:dyDescent="0.25">
      <c r="A127" s="346" t="s">
        <v>2022</v>
      </c>
      <c r="B127" s="337" t="s">
        <v>12434</v>
      </c>
      <c r="C127" s="332" t="s">
        <v>11706</v>
      </c>
      <c r="D127" s="332" t="s">
        <v>11644</v>
      </c>
      <c r="E127" s="331" t="s">
        <v>4596</v>
      </c>
      <c r="F127" s="331" t="s">
        <v>7046</v>
      </c>
      <c r="G127" s="331" t="s">
        <v>1807</v>
      </c>
      <c r="J127" s="331" t="s">
        <v>12419</v>
      </c>
      <c r="K127" s="331" t="s">
        <v>862</v>
      </c>
    </row>
    <row r="128" spans="1:12" s="359" customFormat="1" x14ac:dyDescent="0.25">
      <c r="A128" s="359" t="s">
        <v>2022</v>
      </c>
      <c r="B128" s="351" t="s">
        <v>20155</v>
      </c>
      <c r="C128" s="332" t="s">
        <v>11706</v>
      </c>
      <c r="D128" s="332" t="s">
        <v>2738</v>
      </c>
      <c r="E128" s="359" t="s">
        <v>4596</v>
      </c>
      <c r="F128" s="359" t="s">
        <v>7046</v>
      </c>
      <c r="G128" s="359" t="s">
        <v>1807</v>
      </c>
      <c r="H128" s="359" t="s">
        <v>4605</v>
      </c>
      <c r="I128" s="288" t="s">
        <v>4605</v>
      </c>
      <c r="J128" s="359" t="s">
        <v>4603</v>
      </c>
      <c r="K128" s="359" t="s">
        <v>862</v>
      </c>
      <c r="L128" s="359" t="s">
        <v>4603</v>
      </c>
    </row>
    <row r="129" spans="1:24" s="359" customFormat="1" x14ac:dyDescent="0.25">
      <c r="A129" s="359" t="s">
        <v>2022</v>
      </c>
      <c r="B129" s="351" t="s">
        <v>20156</v>
      </c>
      <c r="C129" s="332" t="s">
        <v>11706</v>
      </c>
      <c r="D129" s="332" t="s">
        <v>2738</v>
      </c>
      <c r="E129" s="359" t="s">
        <v>4596</v>
      </c>
      <c r="F129" s="359" t="s">
        <v>7045</v>
      </c>
      <c r="G129" s="359" t="s">
        <v>1807</v>
      </c>
      <c r="H129" s="359" t="s">
        <v>4605</v>
      </c>
      <c r="I129" s="288" t="s">
        <v>4605</v>
      </c>
      <c r="J129" s="359" t="s">
        <v>4603</v>
      </c>
      <c r="K129" s="359" t="s">
        <v>862</v>
      </c>
      <c r="L129" s="359" t="s">
        <v>4603</v>
      </c>
    </row>
    <row r="130" spans="1:24" s="331" customFormat="1" x14ac:dyDescent="0.25">
      <c r="A130" s="346" t="s">
        <v>2022</v>
      </c>
      <c r="B130" s="351" t="s">
        <v>12495</v>
      </c>
      <c r="C130" s="332" t="s">
        <v>12496</v>
      </c>
      <c r="D130" s="332" t="s">
        <v>12497</v>
      </c>
      <c r="I130" s="277" t="s">
        <v>4605</v>
      </c>
      <c r="J130" s="331" t="s">
        <v>4603</v>
      </c>
      <c r="K130" s="331" t="s">
        <v>862</v>
      </c>
      <c r="L130" s="346" t="s">
        <v>4603</v>
      </c>
      <c r="N130" s="359"/>
      <c r="X130" s="359" t="s">
        <v>20472</v>
      </c>
    </row>
    <row r="131" spans="1:24" s="331" customFormat="1" ht="30" x14ac:dyDescent="0.25">
      <c r="A131" s="347" t="s">
        <v>2022</v>
      </c>
      <c r="B131" s="350" t="s">
        <v>12492</v>
      </c>
      <c r="C131" s="332" t="s">
        <v>12493</v>
      </c>
      <c r="D131" s="332" t="s">
        <v>12494</v>
      </c>
      <c r="I131" s="277" t="s">
        <v>4605</v>
      </c>
      <c r="J131" s="331" t="s">
        <v>4603</v>
      </c>
      <c r="K131" s="331" t="s">
        <v>863</v>
      </c>
      <c r="N131" s="359"/>
      <c r="X131" s="359" t="s">
        <v>20472</v>
      </c>
    </row>
    <row r="132" spans="1:24" x14ac:dyDescent="0.25">
      <c r="A132" s="372" t="s">
        <v>2558</v>
      </c>
      <c r="B132" s="368" t="s">
        <v>20182</v>
      </c>
      <c r="D132" s="393"/>
    </row>
    <row r="133" spans="1:24" x14ac:dyDescent="0.25">
      <c r="A133" s="372" t="s">
        <v>2558</v>
      </c>
      <c r="B133" s="392" t="s">
        <v>20183</v>
      </c>
      <c r="C133" s="225"/>
      <c r="D133" s="393"/>
    </row>
    <row r="134" spans="1:24" x14ac:dyDescent="0.25">
      <c r="A134" s="372" t="s">
        <v>2558</v>
      </c>
      <c r="B134" s="392" t="s">
        <v>20184</v>
      </c>
      <c r="C134" s="225"/>
      <c r="D134" s="393"/>
    </row>
    <row r="135" spans="1:24" x14ac:dyDescent="0.25">
      <c r="A135" s="372" t="s">
        <v>2558</v>
      </c>
      <c r="B135" s="368" t="s">
        <v>20185</v>
      </c>
      <c r="D135" s="393"/>
    </row>
    <row r="136" spans="1:24" x14ac:dyDescent="0.25">
      <c r="A136" s="372" t="s">
        <v>2558</v>
      </c>
      <c r="B136" s="368" t="s">
        <v>20186</v>
      </c>
      <c r="D136" s="393"/>
    </row>
    <row r="137" spans="1:24" x14ac:dyDescent="0.25">
      <c r="A137" s="372" t="s">
        <v>2558</v>
      </c>
      <c r="B137" s="368" t="s">
        <v>20187</v>
      </c>
      <c r="D137" s="393"/>
    </row>
    <row r="138" spans="1:24" x14ac:dyDescent="0.25">
      <c r="A138" s="372" t="s">
        <v>2558</v>
      </c>
      <c r="B138" s="368" t="s">
        <v>20188</v>
      </c>
      <c r="D138" s="393"/>
    </row>
    <row r="139" spans="1:24" x14ac:dyDescent="0.25">
      <c r="A139" s="372" t="s">
        <v>2558</v>
      </c>
      <c r="B139" s="368" t="s">
        <v>20189</v>
      </c>
      <c r="D139" s="393"/>
    </row>
    <row r="140" spans="1:24" x14ac:dyDescent="0.25">
      <c r="A140" s="372" t="s">
        <v>2558</v>
      </c>
      <c r="B140" s="368" t="s">
        <v>20190</v>
      </c>
      <c r="D140" s="393"/>
    </row>
    <row r="141" spans="1:24" x14ac:dyDescent="0.25">
      <c r="A141" s="372" t="s">
        <v>2558</v>
      </c>
      <c r="B141" s="368" t="s">
        <v>20191</v>
      </c>
      <c r="D141" s="393"/>
    </row>
    <row r="142" spans="1:24" x14ac:dyDescent="0.25">
      <c r="A142" s="372" t="s">
        <v>2558</v>
      </c>
      <c r="B142" s="368" t="s">
        <v>20192</v>
      </c>
      <c r="D142" s="393"/>
    </row>
    <row r="143" spans="1:24" x14ac:dyDescent="0.25">
      <c r="A143" s="372" t="s">
        <v>2558</v>
      </c>
      <c r="B143" s="368" t="s">
        <v>20193</v>
      </c>
      <c r="D143" s="393"/>
    </row>
    <row r="144" spans="1:24" x14ac:dyDescent="0.25">
      <c r="A144" s="372" t="s">
        <v>2558</v>
      </c>
      <c r="B144" s="368" t="s">
        <v>20194</v>
      </c>
      <c r="D144" s="393"/>
    </row>
    <row r="145" spans="1:4" x14ac:dyDescent="0.25">
      <c r="A145" s="372" t="s">
        <v>2558</v>
      </c>
      <c r="B145" s="368" t="s">
        <v>20195</v>
      </c>
      <c r="D145" s="393"/>
    </row>
    <row r="146" spans="1:4" x14ac:dyDescent="0.25">
      <c r="A146" s="372" t="s">
        <v>2558</v>
      </c>
      <c r="B146" s="368" t="s">
        <v>20196</v>
      </c>
      <c r="D146" s="393"/>
    </row>
    <row r="147" spans="1:4" x14ac:dyDescent="0.25">
      <c r="A147" s="372" t="s">
        <v>2558</v>
      </c>
      <c r="B147" s="368" t="s">
        <v>20197</v>
      </c>
      <c r="D147" s="393"/>
    </row>
    <row r="148" spans="1:4" x14ac:dyDescent="0.25">
      <c r="A148" s="372" t="s">
        <v>2558</v>
      </c>
      <c r="B148" s="368" t="s">
        <v>20198</v>
      </c>
      <c r="D148" s="393"/>
    </row>
    <row r="149" spans="1:4" x14ac:dyDescent="0.25">
      <c r="A149" s="372" t="s">
        <v>2558</v>
      </c>
      <c r="B149" s="368" t="s">
        <v>20199</v>
      </c>
      <c r="D149" s="393"/>
    </row>
    <row r="150" spans="1:4" x14ac:dyDescent="0.25">
      <c r="A150" s="372" t="s">
        <v>2558</v>
      </c>
      <c r="B150" s="368" t="s">
        <v>20200</v>
      </c>
      <c r="D150" s="393"/>
    </row>
    <row r="151" spans="1:4" x14ac:dyDescent="0.25">
      <c r="A151" s="372" t="s">
        <v>2558</v>
      </c>
      <c r="B151" s="368" t="s">
        <v>20201</v>
      </c>
      <c r="D151" s="393"/>
    </row>
    <row r="152" spans="1:4" x14ac:dyDescent="0.25">
      <c r="A152" s="372" t="s">
        <v>2558</v>
      </c>
      <c r="B152" s="368" t="s">
        <v>20202</v>
      </c>
      <c r="D152" s="393"/>
    </row>
    <row r="153" spans="1:4" x14ac:dyDescent="0.25">
      <c r="A153" s="372" t="s">
        <v>2558</v>
      </c>
      <c r="B153" s="368" t="s">
        <v>20203</v>
      </c>
      <c r="D153" s="393"/>
    </row>
    <row r="154" spans="1:4" x14ac:dyDescent="0.25">
      <c r="A154" s="372" t="s">
        <v>2558</v>
      </c>
      <c r="B154" s="368" t="s">
        <v>20204</v>
      </c>
      <c r="D154" s="393"/>
    </row>
    <row r="155" spans="1:4" x14ac:dyDescent="0.25">
      <c r="A155" s="372" t="s">
        <v>2558</v>
      </c>
      <c r="B155" s="368" t="s">
        <v>20205</v>
      </c>
      <c r="D155" s="393"/>
    </row>
    <row r="156" spans="1:4" x14ac:dyDescent="0.25">
      <c r="A156" s="372" t="s">
        <v>2558</v>
      </c>
      <c r="B156" s="368" t="s">
        <v>7043</v>
      </c>
      <c r="D156" s="393"/>
    </row>
    <row r="157" spans="1:4" x14ac:dyDescent="0.25">
      <c r="A157" s="372" t="s">
        <v>2558</v>
      </c>
      <c r="B157" s="368" t="s">
        <v>20206</v>
      </c>
      <c r="D157" s="393"/>
    </row>
    <row r="158" spans="1:4" x14ac:dyDescent="0.25">
      <c r="A158" s="372" t="s">
        <v>2558</v>
      </c>
      <c r="B158" s="368" t="s">
        <v>20207</v>
      </c>
      <c r="D158" s="393"/>
    </row>
    <row r="159" spans="1:4" x14ac:dyDescent="0.25">
      <c r="A159" s="372" t="s">
        <v>2558</v>
      </c>
      <c r="B159" s="368" t="s">
        <v>20208</v>
      </c>
      <c r="D159" s="393"/>
    </row>
    <row r="160" spans="1:4" x14ac:dyDescent="0.25">
      <c r="A160" s="372" t="s">
        <v>2558</v>
      </c>
      <c r="B160" s="368" t="s">
        <v>20209</v>
      </c>
      <c r="D160" s="393"/>
    </row>
    <row r="161" spans="1:4" x14ac:dyDescent="0.25">
      <c r="A161" s="372" t="s">
        <v>2558</v>
      </c>
      <c r="B161" s="368" t="s">
        <v>20210</v>
      </c>
      <c r="D161" s="393"/>
    </row>
    <row r="162" spans="1:4" x14ac:dyDescent="0.25">
      <c r="A162" s="372" t="s">
        <v>2558</v>
      </c>
      <c r="B162" s="368" t="s">
        <v>20211</v>
      </c>
      <c r="D162" s="393"/>
    </row>
    <row r="163" spans="1:4" x14ac:dyDescent="0.25">
      <c r="A163" s="372" t="s">
        <v>2558</v>
      </c>
      <c r="B163" s="368" t="s">
        <v>20212</v>
      </c>
      <c r="D163" s="393"/>
    </row>
    <row r="164" spans="1:4" x14ac:dyDescent="0.25">
      <c r="A164" s="372" t="s">
        <v>2558</v>
      </c>
      <c r="B164" s="368" t="s">
        <v>20213</v>
      </c>
      <c r="D164" s="393"/>
    </row>
    <row r="165" spans="1:4" x14ac:dyDescent="0.25">
      <c r="A165" s="372" t="s">
        <v>2558</v>
      </c>
      <c r="B165" s="368" t="s">
        <v>20214</v>
      </c>
      <c r="D165" s="393"/>
    </row>
    <row r="166" spans="1:4" x14ac:dyDescent="0.25">
      <c r="A166" s="372" t="s">
        <v>2558</v>
      </c>
      <c r="B166" s="368" t="s">
        <v>20215</v>
      </c>
      <c r="D166" s="393"/>
    </row>
    <row r="167" spans="1:4" x14ac:dyDescent="0.25">
      <c r="A167" s="372" t="s">
        <v>2558</v>
      </c>
      <c r="B167" s="368" t="s">
        <v>20216</v>
      </c>
      <c r="D167" s="393"/>
    </row>
    <row r="168" spans="1:4" x14ac:dyDescent="0.25">
      <c r="A168" s="372" t="s">
        <v>2558</v>
      </c>
      <c r="B168" s="368" t="s">
        <v>20217</v>
      </c>
      <c r="D168" s="393"/>
    </row>
    <row r="169" spans="1:4" x14ac:dyDescent="0.25">
      <c r="A169" s="372" t="s">
        <v>2558</v>
      </c>
      <c r="B169" s="368" t="s">
        <v>20218</v>
      </c>
      <c r="D169" s="393"/>
    </row>
    <row r="170" spans="1:4" x14ac:dyDescent="0.25">
      <c r="A170" s="372" t="s">
        <v>2558</v>
      </c>
      <c r="B170" s="368" t="s">
        <v>20219</v>
      </c>
      <c r="D170" s="393"/>
    </row>
    <row r="171" spans="1:4" x14ac:dyDescent="0.25">
      <c r="A171" s="372" t="s">
        <v>2558</v>
      </c>
      <c r="B171" s="368" t="s">
        <v>20220</v>
      </c>
      <c r="D171" s="393"/>
    </row>
    <row r="172" spans="1:4" x14ac:dyDescent="0.25">
      <c r="A172" s="372" t="s">
        <v>2558</v>
      </c>
      <c r="B172" s="368" t="s">
        <v>20221</v>
      </c>
      <c r="D172" s="393"/>
    </row>
    <row r="173" spans="1:4" x14ac:dyDescent="0.25">
      <c r="A173" s="372" t="s">
        <v>2558</v>
      </c>
      <c r="B173" s="368" t="s">
        <v>20222</v>
      </c>
      <c r="D173" s="393"/>
    </row>
    <row r="174" spans="1:4" x14ac:dyDescent="0.25">
      <c r="A174" s="372" t="s">
        <v>2558</v>
      </c>
      <c r="B174" s="368" t="s">
        <v>20223</v>
      </c>
      <c r="D174" s="393"/>
    </row>
    <row r="175" spans="1:4" x14ac:dyDescent="0.25">
      <c r="A175" s="372" t="s">
        <v>2558</v>
      </c>
      <c r="B175" s="368" t="s">
        <v>20224</v>
      </c>
      <c r="D175" s="393"/>
    </row>
    <row r="176" spans="1:4" x14ac:dyDescent="0.25">
      <c r="A176" s="372" t="s">
        <v>2558</v>
      </c>
      <c r="B176" s="368" t="s">
        <v>20225</v>
      </c>
      <c r="D176" s="393"/>
    </row>
    <row r="177" spans="1:4" x14ac:dyDescent="0.25">
      <c r="A177" s="372" t="s">
        <v>2558</v>
      </c>
      <c r="B177" s="368" t="s">
        <v>20226</v>
      </c>
      <c r="D177" s="393"/>
    </row>
    <row r="178" spans="1:4" x14ac:dyDescent="0.25">
      <c r="A178" s="372" t="s">
        <v>2558</v>
      </c>
      <c r="B178" s="368" t="s">
        <v>20227</v>
      </c>
      <c r="D178" s="393"/>
    </row>
    <row r="179" spans="1:4" x14ac:dyDescent="0.25">
      <c r="A179" s="372" t="s">
        <v>2558</v>
      </c>
      <c r="B179" s="368" t="s">
        <v>20228</v>
      </c>
      <c r="D179" s="393"/>
    </row>
    <row r="180" spans="1:4" x14ac:dyDescent="0.25">
      <c r="A180" s="372" t="s">
        <v>2558</v>
      </c>
      <c r="B180" s="368" t="s">
        <v>20229</v>
      </c>
      <c r="D180" s="393"/>
    </row>
    <row r="181" spans="1:4" x14ac:dyDescent="0.25">
      <c r="A181" s="372" t="s">
        <v>2558</v>
      </c>
      <c r="B181" s="368" t="s">
        <v>20230</v>
      </c>
      <c r="D181" s="393"/>
    </row>
    <row r="182" spans="1:4" x14ac:dyDescent="0.25">
      <c r="A182" s="372" t="s">
        <v>2558</v>
      </c>
      <c r="B182" s="368" t="s">
        <v>20183</v>
      </c>
      <c r="D182" s="393"/>
    </row>
    <row r="183" spans="1:4" x14ac:dyDescent="0.25">
      <c r="A183" s="372" t="s">
        <v>2558</v>
      </c>
      <c r="B183" s="368" t="s">
        <v>20231</v>
      </c>
      <c r="D183" s="393"/>
    </row>
    <row r="184" spans="1:4" x14ac:dyDescent="0.25">
      <c r="A184" s="372" t="s">
        <v>2558</v>
      </c>
      <c r="B184" s="368" t="s">
        <v>20232</v>
      </c>
      <c r="D184" s="393"/>
    </row>
    <row r="185" spans="1:4" x14ac:dyDescent="0.25">
      <c r="A185" s="372" t="s">
        <v>2558</v>
      </c>
      <c r="B185" s="368" t="s">
        <v>20233</v>
      </c>
      <c r="D185" s="393"/>
    </row>
  </sheetData>
  <autoFilter ref="A1:X185"/>
  <sortState ref="A3:AQ131">
    <sortCondition ref="A3"/>
  </sortState>
  <customSheetViews>
    <customSheetView guid="{0A6CBDE0-2EFB-4C4F-AF86-B7A173FA7021}" fitToPage="1" showAutoFilter="1">
      <pane ySplit="1" topLeftCell="A2" activePane="bottomLeft" state="frozen"/>
      <selection pane="bottomLeft" activeCell="AJ2" sqref="AJ2"/>
      <pageMargins left="0.70866141732283472" right="0.70866141732283472" top="0.74803149606299213" bottom="0.74803149606299213" header="0.31496062992125984" footer="0.31496062992125984"/>
      <pageSetup paperSize="8" scale="39" fitToHeight="0" orientation="landscape" r:id="rId1"/>
      <autoFilter ref="A1:AN185"/>
    </customSheetView>
    <customSheetView guid="{CFA003D8-A1C6-4571-9696-BD46841A53EA}" fitToPage="1" showAutoFilter="1" topLeftCell="A114">
      <selection activeCell="C131" sqref="C131"/>
      <pageMargins left="0.70866141732283472" right="0.70866141732283472" top="0.74803149606299213" bottom="0.74803149606299213" header="0.31496062992125984" footer="0.31496062992125984"/>
      <pageSetup paperSize="8" scale="39" fitToHeight="0" orientation="landscape" r:id="rId2"/>
      <autoFilter ref="A1:AO185"/>
    </customSheetView>
    <customSheetView guid="{70BCEF57-6139-4707-9D85-270EC25E144B}" scale="115" fitToPage="1" filter="1" showAutoFilter="1">
      <selection activeCell="C52" sqref="C52"/>
      <pageMargins left="0.70866141732283472" right="0.70866141732283472" top="0.74803149606299213" bottom="0.74803149606299213" header="0.31496062992125984" footer="0.31496062992125984"/>
      <pageSetup paperSize="8" scale="39" fitToHeight="0" orientation="landscape" r:id="rId3"/>
      <autoFilter ref="A1:AQ131">
        <filterColumn colId="0">
          <filters>
            <filter val="ILO"/>
            <filter val="Indicator Organisation"/>
          </filters>
        </filterColumn>
      </autoFilter>
    </customSheetView>
  </customSheetViews>
  <hyperlinks>
    <hyperlink ref="C1" location="CL_UNIT_MEASURE!A1" display="UNIT_MEASURE"/>
    <hyperlink ref="D1" location="CL_MEASURE!A1" display="MEASURE"/>
    <hyperlink ref="E1" location="CL_AGGREGATION_OPERATION!A1" display="AGGREGATION_OPERATION"/>
    <hyperlink ref="F1" location="CL_HOURS_TYPE!A1" display="HOURS_TYPE"/>
    <hyperlink ref="G1" location="CL_FREQ!A1" display="INDICATOR_REF_PER"/>
    <hyperlink ref="H1" location="CL_VALUE_TYPE!A1" display="VALUE_TYPE"/>
    <hyperlink ref="I1" location="CL_SEX!A1" display="SEX"/>
    <hyperlink ref="J1" location="CL_AGE!A1" display="AGE"/>
    <hyperlink ref="K1" location="CL_LABOUR_FORCE_STATUS!A1" display="LABOUR_FORCE_STATUS"/>
    <hyperlink ref="L1" location="CL_WORKER_STATUS!A1" display="WORKER_STATUS"/>
    <hyperlink ref="O1" location="CL_ACTIVITY!A1" display="ACTIVITY"/>
    <hyperlink ref="V1" location="CL_PRODUNIT!A1" display="PROD_UNIT"/>
    <hyperlink ref="X1" location="CL_COMPOSITE_BREAKDOWN!A1" display="COMPOSITE_BREAKDOWN"/>
  </hyperlinks>
  <pageMargins left="0.70866141732283472" right="0.70866141732283472" top="0.74803149606299213" bottom="0.74803149606299213" header="0.31496062992125984" footer="0.31496062992125984"/>
  <pageSetup paperSize="8" scale="39" fitToHeight="0" orientation="landscape" r:id="rId4"/>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0">
    <tabColor theme="1"/>
  </sheetPr>
  <dimension ref="A1:J58"/>
  <sheetViews>
    <sheetView topLeftCell="A47" zoomScale="85" zoomScaleNormal="85" workbookViewId="0">
      <selection activeCell="F47" sqref="F1:F1048576"/>
    </sheetView>
  </sheetViews>
  <sheetFormatPr defaultColWidth="8" defaultRowHeight="15" x14ac:dyDescent="0.25"/>
  <cols>
    <col min="1" max="1" width="7" style="33" customWidth="1"/>
    <col min="2" max="2" width="21.28515625" style="33" customWidth="1"/>
    <col min="3" max="3" width="27.7109375" style="33" customWidth="1"/>
    <col min="4" max="4" width="24.5703125" style="34" customWidth="1"/>
    <col min="5" max="5" width="32.42578125" style="33" customWidth="1"/>
    <col min="6" max="6" width="60.85546875" style="33" hidden="1" customWidth="1"/>
    <col min="7" max="7" width="30" style="26" customWidth="1"/>
    <col min="8" max="8" width="12.85546875" style="25" customWidth="1"/>
    <col min="9" max="9" width="7.85546875" style="123" bestFit="1" customWidth="1"/>
    <col min="10" max="10" width="15" style="33" customWidth="1"/>
    <col min="11" max="12" width="8.28515625" style="33" customWidth="1"/>
    <col min="13" max="16384" width="8" style="33"/>
  </cols>
  <sheetData>
    <row r="1" spans="1:10" x14ac:dyDescent="0.25">
      <c r="B1" s="31" t="s">
        <v>1961</v>
      </c>
      <c r="C1" s="32"/>
      <c r="E1" s="32"/>
      <c r="F1" s="32"/>
      <c r="H1" s="269"/>
    </row>
    <row r="2" spans="1:10" x14ac:dyDescent="0.25">
      <c r="B2" s="272" t="s">
        <v>1798</v>
      </c>
      <c r="C2" s="32">
        <v>0.1</v>
      </c>
      <c r="D2" s="271" t="s">
        <v>1960</v>
      </c>
      <c r="E2" s="270">
        <v>43455</v>
      </c>
      <c r="F2" s="395">
        <v>43455</v>
      </c>
      <c r="G2" s="33"/>
      <c r="H2" s="269"/>
      <c r="I2" s="268"/>
    </row>
    <row r="3" spans="1:10" s="49" customFormat="1" ht="45" x14ac:dyDescent="0.25">
      <c r="A3" s="229"/>
      <c r="B3" s="121" t="s">
        <v>1959</v>
      </c>
      <c r="C3" s="121" t="s">
        <v>1958</v>
      </c>
      <c r="D3" s="121" t="s">
        <v>1957</v>
      </c>
      <c r="E3" s="121" t="s">
        <v>1956</v>
      </c>
      <c r="F3" s="121" t="s">
        <v>2039</v>
      </c>
      <c r="G3" s="122" t="s">
        <v>1955</v>
      </c>
      <c r="H3" s="122" t="s">
        <v>1954</v>
      </c>
      <c r="I3" s="122" t="s">
        <v>1798</v>
      </c>
      <c r="J3" s="122" t="s">
        <v>1953</v>
      </c>
    </row>
    <row r="4" spans="1:10" s="252" customFormat="1" ht="60" x14ac:dyDescent="0.25">
      <c r="A4" s="383"/>
      <c r="B4" s="396" t="s">
        <v>766</v>
      </c>
      <c r="C4" s="397" t="s">
        <v>11638</v>
      </c>
      <c r="D4" s="397" t="s">
        <v>11639</v>
      </c>
      <c r="E4" s="397" t="s">
        <v>12479</v>
      </c>
      <c r="F4" s="398" t="s">
        <v>12225</v>
      </c>
      <c r="G4" s="399" t="s">
        <v>11640</v>
      </c>
      <c r="H4" s="397" t="s">
        <v>1915</v>
      </c>
      <c r="I4" s="400">
        <v>1</v>
      </c>
      <c r="J4" s="397" t="s">
        <v>1879</v>
      </c>
    </row>
    <row r="5" spans="1:10" s="235" customFormat="1" ht="60" x14ac:dyDescent="0.25">
      <c r="A5" s="384"/>
      <c r="B5" s="396" t="s">
        <v>766</v>
      </c>
      <c r="C5" s="401" t="s">
        <v>4601</v>
      </c>
      <c r="D5" s="397" t="s">
        <v>4600</v>
      </c>
      <c r="E5" s="397" t="s">
        <v>12480</v>
      </c>
      <c r="F5" s="398" t="s">
        <v>12409</v>
      </c>
      <c r="G5" s="399" t="s">
        <v>4599</v>
      </c>
      <c r="H5" s="397" t="s">
        <v>1915</v>
      </c>
      <c r="I5" s="400">
        <v>1</v>
      </c>
      <c r="J5" s="397" t="s">
        <v>1879</v>
      </c>
    </row>
    <row r="6" spans="1:10" s="235" customFormat="1" ht="30" x14ac:dyDescent="0.25">
      <c r="A6" s="385"/>
      <c r="B6" s="396" t="s">
        <v>766</v>
      </c>
      <c r="C6" s="401" t="s">
        <v>7025</v>
      </c>
      <c r="D6" s="397" t="s">
        <v>7024</v>
      </c>
      <c r="E6" s="397" t="s">
        <v>7023</v>
      </c>
      <c r="F6" s="398" t="s">
        <v>20364</v>
      </c>
      <c r="G6" s="399" t="s">
        <v>1742</v>
      </c>
      <c r="H6" s="402" t="s">
        <v>1799</v>
      </c>
      <c r="I6" s="403">
        <v>2</v>
      </c>
      <c r="J6" s="397" t="s">
        <v>1879</v>
      </c>
    </row>
    <row r="7" spans="1:10" s="234" customFormat="1" x14ac:dyDescent="0.25">
      <c r="A7" s="384"/>
      <c r="B7" s="396" t="s">
        <v>766</v>
      </c>
      <c r="C7" s="397" t="s">
        <v>7035</v>
      </c>
      <c r="D7" s="397" t="s">
        <v>4589</v>
      </c>
      <c r="E7" s="397" t="s">
        <v>12498</v>
      </c>
      <c r="F7" s="404" t="s">
        <v>12225</v>
      </c>
      <c r="G7" s="399" t="s">
        <v>7051</v>
      </c>
      <c r="H7" s="397" t="s">
        <v>1915</v>
      </c>
      <c r="I7" s="400">
        <v>1</v>
      </c>
      <c r="J7" s="397" t="s">
        <v>1879</v>
      </c>
    </row>
    <row r="8" spans="1:10" s="234" customFormat="1" x14ac:dyDescent="0.25">
      <c r="A8" s="384"/>
      <c r="B8" s="396" t="s">
        <v>766</v>
      </c>
      <c r="C8" s="397" t="s">
        <v>7036</v>
      </c>
      <c r="D8" s="397" t="s">
        <v>12226</v>
      </c>
      <c r="E8" s="397" t="s">
        <v>12226</v>
      </c>
      <c r="F8" s="404" t="s">
        <v>12228</v>
      </c>
      <c r="G8" s="399" t="s">
        <v>12227</v>
      </c>
      <c r="H8" s="397" t="s">
        <v>1915</v>
      </c>
      <c r="I8" s="400">
        <v>1</v>
      </c>
      <c r="J8" s="397" t="s">
        <v>1879</v>
      </c>
    </row>
    <row r="9" spans="1:10" s="252" customFormat="1" ht="30" x14ac:dyDescent="0.25">
      <c r="A9" s="383"/>
      <c r="B9" s="396" t="s">
        <v>766</v>
      </c>
      <c r="C9" s="397" t="s">
        <v>1943</v>
      </c>
      <c r="D9" s="397" t="s">
        <v>1942</v>
      </c>
      <c r="E9" s="397" t="s">
        <v>12481</v>
      </c>
      <c r="F9" s="404" t="s">
        <v>12225</v>
      </c>
      <c r="G9" s="399" t="s">
        <v>1941</v>
      </c>
      <c r="H9" s="397" t="s">
        <v>1915</v>
      </c>
      <c r="I9" s="400">
        <v>1</v>
      </c>
      <c r="J9" s="397" t="s">
        <v>1879</v>
      </c>
    </row>
    <row r="10" spans="1:10" s="71" customFormat="1" ht="45" x14ac:dyDescent="0.25">
      <c r="A10" s="384"/>
      <c r="B10" s="405" t="s">
        <v>766</v>
      </c>
      <c r="C10" s="406" t="s">
        <v>1952</v>
      </c>
      <c r="D10" s="406" t="s">
        <v>1951</v>
      </c>
      <c r="E10" s="518" t="s">
        <v>12482</v>
      </c>
      <c r="F10" s="407" t="s">
        <v>20363</v>
      </c>
      <c r="G10" s="399" t="s">
        <v>905</v>
      </c>
      <c r="H10" s="397" t="s">
        <v>2535</v>
      </c>
      <c r="I10" s="400">
        <v>1.9</v>
      </c>
      <c r="J10" s="397" t="s">
        <v>1879</v>
      </c>
    </row>
    <row r="11" spans="1:10" s="266" customFormat="1" x14ac:dyDescent="0.25">
      <c r="A11" s="386"/>
      <c r="B11" s="520"/>
      <c r="C11" s="521"/>
      <c r="D11" s="521"/>
      <c r="E11" s="519"/>
      <c r="F11" s="408" t="s">
        <v>20365</v>
      </c>
      <c r="G11" s="399" t="s">
        <v>4563</v>
      </c>
      <c r="H11" s="397" t="s">
        <v>2558</v>
      </c>
      <c r="I11" s="409">
        <v>3</v>
      </c>
      <c r="J11" s="397" t="s">
        <v>1879</v>
      </c>
    </row>
    <row r="12" spans="1:10" s="234" customFormat="1" ht="45" x14ac:dyDescent="0.25">
      <c r="A12" s="384"/>
      <c r="B12" s="396" t="s">
        <v>766</v>
      </c>
      <c r="C12" s="397" t="s">
        <v>2552</v>
      </c>
      <c r="D12" s="397" t="s">
        <v>1940</v>
      </c>
      <c r="E12" s="397" t="s">
        <v>12483</v>
      </c>
      <c r="F12" s="410" t="s">
        <v>12229</v>
      </c>
      <c r="G12" s="399" t="s">
        <v>2553</v>
      </c>
      <c r="H12" s="397" t="s">
        <v>1915</v>
      </c>
      <c r="I12" s="400">
        <v>1</v>
      </c>
      <c r="J12" s="397" t="s">
        <v>1879</v>
      </c>
    </row>
    <row r="13" spans="1:10" s="234" customFormat="1" x14ac:dyDescent="0.25">
      <c r="A13" s="384"/>
      <c r="B13" s="396" t="s">
        <v>766</v>
      </c>
      <c r="C13" s="397" t="s">
        <v>858</v>
      </c>
      <c r="D13" s="397" t="s">
        <v>1076</v>
      </c>
      <c r="E13" s="397" t="s">
        <v>12484</v>
      </c>
      <c r="F13" s="410" t="s">
        <v>12225</v>
      </c>
      <c r="G13" s="399" t="s">
        <v>907</v>
      </c>
      <c r="H13" s="402" t="s">
        <v>1799</v>
      </c>
      <c r="I13" s="400">
        <v>2.1</v>
      </c>
      <c r="J13" s="397" t="s">
        <v>1879</v>
      </c>
    </row>
    <row r="14" spans="1:10" s="234" customFormat="1" ht="75" x14ac:dyDescent="0.25">
      <c r="A14" s="384"/>
      <c r="B14" s="396" t="s">
        <v>766</v>
      </c>
      <c r="C14" s="397" t="s">
        <v>1950</v>
      </c>
      <c r="D14" s="397" t="s">
        <v>966</v>
      </c>
      <c r="E14" s="397" t="s">
        <v>12485</v>
      </c>
      <c r="F14" s="410" t="s">
        <v>12266</v>
      </c>
      <c r="G14" s="399" t="s">
        <v>906</v>
      </c>
      <c r="H14" s="397" t="s">
        <v>12477</v>
      </c>
      <c r="I14" s="400">
        <v>1</v>
      </c>
      <c r="J14" s="397" t="s">
        <v>1879</v>
      </c>
    </row>
    <row r="15" spans="1:10" s="234" customFormat="1" ht="75" x14ac:dyDescent="0.25">
      <c r="A15" s="384"/>
      <c r="B15" s="396" t="s">
        <v>766</v>
      </c>
      <c r="C15" s="397" t="s">
        <v>1946</v>
      </c>
      <c r="D15" s="397" t="s">
        <v>1945</v>
      </c>
      <c r="E15" s="397" t="s">
        <v>4626</v>
      </c>
      <c r="F15" s="410" t="s">
        <v>12230</v>
      </c>
      <c r="G15" s="399" t="s">
        <v>1944</v>
      </c>
      <c r="H15" s="397" t="s">
        <v>1915</v>
      </c>
      <c r="I15" s="400">
        <v>1</v>
      </c>
      <c r="J15" s="397" t="s">
        <v>1879</v>
      </c>
    </row>
    <row r="16" spans="1:10" s="234" customFormat="1" ht="60" x14ac:dyDescent="0.25">
      <c r="A16" s="384"/>
      <c r="B16" s="396" t="s">
        <v>766</v>
      </c>
      <c r="C16" s="397" t="s">
        <v>1948</v>
      </c>
      <c r="D16" s="397" t="s">
        <v>1947</v>
      </c>
      <c r="E16" s="397" t="s">
        <v>2032</v>
      </c>
      <c r="F16" s="410" t="s">
        <v>12231</v>
      </c>
      <c r="G16" s="399" t="s">
        <v>1795</v>
      </c>
      <c r="H16" s="397" t="s">
        <v>1915</v>
      </c>
      <c r="I16" s="400">
        <v>1</v>
      </c>
      <c r="J16" s="397" t="s">
        <v>1879</v>
      </c>
    </row>
    <row r="17" spans="1:10" s="234" customFormat="1" ht="90" x14ac:dyDescent="0.25">
      <c r="A17" s="384"/>
      <c r="B17" s="396" t="s">
        <v>766</v>
      </c>
      <c r="C17" s="397" t="s">
        <v>1939</v>
      </c>
      <c r="D17" s="397" t="s">
        <v>2563</v>
      </c>
      <c r="E17" s="397" t="s">
        <v>12478</v>
      </c>
      <c r="F17" s="410" t="s">
        <v>12234</v>
      </c>
      <c r="G17" s="399" t="s">
        <v>1790</v>
      </c>
      <c r="H17" s="397" t="s">
        <v>12309</v>
      </c>
      <c r="I17" s="400">
        <v>1</v>
      </c>
      <c r="J17" s="397" t="s">
        <v>1879</v>
      </c>
    </row>
    <row r="18" spans="1:10" s="234" customFormat="1" ht="45" x14ac:dyDescent="0.25">
      <c r="A18" s="384"/>
      <c r="B18" s="396" t="s">
        <v>766</v>
      </c>
      <c r="C18" s="397" t="s">
        <v>1935</v>
      </c>
      <c r="D18" s="397" t="s">
        <v>2011</v>
      </c>
      <c r="E18" s="397" t="s">
        <v>11807</v>
      </c>
      <c r="F18" s="410" t="s">
        <v>12234</v>
      </c>
      <c r="G18" s="399" t="s">
        <v>1625</v>
      </c>
      <c r="H18" s="397" t="s">
        <v>1915</v>
      </c>
      <c r="I18" s="400">
        <v>1</v>
      </c>
      <c r="J18" s="397" t="s">
        <v>1879</v>
      </c>
    </row>
    <row r="19" spans="1:10" s="234" customFormat="1" ht="45" x14ac:dyDescent="0.25">
      <c r="A19" s="384"/>
      <c r="B19" s="396" t="s">
        <v>766</v>
      </c>
      <c r="C19" s="397" t="s">
        <v>1934</v>
      </c>
      <c r="D19" s="411" t="s">
        <v>2012</v>
      </c>
      <c r="E19" s="397" t="s">
        <v>11808</v>
      </c>
      <c r="F19" s="410" t="s">
        <v>12234</v>
      </c>
      <c r="G19" s="399" t="s">
        <v>962</v>
      </c>
      <c r="H19" s="397" t="s">
        <v>1915</v>
      </c>
      <c r="I19" s="400">
        <v>1</v>
      </c>
      <c r="J19" s="397" t="s">
        <v>1879</v>
      </c>
    </row>
    <row r="20" spans="1:10" s="234" customFormat="1" ht="30" x14ac:dyDescent="0.25">
      <c r="A20" s="387"/>
      <c r="B20" s="396" t="s">
        <v>766</v>
      </c>
      <c r="C20" s="397" t="s">
        <v>11779</v>
      </c>
      <c r="D20" s="397" t="s">
        <v>1932</v>
      </c>
      <c r="E20" s="397" t="s">
        <v>12502</v>
      </c>
      <c r="F20" s="410" t="s">
        <v>12235</v>
      </c>
      <c r="G20" s="399" t="s">
        <v>4567</v>
      </c>
      <c r="H20" s="397" t="s">
        <v>1915</v>
      </c>
      <c r="I20" s="400">
        <v>1</v>
      </c>
      <c r="J20" s="397" t="s">
        <v>1879</v>
      </c>
    </row>
    <row r="21" spans="1:10" s="234" customFormat="1" ht="60" x14ac:dyDescent="0.25">
      <c r="A21" s="384"/>
      <c r="B21" s="396" t="s">
        <v>766</v>
      </c>
      <c r="C21" s="397" t="s">
        <v>1930</v>
      </c>
      <c r="D21" s="397" t="s">
        <v>1929</v>
      </c>
      <c r="E21" s="397" t="s">
        <v>12486</v>
      </c>
      <c r="F21" s="410" t="s">
        <v>12235</v>
      </c>
      <c r="G21" s="399" t="s">
        <v>963</v>
      </c>
      <c r="H21" s="397" t="s">
        <v>1799</v>
      </c>
      <c r="I21" s="400">
        <v>1</v>
      </c>
      <c r="J21" s="397" t="s">
        <v>1879</v>
      </c>
    </row>
    <row r="22" spans="1:10" ht="45" x14ac:dyDescent="0.25">
      <c r="A22" s="388"/>
      <c r="B22" s="396" t="s">
        <v>766</v>
      </c>
      <c r="C22" s="402" t="s">
        <v>2006</v>
      </c>
      <c r="D22" s="397" t="s">
        <v>967</v>
      </c>
      <c r="E22" s="401" t="s">
        <v>12503</v>
      </c>
      <c r="F22" s="410" t="s">
        <v>12235</v>
      </c>
      <c r="G22" s="399" t="s">
        <v>1792</v>
      </c>
      <c r="H22" s="397" t="s">
        <v>1915</v>
      </c>
      <c r="I22" s="400">
        <v>1</v>
      </c>
      <c r="J22" s="397" t="s">
        <v>1879</v>
      </c>
    </row>
    <row r="23" spans="1:10" s="26" customFormat="1" ht="90" x14ac:dyDescent="0.25">
      <c r="A23" s="352"/>
      <c r="B23" s="396" t="s">
        <v>766</v>
      </c>
      <c r="C23" s="401" t="s">
        <v>2007</v>
      </c>
      <c r="D23" s="401" t="s">
        <v>2027</v>
      </c>
      <c r="E23" s="401" t="s">
        <v>12261</v>
      </c>
      <c r="F23" s="398" t="s">
        <v>12260</v>
      </c>
      <c r="G23" s="412" t="s">
        <v>905</v>
      </c>
      <c r="H23" s="397" t="s">
        <v>1915</v>
      </c>
      <c r="I23" s="400">
        <v>1</v>
      </c>
      <c r="J23" s="397" t="s">
        <v>1879</v>
      </c>
    </row>
    <row r="24" spans="1:10" s="234" customFormat="1" ht="30" x14ac:dyDescent="0.25">
      <c r="A24" s="384"/>
      <c r="B24" s="396" t="s">
        <v>766</v>
      </c>
      <c r="C24" s="397" t="s">
        <v>2576</v>
      </c>
      <c r="D24" s="401" t="s">
        <v>12262</v>
      </c>
      <c r="E24" s="401" t="s">
        <v>12263</v>
      </c>
      <c r="F24" s="410" t="s">
        <v>12235</v>
      </c>
      <c r="G24" s="412" t="s">
        <v>905</v>
      </c>
      <c r="H24" s="397" t="s">
        <v>1915</v>
      </c>
      <c r="I24" s="400">
        <v>1</v>
      </c>
      <c r="J24" s="397" t="s">
        <v>1879</v>
      </c>
    </row>
    <row r="25" spans="1:10" s="234" customFormat="1" ht="90" x14ac:dyDescent="0.25">
      <c r="A25" s="384"/>
      <c r="B25" s="396" t="s">
        <v>766</v>
      </c>
      <c r="C25" s="401" t="s">
        <v>1922</v>
      </c>
      <c r="D25" s="397" t="s">
        <v>1921</v>
      </c>
      <c r="E25" s="397" t="s">
        <v>2031</v>
      </c>
      <c r="F25" s="410" t="s">
        <v>12235</v>
      </c>
      <c r="G25" s="412" t="s">
        <v>964</v>
      </c>
      <c r="H25" s="397" t="s">
        <v>1915</v>
      </c>
      <c r="I25" s="400">
        <v>1</v>
      </c>
      <c r="J25" s="397" t="s">
        <v>1879</v>
      </c>
    </row>
    <row r="26" spans="1:10" s="72" customFormat="1" ht="45" x14ac:dyDescent="0.25">
      <c r="A26" s="388"/>
      <c r="B26" s="396" t="s">
        <v>766</v>
      </c>
      <c r="C26" s="401" t="s">
        <v>1917</v>
      </c>
      <c r="D26" s="397" t="s">
        <v>1070</v>
      </c>
      <c r="E26" s="397" t="s">
        <v>1916</v>
      </c>
      <c r="F26" s="410" t="s">
        <v>12235</v>
      </c>
      <c r="G26" s="412" t="s">
        <v>2582</v>
      </c>
      <c r="H26" s="397" t="s">
        <v>1915</v>
      </c>
      <c r="I26" s="400">
        <v>1</v>
      </c>
      <c r="J26" s="397" t="s">
        <v>1879</v>
      </c>
    </row>
    <row r="27" spans="1:10" s="72" customFormat="1" x14ac:dyDescent="0.25">
      <c r="A27" s="388"/>
      <c r="B27" s="396" t="s">
        <v>766</v>
      </c>
      <c r="C27" s="394" t="s">
        <v>20161</v>
      </c>
      <c r="D27" s="394" t="s">
        <v>20160</v>
      </c>
      <c r="E27" s="413" t="s">
        <v>20361</v>
      </c>
      <c r="F27" s="410" t="s">
        <v>12235</v>
      </c>
      <c r="G27" s="412" t="s">
        <v>20336</v>
      </c>
      <c r="H27" s="397" t="s">
        <v>1915</v>
      </c>
      <c r="I27" s="400">
        <v>1</v>
      </c>
      <c r="J27" s="397" t="s">
        <v>1879</v>
      </c>
    </row>
    <row r="28" spans="1:10" ht="45" x14ac:dyDescent="0.25">
      <c r="A28" s="389"/>
      <c r="B28" s="414" t="s">
        <v>1908</v>
      </c>
      <c r="C28" s="402" t="s">
        <v>1907</v>
      </c>
      <c r="D28" s="402" t="s">
        <v>1906</v>
      </c>
      <c r="E28" s="397" t="s">
        <v>2034</v>
      </c>
      <c r="F28" s="415"/>
      <c r="G28" s="416" t="s">
        <v>1902</v>
      </c>
      <c r="H28" s="402"/>
      <c r="I28" s="403"/>
      <c r="J28" s="402" t="s">
        <v>1905</v>
      </c>
    </row>
    <row r="29" spans="1:10" ht="45" x14ac:dyDescent="0.25">
      <c r="A29" s="389"/>
      <c r="B29" s="414" t="s">
        <v>1910</v>
      </c>
      <c r="C29" s="402" t="s">
        <v>1909</v>
      </c>
      <c r="D29" s="402" t="s">
        <v>1791</v>
      </c>
      <c r="E29" s="397" t="s">
        <v>2033</v>
      </c>
      <c r="F29" s="415"/>
      <c r="G29" s="399" t="s">
        <v>1742</v>
      </c>
      <c r="H29" s="402" t="s">
        <v>1799</v>
      </c>
      <c r="I29" s="403">
        <v>2</v>
      </c>
      <c r="J29" s="402" t="s">
        <v>1879</v>
      </c>
    </row>
    <row r="30" spans="1:10" s="267" customFormat="1" ht="60" x14ac:dyDescent="0.25">
      <c r="A30" s="390"/>
      <c r="B30" s="405" t="s">
        <v>766</v>
      </c>
      <c r="C30" s="417" t="s">
        <v>12347</v>
      </c>
      <c r="D30" s="402" t="s">
        <v>12346</v>
      </c>
      <c r="E30" s="397" t="s">
        <v>12345</v>
      </c>
      <c r="F30" s="410" t="s">
        <v>12234</v>
      </c>
      <c r="G30" s="399" t="s">
        <v>12344</v>
      </c>
      <c r="H30" s="397" t="s">
        <v>1915</v>
      </c>
      <c r="I30" s="400">
        <v>1</v>
      </c>
      <c r="J30" s="397" t="s">
        <v>1879</v>
      </c>
    </row>
    <row r="31" spans="1:10" x14ac:dyDescent="0.25">
      <c r="A31" s="389"/>
      <c r="B31" s="405" t="s">
        <v>74</v>
      </c>
      <c r="C31" s="402" t="s">
        <v>1904</v>
      </c>
      <c r="D31" s="402" t="s">
        <v>1903</v>
      </c>
      <c r="E31" s="397" t="s">
        <v>2028</v>
      </c>
      <c r="F31" s="410" t="s">
        <v>20355</v>
      </c>
      <c r="G31" s="416" t="s">
        <v>1902</v>
      </c>
      <c r="H31" s="402"/>
      <c r="I31" s="403"/>
      <c r="J31" s="402" t="s">
        <v>20354</v>
      </c>
    </row>
    <row r="32" spans="1:10" s="26" customFormat="1" ht="30" x14ac:dyDescent="0.25">
      <c r="A32" s="352"/>
      <c r="B32" s="418" t="s">
        <v>11634</v>
      </c>
      <c r="C32" s="419" t="s">
        <v>2013</v>
      </c>
      <c r="D32" s="402" t="s">
        <v>1780</v>
      </c>
      <c r="E32" s="397" t="s">
        <v>2040</v>
      </c>
      <c r="F32" s="410" t="s">
        <v>12297</v>
      </c>
      <c r="G32" s="399" t="s">
        <v>1777</v>
      </c>
      <c r="H32" s="420" t="s">
        <v>1799</v>
      </c>
      <c r="I32" s="403">
        <v>1</v>
      </c>
      <c r="J32" s="397" t="s">
        <v>1879</v>
      </c>
    </row>
    <row r="33" spans="1:10" ht="45" x14ac:dyDescent="0.25">
      <c r="A33" s="388"/>
      <c r="B33" s="418" t="s">
        <v>12271</v>
      </c>
      <c r="C33" s="419" t="s">
        <v>1901</v>
      </c>
      <c r="D33" s="402" t="s">
        <v>1900</v>
      </c>
      <c r="E33" s="397" t="s">
        <v>2037</v>
      </c>
      <c r="F33" s="410" t="s">
        <v>12297</v>
      </c>
      <c r="G33" s="399" t="s">
        <v>1899</v>
      </c>
      <c r="H33" s="420" t="s">
        <v>1799</v>
      </c>
      <c r="I33" s="421">
        <v>1.2</v>
      </c>
      <c r="J33" s="402" t="s">
        <v>1879</v>
      </c>
    </row>
    <row r="34" spans="1:10" ht="45" x14ac:dyDescent="0.25">
      <c r="A34" s="389"/>
      <c r="B34" s="418" t="s">
        <v>2546</v>
      </c>
      <c r="C34" s="419" t="s">
        <v>1898</v>
      </c>
      <c r="D34" s="402" t="s">
        <v>1897</v>
      </c>
      <c r="E34" s="397" t="s">
        <v>2029</v>
      </c>
      <c r="F34" s="410" t="s">
        <v>12225</v>
      </c>
      <c r="G34" s="416" t="s">
        <v>1902</v>
      </c>
      <c r="H34" s="420" t="s">
        <v>1799</v>
      </c>
      <c r="I34" s="421"/>
      <c r="J34" s="402" t="s">
        <v>1890</v>
      </c>
    </row>
    <row r="35" spans="1:10" ht="45" x14ac:dyDescent="0.25">
      <c r="A35" s="388"/>
      <c r="B35" s="418" t="s">
        <v>12271</v>
      </c>
      <c r="C35" s="419" t="s">
        <v>1896</v>
      </c>
      <c r="D35" s="402" t="s">
        <v>1895</v>
      </c>
      <c r="E35" s="397" t="s">
        <v>2030</v>
      </c>
      <c r="F35" s="410" t="s">
        <v>12225</v>
      </c>
      <c r="G35" s="412" t="s">
        <v>1776</v>
      </c>
      <c r="H35" s="420" t="s">
        <v>1799</v>
      </c>
      <c r="I35" s="422">
        <v>2.1</v>
      </c>
      <c r="J35" s="402" t="s">
        <v>1879</v>
      </c>
    </row>
    <row r="36" spans="1:10" s="267" customFormat="1" ht="75" x14ac:dyDescent="0.25">
      <c r="A36" s="390"/>
      <c r="B36" s="418" t="s">
        <v>12509</v>
      </c>
      <c r="C36" s="419" t="s">
        <v>12343</v>
      </c>
      <c r="D36" s="402" t="s">
        <v>12342</v>
      </c>
      <c r="E36" s="397" t="s">
        <v>12341</v>
      </c>
      <c r="F36" s="410" t="s">
        <v>12234</v>
      </c>
      <c r="G36" s="412" t="s">
        <v>12340</v>
      </c>
      <c r="H36" s="397" t="s">
        <v>1915</v>
      </c>
      <c r="I36" s="400">
        <v>1</v>
      </c>
      <c r="J36" s="397" t="s">
        <v>1879</v>
      </c>
    </row>
    <row r="37" spans="1:10" ht="30" x14ac:dyDescent="0.25">
      <c r="A37" s="389"/>
      <c r="B37" s="418" t="s">
        <v>12328</v>
      </c>
      <c r="C37" s="419" t="s">
        <v>1894</v>
      </c>
      <c r="D37" s="402" t="s">
        <v>1893</v>
      </c>
      <c r="E37" s="397" t="s">
        <v>2036</v>
      </c>
      <c r="F37" s="410" t="s">
        <v>12410</v>
      </c>
      <c r="G37" s="412" t="s">
        <v>1892</v>
      </c>
      <c r="H37" s="420" t="s">
        <v>1799</v>
      </c>
      <c r="I37" s="421">
        <v>1</v>
      </c>
      <c r="J37" s="402" t="s">
        <v>1879</v>
      </c>
    </row>
    <row r="38" spans="1:10" ht="75" x14ac:dyDescent="0.25">
      <c r="A38" s="389"/>
      <c r="B38" s="418" t="s">
        <v>12339</v>
      </c>
      <c r="C38" s="423" t="s">
        <v>1891</v>
      </c>
      <c r="D38" s="424" t="s">
        <v>1779</v>
      </c>
      <c r="E38" s="397" t="s">
        <v>2038</v>
      </c>
      <c r="F38" s="410" t="s">
        <v>12225</v>
      </c>
      <c r="G38" s="412" t="s">
        <v>1778</v>
      </c>
      <c r="H38" s="420" t="s">
        <v>1799</v>
      </c>
      <c r="I38" s="421">
        <v>1.1000000000000001</v>
      </c>
      <c r="J38" s="402" t="s">
        <v>1890</v>
      </c>
    </row>
    <row r="39" spans="1:10" ht="45" x14ac:dyDescent="0.25">
      <c r="A39" s="388"/>
      <c r="B39" s="418" t="s">
        <v>2546</v>
      </c>
      <c r="C39" s="424" t="s">
        <v>1888</v>
      </c>
      <c r="D39" s="425" t="s">
        <v>1887</v>
      </c>
      <c r="E39" s="401" t="s">
        <v>11810</v>
      </c>
      <c r="F39" s="410" t="s">
        <v>12225</v>
      </c>
      <c r="G39" s="416" t="s">
        <v>1902</v>
      </c>
      <c r="H39" s="397"/>
      <c r="I39" s="400"/>
      <c r="J39" s="397" t="s">
        <v>1879</v>
      </c>
    </row>
    <row r="40" spans="1:10" s="71" customFormat="1" ht="30" x14ac:dyDescent="0.25">
      <c r="A40" s="385"/>
      <c r="B40" s="426" t="s">
        <v>2546</v>
      </c>
      <c r="C40" s="424" t="s">
        <v>2547</v>
      </c>
      <c r="D40" s="424" t="s">
        <v>1889</v>
      </c>
      <c r="E40" s="397" t="s">
        <v>12487</v>
      </c>
      <c r="F40" s="410" t="s">
        <v>12225</v>
      </c>
      <c r="G40" s="416" t="s">
        <v>1902</v>
      </c>
      <c r="H40" s="420"/>
      <c r="I40" s="421"/>
      <c r="J40" s="397" t="s">
        <v>1879</v>
      </c>
    </row>
    <row r="41" spans="1:10" s="71" customFormat="1" ht="30" x14ac:dyDescent="0.25">
      <c r="A41" s="385"/>
      <c r="B41" s="418" t="s">
        <v>11634</v>
      </c>
      <c r="C41" s="423" t="s">
        <v>1886</v>
      </c>
      <c r="D41" s="424" t="s">
        <v>1885</v>
      </c>
      <c r="E41" s="397" t="s">
        <v>12488</v>
      </c>
      <c r="F41" s="410" t="s">
        <v>12225</v>
      </c>
      <c r="G41" s="416" t="s">
        <v>1902</v>
      </c>
      <c r="H41" s="420"/>
      <c r="I41" s="403"/>
      <c r="J41" s="402" t="s">
        <v>1879</v>
      </c>
    </row>
    <row r="42" spans="1:10" s="71" customFormat="1" ht="30" x14ac:dyDescent="0.25">
      <c r="A42" s="385"/>
      <c r="B42" s="418" t="s">
        <v>11635</v>
      </c>
      <c r="C42" s="423" t="s">
        <v>2548</v>
      </c>
      <c r="D42" s="424" t="s">
        <v>2549</v>
      </c>
      <c r="E42" s="397" t="s">
        <v>12489</v>
      </c>
      <c r="F42" s="410" t="s">
        <v>12225</v>
      </c>
      <c r="G42" s="416" t="s">
        <v>1902</v>
      </c>
      <c r="H42" s="420"/>
      <c r="I42" s="403"/>
      <c r="J42" s="402" t="s">
        <v>1879</v>
      </c>
    </row>
    <row r="43" spans="1:10" ht="75" x14ac:dyDescent="0.25">
      <c r="A43" s="388"/>
      <c r="B43" s="418" t="s">
        <v>12276</v>
      </c>
      <c r="C43" s="423" t="s">
        <v>1884</v>
      </c>
      <c r="D43" s="424" t="s">
        <v>1883</v>
      </c>
      <c r="E43" s="401" t="s">
        <v>11822</v>
      </c>
      <c r="F43" s="410" t="s">
        <v>12225</v>
      </c>
      <c r="G43" s="427" t="s">
        <v>12491</v>
      </c>
      <c r="H43" s="397" t="s">
        <v>1799</v>
      </c>
      <c r="I43" s="403">
        <v>1</v>
      </c>
      <c r="J43" s="397" t="s">
        <v>1879</v>
      </c>
    </row>
    <row r="44" spans="1:10" s="26" customFormat="1" ht="120" x14ac:dyDescent="0.25">
      <c r="A44" s="352"/>
      <c r="B44" s="418" t="s">
        <v>11634</v>
      </c>
      <c r="C44" s="423" t="s">
        <v>1882</v>
      </c>
      <c r="D44" s="424" t="s">
        <v>12274</v>
      </c>
      <c r="E44" s="401" t="s">
        <v>12275</v>
      </c>
      <c r="F44" s="410" t="s">
        <v>12225</v>
      </c>
      <c r="G44" s="412" t="s">
        <v>4568</v>
      </c>
      <c r="H44" s="397" t="s">
        <v>2535</v>
      </c>
      <c r="I44" s="403">
        <v>1.7</v>
      </c>
      <c r="J44" s="397" t="s">
        <v>1879</v>
      </c>
    </row>
    <row r="45" spans="1:10" x14ac:dyDescent="0.25">
      <c r="A45" s="388"/>
      <c r="B45" s="418" t="s">
        <v>11634</v>
      </c>
      <c r="C45" s="423" t="s">
        <v>1881</v>
      </c>
      <c r="D45" s="424" t="s">
        <v>1880</v>
      </c>
      <c r="E45" s="401" t="s">
        <v>1880</v>
      </c>
      <c r="F45" s="410" t="s">
        <v>12225</v>
      </c>
      <c r="G45" s="412" t="s">
        <v>4568</v>
      </c>
      <c r="H45" s="397" t="s">
        <v>2535</v>
      </c>
      <c r="I45" s="403">
        <v>1.7</v>
      </c>
      <c r="J45" s="397" t="s">
        <v>1879</v>
      </c>
    </row>
    <row r="46" spans="1:10" ht="30" x14ac:dyDescent="0.25">
      <c r="A46" s="389"/>
      <c r="B46" s="418" t="s">
        <v>11636</v>
      </c>
      <c r="C46" s="423" t="s">
        <v>1878</v>
      </c>
      <c r="D46" s="424" t="s">
        <v>1877</v>
      </c>
      <c r="E46" s="401" t="s">
        <v>1877</v>
      </c>
      <c r="F46" s="410" t="s">
        <v>12225</v>
      </c>
      <c r="G46" s="416" t="s">
        <v>1902</v>
      </c>
      <c r="H46" s="420"/>
      <c r="I46" s="400"/>
      <c r="J46" s="402" t="s">
        <v>1876</v>
      </c>
    </row>
    <row r="47" spans="1:10" ht="45" x14ac:dyDescent="0.25">
      <c r="A47" s="388"/>
      <c r="B47" s="418" t="s">
        <v>12276</v>
      </c>
      <c r="C47" s="423" t="s">
        <v>1875</v>
      </c>
      <c r="D47" s="428" t="s">
        <v>1874</v>
      </c>
      <c r="E47" s="401" t="s">
        <v>11823</v>
      </c>
      <c r="F47" s="410" t="s">
        <v>12277</v>
      </c>
      <c r="G47" s="416" t="s">
        <v>1902</v>
      </c>
      <c r="H47" s="420"/>
      <c r="I47" s="400"/>
      <c r="J47" s="402" t="s">
        <v>1876</v>
      </c>
    </row>
    <row r="48" spans="1:10" s="71" customFormat="1" ht="45" x14ac:dyDescent="0.25">
      <c r="A48" s="352"/>
      <c r="B48" s="429" t="s">
        <v>11634</v>
      </c>
      <c r="C48" s="424" t="s">
        <v>1873</v>
      </c>
      <c r="D48" s="424" t="s">
        <v>1872</v>
      </c>
      <c r="E48" s="397" t="s">
        <v>11809</v>
      </c>
      <c r="F48" s="410" t="s">
        <v>12225</v>
      </c>
      <c r="G48" s="416" t="s">
        <v>1902</v>
      </c>
      <c r="H48" s="420"/>
      <c r="I48" s="400"/>
      <c r="J48" s="402" t="s">
        <v>1871</v>
      </c>
    </row>
    <row r="49" spans="1:10" ht="30" x14ac:dyDescent="0.25">
      <c r="A49" s="388"/>
      <c r="B49" s="430" t="s">
        <v>11634</v>
      </c>
      <c r="C49" s="431" t="s">
        <v>12327</v>
      </c>
      <c r="D49" s="432" t="s">
        <v>12201</v>
      </c>
      <c r="E49" s="431" t="s">
        <v>12206</v>
      </c>
      <c r="F49" s="410" t="s">
        <v>12234</v>
      </c>
      <c r="G49" s="433" t="s">
        <v>12200</v>
      </c>
      <c r="H49" s="434" t="s">
        <v>1915</v>
      </c>
      <c r="I49" s="400">
        <v>1</v>
      </c>
      <c r="J49" s="397" t="s">
        <v>1879</v>
      </c>
    </row>
    <row r="50" spans="1:10" ht="30" x14ac:dyDescent="0.25">
      <c r="A50" s="388"/>
      <c r="B50" s="430" t="s">
        <v>11634</v>
      </c>
      <c r="C50" s="434" t="s">
        <v>12289</v>
      </c>
      <c r="D50" s="435" t="s">
        <v>12504</v>
      </c>
      <c r="E50" s="435" t="s">
        <v>12278</v>
      </c>
      <c r="F50" s="410" t="s">
        <v>12225</v>
      </c>
      <c r="G50" s="433" t="s">
        <v>12291</v>
      </c>
      <c r="H50" s="434" t="s">
        <v>1915</v>
      </c>
      <c r="I50" s="400">
        <v>1</v>
      </c>
      <c r="J50" s="397" t="s">
        <v>1879</v>
      </c>
    </row>
    <row r="51" spans="1:10" ht="30" x14ac:dyDescent="0.25">
      <c r="A51" s="388"/>
      <c r="B51" s="430" t="s">
        <v>11634</v>
      </c>
      <c r="C51" s="434" t="s">
        <v>12290</v>
      </c>
      <c r="D51" s="435" t="s">
        <v>12505</v>
      </c>
      <c r="E51" s="435" t="s">
        <v>12279</v>
      </c>
      <c r="F51" s="410" t="s">
        <v>12225</v>
      </c>
      <c r="G51" s="433" t="s">
        <v>12292</v>
      </c>
      <c r="H51" s="434" t="s">
        <v>1915</v>
      </c>
      <c r="I51" s="400">
        <v>1</v>
      </c>
      <c r="J51" s="397" t="s">
        <v>1879</v>
      </c>
    </row>
    <row r="52" spans="1:10" x14ac:dyDescent="0.25">
      <c r="A52" s="388"/>
      <c r="B52" s="430" t="s">
        <v>11634</v>
      </c>
      <c r="C52" s="434" t="s">
        <v>12281</v>
      </c>
      <c r="D52" s="435" t="s">
        <v>12280</v>
      </c>
      <c r="E52" s="435" t="s">
        <v>12280</v>
      </c>
      <c r="F52" s="545" t="s">
        <v>20474</v>
      </c>
      <c r="G52" s="433" t="s">
        <v>12312</v>
      </c>
      <c r="H52" s="434" t="s">
        <v>1915</v>
      </c>
      <c r="I52" s="400">
        <v>1</v>
      </c>
      <c r="J52" s="397" t="s">
        <v>1879</v>
      </c>
    </row>
    <row r="53" spans="1:10" ht="45" x14ac:dyDescent="0.25">
      <c r="A53" s="388"/>
      <c r="B53" s="430" t="s">
        <v>11634</v>
      </c>
      <c r="C53" s="434" t="s">
        <v>12282</v>
      </c>
      <c r="D53" s="435" t="s">
        <v>12202</v>
      </c>
      <c r="E53" s="397" t="s">
        <v>12506</v>
      </c>
      <c r="F53" s="410" t="s">
        <v>12225</v>
      </c>
      <c r="G53" s="433" t="s">
        <v>12293</v>
      </c>
      <c r="H53" s="434" t="s">
        <v>1915</v>
      </c>
      <c r="I53" s="400">
        <v>1</v>
      </c>
      <c r="J53" s="397" t="s">
        <v>1879</v>
      </c>
    </row>
    <row r="54" spans="1:10" ht="105" x14ac:dyDescent="0.25">
      <c r="A54" s="388"/>
      <c r="B54" s="430" t="s">
        <v>11634</v>
      </c>
      <c r="C54" s="434" t="s">
        <v>12313</v>
      </c>
      <c r="D54" s="435" t="s">
        <v>12273</v>
      </c>
      <c r="E54" s="434" t="s">
        <v>12283</v>
      </c>
      <c r="F54" s="398" t="s">
        <v>12409</v>
      </c>
      <c r="G54" s="433" t="s">
        <v>12314</v>
      </c>
      <c r="H54" s="434" t="s">
        <v>1915</v>
      </c>
      <c r="I54" s="400">
        <v>1</v>
      </c>
      <c r="J54" s="397" t="s">
        <v>1879</v>
      </c>
    </row>
    <row r="55" spans="1:10" ht="30" x14ac:dyDescent="0.25">
      <c r="A55" s="388"/>
      <c r="B55" s="430" t="s">
        <v>11634</v>
      </c>
      <c r="C55" s="434" t="s">
        <v>12310</v>
      </c>
      <c r="D55" s="435" t="s">
        <v>12311</v>
      </c>
      <c r="E55" s="435" t="s">
        <v>12311</v>
      </c>
      <c r="F55" s="436" t="s">
        <v>12234</v>
      </c>
      <c r="G55" s="433" t="s">
        <v>2582</v>
      </c>
      <c r="H55" s="434" t="s">
        <v>1915</v>
      </c>
      <c r="I55" s="400">
        <v>1</v>
      </c>
      <c r="J55" s="434" t="s">
        <v>1879</v>
      </c>
    </row>
    <row r="56" spans="1:10" ht="30" x14ac:dyDescent="0.25">
      <c r="A56" s="388"/>
      <c r="B56" s="437" t="s">
        <v>2546</v>
      </c>
      <c r="C56" s="438" t="s">
        <v>12284</v>
      </c>
      <c r="D56" s="439" t="s">
        <v>12285</v>
      </c>
      <c r="E56" s="397" t="s">
        <v>12507</v>
      </c>
      <c r="F56" s="398" t="s">
        <v>12409</v>
      </c>
      <c r="G56" s="440" t="s">
        <v>12294</v>
      </c>
      <c r="H56" s="438" t="s">
        <v>1915</v>
      </c>
      <c r="I56" s="400">
        <v>1</v>
      </c>
      <c r="J56" s="397" t="s">
        <v>1879</v>
      </c>
    </row>
    <row r="57" spans="1:10" ht="30" x14ac:dyDescent="0.25">
      <c r="A57" s="389"/>
      <c r="B57" s="418" t="s">
        <v>11635</v>
      </c>
      <c r="C57" s="434" t="s">
        <v>12316</v>
      </c>
      <c r="D57" s="435" t="s">
        <v>12508</v>
      </c>
      <c r="E57" s="435" t="s">
        <v>12508</v>
      </c>
      <c r="F57" s="441" t="s">
        <v>12225</v>
      </c>
      <c r="G57" s="434" t="s">
        <v>1902</v>
      </c>
      <c r="H57" s="438"/>
      <c r="I57" s="400"/>
      <c r="J57" s="397" t="s">
        <v>1879</v>
      </c>
    </row>
    <row r="58" spans="1:10" ht="45" x14ac:dyDescent="0.25">
      <c r="A58" s="389"/>
      <c r="B58" s="418" t="s">
        <v>2546</v>
      </c>
      <c r="C58" s="434" t="s">
        <v>12315</v>
      </c>
      <c r="D58" s="435" t="s">
        <v>12317</v>
      </c>
      <c r="E58" s="397" t="s">
        <v>12490</v>
      </c>
      <c r="F58" s="441" t="s">
        <v>12225</v>
      </c>
      <c r="G58" s="434" t="s">
        <v>1902</v>
      </c>
      <c r="H58" s="420"/>
      <c r="I58" s="435"/>
      <c r="J58" s="397" t="s">
        <v>1879</v>
      </c>
    </row>
  </sheetData>
  <autoFilter ref="A3:J58"/>
  <customSheetViews>
    <customSheetView guid="{0A6CBDE0-2EFB-4C4F-AF86-B7A173FA7021}" scale="115" showAutoFilter="1" hiddenColumns="1" topLeftCell="A43">
      <selection activeCell="C44" sqref="C44"/>
      <pageMargins left="0.7" right="0.7" top="0.75" bottom="0.75" header="0.3" footer="0.3"/>
      <pageSetup paperSize="9" orientation="portrait" r:id="rId1"/>
      <autoFilter ref="A3:J58"/>
    </customSheetView>
    <customSheetView guid="{CFA003D8-A1C6-4571-9696-BD46841A53EA}" scale="85" showAutoFilter="1" topLeftCell="A25">
      <selection activeCell="G32" sqref="G32"/>
      <pageMargins left="0.7" right="0.7" top="0.75" bottom="0.75" header="0.3" footer="0.3"/>
      <pageSetup paperSize="9" orientation="portrait" r:id="rId2"/>
      <autoFilter ref="A6:J60"/>
    </customSheetView>
    <customSheetView guid="{70BCEF57-6139-4707-9D85-270EC25E144B}" showAutoFilter="1" topLeftCell="A19">
      <selection activeCell="G20" sqref="G20"/>
      <pageMargins left="0.7" right="0.7" top="0.75" bottom="0.75" header="0.3" footer="0.3"/>
      <pageSetup paperSize="9" orientation="portrait" r:id="rId3"/>
      <autoFilter ref="A6:J53"/>
    </customSheetView>
  </customSheetViews>
  <hyperlinks>
    <hyperlink ref="G29" location="CL_FREQ!A1" display="CL_FREQ"/>
    <hyperlink ref="G35" location="CL_OBS_STATUS!A1" display="CL_OBS_STATUS"/>
    <hyperlink ref="G13" location="CL_SEX!A1" display="CL_AGE"/>
    <hyperlink ref="G14" location="CL_AGE!A1" display="CL_AGE"/>
    <hyperlink ref="G21" location="CL_SEASONAL_ADJUST!A1" display="CL_SEASONAL_ADJUST"/>
    <hyperlink ref="G18" location="CL_ACTIVITY!A1" display="CL_ACTIVITY"/>
    <hyperlink ref="G19" location="CL_OCCUPATION!A1" display="CL_OCCUPATION"/>
    <hyperlink ref="G16" location="CL_WORKER_STATUS!A1" display="CL_WORKER_STATUS"/>
    <hyperlink ref="G22" location="CL_MIGRANT_STATUS!A1" display="CL_MIGRANT_STATUS"/>
    <hyperlink ref="G17" location="CL_EDUCATION_LEVEL!A1" display="CL_EDUCATION_LEVEL"/>
    <hyperlink ref="G26" location="CL_SIZECLASS!A1" display="CL_SIZECLASS"/>
    <hyperlink ref="G20" location="CL_DEG_URB!A1" display="CL_RURB CL_DEG_URB"/>
    <hyperlink ref="G33" location="CL_CONF_STATUS!A1" display="CL_CONF_STATUS"/>
    <hyperlink ref="G4" location="CL_MEASURE!A1" display="CL_MEASURE"/>
    <hyperlink ref="G12" location="CL_SOURCE_TYPE!A1" display="CL_SOURCE_TYPE"/>
    <hyperlink ref="G32" location="CL_CURRENCY!A1" display="CL_CURRENCY"/>
    <hyperlink ref="G37" location="CL_TIME_FORMAT!A1" display="CL_TIME_FORMAT"/>
    <hyperlink ref="G44" location="CL_ORGANISATION!A1" display="CL_ORGANISATION"/>
    <hyperlink ref="G43" location="CL_TIME_COLLECT!A1" display="CL_TIME_COLLECT"/>
    <hyperlink ref="G15" location="CL_LABOUR_FORCE_STATUS!A1" display="CL_LABOUR_FORCE_STATUS"/>
    <hyperlink ref="G5" location="CL_AGGREGATION_OPERATION!A1" display="CL_AGGREGATION_OPERATION"/>
    <hyperlink ref="G6" location="CL_FREQ!A1" display="CL_FREQ"/>
    <hyperlink ref="G8" location="CL_VALUATION!A1" display="CL_VALUE_TYPE"/>
    <hyperlink ref="G7" location="CL_HOURS_TYPE!A1" display="CL_HOURS_TYPE"/>
    <hyperlink ref="G9" location="CL_UNIT_MEASURE!A1" display="CL_UNIT_MEASURE"/>
    <hyperlink ref="G10" location="CL_AREA!A1" display="CL_AREA"/>
    <hyperlink ref="G49" location="CL_BREAK!A1" display="CL_BREAK"/>
    <hyperlink ref="G50" location="CL_COV_MAXAGE!A1" display="CL_COV_MAXAGE"/>
    <hyperlink ref="G51" location="CL_COV_MINAGE!A1" display="CL_COV_MINAGE"/>
    <hyperlink ref="G52" location="CL_COV_INST!A1" display="CL_COV_INST"/>
    <hyperlink ref="G53" location="CL_COV_GEO!A1" display="CL_COV_GEO"/>
    <hyperlink ref="G56" location="CL_MEASURE_NOTES!A1" display="CL_MEASURE_NOTES"/>
    <hyperlink ref="G38" location="CL_UNIT_MULT!A1" display="CL_UNIT_MULT"/>
    <hyperlink ref="G54" location="CL_COV_ECO!A1" display="CL_COV_ECO"/>
    <hyperlink ref="G30" location="CL_COMPOSITE_BREAKDOWN!A1" display="CL_COMP_BREAKDOWN"/>
    <hyperlink ref="G36" location="CL_COMPOSITE_BREAKDOWN_PFX!A1" display="CL_COMPOSITE_BREAKDOWN_PFX"/>
    <hyperlink ref="G23" location="CL_AREA!A1" display="CL_AREA"/>
    <hyperlink ref="G25" location="CL_PRODUNIT!A1" display="CL_PRODUNIT"/>
    <hyperlink ref="G11" location="CL_REGIONAL!A1" display="CL_REGIONAL"/>
  </hyperlinks>
  <pageMargins left="0.7" right="0.7" top="0.75" bottom="0.75" header="0.3" footer="0.3"/>
  <pageSetup paperSize="9" orientation="portrait" r:id="rId4"/>
  <legacyDrawing r:id="rId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H45"/>
  <sheetViews>
    <sheetView workbookViewId="0">
      <selection activeCell="E13" sqref="E13"/>
    </sheetView>
  </sheetViews>
  <sheetFormatPr defaultRowHeight="15" x14ac:dyDescent="0.25"/>
  <cols>
    <col min="1" max="1" width="9.140625" style="442"/>
    <col min="2" max="2" width="9.5703125" style="442" customWidth="1"/>
    <col min="3" max="3" width="10" style="444" customWidth="1"/>
    <col min="4" max="4" width="28.5703125" style="442" bestFit="1" customWidth="1"/>
    <col min="5" max="5" width="29.85546875" style="442" customWidth="1"/>
    <col min="6" max="6" width="12.42578125" style="442" bestFit="1" customWidth="1"/>
    <col min="7" max="7" width="16.28515625" style="442" bestFit="1" customWidth="1"/>
    <col min="8" max="16384" width="9.140625" style="442"/>
  </cols>
  <sheetData>
    <row r="1" spans="1:8" x14ac:dyDescent="0.25">
      <c r="A1" s="445" t="s">
        <v>13108</v>
      </c>
      <c r="B1" s="446" t="s">
        <v>1800</v>
      </c>
      <c r="C1" s="447" t="s">
        <v>1798</v>
      </c>
      <c r="D1" s="446" t="s">
        <v>20159</v>
      </c>
      <c r="E1" s="446" t="s">
        <v>1801</v>
      </c>
      <c r="F1" s="446" t="s">
        <v>20356</v>
      </c>
      <c r="H1" s="443"/>
    </row>
    <row r="2" spans="1:8" x14ac:dyDescent="0.25">
      <c r="A2" s="448" t="s">
        <v>11637</v>
      </c>
      <c r="B2" s="448" t="s">
        <v>1915</v>
      </c>
      <c r="C2" s="449" t="s">
        <v>1812</v>
      </c>
      <c r="D2" s="448" t="s">
        <v>20357</v>
      </c>
      <c r="E2" s="448"/>
      <c r="F2" s="448" t="b">
        <v>0</v>
      </c>
    </row>
    <row r="3" spans="1:8" x14ac:dyDescent="0.25">
      <c r="A3" s="448" t="s">
        <v>12501</v>
      </c>
      <c r="B3" s="448" t="s">
        <v>1915</v>
      </c>
      <c r="C3" s="449" t="s">
        <v>1812</v>
      </c>
      <c r="D3" s="448" t="s">
        <v>20358</v>
      </c>
      <c r="E3" s="448"/>
      <c r="F3" s="448" t="b">
        <v>0</v>
      </c>
    </row>
    <row r="4" spans="1:8" x14ac:dyDescent="0.25">
      <c r="A4" s="448" t="s">
        <v>2541</v>
      </c>
      <c r="B4" s="448" t="s">
        <v>1915</v>
      </c>
      <c r="C4" s="449" t="s">
        <v>1812</v>
      </c>
      <c r="D4" s="448" t="s">
        <v>12224</v>
      </c>
      <c r="E4" s="448"/>
      <c r="F4" s="448" t="b">
        <v>0</v>
      </c>
    </row>
    <row r="5" spans="1:8" x14ac:dyDescent="0.25">
      <c r="A5" s="448" t="s">
        <v>12329</v>
      </c>
      <c r="B5" s="448" t="s">
        <v>1915</v>
      </c>
      <c r="C5" s="449" t="s">
        <v>1812</v>
      </c>
      <c r="D5" s="448" t="s">
        <v>20359</v>
      </c>
      <c r="E5" s="448"/>
      <c r="F5" s="448" t="b">
        <v>0</v>
      </c>
    </row>
    <row r="6" spans="1:8" x14ac:dyDescent="0.25">
      <c r="A6" s="448" t="s">
        <v>20178</v>
      </c>
      <c r="B6" s="448" t="s">
        <v>1915</v>
      </c>
      <c r="C6" s="449" t="s">
        <v>1812</v>
      </c>
      <c r="D6" s="448" t="s">
        <v>20335</v>
      </c>
      <c r="E6" s="448"/>
      <c r="F6" s="448" t="b">
        <v>0</v>
      </c>
    </row>
    <row r="7" spans="1:8" x14ac:dyDescent="0.25">
      <c r="A7" s="448" t="s">
        <v>2562</v>
      </c>
      <c r="B7" s="448" t="s">
        <v>1915</v>
      </c>
      <c r="C7" s="449" t="s">
        <v>1812</v>
      </c>
      <c r="D7" s="448" t="s">
        <v>20360</v>
      </c>
      <c r="E7" s="448"/>
      <c r="F7" s="448" t="b">
        <v>0</v>
      </c>
    </row>
    <row r="45" spans="3:3" x14ac:dyDescent="0.25">
      <c r="C45" s="444">
        <f>+C49</f>
        <v>0</v>
      </c>
    </row>
  </sheetData>
  <protectedRanges>
    <protectedRange algorithmName="SHA-512" hashValue="qTcaU7p6hnrcV3QGwQgrp2MI4WU29Lws/lA1J6AzrgWq0XJDLSt1Xlmzwxsk2QvAMj1vfi/H8qOxj6AU1x4rhg==" saltValue="YGeSSPmDG66YJOhj5E5XPA==" spinCount="100000" sqref="A1:F1" name="Range1_1"/>
  </protectedRanges>
  <customSheetViews>
    <customSheetView guid="{0A6CBDE0-2EFB-4C4F-AF86-B7A173FA7021}">
      <selection sqref="A1:XFD1048576"/>
      <pageMargins left="0.7" right="0.7" top="0.75" bottom="0.75" header="0.3" footer="0.3"/>
    </customSheetView>
  </customSheetViews>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theme="1"/>
    <pageSetUpPr fitToPage="1"/>
  </sheetPr>
  <dimension ref="A1:XEM202"/>
  <sheetViews>
    <sheetView zoomScale="85" zoomScaleNormal="85" workbookViewId="0">
      <pane xSplit="15" ySplit="5" topLeftCell="P6" activePane="bottomRight" state="frozen"/>
      <selection pane="topRight" activeCell="P1" sqref="P1"/>
      <selection pane="bottomLeft" activeCell="A6" sqref="A6"/>
      <selection pane="bottomRight" activeCell="O12" sqref="O12"/>
    </sheetView>
  </sheetViews>
  <sheetFormatPr defaultColWidth="9.140625" defaultRowHeight="15" x14ac:dyDescent="0.25"/>
  <cols>
    <col min="1" max="3" width="3.42578125" style="41" customWidth="1"/>
    <col min="4" max="4" width="3.7109375" style="41" customWidth="1"/>
    <col min="5" max="5" width="3.7109375" style="41" bestFit="1" customWidth="1"/>
    <col min="6" max="12" width="3.7109375" style="41" customWidth="1"/>
    <col min="13" max="13" width="10.140625" style="41" customWidth="1"/>
    <col min="14" max="14" width="13.140625" style="262" hidden="1" customWidth="1"/>
    <col min="15" max="15" width="37.140625" style="42" customWidth="1"/>
    <col min="16" max="18" width="7.140625" style="134" customWidth="1"/>
    <col min="19" max="20" width="3.42578125" style="133" customWidth="1"/>
    <col min="21" max="21" width="11.28515625" style="133" customWidth="1"/>
    <col min="22" max="25" width="3.42578125" style="133" customWidth="1"/>
    <col min="26" max="26" width="5.28515625" style="133" customWidth="1"/>
    <col min="27" max="27" width="3.42578125" style="133" customWidth="1"/>
    <col min="28" max="28" width="5.85546875" style="133" customWidth="1"/>
    <col min="29" max="31" width="3.42578125" style="133" customWidth="1"/>
    <col min="32" max="32" width="5" style="133" customWidth="1"/>
    <col min="33" max="37" width="3.42578125" style="133" customWidth="1"/>
    <col min="38" max="38" width="7.5703125" style="133" customWidth="1"/>
    <col min="39" max="43" width="3.42578125" style="279" customWidth="1"/>
    <col min="44" max="44" width="3.7109375" style="308" bestFit="1" customWidth="1"/>
    <col min="45" max="45" width="3.7109375" style="308" customWidth="1"/>
    <col min="46" max="47" width="3.7109375" style="308" bestFit="1" customWidth="1"/>
    <col min="48" max="48" width="3.7109375" style="308" customWidth="1"/>
    <col min="49" max="58" width="3.7109375" style="308" bestFit="1" customWidth="1"/>
    <col min="59" max="68" width="3.28515625" style="309" customWidth="1"/>
    <col min="69" max="16384" width="9.140625" style="41"/>
  </cols>
  <sheetData>
    <row r="1" spans="1:16352" s="160" customFormat="1" ht="18.75" x14ac:dyDescent="0.25">
      <c r="A1" s="530" t="s">
        <v>7029</v>
      </c>
      <c r="B1" s="530"/>
      <c r="C1" s="530"/>
      <c r="D1" s="530"/>
      <c r="E1" s="530"/>
      <c r="M1" s="301" t="str">
        <f t="array" ref="M1">"DSDs: "&amp;SUM(IF(FREQUENCY(IF(LEN(DSDs)&gt;0,MATCH(DSDs,DSDs,0),""), IF(LEN(DSDs)&gt;0,MATCH(DSDs,DSDs,0),""))&gt;0,1))</f>
        <v>DSDs: 6</v>
      </c>
      <c r="N1" s="262"/>
      <c r="O1" s="42"/>
      <c r="P1" s="134"/>
      <c r="Q1" s="134"/>
      <c r="R1" s="134"/>
      <c r="S1" s="133"/>
      <c r="T1" s="133"/>
      <c r="U1" s="133"/>
      <c r="V1" s="133"/>
      <c r="W1" s="133"/>
      <c r="X1" s="133"/>
      <c r="Y1" s="133"/>
      <c r="Z1" s="133"/>
      <c r="AA1" s="133"/>
      <c r="AB1" s="133"/>
      <c r="AC1" s="133"/>
      <c r="AD1" s="133"/>
      <c r="AE1" s="133"/>
      <c r="AF1" s="133"/>
      <c r="AG1" s="133"/>
      <c r="AH1" s="133"/>
      <c r="AI1" s="133"/>
      <c r="AJ1" s="133"/>
      <c r="AK1" s="133"/>
      <c r="AL1" s="133"/>
      <c r="AM1" s="279"/>
      <c r="AN1" s="279"/>
      <c r="AO1" s="279"/>
      <c r="AP1" s="279"/>
      <c r="AQ1" s="279"/>
      <c r="AR1" s="308"/>
      <c r="AS1" s="308"/>
      <c r="AT1" s="308"/>
      <c r="AU1" s="308"/>
      <c r="AV1" s="308"/>
      <c r="AW1" s="308"/>
      <c r="AX1" s="308"/>
      <c r="AY1" s="308"/>
      <c r="AZ1" s="308"/>
      <c r="BA1" s="308"/>
      <c r="BB1" s="308"/>
      <c r="BC1" s="308"/>
      <c r="BD1" s="308"/>
      <c r="BE1" s="308"/>
      <c r="BF1" s="308"/>
      <c r="BG1" s="309"/>
      <c r="BH1" s="309"/>
      <c r="BI1" s="309"/>
      <c r="BJ1" s="309"/>
      <c r="BK1" s="309"/>
      <c r="BL1" s="309"/>
      <c r="BM1" s="309"/>
      <c r="BN1" s="309"/>
      <c r="BO1" s="309"/>
      <c r="BP1" s="309"/>
    </row>
    <row r="2" spans="1:16352" ht="18.75" x14ac:dyDescent="0.3">
      <c r="A2" s="256"/>
      <c r="B2" s="257"/>
      <c r="C2" s="257"/>
      <c r="D2" s="257"/>
      <c r="E2" s="257"/>
      <c r="F2" s="257"/>
      <c r="G2" s="257"/>
      <c r="H2" s="171"/>
      <c r="I2" s="171"/>
      <c r="J2" s="171"/>
      <c r="K2" s="171"/>
      <c r="L2" s="171"/>
      <c r="M2" s="265"/>
      <c r="N2" s="263"/>
      <c r="O2" s="256"/>
      <c r="P2" s="258"/>
      <c r="Q2" s="259"/>
      <c r="R2" s="259"/>
      <c r="S2" s="259"/>
      <c r="T2" s="257"/>
      <c r="U2" s="259"/>
      <c r="V2" s="260"/>
      <c r="W2" s="260"/>
      <c r="X2" s="259"/>
      <c r="Y2" s="260"/>
      <c r="Z2" s="259"/>
      <c r="AA2" s="260"/>
      <c r="AB2" s="260"/>
      <c r="AC2" s="260"/>
      <c r="AD2" s="260"/>
      <c r="AE2" s="260"/>
      <c r="AF2" s="260"/>
      <c r="AG2" s="260"/>
      <c r="AH2" s="260"/>
      <c r="AI2" s="134"/>
      <c r="AJ2" s="134"/>
      <c r="AK2" s="134"/>
      <c r="AL2" s="134"/>
      <c r="AQ2" s="302" t="s">
        <v>12217</v>
      </c>
      <c r="AR2" s="302"/>
      <c r="AS2" s="302"/>
      <c r="AT2" s="302"/>
      <c r="AU2" s="302"/>
      <c r="AV2" s="302"/>
      <c r="AW2" s="302"/>
      <c r="AX2" s="302"/>
      <c r="AY2" s="302"/>
      <c r="AZ2" s="302"/>
      <c r="BA2" s="302"/>
      <c r="BB2" s="302"/>
      <c r="BC2" s="302"/>
      <c r="BD2" s="302"/>
      <c r="BE2" s="302"/>
      <c r="BF2" s="302"/>
      <c r="BG2" s="303"/>
      <c r="BH2" s="303"/>
      <c r="BI2" s="303"/>
      <c r="BJ2" s="303"/>
      <c r="BK2" s="303"/>
      <c r="BL2" s="303"/>
      <c r="BM2" s="303"/>
      <c r="BN2" s="303"/>
      <c r="BO2" s="303"/>
      <c r="BP2" s="303"/>
    </row>
    <row r="3" spans="1:16352" s="38" customFormat="1" ht="15" customHeight="1" x14ac:dyDescent="0.3">
      <c r="A3" s="248" t="s">
        <v>4608</v>
      </c>
      <c r="B3" s="248"/>
      <c r="C3" s="248"/>
      <c r="D3" s="248"/>
      <c r="E3" s="248"/>
      <c r="F3" s="248"/>
      <c r="G3" s="248"/>
      <c r="H3" s="248"/>
      <c r="I3" s="248"/>
      <c r="J3" s="249"/>
      <c r="K3" s="249"/>
      <c r="L3" s="249"/>
      <c r="M3" s="249"/>
      <c r="N3" s="264"/>
      <c r="O3" s="250" t="s">
        <v>4610</v>
      </c>
      <c r="P3" s="250" t="s">
        <v>4611</v>
      </c>
      <c r="Q3" s="250"/>
      <c r="R3" s="250"/>
      <c r="S3" s="250"/>
      <c r="T3" s="250"/>
      <c r="U3" s="248"/>
      <c r="V3" s="251" t="s">
        <v>12326</v>
      </c>
      <c r="W3" s="250"/>
      <c r="X3" s="250"/>
      <c r="Y3" s="250"/>
      <c r="Z3" s="250"/>
      <c r="AA3" s="250"/>
      <c r="AB3" s="248"/>
      <c r="AC3" s="250"/>
      <c r="AD3" s="250"/>
      <c r="AE3" s="250"/>
      <c r="AF3" s="248"/>
      <c r="AG3" s="250"/>
      <c r="AH3" s="250"/>
      <c r="AI3" s="39"/>
      <c r="AJ3" s="39"/>
      <c r="AK3" s="39"/>
      <c r="AL3" s="39"/>
      <c r="AM3" s="282"/>
      <c r="AN3" s="282"/>
      <c r="AO3" s="282"/>
      <c r="AP3" s="282"/>
      <c r="AQ3" s="312"/>
      <c r="AR3" s="304"/>
      <c r="AS3" s="304"/>
      <c r="AT3" s="304"/>
      <c r="AU3" s="304"/>
      <c r="AV3" s="304"/>
      <c r="AW3" s="304"/>
      <c r="AX3" s="304"/>
      <c r="AY3" s="304"/>
      <c r="AZ3" s="304"/>
      <c r="BA3" s="304"/>
      <c r="BB3" s="304"/>
      <c r="BC3" s="304"/>
      <c r="BD3" s="304"/>
      <c r="BE3" s="304"/>
      <c r="BF3" s="304"/>
      <c r="BG3" s="305"/>
      <c r="BH3" s="305"/>
      <c r="BI3" s="305"/>
      <c r="BJ3" s="305"/>
      <c r="BK3" s="305"/>
      <c r="BL3" s="305"/>
      <c r="BM3" s="305"/>
      <c r="BN3" s="305"/>
      <c r="BO3" s="305"/>
      <c r="BP3" s="305"/>
    </row>
    <row r="4" spans="1:16352" s="299" customFormat="1" ht="75.75" customHeight="1" x14ac:dyDescent="0.25">
      <c r="A4" s="532" t="s">
        <v>12334</v>
      </c>
      <c r="B4" s="533"/>
      <c r="C4" s="533"/>
      <c r="D4" s="533"/>
      <c r="E4" s="533"/>
      <c r="F4" s="533"/>
      <c r="G4" s="533"/>
      <c r="H4" s="533"/>
      <c r="I4" s="533"/>
      <c r="J4" s="533"/>
      <c r="K4" s="533"/>
      <c r="L4" s="298"/>
      <c r="O4" s="300" t="s">
        <v>7052</v>
      </c>
      <c r="P4" s="531" t="s">
        <v>1909</v>
      </c>
      <c r="Q4" s="531" t="s">
        <v>12500</v>
      </c>
      <c r="R4" s="539" t="s">
        <v>12499</v>
      </c>
      <c r="S4" s="531" t="s">
        <v>11638</v>
      </c>
      <c r="T4" s="531" t="s">
        <v>1943</v>
      </c>
      <c r="U4" s="531" t="s">
        <v>1946</v>
      </c>
      <c r="V4" s="531" t="s">
        <v>1935</v>
      </c>
      <c r="W4" s="531" t="s">
        <v>858</v>
      </c>
      <c r="X4" s="531" t="s">
        <v>1930</v>
      </c>
      <c r="Y4" s="531" t="s">
        <v>1948</v>
      </c>
      <c r="Z4" s="544" t="s">
        <v>7025</v>
      </c>
      <c r="AA4" s="531" t="s">
        <v>1950</v>
      </c>
      <c r="AB4" s="531" t="s">
        <v>4601</v>
      </c>
      <c r="AC4" s="531" t="s">
        <v>2013</v>
      </c>
      <c r="AD4" s="531" t="s">
        <v>7035</v>
      </c>
      <c r="AE4" s="531" t="s">
        <v>1934</v>
      </c>
      <c r="AF4" s="531" t="s">
        <v>7036</v>
      </c>
      <c r="AG4" s="531" t="s">
        <v>1939</v>
      </c>
      <c r="AH4" s="531" t="s">
        <v>11779</v>
      </c>
      <c r="AI4" s="531" t="s">
        <v>1917</v>
      </c>
      <c r="AJ4" s="531" t="s">
        <v>2007</v>
      </c>
      <c r="AK4" s="531" t="s">
        <v>2576</v>
      </c>
      <c r="AL4" s="531" t="s">
        <v>2552</v>
      </c>
      <c r="AM4" s="534" t="s">
        <v>1922</v>
      </c>
      <c r="AN4" s="534" t="s">
        <v>2006</v>
      </c>
      <c r="AO4" s="377"/>
      <c r="AP4" s="542" t="s">
        <v>12347</v>
      </c>
      <c r="AQ4" s="537" t="s">
        <v>12340</v>
      </c>
      <c r="AR4" s="541" t="s">
        <v>1888</v>
      </c>
      <c r="AS4" s="537" t="s">
        <v>12204</v>
      </c>
      <c r="AT4" s="535" t="s">
        <v>12289</v>
      </c>
      <c r="AU4" s="535" t="s">
        <v>12290</v>
      </c>
      <c r="AV4" s="535" t="s">
        <v>12281</v>
      </c>
      <c r="AW4" s="537" t="s">
        <v>12272</v>
      </c>
      <c r="AX4" s="537" t="s">
        <v>12282</v>
      </c>
      <c r="AY4" s="537" t="s">
        <v>12287</v>
      </c>
      <c r="AZ4" s="537" t="s">
        <v>12288</v>
      </c>
      <c r="BA4" s="537" t="s">
        <v>12298</v>
      </c>
      <c r="BB4" s="537" t="s">
        <v>12208</v>
      </c>
      <c r="BC4" s="537" t="s">
        <v>12209</v>
      </c>
      <c r="BD4" s="537" t="s">
        <v>12210</v>
      </c>
      <c r="BE4" s="537" t="s">
        <v>12211</v>
      </c>
      <c r="BF4" s="537" t="s">
        <v>12212</v>
      </c>
      <c r="BG4" s="535" t="s">
        <v>2547</v>
      </c>
      <c r="BH4" s="535" t="s">
        <v>1886</v>
      </c>
      <c r="BI4" s="535" t="s">
        <v>2548</v>
      </c>
      <c r="BJ4" s="536" t="s">
        <v>1884</v>
      </c>
      <c r="BK4" s="536" t="s">
        <v>1881</v>
      </c>
      <c r="BL4" s="536" t="s">
        <v>1878</v>
      </c>
      <c r="BM4" s="536" t="s">
        <v>1875</v>
      </c>
      <c r="BN4" s="538" t="s">
        <v>1873</v>
      </c>
      <c r="BO4" s="535" t="s">
        <v>12284</v>
      </c>
      <c r="BP4" s="535" t="s">
        <v>12286</v>
      </c>
    </row>
    <row r="5" spans="1:16352" s="60" customFormat="1" ht="130.5" customHeight="1" x14ac:dyDescent="0.25">
      <c r="A5" s="380" t="s">
        <v>2024</v>
      </c>
      <c r="B5" s="380" t="s">
        <v>2023</v>
      </c>
      <c r="C5" s="380" t="s">
        <v>1915</v>
      </c>
      <c r="D5" s="380" t="s">
        <v>2022</v>
      </c>
      <c r="E5" s="380" t="s">
        <v>2025</v>
      </c>
      <c r="F5" s="380" t="s">
        <v>2603</v>
      </c>
      <c r="G5" s="380" t="s">
        <v>2617</v>
      </c>
      <c r="H5" s="380" t="s">
        <v>2607</v>
      </c>
      <c r="I5" s="380" t="s">
        <v>2608</v>
      </c>
      <c r="J5" s="380" t="s">
        <v>2610</v>
      </c>
      <c r="K5" s="380" t="s">
        <v>2606</v>
      </c>
      <c r="L5" s="381" t="s">
        <v>8139</v>
      </c>
      <c r="M5" s="301" t="s">
        <v>12398</v>
      </c>
      <c r="N5" s="301" t="str">
        <f ca="1">"DSD dimension count. Max: "&amp;MAX(DSDDimCount)</f>
        <v>DSD dimension count. Max: 24</v>
      </c>
      <c r="O5" s="379" t="s">
        <v>4606</v>
      </c>
      <c r="P5" s="531"/>
      <c r="Q5" s="531"/>
      <c r="R5" s="540"/>
      <c r="S5" s="531"/>
      <c r="T5" s="531"/>
      <c r="U5" s="531"/>
      <c r="V5" s="531"/>
      <c r="W5" s="531"/>
      <c r="X5" s="531"/>
      <c r="Y5" s="531"/>
      <c r="Z5" s="544"/>
      <c r="AA5" s="531"/>
      <c r="AB5" s="531"/>
      <c r="AC5" s="531"/>
      <c r="AD5" s="531"/>
      <c r="AE5" s="531"/>
      <c r="AF5" s="531"/>
      <c r="AG5" s="531"/>
      <c r="AH5" s="531"/>
      <c r="AI5" s="531"/>
      <c r="AJ5" s="531"/>
      <c r="AK5" s="531"/>
      <c r="AL5" s="531"/>
      <c r="AM5" s="534"/>
      <c r="AN5" s="534"/>
      <c r="AO5" s="378" t="s">
        <v>20353</v>
      </c>
      <c r="AP5" s="543"/>
      <c r="AQ5" s="537"/>
      <c r="AR5" s="541"/>
      <c r="AS5" s="537"/>
      <c r="AT5" s="535"/>
      <c r="AU5" s="535"/>
      <c r="AV5" s="535"/>
      <c r="AW5" s="537" t="s">
        <v>12203</v>
      </c>
      <c r="AX5" s="537"/>
      <c r="AY5" s="537"/>
      <c r="AZ5" s="537"/>
      <c r="BA5" s="537" t="s">
        <v>12205</v>
      </c>
      <c r="BB5" s="537" t="s">
        <v>12207</v>
      </c>
      <c r="BC5" s="537" t="s">
        <v>12213</v>
      </c>
      <c r="BD5" s="537" t="s">
        <v>12214</v>
      </c>
      <c r="BE5" s="537" t="s">
        <v>12215</v>
      </c>
      <c r="BF5" s="537" t="s">
        <v>12216</v>
      </c>
      <c r="BG5" s="535"/>
      <c r="BH5" s="536"/>
      <c r="BI5" s="535"/>
      <c r="BJ5" s="536"/>
      <c r="BK5" s="536"/>
      <c r="BL5" s="536"/>
      <c r="BM5" s="536"/>
      <c r="BN5" s="538"/>
      <c r="BO5" s="535"/>
      <c r="BP5" s="535"/>
    </row>
    <row r="6" spans="1:16352" s="59" customFormat="1" x14ac:dyDescent="0.25">
      <c r="A6" s="62"/>
      <c r="B6" s="62"/>
      <c r="C6" s="62"/>
      <c r="D6" s="62" t="s">
        <v>68</v>
      </c>
      <c r="E6" s="62"/>
      <c r="F6" s="62"/>
      <c r="G6" s="62"/>
      <c r="H6" s="62" t="s">
        <v>80</v>
      </c>
      <c r="I6" s="62"/>
      <c r="J6" s="62"/>
      <c r="K6" s="62"/>
      <c r="L6" s="62"/>
      <c r="M6" s="283" t="s">
        <v>11637</v>
      </c>
      <c r="N6" s="284">
        <f t="shared" ref="N6:N35" ca="1" si="0">INDEX( CountConsforDSDs, MATCH(M6,CountUniqueDSDs,0),0)</f>
        <v>24</v>
      </c>
      <c r="O6" s="285" t="s">
        <v>8142</v>
      </c>
      <c r="P6" s="277" t="s">
        <v>4603</v>
      </c>
      <c r="Q6" s="277" t="s">
        <v>4603</v>
      </c>
      <c r="R6" s="277"/>
      <c r="S6" s="62" t="s">
        <v>4603</v>
      </c>
      <c r="T6" s="62" t="s">
        <v>2754</v>
      </c>
      <c r="U6" s="62" t="s">
        <v>2556</v>
      </c>
      <c r="V6" s="62" t="s">
        <v>2554</v>
      </c>
      <c r="W6" s="62" t="s">
        <v>2556</v>
      </c>
      <c r="X6" s="62" t="s">
        <v>4605</v>
      </c>
      <c r="Y6" s="62" t="s">
        <v>2554</v>
      </c>
      <c r="Z6" s="62" t="s">
        <v>4603</v>
      </c>
      <c r="AA6" s="62" t="s">
        <v>2556</v>
      </c>
      <c r="AB6" s="62" t="s">
        <v>4594</v>
      </c>
      <c r="AC6" s="62" t="s">
        <v>2556</v>
      </c>
      <c r="AD6" s="62" t="s">
        <v>2556</v>
      </c>
      <c r="AE6" s="62" t="s">
        <v>2554</v>
      </c>
      <c r="AF6" s="62" t="s">
        <v>2556</v>
      </c>
      <c r="AG6" s="62" t="s">
        <v>2554</v>
      </c>
      <c r="AH6" s="62" t="s">
        <v>2554</v>
      </c>
      <c r="AI6" s="62" t="s">
        <v>2554</v>
      </c>
      <c r="AJ6" s="62" t="s">
        <v>2556</v>
      </c>
      <c r="AK6" s="62" t="s">
        <v>2556</v>
      </c>
      <c r="AL6" s="62" t="s">
        <v>4603</v>
      </c>
      <c r="AM6" s="62" t="s">
        <v>2556</v>
      </c>
      <c r="AN6" s="62" t="s">
        <v>2556</v>
      </c>
      <c r="AO6" s="62"/>
      <c r="AP6" s="62" t="s">
        <v>4603</v>
      </c>
      <c r="AQ6" s="307"/>
      <c r="AR6" s="302"/>
      <c r="AS6" s="302"/>
      <c r="AT6" s="306"/>
      <c r="AU6" s="306"/>
      <c r="AV6" s="306"/>
      <c r="AW6" s="306"/>
      <c r="AX6" s="306"/>
      <c r="AY6" s="306"/>
      <c r="AZ6" s="306"/>
      <c r="BA6" s="306"/>
      <c r="BB6" s="306"/>
      <c r="BC6" s="306"/>
      <c r="BD6" s="306"/>
      <c r="BE6" s="306"/>
      <c r="BF6" s="306"/>
      <c r="BG6" s="302"/>
      <c r="BH6" s="302"/>
      <c r="BI6" s="306"/>
      <c r="BJ6" s="306"/>
      <c r="BK6" s="306"/>
      <c r="BL6" s="306"/>
      <c r="BM6" s="306"/>
      <c r="BN6" s="306"/>
      <c r="BO6" s="306"/>
      <c r="BP6" s="306"/>
      <c r="BQ6" s="240"/>
      <c r="BR6" s="240"/>
      <c r="BS6" s="240"/>
      <c r="BT6" s="240"/>
      <c r="BU6" s="240"/>
      <c r="BV6" s="240"/>
      <c r="BW6" s="240"/>
      <c r="BX6" s="240"/>
      <c r="BY6" s="240"/>
      <c r="BZ6" s="240"/>
      <c r="CA6" s="240"/>
      <c r="CB6" s="240"/>
      <c r="CC6" s="240"/>
      <c r="CD6" s="240"/>
      <c r="CE6" s="240"/>
      <c r="CF6" s="240"/>
      <c r="CG6" s="240"/>
      <c r="CH6" s="240"/>
      <c r="CI6" s="240"/>
      <c r="CJ6" s="240"/>
      <c r="CK6" s="240"/>
      <c r="CL6" s="240"/>
      <c r="CM6" s="240"/>
      <c r="CN6" s="240"/>
      <c r="CO6" s="240"/>
      <c r="CP6" s="240"/>
      <c r="CQ6" s="240"/>
      <c r="CR6" s="240"/>
      <c r="CS6" s="240"/>
      <c r="CT6" s="240"/>
      <c r="CU6" s="240"/>
      <c r="CV6" s="240"/>
      <c r="CW6" s="240"/>
      <c r="CX6" s="240"/>
      <c r="CY6" s="240"/>
      <c r="CZ6" s="240"/>
      <c r="DA6" s="240"/>
      <c r="DB6" s="240"/>
      <c r="DC6" s="240"/>
      <c r="DD6" s="240"/>
      <c r="DE6" s="240"/>
      <c r="DF6" s="240"/>
      <c r="DG6" s="240"/>
      <c r="DH6" s="240"/>
      <c r="DI6" s="240"/>
      <c r="DJ6" s="240"/>
      <c r="DK6" s="240"/>
      <c r="DL6" s="240"/>
      <c r="DM6" s="240"/>
      <c r="DN6" s="240"/>
      <c r="DO6" s="240"/>
      <c r="DP6" s="240"/>
      <c r="DQ6" s="240"/>
      <c r="DR6" s="240"/>
      <c r="DS6" s="240"/>
      <c r="DT6" s="240"/>
      <c r="DU6" s="240"/>
      <c r="DV6" s="240"/>
      <c r="DW6" s="240"/>
      <c r="DX6" s="240"/>
      <c r="DY6" s="240"/>
      <c r="DZ6" s="240"/>
      <c r="EA6" s="240"/>
      <c r="EB6" s="240"/>
      <c r="EC6" s="240"/>
      <c r="ED6" s="240"/>
      <c r="EE6" s="240"/>
      <c r="EF6" s="240"/>
      <c r="EG6" s="240"/>
      <c r="EH6" s="240"/>
      <c r="EI6" s="240"/>
      <c r="EJ6" s="240"/>
      <c r="EK6" s="240"/>
      <c r="EL6" s="240"/>
      <c r="EM6" s="240"/>
      <c r="EN6" s="240"/>
      <c r="EO6" s="240"/>
      <c r="EP6" s="240"/>
      <c r="EQ6" s="240"/>
      <c r="ER6" s="240"/>
      <c r="ES6" s="240"/>
      <c r="ET6" s="240"/>
      <c r="EU6" s="240"/>
      <c r="EV6" s="240"/>
      <c r="EW6" s="240"/>
      <c r="EX6" s="240"/>
      <c r="EY6" s="240"/>
      <c r="EZ6" s="240"/>
      <c r="FA6" s="240"/>
      <c r="FB6" s="240"/>
      <c r="FC6" s="240"/>
      <c r="FD6" s="240"/>
      <c r="FE6" s="240"/>
      <c r="FF6" s="240"/>
      <c r="FG6" s="240"/>
      <c r="FH6" s="240"/>
      <c r="FI6" s="240"/>
      <c r="FJ6" s="240"/>
      <c r="FK6" s="240"/>
      <c r="FL6" s="240"/>
      <c r="FM6" s="240"/>
      <c r="FN6" s="240"/>
      <c r="FO6" s="240"/>
      <c r="FP6" s="240"/>
      <c r="FQ6" s="240"/>
      <c r="FR6" s="240"/>
      <c r="FS6" s="240"/>
      <c r="FT6" s="240"/>
      <c r="FU6" s="240"/>
      <c r="FV6" s="240"/>
      <c r="FW6" s="240"/>
      <c r="FX6" s="240"/>
      <c r="FY6" s="240"/>
      <c r="FZ6" s="240"/>
      <c r="GA6" s="240"/>
      <c r="GB6" s="240"/>
      <c r="GC6" s="240"/>
      <c r="GD6" s="240"/>
      <c r="GE6" s="240"/>
      <c r="GF6" s="240"/>
      <c r="GG6" s="240"/>
      <c r="GH6" s="240"/>
      <c r="GI6" s="240"/>
      <c r="GJ6" s="240"/>
      <c r="GK6" s="240"/>
      <c r="GL6" s="240"/>
      <c r="GM6" s="240"/>
      <c r="GN6" s="240"/>
      <c r="GO6" s="240"/>
      <c r="GP6" s="240"/>
      <c r="GQ6" s="240"/>
      <c r="GR6" s="240"/>
      <c r="GS6" s="240"/>
      <c r="GT6" s="240"/>
      <c r="GU6" s="240"/>
      <c r="GV6" s="240"/>
      <c r="GW6" s="240"/>
      <c r="GX6" s="240"/>
      <c r="GY6" s="240"/>
      <c r="GZ6" s="240"/>
      <c r="HA6" s="240"/>
      <c r="HB6" s="240"/>
      <c r="HC6" s="240"/>
      <c r="HD6" s="240"/>
      <c r="HE6" s="240"/>
      <c r="HF6" s="240"/>
      <c r="HG6" s="240"/>
      <c r="HH6" s="240"/>
      <c r="HI6" s="240"/>
      <c r="HJ6" s="240"/>
      <c r="HK6" s="240"/>
      <c r="HL6" s="240"/>
      <c r="HM6" s="240"/>
      <c r="HN6" s="240"/>
      <c r="HO6" s="240"/>
      <c r="HP6" s="240"/>
      <c r="HQ6" s="240"/>
      <c r="HR6" s="240"/>
      <c r="HS6" s="240"/>
      <c r="HT6" s="240"/>
      <c r="HU6" s="240"/>
      <c r="HV6" s="240"/>
      <c r="HW6" s="240"/>
      <c r="HX6" s="240"/>
      <c r="HY6" s="240"/>
      <c r="HZ6" s="240"/>
      <c r="IA6" s="240"/>
      <c r="IB6" s="240"/>
      <c r="IC6" s="240"/>
      <c r="ID6" s="240"/>
      <c r="IE6" s="240"/>
      <c r="IF6" s="240"/>
      <c r="IG6" s="240"/>
      <c r="IH6" s="240"/>
      <c r="II6" s="240"/>
      <c r="IJ6" s="240"/>
      <c r="IK6" s="240"/>
      <c r="IL6" s="240"/>
      <c r="IM6" s="240"/>
      <c r="IN6" s="240"/>
      <c r="IO6" s="240"/>
      <c r="IP6" s="240"/>
      <c r="IQ6" s="240"/>
      <c r="IR6" s="240"/>
      <c r="IS6" s="240"/>
      <c r="IT6" s="240"/>
      <c r="IU6" s="240"/>
      <c r="IV6" s="240"/>
      <c r="IW6" s="240"/>
      <c r="IX6" s="240"/>
      <c r="IY6" s="240"/>
      <c r="IZ6" s="240"/>
      <c r="JA6" s="240"/>
      <c r="JB6" s="240"/>
      <c r="JC6" s="240"/>
      <c r="JD6" s="240"/>
      <c r="JE6" s="240"/>
      <c r="JF6" s="240"/>
      <c r="JG6" s="240"/>
      <c r="JH6" s="240"/>
      <c r="JI6" s="240"/>
      <c r="JJ6" s="240"/>
      <c r="JK6" s="240"/>
      <c r="JL6" s="240"/>
      <c r="JM6" s="240"/>
      <c r="JN6" s="240"/>
      <c r="JO6" s="240"/>
      <c r="JP6" s="240"/>
      <c r="JQ6" s="240"/>
      <c r="JR6" s="240"/>
      <c r="JS6" s="240"/>
      <c r="JT6" s="240"/>
      <c r="JU6" s="240"/>
      <c r="JV6" s="240"/>
      <c r="JW6" s="240"/>
      <c r="JX6" s="240"/>
      <c r="JY6" s="240"/>
      <c r="JZ6" s="240"/>
      <c r="KA6" s="240"/>
      <c r="KB6" s="240"/>
      <c r="KC6" s="240"/>
      <c r="KD6" s="240"/>
      <c r="KE6" s="240"/>
      <c r="KF6" s="240"/>
      <c r="KG6" s="240"/>
      <c r="KH6" s="240"/>
      <c r="KI6" s="240"/>
      <c r="KJ6" s="240"/>
      <c r="KK6" s="240"/>
      <c r="KL6" s="240"/>
      <c r="KM6" s="240"/>
      <c r="KN6" s="240"/>
      <c r="KO6" s="240"/>
      <c r="KP6" s="240"/>
      <c r="KQ6" s="240"/>
      <c r="KR6" s="240"/>
      <c r="KS6" s="240"/>
      <c r="KT6" s="240"/>
      <c r="KU6" s="240"/>
      <c r="KV6" s="240"/>
      <c r="KW6" s="240"/>
      <c r="KX6" s="240"/>
      <c r="KY6" s="240"/>
      <c r="KZ6" s="240"/>
      <c r="LA6" s="240"/>
      <c r="LB6" s="240"/>
      <c r="LC6" s="240"/>
      <c r="LD6" s="240"/>
      <c r="LE6" s="240"/>
      <c r="LF6" s="240"/>
      <c r="LG6" s="240"/>
      <c r="LH6" s="240"/>
      <c r="LI6" s="240"/>
      <c r="LJ6" s="240"/>
      <c r="LK6" s="240"/>
      <c r="LL6" s="240"/>
      <c r="LM6" s="240"/>
      <c r="LN6" s="240"/>
      <c r="LO6" s="240"/>
      <c r="LP6" s="240"/>
      <c r="LQ6" s="240"/>
      <c r="LR6" s="240"/>
      <c r="LS6" s="240"/>
      <c r="LT6" s="240"/>
      <c r="LU6" s="240"/>
      <c r="LV6" s="240"/>
      <c r="LW6" s="240"/>
      <c r="LX6" s="240"/>
      <c r="LY6" s="240"/>
      <c r="LZ6" s="240"/>
      <c r="MA6" s="240"/>
      <c r="MB6" s="240"/>
      <c r="MC6" s="240"/>
      <c r="MD6" s="240"/>
      <c r="ME6" s="240"/>
      <c r="MF6" s="240"/>
      <c r="MG6" s="240"/>
      <c r="MH6" s="240"/>
      <c r="MI6" s="240"/>
      <c r="MJ6" s="240"/>
      <c r="MK6" s="240"/>
      <c r="ML6" s="240"/>
      <c r="MM6" s="240"/>
      <c r="MN6" s="240"/>
      <c r="MO6" s="240"/>
      <c r="MP6" s="240"/>
      <c r="MQ6" s="240"/>
      <c r="MR6" s="240"/>
      <c r="MS6" s="240"/>
      <c r="MT6" s="240"/>
      <c r="MU6" s="240"/>
      <c r="MV6" s="240"/>
      <c r="MW6" s="240"/>
      <c r="MX6" s="240"/>
      <c r="MY6" s="240"/>
      <c r="MZ6" s="240"/>
      <c r="NA6" s="240"/>
      <c r="NB6" s="240"/>
      <c r="NC6" s="240"/>
      <c r="ND6" s="240"/>
      <c r="NE6" s="240"/>
      <c r="NF6" s="240"/>
      <c r="NG6" s="240"/>
      <c r="NH6" s="240"/>
      <c r="NI6" s="240"/>
      <c r="NJ6" s="240"/>
      <c r="NK6" s="240"/>
      <c r="NL6" s="240"/>
      <c r="NM6" s="240"/>
      <c r="NN6" s="240"/>
      <c r="NO6" s="240"/>
      <c r="NP6" s="240"/>
      <c r="NQ6" s="240"/>
      <c r="NR6" s="240"/>
      <c r="NS6" s="240"/>
      <c r="NT6" s="240"/>
      <c r="NU6" s="240"/>
      <c r="NV6" s="240"/>
      <c r="NW6" s="240"/>
      <c r="NX6" s="240"/>
      <c r="NY6" s="240"/>
      <c r="NZ6" s="240"/>
      <c r="OA6" s="240"/>
      <c r="OB6" s="240"/>
      <c r="OC6" s="240"/>
      <c r="OD6" s="240"/>
      <c r="OE6" s="240"/>
      <c r="OF6" s="240"/>
      <c r="OG6" s="240"/>
      <c r="OH6" s="240"/>
      <c r="OI6" s="240"/>
      <c r="OJ6" s="240"/>
      <c r="OK6" s="240"/>
      <c r="OL6" s="240"/>
      <c r="OM6" s="240"/>
      <c r="ON6" s="240"/>
      <c r="OO6" s="240"/>
      <c r="OP6" s="240"/>
      <c r="OQ6" s="240"/>
      <c r="OR6" s="240"/>
      <c r="OS6" s="240"/>
      <c r="OT6" s="240"/>
      <c r="OU6" s="240"/>
      <c r="OV6" s="240"/>
      <c r="OW6" s="240"/>
      <c r="OX6" s="240"/>
      <c r="OY6" s="240"/>
      <c r="OZ6" s="240"/>
      <c r="PA6" s="240"/>
      <c r="PB6" s="240"/>
      <c r="PC6" s="240"/>
      <c r="PD6" s="240"/>
      <c r="PE6" s="240"/>
      <c r="PF6" s="240"/>
      <c r="PG6" s="240"/>
      <c r="PH6" s="240"/>
      <c r="PI6" s="240"/>
      <c r="PJ6" s="240"/>
      <c r="PK6" s="240"/>
      <c r="PL6" s="240"/>
      <c r="PM6" s="240"/>
      <c r="PN6" s="240"/>
      <c r="PO6" s="240"/>
      <c r="PP6" s="240"/>
      <c r="PQ6" s="240"/>
      <c r="PR6" s="240"/>
      <c r="PS6" s="240"/>
      <c r="PT6" s="240"/>
      <c r="PU6" s="240"/>
      <c r="PV6" s="240"/>
      <c r="PW6" s="240"/>
      <c r="PX6" s="240"/>
      <c r="PY6" s="240"/>
      <c r="PZ6" s="240"/>
      <c r="QA6" s="240"/>
      <c r="QB6" s="240"/>
      <c r="QC6" s="240"/>
      <c r="QD6" s="240"/>
      <c r="QE6" s="240"/>
      <c r="QF6" s="240"/>
      <c r="QG6" s="240"/>
      <c r="QH6" s="240"/>
      <c r="QI6" s="240"/>
      <c r="QJ6" s="240"/>
      <c r="QK6" s="240"/>
      <c r="QL6" s="240"/>
      <c r="QM6" s="240"/>
      <c r="QN6" s="240"/>
      <c r="QO6" s="240"/>
      <c r="QP6" s="240"/>
      <c r="QQ6" s="240"/>
      <c r="QR6" s="240"/>
      <c r="QS6" s="240"/>
      <c r="QT6" s="240"/>
      <c r="QU6" s="240"/>
      <c r="QV6" s="240"/>
      <c r="QW6" s="240"/>
      <c r="QX6" s="240"/>
      <c r="QY6" s="240"/>
      <c r="QZ6" s="240"/>
      <c r="RA6" s="240"/>
      <c r="RB6" s="240"/>
      <c r="RC6" s="240"/>
      <c r="RD6" s="240"/>
      <c r="RE6" s="240"/>
      <c r="RF6" s="240"/>
      <c r="RG6" s="240"/>
      <c r="RH6" s="240"/>
      <c r="RI6" s="240"/>
      <c r="RJ6" s="240"/>
      <c r="RK6" s="240"/>
      <c r="RL6" s="240"/>
      <c r="RM6" s="240"/>
      <c r="RN6" s="240"/>
      <c r="RO6" s="240"/>
      <c r="RP6" s="240"/>
      <c r="RQ6" s="240"/>
      <c r="RR6" s="240"/>
      <c r="RS6" s="240"/>
      <c r="RT6" s="240"/>
      <c r="RU6" s="240"/>
      <c r="RV6" s="240"/>
      <c r="RW6" s="240"/>
      <c r="RX6" s="240"/>
      <c r="RY6" s="240"/>
      <c r="RZ6" s="240"/>
      <c r="SA6" s="240"/>
      <c r="SB6" s="240"/>
      <c r="SC6" s="240"/>
      <c r="SD6" s="240"/>
      <c r="SE6" s="240"/>
      <c r="SF6" s="240"/>
      <c r="SG6" s="240"/>
      <c r="SH6" s="240"/>
      <c r="SI6" s="240"/>
      <c r="SJ6" s="240"/>
      <c r="SK6" s="240"/>
      <c r="SL6" s="240"/>
      <c r="SM6" s="240"/>
      <c r="SN6" s="240"/>
      <c r="SO6" s="240"/>
      <c r="SP6" s="240"/>
      <c r="SQ6" s="240"/>
      <c r="SR6" s="240"/>
      <c r="SS6" s="240"/>
      <c r="ST6" s="240"/>
      <c r="SU6" s="240"/>
      <c r="SV6" s="240"/>
      <c r="SW6" s="240"/>
      <c r="SX6" s="240"/>
      <c r="SY6" s="240"/>
      <c r="SZ6" s="240"/>
      <c r="TA6" s="240"/>
      <c r="TB6" s="240"/>
      <c r="TC6" s="240"/>
      <c r="TD6" s="240"/>
      <c r="TE6" s="240"/>
      <c r="TF6" s="240"/>
      <c r="TG6" s="240"/>
      <c r="TH6" s="240"/>
      <c r="TI6" s="240"/>
      <c r="TJ6" s="240"/>
      <c r="TK6" s="240"/>
      <c r="TL6" s="240"/>
      <c r="TM6" s="240"/>
      <c r="TN6" s="240"/>
      <c r="TO6" s="240"/>
      <c r="TP6" s="240"/>
      <c r="TQ6" s="240"/>
      <c r="TR6" s="240"/>
      <c r="TS6" s="240"/>
      <c r="TT6" s="240"/>
      <c r="TU6" s="240"/>
      <c r="TV6" s="240"/>
      <c r="TW6" s="240"/>
      <c r="TX6" s="240"/>
      <c r="TY6" s="240"/>
      <c r="TZ6" s="240"/>
      <c r="UA6" s="240"/>
      <c r="UB6" s="240"/>
      <c r="UC6" s="240"/>
      <c r="UD6" s="240"/>
      <c r="UE6" s="240"/>
      <c r="UF6" s="240"/>
      <c r="UG6" s="240"/>
      <c r="UH6" s="240"/>
      <c r="UI6" s="240"/>
      <c r="UJ6" s="240"/>
      <c r="UK6" s="240"/>
      <c r="UL6" s="240"/>
      <c r="UM6" s="240"/>
      <c r="UN6" s="240"/>
      <c r="UO6" s="240"/>
      <c r="UP6" s="240"/>
      <c r="UQ6" s="240"/>
      <c r="UR6" s="240"/>
      <c r="US6" s="240"/>
      <c r="UT6" s="240"/>
      <c r="UU6" s="240"/>
      <c r="UV6" s="240"/>
      <c r="UW6" s="240"/>
      <c r="UX6" s="240"/>
      <c r="UY6" s="240"/>
      <c r="UZ6" s="240"/>
      <c r="VA6" s="240"/>
      <c r="VB6" s="240"/>
      <c r="VC6" s="240"/>
      <c r="VD6" s="240"/>
      <c r="VE6" s="240"/>
      <c r="VF6" s="240"/>
      <c r="VG6" s="240"/>
      <c r="VH6" s="240"/>
      <c r="VI6" s="240"/>
      <c r="VJ6" s="240"/>
      <c r="VK6" s="240"/>
      <c r="VL6" s="240"/>
      <c r="VM6" s="240"/>
      <c r="VN6" s="240"/>
      <c r="VO6" s="240"/>
      <c r="VP6" s="240"/>
      <c r="VQ6" s="240"/>
      <c r="VR6" s="240"/>
      <c r="VS6" s="240"/>
      <c r="VT6" s="240"/>
      <c r="VU6" s="240"/>
      <c r="VV6" s="240"/>
      <c r="VW6" s="240"/>
      <c r="VX6" s="240"/>
      <c r="VY6" s="240"/>
      <c r="VZ6" s="240"/>
      <c r="WA6" s="240"/>
      <c r="WB6" s="240"/>
      <c r="WC6" s="240"/>
      <c r="WD6" s="240"/>
      <c r="WE6" s="240"/>
      <c r="WF6" s="240"/>
      <c r="WG6" s="240"/>
      <c r="WH6" s="240"/>
      <c r="WI6" s="240"/>
      <c r="WJ6" s="240"/>
      <c r="WK6" s="240"/>
      <c r="WL6" s="240"/>
      <c r="WM6" s="240"/>
      <c r="WN6" s="240"/>
      <c r="WO6" s="240"/>
      <c r="WP6" s="240"/>
      <c r="WQ6" s="240"/>
      <c r="WR6" s="240"/>
      <c r="WS6" s="240"/>
      <c r="WT6" s="240"/>
      <c r="WU6" s="240"/>
      <c r="WV6" s="240"/>
      <c r="WW6" s="240"/>
      <c r="WX6" s="240"/>
      <c r="WY6" s="240"/>
      <c r="WZ6" s="240"/>
      <c r="XA6" s="240"/>
      <c r="XB6" s="240"/>
      <c r="XC6" s="240"/>
      <c r="XD6" s="240"/>
      <c r="XE6" s="240"/>
      <c r="XF6" s="240"/>
      <c r="XG6" s="240"/>
      <c r="XH6" s="240"/>
      <c r="XI6" s="240"/>
      <c r="XJ6" s="240"/>
      <c r="XK6" s="240"/>
      <c r="XL6" s="240"/>
      <c r="XM6" s="240"/>
      <c r="XN6" s="240"/>
      <c r="XO6" s="240"/>
      <c r="XP6" s="240"/>
      <c r="XQ6" s="240"/>
      <c r="XR6" s="240"/>
      <c r="XS6" s="240"/>
      <c r="XT6" s="240"/>
      <c r="XU6" s="240"/>
      <c r="XV6" s="240"/>
      <c r="XW6" s="240"/>
      <c r="XX6" s="240"/>
      <c r="XY6" s="240"/>
      <c r="XZ6" s="240"/>
      <c r="YA6" s="240"/>
      <c r="YB6" s="240"/>
      <c r="YC6" s="240"/>
      <c r="YD6" s="240"/>
      <c r="YE6" s="240"/>
      <c r="YF6" s="240"/>
      <c r="YG6" s="240"/>
      <c r="YH6" s="240"/>
      <c r="YI6" s="240"/>
      <c r="YJ6" s="240"/>
      <c r="YK6" s="240"/>
      <c r="YL6" s="240"/>
      <c r="YM6" s="240"/>
      <c r="YN6" s="240"/>
      <c r="YO6" s="240"/>
      <c r="YP6" s="240"/>
      <c r="YQ6" s="240"/>
      <c r="YR6" s="240"/>
      <c r="YS6" s="240"/>
      <c r="YT6" s="240"/>
      <c r="YU6" s="240"/>
      <c r="YV6" s="240"/>
      <c r="YW6" s="240"/>
      <c r="YX6" s="240"/>
      <c r="YY6" s="240"/>
      <c r="YZ6" s="240"/>
      <c r="ZA6" s="240"/>
      <c r="ZB6" s="240"/>
      <c r="ZC6" s="240"/>
      <c r="ZD6" s="240"/>
      <c r="ZE6" s="240"/>
      <c r="ZF6" s="240"/>
      <c r="ZG6" s="240"/>
      <c r="ZH6" s="240"/>
      <c r="ZI6" s="240"/>
      <c r="ZJ6" s="240"/>
      <c r="ZK6" s="240"/>
      <c r="ZL6" s="240"/>
      <c r="ZM6" s="240"/>
      <c r="ZN6" s="240"/>
      <c r="ZO6" s="240"/>
      <c r="ZP6" s="240"/>
      <c r="ZQ6" s="240"/>
      <c r="ZR6" s="240"/>
      <c r="ZS6" s="240"/>
      <c r="ZT6" s="240"/>
      <c r="ZU6" s="240"/>
      <c r="ZV6" s="240"/>
      <c r="ZW6" s="240"/>
      <c r="ZX6" s="240"/>
      <c r="ZY6" s="240"/>
      <c r="ZZ6" s="240"/>
      <c r="AAA6" s="240"/>
      <c r="AAB6" s="240"/>
      <c r="AAC6" s="240"/>
      <c r="AAD6" s="240"/>
      <c r="AAE6" s="240"/>
      <c r="AAF6" s="240"/>
      <c r="AAG6" s="240"/>
      <c r="AAH6" s="240"/>
      <c r="AAI6" s="240"/>
      <c r="AAJ6" s="240"/>
      <c r="AAK6" s="240"/>
      <c r="AAL6" s="240"/>
      <c r="AAM6" s="240"/>
      <c r="AAN6" s="240"/>
      <c r="AAO6" s="240"/>
      <c r="AAP6" s="240"/>
      <c r="AAQ6" s="240"/>
      <c r="AAR6" s="240"/>
      <c r="AAS6" s="240"/>
      <c r="AAT6" s="240"/>
      <c r="AAU6" s="240"/>
      <c r="AAV6" s="240"/>
      <c r="AAW6" s="240"/>
      <c r="AAX6" s="240"/>
      <c r="AAY6" s="240"/>
      <c r="AAZ6" s="240"/>
      <c r="ABA6" s="240"/>
      <c r="ABB6" s="240"/>
      <c r="ABC6" s="240"/>
      <c r="ABD6" s="240"/>
      <c r="ABE6" s="240"/>
      <c r="ABF6" s="240"/>
      <c r="ABG6" s="240"/>
      <c r="ABH6" s="240"/>
      <c r="ABI6" s="240"/>
      <c r="ABJ6" s="240"/>
      <c r="ABK6" s="240"/>
      <c r="ABL6" s="240"/>
      <c r="ABM6" s="240"/>
      <c r="ABN6" s="240"/>
      <c r="ABO6" s="240"/>
      <c r="ABP6" s="240"/>
      <c r="ABQ6" s="240"/>
      <c r="ABR6" s="240"/>
      <c r="ABS6" s="240"/>
      <c r="ABT6" s="240"/>
      <c r="ABU6" s="240"/>
      <c r="ABV6" s="240"/>
      <c r="ABW6" s="240"/>
      <c r="ABX6" s="240"/>
      <c r="ABY6" s="240"/>
      <c r="ABZ6" s="240"/>
      <c r="ACA6" s="240"/>
      <c r="ACB6" s="240"/>
      <c r="ACC6" s="240"/>
      <c r="ACD6" s="240"/>
      <c r="ACE6" s="240"/>
      <c r="ACF6" s="240"/>
      <c r="ACG6" s="240"/>
      <c r="ACH6" s="240"/>
      <c r="ACI6" s="240"/>
      <c r="ACJ6" s="240"/>
      <c r="ACK6" s="240"/>
      <c r="ACL6" s="240"/>
      <c r="ACM6" s="240"/>
      <c r="ACN6" s="240"/>
      <c r="ACO6" s="240"/>
      <c r="ACP6" s="240"/>
      <c r="ACQ6" s="240"/>
      <c r="ACR6" s="240"/>
      <c r="ACS6" s="240"/>
      <c r="ACT6" s="240"/>
      <c r="ACU6" s="240"/>
      <c r="ACV6" s="240"/>
      <c r="ACW6" s="240"/>
      <c r="ACX6" s="240"/>
      <c r="ACY6" s="240"/>
      <c r="ACZ6" s="240"/>
      <c r="ADA6" s="240"/>
      <c r="ADB6" s="240"/>
      <c r="ADC6" s="240"/>
      <c r="ADD6" s="240"/>
      <c r="ADE6" s="240"/>
      <c r="ADF6" s="240"/>
      <c r="ADG6" s="240"/>
      <c r="ADH6" s="240"/>
      <c r="ADI6" s="240"/>
      <c r="ADJ6" s="240"/>
      <c r="ADK6" s="240"/>
      <c r="ADL6" s="240"/>
      <c r="ADM6" s="240"/>
      <c r="ADN6" s="240"/>
      <c r="ADO6" s="240"/>
      <c r="ADP6" s="240"/>
      <c r="ADQ6" s="240"/>
      <c r="ADR6" s="240"/>
      <c r="ADS6" s="240"/>
      <c r="ADT6" s="240"/>
      <c r="ADU6" s="240"/>
      <c r="ADV6" s="240"/>
      <c r="ADW6" s="240"/>
      <c r="ADX6" s="240"/>
      <c r="ADY6" s="240"/>
      <c r="ADZ6" s="240"/>
      <c r="AEA6" s="240"/>
      <c r="AEB6" s="240"/>
      <c r="AEC6" s="240"/>
      <c r="AED6" s="240"/>
      <c r="AEE6" s="240"/>
      <c r="AEF6" s="240"/>
      <c r="AEG6" s="240"/>
      <c r="AEH6" s="240"/>
      <c r="AEI6" s="240"/>
      <c r="AEJ6" s="240"/>
      <c r="AEK6" s="240"/>
      <c r="AEL6" s="240"/>
      <c r="AEM6" s="240"/>
      <c r="AEN6" s="240"/>
      <c r="AEO6" s="240"/>
      <c r="AEP6" s="240"/>
      <c r="AEQ6" s="240"/>
      <c r="AER6" s="240"/>
      <c r="AES6" s="240"/>
      <c r="AET6" s="240"/>
      <c r="AEU6" s="240"/>
      <c r="AEV6" s="240"/>
      <c r="AEW6" s="240"/>
      <c r="AEX6" s="240"/>
      <c r="AEY6" s="240"/>
      <c r="AEZ6" s="240"/>
      <c r="AFA6" s="240"/>
      <c r="AFB6" s="240"/>
      <c r="AFC6" s="240"/>
      <c r="AFD6" s="240"/>
      <c r="AFE6" s="240"/>
      <c r="AFF6" s="240"/>
      <c r="AFG6" s="240"/>
      <c r="AFH6" s="240"/>
      <c r="AFI6" s="240"/>
      <c r="AFJ6" s="240"/>
      <c r="AFK6" s="240"/>
      <c r="AFL6" s="240"/>
      <c r="AFM6" s="240"/>
      <c r="AFN6" s="240"/>
      <c r="AFO6" s="240"/>
      <c r="AFP6" s="240"/>
      <c r="AFQ6" s="240"/>
      <c r="AFR6" s="240"/>
      <c r="AFS6" s="240"/>
      <c r="AFT6" s="240"/>
      <c r="AFU6" s="240"/>
      <c r="AFV6" s="240"/>
      <c r="AFW6" s="240"/>
      <c r="AFX6" s="240"/>
      <c r="AFY6" s="240"/>
      <c r="AFZ6" s="240"/>
      <c r="AGA6" s="240"/>
      <c r="AGB6" s="240"/>
      <c r="AGC6" s="240"/>
      <c r="AGD6" s="240"/>
      <c r="AGE6" s="240"/>
      <c r="AGF6" s="240"/>
      <c r="AGG6" s="240"/>
      <c r="AGH6" s="240"/>
      <c r="AGI6" s="240"/>
      <c r="AGJ6" s="240"/>
      <c r="AGK6" s="240"/>
      <c r="AGL6" s="240"/>
      <c r="AGM6" s="240"/>
      <c r="AGN6" s="240"/>
      <c r="AGO6" s="240"/>
      <c r="AGP6" s="240"/>
      <c r="AGQ6" s="240"/>
      <c r="AGR6" s="240"/>
      <c r="AGS6" s="240"/>
      <c r="AGT6" s="240"/>
      <c r="AGU6" s="240"/>
      <c r="AGV6" s="240"/>
      <c r="AGW6" s="240"/>
      <c r="AGX6" s="240"/>
      <c r="AGY6" s="240"/>
      <c r="AGZ6" s="240"/>
      <c r="AHA6" s="240"/>
      <c r="AHB6" s="240"/>
      <c r="AHC6" s="240"/>
      <c r="AHD6" s="240"/>
      <c r="AHE6" s="240"/>
      <c r="AHF6" s="240"/>
      <c r="AHG6" s="240"/>
      <c r="AHH6" s="240"/>
      <c r="AHI6" s="240"/>
      <c r="AHJ6" s="240"/>
      <c r="AHK6" s="240"/>
      <c r="AHL6" s="240"/>
      <c r="AHM6" s="240"/>
      <c r="AHN6" s="240"/>
      <c r="AHO6" s="240"/>
      <c r="AHP6" s="240"/>
      <c r="AHQ6" s="240"/>
      <c r="AHR6" s="240"/>
      <c r="AHS6" s="240"/>
      <c r="AHT6" s="240"/>
      <c r="AHU6" s="240"/>
      <c r="AHV6" s="240"/>
      <c r="AHW6" s="240"/>
      <c r="AHX6" s="240"/>
      <c r="AHY6" s="240"/>
      <c r="AHZ6" s="240"/>
      <c r="AIA6" s="240"/>
      <c r="AIB6" s="240"/>
      <c r="AIC6" s="240"/>
      <c r="AID6" s="240"/>
      <c r="AIE6" s="240"/>
      <c r="AIF6" s="240"/>
      <c r="AIG6" s="240"/>
      <c r="AIH6" s="240"/>
      <c r="AII6" s="240"/>
      <c r="AIJ6" s="240"/>
      <c r="AIK6" s="240"/>
      <c r="AIL6" s="240"/>
      <c r="AIM6" s="240"/>
      <c r="AIN6" s="240"/>
      <c r="AIO6" s="240"/>
      <c r="AIP6" s="240"/>
      <c r="AIQ6" s="240"/>
      <c r="AIR6" s="240"/>
      <c r="AIS6" s="240"/>
      <c r="AIT6" s="240"/>
      <c r="AIU6" s="240"/>
      <c r="AIV6" s="240"/>
      <c r="AIW6" s="240"/>
      <c r="AIX6" s="240"/>
      <c r="AIY6" s="240"/>
      <c r="AIZ6" s="240"/>
      <c r="AJA6" s="240"/>
      <c r="AJB6" s="240"/>
      <c r="AJC6" s="240"/>
      <c r="AJD6" s="240"/>
      <c r="AJE6" s="240"/>
      <c r="AJF6" s="240"/>
      <c r="AJG6" s="240"/>
      <c r="AJH6" s="240"/>
      <c r="AJI6" s="240"/>
      <c r="AJJ6" s="240"/>
      <c r="AJK6" s="240"/>
      <c r="AJL6" s="240"/>
      <c r="AJM6" s="240"/>
      <c r="AJN6" s="240"/>
      <c r="AJO6" s="240"/>
      <c r="AJP6" s="240"/>
      <c r="AJQ6" s="240"/>
      <c r="AJR6" s="240"/>
      <c r="AJS6" s="240"/>
      <c r="AJT6" s="240"/>
      <c r="AJU6" s="240"/>
      <c r="AJV6" s="240"/>
      <c r="AJW6" s="240"/>
      <c r="AJX6" s="240"/>
      <c r="AJY6" s="240"/>
      <c r="AJZ6" s="240"/>
      <c r="AKA6" s="240"/>
      <c r="AKB6" s="240"/>
      <c r="AKC6" s="240"/>
      <c r="AKD6" s="240"/>
      <c r="AKE6" s="240"/>
      <c r="AKF6" s="240"/>
      <c r="AKG6" s="240"/>
      <c r="AKH6" s="240"/>
      <c r="AKI6" s="240"/>
      <c r="AKJ6" s="240"/>
      <c r="AKK6" s="240"/>
      <c r="AKL6" s="240"/>
      <c r="AKM6" s="240"/>
      <c r="AKN6" s="240"/>
      <c r="AKO6" s="240"/>
      <c r="AKP6" s="240"/>
      <c r="AKQ6" s="240"/>
      <c r="AKR6" s="240"/>
      <c r="AKS6" s="240"/>
      <c r="AKT6" s="240"/>
      <c r="AKU6" s="240"/>
      <c r="AKV6" s="240"/>
      <c r="AKW6" s="240"/>
      <c r="AKX6" s="240"/>
      <c r="AKY6" s="240"/>
      <c r="AKZ6" s="240"/>
      <c r="ALA6" s="240"/>
      <c r="ALB6" s="240"/>
      <c r="ALC6" s="240"/>
      <c r="ALD6" s="240"/>
      <c r="ALE6" s="240"/>
      <c r="ALF6" s="240"/>
      <c r="ALG6" s="240"/>
      <c r="ALH6" s="240"/>
      <c r="ALI6" s="240"/>
      <c r="ALJ6" s="240"/>
      <c r="ALK6" s="240"/>
      <c r="ALL6" s="240"/>
      <c r="ALM6" s="240"/>
      <c r="ALN6" s="240"/>
      <c r="ALO6" s="240"/>
      <c r="ALP6" s="240"/>
      <c r="ALQ6" s="240"/>
      <c r="ALR6" s="240"/>
      <c r="ALS6" s="240"/>
      <c r="ALT6" s="240"/>
      <c r="ALU6" s="240"/>
      <c r="ALV6" s="240"/>
      <c r="ALW6" s="240"/>
      <c r="ALX6" s="240"/>
      <c r="ALY6" s="240"/>
      <c r="ALZ6" s="240"/>
      <c r="AMA6" s="240"/>
      <c r="AMB6" s="240"/>
      <c r="AMC6" s="240"/>
      <c r="AMD6" s="240"/>
      <c r="AME6" s="240"/>
      <c r="AMF6" s="240"/>
      <c r="AMG6" s="240"/>
      <c r="AMH6" s="240"/>
      <c r="AMI6" s="240"/>
      <c r="AMJ6" s="240"/>
      <c r="AMK6" s="240"/>
      <c r="AML6" s="240"/>
      <c r="AMM6" s="240"/>
      <c r="AMN6" s="240"/>
      <c r="AMO6" s="240"/>
      <c r="AMP6" s="240"/>
      <c r="AMQ6" s="240"/>
      <c r="AMR6" s="240"/>
      <c r="AMS6" s="240"/>
      <c r="AMT6" s="240"/>
      <c r="AMU6" s="240"/>
      <c r="AMV6" s="240"/>
      <c r="AMW6" s="240"/>
      <c r="AMX6" s="240"/>
      <c r="AMY6" s="240"/>
      <c r="AMZ6" s="240"/>
      <c r="ANA6" s="240"/>
      <c r="ANB6" s="240"/>
      <c r="ANC6" s="240"/>
      <c r="AND6" s="240"/>
      <c r="ANE6" s="240"/>
      <c r="ANF6" s="240"/>
      <c r="ANG6" s="240"/>
      <c r="ANH6" s="240"/>
      <c r="ANI6" s="240"/>
      <c r="ANJ6" s="240"/>
      <c r="ANK6" s="240"/>
      <c r="ANL6" s="240"/>
      <c r="ANM6" s="240"/>
      <c r="ANN6" s="240"/>
      <c r="ANO6" s="240"/>
      <c r="ANP6" s="240"/>
      <c r="ANQ6" s="240"/>
      <c r="ANR6" s="240"/>
      <c r="ANS6" s="240"/>
      <c r="ANT6" s="240"/>
      <c r="ANU6" s="240"/>
      <c r="ANV6" s="240"/>
      <c r="ANW6" s="240"/>
      <c r="ANX6" s="240"/>
      <c r="ANY6" s="240"/>
      <c r="ANZ6" s="240"/>
      <c r="AOA6" s="240"/>
      <c r="AOB6" s="240"/>
      <c r="AOC6" s="240"/>
      <c r="AOD6" s="240"/>
      <c r="AOE6" s="240"/>
      <c r="AOF6" s="240"/>
      <c r="AOG6" s="240"/>
      <c r="AOH6" s="240"/>
      <c r="AOI6" s="240"/>
      <c r="AOJ6" s="240"/>
      <c r="AOK6" s="240"/>
      <c r="AOL6" s="240"/>
      <c r="AOM6" s="240"/>
      <c r="AON6" s="240"/>
      <c r="AOO6" s="240"/>
      <c r="AOP6" s="240"/>
      <c r="AOQ6" s="240"/>
      <c r="AOR6" s="240"/>
      <c r="AOS6" s="240"/>
      <c r="AOT6" s="240"/>
      <c r="AOU6" s="240"/>
      <c r="AOV6" s="240"/>
      <c r="AOW6" s="240"/>
      <c r="AOX6" s="240"/>
      <c r="AOY6" s="240"/>
      <c r="AOZ6" s="240"/>
      <c r="APA6" s="240"/>
      <c r="APB6" s="240"/>
      <c r="APC6" s="240"/>
      <c r="APD6" s="240"/>
      <c r="APE6" s="240"/>
      <c r="APF6" s="240"/>
      <c r="APG6" s="240"/>
      <c r="APH6" s="240"/>
      <c r="API6" s="240"/>
      <c r="APJ6" s="240"/>
      <c r="APK6" s="240"/>
      <c r="APL6" s="240"/>
      <c r="APM6" s="240"/>
      <c r="APN6" s="240"/>
      <c r="APO6" s="240"/>
      <c r="APP6" s="240"/>
      <c r="APQ6" s="240"/>
      <c r="APR6" s="240"/>
      <c r="APS6" s="240"/>
      <c r="APT6" s="240"/>
      <c r="APU6" s="240"/>
      <c r="APV6" s="240"/>
      <c r="APW6" s="240"/>
      <c r="APX6" s="240"/>
      <c r="APY6" s="240"/>
      <c r="APZ6" s="240"/>
      <c r="AQA6" s="240"/>
      <c r="AQB6" s="240"/>
      <c r="AQC6" s="240"/>
      <c r="AQD6" s="240"/>
      <c r="AQE6" s="240"/>
      <c r="AQF6" s="240"/>
      <c r="AQG6" s="240"/>
      <c r="AQH6" s="240"/>
      <c r="AQI6" s="240"/>
      <c r="AQJ6" s="240"/>
      <c r="AQK6" s="240"/>
      <c r="AQL6" s="240"/>
      <c r="AQM6" s="240"/>
      <c r="AQN6" s="240"/>
      <c r="AQO6" s="240"/>
      <c r="AQP6" s="240"/>
      <c r="AQQ6" s="240"/>
      <c r="AQR6" s="240"/>
      <c r="AQS6" s="240"/>
      <c r="AQT6" s="240"/>
      <c r="AQU6" s="240"/>
      <c r="AQV6" s="240"/>
      <c r="AQW6" s="240"/>
      <c r="AQX6" s="240"/>
      <c r="AQY6" s="240"/>
      <c r="AQZ6" s="240"/>
      <c r="ARA6" s="240"/>
      <c r="ARB6" s="240"/>
      <c r="ARC6" s="240"/>
      <c r="ARD6" s="240"/>
      <c r="ARE6" s="240"/>
      <c r="ARF6" s="240"/>
      <c r="ARG6" s="240"/>
      <c r="ARH6" s="240"/>
      <c r="ARI6" s="240"/>
      <c r="ARJ6" s="240"/>
      <c r="ARK6" s="240"/>
      <c r="ARL6" s="240"/>
      <c r="ARM6" s="240"/>
      <c r="ARN6" s="240"/>
      <c r="ARO6" s="240"/>
      <c r="ARP6" s="240"/>
      <c r="ARQ6" s="240"/>
      <c r="ARR6" s="240"/>
      <c r="ARS6" s="240"/>
      <c r="ART6" s="240"/>
      <c r="ARU6" s="240"/>
      <c r="ARV6" s="240"/>
      <c r="ARW6" s="240"/>
      <c r="ARX6" s="240"/>
      <c r="ARY6" s="240"/>
      <c r="ARZ6" s="240"/>
      <c r="ASA6" s="240"/>
      <c r="ASB6" s="240"/>
      <c r="ASC6" s="240"/>
      <c r="ASD6" s="240"/>
      <c r="ASE6" s="240"/>
      <c r="ASF6" s="240"/>
      <c r="ASG6" s="240"/>
      <c r="ASH6" s="240"/>
      <c r="ASI6" s="240"/>
      <c r="ASJ6" s="240"/>
      <c r="ASK6" s="240"/>
      <c r="ASL6" s="240"/>
      <c r="ASM6" s="240"/>
      <c r="ASN6" s="240"/>
      <c r="ASO6" s="240"/>
      <c r="ASP6" s="240"/>
      <c r="ASQ6" s="240"/>
      <c r="ASR6" s="240"/>
      <c r="ASS6" s="240"/>
      <c r="AST6" s="240"/>
      <c r="ASU6" s="240"/>
      <c r="ASV6" s="240"/>
      <c r="ASW6" s="240"/>
      <c r="ASX6" s="240"/>
      <c r="ASY6" s="240"/>
      <c r="ASZ6" s="240"/>
      <c r="ATA6" s="240"/>
      <c r="ATB6" s="240"/>
      <c r="ATC6" s="240"/>
      <c r="ATD6" s="240"/>
      <c r="ATE6" s="240"/>
      <c r="ATF6" s="240"/>
      <c r="ATG6" s="240"/>
      <c r="ATH6" s="240"/>
      <c r="ATI6" s="240"/>
      <c r="ATJ6" s="240"/>
      <c r="ATK6" s="240"/>
      <c r="ATL6" s="240"/>
      <c r="ATM6" s="240"/>
      <c r="ATN6" s="240"/>
      <c r="ATO6" s="240"/>
      <c r="ATP6" s="240"/>
      <c r="ATQ6" s="240"/>
      <c r="ATR6" s="240"/>
      <c r="ATS6" s="240"/>
      <c r="ATT6" s="240"/>
      <c r="ATU6" s="240"/>
      <c r="ATV6" s="240"/>
      <c r="ATW6" s="240"/>
      <c r="ATX6" s="240"/>
      <c r="ATY6" s="240"/>
      <c r="ATZ6" s="240"/>
      <c r="AUA6" s="240"/>
      <c r="AUB6" s="240"/>
      <c r="AUC6" s="240"/>
      <c r="AUD6" s="240"/>
      <c r="AUE6" s="240"/>
      <c r="AUF6" s="240"/>
      <c r="AUG6" s="240"/>
      <c r="AUH6" s="240"/>
      <c r="AUI6" s="240"/>
      <c r="AUJ6" s="240"/>
      <c r="AUK6" s="240"/>
      <c r="AUL6" s="240"/>
      <c r="AUM6" s="240"/>
      <c r="AUN6" s="240"/>
      <c r="AUO6" s="240"/>
      <c r="AUP6" s="240"/>
      <c r="AUQ6" s="240"/>
      <c r="AUR6" s="240"/>
      <c r="AUS6" s="240"/>
      <c r="AUT6" s="240"/>
      <c r="AUU6" s="240"/>
      <c r="AUV6" s="240"/>
      <c r="AUW6" s="240"/>
      <c r="AUX6" s="240"/>
      <c r="AUY6" s="240"/>
      <c r="AUZ6" s="240"/>
      <c r="AVA6" s="240"/>
      <c r="AVB6" s="240"/>
      <c r="AVC6" s="240"/>
      <c r="AVD6" s="240"/>
      <c r="AVE6" s="240"/>
      <c r="AVF6" s="240"/>
      <c r="AVG6" s="240"/>
      <c r="AVH6" s="240"/>
      <c r="AVI6" s="240"/>
      <c r="AVJ6" s="240"/>
      <c r="AVK6" s="240"/>
      <c r="AVL6" s="240"/>
      <c r="AVM6" s="240"/>
      <c r="AVN6" s="240"/>
      <c r="AVO6" s="240"/>
      <c r="AVP6" s="240"/>
      <c r="AVQ6" s="240"/>
      <c r="AVR6" s="240"/>
      <c r="AVS6" s="240"/>
      <c r="AVT6" s="240"/>
      <c r="AVU6" s="240"/>
      <c r="AVV6" s="240"/>
      <c r="AVW6" s="240"/>
      <c r="AVX6" s="240"/>
      <c r="AVY6" s="240"/>
      <c r="AVZ6" s="240"/>
      <c r="AWA6" s="240"/>
      <c r="AWB6" s="240"/>
      <c r="AWC6" s="240"/>
      <c r="AWD6" s="240"/>
      <c r="AWE6" s="240"/>
      <c r="AWF6" s="240"/>
      <c r="AWG6" s="240"/>
      <c r="AWH6" s="240"/>
      <c r="AWI6" s="240"/>
      <c r="AWJ6" s="240"/>
      <c r="AWK6" s="240"/>
      <c r="AWL6" s="240"/>
      <c r="AWM6" s="240"/>
      <c r="AWN6" s="240"/>
      <c r="AWO6" s="240"/>
      <c r="AWP6" s="240"/>
      <c r="AWQ6" s="240"/>
      <c r="AWR6" s="240"/>
      <c r="AWS6" s="240"/>
      <c r="AWT6" s="240"/>
      <c r="AWU6" s="240"/>
      <c r="AWV6" s="240"/>
      <c r="AWW6" s="240"/>
      <c r="AWX6" s="240"/>
      <c r="AWY6" s="240"/>
      <c r="AWZ6" s="240"/>
      <c r="AXA6" s="240"/>
      <c r="AXB6" s="240"/>
      <c r="AXC6" s="240"/>
      <c r="AXD6" s="240"/>
      <c r="AXE6" s="240"/>
      <c r="AXF6" s="240"/>
      <c r="AXG6" s="240"/>
      <c r="AXH6" s="240"/>
      <c r="AXI6" s="240"/>
      <c r="AXJ6" s="240"/>
      <c r="AXK6" s="240"/>
      <c r="AXL6" s="240"/>
      <c r="AXM6" s="240"/>
      <c r="AXN6" s="240"/>
      <c r="AXO6" s="240"/>
      <c r="AXP6" s="240"/>
      <c r="AXQ6" s="240"/>
      <c r="AXR6" s="240"/>
      <c r="AXS6" s="240"/>
      <c r="AXT6" s="240"/>
      <c r="AXU6" s="240"/>
      <c r="AXV6" s="240"/>
      <c r="AXW6" s="240"/>
      <c r="AXX6" s="240"/>
      <c r="AXY6" s="240"/>
      <c r="AXZ6" s="240"/>
      <c r="AYA6" s="240"/>
      <c r="AYB6" s="240"/>
      <c r="AYC6" s="240"/>
      <c r="AYD6" s="240"/>
      <c r="AYE6" s="240"/>
      <c r="AYF6" s="240"/>
      <c r="AYG6" s="240"/>
      <c r="AYH6" s="240"/>
      <c r="AYI6" s="240"/>
      <c r="AYJ6" s="240"/>
      <c r="AYK6" s="240"/>
      <c r="AYL6" s="240"/>
      <c r="AYM6" s="240"/>
      <c r="AYN6" s="240"/>
      <c r="AYO6" s="240"/>
      <c r="AYP6" s="240"/>
      <c r="AYQ6" s="240"/>
      <c r="AYR6" s="240"/>
      <c r="AYS6" s="240"/>
      <c r="AYT6" s="240"/>
      <c r="AYU6" s="240"/>
      <c r="AYV6" s="240"/>
      <c r="AYW6" s="240"/>
      <c r="AYX6" s="240"/>
      <c r="AYY6" s="240"/>
      <c r="AYZ6" s="240"/>
      <c r="AZA6" s="240"/>
      <c r="AZB6" s="240"/>
      <c r="AZC6" s="240"/>
      <c r="AZD6" s="240"/>
      <c r="AZE6" s="240"/>
      <c r="AZF6" s="240"/>
      <c r="AZG6" s="240"/>
      <c r="AZH6" s="240"/>
      <c r="AZI6" s="240"/>
      <c r="AZJ6" s="240"/>
      <c r="AZK6" s="240"/>
      <c r="AZL6" s="240"/>
      <c r="AZM6" s="240"/>
      <c r="AZN6" s="240"/>
      <c r="AZO6" s="240"/>
      <c r="AZP6" s="240"/>
      <c r="AZQ6" s="240"/>
      <c r="AZR6" s="240"/>
      <c r="AZS6" s="240"/>
      <c r="AZT6" s="240"/>
      <c r="AZU6" s="240"/>
      <c r="AZV6" s="240"/>
      <c r="AZW6" s="240"/>
      <c r="AZX6" s="240"/>
      <c r="AZY6" s="240"/>
      <c r="AZZ6" s="240"/>
      <c r="BAA6" s="240"/>
      <c r="BAB6" s="240"/>
      <c r="BAC6" s="240"/>
      <c r="BAD6" s="240"/>
      <c r="BAE6" s="240"/>
      <c r="BAF6" s="240"/>
      <c r="BAG6" s="240"/>
      <c r="BAH6" s="240"/>
      <c r="BAI6" s="240"/>
      <c r="BAJ6" s="240"/>
      <c r="BAK6" s="240"/>
      <c r="BAL6" s="240"/>
      <c r="BAM6" s="240"/>
      <c r="BAN6" s="240"/>
      <c r="BAO6" s="240"/>
      <c r="BAP6" s="240"/>
      <c r="BAQ6" s="240"/>
      <c r="BAR6" s="240"/>
      <c r="BAS6" s="240"/>
      <c r="BAT6" s="240"/>
      <c r="BAU6" s="240"/>
      <c r="BAV6" s="240"/>
      <c r="BAW6" s="240"/>
      <c r="BAX6" s="240"/>
      <c r="BAY6" s="240"/>
      <c r="BAZ6" s="240"/>
      <c r="BBA6" s="240"/>
      <c r="BBB6" s="240"/>
      <c r="BBC6" s="240"/>
      <c r="BBD6" s="240"/>
      <c r="BBE6" s="240"/>
      <c r="BBF6" s="240"/>
      <c r="BBG6" s="240"/>
      <c r="BBH6" s="240"/>
      <c r="BBI6" s="240"/>
      <c r="BBJ6" s="240"/>
      <c r="BBK6" s="240"/>
      <c r="BBL6" s="240"/>
      <c r="BBM6" s="240"/>
      <c r="BBN6" s="240"/>
      <c r="BBO6" s="240"/>
      <c r="BBP6" s="240"/>
      <c r="BBQ6" s="240"/>
      <c r="BBR6" s="240"/>
      <c r="BBS6" s="240"/>
      <c r="BBT6" s="240"/>
      <c r="BBU6" s="240"/>
      <c r="BBV6" s="240"/>
      <c r="BBW6" s="240"/>
      <c r="BBX6" s="240"/>
      <c r="BBY6" s="240"/>
      <c r="BBZ6" s="240"/>
      <c r="BCA6" s="240"/>
      <c r="BCB6" s="240"/>
      <c r="BCC6" s="240"/>
      <c r="BCD6" s="240"/>
      <c r="BCE6" s="240"/>
      <c r="BCF6" s="240"/>
      <c r="BCG6" s="240"/>
      <c r="BCH6" s="240"/>
      <c r="BCI6" s="240"/>
      <c r="BCJ6" s="240"/>
      <c r="BCK6" s="240"/>
      <c r="BCL6" s="240"/>
      <c r="BCM6" s="240"/>
      <c r="BCN6" s="240"/>
      <c r="BCO6" s="240"/>
      <c r="BCP6" s="240"/>
      <c r="BCQ6" s="240"/>
      <c r="BCR6" s="240"/>
      <c r="BCS6" s="240"/>
      <c r="BCT6" s="240"/>
      <c r="BCU6" s="240"/>
      <c r="BCV6" s="240"/>
      <c r="BCW6" s="240"/>
      <c r="BCX6" s="240"/>
      <c r="BCY6" s="240"/>
      <c r="BCZ6" s="240"/>
      <c r="BDA6" s="240"/>
      <c r="BDB6" s="240"/>
      <c r="BDC6" s="240"/>
      <c r="BDD6" s="240"/>
      <c r="BDE6" s="240"/>
      <c r="BDF6" s="240"/>
      <c r="BDG6" s="240"/>
      <c r="BDH6" s="240"/>
      <c r="BDI6" s="240"/>
      <c r="BDJ6" s="240"/>
      <c r="BDK6" s="240"/>
      <c r="BDL6" s="240"/>
      <c r="BDM6" s="240"/>
      <c r="BDN6" s="240"/>
      <c r="BDO6" s="240"/>
      <c r="BDP6" s="240"/>
      <c r="BDQ6" s="240"/>
      <c r="BDR6" s="240"/>
      <c r="BDS6" s="240"/>
      <c r="BDT6" s="240"/>
      <c r="BDU6" s="240"/>
      <c r="BDV6" s="240"/>
      <c r="BDW6" s="240"/>
      <c r="BDX6" s="240"/>
      <c r="BDY6" s="240"/>
      <c r="BDZ6" s="240"/>
      <c r="BEA6" s="240"/>
      <c r="BEB6" s="240"/>
      <c r="BEC6" s="240"/>
      <c r="BED6" s="240"/>
      <c r="BEE6" s="240"/>
      <c r="BEF6" s="240"/>
      <c r="BEG6" s="240"/>
      <c r="BEH6" s="240"/>
      <c r="BEI6" s="240"/>
      <c r="BEJ6" s="240"/>
      <c r="BEK6" s="240"/>
      <c r="BEL6" s="240"/>
      <c r="BEM6" s="240"/>
      <c r="BEN6" s="240"/>
      <c r="BEO6" s="240"/>
      <c r="BEP6" s="240"/>
      <c r="BEQ6" s="240"/>
      <c r="BER6" s="240"/>
      <c r="BES6" s="240"/>
      <c r="BET6" s="240"/>
      <c r="BEU6" s="240"/>
      <c r="BEV6" s="240"/>
      <c r="BEW6" s="240"/>
      <c r="BEX6" s="240"/>
      <c r="BEY6" s="240"/>
      <c r="BEZ6" s="240"/>
      <c r="BFA6" s="240"/>
      <c r="BFB6" s="240"/>
      <c r="BFC6" s="240"/>
      <c r="BFD6" s="240"/>
      <c r="BFE6" s="240"/>
      <c r="BFF6" s="240"/>
      <c r="BFG6" s="240"/>
      <c r="BFH6" s="240"/>
      <c r="BFI6" s="240"/>
      <c r="BFJ6" s="240"/>
      <c r="BFK6" s="240"/>
      <c r="BFL6" s="240"/>
      <c r="BFM6" s="240"/>
      <c r="BFN6" s="240"/>
      <c r="BFO6" s="240"/>
      <c r="BFP6" s="240"/>
      <c r="BFQ6" s="240"/>
      <c r="BFR6" s="240"/>
      <c r="BFS6" s="240"/>
      <c r="BFT6" s="240"/>
      <c r="BFU6" s="240"/>
      <c r="BFV6" s="240"/>
      <c r="BFW6" s="240"/>
      <c r="BFX6" s="240"/>
      <c r="BFY6" s="240"/>
      <c r="BFZ6" s="240"/>
      <c r="BGA6" s="240"/>
      <c r="BGB6" s="240"/>
      <c r="BGC6" s="240"/>
      <c r="BGD6" s="240"/>
      <c r="BGE6" s="240"/>
      <c r="BGF6" s="240"/>
      <c r="BGG6" s="240"/>
      <c r="BGH6" s="240"/>
      <c r="BGI6" s="240"/>
      <c r="BGJ6" s="240"/>
      <c r="BGK6" s="240"/>
      <c r="BGL6" s="240"/>
      <c r="BGM6" s="240"/>
      <c r="BGN6" s="240"/>
      <c r="BGO6" s="240"/>
      <c r="BGP6" s="240"/>
      <c r="BGQ6" s="240"/>
      <c r="BGR6" s="240"/>
      <c r="BGS6" s="240"/>
      <c r="BGT6" s="240"/>
      <c r="BGU6" s="240"/>
      <c r="BGV6" s="240"/>
      <c r="BGW6" s="240"/>
      <c r="BGX6" s="240"/>
      <c r="BGY6" s="240"/>
      <c r="BGZ6" s="240"/>
      <c r="BHA6" s="240"/>
      <c r="BHB6" s="240"/>
      <c r="BHC6" s="240"/>
      <c r="BHD6" s="240"/>
      <c r="BHE6" s="240"/>
      <c r="BHF6" s="240"/>
      <c r="BHG6" s="240"/>
      <c r="BHH6" s="240"/>
      <c r="BHI6" s="240"/>
      <c r="BHJ6" s="240"/>
      <c r="BHK6" s="240"/>
      <c r="BHL6" s="240"/>
      <c r="BHM6" s="240"/>
      <c r="BHN6" s="240"/>
      <c r="BHO6" s="240"/>
      <c r="BHP6" s="240"/>
      <c r="BHQ6" s="240"/>
      <c r="BHR6" s="240"/>
      <c r="BHS6" s="240"/>
      <c r="BHT6" s="240"/>
      <c r="BHU6" s="240"/>
      <c r="BHV6" s="240"/>
      <c r="BHW6" s="240"/>
      <c r="BHX6" s="240"/>
      <c r="BHY6" s="240"/>
      <c r="BHZ6" s="240"/>
      <c r="BIA6" s="240"/>
      <c r="BIB6" s="240"/>
      <c r="BIC6" s="240"/>
      <c r="BID6" s="240"/>
      <c r="BIE6" s="240"/>
      <c r="BIF6" s="240"/>
      <c r="BIG6" s="240"/>
      <c r="BIH6" s="240"/>
      <c r="BII6" s="240"/>
      <c r="BIJ6" s="240"/>
      <c r="BIK6" s="240"/>
      <c r="BIL6" s="240"/>
      <c r="BIM6" s="240"/>
      <c r="BIN6" s="240"/>
      <c r="BIO6" s="240"/>
      <c r="BIP6" s="240"/>
      <c r="BIQ6" s="240"/>
      <c r="BIR6" s="240"/>
      <c r="BIS6" s="240"/>
      <c r="BIT6" s="240"/>
      <c r="BIU6" s="240"/>
      <c r="BIV6" s="240"/>
      <c r="BIW6" s="240"/>
      <c r="BIX6" s="240"/>
      <c r="BIY6" s="240"/>
      <c r="BIZ6" s="240"/>
      <c r="BJA6" s="240"/>
      <c r="BJB6" s="240"/>
      <c r="BJC6" s="240"/>
      <c r="BJD6" s="240"/>
      <c r="BJE6" s="240"/>
      <c r="BJF6" s="240"/>
      <c r="BJG6" s="240"/>
      <c r="BJH6" s="240"/>
      <c r="BJI6" s="240"/>
      <c r="BJJ6" s="240"/>
      <c r="BJK6" s="240"/>
      <c r="BJL6" s="240"/>
      <c r="BJM6" s="240"/>
      <c r="BJN6" s="240"/>
      <c r="BJO6" s="240"/>
      <c r="BJP6" s="240"/>
      <c r="BJQ6" s="240"/>
      <c r="BJR6" s="240"/>
      <c r="BJS6" s="240"/>
      <c r="BJT6" s="240"/>
      <c r="BJU6" s="240"/>
      <c r="BJV6" s="240"/>
      <c r="BJW6" s="240"/>
      <c r="BJX6" s="240"/>
      <c r="BJY6" s="240"/>
      <c r="BJZ6" s="240"/>
      <c r="BKA6" s="240"/>
      <c r="BKB6" s="240"/>
      <c r="BKC6" s="240"/>
      <c r="BKD6" s="240"/>
      <c r="BKE6" s="240"/>
      <c r="BKF6" s="240"/>
      <c r="BKG6" s="240"/>
      <c r="BKH6" s="240"/>
      <c r="BKI6" s="240"/>
      <c r="BKJ6" s="240"/>
      <c r="BKK6" s="240"/>
      <c r="BKL6" s="240"/>
      <c r="BKM6" s="240"/>
      <c r="BKN6" s="240"/>
      <c r="BKO6" s="240"/>
      <c r="BKP6" s="240"/>
      <c r="BKQ6" s="240"/>
      <c r="BKR6" s="240"/>
      <c r="BKS6" s="240"/>
      <c r="BKT6" s="240"/>
      <c r="BKU6" s="240"/>
      <c r="BKV6" s="240"/>
      <c r="BKW6" s="240"/>
      <c r="BKX6" s="240"/>
      <c r="BKY6" s="240"/>
      <c r="BKZ6" s="240"/>
      <c r="BLA6" s="240"/>
      <c r="BLB6" s="240"/>
      <c r="BLC6" s="240"/>
      <c r="BLD6" s="240"/>
      <c r="BLE6" s="240"/>
      <c r="BLF6" s="240"/>
      <c r="BLG6" s="240"/>
      <c r="BLH6" s="240"/>
      <c r="BLI6" s="240"/>
      <c r="BLJ6" s="240"/>
      <c r="BLK6" s="240"/>
      <c r="BLL6" s="240"/>
      <c r="BLM6" s="240"/>
      <c r="BLN6" s="240"/>
      <c r="BLO6" s="240"/>
      <c r="BLP6" s="240"/>
      <c r="BLQ6" s="240"/>
      <c r="BLR6" s="240"/>
      <c r="BLS6" s="240"/>
      <c r="BLT6" s="240"/>
      <c r="BLU6" s="240"/>
      <c r="BLV6" s="240"/>
      <c r="BLW6" s="240"/>
      <c r="BLX6" s="240"/>
      <c r="BLY6" s="240"/>
      <c r="BLZ6" s="240"/>
      <c r="BMA6" s="240"/>
      <c r="BMB6" s="240"/>
      <c r="BMC6" s="240"/>
      <c r="BMD6" s="240"/>
      <c r="BME6" s="240"/>
      <c r="BMF6" s="240"/>
      <c r="BMG6" s="240"/>
      <c r="BMH6" s="240"/>
      <c r="BMI6" s="240"/>
      <c r="BMJ6" s="240"/>
      <c r="BMK6" s="240"/>
      <c r="BML6" s="240"/>
      <c r="BMM6" s="240"/>
      <c r="BMN6" s="240"/>
      <c r="BMO6" s="240"/>
      <c r="BMP6" s="240"/>
      <c r="BMQ6" s="240"/>
      <c r="BMR6" s="240"/>
      <c r="BMS6" s="240"/>
      <c r="BMT6" s="240"/>
      <c r="BMU6" s="240"/>
      <c r="BMV6" s="240"/>
      <c r="BMW6" s="240"/>
      <c r="BMX6" s="240"/>
      <c r="BMY6" s="240"/>
      <c r="BMZ6" s="240"/>
      <c r="BNA6" s="240"/>
      <c r="BNB6" s="240"/>
      <c r="BNC6" s="240"/>
      <c r="BND6" s="240"/>
      <c r="BNE6" s="240"/>
      <c r="BNF6" s="240"/>
      <c r="BNG6" s="240"/>
      <c r="BNH6" s="240"/>
      <c r="BNI6" s="240"/>
      <c r="BNJ6" s="240"/>
      <c r="BNK6" s="240"/>
      <c r="BNL6" s="240"/>
      <c r="BNM6" s="240"/>
      <c r="BNN6" s="240"/>
      <c r="BNO6" s="240"/>
      <c r="BNP6" s="240"/>
      <c r="BNQ6" s="240"/>
      <c r="BNR6" s="240"/>
      <c r="BNS6" s="240"/>
      <c r="BNT6" s="240"/>
      <c r="BNU6" s="240"/>
      <c r="BNV6" s="240"/>
      <c r="BNW6" s="240"/>
      <c r="BNX6" s="240"/>
      <c r="BNY6" s="240"/>
      <c r="BNZ6" s="240"/>
      <c r="BOA6" s="240"/>
      <c r="BOB6" s="240"/>
      <c r="BOC6" s="240"/>
      <c r="BOD6" s="240"/>
      <c r="BOE6" s="240"/>
      <c r="BOF6" s="240"/>
      <c r="BOG6" s="240"/>
      <c r="BOH6" s="240"/>
      <c r="BOI6" s="240"/>
      <c r="BOJ6" s="240"/>
      <c r="BOK6" s="240"/>
      <c r="BOL6" s="240"/>
      <c r="BOM6" s="240"/>
      <c r="BON6" s="240"/>
      <c r="BOO6" s="240"/>
      <c r="BOP6" s="240"/>
      <c r="BOQ6" s="240"/>
      <c r="BOR6" s="240"/>
      <c r="BOS6" s="240"/>
      <c r="BOT6" s="240"/>
      <c r="BOU6" s="240"/>
      <c r="BOV6" s="240"/>
      <c r="BOW6" s="240"/>
      <c r="BOX6" s="240"/>
      <c r="BOY6" s="240"/>
      <c r="BOZ6" s="240"/>
      <c r="BPA6" s="240"/>
      <c r="BPB6" s="240"/>
      <c r="BPC6" s="240"/>
      <c r="BPD6" s="240"/>
      <c r="BPE6" s="240"/>
      <c r="BPF6" s="240"/>
      <c r="BPG6" s="240"/>
      <c r="BPH6" s="240"/>
      <c r="BPI6" s="240"/>
      <c r="BPJ6" s="240"/>
      <c r="BPK6" s="240"/>
      <c r="BPL6" s="240"/>
      <c r="BPM6" s="240"/>
      <c r="BPN6" s="240"/>
      <c r="BPO6" s="240"/>
      <c r="BPP6" s="240"/>
      <c r="BPQ6" s="240"/>
      <c r="BPR6" s="240"/>
      <c r="BPS6" s="240"/>
      <c r="BPT6" s="240"/>
      <c r="BPU6" s="240"/>
      <c r="BPV6" s="240"/>
      <c r="BPW6" s="240"/>
      <c r="BPX6" s="240"/>
      <c r="BPY6" s="240"/>
      <c r="BPZ6" s="240"/>
      <c r="BQA6" s="240"/>
      <c r="BQB6" s="240"/>
      <c r="BQC6" s="240"/>
      <c r="BQD6" s="240"/>
      <c r="BQE6" s="240"/>
      <c r="BQF6" s="240"/>
      <c r="BQG6" s="240"/>
      <c r="BQH6" s="240"/>
      <c r="BQI6" s="240"/>
      <c r="BQJ6" s="240"/>
      <c r="BQK6" s="240"/>
      <c r="BQL6" s="240"/>
      <c r="BQM6" s="240"/>
      <c r="BQN6" s="240"/>
      <c r="BQO6" s="240"/>
      <c r="BQP6" s="240"/>
      <c r="BQQ6" s="240"/>
      <c r="BQR6" s="240"/>
      <c r="BQS6" s="240"/>
      <c r="BQT6" s="240"/>
      <c r="BQU6" s="240"/>
      <c r="BQV6" s="240"/>
      <c r="BQW6" s="240"/>
      <c r="BQX6" s="240"/>
      <c r="BQY6" s="240"/>
      <c r="BQZ6" s="240"/>
      <c r="BRA6" s="240"/>
      <c r="BRB6" s="240"/>
      <c r="BRC6" s="240"/>
      <c r="BRD6" s="240"/>
      <c r="BRE6" s="240"/>
      <c r="BRF6" s="240"/>
      <c r="BRG6" s="240"/>
      <c r="BRH6" s="240"/>
      <c r="BRI6" s="240"/>
      <c r="BRJ6" s="240"/>
      <c r="BRK6" s="240"/>
      <c r="BRL6" s="240"/>
      <c r="BRM6" s="240"/>
      <c r="BRN6" s="240"/>
      <c r="BRO6" s="240"/>
      <c r="BRP6" s="240"/>
      <c r="BRQ6" s="240"/>
      <c r="BRR6" s="240"/>
      <c r="BRS6" s="240"/>
      <c r="BRT6" s="240"/>
      <c r="BRU6" s="240"/>
      <c r="BRV6" s="240"/>
      <c r="BRW6" s="240"/>
      <c r="BRX6" s="240"/>
      <c r="BRY6" s="240"/>
      <c r="BRZ6" s="240"/>
      <c r="BSA6" s="240"/>
      <c r="BSB6" s="240"/>
      <c r="BSC6" s="240"/>
      <c r="BSD6" s="240"/>
      <c r="BSE6" s="240"/>
      <c r="BSF6" s="240"/>
      <c r="BSG6" s="240"/>
      <c r="BSH6" s="240"/>
      <c r="BSI6" s="240"/>
      <c r="BSJ6" s="240"/>
      <c r="BSK6" s="240"/>
      <c r="BSL6" s="240"/>
      <c r="BSM6" s="240"/>
      <c r="BSN6" s="240"/>
      <c r="BSO6" s="240"/>
      <c r="BSP6" s="240"/>
      <c r="BSQ6" s="240"/>
      <c r="BSR6" s="240"/>
      <c r="BSS6" s="240"/>
      <c r="BST6" s="240"/>
      <c r="BSU6" s="240"/>
      <c r="BSV6" s="240"/>
      <c r="BSW6" s="240"/>
      <c r="BSX6" s="240"/>
      <c r="BSY6" s="240"/>
      <c r="BSZ6" s="240"/>
      <c r="BTA6" s="240"/>
      <c r="BTB6" s="240"/>
      <c r="BTC6" s="240"/>
      <c r="BTD6" s="240"/>
      <c r="BTE6" s="240"/>
      <c r="BTF6" s="240"/>
      <c r="BTG6" s="240"/>
      <c r="BTH6" s="240"/>
      <c r="BTI6" s="240"/>
      <c r="BTJ6" s="240"/>
      <c r="BTK6" s="240"/>
      <c r="BTL6" s="240"/>
      <c r="BTM6" s="240"/>
      <c r="BTN6" s="240"/>
      <c r="BTO6" s="240"/>
      <c r="BTP6" s="240"/>
      <c r="BTQ6" s="240"/>
      <c r="BTR6" s="240"/>
      <c r="BTS6" s="240"/>
      <c r="BTT6" s="240"/>
      <c r="BTU6" s="240"/>
      <c r="BTV6" s="240"/>
      <c r="BTW6" s="240"/>
      <c r="BTX6" s="240"/>
      <c r="BTY6" s="240"/>
      <c r="BTZ6" s="240"/>
      <c r="BUA6" s="240"/>
      <c r="BUB6" s="240"/>
      <c r="BUC6" s="240"/>
      <c r="BUD6" s="240"/>
      <c r="BUE6" s="240"/>
      <c r="BUF6" s="240"/>
      <c r="BUG6" s="240"/>
      <c r="BUH6" s="240"/>
      <c r="BUI6" s="240"/>
      <c r="BUJ6" s="240"/>
      <c r="BUK6" s="240"/>
      <c r="BUL6" s="240"/>
      <c r="BUM6" s="240"/>
      <c r="BUN6" s="240"/>
      <c r="BUO6" s="240"/>
      <c r="BUP6" s="240"/>
      <c r="BUQ6" s="240"/>
      <c r="BUR6" s="240"/>
      <c r="BUS6" s="240"/>
      <c r="BUT6" s="240"/>
      <c r="BUU6" s="240"/>
      <c r="BUV6" s="240"/>
      <c r="BUW6" s="240"/>
      <c r="BUX6" s="240"/>
      <c r="BUY6" s="240"/>
      <c r="BUZ6" s="240"/>
      <c r="BVA6" s="240"/>
      <c r="BVB6" s="240"/>
      <c r="BVC6" s="240"/>
      <c r="BVD6" s="240"/>
      <c r="BVE6" s="240"/>
      <c r="BVF6" s="240"/>
      <c r="BVG6" s="240"/>
      <c r="BVH6" s="240"/>
      <c r="BVI6" s="240"/>
      <c r="BVJ6" s="240"/>
      <c r="BVK6" s="240"/>
      <c r="BVL6" s="240"/>
      <c r="BVM6" s="240"/>
      <c r="BVN6" s="240"/>
      <c r="BVO6" s="240"/>
      <c r="BVP6" s="240"/>
      <c r="BVQ6" s="240"/>
      <c r="BVR6" s="240"/>
      <c r="BVS6" s="240"/>
      <c r="BVT6" s="240"/>
      <c r="BVU6" s="240"/>
      <c r="BVV6" s="240"/>
      <c r="BVW6" s="240"/>
      <c r="BVX6" s="240"/>
      <c r="BVY6" s="240"/>
      <c r="BVZ6" s="240"/>
      <c r="BWA6" s="240"/>
      <c r="BWB6" s="240"/>
      <c r="BWC6" s="240"/>
      <c r="BWD6" s="240"/>
      <c r="BWE6" s="240"/>
      <c r="BWF6" s="240"/>
      <c r="BWG6" s="240"/>
      <c r="BWH6" s="240"/>
      <c r="BWI6" s="240"/>
      <c r="BWJ6" s="240"/>
      <c r="BWK6" s="240"/>
      <c r="BWL6" s="240"/>
      <c r="BWM6" s="240"/>
      <c r="BWN6" s="240"/>
      <c r="BWO6" s="240"/>
      <c r="BWP6" s="240"/>
      <c r="BWQ6" s="240"/>
      <c r="BWR6" s="240"/>
      <c r="BWS6" s="240"/>
      <c r="BWT6" s="240"/>
      <c r="BWU6" s="240"/>
      <c r="BWV6" s="240"/>
      <c r="BWW6" s="240"/>
      <c r="BWX6" s="240"/>
      <c r="BWY6" s="240"/>
      <c r="BWZ6" s="240"/>
      <c r="BXA6" s="240"/>
      <c r="BXB6" s="240"/>
      <c r="BXC6" s="240"/>
      <c r="BXD6" s="240"/>
      <c r="BXE6" s="240"/>
      <c r="BXF6" s="240"/>
      <c r="BXG6" s="240"/>
      <c r="BXH6" s="240"/>
      <c r="BXI6" s="240"/>
      <c r="BXJ6" s="240"/>
      <c r="BXK6" s="240"/>
      <c r="BXL6" s="240"/>
      <c r="BXM6" s="240"/>
      <c r="BXN6" s="240"/>
      <c r="BXO6" s="240"/>
      <c r="BXP6" s="240"/>
      <c r="BXQ6" s="240"/>
      <c r="BXR6" s="240"/>
      <c r="BXS6" s="240"/>
      <c r="BXT6" s="240"/>
      <c r="BXU6" s="240"/>
      <c r="BXV6" s="240"/>
      <c r="BXW6" s="240"/>
      <c r="BXX6" s="240"/>
      <c r="BXY6" s="240"/>
      <c r="BXZ6" s="240"/>
      <c r="BYA6" s="240"/>
      <c r="BYB6" s="240"/>
      <c r="BYC6" s="240"/>
      <c r="BYD6" s="240"/>
      <c r="BYE6" s="240"/>
      <c r="BYF6" s="240"/>
      <c r="BYG6" s="240"/>
      <c r="BYH6" s="240"/>
      <c r="BYI6" s="240"/>
      <c r="BYJ6" s="240"/>
      <c r="BYK6" s="240"/>
      <c r="BYL6" s="240"/>
      <c r="BYM6" s="240"/>
      <c r="BYN6" s="240"/>
      <c r="BYO6" s="240"/>
      <c r="BYP6" s="240"/>
      <c r="BYQ6" s="240"/>
      <c r="BYR6" s="240"/>
      <c r="BYS6" s="240"/>
      <c r="BYT6" s="240"/>
      <c r="BYU6" s="240"/>
      <c r="BYV6" s="240"/>
      <c r="BYW6" s="240"/>
      <c r="BYX6" s="240"/>
      <c r="BYY6" s="240"/>
      <c r="BYZ6" s="240"/>
      <c r="BZA6" s="240"/>
      <c r="BZB6" s="240"/>
      <c r="BZC6" s="240"/>
      <c r="BZD6" s="240"/>
      <c r="BZE6" s="240"/>
      <c r="BZF6" s="240"/>
      <c r="BZG6" s="240"/>
      <c r="BZH6" s="240"/>
      <c r="BZI6" s="240"/>
      <c r="BZJ6" s="240"/>
      <c r="BZK6" s="240"/>
      <c r="BZL6" s="240"/>
      <c r="BZM6" s="240"/>
      <c r="BZN6" s="240"/>
      <c r="BZO6" s="240"/>
      <c r="BZP6" s="240"/>
      <c r="BZQ6" s="240"/>
      <c r="BZR6" s="240"/>
      <c r="BZS6" s="240"/>
      <c r="BZT6" s="240"/>
      <c r="BZU6" s="240"/>
      <c r="BZV6" s="240"/>
      <c r="BZW6" s="240"/>
      <c r="BZX6" s="240"/>
      <c r="BZY6" s="240"/>
      <c r="BZZ6" s="240"/>
      <c r="CAA6" s="240"/>
      <c r="CAB6" s="240"/>
      <c r="CAC6" s="240"/>
      <c r="CAD6" s="240"/>
      <c r="CAE6" s="240"/>
      <c r="CAF6" s="240"/>
      <c r="CAG6" s="240"/>
      <c r="CAH6" s="240"/>
      <c r="CAI6" s="240"/>
      <c r="CAJ6" s="240"/>
      <c r="CAK6" s="240"/>
      <c r="CAL6" s="240"/>
      <c r="CAM6" s="240"/>
      <c r="CAN6" s="240"/>
      <c r="CAO6" s="240"/>
      <c r="CAP6" s="240"/>
      <c r="CAQ6" s="240"/>
      <c r="CAR6" s="240"/>
      <c r="CAS6" s="240"/>
      <c r="CAT6" s="240"/>
      <c r="CAU6" s="240"/>
      <c r="CAV6" s="240"/>
      <c r="CAW6" s="240"/>
      <c r="CAX6" s="240"/>
      <c r="CAY6" s="240"/>
      <c r="CAZ6" s="240"/>
      <c r="CBA6" s="240"/>
      <c r="CBB6" s="240"/>
      <c r="CBC6" s="240"/>
      <c r="CBD6" s="240"/>
      <c r="CBE6" s="240"/>
      <c r="CBF6" s="240"/>
      <c r="CBG6" s="240"/>
      <c r="CBH6" s="240"/>
      <c r="CBI6" s="240"/>
      <c r="CBJ6" s="240"/>
      <c r="CBK6" s="240"/>
      <c r="CBL6" s="240"/>
      <c r="CBM6" s="240"/>
      <c r="CBN6" s="240"/>
      <c r="CBO6" s="240"/>
      <c r="CBP6" s="240"/>
      <c r="CBQ6" s="240"/>
      <c r="CBR6" s="240"/>
      <c r="CBS6" s="240"/>
      <c r="CBT6" s="240"/>
      <c r="CBU6" s="240"/>
      <c r="CBV6" s="240"/>
      <c r="CBW6" s="240"/>
      <c r="CBX6" s="240"/>
      <c r="CBY6" s="240"/>
      <c r="CBZ6" s="240"/>
      <c r="CCA6" s="240"/>
      <c r="CCB6" s="240"/>
      <c r="CCC6" s="240"/>
      <c r="CCD6" s="240"/>
      <c r="CCE6" s="240"/>
      <c r="CCF6" s="240"/>
      <c r="CCG6" s="240"/>
      <c r="CCH6" s="240"/>
      <c r="CCI6" s="240"/>
      <c r="CCJ6" s="240"/>
      <c r="CCK6" s="240"/>
      <c r="CCL6" s="240"/>
      <c r="CCM6" s="240"/>
      <c r="CCN6" s="240"/>
      <c r="CCO6" s="240"/>
      <c r="CCP6" s="240"/>
      <c r="CCQ6" s="240"/>
      <c r="CCR6" s="240"/>
      <c r="CCS6" s="240"/>
      <c r="CCT6" s="240"/>
      <c r="CCU6" s="240"/>
      <c r="CCV6" s="240"/>
      <c r="CCW6" s="240"/>
      <c r="CCX6" s="240"/>
      <c r="CCY6" s="240"/>
      <c r="CCZ6" s="240"/>
      <c r="CDA6" s="240"/>
      <c r="CDB6" s="240"/>
      <c r="CDC6" s="240"/>
      <c r="CDD6" s="240"/>
      <c r="CDE6" s="240"/>
      <c r="CDF6" s="240"/>
      <c r="CDG6" s="240"/>
      <c r="CDH6" s="240"/>
      <c r="CDI6" s="240"/>
      <c r="CDJ6" s="240"/>
      <c r="CDK6" s="240"/>
      <c r="CDL6" s="240"/>
      <c r="CDM6" s="240"/>
      <c r="CDN6" s="240"/>
      <c r="CDO6" s="240"/>
      <c r="CDP6" s="240"/>
      <c r="CDQ6" s="240"/>
      <c r="CDR6" s="240"/>
      <c r="CDS6" s="240"/>
      <c r="CDT6" s="240"/>
      <c r="CDU6" s="240"/>
      <c r="CDV6" s="240"/>
      <c r="CDW6" s="240"/>
      <c r="CDX6" s="240"/>
      <c r="CDY6" s="240"/>
      <c r="CDZ6" s="240"/>
      <c r="CEA6" s="240"/>
      <c r="CEB6" s="240"/>
      <c r="CEC6" s="240"/>
      <c r="CED6" s="240"/>
      <c r="CEE6" s="240"/>
      <c r="CEF6" s="240"/>
      <c r="CEG6" s="240"/>
      <c r="CEH6" s="240"/>
      <c r="CEI6" s="240"/>
      <c r="CEJ6" s="240"/>
      <c r="CEK6" s="240"/>
      <c r="CEL6" s="240"/>
      <c r="CEM6" s="240"/>
      <c r="CEN6" s="240"/>
      <c r="CEO6" s="240"/>
      <c r="CEP6" s="240"/>
      <c r="CEQ6" s="240"/>
      <c r="CER6" s="240"/>
      <c r="CES6" s="240"/>
      <c r="CET6" s="240"/>
      <c r="CEU6" s="240"/>
      <c r="CEV6" s="240"/>
      <c r="CEW6" s="240"/>
      <c r="CEX6" s="240"/>
      <c r="CEY6" s="240"/>
      <c r="CEZ6" s="240"/>
      <c r="CFA6" s="240"/>
      <c r="CFB6" s="240"/>
      <c r="CFC6" s="240"/>
      <c r="CFD6" s="240"/>
      <c r="CFE6" s="240"/>
      <c r="CFF6" s="240"/>
      <c r="CFG6" s="240"/>
      <c r="CFH6" s="240"/>
      <c r="CFI6" s="240"/>
      <c r="CFJ6" s="240"/>
      <c r="CFK6" s="240"/>
      <c r="CFL6" s="240"/>
      <c r="CFM6" s="240"/>
      <c r="CFN6" s="240"/>
      <c r="CFO6" s="240"/>
      <c r="CFP6" s="240"/>
      <c r="CFQ6" s="240"/>
      <c r="CFR6" s="240"/>
      <c r="CFS6" s="240"/>
      <c r="CFT6" s="240"/>
      <c r="CFU6" s="240"/>
      <c r="CFV6" s="240"/>
      <c r="CFW6" s="240"/>
      <c r="CFX6" s="240"/>
      <c r="CFY6" s="240"/>
      <c r="CFZ6" s="240"/>
      <c r="CGA6" s="240"/>
      <c r="CGB6" s="240"/>
      <c r="CGC6" s="240"/>
      <c r="CGD6" s="240"/>
      <c r="CGE6" s="240"/>
      <c r="CGF6" s="240"/>
      <c r="CGG6" s="240"/>
      <c r="CGH6" s="240"/>
      <c r="CGI6" s="240"/>
      <c r="CGJ6" s="240"/>
      <c r="CGK6" s="240"/>
      <c r="CGL6" s="240"/>
      <c r="CGM6" s="240"/>
      <c r="CGN6" s="240"/>
      <c r="CGO6" s="240"/>
      <c r="CGP6" s="240"/>
      <c r="CGQ6" s="240"/>
      <c r="CGR6" s="240"/>
      <c r="CGS6" s="240"/>
      <c r="CGT6" s="240"/>
      <c r="CGU6" s="240"/>
      <c r="CGV6" s="240"/>
      <c r="CGW6" s="240"/>
      <c r="CGX6" s="240"/>
      <c r="CGY6" s="240"/>
      <c r="CGZ6" s="240"/>
      <c r="CHA6" s="240"/>
      <c r="CHB6" s="240"/>
      <c r="CHC6" s="240"/>
      <c r="CHD6" s="240"/>
      <c r="CHE6" s="240"/>
      <c r="CHF6" s="240"/>
      <c r="CHG6" s="240"/>
      <c r="CHH6" s="240"/>
      <c r="CHI6" s="240"/>
      <c r="CHJ6" s="240"/>
      <c r="CHK6" s="240"/>
      <c r="CHL6" s="240"/>
      <c r="CHM6" s="240"/>
      <c r="CHN6" s="240"/>
      <c r="CHO6" s="240"/>
      <c r="CHP6" s="240"/>
      <c r="CHQ6" s="240"/>
      <c r="CHR6" s="240"/>
      <c r="CHS6" s="240"/>
      <c r="CHT6" s="240"/>
      <c r="CHU6" s="240"/>
      <c r="CHV6" s="240"/>
      <c r="CHW6" s="240"/>
      <c r="CHX6" s="240"/>
      <c r="CHY6" s="240"/>
      <c r="CHZ6" s="240"/>
      <c r="CIA6" s="240"/>
      <c r="CIB6" s="240"/>
      <c r="CIC6" s="240"/>
      <c r="CID6" s="240"/>
      <c r="CIE6" s="240"/>
      <c r="CIF6" s="240"/>
      <c r="CIG6" s="240"/>
      <c r="CIH6" s="240"/>
      <c r="CII6" s="240"/>
      <c r="CIJ6" s="240"/>
      <c r="CIK6" s="240"/>
      <c r="CIL6" s="240"/>
      <c r="CIM6" s="240"/>
      <c r="CIN6" s="240"/>
      <c r="CIO6" s="240"/>
      <c r="CIP6" s="240"/>
      <c r="CIQ6" s="240"/>
      <c r="CIR6" s="240"/>
      <c r="CIS6" s="240"/>
      <c r="CIT6" s="240"/>
      <c r="CIU6" s="240"/>
      <c r="CIV6" s="240"/>
      <c r="CIW6" s="240"/>
      <c r="CIX6" s="240"/>
      <c r="CIY6" s="240"/>
      <c r="CIZ6" s="240"/>
      <c r="CJA6" s="240"/>
      <c r="CJB6" s="240"/>
      <c r="CJC6" s="240"/>
      <c r="CJD6" s="240"/>
      <c r="CJE6" s="240"/>
      <c r="CJF6" s="240"/>
      <c r="CJG6" s="240"/>
      <c r="CJH6" s="240"/>
      <c r="CJI6" s="240"/>
      <c r="CJJ6" s="240"/>
      <c r="CJK6" s="240"/>
      <c r="CJL6" s="240"/>
      <c r="CJM6" s="240"/>
      <c r="CJN6" s="240"/>
      <c r="CJO6" s="240"/>
      <c r="CJP6" s="240"/>
      <c r="CJQ6" s="240"/>
      <c r="CJR6" s="240"/>
      <c r="CJS6" s="240"/>
      <c r="CJT6" s="240"/>
      <c r="CJU6" s="240"/>
      <c r="CJV6" s="240"/>
      <c r="CJW6" s="240"/>
      <c r="CJX6" s="240"/>
      <c r="CJY6" s="240"/>
      <c r="CJZ6" s="240"/>
      <c r="CKA6" s="240"/>
      <c r="CKB6" s="240"/>
      <c r="CKC6" s="240"/>
      <c r="CKD6" s="240"/>
      <c r="CKE6" s="240"/>
      <c r="CKF6" s="240"/>
      <c r="CKG6" s="240"/>
      <c r="CKH6" s="240"/>
      <c r="CKI6" s="240"/>
      <c r="CKJ6" s="240"/>
      <c r="CKK6" s="240"/>
      <c r="CKL6" s="240"/>
      <c r="CKM6" s="240"/>
      <c r="CKN6" s="240"/>
      <c r="CKO6" s="240"/>
      <c r="CKP6" s="240"/>
      <c r="CKQ6" s="240"/>
      <c r="CKR6" s="240"/>
      <c r="CKS6" s="240"/>
      <c r="CKT6" s="240"/>
      <c r="CKU6" s="240"/>
      <c r="CKV6" s="240"/>
      <c r="CKW6" s="240"/>
      <c r="CKX6" s="240"/>
      <c r="CKY6" s="240"/>
      <c r="CKZ6" s="240"/>
      <c r="CLA6" s="240"/>
      <c r="CLB6" s="240"/>
      <c r="CLC6" s="240"/>
      <c r="CLD6" s="240"/>
      <c r="CLE6" s="240"/>
      <c r="CLF6" s="240"/>
      <c r="CLG6" s="240"/>
      <c r="CLH6" s="240"/>
      <c r="CLI6" s="240"/>
      <c r="CLJ6" s="240"/>
      <c r="CLK6" s="240"/>
      <c r="CLL6" s="240"/>
      <c r="CLM6" s="240"/>
      <c r="CLN6" s="240"/>
      <c r="CLO6" s="240"/>
      <c r="CLP6" s="240"/>
      <c r="CLQ6" s="240"/>
      <c r="CLR6" s="240"/>
      <c r="CLS6" s="240"/>
      <c r="CLT6" s="240"/>
      <c r="CLU6" s="240"/>
      <c r="CLV6" s="240"/>
      <c r="CLW6" s="240"/>
      <c r="CLX6" s="240"/>
      <c r="CLY6" s="240"/>
      <c r="CLZ6" s="240"/>
      <c r="CMA6" s="240"/>
      <c r="CMB6" s="240"/>
      <c r="CMC6" s="240"/>
      <c r="CMD6" s="240"/>
      <c r="CME6" s="240"/>
      <c r="CMF6" s="240"/>
      <c r="CMG6" s="240"/>
      <c r="CMH6" s="240"/>
      <c r="CMI6" s="240"/>
      <c r="CMJ6" s="240"/>
      <c r="CMK6" s="240"/>
      <c r="CML6" s="240"/>
      <c r="CMM6" s="240"/>
      <c r="CMN6" s="240"/>
      <c r="CMO6" s="240"/>
      <c r="CMP6" s="240"/>
      <c r="CMQ6" s="240"/>
      <c r="CMR6" s="240"/>
      <c r="CMS6" s="240"/>
      <c r="CMT6" s="240"/>
      <c r="CMU6" s="240"/>
      <c r="CMV6" s="240"/>
      <c r="CMW6" s="240"/>
      <c r="CMX6" s="240"/>
      <c r="CMY6" s="240"/>
      <c r="CMZ6" s="240"/>
      <c r="CNA6" s="240"/>
      <c r="CNB6" s="240"/>
      <c r="CNC6" s="240"/>
      <c r="CND6" s="240"/>
      <c r="CNE6" s="240"/>
      <c r="CNF6" s="240"/>
      <c r="CNG6" s="240"/>
      <c r="CNH6" s="240"/>
      <c r="CNI6" s="240"/>
      <c r="CNJ6" s="240"/>
      <c r="CNK6" s="240"/>
      <c r="CNL6" s="240"/>
      <c r="CNM6" s="240"/>
      <c r="CNN6" s="240"/>
      <c r="CNO6" s="240"/>
      <c r="CNP6" s="240"/>
      <c r="CNQ6" s="240"/>
      <c r="CNR6" s="240"/>
      <c r="CNS6" s="240"/>
      <c r="CNT6" s="240"/>
      <c r="CNU6" s="240"/>
      <c r="CNV6" s="240"/>
      <c r="CNW6" s="240"/>
      <c r="CNX6" s="240"/>
      <c r="CNY6" s="240"/>
      <c r="CNZ6" s="240"/>
      <c r="COA6" s="240"/>
      <c r="COB6" s="240"/>
      <c r="COC6" s="240"/>
      <c r="COD6" s="240"/>
      <c r="COE6" s="240"/>
      <c r="COF6" s="240"/>
      <c r="COG6" s="240"/>
      <c r="COH6" s="240"/>
      <c r="COI6" s="240"/>
      <c r="COJ6" s="240"/>
      <c r="COK6" s="240"/>
      <c r="COL6" s="240"/>
      <c r="COM6" s="240"/>
      <c r="CON6" s="240"/>
      <c r="COO6" s="240"/>
      <c r="COP6" s="240"/>
      <c r="COQ6" s="240"/>
      <c r="COR6" s="240"/>
      <c r="COS6" s="240"/>
      <c r="COT6" s="240"/>
      <c r="COU6" s="240"/>
      <c r="COV6" s="240"/>
      <c r="COW6" s="240"/>
      <c r="COX6" s="240"/>
      <c r="COY6" s="240"/>
      <c r="COZ6" s="240"/>
      <c r="CPA6" s="240"/>
      <c r="CPB6" s="240"/>
      <c r="CPC6" s="240"/>
      <c r="CPD6" s="240"/>
      <c r="CPE6" s="240"/>
      <c r="CPF6" s="240"/>
      <c r="CPG6" s="240"/>
      <c r="CPH6" s="240"/>
      <c r="CPI6" s="240"/>
      <c r="CPJ6" s="240"/>
      <c r="CPK6" s="240"/>
      <c r="CPL6" s="240"/>
      <c r="CPM6" s="240"/>
      <c r="CPN6" s="240"/>
      <c r="CPO6" s="240"/>
      <c r="CPP6" s="240"/>
      <c r="CPQ6" s="240"/>
      <c r="CPR6" s="240"/>
      <c r="CPS6" s="240"/>
      <c r="CPT6" s="240"/>
      <c r="CPU6" s="240"/>
      <c r="CPV6" s="240"/>
      <c r="CPW6" s="240"/>
      <c r="CPX6" s="240"/>
      <c r="CPY6" s="240"/>
      <c r="CPZ6" s="240"/>
      <c r="CQA6" s="240"/>
      <c r="CQB6" s="240"/>
      <c r="CQC6" s="240"/>
      <c r="CQD6" s="240"/>
      <c r="CQE6" s="240"/>
      <c r="CQF6" s="240"/>
      <c r="CQG6" s="240"/>
      <c r="CQH6" s="240"/>
      <c r="CQI6" s="240"/>
      <c r="CQJ6" s="240"/>
      <c r="CQK6" s="240"/>
      <c r="CQL6" s="240"/>
      <c r="CQM6" s="240"/>
      <c r="CQN6" s="240"/>
      <c r="CQO6" s="240"/>
      <c r="CQP6" s="240"/>
      <c r="CQQ6" s="240"/>
      <c r="CQR6" s="240"/>
      <c r="CQS6" s="240"/>
      <c r="CQT6" s="240"/>
      <c r="CQU6" s="240"/>
      <c r="CQV6" s="240"/>
      <c r="CQW6" s="240"/>
      <c r="CQX6" s="240"/>
      <c r="CQY6" s="240"/>
      <c r="CQZ6" s="240"/>
      <c r="CRA6" s="240"/>
      <c r="CRB6" s="240"/>
      <c r="CRC6" s="240"/>
      <c r="CRD6" s="240"/>
      <c r="CRE6" s="240"/>
      <c r="CRF6" s="240"/>
      <c r="CRG6" s="240"/>
      <c r="CRH6" s="240"/>
      <c r="CRI6" s="240"/>
      <c r="CRJ6" s="240"/>
      <c r="CRK6" s="240"/>
      <c r="CRL6" s="240"/>
      <c r="CRM6" s="240"/>
      <c r="CRN6" s="240"/>
      <c r="CRO6" s="240"/>
      <c r="CRP6" s="240"/>
      <c r="CRQ6" s="240"/>
      <c r="CRR6" s="240"/>
      <c r="CRS6" s="240"/>
      <c r="CRT6" s="240"/>
      <c r="CRU6" s="240"/>
      <c r="CRV6" s="240"/>
      <c r="CRW6" s="240"/>
      <c r="CRX6" s="240"/>
      <c r="CRY6" s="240"/>
      <c r="CRZ6" s="240"/>
      <c r="CSA6" s="240"/>
      <c r="CSB6" s="240"/>
      <c r="CSC6" s="240"/>
      <c r="CSD6" s="240"/>
      <c r="CSE6" s="240"/>
      <c r="CSF6" s="240"/>
      <c r="CSG6" s="240"/>
      <c r="CSH6" s="240"/>
      <c r="CSI6" s="240"/>
      <c r="CSJ6" s="240"/>
      <c r="CSK6" s="240"/>
      <c r="CSL6" s="240"/>
      <c r="CSM6" s="240"/>
      <c r="CSN6" s="240"/>
      <c r="CSO6" s="240"/>
      <c r="CSP6" s="240"/>
      <c r="CSQ6" s="240"/>
      <c r="CSR6" s="240"/>
      <c r="CSS6" s="240"/>
      <c r="CST6" s="240"/>
      <c r="CSU6" s="240"/>
      <c r="CSV6" s="240"/>
      <c r="CSW6" s="240"/>
      <c r="CSX6" s="240"/>
      <c r="CSY6" s="240"/>
      <c r="CSZ6" s="240"/>
      <c r="CTA6" s="240"/>
      <c r="CTB6" s="240"/>
      <c r="CTC6" s="240"/>
      <c r="CTD6" s="240"/>
      <c r="CTE6" s="240"/>
      <c r="CTF6" s="240"/>
      <c r="CTG6" s="240"/>
      <c r="CTH6" s="240"/>
      <c r="CTI6" s="240"/>
      <c r="CTJ6" s="240"/>
      <c r="CTK6" s="240"/>
      <c r="CTL6" s="240"/>
      <c r="CTM6" s="240"/>
      <c r="CTN6" s="240"/>
      <c r="CTO6" s="240"/>
      <c r="CTP6" s="240"/>
      <c r="CTQ6" s="240"/>
      <c r="CTR6" s="240"/>
      <c r="CTS6" s="240"/>
      <c r="CTT6" s="240"/>
      <c r="CTU6" s="240"/>
      <c r="CTV6" s="240"/>
      <c r="CTW6" s="240"/>
      <c r="CTX6" s="240"/>
      <c r="CTY6" s="240"/>
      <c r="CTZ6" s="240"/>
      <c r="CUA6" s="240"/>
      <c r="CUB6" s="240"/>
      <c r="CUC6" s="240"/>
      <c r="CUD6" s="240"/>
      <c r="CUE6" s="240"/>
      <c r="CUF6" s="240"/>
      <c r="CUG6" s="240"/>
      <c r="CUH6" s="240"/>
      <c r="CUI6" s="240"/>
      <c r="CUJ6" s="240"/>
      <c r="CUK6" s="240"/>
      <c r="CUL6" s="240"/>
      <c r="CUM6" s="240"/>
      <c r="CUN6" s="240"/>
      <c r="CUO6" s="240"/>
      <c r="CUP6" s="240"/>
      <c r="CUQ6" s="240"/>
      <c r="CUR6" s="240"/>
      <c r="CUS6" s="240"/>
      <c r="CUT6" s="240"/>
      <c r="CUU6" s="240"/>
      <c r="CUV6" s="240"/>
      <c r="CUW6" s="240"/>
      <c r="CUX6" s="240"/>
      <c r="CUY6" s="240"/>
      <c r="CUZ6" s="240"/>
      <c r="CVA6" s="240"/>
      <c r="CVB6" s="240"/>
      <c r="CVC6" s="240"/>
      <c r="CVD6" s="240"/>
      <c r="CVE6" s="240"/>
      <c r="CVF6" s="240"/>
      <c r="CVG6" s="240"/>
      <c r="CVH6" s="240"/>
      <c r="CVI6" s="240"/>
      <c r="CVJ6" s="240"/>
      <c r="CVK6" s="240"/>
      <c r="CVL6" s="240"/>
      <c r="CVM6" s="240"/>
      <c r="CVN6" s="240"/>
      <c r="CVO6" s="240"/>
      <c r="CVP6" s="240"/>
      <c r="CVQ6" s="240"/>
      <c r="CVR6" s="240"/>
      <c r="CVS6" s="240"/>
      <c r="CVT6" s="240"/>
      <c r="CVU6" s="240"/>
      <c r="CVV6" s="240"/>
      <c r="CVW6" s="240"/>
      <c r="CVX6" s="240"/>
      <c r="CVY6" s="240"/>
      <c r="CVZ6" s="240"/>
      <c r="CWA6" s="240"/>
      <c r="CWB6" s="240"/>
      <c r="CWC6" s="240"/>
      <c r="CWD6" s="240"/>
      <c r="CWE6" s="240"/>
      <c r="CWF6" s="240"/>
      <c r="CWG6" s="240"/>
      <c r="CWH6" s="240"/>
      <c r="CWI6" s="240"/>
      <c r="CWJ6" s="240"/>
      <c r="CWK6" s="240"/>
      <c r="CWL6" s="240"/>
      <c r="CWM6" s="240"/>
      <c r="CWN6" s="240"/>
      <c r="CWO6" s="240"/>
      <c r="CWP6" s="240"/>
      <c r="CWQ6" s="240"/>
      <c r="CWR6" s="240"/>
      <c r="CWS6" s="240"/>
      <c r="CWT6" s="240"/>
      <c r="CWU6" s="240"/>
      <c r="CWV6" s="240"/>
      <c r="CWW6" s="240"/>
      <c r="CWX6" s="240"/>
      <c r="CWY6" s="240"/>
      <c r="CWZ6" s="240"/>
      <c r="CXA6" s="240"/>
      <c r="CXB6" s="240"/>
      <c r="CXC6" s="240"/>
      <c r="CXD6" s="240"/>
      <c r="CXE6" s="240"/>
      <c r="CXF6" s="240"/>
      <c r="CXG6" s="240"/>
      <c r="CXH6" s="240"/>
      <c r="CXI6" s="240"/>
      <c r="CXJ6" s="240"/>
      <c r="CXK6" s="240"/>
      <c r="CXL6" s="240"/>
      <c r="CXM6" s="240"/>
      <c r="CXN6" s="240"/>
      <c r="CXO6" s="240"/>
      <c r="CXP6" s="240"/>
      <c r="CXQ6" s="240"/>
      <c r="CXR6" s="240"/>
      <c r="CXS6" s="240"/>
      <c r="CXT6" s="240"/>
      <c r="CXU6" s="240"/>
      <c r="CXV6" s="240"/>
      <c r="CXW6" s="240"/>
      <c r="CXX6" s="240"/>
      <c r="CXY6" s="240"/>
      <c r="CXZ6" s="240"/>
      <c r="CYA6" s="240"/>
      <c r="CYB6" s="240"/>
      <c r="CYC6" s="240"/>
      <c r="CYD6" s="240"/>
      <c r="CYE6" s="240"/>
      <c r="CYF6" s="240"/>
      <c r="CYG6" s="240"/>
      <c r="CYH6" s="240"/>
      <c r="CYI6" s="240"/>
      <c r="CYJ6" s="240"/>
      <c r="CYK6" s="240"/>
      <c r="CYL6" s="240"/>
      <c r="CYM6" s="240"/>
      <c r="CYN6" s="240"/>
      <c r="CYO6" s="240"/>
      <c r="CYP6" s="240"/>
      <c r="CYQ6" s="240"/>
      <c r="CYR6" s="240"/>
      <c r="CYS6" s="240"/>
      <c r="CYT6" s="240"/>
      <c r="CYU6" s="240"/>
      <c r="CYV6" s="240"/>
      <c r="CYW6" s="240"/>
      <c r="CYX6" s="240"/>
      <c r="CYY6" s="240"/>
      <c r="CYZ6" s="240"/>
      <c r="CZA6" s="240"/>
      <c r="CZB6" s="240"/>
      <c r="CZC6" s="240"/>
      <c r="CZD6" s="240"/>
      <c r="CZE6" s="240"/>
      <c r="CZF6" s="240"/>
      <c r="CZG6" s="240"/>
      <c r="CZH6" s="240"/>
      <c r="CZI6" s="240"/>
      <c r="CZJ6" s="240"/>
      <c r="CZK6" s="240"/>
      <c r="CZL6" s="240"/>
      <c r="CZM6" s="240"/>
      <c r="CZN6" s="240"/>
      <c r="CZO6" s="240"/>
      <c r="CZP6" s="240"/>
      <c r="CZQ6" s="240"/>
      <c r="CZR6" s="240"/>
      <c r="CZS6" s="240"/>
      <c r="CZT6" s="240"/>
      <c r="CZU6" s="240"/>
      <c r="CZV6" s="240"/>
      <c r="CZW6" s="240"/>
      <c r="CZX6" s="240"/>
      <c r="CZY6" s="240"/>
      <c r="CZZ6" s="240"/>
      <c r="DAA6" s="240"/>
      <c r="DAB6" s="240"/>
      <c r="DAC6" s="240"/>
      <c r="DAD6" s="240"/>
      <c r="DAE6" s="240"/>
      <c r="DAF6" s="240"/>
      <c r="DAG6" s="240"/>
      <c r="DAH6" s="240"/>
      <c r="DAI6" s="240"/>
      <c r="DAJ6" s="240"/>
      <c r="DAK6" s="240"/>
      <c r="DAL6" s="240"/>
      <c r="DAM6" s="240"/>
      <c r="DAN6" s="240"/>
      <c r="DAO6" s="240"/>
      <c r="DAP6" s="240"/>
      <c r="DAQ6" s="240"/>
      <c r="DAR6" s="240"/>
      <c r="DAS6" s="240"/>
      <c r="DAT6" s="240"/>
      <c r="DAU6" s="240"/>
      <c r="DAV6" s="240"/>
      <c r="DAW6" s="240"/>
      <c r="DAX6" s="240"/>
      <c r="DAY6" s="240"/>
      <c r="DAZ6" s="240"/>
      <c r="DBA6" s="240"/>
      <c r="DBB6" s="240"/>
      <c r="DBC6" s="240"/>
      <c r="DBD6" s="240"/>
      <c r="DBE6" s="240"/>
      <c r="DBF6" s="240"/>
      <c r="DBG6" s="240"/>
      <c r="DBH6" s="240"/>
      <c r="DBI6" s="240"/>
      <c r="DBJ6" s="240"/>
      <c r="DBK6" s="240"/>
      <c r="DBL6" s="240"/>
      <c r="DBM6" s="240"/>
      <c r="DBN6" s="240"/>
      <c r="DBO6" s="240"/>
      <c r="DBP6" s="240"/>
      <c r="DBQ6" s="240"/>
      <c r="DBR6" s="240"/>
      <c r="DBS6" s="240"/>
      <c r="DBT6" s="240"/>
      <c r="DBU6" s="240"/>
      <c r="DBV6" s="240"/>
      <c r="DBW6" s="240"/>
      <c r="DBX6" s="240"/>
      <c r="DBY6" s="240"/>
      <c r="DBZ6" s="240"/>
      <c r="DCA6" s="240"/>
      <c r="DCB6" s="240"/>
      <c r="DCC6" s="240"/>
      <c r="DCD6" s="240"/>
      <c r="DCE6" s="240"/>
      <c r="DCF6" s="240"/>
      <c r="DCG6" s="240"/>
      <c r="DCH6" s="240"/>
      <c r="DCI6" s="240"/>
      <c r="DCJ6" s="240"/>
      <c r="DCK6" s="240"/>
      <c r="DCL6" s="240"/>
      <c r="DCM6" s="240"/>
      <c r="DCN6" s="240"/>
      <c r="DCO6" s="240"/>
      <c r="DCP6" s="240"/>
      <c r="DCQ6" s="240"/>
      <c r="DCR6" s="240"/>
      <c r="DCS6" s="240"/>
      <c r="DCT6" s="240"/>
      <c r="DCU6" s="240"/>
      <c r="DCV6" s="240"/>
      <c r="DCW6" s="240"/>
      <c r="DCX6" s="240"/>
      <c r="DCY6" s="240"/>
      <c r="DCZ6" s="240"/>
      <c r="DDA6" s="240"/>
      <c r="DDB6" s="240"/>
      <c r="DDC6" s="240"/>
      <c r="DDD6" s="240"/>
      <c r="DDE6" s="240"/>
      <c r="DDF6" s="240"/>
      <c r="DDG6" s="240"/>
      <c r="DDH6" s="240"/>
      <c r="DDI6" s="240"/>
      <c r="DDJ6" s="240"/>
      <c r="DDK6" s="240"/>
      <c r="DDL6" s="240"/>
      <c r="DDM6" s="240"/>
      <c r="DDN6" s="240"/>
      <c r="DDO6" s="240"/>
      <c r="DDP6" s="240"/>
      <c r="DDQ6" s="240"/>
      <c r="DDR6" s="240"/>
      <c r="DDS6" s="240"/>
      <c r="DDT6" s="240"/>
      <c r="DDU6" s="240"/>
      <c r="DDV6" s="240"/>
      <c r="DDW6" s="240"/>
      <c r="DDX6" s="240"/>
      <c r="DDY6" s="240"/>
      <c r="DDZ6" s="240"/>
      <c r="DEA6" s="240"/>
      <c r="DEB6" s="240"/>
      <c r="DEC6" s="240"/>
      <c r="DED6" s="240"/>
      <c r="DEE6" s="240"/>
      <c r="DEF6" s="240"/>
      <c r="DEG6" s="240"/>
      <c r="DEH6" s="240"/>
      <c r="DEI6" s="240"/>
      <c r="DEJ6" s="240"/>
      <c r="DEK6" s="240"/>
      <c r="DEL6" s="240"/>
      <c r="DEM6" s="240"/>
      <c r="DEN6" s="240"/>
      <c r="DEO6" s="240"/>
      <c r="DEP6" s="240"/>
      <c r="DEQ6" s="240"/>
      <c r="DER6" s="240"/>
      <c r="DES6" s="240"/>
      <c r="DET6" s="240"/>
      <c r="DEU6" s="240"/>
      <c r="DEV6" s="240"/>
      <c r="DEW6" s="240"/>
      <c r="DEX6" s="240"/>
      <c r="DEY6" s="240"/>
      <c r="DEZ6" s="240"/>
      <c r="DFA6" s="240"/>
      <c r="DFB6" s="240"/>
      <c r="DFC6" s="240"/>
      <c r="DFD6" s="240"/>
      <c r="DFE6" s="240"/>
      <c r="DFF6" s="240"/>
      <c r="DFG6" s="240"/>
      <c r="DFH6" s="240"/>
      <c r="DFI6" s="240"/>
      <c r="DFJ6" s="240"/>
      <c r="DFK6" s="240"/>
      <c r="DFL6" s="240"/>
      <c r="DFM6" s="240"/>
      <c r="DFN6" s="240"/>
      <c r="DFO6" s="240"/>
      <c r="DFP6" s="240"/>
      <c r="DFQ6" s="240"/>
      <c r="DFR6" s="240"/>
      <c r="DFS6" s="240"/>
      <c r="DFT6" s="240"/>
      <c r="DFU6" s="240"/>
      <c r="DFV6" s="240"/>
      <c r="DFW6" s="240"/>
      <c r="DFX6" s="240"/>
      <c r="DFY6" s="240"/>
      <c r="DFZ6" s="240"/>
      <c r="DGA6" s="240"/>
      <c r="DGB6" s="240"/>
      <c r="DGC6" s="240"/>
      <c r="DGD6" s="240"/>
      <c r="DGE6" s="240"/>
      <c r="DGF6" s="240"/>
      <c r="DGG6" s="240"/>
      <c r="DGH6" s="240"/>
      <c r="DGI6" s="240"/>
      <c r="DGJ6" s="240"/>
      <c r="DGK6" s="240"/>
      <c r="DGL6" s="240"/>
      <c r="DGM6" s="240"/>
      <c r="DGN6" s="240"/>
      <c r="DGO6" s="240"/>
      <c r="DGP6" s="240"/>
      <c r="DGQ6" s="240"/>
      <c r="DGR6" s="240"/>
      <c r="DGS6" s="240"/>
      <c r="DGT6" s="240"/>
      <c r="DGU6" s="240"/>
      <c r="DGV6" s="240"/>
      <c r="DGW6" s="240"/>
      <c r="DGX6" s="240"/>
      <c r="DGY6" s="240"/>
      <c r="DGZ6" s="240"/>
      <c r="DHA6" s="240"/>
      <c r="DHB6" s="240"/>
      <c r="DHC6" s="240"/>
      <c r="DHD6" s="240"/>
      <c r="DHE6" s="240"/>
      <c r="DHF6" s="240"/>
      <c r="DHG6" s="240"/>
      <c r="DHH6" s="240"/>
      <c r="DHI6" s="240"/>
      <c r="DHJ6" s="240"/>
      <c r="DHK6" s="240"/>
      <c r="DHL6" s="240"/>
      <c r="DHM6" s="240"/>
      <c r="DHN6" s="240"/>
      <c r="DHO6" s="240"/>
      <c r="DHP6" s="240"/>
      <c r="DHQ6" s="240"/>
      <c r="DHR6" s="240"/>
      <c r="DHS6" s="240"/>
      <c r="DHT6" s="240"/>
      <c r="DHU6" s="240"/>
      <c r="DHV6" s="240"/>
      <c r="DHW6" s="240"/>
      <c r="DHX6" s="240"/>
      <c r="DHY6" s="240"/>
      <c r="DHZ6" s="240"/>
      <c r="DIA6" s="240"/>
      <c r="DIB6" s="240"/>
      <c r="DIC6" s="240"/>
      <c r="DID6" s="240"/>
      <c r="DIE6" s="240"/>
      <c r="DIF6" s="240"/>
      <c r="DIG6" s="240"/>
      <c r="DIH6" s="240"/>
      <c r="DII6" s="240"/>
      <c r="DIJ6" s="240"/>
      <c r="DIK6" s="240"/>
      <c r="DIL6" s="240"/>
      <c r="DIM6" s="240"/>
      <c r="DIN6" s="240"/>
      <c r="DIO6" s="240"/>
      <c r="DIP6" s="240"/>
      <c r="DIQ6" s="240"/>
      <c r="DIR6" s="240"/>
      <c r="DIS6" s="240"/>
      <c r="DIT6" s="240"/>
      <c r="DIU6" s="240"/>
      <c r="DIV6" s="240"/>
      <c r="DIW6" s="240"/>
      <c r="DIX6" s="240"/>
      <c r="DIY6" s="240"/>
      <c r="DIZ6" s="240"/>
      <c r="DJA6" s="240"/>
      <c r="DJB6" s="240"/>
      <c r="DJC6" s="240"/>
      <c r="DJD6" s="240"/>
      <c r="DJE6" s="240"/>
      <c r="DJF6" s="240"/>
      <c r="DJG6" s="240"/>
      <c r="DJH6" s="240"/>
      <c r="DJI6" s="240"/>
      <c r="DJJ6" s="240"/>
      <c r="DJK6" s="240"/>
      <c r="DJL6" s="240"/>
      <c r="DJM6" s="240"/>
      <c r="DJN6" s="240"/>
      <c r="DJO6" s="240"/>
      <c r="DJP6" s="240"/>
      <c r="DJQ6" s="240"/>
      <c r="DJR6" s="240"/>
      <c r="DJS6" s="240"/>
      <c r="DJT6" s="240"/>
      <c r="DJU6" s="240"/>
      <c r="DJV6" s="240"/>
      <c r="DJW6" s="240"/>
      <c r="DJX6" s="240"/>
      <c r="DJY6" s="240"/>
      <c r="DJZ6" s="240"/>
      <c r="DKA6" s="240"/>
      <c r="DKB6" s="240"/>
      <c r="DKC6" s="240"/>
      <c r="DKD6" s="240"/>
      <c r="DKE6" s="240"/>
      <c r="DKF6" s="240"/>
      <c r="DKG6" s="240"/>
      <c r="DKH6" s="240"/>
      <c r="DKI6" s="240"/>
      <c r="DKJ6" s="240"/>
      <c r="DKK6" s="240"/>
      <c r="DKL6" s="240"/>
      <c r="DKM6" s="240"/>
      <c r="DKN6" s="240"/>
      <c r="DKO6" s="240"/>
      <c r="DKP6" s="240"/>
      <c r="DKQ6" s="240"/>
      <c r="DKR6" s="240"/>
      <c r="DKS6" s="240"/>
      <c r="DKT6" s="240"/>
      <c r="DKU6" s="240"/>
      <c r="DKV6" s="240"/>
      <c r="DKW6" s="240"/>
      <c r="DKX6" s="240"/>
      <c r="DKY6" s="240"/>
      <c r="DKZ6" s="240"/>
      <c r="DLA6" s="240"/>
      <c r="DLB6" s="240"/>
      <c r="DLC6" s="240"/>
      <c r="DLD6" s="240"/>
      <c r="DLE6" s="240"/>
      <c r="DLF6" s="240"/>
      <c r="DLG6" s="240"/>
      <c r="DLH6" s="240"/>
      <c r="DLI6" s="240"/>
      <c r="DLJ6" s="240"/>
      <c r="DLK6" s="240"/>
      <c r="DLL6" s="240"/>
      <c r="DLM6" s="240"/>
      <c r="DLN6" s="240"/>
      <c r="DLO6" s="240"/>
      <c r="DLP6" s="240"/>
      <c r="DLQ6" s="240"/>
      <c r="DLR6" s="240"/>
      <c r="DLS6" s="240"/>
      <c r="DLT6" s="240"/>
      <c r="DLU6" s="240"/>
      <c r="DLV6" s="240"/>
      <c r="DLW6" s="240"/>
      <c r="DLX6" s="240"/>
      <c r="DLY6" s="240"/>
      <c r="DLZ6" s="240"/>
      <c r="DMA6" s="240"/>
      <c r="DMB6" s="240"/>
      <c r="DMC6" s="240"/>
      <c r="DMD6" s="240"/>
      <c r="DME6" s="240"/>
      <c r="DMF6" s="240"/>
      <c r="DMG6" s="240"/>
      <c r="DMH6" s="240"/>
      <c r="DMI6" s="240"/>
      <c r="DMJ6" s="240"/>
      <c r="DMK6" s="240"/>
      <c r="DML6" s="240"/>
      <c r="DMM6" s="240"/>
      <c r="DMN6" s="240"/>
      <c r="DMO6" s="240"/>
      <c r="DMP6" s="240"/>
      <c r="DMQ6" s="240"/>
      <c r="DMR6" s="240"/>
      <c r="DMS6" s="240"/>
      <c r="DMT6" s="240"/>
      <c r="DMU6" s="240"/>
      <c r="DMV6" s="240"/>
      <c r="DMW6" s="240"/>
      <c r="DMX6" s="240"/>
      <c r="DMY6" s="240"/>
      <c r="DMZ6" s="240"/>
      <c r="DNA6" s="240"/>
      <c r="DNB6" s="240"/>
      <c r="DNC6" s="240"/>
      <c r="DND6" s="240"/>
      <c r="DNE6" s="240"/>
      <c r="DNF6" s="240"/>
      <c r="DNG6" s="240"/>
      <c r="DNH6" s="240"/>
      <c r="DNI6" s="240"/>
      <c r="DNJ6" s="240"/>
      <c r="DNK6" s="240"/>
      <c r="DNL6" s="240"/>
      <c r="DNM6" s="240"/>
      <c r="DNN6" s="240"/>
      <c r="DNO6" s="240"/>
      <c r="DNP6" s="240"/>
      <c r="DNQ6" s="240"/>
      <c r="DNR6" s="240"/>
      <c r="DNS6" s="240"/>
      <c r="DNT6" s="240"/>
      <c r="DNU6" s="240"/>
      <c r="DNV6" s="240"/>
      <c r="DNW6" s="240"/>
      <c r="DNX6" s="240"/>
      <c r="DNY6" s="240"/>
      <c r="DNZ6" s="240"/>
      <c r="DOA6" s="240"/>
      <c r="DOB6" s="240"/>
      <c r="DOC6" s="240"/>
      <c r="DOD6" s="240"/>
      <c r="DOE6" s="240"/>
      <c r="DOF6" s="240"/>
      <c r="DOG6" s="240"/>
      <c r="DOH6" s="240"/>
      <c r="DOI6" s="240"/>
      <c r="DOJ6" s="240"/>
      <c r="DOK6" s="240"/>
      <c r="DOL6" s="240"/>
      <c r="DOM6" s="240"/>
      <c r="DON6" s="240"/>
      <c r="DOO6" s="240"/>
      <c r="DOP6" s="240"/>
      <c r="DOQ6" s="240"/>
      <c r="DOR6" s="240"/>
      <c r="DOS6" s="240"/>
      <c r="DOT6" s="240"/>
      <c r="DOU6" s="240"/>
      <c r="DOV6" s="240"/>
      <c r="DOW6" s="240"/>
      <c r="DOX6" s="240"/>
      <c r="DOY6" s="240"/>
      <c r="DOZ6" s="240"/>
      <c r="DPA6" s="240"/>
      <c r="DPB6" s="240"/>
      <c r="DPC6" s="240"/>
      <c r="DPD6" s="240"/>
      <c r="DPE6" s="240"/>
      <c r="DPF6" s="240"/>
      <c r="DPG6" s="240"/>
      <c r="DPH6" s="240"/>
      <c r="DPI6" s="240"/>
      <c r="DPJ6" s="240"/>
      <c r="DPK6" s="240"/>
      <c r="DPL6" s="240"/>
      <c r="DPM6" s="240"/>
      <c r="DPN6" s="240"/>
      <c r="DPO6" s="240"/>
      <c r="DPP6" s="240"/>
      <c r="DPQ6" s="240"/>
      <c r="DPR6" s="240"/>
      <c r="DPS6" s="240"/>
      <c r="DPT6" s="240"/>
      <c r="DPU6" s="240"/>
      <c r="DPV6" s="240"/>
      <c r="DPW6" s="240"/>
      <c r="DPX6" s="240"/>
      <c r="DPY6" s="240"/>
      <c r="DPZ6" s="240"/>
      <c r="DQA6" s="240"/>
      <c r="DQB6" s="240"/>
      <c r="DQC6" s="240"/>
      <c r="DQD6" s="240"/>
      <c r="DQE6" s="240"/>
      <c r="DQF6" s="240"/>
      <c r="DQG6" s="240"/>
      <c r="DQH6" s="240"/>
      <c r="DQI6" s="240"/>
      <c r="DQJ6" s="240"/>
      <c r="DQK6" s="240"/>
      <c r="DQL6" s="240"/>
      <c r="DQM6" s="240"/>
      <c r="DQN6" s="240"/>
      <c r="DQO6" s="240"/>
      <c r="DQP6" s="240"/>
      <c r="DQQ6" s="240"/>
      <c r="DQR6" s="240"/>
      <c r="DQS6" s="240"/>
      <c r="DQT6" s="240"/>
      <c r="DQU6" s="240"/>
      <c r="DQV6" s="240"/>
      <c r="DQW6" s="240"/>
      <c r="DQX6" s="240"/>
      <c r="DQY6" s="240"/>
      <c r="DQZ6" s="240"/>
      <c r="DRA6" s="240"/>
      <c r="DRB6" s="240"/>
      <c r="DRC6" s="240"/>
      <c r="DRD6" s="240"/>
      <c r="DRE6" s="240"/>
      <c r="DRF6" s="240"/>
      <c r="DRG6" s="240"/>
      <c r="DRH6" s="240"/>
      <c r="DRI6" s="240"/>
      <c r="DRJ6" s="240"/>
      <c r="DRK6" s="240"/>
      <c r="DRL6" s="240"/>
      <c r="DRM6" s="240"/>
      <c r="DRN6" s="240"/>
      <c r="DRO6" s="240"/>
      <c r="DRP6" s="240"/>
      <c r="DRQ6" s="240"/>
      <c r="DRR6" s="240"/>
      <c r="DRS6" s="240"/>
      <c r="DRT6" s="240"/>
      <c r="DRU6" s="240"/>
      <c r="DRV6" s="240"/>
      <c r="DRW6" s="240"/>
      <c r="DRX6" s="240"/>
      <c r="DRY6" s="240"/>
      <c r="DRZ6" s="240"/>
      <c r="DSA6" s="240"/>
      <c r="DSB6" s="240"/>
      <c r="DSC6" s="240"/>
      <c r="DSD6" s="240"/>
      <c r="DSE6" s="240"/>
      <c r="DSF6" s="240"/>
      <c r="DSG6" s="240"/>
      <c r="DSH6" s="240"/>
      <c r="DSI6" s="240"/>
      <c r="DSJ6" s="240"/>
      <c r="DSK6" s="240"/>
      <c r="DSL6" s="240"/>
      <c r="DSM6" s="240"/>
      <c r="DSN6" s="240"/>
      <c r="DSO6" s="240"/>
      <c r="DSP6" s="240"/>
      <c r="DSQ6" s="240"/>
      <c r="DSR6" s="240"/>
      <c r="DSS6" s="240"/>
      <c r="DST6" s="240"/>
      <c r="DSU6" s="240"/>
      <c r="DSV6" s="240"/>
      <c r="DSW6" s="240"/>
      <c r="DSX6" s="240"/>
      <c r="DSY6" s="240"/>
      <c r="DSZ6" s="240"/>
      <c r="DTA6" s="240"/>
      <c r="DTB6" s="240"/>
      <c r="DTC6" s="240"/>
      <c r="DTD6" s="240"/>
      <c r="DTE6" s="240"/>
      <c r="DTF6" s="240"/>
      <c r="DTG6" s="240"/>
      <c r="DTH6" s="240"/>
      <c r="DTI6" s="240"/>
      <c r="DTJ6" s="240"/>
      <c r="DTK6" s="240"/>
      <c r="DTL6" s="240"/>
      <c r="DTM6" s="240"/>
      <c r="DTN6" s="240"/>
      <c r="DTO6" s="240"/>
      <c r="DTP6" s="240"/>
      <c r="DTQ6" s="240"/>
      <c r="DTR6" s="240"/>
      <c r="DTS6" s="240"/>
      <c r="DTT6" s="240"/>
      <c r="DTU6" s="240"/>
      <c r="DTV6" s="240"/>
      <c r="DTW6" s="240"/>
      <c r="DTX6" s="240"/>
      <c r="DTY6" s="240"/>
      <c r="DTZ6" s="240"/>
      <c r="DUA6" s="240"/>
      <c r="DUB6" s="240"/>
      <c r="DUC6" s="240"/>
      <c r="DUD6" s="240"/>
      <c r="DUE6" s="240"/>
      <c r="DUF6" s="240"/>
      <c r="DUG6" s="240"/>
      <c r="DUH6" s="240"/>
      <c r="DUI6" s="240"/>
      <c r="DUJ6" s="240"/>
      <c r="DUK6" s="240"/>
      <c r="DUL6" s="240"/>
      <c r="DUM6" s="240"/>
      <c r="DUN6" s="240"/>
      <c r="DUO6" s="240"/>
      <c r="DUP6" s="240"/>
      <c r="DUQ6" s="240"/>
      <c r="DUR6" s="240"/>
      <c r="DUS6" s="240"/>
      <c r="DUT6" s="240"/>
      <c r="DUU6" s="240"/>
      <c r="DUV6" s="240"/>
      <c r="DUW6" s="240"/>
      <c r="DUX6" s="240"/>
      <c r="DUY6" s="240"/>
      <c r="DUZ6" s="240"/>
      <c r="DVA6" s="240"/>
      <c r="DVB6" s="240"/>
      <c r="DVC6" s="240"/>
      <c r="DVD6" s="240"/>
      <c r="DVE6" s="240"/>
      <c r="DVF6" s="240"/>
      <c r="DVG6" s="240"/>
      <c r="DVH6" s="240"/>
      <c r="DVI6" s="240"/>
      <c r="DVJ6" s="240"/>
      <c r="DVK6" s="240"/>
      <c r="DVL6" s="240"/>
      <c r="DVM6" s="240"/>
      <c r="DVN6" s="240"/>
      <c r="DVO6" s="240"/>
      <c r="DVP6" s="240"/>
      <c r="DVQ6" s="240"/>
      <c r="DVR6" s="240"/>
      <c r="DVS6" s="240"/>
      <c r="DVT6" s="240"/>
      <c r="DVU6" s="240"/>
      <c r="DVV6" s="240"/>
      <c r="DVW6" s="240"/>
      <c r="DVX6" s="240"/>
      <c r="DVY6" s="240"/>
      <c r="DVZ6" s="240"/>
      <c r="DWA6" s="240"/>
      <c r="DWB6" s="240"/>
      <c r="DWC6" s="240"/>
      <c r="DWD6" s="240"/>
      <c r="DWE6" s="240"/>
      <c r="DWF6" s="240"/>
      <c r="DWG6" s="240"/>
      <c r="DWH6" s="240"/>
      <c r="DWI6" s="240"/>
      <c r="DWJ6" s="240"/>
      <c r="DWK6" s="240"/>
      <c r="DWL6" s="240"/>
      <c r="DWM6" s="240"/>
      <c r="DWN6" s="240"/>
      <c r="DWO6" s="240"/>
      <c r="DWP6" s="240"/>
      <c r="DWQ6" s="240"/>
      <c r="DWR6" s="240"/>
      <c r="DWS6" s="240"/>
      <c r="DWT6" s="240"/>
      <c r="DWU6" s="240"/>
      <c r="DWV6" s="240"/>
      <c r="DWW6" s="240"/>
      <c r="DWX6" s="240"/>
      <c r="DWY6" s="240"/>
      <c r="DWZ6" s="240"/>
      <c r="DXA6" s="240"/>
      <c r="DXB6" s="240"/>
      <c r="DXC6" s="240"/>
      <c r="DXD6" s="240"/>
      <c r="DXE6" s="240"/>
      <c r="DXF6" s="240"/>
      <c r="DXG6" s="240"/>
      <c r="DXH6" s="240"/>
      <c r="DXI6" s="240"/>
      <c r="DXJ6" s="240"/>
      <c r="DXK6" s="240"/>
      <c r="DXL6" s="240"/>
      <c r="DXM6" s="240"/>
      <c r="DXN6" s="240"/>
      <c r="DXO6" s="240"/>
      <c r="DXP6" s="240"/>
      <c r="DXQ6" s="240"/>
      <c r="DXR6" s="240"/>
      <c r="DXS6" s="240"/>
      <c r="DXT6" s="240"/>
      <c r="DXU6" s="240"/>
      <c r="DXV6" s="240"/>
      <c r="DXW6" s="240"/>
      <c r="DXX6" s="240"/>
      <c r="DXY6" s="240"/>
      <c r="DXZ6" s="240"/>
      <c r="DYA6" s="240"/>
      <c r="DYB6" s="240"/>
      <c r="DYC6" s="240"/>
      <c r="DYD6" s="240"/>
      <c r="DYE6" s="240"/>
      <c r="DYF6" s="240"/>
      <c r="DYG6" s="240"/>
      <c r="DYH6" s="240"/>
      <c r="DYI6" s="240"/>
      <c r="DYJ6" s="240"/>
      <c r="DYK6" s="240"/>
      <c r="DYL6" s="240"/>
      <c r="DYM6" s="240"/>
      <c r="DYN6" s="240"/>
      <c r="DYO6" s="240"/>
      <c r="DYP6" s="240"/>
      <c r="DYQ6" s="240"/>
      <c r="DYR6" s="240"/>
      <c r="DYS6" s="240"/>
      <c r="DYT6" s="240"/>
      <c r="DYU6" s="240"/>
      <c r="DYV6" s="240"/>
      <c r="DYW6" s="240"/>
      <c r="DYX6" s="240"/>
      <c r="DYY6" s="240"/>
      <c r="DYZ6" s="240"/>
      <c r="DZA6" s="240"/>
      <c r="DZB6" s="240"/>
      <c r="DZC6" s="240"/>
      <c r="DZD6" s="240"/>
      <c r="DZE6" s="240"/>
      <c r="DZF6" s="240"/>
      <c r="DZG6" s="240"/>
      <c r="DZH6" s="240"/>
      <c r="DZI6" s="240"/>
      <c r="DZJ6" s="240"/>
      <c r="DZK6" s="240"/>
      <c r="DZL6" s="240"/>
      <c r="DZM6" s="240"/>
      <c r="DZN6" s="240"/>
      <c r="DZO6" s="240"/>
      <c r="DZP6" s="240"/>
      <c r="DZQ6" s="240"/>
      <c r="DZR6" s="240"/>
      <c r="DZS6" s="240"/>
      <c r="DZT6" s="240"/>
      <c r="DZU6" s="240"/>
      <c r="DZV6" s="240"/>
      <c r="DZW6" s="240"/>
      <c r="DZX6" s="240"/>
      <c r="DZY6" s="240"/>
      <c r="DZZ6" s="240"/>
      <c r="EAA6" s="240"/>
      <c r="EAB6" s="240"/>
      <c r="EAC6" s="240"/>
      <c r="EAD6" s="240"/>
      <c r="EAE6" s="240"/>
      <c r="EAF6" s="240"/>
      <c r="EAG6" s="240"/>
      <c r="EAH6" s="240"/>
      <c r="EAI6" s="240"/>
      <c r="EAJ6" s="240"/>
      <c r="EAK6" s="240"/>
      <c r="EAL6" s="240"/>
      <c r="EAM6" s="240"/>
      <c r="EAN6" s="240"/>
      <c r="EAO6" s="240"/>
      <c r="EAP6" s="240"/>
      <c r="EAQ6" s="240"/>
      <c r="EAR6" s="240"/>
      <c r="EAS6" s="240"/>
      <c r="EAT6" s="240"/>
      <c r="EAU6" s="240"/>
      <c r="EAV6" s="240"/>
      <c r="EAW6" s="240"/>
      <c r="EAX6" s="240"/>
      <c r="EAY6" s="240"/>
      <c r="EAZ6" s="240"/>
      <c r="EBA6" s="240"/>
      <c r="EBB6" s="240"/>
      <c r="EBC6" s="240"/>
      <c r="EBD6" s="240"/>
      <c r="EBE6" s="240"/>
      <c r="EBF6" s="240"/>
      <c r="EBG6" s="240"/>
      <c r="EBH6" s="240"/>
      <c r="EBI6" s="240"/>
      <c r="EBJ6" s="240"/>
      <c r="EBK6" s="240"/>
      <c r="EBL6" s="240"/>
      <c r="EBM6" s="240"/>
      <c r="EBN6" s="240"/>
      <c r="EBO6" s="240"/>
      <c r="EBP6" s="240"/>
      <c r="EBQ6" s="240"/>
      <c r="EBR6" s="240"/>
      <c r="EBS6" s="240"/>
      <c r="EBT6" s="240"/>
      <c r="EBU6" s="240"/>
      <c r="EBV6" s="240"/>
      <c r="EBW6" s="240"/>
      <c r="EBX6" s="240"/>
      <c r="EBY6" s="240"/>
      <c r="EBZ6" s="240"/>
      <c r="ECA6" s="240"/>
      <c r="ECB6" s="240"/>
      <c r="ECC6" s="240"/>
      <c r="ECD6" s="240"/>
      <c r="ECE6" s="240"/>
      <c r="ECF6" s="240"/>
      <c r="ECG6" s="240"/>
      <c r="ECH6" s="240"/>
      <c r="ECI6" s="240"/>
      <c r="ECJ6" s="240"/>
      <c r="ECK6" s="240"/>
      <c r="ECL6" s="240"/>
      <c r="ECM6" s="240"/>
      <c r="ECN6" s="240"/>
      <c r="ECO6" s="240"/>
      <c r="ECP6" s="240"/>
      <c r="ECQ6" s="240"/>
      <c r="ECR6" s="240"/>
      <c r="ECS6" s="240"/>
      <c r="ECT6" s="240"/>
      <c r="ECU6" s="240"/>
      <c r="ECV6" s="240"/>
      <c r="ECW6" s="240"/>
      <c r="ECX6" s="240"/>
      <c r="ECY6" s="240"/>
      <c r="ECZ6" s="240"/>
      <c r="EDA6" s="240"/>
      <c r="EDB6" s="240"/>
      <c r="EDC6" s="240"/>
      <c r="EDD6" s="240"/>
      <c r="EDE6" s="240"/>
      <c r="EDF6" s="240"/>
      <c r="EDG6" s="240"/>
      <c r="EDH6" s="240"/>
      <c r="EDI6" s="240"/>
      <c r="EDJ6" s="240"/>
      <c r="EDK6" s="240"/>
      <c r="EDL6" s="240"/>
      <c r="EDM6" s="240"/>
      <c r="EDN6" s="240"/>
      <c r="EDO6" s="240"/>
      <c r="EDP6" s="240"/>
      <c r="EDQ6" s="240"/>
      <c r="EDR6" s="240"/>
      <c r="EDS6" s="240"/>
      <c r="EDT6" s="240"/>
      <c r="EDU6" s="240"/>
      <c r="EDV6" s="240"/>
      <c r="EDW6" s="240"/>
      <c r="EDX6" s="240"/>
      <c r="EDY6" s="240"/>
      <c r="EDZ6" s="240"/>
      <c r="EEA6" s="240"/>
      <c r="EEB6" s="240"/>
      <c r="EEC6" s="240"/>
      <c r="EED6" s="240"/>
      <c r="EEE6" s="240"/>
      <c r="EEF6" s="240"/>
      <c r="EEG6" s="240"/>
      <c r="EEH6" s="240"/>
      <c r="EEI6" s="240"/>
      <c r="EEJ6" s="240"/>
      <c r="EEK6" s="240"/>
      <c r="EEL6" s="240"/>
      <c r="EEM6" s="240"/>
      <c r="EEN6" s="240"/>
      <c r="EEO6" s="240"/>
      <c r="EEP6" s="240"/>
      <c r="EEQ6" s="240"/>
      <c r="EER6" s="240"/>
      <c r="EES6" s="240"/>
      <c r="EET6" s="240"/>
      <c r="EEU6" s="240"/>
      <c r="EEV6" s="240"/>
      <c r="EEW6" s="240"/>
      <c r="EEX6" s="240"/>
      <c r="EEY6" s="240"/>
      <c r="EEZ6" s="240"/>
      <c r="EFA6" s="240"/>
      <c r="EFB6" s="240"/>
      <c r="EFC6" s="240"/>
      <c r="EFD6" s="240"/>
      <c r="EFE6" s="240"/>
      <c r="EFF6" s="240"/>
      <c r="EFG6" s="240"/>
      <c r="EFH6" s="240"/>
      <c r="EFI6" s="240"/>
      <c r="EFJ6" s="240"/>
      <c r="EFK6" s="240"/>
      <c r="EFL6" s="240"/>
      <c r="EFM6" s="240"/>
      <c r="EFN6" s="240"/>
      <c r="EFO6" s="240"/>
      <c r="EFP6" s="240"/>
      <c r="EFQ6" s="240"/>
      <c r="EFR6" s="240"/>
      <c r="EFS6" s="240"/>
      <c r="EFT6" s="240"/>
      <c r="EFU6" s="240"/>
      <c r="EFV6" s="240"/>
      <c r="EFW6" s="240"/>
      <c r="EFX6" s="240"/>
      <c r="EFY6" s="240"/>
      <c r="EFZ6" s="240"/>
      <c r="EGA6" s="240"/>
      <c r="EGB6" s="240"/>
      <c r="EGC6" s="240"/>
      <c r="EGD6" s="240"/>
      <c r="EGE6" s="240"/>
      <c r="EGF6" s="240"/>
      <c r="EGG6" s="240"/>
      <c r="EGH6" s="240"/>
      <c r="EGI6" s="240"/>
      <c r="EGJ6" s="240"/>
      <c r="EGK6" s="240"/>
      <c r="EGL6" s="240"/>
      <c r="EGM6" s="240"/>
      <c r="EGN6" s="240"/>
      <c r="EGO6" s="240"/>
      <c r="EGP6" s="240"/>
      <c r="EGQ6" s="240"/>
      <c r="EGR6" s="240"/>
      <c r="EGS6" s="240"/>
      <c r="EGT6" s="240"/>
      <c r="EGU6" s="240"/>
      <c r="EGV6" s="240"/>
      <c r="EGW6" s="240"/>
      <c r="EGX6" s="240"/>
      <c r="EGY6" s="240"/>
      <c r="EGZ6" s="240"/>
      <c r="EHA6" s="240"/>
      <c r="EHB6" s="240"/>
      <c r="EHC6" s="240"/>
      <c r="EHD6" s="240"/>
      <c r="EHE6" s="240"/>
      <c r="EHF6" s="240"/>
      <c r="EHG6" s="240"/>
      <c r="EHH6" s="240"/>
      <c r="EHI6" s="240"/>
      <c r="EHJ6" s="240"/>
      <c r="EHK6" s="240"/>
      <c r="EHL6" s="240"/>
      <c r="EHM6" s="240"/>
      <c r="EHN6" s="240"/>
      <c r="EHO6" s="240"/>
      <c r="EHP6" s="240"/>
      <c r="EHQ6" s="240"/>
      <c r="EHR6" s="240"/>
      <c r="EHS6" s="240"/>
      <c r="EHT6" s="240"/>
      <c r="EHU6" s="240"/>
      <c r="EHV6" s="240"/>
      <c r="EHW6" s="240"/>
      <c r="EHX6" s="240"/>
      <c r="EHY6" s="240"/>
      <c r="EHZ6" s="240"/>
      <c r="EIA6" s="240"/>
      <c r="EIB6" s="240"/>
      <c r="EIC6" s="240"/>
      <c r="EID6" s="240"/>
      <c r="EIE6" s="240"/>
      <c r="EIF6" s="240"/>
      <c r="EIG6" s="240"/>
      <c r="EIH6" s="240"/>
      <c r="EII6" s="240"/>
      <c r="EIJ6" s="240"/>
      <c r="EIK6" s="240"/>
      <c r="EIL6" s="240"/>
      <c r="EIM6" s="240"/>
      <c r="EIN6" s="240"/>
      <c r="EIO6" s="240"/>
      <c r="EIP6" s="240"/>
      <c r="EIQ6" s="240"/>
      <c r="EIR6" s="240"/>
      <c r="EIS6" s="240"/>
      <c r="EIT6" s="240"/>
      <c r="EIU6" s="240"/>
      <c r="EIV6" s="240"/>
      <c r="EIW6" s="240"/>
      <c r="EIX6" s="240"/>
      <c r="EIY6" s="240"/>
      <c r="EIZ6" s="240"/>
      <c r="EJA6" s="240"/>
      <c r="EJB6" s="240"/>
      <c r="EJC6" s="240"/>
      <c r="EJD6" s="240"/>
      <c r="EJE6" s="240"/>
      <c r="EJF6" s="240"/>
      <c r="EJG6" s="240"/>
      <c r="EJH6" s="240"/>
      <c r="EJI6" s="240"/>
      <c r="EJJ6" s="240"/>
      <c r="EJK6" s="240"/>
      <c r="EJL6" s="240"/>
      <c r="EJM6" s="240"/>
      <c r="EJN6" s="240"/>
      <c r="EJO6" s="240"/>
      <c r="EJP6" s="240"/>
      <c r="EJQ6" s="240"/>
      <c r="EJR6" s="240"/>
      <c r="EJS6" s="240"/>
      <c r="EJT6" s="240"/>
      <c r="EJU6" s="240"/>
      <c r="EJV6" s="240"/>
      <c r="EJW6" s="240"/>
      <c r="EJX6" s="240"/>
      <c r="EJY6" s="240"/>
      <c r="EJZ6" s="240"/>
      <c r="EKA6" s="240"/>
      <c r="EKB6" s="240"/>
      <c r="EKC6" s="240"/>
      <c r="EKD6" s="240"/>
      <c r="EKE6" s="240"/>
      <c r="EKF6" s="240"/>
      <c r="EKG6" s="240"/>
      <c r="EKH6" s="240"/>
      <c r="EKI6" s="240"/>
      <c r="EKJ6" s="240"/>
      <c r="EKK6" s="240"/>
      <c r="EKL6" s="240"/>
      <c r="EKM6" s="240"/>
      <c r="EKN6" s="240"/>
      <c r="EKO6" s="240"/>
      <c r="EKP6" s="240"/>
      <c r="EKQ6" s="240"/>
      <c r="EKR6" s="240"/>
      <c r="EKS6" s="240"/>
      <c r="EKT6" s="240"/>
      <c r="EKU6" s="240"/>
      <c r="EKV6" s="240"/>
      <c r="EKW6" s="240"/>
      <c r="EKX6" s="240"/>
      <c r="EKY6" s="240"/>
      <c r="EKZ6" s="240"/>
      <c r="ELA6" s="240"/>
      <c r="ELB6" s="240"/>
      <c r="ELC6" s="240"/>
      <c r="ELD6" s="240"/>
      <c r="ELE6" s="240"/>
      <c r="ELF6" s="240"/>
      <c r="ELG6" s="240"/>
      <c r="ELH6" s="240"/>
      <c r="ELI6" s="240"/>
      <c r="ELJ6" s="240"/>
      <c r="ELK6" s="240"/>
      <c r="ELL6" s="240"/>
      <c r="ELM6" s="240"/>
      <c r="ELN6" s="240"/>
      <c r="ELO6" s="240"/>
      <c r="ELP6" s="240"/>
      <c r="ELQ6" s="240"/>
      <c r="ELR6" s="240"/>
      <c r="ELS6" s="240"/>
      <c r="ELT6" s="240"/>
      <c r="ELU6" s="240"/>
      <c r="ELV6" s="240"/>
      <c r="ELW6" s="240"/>
      <c r="ELX6" s="240"/>
      <c r="ELY6" s="240"/>
      <c r="ELZ6" s="240"/>
      <c r="EMA6" s="240"/>
      <c r="EMB6" s="240"/>
      <c r="EMC6" s="240"/>
      <c r="EMD6" s="240"/>
      <c r="EME6" s="240"/>
      <c r="EMF6" s="240"/>
      <c r="EMG6" s="240"/>
      <c r="EMH6" s="240"/>
      <c r="EMI6" s="240"/>
      <c r="EMJ6" s="240"/>
      <c r="EMK6" s="240"/>
      <c r="EML6" s="240"/>
      <c r="EMM6" s="240"/>
      <c r="EMN6" s="240"/>
      <c r="EMO6" s="240"/>
      <c r="EMP6" s="240"/>
      <c r="EMQ6" s="240"/>
      <c r="EMR6" s="240"/>
      <c r="EMS6" s="240"/>
      <c r="EMT6" s="240"/>
      <c r="EMU6" s="240"/>
      <c r="EMV6" s="240"/>
      <c r="EMW6" s="240"/>
      <c r="EMX6" s="240"/>
      <c r="EMY6" s="240"/>
      <c r="EMZ6" s="240"/>
      <c r="ENA6" s="240"/>
      <c r="ENB6" s="240"/>
      <c r="ENC6" s="240"/>
      <c r="END6" s="240"/>
      <c r="ENE6" s="240"/>
      <c r="ENF6" s="240"/>
      <c r="ENG6" s="240"/>
      <c r="ENH6" s="240"/>
      <c r="ENI6" s="240"/>
      <c r="ENJ6" s="240"/>
      <c r="ENK6" s="240"/>
      <c r="ENL6" s="240"/>
      <c r="ENM6" s="240"/>
      <c r="ENN6" s="240"/>
      <c r="ENO6" s="240"/>
      <c r="ENP6" s="240"/>
      <c r="ENQ6" s="240"/>
      <c r="ENR6" s="240"/>
      <c r="ENS6" s="240"/>
      <c r="ENT6" s="240"/>
      <c r="ENU6" s="240"/>
      <c r="ENV6" s="240"/>
      <c r="ENW6" s="240"/>
      <c r="ENX6" s="240"/>
      <c r="ENY6" s="240"/>
      <c r="ENZ6" s="240"/>
      <c r="EOA6" s="240"/>
      <c r="EOB6" s="240"/>
      <c r="EOC6" s="240"/>
      <c r="EOD6" s="240"/>
      <c r="EOE6" s="240"/>
      <c r="EOF6" s="240"/>
      <c r="EOG6" s="240"/>
      <c r="EOH6" s="240"/>
      <c r="EOI6" s="240"/>
      <c r="EOJ6" s="240"/>
      <c r="EOK6" s="240"/>
      <c r="EOL6" s="240"/>
      <c r="EOM6" s="240"/>
      <c r="EON6" s="240"/>
      <c r="EOO6" s="240"/>
      <c r="EOP6" s="240"/>
      <c r="EOQ6" s="240"/>
      <c r="EOR6" s="240"/>
      <c r="EOS6" s="240"/>
      <c r="EOT6" s="240"/>
      <c r="EOU6" s="240"/>
      <c r="EOV6" s="240"/>
      <c r="EOW6" s="240"/>
      <c r="EOX6" s="240"/>
      <c r="EOY6" s="240"/>
      <c r="EOZ6" s="240"/>
      <c r="EPA6" s="240"/>
      <c r="EPB6" s="240"/>
      <c r="EPC6" s="240"/>
      <c r="EPD6" s="240"/>
      <c r="EPE6" s="240"/>
      <c r="EPF6" s="240"/>
      <c r="EPG6" s="240"/>
      <c r="EPH6" s="240"/>
      <c r="EPI6" s="240"/>
      <c r="EPJ6" s="240"/>
      <c r="EPK6" s="240"/>
      <c r="EPL6" s="240"/>
      <c r="EPM6" s="240"/>
      <c r="EPN6" s="240"/>
      <c r="EPO6" s="240"/>
      <c r="EPP6" s="240"/>
      <c r="EPQ6" s="240"/>
      <c r="EPR6" s="240"/>
      <c r="EPS6" s="240"/>
      <c r="EPT6" s="240"/>
      <c r="EPU6" s="240"/>
      <c r="EPV6" s="240"/>
      <c r="EPW6" s="240"/>
      <c r="EPX6" s="240"/>
      <c r="EPY6" s="240"/>
      <c r="EPZ6" s="240"/>
      <c r="EQA6" s="240"/>
      <c r="EQB6" s="240"/>
      <c r="EQC6" s="240"/>
      <c r="EQD6" s="240"/>
      <c r="EQE6" s="240"/>
      <c r="EQF6" s="240"/>
      <c r="EQG6" s="240"/>
      <c r="EQH6" s="240"/>
      <c r="EQI6" s="240"/>
      <c r="EQJ6" s="240"/>
      <c r="EQK6" s="240"/>
      <c r="EQL6" s="240"/>
      <c r="EQM6" s="240"/>
      <c r="EQN6" s="240"/>
      <c r="EQO6" s="240"/>
      <c r="EQP6" s="240"/>
      <c r="EQQ6" s="240"/>
      <c r="EQR6" s="240"/>
      <c r="EQS6" s="240"/>
      <c r="EQT6" s="240"/>
      <c r="EQU6" s="240"/>
      <c r="EQV6" s="240"/>
      <c r="EQW6" s="240"/>
      <c r="EQX6" s="240"/>
      <c r="EQY6" s="240"/>
      <c r="EQZ6" s="240"/>
      <c r="ERA6" s="240"/>
      <c r="ERB6" s="240"/>
      <c r="ERC6" s="240"/>
      <c r="ERD6" s="240"/>
      <c r="ERE6" s="240"/>
      <c r="ERF6" s="240"/>
      <c r="ERG6" s="240"/>
      <c r="ERH6" s="240"/>
      <c r="ERI6" s="240"/>
      <c r="ERJ6" s="240"/>
      <c r="ERK6" s="240"/>
      <c r="ERL6" s="240"/>
      <c r="ERM6" s="240"/>
      <c r="ERN6" s="240"/>
      <c r="ERO6" s="240"/>
      <c r="ERP6" s="240"/>
      <c r="ERQ6" s="240"/>
      <c r="ERR6" s="240"/>
      <c r="ERS6" s="240"/>
      <c r="ERT6" s="240"/>
      <c r="ERU6" s="240"/>
      <c r="ERV6" s="240"/>
      <c r="ERW6" s="240"/>
      <c r="ERX6" s="240"/>
      <c r="ERY6" s="240"/>
      <c r="ERZ6" s="240"/>
      <c r="ESA6" s="240"/>
      <c r="ESB6" s="240"/>
      <c r="ESC6" s="240"/>
      <c r="ESD6" s="240"/>
      <c r="ESE6" s="240"/>
      <c r="ESF6" s="240"/>
      <c r="ESG6" s="240"/>
      <c r="ESH6" s="240"/>
      <c r="ESI6" s="240"/>
      <c r="ESJ6" s="240"/>
      <c r="ESK6" s="240"/>
      <c r="ESL6" s="240"/>
      <c r="ESM6" s="240"/>
      <c r="ESN6" s="240"/>
      <c r="ESO6" s="240"/>
      <c r="ESP6" s="240"/>
      <c r="ESQ6" s="240"/>
      <c r="ESR6" s="240"/>
      <c r="ESS6" s="240"/>
      <c r="EST6" s="240"/>
      <c r="ESU6" s="240"/>
      <c r="ESV6" s="240"/>
      <c r="ESW6" s="240"/>
      <c r="ESX6" s="240"/>
      <c r="ESY6" s="240"/>
      <c r="ESZ6" s="240"/>
      <c r="ETA6" s="240"/>
      <c r="ETB6" s="240"/>
      <c r="ETC6" s="240"/>
      <c r="ETD6" s="240"/>
      <c r="ETE6" s="240"/>
      <c r="ETF6" s="240"/>
      <c r="ETG6" s="240"/>
      <c r="ETH6" s="240"/>
      <c r="ETI6" s="240"/>
      <c r="ETJ6" s="240"/>
      <c r="ETK6" s="240"/>
      <c r="ETL6" s="240"/>
      <c r="ETM6" s="240"/>
      <c r="ETN6" s="240"/>
      <c r="ETO6" s="240"/>
      <c r="ETP6" s="240"/>
      <c r="ETQ6" s="240"/>
      <c r="ETR6" s="240"/>
      <c r="ETS6" s="240"/>
      <c r="ETT6" s="240"/>
      <c r="ETU6" s="240"/>
      <c r="ETV6" s="240"/>
      <c r="ETW6" s="240"/>
      <c r="ETX6" s="240"/>
      <c r="ETY6" s="240"/>
      <c r="ETZ6" s="240"/>
      <c r="EUA6" s="240"/>
      <c r="EUB6" s="240"/>
      <c r="EUC6" s="240"/>
      <c r="EUD6" s="240"/>
      <c r="EUE6" s="240"/>
      <c r="EUF6" s="240"/>
      <c r="EUG6" s="240"/>
      <c r="EUH6" s="240"/>
      <c r="EUI6" s="240"/>
      <c r="EUJ6" s="240"/>
      <c r="EUK6" s="240"/>
      <c r="EUL6" s="240"/>
      <c r="EUM6" s="240"/>
      <c r="EUN6" s="240"/>
      <c r="EUO6" s="240"/>
      <c r="EUP6" s="240"/>
      <c r="EUQ6" s="240"/>
      <c r="EUR6" s="240"/>
      <c r="EUS6" s="240"/>
      <c r="EUT6" s="240"/>
      <c r="EUU6" s="240"/>
      <c r="EUV6" s="240"/>
      <c r="EUW6" s="240"/>
      <c r="EUX6" s="240"/>
      <c r="EUY6" s="240"/>
      <c r="EUZ6" s="240"/>
      <c r="EVA6" s="240"/>
      <c r="EVB6" s="240"/>
      <c r="EVC6" s="240"/>
      <c r="EVD6" s="240"/>
      <c r="EVE6" s="240"/>
      <c r="EVF6" s="240"/>
      <c r="EVG6" s="240"/>
      <c r="EVH6" s="240"/>
      <c r="EVI6" s="240"/>
      <c r="EVJ6" s="240"/>
      <c r="EVK6" s="240"/>
      <c r="EVL6" s="240"/>
      <c r="EVM6" s="240"/>
      <c r="EVN6" s="240"/>
      <c r="EVO6" s="240"/>
      <c r="EVP6" s="240"/>
      <c r="EVQ6" s="240"/>
      <c r="EVR6" s="240"/>
      <c r="EVS6" s="240"/>
      <c r="EVT6" s="240"/>
      <c r="EVU6" s="240"/>
      <c r="EVV6" s="240"/>
      <c r="EVW6" s="240"/>
      <c r="EVX6" s="240"/>
      <c r="EVY6" s="240"/>
      <c r="EVZ6" s="240"/>
      <c r="EWA6" s="240"/>
      <c r="EWB6" s="240"/>
      <c r="EWC6" s="240"/>
      <c r="EWD6" s="240"/>
      <c r="EWE6" s="240"/>
      <c r="EWF6" s="240"/>
      <c r="EWG6" s="240"/>
      <c r="EWH6" s="240"/>
      <c r="EWI6" s="240"/>
      <c r="EWJ6" s="240"/>
      <c r="EWK6" s="240"/>
      <c r="EWL6" s="240"/>
      <c r="EWM6" s="240"/>
      <c r="EWN6" s="240"/>
      <c r="EWO6" s="240"/>
      <c r="EWP6" s="240"/>
      <c r="EWQ6" s="240"/>
      <c r="EWR6" s="240"/>
      <c r="EWS6" s="240"/>
      <c r="EWT6" s="240"/>
      <c r="EWU6" s="240"/>
      <c r="EWV6" s="240"/>
      <c r="EWW6" s="240"/>
      <c r="EWX6" s="240"/>
      <c r="EWY6" s="240"/>
      <c r="EWZ6" s="240"/>
      <c r="EXA6" s="240"/>
      <c r="EXB6" s="240"/>
      <c r="EXC6" s="240"/>
      <c r="EXD6" s="240"/>
      <c r="EXE6" s="240"/>
      <c r="EXF6" s="240"/>
      <c r="EXG6" s="240"/>
      <c r="EXH6" s="240"/>
      <c r="EXI6" s="240"/>
      <c r="EXJ6" s="240"/>
      <c r="EXK6" s="240"/>
      <c r="EXL6" s="240"/>
      <c r="EXM6" s="240"/>
      <c r="EXN6" s="240"/>
      <c r="EXO6" s="240"/>
      <c r="EXP6" s="240"/>
      <c r="EXQ6" s="240"/>
      <c r="EXR6" s="240"/>
      <c r="EXS6" s="240"/>
      <c r="EXT6" s="240"/>
      <c r="EXU6" s="240"/>
      <c r="EXV6" s="240"/>
      <c r="EXW6" s="240"/>
      <c r="EXX6" s="240"/>
      <c r="EXY6" s="240"/>
      <c r="EXZ6" s="240"/>
      <c r="EYA6" s="240"/>
      <c r="EYB6" s="240"/>
      <c r="EYC6" s="240"/>
      <c r="EYD6" s="240"/>
      <c r="EYE6" s="240"/>
      <c r="EYF6" s="240"/>
      <c r="EYG6" s="240"/>
      <c r="EYH6" s="240"/>
      <c r="EYI6" s="240"/>
      <c r="EYJ6" s="240"/>
      <c r="EYK6" s="240"/>
      <c r="EYL6" s="240"/>
      <c r="EYM6" s="240"/>
      <c r="EYN6" s="240"/>
      <c r="EYO6" s="240"/>
      <c r="EYP6" s="240"/>
      <c r="EYQ6" s="240"/>
      <c r="EYR6" s="240"/>
      <c r="EYS6" s="240"/>
      <c r="EYT6" s="240"/>
      <c r="EYU6" s="240"/>
      <c r="EYV6" s="240"/>
      <c r="EYW6" s="240"/>
      <c r="EYX6" s="240"/>
      <c r="EYY6" s="240"/>
      <c r="EYZ6" s="240"/>
      <c r="EZA6" s="240"/>
      <c r="EZB6" s="240"/>
      <c r="EZC6" s="240"/>
      <c r="EZD6" s="240"/>
      <c r="EZE6" s="240"/>
      <c r="EZF6" s="240"/>
      <c r="EZG6" s="240"/>
      <c r="EZH6" s="240"/>
      <c r="EZI6" s="240"/>
      <c r="EZJ6" s="240"/>
      <c r="EZK6" s="240"/>
      <c r="EZL6" s="240"/>
      <c r="EZM6" s="240"/>
      <c r="EZN6" s="240"/>
      <c r="EZO6" s="240"/>
      <c r="EZP6" s="240"/>
      <c r="EZQ6" s="240"/>
      <c r="EZR6" s="240"/>
      <c r="EZS6" s="240"/>
      <c r="EZT6" s="240"/>
      <c r="EZU6" s="240"/>
      <c r="EZV6" s="240"/>
      <c r="EZW6" s="240"/>
      <c r="EZX6" s="240"/>
      <c r="EZY6" s="240"/>
      <c r="EZZ6" s="240"/>
      <c r="FAA6" s="240"/>
      <c r="FAB6" s="240"/>
      <c r="FAC6" s="240"/>
      <c r="FAD6" s="240"/>
      <c r="FAE6" s="240"/>
      <c r="FAF6" s="240"/>
      <c r="FAG6" s="240"/>
      <c r="FAH6" s="240"/>
      <c r="FAI6" s="240"/>
      <c r="FAJ6" s="240"/>
      <c r="FAK6" s="240"/>
      <c r="FAL6" s="240"/>
      <c r="FAM6" s="240"/>
      <c r="FAN6" s="240"/>
      <c r="FAO6" s="240"/>
      <c r="FAP6" s="240"/>
      <c r="FAQ6" s="240"/>
      <c r="FAR6" s="240"/>
      <c r="FAS6" s="240"/>
      <c r="FAT6" s="240"/>
      <c r="FAU6" s="240"/>
      <c r="FAV6" s="240"/>
      <c r="FAW6" s="240"/>
      <c r="FAX6" s="240"/>
      <c r="FAY6" s="240"/>
      <c r="FAZ6" s="240"/>
      <c r="FBA6" s="240"/>
      <c r="FBB6" s="240"/>
      <c r="FBC6" s="240"/>
      <c r="FBD6" s="240"/>
      <c r="FBE6" s="240"/>
      <c r="FBF6" s="240"/>
      <c r="FBG6" s="240"/>
      <c r="FBH6" s="240"/>
      <c r="FBI6" s="240"/>
      <c r="FBJ6" s="240"/>
      <c r="FBK6" s="240"/>
      <c r="FBL6" s="240"/>
      <c r="FBM6" s="240"/>
      <c r="FBN6" s="240"/>
      <c r="FBO6" s="240"/>
      <c r="FBP6" s="240"/>
      <c r="FBQ6" s="240"/>
      <c r="FBR6" s="240"/>
      <c r="FBS6" s="240"/>
      <c r="FBT6" s="240"/>
      <c r="FBU6" s="240"/>
      <c r="FBV6" s="240"/>
      <c r="FBW6" s="240"/>
      <c r="FBX6" s="240"/>
      <c r="FBY6" s="240"/>
      <c r="FBZ6" s="240"/>
      <c r="FCA6" s="240"/>
      <c r="FCB6" s="240"/>
      <c r="FCC6" s="240"/>
      <c r="FCD6" s="240"/>
      <c r="FCE6" s="240"/>
      <c r="FCF6" s="240"/>
      <c r="FCG6" s="240"/>
      <c r="FCH6" s="240"/>
      <c r="FCI6" s="240"/>
      <c r="FCJ6" s="240"/>
      <c r="FCK6" s="240"/>
      <c r="FCL6" s="240"/>
      <c r="FCM6" s="240"/>
      <c r="FCN6" s="240"/>
      <c r="FCO6" s="240"/>
      <c r="FCP6" s="240"/>
      <c r="FCQ6" s="240"/>
      <c r="FCR6" s="240"/>
      <c r="FCS6" s="240"/>
      <c r="FCT6" s="240"/>
      <c r="FCU6" s="240"/>
      <c r="FCV6" s="240"/>
      <c r="FCW6" s="240"/>
      <c r="FCX6" s="240"/>
      <c r="FCY6" s="240"/>
      <c r="FCZ6" s="240"/>
      <c r="FDA6" s="240"/>
      <c r="FDB6" s="240"/>
      <c r="FDC6" s="240"/>
      <c r="FDD6" s="240"/>
      <c r="FDE6" s="240"/>
      <c r="FDF6" s="240"/>
      <c r="FDG6" s="240"/>
      <c r="FDH6" s="240"/>
      <c r="FDI6" s="240"/>
      <c r="FDJ6" s="240"/>
      <c r="FDK6" s="240"/>
      <c r="FDL6" s="240"/>
      <c r="FDM6" s="240"/>
      <c r="FDN6" s="240"/>
      <c r="FDO6" s="240"/>
      <c r="FDP6" s="240"/>
      <c r="FDQ6" s="240"/>
      <c r="FDR6" s="240"/>
      <c r="FDS6" s="240"/>
      <c r="FDT6" s="240"/>
      <c r="FDU6" s="240"/>
      <c r="FDV6" s="240"/>
      <c r="FDW6" s="240"/>
      <c r="FDX6" s="240"/>
      <c r="FDY6" s="240"/>
      <c r="FDZ6" s="240"/>
      <c r="FEA6" s="240"/>
      <c r="FEB6" s="240"/>
      <c r="FEC6" s="240"/>
      <c r="FED6" s="240"/>
      <c r="FEE6" s="240"/>
      <c r="FEF6" s="240"/>
      <c r="FEG6" s="240"/>
      <c r="FEH6" s="240"/>
      <c r="FEI6" s="240"/>
      <c r="FEJ6" s="240"/>
      <c r="FEK6" s="240"/>
      <c r="FEL6" s="240"/>
      <c r="FEM6" s="240"/>
      <c r="FEN6" s="240"/>
      <c r="FEO6" s="240"/>
      <c r="FEP6" s="240"/>
      <c r="FEQ6" s="240"/>
      <c r="FER6" s="240"/>
      <c r="FES6" s="240"/>
      <c r="FET6" s="240"/>
      <c r="FEU6" s="240"/>
      <c r="FEV6" s="240"/>
      <c r="FEW6" s="240"/>
      <c r="FEX6" s="240"/>
      <c r="FEY6" s="240"/>
      <c r="FEZ6" s="240"/>
      <c r="FFA6" s="240"/>
      <c r="FFB6" s="240"/>
      <c r="FFC6" s="240"/>
      <c r="FFD6" s="240"/>
      <c r="FFE6" s="240"/>
      <c r="FFF6" s="240"/>
      <c r="FFG6" s="240"/>
      <c r="FFH6" s="240"/>
      <c r="FFI6" s="240"/>
      <c r="FFJ6" s="240"/>
      <c r="FFK6" s="240"/>
      <c r="FFL6" s="240"/>
      <c r="FFM6" s="240"/>
      <c r="FFN6" s="240"/>
      <c r="FFO6" s="240"/>
      <c r="FFP6" s="240"/>
      <c r="FFQ6" s="240"/>
      <c r="FFR6" s="240"/>
      <c r="FFS6" s="240"/>
      <c r="FFT6" s="240"/>
      <c r="FFU6" s="240"/>
      <c r="FFV6" s="240"/>
      <c r="FFW6" s="240"/>
      <c r="FFX6" s="240"/>
      <c r="FFY6" s="240"/>
      <c r="FFZ6" s="240"/>
      <c r="FGA6" s="240"/>
      <c r="FGB6" s="240"/>
      <c r="FGC6" s="240"/>
      <c r="FGD6" s="240"/>
      <c r="FGE6" s="240"/>
      <c r="FGF6" s="240"/>
      <c r="FGG6" s="240"/>
      <c r="FGH6" s="240"/>
      <c r="FGI6" s="240"/>
      <c r="FGJ6" s="240"/>
      <c r="FGK6" s="240"/>
      <c r="FGL6" s="240"/>
      <c r="FGM6" s="240"/>
      <c r="FGN6" s="240"/>
      <c r="FGO6" s="240"/>
      <c r="FGP6" s="240"/>
      <c r="FGQ6" s="240"/>
      <c r="FGR6" s="240"/>
      <c r="FGS6" s="240"/>
      <c r="FGT6" s="240"/>
      <c r="FGU6" s="240"/>
      <c r="FGV6" s="240"/>
      <c r="FGW6" s="240"/>
      <c r="FGX6" s="240"/>
      <c r="FGY6" s="240"/>
      <c r="FGZ6" s="240"/>
      <c r="FHA6" s="240"/>
      <c r="FHB6" s="240"/>
      <c r="FHC6" s="240"/>
      <c r="FHD6" s="240"/>
      <c r="FHE6" s="240"/>
      <c r="FHF6" s="240"/>
      <c r="FHG6" s="240"/>
      <c r="FHH6" s="240"/>
      <c r="FHI6" s="240"/>
      <c r="FHJ6" s="240"/>
      <c r="FHK6" s="240"/>
      <c r="FHL6" s="240"/>
      <c r="FHM6" s="240"/>
      <c r="FHN6" s="240"/>
      <c r="FHO6" s="240"/>
      <c r="FHP6" s="240"/>
      <c r="FHQ6" s="240"/>
      <c r="FHR6" s="240"/>
      <c r="FHS6" s="240"/>
      <c r="FHT6" s="240"/>
      <c r="FHU6" s="240"/>
      <c r="FHV6" s="240"/>
      <c r="FHW6" s="240"/>
      <c r="FHX6" s="240"/>
      <c r="FHY6" s="240"/>
      <c r="FHZ6" s="240"/>
      <c r="FIA6" s="240"/>
      <c r="FIB6" s="240"/>
      <c r="FIC6" s="240"/>
      <c r="FID6" s="240"/>
      <c r="FIE6" s="240"/>
      <c r="FIF6" s="240"/>
      <c r="FIG6" s="240"/>
      <c r="FIH6" s="240"/>
      <c r="FII6" s="240"/>
      <c r="FIJ6" s="240"/>
      <c r="FIK6" s="240"/>
      <c r="FIL6" s="240"/>
      <c r="FIM6" s="240"/>
      <c r="FIN6" s="240"/>
      <c r="FIO6" s="240"/>
      <c r="FIP6" s="240"/>
      <c r="FIQ6" s="240"/>
      <c r="FIR6" s="240"/>
      <c r="FIS6" s="240"/>
      <c r="FIT6" s="240"/>
      <c r="FIU6" s="240"/>
      <c r="FIV6" s="240"/>
      <c r="FIW6" s="240"/>
      <c r="FIX6" s="240"/>
      <c r="FIY6" s="240"/>
      <c r="FIZ6" s="240"/>
      <c r="FJA6" s="240"/>
      <c r="FJB6" s="240"/>
      <c r="FJC6" s="240"/>
      <c r="FJD6" s="240"/>
      <c r="FJE6" s="240"/>
      <c r="FJF6" s="240"/>
      <c r="FJG6" s="240"/>
      <c r="FJH6" s="240"/>
      <c r="FJI6" s="240"/>
      <c r="FJJ6" s="240"/>
      <c r="FJK6" s="240"/>
      <c r="FJL6" s="240"/>
      <c r="FJM6" s="240"/>
      <c r="FJN6" s="240"/>
      <c r="FJO6" s="240"/>
      <c r="FJP6" s="240"/>
      <c r="FJQ6" s="240"/>
      <c r="FJR6" s="240"/>
      <c r="FJS6" s="240"/>
      <c r="FJT6" s="240"/>
      <c r="FJU6" s="240"/>
      <c r="FJV6" s="240"/>
      <c r="FJW6" s="240"/>
      <c r="FJX6" s="240"/>
      <c r="FJY6" s="240"/>
      <c r="FJZ6" s="240"/>
      <c r="FKA6" s="240"/>
      <c r="FKB6" s="240"/>
      <c r="FKC6" s="240"/>
      <c r="FKD6" s="240"/>
      <c r="FKE6" s="240"/>
      <c r="FKF6" s="240"/>
      <c r="FKG6" s="240"/>
      <c r="FKH6" s="240"/>
      <c r="FKI6" s="240"/>
      <c r="FKJ6" s="240"/>
      <c r="FKK6" s="240"/>
      <c r="FKL6" s="240"/>
      <c r="FKM6" s="240"/>
      <c r="FKN6" s="240"/>
      <c r="FKO6" s="240"/>
      <c r="FKP6" s="240"/>
      <c r="FKQ6" s="240"/>
      <c r="FKR6" s="240"/>
      <c r="FKS6" s="240"/>
      <c r="FKT6" s="240"/>
      <c r="FKU6" s="240"/>
      <c r="FKV6" s="240"/>
      <c r="FKW6" s="240"/>
      <c r="FKX6" s="240"/>
      <c r="FKY6" s="240"/>
      <c r="FKZ6" s="240"/>
      <c r="FLA6" s="240"/>
      <c r="FLB6" s="240"/>
      <c r="FLC6" s="240"/>
      <c r="FLD6" s="240"/>
      <c r="FLE6" s="240"/>
      <c r="FLF6" s="240"/>
      <c r="FLG6" s="240"/>
      <c r="FLH6" s="240"/>
      <c r="FLI6" s="240"/>
      <c r="FLJ6" s="240"/>
      <c r="FLK6" s="240"/>
      <c r="FLL6" s="240"/>
      <c r="FLM6" s="240"/>
      <c r="FLN6" s="240"/>
      <c r="FLO6" s="240"/>
      <c r="FLP6" s="240"/>
      <c r="FLQ6" s="240"/>
      <c r="FLR6" s="240"/>
      <c r="FLS6" s="240"/>
      <c r="FLT6" s="240"/>
      <c r="FLU6" s="240"/>
      <c r="FLV6" s="240"/>
      <c r="FLW6" s="240"/>
      <c r="FLX6" s="240"/>
      <c r="FLY6" s="240"/>
      <c r="FLZ6" s="240"/>
      <c r="FMA6" s="240"/>
      <c r="FMB6" s="240"/>
      <c r="FMC6" s="240"/>
      <c r="FMD6" s="240"/>
      <c r="FME6" s="240"/>
      <c r="FMF6" s="240"/>
      <c r="FMG6" s="240"/>
      <c r="FMH6" s="240"/>
      <c r="FMI6" s="240"/>
      <c r="FMJ6" s="240"/>
      <c r="FMK6" s="240"/>
      <c r="FML6" s="240"/>
      <c r="FMM6" s="240"/>
      <c r="FMN6" s="240"/>
      <c r="FMO6" s="240"/>
      <c r="FMP6" s="240"/>
      <c r="FMQ6" s="240"/>
      <c r="FMR6" s="240"/>
      <c r="FMS6" s="240"/>
      <c r="FMT6" s="240"/>
      <c r="FMU6" s="240"/>
      <c r="FMV6" s="240"/>
      <c r="FMW6" s="240"/>
      <c r="FMX6" s="240"/>
      <c r="FMY6" s="240"/>
      <c r="FMZ6" s="240"/>
      <c r="FNA6" s="240"/>
      <c r="FNB6" s="240"/>
      <c r="FNC6" s="240"/>
      <c r="FND6" s="240"/>
      <c r="FNE6" s="240"/>
      <c r="FNF6" s="240"/>
      <c r="FNG6" s="240"/>
      <c r="FNH6" s="240"/>
      <c r="FNI6" s="240"/>
      <c r="FNJ6" s="240"/>
      <c r="FNK6" s="240"/>
      <c r="FNL6" s="240"/>
      <c r="FNM6" s="240"/>
      <c r="FNN6" s="240"/>
      <c r="FNO6" s="240"/>
      <c r="FNP6" s="240"/>
      <c r="FNQ6" s="240"/>
      <c r="FNR6" s="240"/>
      <c r="FNS6" s="240"/>
      <c r="FNT6" s="240"/>
      <c r="FNU6" s="240"/>
      <c r="FNV6" s="240"/>
      <c r="FNW6" s="240"/>
      <c r="FNX6" s="240"/>
      <c r="FNY6" s="240"/>
      <c r="FNZ6" s="240"/>
      <c r="FOA6" s="240"/>
      <c r="FOB6" s="240"/>
      <c r="FOC6" s="240"/>
      <c r="FOD6" s="240"/>
      <c r="FOE6" s="240"/>
      <c r="FOF6" s="240"/>
      <c r="FOG6" s="240"/>
      <c r="FOH6" s="240"/>
      <c r="FOI6" s="240"/>
      <c r="FOJ6" s="240"/>
      <c r="FOK6" s="240"/>
      <c r="FOL6" s="240"/>
      <c r="FOM6" s="240"/>
      <c r="FON6" s="240"/>
      <c r="FOO6" s="240"/>
      <c r="FOP6" s="240"/>
      <c r="FOQ6" s="240"/>
      <c r="FOR6" s="240"/>
      <c r="FOS6" s="240"/>
      <c r="FOT6" s="240"/>
      <c r="FOU6" s="240"/>
      <c r="FOV6" s="240"/>
      <c r="FOW6" s="240"/>
      <c r="FOX6" s="240"/>
      <c r="FOY6" s="240"/>
      <c r="FOZ6" s="240"/>
      <c r="FPA6" s="240"/>
      <c r="FPB6" s="240"/>
      <c r="FPC6" s="240"/>
      <c r="FPD6" s="240"/>
      <c r="FPE6" s="240"/>
      <c r="FPF6" s="240"/>
      <c r="FPG6" s="240"/>
      <c r="FPH6" s="240"/>
      <c r="FPI6" s="240"/>
      <c r="FPJ6" s="240"/>
      <c r="FPK6" s="240"/>
      <c r="FPL6" s="240"/>
      <c r="FPM6" s="240"/>
      <c r="FPN6" s="240"/>
      <c r="FPO6" s="240"/>
      <c r="FPP6" s="240"/>
      <c r="FPQ6" s="240"/>
      <c r="FPR6" s="240"/>
      <c r="FPS6" s="240"/>
      <c r="FPT6" s="240"/>
      <c r="FPU6" s="240"/>
      <c r="FPV6" s="240"/>
      <c r="FPW6" s="240"/>
      <c r="FPX6" s="240"/>
      <c r="FPY6" s="240"/>
      <c r="FPZ6" s="240"/>
      <c r="FQA6" s="240"/>
      <c r="FQB6" s="240"/>
      <c r="FQC6" s="240"/>
      <c r="FQD6" s="240"/>
      <c r="FQE6" s="240"/>
      <c r="FQF6" s="240"/>
      <c r="FQG6" s="240"/>
      <c r="FQH6" s="240"/>
      <c r="FQI6" s="240"/>
      <c r="FQJ6" s="240"/>
      <c r="FQK6" s="240"/>
      <c r="FQL6" s="240"/>
      <c r="FQM6" s="240"/>
      <c r="FQN6" s="240"/>
      <c r="FQO6" s="240"/>
      <c r="FQP6" s="240"/>
      <c r="FQQ6" s="240"/>
      <c r="FQR6" s="240"/>
      <c r="FQS6" s="240"/>
      <c r="FQT6" s="240"/>
      <c r="FQU6" s="240"/>
      <c r="FQV6" s="240"/>
      <c r="FQW6" s="240"/>
      <c r="FQX6" s="240"/>
      <c r="FQY6" s="240"/>
      <c r="FQZ6" s="240"/>
      <c r="FRA6" s="240"/>
      <c r="FRB6" s="240"/>
      <c r="FRC6" s="240"/>
      <c r="FRD6" s="240"/>
      <c r="FRE6" s="240"/>
      <c r="FRF6" s="240"/>
      <c r="FRG6" s="240"/>
      <c r="FRH6" s="240"/>
      <c r="FRI6" s="240"/>
      <c r="FRJ6" s="240"/>
      <c r="FRK6" s="240"/>
      <c r="FRL6" s="240"/>
      <c r="FRM6" s="240"/>
      <c r="FRN6" s="240"/>
      <c r="FRO6" s="240"/>
      <c r="FRP6" s="240"/>
      <c r="FRQ6" s="240"/>
      <c r="FRR6" s="240"/>
      <c r="FRS6" s="240"/>
      <c r="FRT6" s="240"/>
      <c r="FRU6" s="240"/>
      <c r="FRV6" s="240"/>
      <c r="FRW6" s="240"/>
      <c r="FRX6" s="240"/>
      <c r="FRY6" s="240"/>
      <c r="FRZ6" s="240"/>
      <c r="FSA6" s="240"/>
      <c r="FSB6" s="240"/>
      <c r="FSC6" s="240"/>
      <c r="FSD6" s="240"/>
      <c r="FSE6" s="240"/>
      <c r="FSF6" s="240"/>
      <c r="FSG6" s="240"/>
      <c r="FSH6" s="240"/>
      <c r="FSI6" s="240"/>
      <c r="FSJ6" s="240"/>
      <c r="FSK6" s="240"/>
      <c r="FSL6" s="240"/>
      <c r="FSM6" s="240"/>
      <c r="FSN6" s="240"/>
      <c r="FSO6" s="240"/>
      <c r="FSP6" s="240"/>
      <c r="FSQ6" s="240"/>
      <c r="FSR6" s="240"/>
      <c r="FSS6" s="240"/>
      <c r="FST6" s="240"/>
      <c r="FSU6" s="240"/>
      <c r="FSV6" s="240"/>
      <c r="FSW6" s="240"/>
      <c r="FSX6" s="240"/>
      <c r="FSY6" s="240"/>
      <c r="FSZ6" s="240"/>
      <c r="FTA6" s="240"/>
      <c r="FTB6" s="240"/>
      <c r="FTC6" s="240"/>
      <c r="FTD6" s="240"/>
      <c r="FTE6" s="240"/>
      <c r="FTF6" s="240"/>
      <c r="FTG6" s="240"/>
      <c r="FTH6" s="240"/>
      <c r="FTI6" s="240"/>
      <c r="FTJ6" s="240"/>
      <c r="FTK6" s="240"/>
      <c r="FTL6" s="240"/>
      <c r="FTM6" s="240"/>
      <c r="FTN6" s="240"/>
      <c r="FTO6" s="240"/>
      <c r="FTP6" s="240"/>
      <c r="FTQ6" s="240"/>
      <c r="FTR6" s="240"/>
      <c r="FTS6" s="240"/>
      <c r="FTT6" s="240"/>
      <c r="FTU6" s="240"/>
      <c r="FTV6" s="240"/>
      <c r="FTW6" s="240"/>
      <c r="FTX6" s="240"/>
      <c r="FTY6" s="240"/>
      <c r="FTZ6" s="240"/>
      <c r="FUA6" s="240"/>
      <c r="FUB6" s="240"/>
      <c r="FUC6" s="240"/>
      <c r="FUD6" s="240"/>
      <c r="FUE6" s="240"/>
      <c r="FUF6" s="240"/>
      <c r="FUG6" s="240"/>
      <c r="FUH6" s="240"/>
      <c r="FUI6" s="240"/>
      <c r="FUJ6" s="240"/>
      <c r="FUK6" s="240"/>
      <c r="FUL6" s="240"/>
      <c r="FUM6" s="240"/>
      <c r="FUN6" s="240"/>
      <c r="FUO6" s="240"/>
      <c r="FUP6" s="240"/>
      <c r="FUQ6" s="240"/>
      <c r="FUR6" s="240"/>
      <c r="FUS6" s="240"/>
      <c r="FUT6" s="240"/>
      <c r="FUU6" s="240"/>
      <c r="FUV6" s="240"/>
      <c r="FUW6" s="240"/>
      <c r="FUX6" s="240"/>
      <c r="FUY6" s="240"/>
      <c r="FUZ6" s="240"/>
      <c r="FVA6" s="240"/>
      <c r="FVB6" s="240"/>
      <c r="FVC6" s="240"/>
      <c r="FVD6" s="240"/>
      <c r="FVE6" s="240"/>
      <c r="FVF6" s="240"/>
      <c r="FVG6" s="240"/>
      <c r="FVH6" s="240"/>
      <c r="FVI6" s="240"/>
      <c r="FVJ6" s="240"/>
      <c r="FVK6" s="240"/>
      <c r="FVL6" s="240"/>
      <c r="FVM6" s="240"/>
      <c r="FVN6" s="240"/>
      <c r="FVO6" s="240"/>
      <c r="FVP6" s="240"/>
      <c r="FVQ6" s="240"/>
      <c r="FVR6" s="240"/>
      <c r="FVS6" s="240"/>
      <c r="FVT6" s="240"/>
      <c r="FVU6" s="240"/>
      <c r="FVV6" s="240"/>
      <c r="FVW6" s="240"/>
      <c r="FVX6" s="240"/>
      <c r="FVY6" s="240"/>
      <c r="FVZ6" s="240"/>
      <c r="FWA6" s="240"/>
      <c r="FWB6" s="240"/>
      <c r="FWC6" s="240"/>
      <c r="FWD6" s="240"/>
      <c r="FWE6" s="240"/>
      <c r="FWF6" s="240"/>
      <c r="FWG6" s="240"/>
      <c r="FWH6" s="240"/>
      <c r="FWI6" s="240"/>
      <c r="FWJ6" s="240"/>
      <c r="FWK6" s="240"/>
      <c r="FWL6" s="240"/>
      <c r="FWM6" s="240"/>
      <c r="FWN6" s="240"/>
      <c r="FWO6" s="240"/>
      <c r="FWP6" s="240"/>
      <c r="FWQ6" s="240"/>
      <c r="FWR6" s="240"/>
      <c r="FWS6" s="240"/>
      <c r="FWT6" s="240"/>
      <c r="FWU6" s="240"/>
      <c r="FWV6" s="240"/>
      <c r="FWW6" s="240"/>
      <c r="FWX6" s="240"/>
      <c r="FWY6" s="240"/>
      <c r="FWZ6" s="240"/>
      <c r="FXA6" s="240"/>
      <c r="FXB6" s="240"/>
      <c r="FXC6" s="240"/>
      <c r="FXD6" s="240"/>
      <c r="FXE6" s="240"/>
      <c r="FXF6" s="240"/>
      <c r="FXG6" s="240"/>
      <c r="FXH6" s="240"/>
      <c r="FXI6" s="240"/>
      <c r="FXJ6" s="240"/>
      <c r="FXK6" s="240"/>
      <c r="FXL6" s="240"/>
      <c r="FXM6" s="240"/>
      <c r="FXN6" s="240"/>
      <c r="FXO6" s="240"/>
      <c r="FXP6" s="240"/>
      <c r="FXQ6" s="240"/>
      <c r="FXR6" s="240"/>
      <c r="FXS6" s="240"/>
      <c r="FXT6" s="240"/>
      <c r="FXU6" s="240"/>
      <c r="FXV6" s="240"/>
      <c r="FXW6" s="240"/>
      <c r="FXX6" s="240"/>
      <c r="FXY6" s="240"/>
      <c r="FXZ6" s="240"/>
      <c r="FYA6" s="240"/>
      <c r="FYB6" s="240"/>
      <c r="FYC6" s="240"/>
      <c r="FYD6" s="240"/>
      <c r="FYE6" s="240"/>
      <c r="FYF6" s="240"/>
      <c r="FYG6" s="240"/>
      <c r="FYH6" s="240"/>
      <c r="FYI6" s="240"/>
      <c r="FYJ6" s="240"/>
      <c r="FYK6" s="240"/>
      <c r="FYL6" s="240"/>
      <c r="FYM6" s="240"/>
      <c r="FYN6" s="240"/>
      <c r="FYO6" s="240"/>
      <c r="FYP6" s="240"/>
      <c r="FYQ6" s="240"/>
      <c r="FYR6" s="240"/>
      <c r="FYS6" s="240"/>
      <c r="FYT6" s="240"/>
      <c r="FYU6" s="240"/>
      <c r="FYV6" s="240"/>
      <c r="FYW6" s="240"/>
      <c r="FYX6" s="240"/>
      <c r="FYY6" s="240"/>
      <c r="FYZ6" s="240"/>
      <c r="FZA6" s="240"/>
      <c r="FZB6" s="240"/>
      <c r="FZC6" s="240"/>
      <c r="FZD6" s="240"/>
      <c r="FZE6" s="240"/>
      <c r="FZF6" s="240"/>
      <c r="FZG6" s="240"/>
      <c r="FZH6" s="240"/>
      <c r="FZI6" s="240"/>
      <c r="FZJ6" s="240"/>
      <c r="FZK6" s="240"/>
      <c r="FZL6" s="240"/>
      <c r="FZM6" s="240"/>
      <c r="FZN6" s="240"/>
      <c r="FZO6" s="240"/>
      <c r="FZP6" s="240"/>
      <c r="FZQ6" s="240"/>
      <c r="FZR6" s="240"/>
      <c r="FZS6" s="240"/>
      <c r="FZT6" s="240"/>
      <c r="FZU6" s="240"/>
      <c r="FZV6" s="240"/>
      <c r="FZW6" s="240"/>
      <c r="FZX6" s="240"/>
      <c r="FZY6" s="240"/>
      <c r="FZZ6" s="240"/>
      <c r="GAA6" s="240"/>
      <c r="GAB6" s="240"/>
      <c r="GAC6" s="240"/>
      <c r="GAD6" s="240"/>
      <c r="GAE6" s="240"/>
      <c r="GAF6" s="240"/>
      <c r="GAG6" s="240"/>
      <c r="GAH6" s="240"/>
      <c r="GAI6" s="240"/>
      <c r="GAJ6" s="240"/>
      <c r="GAK6" s="240"/>
      <c r="GAL6" s="240"/>
      <c r="GAM6" s="240"/>
      <c r="GAN6" s="240"/>
      <c r="GAO6" s="240"/>
      <c r="GAP6" s="240"/>
      <c r="GAQ6" s="240"/>
      <c r="GAR6" s="240"/>
      <c r="GAS6" s="240"/>
      <c r="GAT6" s="240"/>
      <c r="GAU6" s="240"/>
      <c r="GAV6" s="240"/>
      <c r="GAW6" s="240"/>
      <c r="GAX6" s="240"/>
      <c r="GAY6" s="240"/>
      <c r="GAZ6" s="240"/>
      <c r="GBA6" s="240"/>
      <c r="GBB6" s="240"/>
      <c r="GBC6" s="240"/>
      <c r="GBD6" s="240"/>
      <c r="GBE6" s="240"/>
      <c r="GBF6" s="240"/>
      <c r="GBG6" s="240"/>
      <c r="GBH6" s="240"/>
      <c r="GBI6" s="240"/>
      <c r="GBJ6" s="240"/>
      <c r="GBK6" s="240"/>
      <c r="GBL6" s="240"/>
      <c r="GBM6" s="240"/>
      <c r="GBN6" s="240"/>
      <c r="GBO6" s="240"/>
      <c r="GBP6" s="240"/>
      <c r="GBQ6" s="240"/>
      <c r="GBR6" s="240"/>
      <c r="GBS6" s="240"/>
      <c r="GBT6" s="240"/>
      <c r="GBU6" s="240"/>
      <c r="GBV6" s="240"/>
      <c r="GBW6" s="240"/>
      <c r="GBX6" s="240"/>
      <c r="GBY6" s="240"/>
      <c r="GBZ6" s="240"/>
      <c r="GCA6" s="240"/>
      <c r="GCB6" s="240"/>
      <c r="GCC6" s="240"/>
      <c r="GCD6" s="240"/>
      <c r="GCE6" s="240"/>
      <c r="GCF6" s="240"/>
      <c r="GCG6" s="240"/>
      <c r="GCH6" s="240"/>
      <c r="GCI6" s="240"/>
      <c r="GCJ6" s="240"/>
      <c r="GCK6" s="240"/>
      <c r="GCL6" s="240"/>
      <c r="GCM6" s="240"/>
      <c r="GCN6" s="240"/>
      <c r="GCO6" s="240"/>
      <c r="GCP6" s="240"/>
      <c r="GCQ6" s="240"/>
      <c r="GCR6" s="240"/>
      <c r="GCS6" s="240"/>
      <c r="GCT6" s="240"/>
      <c r="GCU6" s="240"/>
      <c r="GCV6" s="240"/>
      <c r="GCW6" s="240"/>
      <c r="GCX6" s="240"/>
      <c r="GCY6" s="240"/>
      <c r="GCZ6" s="240"/>
      <c r="GDA6" s="240"/>
      <c r="GDB6" s="240"/>
      <c r="GDC6" s="240"/>
      <c r="GDD6" s="240"/>
      <c r="GDE6" s="240"/>
      <c r="GDF6" s="240"/>
      <c r="GDG6" s="240"/>
      <c r="GDH6" s="240"/>
      <c r="GDI6" s="240"/>
      <c r="GDJ6" s="240"/>
      <c r="GDK6" s="240"/>
      <c r="GDL6" s="240"/>
      <c r="GDM6" s="240"/>
      <c r="GDN6" s="240"/>
      <c r="GDO6" s="240"/>
      <c r="GDP6" s="240"/>
      <c r="GDQ6" s="240"/>
      <c r="GDR6" s="240"/>
      <c r="GDS6" s="240"/>
      <c r="GDT6" s="240"/>
      <c r="GDU6" s="240"/>
      <c r="GDV6" s="240"/>
      <c r="GDW6" s="240"/>
      <c r="GDX6" s="240"/>
      <c r="GDY6" s="240"/>
      <c r="GDZ6" s="240"/>
      <c r="GEA6" s="240"/>
      <c r="GEB6" s="240"/>
      <c r="GEC6" s="240"/>
      <c r="GED6" s="240"/>
      <c r="GEE6" s="240"/>
      <c r="GEF6" s="240"/>
      <c r="GEG6" s="240"/>
      <c r="GEH6" s="240"/>
      <c r="GEI6" s="240"/>
      <c r="GEJ6" s="240"/>
      <c r="GEK6" s="240"/>
      <c r="GEL6" s="240"/>
      <c r="GEM6" s="240"/>
      <c r="GEN6" s="240"/>
      <c r="GEO6" s="240"/>
      <c r="GEP6" s="240"/>
      <c r="GEQ6" s="240"/>
      <c r="GER6" s="240"/>
      <c r="GES6" s="240"/>
      <c r="GET6" s="240"/>
      <c r="GEU6" s="240"/>
      <c r="GEV6" s="240"/>
      <c r="GEW6" s="240"/>
      <c r="GEX6" s="240"/>
      <c r="GEY6" s="240"/>
      <c r="GEZ6" s="240"/>
      <c r="GFA6" s="240"/>
      <c r="GFB6" s="240"/>
      <c r="GFC6" s="240"/>
      <c r="GFD6" s="240"/>
      <c r="GFE6" s="240"/>
      <c r="GFF6" s="240"/>
      <c r="GFG6" s="240"/>
      <c r="GFH6" s="240"/>
      <c r="GFI6" s="240"/>
      <c r="GFJ6" s="240"/>
      <c r="GFK6" s="240"/>
      <c r="GFL6" s="240"/>
      <c r="GFM6" s="240"/>
      <c r="GFN6" s="240"/>
      <c r="GFO6" s="240"/>
      <c r="GFP6" s="240"/>
      <c r="GFQ6" s="240"/>
      <c r="GFR6" s="240"/>
      <c r="GFS6" s="240"/>
      <c r="GFT6" s="240"/>
      <c r="GFU6" s="240"/>
      <c r="GFV6" s="240"/>
      <c r="GFW6" s="240"/>
      <c r="GFX6" s="240"/>
      <c r="GFY6" s="240"/>
      <c r="GFZ6" s="240"/>
      <c r="GGA6" s="240"/>
      <c r="GGB6" s="240"/>
      <c r="GGC6" s="240"/>
      <c r="GGD6" s="240"/>
      <c r="GGE6" s="240"/>
      <c r="GGF6" s="240"/>
      <c r="GGG6" s="240"/>
      <c r="GGH6" s="240"/>
      <c r="GGI6" s="240"/>
      <c r="GGJ6" s="240"/>
      <c r="GGK6" s="240"/>
      <c r="GGL6" s="240"/>
      <c r="GGM6" s="240"/>
      <c r="GGN6" s="240"/>
      <c r="GGO6" s="240"/>
      <c r="GGP6" s="240"/>
      <c r="GGQ6" s="240"/>
      <c r="GGR6" s="240"/>
      <c r="GGS6" s="240"/>
      <c r="GGT6" s="240"/>
      <c r="GGU6" s="240"/>
      <c r="GGV6" s="240"/>
      <c r="GGW6" s="240"/>
      <c r="GGX6" s="240"/>
      <c r="GGY6" s="240"/>
      <c r="GGZ6" s="240"/>
      <c r="GHA6" s="240"/>
      <c r="GHB6" s="240"/>
      <c r="GHC6" s="240"/>
      <c r="GHD6" s="240"/>
      <c r="GHE6" s="240"/>
      <c r="GHF6" s="240"/>
      <c r="GHG6" s="240"/>
      <c r="GHH6" s="240"/>
      <c r="GHI6" s="240"/>
      <c r="GHJ6" s="240"/>
      <c r="GHK6" s="240"/>
      <c r="GHL6" s="240"/>
      <c r="GHM6" s="240"/>
      <c r="GHN6" s="240"/>
      <c r="GHO6" s="240"/>
      <c r="GHP6" s="240"/>
      <c r="GHQ6" s="240"/>
      <c r="GHR6" s="240"/>
      <c r="GHS6" s="240"/>
      <c r="GHT6" s="240"/>
      <c r="GHU6" s="240"/>
      <c r="GHV6" s="240"/>
      <c r="GHW6" s="240"/>
      <c r="GHX6" s="240"/>
      <c r="GHY6" s="240"/>
      <c r="GHZ6" s="240"/>
      <c r="GIA6" s="240"/>
      <c r="GIB6" s="240"/>
      <c r="GIC6" s="240"/>
      <c r="GID6" s="240"/>
      <c r="GIE6" s="240"/>
      <c r="GIF6" s="240"/>
      <c r="GIG6" s="240"/>
      <c r="GIH6" s="240"/>
      <c r="GII6" s="240"/>
      <c r="GIJ6" s="240"/>
      <c r="GIK6" s="240"/>
      <c r="GIL6" s="240"/>
      <c r="GIM6" s="240"/>
      <c r="GIN6" s="240"/>
      <c r="GIO6" s="240"/>
      <c r="GIP6" s="240"/>
      <c r="GIQ6" s="240"/>
      <c r="GIR6" s="240"/>
      <c r="GIS6" s="240"/>
      <c r="GIT6" s="240"/>
      <c r="GIU6" s="240"/>
      <c r="GIV6" s="240"/>
      <c r="GIW6" s="240"/>
      <c r="GIX6" s="240"/>
      <c r="GIY6" s="240"/>
      <c r="GIZ6" s="240"/>
      <c r="GJA6" s="240"/>
      <c r="GJB6" s="240"/>
      <c r="GJC6" s="240"/>
      <c r="GJD6" s="240"/>
      <c r="GJE6" s="240"/>
      <c r="GJF6" s="240"/>
      <c r="GJG6" s="240"/>
      <c r="GJH6" s="240"/>
      <c r="GJI6" s="240"/>
      <c r="GJJ6" s="240"/>
      <c r="GJK6" s="240"/>
      <c r="GJL6" s="240"/>
      <c r="GJM6" s="240"/>
      <c r="GJN6" s="240"/>
      <c r="GJO6" s="240"/>
      <c r="GJP6" s="240"/>
      <c r="GJQ6" s="240"/>
      <c r="GJR6" s="240"/>
      <c r="GJS6" s="240"/>
      <c r="GJT6" s="240"/>
      <c r="GJU6" s="240"/>
      <c r="GJV6" s="240"/>
      <c r="GJW6" s="240"/>
      <c r="GJX6" s="240"/>
      <c r="GJY6" s="240"/>
      <c r="GJZ6" s="240"/>
      <c r="GKA6" s="240"/>
      <c r="GKB6" s="240"/>
      <c r="GKC6" s="240"/>
      <c r="GKD6" s="240"/>
      <c r="GKE6" s="240"/>
      <c r="GKF6" s="240"/>
      <c r="GKG6" s="240"/>
      <c r="GKH6" s="240"/>
      <c r="GKI6" s="240"/>
      <c r="GKJ6" s="240"/>
      <c r="GKK6" s="240"/>
      <c r="GKL6" s="240"/>
      <c r="GKM6" s="240"/>
      <c r="GKN6" s="240"/>
      <c r="GKO6" s="240"/>
      <c r="GKP6" s="240"/>
      <c r="GKQ6" s="240"/>
      <c r="GKR6" s="240"/>
      <c r="GKS6" s="240"/>
      <c r="GKT6" s="240"/>
      <c r="GKU6" s="240"/>
      <c r="GKV6" s="240"/>
      <c r="GKW6" s="240"/>
      <c r="GKX6" s="240"/>
      <c r="GKY6" s="240"/>
      <c r="GKZ6" s="240"/>
      <c r="GLA6" s="240"/>
      <c r="GLB6" s="240"/>
      <c r="GLC6" s="240"/>
      <c r="GLD6" s="240"/>
      <c r="GLE6" s="240"/>
      <c r="GLF6" s="240"/>
      <c r="GLG6" s="240"/>
      <c r="GLH6" s="240"/>
      <c r="GLI6" s="240"/>
      <c r="GLJ6" s="240"/>
      <c r="GLK6" s="240"/>
      <c r="GLL6" s="240"/>
      <c r="GLM6" s="240"/>
      <c r="GLN6" s="240"/>
      <c r="GLO6" s="240"/>
      <c r="GLP6" s="240"/>
      <c r="GLQ6" s="240"/>
      <c r="GLR6" s="240"/>
      <c r="GLS6" s="240"/>
      <c r="GLT6" s="240"/>
      <c r="GLU6" s="240"/>
      <c r="GLV6" s="240"/>
      <c r="GLW6" s="240"/>
      <c r="GLX6" s="240"/>
      <c r="GLY6" s="240"/>
      <c r="GLZ6" s="240"/>
      <c r="GMA6" s="240"/>
      <c r="GMB6" s="240"/>
      <c r="GMC6" s="240"/>
      <c r="GMD6" s="240"/>
      <c r="GME6" s="240"/>
      <c r="GMF6" s="240"/>
      <c r="GMG6" s="240"/>
      <c r="GMH6" s="240"/>
      <c r="GMI6" s="240"/>
      <c r="GMJ6" s="240"/>
      <c r="GMK6" s="240"/>
      <c r="GML6" s="240"/>
      <c r="GMM6" s="240"/>
      <c r="GMN6" s="240"/>
      <c r="GMO6" s="240"/>
      <c r="GMP6" s="240"/>
      <c r="GMQ6" s="240"/>
      <c r="GMR6" s="240"/>
      <c r="GMS6" s="240"/>
      <c r="GMT6" s="240"/>
      <c r="GMU6" s="240"/>
      <c r="GMV6" s="240"/>
      <c r="GMW6" s="240"/>
      <c r="GMX6" s="240"/>
      <c r="GMY6" s="240"/>
      <c r="GMZ6" s="240"/>
      <c r="GNA6" s="240"/>
      <c r="GNB6" s="240"/>
      <c r="GNC6" s="240"/>
      <c r="GND6" s="240"/>
      <c r="GNE6" s="240"/>
      <c r="GNF6" s="240"/>
      <c r="GNG6" s="240"/>
      <c r="GNH6" s="240"/>
      <c r="GNI6" s="240"/>
      <c r="GNJ6" s="240"/>
      <c r="GNK6" s="240"/>
      <c r="GNL6" s="240"/>
      <c r="GNM6" s="240"/>
      <c r="GNN6" s="240"/>
      <c r="GNO6" s="240"/>
      <c r="GNP6" s="240"/>
      <c r="GNQ6" s="240"/>
      <c r="GNR6" s="240"/>
      <c r="GNS6" s="240"/>
      <c r="GNT6" s="240"/>
      <c r="GNU6" s="240"/>
      <c r="GNV6" s="240"/>
      <c r="GNW6" s="240"/>
      <c r="GNX6" s="240"/>
      <c r="GNY6" s="240"/>
      <c r="GNZ6" s="240"/>
      <c r="GOA6" s="240"/>
      <c r="GOB6" s="240"/>
      <c r="GOC6" s="240"/>
      <c r="GOD6" s="240"/>
      <c r="GOE6" s="240"/>
      <c r="GOF6" s="240"/>
      <c r="GOG6" s="240"/>
      <c r="GOH6" s="240"/>
      <c r="GOI6" s="240"/>
      <c r="GOJ6" s="240"/>
      <c r="GOK6" s="240"/>
      <c r="GOL6" s="240"/>
      <c r="GOM6" s="240"/>
      <c r="GON6" s="240"/>
      <c r="GOO6" s="240"/>
      <c r="GOP6" s="240"/>
      <c r="GOQ6" s="240"/>
      <c r="GOR6" s="240"/>
      <c r="GOS6" s="240"/>
      <c r="GOT6" s="240"/>
      <c r="GOU6" s="240"/>
      <c r="GOV6" s="240"/>
      <c r="GOW6" s="240"/>
      <c r="GOX6" s="240"/>
      <c r="GOY6" s="240"/>
      <c r="GOZ6" s="240"/>
      <c r="GPA6" s="240"/>
      <c r="GPB6" s="240"/>
      <c r="GPC6" s="240"/>
      <c r="GPD6" s="240"/>
      <c r="GPE6" s="240"/>
      <c r="GPF6" s="240"/>
      <c r="GPG6" s="240"/>
      <c r="GPH6" s="240"/>
      <c r="GPI6" s="240"/>
      <c r="GPJ6" s="240"/>
      <c r="GPK6" s="240"/>
      <c r="GPL6" s="240"/>
      <c r="GPM6" s="240"/>
      <c r="GPN6" s="240"/>
      <c r="GPO6" s="240"/>
      <c r="GPP6" s="240"/>
      <c r="GPQ6" s="240"/>
      <c r="GPR6" s="240"/>
      <c r="GPS6" s="240"/>
      <c r="GPT6" s="240"/>
      <c r="GPU6" s="240"/>
      <c r="GPV6" s="240"/>
      <c r="GPW6" s="240"/>
      <c r="GPX6" s="240"/>
      <c r="GPY6" s="240"/>
      <c r="GPZ6" s="240"/>
      <c r="GQA6" s="240"/>
      <c r="GQB6" s="240"/>
      <c r="GQC6" s="240"/>
      <c r="GQD6" s="240"/>
      <c r="GQE6" s="240"/>
      <c r="GQF6" s="240"/>
      <c r="GQG6" s="240"/>
      <c r="GQH6" s="240"/>
      <c r="GQI6" s="240"/>
      <c r="GQJ6" s="240"/>
      <c r="GQK6" s="240"/>
      <c r="GQL6" s="240"/>
      <c r="GQM6" s="240"/>
      <c r="GQN6" s="240"/>
      <c r="GQO6" s="240"/>
      <c r="GQP6" s="240"/>
      <c r="GQQ6" s="240"/>
      <c r="GQR6" s="240"/>
      <c r="GQS6" s="240"/>
      <c r="GQT6" s="240"/>
      <c r="GQU6" s="240"/>
      <c r="GQV6" s="240"/>
      <c r="GQW6" s="240"/>
      <c r="GQX6" s="240"/>
      <c r="GQY6" s="240"/>
      <c r="GQZ6" s="240"/>
      <c r="GRA6" s="240"/>
      <c r="GRB6" s="240"/>
      <c r="GRC6" s="240"/>
      <c r="GRD6" s="240"/>
      <c r="GRE6" s="240"/>
      <c r="GRF6" s="240"/>
      <c r="GRG6" s="240"/>
      <c r="GRH6" s="240"/>
      <c r="GRI6" s="240"/>
      <c r="GRJ6" s="240"/>
      <c r="GRK6" s="240"/>
      <c r="GRL6" s="240"/>
      <c r="GRM6" s="240"/>
      <c r="GRN6" s="240"/>
      <c r="GRO6" s="240"/>
      <c r="GRP6" s="240"/>
      <c r="GRQ6" s="240"/>
      <c r="GRR6" s="240"/>
      <c r="GRS6" s="240"/>
      <c r="GRT6" s="240"/>
      <c r="GRU6" s="240"/>
      <c r="GRV6" s="240"/>
      <c r="GRW6" s="240"/>
      <c r="GRX6" s="240"/>
      <c r="GRY6" s="240"/>
      <c r="GRZ6" s="240"/>
      <c r="GSA6" s="240"/>
      <c r="GSB6" s="240"/>
      <c r="GSC6" s="240"/>
      <c r="GSD6" s="240"/>
      <c r="GSE6" s="240"/>
      <c r="GSF6" s="240"/>
      <c r="GSG6" s="240"/>
      <c r="GSH6" s="240"/>
      <c r="GSI6" s="240"/>
      <c r="GSJ6" s="240"/>
      <c r="GSK6" s="240"/>
      <c r="GSL6" s="240"/>
      <c r="GSM6" s="240"/>
      <c r="GSN6" s="240"/>
      <c r="GSO6" s="240"/>
      <c r="GSP6" s="240"/>
      <c r="GSQ6" s="240"/>
      <c r="GSR6" s="240"/>
      <c r="GSS6" s="240"/>
      <c r="GST6" s="240"/>
      <c r="GSU6" s="240"/>
      <c r="GSV6" s="240"/>
      <c r="GSW6" s="240"/>
      <c r="GSX6" s="240"/>
      <c r="GSY6" s="240"/>
      <c r="GSZ6" s="240"/>
      <c r="GTA6" s="240"/>
      <c r="GTB6" s="240"/>
      <c r="GTC6" s="240"/>
      <c r="GTD6" s="240"/>
      <c r="GTE6" s="240"/>
      <c r="GTF6" s="240"/>
      <c r="GTG6" s="240"/>
      <c r="GTH6" s="240"/>
      <c r="GTI6" s="240"/>
      <c r="GTJ6" s="240"/>
      <c r="GTK6" s="240"/>
      <c r="GTL6" s="240"/>
      <c r="GTM6" s="240"/>
      <c r="GTN6" s="240"/>
      <c r="GTO6" s="240"/>
      <c r="GTP6" s="240"/>
      <c r="GTQ6" s="240"/>
      <c r="GTR6" s="240"/>
      <c r="GTS6" s="240"/>
      <c r="GTT6" s="240"/>
      <c r="GTU6" s="240"/>
      <c r="GTV6" s="240"/>
      <c r="GTW6" s="240"/>
      <c r="GTX6" s="240"/>
      <c r="GTY6" s="240"/>
      <c r="GTZ6" s="240"/>
      <c r="GUA6" s="240"/>
      <c r="GUB6" s="240"/>
      <c r="GUC6" s="240"/>
      <c r="GUD6" s="240"/>
      <c r="GUE6" s="240"/>
      <c r="GUF6" s="240"/>
      <c r="GUG6" s="240"/>
      <c r="GUH6" s="240"/>
      <c r="GUI6" s="240"/>
      <c r="GUJ6" s="240"/>
      <c r="GUK6" s="240"/>
      <c r="GUL6" s="240"/>
      <c r="GUM6" s="240"/>
      <c r="GUN6" s="240"/>
      <c r="GUO6" s="240"/>
      <c r="GUP6" s="240"/>
      <c r="GUQ6" s="240"/>
      <c r="GUR6" s="240"/>
      <c r="GUS6" s="240"/>
      <c r="GUT6" s="240"/>
      <c r="GUU6" s="240"/>
      <c r="GUV6" s="240"/>
      <c r="GUW6" s="240"/>
      <c r="GUX6" s="240"/>
      <c r="GUY6" s="240"/>
      <c r="GUZ6" s="240"/>
      <c r="GVA6" s="240"/>
      <c r="GVB6" s="240"/>
      <c r="GVC6" s="240"/>
      <c r="GVD6" s="240"/>
      <c r="GVE6" s="240"/>
      <c r="GVF6" s="240"/>
      <c r="GVG6" s="240"/>
      <c r="GVH6" s="240"/>
      <c r="GVI6" s="240"/>
      <c r="GVJ6" s="240"/>
      <c r="GVK6" s="240"/>
      <c r="GVL6" s="240"/>
      <c r="GVM6" s="240"/>
      <c r="GVN6" s="240"/>
      <c r="GVO6" s="240"/>
      <c r="GVP6" s="240"/>
      <c r="GVQ6" s="240"/>
      <c r="GVR6" s="240"/>
      <c r="GVS6" s="240"/>
      <c r="GVT6" s="240"/>
      <c r="GVU6" s="240"/>
      <c r="GVV6" s="240"/>
      <c r="GVW6" s="240"/>
      <c r="GVX6" s="240"/>
      <c r="GVY6" s="240"/>
      <c r="GVZ6" s="240"/>
      <c r="GWA6" s="240"/>
      <c r="GWB6" s="240"/>
      <c r="GWC6" s="240"/>
      <c r="GWD6" s="240"/>
      <c r="GWE6" s="240"/>
      <c r="GWF6" s="240"/>
      <c r="GWG6" s="240"/>
      <c r="GWH6" s="240"/>
      <c r="GWI6" s="240"/>
      <c r="GWJ6" s="240"/>
      <c r="GWK6" s="240"/>
      <c r="GWL6" s="240"/>
      <c r="GWM6" s="240"/>
      <c r="GWN6" s="240"/>
      <c r="GWO6" s="240"/>
      <c r="GWP6" s="240"/>
      <c r="GWQ6" s="240"/>
      <c r="GWR6" s="240"/>
      <c r="GWS6" s="240"/>
      <c r="GWT6" s="240"/>
      <c r="GWU6" s="240"/>
      <c r="GWV6" s="240"/>
      <c r="GWW6" s="240"/>
      <c r="GWX6" s="240"/>
      <c r="GWY6" s="240"/>
      <c r="GWZ6" s="240"/>
      <c r="GXA6" s="240"/>
      <c r="GXB6" s="240"/>
      <c r="GXC6" s="240"/>
      <c r="GXD6" s="240"/>
      <c r="GXE6" s="240"/>
      <c r="GXF6" s="240"/>
      <c r="GXG6" s="240"/>
      <c r="GXH6" s="240"/>
      <c r="GXI6" s="240"/>
      <c r="GXJ6" s="240"/>
      <c r="GXK6" s="240"/>
      <c r="GXL6" s="240"/>
      <c r="GXM6" s="240"/>
      <c r="GXN6" s="240"/>
      <c r="GXO6" s="240"/>
      <c r="GXP6" s="240"/>
      <c r="GXQ6" s="240"/>
      <c r="GXR6" s="240"/>
      <c r="GXS6" s="240"/>
      <c r="GXT6" s="240"/>
      <c r="GXU6" s="240"/>
      <c r="GXV6" s="240"/>
      <c r="GXW6" s="240"/>
      <c r="GXX6" s="240"/>
      <c r="GXY6" s="240"/>
      <c r="GXZ6" s="240"/>
      <c r="GYA6" s="240"/>
      <c r="GYB6" s="240"/>
      <c r="GYC6" s="240"/>
      <c r="GYD6" s="240"/>
      <c r="GYE6" s="240"/>
      <c r="GYF6" s="240"/>
      <c r="GYG6" s="240"/>
      <c r="GYH6" s="240"/>
      <c r="GYI6" s="240"/>
      <c r="GYJ6" s="240"/>
      <c r="GYK6" s="240"/>
      <c r="GYL6" s="240"/>
      <c r="GYM6" s="240"/>
      <c r="GYN6" s="240"/>
      <c r="GYO6" s="240"/>
      <c r="GYP6" s="240"/>
      <c r="GYQ6" s="240"/>
      <c r="GYR6" s="240"/>
      <c r="GYS6" s="240"/>
      <c r="GYT6" s="240"/>
      <c r="GYU6" s="240"/>
      <c r="GYV6" s="240"/>
      <c r="GYW6" s="240"/>
      <c r="GYX6" s="240"/>
      <c r="GYY6" s="240"/>
      <c r="GYZ6" s="240"/>
      <c r="GZA6" s="240"/>
      <c r="GZB6" s="240"/>
      <c r="GZC6" s="240"/>
      <c r="GZD6" s="240"/>
      <c r="GZE6" s="240"/>
      <c r="GZF6" s="240"/>
      <c r="GZG6" s="240"/>
      <c r="GZH6" s="240"/>
      <c r="GZI6" s="240"/>
      <c r="GZJ6" s="240"/>
      <c r="GZK6" s="240"/>
      <c r="GZL6" s="240"/>
      <c r="GZM6" s="240"/>
      <c r="GZN6" s="240"/>
      <c r="GZO6" s="240"/>
      <c r="GZP6" s="240"/>
      <c r="GZQ6" s="240"/>
      <c r="GZR6" s="240"/>
      <c r="GZS6" s="240"/>
      <c r="GZT6" s="240"/>
      <c r="GZU6" s="240"/>
      <c r="GZV6" s="240"/>
      <c r="GZW6" s="240"/>
      <c r="GZX6" s="240"/>
      <c r="GZY6" s="240"/>
      <c r="GZZ6" s="240"/>
      <c r="HAA6" s="240"/>
      <c r="HAB6" s="240"/>
      <c r="HAC6" s="240"/>
      <c r="HAD6" s="240"/>
      <c r="HAE6" s="240"/>
      <c r="HAF6" s="240"/>
      <c r="HAG6" s="240"/>
      <c r="HAH6" s="240"/>
      <c r="HAI6" s="240"/>
      <c r="HAJ6" s="240"/>
      <c r="HAK6" s="240"/>
      <c r="HAL6" s="240"/>
      <c r="HAM6" s="240"/>
      <c r="HAN6" s="240"/>
      <c r="HAO6" s="240"/>
      <c r="HAP6" s="240"/>
      <c r="HAQ6" s="240"/>
      <c r="HAR6" s="240"/>
      <c r="HAS6" s="240"/>
      <c r="HAT6" s="240"/>
      <c r="HAU6" s="240"/>
      <c r="HAV6" s="240"/>
      <c r="HAW6" s="240"/>
      <c r="HAX6" s="240"/>
      <c r="HAY6" s="240"/>
      <c r="HAZ6" s="240"/>
      <c r="HBA6" s="240"/>
      <c r="HBB6" s="240"/>
      <c r="HBC6" s="240"/>
      <c r="HBD6" s="240"/>
      <c r="HBE6" s="240"/>
      <c r="HBF6" s="240"/>
      <c r="HBG6" s="240"/>
      <c r="HBH6" s="240"/>
      <c r="HBI6" s="240"/>
      <c r="HBJ6" s="240"/>
      <c r="HBK6" s="240"/>
      <c r="HBL6" s="240"/>
      <c r="HBM6" s="240"/>
      <c r="HBN6" s="240"/>
      <c r="HBO6" s="240"/>
      <c r="HBP6" s="240"/>
      <c r="HBQ6" s="240"/>
      <c r="HBR6" s="240"/>
      <c r="HBS6" s="240"/>
      <c r="HBT6" s="240"/>
      <c r="HBU6" s="240"/>
      <c r="HBV6" s="240"/>
      <c r="HBW6" s="240"/>
      <c r="HBX6" s="240"/>
      <c r="HBY6" s="240"/>
      <c r="HBZ6" s="240"/>
      <c r="HCA6" s="240"/>
      <c r="HCB6" s="240"/>
      <c r="HCC6" s="240"/>
      <c r="HCD6" s="240"/>
      <c r="HCE6" s="240"/>
      <c r="HCF6" s="240"/>
      <c r="HCG6" s="240"/>
      <c r="HCH6" s="240"/>
      <c r="HCI6" s="240"/>
      <c r="HCJ6" s="240"/>
      <c r="HCK6" s="240"/>
      <c r="HCL6" s="240"/>
      <c r="HCM6" s="240"/>
      <c r="HCN6" s="240"/>
      <c r="HCO6" s="240"/>
      <c r="HCP6" s="240"/>
      <c r="HCQ6" s="240"/>
      <c r="HCR6" s="240"/>
      <c r="HCS6" s="240"/>
      <c r="HCT6" s="240"/>
      <c r="HCU6" s="240"/>
      <c r="HCV6" s="240"/>
      <c r="HCW6" s="240"/>
      <c r="HCX6" s="240"/>
      <c r="HCY6" s="240"/>
      <c r="HCZ6" s="240"/>
      <c r="HDA6" s="240"/>
      <c r="HDB6" s="240"/>
      <c r="HDC6" s="240"/>
      <c r="HDD6" s="240"/>
      <c r="HDE6" s="240"/>
      <c r="HDF6" s="240"/>
      <c r="HDG6" s="240"/>
      <c r="HDH6" s="240"/>
      <c r="HDI6" s="240"/>
      <c r="HDJ6" s="240"/>
      <c r="HDK6" s="240"/>
      <c r="HDL6" s="240"/>
      <c r="HDM6" s="240"/>
      <c r="HDN6" s="240"/>
      <c r="HDO6" s="240"/>
      <c r="HDP6" s="240"/>
      <c r="HDQ6" s="240"/>
      <c r="HDR6" s="240"/>
      <c r="HDS6" s="240"/>
      <c r="HDT6" s="240"/>
      <c r="HDU6" s="240"/>
      <c r="HDV6" s="240"/>
      <c r="HDW6" s="240"/>
      <c r="HDX6" s="240"/>
      <c r="HDY6" s="240"/>
      <c r="HDZ6" s="240"/>
      <c r="HEA6" s="240"/>
      <c r="HEB6" s="240"/>
      <c r="HEC6" s="240"/>
      <c r="HED6" s="240"/>
      <c r="HEE6" s="240"/>
      <c r="HEF6" s="240"/>
      <c r="HEG6" s="240"/>
      <c r="HEH6" s="240"/>
      <c r="HEI6" s="240"/>
      <c r="HEJ6" s="240"/>
      <c r="HEK6" s="240"/>
      <c r="HEL6" s="240"/>
      <c r="HEM6" s="240"/>
      <c r="HEN6" s="240"/>
      <c r="HEO6" s="240"/>
      <c r="HEP6" s="240"/>
      <c r="HEQ6" s="240"/>
      <c r="HER6" s="240"/>
      <c r="HES6" s="240"/>
      <c r="HET6" s="240"/>
      <c r="HEU6" s="240"/>
      <c r="HEV6" s="240"/>
      <c r="HEW6" s="240"/>
      <c r="HEX6" s="240"/>
      <c r="HEY6" s="240"/>
      <c r="HEZ6" s="240"/>
      <c r="HFA6" s="240"/>
      <c r="HFB6" s="240"/>
      <c r="HFC6" s="240"/>
      <c r="HFD6" s="240"/>
      <c r="HFE6" s="240"/>
      <c r="HFF6" s="240"/>
      <c r="HFG6" s="240"/>
      <c r="HFH6" s="240"/>
      <c r="HFI6" s="240"/>
      <c r="HFJ6" s="240"/>
      <c r="HFK6" s="240"/>
      <c r="HFL6" s="240"/>
      <c r="HFM6" s="240"/>
      <c r="HFN6" s="240"/>
      <c r="HFO6" s="240"/>
      <c r="HFP6" s="240"/>
      <c r="HFQ6" s="240"/>
      <c r="HFR6" s="240"/>
      <c r="HFS6" s="240"/>
      <c r="HFT6" s="240"/>
      <c r="HFU6" s="240"/>
      <c r="HFV6" s="240"/>
      <c r="HFW6" s="240"/>
      <c r="HFX6" s="240"/>
      <c r="HFY6" s="240"/>
      <c r="HFZ6" s="240"/>
      <c r="HGA6" s="240"/>
      <c r="HGB6" s="240"/>
      <c r="HGC6" s="240"/>
      <c r="HGD6" s="240"/>
      <c r="HGE6" s="240"/>
      <c r="HGF6" s="240"/>
      <c r="HGG6" s="240"/>
      <c r="HGH6" s="240"/>
      <c r="HGI6" s="240"/>
      <c r="HGJ6" s="240"/>
      <c r="HGK6" s="240"/>
      <c r="HGL6" s="240"/>
      <c r="HGM6" s="240"/>
      <c r="HGN6" s="240"/>
      <c r="HGO6" s="240"/>
      <c r="HGP6" s="240"/>
      <c r="HGQ6" s="240"/>
      <c r="HGR6" s="240"/>
      <c r="HGS6" s="240"/>
      <c r="HGT6" s="240"/>
      <c r="HGU6" s="240"/>
      <c r="HGV6" s="240"/>
      <c r="HGW6" s="240"/>
      <c r="HGX6" s="240"/>
      <c r="HGY6" s="240"/>
      <c r="HGZ6" s="240"/>
      <c r="HHA6" s="240"/>
      <c r="HHB6" s="240"/>
      <c r="HHC6" s="240"/>
      <c r="HHD6" s="240"/>
      <c r="HHE6" s="240"/>
      <c r="HHF6" s="240"/>
      <c r="HHG6" s="240"/>
      <c r="HHH6" s="240"/>
      <c r="HHI6" s="240"/>
      <c r="HHJ6" s="240"/>
      <c r="HHK6" s="240"/>
      <c r="HHL6" s="240"/>
      <c r="HHM6" s="240"/>
      <c r="HHN6" s="240"/>
      <c r="HHO6" s="240"/>
      <c r="HHP6" s="240"/>
      <c r="HHQ6" s="240"/>
      <c r="HHR6" s="240"/>
      <c r="HHS6" s="240"/>
      <c r="HHT6" s="240"/>
      <c r="HHU6" s="240"/>
      <c r="HHV6" s="240"/>
      <c r="HHW6" s="240"/>
      <c r="HHX6" s="240"/>
      <c r="HHY6" s="240"/>
      <c r="HHZ6" s="240"/>
      <c r="HIA6" s="240"/>
      <c r="HIB6" s="240"/>
      <c r="HIC6" s="240"/>
      <c r="HID6" s="240"/>
      <c r="HIE6" s="240"/>
      <c r="HIF6" s="240"/>
      <c r="HIG6" s="240"/>
      <c r="HIH6" s="240"/>
      <c r="HII6" s="240"/>
      <c r="HIJ6" s="240"/>
      <c r="HIK6" s="240"/>
      <c r="HIL6" s="240"/>
      <c r="HIM6" s="240"/>
      <c r="HIN6" s="240"/>
      <c r="HIO6" s="240"/>
      <c r="HIP6" s="240"/>
      <c r="HIQ6" s="240"/>
      <c r="HIR6" s="240"/>
      <c r="HIS6" s="240"/>
      <c r="HIT6" s="240"/>
      <c r="HIU6" s="240"/>
      <c r="HIV6" s="240"/>
      <c r="HIW6" s="240"/>
      <c r="HIX6" s="240"/>
      <c r="HIY6" s="240"/>
      <c r="HIZ6" s="240"/>
      <c r="HJA6" s="240"/>
      <c r="HJB6" s="240"/>
      <c r="HJC6" s="240"/>
      <c r="HJD6" s="240"/>
      <c r="HJE6" s="240"/>
      <c r="HJF6" s="240"/>
      <c r="HJG6" s="240"/>
      <c r="HJH6" s="240"/>
      <c r="HJI6" s="240"/>
      <c r="HJJ6" s="240"/>
      <c r="HJK6" s="240"/>
      <c r="HJL6" s="240"/>
      <c r="HJM6" s="240"/>
      <c r="HJN6" s="240"/>
      <c r="HJO6" s="240"/>
      <c r="HJP6" s="240"/>
      <c r="HJQ6" s="240"/>
      <c r="HJR6" s="240"/>
      <c r="HJS6" s="240"/>
      <c r="HJT6" s="240"/>
      <c r="HJU6" s="240"/>
      <c r="HJV6" s="240"/>
      <c r="HJW6" s="240"/>
      <c r="HJX6" s="240"/>
      <c r="HJY6" s="240"/>
      <c r="HJZ6" s="240"/>
      <c r="HKA6" s="240"/>
      <c r="HKB6" s="240"/>
      <c r="HKC6" s="240"/>
      <c r="HKD6" s="240"/>
      <c r="HKE6" s="240"/>
      <c r="HKF6" s="240"/>
      <c r="HKG6" s="240"/>
      <c r="HKH6" s="240"/>
      <c r="HKI6" s="240"/>
      <c r="HKJ6" s="240"/>
      <c r="HKK6" s="240"/>
      <c r="HKL6" s="240"/>
      <c r="HKM6" s="240"/>
      <c r="HKN6" s="240"/>
      <c r="HKO6" s="240"/>
      <c r="HKP6" s="240"/>
      <c r="HKQ6" s="240"/>
      <c r="HKR6" s="240"/>
      <c r="HKS6" s="240"/>
      <c r="HKT6" s="240"/>
      <c r="HKU6" s="240"/>
      <c r="HKV6" s="240"/>
      <c r="HKW6" s="240"/>
      <c r="HKX6" s="240"/>
      <c r="HKY6" s="240"/>
      <c r="HKZ6" s="240"/>
      <c r="HLA6" s="240"/>
      <c r="HLB6" s="240"/>
      <c r="HLC6" s="240"/>
      <c r="HLD6" s="240"/>
      <c r="HLE6" s="240"/>
      <c r="HLF6" s="240"/>
      <c r="HLG6" s="240"/>
      <c r="HLH6" s="240"/>
      <c r="HLI6" s="240"/>
      <c r="HLJ6" s="240"/>
      <c r="HLK6" s="240"/>
      <c r="HLL6" s="240"/>
      <c r="HLM6" s="240"/>
      <c r="HLN6" s="240"/>
      <c r="HLO6" s="240"/>
      <c r="HLP6" s="240"/>
      <c r="HLQ6" s="240"/>
      <c r="HLR6" s="240"/>
      <c r="HLS6" s="240"/>
      <c r="HLT6" s="240"/>
      <c r="HLU6" s="240"/>
      <c r="HLV6" s="240"/>
      <c r="HLW6" s="240"/>
      <c r="HLX6" s="240"/>
      <c r="HLY6" s="240"/>
      <c r="HLZ6" s="240"/>
      <c r="HMA6" s="240"/>
      <c r="HMB6" s="240"/>
      <c r="HMC6" s="240"/>
      <c r="HMD6" s="240"/>
      <c r="HME6" s="240"/>
      <c r="HMF6" s="240"/>
      <c r="HMG6" s="240"/>
      <c r="HMH6" s="240"/>
      <c r="HMI6" s="240"/>
      <c r="HMJ6" s="240"/>
      <c r="HMK6" s="240"/>
      <c r="HML6" s="240"/>
      <c r="HMM6" s="240"/>
      <c r="HMN6" s="240"/>
      <c r="HMO6" s="240"/>
      <c r="HMP6" s="240"/>
      <c r="HMQ6" s="240"/>
      <c r="HMR6" s="240"/>
      <c r="HMS6" s="240"/>
      <c r="HMT6" s="240"/>
      <c r="HMU6" s="240"/>
      <c r="HMV6" s="240"/>
      <c r="HMW6" s="240"/>
      <c r="HMX6" s="240"/>
      <c r="HMY6" s="240"/>
      <c r="HMZ6" s="240"/>
      <c r="HNA6" s="240"/>
      <c r="HNB6" s="240"/>
      <c r="HNC6" s="240"/>
      <c r="HND6" s="240"/>
      <c r="HNE6" s="240"/>
      <c r="HNF6" s="240"/>
      <c r="HNG6" s="240"/>
      <c r="HNH6" s="240"/>
      <c r="HNI6" s="240"/>
      <c r="HNJ6" s="240"/>
      <c r="HNK6" s="240"/>
      <c r="HNL6" s="240"/>
      <c r="HNM6" s="240"/>
      <c r="HNN6" s="240"/>
      <c r="HNO6" s="240"/>
      <c r="HNP6" s="240"/>
      <c r="HNQ6" s="240"/>
      <c r="HNR6" s="240"/>
      <c r="HNS6" s="240"/>
      <c r="HNT6" s="240"/>
      <c r="HNU6" s="240"/>
      <c r="HNV6" s="240"/>
      <c r="HNW6" s="240"/>
      <c r="HNX6" s="240"/>
      <c r="HNY6" s="240"/>
      <c r="HNZ6" s="240"/>
      <c r="HOA6" s="240"/>
      <c r="HOB6" s="240"/>
      <c r="HOC6" s="240"/>
      <c r="HOD6" s="240"/>
      <c r="HOE6" s="240"/>
      <c r="HOF6" s="240"/>
      <c r="HOG6" s="240"/>
      <c r="HOH6" s="240"/>
      <c r="HOI6" s="240"/>
      <c r="HOJ6" s="240"/>
      <c r="HOK6" s="240"/>
      <c r="HOL6" s="240"/>
      <c r="HOM6" s="240"/>
      <c r="HON6" s="240"/>
      <c r="HOO6" s="240"/>
      <c r="HOP6" s="240"/>
      <c r="HOQ6" s="240"/>
      <c r="HOR6" s="240"/>
      <c r="HOS6" s="240"/>
      <c r="HOT6" s="240"/>
      <c r="HOU6" s="240"/>
      <c r="HOV6" s="240"/>
      <c r="HOW6" s="240"/>
      <c r="HOX6" s="240"/>
      <c r="HOY6" s="240"/>
      <c r="HOZ6" s="240"/>
      <c r="HPA6" s="240"/>
      <c r="HPB6" s="240"/>
      <c r="HPC6" s="240"/>
      <c r="HPD6" s="240"/>
      <c r="HPE6" s="240"/>
      <c r="HPF6" s="240"/>
      <c r="HPG6" s="240"/>
      <c r="HPH6" s="240"/>
      <c r="HPI6" s="240"/>
      <c r="HPJ6" s="240"/>
      <c r="HPK6" s="240"/>
      <c r="HPL6" s="240"/>
      <c r="HPM6" s="240"/>
      <c r="HPN6" s="240"/>
      <c r="HPO6" s="240"/>
      <c r="HPP6" s="240"/>
      <c r="HPQ6" s="240"/>
      <c r="HPR6" s="240"/>
      <c r="HPS6" s="240"/>
      <c r="HPT6" s="240"/>
      <c r="HPU6" s="240"/>
      <c r="HPV6" s="240"/>
      <c r="HPW6" s="240"/>
      <c r="HPX6" s="240"/>
      <c r="HPY6" s="240"/>
      <c r="HPZ6" s="240"/>
      <c r="HQA6" s="240"/>
      <c r="HQB6" s="240"/>
      <c r="HQC6" s="240"/>
      <c r="HQD6" s="240"/>
      <c r="HQE6" s="240"/>
      <c r="HQF6" s="240"/>
      <c r="HQG6" s="240"/>
      <c r="HQH6" s="240"/>
      <c r="HQI6" s="240"/>
      <c r="HQJ6" s="240"/>
      <c r="HQK6" s="240"/>
      <c r="HQL6" s="240"/>
      <c r="HQM6" s="240"/>
      <c r="HQN6" s="240"/>
      <c r="HQO6" s="240"/>
      <c r="HQP6" s="240"/>
      <c r="HQQ6" s="240"/>
      <c r="HQR6" s="240"/>
      <c r="HQS6" s="240"/>
      <c r="HQT6" s="240"/>
      <c r="HQU6" s="240"/>
      <c r="HQV6" s="240"/>
      <c r="HQW6" s="240"/>
      <c r="HQX6" s="240"/>
      <c r="HQY6" s="240"/>
      <c r="HQZ6" s="240"/>
      <c r="HRA6" s="240"/>
      <c r="HRB6" s="240"/>
      <c r="HRC6" s="240"/>
      <c r="HRD6" s="240"/>
      <c r="HRE6" s="240"/>
      <c r="HRF6" s="240"/>
      <c r="HRG6" s="240"/>
      <c r="HRH6" s="240"/>
      <c r="HRI6" s="240"/>
      <c r="HRJ6" s="240"/>
      <c r="HRK6" s="240"/>
      <c r="HRL6" s="240"/>
      <c r="HRM6" s="240"/>
      <c r="HRN6" s="240"/>
      <c r="HRO6" s="240"/>
      <c r="HRP6" s="240"/>
      <c r="HRQ6" s="240"/>
      <c r="HRR6" s="240"/>
      <c r="HRS6" s="240"/>
      <c r="HRT6" s="240"/>
      <c r="HRU6" s="240"/>
      <c r="HRV6" s="240"/>
      <c r="HRW6" s="240"/>
      <c r="HRX6" s="240"/>
      <c r="HRY6" s="240"/>
      <c r="HRZ6" s="240"/>
      <c r="HSA6" s="240"/>
      <c r="HSB6" s="240"/>
      <c r="HSC6" s="240"/>
      <c r="HSD6" s="240"/>
      <c r="HSE6" s="240"/>
      <c r="HSF6" s="240"/>
      <c r="HSG6" s="240"/>
      <c r="HSH6" s="240"/>
      <c r="HSI6" s="240"/>
      <c r="HSJ6" s="240"/>
      <c r="HSK6" s="240"/>
      <c r="HSL6" s="240"/>
      <c r="HSM6" s="240"/>
      <c r="HSN6" s="240"/>
      <c r="HSO6" s="240"/>
      <c r="HSP6" s="240"/>
      <c r="HSQ6" s="240"/>
      <c r="HSR6" s="240"/>
      <c r="HSS6" s="240"/>
      <c r="HST6" s="240"/>
      <c r="HSU6" s="240"/>
      <c r="HSV6" s="240"/>
      <c r="HSW6" s="240"/>
      <c r="HSX6" s="240"/>
      <c r="HSY6" s="240"/>
      <c r="HSZ6" s="240"/>
      <c r="HTA6" s="240"/>
      <c r="HTB6" s="240"/>
      <c r="HTC6" s="240"/>
      <c r="HTD6" s="240"/>
      <c r="HTE6" s="240"/>
      <c r="HTF6" s="240"/>
      <c r="HTG6" s="240"/>
      <c r="HTH6" s="240"/>
      <c r="HTI6" s="240"/>
      <c r="HTJ6" s="240"/>
      <c r="HTK6" s="240"/>
      <c r="HTL6" s="240"/>
      <c r="HTM6" s="240"/>
      <c r="HTN6" s="240"/>
      <c r="HTO6" s="240"/>
      <c r="HTP6" s="240"/>
      <c r="HTQ6" s="240"/>
      <c r="HTR6" s="240"/>
      <c r="HTS6" s="240"/>
      <c r="HTT6" s="240"/>
      <c r="HTU6" s="240"/>
      <c r="HTV6" s="240"/>
      <c r="HTW6" s="240"/>
      <c r="HTX6" s="240"/>
      <c r="HTY6" s="240"/>
      <c r="HTZ6" s="240"/>
      <c r="HUA6" s="240"/>
      <c r="HUB6" s="240"/>
      <c r="HUC6" s="240"/>
      <c r="HUD6" s="240"/>
      <c r="HUE6" s="240"/>
      <c r="HUF6" s="240"/>
      <c r="HUG6" s="240"/>
      <c r="HUH6" s="240"/>
      <c r="HUI6" s="240"/>
      <c r="HUJ6" s="240"/>
      <c r="HUK6" s="240"/>
      <c r="HUL6" s="240"/>
      <c r="HUM6" s="240"/>
      <c r="HUN6" s="240"/>
      <c r="HUO6" s="240"/>
      <c r="HUP6" s="240"/>
      <c r="HUQ6" s="240"/>
      <c r="HUR6" s="240"/>
      <c r="HUS6" s="240"/>
      <c r="HUT6" s="240"/>
      <c r="HUU6" s="240"/>
      <c r="HUV6" s="240"/>
      <c r="HUW6" s="240"/>
      <c r="HUX6" s="240"/>
      <c r="HUY6" s="240"/>
      <c r="HUZ6" s="240"/>
      <c r="HVA6" s="240"/>
      <c r="HVB6" s="240"/>
      <c r="HVC6" s="240"/>
      <c r="HVD6" s="240"/>
      <c r="HVE6" s="240"/>
      <c r="HVF6" s="240"/>
      <c r="HVG6" s="240"/>
      <c r="HVH6" s="240"/>
      <c r="HVI6" s="240"/>
      <c r="HVJ6" s="240"/>
      <c r="HVK6" s="240"/>
      <c r="HVL6" s="240"/>
      <c r="HVM6" s="240"/>
      <c r="HVN6" s="240"/>
      <c r="HVO6" s="240"/>
      <c r="HVP6" s="240"/>
      <c r="HVQ6" s="240"/>
      <c r="HVR6" s="240"/>
      <c r="HVS6" s="240"/>
      <c r="HVT6" s="240"/>
      <c r="HVU6" s="240"/>
      <c r="HVV6" s="240"/>
      <c r="HVW6" s="240"/>
      <c r="HVX6" s="240"/>
      <c r="HVY6" s="240"/>
      <c r="HVZ6" s="240"/>
      <c r="HWA6" s="240"/>
      <c r="HWB6" s="240"/>
      <c r="HWC6" s="240"/>
      <c r="HWD6" s="240"/>
      <c r="HWE6" s="240"/>
      <c r="HWF6" s="240"/>
      <c r="HWG6" s="240"/>
      <c r="HWH6" s="240"/>
      <c r="HWI6" s="240"/>
      <c r="HWJ6" s="240"/>
      <c r="HWK6" s="240"/>
      <c r="HWL6" s="240"/>
      <c r="HWM6" s="240"/>
      <c r="HWN6" s="240"/>
      <c r="HWO6" s="240"/>
      <c r="HWP6" s="240"/>
      <c r="HWQ6" s="240"/>
      <c r="HWR6" s="240"/>
      <c r="HWS6" s="240"/>
      <c r="HWT6" s="240"/>
      <c r="HWU6" s="240"/>
      <c r="HWV6" s="240"/>
      <c r="HWW6" s="240"/>
      <c r="HWX6" s="240"/>
      <c r="HWY6" s="240"/>
      <c r="HWZ6" s="240"/>
      <c r="HXA6" s="240"/>
      <c r="HXB6" s="240"/>
      <c r="HXC6" s="240"/>
      <c r="HXD6" s="240"/>
      <c r="HXE6" s="240"/>
      <c r="HXF6" s="240"/>
      <c r="HXG6" s="240"/>
      <c r="HXH6" s="240"/>
      <c r="HXI6" s="240"/>
      <c r="HXJ6" s="240"/>
      <c r="HXK6" s="240"/>
      <c r="HXL6" s="240"/>
      <c r="HXM6" s="240"/>
      <c r="HXN6" s="240"/>
      <c r="HXO6" s="240"/>
      <c r="HXP6" s="240"/>
      <c r="HXQ6" s="240"/>
      <c r="HXR6" s="240"/>
      <c r="HXS6" s="240"/>
      <c r="HXT6" s="240"/>
      <c r="HXU6" s="240"/>
      <c r="HXV6" s="240"/>
      <c r="HXW6" s="240"/>
      <c r="HXX6" s="240"/>
      <c r="HXY6" s="240"/>
      <c r="HXZ6" s="240"/>
      <c r="HYA6" s="240"/>
      <c r="HYB6" s="240"/>
      <c r="HYC6" s="240"/>
      <c r="HYD6" s="240"/>
      <c r="HYE6" s="240"/>
      <c r="HYF6" s="240"/>
      <c r="HYG6" s="240"/>
      <c r="HYH6" s="240"/>
      <c r="HYI6" s="240"/>
      <c r="HYJ6" s="240"/>
      <c r="HYK6" s="240"/>
      <c r="HYL6" s="240"/>
      <c r="HYM6" s="240"/>
      <c r="HYN6" s="240"/>
      <c r="HYO6" s="240"/>
      <c r="HYP6" s="240"/>
      <c r="HYQ6" s="240"/>
      <c r="HYR6" s="240"/>
      <c r="HYS6" s="240"/>
      <c r="HYT6" s="240"/>
      <c r="HYU6" s="240"/>
      <c r="HYV6" s="240"/>
      <c r="HYW6" s="240"/>
      <c r="HYX6" s="240"/>
      <c r="HYY6" s="240"/>
      <c r="HYZ6" s="240"/>
      <c r="HZA6" s="240"/>
      <c r="HZB6" s="240"/>
      <c r="HZC6" s="240"/>
      <c r="HZD6" s="240"/>
      <c r="HZE6" s="240"/>
      <c r="HZF6" s="240"/>
      <c r="HZG6" s="240"/>
      <c r="HZH6" s="240"/>
      <c r="HZI6" s="240"/>
      <c r="HZJ6" s="240"/>
      <c r="HZK6" s="240"/>
      <c r="HZL6" s="240"/>
      <c r="HZM6" s="240"/>
      <c r="HZN6" s="240"/>
      <c r="HZO6" s="240"/>
      <c r="HZP6" s="240"/>
      <c r="HZQ6" s="240"/>
      <c r="HZR6" s="240"/>
      <c r="HZS6" s="240"/>
      <c r="HZT6" s="240"/>
      <c r="HZU6" s="240"/>
      <c r="HZV6" s="240"/>
      <c r="HZW6" s="240"/>
      <c r="HZX6" s="240"/>
      <c r="HZY6" s="240"/>
      <c r="HZZ6" s="240"/>
      <c r="IAA6" s="240"/>
      <c r="IAB6" s="240"/>
      <c r="IAC6" s="240"/>
      <c r="IAD6" s="240"/>
      <c r="IAE6" s="240"/>
      <c r="IAF6" s="240"/>
      <c r="IAG6" s="240"/>
      <c r="IAH6" s="240"/>
      <c r="IAI6" s="240"/>
      <c r="IAJ6" s="240"/>
      <c r="IAK6" s="240"/>
      <c r="IAL6" s="240"/>
      <c r="IAM6" s="240"/>
      <c r="IAN6" s="240"/>
      <c r="IAO6" s="240"/>
      <c r="IAP6" s="240"/>
      <c r="IAQ6" s="240"/>
      <c r="IAR6" s="240"/>
      <c r="IAS6" s="240"/>
      <c r="IAT6" s="240"/>
      <c r="IAU6" s="240"/>
      <c r="IAV6" s="240"/>
      <c r="IAW6" s="240"/>
      <c r="IAX6" s="240"/>
      <c r="IAY6" s="240"/>
      <c r="IAZ6" s="240"/>
      <c r="IBA6" s="240"/>
      <c r="IBB6" s="240"/>
      <c r="IBC6" s="240"/>
      <c r="IBD6" s="240"/>
      <c r="IBE6" s="240"/>
      <c r="IBF6" s="240"/>
      <c r="IBG6" s="240"/>
      <c r="IBH6" s="240"/>
      <c r="IBI6" s="240"/>
      <c r="IBJ6" s="240"/>
      <c r="IBK6" s="240"/>
      <c r="IBL6" s="240"/>
      <c r="IBM6" s="240"/>
      <c r="IBN6" s="240"/>
      <c r="IBO6" s="240"/>
      <c r="IBP6" s="240"/>
      <c r="IBQ6" s="240"/>
      <c r="IBR6" s="240"/>
      <c r="IBS6" s="240"/>
      <c r="IBT6" s="240"/>
      <c r="IBU6" s="240"/>
      <c r="IBV6" s="240"/>
      <c r="IBW6" s="240"/>
      <c r="IBX6" s="240"/>
      <c r="IBY6" s="240"/>
      <c r="IBZ6" s="240"/>
      <c r="ICA6" s="240"/>
      <c r="ICB6" s="240"/>
      <c r="ICC6" s="240"/>
      <c r="ICD6" s="240"/>
      <c r="ICE6" s="240"/>
      <c r="ICF6" s="240"/>
      <c r="ICG6" s="240"/>
      <c r="ICH6" s="240"/>
      <c r="ICI6" s="240"/>
      <c r="ICJ6" s="240"/>
      <c r="ICK6" s="240"/>
      <c r="ICL6" s="240"/>
      <c r="ICM6" s="240"/>
      <c r="ICN6" s="240"/>
      <c r="ICO6" s="240"/>
      <c r="ICP6" s="240"/>
      <c r="ICQ6" s="240"/>
      <c r="ICR6" s="240"/>
      <c r="ICS6" s="240"/>
      <c r="ICT6" s="240"/>
      <c r="ICU6" s="240"/>
      <c r="ICV6" s="240"/>
      <c r="ICW6" s="240"/>
      <c r="ICX6" s="240"/>
      <c r="ICY6" s="240"/>
      <c r="ICZ6" s="240"/>
      <c r="IDA6" s="240"/>
      <c r="IDB6" s="240"/>
      <c r="IDC6" s="240"/>
      <c r="IDD6" s="240"/>
      <c r="IDE6" s="240"/>
      <c r="IDF6" s="240"/>
      <c r="IDG6" s="240"/>
      <c r="IDH6" s="240"/>
      <c r="IDI6" s="240"/>
      <c r="IDJ6" s="240"/>
      <c r="IDK6" s="240"/>
      <c r="IDL6" s="240"/>
      <c r="IDM6" s="240"/>
      <c r="IDN6" s="240"/>
      <c r="IDO6" s="240"/>
      <c r="IDP6" s="240"/>
      <c r="IDQ6" s="240"/>
      <c r="IDR6" s="240"/>
      <c r="IDS6" s="240"/>
      <c r="IDT6" s="240"/>
      <c r="IDU6" s="240"/>
      <c r="IDV6" s="240"/>
      <c r="IDW6" s="240"/>
      <c r="IDX6" s="240"/>
      <c r="IDY6" s="240"/>
      <c r="IDZ6" s="240"/>
      <c r="IEA6" s="240"/>
      <c r="IEB6" s="240"/>
      <c r="IEC6" s="240"/>
      <c r="IED6" s="240"/>
      <c r="IEE6" s="240"/>
      <c r="IEF6" s="240"/>
      <c r="IEG6" s="240"/>
      <c r="IEH6" s="240"/>
      <c r="IEI6" s="240"/>
      <c r="IEJ6" s="240"/>
      <c r="IEK6" s="240"/>
      <c r="IEL6" s="240"/>
      <c r="IEM6" s="240"/>
      <c r="IEN6" s="240"/>
      <c r="IEO6" s="240"/>
      <c r="IEP6" s="240"/>
      <c r="IEQ6" s="240"/>
      <c r="IER6" s="240"/>
      <c r="IES6" s="240"/>
      <c r="IET6" s="240"/>
      <c r="IEU6" s="240"/>
      <c r="IEV6" s="240"/>
      <c r="IEW6" s="240"/>
      <c r="IEX6" s="240"/>
      <c r="IEY6" s="240"/>
      <c r="IEZ6" s="240"/>
      <c r="IFA6" s="240"/>
      <c r="IFB6" s="240"/>
      <c r="IFC6" s="240"/>
      <c r="IFD6" s="240"/>
      <c r="IFE6" s="240"/>
      <c r="IFF6" s="240"/>
      <c r="IFG6" s="240"/>
      <c r="IFH6" s="240"/>
      <c r="IFI6" s="240"/>
      <c r="IFJ6" s="240"/>
      <c r="IFK6" s="240"/>
      <c r="IFL6" s="240"/>
      <c r="IFM6" s="240"/>
      <c r="IFN6" s="240"/>
      <c r="IFO6" s="240"/>
      <c r="IFP6" s="240"/>
      <c r="IFQ6" s="240"/>
      <c r="IFR6" s="240"/>
      <c r="IFS6" s="240"/>
      <c r="IFT6" s="240"/>
      <c r="IFU6" s="240"/>
      <c r="IFV6" s="240"/>
      <c r="IFW6" s="240"/>
      <c r="IFX6" s="240"/>
      <c r="IFY6" s="240"/>
      <c r="IFZ6" s="240"/>
      <c r="IGA6" s="240"/>
      <c r="IGB6" s="240"/>
      <c r="IGC6" s="240"/>
      <c r="IGD6" s="240"/>
      <c r="IGE6" s="240"/>
      <c r="IGF6" s="240"/>
      <c r="IGG6" s="240"/>
      <c r="IGH6" s="240"/>
      <c r="IGI6" s="240"/>
      <c r="IGJ6" s="240"/>
      <c r="IGK6" s="240"/>
      <c r="IGL6" s="240"/>
      <c r="IGM6" s="240"/>
      <c r="IGN6" s="240"/>
      <c r="IGO6" s="240"/>
      <c r="IGP6" s="240"/>
      <c r="IGQ6" s="240"/>
      <c r="IGR6" s="240"/>
      <c r="IGS6" s="240"/>
      <c r="IGT6" s="240"/>
      <c r="IGU6" s="240"/>
      <c r="IGV6" s="240"/>
      <c r="IGW6" s="240"/>
      <c r="IGX6" s="240"/>
      <c r="IGY6" s="240"/>
      <c r="IGZ6" s="240"/>
      <c r="IHA6" s="240"/>
      <c r="IHB6" s="240"/>
      <c r="IHC6" s="240"/>
      <c r="IHD6" s="240"/>
      <c r="IHE6" s="240"/>
      <c r="IHF6" s="240"/>
      <c r="IHG6" s="240"/>
      <c r="IHH6" s="240"/>
      <c r="IHI6" s="240"/>
      <c r="IHJ6" s="240"/>
      <c r="IHK6" s="240"/>
      <c r="IHL6" s="240"/>
      <c r="IHM6" s="240"/>
      <c r="IHN6" s="240"/>
      <c r="IHO6" s="240"/>
      <c r="IHP6" s="240"/>
      <c r="IHQ6" s="240"/>
      <c r="IHR6" s="240"/>
      <c r="IHS6" s="240"/>
      <c r="IHT6" s="240"/>
      <c r="IHU6" s="240"/>
      <c r="IHV6" s="240"/>
      <c r="IHW6" s="240"/>
      <c r="IHX6" s="240"/>
      <c r="IHY6" s="240"/>
      <c r="IHZ6" s="240"/>
      <c r="IIA6" s="240"/>
      <c r="IIB6" s="240"/>
      <c r="IIC6" s="240"/>
      <c r="IID6" s="240"/>
      <c r="IIE6" s="240"/>
      <c r="IIF6" s="240"/>
      <c r="IIG6" s="240"/>
      <c r="IIH6" s="240"/>
      <c r="III6" s="240"/>
      <c r="IIJ6" s="240"/>
      <c r="IIK6" s="240"/>
      <c r="IIL6" s="240"/>
      <c r="IIM6" s="240"/>
      <c r="IIN6" s="240"/>
      <c r="IIO6" s="240"/>
      <c r="IIP6" s="240"/>
      <c r="IIQ6" s="240"/>
      <c r="IIR6" s="240"/>
      <c r="IIS6" s="240"/>
      <c r="IIT6" s="240"/>
      <c r="IIU6" s="240"/>
      <c r="IIV6" s="240"/>
      <c r="IIW6" s="240"/>
      <c r="IIX6" s="240"/>
      <c r="IIY6" s="240"/>
      <c r="IIZ6" s="240"/>
      <c r="IJA6" s="240"/>
      <c r="IJB6" s="240"/>
      <c r="IJC6" s="240"/>
      <c r="IJD6" s="240"/>
      <c r="IJE6" s="240"/>
      <c r="IJF6" s="240"/>
      <c r="IJG6" s="240"/>
      <c r="IJH6" s="240"/>
      <c r="IJI6" s="240"/>
      <c r="IJJ6" s="240"/>
      <c r="IJK6" s="240"/>
      <c r="IJL6" s="240"/>
      <c r="IJM6" s="240"/>
      <c r="IJN6" s="240"/>
      <c r="IJO6" s="240"/>
      <c r="IJP6" s="240"/>
      <c r="IJQ6" s="240"/>
      <c r="IJR6" s="240"/>
      <c r="IJS6" s="240"/>
      <c r="IJT6" s="240"/>
      <c r="IJU6" s="240"/>
      <c r="IJV6" s="240"/>
      <c r="IJW6" s="240"/>
      <c r="IJX6" s="240"/>
      <c r="IJY6" s="240"/>
      <c r="IJZ6" s="240"/>
      <c r="IKA6" s="240"/>
      <c r="IKB6" s="240"/>
      <c r="IKC6" s="240"/>
      <c r="IKD6" s="240"/>
      <c r="IKE6" s="240"/>
      <c r="IKF6" s="240"/>
      <c r="IKG6" s="240"/>
      <c r="IKH6" s="240"/>
      <c r="IKI6" s="240"/>
      <c r="IKJ6" s="240"/>
      <c r="IKK6" s="240"/>
      <c r="IKL6" s="240"/>
      <c r="IKM6" s="240"/>
      <c r="IKN6" s="240"/>
      <c r="IKO6" s="240"/>
      <c r="IKP6" s="240"/>
      <c r="IKQ6" s="240"/>
      <c r="IKR6" s="240"/>
      <c r="IKS6" s="240"/>
      <c r="IKT6" s="240"/>
      <c r="IKU6" s="240"/>
      <c r="IKV6" s="240"/>
      <c r="IKW6" s="240"/>
      <c r="IKX6" s="240"/>
      <c r="IKY6" s="240"/>
      <c r="IKZ6" s="240"/>
      <c r="ILA6" s="240"/>
      <c r="ILB6" s="240"/>
      <c r="ILC6" s="240"/>
      <c r="ILD6" s="240"/>
      <c r="ILE6" s="240"/>
      <c r="ILF6" s="240"/>
      <c r="ILG6" s="240"/>
      <c r="ILH6" s="240"/>
      <c r="ILI6" s="240"/>
      <c r="ILJ6" s="240"/>
      <c r="ILK6" s="240"/>
      <c r="ILL6" s="240"/>
      <c r="ILM6" s="240"/>
      <c r="ILN6" s="240"/>
      <c r="ILO6" s="240"/>
      <c r="ILP6" s="240"/>
      <c r="ILQ6" s="240"/>
      <c r="ILR6" s="240"/>
      <c r="ILS6" s="240"/>
      <c r="ILT6" s="240"/>
      <c r="ILU6" s="240"/>
      <c r="ILV6" s="240"/>
      <c r="ILW6" s="240"/>
      <c r="ILX6" s="240"/>
      <c r="ILY6" s="240"/>
      <c r="ILZ6" s="240"/>
      <c r="IMA6" s="240"/>
      <c r="IMB6" s="240"/>
      <c r="IMC6" s="240"/>
      <c r="IMD6" s="240"/>
      <c r="IME6" s="240"/>
      <c r="IMF6" s="240"/>
      <c r="IMG6" s="240"/>
      <c r="IMH6" s="240"/>
      <c r="IMI6" s="240"/>
      <c r="IMJ6" s="240"/>
      <c r="IMK6" s="240"/>
      <c r="IML6" s="240"/>
      <c r="IMM6" s="240"/>
      <c r="IMN6" s="240"/>
      <c r="IMO6" s="240"/>
      <c r="IMP6" s="240"/>
      <c r="IMQ6" s="240"/>
      <c r="IMR6" s="240"/>
      <c r="IMS6" s="240"/>
      <c r="IMT6" s="240"/>
      <c r="IMU6" s="240"/>
      <c r="IMV6" s="240"/>
      <c r="IMW6" s="240"/>
      <c r="IMX6" s="240"/>
      <c r="IMY6" s="240"/>
      <c r="IMZ6" s="240"/>
      <c r="INA6" s="240"/>
      <c r="INB6" s="240"/>
      <c r="INC6" s="240"/>
      <c r="IND6" s="240"/>
      <c r="INE6" s="240"/>
      <c r="INF6" s="240"/>
      <c r="ING6" s="240"/>
      <c r="INH6" s="240"/>
      <c r="INI6" s="240"/>
      <c r="INJ6" s="240"/>
      <c r="INK6" s="240"/>
      <c r="INL6" s="240"/>
      <c r="INM6" s="240"/>
      <c r="INN6" s="240"/>
      <c r="INO6" s="240"/>
      <c r="INP6" s="240"/>
      <c r="INQ6" s="240"/>
      <c r="INR6" s="240"/>
      <c r="INS6" s="240"/>
      <c r="INT6" s="240"/>
      <c r="INU6" s="240"/>
      <c r="INV6" s="240"/>
      <c r="INW6" s="240"/>
      <c r="INX6" s="240"/>
      <c r="INY6" s="240"/>
      <c r="INZ6" s="240"/>
      <c r="IOA6" s="240"/>
      <c r="IOB6" s="240"/>
      <c r="IOC6" s="240"/>
      <c r="IOD6" s="240"/>
      <c r="IOE6" s="240"/>
      <c r="IOF6" s="240"/>
      <c r="IOG6" s="240"/>
      <c r="IOH6" s="240"/>
      <c r="IOI6" s="240"/>
      <c r="IOJ6" s="240"/>
      <c r="IOK6" s="240"/>
      <c r="IOL6" s="240"/>
      <c r="IOM6" s="240"/>
      <c r="ION6" s="240"/>
      <c r="IOO6" s="240"/>
      <c r="IOP6" s="240"/>
      <c r="IOQ6" s="240"/>
      <c r="IOR6" s="240"/>
      <c r="IOS6" s="240"/>
      <c r="IOT6" s="240"/>
      <c r="IOU6" s="240"/>
      <c r="IOV6" s="240"/>
      <c r="IOW6" s="240"/>
      <c r="IOX6" s="240"/>
      <c r="IOY6" s="240"/>
      <c r="IOZ6" s="240"/>
      <c r="IPA6" s="240"/>
      <c r="IPB6" s="240"/>
      <c r="IPC6" s="240"/>
      <c r="IPD6" s="240"/>
      <c r="IPE6" s="240"/>
      <c r="IPF6" s="240"/>
      <c r="IPG6" s="240"/>
      <c r="IPH6" s="240"/>
      <c r="IPI6" s="240"/>
      <c r="IPJ6" s="240"/>
      <c r="IPK6" s="240"/>
      <c r="IPL6" s="240"/>
      <c r="IPM6" s="240"/>
      <c r="IPN6" s="240"/>
      <c r="IPO6" s="240"/>
      <c r="IPP6" s="240"/>
      <c r="IPQ6" s="240"/>
      <c r="IPR6" s="240"/>
      <c r="IPS6" s="240"/>
      <c r="IPT6" s="240"/>
      <c r="IPU6" s="240"/>
      <c r="IPV6" s="240"/>
      <c r="IPW6" s="240"/>
      <c r="IPX6" s="240"/>
      <c r="IPY6" s="240"/>
      <c r="IPZ6" s="240"/>
      <c r="IQA6" s="240"/>
      <c r="IQB6" s="240"/>
      <c r="IQC6" s="240"/>
      <c r="IQD6" s="240"/>
      <c r="IQE6" s="240"/>
      <c r="IQF6" s="240"/>
      <c r="IQG6" s="240"/>
      <c r="IQH6" s="240"/>
      <c r="IQI6" s="240"/>
      <c r="IQJ6" s="240"/>
      <c r="IQK6" s="240"/>
      <c r="IQL6" s="240"/>
      <c r="IQM6" s="240"/>
      <c r="IQN6" s="240"/>
      <c r="IQO6" s="240"/>
      <c r="IQP6" s="240"/>
      <c r="IQQ6" s="240"/>
      <c r="IQR6" s="240"/>
      <c r="IQS6" s="240"/>
      <c r="IQT6" s="240"/>
      <c r="IQU6" s="240"/>
      <c r="IQV6" s="240"/>
      <c r="IQW6" s="240"/>
      <c r="IQX6" s="240"/>
      <c r="IQY6" s="240"/>
      <c r="IQZ6" s="240"/>
      <c r="IRA6" s="240"/>
      <c r="IRB6" s="240"/>
      <c r="IRC6" s="240"/>
      <c r="IRD6" s="240"/>
      <c r="IRE6" s="240"/>
      <c r="IRF6" s="240"/>
      <c r="IRG6" s="240"/>
      <c r="IRH6" s="240"/>
      <c r="IRI6" s="240"/>
      <c r="IRJ6" s="240"/>
      <c r="IRK6" s="240"/>
      <c r="IRL6" s="240"/>
      <c r="IRM6" s="240"/>
      <c r="IRN6" s="240"/>
      <c r="IRO6" s="240"/>
      <c r="IRP6" s="240"/>
      <c r="IRQ6" s="240"/>
      <c r="IRR6" s="240"/>
      <c r="IRS6" s="240"/>
      <c r="IRT6" s="240"/>
      <c r="IRU6" s="240"/>
      <c r="IRV6" s="240"/>
      <c r="IRW6" s="240"/>
      <c r="IRX6" s="240"/>
      <c r="IRY6" s="240"/>
      <c r="IRZ6" s="240"/>
      <c r="ISA6" s="240"/>
      <c r="ISB6" s="240"/>
      <c r="ISC6" s="240"/>
      <c r="ISD6" s="240"/>
      <c r="ISE6" s="240"/>
      <c r="ISF6" s="240"/>
      <c r="ISG6" s="240"/>
      <c r="ISH6" s="240"/>
      <c r="ISI6" s="240"/>
      <c r="ISJ6" s="240"/>
      <c r="ISK6" s="240"/>
      <c r="ISL6" s="240"/>
      <c r="ISM6" s="240"/>
      <c r="ISN6" s="240"/>
      <c r="ISO6" s="240"/>
      <c r="ISP6" s="240"/>
      <c r="ISQ6" s="240"/>
      <c r="ISR6" s="240"/>
      <c r="ISS6" s="240"/>
      <c r="IST6" s="240"/>
      <c r="ISU6" s="240"/>
      <c r="ISV6" s="240"/>
      <c r="ISW6" s="240"/>
      <c r="ISX6" s="240"/>
      <c r="ISY6" s="240"/>
      <c r="ISZ6" s="240"/>
      <c r="ITA6" s="240"/>
      <c r="ITB6" s="240"/>
      <c r="ITC6" s="240"/>
      <c r="ITD6" s="240"/>
      <c r="ITE6" s="240"/>
      <c r="ITF6" s="240"/>
      <c r="ITG6" s="240"/>
      <c r="ITH6" s="240"/>
      <c r="ITI6" s="240"/>
      <c r="ITJ6" s="240"/>
      <c r="ITK6" s="240"/>
      <c r="ITL6" s="240"/>
      <c r="ITM6" s="240"/>
      <c r="ITN6" s="240"/>
      <c r="ITO6" s="240"/>
      <c r="ITP6" s="240"/>
      <c r="ITQ6" s="240"/>
      <c r="ITR6" s="240"/>
      <c r="ITS6" s="240"/>
      <c r="ITT6" s="240"/>
      <c r="ITU6" s="240"/>
      <c r="ITV6" s="240"/>
      <c r="ITW6" s="240"/>
      <c r="ITX6" s="240"/>
      <c r="ITY6" s="240"/>
      <c r="ITZ6" s="240"/>
      <c r="IUA6" s="240"/>
      <c r="IUB6" s="240"/>
      <c r="IUC6" s="240"/>
      <c r="IUD6" s="240"/>
      <c r="IUE6" s="240"/>
      <c r="IUF6" s="240"/>
      <c r="IUG6" s="240"/>
      <c r="IUH6" s="240"/>
      <c r="IUI6" s="240"/>
      <c r="IUJ6" s="240"/>
      <c r="IUK6" s="240"/>
      <c r="IUL6" s="240"/>
      <c r="IUM6" s="240"/>
      <c r="IUN6" s="240"/>
      <c r="IUO6" s="240"/>
      <c r="IUP6" s="240"/>
      <c r="IUQ6" s="240"/>
      <c r="IUR6" s="240"/>
      <c r="IUS6" s="240"/>
      <c r="IUT6" s="240"/>
      <c r="IUU6" s="240"/>
      <c r="IUV6" s="240"/>
      <c r="IUW6" s="240"/>
      <c r="IUX6" s="240"/>
      <c r="IUY6" s="240"/>
      <c r="IUZ6" s="240"/>
      <c r="IVA6" s="240"/>
      <c r="IVB6" s="240"/>
      <c r="IVC6" s="240"/>
      <c r="IVD6" s="240"/>
      <c r="IVE6" s="240"/>
      <c r="IVF6" s="240"/>
      <c r="IVG6" s="240"/>
      <c r="IVH6" s="240"/>
      <c r="IVI6" s="240"/>
      <c r="IVJ6" s="240"/>
      <c r="IVK6" s="240"/>
      <c r="IVL6" s="240"/>
      <c r="IVM6" s="240"/>
      <c r="IVN6" s="240"/>
      <c r="IVO6" s="240"/>
      <c r="IVP6" s="240"/>
      <c r="IVQ6" s="240"/>
      <c r="IVR6" s="240"/>
      <c r="IVS6" s="240"/>
      <c r="IVT6" s="240"/>
      <c r="IVU6" s="240"/>
      <c r="IVV6" s="240"/>
      <c r="IVW6" s="240"/>
      <c r="IVX6" s="240"/>
      <c r="IVY6" s="240"/>
      <c r="IVZ6" s="240"/>
      <c r="IWA6" s="240"/>
      <c r="IWB6" s="240"/>
      <c r="IWC6" s="240"/>
      <c r="IWD6" s="240"/>
      <c r="IWE6" s="240"/>
      <c r="IWF6" s="240"/>
      <c r="IWG6" s="240"/>
      <c r="IWH6" s="240"/>
      <c r="IWI6" s="240"/>
      <c r="IWJ6" s="240"/>
      <c r="IWK6" s="240"/>
      <c r="IWL6" s="240"/>
      <c r="IWM6" s="240"/>
      <c r="IWN6" s="240"/>
      <c r="IWO6" s="240"/>
      <c r="IWP6" s="240"/>
      <c r="IWQ6" s="240"/>
      <c r="IWR6" s="240"/>
      <c r="IWS6" s="240"/>
      <c r="IWT6" s="240"/>
      <c r="IWU6" s="240"/>
      <c r="IWV6" s="240"/>
      <c r="IWW6" s="240"/>
      <c r="IWX6" s="240"/>
      <c r="IWY6" s="240"/>
      <c r="IWZ6" s="240"/>
      <c r="IXA6" s="240"/>
      <c r="IXB6" s="240"/>
      <c r="IXC6" s="240"/>
      <c r="IXD6" s="240"/>
      <c r="IXE6" s="240"/>
      <c r="IXF6" s="240"/>
      <c r="IXG6" s="240"/>
      <c r="IXH6" s="240"/>
      <c r="IXI6" s="240"/>
      <c r="IXJ6" s="240"/>
      <c r="IXK6" s="240"/>
      <c r="IXL6" s="240"/>
      <c r="IXM6" s="240"/>
      <c r="IXN6" s="240"/>
      <c r="IXO6" s="240"/>
      <c r="IXP6" s="240"/>
      <c r="IXQ6" s="240"/>
      <c r="IXR6" s="240"/>
      <c r="IXS6" s="240"/>
      <c r="IXT6" s="240"/>
      <c r="IXU6" s="240"/>
      <c r="IXV6" s="240"/>
      <c r="IXW6" s="240"/>
      <c r="IXX6" s="240"/>
      <c r="IXY6" s="240"/>
      <c r="IXZ6" s="240"/>
      <c r="IYA6" s="240"/>
      <c r="IYB6" s="240"/>
      <c r="IYC6" s="240"/>
      <c r="IYD6" s="240"/>
      <c r="IYE6" s="240"/>
      <c r="IYF6" s="240"/>
      <c r="IYG6" s="240"/>
      <c r="IYH6" s="240"/>
      <c r="IYI6" s="240"/>
      <c r="IYJ6" s="240"/>
      <c r="IYK6" s="240"/>
      <c r="IYL6" s="240"/>
      <c r="IYM6" s="240"/>
      <c r="IYN6" s="240"/>
      <c r="IYO6" s="240"/>
      <c r="IYP6" s="240"/>
      <c r="IYQ6" s="240"/>
      <c r="IYR6" s="240"/>
      <c r="IYS6" s="240"/>
      <c r="IYT6" s="240"/>
      <c r="IYU6" s="240"/>
      <c r="IYV6" s="240"/>
      <c r="IYW6" s="240"/>
      <c r="IYX6" s="240"/>
      <c r="IYY6" s="240"/>
      <c r="IYZ6" s="240"/>
      <c r="IZA6" s="240"/>
      <c r="IZB6" s="240"/>
      <c r="IZC6" s="240"/>
      <c r="IZD6" s="240"/>
      <c r="IZE6" s="240"/>
      <c r="IZF6" s="240"/>
      <c r="IZG6" s="240"/>
      <c r="IZH6" s="240"/>
      <c r="IZI6" s="240"/>
      <c r="IZJ6" s="240"/>
      <c r="IZK6" s="240"/>
      <c r="IZL6" s="240"/>
      <c r="IZM6" s="240"/>
      <c r="IZN6" s="240"/>
      <c r="IZO6" s="240"/>
      <c r="IZP6" s="240"/>
      <c r="IZQ6" s="240"/>
      <c r="IZR6" s="240"/>
      <c r="IZS6" s="240"/>
      <c r="IZT6" s="240"/>
      <c r="IZU6" s="240"/>
      <c r="IZV6" s="240"/>
      <c r="IZW6" s="240"/>
      <c r="IZX6" s="240"/>
      <c r="IZY6" s="240"/>
      <c r="IZZ6" s="240"/>
      <c r="JAA6" s="240"/>
      <c r="JAB6" s="240"/>
      <c r="JAC6" s="240"/>
      <c r="JAD6" s="240"/>
      <c r="JAE6" s="240"/>
      <c r="JAF6" s="240"/>
      <c r="JAG6" s="240"/>
      <c r="JAH6" s="240"/>
      <c r="JAI6" s="240"/>
      <c r="JAJ6" s="240"/>
      <c r="JAK6" s="240"/>
      <c r="JAL6" s="240"/>
      <c r="JAM6" s="240"/>
      <c r="JAN6" s="240"/>
      <c r="JAO6" s="240"/>
      <c r="JAP6" s="240"/>
      <c r="JAQ6" s="240"/>
      <c r="JAR6" s="240"/>
      <c r="JAS6" s="240"/>
      <c r="JAT6" s="240"/>
      <c r="JAU6" s="240"/>
      <c r="JAV6" s="240"/>
      <c r="JAW6" s="240"/>
      <c r="JAX6" s="240"/>
      <c r="JAY6" s="240"/>
      <c r="JAZ6" s="240"/>
      <c r="JBA6" s="240"/>
      <c r="JBB6" s="240"/>
      <c r="JBC6" s="240"/>
      <c r="JBD6" s="240"/>
      <c r="JBE6" s="240"/>
      <c r="JBF6" s="240"/>
      <c r="JBG6" s="240"/>
      <c r="JBH6" s="240"/>
      <c r="JBI6" s="240"/>
      <c r="JBJ6" s="240"/>
      <c r="JBK6" s="240"/>
      <c r="JBL6" s="240"/>
      <c r="JBM6" s="240"/>
      <c r="JBN6" s="240"/>
      <c r="JBO6" s="240"/>
      <c r="JBP6" s="240"/>
      <c r="JBQ6" s="240"/>
      <c r="JBR6" s="240"/>
      <c r="JBS6" s="240"/>
      <c r="JBT6" s="240"/>
      <c r="JBU6" s="240"/>
      <c r="JBV6" s="240"/>
      <c r="JBW6" s="240"/>
      <c r="JBX6" s="240"/>
      <c r="JBY6" s="240"/>
      <c r="JBZ6" s="240"/>
      <c r="JCA6" s="240"/>
      <c r="JCB6" s="240"/>
      <c r="JCC6" s="240"/>
      <c r="JCD6" s="240"/>
      <c r="JCE6" s="240"/>
      <c r="JCF6" s="240"/>
      <c r="JCG6" s="240"/>
      <c r="JCH6" s="240"/>
      <c r="JCI6" s="240"/>
      <c r="JCJ6" s="240"/>
      <c r="JCK6" s="240"/>
      <c r="JCL6" s="240"/>
      <c r="JCM6" s="240"/>
      <c r="JCN6" s="240"/>
      <c r="JCO6" s="240"/>
      <c r="JCP6" s="240"/>
      <c r="JCQ6" s="240"/>
      <c r="JCR6" s="240"/>
      <c r="JCS6" s="240"/>
      <c r="JCT6" s="240"/>
      <c r="JCU6" s="240"/>
      <c r="JCV6" s="240"/>
      <c r="JCW6" s="240"/>
      <c r="JCX6" s="240"/>
      <c r="JCY6" s="240"/>
      <c r="JCZ6" s="240"/>
      <c r="JDA6" s="240"/>
      <c r="JDB6" s="240"/>
      <c r="JDC6" s="240"/>
      <c r="JDD6" s="240"/>
      <c r="JDE6" s="240"/>
      <c r="JDF6" s="240"/>
      <c r="JDG6" s="240"/>
      <c r="JDH6" s="240"/>
      <c r="JDI6" s="240"/>
      <c r="JDJ6" s="240"/>
      <c r="JDK6" s="240"/>
      <c r="JDL6" s="240"/>
      <c r="JDM6" s="240"/>
      <c r="JDN6" s="240"/>
      <c r="JDO6" s="240"/>
      <c r="JDP6" s="240"/>
      <c r="JDQ6" s="240"/>
      <c r="JDR6" s="240"/>
      <c r="JDS6" s="240"/>
      <c r="JDT6" s="240"/>
      <c r="JDU6" s="240"/>
      <c r="JDV6" s="240"/>
      <c r="JDW6" s="240"/>
      <c r="JDX6" s="240"/>
      <c r="JDY6" s="240"/>
      <c r="JDZ6" s="240"/>
      <c r="JEA6" s="240"/>
      <c r="JEB6" s="240"/>
      <c r="JEC6" s="240"/>
      <c r="JED6" s="240"/>
      <c r="JEE6" s="240"/>
      <c r="JEF6" s="240"/>
      <c r="JEG6" s="240"/>
      <c r="JEH6" s="240"/>
      <c r="JEI6" s="240"/>
      <c r="JEJ6" s="240"/>
      <c r="JEK6" s="240"/>
      <c r="JEL6" s="240"/>
      <c r="JEM6" s="240"/>
      <c r="JEN6" s="240"/>
      <c r="JEO6" s="240"/>
      <c r="JEP6" s="240"/>
      <c r="JEQ6" s="240"/>
      <c r="JER6" s="240"/>
      <c r="JES6" s="240"/>
      <c r="JET6" s="240"/>
      <c r="JEU6" s="240"/>
      <c r="JEV6" s="240"/>
      <c r="JEW6" s="240"/>
      <c r="JEX6" s="240"/>
      <c r="JEY6" s="240"/>
      <c r="JEZ6" s="240"/>
      <c r="JFA6" s="240"/>
      <c r="JFB6" s="240"/>
      <c r="JFC6" s="240"/>
      <c r="JFD6" s="240"/>
      <c r="JFE6" s="240"/>
      <c r="JFF6" s="240"/>
      <c r="JFG6" s="240"/>
      <c r="JFH6" s="240"/>
      <c r="JFI6" s="240"/>
      <c r="JFJ6" s="240"/>
      <c r="JFK6" s="240"/>
      <c r="JFL6" s="240"/>
      <c r="JFM6" s="240"/>
      <c r="JFN6" s="240"/>
      <c r="JFO6" s="240"/>
      <c r="JFP6" s="240"/>
      <c r="JFQ6" s="240"/>
      <c r="JFR6" s="240"/>
      <c r="JFS6" s="240"/>
      <c r="JFT6" s="240"/>
      <c r="JFU6" s="240"/>
      <c r="JFV6" s="240"/>
      <c r="JFW6" s="240"/>
      <c r="JFX6" s="240"/>
      <c r="JFY6" s="240"/>
      <c r="JFZ6" s="240"/>
      <c r="JGA6" s="240"/>
      <c r="JGB6" s="240"/>
      <c r="JGC6" s="240"/>
      <c r="JGD6" s="240"/>
      <c r="JGE6" s="240"/>
      <c r="JGF6" s="240"/>
      <c r="JGG6" s="240"/>
      <c r="JGH6" s="240"/>
      <c r="JGI6" s="240"/>
      <c r="JGJ6" s="240"/>
      <c r="JGK6" s="240"/>
      <c r="JGL6" s="240"/>
      <c r="JGM6" s="240"/>
      <c r="JGN6" s="240"/>
      <c r="JGO6" s="240"/>
      <c r="JGP6" s="240"/>
      <c r="JGQ6" s="240"/>
      <c r="JGR6" s="240"/>
      <c r="JGS6" s="240"/>
      <c r="JGT6" s="240"/>
      <c r="JGU6" s="240"/>
      <c r="JGV6" s="240"/>
      <c r="JGW6" s="240"/>
      <c r="JGX6" s="240"/>
      <c r="JGY6" s="240"/>
      <c r="JGZ6" s="240"/>
      <c r="JHA6" s="240"/>
      <c r="JHB6" s="240"/>
      <c r="JHC6" s="240"/>
      <c r="JHD6" s="240"/>
      <c r="JHE6" s="240"/>
      <c r="JHF6" s="240"/>
      <c r="JHG6" s="240"/>
      <c r="JHH6" s="240"/>
      <c r="JHI6" s="240"/>
      <c r="JHJ6" s="240"/>
      <c r="JHK6" s="240"/>
      <c r="JHL6" s="240"/>
      <c r="JHM6" s="240"/>
      <c r="JHN6" s="240"/>
      <c r="JHO6" s="240"/>
      <c r="JHP6" s="240"/>
      <c r="JHQ6" s="240"/>
      <c r="JHR6" s="240"/>
      <c r="JHS6" s="240"/>
      <c r="JHT6" s="240"/>
      <c r="JHU6" s="240"/>
      <c r="JHV6" s="240"/>
      <c r="JHW6" s="240"/>
      <c r="JHX6" s="240"/>
      <c r="JHY6" s="240"/>
      <c r="JHZ6" s="240"/>
      <c r="JIA6" s="240"/>
      <c r="JIB6" s="240"/>
      <c r="JIC6" s="240"/>
      <c r="JID6" s="240"/>
      <c r="JIE6" s="240"/>
      <c r="JIF6" s="240"/>
      <c r="JIG6" s="240"/>
      <c r="JIH6" s="240"/>
      <c r="JII6" s="240"/>
      <c r="JIJ6" s="240"/>
      <c r="JIK6" s="240"/>
      <c r="JIL6" s="240"/>
      <c r="JIM6" s="240"/>
      <c r="JIN6" s="240"/>
      <c r="JIO6" s="240"/>
      <c r="JIP6" s="240"/>
      <c r="JIQ6" s="240"/>
      <c r="JIR6" s="240"/>
      <c r="JIS6" s="240"/>
      <c r="JIT6" s="240"/>
      <c r="JIU6" s="240"/>
      <c r="JIV6" s="240"/>
      <c r="JIW6" s="240"/>
      <c r="JIX6" s="240"/>
      <c r="JIY6" s="240"/>
      <c r="JIZ6" s="240"/>
      <c r="JJA6" s="240"/>
      <c r="JJB6" s="240"/>
      <c r="JJC6" s="240"/>
      <c r="JJD6" s="240"/>
      <c r="JJE6" s="240"/>
      <c r="JJF6" s="240"/>
      <c r="JJG6" s="240"/>
      <c r="JJH6" s="240"/>
      <c r="JJI6" s="240"/>
      <c r="JJJ6" s="240"/>
      <c r="JJK6" s="240"/>
      <c r="JJL6" s="240"/>
      <c r="JJM6" s="240"/>
      <c r="JJN6" s="240"/>
      <c r="JJO6" s="240"/>
      <c r="JJP6" s="240"/>
      <c r="JJQ6" s="240"/>
      <c r="JJR6" s="240"/>
      <c r="JJS6" s="240"/>
      <c r="JJT6" s="240"/>
      <c r="JJU6" s="240"/>
      <c r="JJV6" s="240"/>
      <c r="JJW6" s="240"/>
      <c r="JJX6" s="240"/>
      <c r="JJY6" s="240"/>
      <c r="JJZ6" s="240"/>
      <c r="JKA6" s="240"/>
      <c r="JKB6" s="240"/>
      <c r="JKC6" s="240"/>
      <c r="JKD6" s="240"/>
      <c r="JKE6" s="240"/>
      <c r="JKF6" s="240"/>
      <c r="JKG6" s="240"/>
      <c r="JKH6" s="240"/>
      <c r="JKI6" s="240"/>
      <c r="JKJ6" s="240"/>
      <c r="JKK6" s="240"/>
      <c r="JKL6" s="240"/>
      <c r="JKM6" s="240"/>
      <c r="JKN6" s="240"/>
      <c r="JKO6" s="240"/>
      <c r="JKP6" s="240"/>
      <c r="JKQ6" s="240"/>
      <c r="JKR6" s="240"/>
      <c r="JKS6" s="240"/>
      <c r="JKT6" s="240"/>
      <c r="JKU6" s="240"/>
      <c r="JKV6" s="240"/>
      <c r="JKW6" s="240"/>
      <c r="JKX6" s="240"/>
      <c r="JKY6" s="240"/>
      <c r="JKZ6" s="240"/>
      <c r="JLA6" s="240"/>
      <c r="JLB6" s="240"/>
      <c r="JLC6" s="240"/>
      <c r="JLD6" s="240"/>
      <c r="JLE6" s="240"/>
      <c r="JLF6" s="240"/>
      <c r="JLG6" s="240"/>
      <c r="JLH6" s="240"/>
      <c r="JLI6" s="240"/>
      <c r="JLJ6" s="240"/>
      <c r="JLK6" s="240"/>
      <c r="JLL6" s="240"/>
      <c r="JLM6" s="240"/>
      <c r="JLN6" s="240"/>
      <c r="JLO6" s="240"/>
      <c r="JLP6" s="240"/>
      <c r="JLQ6" s="240"/>
      <c r="JLR6" s="240"/>
      <c r="JLS6" s="240"/>
      <c r="JLT6" s="240"/>
      <c r="JLU6" s="240"/>
      <c r="JLV6" s="240"/>
      <c r="JLW6" s="240"/>
      <c r="JLX6" s="240"/>
      <c r="JLY6" s="240"/>
      <c r="JLZ6" s="240"/>
      <c r="JMA6" s="240"/>
      <c r="JMB6" s="240"/>
      <c r="JMC6" s="240"/>
      <c r="JMD6" s="240"/>
      <c r="JME6" s="240"/>
      <c r="JMF6" s="240"/>
      <c r="JMG6" s="240"/>
      <c r="JMH6" s="240"/>
      <c r="JMI6" s="240"/>
      <c r="JMJ6" s="240"/>
      <c r="JMK6" s="240"/>
      <c r="JML6" s="240"/>
      <c r="JMM6" s="240"/>
      <c r="JMN6" s="240"/>
      <c r="JMO6" s="240"/>
      <c r="JMP6" s="240"/>
      <c r="JMQ6" s="240"/>
      <c r="JMR6" s="240"/>
      <c r="JMS6" s="240"/>
      <c r="JMT6" s="240"/>
      <c r="JMU6" s="240"/>
      <c r="JMV6" s="240"/>
      <c r="JMW6" s="240"/>
      <c r="JMX6" s="240"/>
      <c r="JMY6" s="240"/>
      <c r="JMZ6" s="240"/>
      <c r="JNA6" s="240"/>
      <c r="JNB6" s="240"/>
      <c r="JNC6" s="240"/>
      <c r="JND6" s="240"/>
      <c r="JNE6" s="240"/>
      <c r="JNF6" s="240"/>
      <c r="JNG6" s="240"/>
      <c r="JNH6" s="240"/>
      <c r="JNI6" s="240"/>
      <c r="JNJ6" s="240"/>
      <c r="JNK6" s="240"/>
      <c r="JNL6" s="240"/>
      <c r="JNM6" s="240"/>
      <c r="JNN6" s="240"/>
      <c r="JNO6" s="240"/>
      <c r="JNP6" s="240"/>
      <c r="JNQ6" s="240"/>
      <c r="JNR6" s="240"/>
      <c r="JNS6" s="240"/>
      <c r="JNT6" s="240"/>
      <c r="JNU6" s="240"/>
      <c r="JNV6" s="240"/>
      <c r="JNW6" s="240"/>
      <c r="JNX6" s="240"/>
      <c r="JNY6" s="240"/>
      <c r="JNZ6" s="240"/>
      <c r="JOA6" s="240"/>
      <c r="JOB6" s="240"/>
      <c r="JOC6" s="240"/>
      <c r="JOD6" s="240"/>
      <c r="JOE6" s="240"/>
      <c r="JOF6" s="240"/>
      <c r="JOG6" s="240"/>
      <c r="JOH6" s="240"/>
      <c r="JOI6" s="240"/>
      <c r="JOJ6" s="240"/>
      <c r="JOK6" s="240"/>
      <c r="JOL6" s="240"/>
      <c r="JOM6" s="240"/>
      <c r="JON6" s="240"/>
      <c r="JOO6" s="240"/>
      <c r="JOP6" s="240"/>
      <c r="JOQ6" s="240"/>
      <c r="JOR6" s="240"/>
      <c r="JOS6" s="240"/>
      <c r="JOT6" s="240"/>
      <c r="JOU6" s="240"/>
      <c r="JOV6" s="240"/>
      <c r="JOW6" s="240"/>
      <c r="JOX6" s="240"/>
      <c r="JOY6" s="240"/>
      <c r="JOZ6" s="240"/>
      <c r="JPA6" s="240"/>
      <c r="JPB6" s="240"/>
      <c r="JPC6" s="240"/>
      <c r="JPD6" s="240"/>
      <c r="JPE6" s="240"/>
      <c r="JPF6" s="240"/>
      <c r="JPG6" s="240"/>
      <c r="JPH6" s="240"/>
      <c r="JPI6" s="240"/>
      <c r="JPJ6" s="240"/>
      <c r="JPK6" s="240"/>
      <c r="JPL6" s="240"/>
      <c r="JPM6" s="240"/>
      <c r="JPN6" s="240"/>
      <c r="JPO6" s="240"/>
      <c r="JPP6" s="240"/>
      <c r="JPQ6" s="240"/>
      <c r="JPR6" s="240"/>
      <c r="JPS6" s="240"/>
      <c r="JPT6" s="240"/>
      <c r="JPU6" s="240"/>
      <c r="JPV6" s="240"/>
      <c r="JPW6" s="240"/>
      <c r="JPX6" s="240"/>
      <c r="JPY6" s="240"/>
      <c r="JPZ6" s="240"/>
      <c r="JQA6" s="240"/>
      <c r="JQB6" s="240"/>
      <c r="JQC6" s="240"/>
      <c r="JQD6" s="240"/>
      <c r="JQE6" s="240"/>
      <c r="JQF6" s="240"/>
      <c r="JQG6" s="240"/>
      <c r="JQH6" s="240"/>
      <c r="JQI6" s="240"/>
      <c r="JQJ6" s="240"/>
      <c r="JQK6" s="240"/>
      <c r="JQL6" s="240"/>
      <c r="JQM6" s="240"/>
      <c r="JQN6" s="240"/>
      <c r="JQO6" s="240"/>
      <c r="JQP6" s="240"/>
      <c r="JQQ6" s="240"/>
      <c r="JQR6" s="240"/>
      <c r="JQS6" s="240"/>
      <c r="JQT6" s="240"/>
      <c r="JQU6" s="240"/>
      <c r="JQV6" s="240"/>
      <c r="JQW6" s="240"/>
      <c r="JQX6" s="240"/>
      <c r="JQY6" s="240"/>
      <c r="JQZ6" s="240"/>
      <c r="JRA6" s="240"/>
      <c r="JRB6" s="240"/>
      <c r="JRC6" s="240"/>
      <c r="JRD6" s="240"/>
      <c r="JRE6" s="240"/>
      <c r="JRF6" s="240"/>
      <c r="JRG6" s="240"/>
      <c r="JRH6" s="240"/>
      <c r="JRI6" s="240"/>
      <c r="JRJ6" s="240"/>
      <c r="JRK6" s="240"/>
      <c r="JRL6" s="240"/>
      <c r="JRM6" s="240"/>
      <c r="JRN6" s="240"/>
      <c r="JRO6" s="240"/>
      <c r="JRP6" s="240"/>
      <c r="JRQ6" s="240"/>
      <c r="JRR6" s="240"/>
      <c r="JRS6" s="240"/>
      <c r="JRT6" s="240"/>
      <c r="JRU6" s="240"/>
      <c r="JRV6" s="240"/>
      <c r="JRW6" s="240"/>
      <c r="JRX6" s="240"/>
      <c r="JRY6" s="240"/>
      <c r="JRZ6" s="240"/>
      <c r="JSA6" s="240"/>
      <c r="JSB6" s="240"/>
      <c r="JSC6" s="240"/>
      <c r="JSD6" s="240"/>
      <c r="JSE6" s="240"/>
      <c r="JSF6" s="240"/>
      <c r="JSG6" s="240"/>
      <c r="JSH6" s="240"/>
      <c r="JSI6" s="240"/>
      <c r="JSJ6" s="240"/>
      <c r="JSK6" s="240"/>
      <c r="JSL6" s="240"/>
      <c r="JSM6" s="240"/>
      <c r="JSN6" s="240"/>
      <c r="JSO6" s="240"/>
      <c r="JSP6" s="240"/>
      <c r="JSQ6" s="240"/>
      <c r="JSR6" s="240"/>
      <c r="JSS6" s="240"/>
      <c r="JST6" s="240"/>
      <c r="JSU6" s="240"/>
      <c r="JSV6" s="240"/>
      <c r="JSW6" s="240"/>
      <c r="JSX6" s="240"/>
      <c r="JSY6" s="240"/>
      <c r="JSZ6" s="240"/>
      <c r="JTA6" s="240"/>
      <c r="JTB6" s="240"/>
      <c r="JTC6" s="240"/>
      <c r="JTD6" s="240"/>
      <c r="JTE6" s="240"/>
      <c r="JTF6" s="240"/>
      <c r="JTG6" s="240"/>
      <c r="JTH6" s="240"/>
      <c r="JTI6" s="240"/>
      <c r="JTJ6" s="240"/>
      <c r="JTK6" s="240"/>
      <c r="JTL6" s="240"/>
      <c r="JTM6" s="240"/>
      <c r="JTN6" s="240"/>
      <c r="JTO6" s="240"/>
      <c r="JTP6" s="240"/>
      <c r="JTQ6" s="240"/>
      <c r="JTR6" s="240"/>
      <c r="JTS6" s="240"/>
      <c r="JTT6" s="240"/>
      <c r="JTU6" s="240"/>
      <c r="JTV6" s="240"/>
      <c r="JTW6" s="240"/>
      <c r="JTX6" s="240"/>
      <c r="JTY6" s="240"/>
      <c r="JTZ6" s="240"/>
      <c r="JUA6" s="240"/>
      <c r="JUB6" s="240"/>
      <c r="JUC6" s="240"/>
      <c r="JUD6" s="240"/>
      <c r="JUE6" s="240"/>
      <c r="JUF6" s="240"/>
      <c r="JUG6" s="240"/>
      <c r="JUH6" s="240"/>
      <c r="JUI6" s="240"/>
      <c r="JUJ6" s="240"/>
      <c r="JUK6" s="240"/>
      <c r="JUL6" s="240"/>
      <c r="JUM6" s="240"/>
      <c r="JUN6" s="240"/>
      <c r="JUO6" s="240"/>
      <c r="JUP6" s="240"/>
      <c r="JUQ6" s="240"/>
      <c r="JUR6" s="240"/>
      <c r="JUS6" s="240"/>
      <c r="JUT6" s="240"/>
      <c r="JUU6" s="240"/>
      <c r="JUV6" s="240"/>
      <c r="JUW6" s="240"/>
      <c r="JUX6" s="240"/>
      <c r="JUY6" s="240"/>
      <c r="JUZ6" s="240"/>
      <c r="JVA6" s="240"/>
      <c r="JVB6" s="240"/>
      <c r="JVC6" s="240"/>
      <c r="JVD6" s="240"/>
      <c r="JVE6" s="240"/>
      <c r="JVF6" s="240"/>
      <c r="JVG6" s="240"/>
      <c r="JVH6" s="240"/>
      <c r="JVI6" s="240"/>
      <c r="JVJ6" s="240"/>
      <c r="JVK6" s="240"/>
      <c r="JVL6" s="240"/>
      <c r="JVM6" s="240"/>
      <c r="JVN6" s="240"/>
      <c r="JVO6" s="240"/>
      <c r="JVP6" s="240"/>
      <c r="JVQ6" s="240"/>
      <c r="JVR6" s="240"/>
      <c r="JVS6" s="240"/>
      <c r="JVT6" s="240"/>
      <c r="JVU6" s="240"/>
      <c r="JVV6" s="240"/>
      <c r="JVW6" s="240"/>
      <c r="JVX6" s="240"/>
      <c r="JVY6" s="240"/>
      <c r="JVZ6" s="240"/>
      <c r="JWA6" s="240"/>
      <c r="JWB6" s="240"/>
      <c r="JWC6" s="240"/>
      <c r="JWD6" s="240"/>
      <c r="JWE6" s="240"/>
      <c r="JWF6" s="240"/>
      <c r="JWG6" s="240"/>
      <c r="JWH6" s="240"/>
      <c r="JWI6" s="240"/>
      <c r="JWJ6" s="240"/>
      <c r="JWK6" s="240"/>
      <c r="JWL6" s="240"/>
      <c r="JWM6" s="240"/>
      <c r="JWN6" s="240"/>
      <c r="JWO6" s="240"/>
      <c r="JWP6" s="240"/>
      <c r="JWQ6" s="240"/>
      <c r="JWR6" s="240"/>
      <c r="JWS6" s="240"/>
      <c r="JWT6" s="240"/>
      <c r="JWU6" s="240"/>
      <c r="JWV6" s="240"/>
      <c r="JWW6" s="240"/>
      <c r="JWX6" s="240"/>
      <c r="JWY6" s="240"/>
      <c r="JWZ6" s="240"/>
      <c r="JXA6" s="240"/>
      <c r="JXB6" s="240"/>
      <c r="JXC6" s="240"/>
      <c r="JXD6" s="240"/>
      <c r="JXE6" s="240"/>
      <c r="JXF6" s="240"/>
      <c r="JXG6" s="240"/>
      <c r="JXH6" s="240"/>
      <c r="JXI6" s="240"/>
      <c r="JXJ6" s="240"/>
      <c r="JXK6" s="240"/>
      <c r="JXL6" s="240"/>
      <c r="JXM6" s="240"/>
      <c r="JXN6" s="240"/>
      <c r="JXO6" s="240"/>
      <c r="JXP6" s="240"/>
      <c r="JXQ6" s="240"/>
      <c r="JXR6" s="240"/>
      <c r="JXS6" s="240"/>
      <c r="JXT6" s="240"/>
      <c r="JXU6" s="240"/>
      <c r="JXV6" s="240"/>
      <c r="JXW6" s="240"/>
      <c r="JXX6" s="240"/>
      <c r="JXY6" s="240"/>
      <c r="JXZ6" s="240"/>
      <c r="JYA6" s="240"/>
      <c r="JYB6" s="240"/>
      <c r="JYC6" s="240"/>
      <c r="JYD6" s="240"/>
      <c r="JYE6" s="240"/>
      <c r="JYF6" s="240"/>
      <c r="JYG6" s="240"/>
      <c r="JYH6" s="240"/>
      <c r="JYI6" s="240"/>
      <c r="JYJ6" s="240"/>
      <c r="JYK6" s="240"/>
      <c r="JYL6" s="240"/>
      <c r="JYM6" s="240"/>
      <c r="JYN6" s="240"/>
      <c r="JYO6" s="240"/>
      <c r="JYP6" s="240"/>
      <c r="JYQ6" s="240"/>
      <c r="JYR6" s="240"/>
      <c r="JYS6" s="240"/>
      <c r="JYT6" s="240"/>
      <c r="JYU6" s="240"/>
      <c r="JYV6" s="240"/>
      <c r="JYW6" s="240"/>
      <c r="JYX6" s="240"/>
      <c r="JYY6" s="240"/>
      <c r="JYZ6" s="240"/>
      <c r="JZA6" s="240"/>
      <c r="JZB6" s="240"/>
      <c r="JZC6" s="240"/>
      <c r="JZD6" s="240"/>
      <c r="JZE6" s="240"/>
      <c r="JZF6" s="240"/>
      <c r="JZG6" s="240"/>
      <c r="JZH6" s="240"/>
      <c r="JZI6" s="240"/>
      <c r="JZJ6" s="240"/>
      <c r="JZK6" s="240"/>
      <c r="JZL6" s="240"/>
      <c r="JZM6" s="240"/>
      <c r="JZN6" s="240"/>
      <c r="JZO6" s="240"/>
      <c r="JZP6" s="240"/>
      <c r="JZQ6" s="240"/>
      <c r="JZR6" s="240"/>
      <c r="JZS6" s="240"/>
      <c r="JZT6" s="240"/>
      <c r="JZU6" s="240"/>
      <c r="JZV6" s="240"/>
      <c r="JZW6" s="240"/>
      <c r="JZX6" s="240"/>
      <c r="JZY6" s="240"/>
      <c r="JZZ6" s="240"/>
      <c r="KAA6" s="240"/>
      <c r="KAB6" s="240"/>
      <c r="KAC6" s="240"/>
      <c r="KAD6" s="240"/>
      <c r="KAE6" s="240"/>
      <c r="KAF6" s="240"/>
      <c r="KAG6" s="240"/>
      <c r="KAH6" s="240"/>
      <c r="KAI6" s="240"/>
      <c r="KAJ6" s="240"/>
      <c r="KAK6" s="240"/>
      <c r="KAL6" s="240"/>
      <c r="KAM6" s="240"/>
      <c r="KAN6" s="240"/>
      <c r="KAO6" s="240"/>
      <c r="KAP6" s="240"/>
      <c r="KAQ6" s="240"/>
      <c r="KAR6" s="240"/>
      <c r="KAS6" s="240"/>
      <c r="KAT6" s="240"/>
      <c r="KAU6" s="240"/>
      <c r="KAV6" s="240"/>
      <c r="KAW6" s="240"/>
      <c r="KAX6" s="240"/>
      <c r="KAY6" s="240"/>
      <c r="KAZ6" s="240"/>
      <c r="KBA6" s="240"/>
      <c r="KBB6" s="240"/>
      <c r="KBC6" s="240"/>
      <c r="KBD6" s="240"/>
      <c r="KBE6" s="240"/>
      <c r="KBF6" s="240"/>
      <c r="KBG6" s="240"/>
      <c r="KBH6" s="240"/>
      <c r="KBI6" s="240"/>
      <c r="KBJ6" s="240"/>
      <c r="KBK6" s="240"/>
      <c r="KBL6" s="240"/>
      <c r="KBM6" s="240"/>
      <c r="KBN6" s="240"/>
      <c r="KBO6" s="240"/>
      <c r="KBP6" s="240"/>
      <c r="KBQ6" s="240"/>
      <c r="KBR6" s="240"/>
      <c r="KBS6" s="240"/>
      <c r="KBT6" s="240"/>
      <c r="KBU6" s="240"/>
      <c r="KBV6" s="240"/>
      <c r="KBW6" s="240"/>
      <c r="KBX6" s="240"/>
      <c r="KBY6" s="240"/>
      <c r="KBZ6" s="240"/>
      <c r="KCA6" s="240"/>
      <c r="KCB6" s="240"/>
      <c r="KCC6" s="240"/>
      <c r="KCD6" s="240"/>
      <c r="KCE6" s="240"/>
      <c r="KCF6" s="240"/>
      <c r="KCG6" s="240"/>
      <c r="KCH6" s="240"/>
      <c r="KCI6" s="240"/>
      <c r="KCJ6" s="240"/>
      <c r="KCK6" s="240"/>
      <c r="KCL6" s="240"/>
      <c r="KCM6" s="240"/>
      <c r="KCN6" s="240"/>
      <c r="KCO6" s="240"/>
      <c r="KCP6" s="240"/>
      <c r="KCQ6" s="240"/>
      <c r="KCR6" s="240"/>
      <c r="KCS6" s="240"/>
      <c r="KCT6" s="240"/>
      <c r="KCU6" s="240"/>
      <c r="KCV6" s="240"/>
      <c r="KCW6" s="240"/>
      <c r="KCX6" s="240"/>
      <c r="KCY6" s="240"/>
      <c r="KCZ6" s="240"/>
      <c r="KDA6" s="240"/>
      <c r="KDB6" s="240"/>
      <c r="KDC6" s="240"/>
      <c r="KDD6" s="240"/>
      <c r="KDE6" s="240"/>
      <c r="KDF6" s="240"/>
      <c r="KDG6" s="240"/>
      <c r="KDH6" s="240"/>
      <c r="KDI6" s="240"/>
      <c r="KDJ6" s="240"/>
      <c r="KDK6" s="240"/>
      <c r="KDL6" s="240"/>
      <c r="KDM6" s="240"/>
      <c r="KDN6" s="240"/>
      <c r="KDO6" s="240"/>
      <c r="KDP6" s="240"/>
      <c r="KDQ6" s="240"/>
      <c r="KDR6" s="240"/>
      <c r="KDS6" s="240"/>
      <c r="KDT6" s="240"/>
      <c r="KDU6" s="240"/>
      <c r="KDV6" s="240"/>
      <c r="KDW6" s="240"/>
      <c r="KDX6" s="240"/>
      <c r="KDY6" s="240"/>
      <c r="KDZ6" s="240"/>
      <c r="KEA6" s="240"/>
      <c r="KEB6" s="240"/>
      <c r="KEC6" s="240"/>
      <c r="KED6" s="240"/>
      <c r="KEE6" s="240"/>
      <c r="KEF6" s="240"/>
      <c r="KEG6" s="240"/>
      <c r="KEH6" s="240"/>
      <c r="KEI6" s="240"/>
      <c r="KEJ6" s="240"/>
      <c r="KEK6" s="240"/>
      <c r="KEL6" s="240"/>
      <c r="KEM6" s="240"/>
      <c r="KEN6" s="240"/>
      <c r="KEO6" s="240"/>
      <c r="KEP6" s="240"/>
      <c r="KEQ6" s="240"/>
      <c r="KER6" s="240"/>
      <c r="KES6" s="240"/>
      <c r="KET6" s="240"/>
      <c r="KEU6" s="240"/>
      <c r="KEV6" s="240"/>
      <c r="KEW6" s="240"/>
      <c r="KEX6" s="240"/>
      <c r="KEY6" s="240"/>
      <c r="KEZ6" s="240"/>
      <c r="KFA6" s="240"/>
      <c r="KFB6" s="240"/>
      <c r="KFC6" s="240"/>
      <c r="KFD6" s="240"/>
      <c r="KFE6" s="240"/>
      <c r="KFF6" s="240"/>
      <c r="KFG6" s="240"/>
      <c r="KFH6" s="240"/>
      <c r="KFI6" s="240"/>
      <c r="KFJ6" s="240"/>
      <c r="KFK6" s="240"/>
      <c r="KFL6" s="240"/>
      <c r="KFM6" s="240"/>
      <c r="KFN6" s="240"/>
      <c r="KFO6" s="240"/>
      <c r="KFP6" s="240"/>
      <c r="KFQ6" s="240"/>
      <c r="KFR6" s="240"/>
      <c r="KFS6" s="240"/>
      <c r="KFT6" s="240"/>
      <c r="KFU6" s="240"/>
      <c r="KFV6" s="240"/>
      <c r="KFW6" s="240"/>
      <c r="KFX6" s="240"/>
      <c r="KFY6" s="240"/>
      <c r="KFZ6" s="240"/>
      <c r="KGA6" s="240"/>
      <c r="KGB6" s="240"/>
      <c r="KGC6" s="240"/>
      <c r="KGD6" s="240"/>
      <c r="KGE6" s="240"/>
      <c r="KGF6" s="240"/>
      <c r="KGG6" s="240"/>
      <c r="KGH6" s="240"/>
      <c r="KGI6" s="240"/>
      <c r="KGJ6" s="240"/>
      <c r="KGK6" s="240"/>
      <c r="KGL6" s="240"/>
      <c r="KGM6" s="240"/>
      <c r="KGN6" s="240"/>
      <c r="KGO6" s="240"/>
      <c r="KGP6" s="240"/>
      <c r="KGQ6" s="240"/>
      <c r="KGR6" s="240"/>
      <c r="KGS6" s="240"/>
      <c r="KGT6" s="240"/>
      <c r="KGU6" s="240"/>
      <c r="KGV6" s="240"/>
      <c r="KGW6" s="240"/>
      <c r="KGX6" s="240"/>
      <c r="KGY6" s="240"/>
      <c r="KGZ6" s="240"/>
      <c r="KHA6" s="240"/>
      <c r="KHB6" s="240"/>
      <c r="KHC6" s="240"/>
      <c r="KHD6" s="240"/>
      <c r="KHE6" s="240"/>
      <c r="KHF6" s="240"/>
      <c r="KHG6" s="240"/>
      <c r="KHH6" s="240"/>
      <c r="KHI6" s="240"/>
      <c r="KHJ6" s="240"/>
      <c r="KHK6" s="240"/>
      <c r="KHL6" s="240"/>
      <c r="KHM6" s="240"/>
      <c r="KHN6" s="240"/>
      <c r="KHO6" s="240"/>
      <c r="KHP6" s="240"/>
      <c r="KHQ6" s="240"/>
      <c r="KHR6" s="240"/>
      <c r="KHS6" s="240"/>
      <c r="KHT6" s="240"/>
      <c r="KHU6" s="240"/>
      <c r="KHV6" s="240"/>
      <c r="KHW6" s="240"/>
      <c r="KHX6" s="240"/>
      <c r="KHY6" s="240"/>
      <c r="KHZ6" s="240"/>
      <c r="KIA6" s="240"/>
      <c r="KIB6" s="240"/>
      <c r="KIC6" s="240"/>
      <c r="KID6" s="240"/>
      <c r="KIE6" s="240"/>
      <c r="KIF6" s="240"/>
      <c r="KIG6" s="240"/>
      <c r="KIH6" s="240"/>
      <c r="KII6" s="240"/>
      <c r="KIJ6" s="240"/>
      <c r="KIK6" s="240"/>
      <c r="KIL6" s="240"/>
      <c r="KIM6" s="240"/>
      <c r="KIN6" s="240"/>
      <c r="KIO6" s="240"/>
      <c r="KIP6" s="240"/>
      <c r="KIQ6" s="240"/>
      <c r="KIR6" s="240"/>
      <c r="KIS6" s="240"/>
      <c r="KIT6" s="240"/>
      <c r="KIU6" s="240"/>
      <c r="KIV6" s="240"/>
      <c r="KIW6" s="240"/>
      <c r="KIX6" s="240"/>
      <c r="KIY6" s="240"/>
      <c r="KIZ6" s="240"/>
      <c r="KJA6" s="240"/>
      <c r="KJB6" s="240"/>
      <c r="KJC6" s="240"/>
      <c r="KJD6" s="240"/>
      <c r="KJE6" s="240"/>
      <c r="KJF6" s="240"/>
      <c r="KJG6" s="240"/>
      <c r="KJH6" s="240"/>
      <c r="KJI6" s="240"/>
      <c r="KJJ6" s="240"/>
      <c r="KJK6" s="240"/>
      <c r="KJL6" s="240"/>
      <c r="KJM6" s="240"/>
      <c r="KJN6" s="240"/>
      <c r="KJO6" s="240"/>
      <c r="KJP6" s="240"/>
      <c r="KJQ6" s="240"/>
      <c r="KJR6" s="240"/>
      <c r="KJS6" s="240"/>
      <c r="KJT6" s="240"/>
      <c r="KJU6" s="240"/>
      <c r="KJV6" s="240"/>
      <c r="KJW6" s="240"/>
      <c r="KJX6" s="240"/>
      <c r="KJY6" s="240"/>
      <c r="KJZ6" s="240"/>
      <c r="KKA6" s="240"/>
      <c r="KKB6" s="240"/>
      <c r="KKC6" s="240"/>
      <c r="KKD6" s="240"/>
      <c r="KKE6" s="240"/>
      <c r="KKF6" s="240"/>
      <c r="KKG6" s="240"/>
      <c r="KKH6" s="240"/>
      <c r="KKI6" s="240"/>
      <c r="KKJ6" s="240"/>
      <c r="KKK6" s="240"/>
      <c r="KKL6" s="240"/>
      <c r="KKM6" s="240"/>
      <c r="KKN6" s="240"/>
      <c r="KKO6" s="240"/>
      <c r="KKP6" s="240"/>
      <c r="KKQ6" s="240"/>
      <c r="KKR6" s="240"/>
      <c r="KKS6" s="240"/>
      <c r="KKT6" s="240"/>
      <c r="KKU6" s="240"/>
      <c r="KKV6" s="240"/>
      <c r="KKW6" s="240"/>
      <c r="KKX6" s="240"/>
      <c r="KKY6" s="240"/>
      <c r="KKZ6" s="240"/>
      <c r="KLA6" s="240"/>
      <c r="KLB6" s="240"/>
      <c r="KLC6" s="240"/>
      <c r="KLD6" s="240"/>
      <c r="KLE6" s="240"/>
      <c r="KLF6" s="240"/>
      <c r="KLG6" s="240"/>
      <c r="KLH6" s="240"/>
      <c r="KLI6" s="240"/>
      <c r="KLJ6" s="240"/>
      <c r="KLK6" s="240"/>
      <c r="KLL6" s="240"/>
      <c r="KLM6" s="240"/>
      <c r="KLN6" s="240"/>
      <c r="KLO6" s="240"/>
      <c r="KLP6" s="240"/>
      <c r="KLQ6" s="240"/>
      <c r="KLR6" s="240"/>
      <c r="KLS6" s="240"/>
      <c r="KLT6" s="240"/>
      <c r="KLU6" s="240"/>
      <c r="KLV6" s="240"/>
      <c r="KLW6" s="240"/>
      <c r="KLX6" s="240"/>
      <c r="KLY6" s="240"/>
      <c r="KLZ6" s="240"/>
      <c r="KMA6" s="240"/>
      <c r="KMB6" s="240"/>
      <c r="KMC6" s="240"/>
      <c r="KMD6" s="240"/>
      <c r="KME6" s="240"/>
      <c r="KMF6" s="240"/>
      <c r="KMG6" s="240"/>
      <c r="KMH6" s="240"/>
      <c r="KMI6" s="240"/>
      <c r="KMJ6" s="240"/>
      <c r="KMK6" s="240"/>
      <c r="KML6" s="240"/>
      <c r="KMM6" s="240"/>
      <c r="KMN6" s="240"/>
      <c r="KMO6" s="240"/>
      <c r="KMP6" s="240"/>
      <c r="KMQ6" s="240"/>
      <c r="KMR6" s="240"/>
      <c r="KMS6" s="240"/>
      <c r="KMT6" s="240"/>
      <c r="KMU6" s="240"/>
      <c r="KMV6" s="240"/>
      <c r="KMW6" s="240"/>
      <c r="KMX6" s="240"/>
      <c r="KMY6" s="240"/>
      <c r="KMZ6" s="240"/>
      <c r="KNA6" s="240"/>
      <c r="KNB6" s="240"/>
      <c r="KNC6" s="240"/>
      <c r="KND6" s="240"/>
      <c r="KNE6" s="240"/>
      <c r="KNF6" s="240"/>
      <c r="KNG6" s="240"/>
      <c r="KNH6" s="240"/>
      <c r="KNI6" s="240"/>
      <c r="KNJ6" s="240"/>
      <c r="KNK6" s="240"/>
      <c r="KNL6" s="240"/>
      <c r="KNM6" s="240"/>
      <c r="KNN6" s="240"/>
      <c r="KNO6" s="240"/>
      <c r="KNP6" s="240"/>
      <c r="KNQ6" s="240"/>
      <c r="KNR6" s="240"/>
      <c r="KNS6" s="240"/>
      <c r="KNT6" s="240"/>
      <c r="KNU6" s="240"/>
      <c r="KNV6" s="240"/>
      <c r="KNW6" s="240"/>
      <c r="KNX6" s="240"/>
      <c r="KNY6" s="240"/>
      <c r="KNZ6" s="240"/>
      <c r="KOA6" s="240"/>
      <c r="KOB6" s="240"/>
      <c r="KOC6" s="240"/>
      <c r="KOD6" s="240"/>
      <c r="KOE6" s="240"/>
      <c r="KOF6" s="240"/>
      <c r="KOG6" s="240"/>
      <c r="KOH6" s="240"/>
      <c r="KOI6" s="240"/>
      <c r="KOJ6" s="240"/>
      <c r="KOK6" s="240"/>
      <c r="KOL6" s="240"/>
      <c r="KOM6" s="240"/>
      <c r="KON6" s="240"/>
      <c r="KOO6" s="240"/>
      <c r="KOP6" s="240"/>
      <c r="KOQ6" s="240"/>
      <c r="KOR6" s="240"/>
      <c r="KOS6" s="240"/>
      <c r="KOT6" s="240"/>
      <c r="KOU6" s="240"/>
      <c r="KOV6" s="240"/>
      <c r="KOW6" s="240"/>
      <c r="KOX6" s="240"/>
      <c r="KOY6" s="240"/>
      <c r="KOZ6" s="240"/>
      <c r="KPA6" s="240"/>
      <c r="KPB6" s="240"/>
      <c r="KPC6" s="240"/>
      <c r="KPD6" s="240"/>
      <c r="KPE6" s="240"/>
      <c r="KPF6" s="240"/>
      <c r="KPG6" s="240"/>
      <c r="KPH6" s="240"/>
      <c r="KPI6" s="240"/>
      <c r="KPJ6" s="240"/>
      <c r="KPK6" s="240"/>
      <c r="KPL6" s="240"/>
      <c r="KPM6" s="240"/>
      <c r="KPN6" s="240"/>
      <c r="KPO6" s="240"/>
      <c r="KPP6" s="240"/>
      <c r="KPQ6" s="240"/>
      <c r="KPR6" s="240"/>
      <c r="KPS6" s="240"/>
      <c r="KPT6" s="240"/>
      <c r="KPU6" s="240"/>
      <c r="KPV6" s="240"/>
      <c r="KPW6" s="240"/>
      <c r="KPX6" s="240"/>
      <c r="KPY6" s="240"/>
      <c r="KPZ6" s="240"/>
      <c r="KQA6" s="240"/>
      <c r="KQB6" s="240"/>
      <c r="KQC6" s="240"/>
      <c r="KQD6" s="240"/>
      <c r="KQE6" s="240"/>
      <c r="KQF6" s="240"/>
      <c r="KQG6" s="240"/>
      <c r="KQH6" s="240"/>
      <c r="KQI6" s="240"/>
      <c r="KQJ6" s="240"/>
      <c r="KQK6" s="240"/>
      <c r="KQL6" s="240"/>
      <c r="KQM6" s="240"/>
      <c r="KQN6" s="240"/>
      <c r="KQO6" s="240"/>
      <c r="KQP6" s="240"/>
      <c r="KQQ6" s="240"/>
      <c r="KQR6" s="240"/>
      <c r="KQS6" s="240"/>
      <c r="KQT6" s="240"/>
      <c r="KQU6" s="240"/>
      <c r="KQV6" s="240"/>
      <c r="KQW6" s="240"/>
      <c r="KQX6" s="240"/>
      <c r="KQY6" s="240"/>
      <c r="KQZ6" s="240"/>
      <c r="KRA6" s="240"/>
      <c r="KRB6" s="240"/>
      <c r="KRC6" s="240"/>
      <c r="KRD6" s="240"/>
      <c r="KRE6" s="240"/>
      <c r="KRF6" s="240"/>
      <c r="KRG6" s="240"/>
      <c r="KRH6" s="240"/>
      <c r="KRI6" s="240"/>
      <c r="KRJ6" s="240"/>
      <c r="KRK6" s="240"/>
      <c r="KRL6" s="240"/>
      <c r="KRM6" s="240"/>
      <c r="KRN6" s="240"/>
      <c r="KRO6" s="240"/>
      <c r="KRP6" s="240"/>
      <c r="KRQ6" s="240"/>
      <c r="KRR6" s="240"/>
      <c r="KRS6" s="240"/>
      <c r="KRT6" s="240"/>
      <c r="KRU6" s="240"/>
      <c r="KRV6" s="240"/>
      <c r="KRW6" s="240"/>
      <c r="KRX6" s="240"/>
      <c r="KRY6" s="240"/>
      <c r="KRZ6" s="240"/>
      <c r="KSA6" s="240"/>
      <c r="KSB6" s="240"/>
      <c r="KSC6" s="240"/>
      <c r="KSD6" s="240"/>
      <c r="KSE6" s="240"/>
      <c r="KSF6" s="240"/>
      <c r="KSG6" s="240"/>
      <c r="KSH6" s="240"/>
      <c r="KSI6" s="240"/>
      <c r="KSJ6" s="240"/>
      <c r="KSK6" s="240"/>
      <c r="KSL6" s="240"/>
      <c r="KSM6" s="240"/>
      <c r="KSN6" s="240"/>
      <c r="KSO6" s="240"/>
      <c r="KSP6" s="240"/>
      <c r="KSQ6" s="240"/>
      <c r="KSR6" s="240"/>
      <c r="KSS6" s="240"/>
      <c r="KST6" s="240"/>
      <c r="KSU6" s="240"/>
      <c r="KSV6" s="240"/>
      <c r="KSW6" s="240"/>
      <c r="KSX6" s="240"/>
      <c r="KSY6" s="240"/>
      <c r="KSZ6" s="240"/>
      <c r="KTA6" s="240"/>
      <c r="KTB6" s="240"/>
      <c r="KTC6" s="240"/>
      <c r="KTD6" s="240"/>
      <c r="KTE6" s="240"/>
      <c r="KTF6" s="240"/>
      <c r="KTG6" s="240"/>
      <c r="KTH6" s="240"/>
      <c r="KTI6" s="240"/>
      <c r="KTJ6" s="240"/>
      <c r="KTK6" s="240"/>
      <c r="KTL6" s="240"/>
      <c r="KTM6" s="240"/>
      <c r="KTN6" s="240"/>
      <c r="KTO6" s="240"/>
      <c r="KTP6" s="240"/>
      <c r="KTQ6" s="240"/>
      <c r="KTR6" s="240"/>
      <c r="KTS6" s="240"/>
      <c r="KTT6" s="240"/>
      <c r="KTU6" s="240"/>
      <c r="KTV6" s="240"/>
      <c r="KTW6" s="240"/>
      <c r="KTX6" s="240"/>
      <c r="KTY6" s="240"/>
      <c r="KTZ6" s="240"/>
      <c r="KUA6" s="240"/>
      <c r="KUB6" s="240"/>
      <c r="KUC6" s="240"/>
      <c r="KUD6" s="240"/>
      <c r="KUE6" s="240"/>
      <c r="KUF6" s="240"/>
      <c r="KUG6" s="240"/>
      <c r="KUH6" s="240"/>
      <c r="KUI6" s="240"/>
      <c r="KUJ6" s="240"/>
      <c r="KUK6" s="240"/>
      <c r="KUL6" s="240"/>
      <c r="KUM6" s="240"/>
      <c r="KUN6" s="240"/>
      <c r="KUO6" s="240"/>
      <c r="KUP6" s="240"/>
      <c r="KUQ6" s="240"/>
      <c r="KUR6" s="240"/>
      <c r="KUS6" s="240"/>
      <c r="KUT6" s="240"/>
      <c r="KUU6" s="240"/>
      <c r="KUV6" s="240"/>
      <c r="KUW6" s="240"/>
      <c r="KUX6" s="240"/>
      <c r="KUY6" s="240"/>
      <c r="KUZ6" s="240"/>
      <c r="KVA6" s="240"/>
      <c r="KVB6" s="240"/>
      <c r="KVC6" s="240"/>
      <c r="KVD6" s="240"/>
      <c r="KVE6" s="240"/>
      <c r="KVF6" s="240"/>
      <c r="KVG6" s="240"/>
      <c r="KVH6" s="240"/>
      <c r="KVI6" s="240"/>
      <c r="KVJ6" s="240"/>
      <c r="KVK6" s="240"/>
      <c r="KVL6" s="240"/>
      <c r="KVM6" s="240"/>
      <c r="KVN6" s="240"/>
      <c r="KVO6" s="240"/>
      <c r="KVP6" s="240"/>
      <c r="KVQ6" s="240"/>
      <c r="KVR6" s="240"/>
      <c r="KVS6" s="240"/>
      <c r="KVT6" s="240"/>
      <c r="KVU6" s="240"/>
      <c r="KVV6" s="240"/>
      <c r="KVW6" s="240"/>
      <c r="KVX6" s="240"/>
      <c r="KVY6" s="240"/>
      <c r="KVZ6" s="240"/>
      <c r="KWA6" s="240"/>
      <c r="KWB6" s="240"/>
      <c r="KWC6" s="240"/>
      <c r="KWD6" s="240"/>
      <c r="KWE6" s="240"/>
      <c r="KWF6" s="240"/>
      <c r="KWG6" s="240"/>
      <c r="KWH6" s="240"/>
      <c r="KWI6" s="240"/>
      <c r="KWJ6" s="240"/>
      <c r="KWK6" s="240"/>
      <c r="KWL6" s="240"/>
      <c r="KWM6" s="240"/>
      <c r="KWN6" s="240"/>
      <c r="KWO6" s="240"/>
      <c r="KWP6" s="240"/>
      <c r="KWQ6" s="240"/>
      <c r="KWR6" s="240"/>
      <c r="KWS6" s="240"/>
      <c r="KWT6" s="240"/>
      <c r="KWU6" s="240"/>
      <c r="KWV6" s="240"/>
      <c r="KWW6" s="240"/>
      <c r="KWX6" s="240"/>
      <c r="KWY6" s="240"/>
      <c r="KWZ6" s="240"/>
      <c r="KXA6" s="240"/>
      <c r="KXB6" s="240"/>
      <c r="KXC6" s="240"/>
      <c r="KXD6" s="240"/>
      <c r="KXE6" s="240"/>
      <c r="KXF6" s="240"/>
      <c r="KXG6" s="240"/>
      <c r="KXH6" s="240"/>
      <c r="KXI6" s="240"/>
      <c r="KXJ6" s="240"/>
      <c r="KXK6" s="240"/>
      <c r="KXL6" s="240"/>
      <c r="KXM6" s="240"/>
      <c r="KXN6" s="240"/>
      <c r="KXO6" s="240"/>
      <c r="KXP6" s="240"/>
      <c r="KXQ6" s="240"/>
      <c r="KXR6" s="240"/>
      <c r="KXS6" s="240"/>
      <c r="KXT6" s="240"/>
      <c r="KXU6" s="240"/>
      <c r="KXV6" s="240"/>
      <c r="KXW6" s="240"/>
      <c r="KXX6" s="240"/>
      <c r="KXY6" s="240"/>
      <c r="KXZ6" s="240"/>
      <c r="KYA6" s="240"/>
      <c r="KYB6" s="240"/>
      <c r="KYC6" s="240"/>
      <c r="KYD6" s="240"/>
      <c r="KYE6" s="240"/>
      <c r="KYF6" s="240"/>
      <c r="KYG6" s="240"/>
      <c r="KYH6" s="240"/>
      <c r="KYI6" s="240"/>
      <c r="KYJ6" s="240"/>
      <c r="KYK6" s="240"/>
      <c r="KYL6" s="240"/>
      <c r="KYM6" s="240"/>
      <c r="KYN6" s="240"/>
      <c r="KYO6" s="240"/>
      <c r="KYP6" s="240"/>
      <c r="KYQ6" s="240"/>
      <c r="KYR6" s="240"/>
      <c r="KYS6" s="240"/>
      <c r="KYT6" s="240"/>
      <c r="KYU6" s="240"/>
      <c r="KYV6" s="240"/>
      <c r="KYW6" s="240"/>
      <c r="KYX6" s="240"/>
      <c r="KYY6" s="240"/>
      <c r="KYZ6" s="240"/>
      <c r="KZA6" s="240"/>
      <c r="KZB6" s="240"/>
      <c r="KZC6" s="240"/>
      <c r="KZD6" s="240"/>
      <c r="KZE6" s="240"/>
      <c r="KZF6" s="240"/>
      <c r="KZG6" s="240"/>
      <c r="KZH6" s="240"/>
      <c r="KZI6" s="240"/>
      <c r="KZJ6" s="240"/>
      <c r="KZK6" s="240"/>
      <c r="KZL6" s="240"/>
      <c r="KZM6" s="240"/>
      <c r="KZN6" s="240"/>
      <c r="KZO6" s="240"/>
      <c r="KZP6" s="240"/>
      <c r="KZQ6" s="240"/>
      <c r="KZR6" s="240"/>
      <c r="KZS6" s="240"/>
      <c r="KZT6" s="240"/>
      <c r="KZU6" s="240"/>
      <c r="KZV6" s="240"/>
      <c r="KZW6" s="240"/>
      <c r="KZX6" s="240"/>
      <c r="KZY6" s="240"/>
      <c r="KZZ6" s="240"/>
      <c r="LAA6" s="240"/>
      <c r="LAB6" s="240"/>
      <c r="LAC6" s="240"/>
      <c r="LAD6" s="240"/>
      <c r="LAE6" s="240"/>
      <c r="LAF6" s="240"/>
      <c r="LAG6" s="240"/>
      <c r="LAH6" s="240"/>
      <c r="LAI6" s="240"/>
      <c r="LAJ6" s="240"/>
      <c r="LAK6" s="240"/>
      <c r="LAL6" s="240"/>
      <c r="LAM6" s="240"/>
      <c r="LAN6" s="240"/>
      <c r="LAO6" s="240"/>
      <c r="LAP6" s="240"/>
      <c r="LAQ6" s="240"/>
      <c r="LAR6" s="240"/>
      <c r="LAS6" s="240"/>
      <c r="LAT6" s="240"/>
      <c r="LAU6" s="240"/>
      <c r="LAV6" s="240"/>
      <c r="LAW6" s="240"/>
      <c r="LAX6" s="240"/>
      <c r="LAY6" s="240"/>
      <c r="LAZ6" s="240"/>
      <c r="LBA6" s="240"/>
      <c r="LBB6" s="240"/>
      <c r="LBC6" s="240"/>
      <c r="LBD6" s="240"/>
      <c r="LBE6" s="240"/>
      <c r="LBF6" s="240"/>
      <c r="LBG6" s="240"/>
      <c r="LBH6" s="240"/>
      <c r="LBI6" s="240"/>
      <c r="LBJ6" s="240"/>
      <c r="LBK6" s="240"/>
      <c r="LBL6" s="240"/>
      <c r="LBM6" s="240"/>
      <c r="LBN6" s="240"/>
      <c r="LBO6" s="240"/>
      <c r="LBP6" s="240"/>
      <c r="LBQ6" s="240"/>
      <c r="LBR6" s="240"/>
      <c r="LBS6" s="240"/>
      <c r="LBT6" s="240"/>
      <c r="LBU6" s="240"/>
      <c r="LBV6" s="240"/>
      <c r="LBW6" s="240"/>
      <c r="LBX6" s="240"/>
      <c r="LBY6" s="240"/>
      <c r="LBZ6" s="240"/>
      <c r="LCA6" s="240"/>
      <c r="LCB6" s="240"/>
      <c r="LCC6" s="240"/>
      <c r="LCD6" s="240"/>
      <c r="LCE6" s="240"/>
      <c r="LCF6" s="240"/>
      <c r="LCG6" s="240"/>
      <c r="LCH6" s="240"/>
      <c r="LCI6" s="240"/>
      <c r="LCJ6" s="240"/>
      <c r="LCK6" s="240"/>
      <c r="LCL6" s="240"/>
      <c r="LCM6" s="240"/>
      <c r="LCN6" s="240"/>
      <c r="LCO6" s="240"/>
      <c r="LCP6" s="240"/>
      <c r="LCQ6" s="240"/>
      <c r="LCR6" s="240"/>
      <c r="LCS6" s="240"/>
      <c r="LCT6" s="240"/>
      <c r="LCU6" s="240"/>
      <c r="LCV6" s="240"/>
      <c r="LCW6" s="240"/>
      <c r="LCX6" s="240"/>
      <c r="LCY6" s="240"/>
      <c r="LCZ6" s="240"/>
      <c r="LDA6" s="240"/>
      <c r="LDB6" s="240"/>
      <c r="LDC6" s="240"/>
      <c r="LDD6" s="240"/>
      <c r="LDE6" s="240"/>
      <c r="LDF6" s="240"/>
      <c r="LDG6" s="240"/>
      <c r="LDH6" s="240"/>
      <c r="LDI6" s="240"/>
      <c r="LDJ6" s="240"/>
      <c r="LDK6" s="240"/>
      <c r="LDL6" s="240"/>
      <c r="LDM6" s="240"/>
      <c r="LDN6" s="240"/>
      <c r="LDO6" s="240"/>
      <c r="LDP6" s="240"/>
      <c r="LDQ6" s="240"/>
      <c r="LDR6" s="240"/>
      <c r="LDS6" s="240"/>
      <c r="LDT6" s="240"/>
      <c r="LDU6" s="240"/>
      <c r="LDV6" s="240"/>
      <c r="LDW6" s="240"/>
      <c r="LDX6" s="240"/>
      <c r="LDY6" s="240"/>
      <c r="LDZ6" s="240"/>
      <c r="LEA6" s="240"/>
      <c r="LEB6" s="240"/>
      <c r="LEC6" s="240"/>
      <c r="LED6" s="240"/>
      <c r="LEE6" s="240"/>
      <c r="LEF6" s="240"/>
      <c r="LEG6" s="240"/>
      <c r="LEH6" s="240"/>
      <c r="LEI6" s="240"/>
      <c r="LEJ6" s="240"/>
      <c r="LEK6" s="240"/>
      <c r="LEL6" s="240"/>
      <c r="LEM6" s="240"/>
      <c r="LEN6" s="240"/>
      <c r="LEO6" s="240"/>
      <c r="LEP6" s="240"/>
      <c r="LEQ6" s="240"/>
      <c r="LER6" s="240"/>
      <c r="LES6" s="240"/>
      <c r="LET6" s="240"/>
      <c r="LEU6" s="240"/>
      <c r="LEV6" s="240"/>
      <c r="LEW6" s="240"/>
      <c r="LEX6" s="240"/>
      <c r="LEY6" s="240"/>
      <c r="LEZ6" s="240"/>
      <c r="LFA6" s="240"/>
      <c r="LFB6" s="240"/>
      <c r="LFC6" s="240"/>
      <c r="LFD6" s="240"/>
      <c r="LFE6" s="240"/>
      <c r="LFF6" s="240"/>
      <c r="LFG6" s="240"/>
      <c r="LFH6" s="240"/>
      <c r="LFI6" s="240"/>
      <c r="LFJ6" s="240"/>
      <c r="LFK6" s="240"/>
      <c r="LFL6" s="240"/>
      <c r="LFM6" s="240"/>
      <c r="LFN6" s="240"/>
      <c r="LFO6" s="240"/>
      <c r="LFP6" s="240"/>
      <c r="LFQ6" s="240"/>
      <c r="LFR6" s="240"/>
      <c r="LFS6" s="240"/>
      <c r="LFT6" s="240"/>
      <c r="LFU6" s="240"/>
      <c r="LFV6" s="240"/>
      <c r="LFW6" s="240"/>
      <c r="LFX6" s="240"/>
      <c r="LFY6" s="240"/>
      <c r="LFZ6" s="240"/>
      <c r="LGA6" s="240"/>
      <c r="LGB6" s="240"/>
      <c r="LGC6" s="240"/>
      <c r="LGD6" s="240"/>
      <c r="LGE6" s="240"/>
      <c r="LGF6" s="240"/>
      <c r="LGG6" s="240"/>
      <c r="LGH6" s="240"/>
      <c r="LGI6" s="240"/>
      <c r="LGJ6" s="240"/>
      <c r="LGK6" s="240"/>
      <c r="LGL6" s="240"/>
      <c r="LGM6" s="240"/>
      <c r="LGN6" s="240"/>
      <c r="LGO6" s="240"/>
      <c r="LGP6" s="240"/>
      <c r="LGQ6" s="240"/>
      <c r="LGR6" s="240"/>
      <c r="LGS6" s="240"/>
      <c r="LGT6" s="240"/>
      <c r="LGU6" s="240"/>
      <c r="LGV6" s="240"/>
      <c r="LGW6" s="240"/>
      <c r="LGX6" s="240"/>
      <c r="LGY6" s="240"/>
      <c r="LGZ6" s="240"/>
      <c r="LHA6" s="240"/>
      <c r="LHB6" s="240"/>
      <c r="LHC6" s="240"/>
      <c r="LHD6" s="240"/>
      <c r="LHE6" s="240"/>
      <c r="LHF6" s="240"/>
      <c r="LHG6" s="240"/>
      <c r="LHH6" s="240"/>
      <c r="LHI6" s="240"/>
      <c r="LHJ6" s="240"/>
      <c r="LHK6" s="240"/>
      <c r="LHL6" s="240"/>
      <c r="LHM6" s="240"/>
      <c r="LHN6" s="240"/>
      <c r="LHO6" s="240"/>
      <c r="LHP6" s="240"/>
      <c r="LHQ6" s="240"/>
      <c r="LHR6" s="240"/>
      <c r="LHS6" s="240"/>
      <c r="LHT6" s="240"/>
      <c r="LHU6" s="240"/>
      <c r="LHV6" s="240"/>
      <c r="LHW6" s="240"/>
      <c r="LHX6" s="240"/>
      <c r="LHY6" s="240"/>
      <c r="LHZ6" s="240"/>
      <c r="LIA6" s="240"/>
      <c r="LIB6" s="240"/>
      <c r="LIC6" s="240"/>
      <c r="LID6" s="240"/>
      <c r="LIE6" s="240"/>
      <c r="LIF6" s="240"/>
      <c r="LIG6" s="240"/>
      <c r="LIH6" s="240"/>
      <c r="LII6" s="240"/>
      <c r="LIJ6" s="240"/>
      <c r="LIK6" s="240"/>
      <c r="LIL6" s="240"/>
      <c r="LIM6" s="240"/>
      <c r="LIN6" s="240"/>
      <c r="LIO6" s="240"/>
      <c r="LIP6" s="240"/>
      <c r="LIQ6" s="240"/>
      <c r="LIR6" s="240"/>
      <c r="LIS6" s="240"/>
      <c r="LIT6" s="240"/>
      <c r="LIU6" s="240"/>
      <c r="LIV6" s="240"/>
      <c r="LIW6" s="240"/>
      <c r="LIX6" s="240"/>
      <c r="LIY6" s="240"/>
      <c r="LIZ6" s="240"/>
      <c r="LJA6" s="240"/>
      <c r="LJB6" s="240"/>
      <c r="LJC6" s="240"/>
      <c r="LJD6" s="240"/>
      <c r="LJE6" s="240"/>
      <c r="LJF6" s="240"/>
      <c r="LJG6" s="240"/>
      <c r="LJH6" s="240"/>
      <c r="LJI6" s="240"/>
      <c r="LJJ6" s="240"/>
      <c r="LJK6" s="240"/>
      <c r="LJL6" s="240"/>
      <c r="LJM6" s="240"/>
      <c r="LJN6" s="240"/>
      <c r="LJO6" s="240"/>
      <c r="LJP6" s="240"/>
      <c r="LJQ6" s="240"/>
      <c r="LJR6" s="240"/>
      <c r="LJS6" s="240"/>
      <c r="LJT6" s="240"/>
      <c r="LJU6" s="240"/>
      <c r="LJV6" s="240"/>
      <c r="LJW6" s="240"/>
      <c r="LJX6" s="240"/>
      <c r="LJY6" s="240"/>
      <c r="LJZ6" s="240"/>
      <c r="LKA6" s="240"/>
      <c r="LKB6" s="240"/>
      <c r="LKC6" s="240"/>
      <c r="LKD6" s="240"/>
      <c r="LKE6" s="240"/>
      <c r="LKF6" s="240"/>
      <c r="LKG6" s="240"/>
      <c r="LKH6" s="240"/>
      <c r="LKI6" s="240"/>
      <c r="LKJ6" s="240"/>
      <c r="LKK6" s="240"/>
      <c r="LKL6" s="240"/>
      <c r="LKM6" s="240"/>
      <c r="LKN6" s="240"/>
      <c r="LKO6" s="240"/>
      <c r="LKP6" s="240"/>
      <c r="LKQ6" s="240"/>
      <c r="LKR6" s="240"/>
      <c r="LKS6" s="240"/>
      <c r="LKT6" s="240"/>
      <c r="LKU6" s="240"/>
      <c r="LKV6" s="240"/>
      <c r="LKW6" s="240"/>
      <c r="LKX6" s="240"/>
      <c r="LKY6" s="240"/>
      <c r="LKZ6" s="240"/>
      <c r="LLA6" s="240"/>
      <c r="LLB6" s="240"/>
      <c r="LLC6" s="240"/>
      <c r="LLD6" s="240"/>
      <c r="LLE6" s="240"/>
      <c r="LLF6" s="240"/>
      <c r="LLG6" s="240"/>
      <c r="LLH6" s="240"/>
      <c r="LLI6" s="240"/>
      <c r="LLJ6" s="240"/>
      <c r="LLK6" s="240"/>
      <c r="LLL6" s="240"/>
      <c r="LLM6" s="240"/>
      <c r="LLN6" s="240"/>
      <c r="LLO6" s="240"/>
      <c r="LLP6" s="240"/>
      <c r="LLQ6" s="240"/>
      <c r="LLR6" s="240"/>
      <c r="LLS6" s="240"/>
      <c r="LLT6" s="240"/>
      <c r="LLU6" s="240"/>
      <c r="LLV6" s="240"/>
      <c r="LLW6" s="240"/>
      <c r="LLX6" s="240"/>
      <c r="LLY6" s="240"/>
      <c r="LLZ6" s="240"/>
      <c r="LMA6" s="240"/>
      <c r="LMB6" s="240"/>
      <c r="LMC6" s="240"/>
      <c r="LMD6" s="240"/>
      <c r="LME6" s="240"/>
      <c r="LMF6" s="240"/>
      <c r="LMG6" s="240"/>
      <c r="LMH6" s="240"/>
      <c r="LMI6" s="240"/>
      <c r="LMJ6" s="240"/>
      <c r="LMK6" s="240"/>
      <c r="LML6" s="240"/>
      <c r="LMM6" s="240"/>
      <c r="LMN6" s="240"/>
      <c r="LMO6" s="240"/>
      <c r="LMP6" s="240"/>
      <c r="LMQ6" s="240"/>
      <c r="LMR6" s="240"/>
      <c r="LMS6" s="240"/>
      <c r="LMT6" s="240"/>
      <c r="LMU6" s="240"/>
      <c r="LMV6" s="240"/>
      <c r="LMW6" s="240"/>
      <c r="LMX6" s="240"/>
      <c r="LMY6" s="240"/>
      <c r="LMZ6" s="240"/>
      <c r="LNA6" s="240"/>
      <c r="LNB6" s="240"/>
      <c r="LNC6" s="240"/>
      <c r="LND6" s="240"/>
      <c r="LNE6" s="240"/>
      <c r="LNF6" s="240"/>
      <c r="LNG6" s="240"/>
      <c r="LNH6" s="240"/>
      <c r="LNI6" s="240"/>
      <c r="LNJ6" s="240"/>
      <c r="LNK6" s="240"/>
      <c r="LNL6" s="240"/>
      <c r="LNM6" s="240"/>
      <c r="LNN6" s="240"/>
      <c r="LNO6" s="240"/>
      <c r="LNP6" s="240"/>
      <c r="LNQ6" s="240"/>
      <c r="LNR6" s="240"/>
      <c r="LNS6" s="240"/>
      <c r="LNT6" s="240"/>
      <c r="LNU6" s="240"/>
      <c r="LNV6" s="240"/>
      <c r="LNW6" s="240"/>
      <c r="LNX6" s="240"/>
      <c r="LNY6" s="240"/>
      <c r="LNZ6" s="240"/>
      <c r="LOA6" s="240"/>
      <c r="LOB6" s="240"/>
      <c r="LOC6" s="240"/>
      <c r="LOD6" s="240"/>
      <c r="LOE6" s="240"/>
      <c r="LOF6" s="240"/>
      <c r="LOG6" s="240"/>
      <c r="LOH6" s="240"/>
      <c r="LOI6" s="240"/>
      <c r="LOJ6" s="240"/>
      <c r="LOK6" s="240"/>
      <c r="LOL6" s="240"/>
      <c r="LOM6" s="240"/>
      <c r="LON6" s="240"/>
      <c r="LOO6" s="240"/>
      <c r="LOP6" s="240"/>
      <c r="LOQ6" s="240"/>
      <c r="LOR6" s="240"/>
      <c r="LOS6" s="240"/>
      <c r="LOT6" s="240"/>
      <c r="LOU6" s="240"/>
      <c r="LOV6" s="240"/>
      <c r="LOW6" s="240"/>
      <c r="LOX6" s="240"/>
      <c r="LOY6" s="240"/>
      <c r="LOZ6" s="240"/>
      <c r="LPA6" s="240"/>
      <c r="LPB6" s="240"/>
      <c r="LPC6" s="240"/>
      <c r="LPD6" s="240"/>
      <c r="LPE6" s="240"/>
      <c r="LPF6" s="240"/>
      <c r="LPG6" s="240"/>
      <c r="LPH6" s="240"/>
      <c r="LPI6" s="240"/>
      <c r="LPJ6" s="240"/>
      <c r="LPK6" s="240"/>
      <c r="LPL6" s="240"/>
      <c r="LPM6" s="240"/>
      <c r="LPN6" s="240"/>
      <c r="LPO6" s="240"/>
      <c r="LPP6" s="240"/>
      <c r="LPQ6" s="240"/>
      <c r="LPR6" s="240"/>
      <c r="LPS6" s="240"/>
      <c r="LPT6" s="240"/>
      <c r="LPU6" s="240"/>
      <c r="LPV6" s="240"/>
      <c r="LPW6" s="240"/>
      <c r="LPX6" s="240"/>
      <c r="LPY6" s="240"/>
      <c r="LPZ6" s="240"/>
      <c r="LQA6" s="240"/>
      <c r="LQB6" s="240"/>
      <c r="LQC6" s="240"/>
      <c r="LQD6" s="240"/>
      <c r="LQE6" s="240"/>
      <c r="LQF6" s="240"/>
      <c r="LQG6" s="240"/>
      <c r="LQH6" s="240"/>
      <c r="LQI6" s="240"/>
      <c r="LQJ6" s="240"/>
      <c r="LQK6" s="240"/>
      <c r="LQL6" s="240"/>
      <c r="LQM6" s="240"/>
      <c r="LQN6" s="240"/>
      <c r="LQO6" s="240"/>
      <c r="LQP6" s="240"/>
      <c r="LQQ6" s="240"/>
      <c r="LQR6" s="240"/>
      <c r="LQS6" s="240"/>
      <c r="LQT6" s="240"/>
      <c r="LQU6" s="240"/>
      <c r="LQV6" s="240"/>
      <c r="LQW6" s="240"/>
      <c r="LQX6" s="240"/>
      <c r="LQY6" s="240"/>
      <c r="LQZ6" s="240"/>
      <c r="LRA6" s="240"/>
      <c r="LRB6" s="240"/>
      <c r="LRC6" s="240"/>
      <c r="LRD6" s="240"/>
      <c r="LRE6" s="240"/>
      <c r="LRF6" s="240"/>
      <c r="LRG6" s="240"/>
      <c r="LRH6" s="240"/>
      <c r="LRI6" s="240"/>
      <c r="LRJ6" s="240"/>
      <c r="LRK6" s="240"/>
      <c r="LRL6" s="240"/>
      <c r="LRM6" s="240"/>
      <c r="LRN6" s="240"/>
      <c r="LRO6" s="240"/>
      <c r="LRP6" s="240"/>
      <c r="LRQ6" s="240"/>
      <c r="LRR6" s="240"/>
      <c r="LRS6" s="240"/>
      <c r="LRT6" s="240"/>
      <c r="LRU6" s="240"/>
      <c r="LRV6" s="240"/>
      <c r="LRW6" s="240"/>
      <c r="LRX6" s="240"/>
      <c r="LRY6" s="240"/>
      <c r="LRZ6" s="240"/>
      <c r="LSA6" s="240"/>
      <c r="LSB6" s="240"/>
      <c r="LSC6" s="240"/>
      <c r="LSD6" s="240"/>
      <c r="LSE6" s="240"/>
      <c r="LSF6" s="240"/>
      <c r="LSG6" s="240"/>
      <c r="LSH6" s="240"/>
      <c r="LSI6" s="240"/>
      <c r="LSJ6" s="240"/>
      <c r="LSK6" s="240"/>
      <c r="LSL6" s="240"/>
      <c r="LSM6" s="240"/>
      <c r="LSN6" s="240"/>
      <c r="LSO6" s="240"/>
      <c r="LSP6" s="240"/>
      <c r="LSQ6" s="240"/>
      <c r="LSR6" s="240"/>
      <c r="LSS6" s="240"/>
      <c r="LST6" s="240"/>
      <c r="LSU6" s="240"/>
      <c r="LSV6" s="240"/>
      <c r="LSW6" s="240"/>
      <c r="LSX6" s="240"/>
      <c r="LSY6" s="240"/>
      <c r="LSZ6" s="240"/>
      <c r="LTA6" s="240"/>
      <c r="LTB6" s="240"/>
      <c r="LTC6" s="240"/>
      <c r="LTD6" s="240"/>
      <c r="LTE6" s="240"/>
      <c r="LTF6" s="240"/>
      <c r="LTG6" s="240"/>
      <c r="LTH6" s="240"/>
      <c r="LTI6" s="240"/>
      <c r="LTJ6" s="240"/>
      <c r="LTK6" s="240"/>
      <c r="LTL6" s="240"/>
      <c r="LTM6" s="240"/>
      <c r="LTN6" s="240"/>
      <c r="LTO6" s="240"/>
      <c r="LTP6" s="240"/>
      <c r="LTQ6" s="240"/>
      <c r="LTR6" s="240"/>
      <c r="LTS6" s="240"/>
      <c r="LTT6" s="240"/>
      <c r="LTU6" s="240"/>
      <c r="LTV6" s="240"/>
      <c r="LTW6" s="240"/>
      <c r="LTX6" s="240"/>
      <c r="LTY6" s="240"/>
      <c r="LTZ6" s="240"/>
      <c r="LUA6" s="240"/>
      <c r="LUB6" s="240"/>
      <c r="LUC6" s="240"/>
      <c r="LUD6" s="240"/>
      <c r="LUE6" s="240"/>
      <c r="LUF6" s="240"/>
      <c r="LUG6" s="240"/>
      <c r="LUH6" s="240"/>
      <c r="LUI6" s="240"/>
      <c r="LUJ6" s="240"/>
      <c r="LUK6" s="240"/>
      <c r="LUL6" s="240"/>
      <c r="LUM6" s="240"/>
      <c r="LUN6" s="240"/>
      <c r="LUO6" s="240"/>
      <c r="LUP6" s="240"/>
      <c r="LUQ6" s="240"/>
      <c r="LUR6" s="240"/>
      <c r="LUS6" s="240"/>
      <c r="LUT6" s="240"/>
      <c r="LUU6" s="240"/>
      <c r="LUV6" s="240"/>
      <c r="LUW6" s="240"/>
      <c r="LUX6" s="240"/>
      <c r="LUY6" s="240"/>
      <c r="LUZ6" s="240"/>
      <c r="LVA6" s="240"/>
      <c r="LVB6" s="240"/>
      <c r="LVC6" s="240"/>
      <c r="LVD6" s="240"/>
      <c r="LVE6" s="240"/>
      <c r="LVF6" s="240"/>
      <c r="LVG6" s="240"/>
      <c r="LVH6" s="240"/>
      <c r="LVI6" s="240"/>
      <c r="LVJ6" s="240"/>
      <c r="LVK6" s="240"/>
      <c r="LVL6" s="240"/>
      <c r="LVM6" s="240"/>
      <c r="LVN6" s="240"/>
      <c r="LVO6" s="240"/>
      <c r="LVP6" s="240"/>
      <c r="LVQ6" s="240"/>
      <c r="LVR6" s="240"/>
      <c r="LVS6" s="240"/>
      <c r="LVT6" s="240"/>
      <c r="LVU6" s="240"/>
      <c r="LVV6" s="240"/>
      <c r="LVW6" s="240"/>
      <c r="LVX6" s="240"/>
      <c r="LVY6" s="240"/>
      <c r="LVZ6" s="240"/>
      <c r="LWA6" s="240"/>
      <c r="LWB6" s="240"/>
      <c r="LWC6" s="240"/>
      <c r="LWD6" s="240"/>
      <c r="LWE6" s="240"/>
      <c r="LWF6" s="240"/>
      <c r="LWG6" s="240"/>
      <c r="LWH6" s="240"/>
      <c r="LWI6" s="240"/>
      <c r="LWJ6" s="240"/>
      <c r="LWK6" s="240"/>
      <c r="LWL6" s="240"/>
      <c r="LWM6" s="240"/>
      <c r="LWN6" s="240"/>
      <c r="LWO6" s="240"/>
      <c r="LWP6" s="240"/>
      <c r="LWQ6" s="240"/>
      <c r="LWR6" s="240"/>
      <c r="LWS6" s="240"/>
      <c r="LWT6" s="240"/>
      <c r="LWU6" s="240"/>
      <c r="LWV6" s="240"/>
      <c r="LWW6" s="240"/>
      <c r="LWX6" s="240"/>
      <c r="LWY6" s="240"/>
      <c r="LWZ6" s="240"/>
      <c r="LXA6" s="240"/>
      <c r="LXB6" s="240"/>
      <c r="LXC6" s="240"/>
      <c r="LXD6" s="240"/>
      <c r="LXE6" s="240"/>
      <c r="LXF6" s="240"/>
      <c r="LXG6" s="240"/>
      <c r="LXH6" s="240"/>
      <c r="LXI6" s="240"/>
      <c r="LXJ6" s="240"/>
      <c r="LXK6" s="240"/>
      <c r="LXL6" s="240"/>
      <c r="LXM6" s="240"/>
      <c r="LXN6" s="240"/>
      <c r="LXO6" s="240"/>
      <c r="LXP6" s="240"/>
      <c r="LXQ6" s="240"/>
      <c r="LXR6" s="240"/>
      <c r="LXS6" s="240"/>
      <c r="LXT6" s="240"/>
      <c r="LXU6" s="240"/>
      <c r="LXV6" s="240"/>
      <c r="LXW6" s="240"/>
      <c r="LXX6" s="240"/>
      <c r="LXY6" s="240"/>
      <c r="LXZ6" s="240"/>
      <c r="LYA6" s="240"/>
      <c r="LYB6" s="240"/>
      <c r="LYC6" s="240"/>
      <c r="LYD6" s="240"/>
      <c r="LYE6" s="240"/>
      <c r="LYF6" s="240"/>
      <c r="LYG6" s="240"/>
      <c r="LYH6" s="240"/>
      <c r="LYI6" s="240"/>
      <c r="LYJ6" s="240"/>
      <c r="LYK6" s="240"/>
      <c r="LYL6" s="240"/>
      <c r="LYM6" s="240"/>
      <c r="LYN6" s="240"/>
      <c r="LYO6" s="240"/>
      <c r="LYP6" s="240"/>
      <c r="LYQ6" s="240"/>
      <c r="LYR6" s="240"/>
      <c r="LYS6" s="240"/>
      <c r="LYT6" s="240"/>
      <c r="LYU6" s="240"/>
      <c r="LYV6" s="240"/>
      <c r="LYW6" s="240"/>
      <c r="LYX6" s="240"/>
      <c r="LYY6" s="240"/>
      <c r="LYZ6" s="240"/>
      <c r="LZA6" s="240"/>
      <c r="LZB6" s="240"/>
      <c r="LZC6" s="240"/>
      <c r="LZD6" s="240"/>
      <c r="LZE6" s="240"/>
      <c r="LZF6" s="240"/>
      <c r="LZG6" s="240"/>
      <c r="LZH6" s="240"/>
      <c r="LZI6" s="240"/>
      <c r="LZJ6" s="240"/>
      <c r="LZK6" s="240"/>
      <c r="LZL6" s="240"/>
      <c r="LZM6" s="240"/>
      <c r="LZN6" s="240"/>
      <c r="LZO6" s="240"/>
      <c r="LZP6" s="240"/>
      <c r="LZQ6" s="240"/>
      <c r="LZR6" s="240"/>
      <c r="LZS6" s="240"/>
      <c r="LZT6" s="240"/>
      <c r="LZU6" s="240"/>
      <c r="LZV6" s="240"/>
      <c r="LZW6" s="240"/>
      <c r="LZX6" s="240"/>
      <c r="LZY6" s="240"/>
      <c r="LZZ6" s="240"/>
      <c r="MAA6" s="240"/>
      <c r="MAB6" s="240"/>
      <c r="MAC6" s="240"/>
      <c r="MAD6" s="240"/>
      <c r="MAE6" s="240"/>
      <c r="MAF6" s="240"/>
      <c r="MAG6" s="240"/>
      <c r="MAH6" s="240"/>
      <c r="MAI6" s="240"/>
      <c r="MAJ6" s="240"/>
      <c r="MAK6" s="240"/>
      <c r="MAL6" s="240"/>
      <c r="MAM6" s="240"/>
      <c r="MAN6" s="240"/>
      <c r="MAO6" s="240"/>
      <c r="MAP6" s="240"/>
      <c r="MAQ6" s="240"/>
      <c r="MAR6" s="240"/>
      <c r="MAS6" s="240"/>
      <c r="MAT6" s="240"/>
      <c r="MAU6" s="240"/>
      <c r="MAV6" s="240"/>
      <c r="MAW6" s="240"/>
      <c r="MAX6" s="240"/>
      <c r="MAY6" s="240"/>
      <c r="MAZ6" s="240"/>
      <c r="MBA6" s="240"/>
      <c r="MBB6" s="240"/>
      <c r="MBC6" s="240"/>
      <c r="MBD6" s="240"/>
      <c r="MBE6" s="240"/>
      <c r="MBF6" s="240"/>
      <c r="MBG6" s="240"/>
      <c r="MBH6" s="240"/>
      <c r="MBI6" s="240"/>
      <c r="MBJ6" s="240"/>
      <c r="MBK6" s="240"/>
      <c r="MBL6" s="240"/>
      <c r="MBM6" s="240"/>
      <c r="MBN6" s="240"/>
      <c r="MBO6" s="240"/>
      <c r="MBP6" s="240"/>
      <c r="MBQ6" s="240"/>
      <c r="MBR6" s="240"/>
      <c r="MBS6" s="240"/>
      <c r="MBT6" s="240"/>
      <c r="MBU6" s="240"/>
      <c r="MBV6" s="240"/>
      <c r="MBW6" s="240"/>
      <c r="MBX6" s="240"/>
      <c r="MBY6" s="240"/>
      <c r="MBZ6" s="240"/>
      <c r="MCA6" s="240"/>
      <c r="MCB6" s="240"/>
      <c r="MCC6" s="240"/>
      <c r="MCD6" s="240"/>
      <c r="MCE6" s="240"/>
      <c r="MCF6" s="240"/>
      <c r="MCG6" s="240"/>
      <c r="MCH6" s="240"/>
      <c r="MCI6" s="240"/>
      <c r="MCJ6" s="240"/>
      <c r="MCK6" s="240"/>
      <c r="MCL6" s="240"/>
      <c r="MCM6" s="240"/>
      <c r="MCN6" s="240"/>
      <c r="MCO6" s="240"/>
      <c r="MCP6" s="240"/>
      <c r="MCQ6" s="240"/>
      <c r="MCR6" s="240"/>
      <c r="MCS6" s="240"/>
      <c r="MCT6" s="240"/>
      <c r="MCU6" s="240"/>
      <c r="MCV6" s="240"/>
      <c r="MCW6" s="240"/>
      <c r="MCX6" s="240"/>
      <c r="MCY6" s="240"/>
      <c r="MCZ6" s="240"/>
      <c r="MDA6" s="240"/>
      <c r="MDB6" s="240"/>
      <c r="MDC6" s="240"/>
      <c r="MDD6" s="240"/>
      <c r="MDE6" s="240"/>
      <c r="MDF6" s="240"/>
      <c r="MDG6" s="240"/>
      <c r="MDH6" s="240"/>
      <c r="MDI6" s="240"/>
      <c r="MDJ6" s="240"/>
      <c r="MDK6" s="240"/>
      <c r="MDL6" s="240"/>
      <c r="MDM6" s="240"/>
      <c r="MDN6" s="240"/>
      <c r="MDO6" s="240"/>
      <c r="MDP6" s="240"/>
      <c r="MDQ6" s="240"/>
      <c r="MDR6" s="240"/>
      <c r="MDS6" s="240"/>
      <c r="MDT6" s="240"/>
      <c r="MDU6" s="240"/>
      <c r="MDV6" s="240"/>
      <c r="MDW6" s="240"/>
      <c r="MDX6" s="240"/>
      <c r="MDY6" s="240"/>
      <c r="MDZ6" s="240"/>
      <c r="MEA6" s="240"/>
      <c r="MEB6" s="240"/>
      <c r="MEC6" s="240"/>
      <c r="MED6" s="240"/>
      <c r="MEE6" s="240"/>
      <c r="MEF6" s="240"/>
      <c r="MEG6" s="240"/>
      <c r="MEH6" s="240"/>
      <c r="MEI6" s="240"/>
      <c r="MEJ6" s="240"/>
      <c r="MEK6" s="240"/>
      <c r="MEL6" s="240"/>
      <c r="MEM6" s="240"/>
      <c r="MEN6" s="240"/>
      <c r="MEO6" s="240"/>
      <c r="MEP6" s="240"/>
      <c r="MEQ6" s="240"/>
      <c r="MER6" s="240"/>
      <c r="MES6" s="240"/>
      <c r="MET6" s="240"/>
      <c r="MEU6" s="240"/>
      <c r="MEV6" s="240"/>
      <c r="MEW6" s="240"/>
      <c r="MEX6" s="240"/>
      <c r="MEY6" s="240"/>
      <c r="MEZ6" s="240"/>
      <c r="MFA6" s="240"/>
      <c r="MFB6" s="240"/>
      <c r="MFC6" s="240"/>
      <c r="MFD6" s="240"/>
      <c r="MFE6" s="240"/>
      <c r="MFF6" s="240"/>
      <c r="MFG6" s="240"/>
      <c r="MFH6" s="240"/>
      <c r="MFI6" s="240"/>
      <c r="MFJ6" s="240"/>
      <c r="MFK6" s="240"/>
      <c r="MFL6" s="240"/>
      <c r="MFM6" s="240"/>
      <c r="MFN6" s="240"/>
      <c r="MFO6" s="240"/>
      <c r="MFP6" s="240"/>
      <c r="MFQ6" s="240"/>
      <c r="MFR6" s="240"/>
      <c r="MFS6" s="240"/>
      <c r="MFT6" s="240"/>
      <c r="MFU6" s="240"/>
      <c r="MFV6" s="240"/>
      <c r="MFW6" s="240"/>
      <c r="MFX6" s="240"/>
      <c r="MFY6" s="240"/>
      <c r="MFZ6" s="240"/>
      <c r="MGA6" s="240"/>
      <c r="MGB6" s="240"/>
      <c r="MGC6" s="240"/>
      <c r="MGD6" s="240"/>
      <c r="MGE6" s="240"/>
      <c r="MGF6" s="240"/>
      <c r="MGG6" s="240"/>
      <c r="MGH6" s="240"/>
      <c r="MGI6" s="240"/>
      <c r="MGJ6" s="240"/>
      <c r="MGK6" s="240"/>
      <c r="MGL6" s="240"/>
      <c r="MGM6" s="240"/>
      <c r="MGN6" s="240"/>
      <c r="MGO6" s="240"/>
      <c r="MGP6" s="240"/>
      <c r="MGQ6" s="240"/>
      <c r="MGR6" s="240"/>
      <c r="MGS6" s="240"/>
      <c r="MGT6" s="240"/>
      <c r="MGU6" s="240"/>
      <c r="MGV6" s="240"/>
      <c r="MGW6" s="240"/>
      <c r="MGX6" s="240"/>
      <c r="MGY6" s="240"/>
      <c r="MGZ6" s="240"/>
      <c r="MHA6" s="240"/>
      <c r="MHB6" s="240"/>
      <c r="MHC6" s="240"/>
      <c r="MHD6" s="240"/>
      <c r="MHE6" s="240"/>
      <c r="MHF6" s="240"/>
      <c r="MHG6" s="240"/>
      <c r="MHH6" s="240"/>
      <c r="MHI6" s="240"/>
      <c r="MHJ6" s="240"/>
      <c r="MHK6" s="240"/>
      <c r="MHL6" s="240"/>
      <c r="MHM6" s="240"/>
      <c r="MHN6" s="240"/>
      <c r="MHO6" s="240"/>
      <c r="MHP6" s="240"/>
      <c r="MHQ6" s="240"/>
      <c r="MHR6" s="240"/>
      <c r="MHS6" s="240"/>
      <c r="MHT6" s="240"/>
      <c r="MHU6" s="240"/>
      <c r="MHV6" s="240"/>
      <c r="MHW6" s="240"/>
      <c r="MHX6" s="240"/>
      <c r="MHY6" s="240"/>
      <c r="MHZ6" s="240"/>
      <c r="MIA6" s="240"/>
      <c r="MIB6" s="240"/>
      <c r="MIC6" s="240"/>
      <c r="MID6" s="240"/>
      <c r="MIE6" s="240"/>
      <c r="MIF6" s="240"/>
      <c r="MIG6" s="240"/>
      <c r="MIH6" s="240"/>
      <c r="MII6" s="240"/>
      <c r="MIJ6" s="240"/>
      <c r="MIK6" s="240"/>
      <c r="MIL6" s="240"/>
      <c r="MIM6" s="240"/>
      <c r="MIN6" s="240"/>
      <c r="MIO6" s="240"/>
      <c r="MIP6" s="240"/>
      <c r="MIQ6" s="240"/>
      <c r="MIR6" s="240"/>
      <c r="MIS6" s="240"/>
      <c r="MIT6" s="240"/>
      <c r="MIU6" s="240"/>
      <c r="MIV6" s="240"/>
      <c r="MIW6" s="240"/>
      <c r="MIX6" s="240"/>
      <c r="MIY6" s="240"/>
      <c r="MIZ6" s="240"/>
      <c r="MJA6" s="240"/>
      <c r="MJB6" s="240"/>
      <c r="MJC6" s="240"/>
      <c r="MJD6" s="240"/>
      <c r="MJE6" s="240"/>
      <c r="MJF6" s="240"/>
      <c r="MJG6" s="240"/>
      <c r="MJH6" s="240"/>
      <c r="MJI6" s="240"/>
      <c r="MJJ6" s="240"/>
      <c r="MJK6" s="240"/>
      <c r="MJL6" s="240"/>
      <c r="MJM6" s="240"/>
      <c r="MJN6" s="240"/>
      <c r="MJO6" s="240"/>
      <c r="MJP6" s="240"/>
      <c r="MJQ6" s="240"/>
      <c r="MJR6" s="240"/>
      <c r="MJS6" s="240"/>
      <c r="MJT6" s="240"/>
      <c r="MJU6" s="240"/>
      <c r="MJV6" s="240"/>
      <c r="MJW6" s="240"/>
      <c r="MJX6" s="240"/>
      <c r="MJY6" s="240"/>
      <c r="MJZ6" s="240"/>
      <c r="MKA6" s="240"/>
      <c r="MKB6" s="240"/>
      <c r="MKC6" s="240"/>
      <c r="MKD6" s="240"/>
      <c r="MKE6" s="240"/>
      <c r="MKF6" s="240"/>
      <c r="MKG6" s="240"/>
      <c r="MKH6" s="240"/>
      <c r="MKI6" s="240"/>
      <c r="MKJ6" s="240"/>
      <c r="MKK6" s="240"/>
      <c r="MKL6" s="240"/>
      <c r="MKM6" s="240"/>
      <c r="MKN6" s="240"/>
      <c r="MKO6" s="240"/>
      <c r="MKP6" s="240"/>
      <c r="MKQ6" s="240"/>
      <c r="MKR6" s="240"/>
      <c r="MKS6" s="240"/>
      <c r="MKT6" s="240"/>
      <c r="MKU6" s="240"/>
      <c r="MKV6" s="240"/>
      <c r="MKW6" s="240"/>
      <c r="MKX6" s="240"/>
      <c r="MKY6" s="240"/>
      <c r="MKZ6" s="240"/>
      <c r="MLA6" s="240"/>
      <c r="MLB6" s="240"/>
      <c r="MLC6" s="240"/>
      <c r="MLD6" s="240"/>
      <c r="MLE6" s="240"/>
      <c r="MLF6" s="240"/>
      <c r="MLG6" s="240"/>
      <c r="MLH6" s="240"/>
      <c r="MLI6" s="240"/>
      <c r="MLJ6" s="240"/>
      <c r="MLK6" s="240"/>
      <c r="MLL6" s="240"/>
      <c r="MLM6" s="240"/>
      <c r="MLN6" s="240"/>
      <c r="MLO6" s="240"/>
      <c r="MLP6" s="240"/>
      <c r="MLQ6" s="240"/>
      <c r="MLR6" s="240"/>
      <c r="MLS6" s="240"/>
      <c r="MLT6" s="240"/>
      <c r="MLU6" s="240"/>
      <c r="MLV6" s="240"/>
      <c r="MLW6" s="240"/>
      <c r="MLX6" s="240"/>
      <c r="MLY6" s="240"/>
      <c r="MLZ6" s="240"/>
      <c r="MMA6" s="240"/>
      <c r="MMB6" s="240"/>
      <c r="MMC6" s="240"/>
      <c r="MMD6" s="240"/>
      <c r="MME6" s="240"/>
      <c r="MMF6" s="240"/>
      <c r="MMG6" s="240"/>
      <c r="MMH6" s="240"/>
      <c r="MMI6" s="240"/>
      <c r="MMJ6" s="240"/>
      <c r="MMK6" s="240"/>
      <c r="MML6" s="240"/>
      <c r="MMM6" s="240"/>
      <c r="MMN6" s="240"/>
      <c r="MMO6" s="240"/>
      <c r="MMP6" s="240"/>
      <c r="MMQ6" s="240"/>
      <c r="MMR6" s="240"/>
      <c r="MMS6" s="240"/>
      <c r="MMT6" s="240"/>
      <c r="MMU6" s="240"/>
      <c r="MMV6" s="240"/>
      <c r="MMW6" s="240"/>
      <c r="MMX6" s="240"/>
      <c r="MMY6" s="240"/>
      <c r="MMZ6" s="240"/>
      <c r="MNA6" s="240"/>
      <c r="MNB6" s="240"/>
      <c r="MNC6" s="240"/>
      <c r="MND6" s="240"/>
      <c r="MNE6" s="240"/>
      <c r="MNF6" s="240"/>
      <c r="MNG6" s="240"/>
      <c r="MNH6" s="240"/>
      <c r="MNI6" s="240"/>
      <c r="MNJ6" s="240"/>
      <c r="MNK6" s="240"/>
      <c r="MNL6" s="240"/>
      <c r="MNM6" s="240"/>
      <c r="MNN6" s="240"/>
      <c r="MNO6" s="240"/>
      <c r="MNP6" s="240"/>
      <c r="MNQ6" s="240"/>
      <c r="MNR6" s="240"/>
      <c r="MNS6" s="240"/>
      <c r="MNT6" s="240"/>
      <c r="MNU6" s="240"/>
      <c r="MNV6" s="240"/>
      <c r="MNW6" s="240"/>
      <c r="MNX6" s="240"/>
      <c r="MNY6" s="240"/>
      <c r="MNZ6" s="240"/>
      <c r="MOA6" s="240"/>
      <c r="MOB6" s="240"/>
      <c r="MOC6" s="240"/>
      <c r="MOD6" s="240"/>
      <c r="MOE6" s="240"/>
      <c r="MOF6" s="240"/>
      <c r="MOG6" s="240"/>
      <c r="MOH6" s="240"/>
      <c r="MOI6" s="240"/>
      <c r="MOJ6" s="240"/>
      <c r="MOK6" s="240"/>
      <c r="MOL6" s="240"/>
      <c r="MOM6" s="240"/>
      <c r="MON6" s="240"/>
      <c r="MOO6" s="240"/>
      <c r="MOP6" s="240"/>
      <c r="MOQ6" s="240"/>
      <c r="MOR6" s="240"/>
      <c r="MOS6" s="240"/>
      <c r="MOT6" s="240"/>
      <c r="MOU6" s="240"/>
      <c r="MOV6" s="240"/>
      <c r="MOW6" s="240"/>
      <c r="MOX6" s="240"/>
      <c r="MOY6" s="240"/>
      <c r="MOZ6" s="240"/>
      <c r="MPA6" s="240"/>
      <c r="MPB6" s="240"/>
      <c r="MPC6" s="240"/>
      <c r="MPD6" s="240"/>
      <c r="MPE6" s="240"/>
      <c r="MPF6" s="240"/>
      <c r="MPG6" s="240"/>
      <c r="MPH6" s="240"/>
      <c r="MPI6" s="240"/>
      <c r="MPJ6" s="240"/>
      <c r="MPK6" s="240"/>
      <c r="MPL6" s="240"/>
      <c r="MPM6" s="240"/>
      <c r="MPN6" s="240"/>
      <c r="MPO6" s="240"/>
      <c r="MPP6" s="240"/>
      <c r="MPQ6" s="240"/>
      <c r="MPR6" s="240"/>
      <c r="MPS6" s="240"/>
      <c r="MPT6" s="240"/>
      <c r="MPU6" s="240"/>
      <c r="MPV6" s="240"/>
      <c r="MPW6" s="240"/>
      <c r="MPX6" s="240"/>
      <c r="MPY6" s="240"/>
      <c r="MPZ6" s="240"/>
      <c r="MQA6" s="240"/>
      <c r="MQB6" s="240"/>
      <c r="MQC6" s="240"/>
      <c r="MQD6" s="240"/>
      <c r="MQE6" s="240"/>
      <c r="MQF6" s="240"/>
      <c r="MQG6" s="240"/>
      <c r="MQH6" s="240"/>
      <c r="MQI6" s="240"/>
      <c r="MQJ6" s="240"/>
      <c r="MQK6" s="240"/>
      <c r="MQL6" s="240"/>
      <c r="MQM6" s="240"/>
      <c r="MQN6" s="240"/>
      <c r="MQO6" s="240"/>
      <c r="MQP6" s="240"/>
      <c r="MQQ6" s="240"/>
      <c r="MQR6" s="240"/>
      <c r="MQS6" s="240"/>
      <c r="MQT6" s="240"/>
      <c r="MQU6" s="240"/>
      <c r="MQV6" s="240"/>
      <c r="MQW6" s="240"/>
      <c r="MQX6" s="240"/>
      <c r="MQY6" s="240"/>
      <c r="MQZ6" s="240"/>
      <c r="MRA6" s="240"/>
      <c r="MRB6" s="240"/>
      <c r="MRC6" s="240"/>
      <c r="MRD6" s="240"/>
      <c r="MRE6" s="240"/>
      <c r="MRF6" s="240"/>
      <c r="MRG6" s="240"/>
      <c r="MRH6" s="240"/>
      <c r="MRI6" s="240"/>
      <c r="MRJ6" s="240"/>
      <c r="MRK6" s="240"/>
      <c r="MRL6" s="240"/>
      <c r="MRM6" s="240"/>
      <c r="MRN6" s="240"/>
      <c r="MRO6" s="240"/>
      <c r="MRP6" s="240"/>
      <c r="MRQ6" s="240"/>
      <c r="MRR6" s="240"/>
      <c r="MRS6" s="240"/>
      <c r="MRT6" s="240"/>
      <c r="MRU6" s="240"/>
      <c r="MRV6" s="240"/>
      <c r="MRW6" s="240"/>
      <c r="MRX6" s="240"/>
      <c r="MRY6" s="240"/>
      <c r="MRZ6" s="240"/>
      <c r="MSA6" s="240"/>
      <c r="MSB6" s="240"/>
      <c r="MSC6" s="240"/>
      <c r="MSD6" s="240"/>
      <c r="MSE6" s="240"/>
      <c r="MSF6" s="240"/>
      <c r="MSG6" s="240"/>
      <c r="MSH6" s="240"/>
      <c r="MSI6" s="240"/>
      <c r="MSJ6" s="240"/>
      <c r="MSK6" s="240"/>
      <c r="MSL6" s="240"/>
      <c r="MSM6" s="240"/>
      <c r="MSN6" s="240"/>
      <c r="MSO6" s="240"/>
      <c r="MSP6" s="240"/>
      <c r="MSQ6" s="240"/>
      <c r="MSR6" s="240"/>
      <c r="MSS6" s="240"/>
      <c r="MST6" s="240"/>
      <c r="MSU6" s="240"/>
      <c r="MSV6" s="240"/>
      <c r="MSW6" s="240"/>
      <c r="MSX6" s="240"/>
      <c r="MSY6" s="240"/>
      <c r="MSZ6" s="240"/>
      <c r="MTA6" s="240"/>
      <c r="MTB6" s="240"/>
      <c r="MTC6" s="240"/>
      <c r="MTD6" s="240"/>
      <c r="MTE6" s="240"/>
      <c r="MTF6" s="240"/>
      <c r="MTG6" s="240"/>
      <c r="MTH6" s="240"/>
      <c r="MTI6" s="240"/>
      <c r="MTJ6" s="240"/>
      <c r="MTK6" s="240"/>
      <c r="MTL6" s="240"/>
      <c r="MTM6" s="240"/>
      <c r="MTN6" s="240"/>
      <c r="MTO6" s="240"/>
      <c r="MTP6" s="240"/>
      <c r="MTQ6" s="240"/>
      <c r="MTR6" s="240"/>
      <c r="MTS6" s="240"/>
      <c r="MTT6" s="240"/>
      <c r="MTU6" s="240"/>
      <c r="MTV6" s="240"/>
      <c r="MTW6" s="240"/>
      <c r="MTX6" s="240"/>
      <c r="MTY6" s="240"/>
      <c r="MTZ6" s="240"/>
      <c r="MUA6" s="240"/>
      <c r="MUB6" s="240"/>
      <c r="MUC6" s="240"/>
      <c r="MUD6" s="240"/>
      <c r="MUE6" s="240"/>
      <c r="MUF6" s="240"/>
      <c r="MUG6" s="240"/>
      <c r="MUH6" s="240"/>
      <c r="MUI6" s="240"/>
      <c r="MUJ6" s="240"/>
      <c r="MUK6" s="240"/>
      <c r="MUL6" s="240"/>
      <c r="MUM6" s="240"/>
      <c r="MUN6" s="240"/>
      <c r="MUO6" s="240"/>
      <c r="MUP6" s="240"/>
      <c r="MUQ6" s="240"/>
      <c r="MUR6" s="240"/>
      <c r="MUS6" s="240"/>
      <c r="MUT6" s="240"/>
      <c r="MUU6" s="240"/>
      <c r="MUV6" s="240"/>
      <c r="MUW6" s="240"/>
      <c r="MUX6" s="240"/>
      <c r="MUY6" s="240"/>
      <c r="MUZ6" s="240"/>
      <c r="MVA6" s="240"/>
      <c r="MVB6" s="240"/>
      <c r="MVC6" s="240"/>
      <c r="MVD6" s="240"/>
      <c r="MVE6" s="240"/>
      <c r="MVF6" s="240"/>
      <c r="MVG6" s="240"/>
      <c r="MVH6" s="240"/>
      <c r="MVI6" s="240"/>
      <c r="MVJ6" s="240"/>
      <c r="MVK6" s="240"/>
      <c r="MVL6" s="240"/>
      <c r="MVM6" s="240"/>
      <c r="MVN6" s="240"/>
      <c r="MVO6" s="240"/>
      <c r="MVP6" s="240"/>
      <c r="MVQ6" s="240"/>
      <c r="MVR6" s="240"/>
      <c r="MVS6" s="240"/>
      <c r="MVT6" s="240"/>
      <c r="MVU6" s="240"/>
      <c r="MVV6" s="240"/>
      <c r="MVW6" s="240"/>
      <c r="MVX6" s="240"/>
      <c r="MVY6" s="240"/>
      <c r="MVZ6" s="240"/>
      <c r="MWA6" s="240"/>
      <c r="MWB6" s="240"/>
      <c r="MWC6" s="240"/>
      <c r="MWD6" s="240"/>
      <c r="MWE6" s="240"/>
      <c r="MWF6" s="240"/>
      <c r="MWG6" s="240"/>
      <c r="MWH6" s="240"/>
      <c r="MWI6" s="240"/>
      <c r="MWJ6" s="240"/>
      <c r="MWK6" s="240"/>
      <c r="MWL6" s="240"/>
      <c r="MWM6" s="240"/>
      <c r="MWN6" s="240"/>
      <c r="MWO6" s="240"/>
      <c r="MWP6" s="240"/>
      <c r="MWQ6" s="240"/>
      <c r="MWR6" s="240"/>
      <c r="MWS6" s="240"/>
      <c r="MWT6" s="240"/>
      <c r="MWU6" s="240"/>
      <c r="MWV6" s="240"/>
      <c r="MWW6" s="240"/>
      <c r="MWX6" s="240"/>
      <c r="MWY6" s="240"/>
      <c r="MWZ6" s="240"/>
      <c r="MXA6" s="240"/>
      <c r="MXB6" s="240"/>
      <c r="MXC6" s="240"/>
      <c r="MXD6" s="240"/>
      <c r="MXE6" s="240"/>
      <c r="MXF6" s="240"/>
      <c r="MXG6" s="240"/>
      <c r="MXH6" s="240"/>
      <c r="MXI6" s="240"/>
      <c r="MXJ6" s="240"/>
      <c r="MXK6" s="240"/>
      <c r="MXL6" s="240"/>
      <c r="MXM6" s="240"/>
      <c r="MXN6" s="240"/>
      <c r="MXO6" s="240"/>
      <c r="MXP6" s="240"/>
      <c r="MXQ6" s="240"/>
      <c r="MXR6" s="240"/>
      <c r="MXS6" s="240"/>
      <c r="MXT6" s="240"/>
      <c r="MXU6" s="240"/>
      <c r="MXV6" s="240"/>
      <c r="MXW6" s="240"/>
      <c r="MXX6" s="240"/>
      <c r="MXY6" s="240"/>
      <c r="MXZ6" s="240"/>
      <c r="MYA6" s="240"/>
      <c r="MYB6" s="240"/>
      <c r="MYC6" s="240"/>
      <c r="MYD6" s="240"/>
      <c r="MYE6" s="240"/>
      <c r="MYF6" s="240"/>
      <c r="MYG6" s="240"/>
      <c r="MYH6" s="240"/>
      <c r="MYI6" s="240"/>
      <c r="MYJ6" s="240"/>
      <c r="MYK6" s="240"/>
      <c r="MYL6" s="240"/>
      <c r="MYM6" s="240"/>
      <c r="MYN6" s="240"/>
      <c r="MYO6" s="240"/>
      <c r="MYP6" s="240"/>
      <c r="MYQ6" s="240"/>
      <c r="MYR6" s="240"/>
      <c r="MYS6" s="240"/>
      <c r="MYT6" s="240"/>
      <c r="MYU6" s="240"/>
      <c r="MYV6" s="240"/>
      <c r="MYW6" s="240"/>
      <c r="MYX6" s="240"/>
      <c r="MYY6" s="240"/>
      <c r="MYZ6" s="240"/>
      <c r="MZA6" s="240"/>
      <c r="MZB6" s="240"/>
      <c r="MZC6" s="240"/>
      <c r="MZD6" s="240"/>
      <c r="MZE6" s="240"/>
      <c r="MZF6" s="240"/>
      <c r="MZG6" s="240"/>
      <c r="MZH6" s="240"/>
      <c r="MZI6" s="240"/>
      <c r="MZJ6" s="240"/>
      <c r="MZK6" s="240"/>
      <c r="MZL6" s="240"/>
      <c r="MZM6" s="240"/>
      <c r="MZN6" s="240"/>
      <c r="MZO6" s="240"/>
      <c r="MZP6" s="240"/>
      <c r="MZQ6" s="240"/>
      <c r="MZR6" s="240"/>
      <c r="MZS6" s="240"/>
      <c r="MZT6" s="240"/>
      <c r="MZU6" s="240"/>
      <c r="MZV6" s="240"/>
      <c r="MZW6" s="240"/>
      <c r="MZX6" s="240"/>
      <c r="MZY6" s="240"/>
      <c r="MZZ6" s="240"/>
      <c r="NAA6" s="240"/>
      <c r="NAB6" s="240"/>
      <c r="NAC6" s="240"/>
      <c r="NAD6" s="240"/>
      <c r="NAE6" s="240"/>
      <c r="NAF6" s="240"/>
      <c r="NAG6" s="240"/>
      <c r="NAH6" s="240"/>
      <c r="NAI6" s="240"/>
      <c r="NAJ6" s="240"/>
      <c r="NAK6" s="240"/>
      <c r="NAL6" s="240"/>
      <c r="NAM6" s="240"/>
      <c r="NAN6" s="240"/>
      <c r="NAO6" s="240"/>
      <c r="NAP6" s="240"/>
      <c r="NAQ6" s="240"/>
      <c r="NAR6" s="240"/>
      <c r="NAS6" s="240"/>
      <c r="NAT6" s="240"/>
      <c r="NAU6" s="240"/>
      <c r="NAV6" s="240"/>
      <c r="NAW6" s="240"/>
      <c r="NAX6" s="240"/>
      <c r="NAY6" s="240"/>
      <c r="NAZ6" s="240"/>
      <c r="NBA6" s="240"/>
      <c r="NBB6" s="240"/>
      <c r="NBC6" s="240"/>
      <c r="NBD6" s="240"/>
      <c r="NBE6" s="240"/>
      <c r="NBF6" s="240"/>
      <c r="NBG6" s="240"/>
      <c r="NBH6" s="240"/>
      <c r="NBI6" s="240"/>
      <c r="NBJ6" s="240"/>
      <c r="NBK6" s="240"/>
      <c r="NBL6" s="240"/>
      <c r="NBM6" s="240"/>
      <c r="NBN6" s="240"/>
      <c r="NBO6" s="240"/>
      <c r="NBP6" s="240"/>
      <c r="NBQ6" s="240"/>
      <c r="NBR6" s="240"/>
      <c r="NBS6" s="240"/>
      <c r="NBT6" s="240"/>
      <c r="NBU6" s="240"/>
      <c r="NBV6" s="240"/>
      <c r="NBW6" s="240"/>
      <c r="NBX6" s="240"/>
      <c r="NBY6" s="240"/>
      <c r="NBZ6" s="240"/>
      <c r="NCA6" s="240"/>
      <c r="NCB6" s="240"/>
      <c r="NCC6" s="240"/>
      <c r="NCD6" s="240"/>
      <c r="NCE6" s="240"/>
      <c r="NCF6" s="240"/>
      <c r="NCG6" s="240"/>
      <c r="NCH6" s="240"/>
      <c r="NCI6" s="240"/>
      <c r="NCJ6" s="240"/>
      <c r="NCK6" s="240"/>
      <c r="NCL6" s="240"/>
      <c r="NCM6" s="240"/>
      <c r="NCN6" s="240"/>
      <c r="NCO6" s="240"/>
      <c r="NCP6" s="240"/>
      <c r="NCQ6" s="240"/>
      <c r="NCR6" s="240"/>
      <c r="NCS6" s="240"/>
      <c r="NCT6" s="240"/>
      <c r="NCU6" s="240"/>
      <c r="NCV6" s="240"/>
      <c r="NCW6" s="240"/>
      <c r="NCX6" s="240"/>
      <c r="NCY6" s="240"/>
      <c r="NCZ6" s="240"/>
      <c r="NDA6" s="240"/>
      <c r="NDB6" s="240"/>
      <c r="NDC6" s="240"/>
      <c r="NDD6" s="240"/>
      <c r="NDE6" s="240"/>
      <c r="NDF6" s="240"/>
      <c r="NDG6" s="240"/>
      <c r="NDH6" s="240"/>
      <c r="NDI6" s="240"/>
      <c r="NDJ6" s="240"/>
      <c r="NDK6" s="240"/>
      <c r="NDL6" s="240"/>
      <c r="NDM6" s="240"/>
      <c r="NDN6" s="240"/>
      <c r="NDO6" s="240"/>
      <c r="NDP6" s="240"/>
      <c r="NDQ6" s="240"/>
      <c r="NDR6" s="240"/>
      <c r="NDS6" s="240"/>
      <c r="NDT6" s="240"/>
      <c r="NDU6" s="240"/>
      <c r="NDV6" s="240"/>
      <c r="NDW6" s="240"/>
      <c r="NDX6" s="240"/>
      <c r="NDY6" s="240"/>
      <c r="NDZ6" s="240"/>
      <c r="NEA6" s="240"/>
      <c r="NEB6" s="240"/>
      <c r="NEC6" s="240"/>
      <c r="NED6" s="240"/>
      <c r="NEE6" s="240"/>
      <c r="NEF6" s="240"/>
      <c r="NEG6" s="240"/>
      <c r="NEH6" s="240"/>
      <c r="NEI6" s="240"/>
      <c r="NEJ6" s="240"/>
      <c r="NEK6" s="240"/>
      <c r="NEL6" s="240"/>
      <c r="NEM6" s="240"/>
      <c r="NEN6" s="240"/>
      <c r="NEO6" s="240"/>
      <c r="NEP6" s="240"/>
      <c r="NEQ6" s="240"/>
      <c r="NER6" s="240"/>
      <c r="NES6" s="240"/>
      <c r="NET6" s="240"/>
      <c r="NEU6" s="240"/>
      <c r="NEV6" s="240"/>
      <c r="NEW6" s="240"/>
      <c r="NEX6" s="240"/>
      <c r="NEY6" s="240"/>
      <c r="NEZ6" s="240"/>
      <c r="NFA6" s="240"/>
      <c r="NFB6" s="240"/>
      <c r="NFC6" s="240"/>
      <c r="NFD6" s="240"/>
      <c r="NFE6" s="240"/>
      <c r="NFF6" s="240"/>
      <c r="NFG6" s="240"/>
      <c r="NFH6" s="240"/>
      <c r="NFI6" s="240"/>
      <c r="NFJ6" s="240"/>
      <c r="NFK6" s="240"/>
      <c r="NFL6" s="240"/>
      <c r="NFM6" s="240"/>
      <c r="NFN6" s="240"/>
      <c r="NFO6" s="240"/>
      <c r="NFP6" s="240"/>
      <c r="NFQ6" s="240"/>
      <c r="NFR6" s="240"/>
      <c r="NFS6" s="240"/>
      <c r="NFT6" s="240"/>
      <c r="NFU6" s="240"/>
      <c r="NFV6" s="240"/>
      <c r="NFW6" s="240"/>
      <c r="NFX6" s="240"/>
      <c r="NFY6" s="240"/>
      <c r="NFZ6" s="240"/>
      <c r="NGA6" s="240"/>
      <c r="NGB6" s="240"/>
      <c r="NGC6" s="240"/>
      <c r="NGD6" s="240"/>
      <c r="NGE6" s="240"/>
      <c r="NGF6" s="240"/>
      <c r="NGG6" s="240"/>
      <c r="NGH6" s="240"/>
      <c r="NGI6" s="240"/>
      <c r="NGJ6" s="240"/>
      <c r="NGK6" s="240"/>
      <c r="NGL6" s="240"/>
      <c r="NGM6" s="240"/>
      <c r="NGN6" s="240"/>
      <c r="NGO6" s="240"/>
      <c r="NGP6" s="240"/>
      <c r="NGQ6" s="240"/>
      <c r="NGR6" s="240"/>
      <c r="NGS6" s="240"/>
      <c r="NGT6" s="240"/>
      <c r="NGU6" s="240"/>
      <c r="NGV6" s="240"/>
      <c r="NGW6" s="240"/>
      <c r="NGX6" s="240"/>
      <c r="NGY6" s="240"/>
      <c r="NGZ6" s="240"/>
      <c r="NHA6" s="240"/>
      <c r="NHB6" s="240"/>
      <c r="NHC6" s="240"/>
      <c r="NHD6" s="240"/>
      <c r="NHE6" s="240"/>
      <c r="NHF6" s="240"/>
      <c r="NHG6" s="240"/>
      <c r="NHH6" s="240"/>
      <c r="NHI6" s="240"/>
      <c r="NHJ6" s="240"/>
      <c r="NHK6" s="240"/>
      <c r="NHL6" s="240"/>
      <c r="NHM6" s="240"/>
      <c r="NHN6" s="240"/>
      <c r="NHO6" s="240"/>
      <c r="NHP6" s="240"/>
      <c r="NHQ6" s="240"/>
      <c r="NHR6" s="240"/>
      <c r="NHS6" s="240"/>
      <c r="NHT6" s="240"/>
      <c r="NHU6" s="240"/>
      <c r="NHV6" s="240"/>
      <c r="NHW6" s="240"/>
      <c r="NHX6" s="240"/>
      <c r="NHY6" s="240"/>
      <c r="NHZ6" s="240"/>
      <c r="NIA6" s="240"/>
      <c r="NIB6" s="240"/>
      <c r="NIC6" s="240"/>
      <c r="NID6" s="240"/>
      <c r="NIE6" s="240"/>
      <c r="NIF6" s="240"/>
      <c r="NIG6" s="240"/>
      <c r="NIH6" s="240"/>
      <c r="NII6" s="240"/>
      <c r="NIJ6" s="240"/>
      <c r="NIK6" s="240"/>
      <c r="NIL6" s="240"/>
      <c r="NIM6" s="240"/>
      <c r="NIN6" s="240"/>
      <c r="NIO6" s="240"/>
      <c r="NIP6" s="240"/>
      <c r="NIQ6" s="240"/>
      <c r="NIR6" s="240"/>
      <c r="NIS6" s="240"/>
      <c r="NIT6" s="240"/>
      <c r="NIU6" s="240"/>
      <c r="NIV6" s="240"/>
      <c r="NIW6" s="240"/>
      <c r="NIX6" s="240"/>
      <c r="NIY6" s="240"/>
      <c r="NIZ6" s="240"/>
      <c r="NJA6" s="240"/>
      <c r="NJB6" s="240"/>
      <c r="NJC6" s="240"/>
      <c r="NJD6" s="240"/>
      <c r="NJE6" s="240"/>
      <c r="NJF6" s="240"/>
      <c r="NJG6" s="240"/>
      <c r="NJH6" s="240"/>
      <c r="NJI6" s="240"/>
      <c r="NJJ6" s="240"/>
      <c r="NJK6" s="240"/>
      <c r="NJL6" s="240"/>
      <c r="NJM6" s="240"/>
      <c r="NJN6" s="240"/>
      <c r="NJO6" s="240"/>
      <c r="NJP6" s="240"/>
      <c r="NJQ6" s="240"/>
      <c r="NJR6" s="240"/>
      <c r="NJS6" s="240"/>
      <c r="NJT6" s="240"/>
      <c r="NJU6" s="240"/>
      <c r="NJV6" s="240"/>
      <c r="NJW6" s="240"/>
      <c r="NJX6" s="240"/>
      <c r="NJY6" s="240"/>
      <c r="NJZ6" s="240"/>
      <c r="NKA6" s="240"/>
      <c r="NKB6" s="240"/>
      <c r="NKC6" s="240"/>
      <c r="NKD6" s="240"/>
      <c r="NKE6" s="240"/>
      <c r="NKF6" s="240"/>
      <c r="NKG6" s="240"/>
      <c r="NKH6" s="240"/>
      <c r="NKI6" s="240"/>
      <c r="NKJ6" s="240"/>
      <c r="NKK6" s="240"/>
      <c r="NKL6" s="240"/>
      <c r="NKM6" s="240"/>
      <c r="NKN6" s="240"/>
      <c r="NKO6" s="240"/>
      <c r="NKP6" s="240"/>
      <c r="NKQ6" s="240"/>
      <c r="NKR6" s="240"/>
      <c r="NKS6" s="240"/>
      <c r="NKT6" s="240"/>
      <c r="NKU6" s="240"/>
      <c r="NKV6" s="240"/>
      <c r="NKW6" s="240"/>
      <c r="NKX6" s="240"/>
      <c r="NKY6" s="240"/>
      <c r="NKZ6" s="240"/>
      <c r="NLA6" s="240"/>
      <c r="NLB6" s="240"/>
      <c r="NLC6" s="240"/>
      <c r="NLD6" s="240"/>
      <c r="NLE6" s="240"/>
      <c r="NLF6" s="240"/>
      <c r="NLG6" s="240"/>
      <c r="NLH6" s="240"/>
      <c r="NLI6" s="240"/>
      <c r="NLJ6" s="240"/>
      <c r="NLK6" s="240"/>
      <c r="NLL6" s="240"/>
      <c r="NLM6" s="240"/>
      <c r="NLN6" s="240"/>
      <c r="NLO6" s="240"/>
      <c r="NLP6" s="240"/>
      <c r="NLQ6" s="240"/>
      <c r="NLR6" s="240"/>
      <c r="NLS6" s="240"/>
      <c r="NLT6" s="240"/>
      <c r="NLU6" s="240"/>
      <c r="NLV6" s="240"/>
      <c r="NLW6" s="240"/>
      <c r="NLX6" s="240"/>
      <c r="NLY6" s="240"/>
      <c r="NLZ6" s="240"/>
      <c r="NMA6" s="240"/>
      <c r="NMB6" s="240"/>
      <c r="NMC6" s="240"/>
      <c r="NMD6" s="240"/>
      <c r="NME6" s="240"/>
      <c r="NMF6" s="240"/>
      <c r="NMG6" s="240"/>
      <c r="NMH6" s="240"/>
      <c r="NMI6" s="240"/>
      <c r="NMJ6" s="240"/>
      <c r="NMK6" s="240"/>
      <c r="NML6" s="240"/>
      <c r="NMM6" s="240"/>
      <c r="NMN6" s="240"/>
      <c r="NMO6" s="240"/>
      <c r="NMP6" s="240"/>
      <c r="NMQ6" s="240"/>
      <c r="NMR6" s="240"/>
      <c r="NMS6" s="240"/>
      <c r="NMT6" s="240"/>
      <c r="NMU6" s="240"/>
      <c r="NMV6" s="240"/>
      <c r="NMW6" s="240"/>
      <c r="NMX6" s="240"/>
      <c r="NMY6" s="240"/>
      <c r="NMZ6" s="240"/>
      <c r="NNA6" s="240"/>
      <c r="NNB6" s="240"/>
      <c r="NNC6" s="240"/>
      <c r="NND6" s="240"/>
      <c r="NNE6" s="240"/>
      <c r="NNF6" s="240"/>
      <c r="NNG6" s="240"/>
      <c r="NNH6" s="240"/>
      <c r="NNI6" s="240"/>
      <c r="NNJ6" s="240"/>
      <c r="NNK6" s="240"/>
      <c r="NNL6" s="240"/>
      <c r="NNM6" s="240"/>
      <c r="NNN6" s="240"/>
      <c r="NNO6" s="240"/>
      <c r="NNP6" s="240"/>
      <c r="NNQ6" s="240"/>
      <c r="NNR6" s="240"/>
      <c r="NNS6" s="240"/>
      <c r="NNT6" s="240"/>
      <c r="NNU6" s="240"/>
      <c r="NNV6" s="240"/>
      <c r="NNW6" s="240"/>
      <c r="NNX6" s="240"/>
      <c r="NNY6" s="240"/>
      <c r="NNZ6" s="240"/>
      <c r="NOA6" s="240"/>
      <c r="NOB6" s="240"/>
      <c r="NOC6" s="240"/>
      <c r="NOD6" s="240"/>
      <c r="NOE6" s="240"/>
      <c r="NOF6" s="240"/>
      <c r="NOG6" s="240"/>
      <c r="NOH6" s="240"/>
      <c r="NOI6" s="240"/>
      <c r="NOJ6" s="240"/>
      <c r="NOK6" s="240"/>
      <c r="NOL6" s="240"/>
      <c r="NOM6" s="240"/>
      <c r="NON6" s="240"/>
      <c r="NOO6" s="240"/>
      <c r="NOP6" s="240"/>
      <c r="NOQ6" s="240"/>
      <c r="NOR6" s="240"/>
      <c r="NOS6" s="240"/>
      <c r="NOT6" s="240"/>
      <c r="NOU6" s="240"/>
      <c r="NOV6" s="240"/>
      <c r="NOW6" s="240"/>
      <c r="NOX6" s="240"/>
      <c r="NOY6" s="240"/>
      <c r="NOZ6" s="240"/>
      <c r="NPA6" s="240"/>
      <c r="NPB6" s="240"/>
      <c r="NPC6" s="240"/>
      <c r="NPD6" s="240"/>
      <c r="NPE6" s="240"/>
      <c r="NPF6" s="240"/>
      <c r="NPG6" s="240"/>
      <c r="NPH6" s="240"/>
      <c r="NPI6" s="240"/>
      <c r="NPJ6" s="240"/>
      <c r="NPK6" s="240"/>
      <c r="NPL6" s="240"/>
      <c r="NPM6" s="240"/>
      <c r="NPN6" s="240"/>
      <c r="NPO6" s="240"/>
      <c r="NPP6" s="240"/>
      <c r="NPQ6" s="240"/>
      <c r="NPR6" s="240"/>
      <c r="NPS6" s="240"/>
      <c r="NPT6" s="240"/>
      <c r="NPU6" s="240"/>
      <c r="NPV6" s="240"/>
      <c r="NPW6" s="240"/>
      <c r="NPX6" s="240"/>
      <c r="NPY6" s="240"/>
      <c r="NPZ6" s="240"/>
      <c r="NQA6" s="240"/>
      <c r="NQB6" s="240"/>
      <c r="NQC6" s="240"/>
      <c r="NQD6" s="240"/>
      <c r="NQE6" s="240"/>
      <c r="NQF6" s="240"/>
      <c r="NQG6" s="240"/>
      <c r="NQH6" s="240"/>
      <c r="NQI6" s="240"/>
      <c r="NQJ6" s="240"/>
      <c r="NQK6" s="240"/>
      <c r="NQL6" s="240"/>
      <c r="NQM6" s="240"/>
      <c r="NQN6" s="240"/>
      <c r="NQO6" s="240"/>
      <c r="NQP6" s="240"/>
      <c r="NQQ6" s="240"/>
      <c r="NQR6" s="240"/>
      <c r="NQS6" s="240"/>
      <c r="NQT6" s="240"/>
      <c r="NQU6" s="240"/>
      <c r="NQV6" s="240"/>
      <c r="NQW6" s="240"/>
      <c r="NQX6" s="240"/>
      <c r="NQY6" s="240"/>
      <c r="NQZ6" s="240"/>
      <c r="NRA6" s="240"/>
      <c r="NRB6" s="240"/>
      <c r="NRC6" s="240"/>
      <c r="NRD6" s="240"/>
      <c r="NRE6" s="240"/>
      <c r="NRF6" s="240"/>
      <c r="NRG6" s="240"/>
      <c r="NRH6" s="240"/>
      <c r="NRI6" s="240"/>
      <c r="NRJ6" s="240"/>
      <c r="NRK6" s="240"/>
      <c r="NRL6" s="240"/>
      <c r="NRM6" s="240"/>
      <c r="NRN6" s="240"/>
      <c r="NRO6" s="240"/>
      <c r="NRP6" s="240"/>
      <c r="NRQ6" s="240"/>
      <c r="NRR6" s="240"/>
      <c r="NRS6" s="240"/>
      <c r="NRT6" s="240"/>
      <c r="NRU6" s="240"/>
      <c r="NRV6" s="240"/>
      <c r="NRW6" s="240"/>
      <c r="NRX6" s="240"/>
      <c r="NRY6" s="240"/>
      <c r="NRZ6" s="240"/>
      <c r="NSA6" s="240"/>
      <c r="NSB6" s="240"/>
      <c r="NSC6" s="240"/>
      <c r="NSD6" s="240"/>
      <c r="NSE6" s="240"/>
      <c r="NSF6" s="240"/>
      <c r="NSG6" s="240"/>
      <c r="NSH6" s="240"/>
      <c r="NSI6" s="240"/>
      <c r="NSJ6" s="240"/>
      <c r="NSK6" s="240"/>
      <c r="NSL6" s="240"/>
      <c r="NSM6" s="240"/>
      <c r="NSN6" s="240"/>
      <c r="NSO6" s="240"/>
      <c r="NSP6" s="240"/>
      <c r="NSQ6" s="240"/>
      <c r="NSR6" s="240"/>
      <c r="NSS6" s="240"/>
      <c r="NST6" s="240"/>
      <c r="NSU6" s="240"/>
      <c r="NSV6" s="240"/>
      <c r="NSW6" s="240"/>
      <c r="NSX6" s="240"/>
      <c r="NSY6" s="240"/>
      <c r="NSZ6" s="240"/>
      <c r="NTA6" s="240"/>
      <c r="NTB6" s="240"/>
      <c r="NTC6" s="240"/>
      <c r="NTD6" s="240"/>
      <c r="NTE6" s="240"/>
      <c r="NTF6" s="240"/>
      <c r="NTG6" s="240"/>
      <c r="NTH6" s="240"/>
      <c r="NTI6" s="240"/>
      <c r="NTJ6" s="240"/>
      <c r="NTK6" s="240"/>
      <c r="NTL6" s="240"/>
      <c r="NTM6" s="240"/>
      <c r="NTN6" s="240"/>
      <c r="NTO6" s="240"/>
      <c r="NTP6" s="240"/>
      <c r="NTQ6" s="240"/>
      <c r="NTR6" s="240"/>
      <c r="NTS6" s="240"/>
      <c r="NTT6" s="240"/>
      <c r="NTU6" s="240"/>
      <c r="NTV6" s="240"/>
      <c r="NTW6" s="240"/>
      <c r="NTX6" s="240"/>
      <c r="NTY6" s="240"/>
      <c r="NTZ6" s="240"/>
      <c r="NUA6" s="240"/>
      <c r="NUB6" s="240"/>
      <c r="NUC6" s="240"/>
      <c r="NUD6" s="240"/>
      <c r="NUE6" s="240"/>
      <c r="NUF6" s="240"/>
      <c r="NUG6" s="240"/>
      <c r="NUH6" s="240"/>
      <c r="NUI6" s="240"/>
      <c r="NUJ6" s="240"/>
      <c r="NUK6" s="240"/>
      <c r="NUL6" s="240"/>
      <c r="NUM6" s="240"/>
      <c r="NUN6" s="240"/>
      <c r="NUO6" s="240"/>
      <c r="NUP6" s="240"/>
      <c r="NUQ6" s="240"/>
      <c r="NUR6" s="240"/>
      <c r="NUS6" s="240"/>
      <c r="NUT6" s="240"/>
      <c r="NUU6" s="240"/>
      <c r="NUV6" s="240"/>
      <c r="NUW6" s="240"/>
      <c r="NUX6" s="240"/>
      <c r="NUY6" s="240"/>
      <c r="NUZ6" s="240"/>
      <c r="NVA6" s="240"/>
      <c r="NVB6" s="240"/>
      <c r="NVC6" s="240"/>
      <c r="NVD6" s="240"/>
      <c r="NVE6" s="240"/>
      <c r="NVF6" s="240"/>
      <c r="NVG6" s="240"/>
      <c r="NVH6" s="240"/>
      <c r="NVI6" s="240"/>
      <c r="NVJ6" s="240"/>
      <c r="NVK6" s="240"/>
      <c r="NVL6" s="240"/>
      <c r="NVM6" s="240"/>
      <c r="NVN6" s="240"/>
      <c r="NVO6" s="240"/>
      <c r="NVP6" s="240"/>
      <c r="NVQ6" s="240"/>
      <c r="NVR6" s="240"/>
      <c r="NVS6" s="240"/>
      <c r="NVT6" s="240"/>
      <c r="NVU6" s="240"/>
      <c r="NVV6" s="240"/>
      <c r="NVW6" s="240"/>
      <c r="NVX6" s="240"/>
      <c r="NVY6" s="240"/>
      <c r="NVZ6" s="240"/>
      <c r="NWA6" s="240"/>
      <c r="NWB6" s="240"/>
      <c r="NWC6" s="240"/>
      <c r="NWD6" s="240"/>
      <c r="NWE6" s="240"/>
      <c r="NWF6" s="240"/>
      <c r="NWG6" s="240"/>
      <c r="NWH6" s="240"/>
      <c r="NWI6" s="240"/>
      <c r="NWJ6" s="240"/>
      <c r="NWK6" s="240"/>
      <c r="NWL6" s="240"/>
      <c r="NWM6" s="240"/>
      <c r="NWN6" s="240"/>
      <c r="NWO6" s="240"/>
      <c r="NWP6" s="240"/>
      <c r="NWQ6" s="240"/>
      <c r="NWR6" s="240"/>
      <c r="NWS6" s="240"/>
      <c r="NWT6" s="240"/>
      <c r="NWU6" s="240"/>
      <c r="NWV6" s="240"/>
      <c r="NWW6" s="240"/>
      <c r="NWX6" s="240"/>
      <c r="NWY6" s="240"/>
      <c r="NWZ6" s="240"/>
      <c r="NXA6" s="240"/>
      <c r="NXB6" s="240"/>
      <c r="NXC6" s="240"/>
      <c r="NXD6" s="240"/>
      <c r="NXE6" s="240"/>
      <c r="NXF6" s="240"/>
      <c r="NXG6" s="240"/>
      <c r="NXH6" s="240"/>
      <c r="NXI6" s="240"/>
      <c r="NXJ6" s="240"/>
      <c r="NXK6" s="240"/>
      <c r="NXL6" s="240"/>
      <c r="NXM6" s="240"/>
      <c r="NXN6" s="240"/>
      <c r="NXO6" s="240"/>
      <c r="NXP6" s="240"/>
      <c r="NXQ6" s="240"/>
      <c r="NXR6" s="240"/>
      <c r="NXS6" s="240"/>
      <c r="NXT6" s="240"/>
      <c r="NXU6" s="240"/>
      <c r="NXV6" s="240"/>
      <c r="NXW6" s="240"/>
      <c r="NXX6" s="240"/>
      <c r="NXY6" s="240"/>
      <c r="NXZ6" s="240"/>
      <c r="NYA6" s="240"/>
      <c r="NYB6" s="240"/>
      <c r="NYC6" s="240"/>
      <c r="NYD6" s="240"/>
      <c r="NYE6" s="240"/>
      <c r="NYF6" s="240"/>
      <c r="NYG6" s="240"/>
      <c r="NYH6" s="240"/>
      <c r="NYI6" s="240"/>
      <c r="NYJ6" s="240"/>
      <c r="NYK6" s="240"/>
      <c r="NYL6" s="240"/>
      <c r="NYM6" s="240"/>
      <c r="NYN6" s="240"/>
      <c r="NYO6" s="240"/>
      <c r="NYP6" s="240"/>
      <c r="NYQ6" s="240"/>
      <c r="NYR6" s="240"/>
      <c r="NYS6" s="240"/>
      <c r="NYT6" s="240"/>
      <c r="NYU6" s="240"/>
      <c r="NYV6" s="240"/>
      <c r="NYW6" s="240"/>
      <c r="NYX6" s="240"/>
      <c r="NYY6" s="240"/>
      <c r="NYZ6" s="240"/>
      <c r="NZA6" s="240"/>
      <c r="NZB6" s="240"/>
      <c r="NZC6" s="240"/>
      <c r="NZD6" s="240"/>
      <c r="NZE6" s="240"/>
      <c r="NZF6" s="240"/>
      <c r="NZG6" s="240"/>
      <c r="NZH6" s="240"/>
      <c r="NZI6" s="240"/>
      <c r="NZJ6" s="240"/>
      <c r="NZK6" s="240"/>
      <c r="NZL6" s="240"/>
      <c r="NZM6" s="240"/>
      <c r="NZN6" s="240"/>
      <c r="NZO6" s="240"/>
      <c r="NZP6" s="240"/>
      <c r="NZQ6" s="240"/>
      <c r="NZR6" s="240"/>
      <c r="NZS6" s="240"/>
      <c r="NZT6" s="240"/>
      <c r="NZU6" s="240"/>
      <c r="NZV6" s="240"/>
      <c r="NZW6" s="240"/>
      <c r="NZX6" s="240"/>
      <c r="NZY6" s="240"/>
      <c r="NZZ6" s="240"/>
      <c r="OAA6" s="240"/>
      <c r="OAB6" s="240"/>
      <c r="OAC6" s="240"/>
      <c r="OAD6" s="240"/>
      <c r="OAE6" s="240"/>
      <c r="OAF6" s="240"/>
      <c r="OAG6" s="240"/>
      <c r="OAH6" s="240"/>
      <c r="OAI6" s="240"/>
      <c r="OAJ6" s="240"/>
      <c r="OAK6" s="240"/>
      <c r="OAL6" s="240"/>
      <c r="OAM6" s="240"/>
      <c r="OAN6" s="240"/>
      <c r="OAO6" s="240"/>
      <c r="OAP6" s="240"/>
      <c r="OAQ6" s="240"/>
      <c r="OAR6" s="240"/>
      <c r="OAS6" s="240"/>
      <c r="OAT6" s="240"/>
      <c r="OAU6" s="240"/>
      <c r="OAV6" s="240"/>
      <c r="OAW6" s="240"/>
      <c r="OAX6" s="240"/>
      <c r="OAY6" s="240"/>
      <c r="OAZ6" s="240"/>
      <c r="OBA6" s="240"/>
      <c r="OBB6" s="240"/>
      <c r="OBC6" s="240"/>
      <c r="OBD6" s="240"/>
      <c r="OBE6" s="240"/>
      <c r="OBF6" s="240"/>
      <c r="OBG6" s="240"/>
      <c r="OBH6" s="240"/>
      <c r="OBI6" s="240"/>
      <c r="OBJ6" s="240"/>
      <c r="OBK6" s="240"/>
      <c r="OBL6" s="240"/>
      <c r="OBM6" s="240"/>
      <c r="OBN6" s="240"/>
      <c r="OBO6" s="240"/>
      <c r="OBP6" s="240"/>
      <c r="OBQ6" s="240"/>
      <c r="OBR6" s="240"/>
      <c r="OBS6" s="240"/>
      <c r="OBT6" s="240"/>
      <c r="OBU6" s="240"/>
      <c r="OBV6" s="240"/>
      <c r="OBW6" s="240"/>
      <c r="OBX6" s="240"/>
      <c r="OBY6" s="240"/>
      <c r="OBZ6" s="240"/>
      <c r="OCA6" s="240"/>
      <c r="OCB6" s="240"/>
      <c r="OCC6" s="240"/>
      <c r="OCD6" s="240"/>
      <c r="OCE6" s="240"/>
      <c r="OCF6" s="240"/>
      <c r="OCG6" s="240"/>
      <c r="OCH6" s="240"/>
      <c r="OCI6" s="240"/>
      <c r="OCJ6" s="240"/>
      <c r="OCK6" s="240"/>
      <c r="OCL6" s="240"/>
      <c r="OCM6" s="240"/>
      <c r="OCN6" s="240"/>
      <c r="OCO6" s="240"/>
      <c r="OCP6" s="240"/>
      <c r="OCQ6" s="240"/>
      <c r="OCR6" s="240"/>
      <c r="OCS6" s="240"/>
      <c r="OCT6" s="240"/>
      <c r="OCU6" s="240"/>
      <c r="OCV6" s="240"/>
      <c r="OCW6" s="240"/>
      <c r="OCX6" s="240"/>
      <c r="OCY6" s="240"/>
      <c r="OCZ6" s="240"/>
      <c r="ODA6" s="240"/>
      <c r="ODB6" s="240"/>
      <c r="ODC6" s="240"/>
      <c r="ODD6" s="240"/>
      <c r="ODE6" s="240"/>
      <c r="ODF6" s="240"/>
      <c r="ODG6" s="240"/>
      <c r="ODH6" s="240"/>
      <c r="ODI6" s="240"/>
      <c r="ODJ6" s="240"/>
      <c r="ODK6" s="240"/>
      <c r="ODL6" s="240"/>
      <c r="ODM6" s="240"/>
      <c r="ODN6" s="240"/>
      <c r="ODO6" s="240"/>
      <c r="ODP6" s="240"/>
      <c r="ODQ6" s="240"/>
      <c r="ODR6" s="240"/>
      <c r="ODS6" s="240"/>
      <c r="ODT6" s="240"/>
      <c r="ODU6" s="240"/>
      <c r="ODV6" s="240"/>
      <c r="ODW6" s="240"/>
      <c r="ODX6" s="240"/>
      <c r="ODY6" s="240"/>
      <c r="ODZ6" s="240"/>
      <c r="OEA6" s="240"/>
      <c r="OEB6" s="240"/>
      <c r="OEC6" s="240"/>
      <c r="OED6" s="240"/>
      <c r="OEE6" s="240"/>
      <c r="OEF6" s="240"/>
      <c r="OEG6" s="240"/>
      <c r="OEH6" s="240"/>
      <c r="OEI6" s="240"/>
      <c r="OEJ6" s="240"/>
      <c r="OEK6" s="240"/>
      <c r="OEL6" s="240"/>
      <c r="OEM6" s="240"/>
      <c r="OEN6" s="240"/>
      <c r="OEO6" s="240"/>
      <c r="OEP6" s="240"/>
      <c r="OEQ6" s="240"/>
      <c r="OER6" s="240"/>
      <c r="OES6" s="240"/>
      <c r="OET6" s="240"/>
      <c r="OEU6" s="240"/>
      <c r="OEV6" s="240"/>
      <c r="OEW6" s="240"/>
      <c r="OEX6" s="240"/>
      <c r="OEY6" s="240"/>
      <c r="OEZ6" s="240"/>
      <c r="OFA6" s="240"/>
      <c r="OFB6" s="240"/>
      <c r="OFC6" s="240"/>
      <c r="OFD6" s="240"/>
      <c r="OFE6" s="240"/>
      <c r="OFF6" s="240"/>
      <c r="OFG6" s="240"/>
      <c r="OFH6" s="240"/>
      <c r="OFI6" s="240"/>
      <c r="OFJ6" s="240"/>
      <c r="OFK6" s="240"/>
      <c r="OFL6" s="240"/>
      <c r="OFM6" s="240"/>
      <c r="OFN6" s="240"/>
      <c r="OFO6" s="240"/>
      <c r="OFP6" s="240"/>
      <c r="OFQ6" s="240"/>
      <c r="OFR6" s="240"/>
      <c r="OFS6" s="240"/>
      <c r="OFT6" s="240"/>
      <c r="OFU6" s="240"/>
      <c r="OFV6" s="240"/>
      <c r="OFW6" s="240"/>
      <c r="OFX6" s="240"/>
      <c r="OFY6" s="240"/>
      <c r="OFZ6" s="240"/>
      <c r="OGA6" s="240"/>
      <c r="OGB6" s="240"/>
      <c r="OGC6" s="240"/>
      <c r="OGD6" s="240"/>
      <c r="OGE6" s="240"/>
      <c r="OGF6" s="240"/>
      <c r="OGG6" s="240"/>
      <c r="OGH6" s="240"/>
      <c r="OGI6" s="240"/>
      <c r="OGJ6" s="240"/>
      <c r="OGK6" s="240"/>
      <c r="OGL6" s="240"/>
      <c r="OGM6" s="240"/>
      <c r="OGN6" s="240"/>
      <c r="OGO6" s="240"/>
      <c r="OGP6" s="240"/>
      <c r="OGQ6" s="240"/>
      <c r="OGR6" s="240"/>
      <c r="OGS6" s="240"/>
      <c r="OGT6" s="240"/>
      <c r="OGU6" s="240"/>
      <c r="OGV6" s="240"/>
      <c r="OGW6" s="240"/>
      <c r="OGX6" s="240"/>
      <c r="OGY6" s="240"/>
      <c r="OGZ6" s="240"/>
      <c r="OHA6" s="240"/>
      <c r="OHB6" s="240"/>
      <c r="OHC6" s="240"/>
      <c r="OHD6" s="240"/>
      <c r="OHE6" s="240"/>
      <c r="OHF6" s="240"/>
      <c r="OHG6" s="240"/>
      <c r="OHH6" s="240"/>
      <c r="OHI6" s="240"/>
      <c r="OHJ6" s="240"/>
      <c r="OHK6" s="240"/>
      <c r="OHL6" s="240"/>
      <c r="OHM6" s="240"/>
      <c r="OHN6" s="240"/>
      <c r="OHO6" s="240"/>
      <c r="OHP6" s="240"/>
      <c r="OHQ6" s="240"/>
      <c r="OHR6" s="240"/>
      <c r="OHS6" s="240"/>
      <c r="OHT6" s="240"/>
      <c r="OHU6" s="240"/>
      <c r="OHV6" s="240"/>
      <c r="OHW6" s="240"/>
      <c r="OHX6" s="240"/>
      <c r="OHY6" s="240"/>
      <c r="OHZ6" s="240"/>
      <c r="OIA6" s="240"/>
      <c r="OIB6" s="240"/>
      <c r="OIC6" s="240"/>
      <c r="OID6" s="240"/>
      <c r="OIE6" s="240"/>
      <c r="OIF6" s="240"/>
      <c r="OIG6" s="240"/>
      <c r="OIH6" s="240"/>
      <c r="OII6" s="240"/>
      <c r="OIJ6" s="240"/>
      <c r="OIK6" s="240"/>
      <c r="OIL6" s="240"/>
      <c r="OIM6" s="240"/>
      <c r="OIN6" s="240"/>
      <c r="OIO6" s="240"/>
      <c r="OIP6" s="240"/>
      <c r="OIQ6" s="240"/>
      <c r="OIR6" s="240"/>
      <c r="OIS6" s="240"/>
      <c r="OIT6" s="240"/>
      <c r="OIU6" s="240"/>
      <c r="OIV6" s="240"/>
      <c r="OIW6" s="240"/>
      <c r="OIX6" s="240"/>
      <c r="OIY6" s="240"/>
      <c r="OIZ6" s="240"/>
      <c r="OJA6" s="240"/>
      <c r="OJB6" s="240"/>
      <c r="OJC6" s="240"/>
      <c r="OJD6" s="240"/>
      <c r="OJE6" s="240"/>
      <c r="OJF6" s="240"/>
      <c r="OJG6" s="240"/>
      <c r="OJH6" s="240"/>
      <c r="OJI6" s="240"/>
      <c r="OJJ6" s="240"/>
      <c r="OJK6" s="240"/>
      <c r="OJL6" s="240"/>
      <c r="OJM6" s="240"/>
      <c r="OJN6" s="240"/>
      <c r="OJO6" s="240"/>
      <c r="OJP6" s="240"/>
      <c r="OJQ6" s="240"/>
      <c r="OJR6" s="240"/>
      <c r="OJS6" s="240"/>
      <c r="OJT6" s="240"/>
      <c r="OJU6" s="240"/>
      <c r="OJV6" s="240"/>
      <c r="OJW6" s="240"/>
      <c r="OJX6" s="240"/>
      <c r="OJY6" s="240"/>
      <c r="OJZ6" s="240"/>
      <c r="OKA6" s="240"/>
      <c r="OKB6" s="240"/>
      <c r="OKC6" s="240"/>
      <c r="OKD6" s="240"/>
      <c r="OKE6" s="240"/>
      <c r="OKF6" s="240"/>
      <c r="OKG6" s="240"/>
      <c r="OKH6" s="240"/>
      <c r="OKI6" s="240"/>
      <c r="OKJ6" s="240"/>
      <c r="OKK6" s="240"/>
      <c r="OKL6" s="240"/>
      <c r="OKM6" s="240"/>
      <c r="OKN6" s="240"/>
      <c r="OKO6" s="240"/>
      <c r="OKP6" s="240"/>
      <c r="OKQ6" s="240"/>
      <c r="OKR6" s="240"/>
      <c r="OKS6" s="240"/>
      <c r="OKT6" s="240"/>
      <c r="OKU6" s="240"/>
      <c r="OKV6" s="240"/>
      <c r="OKW6" s="240"/>
      <c r="OKX6" s="240"/>
      <c r="OKY6" s="240"/>
      <c r="OKZ6" s="240"/>
      <c r="OLA6" s="240"/>
      <c r="OLB6" s="240"/>
      <c r="OLC6" s="240"/>
      <c r="OLD6" s="240"/>
      <c r="OLE6" s="240"/>
      <c r="OLF6" s="240"/>
      <c r="OLG6" s="240"/>
      <c r="OLH6" s="240"/>
      <c r="OLI6" s="240"/>
      <c r="OLJ6" s="240"/>
      <c r="OLK6" s="240"/>
      <c r="OLL6" s="240"/>
      <c r="OLM6" s="240"/>
      <c r="OLN6" s="240"/>
      <c r="OLO6" s="240"/>
      <c r="OLP6" s="240"/>
      <c r="OLQ6" s="240"/>
      <c r="OLR6" s="240"/>
      <c r="OLS6" s="240"/>
      <c r="OLT6" s="240"/>
      <c r="OLU6" s="240"/>
      <c r="OLV6" s="240"/>
      <c r="OLW6" s="240"/>
      <c r="OLX6" s="240"/>
      <c r="OLY6" s="240"/>
      <c r="OLZ6" s="240"/>
      <c r="OMA6" s="240"/>
      <c r="OMB6" s="240"/>
      <c r="OMC6" s="240"/>
      <c r="OMD6" s="240"/>
      <c r="OME6" s="240"/>
      <c r="OMF6" s="240"/>
      <c r="OMG6" s="240"/>
      <c r="OMH6" s="240"/>
      <c r="OMI6" s="240"/>
      <c r="OMJ6" s="240"/>
      <c r="OMK6" s="240"/>
      <c r="OML6" s="240"/>
      <c r="OMM6" s="240"/>
      <c r="OMN6" s="240"/>
      <c r="OMO6" s="240"/>
      <c r="OMP6" s="240"/>
      <c r="OMQ6" s="240"/>
      <c r="OMR6" s="240"/>
      <c r="OMS6" s="240"/>
      <c r="OMT6" s="240"/>
      <c r="OMU6" s="240"/>
      <c r="OMV6" s="240"/>
      <c r="OMW6" s="240"/>
      <c r="OMX6" s="240"/>
      <c r="OMY6" s="240"/>
      <c r="OMZ6" s="240"/>
      <c r="ONA6" s="240"/>
      <c r="ONB6" s="240"/>
      <c r="ONC6" s="240"/>
      <c r="OND6" s="240"/>
      <c r="ONE6" s="240"/>
      <c r="ONF6" s="240"/>
      <c r="ONG6" s="240"/>
      <c r="ONH6" s="240"/>
      <c r="ONI6" s="240"/>
      <c r="ONJ6" s="240"/>
      <c r="ONK6" s="240"/>
      <c r="ONL6" s="240"/>
      <c r="ONM6" s="240"/>
      <c r="ONN6" s="240"/>
      <c r="ONO6" s="240"/>
      <c r="ONP6" s="240"/>
      <c r="ONQ6" s="240"/>
      <c r="ONR6" s="240"/>
      <c r="ONS6" s="240"/>
      <c r="ONT6" s="240"/>
      <c r="ONU6" s="240"/>
      <c r="ONV6" s="240"/>
      <c r="ONW6" s="240"/>
      <c r="ONX6" s="240"/>
      <c r="ONY6" s="240"/>
      <c r="ONZ6" s="240"/>
      <c r="OOA6" s="240"/>
      <c r="OOB6" s="240"/>
      <c r="OOC6" s="240"/>
      <c r="OOD6" s="240"/>
      <c r="OOE6" s="240"/>
      <c r="OOF6" s="240"/>
      <c r="OOG6" s="240"/>
      <c r="OOH6" s="240"/>
      <c r="OOI6" s="240"/>
      <c r="OOJ6" s="240"/>
      <c r="OOK6" s="240"/>
      <c r="OOL6" s="240"/>
      <c r="OOM6" s="240"/>
      <c r="OON6" s="240"/>
      <c r="OOO6" s="240"/>
      <c r="OOP6" s="240"/>
      <c r="OOQ6" s="240"/>
      <c r="OOR6" s="240"/>
      <c r="OOS6" s="240"/>
      <c r="OOT6" s="240"/>
      <c r="OOU6" s="240"/>
      <c r="OOV6" s="240"/>
      <c r="OOW6" s="240"/>
      <c r="OOX6" s="240"/>
      <c r="OOY6" s="240"/>
      <c r="OOZ6" s="240"/>
      <c r="OPA6" s="240"/>
      <c r="OPB6" s="240"/>
      <c r="OPC6" s="240"/>
      <c r="OPD6" s="240"/>
      <c r="OPE6" s="240"/>
      <c r="OPF6" s="240"/>
      <c r="OPG6" s="240"/>
      <c r="OPH6" s="240"/>
      <c r="OPI6" s="240"/>
      <c r="OPJ6" s="240"/>
      <c r="OPK6" s="240"/>
      <c r="OPL6" s="240"/>
      <c r="OPM6" s="240"/>
      <c r="OPN6" s="240"/>
      <c r="OPO6" s="240"/>
      <c r="OPP6" s="240"/>
      <c r="OPQ6" s="240"/>
      <c r="OPR6" s="240"/>
      <c r="OPS6" s="240"/>
      <c r="OPT6" s="240"/>
      <c r="OPU6" s="240"/>
      <c r="OPV6" s="240"/>
      <c r="OPW6" s="240"/>
      <c r="OPX6" s="240"/>
      <c r="OPY6" s="240"/>
      <c r="OPZ6" s="240"/>
      <c r="OQA6" s="240"/>
      <c r="OQB6" s="240"/>
      <c r="OQC6" s="240"/>
      <c r="OQD6" s="240"/>
      <c r="OQE6" s="240"/>
      <c r="OQF6" s="240"/>
      <c r="OQG6" s="240"/>
      <c r="OQH6" s="240"/>
      <c r="OQI6" s="240"/>
      <c r="OQJ6" s="240"/>
      <c r="OQK6" s="240"/>
      <c r="OQL6" s="240"/>
      <c r="OQM6" s="240"/>
      <c r="OQN6" s="240"/>
      <c r="OQO6" s="240"/>
      <c r="OQP6" s="240"/>
      <c r="OQQ6" s="240"/>
      <c r="OQR6" s="240"/>
      <c r="OQS6" s="240"/>
      <c r="OQT6" s="240"/>
      <c r="OQU6" s="240"/>
      <c r="OQV6" s="240"/>
      <c r="OQW6" s="240"/>
      <c r="OQX6" s="240"/>
      <c r="OQY6" s="240"/>
      <c r="OQZ6" s="240"/>
      <c r="ORA6" s="240"/>
      <c r="ORB6" s="240"/>
      <c r="ORC6" s="240"/>
      <c r="ORD6" s="240"/>
      <c r="ORE6" s="240"/>
      <c r="ORF6" s="240"/>
      <c r="ORG6" s="240"/>
      <c r="ORH6" s="240"/>
      <c r="ORI6" s="240"/>
      <c r="ORJ6" s="240"/>
      <c r="ORK6" s="240"/>
      <c r="ORL6" s="240"/>
      <c r="ORM6" s="240"/>
      <c r="ORN6" s="240"/>
      <c r="ORO6" s="240"/>
      <c r="ORP6" s="240"/>
      <c r="ORQ6" s="240"/>
      <c r="ORR6" s="240"/>
      <c r="ORS6" s="240"/>
      <c r="ORT6" s="240"/>
      <c r="ORU6" s="240"/>
      <c r="ORV6" s="240"/>
      <c r="ORW6" s="240"/>
      <c r="ORX6" s="240"/>
      <c r="ORY6" s="240"/>
      <c r="ORZ6" s="240"/>
      <c r="OSA6" s="240"/>
      <c r="OSB6" s="240"/>
      <c r="OSC6" s="240"/>
      <c r="OSD6" s="240"/>
      <c r="OSE6" s="240"/>
      <c r="OSF6" s="240"/>
      <c r="OSG6" s="240"/>
      <c r="OSH6" s="240"/>
      <c r="OSI6" s="240"/>
      <c r="OSJ6" s="240"/>
      <c r="OSK6" s="240"/>
      <c r="OSL6" s="240"/>
      <c r="OSM6" s="240"/>
      <c r="OSN6" s="240"/>
      <c r="OSO6" s="240"/>
      <c r="OSP6" s="240"/>
      <c r="OSQ6" s="240"/>
      <c r="OSR6" s="240"/>
      <c r="OSS6" s="240"/>
      <c r="OST6" s="240"/>
      <c r="OSU6" s="240"/>
      <c r="OSV6" s="240"/>
      <c r="OSW6" s="240"/>
      <c r="OSX6" s="240"/>
      <c r="OSY6" s="240"/>
      <c r="OSZ6" s="240"/>
      <c r="OTA6" s="240"/>
      <c r="OTB6" s="240"/>
      <c r="OTC6" s="240"/>
      <c r="OTD6" s="240"/>
      <c r="OTE6" s="240"/>
      <c r="OTF6" s="240"/>
      <c r="OTG6" s="240"/>
      <c r="OTH6" s="240"/>
      <c r="OTI6" s="240"/>
      <c r="OTJ6" s="240"/>
      <c r="OTK6" s="240"/>
      <c r="OTL6" s="240"/>
      <c r="OTM6" s="240"/>
      <c r="OTN6" s="240"/>
      <c r="OTO6" s="240"/>
      <c r="OTP6" s="240"/>
      <c r="OTQ6" s="240"/>
      <c r="OTR6" s="240"/>
      <c r="OTS6" s="240"/>
      <c r="OTT6" s="240"/>
      <c r="OTU6" s="240"/>
      <c r="OTV6" s="240"/>
      <c r="OTW6" s="240"/>
      <c r="OTX6" s="240"/>
      <c r="OTY6" s="240"/>
      <c r="OTZ6" s="240"/>
      <c r="OUA6" s="240"/>
      <c r="OUB6" s="240"/>
      <c r="OUC6" s="240"/>
      <c r="OUD6" s="240"/>
      <c r="OUE6" s="240"/>
      <c r="OUF6" s="240"/>
      <c r="OUG6" s="240"/>
      <c r="OUH6" s="240"/>
      <c r="OUI6" s="240"/>
      <c r="OUJ6" s="240"/>
      <c r="OUK6" s="240"/>
      <c r="OUL6" s="240"/>
      <c r="OUM6" s="240"/>
      <c r="OUN6" s="240"/>
      <c r="OUO6" s="240"/>
      <c r="OUP6" s="240"/>
      <c r="OUQ6" s="240"/>
      <c r="OUR6" s="240"/>
      <c r="OUS6" s="240"/>
      <c r="OUT6" s="240"/>
      <c r="OUU6" s="240"/>
      <c r="OUV6" s="240"/>
      <c r="OUW6" s="240"/>
      <c r="OUX6" s="240"/>
      <c r="OUY6" s="240"/>
      <c r="OUZ6" s="240"/>
      <c r="OVA6" s="240"/>
      <c r="OVB6" s="240"/>
      <c r="OVC6" s="240"/>
      <c r="OVD6" s="240"/>
      <c r="OVE6" s="240"/>
      <c r="OVF6" s="240"/>
      <c r="OVG6" s="240"/>
      <c r="OVH6" s="240"/>
      <c r="OVI6" s="240"/>
      <c r="OVJ6" s="240"/>
      <c r="OVK6" s="240"/>
      <c r="OVL6" s="240"/>
      <c r="OVM6" s="240"/>
      <c r="OVN6" s="240"/>
      <c r="OVO6" s="240"/>
      <c r="OVP6" s="240"/>
      <c r="OVQ6" s="240"/>
      <c r="OVR6" s="240"/>
      <c r="OVS6" s="240"/>
      <c r="OVT6" s="240"/>
      <c r="OVU6" s="240"/>
      <c r="OVV6" s="240"/>
      <c r="OVW6" s="240"/>
      <c r="OVX6" s="240"/>
      <c r="OVY6" s="240"/>
      <c r="OVZ6" s="240"/>
      <c r="OWA6" s="240"/>
      <c r="OWB6" s="240"/>
      <c r="OWC6" s="240"/>
      <c r="OWD6" s="240"/>
      <c r="OWE6" s="240"/>
      <c r="OWF6" s="240"/>
      <c r="OWG6" s="240"/>
      <c r="OWH6" s="240"/>
      <c r="OWI6" s="240"/>
      <c r="OWJ6" s="240"/>
      <c r="OWK6" s="240"/>
      <c r="OWL6" s="240"/>
      <c r="OWM6" s="240"/>
      <c r="OWN6" s="240"/>
      <c r="OWO6" s="240"/>
      <c r="OWP6" s="240"/>
      <c r="OWQ6" s="240"/>
      <c r="OWR6" s="240"/>
      <c r="OWS6" s="240"/>
      <c r="OWT6" s="240"/>
      <c r="OWU6" s="240"/>
      <c r="OWV6" s="240"/>
      <c r="OWW6" s="240"/>
      <c r="OWX6" s="240"/>
      <c r="OWY6" s="240"/>
      <c r="OWZ6" s="240"/>
      <c r="OXA6" s="240"/>
      <c r="OXB6" s="240"/>
      <c r="OXC6" s="240"/>
      <c r="OXD6" s="240"/>
      <c r="OXE6" s="240"/>
      <c r="OXF6" s="240"/>
      <c r="OXG6" s="240"/>
      <c r="OXH6" s="240"/>
      <c r="OXI6" s="240"/>
      <c r="OXJ6" s="240"/>
      <c r="OXK6" s="240"/>
      <c r="OXL6" s="240"/>
      <c r="OXM6" s="240"/>
      <c r="OXN6" s="240"/>
      <c r="OXO6" s="240"/>
      <c r="OXP6" s="240"/>
      <c r="OXQ6" s="240"/>
      <c r="OXR6" s="240"/>
      <c r="OXS6" s="240"/>
      <c r="OXT6" s="240"/>
      <c r="OXU6" s="240"/>
      <c r="OXV6" s="240"/>
      <c r="OXW6" s="240"/>
      <c r="OXX6" s="240"/>
      <c r="OXY6" s="240"/>
      <c r="OXZ6" s="240"/>
      <c r="OYA6" s="240"/>
      <c r="OYB6" s="240"/>
      <c r="OYC6" s="240"/>
      <c r="OYD6" s="240"/>
      <c r="OYE6" s="240"/>
      <c r="OYF6" s="240"/>
      <c r="OYG6" s="240"/>
      <c r="OYH6" s="240"/>
      <c r="OYI6" s="240"/>
      <c r="OYJ6" s="240"/>
      <c r="OYK6" s="240"/>
      <c r="OYL6" s="240"/>
      <c r="OYM6" s="240"/>
      <c r="OYN6" s="240"/>
      <c r="OYO6" s="240"/>
      <c r="OYP6" s="240"/>
      <c r="OYQ6" s="240"/>
      <c r="OYR6" s="240"/>
      <c r="OYS6" s="240"/>
      <c r="OYT6" s="240"/>
      <c r="OYU6" s="240"/>
      <c r="OYV6" s="240"/>
      <c r="OYW6" s="240"/>
      <c r="OYX6" s="240"/>
      <c r="OYY6" s="240"/>
      <c r="OYZ6" s="240"/>
      <c r="OZA6" s="240"/>
      <c r="OZB6" s="240"/>
      <c r="OZC6" s="240"/>
      <c r="OZD6" s="240"/>
      <c r="OZE6" s="240"/>
      <c r="OZF6" s="240"/>
      <c r="OZG6" s="240"/>
      <c r="OZH6" s="240"/>
      <c r="OZI6" s="240"/>
      <c r="OZJ6" s="240"/>
      <c r="OZK6" s="240"/>
      <c r="OZL6" s="240"/>
      <c r="OZM6" s="240"/>
      <c r="OZN6" s="240"/>
      <c r="OZO6" s="240"/>
      <c r="OZP6" s="240"/>
      <c r="OZQ6" s="240"/>
      <c r="OZR6" s="240"/>
      <c r="OZS6" s="240"/>
      <c r="OZT6" s="240"/>
      <c r="OZU6" s="240"/>
      <c r="OZV6" s="240"/>
      <c r="OZW6" s="240"/>
      <c r="OZX6" s="240"/>
      <c r="OZY6" s="240"/>
      <c r="OZZ6" s="240"/>
      <c r="PAA6" s="240"/>
      <c r="PAB6" s="240"/>
      <c r="PAC6" s="240"/>
      <c r="PAD6" s="240"/>
      <c r="PAE6" s="240"/>
      <c r="PAF6" s="240"/>
      <c r="PAG6" s="240"/>
      <c r="PAH6" s="240"/>
      <c r="PAI6" s="240"/>
      <c r="PAJ6" s="240"/>
      <c r="PAK6" s="240"/>
      <c r="PAL6" s="240"/>
      <c r="PAM6" s="240"/>
      <c r="PAN6" s="240"/>
      <c r="PAO6" s="240"/>
      <c r="PAP6" s="240"/>
      <c r="PAQ6" s="240"/>
      <c r="PAR6" s="240"/>
      <c r="PAS6" s="240"/>
      <c r="PAT6" s="240"/>
      <c r="PAU6" s="240"/>
      <c r="PAV6" s="240"/>
      <c r="PAW6" s="240"/>
      <c r="PAX6" s="240"/>
      <c r="PAY6" s="240"/>
      <c r="PAZ6" s="240"/>
      <c r="PBA6" s="240"/>
      <c r="PBB6" s="240"/>
      <c r="PBC6" s="240"/>
      <c r="PBD6" s="240"/>
      <c r="PBE6" s="240"/>
      <c r="PBF6" s="240"/>
      <c r="PBG6" s="240"/>
      <c r="PBH6" s="240"/>
      <c r="PBI6" s="240"/>
      <c r="PBJ6" s="240"/>
      <c r="PBK6" s="240"/>
      <c r="PBL6" s="240"/>
      <c r="PBM6" s="240"/>
      <c r="PBN6" s="240"/>
      <c r="PBO6" s="240"/>
      <c r="PBP6" s="240"/>
      <c r="PBQ6" s="240"/>
      <c r="PBR6" s="240"/>
      <c r="PBS6" s="240"/>
      <c r="PBT6" s="240"/>
      <c r="PBU6" s="240"/>
      <c r="PBV6" s="240"/>
      <c r="PBW6" s="240"/>
      <c r="PBX6" s="240"/>
      <c r="PBY6" s="240"/>
      <c r="PBZ6" s="240"/>
      <c r="PCA6" s="240"/>
      <c r="PCB6" s="240"/>
      <c r="PCC6" s="240"/>
      <c r="PCD6" s="240"/>
      <c r="PCE6" s="240"/>
      <c r="PCF6" s="240"/>
      <c r="PCG6" s="240"/>
      <c r="PCH6" s="240"/>
      <c r="PCI6" s="240"/>
      <c r="PCJ6" s="240"/>
      <c r="PCK6" s="240"/>
      <c r="PCL6" s="240"/>
      <c r="PCM6" s="240"/>
      <c r="PCN6" s="240"/>
      <c r="PCO6" s="240"/>
      <c r="PCP6" s="240"/>
      <c r="PCQ6" s="240"/>
      <c r="PCR6" s="240"/>
      <c r="PCS6" s="240"/>
      <c r="PCT6" s="240"/>
      <c r="PCU6" s="240"/>
      <c r="PCV6" s="240"/>
      <c r="PCW6" s="240"/>
      <c r="PCX6" s="240"/>
      <c r="PCY6" s="240"/>
      <c r="PCZ6" s="240"/>
      <c r="PDA6" s="240"/>
      <c r="PDB6" s="240"/>
      <c r="PDC6" s="240"/>
      <c r="PDD6" s="240"/>
      <c r="PDE6" s="240"/>
      <c r="PDF6" s="240"/>
      <c r="PDG6" s="240"/>
      <c r="PDH6" s="240"/>
      <c r="PDI6" s="240"/>
      <c r="PDJ6" s="240"/>
      <c r="PDK6" s="240"/>
      <c r="PDL6" s="240"/>
      <c r="PDM6" s="240"/>
      <c r="PDN6" s="240"/>
      <c r="PDO6" s="240"/>
      <c r="PDP6" s="240"/>
      <c r="PDQ6" s="240"/>
      <c r="PDR6" s="240"/>
      <c r="PDS6" s="240"/>
      <c r="PDT6" s="240"/>
      <c r="PDU6" s="240"/>
      <c r="PDV6" s="240"/>
      <c r="PDW6" s="240"/>
      <c r="PDX6" s="240"/>
      <c r="PDY6" s="240"/>
      <c r="PDZ6" s="240"/>
      <c r="PEA6" s="240"/>
      <c r="PEB6" s="240"/>
      <c r="PEC6" s="240"/>
      <c r="PED6" s="240"/>
      <c r="PEE6" s="240"/>
      <c r="PEF6" s="240"/>
      <c r="PEG6" s="240"/>
      <c r="PEH6" s="240"/>
      <c r="PEI6" s="240"/>
      <c r="PEJ6" s="240"/>
      <c r="PEK6" s="240"/>
      <c r="PEL6" s="240"/>
      <c r="PEM6" s="240"/>
      <c r="PEN6" s="240"/>
      <c r="PEO6" s="240"/>
      <c r="PEP6" s="240"/>
      <c r="PEQ6" s="240"/>
      <c r="PER6" s="240"/>
      <c r="PES6" s="240"/>
      <c r="PET6" s="240"/>
      <c r="PEU6" s="240"/>
      <c r="PEV6" s="240"/>
      <c r="PEW6" s="240"/>
      <c r="PEX6" s="240"/>
      <c r="PEY6" s="240"/>
      <c r="PEZ6" s="240"/>
      <c r="PFA6" s="240"/>
      <c r="PFB6" s="240"/>
      <c r="PFC6" s="240"/>
      <c r="PFD6" s="240"/>
      <c r="PFE6" s="240"/>
      <c r="PFF6" s="240"/>
      <c r="PFG6" s="240"/>
      <c r="PFH6" s="240"/>
      <c r="PFI6" s="240"/>
      <c r="PFJ6" s="240"/>
      <c r="PFK6" s="240"/>
      <c r="PFL6" s="240"/>
      <c r="PFM6" s="240"/>
      <c r="PFN6" s="240"/>
      <c r="PFO6" s="240"/>
      <c r="PFP6" s="240"/>
      <c r="PFQ6" s="240"/>
      <c r="PFR6" s="240"/>
      <c r="PFS6" s="240"/>
      <c r="PFT6" s="240"/>
      <c r="PFU6" s="240"/>
      <c r="PFV6" s="240"/>
      <c r="PFW6" s="240"/>
      <c r="PFX6" s="240"/>
      <c r="PFY6" s="240"/>
      <c r="PFZ6" s="240"/>
      <c r="PGA6" s="240"/>
      <c r="PGB6" s="240"/>
      <c r="PGC6" s="240"/>
      <c r="PGD6" s="240"/>
      <c r="PGE6" s="240"/>
      <c r="PGF6" s="240"/>
      <c r="PGG6" s="240"/>
      <c r="PGH6" s="240"/>
      <c r="PGI6" s="240"/>
      <c r="PGJ6" s="240"/>
      <c r="PGK6" s="240"/>
      <c r="PGL6" s="240"/>
      <c r="PGM6" s="240"/>
      <c r="PGN6" s="240"/>
      <c r="PGO6" s="240"/>
      <c r="PGP6" s="240"/>
      <c r="PGQ6" s="240"/>
      <c r="PGR6" s="240"/>
      <c r="PGS6" s="240"/>
      <c r="PGT6" s="240"/>
      <c r="PGU6" s="240"/>
      <c r="PGV6" s="240"/>
      <c r="PGW6" s="240"/>
      <c r="PGX6" s="240"/>
      <c r="PGY6" s="240"/>
      <c r="PGZ6" s="240"/>
      <c r="PHA6" s="240"/>
      <c r="PHB6" s="240"/>
      <c r="PHC6" s="240"/>
      <c r="PHD6" s="240"/>
      <c r="PHE6" s="240"/>
      <c r="PHF6" s="240"/>
      <c r="PHG6" s="240"/>
      <c r="PHH6" s="240"/>
      <c r="PHI6" s="240"/>
      <c r="PHJ6" s="240"/>
      <c r="PHK6" s="240"/>
      <c r="PHL6" s="240"/>
      <c r="PHM6" s="240"/>
      <c r="PHN6" s="240"/>
      <c r="PHO6" s="240"/>
      <c r="PHP6" s="240"/>
      <c r="PHQ6" s="240"/>
      <c r="PHR6" s="240"/>
      <c r="PHS6" s="240"/>
      <c r="PHT6" s="240"/>
      <c r="PHU6" s="240"/>
      <c r="PHV6" s="240"/>
      <c r="PHW6" s="240"/>
      <c r="PHX6" s="240"/>
      <c r="PHY6" s="240"/>
      <c r="PHZ6" s="240"/>
      <c r="PIA6" s="240"/>
      <c r="PIB6" s="240"/>
      <c r="PIC6" s="240"/>
      <c r="PID6" s="240"/>
      <c r="PIE6" s="240"/>
      <c r="PIF6" s="240"/>
      <c r="PIG6" s="240"/>
      <c r="PIH6" s="240"/>
      <c r="PII6" s="240"/>
      <c r="PIJ6" s="240"/>
      <c r="PIK6" s="240"/>
      <c r="PIL6" s="240"/>
      <c r="PIM6" s="240"/>
      <c r="PIN6" s="240"/>
      <c r="PIO6" s="240"/>
      <c r="PIP6" s="240"/>
      <c r="PIQ6" s="240"/>
      <c r="PIR6" s="240"/>
      <c r="PIS6" s="240"/>
      <c r="PIT6" s="240"/>
      <c r="PIU6" s="240"/>
      <c r="PIV6" s="240"/>
      <c r="PIW6" s="240"/>
      <c r="PIX6" s="240"/>
      <c r="PIY6" s="240"/>
      <c r="PIZ6" s="240"/>
      <c r="PJA6" s="240"/>
      <c r="PJB6" s="240"/>
      <c r="PJC6" s="240"/>
      <c r="PJD6" s="240"/>
      <c r="PJE6" s="240"/>
      <c r="PJF6" s="240"/>
      <c r="PJG6" s="240"/>
      <c r="PJH6" s="240"/>
      <c r="PJI6" s="240"/>
      <c r="PJJ6" s="240"/>
      <c r="PJK6" s="240"/>
      <c r="PJL6" s="240"/>
      <c r="PJM6" s="240"/>
      <c r="PJN6" s="240"/>
      <c r="PJO6" s="240"/>
      <c r="PJP6" s="240"/>
      <c r="PJQ6" s="240"/>
      <c r="PJR6" s="240"/>
      <c r="PJS6" s="240"/>
      <c r="PJT6" s="240"/>
      <c r="PJU6" s="240"/>
      <c r="PJV6" s="240"/>
      <c r="PJW6" s="240"/>
      <c r="PJX6" s="240"/>
      <c r="PJY6" s="240"/>
      <c r="PJZ6" s="240"/>
      <c r="PKA6" s="240"/>
      <c r="PKB6" s="240"/>
      <c r="PKC6" s="240"/>
      <c r="PKD6" s="240"/>
      <c r="PKE6" s="240"/>
      <c r="PKF6" s="240"/>
      <c r="PKG6" s="240"/>
      <c r="PKH6" s="240"/>
      <c r="PKI6" s="240"/>
      <c r="PKJ6" s="240"/>
      <c r="PKK6" s="240"/>
      <c r="PKL6" s="240"/>
      <c r="PKM6" s="240"/>
      <c r="PKN6" s="240"/>
      <c r="PKO6" s="240"/>
      <c r="PKP6" s="240"/>
      <c r="PKQ6" s="240"/>
      <c r="PKR6" s="240"/>
      <c r="PKS6" s="240"/>
      <c r="PKT6" s="240"/>
      <c r="PKU6" s="240"/>
      <c r="PKV6" s="240"/>
      <c r="PKW6" s="240"/>
      <c r="PKX6" s="240"/>
      <c r="PKY6" s="240"/>
      <c r="PKZ6" s="240"/>
      <c r="PLA6" s="240"/>
      <c r="PLB6" s="240"/>
      <c r="PLC6" s="240"/>
      <c r="PLD6" s="240"/>
      <c r="PLE6" s="240"/>
      <c r="PLF6" s="240"/>
      <c r="PLG6" s="240"/>
      <c r="PLH6" s="240"/>
      <c r="PLI6" s="240"/>
      <c r="PLJ6" s="240"/>
      <c r="PLK6" s="240"/>
      <c r="PLL6" s="240"/>
      <c r="PLM6" s="240"/>
      <c r="PLN6" s="240"/>
      <c r="PLO6" s="240"/>
      <c r="PLP6" s="240"/>
      <c r="PLQ6" s="240"/>
      <c r="PLR6" s="240"/>
      <c r="PLS6" s="240"/>
      <c r="PLT6" s="240"/>
      <c r="PLU6" s="240"/>
      <c r="PLV6" s="240"/>
      <c r="PLW6" s="240"/>
      <c r="PLX6" s="240"/>
      <c r="PLY6" s="240"/>
      <c r="PLZ6" s="240"/>
      <c r="PMA6" s="240"/>
      <c r="PMB6" s="240"/>
      <c r="PMC6" s="240"/>
      <c r="PMD6" s="240"/>
      <c r="PME6" s="240"/>
      <c r="PMF6" s="240"/>
      <c r="PMG6" s="240"/>
      <c r="PMH6" s="240"/>
      <c r="PMI6" s="240"/>
      <c r="PMJ6" s="240"/>
      <c r="PMK6" s="240"/>
      <c r="PML6" s="240"/>
      <c r="PMM6" s="240"/>
      <c r="PMN6" s="240"/>
      <c r="PMO6" s="240"/>
      <c r="PMP6" s="240"/>
      <c r="PMQ6" s="240"/>
      <c r="PMR6" s="240"/>
      <c r="PMS6" s="240"/>
      <c r="PMT6" s="240"/>
      <c r="PMU6" s="240"/>
      <c r="PMV6" s="240"/>
      <c r="PMW6" s="240"/>
      <c r="PMX6" s="240"/>
      <c r="PMY6" s="240"/>
      <c r="PMZ6" s="240"/>
      <c r="PNA6" s="240"/>
      <c r="PNB6" s="240"/>
      <c r="PNC6" s="240"/>
      <c r="PND6" s="240"/>
      <c r="PNE6" s="240"/>
      <c r="PNF6" s="240"/>
      <c r="PNG6" s="240"/>
      <c r="PNH6" s="240"/>
      <c r="PNI6" s="240"/>
      <c r="PNJ6" s="240"/>
      <c r="PNK6" s="240"/>
      <c r="PNL6" s="240"/>
      <c r="PNM6" s="240"/>
      <c r="PNN6" s="240"/>
      <c r="PNO6" s="240"/>
      <c r="PNP6" s="240"/>
      <c r="PNQ6" s="240"/>
      <c r="PNR6" s="240"/>
      <c r="PNS6" s="240"/>
      <c r="PNT6" s="240"/>
      <c r="PNU6" s="240"/>
      <c r="PNV6" s="240"/>
      <c r="PNW6" s="240"/>
      <c r="PNX6" s="240"/>
      <c r="PNY6" s="240"/>
      <c r="PNZ6" s="240"/>
      <c r="POA6" s="240"/>
      <c r="POB6" s="240"/>
      <c r="POC6" s="240"/>
      <c r="POD6" s="240"/>
      <c r="POE6" s="240"/>
      <c r="POF6" s="240"/>
      <c r="POG6" s="240"/>
      <c r="POH6" s="240"/>
      <c r="POI6" s="240"/>
      <c r="POJ6" s="240"/>
      <c r="POK6" s="240"/>
      <c r="POL6" s="240"/>
      <c r="POM6" s="240"/>
      <c r="PON6" s="240"/>
      <c r="POO6" s="240"/>
      <c r="POP6" s="240"/>
      <c r="POQ6" s="240"/>
      <c r="POR6" s="240"/>
      <c r="POS6" s="240"/>
      <c r="POT6" s="240"/>
      <c r="POU6" s="240"/>
      <c r="POV6" s="240"/>
      <c r="POW6" s="240"/>
      <c r="POX6" s="240"/>
      <c r="POY6" s="240"/>
      <c r="POZ6" s="240"/>
      <c r="PPA6" s="240"/>
      <c r="PPB6" s="240"/>
      <c r="PPC6" s="240"/>
      <c r="PPD6" s="240"/>
      <c r="PPE6" s="240"/>
      <c r="PPF6" s="240"/>
      <c r="PPG6" s="240"/>
      <c r="PPH6" s="240"/>
      <c r="PPI6" s="240"/>
      <c r="PPJ6" s="240"/>
      <c r="PPK6" s="240"/>
      <c r="PPL6" s="240"/>
      <c r="PPM6" s="240"/>
      <c r="PPN6" s="240"/>
      <c r="PPO6" s="240"/>
      <c r="PPP6" s="240"/>
      <c r="PPQ6" s="240"/>
      <c r="PPR6" s="240"/>
      <c r="PPS6" s="240"/>
      <c r="PPT6" s="240"/>
      <c r="PPU6" s="240"/>
      <c r="PPV6" s="240"/>
      <c r="PPW6" s="240"/>
      <c r="PPX6" s="240"/>
      <c r="PPY6" s="240"/>
      <c r="PPZ6" s="240"/>
      <c r="PQA6" s="240"/>
      <c r="PQB6" s="240"/>
      <c r="PQC6" s="240"/>
      <c r="PQD6" s="240"/>
      <c r="PQE6" s="240"/>
      <c r="PQF6" s="240"/>
      <c r="PQG6" s="240"/>
      <c r="PQH6" s="240"/>
      <c r="PQI6" s="240"/>
      <c r="PQJ6" s="240"/>
      <c r="PQK6" s="240"/>
      <c r="PQL6" s="240"/>
      <c r="PQM6" s="240"/>
      <c r="PQN6" s="240"/>
      <c r="PQO6" s="240"/>
      <c r="PQP6" s="240"/>
      <c r="PQQ6" s="240"/>
      <c r="PQR6" s="240"/>
      <c r="PQS6" s="240"/>
      <c r="PQT6" s="240"/>
      <c r="PQU6" s="240"/>
      <c r="PQV6" s="240"/>
      <c r="PQW6" s="240"/>
      <c r="PQX6" s="240"/>
      <c r="PQY6" s="240"/>
      <c r="PQZ6" s="240"/>
      <c r="PRA6" s="240"/>
      <c r="PRB6" s="240"/>
      <c r="PRC6" s="240"/>
      <c r="PRD6" s="240"/>
      <c r="PRE6" s="240"/>
      <c r="PRF6" s="240"/>
      <c r="PRG6" s="240"/>
      <c r="PRH6" s="240"/>
      <c r="PRI6" s="240"/>
      <c r="PRJ6" s="240"/>
      <c r="PRK6" s="240"/>
      <c r="PRL6" s="240"/>
      <c r="PRM6" s="240"/>
      <c r="PRN6" s="240"/>
      <c r="PRO6" s="240"/>
      <c r="PRP6" s="240"/>
      <c r="PRQ6" s="240"/>
      <c r="PRR6" s="240"/>
      <c r="PRS6" s="240"/>
      <c r="PRT6" s="240"/>
      <c r="PRU6" s="240"/>
      <c r="PRV6" s="240"/>
      <c r="PRW6" s="240"/>
      <c r="PRX6" s="240"/>
      <c r="PRY6" s="240"/>
      <c r="PRZ6" s="240"/>
      <c r="PSA6" s="240"/>
      <c r="PSB6" s="240"/>
      <c r="PSC6" s="240"/>
      <c r="PSD6" s="240"/>
      <c r="PSE6" s="240"/>
      <c r="PSF6" s="240"/>
      <c r="PSG6" s="240"/>
      <c r="PSH6" s="240"/>
      <c r="PSI6" s="240"/>
      <c r="PSJ6" s="240"/>
      <c r="PSK6" s="240"/>
      <c r="PSL6" s="240"/>
      <c r="PSM6" s="240"/>
      <c r="PSN6" s="240"/>
      <c r="PSO6" s="240"/>
      <c r="PSP6" s="240"/>
      <c r="PSQ6" s="240"/>
      <c r="PSR6" s="240"/>
      <c r="PSS6" s="240"/>
      <c r="PST6" s="240"/>
      <c r="PSU6" s="240"/>
      <c r="PSV6" s="240"/>
      <c r="PSW6" s="240"/>
      <c r="PSX6" s="240"/>
      <c r="PSY6" s="240"/>
      <c r="PSZ6" s="240"/>
      <c r="PTA6" s="240"/>
      <c r="PTB6" s="240"/>
      <c r="PTC6" s="240"/>
      <c r="PTD6" s="240"/>
      <c r="PTE6" s="240"/>
      <c r="PTF6" s="240"/>
      <c r="PTG6" s="240"/>
      <c r="PTH6" s="240"/>
      <c r="PTI6" s="240"/>
      <c r="PTJ6" s="240"/>
      <c r="PTK6" s="240"/>
      <c r="PTL6" s="240"/>
      <c r="PTM6" s="240"/>
      <c r="PTN6" s="240"/>
      <c r="PTO6" s="240"/>
      <c r="PTP6" s="240"/>
      <c r="PTQ6" s="240"/>
      <c r="PTR6" s="240"/>
      <c r="PTS6" s="240"/>
      <c r="PTT6" s="240"/>
      <c r="PTU6" s="240"/>
      <c r="PTV6" s="240"/>
      <c r="PTW6" s="240"/>
      <c r="PTX6" s="240"/>
      <c r="PTY6" s="240"/>
      <c r="PTZ6" s="240"/>
      <c r="PUA6" s="240"/>
      <c r="PUB6" s="240"/>
      <c r="PUC6" s="240"/>
      <c r="PUD6" s="240"/>
      <c r="PUE6" s="240"/>
      <c r="PUF6" s="240"/>
      <c r="PUG6" s="240"/>
      <c r="PUH6" s="240"/>
      <c r="PUI6" s="240"/>
      <c r="PUJ6" s="240"/>
      <c r="PUK6" s="240"/>
      <c r="PUL6" s="240"/>
      <c r="PUM6" s="240"/>
      <c r="PUN6" s="240"/>
      <c r="PUO6" s="240"/>
      <c r="PUP6" s="240"/>
      <c r="PUQ6" s="240"/>
      <c r="PUR6" s="240"/>
      <c r="PUS6" s="240"/>
      <c r="PUT6" s="240"/>
      <c r="PUU6" s="240"/>
      <c r="PUV6" s="240"/>
      <c r="PUW6" s="240"/>
      <c r="PUX6" s="240"/>
      <c r="PUY6" s="240"/>
      <c r="PUZ6" s="240"/>
      <c r="PVA6" s="240"/>
      <c r="PVB6" s="240"/>
      <c r="PVC6" s="240"/>
      <c r="PVD6" s="240"/>
      <c r="PVE6" s="240"/>
      <c r="PVF6" s="240"/>
      <c r="PVG6" s="240"/>
      <c r="PVH6" s="240"/>
      <c r="PVI6" s="240"/>
      <c r="PVJ6" s="240"/>
      <c r="PVK6" s="240"/>
      <c r="PVL6" s="240"/>
      <c r="PVM6" s="240"/>
      <c r="PVN6" s="240"/>
      <c r="PVO6" s="240"/>
      <c r="PVP6" s="240"/>
      <c r="PVQ6" s="240"/>
      <c r="PVR6" s="240"/>
      <c r="PVS6" s="240"/>
      <c r="PVT6" s="240"/>
      <c r="PVU6" s="240"/>
      <c r="PVV6" s="240"/>
      <c r="PVW6" s="240"/>
      <c r="PVX6" s="240"/>
      <c r="PVY6" s="240"/>
      <c r="PVZ6" s="240"/>
      <c r="PWA6" s="240"/>
      <c r="PWB6" s="240"/>
      <c r="PWC6" s="240"/>
      <c r="PWD6" s="240"/>
      <c r="PWE6" s="240"/>
      <c r="PWF6" s="240"/>
      <c r="PWG6" s="240"/>
      <c r="PWH6" s="240"/>
      <c r="PWI6" s="240"/>
      <c r="PWJ6" s="240"/>
      <c r="PWK6" s="240"/>
      <c r="PWL6" s="240"/>
      <c r="PWM6" s="240"/>
      <c r="PWN6" s="240"/>
      <c r="PWO6" s="240"/>
      <c r="PWP6" s="240"/>
      <c r="PWQ6" s="240"/>
      <c r="PWR6" s="240"/>
      <c r="PWS6" s="240"/>
      <c r="PWT6" s="240"/>
      <c r="PWU6" s="240"/>
      <c r="PWV6" s="240"/>
      <c r="PWW6" s="240"/>
      <c r="PWX6" s="240"/>
      <c r="PWY6" s="240"/>
      <c r="PWZ6" s="240"/>
      <c r="PXA6" s="240"/>
      <c r="PXB6" s="240"/>
      <c r="PXC6" s="240"/>
      <c r="PXD6" s="240"/>
      <c r="PXE6" s="240"/>
      <c r="PXF6" s="240"/>
      <c r="PXG6" s="240"/>
      <c r="PXH6" s="240"/>
      <c r="PXI6" s="240"/>
      <c r="PXJ6" s="240"/>
      <c r="PXK6" s="240"/>
      <c r="PXL6" s="240"/>
      <c r="PXM6" s="240"/>
      <c r="PXN6" s="240"/>
      <c r="PXO6" s="240"/>
      <c r="PXP6" s="240"/>
      <c r="PXQ6" s="240"/>
      <c r="PXR6" s="240"/>
      <c r="PXS6" s="240"/>
      <c r="PXT6" s="240"/>
      <c r="PXU6" s="240"/>
      <c r="PXV6" s="240"/>
      <c r="PXW6" s="240"/>
      <c r="PXX6" s="240"/>
      <c r="PXY6" s="240"/>
      <c r="PXZ6" s="240"/>
      <c r="PYA6" s="240"/>
      <c r="PYB6" s="240"/>
      <c r="PYC6" s="240"/>
      <c r="PYD6" s="240"/>
      <c r="PYE6" s="240"/>
      <c r="PYF6" s="240"/>
      <c r="PYG6" s="240"/>
      <c r="PYH6" s="240"/>
      <c r="PYI6" s="240"/>
      <c r="PYJ6" s="240"/>
      <c r="PYK6" s="240"/>
      <c r="PYL6" s="240"/>
      <c r="PYM6" s="240"/>
      <c r="PYN6" s="240"/>
      <c r="PYO6" s="240"/>
      <c r="PYP6" s="240"/>
      <c r="PYQ6" s="240"/>
      <c r="PYR6" s="240"/>
      <c r="PYS6" s="240"/>
      <c r="PYT6" s="240"/>
      <c r="PYU6" s="240"/>
      <c r="PYV6" s="240"/>
      <c r="PYW6" s="240"/>
      <c r="PYX6" s="240"/>
      <c r="PYY6" s="240"/>
      <c r="PYZ6" s="240"/>
      <c r="PZA6" s="240"/>
      <c r="PZB6" s="240"/>
      <c r="PZC6" s="240"/>
      <c r="PZD6" s="240"/>
      <c r="PZE6" s="240"/>
      <c r="PZF6" s="240"/>
      <c r="PZG6" s="240"/>
      <c r="PZH6" s="240"/>
      <c r="PZI6" s="240"/>
      <c r="PZJ6" s="240"/>
      <c r="PZK6" s="240"/>
      <c r="PZL6" s="240"/>
      <c r="PZM6" s="240"/>
      <c r="PZN6" s="240"/>
      <c r="PZO6" s="240"/>
      <c r="PZP6" s="240"/>
      <c r="PZQ6" s="240"/>
      <c r="PZR6" s="240"/>
      <c r="PZS6" s="240"/>
      <c r="PZT6" s="240"/>
      <c r="PZU6" s="240"/>
      <c r="PZV6" s="240"/>
      <c r="PZW6" s="240"/>
      <c r="PZX6" s="240"/>
      <c r="PZY6" s="240"/>
      <c r="PZZ6" s="240"/>
      <c r="QAA6" s="240"/>
      <c r="QAB6" s="240"/>
      <c r="QAC6" s="240"/>
      <c r="QAD6" s="240"/>
      <c r="QAE6" s="240"/>
      <c r="QAF6" s="240"/>
      <c r="QAG6" s="240"/>
      <c r="QAH6" s="240"/>
      <c r="QAI6" s="240"/>
      <c r="QAJ6" s="240"/>
      <c r="QAK6" s="240"/>
      <c r="QAL6" s="240"/>
      <c r="QAM6" s="240"/>
      <c r="QAN6" s="240"/>
      <c r="QAO6" s="240"/>
      <c r="QAP6" s="240"/>
      <c r="QAQ6" s="240"/>
      <c r="QAR6" s="240"/>
      <c r="QAS6" s="240"/>
      <c r="QAT6" s="240"/>
      <c r="QAU6" s="240"/>
      <c r="QAV6" s="240"/>
      <c r="QAW6" s="240"/>
      <c r="QAX6" s="240"/>
      <c r="QAY6" s="240"/>
      <c r="QAZ6" s="240"/>
      <c r="QBA6" s="240"/>
      <c r="QBB6" s="240"/>
      <c r="QBC6" s="240"/>
      <c r="QBD6" s="240"/>
      <c r="QBE6" s="240"/>
      <c r="QBF6" s="240"/>
      <c r="QBG6" s="240"/>
      <c r="QBH6" s="240"/>
      <c r="QBI6" s="240"/>
      <c r="QBJ6" s="240"/>
      <c r="QBK6" s="240"/>
      <c r="QBL6" s="240"/>
      <c r="QBM6" s="240"/>
      <c r="QBN6" s="240"/>
      <c r="QBO6" s="240"/>
      <c r="QBP6" s="240"/>
      <c r="QBQ6" s="240"/>
      <c r="QBR6" s="240"/>
      <c r="QBS6" s="240"/>
      <c r="QBT6" s="240"/>
      <c r="QBU6" s="240"/>
      <c r="QBV6" s="240"/>
      <c r="QBW6" s="240"/>
      <c r="QBX6" s="240"/>
      <c r="QBY6" s="240"/>
      <c r="QBZ6" s="240"/>
      <c r="QCA6" s="240"/>
      <c r="QCB6" s="240"/>
      <c r="QCC6" s="240"/>
      <c r="QCD6" s="240"/>
      <c r="QCE6" s="240"/>
      <c r="QCF6" s="240"/>
      <c r="QCG6" s="240"/>
      <c r="QCH6" s="240"/>
      <c r="QCI6" s="240"/>
      <c r="QCJ6" s="240"/>
      <c r="QCK6" s="240"/>
      <c r="QCL6" s="240"/>
      <c r="QCM6" s="240"/>
      <c r="QCN6" s="240"/>
      <c r="QCO6" s="240"/>
      <c r="QCP6" s="240"/>
      <c r="QCQ6" s="240"/>
      <c r="QCR6" s="240"/>
      <c r="QCS6" s="240"/>
      <c r="QCT6" s="240"/>
      <c r="QCU6" s="240"/>
      <c r="QCV6" s="240"/>
      <c r="QCW6" s="240"/>
      <c r="QCX6" s="240"/>
      <c r="QCY6" s="240"/>
      <c r="QCZ6" s="240"/>
      <c r="QDA6" s="240"/>
      <c r="QDB6" s="240"/>
      <c r="QDC6" s="240"/>
      <c r="QDD6" s="240"/>
      <c r="QDE6" s="240"/>
      <c r="QDF6" s="240"/>
      <c r="QDG6" s="240"/>
      <c r="QDH6" s="240"/>
      <c r="QDI6" s="240"/>
      <c r="QDJ6" s="240"/>
      <c r="QDK6" s="240"/>
      <c r="QDL6" s="240"/>
      <c r="QDM6" s="240"/>
      <c r="QDN6" s="240"/>
      <c r="QDO6" s="240"/>
      <c r="QDP6" s="240"/>
      <c r="QDQ6" s="240"/>
      <c r="QDR6" s="240"/>
      <c r="QDS6" s="240"/>
      <c r="QDT6" s="240"/>
      <c r="QDU6" s="240"/>
      <c r="QDV6" s="240"/>
      <c r="QDW6" s="240"/>
      <c r="QDX6" s="240"/>
      <c r="QDY6" s="240"/>
      <c r="QDZ6" s="240"/>
      <c r="QEA6" s="240"/>
      <c r="QEB6" s="240"/>
      <c r="QEC6" s="240"/>
      <c r="QED6" s="240"/>
      <c r="QEE6" s="240"/>
      <c r="QEF6" s="240"/>
      <c r="QEG6" s="240"/>
      <c r="QEH6" s="240"/>
      <c r="QEI6" s="240"/>
      <c r="QEJ6" s="240"/>
      <c r="QEK6" s="240"/>
      <c r="QEL6" s="240"/>
      <c r="QEM6" s="240"/>
      <c r="QEN6" s="240"/>
      <c r="QEO6" s="240"/>
      <c r="QEP6" s="240"/>
      <c r="QEQ6" s="240"/>
      <c r="QER6" s="240"/>
      <c r="QES6" s="240"/>
      <c r="QET6" s="240"/>
      <c r="QEU6" s="240"/>
      <c r="QEV6" s="240"/>
      <c r="QEW6" s="240"/>
      <c r="QEX6" s="240"/>
      <c r="QEY6" s="240"/>
      <c r="QEZ6" s="240"/>
      <c r="QFA6" s="240"/>
      <c r="QFB6" s="240"/>
      <c r="QFC6" s="240"/>
      <c r="QFD6" s="240"/>
      <c r="QFE6" s="240"/>
      <c r="QFF6" s="240"/>
      <c r="QFG6" s="240"/>
      <c r="QFH6" s="240"/>
      <c r="QFI6" s="240"/>
      <c r="QFJ6" s="240"/>
      <c r="QFK6" s="240"/>
      <c r="QFL6" s="240"/>
      <c r="QFM6" s="240"/>
      <c r="QFN6" s="240"/>
      <c r="QFO6" s="240"/>
      <c r="QFP6" s="240"/>
      <c r="QFQ6" s="240"/>
      <c r="QFR6" s="240"/>
      <c r="QFS6" s="240"/>
      <c r="QFT6" s="240"/>
      <c r="QFU6" s="240"/>
      <c r="QFV6" s="240"/>
      <c r="QFW6" s="240"/>
      <c r="QFX6" s="240"/>
      <c r="QFY6" s="240"/>
      <c r="QFZ6" s="240"/>
      <c r="QGA6" s="240"/>
      <c r="QGB6" s="240"/>
      <c r="QGC6" s="240"/>
      <c r="QGD6" s="240"/>
      <c r="QGE6" s="240"/>
      <c r="QGF6" s="240"/>
      <c r="QGG6" s="240"/>
      <c r="QGH6" s="240"/>
      <c r="QGI6" s="240"/>
      <c r="QGJ6" s="240"/>
      <c r="QGK6" s="240"/>
      <c r="QGL6" s="240"/>
      <c r="QGM6" s="240"/>
      <c r="QGN6" s="240"/>
      <c r="QGO6" s="240"/>
      <c r="QGP6" s="240"/>
      <c r="QGQ6" s="240"/>
      <c r="QGR6" s="240"/>
      <c r="QGS6" s="240"/>
      <c r="QGT6" s="240"/>
      <c r="QGU6" s="240"/>
      <c r="QGV6" s="240"/>
      <c r="QGW6" s="240"/>
      <c r="QGX6" s="240"/>
      <c r="QGY6" s="240"/>
      <c r="QGZ6" s="240"/>
      <c r="QHA6" s="240"/>
      <c r="QHB6" s="240"/>
      <c r="QHC6" s="240"/>
      <c r="QHD6" s="240"/>
      <c r="QHE6" s="240"/>
      <c r="QHF6" s="240"/>
      <c r="QHG6" s="240"/>
      <c r="QHH6" s="240"/>
      <c r="QHI6" s="240"/>
      <c r="QHJ6" s="240"/>
      <c r="QHK6" s="240"/>
      <c r="QHL6" s="240"/>
      <c r="QHM6" s="240"/>
      <c r="QHN6" s="240"/>
      <c r="QHO6" s="240"/>
      <c r="QHP6" s="240"/>
      <c r="QHQ6" s="240"/>
      <c r="QHR6" s="240"/>
      <c r="QHS6" s="240"/>
      <c r="QHT6" s="240"/>
      <c r="QHU6" s="240"/>
      <c r="QHV6" s="240"/>
      <c r="QHW6" s="240"/>
      <c r="QHX6" s="240"/>
      <c r="QHY6" s="240"/>
      <c r="QHZ6" s="240"/>
      <c r="QIA6" s="240"/>
      <c r="QIB6" s="240"/>
      <c r="QIC6" s="240"/>
      <c r="QID6" s="240"/>
      <c r="QIE6" s="240"/>
      <c r="QIF6" s="240"/>
      <c r="QIG6" s="240"/>
      <c r="QIH6" s="240"/>
      <c r="QII6" s="240"/>
      <c r="QIJ6" s="240"/>
      <c r="QIK6" s="240"/>
      <c r="QIL6" s="240"/>
      <c r="QIM6" s="240"/>
      <c r="QIN6" s="240"/>
      <c r="QIO6" s="240"/>
      <c r="QIP6" s="240"/>
      <c r="QIQ6" s="240"/>
      <c r="QIR6" s="240"/>
      <c r="QIS6" s="240"/>
      <c r="QIT6" s="240"/>
      <c r="QIU6" s="240"/>
      <c r="QIV6" s="240"/>
      <c r="QIW6" s="240"/>
      <c r="QIX6" s="240"/>
      <c r="QIY6" s="240"/>
      <c r="QIZ6" s="240"/>
      <c r="QJA6" s="240"/>
      <c r="QJB6" s="240"/>
      <c r="QJC6" s="240"/>
      <c r="QJD6" s="240"/>
      <c r="QJE6" s="240"/>
      <c r="QJF6" s="240"/>
      <c r="QJG6" s="240"/>
      <c r="QJH6" s="240"/>
      <c r="QJI6" s="240"/>
      <c r="QJJ6" s="240"/>
      <c r="QJK6" s="240"/>
      <c r="QJL6" s="240"/>
      <c r="QJM6" s="240"/>
      <c r="QJN6" s="240"/>
      <c r="QJO6" s="240"/>
      <c r="QJP6" s="240"/>
      <c r="QJQ6" s="240"/>
      <c r="QJR6" s="240"/>
      <c r="QJS6" s="240"/>
      <c r="QJT6" s="240"/>
      <c r="QJU6" s="240"/>
      <c r="QJV6" s="240"/>
      <c r="QJW6" s="240"/>
      <c r="QJX6" s="240"/>
      <c r="QJY6" s="240"/>
      <c r="QJZ6" s="240"/>
      <c r="QKA6" s="240"/>
      <c r="QKB6" s="240"/>
      <c r="QKC6" s="240"/>
      <c r="QKD6" s="240"/>
      <c r="QKE6" s="240"/>
      <c r="QKF6" s="240"/>
      <c r="QKG6" s="240"/>
      <c r="QKH6" s="240"/>
      <c r="QKI6" s="240"/>
      <c r="QKJ6" s="240"/>
      <c r="QKK6" s="240"/>
      <c r="QKL6" s="240"/>
      <c r="QKM6" s="240"/>
      <c r="QKN6" s="240"/>
      <c r="QKO6" s="240"/>
      <c r="QKP6" s="240"/>
      <c r="QKQ6" s="240"/>
      <c r="QKR6" s="240"/>
      <c r="QKS6" s="240"/>
      <c r="QKT6" s="240"/>
      <c r="QKU6" s="240"/>
      <c r="QKV6" s="240"/>
      <c r="QKW6" s="240"/>
      <c r="QKX6" s="240"/>
      <c r="QKY6" s="240"/>
      <c r="QKZ6" s="240"/>
      <c r="QLA6" s="240"/>
      <c r="QLB6" s="240"/>
      <c r="QLC6" s="240"/>
      <c r="QLD6" s="240"/>
      <c r="QLE6" s="240"/>
      <c r="QLF6" s="240"/>
      <c r="QLG6" s="240"/>
      <c r="QLH6" s="240"/>
      <c r="QLI6" s="240"/>
      <c r="QLJ6" s="240"/>
      <c r="QLK6" s="240"/>
      <c r="QLL6" s="240"/>
      <c r="QLM6" s="240"/>
      <c r="QLN6" s="240"/>
      <c r="QLO6" s="240"/>
      <c r="QLP6" s="240"/>
      <c r="QLQ6" s="240"/>
      <c r="QLR6" s="240"/>
      <c r="QLS6" s="240"/>
      <c r="QLT6" s="240"/>
      <c r="QLU6" s="240"/>
      <c r="QLV6" s="240"/>
      <c r="QLW6" s="240"/>
      <c r="QLX6" s="240"/>
      <c r="QLY6" s="240"/>
      <c r="QLZ6" s="240"/>
      <c r="QMA6" s="240"/>
      <c r="QMB6" s="240"/>
      <c r="QMC6" s="240"/>
      <c r="QMD6" s="240"/>
      <c r="QME6" s="240"/>
      <c r="QMF6" s="240"/>
      <c r="QMG6" s="240"/>
      <c r="QMH6" s="240"/>
      <c r="QMI6" s="240"/>
      <c r="QMJ6" s="240"/>
      <c r="QMK6" s="240"/>
      <c r="QML6" s="240"/>
      <c r="QMM6" s="240"/>
      <c r="QMN6" s="240"/>
      <c r="QMO6" s="240"/>
      <c r="QMP6" s="240"/>
      <c r="QMQ6" s="240"/>
      <c r="QMR6" s="240"/>
      <c r="QMS6" s="240"/>
      <c r="QMT6" s="240"/>
      <c r="QMU6" s="240"/>
      <c r="QMV6" s="240"/>
      <c r="QMW6" s="240"/>
      <c r="QMX6" s="240"/>
      <c r="QMY6" s="240"/>
      <c r="QMZ6" s="240"/>
      <c r="QNA6" s="240"/>
      <c r="QNB6" s="240"/>
      <c r="QNC6" s="240"/>
      <c r="QND6" s="240"/>
      <c r="QNE6" s="240"/>
      <c r="QNF6" s="240"/>
      <c r="QNG6" s="240"/>
      <c r="QNH6" s="240"/>
      <c r="QNI6" s="240"/>
      <c r="QNJ6" s="240"/>
      <c r="QNK6" s="240"/>
      <c r="QNL6" s="240"/>
      <c r="QNM6" s="240"/>
      <c r="QNN6" s="240"/>
      <c r="QNO6" s="240"/>
      <c r="QNP6" s="240"/>
      <c r="QNQ6" s="240"/>
      <c r="QNR6" s="240"/>
      <c r="QNS6" s="240"/>
      <c r="QNT6" s="240"/>
      <c r="QNU6" s="240"/>
      <c r="QNV6" s="240"/>
      <c r="QNW6" s="240"/>
      <c r="QNX6" s="240"/>
      <c r="QNY6" s="240"/>
      <c r="QNZ6" s="240"/>
      <c r="QOA6" s="240"/>
      <c r="QOB6" s="240"/>
      <c r="QOC6" s="240"/>
      <c r="QOD6" s="240"/>
      <c r="QOE6" s="240"/>
      <c r="QOF6" s="240"/>
      <c r="QOG6" s="240"/>
      <c r="QOH6" s="240"/>
      <c r="QOI6" s="240"/>
      <c r="QOJ6" s="240"/>
      <c r="QOK6" s="240"/>
      <c r="QOL6" s="240"/>
      <c r="QOM6" s="240"/>
      <c r="QON6" s="240"/>
      <c r="QOO6" s="240"/>
      <c r="QOP6" s="240"/>
      <c r="QOQ6" s="240"/>
      <c r="QOR6" s="240"/>
      <c r="QOS6" s="240"/>
      <c r="QOT6" s="240"/>
      <c r="QOU6" s="240"/>
      <c r="QOV6" s="240"/>
      <c r="QOW6" s="240"/>
      <c r="QOX6" s="240"/>
      <c r="QOY6" s="240"/>
      <c r="QOZ6" s="240"/>
      <c r="QPA6" s="240"/>
      <c r="QPB6" s="240"/>
      <c r="QPC6" s="240"/>
      <c r="QPD6" s="240"/>
      <c r="QPE6" s="240"/>
      <c r="QPF6" s="240"/>
      <c r="QPG6" s="240"/>
      <c r="QPH6" s="240"/>
      <c r="QPI6" s="240"/>
      <c r="QPJ6" s="240"/>
      <c r="QPK6" s="240"/>
      <c r="QPL6" s="240"/>
      <c r="QPM6" s="240"/>
      <c r="QPN6" s="240"/>
      <c r="QPO6" s="240"/>
      <c r="QPP6" s="240"/>
      <c r="QPQ6" s="240"/>
      <c r="QPR6" s="240"/>
      <c r="QPS6" s="240"/>
      <c r="QPT6" s="240"/>
      <c r="QPU6" s="240"/>
      <c r="QPV6" s="240"/>
      <c r="QPW6" s="240"/>
      <c r="QPX6" s="240"/>
      <c r="QPY6" s="240"/>
      <c r="QPZ6" s="240"/>
      <c r="QQA6" s="240"/>
      <c r="QQB6" s="240"/>
      <c r="QQC6" s="240"/>
      <c r="QQD6" s="240"/>
      <c r="QQE6" s="240"/>
      <c r="QQF6" s="240"/>
      <c r="QQG6" s="240"/>
      <c r="QQH6" s="240"/>
      <c r="QQI6" s="240"/>
      <c r="QQJ6" s="240"/>
      <c r="QQK6" s="240"/>
      <c r="QQL6" s="240"/>
      <c r="QQM6" s="240"/>
      <c r="QQN6" s="240"/>
      <c r="QQO6" s="240"/>
      <c r="QQP6" s="240"/>
      <c r="QQQ6" s="240"/>
      <c r="QQR6" s="240"/>
      <c r="QQS6" s="240"/>
      <c r="QQT6" s="240"/>
      <c r="QQU6" s="240"/>
      <c r="QQV6" s="240"/>
      <c r="QQW6" s="240"/>
      <c r="QQX6" s="240"/>
      <c r="QQY6" s="240"/>
      <c r="QQZ6" s="240"/>
      <c r="QRA6" s="240"/>
      <c r="QRB6" s="240"/>
      <c r="QRC6" s="240"/>
      <c r="QRD6" s="240"/>
      <c r="QRE6" s="240"/>
      <c r="QRF6" s="240"/>
      <c r="QRG6" s="240"/>
      <c r="QRH6" s="240"/>
      <c r="QRI6" s="240"/>
      <c r="QRJ6" s="240"/>
      <c r="QRK6" s="240"/>
      <c r="QRL6" s="240"/>
      <c r="QRM6" s="240"/>
      <c r="QRN6" s="240"/>
      <c r="QRO6" s="240"/>
      <c r="QRP6" s="240"/>
      <c r="QRQ6" s="240"/>
      <c r="QRR6" s="240"/>
      <c r="QRS6" s="240"/>
      <c r="QRT6" s="240"/>
      <c r="QRU6" s="240"/>
      <c r="QRV6" s="240"/>
      <c r="QRW6" s="240"/>
      <c r="QRX6" s="240"/>
      <c r="QRY6" s="240"/>
      <c r="QRZ6" s="240"/>
      <c r="QSA6" s="240"/>
      <c r="QSB6" s="240"/>
      <c r="QSC6" s="240"/>
      <c r="QSD6" s="240"/>
      <c r="QSE6" s="240"/>
      <c r="QSF6" s="240"/>
      <c r="QSG6" s="240"/>
      <c r="QSH6" s="240"/>
      <c r="QSI6" s="240"/>
      <c r="QSJ6" s="240"/>
      <c r="QSK6" s="240"/>
      <c r="QSL6" s="240"/>
      <c r="QSM6" s="240"/>
      <c r="QSN6" s="240"/>
      <c r="QSO6" s="240"/>
      <c r="QSP6" s="240"/>
      <c r="QSQ6" s="240"/>
      <c r="QSR6" s="240"/>
      <c r="QSS6" s="240"/>
      <c r="QST6" s="240"/>
      <c r="QSU6" s="240"/>
      <c r="QSV6" s="240"/>
      <c r="QSW6" s="240"/>
      <c r="QSX6" s="240"/>
      <c r="QSY6" s="240"/>
      <c r="QSZ6" s="240"/>
      <c r="QTA6" s="240"/>
      <c r="QTB6" s="240"/>
      <c r="QTC6" s="240"/>
      <c r="QTD6" s="240"/>
      <c r="QTE6" s="240"/>
      <c r="QTF6" s="240"/>
      <c r="QTG6" s="240"/>
      <c r="QTH6" s="240"/>
      <c r="QTI6" s="240"/>
      <c r="QTJ6" s="240"/>
      <c r="QTK6" s="240"/>
      <c r="QTL6" s="240"/>
      <c r="QTM6" s="240"/>
      <c r="QTN6" s="240"/>
      <c r="QTO6" s="240"/>
      <c r="QTP6" s="240"/>
      <c r="QTQ6" s="240"/>
      <c r="QTR6" s="240"/>
      <c r="QTS6" s="240"/>
      <c r="QTT6" s="240"/>
      <c r="QTU6" s="240"/>
      <c r="QTV6" s="240"/>
      <c r="QTW6" s="240"/>
      <c r="QTX6" s="240"/>
      <c r="QTY6" s="240"/>
      <c r="QTZ6" s="240"/>
      <c r="QUA6" s="240"/>
      <c r="QUB6" s="240"/>
      <c r="QUC6" s="240"/>
      <c r="QUD6" s="240"/>
      <c r="QUE6" s="240"/>
      <c r="QUF6" s="240"/>
      <c r="QUG6" s="240"/>
      <c r="QUH6" s="240"/>
      <c r="QUI6" s="240"/>
      <c r="QUJ6" s="240"/>
      <c r="QUK6" s="240"/>
      <c r="QUL6" s="240"/>
      <c r="QUM6" s="240"/>
      <c r="QUN6" s="240"/>
      <c r="QUO6" s="240"/>
      <c r="QUP6" s="240"/>
      <c r="QUQ6" s="240"/>
      <c r="QUR6" s="240"/>
      <c r="QUS6" s="240"/>
      <c r="QUT6" s="240"/>
      <c r="QUU6" s="240"/>
      <c r="QUV6" s="240"/>
      <c r="QUW6" s="240"/>
      <c r="QUX6" s="240"/>
      <c r="QUY6" s="240"/>
      <c r="QUZ6" s="240"/>
      <c r="QVA6" s="240"/>
      <c r="QVB6" s="240"/>
      <c r="QVC6" s="240"/>
      <c r="QVD6" s="240"/>
      <c r="QVE6" s="240"/>
      <c r="QVF6" s="240"/>
      <c r="QVG6" s="240"/>
      <c r="QVH6" s="240"/>
      <c r="QVI6" s="240"/>
      <c r="QVJ6" s="240"/>
      <c r="QVK6" s="240"/>
      <c r="QVL6" s="240"/>
      <c r="QVM6" s="240"/>
      <c r="QVN6" s="240"/>
      <c r="QVO6" s="240"/>
      <c r="QVP6" s="240"/>
      <c r="QVQ6" s="240"/>
      <c r="QVR6" s="240"/>
      <c r="QVS6" s="240"/>
      <c r="QVT6" s="240"/>
      <c r="QVU6" s="240"/>
      <c r="QVV6" s="240"/>
      <c r="QVW6" s="240"/>
      <c r="QVX6" s="240"/>
      <c r="QVY6" s="240"/>
      <c r="QVZ6" s="240"/>
      <c r="QWA6" s="240"/>
      <c r="QWB6" s="240"/>
      <c r="QWC6" s="240"/>
      <c r="QWD6" s="240"/>
      <c r="QWE6" s="240"/>
      <c r="QWF6" s="240"/>
      <c r="QWG6" s="240"/>
      <c r="QWH6" s="240"/>
      <c r="QWI6" s="240"/>
      <c r="QWJ6" s="240"/>
      <c r="QWK6" s="240"/>
      <c r="QWL6" s="240"/>
      <c r="QWM6" s="240"/>
      <c r="QWN6" s="240"/>
      <c r="QWO6" s="240"/>
      <c r="QWP6" s="240"/>
      <c r="QWQ6" s="240"/>
      <c r="QWR6" s="240"/>
      <c r="QWS6" s="240"/>
      <c r="QWT6" s="240"/>
      <c r="QWU6" s="240"/>
      <c r="QWV6" s="240"/>
      <c r="QWW6" s="240"/>
      <c r="QWX6" s="240"/>
      <c r="QWY6" s="240"/>
      <c r="QWZ6" s="240"/>
      <c r="QXA6" s="240"/>
      <c r="QXB6" s="240"/>
      <c r="QXC6" s="240"/>
      <c r="QXD6" s="240"/>
      <c r="QXE6" s="240"/>
      <c r="QXF6" s="240"/>
      <c r="QXG6" s="240"/>
      <c r="QXH6" s="240"/>
      <c r="QXI6" s="240"/>
      <c r="QXJ6" s="240"/>
      <c r="QXK6" s="240"/>
      <c r="QXL6" s="240"/>
      <c r="QXM6" s="240"/>
      <c r="QXN6" s="240"/>
      <c r="QXO6" s="240"/>
      <c r="QXP6" s="240"/>
      <c r="QXQ6" s="240"/>
      <c r="QXR6" s="240"/>
      <c r="QXS6" s="240"/>
      <c r="QXT6" s="240"/>
      <c r="QXU6" s="240"/>
      <c r="QXV6" s="240"/>
      <c r="QXW6" s="240"/>
      <c r="QXX6" s="240"/>
      <c r="QXY6" s="240"/>
      <c r="QXZ6" s="240"/>
      <c r="QYA6" s="240"/>
      <c r="QYB6" s="240"/>
      <c r="QYC6" s="240"/>
      <c r="QYD6" s="240"/>
      <c r="QYE6" s="240"/>
      <c r="QYF6" s="240"/>
      <c r="QYG6" s="240"/>
      <c r="QYH6" s="240"/>
      <c r="QYI6" s="240"/>
      <c r="QYJ6" s="240"/>
      <c r="QYK6" s="240"/>
      <c r="QYL6" s="240"/>
      <c r="QYM6" s="240"/>
      <c r="QYN6" s="240"/>
      <c r="QYO6" s="240"/>
      <c r="QYP6" s="240"/>
      <c r="QYQ6" s="240"/>
      <c r="QYR6" s="240"/>
      <c r="QYS6" s="240"/>
      <c r="QYT6" s="240"/>
      <c r="QYU6" s="240"/>
      <c r="QYV6" s="240"/>
      <c r="QYW6" s="240"/>
      <c r="QYX6" s="240"/>
      <c r="QYY6" s="240"/>
      <c r="QYZ6" s="240"/>
      <c r="QZA6" s="240"/>
      <c r="QZB6" s="240"/>
      <c r="QZC6" s="240"/>
      <c r="QZD6" s="240"/>
      <c r="QZE6" s="240"/>
      <c r="QZF6" s="240"/>
      <c r="QZG6" s="240"/>
      <c r="QZH6" s="240"/>
      <c r="QZI6" s="240"/>
      <c r="QZJ6" s="240"/>
      <c r="QZK6" s="240"/>
      <c r="QZL6" s="240"/>
      <c r="QZM6" s="240"/>
      <c r="QZN6" s="240"/>
      <c r="QZO6" s="240"/>
      <c r="QZP6" s="240"/>
      <c r="QZQ6" s="240"/>
      <c r="QZR6" s="240"/>
      <c r="QZS6" s="240"/>
      <c r="QZT6" s="240"/>
      <c r="QZU6" s="240"/>
      <c r="QZV6" s="240"/>
      <c r="QZW6" s="240"/>
      <c r="QZX6" s="240"/>
      <c r="QZY6" s="240"/>
      <c r="QZZ6" s="240"/>
      <c r="RAA6" s="240"/>
      <c r="RAB6" s="240"/>
      <c r="RAC6" s="240"/>
      <c r="RAD6" s="240"/>
      <c r="RAE6" s="240"/>
      <c r="RAF6" s="240"/>
      <c r="RAG6" s="240"/>
      <c r="RAH6" s="240"/>
      <c r="RAI6" s="240"/>
      <c r="RAJ6" s="240"/>
      <c r="RAK6" s="240"/>
      <c r="RAL6" s="240"/>
      <c r="RAM6" s="240"/>
      <c r="RAN6" s="240"/>
      <c r="RAO6" s="240"/>
      <c r="RAP6" s="240"/>
      <c r="RAQ6" s="240"/>
      <c r="RAR6" s="240"/>
      <c r="RAS6" s="240"/>
      <c r="RAT6" s="240"/>
      <c r="RAU6" s="240"/>
      <c r="RAV6" s="240"/>
      <c r="RAW6" s="240"/>
      <c r="RAX6" s="240"/>
      <c r="RAY6" s="240"/>
      <c r="RAZ6" s="240"/>
      <c r="RBA6" s="240"/>
      <c r="RBB6" s="240"/>
      <c r="RBC6" s="240"/>
      <c r="RBD6" s="240"/>
      <c r="RBE6" s="240"/>
      <c r="RBF6" s="240"/>
      <c r="RBG6" s="240"/>
      <c r="RBH6" s="240"/>
      <c r="RBI6" s="240"/>
      <c r="RBJ6" s="240"/>
      <c r="RBK6" s="240"/>
      <c r="RBL6" s="240"/>
      <c r="RBM6" s="240"/>
      <c r="RBN6" s="240"/>
      <c r="RBO6" s="240"/>
      <c r="RBP6" s="240"/>
      <c r="RBQ6" s="240"/>
      <c r="RBR6" s="240"/>
      <c r="RBS6" s="240"/>
      <c r="RBT6" s="240"/>
      <c r="RBU6" s="240"/>
      <c r="RBV6" s="240"/>
      <c r="RBW6" s="240"/>
      <c r="RBX6" s="240"/>
      <c r="RBY6" s="240"/>
      <c r="RBZ6" s="240"/>
      <c r="RCA6" s="240"/>
      <c r="RCB6" s="240"/>
      <c r="RCC6" s="240"/>
      <c r="RCD6" s="240"/>
      <c r="RCE6" s="240"/>
      <c r="RCF6" s="240"/>
      <c r="RCG6" s="240"/>
      <c r="RCH6" s="240"/>
      <c r="RCI6" s="240"/>
      <c r="RCJ6" s="240"/>
      <c r="RCK6" s="240"/>
      <c r="RCL6" s="240"/>
      <c r="RCM6" s="240"/>
      <c r="RCN6" s="240"/>
      <c r="RCO6" s="240"/>
      <c r="RCP6" s="240"/>
      <c r="RCQ6" s="240"/>
      <c r="RCR6" s="240"/>
      <c r="RCS6" s="240"/>
      <c r="RCT6" s="240"/>
      <c r="RCU6" s="240"/>
      <c r="RCV6" s="240"/>
      <c r="RCW6" s="240"/>
      <c r="RCX6" s="240"/>
      <c r="RCY6" s="240"/>
      <c r="RCZ6" s="240"/>
      <c r="RDA6" s="240"/>
      <c r="RDB6" s="240"/>
      <c r="RDC6" s="240"/>
      <c r="RDD6" s="240"/>
      <c r="RDE6" s="240"/>
      <c r="RDF6" s="240"/>
      <c r="RDG6" s="240"/>
      <c r="RDH6" s="240"/>
      <c r="RDI6" s="240"/>
      <c r="RDJ6" s="240"/>
      <c r="RDK6" s="240"/>
      <c r="RDL6" s="240"/>
      <c r="RDM6" s="240"/>
      <c r="RDN6" s="240"/>
      <c r="RDO6" s="240"/>
      <c r="RDP6" s="240"/>
      <c r="RDQ6" s="240"/>
      <c r="RDR6" s="240"/>
      <c r="RDS6" s="240"/>
      <c r="RDT6" s="240"/>
      <c r="RDU6" s="240"/>
      <c r="RDV6" s="240"/>
      <c r="RDW6" s="240"/>
      <c r="RDX6" s="240"/>
      <c r="RDY6" s="240"/>
      <c r="RDZ6" s="240"/>
      <c r="REA6" s="240"/>
      <c r="REB6" s="240"/>
      <c r="REC6" s="240"/>
      <c r="RED6" s="240"/>
      <c r="REE6" s="240"/>
      <c r="REF6" s="240"/>
      <c r="REG6" s="240"/>
      <c r="REH6" s="240"/>
      <c r="REI6" s="240"/>
      <c r="REJ6" s="240"/>
      <c r="REK6" s="240"/>
      <c r="REL6" s="240"/>
      <c r="REM6" s="240"/>
      <c r="REN6" s="240"/>
      <c r="REO6" s="240"/>
      <c r="REP6" s="240"/>
      <c r="REQ6" s="240"/>
      <c r="RER6" s="240"/>
      <c r="RES6" s="240"/>
      <c r="RET6" s="240"/>
      <c r="REU6" s="240"/>
      <c r="REV6" s="240"/>
      <c r="REW6" s="240"/>
      <c r="REX6" s="240"/>
      <c r="REY6" s="240"/>
      <c r="REZ6" s="240"/>
      <c r="RFA6" s="240"/>
      <c r="RFB6" s="240"/>
      <c r="RFC6" s="240"/>
      <c r="RFD6" s="240"/>
      <c r="RFE6" s="240"/>
      <c r="RFF6" s="240"/>
      <c r="RFG6" s="240"/>
      <c r="RFH6" s="240"/>
      <c r="RFI6" s="240"/>
      <c r="RFJ6" s="240"/>
      <c r="RFK6" s="240"/>
      <c r="RFL6" s="240"/>
      <c r="RFM6" s="240"/>
      <c r="RFN6" s="240"/>
      <c r="RFO6" s="240"/>
      <c r="RFP6" s="240"/>
      <c r="RFQ6" s="240"/>
      <c r="RFR6" s="240"/>
      <c r="RFS6" s="240"/>
      <c r="RFT6" s="240"/>
      <c r="RFU6" s="240"/>
      <c r="RFV6" s="240"/>
      <c r="RFW6" s="240"/>
      <c r="RFX6" s="240"/>
      <c r="RFY6" s="240"/>
      <c r="RFZ6" s="240"/>
      <c r="RGA6" s="240"/>
      <c r="RGB6" s="240"/>
      <c r="RGC6" s="240"/>
      <c r="RGD6" s="240"/>
      <c r="RGE6" s="240"/>
      <c r="RGF6" s="240"/>
      <c r="RGG6" s="240"/>
      <c r="RGH6" s="240"/>
      <c r="RGI6" s="240"/>
      <c r="RGJ6" s="240"/>
      <c r="RGK6" s="240"/>
      <c r="RGL6" s="240"/>
      <c r="RGM6" s="240"/>
      <c r="RGN6" s="240"/>
      <c r="RGO6" s="240"/>
      <c r="RGP6" s="240"/>
      <c r="RGQ6" s="240"/>
      <c r="RGR6" s="240"/>
      <c r="RGS6" s="240"/>
      <c r="RGT6" s="240"/>
      <c r="RGU6" s="240"/>
      <c r="RGV6" s="240"/>
      <c r="RGW6" s="240"/>
      <c r="RGX6" s="240"/>
      <c r="RGY6" s="240"/>
      <c r="RGZ6" s="240"/>
      <c r="RHA6" s="240"/>
      <c r="RHB6" s="240"/>
      <c r="RHC6" s="240"/>
      <c r="RHD6" s="240"/>
      <c r="RHE6" s="240"/>
      <c r="RHF6" s="240"/>
      <c r="RHG6" s="240"/>
      <c r="RHH6" s="240"/>
      <c r="RHI6" s="240"/>
      <c r="RHJ6" s="240"/>
      <c r="RHK6" s="240"/>
      <c r="RHL6" s="240"/>
      <c r="RHM6" s="240"/>
      <c r="RHN6" s="240"/>
      <c r="RHO6" s="240"/>
      <c r="RHP6" s="240"/>
      <c r="RHQ6" s="240"/>
      <c r="RHR6" s="240"/>
      <c r="RHS6" s="240"/>
      <c r="RHT6" s="240"/>
      <c r="RHU6" s="240"/>
      <c r="RHV6" s="240"/>
      <c r="RHW6" s="240"/>
      <c r="RHX6" s="240"/>
      <c r="RHY6" s="240"/>
      <c r="RHZ6" s="240"/>
      <c r="RIA6" s="240"/>
      <c r="RIB6" s="240"/>
      <c r="RIC6" s="240"/>
      <c r="RID6" s="240"/>
      <c r="RIE6" s="240"/>
      <c r="RIF6" s="240"/>
      <c r="RIG6" s="240"/>
      <c r="RIH6" s="240"/>
      <c r="RII6" s="240"/>
      <c r="RIJ6" s="240"/>
      <c r="RIK6" s="240"/>
      <c r="RIL6" s="240"/>
      <c r="RIM6" s="240"/>
      <c r="RIN6" s="240"/>
      <c r="RIO6" s="240"/>
      <c r="RIP6" s="240"/>
      <c r="RIQ6" s="240"/>
      <c r="RIR6" s="240"/>
      <c r="RIS6" s="240"/>
      <c r="RIT6" s="240"/>
      <c r="RIU6" s="240"/>
      <c r="RIV6" s="240"/>
      <c r="RIW6" s="240"/>
      <c r="RIX6" s="240"/>
      <c r="RIY6" s="240"/>
      <c r="RIZ6" s="240"/>
      <c r="RJA6" s="240"/>
      <c r="RJB6" s="240"/>
      <c r="RJC6" s="240"/>
      <c r="RJD6" s="240"/>
      <c r="RJE6" s="240"/>
      <c r="RJF6" s="240"/>
      <c r="RJG6" s="240"/>
      <c r="RJH6" s="240"/>
      <c r="RJI6" s="240"/>
      <c r="RJJ6" s="240"/>
      <c r="RJK6" s="240"/>
      <c r="RJL6" s="240"/>
      <c r="RJM6" s="240"/>
      <c r="RJN6" s="240"/>
      <c r="RJO6" s="240"/>
      <c r="RJP6" s="240"/>
      <c r="RJQ6" s="240"/>
      <c r="RJR6" s="240"/>
      <c r="RJS6" s="240"/>
      <c r="RJT6" s="240"/>
      <c r="RJU6" s="240"/>
      <c r="RJV6" s="240"/>
      <c r="RJW6" s="240"/>
      <c r="RJX6" s="240"/>
      <c r="RJY6" s="240"/>
      <c r="RJZ6" s="240"/>
      <c r="RKA6" s="240"/>
      <c r="RKB6" s="240"/>
      <c r="RKC6" s="240"/>
      <c r="RKD6" s="240"/>
      <c r="RKE6" s="240"/>
      <c r="RKF6" s="240"/>
      <c r="RKG6" s="240"/>
      <c r="RKH6" s="240"/>
      <c r="RKI6" s="240"/>
      <c r="RKJ6" s="240"/>
      <c r="RKK6" s="240"/>
      <c r="RKL6" s="240"/>
      <c r="RKM6" s="240"/>
      <c r="RKN6" s="240"/>
      <c r="RKO6" s="240"/>
      <c r="RKP6" s="240"/>
      <c r="RKQ6" s="240"/>
      <c r="RKR6" s="240"/>
      <c r="RKS6" s="240"/>
      <c r="RKT6" s="240"/>
      <c r="RKU6" s="240"/>
      <c r="RKV6" s="240"/>
      <c r="RKW6" s="240"/>
      <c r="RKX6" s="240"/>
      <c r="RKY6" s="240"/>
      <c r="RKZ6" s="240"/>
      <c r="RLA6" s="240"/>
      <c r="RLB6" s="240"/>
      <c r="RLC6" s="240"/>
      <c r="RLD6" s="240"/>
      <c r="RLE6" s="240"/>
      <c r="RLF6" s="240"/>
      <c r="RLG6" s="240"/>
      <c r="RLH6" s="240"/>
      <c r="RLI6" s="240"/>
      <c r="RLJ6" s="240"/>
      <c r="RLK6" s="240"/>
      <c r="RLL6" s="240"/>
      <c r="RLM6" s="240"/>
      <c r="RLN6" s="240"/>
      <c r="RLO6" s="240"/>
      <c r="RLP6" s="240"/>
      <c r="RLQ6" s="240"/>
      <c r="RLR6" s="240"/>
      <c r="RLS6" s="240"/>
      <c r="RLT6" s="240"/>
      <c r="RLU6" s="240"/>
      <c r="RLV6" s="240"/>
      <c r="RLW6" s="240"/>
      <c r="RLX6" s="240"/>
      <c r="RLY6" s="240"/>
      <c r="RLZ6" s="240"/>
      <c r="RMA6" s="240"/>
      <c r="RMB6" s="240"/>
      <c r="RMC6" s="240"/>
      <c r="RMD6" s="240"/>
      <c r="RME6" s="240"/>
      <c r="RMF6" s="240"/>
      <c r="RMG6" s="240"/>
      <c r="RMH6" s="240"/>
      <c r="RMI6" s="240"/>
      <c r="RMJ6" s="240"/>
      <c r="RMK6" s="240"/>
      <c r="RML6" s="240"/>
      <c r="RMM6" s="240"/>
      <c r="RMN6" s="240"/>
      <c r="RMO6" s="240"/>
      <c r="RMP6" s="240"/>
      <c r="RMQ6" s="240"/>
      <c r="RMR6" s="240"/>
      <c r="RMS6" s="240"/>
      <c r="RMT6" s="240"/>
      <c r="RMU6" s="240"/>
      <c r="RMV6" s="240"/>
      <c r="RMW6" s="240"/>
      <c r="RMX6" s="240"/>
      <c r="RMY6" s="240"/>
      <c r="RMZ6" s="240"/>
      <c r="RNA6" s="240"/>
      <c r="RNB6" s="240"/>
      <c r="RNC6" s="240"/>
      <c r="RND6" s="240"/>
      <c r="RNE6" s="240"/>
      <c r="RNF6" s="240"/>
      <c r="RNG6" s="240"/>
      <c r="RNH6" s="240"/>
      <c r="RNI6" s="240"/>
      <c r="RNJ6" s="240"/>
      <c r="RNK6" s="240"/>
      <c r="RNL6" s="240"/>
      <c r="RNM6" s="240"/>
      <c r="RNN6" s="240"/>
      <c r="RNO6" s="240"/>
      <c r="RNP6" s="240"/>
      <c r="RNQ6" s="240"/>
      <c r="RNR6" s="240"/>
      <c r="RNS6" s="240"/>
      <c r="RNT6" s="240"/>
      <c r="RNU6" s="240"/>
      <c r="RNV6" s="240"/>
      <c r="RNW6" s="240"/>
      <c r="RNX6" s="240"/>
      <c r="RNY6" s="240"/>
      <c r="RNZ6" s="240"/>
      <c r="ROA6" s="240"/>
      <c r="ROB6" s="240"/>
      <c r="ROC6" s="240"/>
      <c r="ROD6" s="240"/>
      <c r="ROE6" s="240"/>
      <c r="ROF6" s="240"/>
      <c r="ROG6" s="240"/>
      <c r="ROH6" s="240"/>
      <c r="ROI6" s="240"/>
      <c r="ROJ6" s="240"/>
      <c r="ROK6" s="240"/>
      <c r="ROL6" s="240"/>
      <c r="ROM6" s="240"/>
      <c r="RON6" s="240"/>
      <c r="ROO6" s="240"/>
      <c r="ROP6" s="240"/>
      <c r="ROQ6" s="240"/>
      <c r="ROR6" s="240"/>
      <c r="ROS6" s="240"/>
      <c r="ROT6" s="240"/>
      <c r="ROU6" s="240"/>
      <c r="ROV6" s="240"/>
      <c r="ROW6" s="240"/>
      <c r="ROX6" s="240"/>
      <c r="ROY6" s="240"/>
      <c r="ROZ6" s="240"/>
      <c r="RPA6" s="240"/>
      <c r="RPB6" s="240"/>
      <c r="RPC6" s="240"/>
      <c r="RPD6" s="240"/>
      <c r="RPE6" s="240"/>
      <c r="RPF6" s="240"/>
      <c r="RPG6" s="240"/>
      <c r="RPH6" s="240"/>
      <c r="RPI6" s="240"/>
      <c r="RPJ6" s="240"/>
      <c r="RPK6" s="240"/>
      <c r="RPL6" s="240"/>
      <c r="RPM6" s="240"/>
      <c r="RPN6" s="240"/>
      <c r="RPO6" s="240"/>
      <c r="RPP6" s="240"/>
      <c r="RPQ6" s="240"/>
      <c r="RPR6" s="240"/>
      <c r="RPS6" s="240"/>
      <c r="RPT6" s="240"/>
      <c r="RPU6" s="240"/>
      <c r="RPV6" s="240"/>
      <c r="RPW6" s="240"/>
      <c r="RPX6" s="240"/>
      <c r="RPY6" s="240"/>
      <c r="RPZ6" s="240"/>
      <c r="RQA6" s="240"/>
      <c r="RQB6" s="240"/>
      <c r="RQC6" s="240"/>
      <c r="RQD6" s="240"/>
      <c r="RQE6" s="240"/>
      <c r="RQF6" s="240"/>
      <c r="RQG6" s="240"/>
      <c r="RQH6" s="240"/>
      <c r="RQI6" s="240"/>
      <c r="RQJ6" s="240"/>
      <c r="RQK6" s="240"/>
      <c r="RQL6" s="240"/>
      <c r="RQM6" s="240"/>
      <c r="RQN6" s="240"/>
      <c r="RQO6" s="240"/>
      <c r="RQP6" s="240"/>
      <c r="RQQ6" s="240"/>
      <c r="RQR6" s="240"/>
      <c r="RQS6" s="240"/>
      <c r="RQT6" s="240"/>
      <c r="RQU6" s="240"/>
      <c r="RQV6" s="240"/>
      <c r="RQW6" s="240"/>
      <c r="RQX6" s="240"/>
      <c r="RQY6" s="240"/>
      <c r="RQZ6" s="240"/>
      <c r="RRA6" s="240"/>
      <c r="RRB6" s="240"/>
      <c r="RRC6" s="240"/>
      <c r="RRD6" s="240"/>
      <c r="RRE6" s="240"/>
      <c r="RRF6" s="240"/>
      <c r="RRG6" s="240"/>
      <c r="RRH6" s="240"/>
      <c r="RRI6" s="240"/>
      <c r="RRJ6" s="240"/>
      <c r="RRK6" s="240"/>
      <c r="RRL6" s="240"/>
      <c r="RRM6" s="240"/>
      <c r="RRN6" s="240"/>
      <c r="RRO6" s="240"/>
      <c r="RRP6" s="240"/>
      <c r="RRQ6" s="240"/>
      <c r="RRR6" s="240"/>
      <c r="RRS6" s="240"/>
      <c r="RRT6" s="240"/>
      <c r="RRU6" s="240"/>
      <c r="RRV6" s="240"/>
      <c r="RRW6" s="240"/>
      <c r="RRX6" s="240"/>
      <c r="RRY6" s="240"/>
      <c r="RRZ6" s="240"/>
      <c r="RSA6" s="240"/>
      <c r="RSB6" s="240"/>
      <c r="RSC6" s="240"/>
      <c r="RSD6" s="240"/>
      <c r="RSE6" s="240"/>
      <c r="RSF6" s="240"/>
      <c r="RSG6" s="240"/>
      <c r="RSH6" s="240"/>
      <c r="RSI6" s="240"/>
      <c r="RSJ6" s="240"/>
      <c r="RSK6" s="240"/>
      <c r="RSL6" s="240"/>
      <c r="RSM6" s="240"/>
      <c r="RSN6" s="240"/>
      <c r="RSO6" s="240"/>
      <c r="RSP6" s="240"/>
      <c r="RSQ6" s="240"/>
      <c r="RSR6" s="240"/>
      <c r="RSS6" s="240"/>
      <c r="RST6" s="240"/>
      <c r="RSU6" s="240"/>
      <c r="RSV6" s="240"/>
      <c r="RSW6" s="240"/>
      <c r="RSX6" s="240"/>
      <c r="RSY6" s="240"/>
      <c r="RSZ6" s="240"/>
      <c r="RTA6" s="240"/>
      <c r="RTB6" s="240"/>
      <c r="RTC6" s="240"/>
      <c r="RTD6" s="240"/>
      <c r="RTE6" s="240"/>
      <c r="RTF6" s="240"/>
      <c r="RTG6" s="240"/>
      <c r="RTH6" s="240"/>
      <c r="RTI6" s="240"/>
      <c r="RTJ6" s="240"/>
      <c r="RTK6" s="240"/>
      <c r="RTL6" s="240"/>
      <c r="RTM6" s="240"/>
      <c r="RTN6" s="240"/>
      <c r="RTO6" s="240"/>
      <c r="RTP6" s="240"/>
      <c r="RTQ6" s="240"/>
      <c r="RTR6" s="240"/>
      <c r="RTS6" s="240"/>
      <c r="RTT6" s="240"/>
      <c r="RTU6" s="240"/>
      <c r="RTV6" s="240"/>
      <c r="RTW6" s="240"/>
      <c r="RTX6" s="240"/>
      <c r="RTY6" s="240"/>
      <c r="RTZ6" s="240"/>
      <c r="RUA6" s="240"/>
      <c r="RUB6" s="240"/>
      <c r="RUC6" s="240"/>
      <c r="RUD6" s="240"/>
      <c r="RUE6" s="240"/>
      <c r="RUF6" s="240"/>
      <c r="RUG6" s="240"/>
      <c r="RUH6" s="240"/>
      <c r="RUI6" s="240"/>
      <c r="RUJ6" s="240"/>
      <c r="RUK6" s="240"/>
      <c r="RUL6" s="240"/>
      <c r="RUM6" s="240"/>
      <c r="RUN6" s="240"/>
      <c r="RUO6" s="240"/>
      <c r="RUP6" s="240"/>
      <c r="RUQ6" s="240"/>
      <c r="RUR6" s="240"/>
      <c r="RUS6" s="240"/>
      <c r="RUT6" s="240"/>
      <c r="RUU6" s="240"/>
      <c r="RUV6" s="240"/>
      <c r="RUW6" s="240"/>
      <c r="RUX6" s="240"/>
      <c r="RUY6" s="240"/>
      <c r="RUZ6" s="240"/>
      <c r="RVA6" s="240"/>
      <c r="RVB6" s="240"/>
      <c r="RVC6" s="240"/>
      <c r="RVD6" s="240"/>
      <c r="RVE6" s="240"/>
      <c r="RVF6" s="240"/>
      <c r="RVG6" s="240"/>
      <c r="RVH6" s="240"/>
      <c r="RVI6" s="240"/>
      <c r="RVJ6" s="240"/>
      <c r="RVK6" s="240"/>
      <c r="RVL6" s="240"/>
      <c r="RVM6" s="240"/>
      <c r="RVN6" s="240"/>
      <c r="RVO6" s="240"/>
      <c r="RVP6" s="240"/>
      <c r="RVQ6" s="240"/>
      <c r="RVR6" s="240"/>
      <c r="RVS6" s="240"/>
      <c r="RVT6" s="240"/>
      <c r="RVU6" s="240"/>
      <c r="RVV6" s="240"/>
      <c r="RVW6" s="240"/>
      <c r="RVX6" s="240"/>
      <c r="RVY6" s="240"/>
      <c r="RVZ6" s="240"/>
      <c r="RWA6" s="240"/>
      <c r="RWB6" s="240"/>
      <c r="RWC6" s="240"/>
      <c r="RWD6" s="240"/>
      <c r="RWE6" s="240"/>
      <c r="RWF6" s="240"/>
      <c r="RWG6" s="240"/>
      <c r="RWH6" s="240"/>
      <c r="RWI6" s="240"/>
      <c r="RWJ6" s="240"/>
      <c r="RWK6" s="240"/>
      <c r="RWL6" s="240"/>
      <c r="RWM6" s="240"/>
      <c r="RWN6" s="240"/>
      <c r="RWO6" s="240"/>
      <c r="RWP6" s="240"/>
      <c r="RWQ6" s="240"/>
      <c r="RWR6" s="240"/>
      <c r="RWS6" s="240"/>
      <c r="RWT6" s="240"/>
      <c r="RWU6" s="240"/>
      <c r="RWV6" s="240"/>
      <c r="RWW6" s="240"/>
      <c r="RWX6" s="240"/>
      <c r="RWY6" s="240"/>
      <c r="RWZ6" s="240"/>
      <c r="RXA6" s="240"/>
      <c r="RXB6" s="240"/>
      <c r="RXC6" s="240"/>
      <c r="RXD6" s="240"/>
      <c r="RXE6" s="240"/>
      <c r="RXF6" s="240"/>
      <c r="RXG6" s="240"/>
      <c r="RXH6" s="240"/>
      <c r="RXI6" s="240"/>
      <c r="RXJ6" s="240"/>
      <c r="RXK6" s="240"/>
      <c r="RXL6" s="240"/>
      <c r="RXM6" s="240"/>
      <c r="RXN6" s="240"/>
      <c r="RXO6" s="240"/>
      <c r="RXP6" s="240"/>
      <c r="RXQ6" s="240"/>
      <c r="RXR6" s="240"/>
      <c r="RXS6" s="240"/>
      <c r="RXT6" s="240"/>
      <c r="RXU6" s="240"/>
      <c r="RXV6" s="240"/>
      <c r="RXW6" s="240"/>
      <c r="RXX6" s="240"/>
      <c r="RXY6" s="240"/>
      <c r="RXZ6" s="240"/>
      <c r="RYA6" s="240"/>
      <c r="RYB6" s="240"/>
      <c r="RYC6" s="240"/>
      <c r="RYD6" s="240"/>
      <c r="RYE6" s="240"/>
      <c r="RYF6" s="240"/>
      <c r="RYG6" s="240"/>
      <c r="RYH6" s="240"/>
      <c r="RYI6" s="240"/>
      <c r="RYJ6" s="240"/>
      <c r="RYK6" s="240"/>
      <c r="RYL6" s="240"/>
      <c r="RYM6" s="240"/>
      <c r="RYN6" s="240"/>
      <c r="RYO6" s="240"/>
      <c r="RYP6" s="240"/>
      <c r="RYQ6" s="240"/>
      <c r="RYR6" s="240"/>
      <c r="RYS6" s="240"/>
      <c r="RYT6" s="240"/>
      <c r="RYU6" s="240"/>
      <c r="RYV6" s="240"/>
      <c r="RYW6" s="240"/>
      <c r="RYX6" s="240"/>
      <c r="RYY6" s="240"/>
      <c r="RYZ6" s="240"/>
      <c r="RZA6" s="240"/>
      <c r="RZB6" s="240"/>
      <c r="RZC6" s="240"/>
      <c r="RZD6" s="240"/>
      <c r="RZE6" s="240"/>
      <c r="RZF6" s="240"/>
      <c r="RZG6" s="240"/>
      <c r="RZH6" s="240"/>
      <c r="RZI6" s="240"/>
      <c r="RZJ6" s="240"/>
      <c r="RZK6" s="240"/>
      <c r="RZL6" s="240"/>
      <c r="RZM6" s="240"/>
      <c r="RZN6" s="240"/>
      <c r="RZO6" s="240"/>
      <c r="RZP6" s="240"/>
      <c r="RZQ6" s="240"/>
      <c r="RZR6" s="240"/>
      <c r="RZS6" s="240"/>
      <c r="RZT6" s="240"/>
      <c r="RZU6" s="240"/>
      <c r="RZV6" s="240"/>
      <c r="RZW6" s="240"/>
      <c r="RZX6" s="240"/>
      <c r="RZY6" s="240"/>
      <c r="RZZ6" s="240"/>
      <c r="SAA6" s="240"/>
      <c r="SAB6" s="240"/>
      <c r="SAC6" s="240"/>
      <c r="SAD6" s="240"/>
      <c r="SAE6" s="240"/>
      <c r="SAF6" s="240"/>
      <c r="SAG6" s="240"/>
      <c r="SAH6" s="240"/>
      <c r="SAI6" s="240"/>
      <c r="SAJ6" s="240"/>
      <c r="SAK6" s="240"/>
      <c r="SAL6" s="240"/>
      <c r="SAM6" s="240"/>
      <c r="SAN6" s="240"/>
      <c r="SAO6" s="240"/>
      <c r="SAP6" s="240"/>
      <c r="SAQ6" s="240"/>
      <c r="SAR6" s="240"/>
      <c r="SAS6" s="240"/>
      <c r="SAT6" s="240"/>
      <c r="SAU6" s="240"/>
      <c r="SAV6" s="240"/>
      <c r="SAW6" s="240"/>
      <c r="SAX6" s="240"/>
      <c r="SAY6" s="240"/>
      <c r="SAZ6" s="240"/>
      <c r="SBA6" s="240"/>
      <c r="SBB6" s="240"/>
      <c r="SBC6" s="240"/>
      <c r="SBD6" s="240"/>
      <c r="SBE6" s="240"/>
      <c r="SBF6" s="240"/>
      <c r="SBG6" s="240"/>
      <c r="SBH6" s="240"/>
      <c r="SBI6" s="240"/>
      <c r="SBJ6" s="240"/>
      <c r="SBK6" s="240"/>
      <c r="SBL6" s="240"/>
      <c r="SBM6" s="240"/>
      <c r="SBN6" s="240"/>
      <c r="SBO6" s="240"/>
      <c r="SBP6" s="240"/>
      <c r="SBQ6" s="240"/>
      <c r="SBR6" s="240"/>
      <c r="SBS6" s="240"/>
      <c r="SBT6" s="240"/>
      <c r="SBU6" s="240"/>
      <c r="SBV6" s="240"/>
      <c r="SBW6" s="240"/>
      <c r="SBX6" s="240"/>
      <c r="SBY6" s="240"/>
      <c r="SBZ6" s="240"/>
      <c r="SCA6" s="240"/>
      <c r="SCB6" s="240"/>
      <c r="SCC6" s="240"/>
      <c r="SCD6" s="240"/>
      <c r="SCE6" s="240"/>
      <c r="SCF6" s="240"/>
      <c r="SCG6" s="240"/>
      <c r="SCH6" s="240"/>
      <c r="SCI6" s="240"/>
      <c r="SCJ6" s="240"/>
      <c r="SCK6" s="240"/>
      <c r="SCL6" s="240"/>
      <c r="SCM6" s="240"/>
      <c r="SCN6" s="240"/>
      <c r="SCO6" s="240"/>
      <c r="SCP6" s="240"/>
      <c r="SCQ6" s="240"/>
      <c r="SCR6" s="240"/>
      <c r="SCS6" s="240"/>
      <c r="SCT6" s="240"/>
      <c r="SCU6" s="240"/>
      <c r="SCV6" s="240"/>
      <c r="SCW6" s="240"/>
      <c r="SCX6" s="240"/>
      <c r="SCY6" s="240"/>
      <c r="SCZ6" s="240"/>
      <c r="SDA6" s="240"/>
      <c r="SDB6" s="240"/>
      <c r="SDC6" s="240"/>
      <c r="SDD6" s="240"/>
      <c r="SDE6" s="240"/>
      <c r="SDF6" s="240"/>
      <c r="SDG6" s="240"/>
      <c r="SDH6" s="240"/>
      <c r="SDI6" s="240"/>
      <c r="SDJ6" s="240"/>
      <c r="SDK6" s="240"/>
      <c r="SDL6" s="240"/>
      <c r="SDM6" s="240"/>
      <c r="SDN6" s="240"/>
      <c r="SDO6" s="240"/>
      <c r="SDP6" s="240"/>
      <c r="SDQ6" s="240"/>
      <c r="SDR6" s="240"/>
      <c r="SDS6" s="240"/>
      <c r="SDT6" s="240"/>
      <c r="SDU6" s="240"/>
      <c r="SDV6" s="240"/>
      <c r="SDW6" s="240"/>
      <c r="SDX6" s="240"/>
      <c r="SDY6" s="240"/>
      <c r="SDZ6" s="240"/>
      <c r="SEA6" s="240"/>
      <c r="SEB6" s="240"/>
      <c r="SEC6" s="240"/>
      <c r="SED6" s="240"/>
      <c r="SEE6" s="240"/>
      <c r="SEF6" s="240"/>
      <c r="SEG6" s="240"/>
      <c r="SEH6" s="240"/>
      <c r="SEI6" s="240"/>
      <c r="SEJ6" s="240"/>
      <c r="SEK6" s="240"/>
      <c r="SEL6" s="240"/>
      <c r="SEM6" s="240"/>
      <c r="SEN6" s="240"/>
      <c r="SEO6" s="240"/>
      <c r="SEP6" s="240"/>
      <c r="SEQ6" s="240"/>
      <c r="SER6" s="240"/>
      <c r="SES6" s="240"/>
      <c r="SET6" s="240"/>
      <c r="SEU6" s="240"/>
      <c r="SEV6" s="240"/>
      <c r="SEW6" s="240"/>
      <c r="SEX6" s="240"/>
      <c r="SEY6" s="240"/>
      <c r="SEZ6" s="240"/>
      <c r="SFA6" s="240"/>
      <c r="SFB6" s="240"/>
      <c r="SFC6" s="240"/>
      <c r="SFD6" s="240"/>
      <c r="SFE6" s="240"/>
      <c r="SFF6" s="240"/>
      <c r="SFG6" s="240"/>
      <c r="SFH6" s="240"/>
      <c r="SFI6" s="240"/>
      <c r="SFJ6" s="240"/>
      <c r="SFK6" s="240"/>
      <c r="SFL6" s="240"/>
      <c r="SFM6" s="240"/>
      <c r="SFN6" s="240"/>
      <c r="SFO6" s="240"/>
      <c r="SFP6" s="240"/>
      <c r="SFQ6" s="240"/>
      <c r="SFR6" s="240"/>
      <c r="SFS6" s="240"/>
      <c r="SFT6" s="240"/>
      <c r="SFU6" s="240"/>
      <c r="SFV6" s="240"/>
      <c r="SFW6" s="240"/>
      <c r="SFX6" s="240"/>
      <c r="SFY6" s="240"/>
      <c r="SFZ6" s="240"/>
      <c r="SGA6" s="240"/>
      <c r="SGB6" s="240"/>
      <c r="SGC6" s="240"/>
      <c r="SGD6" s="240"/>
      <c r="SGE6" s="240"/>
      <c r="SGF6" s="240"/>
      <c r="SGG6" s="240"/>
      <c r="SGH6" s="240"/>
      <c r="SGI6" s="240"/>
      <c r="SGJ6" s="240"/>
      <c r="SGK6" s="240"/>
      <c r="SGL6" s="240"/>
      <c r="SGM6" s="240"/>
      <c r="SGN6" s="240"/>
      <c r="SGO6" s="240"/>
      <c r="SGP6" s="240"/>
      <c r="SGQ6" s="240"/>
      <c r="SGR6" s="240"/>
      <c r="SGS6" s="240"/>
      <c r="SGT6" s="240"/>
      <c r="SGU6" s="240"/>
      <c r="SGV6" s="240"/>
      <c r="SGW6" s="240"/>
      <c r="SGX6" s="240"/>
      <c r="SGY6" s="240"/>
      <c r="SGZ6" s="240"/>
      <c r="SHA6" s="240"/>
      <c r="SHB6" s="240"/>
      <c r="SHC6" s="240"/>
      <c r="SHD6" s="240"/>
      <c r="SHE6" s="240"/>
      <c r="SHF6" s="240"/>
      <c r="SHG6" s="240"/>
      <c r="SHH6" s="240"/>
      <c r="SHI6" s="240"/>
      <c r="SHJ6" s="240"/>
      <c r="SHK6" s="240"/>
      <c r="SHL6" s="240"/>
      <c r="SHM6" s="240"/>
      <c r="SHN6" s="240"/>
      <c r="SHO6" s="240"/>
      <c r="SHP6" s="240"/>
      <c r="SHQ6" s="240"/>
      <c r="SHR6" s="240"/>
      <c r="SHS6" s="240"/>
      <c r="SHT6" s="240"/>
      <c r="SHU6" s="240"/>
      <c r="SHV6" s="240"/>
      <c r="SHW6" s="240"/>
      <c r="SHX6" s="240"/>
      <c r="SHY6" s="240"/>
      <c r="SHZ6" s="240"/>
      <c r="SIA6" s="240"/>
      <c r="SIB6" s="240"/>
      <c r="SIC6" s="240"/>
      <c r="SID6" s="240"/>
      <c r="SIE6" s="240"/>
      <c r="SIF6" s="240"/>
      <c r="SIG6" s="240"/>
      <c r="SIH6" s="240"/>
      <c r="SII6" s="240"/>
      <c r="SIJ6" s="240"/>
      <c r="SIK6" s="240"/>
      <c r="SIL6" s="240"/>
      <c r="SIM6" s="240"/>
      <c r="SIN6" s="240"/>
      <c r="SIO6" s="240"/>
      <c r="SIP6" s="240"/>
      <c r="SIQ6" s="240"/>
      <c r="SIR6" s="240"/>
      <c r="SIS6" s="240"/>
      <c r="SIT6" s="240"/>
      <c r="SIU6" s="240"/>
      <c r="SIV6" s="240"/>
      <c r="SIW6" s="240"/>
      <c r="SIX6" s="240"/>
      <c r="SIY6" s="240"/>
      <c r="SIZ6" s="240"/>
      <c r="SJA6" s="240"/>
      <c r="SJB6" s="240"/>
      <c r="SJC6" s="240"/>
      <c r="SJD6" s="240"/>
      <c r="SJE6" s="240"/>
      <c r="SJF6" s="240"/>
      <c r="SJG6" s="240"/>
      <c r="SJH6" s="240"/>
      <c r="SJI6" s="240"/>
      <c r="SJJ6" s="240"/>
      <c r="SJK6" s="240"/>
      <c r="SJL6" s="240"/>
      <c r="SJM6" s="240"/>
      <c r="SJN6" s="240"/>
      <c r="SJO6" s="240"/>
      <c r="SJP6" s="240"/>
      <c r="SJQ6" s="240"/>
      <c r="SJR6" s="240"/>
      <c r="SJS6" s="240"/>
      <c r="SJT6" s="240"/>
      <c r="SJU6" s="240"/>
      <c r="SJV6" s="240"/>
      <c r="SJW6" s="240"/>
      <c r="SJX6" s="240"/>
      <c r="SJY6" s="240"/>
      <c r="SJZ6" s="240"/>
      <c r="SKA6" s="240"/>
      <c r="SKB6" s="240"/>
      <c r="SKC6" s="240"/>
      <c r="SKD6" s="240"/>
      <c r="SKE6" s="240"/>
      <c r="SKF6" s="240"/>
      <c r="SKG6" s="240"/>
      <c r="SKH6" s="240"/>
      <c r="SKI6" s="240"/>
      <c r="SKJ6" s="240"/>
      <c r="SKK6" s="240"/>
      <c r="SKL6" s="240"/>
      <c r="SKM6" s="240"/>
      <c r="SKN6" s="240"/>
      <c r="SKO6" s="240"/>
      <c r="SKP6" s="240"/>
      <c r="SKQ6" s="240"/>
      <c r="SKR6" s="240"/>
      <c r="SKS6" s="240"/>
      <c r="SKT6" s="240"/>
      <c r="SKU6" s="240"/>
      <c r="SKV6" s="240"/>
      <c r="SKW6" s="240"/>
      <c r="SKX6" s="240"/>
      <c r="SKY6" s="240"/>
      <c r="SKZ6" s="240"/>
      <c r="SLA6" s="240"/>
      <c r="SLB6" s="240"/>
      <c r="SLC6" s="240"/>
      <c r="SLD6" s="240"/>
      <c r="SLE6" s="240"/>
      <c r="SLF6" s="240"/>
      <c r="SLG6" s="240"/>
      <c r="SLH6" s="240"/>
      <c r="SLI6" s="240"/>
      <c r="SLJ6" s="240"/>
      <c r="SLK6" s="240"/>
      <c r="SLL6" s="240"/>
      <c r="SLM6" s="240"/>
      <c r="SLN6" s="240"/>
      <c r="SLO6" s="240"/>
      <c r="SLP6" s="240"/>
      <c r="SLQ6" s="240"/>
      <c r="SLR6" s="240"/>
      <c r="SLS6" s="240"/>
      <c r="SLT6" s="240"/>
      <c r="SLU6" s="240"/>
      <c r="SLV6" s="240"/>
      <c r="SLW6" s="240"/>
      <c r="SLX6" s="240"/>
      <c r="SLY6" s="240"/>
      <c r="SLZ6" s="240"/>
      <c r="SMA6" s="240"/>
      <c r="SMB6" s="240"/>
      <c r="SMC6" s="240"/>
      <c r="SMD6" s="240"/>
      <c r="SME6" s="240"/>
      <c r="SMF6" s="240"/>
      <c r="SMG6" s="240"/>
      <c r="SMH6" s="240"/>
      <c r="SMI6" s="240"/>
      <c r="SMJ6" s="240"/>
      <c r="SMK6" s="240"/>
      <c r="SML6" s="240"/>
      <c r="SMM6" s="240"/>
      <c r="SMN6" s="240"/>
      <c r="SMO6" s="240"/>
      <c r="SMP6" s="240"/>
      <c r="SMQ6" s="240"/>
      <c r="SMR6" s="240"/>
      <c r="SMS6" s="240"/>
      <c r="SMT6" s="240"/>
      <c r="SMU6" s="240"/>
      <c r="SMV6" s="240"/>
      <c r="SMW6" s="240"/>
      <c r="SMX6" s="240"/>
      <c r="SMY6" s="240"/>
      <c r="SMZ6" s="240"/>
      <c r="SNA6" s="240"/>
      <c r="SNB6" s="240"/>
      <c r="SNC6" s="240"/>
      <c r="SND6" s="240"/>
      <c r="SNE6" s="240"/>
      <c r="SNF6" s="240"/>
      <c r="SNG6" s="240"/>
      <c r="SNH6" s="240"/>
      <c r="SNI6" s="240"/>
      <c r="SNJ6" s="240"/>
      <c r="SNK6" s="240"/>
      <c r="SNL6" s="240"/>
      <c r="SNM6" s="240"/>
      <c r="SNN6" s="240"/>
      <c r="SNO6" s="240"/>
      <c r="SNP6" s="240"/>
      <c r="SNQ6" s="240"/>
      <c r="SNR6" s="240"/>
      <c r="SNS6" s="240"/>
      <c r="SNT6" s="240"/>
      <c r="SNU6" s="240"/>
      <c r="SNV6" s="240"/>
      <c r="SNW6" s="240"/>
      <c r="SNX6" s="240"/>
      <c r="SNY6" s="240"/>
      <c r="SNZ6" s="240"/>
      <c r="SOA6" s="240"/>
      <c r="SOB6" s="240"/>
      <c r="SOC6" s="240"/>
      <c r="SOD6" s="240"/>
      <c r="SOE6" s="240"/>
      <c r="SOF6" s="240"/>
      <c r="SOG6" s="240"/>
      <c r="SOH6" s="240"/>
      <c r="SOI6" s="240"/>
      <c r="SOJ6" s="240"/>
      <c r="SOK6" s="240"/>
      <c r="SOL6" s="240"/>
      <c r="SOM6" s="240"/>
      <c r="SON6" s="240"/>
      <c r="SOO6" s="240"/>
      <c r="SOP6" s="240"/>
      <c r="SOQ6" s="240"/>
      <c r="SOR6" s="240"/>
      <c r="SOS6" s="240"/>
      <c r="SOT6" s="240"/>
      <c r="SOU6" s="240"/>
      <c r="SOV6" s="240"/>
      <c r="SOW6" s="240"/>
      <c r="SOX6" s="240"/>
      <c r="SOY6" s="240"/>
      <c r="SOZ6" s="240"/>
      <c r="SPA6" s="240"/>
      <c r="SPB6" s="240"/>
      <c r="SPC6" s="240"/>
      <c r="SPD6" s="240"/>
      <c r="SPE6" s="240"/>
      <c r="SPF6" s="240"/>
      <c r="SPG6" s="240"/>
      <c r="SPH6" s="240"/>
      <c r="SPI6" s="240"/>
      <c r="SPJ6" s="240"/>
      <c r="SPK6" s="240"/>
      <c r="SPL6" s="240"/>
      <c r="SPM6" s="240"/>
      <c r="SPN6" s="240"/>
      <c r="SPO6" s="240"/>
      <c r="SPP6" s="240"/>
      <c r="SPQ6" s="240"/>
      <c r="SPR6" s="240"/>
      <c r="SPS6" s="240"/>
      <c r="SPT6" s="240"/>
      <c r="SPU6" s="240"/>
      <c r="SPV6" s="240"/>
      <c r="SPW6" s="240"/>
      <c r="SPX6" s="240"/>
      <c r="SPY6" s="240"/>
      <c r="SPZ6" s="240"/>
      <c r="SQA6" s="240"/>
      <c r="SQB6" s="240"/>
      <c r="SQC6" s="240"/>
      <c r="SQD6" s="240"/>
      <c r="SQE6" s="240"/>
      <c r="SQF6" s="240"/>
      <c r="SQG6" s="240"/>
      <c r="SQH6" s="240"/>
      <c r="SQI6" s="240"/>
      <c r="SQJ6" s="240"/>
      <c r="SQK6" s="240"/>
      <c r="SQL6" s="240"/>
      <c r="SQM6" s="240"/>
      <c r="SQN6" s="240"/>
      <c r="SQO6" s="240"/>
      <c r="SQP6" s="240"/>
      <c r="SQQ6" s="240"/>
      <c r="SQR6" s="240"/>
      <c r="SQS6" s="240"/>
      <c r="SQT6" s="240"/>
      <c r="SQU6" s="240"/>
      <c r="SQV6" s="240"/>
      <c r="SQW6" s="240"/>
      <c r="SQX6" s="240"/>
      <c r="SQY6" s="240"/>
      <c r="SQZ6" s="240"/>
      <c r="SRA6" s="240"/>
      <c r="SRB6" s="240"/>
      <c r="SRC6" s="240"/>
      <c r="SRD6" s="240"/>
      <c r="SRE6" s="240"/>
      <c r="SRF6" s="240"/>
      <c r="SRG6" s="240"/>
      <c r="SRH6" s="240"/>
      <c r="SRI6" s="240"/>
      <c r="SRJ6" s="240"/>
      <c r="SRK6" s="240"/>
      <c r="SRL6" s="240"/>
      <c r="SRM6" s="240"/>
      <c r="SRN6" s="240"/>
      <c r="SRO6" s="240"/>
      <c r="SRP6" s="240"/>
      <c r="SRQ6" s="240"/>
      <c r="SRR6" s="240"/>
      <c r="SRS6" s="240"/>
      <c r="SRT6" s="240"/>
      <c r="SRU6" s="240"/>
      <c r="SRV6" s="240"/>
      <c r="SRW6" s="240"/>
      <c r="SRX6" s="240"/>
      <c r="SRY6" s="240"/>
      <c r="SRZ6" s="240"/>
      <c r="SSA6" s="240"/>
      <c r="SSB6" s="240"/>
      <c r="SSC6" s="240"/>
      <c r="SSD6" s="240"/>
      <c r="SSE6" s="240"/>
      <c r="SSF6" s="240"/>
      <c r="SSG6" s="240"/>
      <c r="SSH6" s="240"/>
      <c r="SSI6" s="240"/>
      <c r="SSJ6" s="240"/>
      <c r="SSK6" s="240"/>
      <c r="SSL6" s="240"/>
      <c r="SSM6" s="240"/>
      <c r="SSN6" s="240"/>
      <c r="SSO6" s="240"/>
      <c r="SSP6" s="240"/>
      <c r="SSQ6" s="240"/>
      <c r="SSR6" s="240"/>
      <c r="SSS6" s="240"/>
      <c r="SST6" s="240"/>
      <c r="SSU6" s="240"/>
      <c r="SSV6" s="240"/>
      <c r="SSW6" s="240"/>
      <c r="SSX6" s="240"/>
      <c r="SSY6" s="240"/>
      <c r="SSZ6" s="240"/>
      <c r="STA6" s="240"/>
      <c r="STB6" s="240"/>
      <c r="STC6" s="240"/>
      <c r="STD6" s="240"/>
      <c r="STE6" s="240"/>
      <c r="STF6" s="240"/>
      <c r="STG6" s="240"/>
      <c r="STH6" s="240"/>
      <c r="STI6" s="240"/>
      <c r="STJ6" s="240"/>
      <c r="STK6" s="240"/>
      <c r="STL6" s="240"/>
      <c r="STM6" s="240"/>
      <c r="STN6" s="240"/>
      <c r="STO6" s="240"/>
      <c r="STP6" s="240"/>
      <c r="STQ6" s="240"/>
      <c r="STR6" s="240"/>
      <c r="STS6" s="240"/>
      <c r="STT6" s="240"/>
      <c r="STU6" s="240"/>
      <c r="STV6" s="240"/>
      <c r="STW6" s="240"/>
      <c r="STX6" s="240"/>
      <c r="STY6" s="240"/>
      <c r="STZ6" s="240"/>
      <c r="SUA6" s="240"/>
      <c r="SUB6" s="240"/>
      <c r="SUC6" s="240"/>
      <c r="SUD6" s="240"/>
      <c r="SUE6" s="240"/>
      <c r="SUF6" s="240"/>
      <c r="SUG6" s="240"/>
      <c r="SUH6" s="240"/>
      <c r="SUI6" s="240"/>
      <c r="SUJ6" s="240"/>
      <c r="SUK6" s="240"/>
      <c r="SUL6" s="240"/>
      <c r="SUM6" s="240"/>
      <c r="SUN6" s="240"/>
      <c r="SUO6" s="240"/>
      <c r="SUP6" s="240"/>
      <c r="SUQ6" s="240"/>
      <c r="SUR6" s="240"/>
      <c r="SUS6" s="240"/>
      <c r="SUT6" s="240"/>
      <c r="SUU6" s="240"/>
      <c r="SUV6" s="240"/>
      <c r="SUW6" s="240"/>
      <c r="SUX6" s="240"/>
      <c r="SUY6" s="240"/>
      <c r="SUZ6" s="240"/>
      <c r="SVA6" s="240"/>
      <c r="SVB6" s="240"/>
      <c r="SVC6" s="240"/>
      <c r="SVD6" s="240"/>
      <c r="SVE6" s="240"/>
      <c r="SVF6" s="240"/>
      <c r="SVG6" s="240"/>
      <c r="SVH6" s="240"/>
      <c r="SVI6" s="240"/>
      <c r="SVJ6" s="240"/>
      <c r="SVK6" s="240"/>
      <c r="SVL6" s="240"/>
      <c r="SVM6" s="240"/>
      <c r="SVN6" s="240"/>
      <c r="SVO6" s="240"/>
      <c r="SVP6" s="240"/>
      <c r="SVQ6" s="240"/>
      <c r="SVR6" s="240"/>
      <c r="SVS6" s="240"/>
      <c r="SVT6" s="240"/>
      <c r="SVU6" s="240"/>
      <c r="SVV6" s="240"/>
      <c r="SVW6" s="240"/>
      <c r="SVX6" s="240"/>
      <c r="SVY6" s="240"/>
      <c r="SVZ6" s="240"/>
      <c r="SWA6" s="240"/>
      <c r="SWB6" s="240"/>
      <c r="SWC6" s="240"/>
      <c r="SWD6" s="240"/>
      <c r="SWE6" s="240"/>
      <c r="SWF6" s="240"/>
      <c r="SWG6" s="240"/>
      <c r="SWH6" s="240"/>
      <c r="SWI6" s="240"/>
      <c r="SWJ6" s="240"/>
      <c r="SWK6" s="240"/>
      <c r="SWL6" s="240"/>
      <c r="SWM6" s="240"/>
      <c r="SWN6" s="240"/>
      <c r="SWO6" s="240"/>
      <c r="SWP6" s="240"/>
      <c r="SWQ6" s="240"/>
      <c r="SWR6" s="240"/>
      <c r="SWS6" s="240"/>
      <c r="SWT6" s="240"/>
      <c r="SWU6" s="240"/>
      <c r="SWV6" s="240"/>
      <c r="SWW6" s="240"/>
      <c r="SWX6" s="240"/>
      <c r="SWY6" s="240"/>
      <c r="SWZ6" s="240"/>
      <c r="SXA6" s="240"/>
      <c r="SXB6" s="240"/>
      <c r="SXC6" s="240"/>
      <c r="SXD6" s="240"/>
      <c r="SXE6" s="240"/>
      <c r="SXF6" s="240"/>
      <c r="SXG6" s="240"/>
      <c r="SXH6" s="240"/>
      <c r="SXI6" s="240"/>
      <c r="SXJ6" s="240"/>
      <c r="SXK6" s="240"/>
      <c r="SXL6" s="240"/>
      <c r="SXM6" s="240"/>
      <c r="SXN6" s="240"/>
      <c r="SXO6" s="240"/>
      <c r="SXP6" s="240"/>
      <c r="SXQ6" s="240"/>
      <c r="SXR6" s="240"/>
      <c r="SXS6" s="240"/>
      <c r="SXT6" s="240"/>
      <c r="SXU6" s="240"/>
      <c r="SXV6" s="240"/>
      <c r="SXW6" s="240"/>
      <c r="SXX6" s="240"/>
      <c r="SXY6" s="240"/>
      <c r="SXZ6" s="240"/>
      <c r="SYA6" s="240"/>
      <c r="SYB6" s="240"/>
      <c r="SYC6" s="240"/>
      <c r="SYD6" s="240"/>
      <c r="SYE6" s="240"/>
      <c r="SYF6" s="240"/>
      <c r="SYG6" s="240"/>
      <c r="SYH6" s="240"/>
      <c r="SYI6" s="240"/>
      <c r="SYJ6" s="240"/>
      <c r="SYK6" s="240"/>
      <c r="SYL6" s="240"/>
      <c r="SYM6" s="240"/>
      <c r="SYN6" s="240"/>
      <c r="SYO6" s="240"/>
      <c r="SYP6" s="240"/>
      <c r="SYQ6" s="240"/>
      <c r="SYR6" s="240"/>
      <c r="SYS6" s="240"/>
      <c r="SYT6" s="240"/>
      <c r="SYU6" s="240"/>
      <c r="SYV6" s="240"/>
      <c r="SYW6" s="240"/>
      <c r="SYX6" s="240"/>
      <c r="SYY6" s="240"/>
      <c r="SYZ6" s="240"/>
      <c r="SZA6" s="240"/>
      <c r="SZB6" s="240"/>
      <c r="SZC6" s="240"/>
      <c r="SZD6" s="240"/>
      <c r="SZE6" s="240"/>
      <c r="SZF6" s="240"/>
      <c r="SZG6" s="240"/>
      <c r="SZH6" s="240"/>
      <c r="SZI6" s="240"/>
      <c r="SZJ6" s="240"/>
      <c r="SZK6" s="240"/>
      <c r="SZL6" s="240"/>
      <c r="SZM6" s="240"/>
      <c r="SZN6" s="240"/>
      <c r="SZO6" s="240"/>
      <c r="SZP6" s="240"/>
      <c r="SZQ6" s="240"/>
      <c r="SZR6" s="240"/>
      <c r="SZS6" s="240"/>
      <c r="SZT6" s="240"/>
      <c r="SZU6" s="240"/>
      <c r="SZV6" s="240"/>
      <c r="SZW6" s="240"/>
      <c r="SZX6" s="240"/>
      <c r="SZY6" s="240"/>
      <c r="SZZ6" s="240"/>
      <c r="TAA6" s="240"/>
      <c r="TAB6" s="240"/>
      <c r="TAC6" s="240"/>
      <c r="TAD6" s="240"/>
      <c r="TAE6" s="240"/>
      <c r="TAF6" s="240"/>
      <c r="TAG6" s="240"/>
      <c r="TAH6" s="240"/>
      <c r="TAI6" s="240"/>
      <c r="TAJ6" s="240"/>
      <c r="TAK6" s="240"/>
      <c r="TAL6" s="240"/>
      <c r="TAM6" s="240"/>
      <c r="TAN6" s="240"/>
      <c r="TAO6" s="240"/>
      <c r="TAP6" s="240"/>
      <c r="TAQ6" s="240"/>
      <c r="TAR6" s="240"/>
      <c r="TAS6" s="240"/>
      <c r="TAT6" s="240"/>
      <c r="TAU6" s="240"/>
      <c r="TAV6" s="240"/>
      <c r="TAW6" s="240"/>
      <c r="TAX6" s="240"/>
      <c r="TAY6" s="240"/>
      <c r="TAZ6" s="240"/>
      <c r="TBA6" s="240"/>
      <c r="TBB6" s="240"/>
      <c r="TBC6" s="240"/>
      <c r="TBD6" s="240"/>
      <c r="TBE6" s="240"/>
      <c r="TBF6" s="240"/>
      <c r="TBG6" s="240"/>
      <c r="TBH6" s="240"/>
      <c r="TBI6" s="240"/>
      <c r="TBJ6" s="240"/>
      <c r="TBK6" s="240"/>
      <c r="TBL6" s="240"/>
      <c r="TBM6" s="240"/>
      <c r="TBN6" s="240"/>
      <c r="TBO6" s="240"/>
      <c r="TBP6" s="240"/>
      <c r="TBQ6" s="240"/>
      <c r="TBR6" s="240"/>
      <c r="TBS6" s="240"/>
      <c r="TBT6" s="240"/>
      <c r="TBU6" s="240"/>
      <c r="TBV6" s="240"/>
      <c r="TBW6" s="240"/>
      <c r="TBX6" s="240"/>
      <c r="TBY6" s="240"/>
      <c r="TBZ6" s="240"/>
      <c r="TCA6" s="240"/>
      <c r="TCB6" s="240"/>
      <c r="TCC6" s="240"/>
      <c r="TCD6" s="240"/>
      <c r="TCE6" s="240"/>
      <c r="TCF6" s="240"/>
      <c r="TCG6" s="240"/>
      <c r="TCH6" s="240"/>
      <c r="TCI6" s="240"/>
      <c r="TCJ6" s="240"/>
      <c r="TCK6" s="240"/>
      <c r="TCL6" s="240"/>
      <c r="TCM6" s="240"/>
      <c r="TCN6" s="240"/>
      <c r="TCO6" s="240"/>
      <c r="TCP6" s="240"/>
      <c r="TCQ6" s="240"/>
      <c r="TCR6" s="240"/>
      <c r="TCS6" s="240"/>
      <c r="TCT6" s="240"/>
      <c r="TCU6" s="240"/>
      <c r="TCV6" s="240"/>
      <c r="TCW6" s="240"/>
      <c r="TCX6" s="240"/>
      <c r="TCY6" s="240"/>
      <c r="TCZ6" s="240"/>
      <c r="TDA6" s="240"/>
      <c r="TDB6" s="240"/>
      <c r="TDC6" s="240"/>
      <c r="TDD6" s="240"/>
      <c r="TDE6" s="240"/>
      <c r="TDF6" s="240"/>
      <c r="TDG6" s="240"/>
      <c r="TDH6" s="240"/>
      <c r="TDI6" s="240"/>
      <c r="TDJ6" s="240"/>
      <c r="TDK6" s="240"/>
      <c r="TDL6" s="240"/>
      <c r="TDM6" s="240"/>
      <c r="TDN6" s="240"/>
      <c r="TDO6" s="240"/>
      <c r="TDP6" s="240"/>
      <c r="TDQ6" s="240"/>
      <c r="TDR6" s="240"/>
      <c r="TDS6" s="240"/>
      <c r="TDT6" s="240"/>
      <c r="TDU6" s="240"/>
      <c r="TDV6" s="240"/>
      <c r="TDW6" s="240"/>
      <c r="TDX6" s="240"/>
      <c r="TDY6" s="240"/>
      <c r="TDZ6" s="240"/>
      <c r="TEA6" s="240"/>
      <c r="TEB6" s="240"/>
      <c r="TEC6" s="240"/>
      <c r="TED6" s="240"/>
      <c r="TEE6" s="240"/>
      <c r="TEF6" s="240"/>
      <c r="TEG6" s="240"/>
      <c r="TEH6" s="240"/>
      <c r="TEI6" s="240"/>
      <c r="TEJ6" s="240"/>
      <c r="TEK6" s="240"/>
      <c r="TEL6" s="240"/>
      <c r="TEM6" s="240"/>
      <c r="TEN6" s="240"/>
      <c r="TEO6" s="240"/>
      <c r="TEP6" s="240"/>
      <c r="TEQ6" s="240"/>
      <c r="TER6" s="240"/>
      <c r="TES6" s="240"/>
      <c r="TET6" s="240"/>
      <c r="TEU6" s="240"/>
      <c r="TEV6" s="240"/>
      <c r="TEW6" s="240"/>
      <c r="TEX6" s="240"/>
      <c r="TEY6" s="240"/>
      <c r="TEZ6" s="240"/>
      <c r="TFA6" s="240"/>
      <c r="TFB6" s="240"/>
      <c r="TFC6" s="240"/>
      <c r="TFD6" s="240"/>
      <c r="TFE6" s="240"/>
      <c r="TFF6" s="240"/>
      <c r="TFG6" s="240"/>
      <c r="TFH6" s="240"/>
      <c r="TFI6" s="240"/>
      <c r="TFJ6" s="240"/>
      <c r="TFK6" s="240"/>
      <c r="TFL6" s="240"/>
      <c r="TFM6" s="240"/>
      <c r="TFN6" s="240"/>
      <c r="TFO6" s="240"/>
      <c r="TFP6" s="240"/>
      <c r="TFQ6" s="240"/>
      <c r="TFR6" s="240"/>
      <c r="TFS6" s="240"/>
      <c r="TFT6" s="240"/>
      <c r="TFU6" s="240"/>
      <c r="TFV6" s="240"/>
      <c r="TFW6" s="240"/>
      <c r="TFX6" s="240"/>
      <c r="TFY6" s="240"/>
      <c r="TFZ6" s="240"/>
      <c r="TGA6" s="240"/>
      <c r="TGB6" s="240"/>
      <c r="TGC6" s="240"/>
      <c r="TGD6" s="240"/>
      <c r="TGE6" s="240"/>
      <c r="TGF6" s="240"/>
      <c r="TGG6" s="240"/>
      <c r="TGH6" s="240"/>
      <c r="TGI6" s="240"/>
      <c r="TGJ6" s="240"/>
      <c r="TGK6" s="240"/>
      <c r="TGL6" s="240"/>
      <c r="TGM6" s="240"/>
      <c r="TGN6" s="240"/>
      <c r="TGO6" s="240"/>
      <c r="TGP6" s="240"/>
      <c r="TGQ6" s="240"/>
      <c r="TGR6" s="240"/>
      <c r="TGS6" s="240"/>
      <c r="TGT6" s="240"/>
      <c r="TGU6" s="240"/>
      <c r="TGV6" s="240"/>
      <c r="TGW6" s="240"/>
      <c r="TGX6" s="240"/>
      <c r="TGY6" s="240"/>
      <c r="TGZ6" s="240"/>
      <c r="THA6" s="240"/>
      <c r="THB6" s="240"/>
      <c r="THC6" s="240"/>
      <c r="THD6" s="240"/>
      <c r="THE6" s="240"/>
      <c r="THF6" s="240"/>
      <c r="THG6" s="240"/>
      <c r="THH6" s="240"/>
      <c r="THI6" s="240"/>
      <c r="THJ6" s="240"/>
      <c r="THK6" s="240"/>
      <c r="THL6" s="240"/>
      <c r="THM6" s="240"/>
      <c r="THN6" s="240"/>
      <c r="THO6" s="240"/>
      <c r="THP6" s="240"/>
      <c r="THQ6" s="240"/>
      <c r="THR6" s="240"/>
      <c r="THS6" s="240"/>
      <c r="THT6" s="240"/>
      <c r="THU6" s="240"/>
      <c r="THV6" s="240"/>
      <c r="THW6" s="240"/>
      <c r="THX6" s="240"/>
      <c r="THY6" s="240"/>
      <c r="THZ6" s="240"/>
      <c r="TIA6" s="240"/>
      <c r="TIB6" s="240"/>
      <c r="TIC6" s="240"/>
      <c r="TID6" s="240"/>
      <c r="TIE6" s="240"/>
      <c r="TIF6" s="240"/>
      <c r="TIG6" s="240"/>
      <c r="TIH6" s="240"/>
      <c r="TII6" s="240"/>
      <c r="TIJ6" s="240"/>
      <c r="TIK6" s="240"/>
      <c r="TIL6" s="240"/>
      <c r="TIM6" s="240"/>
      <c r="TIN6" s="240"/>
      <c r="TIO6" s="240"/>
      <c r="TIP6" s="240"/>
      <c r="TIQ6" s="240"/>
      <c r="TIR6" s="240"/>
      <c r="TIS6" s="240"/>
      <c r="TIT6" s="240"/>
      <c r="TIU6" s="240"/>
      <c r="TIV6" s="240"/>
      <c r="TIW6" s="240"/>
      <c r="TIX6" s="240"/>
      <c r="TIY6" s="240"/>
      <c r="TIZ6" s="240"/>
      <c r="TJA6" s="240"/>
      <c r="TJB6" s="240"/>
      <c r="TJC6" s="240"/>
      <c r="TJD6" s="240"/>
      <c r="TJE6" s="240"/>
      <c r="TJF6" s="240"/>
      <c r="TJG6" s="240"/>
      <c r="TJH6" s="240"/>
      <c r="TJI6" s="240"/>
      <c r="TJJ6" s="240"/>
      <c r="TJK6" s="240"/>
      <c r="TJL6" s="240"/>
      <c r="TJM6" s="240"/>
      <c r="TJN6" s="240"/>
      <c r="TJO6" s="240"/>
      <c r="TJP6" s="240"/>
      <c r="TJQ6" s="240"/>
      <c r="TJR6" s="240"/>
      <c r="TJS6" s="240"/>
      <c r="TJT6" s="240"/>
      <c r="TJU6" s="240"/>
      <c r="TJV6" s="240"/>
      <c r="TJW6" s="240"/>
      <c r="TJX6" s="240"/>
      <c r="TJY6" s="240"/>
      <c r="TJZ6" s="240"/>
      <c r="TKA6" s="240"/>
      <c r="TKB6" s="240"/>
      <c r="TKC6" s="240"/>
      <c r="TKD6" s="240"/>
      <c r="TKE6" s="240"/>
      <c r="TKF6" s="240"/>
      <c r="TKG6" s="240"/>
      <c r="TKH6" s="240"/>
      <c r="TKI6" s="240"/>
      <c r="TKJ6" s="240"/>
      <c r="TKK6" s="240"/>
      <c r="TKL6" s="240"/>
      <c r="TKM6" s="240"/>
      <c r="TKN6" s="240"/>
      <c r="TKO6" s="240"/>
      <c r="TKP6" s="240"/>
      <c r="TKQ6" s="240"/>
      <c r="TKR6" s="240"/>
      <c r="TKS6" s="240"/>
      <c r="TKT6" s="240"/>
      <c r="TKU6" s="240"/>
      <c r="TKV6" s="240"/>
      <c r="TKW6" s="240"/>
      <c r="TKX6" s="240"/>
      <c r="TKY6" s="240"/>
      <c r="TKZ6" s="240"/>
      <c r="TLA6" s="240"/>
      <c r="TLB6" s="240"/>
      <c r="TLC6" s="240"/>
      <c r="TLD6" s="240"/>
      <c r="TLE6" s="240"/>
      <c r="TLF6" s="240"/>
      <c r="TLG6" s="240"/>
      <c r="TLH6" s="240"/>
      <c r="TLI6" s="240"/>
      <c r="TLJ6" s="240"/>
      <c r="TLK6" s="240"/>
      <c r="TLL6" s="240"/>
      <c r="TLM6" s="240"/>
      <c r="TLN6" s="240"/>
      <c r="TLO6" s="240"/>
      <c r="TLP6" s="240"/>
      <c r="TLQ6" s="240"/>
      <c r="TLR6" s="240"/>
      <c r="TLS6" s="240"/>
      <c r="TLT6" s="240"/>
      <c r="TLU6" s="240"/>
      <c r="TLV6" s="240"/>
      <c r="TLW6" s="240"/>
      <c r="TLX6" s="240"/>
      <c r="TLY6" s="240"/>
      <c r="TLZ6" s="240"/>
      <c r="TMA6" s="240"/>
      <c r="TMB6" s="240"/>
      <c r="TMC6" s="240"/>
      <c r="TMD6" s="240"/>
      <c r="TME6" s="240"/>
      <c r="TMF6" s="240"/>
      <c r="TMG6" s="240"/>
      <c r="TMH6" s="240"/>
      <c r="TMI6" s="240"/>
      <c r="TMJ6" s="240"/>
      <c r="TMK6" s="240"/>
      <c r="TML6" s="240"/>
      <c r="TMM6" s="240"/>
      <c r="TMN6" s="240"/>
      <c r="TMO6" s="240"/>
      <c r="TMP6" s="240"/>
      <c r="TMQ6" s="240"/>
      <c r="TMR6" s="240"/>
      <c r="TMS6" s="240"/>
      <c r="TMT6" s="240"/>
      <c r="TMU6" s="240"/>
      <c r="TMV6" s="240"/>
      <c r="TMW6" s="240"/>
      <c r="TMX6" s="240"/>
      <c r="TMY6" s="240"/>
      <c r="TMZ6" s="240"/>
      <c r="TNA6" s="240"/>
      <c r="TNB6" s="240"/>
      <c r="TNC6" s="240"/>
      <c r="TND6" s="240"/>
      <c r="TNE6" s="240"/>
      <c r="TNF6" s="240"/>
      <c r="TNG6" s="240"/>
      <c r="TNH6" s="240"/>
      <c r="TNI6" s="240"/>
      <c r="TNJ6" s="240"/>
      <c r="TNK6" s="240"/>
      <c r="TNL6" s="240"/>
      <c r="TNM6" s="240"/>
      <c r="TNN6" s="240"/>
      <c r="TNO6" s="240"/>
      <c r="TNP6" s="240"/>
      <c r="TNQ6" s="240"/>
      <c r="TNR6" s="240"/>
      <c r="TNS6" s="240"/>
      <c r="TNT6" s="240"/>
      <c r="TNU6" s="240"/>
      <c r="TNV6" s="240"/>
      <c r="TNW6" s="240"/>
      <c r="TNX6" s="240"/>
      <c r="TNY6" s="240"/>
      <c r="TNZ6" s="240"/>
      <c r="TOA6" s="240"/>
      <c r="TOB6" s="240"/>
      <c r="TOC6" s="240"/>
      <c r="TOD6" s="240"/>
      <c r="TOE6" s="240"/>
      <c r="TOF6" s="240"/>
      <c r="TOG6" s="240"/>
      <c r="TOH6" s="240"/>
      <c r="TOI6" s="240"/>
      <c r="TOJ6" s="240"/>
      <c r="TOK6" s="240"/>
      <c r="TOL6" s="240"/>
      <c r="TOM6" s="240"/>
      <c r="TON6" s="240"/>
      <c r="TOO6" s="240"/>
      <c r="TOP6" s="240"/>
      <c r="TOQ6" s="240"/>
      <c r="TOR6" s="240"/>
      <c r="TOS6" s="240"/>
      <c r="TOT6" s="240"/>
      <c r="TOU6" s="240"/>
      <c r="TOV6" s="240"/>
      <c r="TOW6" s="240"/>
      <c r="TOX6" s="240"/>
      <c r="TOY6" s="240"/>
      <c r="TOZ6" s="240"/>
      <c r="TPA6" s="240"/>
      <c r="TPB6" s="240"/>
      <c r="TPC6" s="240"/>
      <c r="TPD6" s="240"/>
      <c r="TPE6" s="240"/>
      <c r="TPF6" s="240"/>
      <c r="TPG6" s="240"/>
      <c r="TPH6" s="240"/>
      <c r="TPI6" s="240"/>
      <c r="TPJ6" s="240"/>
      <c r="TPK6" s="240"/>
      <c r="TPL6" s="240"/>
      <c r="TPM6" s="240"/>
      <c r="TPN6" s="240"/>
      <c r="TPO6" s="240"/>
      <c r="TPP6" s="240"/>
      <c r="TPQ6" s="240"/>
      <c r="TPR6" s="240"/>
      <c r="TPS6" s="240"/>
      <c r="TPT6" s="240"/>
      <c r="TPU6" s="240"/>
      <c r="TPV6" s="240"/>
      <c r="TPW6" s="240"/>
      <c r="TPX6" s="240"/>
      <c r="TPY6" s="240"/>
      <c r="TPZ6" s="240"/>
      <c r="TQA6" s="240"/>
      <c r="TQB6" s="240"/>
      <c r="TQC6" s="240"/>
      <c r="TQD6" s="240"/>
      <c r="TQE6" s="240"/>
      <c r="TQF6" s="240"/>
      <c r="TQG6" s="240"/>
      <c r="TQH6" s="240"/>
      <c r="TQI6" s="240"/>
      <c r="TQJ6" s="240"/>
      <c r="TQK6" s="240"/>
      <c r="TQL6" s="240"/>
      <c r="TQM6" s="240"/>
      <c r="TQN6" s="240"/>
      <c r="TQO6" s="240"/>
      <c r="TQP6" s="240"/>
      <c r="TQQ6" s="240"/>
      <c r="TQR6" s="240"/>
      <c r="TQS6" s="240"/>
      <c r="TQT6" s="240"/>
      <c r="TQU6" s="240"/>
      <c r="TQV6" s="240"/>
      <c r="TQW6" s="240"/>
      <c r="TQX6" s="240"/>
      <c r="TQY6" s="240"/>
      <c r="TQZ6" s="240"/>
      <c r="TRA6" s="240"/>
      <c r="TRB6" s="240"/>
      <c r="TRC6" s="240"/>
      <c r="TRD6" s="240"/>
      <c r="TRE6" s="240"/>
      <c r="TRF6" s="240"/>
      <c r="TRG6" s="240"/>
      <c r="TRH6" s="240"/>
      <c r="TRI6" s="240"/>
      <c r="TRJ6" s="240"/>
      <c r="TRK6" s="240"/>
      <c r="TRL6" s="240"/>
      <c r="TRM6" s="240"/>
      <c r="TRN6" s="240"/>
      <c r="TRO6" s="240"/>
      <c r="TRP6" s="240"/>
      <c r="TRQ6" s="240"/>
      <c r="TRR6" s="240"/>
      <c r="TRS6" s="240"/>
      <c r="TRT6" s="240"/>
      <c r="TRU6" s="240"/>
      <c r="TRV6" s="240"/>
      <c r="TRW6" s="240"/>
      <c r="TRX6" s="240"/>
      <c r="TRY6" s="240"/>
      <c r="TRZ6" s="240"/>
      <c r="TSA6" s="240"/>
      <c r="TSB6" s="240"/>
      <c r="TSC6" s="240"/>
      <c r="TSD6" s="240"/>
      <c r="TSE6" s="240"/>
      <c r="TSF6" s="240"/>
      <c r="TSG6" s="240"/>
      <c r="TSH6" s="240"/>
      <c r="TSI6" s="240"/>
      <c r="TSJ6" s="240"/>
      <c r="TSK6" s="240"/>
      <c r="TSL6" s="240"/>
      <c r="TSM6" s="240"/>
      <c r="TSN6" s="240"/>
      <c r="TSO6" s="240"/>
      <c r="TSP6" s="240"/>
      <c r="TSQ6" s="240"/>
      <c r="TSR6" s="240"/>
      <c r="TSS6" s="240"/>
      <c r="TST6" s="240"/>
      <c r="TSU6" s="240"/>
      <c r="TSV6" s="240"/>
      <c r="TSW6" s="240"/>
      <c r="TSX6" s="240"/>
      <c r="TSY6" s="240"/>
      <c r="TSZ6" s="240"/>
      <c r="TTA6" s="240"/>
      <c r="TTB6" s="240"/>
      <c r="TTC6" s="240"/>
      <c r="TTD6" s="240"/>
      <c r="TTE6" s="240"/>
      <c r="TTF6" s="240"/>
      <c r="TTG6" s="240"/>
      <c r="TTH6" s="240"/>
      <c r="TTI6" s="240"/>
      <c r="TTJ6" s="240"/>
      <c r="TTK6" s="240"/>
      <c r="TTL6" s="240"/>
      <c r="TTM6" s="240"/>
      <c r="TTN6" s="240"/>
      <c r="TTO6" s="240"/>
      <c r="TTP6" s="240"/>
      <c r="TTQ6" s="240"/>
      <c r="TTR6" s="240"/>
      <c r="TTS6" s="240"/>
      <c r="TTT6" s="240"/>
      <c r="TTU6" s="240"/>
      <c r="TTV6" s="240"/>
      <c r="TTW6" s="240"/>
      <c r="TTX6" s="240"/>
      <c r="TTY6" s="240"/>
      <c r="TTZ6" s="240"/>
      <c r="TUA6" s="240"/>
      <c r="TUB6" s="240"/>
      <c r="TUC6" s="240"/>
      <c r="TUD6" s="240"/>
      <c r="TUE6" s="240"/>
      <c r="TUF6" s="240"/>
      <c r="TUG6" s="240"/>
      <c r="TUH6" s="240"/>
      <c r="TUI6" s="240"/>
      <c r="TUJ6" s="240"/>
      <c r="TUK6" s="240"/>
      <c r="TUL6" s="240"/>
      <c r="TUM6" s="240"/>
      <c r="TUN6" s="240"/>
      <c r="TUO6" s="240"/>
      <c r="TUP6" s="240"/>
      <c r="TUQ6" s="240"/>
      <c r="TUR6" s="240"/>
      <c r="TUS6" s="240"/>
      <c r="TUT6" s="240"/>
      <c r="TUU6" s="240"/>
      <c r="TUV6" s="240"/>
      <c r="TUW6" s="240"/>
      <c r="TUX6" s="240"/>
      <c r="TUY6" s="240"/>
      <c r="TUZ6" s="240"/>
      <c r="TVA6" s="240"/>
      <c r="TVB6" s="240"/>
      <c r="TVC6" s="240"/>
      <c r="TVD6" s="240"/>
      <c r="TVE6" s="240"/>
      <c r="TVF6" s="240"/>
      <c r="TVG6" s="240"/>
      <c r="TVH6" s="240"/>
      <c r="TVI6" s="240"/>
      <c r="TVJ6" s="240"/>
      <c r="TVK6" s="240"/>
      <c r="TVL6" s="240"/>
      <c r="TVM6" s="240"/>
      <c r="TVN6" s="240"/>
      <c r="TVO6" s="240"/>
      <c r="TVP6" s="240"/>
      <c r="TVQ6" s="240"/>
      <c r="TVR6" s="240"/>
      <c r="TVS6" s="240"/>
      <c r="TVT6" s="240"/>
      <c r="TVU6" s="240"/>
      <c r="TVV6" s="240"/>
      <c r="TVW6" s="240"/>
      <c r="TVX6" s="240"/>
      <c r="TVY6" s="240"/>
      <c r="TVZ6" s="240"/>
      <c r="TWA6" s="240"/>
      <c r="TWB6" s="240"/>
      <c r="TWC6" s="240"/>
      <c r="TWD6" s="240"/>
      <c r="TWE6" s="240"/>
      <c r="TWF6" s="240"/>
      <c r="TWG6" s="240"/>
      <c r="TWH6" s="240"/>
      <c r="TWI6" s="240"/>
      <c r="TWJ6" s="240"/>
      <c r="TWK6" s="240"/>
      <c r="TWL6" s="240"/>
      <c r="TWM6" s="240"/>
      <c r="TWN6" s="240"/>
      <c r="TWO6" s="240"/>
      <c r="TWP6" s="240"/>
      <c r="TWQ6" s="240"/>
      <c r="TWR6" s="240"/>
      <c r="TWS6" s="240"/>
      <c r="TWT6" s="240"/>
      <c r="TWU6" s="240"/>
      <c r="TWV6" s="240"/>
      <c r="TWW6" s="240"/>
      <c r="TWX6" s="240"/>
      <c r="TWY6" s="240"/>
      <c r="TWZ6" s="240"/>
      <c r="TXA6" s="240"/>
      <c r="TXB6" s="240"/>
      <c r="TXC6" s="240"/>
      <c r="TXD6" s="240"/>
      <c r="TXE6" s="240"/>
      <c r="TXF6" s="240"/>
      <c r="TXG6" s="240"/>
      <c r="TXH6" s="240"/>
      <c r="TXI6" s="240"/>
      <c r="TXJ6" s="240"/>
      <c r="TXK6" s="240"/>
      <c r="TXL6" s="240"/>
      <c r="TXM6" s="240"/>
      <c r="TXN6" s="240"/>
      <c r="TXO6" s="240"/>
      <c r="TXP6" s="240"/>
      <c r="TXQ6" s="240"/>
      <c r="TXR6" s="240"/>
      <c r="TXS6" s="240"/>
      <c r="TXT6" s="240"/>
      <c r="TXU6" s="240"/>
      <c r="TXV6" s="240"/>
      <c r="TXW6" s="240"/>
      <c r="TXX6" s="240"/>
      <c r="TXY6" s="240"/>
      <c r="TXZ6" s="240"/>
      <c r="TYA6" s="240"/>
      <c r="TYB6" s="240"/>
      <c r="TYC6" s="240"/>
      <c r="TYD6" s="240"/>
      <c r="TYE6" s="240"/>
      <c r="TYF6" s="240"/>
      <c r="TYG6" s="240"/>
      <c r="TYH6" s="240"/>
      <c r="TYI6" s="240"/>
      <c r="TYJ6" s="240"/>
      <c r="TYK6" s="240"/>
      <c r="TYL6" s="240"/>
      <c r="TYM6" s="240"/>
      <c r="TYN6" s="240"/>
      <c r="TYO6" s="240"/>
      <c r="TYP6" s="240"/>
      <c r="TYQ6" s="240"/>
      <c r="TYR6" s="240"/>
      <c r="TYS6" s="240"/>
      <c r="TYT6" s="240"/>
      <c r="TYU6" s="240"/>
      <c r="TYV6" s="240"/>
      <c r="TYW6" s="240"/>
      <c r="TYX6" s="240"/>
      <c r="TYY6" s="240"/>
      <c r="TYZ6" s="240"/>
      <c r="TZA6" s="240"/>
      <c r="TZB6" s="240"/>
      <c r="TZC6" s="240"/>
      <c r="TZD6" s="240"/>
      <c r="TZE6" s="240"/>
      <c r="TZF6" s="240"/>
      <c r="TZG6" s="240"/>
      <c r="TZH6" s="240"/>
      <c r="TZI6" s="240"/>
      <c r="TZJ6" s="240"/>
      <c r="TZK6" s="240"/>
      <c r="TZL6" s="240"/>
      <c r="TZM6" s="240"/>
      <c r="TZN6" s="240"/>
      <c r="TZO6" s="240"/>
      <c r="TZP6" s="240"/>
      <c r="TZQ6" s="240"/>
      <c r="TZR6" s="240"/>
      <c r="TZS6" s="240"/>
      <c r="TZT6" s="240"/>
      <c r="TZU6" s="240"/>
      <c r="TZV6" s="240"/>
      <c r="TZW6" s="240"/>
      <c r="TZX6" s="240"/>
      <c r="TZY6" s="240"/>
      <c r="TZZ6" s="240"/>
      <c r="UAA6" s="240"/>
      <c r="UAB6" s="240"/>
      <c r="UAC6" s="240"/>
      <c r="UAD6" s="240"/>
      <c r="UAE6" s="240"/>
      <c r="UAF6" s="240"/>
      <c r="UAG6" s="240"/>
      <c r="UAH6" s="240"/>
      <c r="UAI6" s="240"/>
      <c r="UAJ6" s="240"/>
      <c r="UAK6" s="240"/>
      <c r="UAL6" s="240"/>
      <c r="UAM6" s="240"/>
      <c r="UAN6" s="240"/>
      <c r="UAO6" s="240"/>
      <c r="UAP6" s="240"/>
      <c r="UAQ6" s="240"/>
      <c r="UAR6" s="240"/>
      <c r="UAS6" s="240"/>
      <c r="UAT6" s="240"/>
      <c r="UAU6" s="240"/>
      <c r="UAV6" s="240"/>
      <c r="UAW6" s="240"/>
      <c r="UAX6" s="240"/>
      <c r="UAY6" s="240"/>
      <c r="UAZ6" s="240"/>
      <c r="UBA6" s="240"/>
      <c r="UBB6" s="240"/>
      <c r="UBC6" s="240"/>
      <c r="UBD6" s="240"/>
      <c r="UBE6" s="240"/>
      <c r="UBF6" s="240"/>
      <c r="UBG6" s="240"/>
      <c r="UBH6" s="240"/>
      <c r="UBI6" s="240"/>
      <c r="UBJ6" s="240"/>
      <c r="UBK6" s="240"/>
      <c r="UBL6" s="240"/>
      <c r="UBM6" s="240"/>
      <c r="UBN6" s="240"/>
      <c r="UBO6" s="240"/>
      <c r="UBP6" s="240"/>
      <c r="UBQ6" s="240"/>
      <c r="UBR6" s="240"/>
      <c r="UBS6" s="240"/>
      <c r="UBT6" s="240"/>
      <c r="UBU6" s="240"/>
      <c r="UBV6" s="240"/>
      <c r="UBW6" s="240"/>
      <c r="UBX6" s="240"/>
      <c r="UBY6" s="240"/>
      <c r="UBZ6" s="240"/>
      <c r="UCA6" s="240"/>
      <c r="UCB6" s="240"/>
      <c r="UCC6" s="240"/>
      <c r="UCD6" s="240"/>
      <c r="UCE6" s="240"/>
      <c r="UCF6" s="240"/>
      <c r="UCG6" s="240"/>
      <c r="UCH6" s="240"/>
      <c r="UCI6" s="240"/>
      <c r="UCJ6" s="240"/>
      <c r="UCK6" s="240"/>
      <c r="UCL6" s="240"/>
      <c r="UCM6" s="240"/>
      <c r="UCN6" s="240"/>
      <c r="UCO6" s="240"/>
      <c r="UCP6" s="240"/>
      <c r="UCQ6" s="240"/>
      <c r="UCR6" s="240"/>
      <c r="UCS6" s="240"/>
      <c r="UCT6" s="240"/>
      <c r="UCU6" s="240"/>
      <c r="UCV6" s="240"/>
      <c r="UCW6" s="240"/>
      <c r="UCX6" s="240"/>
      <c r="UCY6" s="240"/>
      <c r="UCZ6" s="240"/>
      <c r="UDA6" s="240"/>
      <c r="UDB6" s="240"/>
      <c r="UDC6" s="240"/>
      <c r="UDD6" s="240"/>
      <c r="UDE6" s="240"/>
      <c r="UDF6" s="240"/>
      <c r="UDG6" s="240"/>
      <c r="UDH6" s="240"/>
      <c r="UDI6" s="240"/>
      <c r="UDJ6" s="240"/>
      <c r="UDK6" s="240"/>
      <c r="UDL6" s="240"/>
      <c r="UDM6" s="240"/>
      <c r="UDN6" s="240"/>
      <c r="UDO6" s="240"/>
      <c r="UDP6" s="240"/>
      <c r="UDQ6" s="240"/>
      <c r="UDR6" s="240"/>
      <c r="UDS6" s="240"/>
      <c r="UDT6" s="240"/>
      <c r="UDU6" s="240"/>
      <c r="UDV6" s="240"/>
      <c r="UDW6" s="240"/>
      <c r="UDX6" s="240"/>
      <c r="UDY6" s="240"/>
      <c r="UDZ6" s="240"/>
      <c r="UEA6" s="240"/>
      <c r="UEB6" s="240"/>
      <c r="UEC6" s="240"/>
      <c r="UED6" s="240"/>
      <c r="UEE6" s="240"/>
      <c r="UEF6" s="240"/>
      <c r="UEG6" s="240"/>
      <c r="UEH6" s="240"/>
      <c r="UEI6" s="240"/>
      <c r="UEJ6" s="240"/>
      <c r="UEK6" s="240"/>
      <c r="UEL6" s="240"/>
      <c r="UEM6" s="240"/>
      <c r="UEN6" s="240"/>
      <c r="UEO6" s="240"/>
      <c r="UEP6" s="240"/>
      <c r="UEQ6" s="240"/>
      <c r="UER6" s="240"/>
      <c r="UES6" s="240"/>
      <c r="UET6" s="240"/>
      <c r="UEU6" s="240"/>
      <c r="UEV6" s="240"/>
      <c r="UEW6" s="240"/>
      <c r="UEX6" s="240"/>
      <c r="UEY6" s="240"/>
      <c r="UEZ6" s="240"/>
      <c r="UFA6" s="240"/>
      <c r="UFB6" s="240"/>
      <c r="UFC6" s="240"/>
      <c r="UFD6" s="240"/>
      <c r="UFE6" s="240"/>
      <c r="UFF6" s="240"/>
      <c r="UFG6" s="240"/>
      <c r="UFH6" s="240"/>
      <c r="UFI6" s="240"/>
      <c r="UFJ6" s="240"/>
      <c r="UFK6" s="240"/>
      <c r="UFL6" s="240"/>
      <c r="UFM6" s="240"/>
      <c r="UFN6" s="240"/>
      <c r="UFO6" s="240"/>
      <c r="UFP6" s="240"/>
      <c r="UFQ6" s="240"/>
      <c r="UFR6" s="240"/>
      <c r="UFS6" s="240"/>
      <c r="UFT6" s="240"/>
      <c r="UFU6" s="240"/>
      <c r="UFV6" s="240"/>
      <c r="UFW6" s="240"/>
      <c r="UFX6" s="240"/>
      <c r="UFY6" s="240"/>
      <c r="UFZ6" s="240"/>
      <c r="UGA6" s="240"/>
      <c r="UGB6" s="240"/>
      <c r="UGC6" s="240"/>
      <c r="UGD6" s="240"/>
      <c r="UGE6" s="240"/>
      <c r="UGF6" s="240"/>
      <c r="UGG6" s="240"/>
      <c r="UGH6" s="240"/>
      <c r="UGI6" s="240"/>
      <c r="UGJ6" s="240"/>
      <c r="UGK6" s="240"/>
      <c r="UGL6" s="240"/>
      <c r="UGM6" s="240"/>
      <c r="UGN6" s="240"/>
      <c r="UGO6" s="240"/>
      <c r="UGP6" s="240"/>
      <c r="UGQ6" s="240"/>
      <c r="UGR6" s="240"/>
      <c r="UGS6" s="240"/>
      <c r="UGT6" s="240"/>
      <c r="UGU6" s="240"/>
      <c r="UGV6" s="240"/>
      <c r="UGW6" s="240"/>
      <c r="UGX6" s="240"/>
      <c r="UGY6" s="240"/>
      <c r="UGZ6" s="240"/>
      <c r="UHA6" s="240"/>
      <c r="UHB6" s="240"/>
      <c r="UHC6" s="240"/>
      <c r="UHD6" s="240"/>
      <c r="UHE6" s="240"/>
      <c r="UHF6" s="240"/>
      <c r="UHG6" s="240"/>
      <c r="UHH6" s="240"/>
      <c r="UHI6" s="240"/>
      <c r="UHJ6" s="240"/>
      <c r="UHK6" s="240"/>
      <c r="UHL6" s="240"/>
      <c r="UHM6" s="240"/>
      <c r="UHN6" s="240"/>
      <c r="UHO6" s="240"/>
      <c r="UHP6" s="240"/>
      <c r="UHQ6" s="240"/>
      <c r="UHR6" s="240"/>
      <c r="UHS6" s="240"/>
      <c r="UHT6" s="240"/>
      <c r="UHU6" s="240"/>
      <c r="UHV6" s="240"/>
      <c r="UHW6" s="240"/>
      <c r="UHX6" s="240"/>
      <c r="UHY6" s="240"/>
      <c r="UHZ6" s="240"/>
      <c r="UIA6" s="240"/>
      <c r="UIB6" s="240"/>
      <c r="UIC6" s="240"/>
      <c r="UID6" s="240"/>
      <c r="UIE6" s="240"/>
      <c r="UIF6" s="240"/>
      <c r="UIG6" s="240"/>
      <c r="UIH6" s="240"/>
      <c r="UII6" s="240"/>
      <c r="UIJ6" s="240"/>
      <c r="UIK6" s="240"/>
      <c r="UIL6" s="240"/>
      <c r="UIM6" s="240"/>
      <c r="UIN6" s="240"/>
      <c r="UIO6" s="240"/>
      <c r="UIP6" s="240"/>
      <c r="UIQ6" s="240"/>
      <c r="UIR6" s="240"/>
      <c r="UIS6" s="240"/>
      <c r="UIT6" s="240"/>
      <c r="UIU6" s="240"/>
      <c r="UIV6" s="240"/>
      <c r="UIW6" s="240"/>
      <c r="UIX6" s="240"/>
      <c r="UIY6" s="240"/>
      <c r="UIZ6" s="240"/>
      <c r="UJA6" s="240"/>
      <c r="UJB6" s="240"/>
      <c r="UJC6" s="240"/>
      <c r="UJD6" s="240"/>
      <c r="UJE6" s="240"/>
      <c r="UJF6" s="240"/>
      <c r="UJG6" s="240"/>
      <c r="UJH6" s="240"/>
      <c r="UJI6" s="240"/>
      <c r="UJJ6" s="240"/>
      <c r="UJK6" s="240"/>
      <c r="UJL6" s="240"/>
      <c r="UJM6" s="240"/>
      <c r="UJN6" s="240"/>
      <c r="UJO6" s="240"/>
      <c r="UJP6" s="240"/>
      <c r="UJQ6" s="240"/>
      <c r="UJR6" s="240"/>
      <c r="UJS6" s="240"/>
      <c r="UJT6" s="240"/>
      <c r="UJU6" s="240"/>
      <c r="UJV6" s="240"/>
      <c r="UJW6" s="240"/>
      <c r="UJX6" s="240"/>
      <c r="UJY6" s="240"/>
      <c r="UJZ6" s="240"/>
      <c r="UKA6" s="240"/>
      <c r="UKB6" s="240"/>
      <c r="UKC6" s="240"/>
      <c r="UKD6" s="240"/>
      <c r="UKE6" s="240"/>
      <c r="UKF6" s="240"/>
      <c r="UKG6" s="240"/>
      <c r="UKH6" s="240"/>
      <c r="UKI6" s="240"/>
      <c r="UKJ6" s="240"/>
      <c r="UKK6" s="240"/>
      <c r="UKL6" s="240"/>
      <c r="UKM6" s="240"/>
      <c r="UKN6" s="240"/>
      <c r="UKO6" s="240"/>
      <c r="UKP6" s="240"/>
      <c r="UKQ6" s="240"/>
      <c r="UKR6" s="240"/>
      <c r="UKS6" s="240"/>
      <c r="UKT6" s="240"/>
      <c r="UKU6" s="240"/>
      <c r="UKV6" s="240"/>
      <c r="UKW6" s="240"/>
      <c r="UKX6" s="240"/>
      <c r="UKY6" s="240"/>
      <c r="UKZ6" s="240"/>
      <c r="ULA6" s="240"/>
      <c r="ULB6" s="240"/>
      <c r="ULC6" s="240"/>
      <c r="ULD6" s="240"/>
      <c r="ULE6" s="240"/>
      <c r="ULF6" s="240"/>
      <c r="ULG6" s="240"/>
      <c r="ULH6" s="240"/>
      <c r="ULI6" s="240"/>
      <c r="ULJ6" s="240"/>
      <c r="ULK6" s="240"/>
      <c r="ULL6" s="240"/>
      <c r="ULM6" s="240"/>
      <c r="ULN6" s="240"/>
      <c r="ULO6" s="240"/>
      <c r="ULP6" s="240"/>
      <c r="ULQ6" s="240"/>
      <c r="ULR6" s="240"/>
      <c r="ULS6" s="240"/>
      <c r="ULT6" s="240"/>
      <c r="ULU6" s="240"/>
      <c r="ULV6" s="240"/>
      <c r="ULW6" s="240"/>
      <c r="ULX6" s="240"/>
      <c r="ULY6" s="240"/>
      <c r="ULZ6" s="240"/>
      <c r="UMA6" s="240"/>
      <c r="UMB6" s="240"/>
      <c r="UMC6" s="240"/>
      <c r="UMD6" s="240"/>
      <c r="UME6" s="240"/>
      <c r="UMF6" s="240"/>
      <c r="UMG6" s="240"/>
      <c r="UMH6" s="240"/>
      <c r="UMI6" s="240"/>
      <c r="UMJ6" s="240"/>
      <c r="UMK6" s="240"/>
      <c r="UML6" s="240"/>
      <c r="UMM6" s="240"/>
      <c r="UMN6" s="240"/>
      <c r="UMO6" s="240"/>
      <c r="UMP6" s="240"/>
      <c r="UMQ6" s="240"/>
      <c r="UMR6" s="240"/>
      <c r="UMS6" s="240"/>
      <c r="UMT6" s="240"/>
      <c r="UMU6" s="240"/>
      <c r="UMV6" s="240"/>
      <c r="UMW6" s="240"/>
      <c r="UMX6" s="240"/>
      <c r="UMY6" s="240"/>
      <c r="UMZ6" s="240"/>
      <c r="UNA6" s="240"/>
      <c r="UNB6" s="240"/>
      <c r="UNC6" s="240"/>
      <c r="UND6" s="240"/>
      <c r="UNE6" s="240"/>
      <c r="UNF6" s="240"/>
      <c r="UNG6" s="240"/>
      <c r="UNH6" s="240"/>
      <c r="UNI6" s="240"/>
      <c r="UNJ6" s="240"/>
      <c r="UNK6" s="240"/>
      <c r="UNL6" s="240"/>
      <c r="UNM6" s="240"/>
      <c r="UNN6" s="240"/>
      <c r="UNO6" s="240"/>
      <c r="UNP6" s="240"/>
      <c r="UNQ6" s="240"/>
      <c r="UNR6" s="240"/>
      <c r="UNS6" s="240"/>
      <c r="UNT6" s="240"/>
      <c r="UNU6" s="240"/>
      <c r="UNV6" s="240"/>
      <c r="UNW6" s="240"/>
      <c r="UNX6" s="240"/>
      <c r="UNY6" s="240"/>
      <c r="UNZ6" s="240"/>
      <c r="UOA6" s="240"/>
      <c r="UOB6" s="240"/>
      <c r="UOC6" s="240"/>
      <c r="UOD6" s="240"/>
      <c r="UOE6" s="240"/>
      <c r="UOF6" s="240"/>
      <c r="UOG6" s="240"/>
      <c r="UOH6" s="240"/>
      <c r="UOI6" s="240"/>
      <c r="UOJ6" s="240"/>
      <c r="UOK6" s="240"/>
      <c r="UOL6" s="240"/>
      <c r="UOM6" s="240"/>
      <c r="UON6" s="240"/>
      <c r="UOO6" s="240"/>
      <c r="UOP6" s="240"/>
      <c r="UOQ6" s="240"/>
      <c r="UOR6" s="240"/>
      <c r="UOS6" s="240"/>
      <c r="UOT6" s="240"/>
      <c r="UOU6" s="240"/>
      <c r="UOV6" s="240"/>
      <c r="UOW6" s="240"/>
      <c r="UOX6" s="240"/>
      <c r="UOY6" s="240"/>
      <c r="UOZ6" s="240"/>
      <c r="UPA6" s="240"/>
      <c r="UPB6" s="240"/>
      <c r="UPC6" s="240"/>
      <c r="UPD6" s="240"/>
      <c r="UPE6" s="240"/>
      <c r="UPF6" s="240"/>
      <c r="UPG6" s="240"/>
      <c r="UPH6" s="240"/>
      <c r="UPI6" s="240"/>
      <c r="UPJ6" s="240"/>
      <c r="UPK6" s="240"/>
      <c r="UPL6" s="240"/>
      <c r="UPM6" s="240"/>
      <c r="UPN6" s="240"/>
      <c r="UPO6" s="240"/>
      <c r="UPP6" s="240"/>
      <c r="UPQ6" s="240"/>
      <c r="UPR6" s="240"/>
      <c r="UPS6" s="240"/>
      <c r="UPT6" s="240"/>
      <c r="UPU6" s="240"/>
      <c r="UPV6" s="240"/>
      <c r="UPW6" s="240"/>
      <c r="UPX6" s="240"/>
      <c r="UPY6" s="240"/>
      <c r="UPZ6" s="240"/>
      <c r="UQA6" s="240"/>
      <c r="UQB6" s="240"/>
      <c r="UQC6" s="240"/>
      <c r="UQD6" s="240"/>
      <c r="UQE6" s="240"/>
      <c r="UQF6" s="240"/>
      <c r="UQG6" s="240"/>
      <c r="UQH6" s="240"/>
      <c r="UQI6" s="240"/>
      <c r="UQJ6" s="240"/>
      <c r="UQK6" s="240"/>
      <c r="UQL6" s="240"/>
      <c r="UQM6" s="240"/>
      <c r="UQN6" s="240"/>
      <c r="UQO6" s="240"/>
      <c r="UQP6" s="240"/>
      <c r="UQQ6" s="240"/>
      <c r="UQR6" s="240"/>
      <c r="UQS6" s="240"/>
      <c r="UQT6" s="240"/>
      <c r="UQU6" s="240"/>
      <c r="UQV6" s="240"/>
      <c r="UQW6" s="240"/>
      <c r="UQX6" s="240"/>
      <c r="UQY6" s="240"/>
      <c r="UQZ6" s="240"/>
      <c r="URA6" s="240"/>
      <c r="URB6" s="240"/>
      <c r="URC6" s="240"/>
      <c r="URD6" s="240"/>
      <c r="URE6" s="240"/>
      <c r="URF6" s="240"/>
      <c r="URG6" s="240"/>
      <c r="URH6" s="240"/>
      <c r="URI6" s="240"/>
      <c r="URJ6" s="240"/>
      <c r="URK6" s="240"/>
      <c r="URL6" s="240"/>
      <c r="URM6" s="240"/>
      <c r="URN6" s="240"/>
      <c r="URO6" s="240"/>
      <c r="URP6" s="240"/>
      <c r="URQ6" s="240"/>
      <c r="URR6" s="240"/>
      <c r="URS6" s="240"/>
      <c r="URT6" s="240"/>
      <c r="URU6" s="240"/>
      <c r="URV6" s="240"/>
      <c r="URW6" s="240"/>
      <c r="URX6" s="240"/>
      <c r="URY6" s="240"/>
      <c r="URZ6" s="240"/>
      <c r="USA6" s="240"/>
      <c r="USB6" s="240"/>
      <c r="USC6" s="240"/>
      <c r="USD6" s="240"/>
      <c r="USE6" s="240"/>
      <c r="USF6" s="240"/>
      <c r="USG6" s="240"/>
      <c r="USH6" s="240"/>
      <c r="USI6" s="240"/>
      <c r="USJ6" s="240"/>
      <c r="USK6" s="240"/>
      <c r="USL6" s="240"/>
      <c r="USM6" s="240"/>
      <c r="USN6" s="240"/>
      <c r="USO6" s="240"/>
      <c r="USP6" s="240"/>
      <c r="USQ6" s="240"/>
      <c r="USR6" s="240"/>
      <c r="USS6" s="240"/>
      <c r="UST6" s="240"/>
      <c r="USU6" s="240"/>
      <c r="USV6" s="240"/>
      <c r="USW6" s="240"/>
      <c r="USX6" s="240"/>
      <c r="USY6" s="240"/>
      <c r="USZ6" s="240"/>
      <c r="UTA6" s="240"/>
      <c r="UTB6" s="240"/>
      <c r="UTC6" s="240"/>
      <c r="UTD6" s="240"/>
      <c r="UTE6" s="240"/>
      <c r="UTF6" s="240"/>
      <c r="UTG6" s="240"/>
      <c r="UTH6" s="240"/>
      <c r="UTI6" s="240"/>
      <c r="UTJ6" s="240"/>
      <c r="UTK6" s="240"/>
      <c r="UTL6" s="240"/>
      <c r="UTM6" s="240"/>
      <c r="UTN6" s="240"/>
      <c r="UTO6" s="240"/>
      <c r="UTP6" s="240"/>
      <c r="UTQ6" s="240"/>
      <c r="UTR6" s="240"/>
      <c r="UTS6" s="240"/>
      <c r="UTT6" s="240"/>
      <c r="UTU6" s="240"/>
      <c r="UTV6" s="240"/>
      <c r="UTW6" s="240"/>
      <c r="UTX6" s="240"/>
      <c r="UTY6" s="240"/>
      <c r="UTZ6" s="240"/>
      <c r="UUA6" s="240"/>
      <c r="UUB6" s="240"/>
      <c r="UUC6" s="240"/>
      <c r="UUD6" s="240"/>
      <c r="UUE6" s="240"/>
      <c r="UUF6" s="240"/>
      <c r="UUG6" s="240"/>
      <c r="UUH6" s="240"/>
      <c r="UUI6" s="240"/>
      <c r="UUJ6" s="240"/>
      <c r="UUK6" s="240"/>
      <c r="UUL6" s="240"/>
      <c r="UUM6" s="240"/>
      <c r="UUN6" s="240"/>
      <c r="UUO6" s="240"/>
      <c r="UUP6" s="240"/>
      <c r="UUQ6" s="240"/>
      <c r="UUR6" s="240"/>
      <c r="UUS6" s="240"/>
      <c r="UUT6" s="240"/>
      <c r="UUU6" s="240"/>
      <c r="UUV6" s="240"/>
      <c r="UUW6" s="240"/>
      <c r="UUX6" s="240"/>
      <c r="UUY6" s="240"/>
      <c r="UUZ6" s="240"/>
      <c r="UVA6" s="240"/>
      <c r="UVB6" s="240"/>
      <c r="UVC6" s="240"/>
      <c r="UVD6" s="240"/>
      <c r="UVE6" s="240"/>
      <c r="UVF6" s="240"/>
      <c r="UVG6" s="240"/>
      <c r="UVH6" s="240"/>
      <c r="UVI6" s="240"/>
      <c r="UVJ6" s="240"/>
      <c r="UVK6" s="240"/>
      <c r="UVL6" s="240"/>
      <c r="UVM6" s="240"/>
      <c r="UVN6" s="240"/>
      <c r="UVO6" s="240"/>
      <c r="UVP6" s="240"/>
      <c r="UVQ6" s="240"/>
      <c r="UVR6" s="240"/>
      <c r="UVS6" s="240"/>
      <c r="UVT6" s="240"/>
      <c r="UVU6" s="240"/>
      <c r="UVV6" s="240"/>
      <c r="UVW6" s="240"/>
      <c r="UVX6" s="240"/>
      <c r="UVY6" s="240"/>
      <c r="UVZ6" s="240"/>
      <c r="UWA6" s="240"/>
      <c r="UWB6" s="240"/>
      <c r="UWC6" s="240"/>
      <c r="UWD6" s="240"/>
      <c r="UWE6" s="240"/>
      <c r="UWF6" s="240"/>
      <c r="UWG6" s="240"/>
      <c r="UWH6" s="240"/>
      <c r="UWI6" s="240"/>
      <c r="UWJ6" s="240"/>
      <c r="UWK6" s="240"/>
      <c r="UWL6" s="240"/>
      <c r="UWM6" s="240"/>
      <c r="UWN6" s="240"/>
      <c r="UWO6" s="240"/>
      <c r="UWP6" s="240"/>
      <c r="UWQ6" s="240"/>
      <c r="UWR6" s="240"/>
      <c r="UWS6" s="240"/>
      <c r="UWT6" s="240"/>
      <c r="UWU6" s="240"/>
      <c r="UWV6" s="240"/>
      <c r="UWW6" s="240"/>
      <c r="UWX6" s="240"/>
      <c r="UWY6" s="240"/>
      <c r="UWZ6" s="240"/>
      <c r="UXA6" s="240"/>
      <c r="UXB6" s="240"/>
      <c r="UXC6" s="240"/>
      <c r="UXD6" s="240"/>
      <c r="UXE6" s="240"/>
      <c r="UXF6" s="240"/>
      <c r="UXG6" s="240"/>
      <c r="UXH6" s="240"/>
      <c r="UXI6" s="240"/>
      <c r="UXJ6" s="240"/>
      <c r="UXK6" s="240"/>
      <c r="UXL6" s="240"/>
      <c r="UXM6" s="240"/>
      <c r="UXN6" s="240"/>
      <c r="UXO6" s="240"/>
      <c r="UXP6" s="240"/>
      <c r="UXQ6" s="240"/>
      <c r="UXR6" s="240"/>
      <c r="UXS6" s="240"/>
      <c r="UXT6" s="240"/>
      <c r="UXU6" s="240"/>
      <c r="UXV6" s="240"/>
      <c r="UXW6" s="240"/>
      <c r="UXX6" s="240"/>
      <c r="UXY6" s="240"/>
      <c r="UXZ6" s="240"/>
      <c r="UYA6" s="240"/>
      <c r="UYB6" s="240"/>
      <c r="UYC6" s="240"/>
      <c r="UYD6" s="240"/>
      <c r="UYE6" s="240"/>
      <c r="UYF6" s="240"/>
      <c r="UYG6" s="240"/>
      <c r="UYH6" s="240"/>
      <c r="UYI6" s="240"/>
      <c r="UYJ6" s="240"/>
      <c r="UYK6" s="240"/>
      <c r="UYL6" s="240"/>
      <c r="UYM6" s="240"/>
      <c r="UYN6" s="240"/>
      <c r="UYO6" s="240"/>
      <c r="UYP6" s="240"/>
      <c r="UYQ6" s="240"/>
      <c r="UYR6" s="240"/>
      <c r="UYS6" s="240"/>
      <c r="UYT6" s="240"/>
      <c r="UYU6" s="240"/>
      <c r="UYV6" s="240"/>
      <c r="UYW6" s="240"/>
      <c r="UYX6" s="240"/>
      <c r="UYY6" s="240"/>
      <c r="UYZ6" s="240"/>
      <c r="UZA6" s="240"/>
      <c r="UZB6" s="240"/>
      <c r="UZC6" s="240"/>
      <c r="UZD6" s="240"/>
      <c r="UZE6" s="240"/>
      <c r="UZF6" s="240"/>
      <c r="UZG6" s="240"/>
      <c r="UZH6" s="240"/>
      <c r="UZI6" s="240"/>
      <c r="UZJ6" s="240"/>
      <c r="UZK6" s="240"/>
      <c r="UZL6" s="240"/>
      <c r="UZM6" s="240"/>
      <c r="UZN6" s="240"/>
      <c r="UZO6" s="240"/>
      <c r="UZP6" s="240"/>
      <c r="UZQ6" s="240"/>
      <c r="UZR6" s="240"/>
      <c r="UZS6" s="240"/>
      <c r="UZT6" s="240"/>
      <c r="UZU6" s="240"/>
      <c r="UZV6" s="240"/>
      <c r="UZW6" s="240"/>
      <c r="UZX6" s="240"/>
      <c r="UZY6" s="240"/>
      <c r="UZZ6" s="240"/>
      <c r="VAA6" s="240"/>
      <c r="VAB6" s="240"/>
      <c r="VAC6" s="240"/>
      <c r="VAD6" s="240"/>
      <c r="VAE6" s="240"/>
      <c r="VAF6" s="240"/>
      <c r="VAG6" s="240"/>
      <c r="VAH6" s="240"/>
      <c r="VAI6" s="240"/>
      <c r="VAJ6" s="240"/>
      <c r="VAK6" s="240"/>
      <c r="VAL6" s="240"/>
      <c r="VAM6" s="240"/>
      <c r="VAN6" s="240"/>
      <c r="VAO6" s="240"/>
      <c r="VAP6" s="240"/>
      <c r="VAQ6" s="240"/>
      <c r="VAR6" s="240"/>
      <c r="VAS6" s="240"/>
      <c r="VAT6" s="240"/>
      <c r="VAU6" s="240"/>
      <c r="VAV6" s="240"/>
      <c r="VAW6" s="240"/>
      <c r="VAX6" s="240"/>
      <c r="VAY6" s="240"/>
      <c r="VAZ6" s="240"/>
      <c r="VBA6" s="240"/>
      <c r="VBB6" s="240"/>
      <c r="VBC6" s="240"/>
      <c r="VBD6" s="240"/>
      <c r="VBE6" s="240"/>
      <c r="VBF6" s="240"/>
      <c r="VBG6" s="240"/>
      <c r="VBH6" s="240"/>
      <c r="VBI6" s="240"/>
      <c r="VBJ6" s="240"/>
      <c r="VBK6" s="240"/>
      <c r="VBL6" s="240"/>
      <c r="VBM6" s="240"/>
      <c r="VBN6" s="240"/>
      <c r="VBO6" s="240"/>
      <c r="VBP6" s="240"/>
      <c r="VBQ6" s="240"/>
      <c r="VBR6" s="240"/>
      <c r="VBS6" s="240"/>
      <c r="VBT6" s="240"/>
      <c r="VBU6" s="240"/>
      <c r="VBV6" s="240"/>
      <c r="VBW6" s="240"/>
      <c r="VBX6" s="240"/>
      <c r="VBY6" s="240"/>
      <c r="VBZ6" s="240"/>
      <c r="VCA6" s="240"/>
      <c r="VCB6" s="240"/>
      <c r="VCC6" s="240"/>
      <c r="VCD6" s="240"/>
      <c r="VCE6" s="240"/>
      <c r="VCF6" s="240"/>
      <c r="VCG6" s="240"/>
      <c r="VCH6" s="240"/>
      <c r="VCI6" s="240"/>
      <c r="VCJ6" s="240"/>
      <c r="VCK6" s="240"/>
      <c r="VCL6" s="240"/>
      <c r="VCM6" s="240"/>
      <c r="VCN6" s="240"/>
      <c r="VCO6" s="240"/>
      <c r="VCP6" s="240"/>
      <c r="VCQ6" s="240"/>
      <c r="VCR6" s="240"/>
      <c r="VCS6" s="240"/>
      <c r="VCT6" s="240"/>
      <c r="VCU6" s="240"/>
      <c r="VCV6" s="240"/>
      <c r="VCW6" s="240"/>
      <c r="VCX6" s="240"/>
      <c r="VCY6" s="240"/>
      <c r="VCZ6" s="240"/>
      <c r="VDA6" s="240"/>
      <c r="VDB6" s="240"/>
      <c r="VDC6" s="240"/>
      <c r="VDD6" s="240"/>
      <c r="VDE6" s="240"/>
      <c r="VDF6" s="240"/>
      <c r="VDG6" s="240"/>
      <c r="VDH6" s="240"/>
      <c r="VDI6" s="240"/>
      <c r="VDJ6" s="240"/>
      <c r="VDK6" s="240"/>
      <c r="VDL6" s="240"/>
      <c r="VDM6" s="240"/>
      <c r="VDN6" s="240"/>
      <c r="VDO6" s="240"/>
      <c r="VDP6" s="240"/>
      <c r="VDQ6" s="240"/>
      <c r="VDR6" s="240"/>
      <c r="VDS6" s="240"/>
      <c r="VDT6" s="240"/>
      <c r="VDU6" s="240"/>
      <c r="VDV6" s="240"/>
      <c r="VDW6" s="240"/>
      <c r="VDX6" s="240"/>
      <c r="VDY6" s="240"/>
      <c r="VDZ6" s="240"/>
      <c r="VEA6" s="240"/>
      <c r="VEB6" s="240"/>
      <c r="VEC6" s="240"/>
      <c r="VED6" s="240"/>
      <c r="VEE6" s="240"/>
      <c r="VEF6" s="240"/>
      <c r="VEG6" s="240"/>
      <c r="VEH6" s="240"/>
      <c r="VEI6" s="240"/>
      <c r="VEJ6" s="240"/>
      <c r="VEK6" s="240"/>
      <c r="VEL6" s="240"/>
      <c r="VEM6" s="240"/>
      <c r="VEN6" s="240"/>
      <c r="VEO6" s="240"/>
      <c r="VEP6" s="240"/>
      <c r="VEQ6" s="240"/>
      <c r="VER6" s="240"/>
      <c r="VES6" s="240"/>
      <c r="VET6" s="240"/>
      <c r="VEU6" s="240"/>
      <c r="VEV6" s="240"/>
      <c r="VEW6" s="240"/>
      <c r="VEX6" s="240"/>
      <c r="VEY6" s="240"/>
      <c r="VEZ6" s="240"/>
      <c r="VFA6" s="240"/>
      <c r="VFB6" s="240"/>
      <c r="VFC6" s="240"/>
      <c r="VFD6" s="240"/>
      <c r="VFE6" s="240"/>
      <c r="VFF6" s="240"/>
      <c r="VFG6" s="240"/>
      <c r="VFH6" s="240"/>
      <c r="VFI6" s="240"/>
      <c r="VFJ6" s="240"/>
      <c r="VFK6" s="240"/>
      <c r="VFL6" s="240"/>
      <c r="VFM6" s="240"/>
      <c r="VFN6" s="240"/>
      <c r="VFO6" s="240"/>
      <c r="VFP6" s="240"/>
      <c r="VFQ6" s="240"/>
      <c r="VFR6" s="240"/>
      <c r="VFS6" s="240"/>
      <c r="VFT6" s="240"/>
      <c r="VFU6" s="240"/>
      <c r="VFV6" s="240"/>
      <c r="VFW6" s="240"/>
      <c r="VFX6" s="240"/>
      <c r="VFY6" s="240"/>
      <c r="VFZ6" s="240"/>
      <c r="VGA6" s="240"/>
      <c r="VGB6" s="240"/>
      <c r="VGC6" s="240"/>
      <c r="VGD6" s="240"/>
      <c r="VGE6" s="240"/>
      <c r="VGF6" s="240"/>
      <c r="VGG6" s="240"/>
      <c r="VGH6" s="240"/>
      <c r="VGI6" s="240"/>
      <c r="VGJ6" s="240"/>
      <c r="VGK6" s="240"/>
      <c r="VGL6" s="240"/>
      <c r="VGM6" s="240"/>
      <c r="VGN6" s="240"/>
      <c r="VGO6" s="240"/>
      <c r="VGP6" s="240"/>
      <c r="VGQ6" s="240"/>
      <c r="VGR6" s="240"/>
      <c r="VGS6" s="240"/>
      <c r="VGT6" s="240"/>
      <c r="VGU6" s="240"/>
      <c r="VGV6" s="240"/>
      <c r="VGW6" s="240"/>
      <c r="VGX6" s="240"/>
      <c r="VGY6" s="240"/>
      <c r="VGZ6" s="240"/>
      <c r="VHA6" s="240"/>
      <c r="VHB6" s="240"/>
      <c r="VHC6" s="240"/>
      <c r="VHD6" s="240"/>
      <c r="VHE6" s="240"/>
      <c r="VHF6" s="240"/>
      <c r="VHG6" s="240"/>
      <c r="VHH6" s="240"/>
      <c r="VHI6" s="240"/>
      <c r="VHJ6" s="240"/>
      <c r="VHK6" s="240"/>
      <c r="VHL6" s="240"/>
      <c r="VHM6" s="240"/>
      <c r="VHN6" s="240"/>
      <c r="VHO6" s="240"/>
      <c r="VHP6" s="240"/>
      <c r="VHQ6" s="240"/>
      <c r="VHR6" s="240"/>
      <c r="VHS6" s="240"/>
      <c r="VHT6" s="240"/>
      <c r="VHU6" s="240"/>
      <c r="VHV6" s="240"/>
      <c r="VHW6" s="240"/>
      <c r="VHX6" s="240"/>
      <c r="VHY6" s="240"/>
      <c r="VHZ6" s="240"/>
      <c r="VIA6" s="240"/>
      <c r="VIB6" s="240"/>
      <c r="VIC6" s="240"/>
      <c r="VID6" s="240"/>
      <c r="VIE6" s="240"/>
      <c r="VIF6" s="240"/>
      <c r="VIG6" s="240"/>
      <c r="VIH6" s="240"/>
      <c r="VII6" s="240"/>
      <c r="VIJ6" s="240"/>
      <c r="VIK6" s="240"/>
      <c r="VIL6" s="240"/>
      <c r="VIM6" s="240"/>
      <c r="VIN6" s="240"/>
      <c r="VIO6" s="240"/>
      <c r="VIP6" s="240"/>
      <c r="VIQ6" s="240"/>
      <c r="VIR6" s="240"/>
      <c r="VIS6" s="240"/>
      <c r="VIT6" s="240"/>
      <c r="VIU6" s="240"/>
      <c r="VIV6" s="240"/>
      <c r="VIW6" s="240"/>
      <c r="VIX6" s="240"/>
      <c r="VIY6" s="240"/>
      <c r="VIZ6" s="240"/>
      <c r="VJA6" s="240"/>
      <c r="VJB6" s="240"/>
      <c r="VJC6" s="240"/>
      <c r="VJD6" s="240"/>
      <c r="VJE6" s="240"/>
      <c r="VJF6" s="240"/>
      <c r="VJG6" s="240"/>
      <c r="VJH6" s="240"/>
      <c r="VJI6" s="240"/>
      <c r="VJJ6" s="240"/>
      <c r="VJK6" s="240"/>
      <c r="VJL6" s="240"/>
      <c r="VJM6" s="240"/>
      <c r="VJN6" s="240"/>
      <c r="VJO6" s="240"/>
      <c r="VJP6" s="240"/>
      <c r="VJQ6" s="240"/>
      <c r="VJR6" s="240"/>
      <c r="VJS6" s="240"/>
      <c r="VJT6" s="240"/>
      <c r="VJU6" s="240"/>
      <c r="VJV6" s="240"/>
      <c r="VJW6" s="240"/>
      <c r="VJX6" s="240"/>
      <c r="VJY6" s="240"/>
      <c r="VJZ6" s="240"/>
      <c r="VKA6" s="240"/>
      <c r="VKB6" s="240"/>
      <c r="VKC6" s="240"/>
      <c r="VKD6" s="240"/>
      <c r="VKE6" s="240"/>
      <c r="VKF6" s="240"/>
      <c r="VKG6" s="240"/>
      <c r="VKH6" s="240"/>
      <c r="VKI6" s="240"/>
      <c r="VKJ6" s="240"/>
      <c r="VKK6" s="240"/>
      <c r="VKL6" s="240"/>
      <c r="VKM6" s="240"/>
      <c r="VKN6" s="240"/>
      <c r="VKO6" s="240"/>
      <c r="VKP6" s="240"/>
      <c r="VKQ6" s="240"/>
      <c r="VKR6" s="240"/>
      <c r="VKS6" s="240"/>
      <c r="VKT6" s="240"/>
      <c r="VKU6" s="240"/>
      <c r="VKV6" s="240"/>
      <c r="VKW6" s="240"/>
      <c r="VKX6" s="240"/>
      <c r="VKY6" s="240"/>
      <c r="VKZ6" s="240"/>
      <c r="VLA6" s="240"/>
      <c r="VLB6" s="240"/>
      <c r="VLC6" s="240"/>
      <c r="VLD6" s="240"/>
      <c r="VLE6" s="240"/>
      <c r="VLF6" s="240"/>
      <c r="VLG6" s="240"/>
      <c r="VLH6" s="240"/>
      <c r="VLI6" s="240"/>
      <c r="VLJ6" s="240"/>
      <c r="VLK6" s="240"/>
      <c r="VLL6" s="240"/>
      <c r="VLM6" s="240"/>
      <c r="VLN6" s="240"/>
      <c r="VLO6" s="240"/>
      <c r="VLP6" s="240"/>
      <c r="VLQ6" s="240"/>
      <c r="VLR6" s="240"/>
      <c r="VLS6" s="240"/>
      <c r="VLT6" s="240"/>
      <c r="VLU6" s="240"/>
      <c r="VLV6" s="240"/>
      <c r="VLW6" s="240"/>
      <c r="VLX6" s="240"/>
      <c r="VLY6" s="240"/>
      <c r="VLZ6" s="240"/>
      <c r="VMA6" s="240"/>
      <c r="VMB6" s="240"/>
      <c r="VMC6" s="240"/>
      <c r="VMD6" s="240"/>
      <c r="VME6" s="240"/>
      <c r="VMF6" s="240"/>
      <c r="VMG6" s="240"/>
      <c r="VMH6" s="240"/>
      <c r="VMI6" s="240"/>
      <c r="VMJ6" s="240"/>
      <c r="VMK6" s="240"/>
      <c r="VML6" s="240"/>
      <c r="VMM6" s="240"/>
      <c r="VMN6" s="240"/>
      <c r="VMO6" s="240"/>
      <c r="VMP6" s="240"/>
      <c r="VMQ6" s="240"/>
      <c r="VMR6" s="240"/>
      <c r="VMS6" s="240"/>
      <c r="VMT6" s="240"/>
      <c r="VMU6" s="240"/>
      <c r="VMV6" s="240"/>
      <c r="VMW6" s="240"/>
      <c r="VMX6" s="240"/>
      <c r="VMY6" s="240"/>
      <c r="VMZ6" s="240"/>
      <c r="VNA6" s="240"/>
      <c r="VNB6" s="240"/>
      <c r="VNC6" s="240"/>
      <c r="VND6" s="240"/>
      <c r="VNE6" s="240"/>
      <c r="VNF6" s="240"/>
      <c r="VNG6" s="240"/>
      <c r="VNH6" s="240"/>
      <c r="VNI6" s="240"/>
      <c r="VNJ6" s="240"/>
      <c r="VNK6" s="240"/>
      <c r="VNL6" s="240"/>
      <c r="VNM6" s="240"/>
      <c r="VNN6" s="240"/>
      <c r="VNO6" s="240"/>
      <c r="VNP6" s="240"/>
      <c r="VNQ6" s="240"/>
      <c r="VNR6" s="240"/>
      <c r="VNS6" s="240"/>
      <c r="VNT6" s="240"/>
      <c r="VNU6" s="240"/>
      <c r="VNV6" s="240"/>
      <c r="VNW6" s="240"/>
      <c r="VNX6" s="240"/>
      <c r="VNY6" s="240"/>
      <c r="VNZ6" s="240"/>
      <c r="VOA6" s="240"/>
      <c r="VOB6" s="240"/>
      <c r="VOC6" s="240"/>
      <c r="VOD6" s="240"/>
      <c r="VOE6" s="240"/>
      <c r="VOF6" s="240"/>
      <c r="VOG6" s="240"/>
      <c r="VOH6" s="240"/>
      <c r="VOI6" s="240"/>
      <c r="VOJ6" s="240"/>
      <c r="VOK6" s="240"/>
      <c r="VOL6" s="240"/>
      <c r="VOM6" s="240"/>
      <c r="VON6" s="240"/>
      <c r="VOO6" s="240"/>
      <c r="VOP6" s="240"/>
      <c r="VOQ6" s="240"/>
      <c r="VOR6" s="240"/>
      <c r="VOS6" s="240"/>
      <c r="VOT6" s="240"/>
      <c r="VOU6" s="240"/>
      <c r="VOV6" s="240"/>
      <c r="VOW6" s="240"/>
      <c r="VOX6" s="240"/>
      <c r="VOY6" s="240"/>
      <c r="VOZ6" s="240"/>
      <c r="VPA6" s="240"/>
      <c r="VPB6" s="240"/>
      <c r="VPC6" s="240"/>
      <c r="VPD6" s="240"/>
      <c r="VPE6" s="240"/>
      <c r="VPF6" s="240"/>
      <c r="VPG6" s="240"/>
      <c r="VPH6" s="240"/>
      <c r="VPI6" s="240"/>
      <c r="VPJ6" s="240"/>
      <c r="VPK6" s="240"/>
      <c r="VPL6" s="240"/>
      <c r="VPM6" s="240"/>
      <c r="VPN6" s="240"/>
      <c r="VPO6" s="240"/>
      <c r="VPP6" s="240"/>
      <c r="VPQ6" s="240"/>
      <c r="VPR6" s="240"/>
      <c r="VPS6" s="240"/>
      <c r="VPT6" s="240"/>
      <c r="VPU6" s="240"/>
      <c r="VPV6" s="240"/>
      <c r="VPW6" s="240"/>
      <c r="VPX6" s="240"/>
      <c r="VPY6" s="240"/>
      <c r="VPZ6" s="240"/>
      <c r="VQA6" s="240"/>
      <c r="VQB6" s="240"/>
      <c r="VQC6" s="240"/>
      <c r="VQD6" s="240"/>
      <c r="VQE6" s="240"/>
      <c r="VQF6" s="240"/>
      <c r="VQG6" s="240"/>
      <c r="VQH6" s="240"/>
      <c r="VQI6" s="240"/>
      <c r="VQJ6" s="240"/>
      <c r="VQK6" s="240"/>
      <c r="VQL6" s="240"/>
      <c r="VQM6" s="240"/>
      <c r="VQN6" s="240"/>
      <c r="VQO6" s="240"/>
      <c r="VQP6" s="240"/>
      <c r="VQQ6" s="240"/>
      <c r="VQR6" s="240"/>
      <c r="VQS6" s="240"/>
      <c r="VQT6" s="240"/>
      <c r="VQU6" s="240"/>
      <c r="VQV6" s="240"/>
      <c r="VQW6" s="240"/>
      <c r="VQX6" s="240"/>
      <c r="VQY6" s="240"/>
      <c r="VQZ6" s="240"/>
      <c r="VRA6" s="240"/>
      <c r="VRB6" s="240"/>
      <c r="VRC6" s="240"/>
      <c r="VRD6" s="240"/>
      <c r="VRE6" s="240"/>
      <c r="VRF6" s="240"/>
      <c r="VRG6" s="240"/>
      <c r="VRH6" s="240"/>
      <c r="VRI6" s="240"/>
      <c r="VRJ6" s="240"/>
      <c r="VRK6" s="240"/>
      <c r="VRL6" s="240"/>
      <c r="VRM6" s="240"/>
      <c r="VRN6" s="240"/>
      <c r="VRO6" s="240"/>
      <c r="VRP6" s="240"/>
      <c r="VRQ6" s="240"/>
      <c r="VRR6" s="240"/>
      <c r="VRS6" s="240"/>
      <c r="VRT6" s="240"/>
      <c r="VRU6" s="240"/>
      <c r="VRV6" s="240"/>
      <c r="VRW6" s="240"/>
      <c r="VRX6" s="240"/>
      <c r="VRY6" s="240"/>
      <c r="VRZ6" s="240"/>
      <c r="VSA6" s="240"/>
      <c r="VSB6" s="240"/>
      <c r="VSC6" s="240"/>
      <c r="VSD6" s="240"/>
      <c r="VSE6" s="240"/>
      <c r="VSF6" s="240"/>
      <c r="VSG6" s="240"/>
      <c r="VSH6" s="240"/>
      <c r="VSI6" s="240"/>
      <c r="VSJ6" s="240"/>
      <c r="VSK6" s="240"/>
      <c r="VSL6" s="240"/>
      <c r="VSM6" s="240"/>
      <c r="VSN6" s="240"/>
      <c r="VSO6" s="240"/>
      <c r="VSP6" s="240"/>
      <c r="VSQ6" s="240"/>
      <c r="VSR6" s="240"/>
      <c r="VSS6" s="240"/>
      <c r="VST6" s="240"/>
      <c r="VSU6" s="240"/>
      <c r="VSV6" s="240"/>
      <c r="VSW6" s="240"/>
      <c r="VSX6" s="240"/>
      <c r="VSY6" s="240"/>
      <c r="VSZ6" s="240"/>
      <c r="VTA6" s="240"/>
      <c r="VTB6" s="240"/>
      <c r="VTC6" s="240"/>
      <c r="VTD6" s="240"/>
      <c r="VTE6" s="240"/>
      <c r="VTF6" s="240"/>
      <c r="VTG6" s="240"/>
      <c r="VTH6" s="240"/>
      <c r="VTI6" s="240"/>
      <c r="VTJ6" s="240"/>
      <c r="VTK6" s="240"/>
      <c r="VTL6" s="240"/>
      <c r="VTM6" s="240"/>
      <c r="VTN6" s="240"/>
      <c r="VTO6" s="240"/>
      <c r="VTP6" s="240"/>
      <c r="VTQ6" s="240"/>
      <c r="VTR6" s="240"/>
      <c r="VTS6" s="240"/>
      <c r="VTT6" s="240"/>
      <c r="VTU6" s="240"/>
      <c r="VTV6" s="240"/>
      <c r="VTW6" s="240"/>
      <c r="VTX6" s="240"/>
      <c r="VTY6" s="240"/>
      <c r="VTZ6" s="240"/>
      <c r="VUA6" s="240"/>
      <c r="VUB6" s="240"/>
      <c r="VUC6" s="240"/>
      <c r="VUD6" s="240"/>
      <c r="VUE6" s="240"/>
      <c r="VUF6" s="240"/>
      <c r="VUG6" s="240"/>
      <c r="VUH6" s="240"/>
      <c r="VUI6" s="240"/>
      <c r="VUJ6" s="240"/>
      <c r="VUK6" s="240"/>
      <c r="VUL6" s="240"/>
      <c r="VUM6" s="240"/>
      <c r="VUN6" s="240"/>
      <c r="VUO6" s="240"/>
      <c r="VUP6" s="240"/>
      <c r="VUQ6" s="240"/>
      <c r="VUR6" s="240"/>
      <c r="VUS6" s="240"/>
      <c r="VUT6" s="240"/>
      <c r="VUU6" s="240"/>
      <c r="VUV6" s="240"/>
      <c r="VUW6" s="240"/>
      <c r="VUX6" s="240"/>
      <c r="VUY6" s="240"/>
      <c r="VUZ6" s="240"/>
      <c r="VVA6" s="240"/>
      <c r="VVB6" s="240"/>
      <c r="VVC6" s="240"/>
      <c r="VVD6" s="240"/>
      <c r="VVE6" s="240"/>
      <c r="VVF6" s="240"/>
      <c r="VVG6" s="240"/>
      <c r="VVH6" s="240"/>
      <c r="VVI6" s="240"/>
      <c r="VVJ6" s="240"/>
      <c r="VVK6" s="240"/>
      <c r="VVL6" s="240"/>
      <c r="VVM6" s="240"/>
      <c r="VVN6" s="240"/>
      <c r="VVO6" s="240"/>
      <c r="VVP6" s="240"/>
      <c r="VVQ6" s="240"/>
      <c r="VVR6" s="240"/>
      <c r="VVS6" s="240"/>
      <c r="VVT6" s="240"/>
      <c r="VVU6" s="240"/>
      <c r="VVV6" s="240"/>
      <c r="VVW6" s="240"/>
      <c r="VVX6" s="240"/>
      <c r="VVY6" s="240"/>
      <c r="VVZ6" s="240"/>
      <c r="VWA6" s="240"/>
      <c r="VWB6" s="240"/>
      <c r="VWC6" s="240"/>
      <c r="VWD6" s="240"/>
      <c r="VWE6" s="240"/>
      <c r="VWF6" s="240"/>
      <c r="VWG6" s="240"/>
      <c r="VWH6" s="240"/>
      <c r="VWI6" s="240"/>
      <c r="VWJ6" s="240"/>
      <c r="VWK6" s="240"/>
      <c r="VWL6" s="240"/>
      <c r="VWM6" s="240"/>
      <c r="VWN6" s="240"/>
      <c r="VWO6" s="240"/>
      <c r="VWP6" s="240"/>
      <c r="VWQ6" s="240"/>
      <c r="VWR6" s="240"/>
      <c r="VWS6" s="240"/>
      <c r="VWT6" s="240"/>
      <c r="VWU6" s="240"/>
      <c r="VWV6" s="240"/>
      <c r="VWW6" s="240"/>
      <c r="VWX6" s="240"/>
      <c r="VWY6" s="240"/>
      <c r="VWZ6" s="240"/>
      <c r="VXA6" s="240"/>
      <c r="VXB6" s="240"/>
      <c r="VXC6" s="240"/>
      <c r="VXD6" s="240"/>
      <c r="VXE6" s="240"/>
      <c r="VXF6" s="240"/>
      <c r="VXG6" s="240"/>
      <c r="VXH6" s="240"/>
      <c r="VXI6" s="240"/>
      <c r="VXJ6" s="240"/>
      <c r="VXK6" s="240"/>
      <c r="VXL6" s="240"/>
      <c r="VXM6" s="240"/>
      <c r="VXN6" s="240"/>
      <c r="VXO6" s="240"/>
      <c r="VXP6" s="240"/>
      <c r="VXQ6" s="240"/>
      <c r="VXR6" s="240"/>
      <c r="VXS6" s="240"/>
      <c r="VXT6" s="240"/>
      <c r="VXU6" s="240"/>
      <c r="VXV6" s="240"/>
      <c r="VXW6" s="240"/>
      <c r="VXX6" s="240"/>
      <c r="VXY6" s="240"/>
      <c r="VXZ6" s="240"/>
      <c r="VYA6" s="240"/>
      <c r="VYB6" s="240"/>
      <c r="VYC6" s="240"/>
      <c r="VYD6" s="240"/>
      <c r="VYE6" s="240"/>
      <c r="VYF6" s="240"/>
      <c r="VYG6" s="240"/>
      <c r="VYH6" s="240"/>
      <c r="VYI6" s="240"/>
      <c r="VYJ6" s="240"/>
      <c r="VYK6" s="240"/>
      <c r="VYL6" s="240"/>
      <c r="VYM6" s="240"/>
      <c r="VYN6" s="240"/>
      <c r="VYO6" s="240"/>
      <c r="VYP6" s="240"/>
      <c r="VYQ6" s="240"/>
      <c r="VYR6" s="240"/>
      <c r="VYS6" s="240"/>
      <c r="VYT6" s="240"/>
      <c r="VYU6" s="240"/>
      <c r="VYV6" s="240"/>
      <c r="VYW6" s="240"/>
      <c r="VYX6" s="240"/>
      <c r="VYY6" s="240"/>
      <c r="VYZ6" s="240"/>
      <c r="VZA6" s="240"/>
      <c r="VZB6" s="240"/>
      <c r="VZC6" s="240"/>
      <c r="VZD6" s="240"/>
      <c r="VZE6" s="240"/>
      <c r="VZF6" s="240"/>
      <c r="VZG6" s="240"/>
      <c r="VZH6" s="240"/>
      <c r="VZI6" s="240"/>
      <c r="VZJ6" s="240"/>
      <c r="VZK6" s="240"/>
      <c r="VZL6" s="240"/>
      <c r="VZM6" s="240"/>
      <c r="VZN6" s="240"/>
      <c r="VZO6" s="240"/>
      <c r="VZP6" s="240"/>
      <c r="VZQ6" s="240"/>
      <c r="VZR6" s="240"/>
      <c r="VZS6" s="240"/>
      <c r="VZT6" s="240"/>
      <c r="VZU6" s="240"/>
      <c r="VZV6" s="240"/>
      <c r="VZW6" s="240"/>
      <c r="VZX6" s="240"/>
      <c r="VZY6" s="240"/>
      <c r="VZZ6" s="240"/>
      <c r="WAA6" s="240"/>
      <c r="WAB6" s="240"/>
      <c r="WAC6" s="240"/>
      <c r="WAD6" s="240"/>
      <c r="WAE6" s="240"/>
      <c r="WAF6" s="240"/>
      <c r="WAG6" s="240"/>
      <c r="WAH6" s="240"/>
      <c r="WAI6" s="240"/>
      <c r="WAJ6" s="240"/>
      <c r="WAK6" s="240"/>
      <c r="WAL6" s="240"/>
      <c r="WAM6" s="240"/>
      <c r="WAN6" s="240"/>
      <c r="WAO6" s="240"/>
      <c r="WAP6" s="240"/>
      <c r="WAQ6" s="240"/>
      <c r="WAR6" s="240"/>
      <c r="WAS6" s="240"/>
      <c r="WAT6" s="240"/>
      <c r="WAU6" s="240"/>
      <c r="WAV6" s="240"/>
      <c r="WAW6" s="240"/>
      <c r="WAX6" s="240"/>
      <c r="WAY6" s="240"/>
      <c r="WAZ6" s="240"/>
      <c r="WBA6" s="240"/>
      <c r="WBB6" s="240"/>
      <c r="WBC6" s="240"/>
      <c r="WBD6" s="240"/>
      <c r="WBE6" s="240"/>
      <c r="WBF6" s="240"/>
      <c r="WBG6" s="240"/>
      <c r="WBH6" s="240"/>
      <c r="WBI6" s="240"/>
      <c r="WBJ6" s="240"/>
      <c r="WBK6" s="240"/>
      <c r="WBL6" s="240"/>
      <c r="WBM6" s="240"/>
      <c r="WBN6" s="240"/>
      <c r="WBO6" s="240"/>
      <c r="WBP6" s="240"/>
      <c r="WBQ6" s="240"/>
      <c r="WBR6" s="240"/>
      <c r="WBS6" s="240"/>
      <c r="WBT6" s="240"/>
      <c r="WBU6" s="240"/>
      <c r="WBV6" s="240"/>
      <c r="WBW6" s="240"/>
      <c r="WBX6" s="240"/>
      <c r="WBY6" s="240"/>
      <c r="WBZ6" s="240"/>
      <c r="WCA6" s="240"/>
      <c r="WCB6" s="240"/>
      <c r="WCC6" s="240"/>
      <c r="WCD6" s="240"/>
      <c r="WCE6" s="240"/>
      <c r="WCF6" s="240"/>
      <c r="WCG6" s="240"/>
      <c r="WCH6" s="240"/>
      <c r="WCI6" s="240"/>
      <c r="WCJ6" s="240"/>
      <c r="WCK6" s="240"/>
      <c r="WCL6" s="240"/>
      <c r="WCM6" s="240"/>
      <c r="WCN6" s="240"/>
      <c r="WCO6" s="240"/>
      <c r="WCP6" s="240"/>
      <c r="WCQ6" s="240"/>
      <c r="WCR6" s="240"/>
      <c r="WCS6" s="240"/>
      <c r="WCT6" s="240"/>
      <c r="WCU6" s="240"/>
      <c r="WCV6" s="240"/>
      <c r="WCW6" s="240"/>
      <c r="WCX6" s="240"/>
      <c r="WCY6" s="240"/>
      <c r="WCZ6" s="240"/>
      <c r="WDA6" s="240"/>
      <c r="WDB6" s="240"/>
      <c r="WDC6" s="240"/>
      <c r="WDD6" s="240"/>
      <c r="WDE6" s="240"/>
      <c r="WDF6" s="240"/>
      <c r="WDG6" s="240"/>
      <c r="WDH6" s="240"/>
      <c r="WDI6" s="240"/>
      <c r="WDJ6" s="240"/>
      <c r="WDK6" s="240"/>
      <c r="WDL6" s="240"/>
      <c r="WDM6" s="240"/>
      <c r="WDN6" s="240"/>
      <c r="WDO6" s="240"/>
      <c r="WDP6" s="240"/>
      <c r="WDQ6" s="240"/>
      <c r="WDR6" s="240"/>
      <c r="WDS6" s="240"/>
      <c r="WDT6" s="240"/>
      <c r="WDU6" s="240"/>
      <c r="WDV6" s="240"/>
      <c r="WDW6" s="240"/>
      <c r="WDX6" s="240"/>
      <c r="WDY6" s="240"/>
      <c r="WDZ6" s="240"/>
      <c r="WEA6" s="240"/>
      <c r="WEB6" s="240"/>
      <c r="WEC6" s="240"/>
      <c r="WED6" s="240"/>
      <c r="WEE6" s="240"/>
      <c r="WEF6" s="240"/>
      <c r="WEG6" s="240"/>
      <c r="WEH6" s="240"/>
      <c r="WEI6" s="240"/>
      <c r="WEJ6" s="240"/>
      <c r="WEK6" s="240"/>
      <c r="WEL6" s="240"/>
      <c r="WEM6" s="240"/>
      <c r="WEN6" s="240"/>
      <c r="WEO6" s="240"/>
      <c r="WEP6" s="240"/>
      <c r="WEQ6" s="240"/>
      <c r="WER6" s="240"/>
      <c r="WES6" s="240"/>
      <c r="WET6" s="240"/>
      <c r="WEU6" s="240"/>
      <c r="WEV6" s="240"/>
      <c r="WEW6" s="240"/>
      <c r="WEX6" s="240"/>
      <c r="WEY6" s="240"/>
      <c r="WEZ6" s="240"/>
      <c r="WFA6" s="240"/>
      <c r="WFB6" s="240"/>
      <c r="WFC6" s="240"/>
      <c r="WFD6" s="240"/>
      <c r="WFE6" s="240"/>
      <c r="WFF6" s="240"/>
      <c r="WFG6" s="240"/>
      <c r="WFH6" s="240"/>
      <c r="WFI6" s="240"/>
      <c r="WFJ6" s="240"/>
      <c r="WFK6" s="240"/>
      <c r="WFL6" s="240"/>
      <c r="WFM6" s="240"/>
      <c r="WFN6" s="240"/>
      <c r="WFO6" s="240"/>
      <c r="WFP6" s="240"/>
      <c r="WFQ6" s="240"/>
      <c r="WFR6" s="240"/>
      <c r="WFS6" s="240"/>
      <c r="WFT6" s="240"/>
      <c r="WFU6" s="240"/>
      <c r="WFV6" s="240"/>
      <c r="WFW6" s="240"/>
      <c r="WFX6" s="240"/>
      <c r="WFY6" s="240"/>
      <c r="WFZ6" s="240"/>
      <c r="WGA6" s="240"/>
      <c r="WGB6" s="240"/>
      <c r="WGC6" s="240"/>
      <c r="WGD6" s="240"/>
      <c r="WGE6" s="240"/>
      <c r="WGF6" s="240"/>
      <c r="WGG6" s="240"/>
      <c r="WGH6" s="240"/>
      <c r="WGI6" s="240"/>
      <c r="WGJ6" s="240"/>
      <c r="WGK6" s="240"/>
      <c r="WGL6" s="240"/>
      <c r="WGM6" s="240"/>
      <c r="WGN6" s="240"/>
      <c r="WGO6" s="240"/>
      <c r="WGP6" s="240"/>
      <c r="WGQ6" s="240"/>
      <c r="WGR6" s="240"/>
      <c r="WGS6" s="240"/>
      <c r="WGT6" s="240"/>
      <c r="WGU6" s="240"/>
      <c r="WGV6" s="240"/>
      <c r="WGW6" s="240"/>
      <c r="WGX6" s="240"/>
      <c r="WGY6" s="240"/>
      <c r="WGZ6" s="240"/>
      <c r="WHA6" s="240"/>
      <c r="WHB6" s="240"/>
      <c r="WHC6" s="240"/>
      <c r="WHD6" s="240"/>
      <c r="WHE6" s="240"/>
      <c r="WHF6" s="240"/>
      <c r="WHG6" s="240"/>
      <c r="WHH6" s="240"/>
      <c r="WHI6" s="240"/>
      <c r="WHJ6" s="240"/>
      <c r="WHK6" s="240"/>
      <c r="WHL6" s="240"/>
      <c r="WHM6" s="240"/>
      <c r="WHN6" s="240"/>
      <c r="WHO6" s="240"/>
      <c r="WHP6" s="240"/>
      <c r="WHQ6" s="240"/>
      <c r="WHR6" s="240"/>
      <c r="WHS6" s="240"/>
      <c r="WHT6" s="240"/>
      <c r="WHU6" s="240"/>
      <c r="WHV6" s="240"/>
      <c r="WHW6" s="240"/>
      <c r="WHX6" s="240"/>
      <c r="WHY6" s="240"/>
      <c r="WHZ6" s="240"/>
      <c r="WIA6" s="240"/>
      <c r="WIB6" s="240"/>
      <c r="WIC6" s="240"/>
      <c r="WID6" s="240"/>
      <c r="WIE6" s="240"/>
      <c r="WIF6" s="240"/>
      <c r="WIG6" s="240"/>
      <c r="WIH6" s="240"/>
      <c r="WII6" s="240"/>
      <c r="WIJ6" s="240"/>
      <c r="WIK6" s="240"/>
      <c r="WIL6" s="240"/>
      <c r="WIM6" s="240"/>
      <c r="WIN6" s="240"/>
      <c r="WIO6" s="240"/>
      <c r="WIP6" s="240"/>
      <c r="WIQ6" s="240"/>
      <c r="WIR6" s="240"/>
      <c r="WIS6" s="240"/>
      <c r="WIT6" s="240"/>
      <c r="WIU6" s="240"/>
      <c r="WIV6" s="240"/>
      <c r="WIW6" s="240"/>
      <c r="WIX6" s="240"/>
      <c r="WIY6" s="240"/>
      <c r="WIZ6" s="240"/>
      <c r="WJA6" s="240"/>
      <c r="WJB6" s="240"/>
      <c r="WJC6" s="240"/>
      <c r="WJD6" s="240"/>
      <c r="WJE6" s="240"/>
      <c r="WJF6" s="240"/>
      <c r="WJG6" s="240"/>
      <c r="WJH6" s="240"/>
      <c r="WJI6" s="240"/>
      <c r="WJJ6" s="240"/>
      <c r="WJK6" s="240"/>
      <c r="WJL6" s="240"/>
      <c r="WJM6" s="240"/>
      <c r="WJN6" s="240"/>
      <c r="WJO6" s="240"/>
      <c r="WJP6" s="240"/>
      <c r="WJQ6" s="240"/>
      <c r="WJR6" s="240"/>
      <c r="WJS6" s="240"/>
      <c r="WJT6" s="240"/>
      <c r="WJU6" s="240"/>
      <c r="WJV6" s="240"/>
      <c r="WJW6" s="240"/>
      <c r="WJX6" s="240"/>
      <c r="WJY6" s="240"/>
      <c r="WJZ6" s="240"/>
      <c r="WKA6" s="240"/>
      <c r="WKB6" s="240"/>
      <c r="WKC6" s="240"/>
      <c r="WKD6" s="240"/>
      <c r="WKE6" s="240"/>
      <c r="WKF6" s="240"/>
      <c r="WKG6" s="240"/>
      <c r="WKH6" s="240"/>
      <c r="WKI6" s="240"/>
      <c r="WKJ6" s="240"/>
      <c r="WKK6" s="240"/>
      <c r="WKL6" s="240"/>
      <c r="WKM6" s="240"/>
      <c r="WKN6" s="240"/>
      <c r="WKO6" s="240"/>
      <c r="WKP6" s="240"/>
      <c r="WKQ6" s="240"/>
      <c r="WKR6" s="240"/>
      <c r="WKS6" s="240"/>
      <c r="WKT6" s="240"/>
      <c r="WKU6" s="240"/>
      <c r="WKV6" s="240"/>
      <c r="WKW6" s="240"/>
      <c r="WKX6" s="240"/>
      <c r="WKY6" s="240"/>
      <c r="WKZ6" s="240"/>
      <c r="WLA6" s="240"/>
      <c r="WLB6" s="240"/>
      <c r="WLC6" s="240"/>
      <c r="WLD6" s="240"/>
      <c r="WLE6" s="240"/>
      <c r="WLF6" s="240"/>
      <c r="WLG6" s="240"/>
      <c r="WLH6" s="240"/>
      <c r="WLI6" s="240"/>
      <c r="WLJ6" s="240"/>
      <c r="WLK6" s="240"/>
      <c r="WLL6" s="240"/>
      <c r="WLM6" s="240"/>
      <c r="WLN6" s="240"/>
      <c r="WLO6" s="240"/>
      <c r="WLP6" s="240"/>
      <c r="WLQ6" s="240"/>
      <c r="WLR6" s="240"/>
      <c r="WLS6" s="240"/>
      <c r="WLT6" s="240"/>
      <c r="WLU6" s="240"/>
      <c r="WLV6" s="240"/>
      <c r="WLW6" s="240"/>
      <c r="WLX6" s="240"/>
      <c r="WLY6" s="240"/>
      <c r="WLZ6" s="240"/>
      <c r="WMA6" s="240"/>
      <c r="WMB6" s="240"/>
      <c r="WMC6" s="240"/>
      <c r="WMD6" s="240"/>
      <c r="WME6" s="240"/>
      <c r="WMF6" s="240"/>
      <c r="WMG6" s="240"/>
      <c r="WMH6" s="240"/>
      <c r="WMI6" s="240"/>
      <c r="WMJ6" s="240"/>
      <c r="WMK6" s="240"/>
      <c r="WML6" s="240"/>
      <c r="WMM6" s="240"/>
      <c r="WMN6" s="240"/>
      <c r="WMO6" s="240"/>
      <c r="WMP6" s="240"/>
      <c r="WMQ6" s="240"/>
      <c r="WMR6" s="240"/>
      <c r="WMS6" s="240"/>
      <c r="WMT6" s="240"/>
      <c r="WMU6" s="240"/>
      <c r="WMV6" s="240"/>
      <c r="WMW6" s="240"/>
      <c r="WMX6" s="240"/>
      <c r="WMY6" s="240"/>
      <c r="WMZ6" s="240"/>
      <c r="WNA6" s="240"/>
      <c r="WNB6" s="240"/>
      <c r="WNC6" s="240"/>
      <c r="WND6" s="240"/>
      <c r="WNE6" s="240"/>
      <c r="WNF6" s="240"/>
      <c r="WNG6" s="240"/>
      <c r="WNH6" s="240"/>
      <c r="WNI6" s="240"/>
      <c r="WNJ6" s="240"/>
      <c r="WNK6" s="240"/>
      <c r="WNL6" s="240"/>
      <c r="WNM6" s="240"/>
      <c r="WNN6" s="240"/>
      <c r="WNO6" s="240"/>
      <c r="WNP6" s="240"/>
      <c r="WNQ6" s="240"/>
      <c r="WNR6" s="240"/>
      <c r="WNS6" s="240"/>
      <c r="WNT6" s="240"/>
      <c r="WNU6" s="240"/>
      <c r="WNV6" s="240"/>
      <c r="WNW6" s="240"/>
      <c r="WNX6" s="240"/>
      <c r="WNY6" s="240"/>
      <c r="WNZ6" s="240"/>
      <c r="WOA6" s="240"/>
      <c r="WOB6" s="240"/>
      <c r="WOC6" s="240"/>
      <c r="WOD6" s="240"/>
      <c r="WOE6" s="240"/>
      <c r="WOF6" s="240"/>
      <c r="WOG6" s="240"/>
      <c r="WOH6" s="240"/>
      <c r="WOI6" s="240"/>
      <c r="WOJ6" s="240"/>
      <c r="WOK6" s="240"/>
      <c r="WOL6" s="240"/>
      <c r="WOM6" s="240"/>
      <c r="WON6" s="240"/>
      <c r="WOO6" s="240"/>
      <c r="WOP6" s="240"/>
      <c r="WOQ6" s="240"/>
      <c r="WOR6" s="240"/>
      <c r="WOS6" s="240"/>
      <c r="WOT6" s="240"/>
      <c r="WOU6" s="240"/>
      <c r="WOV6" s="240"/>
      <c r="WOW6" s="240"/>
      <c r="WOX6" s="240"/>
      <c r="WOY6" s="240"/>
      <c r="WOZ6" s="240"/>
      <c r="WPA6" s="240"/>
      <c r="WPB6" s="240"/>
      <c r="WPC6" s="240"/>
      <c r="WPD6" s="240"/>
      <c r="WPE6" s="240"/>
      <c r="WPF6" s="240"/>
      <c r="WPG6" s="240"/>
      <c r="WPH6" s="240"/>
      <c r="WPI6" s="240"/>
      <c r="WPJ6" s="240"/>
      <c r="WPK6" s="240"/>
      <c r="WPL6" s="240"/>
      <c r="WPM6" s="240"/>
      <c r="WPN6" s="240"/>
      <c r="WPO6" s="240"/>
      <c r="WPP6" s="240"/>
      <c r="WPQ6" s="240"/>
      <c r="WPR6" s="240"/>
      <c r="WPS6" s="240"/>
      <c r="WPT6" s="240"/>
      <c r="WPU6" s="240"/>
      <c r="WPV6" s="240"/>
      <c r="WPW6" s="240"/>
      <c r="WPX6" s="240"/>
      <c r="WPY6" s="240"/>
      <c r="WPZ6" s="240"/>
      <c r="WQA6" s="240"/>
      <c r="WQB6" s="240"/>
      <c r="WQC6" s="240"/>
      <c r="WQD6" s="240"/>
      <c r="WQE6" s="240"/>
      <c r="WQF6" s="240"/>
      <c r="WQG6" s="240"/>
      <c r="WQH6" s="240"/>
      <c r="WQI6" s="240"/>
      <c r="WQJ6" s="240"/>
      <c r="WQK6" s="240"/>
      <c r="WQL6" s="240"/>
      <c r="WQM6" s="240"/>
      <c r="WQN6" s="240"/>
      <c r="WQO6" s="240"/>
      <c r="WQP6" s="240"/>
      <c r="WQQ6" s="240"/>
      <c r="WQR6" s="240"/>
      <c r="WQS6" s="240"/>
      <c r="WQT6" s="240"/>
      <c r="WQU6" s="240"/>
      <c r="WQV6" s="240"/>
      <c r="WQW6" s="240"/>
      <c r="WQX6" s="240"/>
      <c r="WQY6" s="240"/>
      <c r="WQZ6" s="240"/>
      <c r="WRA6" s="240"/>
      <c r="WRB6" s="240"/>
      <c r="WRC6" s="240"/>
      <c r="WRD6" s="240"/>
      <c r="WRE6" s="240"/>
      <c r="WRF6" s="240"/>
      <c r="WRG6" s="240"/>
      <c r="WRH6" s="240"/>
      <c r="WRI6" s="240"/>
      <c r="WRJ6" s="240"/>
      <c r="WRK6" s="240"/>
      <c r="WRL6" s="240"/>
      <c r="WRM6" s="240"/>
      <c r="WRN6" s="240"/>
      <c r="WRO6" s="240"/>
      <c r="WRP6" s="240"/>
      <c r="WRQ6" s="240"/>
      <c r="WRR6" s="240"/>
      <c r="WRS6" s="240"/>
      <c r="WRT6" s="240"/>
      <c r="WRU6" s="240"/>
      <c r="WRV6" s="240"/>
      <c r="WRW6" s="240"/>
      <c r="WRX6" s="240"/>
      <c r="WRY6" s="240"/>
      <c r="WRZ6" s="240"/>
      <c r="WSA6" s="240"/>
      <c r="WSB6" s="240"/>
      <c r="WSC6" s="240"/>
      <c r="WSD6" s="240"/>
      <c r="WSE6" s="240"/>
      <c r="WSF6" s="240"/>
      <c r="WSG6" s="240"/>
      <c r="WSH6" s="240"/>
      <c r="WSI6" s="240"/>
      <c r="WSJ6" s="240"/>
      <c r="WSK6" s="240"/>
      <c r="WSL6" s="240"/>
      <c r="WSM6" s="240"/>
      <c r="WSN6" s="240"/>
      <c r="WSO6" s="240"/>
      <c r="WSP6" s="240"/>
      <c r="WSQ6" s="240"/>
      <c r="WSR6" s="240"/>
      <c r="WSS6" s="240"/>
      <c r="WST6" s="240"/>
      <c r="WSU6" s="240"/>
      <c r="WSV6" s="240"/>
      <c r="WSW6" s="240"/>
      <c r="WSX6" s="240"/>
      <c r="WSY6" s="240"/>
      <c r="WSZ6" s="240"/>
      <c r="WTA6" s="240"/>
      <c r="WTB6" s="240"/>
      <c r="WTC6" s="240"/>
      <c r="WTD6" s="240"/>
      <c r="WTE6" s="240"/>
      <c r="WTF6" s="240"/>
      <c r="WTG6" s="240"/>
      <c r="WTH6" s="240"/>
      <c r="WTI6" s="240"/>
      <c r="WTJ6" s="240"/>
      <c r="WTK6" s="240"/>
      <c r="WTL6" s="240"/>
      <c r="WTM6" s="240"/>
      <c r="WTN6" s="240"/>
      <c r="WTO6" s="240"/>
      <c r="WTP6" s="240"/>
      <c r="WTQ6" s="240"/>
      <c r="WTR6" s="240"/>
      <c r="WTS6" s="240"/>
      <c r="WTT6" s="240"/>
      <c r="WTU6" s="240"/>
      <c r="WTV6" s="240"/>
      <c r="WTW6" s="240"/>
      <c r="WTX6" s="240"/>
      <c r="WTY6" s="240"/>
      <c r="WTZ6" s="240"/>
      <c r="WUA6" s="240"/>
      <c r="WUB6" s="240"/>
      <c r="WUC6" s="240"/>
      <c r="WUD6" s="240"/>
      <c r="WUE6" s="240"/>
      <c r="WUF6" s="240"/>
      <c r="WUG6" s="240"/>
      <c r="WUH6" s="240"/>
      <c r="WUI6" s="240"/>
      <c r="WUJ6" s="240"/>
      <c r="WUK6" s="240"/>
      <c r="WUL6" s="240"/>
      <c r="WUM6" s="240"/>
      <c r="WUN6" s="240"/>
      <c r="WUO6" s="240"/>
      <c r="WUP6" s="240"/>
      <c r="WUQ6" s="240"/>
      <c r="WUR6" s="240"/>
      <c r="WUS6" s="240"/>
      <c r="WUT6" s="240"/>
      <c r="WUU6" s="240"/>
      <c r="WUV6" s="240"/>
      <c r="WUW6" s="240"/>
      <c r="WUX6" s="240"/>
      <c r="WUY6" s="240"/>
      <c r="WUZ6" s="240"/>
      <c r="WVA6" s="240"/>
      <c r="WVB6" s="240"/>
      <c r="WVC6" s="240"/>
      <c r="WVD6" s="240"/>
      <c r="WVE6" s="240"/>
      <c r="WVF6" s="240"/>
      <c r="WVG6" s="240"/>
      <c r="WVH6" s="240"/>
      <c r="WVI6" s="240"/>
      <c r="WVJ6" s="240"/>
      <c r="WVK6" s="240"/>
      <c r="WVL6" s="240"/>
      <c r="WVM6" s="240"/>
      <c r="WVN6" s="240"/>
      <c r="WVO6" s="240"/>
      <c r="WVP6" s="240"/>
      <c r="WVQ6" s="240"/>
      <c r="WVR6" s="240"/>
      <c r="WVS6" s="240"/>
      <c r="WVT6" s="240"/>
      <c r="WVU6" s="240"/>
      <c r="WVV6" s="240"/>
      <c r="WVW6" s="240"/>
      <c r="WVX6" s="240"/>
      <c r="WVY6" s="240"/>
      <c r="WVZ6" s="240"/>
      <c r="WWA6" s="240"/>
      <c r="WWB6" s="240"/>
      <c r="WWC6" s="240"/>
      <c r="WWD6" s="240"/>
      <c r="WWE6" s="240"/>
      <c r="WWF6" s="240"/>
      <c r="WWG6" s="240"/>
      <c r="WWH6" s="240"/>
      <c r="WWI6" s="240"/>
      <c r="WWJ6" s="240"/>
      <c r="WWK6" s="240"/>
      <c r="WWL6" s="240"/>
      <c r="WWM6" s="240"/>
      <c r="WWN6" s="240"/>
      <c r="WWO6" s="240"/>
      <c r="WWP6" s="240"/>
      <c r="WWQ6" s="240"/>
      <c r="WWR6" s="240"/>
      <c r="WWS6" s="240"/>
      <c r="WWT6" s="240"/>
      <c r="WWU6" s="240"/>
      <c r="WWV6" s="240"/>
      <c r="WWW6" s="240"/>
      <c r="WWX6" s="240"/>
      <c r="WWY6" s="240"/>
      <c r="WWZ6" s="240"/>
      <c r="WXA6" s="240"/>
      <c r="WXB6" s="240"/>
      <c r="WXC6" s="240"/>
      <c r="WXD6" s="240"/>
      <c r="WXE6" s="240"/>
      <c r="WXF6" s="240"/>
      <c r="WXG6" s="240"/>
      <c r="WXH6" s="240"/>
      <c r="WXI6" s="240"/>
      <c r="WXJ6" s="240"/>
      <c r="WXK6" s="240"/>
      <c r="WXL6" s="240"/>
      <c r="WXM6" s="240"/>
      <c r="WXN6" s="240"/>
      <c r="WXO6" s="240"/>
      <c r="WXP6" s="240"/>
      <c r="WXQ6" s="240"/>
      <c r="WXR6" s="240"/>
      <c r="WXS6" s="240"/>
      <c r="WXT6" s="240"/>
      <c r="WXU6" s="240"/>
      <c r="WXV6" s="240"/>
      <c r="WXW6" s="240"/>
      <c r="WXX6" s="240"/>
      <c r="WXY6" s="240"/>
      <c r="WXZ6" s="240"/>
      <c r="WYA6" s="240"/>
      <c r="WYB6" s="240"/>
      <c r="WYC6" s="240"/>
      <c r="WYD6" s="240"/>
      <c r="WYE6" s="240"/>
      <c r="WYF6" s="240"/>
      <c r="WYG6" s="240"/>
      <c r="WYH6" s="240"/>
      <c r="WYI6" s="240"/>
      <c r="WYJ6" s="240"/>
      <c r="WYK6" s="240"/>
      <c r="WYL6" s="240"/>
      <c r="WYM6" s="240"/>
      <c r="WYN6" s="240"/>
      <c r="WYO6" s="240"/>
      <c r="WYP6" s="240"/>
      <c r="WYQ6" s="240"/>
      <c r="WYR6" s="240"/>
      <c r="WYS6" s="240"/>
      <c r="WYT6" s="240"/>
      <c r="WYU6" s="240"/>
      <c r="WYV6" s="240"/>
      <c r="WYW6" s="240"/>
      <c r="WYX6" s="240"/>
      <c r="WYY6" s="240"/>
      <c r="WYZ6" s="240"/>
      <c r="WZA6" s="240"/>
      <c r="WZB6" s="240"/>
      <c r="WZC6" s="240"/>
      <c r="WZD6" s="240"/>
      <c r="WZE6" s="240"/>
      <c r="WZF6" s="240"/>
      <c r="WZG6" s="240"/>
      <c r="WZH6" s="240"/>
      <c r="WZI6" s="240"/>
      <c r="WZJ6" s="240"/>
      <c r="WZK6" s="240"/>
      <c r="WZL6" s="240"/>
      <c r="WZM6" s="240"/>
      <c r="WZN6" s="240"/>
      <c r="WZO6" s="240"/>
      <c r="WZP6" s="240"/>
      <c r="WZQ6" s="240"/>
      <c r="WZR6" s="240"/>
      <c r="WZS6" s="240"/>
      <c r="WZT6" s="240"/>
      <c r="WZU6" s="240"/>
      <c r="WZV6" s="240"/>
      <c r="WZW6" s="240"/>
      <c r="WZX6" s="240"/>
      <c r="WZY6" s="240"/>
      <c r="WZZ6" s="240"/>
      <c r="XAA6" s="240"/>
      <c r="XAB6" s="240"/>
      <c r="XAC6" s="240"/>
      <c r="XAD6" s="240"/>
      <c r="XAE6" s="240"/>
      <c r="XAF6" s="240"/>
      <c r="XAG6" s="240"/>
      <c r="XAH6" s="240"/>
      <c r="XAI6" s="240"/>
      <c r="XAJ6" s="240"/>
      <c r="XAK6" s="240"/>
      <c r="XAL6" s="240"/>
      <c r="XAM6" s="240"/>
      <c r="XAN6" s="240"/>
      <c r="XAO6" s="240"/>
      <c r="XAP6" s="240"/>
      <c r="XAQ6" s="240"/>
      <c r="XAR6" s="240"/>
      <c r="XAS6" s="240"/>
      <c r="XAT6" s="240"/>
      <c r="XAU6" s="240"/>
      <c r="XAV6" s="240"/>
      <c r="XAW6" s="240"/>
      <c r="XAX6" s="240"/>
      <c r="XAY6" s="240"/>
      <c r="XAZ6" s="240"/>
      <c r="XBA6" s="240"/>
      <c r="XBB6" s="240"/>
      <c r="XBC6" s="240"/>
      <c r="XBD6" s="240"/>
      <c r="XBE6" s="240"/>
      <c r="XBF6" s="240"/>
      <c r="XBG6" s="240"/>
      <c r="XBH6" s="240"/>
      <c r="XBI6" s="240"/>
      <c r="XBJ6" s="240"/>
      <c r="XBK6" s="240"/>
      <c r="XBL6" s="240"/>
      <c r="XBM6" s="240"/>
      <c r="XBN6" s="240"/>
      <c r="XBO6" s="240"/>
      <c r="XBP6" s="240"/>
      <c r="XBQ6" s="240"/>
      <c r="XBR6" s="240"/>
      <c r="XBS6" s="240"/>
      <c r="XBT6" s="240"/>
      <c r="XBU6" s="240"/>
      <c r="XBV6" s="240"/>
      <c r="XBW6" s="240"/>
      <c r="XBX6" s="240"/>
      <c r="XBY6" s="240"/>
      <c r="XBZ6" s="240"/>
      <c r="XCA6" s="240"/>
      <c r="XCB6" s="240"/>
      <c r="XCC6" s="240"/>
      <c r="XCD6" s="240"/>
      <c r="XCE6" s="240"/>
      <c r="XCF6" s="240"/>
      <c r="XCG6" s="240"/>
      <c r="XCH6" s="240"/>
      <c r="XCI6" s="240"/>
      <c r="XCJ6" s="240"/>
      <c r="XCK6" s="240"/>
      <c r="XCL6" s="240"/>
      <c r="XCM6" s="240"/>
      <c r="XCN6" s="240"/>
      <c r="XCO6" s="240"/>
      <c r="XCP6" s="240"/>
      <c r="XCQ6" s="240"/>
      <c r="XCR6" s="240"/>
      <c r="XCS6" s="240"/>
      <c r="XCT6" s="240"/>
      <c r="XCU6" s="240"/>
      <c r="XCV6" s="240"/>
      <c r="XCW6" s="240"/>
      <c r="XCX6" s="240"/>
      <c r="XCY6" s="240"/>
      <c r="XCZ6" s="240"/>
      <c r="XDA6" s="240"/>
      <c r="XDB6" s="240"/>
      <c r="XDC6" s="240"/>
      <c r="XDD6" s="240"/>
      <c r="XDE6" s="240"/>
      <c r="XDF6" s="240"/>
      <c r="XDG6" s="240"/>
      <c r="XDH6" s="240"/>
      <c r="XDI6" s="240"/>
      <c r="XDJ6" s="240"/>
      <c r="XDK6" s="240"/>
      <c r="XDL6" s="240"/>
      <c r="XDM6" s="240"/>
      <c r="XDN6" s="240"/>
      <c r="XDO6" s="240"/>
      <c r="XDP6" s="240"/>
      <c r="XDQ6" s="240"/>
      <c r="XDR6" s="240"/>
      <c r="XDS6" s="240"/>
      <c r="XDT6" s="240"/>
      <c r="XDU6" s="240"/>
      <c r="XDV6" s="240"/>
      <c r="XDW6" s="240"/>
      <c r="XDX6" s="240"/>
    </row>
    <row r="7" spans="1:16352" s="59" customFormat="1" x14ac:dyDescent="0.25">
      <c r="A7" s="62"/>
      <c r="B7" s="62"/>
      <c r="C7" s="62"/>
      <c r="D7" s="62" t="s">
        <v>68</v>
      </c>
      <c r="E7" s="62"/>
      <c r="F7" s="62"/>
      <c r="G7" s="62"/>
      <c r="H7" s="62"/>
      <c r="I7" s="62"/>
      <c r="J7" s="62"/>
      <c r="K7" s="62"/>
      <c r="L7" s="62" t="s">
        <v>80</v>
      </c>
      <c r="M7" s="283" t="s">
        <v>11637</v>
      </c>
      <c r="N7" s="284">
        <f t="shared" ca="1" si="0"/>
        <v>24</v>
      </c>
      <c r="O7" s="285" t="s">
        <v>8143</v>
      </c>
      <c r="P7" s="277" t="s">
        <v>4603</v>
      </c>
      <c r="Q7" s="277" t="s">
        <v>4603</v>
      </c>
      <c r="R7" s="277"/>
      <c r="S7" s="62" t="s">
        <v>4603</v>
      </c>
      <c r="T7" s="62" t="s">
        <v>2754</v>
      </c>
      <c r="U7" s="62" t="s">
        <v>2556</v>
      </c>
      <c r="V7" s="62" t="s">
        <v>2554</v>
      </c>
      <c r="W7" s="62" t="s">
        <v>2556</v>
      </c>
      <c r="X7" s="62" t="s">
        <v>4605</v>
      </c>
      <c r="Y7" s="62" t="s">
        <v>2554</v>
      </c>
      <c r="Z7" s="62" t="s">
        <v>4603</v>
      </c>
      <c r="AA7" s="62" t="s">
        <v>2556</v>
      </c>
      <c r="AB7" s="62" t="s">
        <v>4594</v>
      </c>
      <c r="AC7" s="62" t="s">
        <v>2556</v>
      </c>
      <c r="AD7" s="62" t="s">
        <v>2556</v>
      </c>
      <c r="AE7" s="62" t="s">
        <v>2554</v>
      </c>
      <c r="AF7" s="62" t="s">
        <v>2556</v>
      </c>
      <c r="AG7" s="62" t="s">
        <v>2554</v>
      </c>
      <c r="AH7" s="62" t="s">
        <v>2554</v>
      </c>
      <c r="AI7" s="62" t="s">
        <v>2554</v>
      </c>
      <c r="AJ7" s="62" t="s">
        <v>2556</v>
      </c>
      <c r="AK7" s="62" t="s">
        <v>2556</v>
      </c>
      <c r="AL7" s="62" t="s">
        <v>4603</v>
      </c>
      <c r="AM7" s="62" t="s">
        <v>2556</v>
      </c>
      <c r="AN7" s="62" t="s">
        <v>2556</v>
      </c>
      <c r="AO7" s="62"/>
      <c r="AP7" s="62" t="s">
        <v>4603</v>
      </c>
      <c r="AQ7" s="307"/>
      <c r="AR7" s="302"/>
      <c r="AS7" s="302"/>
      <c r="AT7" s="306"/>
      <c r="AU7" s="306"/>
      <c r="AV7" s="306"/>
      <c r="AW7" s="306"/>
      <c r="AX7" s="306"/>
      <c r="AY7" s="306"/>
      <c r="AZ7" s="306"/>
      <c r="BA7" s="306"/>
      <c r="BB7" s="306"/>
      <c r="BC7" s="306"/>
      <c r="BD7" s="306"/>
      <c r="BE7" s="306"/>
      <c r="BF7" s="306"/>
      <c r="BG7" s="302"/>
      <c r="BH7" s="302"/>
      <c r="BI7" s="306"/>
      <c r="BJ7" s="306"/>
      <c r="BK7" s="306"/>
      <c r="BL7" s="306"/>
      <c r="BM7" s="306"/>
      <c r="BN7" s="306"/>
      <c r="BO7" s="306"/>
      <c r="BP7" s="306"/>
      <c r="BQ7" s="240"/>
      <c r="BR7" s="240"/>
      <c r="BS7" s="240"/>
      <c r="BT7" s="240"/>
      <c r="BU7" s="240"/>
      <c r="BV7" s="240"/>
      <c r="BW7" s="240"/>
      <c r="BX7" s="240"/>
      <c r="BY7" s="240"/>
      <c r="BZ7" s="240"/>
      <c r="CA7" s="240"/>
      <c r="CB7" s="240"/>
      <c r="CC7" s="240"/>
      <c r="CD7" s="240"/>
      <c r="CE7" s="240"/>
      <c r="CF7" s="240"/>
      <c r="CG7" s="240"/>
      <c r="CH7" s="240"/>
      <c r="CI7" s="240"/>
      <c r="CJ7" s="240"/>
      <c r="CK7" s="240"/>
      <c r="CL7" s="240"/>
      <c r="CM7" s="240"/>
      <c r="CN7" s="240"/>
      <c r="CO7" s="240"/>
      <c r="CP7" s="240"/>
      <c r="CQ7" s="240"/>
      <c r="CR7" s="240"/>
      <c r="CS7" s="240"/>
      <c r="CT7" s="240"/>
      <c r="CU7" s="240"/>
      <c r="CV7" s="240"/>
      <c r="CW7" s="240"/>
      <c r="CX7" s="240"/>
      <c r="CY7" s="240"/>
      <c r="CZ7" s="240"/>
      <c r="DA7" s="240"/>
      <c r="DB7" s="240"/>
      <c r="DC7" s="240"/>
      <c r="DD7" s="240"/>
      <c r="DE7" s="240"/>
      <c r="DF7" s="240"/>
      <c r="DG7" s="240"/>
      <c r="DH7" s="240"/>
      <c r="DI7" s="240"/>
      <c r="DJ7" s="240"/>
      <c r="DK7" s="240"/>
      <c r="DL7" s="240"/>
      <c r="DM7" s="240"/>
      <c r="DN7" s="240"/>
      <c r="DO7" s="240"/>
      <c r="DP7" s="240"/>
      <c r="DQ7" s="240"/>
      <c r="DR7" s="240"/>
      <c r="DS7" s="240"/>
      <c r="DT7" s="240"/>
      <c r="DU7" s="240"/>
      <c r="DV7" s="240"/>
      <c r="DW7" s="240"/>
      <c r="DX7" s="240"/>
      <c r="DY7" s="240"/>
      <c r="DZ7" s="240"/>
      <c r="EA7" s="240"/>
      <c r="EB7" s="240"/>
      <c r="EC7" s="240"/>
      <c r="ED7" s="240"/>
      <c r="EE7" s="240"/>
      <c r="EF7" s="240"/>
      <c r="EG7" s="240"/>
      <c r="EH7" s="240"/>
      <c r="EI7" s="240"/>
      <c r="EJ7" s="240"/>
      <c r="EK7" s="240"/>
      <c r="EL7" s="240"/>
      <c r="EM7" s="240"/>
      <c r="EN7" s="240"/>
      <c r="EO7" s="240"/>
      <c r="EP7" s="240"/>
      <c r="EQ7" s="240"/>
      <c r="ER7" s="240"/>
      <c r="ES7" s="240"/>
      <c r="ET7" s="240"/>
      <c r="EU7" s="240"/>
      <c r="EV7" s="240"/>
      <c r="EW7" s="240"/>
      <c r="EX7" s="240"/>
      <c r="EY7" s="240"/>
      <c r="EZ7" s="240"/>
      <c r="FA7" s="240"/>
      <c r="FB7" s="240"/>
      <c r="FC7" s="240"/>
      <c r="FD7" s="240"/>
      <c r="FE7" s="240"/>
      <c r="FF7" s="240"/>
      <c r="FG7" s="240"/>
      <c r="FH7" s="240"/>
      <c r="FI7" s="240"/>
      <c r="FJ7" s="240"/>
      <c r="FK7" s="240"/>
      <c r="FL7" s="240"/>
      <c r="FM7" s="240"/>
      <c r="FN7" s="240"/>
      <c r="FO7" s="240"/>
      <c r="FP7" s="240"/>
      <c r="FQ7" s="240"/>
      <c r="FR7" s="240"/>
      <c r="FS7" s="240"/>
      <c r="FT7" s="240"/>
      <c r="FU7" s="240"/>
      <c r="FV7" s="240"/>
      <c r="FW7" s="240"/>
      <c r="FX7" s="240"/>
      <c r="FY7" s="240"/>
      <c r="FZ7" s="240"/>
      <c r="GA7" s="240"/>
      <c r="GB7" s="240"/>
      <c r="GC7" s="240"/>
      <c r="GD7" s="240"/>
      <c r="GE7" s="240"/>
      <c r="GF7" s="240"/>
      <c r="GG7" s="240"/>
      <c r="GH7" s="240"/>
      <c r="GI7" s="240"/>
      <c r="GJ7" s="240"/>
      <c r="GK7" s="240"/>
      <c r="GL7" s="240"/>
      <c r="GM7" s="240"/>
      <c r="GN7" s="240"/>
      <c r="GO7" s="240"/>
      <c r="GP7" s="240"/>
      <c r="GQ7" s="240"/>
      <c r="GR7" s="240"/>
      <c r="GS7" s="240"/>
      <c r="GT7" s="240"/>
      <c r="GU7" s="240"/>
      <c r="GV7" s="240"/>
      <c r="GW7" s="240"/>
      <c r="GX7" s="240"/>
      <c r="GY7" s="240"/>
      <c r="GZ7" s="240"/>
      <c r="HA7" s="240"/>
      <c r="HB7" s="240"/>
      <c r="HC7" s="240"/>
      <c r="HD7" s="240"/>
      <c r="HE7" s="240"/>
      <c r="HF7" s="240"/>
      <c r="HG7" s="240"/>
      <c r="HH7" s="240"/>
      <c r="HI7" s="240"/>
      <c r="HJ7" s="240"/>
      <c r="HK7" s="240"/>
      <c r="HL7" s="240"/>
      <c r="HM7" s="240"/>
      <c r="HN7" s="240"/>
      <c r="HO7" s="240"/>
      <c r="HP7" s="240"/>
      <c r="HQ7" s="240"/>
      <c r="HR7" s="240"/>
      <c r="HS7" s="240"/>
      <c r="HT7" s="240"/>
      <c r="HU7" s="240"/>
      <c r="HV7" s="240"/>
      <c r="HW7" s="240"/>
      <c r="HX7" s="240"/>
      <c r="HY7" s="240"/>
      <c r="HZ7" s="240"/>
      <c r="IA7" s="240"/>
      <c r="IB7" s="240"/>
      <c r="IC7" s="240"/>
      <c r="ID7" s="240"/>
      <c r="IE7" s="240"/>
      <c r="IF7" s="240"/>
      <c r="IG7" s="240"/>
      <c r="IH7" s="240"/>
      <c r="II7" s="240"/>
      <c r="IJ7" s="240"/>
      <c r="IK7" s="240"/>
      <c r="IL7" s="240"/>
      <c r="IM7" s="240"/>
      <c r="IN7" s="240"/>
      <c r="IO7" s="240"/>
      <c r="IP7" s="240"/>
      <c r="IQ7" s="240"/>
      <c r="IR7" s="240"/>
      <c r="IS7" s="240"/>
      <c r="IT7" s="240"/>
      <c r="IU7" s="240"/>
      <c r="IV7" s="240"/>
      <c r="IW7" s="240"/>
      <c r="IX7" s="240"/>
      <c r="IY7" s="240"/>
      <c r="IZ7" s="240"/>
      <c r="JA7" s="240"/>
      <c r="JB7" s="240"/>
      <c r="JC7" s="240"/>
      <c r="JD7" s="240"/>
      <c r="JE7" s="240"/>
      <c r="JF7" s="240"/>
      <c r="JG7" s="240"/>
      <c r="JH7" s="240"/>
      <c r="JI7" s="240"/>
      <c r="JJ7" s="240"/>
      <c r="JK7" s="240"/>
      <c r="JL7" s="240"/>
      <c r="JM7" s="240"/>
      <c r="JN7" s="240"/>
      <c r="JO7" s="240"/>
      <c r="JP7" s="240"/>
      <c r="JQ7" s="240"/>
      <c r="JR7" s="240"/>
      <c r="JS7" s="240"/>
      <c r="JT7" s="240"/>
      <c r="JU7" s="240"/>
      <c r="JV7" s="240"/>
      <c r="JW7" s="240"/>
      <c r="JX7" s="240"/>
      <c r="JY7" s="240"/>
      <c r="JZ7" s="240"/>
      <c r="KA7" s="240"/>
      <c r="KB7" s="240"/>
      <c r="KC7" s="240"/>
      <c r="KD7" s="240"/>
      <c r="KE7" s="240"/>
      <c r="KF7" s="240"/>
      <c r="KG7" s="240"/>
      <c r="KH7" s="240"/>
      <c r="KI7" s="240"/>
      <c r="KJ7" s="240"/>
      <c r="KK7" s="240"/>
      <c r="KL7" s="240"/>
      <c r="KM7" s="240"/>
      <c r="KN7" s="240"/>
      <c r="KO7" s="240"/>
      <c r="KP7" s="240"/>
      <c r="KQ7" s="240"/>
      <c r="KR7" s="240"/>
      <c r="KS7" s="240"/>
      <c r="KT7" s="240"/>
      <c r="KU7" s="240"/>
      <c r="KV7" s="240"/>
      <c r="KW7" s="240"/>
      <c r="KX7" s="240"/>
      <c r="KY7" s="240"/>
      <c r="KZ7" s="240"/>
      <c r="LA7" s="240"/>
      <c r="LB7" s="240"/>
      <c r="LC7" s="240"/>
      <c r="LD7" s="240"/>
      <c r="LE7" s="240"/>
      <c r="LF7" s="240"/>
      <c r="LG7" s="240"/>
      <c r="LH7" s="240"/>
      <c r="LI7" s="240"/>
      <c r="LJ7" s="240"/>
      <c r="LK7" s="240"/>
      <c r="LL7" s="240"/>
      <c r="LM7" s="240"/>
      <c r="LN7" s="240"/>
      <c r="LO7" s="240"/>
      <c r="LP7" s="240"/>
      <c r="LQ7" s="240"/>
      <c r="LR7" s="240"/>
      <c r="LS7" s="240"/>
      <c r="LT7" s="240"/>
      <c r="LU7" s="240"/>
      <c r="LV7" s="240"/>
      <c r="LW7" s="240"/>
      <c r="LX7" s="240"/>
      <c r="LY7" s="240"/>
      <c r="LZ7" s="240"/>
      <c r="MA7" s="240"/>
      <c r="MB7" s="240"/>
      <c r="MC7" s="240"/>
      <c r="MD7" s="240"/>
      <c r="ME7" s="240"/>
      <c r="MF7" s="240"/>
      <c r="MG7" s="240"/>
      <c r="MH7" s="240"/>
      <c r="MI7" s="240"/>
      <c r="MJ7" s="240"/>
      <c r="MK7" s="240"/>
      <c r="ML7" s="240"/>
      <c r="MM7" s="240"/>
      <c r="MN7" s="240"/>
      <c r="MO7" s="240"/>
      <c r="MP7" s="240"/>
      <c r="MQ7" s="240"/>
      <c r="MR7" s="240"/>
      <c r="MS7" s="240"/>
      <c r="MT7" s="240"/>
      <c r="MU7" s="240"/>
      <c r="MV7" s="240"/>
      <c r="MW7" s="240"/>
      <c r="MX7" s="240"/>
      <c r="MY7" s="240"/>
      <c r="MZ7" s="240"/>
      <c r="NA7" s="240"/>
      <c r="NB7" s="240"/>
      <c r="NC7" s="240"/>
      <c r="ND7" s="240"/>
      <c r="NE7" s="240"/>
      <c r="NF7" s="240"/>
      <c r="NG7" s="240"/>
      <c r="NH7" s="240"/>
      <c r="NI7" s="240"/>
      <c r="NJ7" s="240"/>
      <c r="NK7" s="240"/>
      <c r="NL7" s="240"/>
      <c r="NM7" s="240"/>
      <c r="NN7" s="240"/>
      <c r="NO7" s="240"/>
      <c r="NP7" s="240"/>
      <c r="NQ7" s="240"/>
      <c r="NR7" s="240"/>
      <c r="NS7" s="240"/>
      <c r="NT7" s="240"/>
      <c r="NU7" s="240"/>
      <c r="NV7" s="240"/>
      <c r="NW7" s="240"/>
      <c r="NX7" s="240"/>
      <c r="NY7" s="240"/>
      <c r="NZ7" s="240"/>
      <c r="OA7" s="240"/>
      <c r="OB7" s="240"/>
      <c r="OC7" s="240"/>
      <c r="OD7" s="240"/>
      <c r="OE7" s="240"/>
      <c r="OF7" s="240"/>
      <c r="OG7" s="240"/>
      <c r="OH7" s="240"/>
      <c r="OI7" s="240"/>
      <c r="OJ7" s="240"/>
      <c r="OK7" s="240"/>
      <c r="OL7" s="240"/>
      <c r="OM7" s="240"/>
      <c r="ON7" s="240"/>
      <c r="OO7" s="240"/>
      <c r="OP7" s="240"/>
      <c r="OQ7" s="240"/>
      <c r="OR7" s="240"/>
      <c r="OS7" s="240"/>
      <c r="OT7" s="240"/>
      <c r="OU7" s="240"/>
      <c r="OV7" s="240"/>
      <c r="OW7" s="240"/>
      <c r="OX7" s="240"/>
      <c r="OY7" s="240"/>
      <c r="OZ7" s="240"/>
      <c r="PA7" s="240"/>
      <c r="PB7" s="240"/>
      <c r="PC7" s="240"/>
      <c r="PD7" s="240"/>
      <c r="PE7" s="240"/>
      <c r="PF7" s="240"/>
      <c r="PG7" s="240"/>
      <c r="PH7" s="240"/>
      <c r="PI7" s="240"/>
      <c r="PJ7" s="240"/>
      <c r="PK7" s="240"/>
      <c r="PL7" s="240"/>
      <c r="PM7" s="240"/>
      <c r="PN7" s="240"/>
      <c r="PO7" s="240"/>
      <c r="PP7" s="240"/>
      <c r="PQ7" s="240"/>
      <c r="PR7" s="240"/>
      <c r="PS7" s="240"/>
      <c r="PT7" s="240"/>
      <c r="PU7" s="240"/>
      <c r="PV7" s="240"/>
      <c r="PW7" s="240"/>
      <c r="PX7" s="240"/>
      <c r="PY7" s="240"/>
      <c r="PZ7" s="240"/>
      <c r="QA7" s="240"/>
      <c r="QB7" s="240"/>
      <c r="QC7" s="240"/>
      <c r="QD7" s="240"/>
      <c r="QE7" s="240"/>
      <c r="QF7" s="240"/>
      <c r="QG7" s="240"/>
      <c r="QH7" s="240"/>
      <c r="QI7" s="240"/>
      <c r="QJ7" s="240"/>
      <c r="QK7" s="240"/>
      <c r="QL7" s="240"/>
      <c r="QM7" s="240"/>
      <c r="QN7" s="240"/>
      <c r="QO7" s="240"/>
      <c r="QP7" s="240"/>
      <c r="QQ7" s="240"/>
      <c r="QR7" s="240"/>
      <c r="QS7" s="240"/>
      <c r="QT7" s="240"/>
      <c r="QU7" s="240"/>
      <c r="QV7" s="240"/>
      <c r="QW7" s="240"/>
      <c r="QX7" s="240"/>
      <c r="QY7" s="240"/>
      <c r="QZ7" s="240"/>
      <c r="RA7" s="240"/>
      <c r="RB7" s="240"/>
      <c r="RC7" s="240"/>
      <c r="RD7" s="240"/>
      <c r="RE7" s="240"/>
      <c r="RF7" s="240"/>
      <c r="RG7" s="240"/>
      <c r="RH7" s="240"/>
      <c r="RI7" s="240"/>
      <c r="RJ7" s="240"/>
      <c r="RK7" s="240"/>
      <c r="RL7" s="240"/>
      <c r="RM7" s="240"/>
      <c r="RN7" s="240"/>
      <c r="RO7" s="240"/>
      <c r="RP7" s="240"/>
      <c r="RQ7" s="240"/>
      <c r="RR7" s="240"/>
      <c r="RS7" s="240"/>
      <c r="RT7" s="240"/>
      <c r="RU7" s="240"/>
      <c r="RV7" s="240"/>
      <c r="RW7" s="240"/>
      <c r="RX7" s="240"/>
      <c r="RY7" s="240"/>
      <c r="RZ7" s="240"/>
      <c r="SA7" s="240"/>
      <c r="SB7" s="240"/>
      <c r="SC7" s="240"/>
      <c r="SD7" s="240"/>
      <c r="SE7" s="240"/>
      <c r="SF7" s="240"/>
      <c r="SG7" s="240"/>
      <c r="SH7" s="240"/>
      <c r="SI7" s="240"/>
      <c r="SJ7" s="240"/>
      <c r="SK7" s="240"/>
      <c r="SL7" s="240"/>
      <c r="SM7" s="240"/>
      <c r="SN7" s="240"/>
      <c r="SO7" s="240"/>
      <c r="SP7" s="240"/>
      <c r="SQ7" s="240"/>
      <c r="SR7" s="240"/>
      <c r="SS7" s="240"/>
      <c r="ST7" s="240"/>
      <c r="SU7" s="240"/>
      <c r="SV7" s="240"/>
      <c r="SW7" s="240"/>
      <c r="SX7" s="240"/>
      <c r="SY7" s="240"/>
      <c r="SZ7" s="240"/>
      <c r="TA7" s="240"/>
      <c r="TB7" s="240"/>
      <c r="TC7" s="240"/>
      <c r="TD7" s="240"/>
      <c r="TE7" s="240"/>
      <c r="TF7" s="240"/>
      <c r="TG7" s="240"/>
      <c r="TH7" s="240"/>
      <c r="TI7" s="240"/>
      <c r="TJ7" s="240"/>
      <c r="TK7" s="240"/>
      <c r="TL7" s="240"/>
      <c r="TM7" s="240"/>
      <c r="TN7" s="240"/>
      <c r="TO7" s="240"/>
      <c r="TP7" s="240"/>
      <c r="TQ7" s="240"/>
      <c r="TR7" s="240"/>
      <c r="TS7" s="240"/>
      <c r="TT7" s="240"/>
      <c r="TU7" s="240"/>
      <c r="TV7" s="240"/>
      <c r="TW7" s="240"/>
      <c r="TX7" s="240"/>
      <c r="TY7" s="240"/>
      <c r="TZ7" s="240"/>
      <c r="UA7" s="240"/>
      <c r="UB7" s="240"/>
      <c r="UC7" s="240"/>
      <c r="UD7" s="240"/>
      <c r="UE7" s="240"/>
      <c r="UF7" s="240"/>
      <c r="UG7" s="240"/>
      <c r="UH7" s="240"/>
      <c r="UI7" s="240"/>
      <c r="UJ7" s="240"/>
      <c r="UK7" s="240"/>
      <c r="UL7" s="240"/>
      <c r="UM7" s="240"/>
      <c r="UN7" s="240"/>
      <c r="UO7" s="240"/>
      <c r="UP7" s="240"/>
      <c r="UQ7" s="240"/>
      <c r="UR7" s="240"/>
      <c r="US7" s="240"/>
      <c r="UT7" s="240"/>
      <c r="UU7" s="240"/>
      <c r="UV7" s="240"/>
      <c r="UW7" s="240"/>
      <c r="UX7" s="240"/>
      <c r="UY7" s="240"/>
      <c r="UZ7" s="240"/>
      <c r="VA7" s="240"/>
      <c r="VB7" s="240"/>
      <c r="VC7" s="240"/>
      <c r="VD7" s="240"/>
      <c r="VE7" s="240"/>
      <c r="VF7" s="240"/>
      <c r="VG7" s="240"/>
      <c r="VH7" s="240"/>
      <c r="VI7" s="240"/>
      <c r="VJ7" s="240"/>
      <c r="VK7" s="240"/>
      <c r="VL7" s="240"/>
      <c r="VM7" s="240"/>
      <c r="VN7" s="240"/>
      <c r="VO7" s="240"/>
      <c r="VP7" s="240"/>
      <c r="VQ7" s="240"/>
      <c r="VR7" s="240"/>
      <c r="VS7" s="240"/>
      <c r="VT7" s="240"/>
      <c r="VU7" s="240"/>
      <c r="VV7" s="240"/>
      <c r="VW7" s="240"/>
      <c r="VX7" s="240"/>
      <c r="VY7" s="240"/>
      <c r="VZ7" s="240"/>
      <c r="WA7" s="240"/>
      <c r="WB7" s="240"/>
      <c r="WC7" s="240"/>
      <c r="WD7" s="240"/>
      <c r="WE7" s="240"/>
      <c r="WF7" s="240"/>
      <c r="WG7" s="240"/>
      <c r="WH7" s="240"/>
      <c r="WI7" s="240"/>
      <c r="WJ7" s="240"/>
      <c r="WK7" s="240"/>
      <c r="WL7" s="240"/>
      <c r="WM7" s="240"/>
      <c r="WN7" s="240"/>
      <c r="WO7" s="240"/>
      <c r="WP7" s="240"/>
      <c r="WQ7" s="240"/>
      <c r="WR7" s="240"/>
      <c r="WS7" s="240"/>
      <c r="WT7" s="240"/>
      <c r="WU7" s="240"/>
      <c r="WV7" s="240"/>
      <c r="WW7" s="240"/>
      <c r="WX7" s="240"/>
      <c r="WY7" s="240"/>
      <c r="WZ7" s="240"/>
      <c r="XA7" s="240"/>
      <c r="XB7" s="240"/>
      <c r="XC7" s="240"/>
      <c r="XD7" s="240"/>
      <c r="XE7" s="240"/>
      <c r="XF7" s="240"/>
      <c r="XG7" s="240"/>
      <c r="XH7" s="240"/>
      <c r="XI7" s="240"/>
      <c r="XJ7" s="240"/>
      <c r="XK7" s="240"/>
      <c r="XL7" s="240"/>
      <c r="XM7" s="240"/>
      <c r="XN7" s="240"/>
      <c r="XO7" s="240"/>
      <c r="XP7" s="240"/>
      <c r="XQ7" s="240"/>
      <c r="XR7" s="240"/>
      <c r="XS7" s="240"/>
      <c r="XT7" s="240"/>
      <c r="XU7" s="240"/>
      <c r="XV7" s="240"/>
      <c r="XW7" s="240"/>
      <c r="XX7" s="240"/>
      <c r="XY7" s="240"/>
      <c r="XZ7" s="240"/>
      <c r="YA7" s="240"/>
      <c r="YB7" s="240"/>
      <c r="YC7" s="240"/>
      <c r="YD7" s="240"/>
      <c r="YE7" s="240"/>
      <c r="YF7" s="240"/>
      <c r="YG7" s="240"/>
      <c r="YH7" s="240"/>
      <c r="YI7" s="240"/>
      <c r="YJ7" s="240"/>
      <c r="YK7" s="240"/>
      <c r="YL7" s="240"/>
      <c r="YM7" s="240"/>
      <c r="YN7" s="240"/>
      <c r="YO7" s="240"/>
      <c r="YP7" s="240"/>
      <c r="YQ7" s="240"/>
      <c r="YR7" s="240"/>
      <c r="YS7" s="240"/>
      <c r="YT7" s="240"/>
      <c r="YU7" s="240"/>
      <c r="YV7" s="240"/>
      <c r="YW7" s="240"/>
      <c r="YX7" s="240"/>
      <c r="YY7" s="240"/>
      <c r="YZ7" s="240"/>
      <c r="ZA7" s="240"/>
      <c r="ZB7" s="240"/>
      <c r="ZC7" s="240"/>
      <c r="ZD7" s="240"/>
      <c r="ZE7" s="240"/>
      <c r="ZF7" s="240"/>
      <c r="ZG7" s="240"/>
      <c r="ZH7" s="240"/>
      <c r="ZI7" s="240"/>
      <c r="ZJ7" s="240"/>
      <c r="ZK7" s="240"/>
      <c r="ZL7" s="240"/>
      <c r="ZM7" s="240"/>
      <c r="ZN7" s="240"/>
      <c r="ZO7" s="240"/>
      <c r="ZP7" s="240"/>
      <c r="ZQ7" s="240"/>
      <c r="ZR7" s="240"/>
      <c r="ZS7" s="240"/>
      <c r="ZT7" s="240"/>
      <c r="ZU7" s="240"/>
      <c r="ZV7" s="240"/>
      <c r="ZW7" s="240"/>
      <c r="ZX7" s="240"/>
      <c r="ZY7" s="240"/>
      <c r="ZZ7" s="240"/>
      <c r="AAA7" s="240"/>
      <c r="AAB7" s="240"/>
      <c r="AAC7" s="240"/>
      <c r="AAD7" s="240"/>
      <c r="AAE7" s="240"/>
      <c r="AAF7" s="240"/>
      <c r="AAG7" s="240"/>
      <c r="AAH7" s="240"/>
      <c r="AAI7" s="240"/>
      <c r="AAJ7" s="240"/>
      <c r="AAK7" s="240"/>
      <c r="AAL7" s="240"/>
      <c r="AAM7" s="240"/>
      <c r="AAN7" s="240"/>
      <c r="AAO7" s="240"/>
      <c r="AAP7" s="240"/>
      <c r="AAQ7" s="240"/>
      <c r="AAR7" s="240"/>
      <c r="AAS7" s="240"/>
      <c r="AAT7" s="240"/>
      <c r="AAU7" s="240"/>
      <c r="AAV7" s="240"/>
      <c r="AAW7" s="240"/>
      <c r="AAX7" s="240"/>
      <c r="AAY7" s="240"/>
      <c r="AAZ7" s="240"/>
      <c r="ABA7" s="240"/>
      <c r="ABB7" s="240"/>
      <c r="ABC7" s="240"/>
      <c r="ABD7" s="240"/>
      <c r="ABE7" s="240"/>
      <c r="ABF7" s="240"/>
      <c r="ABG7" s="240"/>
      <c r="ABH7" s="240"/>
      <c r="ABI7" s="240"/>
      <c r="ABJ7" s="240"/>
      <c r="ABK7" s="240"/>
      <c r="ABL7" s="240"/>
      <c r="ABM7" s="240"/>
      <c r="ABN7" s="240"/>
      <c r="ABO7" s="240"/>
      <c r="ABP7" s="240"/>
      <c r="ABQ7" s="240"/>
      <c r="ABR7" s="240"/>
      <c r="ABS7" s="240"/>
      <c r="ABT7" s="240"/>
      <c r="ABU7" s="240"/>
      <c r="ABV7" s="240"/>
      <c r="ABW7" s="240"/>
      <c r="ABX7" s="240"/>
      <c r="ABY7" s="240"/>
      <c r="ABZ7" s="240"/>
      <c r="ACA7" s="240"/>
      <c r="ACB7" s="240"/>
      <c r="ACC7" s="240"/>
      <c r="ACD7" s="240"/>
      <c r="ACE7" s="240"/>
      <c r="ACF7" s="240"/>
      <c r="ACG7" s="240"/>
      <c r="ACH7" s="240"/>
      <c r="ACI7" s="240"/>
      <c r="ACJ7" s="240"/>
      <c r="ACK7" s="240"/>
      <c r="ACL7" s="240"/>
      <c r="ACM7" s="240"/>
      <c r="ACN7" s="240"/>
      <c r="ACO7" s="240"/>
      <c r="ACP7" s="240"/>
      <c r="ACQ7" s="240"/>
      <c r="ACR7" s="240"/>
      <c r="ACS7" s="240"/>
      <c r="ACT7" s="240"/>
      <c r="ACU7" s="240"/>
      <c r="ACV7" s="240"/>
      <c r="ACW7" s="240"/>
      <c r="ACX7" s="240"/>
      <c r="ACY7" s="240"/>
      <c r="ACZ7" s="240"/>
      <c r="ADA7" s="240"/>
      <c r="ADB7" s="240"/>
      <c r="ADC7" s="240"/>
      <c r="ADD7" s="240"/>
      <c r="ADE7" s="240"/>
      <c r="ADF7" s="240"/>
      <c r="ADG7" s="240"/>
      <c r="ADH7" s="240"/>
      <c r="ADI7" s="240"/>
      <c r="ADJ7" s="240"/>
      <c r="ADK7" s="240"/>
      <c r="ADL7" s="240"/>
      <c r="ADM7" s="240"/>
      <c r="ADN7" s="240"/>
      <c r="ADO7" s="240"/>
      <c r="ADP7" s="240"/>
      <c r="ADQ7" s="240"/>
      <c r="ADR7" s="240"/>
      <c r="ADS7" s="240"/>
      <c r="ADT7" s="240"/>
      <c r="ADU7" s="240"/>
      <c r="ADV7" s="240"/>
      <c r="ADW7" s="240"/>
      <c r="ADX7" s="240"/>
      <c r="ADY7" s="240"/>
      <c r="ADZ7" s="240"/>
      <c r="AEA7" s="240"/>
      <c r="AEB7" s="240"/>
      <c r="AEC7" s="240"/>
      <c r="AED7" s="240"/>
      <c r="AEE7" s="240"/>
      <c r="AEF7" s="240"/>
      <c r="AEG7" s="240"/>
      <c r="AEH7" s="240"/>
      <c r="AEI7" s="240"/>
      <c r="AEJ7" s="240"/>
      <c r="AEK7" s="240"/>
      <c r="AEL7" s="240"/>
      <c r="AEM7" s="240"/>
      <c r="AEN7" s="240"/>
      <c r="AEO7" s="240"/>
      <c r="AEP7" s="240"/>
      <c r="AEQ7" s="240"/>
      <c r="AER7" s="240"/>
      <c r="AES7" s="240"/>
      <c r="AET7" s="240"/>
      <c r="AEU7" s="240"/>
      <c r="AEV7" s="240"/>
      <c r="AEW7" s="240"/>
      <c r="AEX7" s="240"/>
      <c r="AEY7" s="240"/>
      <c r="AEZ7" s="240"/>
      <c r="AFA7" s="240"/>
      <c r="AFB7" s="240"/>
      <c r="AFC7" s="240"/>
      <c r="AFD7" s="240"/>
      <c r="AFE7" s="240"/>
      <c r="AFF7" s="240"/>
      <c r="AFG7" s="240"/>
      <c r="AFH7" s="240"/>
      <c r="AFI7" s="240"/>
      <c r="AFJ7" s="240"/>
      <c r="AFK7" s="240"/>
      <c r="AFL7" s="240"/>
      <c r="AFM7" s="240"/>
      <c r="AFN7" s="240"/>
      <c r="AFO7" s="240"/>
      <c r="AFP7" s="240"/>
      <c r="AFQ7" s="240"/>
      <c r="AFR7" s="240"/>
      <c r="AFS7" s="240"/>
      <c r="AFT7" s="240"/>
      <c r="AFU7" s="240"/>
      <c r="AFV7" s="240"/>
      <c r="AFW7" s="240"/>
      <c r="AFX7" s="240"/>
      <c r="AFY7" s="240"/>
      <c r="AFZ7" s="240"/>
      <c r="AGA7" s="240"/>
      <c r="AGB7" s="240"/>
      <c r="AGC7" s="240"/>
      <c r="AGD7" s="240"/>
      <c r="AGE7" s="240"/>
      <c r="AGF7" s="240"/>
      <c r="AGG7" s="240"/>
      <c r="AGH7" s="240"/>
      <c r="AGI7" s="240"/>
      <c r="AGJ7" s="240"/>
      <c r="AGK7" s="240"/>
      <c r="AGL7" s="240"/>
      <c r="AGM7" s="240"/>
      <c r="AGN7" s="240"/>
      <c r="AGO7" s="240"/>
      <c r="AGP7" s="240"/>
      <c r="AGQ7" s="240"/>
      <c r="AGR7" s="240"/>
      <c r="AGS7" s="240"/>
      <c r="AGT7" s="240"/>
      <c r="AGU7" s="240"/>
      <c r="AGV7" s="240"/>
      <c r="AGW7" s="240"/>
      <c r="AGX7" s="240"/>
      <c r="AGY7" s="240"/>
      <c r="AGZ7" s="240"/>
      <c r="AHA7" s="240"/>
      <c r="AHB7" s="240"/>
      <c r="AHC7" s="240"/>
      <c r="AHD7" s="240"/>
      <c r="AHE7" s="240"/>
      <c r="AHF7" s="240"/>
      <c r="AHG7" s="240"/>
      <c r="AHH7" s="240"/>
      <c r="AHI7" s="240"/>
      <c r="AHJ7" s="240"/>
      <c r="AHK7" s="240"/>
      <c r="AHL7" s="240"/>
      <c r="AHM7" s="240"/>
      <c r="AHN7" s="240"/>
      <c r="AHO7" s="240"/>
      <c r="AHP7" s="240"/>
      <c r="AHQ7" s="240"/>
      <c r="AHR7" s="240"/>
      <c r="AHS7" s="240"/>
      <c r="AHT7" s="240"/>
      <c r="AHU7" s="240"/>
      <c r="AHV7" s="240"/>
      <c r="AHW7" s="240"/>
      <c r="AHX7" s="240"/>
      <c r="AHY7" s="240"/>
      <c r="AHZ7" s="240"/>
      <c r="AIA7" s="240"/>
      <c r="AIB7" s="240"/>
      <c r="AIC7" s="240"/>
      <c r="AID7" s="240"/>
      <c r="AIE7" s="240"/>
      <c r="AIF7" s="240"/>
      <c r="AIG7" s="240"/>
      <c r="AIH7" s="240"/>
      <c r="AII7" s="240"/>
      <c r="AIJ7" s="240"/>
      <c r="AIK7" s="240"/>
      <c r="AIL7" s="240"/>
      <c r="AIM7" s="240"/>
      <c r="AIN7" s="240"/>
      <c r="AIO7" s="240"/>
      <c r="AIP7" s="240"/>
      <c r="AIQ7" s="240"/>
      <c r="AIR7" s="240"/>
      <c r="AIS7" s="240"/>
      <c r="AIT7" s="240"/>
      <c r="AIU7" s="240"/>
      <c r="AIV7" s="240"/>
      <c r="AIW7" s="240"/>
      <c r="AIX7" s="240"/>
      <c r="AIY7" s="240"/>
      <c r="AIZ7" s="240"/>
      <c r="AJA7" s="240"/>
      <c r="AJB7" s="240"/>
      <c r="AJC7" s="240"/>
      <c r="AJD7" s="240"/>
      <c r="AJE7" s="240"/>
      <c r="AJF7" s="240"/>
      <c r="AJG7" s="240"/>
      <c r="AJH7" s="240"/>
      <c r="AJI7" s="240"/>
      <c r="AJJ7" s="240"/>
      <c r="AJK7" s="240"/>
      <c r="AJL7" s="240"/>
      <c r="AJM7" s="240"/>
      <c r="AJN7" s="240"/>
      <c r="AJO7" s="240"/>
      <c r="AJP7" s="240"/>
      <c r="AJQ7" s="240"/>
      <c r="AJR7" s="240"/>
      <c r="AJS7" s="240"/>
      <c r="AJT7" s="240"/>
      <c r="AJU7" s="240"/>
      <c r="AJV7" s="240"/>
      <c r="AJW7" s="240"/>
      <c r="AJX7" s="240"/>
      <c r="AJY7" s="240"/>
      <c r="AJZ7" s="240"/>
      <c r="AKA7" s="240"/>
      <c r="AKB7" s="240"/>
      <c r="AKC7" s="240"/>
      <c r="AKD7" s="240"/>
      <c r="AKE7" s="240"/>
      <c r="AKF7" s="240"/>
      <c r="AKG7" s="240"/>
      <c r="AKH7" s="240"/>
      <c r="AKI7" s="240"/>
      <c r="AKJ7" s="240"/>
      <c r="AKK7" s="240"/>
      <c r="AKL7" s="240"/>
      <c r="AKM7" s="240"/>
      <c r="AKN7" s="240"/>
      <c r="AKO7" s="240"/>
      <c r="AKP7" s="240"/>
      <c r="AKQ7" s="240"/>
      <c r="AKR7" s="240"/>
      <c r="AKS7" s="240"/>
      <c r="AKT7" s="240"/>
      <c r="AKU7" s="240"/>
      <c r="AKV7" s="240"/>
      <c r="AKW7" s="240"/>
      <c r="AKX7" s="240"/>
      <c r="AKY7" s="240"/>
      <c r="AKZ7" s="240"/>
      <c r="ALA7" s="240"/>
      <c r="ALB7" s="240"/>
      <c r="ALC7" s="240"/>
      <c r="ALD7" s="240"/>
      <c r="ALE7" s="240"/>
      <c r="ALF7" s="240"/>
      <c r="ALG7" s="240"/>
      <c r="ALH7" s="240"/>
      <c r="ALI7" s="240"/>
      <c r="ALJ7" s="240"/>
      <c r="ALK7" s="240"/>
      <c r="ALL7" s="240"/>
      <c r="ALM7" s="240"/>
      <c r="ALN7" s="240"/>
      <c r="ALO7" s="240"/>
      <c r="ALP7" s="240"/>
      <c r="ALQ7" s="240"/>
      <c r="ALR7" s="240"/>
      <c r="ALS7" s="240"/>
      <c r="ALT7" s="240"/>
      <c r="ALU7" s="240"/>
      <c r="ALV7" s="240"/>
      <c r="ALW7" s="240"/>
      <c r="ALX7" s="240"/>
      <c r="ALY7" s="240"/>
      <c r="ALZ7" s="240"/>
      <c r="AMA7" s="240"/>
      <c r="AMB7" s="240"/>
      <c r="AMC7" s="240"/>
      <c r="AMD7" s="240"/>
      <c r="AME7" s="240"/>
      <c r="AMF7" s="240"/>
      <c r="AMG7" s="240"/>
      <c r="AMH7" s="240"/>
      <c r="AMI7" s="240"/>
      <c r="AMJ7" s="240"/>
      <c r="AMK7" s="240"/>
      <c r="AML7" s="240"/>
      <c r="AMM7" s="240"/>
      <c r="AMN7" s="240"/>
      <c r="AMO7" s="240"/>
      <c r="AMP7" s="240"/>
      <c r="AMQ7" s="240"/>
      <c r="AMR7" s="240"/>
      <c r="AMS7" s="240"/>
      <c r="AMT7" s="240"/>
      <c r="AMU7" s="240"/>
      <c r="AMV7" s="240"/>
      <c r="AMW7" s="240"/>
      <c r="AMX7" s="240"/>
      <c r="AMY7" s="240"/>
      <c r="AMZ7" s="240"/>
      <c r="ANA7" s="240"/>
      <c r="ANB7" s="240"/>
      <c r="ANC7" s="240"/>
      <c r="AND7" s="240"/>
      <c r="ANE7" s="240"/>
      <c r="ANF7" s="240"/>
      <c r="ANG7" s="240"/>
      <c r="ANH7" s="240"/>
      <c r="ANI7" s="240"/>
      <c r="ANJ7" s="240"/>
      <c r="ANK7" s="240"/>
      <c r="ANL7" s="240"/>
      <c r="ANM7" s="240"/>
      <c r="ANN7" s="240"/>
      <c r="ANO7" s="240"/>
      <c r="ANP7" s="240"/>
      <c r="ANQ7" s="240"/>
      <c r="ANR7" s="240"/>
      <c r="ANS7" s="240"/>
      <c r="ANT7" s="240"/>
      <c r="ANU7" s="240"/>
      <c r="ANV7" s="240"/>
      <c r="ANW7" s="240"/>
      <c r="ANX7" s="240"/>
      <c r="ANY7" s="240"/>
      <c r="ANZ7" s="240"/>
      <c r="AOA7" s="240"/>
      <c r="AOB7" s="240"/>
      <c r="AOC7" s="240"/>
      <c r="AOD7" s="240"/>
      <c r="AOE7" s="240"/>
      <c r="AOF7" s="240"/>
      <c r="AOG7" s="240"/>
      <c r="AOH7" s="240"/>
      <c r="AOI7" s="240"/>
      <c r="AOJ7" s="240"/>
      <c r="AOK7" s="240"/>
      <c r="AOL7" s="240"/>
      <c r="AOM7" s="240"/>
      <c r="AON7" s="240"/>
      <c r="AOO7" s="240"/>
      <c r="AOP7" s="240"/>
      <c r="AOQ7" s="240"/>
      <c r="AOR7" s="240"/>
      <c r="AOS7" s="240"/>
      <c r="AOT7" s="240"/>
      <c r="AOU7" s="240"/>
      <c r="AOV7" s="240"/>
      <c r="AOW7" s="240"/>
      <c r="AOX7" s="240"/>
      <c r="AOY7" s="240"/>
      <c r="AOZ7" s="240"/>
      <c r="APA7" s="240"/>
      <c r="APB7" s="240"/>
      <c r="APC7" s="240"/>
      <c r="APD7" s="240"/>
      <c r="APE7" s="240"/>
      <c r="APF7" s="240"/>
      <c r="APG7" s="240"/>
      <c r="APH7" s="240"/>
      <c r="API7" s="240"/>
      <c r="APJ7" s="240"/>
      <c r="APK7" s="240"/>
      <c r="APL7" s="240"/>
      <c r="APM7" s="240"/>
      <c r="APN7" s="240"/>
      <c r="APO7" s="240"/>
      <c r="APP7" s="240"/>
      <c r="APQ7" s="240"/>
      <c r="APR7" s="240"/>
      <c r="APS7" s="240"/>
      <c r="APT7" s="240"/>
      <c r="APU7" s="240"/>
      <c r="APV7" s="240"/>
      <c r="APW7" s="240"/>
      <c r="APX7" s="240"/>
      <c r="APY7" s="240"/>
      <c r="APZ7" s="240"/>
      <c r="AQA7" s="240"/>
      <c r="AQB7" s="240"/>
      <c r="AQC7" s="240"/>
      <c r="AQD7" s="240"/>
      <c r="AQE7" s="240"/>
      <c r="AQF7" s="240"/>
      <c r="AQG7" s="240"/>
      <c r="AQH7" s="240"/>
      <c r="AQI7" s="240"/>
      <c r="AQJ7" s="240"/>
      <c r="AQK7" s="240"/>
      <c r="AQL7" s="240"/>
      <c r="AQM7" s="240"/>
      <c r="AQN7" s="240"/>
      <c r="AQO7" s="240"/>
      <c r="AQP7" s="240"/>
      <c r="AQQ7" s="240"/>
      <c r="AQR7" s="240"/>
      <c r="AQS7" s="240"/>
      <c r="AQT7" s="240"/>
      <c r="AQU7" s="240"/>
      <c r="AQV7" s="240"/>
      <c r="AQW7" s="240"/>
      <c r="AQX7" s="240"/>
      <c r="AQY7" s="240"/>
      <c r="AQZ7" s="240"/>
      <c r="ARA7" s="240"/>
      <c r="ARB7" s="240"/>
      <c r="ARC7" s="240"/>
      <c r="ARD7" s="240"/>
      <c r="ARE7" s="240"/>
      <c r="ARF7" s="240"/>
      <c r="ARG7" s="240"/>
      <c r="ARH7" s="240"/>
      <c r="ARI7" s="240"/>
      <c r="ARJ7" s="240"/>
      <c r="ARK7" s="240"/>
      <c r="ARL7" s="240"/>
      <c r="ARM7" s="240"/>
      <c r="ARN7" s="240"/>
      <c r="ARO7" s="240"/>
      <c r="ARP7" s="240"/>
      <c r="ARQ7" s="240"/>
      <c r="ARR7" s="240"/>
      <c r="ARS7" s="240"/>
      <c r="ART7" s="240"/>
      <c r="ARU7" s="240"/>
      <c r="ARV7" s="240"/>
      <c r="ARW7" s="240"/>
      <c r="ARX7" s="240"/>
      <c r="ARY7" s="240"/>
      <c r="ARZ7" s="240"/>
      <c r="ASA7" s="240"/>
      <c r="ASB7" s="240"/>
      <c r="ASC7" s="240"/>
      <c r="ASD7" s="240"/>
      <c r="ASE7" s="240"/>
      <c r="ASF7" s="240"/>
      <c r="ASG7" s="240"/>
      <c r="ASH7" s="240"/>
      <c r="ASI7" s="240"/>
      <c r="ASJ7" s="240"/>
      <c r="ASK7" s="240"/>
      <c r="ASL7" s="240"/>
      <c r="ASM7" s="240"/>
      <c r="ASN7" s="240"/>
      <c r="ASO7" s="240"/>
      <c r="ASP7" s="240"/>
      <c r="ASQ7" s="240"/>
      <c r="ASR7" s="240"/>
      <c r="ASS7" s="240"/>
      <c r="AST7" s="240"/>
      <c r="ASU7" s="240"/>
      <c r="ASV7" s="240"/>
      <c r="ASW7" s="240"/>
      <c r="ASX7" s="240"/>
      <c r="ASY7" s="240"/>
      <c r="ASZ7" s="240"/>
      <c r="ATA7" s="240"/>
      <c r="ATB7" s="240"/>
      <c r="ATC7" s="240"/>
      <c r="ATD7" s="240"/>
      <c r="ATE7" s="240"/>
      <c r="ATF7" s="240"/>
      <c r="ATG7" s="240"/>
      <c r="ATH7" s="240"/>
      <c r="ATI7" s="240"/>
      <c r="ATJ7" s="240"/>
      <c r="ATK7" s="240"/>
      <c r="ATL7" s="240"/>
      <c r="ATM7" s="240"/>
      <c r="ATN7" s="240"/>
      <c r="ATO7" s="240"/>
      <c r="ATP7" s="240"/>
      <c r="ATQ7" s="240"/>
      <c r="ATR7" s="240"/>
      <c r="ATS7" s="240"/>
      <c r="ATT7" s="240"/>
      <c r="ATU7" s="240"/>
      <c r="ATV7" s="240"/>
      <c r="ATW7" s="240"/>
      <c r="ATX7" s="240"/>
      <c r="ATY7" s="240"/>
      <c r="ATZ7" s="240"/>
      <c r="AUA7" s="240"/>
      <c r="AUB7" s="240"/>
      <c r="AUC7" s="240"/>
      <c r="AUD7" s="240"/>
      <c r="AUE7" s="240"/>
      <c r="AUF7" s="240"/>
      <c r="AUG7" s="240"/>
      <c r="AUH7" s="240"/>
      <c r="AUI7" s="240"/>
      <c r="AUJ7" s="240"/>
      <c r="AUK7" s="240"/>
      <c r="AUL7" s="240"/>
      <c r="AUM7" s="240"/>
      <c r="AUN7" s="240"/>
      <c r="AUO7" s="240"/>
      <c r="AUP7" s="240"/>
      <c r="AUQ7" s="240"/>
      <c r="AUR7" s="240"/>
      <c r="AUS7" s="240"/>
      <c r="AUT7" s="240"/>
      <c r="AUU7" s="240"/>
      <c r="AUV7" s="240"/>
      <c r="AUW7" s="240"/>
      <c r="AUX7" s="240"/>
      <c r="AUY7" s="240"/>
      <c r="AUZ7" s="240"/>
      <c r="AVA7" s="240"/>
      <c r="AVB7" s="240"/>
      <c r="AVC7" s="240"/>
      <c r="AVD7" s="240"/>
      <c r="AVE7" s="240"/>
      <c r="AVF7" s="240"/>
      <c r="AVG7" s="240"/>
      <c r="AVH7" s="240"/>
      <c r="AVI7" s="240"/>
      <c r="AVJ7" s="240"/>
      <c r="AVK7" s="240"/>
      <c r="AVL7" s="240"/>
      <c r="AVM7" s="240"/>
      <c r="AVN7" s="240"/>
      <c r="AVO7" s="240"/>
      <c r="AVP7" s="240"/>
      <c r="AVQ7" s="240"/>
      <c r="AVR7" s="240"/>
      <c r="AVS7" s="240"/>
      <c r="AVT7" s="240"/>
      <c r="AVU7" s="240"/>
      <c r="AVV7" s="240"/>
      <c r="AVW7" s="240"/>
      <c r="AVX7" s="240"/>
      <c r="AVY7" s="240"/>
      <c r="AVZ7" s="240"/>
      <c r="AWA7" s="240"/>
      <c r="AWB7" s="240"/>
      <c r="AWC7" s="240"/>
      <c r="AWD7" s="240"/>
      <c r="AWE7" s="240"/>
      <c r="AWF7" s="240"/>
      <c r="AWG7" s="240"/>
      <c r="AWH7" s="240"/>
      <c r="AWI7" s="240"/>
      <c r="AWJ7" s="240"/>
      <c r="AWK7" s="240"/>
      <c r="AWL7" s="240"/>
      <c r="AWM7" s="240"/>
      <c r="AWN7" s="240"/>
      <c r="AWO7" s="240"/>
      <c r="AWP7" s="240"/>
      <c r="AWQ7" s="240"/>
      <c r="AWR7" s="240"/>
      <c r="AWS7" s="240"/>
      <c r="AWT7" s="240"/>
      <c r="AWU7" s="240"/>
      <c r="AWV7" s="240"/>
      <c r="AWW7" s="240"/>
      <c r="AWX7" s="240"/>
      <c r="AWY7" s="240"/>
      <c r="AWZ7" s="240"/>
      <c r="AXA7" s="240"/>
      <c r="AXB7" s="240"/>
      <c r="AXC7" s="240"/>
      <c r="AXD7" s="240"/>
      <c r="AXE7" s="240"/>
      <c r="AXF7" s="240"/>
      <c r="AXG7" s="240"/>
      <c r="AXH7" s="240"/>
      <c r="AXI7" s="240"/>
      <c r="AXJ7" s="240"/>
      <c r="AXK7" s="240"/>
      <c r="AXL7" s="240"/>
      <c r="AXM7" s="240"/>
      <c r="AXN7" s="240"/>
      <c r="AXO7" s="240"/>
      <c r="AXP7" s="240"/>
      <c r="AXQ7" s="240"/>
      <c r="AXR7" s="240"/>
      <c r="AXS7" s="240"/>
      <c r="AXT7" s="240"/>
      <c r="AXU7" s="240"/>
      <c r="AXV7" s="240"/>
      <c r="AXW7" s="240"/>
      <c r="AXX7" s="240"/>
      <c r="AXY7" s="240"/>
      <c r="AXZ7" s="240"/>
      <c r="AYA7" s="240"/>
      <c r="AYB7" s="240"/>
      <c r="AYC7" s="240"/>
      <c r="AYD7" s="240"/>
      <c r="AYE7" s="240"/>
      <c r="AYF7" s="240"/>
      <c r="AYG7" s="240"/>
      <c r="AYH7" s="240"/>
      <c r="AYI7" s="240"/>
      <c r="AYJ7" s="240"/>
      <c r="AYK7" s="240"/>
      <c r="AYL7" s="240"/>
      <c r="AYM7" s="240"/>
      <c r="AYN7" s="240"/>
      <c r="AYO7" s="240"/>
      <c r="AYP7" s="240"/>
      <c r="AYQ7" s="240"/>
      <c r="AYR7" s="240"/>
      <c r="AYS7" s="240"/>
      <c r="AYT7" s="240"/>
      <c r="AYU7" s="240"/>
      <c r="AYV7" s="240"/>
      <c r="AYW7" s="240"/>
      <c r="AYX7" s="240"/>
      <c r="AYY7" s="240"/>
      <c r="AYZ7" s="240"/>
      <c r="AZA7" s="240"/>
      <c r="AZB7" s="240"/>
      <c r="AZC7" s="240"/>
      <c r="AZD7" s="240"/>
      <c r="AZE7" s="240"/>
      <c r="AZF7" s="240"/>
      <c r="AZG7" s="240"/>
      <c r="AZH7" s="240"/>
      <c r="AZI7" s="240"/>
      <c r="AZJ7" s="240"/>
      <c r="AZK7" s="240"/>
      <c r="AZL7" s="240"/>
      <c r="AZM7" s="240"/>
      <c r="AZN7" s="240"/>
      <c r="AZO7" s="240"/>
      <c r="AZP7" s="240"/>
      <c r="AZQ7" s="240"/>
      <c r="AZR7" s="240"/>
      <c r="AZS7" s="240"/>
      <c r="AZT7" s="240"/>
      <c r="AZU7" s="240"/>
      <c r="AZV7" s="240"/>
      <c r="AZW7" s="240"/>
      <c r="AZX7" s="240"/>
      <c r="AZY7" s="240"/>
      <c r="AZZ7" s="240"/>
      <c r="BAA7" s="240"/>
      <c r="BAB7" s="240"/>
      <c r="BAC7" s="240"/>
      <c r="BAD7" s="240"/>
      <c r="BAE7" s="240"/>
      <c r="BAF7" s="240"/>
      <c r="BAG7" s="240"/>
      <c r="BAH7" s="240"/>
      <c r="BAI7" s="240"/>
      <c r="BAJ7" s="240"/>
      <c r="BAK7" s="240"/>
      <c r="BAL7" s="240"/>
      <c r="BAM7" s="240"/>
      <c r="BAN7" s="240"/>
      <c r="BAO7" s="240"/>
      <c r="BAP7" s="240"/>
      <c r="BAQ7" s="240"/>
      <c r="BAR7" s="240"/>
      <c r="BAS7" s="240"/>
      <c r="BAT7" s="240"/>
      <c r="BAU7" s="240"/>
      <c r="BAV7" s="240"/>
      <c r="BAW7" s="240"/>
      <c r="BAX7" s="240"/>
      <c r="BAY7" s="240"/>
      <c r="BAZ7" s="240"/>
      <c r="BBA7" s="240"/>
      <c r="BBB7" s="240"/>
      <c r="BBC7" s="240"/>
      <c r="BBD7" s="240"/>
      <c r="BBE7" s="240"/>
      <c r="BBF7" s="240"/>
      <c r="BBG7" s="240"/>
      <c r="BBH7" s="240"/>
      <c r="BBI7" s="240"/>
      <c r="BBJ7" s="240"/>
      <c r="BBK7" s="240"/>
      <c r="BBL7" s="240"/>
      <c r="BBM7" s="240"/>
      <c r="BBN7" s="240"/>
      <c r="BBO7" s="240"/>
      <c r="BBP7" s="240"/>
      <c r="BBQ7" s="240"/>
      <c r="BBR7" s="240"/>
      <c r="BBS7" s="240"/>
      <c r="BBT7" s="240"/>
      <c r="BBU7" s="240"/>
      <c r="BBV7" s="240"/>
      <c r="BBW7" s="240"/>
      <c r="BBX7" s="240"/>
      <c r="BBY7" s="240"/>
      <c r="BBZ7" s="240"/>
      <c r="BCA7" s="240"/>
      <c r="BCB7" s="240"/>
      <c r="BCC7" s="240"/>
      <c r="BCD7" s="240"/>
      <c r="BCE7" s="240"/>
      <c r="BCF7" s="240"/>
      <c r="BCG7" s="240"/>
      <c r="BCH7" s="240"/>
      <c r="BCI7" s="240"/>
      <c r="BCJ7" s="240"/>
      <c r="BCK7" s="240"/>
      <c r="BCL7" s="240"/>
      <c r="BCM7" s="240"/>
      <c r="BCN7" s="240"/>
      <c r="BCO7" s="240"/>
      <c r="BCP7" s="240"/>
      <c r="BCQ7" s="240"/>
      <c r="BCR7" s="240"/>
      <c r="BCS7" s="240"/>
      <c r="BCT7" s="240"/>
      <c r="BCU7" s="240"/>
      <c r="BCV7" s="240"/>
      <c r="BCW7" s="240"/>
      <c r="BCX7" s="240"/>
      <c r="BCY7" s="240"/>
      <c r="BCZ7" s="240"/>
      <c r="BDA7" s="240"/>
      <c r="BDB7" s="240"/>
      <c r="BDC7" s="240"/>
      <c r="BDD7" s="240"/>
      <c r="BDE7" s="240"/>
      <c r="BDF7" s="240"/>
      <c r="BDG7" s="240"/>
      <c r="BDH7" s="240"/>
      <c r="BDI7" s="240"/>
      <c r="BDJ7" s="240"/>
      <c r="BDK7" s="240"/>
      <c r="BDL7" s="240"/>
      <c r="BDM7" s="240"/>
      <c r="BDN7" s="240"/>
      <c r="BDO7" s="240"/>
      <c r="BDP7" s="240"/>
      <c r="BDQ7" s="240"/>
      <c r="BDR7" s="240"/>
      <c r="BDS7" s="240"/>
      <c r="BDT7" s="240"/>
      <c r="BDU7" s="240"/>
      <c r="BDV7" s="240"/>
      <c r="BDW7" s="240"/>
      <c r="BDX7" s="240"/>
      <c r="BDY7" s="240"/>
      <c r="BDZ7" s="240"/>
      <c r="BEA7" s="240"/>
      <c r="BEB7" s="240"/>
      <c r="BEC7" s="240"/>
      <c r="BED7" s="240"/>
      <c r="BEE7" s="240"/>
      <c r="BEF7" s="240"/>
      <c r="BEG7" s="240"/>
      <c r="BEH7" s="240"/>
      <c r="BEI7" s="240"/>
      <c r="BEJ7" s="240"/>
      <c r="BEK7" s="240"/>
      <c r="BEL7" s="240"/>
      <c r="BEM7" s="240"/>
      <c r="BEN7" s="240"/>
      <c r="BEO7" s="240"/>
      <c r="BEP7" s="240"/>
      <c r="BEQ7" s="240"/>
      <c r="BER7" s="240"/>
      <c r="BES7" s="240"/>
      <c r="BET7" s="240"/>
      <c r="BEU7" s="240"/>
      <c r="BEV7" s="240"/>
      <c r="BEW7" s="240"/>
      <c r="BEX7" s="240"/>
      <c r="BEY7" s="240"/>
      <c r="BEZ7" s="240"/>
      <c r="BFA7" s="240"/>
      <c r="BFB7" s="240"/>
      <c r="BFC7" s="240"/>
      <c r="BFD7" s="240"/>
      <c r="BFE7" s="240"/>
      <c r="BFF7" s="240"/>
      <c r="BFG7" s="240"/>
      <c r="BFH7" s="240"/>
      <c r="BFI7" s="240"/>
      <c r="BFJ7" s="240"/>
      <c r="BFK7" s="240"/>
      <c r="BFL7" s="240"/>
      <c r="BFM7" s="240"/>
      <c r="BFN7" s="240"/>
      <c r="BFO7" s="240"/>
      <c r="BFP7" s="240"/>
      <c r="BFQ7" s="240"/>
      <c r="BFR7" s="240"/>
      <c r="BFS7" s="240"/>
      <c r="BFT7" s="240"/>
      <c r="BFU7" s="240"/>
      <c r="BFV7" s="240"/>
      <c r="BFW7" s="240"/>
      <c r="BFX7" s="240"/>
      <c r="BFY7" s="240"/>
      <c r="BFZ7" s="240"/>
      <c r="BGA7" s="240"/>
      <c r="BGB7" s="240"/>
      <c r="BGC7" s="240"/>
      <c r="BGD7" s="240"/>
      <c r="BGE7" s="240"/>
      <c r="BGF7" s="240"/>
      <c r="BGG7" s="240"/>
      <c r="BGH7" s="240"/>
      <c r="BGI7" s="240"/>
      <c r="BGJ7" s="240"/>
      <c r="BGK7" s="240"/>
      <c r="BGL7" s="240"/>
      <c r="BGM7" s="240"/>
      <c r="BGN7" s="240"/>
      <c r="BGO7" s="240"/>
      <c r="BGP7" s="240"/>
      <c r="BGQ7" s="240"/>
      <c r="BGR7" s="240"/>
      <c r="BGS7" s="240"/>
      <c r="BGT7" s="240"/>
      <c r="BGU7" s="240"/>
      <c r="BGV7" s="240"/>
      <c r="BGW7" s="240"/>
      <c r="BGX7" s="240"/>
      <c r="BGY7" s="240"/>
      <c r="BGZ7" s="240"/>
      <c r="BHA7" s="240"/>
      <c r="BHB7" s="240"/>
      <c r="BHC7" s="240"/>
      <c r="BHD7" s="240"/>
      <c r="BHE7" s="240"/>
      <c r="BHF7" s="240"/>
      <c r="BHG7" s="240"/>
      <c r="BHH7" s="240"/>
      <c r="BHI7" s="240"/>
      <c r="BHJ7" s="240"/>
      <c r="BHK7" s="240"/>
      <c r="BHL7" s="240"/>
      <c r="BHM7" s="240"/>
      <c r="BHN7" s="240"/>
      <c r="BHO7" s="240"/>
      <c r="BHP7" s="240"/>
      <c r="BHQ7" s="240"/>
      <c r="BHR7" s="240"/>
      <c r="BHS7" s="240"/>
      <c r="BHT7" s="240"/>
      <c r="BHU7" s="240"/>
      <c r="BHV7" s="240"/>
      <c r="BHW7" s="240"/>
      <c r="BHX7" s="240"/>
      <c r="BHY7" s="240"/>
      <c r="BHZ7" s="240"/>
      <c r="BIA7" s="240"/>
      <c r="BIB7" s="240"/>
      <c r="BIC7" s="240"/>
      <c r="BID7" s="240"/>
      <c r="BIE7" s="240"/>
      <c r="BIF7" s="240"/>
      <c r="BIG7" s="240"/>
      <c r="BIH7" s="240"/>
      <c r="BII7" s="240"/>
      <c r="BIJ7" s="240"/>
      <c r="BIK7" s="240"/>
      <c r="BIL7" s="240"/>
      <c r="BIM7" s="240"/>
      <c r="BIN7" s="240"/>
      <c r="BIO7" s="240"/>
      <c r="BIP7" s="240"/>
      <c r="BIQ7" s="240"/>
      <c r="BIR7" s="240"/>
      <c r="BIS7" s="240"/>
      <c r="BIT7" s="240"/>
      <c r="BIU7" s="240"/>
      <c r="BIV7" s="240"/>
      <c r="BIW7" s="240"/>
      <c r="BIX7" s="240"/>
      <c r="BIY7" s="240"/>
      <c r="BIZ7" s="240"/>
      <c r="BJA7" s="240"/>
      <c r="BJB7" s="240"/>
      <c r="BJC7" s="240"/>
      <c r="BJD7" s="240"/>
      <c r="BJE7" s="240"/>
      <c r="BJF7" s="240"/>
      <c r="BJG7" s="240"/>
      <c r="BJH7" s="240"/>
      <c r="BJI7" s="240"/>
      <c r="BJJ7" s="240"/>
      <c r="BJK7" s="240"/>
      <c r="BJL7" s="240"/>
      <c r="BJM7" s="240"/>
      <c r="BJN7" s="240"/>
      <c r="BJO7" s="240"/>
      <c r="BJP7" s="240"/>
      <c r="BJQ7" s="240"/>
      <c r="BJR7" s="240"/>
      <c r="BJS7" s="240"/>
      <c r="BJT7" s="240"/>
      <c r="BJU7" s="240"/>
      <c r="BJV7" s="240"/>
      <c r="BJW7" s="240"/>
      <c r="BJX7" s="240"/>
      <c r="BJY7" s="240"/>
      <c r="BJZ7" s="240"/>
      <c r="BKA7" s="240"/>
      <c r="BKB7" s="240"/>
      <c r="BKC7" s="240"/>
      <c r="BKD7" s="240"/>
      <c r="BKE7" s="240"/>
      <c r="BKF7" s="240"/>
      <c r="BKG7" s="240"/>
      <c r="BKH7" s="240"/>
      <c r="BKI7" s="240"/>
      <c r="BKJ7" s="240"/>
      <c r="BKK7" s="240"/>
      <c r="BKL7" s="240"/>
      <c r="BKM7" s="240"/>
      <c r="BKN7" s="240"/>
      <c r="BKO7" s="240"/>
      <c r="BKP7" s="240"/>
      <c r="BKQ7" s="240"/>
      <c r="BKR7" s="240"/>
      <c r="BKS7" s="240"/>
      <c r="BKT7" s="240"/>
      <c r="BKU7" s="240"/>
      <c r="BKV7" s="240"/>
      <c r="BKW7" s="240"/>
      <c r="BKX7" s="240"/>
      <c r="BKY7" s="240"/>
      <c r="BKZ7" s="240"/>
      <c r="BLA7" s="240"/>
      <c r="BLB7" s="240"/>
      <c r="BLC7" s="240"/>
      <c r="BLD7" s="240"/>
      <c r="BLE7" s="240"/>
      <c r="BLF7" s="240"/>
      <c r="BLG7" s="240"/>
      <c r="BLH7" s="240"/>
      <c r="BLI7" s="240"/>
      <c r="BLJ7" s="240"/>
      <c r="BLK7" s="240"/>
      <c r="BLL7" s="240"/>
      <c r="BLM7" s="240"/>
      <c r="BLN7" s="240"/>
      <c r="BLO7" s="240"/>
      <c r="BLP7" s="240"/>
      <c r="BLQ7" s="240"/>
      <c r="BLR7" s="240"/>
      <c r="BLS7" s="240"/>
      <c r="BLT7" s="240"/>
      <c r="BLU7" s="240"/>
      <c r="BLV7" s="240"/>
      <c r="BLW7" s="240"/>
      <c r="BLX7" s="240"/>
      <c r="BLY7" s="240"/>
      <c r="BLZ7" s="240"/>
      <c r="BMA7" s="240"/>
      <c r="BMB7" s="240"/>
      <c r="BMC7" s="240"/>
      <c r="BMD7" s="240"/>
      <c r="BME7" s="240"/>
      <c r="BMF7" s="240"/>
      <c r="BMG7" s="240"/>
      <c r="BMH7" s="240"/>
      <c r="BMI7" s="240"/>
      <c r="BMJ7" s="240"/>
      <c r="BMK7" s="240"/>
      <c r="BML7" s="240"/>
      <c r="BMM7" s="240"/>
      <c r="BMN7" s="240"/>
      <c r="BMO7" s="240"/>
      <c r="BMP7" s="240"/>
      <c r="BMQ7" s="240"/>
      <c r="BMR7" s="240"/>
      <c r="BMS7" s="240"/>
      <c r="BMT7" s="240"/>
      <c r="BMU7" s="240"/>
      <c r="BMV7" s="240"/>
      <c r="BMW7" s="240"/>
      <c r="BMX7" s="240"/>
      <c r="BMY7" s="240"/>
      <c r="BMZ7" s="240"/>
      <c r="BNA7" s="240"/>
      <c r="BNB7" s="240"/>
      <c r="BNC7" s="240"/>
      <c r="BND7" s="240"/>
      <c r="BNE7" s="240"/>
      <c r="BNF7" s="240"/>
      <c r="BNG7" s="240"/>
      <c r="BNH7" s="240"/>
      <c r="BNI7" s="240"/>
      <c r="BNJ7" s="240"/>
      <c r="BNK7" s="240"/>
      <c r="BNL7" s="240"/>
      <c r="BNM7" s="240"/>
      <c r="BNN7" s="240"/>
      <c r="BNO7" s="240"/>
      <c r="BNP7" s="240"/>
      <c r="BNQ7" s="240"/>
      <c r="BNR7" s="240"/>
      <c r="BNS7" s="240"/>
      <c r="BNT7" s="240"/>
      <c r="BNU7" s="240"/>
      <c r="BNV7" s="240"/>
      <c r="BNW7" s="240"/>
      <c r="BNX7" s="240"/>
      <c r="BNY7" s="240"/>
      <c r="BNZ7" s="240"/>
      <c r="BOA7" s="240"/>
      <c r="BOB7" s="240"/>
      <c r="BOC7" s="240"/>
      <c r="BOD7" s="240"/>
      <c r="BOE7" s="240"/>
      <c r="BOF7" s="240"/>
      <c r="BOG7" s="240"/>
      <c r="BOH7" s="240"/>
      <c r="BOI7" s="240"/>
      <c r="BOJ7" s="240"/>
      <c r="BOK7" s="240"/>
      <c r="BOL7" s="240"/>
      <c r="BOM7" s="240"/>
      <c r="BON7" s="240"/>
      <c r="BOO7" s="240"/>
      <c r="BOP7" s="240"/>
      <c r="BOQ7" s="240"/>
      <c r="BOR7" s="240"/>
      <c r="BOS7" s="240"/>
      <c r="BOT7" s="240"/>
      <c r="BOU7" s="240"/>
      <c r="BOV7" s="240"/>
      <c r="BOW7" s="240"/>
      <c r="BOX7" s="240"/>
      <c r="BOY7" s="240"/>
      <c r="BOZ7" s="240"/>
      <c r="BPA7" s="240"/>
      <c r="BPB7" s="240"/>
      <c r="BPC7" s="240"/>
      <c r="BPD7" s="240"/>
      <c r="BPE7" s="240"/>
      <c r="BPF7" s="240"/>
      <c r="BPG7" s="240"/>
      <c r="BPH7" s="240"/>
      <c r="BPI7" s="240"/>
      <c r="BPJ7" s="240"/>
      <c r="BPK7" s="240"/>
      <c r="BPL7" s="240"/>
      <c r="BPM7" s="240"/>
      <c r="BPN7" s="240"/>
      <c r="BPO7" s="240"/>
      <c r="BPP7" s="240"/>
      <c r="BPQ7" s="240"/>
      <c r="BPR7" s="240"/>
      <c r="BPS7" s="240"/>
      <c r="BPT7" s="240"/>
      <c r="BPU7" s="240"/>
      <c r="BPV7" s="240"/>
      <c r="BPW7" s="240"/>
      <c r="BPX7" s="240"/>
      <c r="BPY7" s="240"/>
      <c r="BPZ7" s="240"/>
      <c r="BQA7" s="240"/>
      <c r="BQB7" s="240"/>
      <c r="BQC7" s="240"/>
      <c r="BQD7" s="240"/>
      <c r="BQE7" s="240"/>
      <c r="BQF7" s="240"/>
      <c r="BQG7" s="240"/>
      <c r="BQH7" s="240"/>
      <c r="BQI7" s="240"/>
      <c r="BQJ7" s="240"/>
      <c r="BQK7" s="240"/>
      <c r="BQL7" s="240"/>
      <c r="BQM7" s="240"/>
      <c r="BQN7" s="240"/>
      <c r="BQO7" s="240"/>
      <c r="BQP7" s="240"/>
      <c r="BQQ7" s="240"/>
      <c r="BQR7" s="240"/>
      <c r="BQS7" s="240"/>
      <c r="BQT7" s="240"/>
      <c r="BQU7" s="240"/>
      <c r="BQV7" s="240"/>
      <c r="BQW7" s="240"/>
      <c r="BQX7" s="240"/>
      <c r="BQY7" s="240"/>
      <c r="BQZ7" s="240"/>
      <c r="BRA7" s="240"/>
      <c r="BRB7" s="240"/>
      <c r="BRC7" s="240"/>
      <c r="BRD7" s="240"/>
      <c r="BRE7" s="240"/>
      <c r="BRF7" s="240"/>
      <c r="BRG7" s="240"/>
      <c r="BRH7" s="240"/>
      <c r="BRI7" s="240"/>
      <c r="BRJ7" s="240"/>
      <c r="BRK7" s="240"/>
      <c r="BRL7" s="240"/>
      <c r="BRM7" s="240"/>
      <c r="BRN7" s="240"/>
      <c r="BRO7" s="240"/>
      <c r="BRP7" s="240"/>
      <c r="BRQ7" s="240"/>
      <c r="BRR7" s="240"/>
      <c r="BRS7" s="240"/>
      <c r="BRT7" s="240"/>
      <c r="BRU7" s="240"/>
      <c r="BRV7" s="240"/>
      <c r="BRW7" s="240"/>
      <c r="BRX7" s="240"/>
      <c r="BRY7" s="240"/>
      <c r="BRZ7" s="240"/>
      <c r="BSA7" s="240"/>
      <c r="BSB7" s="240"/>
      <c r="BSC7" s="240"/>
      <c r="BSD7" s="240"/>
      <c r="BSE7" s="240"/>
      <c r="BSF7" s="240"/>
      <c r="BSG7" s="240"/>
      <c r="BSH7" s="240"/>
      <c r="BSI7" s="240"/>
      <c r="BSJ7" s="240"/>
      <c r="BSK7" s="240"/>
      <c r="BSL7" s="240"/>
      <c r="BSM7" s="240"/>
      <c r="BSN7" s="240"/>
      <c r="BSO7" s="240"/>
      <c r="BSP7" s="240"/>
      <c r="BSQ7" s="240"/>
      <c r="BSR7" s="240"/>
      <c r="BSS7" s="240"/>
      <c r="BST7" s="240"/>
      <c r="BSU7" s="240"/>
      <c r="BSV7" s="240"/>
      <c r="BSW7" s="240"/>
      <c r="BSX7" s="240"/>
      <c r="BSY7" s="240"/>
      <c r="BSZ7" s="240"/>
      <c r="BTA7" s="240"/>
      <c r="BTB7" s="240"/>
      <c r="BTC7" s="240"/>
      <c r="BTD7" s="240"/>
      <c r="BTE7" s="240"/>
      <c r="BTF7" s="240"/>
      <c r="BTG7" s="240"/>
      <c r="BTH7" s="240"/>
      <c r="BTI7" s="240"/>
      <c r="BTJ7" s="240"/>
      <c r="BTK7" s="240"/>
      <c r="BTL7" s="240"/>
      <c r="BTM7" s="240"/>
      <c r="BTN7" s="240"/>
      <c r="BTO7" s="240"/>
      <c r="BTP7" s="240"/>
      <c r="BTQ7" s="240"/>
      <c r="BTR7" s="240"/>
      <c r="BTS7" s="240"/>
      <c r="BTT7" s="240"/>
      <c r="BTU7" s="240"/>
      <c r="BTV7" s="240"/>
      <c r="BTW7" s="240"/>
      <c r="BTX7" s="240"/>
      <c r="BTY7" s="240"/>
      <c r="BTZ7" s="240"/>
      <c r="BUA7" s="240"/>
      <c r="BUB7" s="240"/>
      <c r="BUC7" s="240"/>
      <c r="BUD7" s="240"/>
      <c r="BUE7" s="240"/>
      <c r="BUF7" s="240"/>
      <c r="BUG7" s="240"/>
      <c r="BUH7" s="240"/>
      <c r="BUI7" s="240"/>
      <c r="BUJ7" s="240"/>
      <c r="BUK7" s="240"/>
      <c r="BUL7" s="240"/>
      <c r="BUM7" s="240"/>
      <c r="BUN7" s="240"/>
      <c r="BUO7" s="240"/>
      <c r="BUP7" s="240"/>
      <c r="BUQ7" s="240"/>
      <c r="BUR7" s="240"/>
      <c r="BUS7" s="240"/>
      <c r="BUT7" s="240"/>
      <c r="BUU7" s="240"/>
      <c r="BUV7" s="240"/>
      <c r="BUW7" s="240"/>
      <c r="BUX7" s="240"/>
      <c r="BUY7" s="240"/>
      <c r="BUZ7" s="240"/>
      <c r="BVA7" s="240"/>
      <c r="BVB7" s="240"/>
      <c r="BVC7" s="240"/>
      <c r="BVD7" s="240"/>
      <c r="BVE7" s="240"/>
      <c r="BVF7" s="240"/>
      <c r="BVG7" s="240"/>
      <c r="BVH7" s="240"/>
      <c r="BVI7" s="240"/>
      <c r="BVJ7" s="240"/>
      <c r="BVK7" s="240"/>
      <c r="BVL7" s="240"/>
      <c r="BVM7" s="240"/>
      <c r="BVN7" s="240"/>
      <c r="BVO7" s="240"/>
      <c r="BVP7" s="240"/>
      <c r="BVQ7" s="240"/>
      <c r="BVR7" s="240"/>
      <c r="BVS7" s="240"/>
      <c r="BVT7" s="240"/>
      <c r="BVU7" s="240"/>
      <c r="BVV7" s="240"/>
      <c r="BVW7" s="240"/>
      <c r="BVX7" s="240"/>
      <c r="BVY7" s="240"/>
      <c r="BVZ7" s="240"/>
      <c r="BWA7" s="240"/>
      <c r="BWB7" s="240"/>
      <c r="BWC7" s="240"/>
      <c r="BWD7" s="240"/>
      <c r="BWE7" s="240"/>
      <c r="BWF7" s="240"/>
      <c r="BWG7" s="240"/>
      <c r="BWH7" s="240"/>
      <c r="BWI7" s="240"/>
      <c r="BWJ7" s="240"/>
      <c r="BWK7" s="240"/>
      <c r="BWL7" s="240"/>
      <c r="BWM7" s="240"/>
      <c r="BWN7" s="240"/>
      <c r="BWO7" s="240"/>
      <c r="BWP7" s="240"/>
      <c r="BWQ7" s="240"/>
      <c r="BWR7" s="240"/>
      <c r="BWS7" s="240"/>
      <c r="BWT7" s="240"/>
      <c r="BWU7" s="240"/>
      <c r="BWV7" s="240"/>
      <c r="BWW7" s="240"/>
      <c r="BWX7" s="240"/>
      <c r="BWY7" s="240"/>
      <c r="BWZ7" s="240"/>
      <c r="BXA7" s="240"/>
      <c r="BXB7" s="240"/>
      <c r="BXC7" s="240"/>
      <c r="BXD7" s="240"/>
      <c r="BXE7" s="240"/>
      <c r="BXF7" s="240"/>
      <c r="BXG7" s="240"/>
      <c r="BXH7" s="240"/>
      <c r="BXI7" s="240"/>
      <c r="BXJ7" s="240"/>
      <c r="BXK7" s="240"/>
      <c r="BXL7" s="240"/>
      <c r="BXM7" s="240"/>
      <c r="BXN7" s="240"/>
      <c r="BXO7" s="240"/>
      <c r="BXP7" s="240"/>
      <c r="BXQ7" s="240"/>
      <c r="BXR7" s="240"/>
      <c r="BXS7" s="240"/>
      <c r="BXT7" s="240"/>
      <c r="BXU7" s="240"/>
      <c r="BXV7" s="240"/>
      <c r="BXW7" s="240"/>
      <c r="BXX7" s="240"/>
      <c r="BXY7" s="240"/>
      <c r="BXZ7" s="240"/>
      <c r="BYA7" s="240"/>
      <c r="BYB7" s="240"/>
      <c r="BYC7" s="240"/>
      <c r="BYD7" s="240"/>
      <c r="BYE7" s="240"/>
      <c r="BYF7" s="240"/>
      <c r="BYG7" s="240"/>
      <c r="BYH7" s="240"/>
      <c r="BYI7" s="240"/>
      <c r="BYJ7" s="240"/>
      <c r="BYK7" s="240"/>
      <c r="BYL7" s="240"/>
      <c r="BYM7" s="240"/>
      <c r="BYN7" s="240"/>
      <c r="BYO7" s="240"/>
      <c r="BYP7" s="240"/>
      <c r="BYQ7" s="240"/>
      <c r="BYR7" s="240"/>
      <c r="BYS7" s="240"/>
      <c r="BYT7" s="240"/>
      <c r="BYU7" s="240"/>
      <c r="BYV7" s="240"/>
      <c r="BYW7" s="240"/>
      <c r="BYX7" s="240"/>
      <c r="BYY7" s="240"/>
      <c r="BYZ7" s="240"/>
      <c r="BZA7" s="240"/>
      <c r="BZB7" s="240"/>
      <c r="BZC7" s="240"/>
      <c r="BZD7" s="240"/>
      <c r="BZE7" s="240"/>
      <c r="BZF7" s="240"/>
      <c r="BZG7" s="240"/>
      <c r="BZH7" s="240"/>
      <c r="BZI7" s="240"/>
      <c r="BZJ7" s="240"/>
      <c r="BZK7" s="240"/>
      <c r="BZL7" s="240"/>
      <c r="BZM7" s="240"/>
      <c r="BZN7" s="240"/>
      <c r="BZO7" s="240"/>
      <c r="BZP7" s="240"/>
      <c r="BZQ7" s="240"/>
      <c r="BZR7" s="240"/>
      <c r="BZS7" s="240"/>
      <c r="BZT7" s="240"/>
      <c r="BZU7" s="240"/>
      <c r="BZV7" s="240"/>
      <c r="BZW7" s="240"/>
      <c r="BZX7" s="240"/>
      <c r="BZY7" s="240"/>
      <c r="BZZ7" s="240"/>
      <c r="CAA7" s="240"/>
      <c r="CAB7" s="240"/>
      <c r="CAC7" s="240"/>
      <c r="CAD7" s="240"/>
      <c r="CAE7" s="240"/>
      <c r="CAF7" s="240"/>
      <c r="CAG7" s="240"/>
      <c r="CAH7" s="240"/>
      <c r="CAI7" s="240"/>
      <c r="CAJ7" s="240"/>
      <c r="CAK7" s="240"/>
      <c r="CAL7" s="240"/>
      <c r="CAM7" s="240"/>
      <c r="CAN7" s="240"/>
      <c r="CAO7" s="240"/>
      <c r="CAP7" s="240"/>
      <c r="CAQ7" s="240"/>
      <c r="CAR7" s="240"/>
      <c r="CAS7" s="240"/>
      <c r="CAT7" s="240"/>
      <c r="CAU7" s="240"/>
      <c r="CAV7" s="240"/>
      <c r="CAW7" s="240"/>
      <c r="CAX7" s="240"/>
      <c r="CAY7" s="240"/>
      <c r="CAZ7" s="240"/>
      <c r="CBA7" s="240"/>
      <c r="CBB7" s="240"/>
      <c r="CBC7" s="240"/>
      <c r="CBD7" s="240"/>
      <c r="CBE7" s="240"/>
      <c r="CBF7" s="240"/>
      <c r="CBG7" s="240"/>
      <c r="CBH7" s="240"/>
      <c r="CBI7" s="240"/>
      <c r="CBJ7" s="240"/>
      <c r="CBK7" s="240"/>
      <c r="CBL7" s="240"/>
      <c r="CBM7" s="240"/>
      <c r="CBN7" s="240"/>
      <c r="CBO7" s="240"/>
      <c r="CBP7" s="240"/>
      <c r="CBQ7" s="240"/>
      <c r="CBR7" s="240"/>
      <c r="CBS7" s="240"/>
      <c r="CBT7" s="240"/>
      <c r="CBU7" s="240"/>
      <c r="CBV7" s="240"/>
      <c r="CBW7" s="240"/>
      <c r="CBX7" s="240"/>
      <c r="CBY7" s="240"/>
      <c r="CBZ7" s="240"/>
      <c r="CCA7" s="240"/>
      <c r="CCB7" s="240"/>
      <c r="CCC7" s="240"/>
      <c r="CCD7" s="240"/>
      <c r="CCE7" s="240"/>
      <c r="CCF7" s="240"/>
      <c r="CCG7" s="240"/>
      <c r="CCH7" s="240"/>
      <c r="CCI7" s="240"/>
      <c r="CCJ7" s="240"/>
      <c r="CCK7" s="240"/>
      <c r="CCL7" s="240"/>
      <c r="CCM7" s="240"/>
      <c r="CCN7" s="240"/>
      <c r="CCO7" s="240"/>
      <c r="CCP7" s="240"/>
      <c r="CCQ7" s="240"/>
      <c r="CCR7" s="240"/>
      <c r="CCS7" s="240"/>
      <c r="CCT7" s="240"/>
      <c r="CCU7" s="240"/>
      <c r="CCV7" s="240"/>
      <c r="CCW7" s="240"/>
      <c r="CCX7" s="240"/>
      <c r="CCY7" s="240"/>
      <c r="CCZ7" s="240"/>
      <c r="CDA7" s="240"/>
      <c r="CDB7" s="240"/>
      <c r="CDC7" s="240"/>
      <c r="CDD7" s="240"/>
      <c r="CDE7" s="240"/>
      <c r="CDF7" s="240"/>
      <c r="CDG7" s="240"/>
      <c r="CDH7" s="240"/>
      <c r="CDI7" s="240"/>
      <c r="CDJ7" s="240"/>
      <c r="CDK7" s="240"/>
      <c r="CDL7" s="240"/>
      <c r="CDM7" s="240"/>
      <c r="CDN7" s="240"/>
      <c r="CDO7" s="240"/>
      <c r="CDP7" s="240"/>
      <c r="CDQ7" s="240"/>
      <c r="CDR7" s="240"/>
      <c r="CDS7" s="240"/>
      <c r="CDT7" s="240"/>
      <c r="CDU7" s="240"/>
      <c r="CDV7" s="240"/>
      <c r="CDW7" s="240"/>
      <c r="CDX7" s="240"/>
      <c r="CDY7" s="240"/>
      <c r="CDZ7" s="240"/>
      <c r="CEA7" s="240"/>
      <c r="CEB7" s="240"/>
      <c r="CEC7" s="240"/>
      <c r="CED7" s="240"/>
      <c r="CEE7" s="240"/>
      <c r="CEF7" s="240"/>
      <c r="CEG7" s="240"/>
      <c r="CEH7" s="240"/>
      <c r="CEI7" s="240"/>
      <c r="CEJ7" s="240"/>
      <c r="CEK7" s="240"/>
      <c r="CEL7" s="240"/>
      <c r="CEM7" s="240"/>
      <c r="CEN7" s="240"/>
      <c r="CEO7" s="240"/>
      <c r="CEP7" s="240"/>
      <c r="CEQ7" s="240"/>
      <c r="CER7" s="240"/>
      <c r="CES7" s="240"/>
      <c r="CET7" s="240"/>
      <c r="CEU7" s="240"/>
      <c r="CEV7" s="240"/>
      <c r="CEW7" s="240"/>
      <c r="CEX7" s="240"/>
      <c r="CEY7" s="240"/>
      <c r="CEZ7" s="240"/>
      <c r="CFA7" s="240"/>
      <c r="CFB7" s="240"/>
      <c r="CFC7" s="240"/>
      <c r="CFD7" s="240"/>
      <c r="CFE7" s="240"/>
      <c r="CFF7" s="240"/>
      <c r="CFG7" s="240"/>
      <c r="CFH7" s="240"/>
      <c r="CFI7" s="240"/>
      <c r="CFJ7" s="240"/>
      <c r="CFK7" s="240"/>
      <c r="CFL7" s="240"/>
      <c r="CFM7" s="240"/>
      <c r="CFN7" s="240"/>
      <c r="CFO7" s="240"/>
      <c r="CFP7" s="240"/>
      <c r="CFQ7" s="240"/>
      <c r="CFR7" s="240"/>
      <c r="CFS7" s="240"/>
      <c r="CFT7" s="240"/>
      <c r="CFU7" s="240"/>
      <c r="CFV7" s="240"/>
      <c r="CFW7" s="240"/>
      <c r="CFX7" s="240"/>
      <c r="CFY7" s="240"/>
      <c r="CFZ7" s="240"/>
      <c r="CGA7" s="240"/>
      <c r="CGB7" s="240"/>
      <c r="CGC7" s="240"/>
      <c r="CGD7" s="240"/>
      <c r="CGE7" s="240"/>
      <c r="CGF7" s="240"/>
      <c r="CGG7" s="240"/>
      <c r="CGH7" s="240"/>
      <c r="CGI7" s="240"/>
      <c r="CGJ7" s="240"/>
      <c r="CGK7" s="240"/>
      <c r="CGL7" s="240"/>
      <c r="CGM7" s="240"/>
      <c r="CGN7" s="240"/>
      <c r="CGO7" s="240"/>
      <c r="CGP7" s="240"/>
      <c r="CGQ7" s="240"/>
      <c r="CGR7" s="240"/>
      <c r="CGS7" s="240"/>
      <c r="CGT7" s="240"/>
      <c r="CGU7" s="240"/>
      <c r="CGV7" s="240"/>
      <c r="CGW7" s="240"/>
      <c r="CGX7" s="240"/>
      <c r="CGY7" s="240"/>
      <c r="CGZ7" s="240"/>
      <c r="CHA7" s="240"/>
      <c r="CHB7" s="240"/>
      <c r="CHC7" s="240"/>
      <c r="CHD7" s="240"/>
      <c r="CHE7" s="240"/>
      <c r="CHF7" s="240"/>
      <c r="CHG7" s="240"/>
      <c r="CHH7" s="240"/>
      <c r="CHI7" s="240"/>
      <c r="CHJ7" s="240"/>
      <c r="CHK7" s="240"/>
      <c r="CHL7" s="240"/>
      <c r="CHM7" s="240"/>
      <c r="CHN7" s="240"/>
      <c r="CHO7" s="240"/>
      <c r="CHP7" s="240"/>
      <c r="CHQ7" s="240"/>
      <c r="CHR7" s="240"/>
      <c r="CHS7" s="240"/>
      <c r="CHT7" s="240"/>
      <c r="CHU7" s="240"/>
      <c r="CHV7" s="240"/>
      <c r="CHW7" s="240"/>
      <c r="CHX7" s="240"/>
      <c r="CHY7" s="240"/>
      <c r="CHZ7" s="240"/>
      <c r="CIA7" s="240"/>
      <c r="CIB7" s="240"/>
      <c r="CIC7" s="240"/>
      <c r="CID7" s="240"/>
      <c r="CIE7" s="240"/>
      <c r="CIF7" s="240"/>
      <c r="CIG7" s="240"/>
      <c r="CIH7" s="240"/>
      <c r="CII7" s="240"/>
      <c r="CIJ7" s="240"/>
      <c r="CIK7" s="240"/>
      <c r="CIL7" s="240"/>
      <c r="CIM7" s="240"/>
      <c r="CIN7" s="240"/>
      <c r="CIO7" s="240"/>
      <c r="CIP7" s="240"/>
      <c r="CIQ7" s="240"/>
      <c r="CIR7" s="240"/>
      <c r="CIS7" s="240"/>
      <c r="CIT7" s="240"/>
      <c r="CIU7" s="240"/>
      <c r="CIV7" s="240"/>
      <c r="CIW7" s="240"/>
      <c r="CIX7" s="240"/>
      <c r="CIY7" s="240"/>
      <c r="CIZ7" s="240"/>
      <c r="CJA7" s="240"/>
      <c r="CJB7" s="240"/>
      <c r="CJC7" s="240"/>
      <c r="CJD7" s="240"/>
      <c r="CJE7" s="240"/>
      <c r="CJF7" s="240"/>
      <c r="CJG7" s="240"/>
      <c r="CJH7" s="240"/>
      <c r="CJI7" s="240"/>
      <c r="CJJ7" s="240"/>
      <c r="CJK7" s="240"/>
      <c r="CJL7" s="240"/>
      <c r="CJM7" s="240"/>
      <c r="CJN7" s="240"/>
      <c r="CJO7" s="240"/>
      <c r="CJP7" s="240"/>
      <c r="CJQ7" s="240"/>
      <c r="CJR7" s="240"/>
      <c r="CJS7" s="240"/>
      <c r="CJT7" s="240"/>
      <c r="CJU7" s="240"/>
      <c r="CJV7" s="240"/>
      <c r="CJW7" s="240"/>
      <c r="CJX7" s="240"/>
      <c r="CJY7" s="240"/>
      <c r="CJZ7" s="240"/>
      <c r="CKA7" s="240"/>
      <c r="CKB7" s="240"/>
      <c r="CKC7" s="240"/>
      <c r="CKD7" s="240"/>
      <c r="CKE7" s="240"/>
      <c r="CKF7" s="240"/>
      <c r="CKG7" s="240"/>
      <c r="CKH7" s="240"/>
      <c r="CKI7" s="240"/>
      <c r="CKJ7" s="240"/>
      <c r="CKK7" s="240"/>
      <c r="CKL7" s="240"/>
      <c r="CKM7" s="240"/>
      <c r="CKN7" s="240"/>
      <c r="CKO7" s="240"/>
      <c r="CKP7" s="240"/>
      <c r="CKQ7" s="240"/>
      <c r="CKR7" s="240"/>
      <c r="CKS7" s="240"/>
      <c r="CKT7" s="240"/>
      <c r="CKU7" s="240"/>
      <c r="CKV7" s="240"/>
      <c r="CKW7" s="240"/>
      <c r="CKX7" s="240"/>
      <c r="CKY7" s="240"/>
      <c r="CKZ7" s="240"/>
      <c r="CLA7" s="240"/>
      <c r="CLB7" s="240"/>
      <c r="CLC7" s="240"/>
      <c r="CLD7" s="240"/>
      <c r="CLE7" s="240"/>
      <c r="CLF7" s="240"/>
      <c r="CLG7" s="240"/>
      <c r="CLH7" s="240"/>
      <c r="CLI7" s="240"/>
      <c r="CLJ7" s="240"/>
      <c r="CLK7" s="240"/>
      <c r="CLL7" s="240"/>
      <c r="CLM7" s="240"/>
      <c r="CLN7" s="240"/>
      <c r="CLO7" s="240"/>
      <c r="CLP7" s="240"/>
      <c r="CLQ7" s="240"/>
      <c r="CLR7" s="240"/>
      <c r="CLS7" s="240"/>
      <c r="CLT7" s="240"/>
      <c r="CLU7" s="240"/>
      <c r="CLV7" s="240"/>
      <c r="CLW7" s="240"/>
      <c r="CLX7" s="240"/>
      <c r="CLY7" s="240"/>
      <c r="CLZ7" s="240"/>
      <c r="CMA7" s="240"/>
      <c r="CMB7" s="240"/>
      <c r="CMC7" s="240"/>
      <c r="CMD7" s="240"/>
      <c r="CME7" s="240"/>
      <c r="CMF7" s="240"/>
      <c r="CMG7" s="240"/>
      <c r="CMH7" s="240"/>
      <c r="CMI7" s="240"/>
      <c r="CMJ7" s="240"/>
      <c r="CMK7" s="240"/>
      <c r="CML7" s="240"/>
      <c r="CMM7" s="240"/>
      <c r="CMN7" s="240"/>
      <c r="CMO7" s="240"/>
      <c r="CMP7" s="240"/>
      <c r="CMQ7" s="240"/>
      <c r="CMR7" s="240"/>
      <c r="CMS7" s="240"/>
      <c r="CMT7" s="240"/>
      <c r="CMU7" s="240"/>
      <c r="CMV7" s="240"/>
      <c r="CMW7" s="240"/>
      <c r="CMX7" s="240"/>
      <c r="CMY7" s="240"/>
      <c r="CMZ7" s="240"/>
      <c r="CNA7" s="240"/>
      <c r="CNB7" s="240"/>
      <c r="CNC7" s="240"/>
      <c r="CND7" s="240"/>
      <c r="CNE7" s="240"/>
      <c r="CNF7" s="240"/>
      <c r="CNG7" s="240"/>
      <c r="CNH7" s="240"/>
      <c r="CNI7" s="240"/>
      <c r="CNJ7" s="240"/>
      <c r="CNK7" s="240"/>
      <c r="CNL7" s="240"/>
      <c r="CNM7" s="240"/>
      <c r="CNN7" s="240"/>
      <c r="CNO7" s="240"/>
      <c r="CNP7" s="240"/>
      <c r="CNQ7" s="240"/>
      <c r="CNR7" s="240"/>
      <c r="CNS7" s="240"/>
      <c r="CNT7" s="240"/>
      <c r="CNU7" s="240"/>
      <c r="CNV7" s="240"/>
      <c r="CNW7" s="240"/>
      <c r="CNX7" s="240"/>
      <c r="CNY7" s="240"/>
      <c r="CNZ7" s="240"/>
      <c r="COA7" s="240"/>
      <c r="COB7" s="240"/>
      <c r="COC7" s="240"/>
      <c r="COD7" s="240"/>
      <c r="COE7" s="240"/>
      <c r="COF7" s="240"/>
      <c r="COG7" s="240"/>
      <c r="COH7" s="240"/>
      <c r="COI7" s="240"/>
      <c r="COJ7" s="240"/>
      <c r="COK7" s="240"/>
      <c r="COL7" s="240"/>
      <c r="COM7" s="240"/>
      <c r="CON7" s="240"/>
      <c r="COO7" s="240"/>
      <c r="COP7" s="240"/>
      <c r="COQ7" s="240"/>
      <c r="COR7" s="240"/>
      <c r="COS7" s="240"/>
      <c r="COT7" s="240"/>
      <c r="COU7" s="240"/>
      <c r="COV7" s="240"/>
      <c r="COW7" s="240"/>
      <c r="COX7" s="240"/>
      <c r="COY7" s="240"/>
      <c r="COZ7" s="240"/>
      <c r="CPA7" s="240"/>
      <c r="CPB7" s="240"/>
      <c r="CPC7" s="240"/>
      <c r="CPD7" s="240"/>
      <c r="CPE7" s="240"/>
      <c r="CPF7" s="240"/>
      <c r="CPG7" s="240"/>
      <c r="CPH7" s="240"/>
      <c r="CPI7" s="240"/>
      <c r="CPJ7" s="240"/>
      <c r="CPK7" s="240"/>
      <c r="CPL7" s="240"/>
      <c r="CPM7" s="240"/>
      <c r="CPN7" s="240"/>
      <c r="CPO7" s="240"/>
      <c r="CPP7" s="240"/>
      <c r="CPQ7" s="240"/>
      <c r="CPR7" s="240"/>
      <c r="CPS7" s="240"/>
      <c r="CPT7" s="240"/>
      <c r="CPU7" s="240"/>
      <c r="CPV7" s="240"/>
      <c r="CPW7" s="240"/>
      <c r="CPX7" s="240"/>
      <c r="CPY7" s="240"/>
      <c r="CPZ7" s="240"/>
      <c r="CQA7" s="240"/>
      <c r="CQB7" s="240"/>
      <c r="CQC7" s="240"/>
      <c r="CQD7" s="240"/>
      <c r="CQE7" s="240"/>
      <c r="CQF7" s="240"/>
      <c r="CQG7" s="240"/>
      <c r="CQH7" s="240"/>
      <c r="CQI7" s="240"/>
      <c r="CQJ7" s="240"/>
      <c r="CQK7" s="240"/>
      <c r="CQL7" s="240"/>
      <c r="CQM7" s="240"/>
      <c r="CQN7" s="240"/>
      <c r="CQO7" s="240"/>
      <c r="CQP7" s="240"/>
      <c r="CQQ7" s="240"/>
      <c r="CQR7" s="240"/>
      <c r="CQS7" s="240"/>
      <c r="CQT7" s="240"/>
      <c r="CQU7" s="240"/>
      <c r="CQV7" s="240"/>
      <c r="CQW7" s="240"/>
      <c r="CQX7" s="240"/>
      <c r="CQY7" s="240"/>
      <c r="CQZ7" s="240"/>
      <c r="CRA7" s="240"/>
      <c r="CRB7" s="240"/>
      <c r="CRC7" s="240"/>
      <c r="CRD7" s="240"/>
      <c r="CRE7" s="240"/>
      <c r="CRF7" s="240"/>
      <c r="CRG7" s="240"/>
      <c r="CRH7" s="240"/>
      <c r="CRI7" s="240"/>
      <c r="CRJ7" s="240"/>
      <c r="CRK7" s="240"/>
      <c r="CRL7" s="240"/>
      <c r="CRM7" s="240"/>
      <c r="CRN7" s="240"/>
      <c r="CRO7" s="240"/>
      <c r="CRP7" s="240"/>
      <c r="CRQ7" s="240"/>
      <c r="CRR7" s="240"/>
      <c r="CRS7" s="240"/>
      <c r="CRT7" s="240"/>
      <c r="CRU7" s="240"/>
      <c r="CRV7" s="240"/>
      <c r="CRW7" s="240"/>
      <c r="CRX7" s="240"/>
      <c r="CRY7" s="240"/>
      <c r="CRZ7" s="240"/>
      <c r="CSA7" s="240"/>
      <c r="CSB7" s="240"/>
      <c r="CSC7" s="240"/>
      <c r="CSD7" s="240"/>
      <c r="CSE7" s="240"/>
      <c r="CSF7" s="240"/>
      <c r="CSG7" s="240"/>
      <c r="CSH7" s="240"/>
      <c r="CSI7" s="240"/>
      <c r="CSJ7" s="240"/>
      <c r="CSK7" s="240"/>
      <c r="CSL7" s="240"/>
      <c r="CSM7" s="240"/>
      <c r="CSN7" s="240"/>
      <c r="CSO7" s="240"/>
      <c r="CSP7" s="240"/>
      <c r="CSQ7" s="240"/>
      <c r="CSR7" s="240"/>
      <c r="CSS7" s="240"/>
      <c r="CST7" s="240"/>
      <c r="CSU7" s="240"/>
      <c r="CSV7" s="240"/>
      <c r="CSW7" s="240"/>
      <c r="CSX7" s="240"/>
      <c r="CSY7" s="240"/>
      <c r="CSZ7" s="240"/>
      <c r="CTA7" s="240"/>
      <c r="CTB7" s="240"/>
      <c r="CTC7" s="240"/>
      <c r="CTD7" s="240"/>
      <c r="CTE7" s="240"/>
      <c r="CTF7" s="240"/>
      <c r="CTG7" s="240"/>
      <c r="CTH7" s="240"/>
      <c r="CTI7" s="240"/>
      <c r="CTJ7" s="240"/>
      <c r="CTK7" s="240"/>
      <c r="CTL7" s="240"/>
      <c r="CTM7" s="240"/>
      <c r="CTN7" s="240"/>
      <c r="CTO7" s="240"/>
      <c r="CTP7" s="240"/>
      <c r="CTQ7" s="240"/>
      <c r="CTR7" s="240"/>
      <c r="CTS7" s="240"/>
      <c r="CTT7" s="240"/>
      <c r="CTU7" s="240"/>
      <c r="CTV7" s="240"/>
      <c r="CTW7" s="240"/>
      <c r="CTX7" s="240"/>
      <c r="CTY7" s="240"/>
      <c r="CTZ7" s="240"/>
      <c r="CUA7" s="240"/>
      <c r="CUB7" s="240"/>
      <c r="CUC7" s="240"/>
      <c r="CUD7" s="240"/>
      <c r="CUE7" s="240"/>
      <c r="CUF7" s="240"/>
      <c r="CUG7" s="240"/>
      <c r="CUH7" s="240"/>
      <c r="CUI7" s="240"/>
      <c r="CUJ7" s="240"/>
      <c r="CUK7" s="240"/>
      <c r="CUL7" s="240"/>
      <c r="CUM7" s="240"/>
      <c r="CUN7" s="240"/>
      <c r="CUO7" s="240"/>
      <c r="CUP7" s="240"/>
      <c r="CUQ7" s="240"/>
      <c r="CUR7" s="240"/>
      <c r="CUS7" s="240"/>
      <c r="CUT7" s="240"/>
      <c r="CUU7" s="240"/>
      <c r="CUV7" s="240"/>
      <c r="CUW7" s="240"/>
      <c r="CUX7" s="240"/>
      <c r="CUY7" s="240"/>
      <c r="CUZ7" s="240"/>
      <c r="CVA7" s="240"/>
      <c r="CVB7" s="240"/>
      <c r="CVC7" s="240"/>
      <c r="CVD7" s="240"/>
      <c r="CVE7" s="240"/>
      <c r="CVF7" s="240"/>
      <c r="CVG7" s="240"/>
      <c r="CVH7" s="240"/>
      <c r="CVI7" s="240"/>
      <c r="CVJ7" s="240"/>
      <c r="CVK7" s="240"/>
      <c r="CVL7" s="240"/>
      <c r="CVM7" s="240"/>
      <c r="CVN7" s="240"/>
      <c r="CVO7" s="240"/>
      <c r="CVP7" s="240"/>
      <c r="CVQ7" s="240"/>
      <c r="CVR7" s="240"/>
      <c r="CVS7" s="240"/>
      <c r="CVT7" s="240"/>
      <c r="CVU7" s="240"/>
      <c r="CVV7" s="240"/>
      <c r="CVW7" s="240"/>
      <c r="CVX7" s="240"/>
      <c r="CVY7" s="240"/>
      <c r="CVZ7" s="240"/>
      <c r="CWA7" s="240"/>
      <c r="CWB7" s="240"/>
      <c r="CWC7" s="240"/>
      <c r="CWD7" s="240"/>
      <c r="CWE7" s="240"/>
      <c r="CWF7" s="240"/>
      <c r="CWG7" s="240"/>
      <c r="CWH7" s="240"/>
      <c r="CWI7" s="240"/>
      <c r="CWJ7" s="240"/>
      <c r="CWK7" s="240"/>
      <c r="CWL7" s="240"/>
      <c r="CWM7" s="240"/>
      <c r="CWN7" s="240"/>
      <c r="CWO7" s="240"/>
      <c r="CWP7" s="240"/>
      <c r="CWQ7" s="240"/>
      <c r="CWR7" s="240"/>
      <c r="CWS7" s="240"/>
      <c r="CWT7" s="240"/>
      <c r="CWU7" s="240"/>
      <c r="CWV7" s="240"/>
      <c r="CWW7" s="240"/>
      <c r="CWX7" s="240"/>
      <c r="CWY7" s="240"/>
      <c r="CWZ7" s="240"/>
      <c r="CXA7" s="240"/>
      <c r="CXB7" s="240"/>
      <c r="CXC7" s="240"/>
      <c r="CXD7" s="240"/>
      <c r="CXE7" s="240"/>
      <c r="CXF7" s="240"/>
      <c r="CXG7" s="240"/>
      <c r="CXH7" s="240"/>
      <c r="CXI7" s="240"/>
      <c r="CXJ7" s="240"/>
      <c r="CXK7" s="240"/>
      <c r="CXL7" s="240"/>
      <c r="CXM7" s="240"/>
      <c r="CXN7" s="240"/>
      <c r="CXO7" s="240"/>
      <c r="CXP7" s="240"/>
      <c r="CXQ7" s="240"/>
      <c r="CXR7" s="240"/>
      <c r="CXS7" s="240"/>
      <c r="CXT7" s="240"/>
      <c r="CXU7" s="240"/>
      <c r="CXV7" s="240"/>
      <c r="CXW7" s="240"/>
      <c r="CXX7" s="240"/>
      <c r="CXY7" s="240"/>
      <c r="CXZ7" s="240"/>
      <c r="CYA7" s="240"/>
      <c r="CYB7" s="240"/>
      <c r="CYC7" s="240"/>
      <c r="CYD7" s="240"/>
      <c r="CYE7" s="240"/>
      <c r="CYF7" s="240"/>
      <c r="CYG7" s="240"/>
      <c r="CYH7" s="240"/>
      <c r="CYI7" s="240"/>
      <c r="CYJ7" s="240"/>
      <c r="CYK7" s="240"/>
      <c r="CYL7" s="240"/>
      <c r="CYM7" s="240"/>
      <c r="CYN7" s="240"/>
      <c r="CYO7" s="240"/>
      <c r="CYP7" s="240"/>
      <c r="CYQ7" s="240"/>
      <c r="CYR7" s="240"/>
      <c r="CYS7" s="240"/>
      <c r="CYT7" s="240"/>
      <c r="CYU7" s="240"/>
      <c r="CYV7" s="240"/>
      <c r="CYW7" s="240"/>
      <c r="CYX7" s="240"/>
      <c r="CYY7" s="240"/>
      <c r="CYZ7" s="240"/>
      <c r="CZA7" s="240"/>
      <c r="CZB7" s="240"/>
      <c r="CZC7" s="240"/>
      <c r="CZD7" s="240"/>
      <c r="CZE7" s="240"/>
      <c r="CZF7" s="240"/>
      <c r="CZG7" s="240"/>
      <c r="CZH7" s="240"/>
      <c r="CZI7" s="240"/>
      <c r="CZJ7" s="240"/>
      <c r="CZK7" s="240"/>
      <c r="CZL7" s="240"/>
      <c r="CZM7" s="240"/>
      <c r="CZN7" s="240"/>
      <c r="CZO7" s="240"/>
      <c r="CZP7" s="240"/>
      <c r="CZQ7" s="240"/>
      <c r="CZR7" s="240"/>
      <c r="CZS7" s="240"/>
      <c r="CZT7" s="240"/>
      <c r="CZU7" s="240"/>
      <c r="CZV7" s="240"/>
      <c r="CZW7" s="240"/>
      <c r="CZX7" s="240"/>
      <c r="CZY7" s="240"/>
      <c r="CZZ7" s="240"/>
      <c r="DAA7" s="240"/>
      <c r="DAB7" s="240"/>
      <c r="DAC7" s="240"/>
      <c r="DAD7" s="240"/>
      <c r="DAE7" s="240"/>
      <c r="DAF7" s="240"/>
      <c r="DAG7" s="240"/>
      <c r="DAH7" s="240"/>
      <c r="DAI7" s="240"/>
      <c r="DAJ7" s="240"/>
      <c r="DAK7" s="240"/>
      <c r="DAL7" s="240"/>
      <c r="DAM7" s="240"/>
      <c r="DAN7" s="240"/>
      <c r="DAO7" s="240"/>
      <c r="DAP7" s="240"/>
      <c r="DAQ7" s="240"/>
      <c r="DAR7" s="240"/>
      <c r="DAS7" s="240"/>
      <c r="DAT7" s="240"/>
      <c r="DAU7" s="240"/>
      <c r="DAV7" s="240"/>
      <c r="DAW7" s="240"/>
      <c r="DAX7" s="240"/>
      <c r="DAY7" s="240"/>
      <c r="DAZ7" s="240"/>
      <c r="DBA7" s="240"/>
      <c r="DBB7" s="240"/>
      <c r="DBC7" s="240"/>
      <c r="DBD7" s="240"/>
      <c r="DBE7" s="240"/>
      <c r="DBF7" s="240"/>
      <c r="DBG7" s="240"/>
      <c r="DBH7" s="240"/>
      <c r="DBI7" s="240"/>
      <c r="DBJ7" s="240"/>
      <c r="DBK7" s="240"/>
      <c r="DBL7" s="240"/>
      <c r="DBM7" s="240"/>
      <c r="DBN7" s="240"/>
      <c r="DBO7" s="240"/>
      <c r="DBP7" s="240"/>
      <c r="DBQ7" s="240"/>
      <c r="DBR7" s="240"/>
      <c r="DBS7" s="240"/>
      <c r="DBT7" s="240"/>
      <c r="DBU7" s="240"/>
      <c r="DBV7" s="240"/>
      <c r="DBW7" s="240"/>
      <c r="DBX7" s="240"/>
      <c r="DBY7" s="240"/>
      <c r="DBZ7" s="240"/>
      <c r="DCA7" s="240"/>
      <c r="DCB7" s="240"/>
      <c r="DCC7" s="240"/>
      <c r="DCD7" s="240"/>
      <c r="DCE7" s="240"/>
      <c r="DCF7" s="240"/>
      <c r="DCG7" s="240"/>
      <c r="DCH7" s="240"/>
      <c r="DCI7" s="240"/>
      <c r="DCJ7" s="240"/>
      <c r="DCK7" s="240"/>
      <c r="DCL7" s="240"/>
      <c r="DCM7" s="240"/>
      <c r="DCN7" s="240"/>
      <c r="DCO7" s="240"/>
      <c r="DCP7" s="240"/>
      <c r="DCQ7" s="240"/>
      <c r="DCR7" s="240"/>
      <c r="DCS7" s="240"/>
      <c r="DCT7" s="240"/>
      <c r="DCU7" s="240"/>
      <c r="DCV7" s="240"/>
      <c r="DCW7" s="240"/>
      <c r="DCX7" s="240"/>
      <c r="DCY7" s="240"/>
      <c r="DCZ7" s="240"/>
      <c r="DDA7" s="240"/>
      <c r="DDB7" s="240"/>
      <c r="DDC7" s="240"/>
      <c r="DDD7" s="240"/>
      <c r="DDE7" s="240"/>
      <c r="DDF7" s="240"/>
      <c r="DDG7" s="240"/>
      <c r="DDH7" s="240"/>
      <c r="DDI7" s="240"/>
      <c r="DDJ7" s="240"/>
      <c r="DDK7" s="240"/>
      <c r="DDL7" s="240"/>
      <c r="DDM7" s="240"/>
      <c r="DDN7" s="240"/>
      <c r="DDO7" s="240"/>
      <c r="DDP7" s="240"/>
      <c r="DDQ7" s="240"/>
      <c r="DDR7" s="240"/>
      <c r="DDS7" s="240"/>
      <c r="DDT7" s="240"/>
      <c r="DDU7" s="240"/>
      <c r="DDV7" s="240"/>
      <c r="DDW7" s="240"/>
      <c r="DDX7" s="240"/>
      <c r="DDY7" s="240"/>
      <c r="DDZ7" s="240"/>
      <c r="DEA7" s="240"/>
      <c r="DEB7" s="240"/>
      <c r="DEC7" s="240"/>
      <c r="DED7" s="240"/>
      <c r="DEE7" s="240"/>
      <c r="DEF7" s="240"/>
      <c r="DEG7" s="240"/>
      <c r="DEH7" s="240"/>
      <c r="DEI7" s="240"/>
      <c r="DEJ7" s="240"/>
      <c r="DEK7" s="240"/>
      <c r="DEL7" s="240"/>
      <c r="DEM7" s="240"/>
      <c r="DEN7" s="240"/>
      <c r="DEO7" s="240"/>
      <c r="DEP7" s="240"/>
      <c r="DEQ7" s="240"/>
      <c r="DER7" s="240"/>
      <c r="DES7" s="240"/>
      <c r="DET7" s="240"/>
      <c r="DEU7" s="240"/>
      <c r="DEV7" s="240"/>
      <c r="DEW7" s="240"/>
      <c r="DEX7" s="240"/>
      <c r="DEY7" s="240"/>
      <c r="DEZ7" s="240"/>
      <c r="DFA7" s="240"/>
      <c r="DFB7" s="240"/>
      <c r="DFC7" s="240"/>
      <c r="DFD7" s="240"/>
      <c r="DFE7" s="240"/>
      <c r="DFF7" s="240"/>
      <c r="DFG7" s="240"/>
      <c r="DFH7" s="240"/>
      <c r="DFI7" s="240"/>
      <c r="DFJ7" s="240"/>
      <c r="DFK7" s="240"/>
      <c r="DFL7" s="240"/>
      <c r="DFM7" s="240"/>
      <c r="DFN7" s="240"/>
      <c r="DFO7" s="240"/>
      <c r="DFP7" s="240"/>
      <c r="DFQ7" s="240"/>
      <c r="DFR7" s="240"/>
      <c r="DFS7" s="240"/>
      <c r="DFT7" s="240"/>
      <c r="DFU7" s="240"/>
      <c r="DFV7" s="240"/>
      <c r="DFW7" s="240"/>
      <c r="DFX7" s="240"/>
      <c r="DFY7" s="240"/>
      <c r="DFZ7" s="240"/>
      <c r="DGA7" s="240"/>
      <c r="DGB7" s="240"/>
      <c r="DGC7" s="240"/>
      <c r="DGD7" s="240"/>
      <c r="DGE7" s="240"/>
      <c r="DGF7" s="240"/>
      <c r="DGG7" s="240"/>
      <c r="DGH7" s="240"/>
      <c r="DGI7" s="240"/>
      <c r="DGJ7" s="240"/>
      <c r="DGK7" s="240"/>
      <c r="DGL7" s="240"/>
      <c r="DGM7" s="240"/>
      <c r="DGN7" s="240"/>
      <c r="DGO7" s="240"/>
      <c r="DGP7" s="240"/>
      <c r="DGQ7" s="240"/>
      <c r="DGR7" s="240"/>
      <c r="DGS7" s="240"/>
      <c r="DGT7" s="240"/>
      <c r="DGU7" s="240"/>
      <c r="DGV7" s="240"/>
      <c r="DGW7" s="240"/>
      <c r="DGX7" s="240"/>
      <c r="DGY7" s="240"/>
      <c r="DGZ7" s="240"/>
      <c r="DHA7" s="240"/>
      <c r="DHB7" s="240"/>
      <c r="DHC7" s="240"/>
      <c r="DHD7" s="240"/>
      <c r="DHE7" s="240"/>
      <c r="DHF7" s="240"/>
      <c r="DHG7" s="240"/>
      <c r="DHH7" s="240"/>
      <c r="DHI7" s="240"/>
      <c r="DHJ7" s="240"/>
      <c r="DHK7" s="240"/>
      <c r="DHL7" s="240"/>
      <c r="DHM7" s="240"/>
      <c r="DHN7" s="240"/>
      <c r="DHO7" s="240"/>
      <c r="DHP7" s="240"/>
      <c r="DHQ7" s="240"/>
      <c r="DHR7" s="240"/>
      <c r="DHS7" s="240"/>
      <c r="DHT7" s="240"/>
      <c r="DHU7" s="240"/>
      <c r="DHV7" s="240"/>
      <c r="DHW7" s="240"/>
      <c r="DHX7" s="240"/>
      <c r="DHY7" s="240"/>
      <c r="DHZ7" s="240"/>
      <c r="DIA7" s="240"/>
      <c r="DIB7" s="240"/>
      <c r="DIC7" s="240"/>
      <c r="DID7" s="240"/>
      <c r="DIE7" s="240"/>
      <c r="DIF7" s="240"/>
      <c r="DIG7" s="240"/>
      <c r="DIH7" s="240"/>
      <c r="DII7" s="240"/>
      <c r="DIJ7" s="240"/>
      <c r="DIK7" s="240"/>
      <c r="DIL7" s="240"/>
      <c r="DIM7" s="240"/>
      <c r="DIN7" s="240"/>
      <c r="DIO7" s="240"/>
      <c r="DIP7" s="240"/>
      <c r="DIQ7" s="240"/>
      <c r="DIR7" s="240"/>
      <c r="DIS7" s="240"/>
      <c r="DIT7" s="240"/>
      <c r="DIU7" s="240"/>
      <c r="DIV7" s="240"/>
      <c r="DIW7" s="240"/>
      <c r="DIX7" s="240"/>
      <c r="DIY7" s="240"/>
      <c r="DIZ7" s="240"/>
      <c r="DJA7" s="240"/>
      <c r="DJB7" s="240"/>
      <c r="DJC7" s="240"/>
      <c r="DJD7" s="240"/>
      <c r="DJE7" s="240"/>
      <c r="DJF7" s="240"/>
      <c r="DJG7" s="240"/>
      <c r="DJH7" s="240"/>
      <c r="DJI7" s="240"/>
      <c r="DJJ7" s="240"/>
      <c r="DJK7" s="240"/>
      <c r="DJL7" s="240"/>
      <c r="DJM7" s="240"/>
      <c r="DJN7" s="240"/>
      <c r="DJO7" s="240"/>
      <c r="DJP7" s="240"/>
      <c r="DJQ7" s="240"/>
      <c r="DJR7" s="240"/>
      <c r="DJS7" s="240"/>
      <c r="DJT7" s="240"/>
      <c r="DJU7" s="240"/>
      <c r="DJV7" s="240"/>
      <c r="DJW7" s="240"/>
      <c r="DJX7" s="240"/>
      <c r="DJY7" s="240"/>
      <c r="DJZ7" s="240"/>
      <c r="DKA7" s="240"/>
      <c r="DKB7" s="240"/>
      <c r="DKC7" s="240"/>
      <c r="DKD7" s="240"/>
      <c r="DKE7" s="240"/>
      <c r="DKF7" s="240"/>
      <c r="DKG7" s="240"/>
      <c r="DKH7" s="240"/>
      <c r="DKI7" s="240"/>
      <c r="DKJ7" s="240"/>
      <c r="DKK7" s="240"/>
      <c r="DKL7" s="240"/>
      <c r="DKM7" s="240"/>
      <c r="DKN7" s="240"/>
      <c r="DKO7" s="240"/>
      <c r="DKP7" s="240"/>
      <c r="DKQ7" s="240"/>
      <c r="DKR7" s="240"/>
      <c r="DKS7" s="240"/>
      <c r="DKT7" s="240"/>
      <c r="DKU7" s="240"/>
      <c r="DKV7" s="240"/>
      <c r="DKW7" s="240"/>
      <c r="DKX7" s="240"/>
      <c r="DKY7" s="240"/>
      <c r="DKZ7" s="240"/>
      <c r="DLA7" s="240"/>
      <c r="DLB7" s="240"/>
      <c r="DLC7" s="240"/>
      <c r="DLD7" s="240"/>
      <c r="DLE7" s="240"/>
      <c r="DLF7" s="240"/>
      <c r="DLG7" s="240"/>
      <c r="DLH7" s="240"/>
      <c r="DLI7" s="240"/>
      <c r="DLJ7" s="240"/>
      <c r="DLK7" s="240"/>
      <c r="DLL7" s="240"/>
      <c r="DLM7" s="240"/>
      <c r="DLN7" s="240"/>
      <c r="DLO7" s="240"/>
      <c r="DLP7" s="240"/>
      <c r="DLQ7" s="240"/>
      <c r="DLR7" s="240"/>
      <c r="DLS7" s="240"/>
      <c r="DLT7" s="240"/>
      <c r="DLU7" s="240"/>
      <c r="DLV7" s="240"/>
      <c r="DLW7" s="240"/>
      <c r="DLX7" s="240"/>
      <c r="DLY7" s="240"/>
      <c r="DLZ7" s="240"/>
      <c r="DMA7" s="240"/>
      <c r="DMB7" s="240"/>
      <c r="DMC7" s="240"/>
      <c r="DMD7" s="240"/>
      <c r="DME7" s="240"/>
      <c r="DMF7" s="240"/>
      <c r="DMG7" s="240"/>
      <c r="DMH7" s="240"/>
      <c r="DMI7" s="240"/>
      <c r="DMJ7" s="240"/>
      <c r="DMK7" s="240"/>
      <c r="DML7" s="240"/>
      <c r="DMM7" s="240"/>
      <c r="DMN7" s="240"/>
      <c r="DMO7" s="240"/>
      <c r="DMP7" s="240"/>
      <c r="DMQ7" s="240"/>
      <c r="DMR7" s="240"/>
      <c r="DMS7" s="240"/>
      <c r="DMT7" s="240"/>
      <c r="DMU7" s="240"/>
      <c r="DMV7" s="240"/>
      <c r="DMW7" s="240"/>
      <c r="DMX7" s="240"/>
      <c r="DMY7" s="240"/>
      <c r="DMZ7" s="240"/>
      <c r="DNA7" s="240"/>
      <c r="DNB7" s="240"/>
      <c r="DNC7" s="240"/>
      <c r="DND7" s="240"/>
      <c r="DNE7" s="240"/>
      <c r="DNF7" s="240"/>
      <c r="DNG7" s="240"/>
      <c r="DNH7" s="240"/>
      <c r="DNI7" s="240"/>
      <c r="DNJ7" s="240"/>
      <c r="DNK7" s="240"/>
      <c r="DNL7" s="240"/>
      <c r="DNM7" s="240"/>
      <c r="DNN7" s="240"/>
      <c r="DNO7" s="240"/>
      <c r="DNP7" s="240"/>
      <c r="DNQ7" s="240"/>
      <c r="DNR7" s="240"/>
      <c r="DNS7" s="240"/>
      <c r="DNT7" s="240"/>
      <c r="DNU7" s="240"/>
      <c r="DNV7" s="240"/>
      <c r="DNW7" s="240"/>
      <c r="DNX7" s="240"/>
      <c r="DNY7" s="240"/>
      <c r="DNZ7" s="240"/>
      <c r="DOA7" s="240"/>
      <c r="DOB7" s="240"/>
      <c r="DOC7" s="240"/>
      <c r="DOD7" s="240"/>
      <c r="DOE7" s="240"/>
      <c r="DOF7" s="240"/>
      <c r="DOG7" s="240"/>
      <c r="DOH7" s="240"/>
      <c r="DOI7" s="240"/>
      <c r="DOJ7" s="240"/>
      <c r="DOK7" s="240"/>
      <c r="DOL7" s="240"/>
      <c r="DOM7" s="240"/>
      <c r="DON7" s="240"/>
      <c r="DOO7" s="240"/>
      <c r="DOP7" s="240"/>
      <c r="DOQ7" s="240"/>
      <c r="DOR7" s="240"/>
      <c r="DOS7" s="240"/>
      <c r="DOT7" s="240"/>
      <c r="DOU7" s="240"/>
      <c r="DOV7" s="240"/>
      <c r="DOW7" s="240"/>
      <c r="DOX7" s="240"/>
      <c r="DOY7" s="240"/>
      <c r="DOZ7" s="240"/>
      <c r="DPA7" s="240"/>
      <c r="DPB7" s="240"/>
      <c r="DPC7" s="240"/>
      <c r="DPD7" s="240"/>
      <c r="DPE7" s="240"/>
      <c r="DPF7" s="240"/>
      <c r="DPG7" s="240"/>
      <c r="DPH7" s="240"/>
      <c r="DPI7" s="240"/>
      <c r="DPJ7" s="240"/>
      <c r="DPK7" s="240"/>
      <c r="DPL7" s="240"/>
      <c r="DPM7" s="240"/>
      <c r="DPN7" s="240"/>
      <c r="DPO7" s="240"/>
      <c r="DPP7" s="240"/>
      <c r="DPQ7" s="240"/>
      <c r="DPR7" s="240"/>
      <c r="DPS7" s="240"/>
      <c r="DPT7" s="240"/>
      <c r="DPU7" s="240"/>
      <c r="DPV7" s="240"/>
      <c r="DPW7" s="240"/>
      <c r="DPX7" s="240"/>
      <c r="DPY7" s="240"/>
      <c r="DPZ7" s="240"/>
      <c r="DQA7" s="240"/>
      <c r="DQB7" s="240"/>
      <c r="DQC7" s="240"/>
      <c r="DQD7" s="240"/>
      <c r="DQE7" s="240"/>
      <c r="DQF7" s="240"/>
      <c r="DQG7" s="240"/>
      <c r="DQH7" s="240"/>
      <c r="DQI7" s="240"/>
      <c r="DQJ7" s="240"/>
      <c r="DQK7" s="240"/>
      <c r="DQL7" s="240"/>
      <c r="DQM7" s="240"/>
      <c r="DQN7" s="240"/>
      <c r="DQO7" s="240"/>
      <c r="DQP7" s="240"/>
      <c r="DQQ7" s="240"/>
      <c r="DQR7" s="240"/>
      <c r="DQS7" s="240"/>
      <c r="DQT7" s="240"/>
      <c r="DQU7" s="240"/>
      <c r="DQV7" s="240"/>
      <c r="DQW7" s="240"/>
      <c r="DQX7" s="240"/>
      <c r="DQY7" s="240"/>
      <c r="DQZ7" s="240"/>
      <c r="DRA7" s="240"/>
      <c r="DRB7" s="240"/>
      <c r="DRC7" s="240"/>
      <c r="DRD7" s="240"/>
      <c r="DRE7" s="240"/>
      <c r="DRF7" s="240"/>
      <c r="DRG7" s="240"/>
      <c r="DRH7" s="240"/>
      <c r="DRI7" s="240"/>
      <c r="DRJ7" s="240"/>
      <c r="DRK7" s="240"/>
      <c r="DRL7" s="240"/>
      <c r="DRM7" s="240"/>
      <c r="DRN7" s="240"/>
      <c r="DRO7" s="240"/>
      <c r="DRP7" s="240"/>
      <c r="DRQ7" s="240"/>
      <c r="DRR7" s="240"/>
      <c r="DRS7" s="240"/>
      <c r="DRT7" s="240"/>
      <c r="DRU7" s="240"/>
      <c r="DRV7" s="240"/>
      <c r="DRW7" s="240"/>
      <c r="DRX7" s="240"/>
      <c r="DRY7" s="240"/>
      <c r="DRZ7" s="240"/>
      <c r="DSA7" s="240"/>
      <c r="DSB7" s="240"/>
      <c r="DSC7" s="240"/>
      <c r="DSD7" s="240"/>
      <c r="DSE7" s="240"/>
      <c r="DSF7" s="240"/>
      <c r="DSG7" s="240"/>
      <c r="DSH7" s="240"/>
      <c r="DSI7" s="240"/>
      <c r="DSJ7" s="240"/>
      <c r="DSK7" s="240"/>
      <c r="DSL7" s="240"/>
      <c r="DSM7" s="240"/>
      <c r="DSN7" s="240"/>
      <c r="DSO7" s="240"/>
      <c r="DSP7" s="240"/>
      <c r="DSQ7" s="240"/>
      <c r="DSR7" s="240"/>
      <c r="DSS7" s="240"/>
      <c r="DST7" s="240"/>
      <c r="DSU7" s="240"/>
      <c r="DSV7" s="240"/>
      <c r="DSW7" s="240"/>
      <c r="DSX7" s="240"/>
      <c r="DSY7" s="240"/>
      <c r="DSZ7" s="240"/>
      <c r="DTA7" s="240"/>
      <c r="DTB7" s="240"/>
      <c r="DTC7" s="240"/>
      <c r="DTD7" s="240"/>
      <c r="DTE7" s="240"/>
      <c r="DTF7" s="240"/>
      <c r="DTG7" s="240"/>
      <c r="DTH7" s="240"/>
      <c r="DTI7" s="240"/>
      <c r="DTJ7" s="240"/>
      <c r="DTK7" s="240"/>
      <c r="DTL7" s="240"/>
      <c r="DTM7" s="240"/>
      <c r="DTN7" s="240"/>
      <c r="DTO7" s="240"/>
      <c r="DTP7" s="240"/>
      <c r="DTQ7" s="240"/>
      <c r="DTR7" s="240"/>
      <c r="DTS7" s="240"/>
      <c r="DTT7" s="240"/>
      <c r="DTU7" s="240"/>
      <c r="DTV7" s="240"/>
      <c r="DTW7" s="240"/>
      <c r="DTX7" s="240"/>
      <c r="DTY7" s="240"/>
      <c r="DTZ7" s="240"/>
      <c r="DUA7" s="240"/>
      <c r="DUB7" s="240"/>
      <c r="DUC7" s="240"/>
      <c r="DUD7" s="240"/>
      <c r="DUE7" s="240"/>
      <c r="DUF7" s="240"/>
      <c r="DUG7" s="240"/>
      <c r="DUH7" s="240"/>
      <c r="DUI7" s="240"/>
      <c r="DUJ7" s="240"/>
      <c r="DUK7" s="240"/>
      <c r="DUL7" s="240"/>
      <c r="DUM7" s="240"/>
      <c r="DUN7" s="240"/>
      <c r="DUO7" s="240"/>
      <c r="DUP7" s="240"/>
      <c r="DUQ7" s="240"/>
      <c r="DUR7" s="240"/>
      <c r="DUS7" s="240"/>
      <c r="DUT7" s="240"/>
      <c r="DUU7" s="240"/>
      <c r="DUV7" s="240"/>
      <c r="DUW7" s="240"/>
      <c r="DUX7" s="240"/>
      <c r="DUY7" s="240"/>
      <c r="DUZ7" s="240"/>
      <c r="DVA7" s="240"/>
      <c r="DVB7" s="240"/>
      <c r="DVC7" s="240"/>
      <c r="DVD7" s="240"/>
      <c r="DVE7" s="240"/>
      <c r="DVF7" s="240"/>
      <c r="DVG7" s="240"/>
      <c r="DVH7" s="240"/>
      <c r="DVI7" s="240"/>
      <c r="DVJ7" s="240"/>
      <c r="DVK7" s="240"/>
      <c r="DVL7" s="240"/>
      <c r="DVM7" s="240"/>
      <c r="DVN7" s="240"/>
      <c r="DVO7" s="240"/>
      <c r="DVP7" s="240"/>
      <c r="DVQ7" s="240"/>
      <c r="DVR7" s="240"/>
      <c r="DVS7" s="240"/>
      <c r="DVT7" s="240"/>
      <c r="DVU7" s="240"/>
      <c r="DVV7" s="240"/>
      <c r="DVW7" s="240"/>
      <c r="DVX7" s="240"/>
      <c r="DVY7" s="240"/>
      <c r="DVZ7" s="240"/>
      <c r="DWA7" s="240"/>
      <c r="DWB7" s="240"/>
      <c r="DWC7" s="240"/>
      <c r="DWD7" s="240"/>
      <c r="DWE7" s="240"/>
      <c r="DWF7" s="240"/>
      <c r="DWG7" s="240"/>
      <c r="DWH7" s="240"/>
      <c r="DWI7" s="240"/>
      <c r="DWJ7" s="240"/>
      <c r="DWK7" s="240"/>
      <c r="DWL7" s="240"/>
      <c r="DWM7" s="240"/>
      <c r="DWN7" s="240"/>
      <c r="DWO7" s="240"/>
      <c r="DWP7" s="240"/>
      <c r="DWQ7" s="240"/>
      <c r="DWR7" s="240"/>
      <c r="DWS7" s="240"/>
      <c r="DWT7" s="240"/>
      <c r="DWU7" s="240"/>
      <c r="DWV7" s="240"/>
      <c r="DWW7" s="240"/>
      <c r="DWX7" s="240"/>
      <c r="DWY7" s="240"/>
      <c r="DWZ7" s="240"/>
      <c r="DXA7" s="240"/>
      <c r="DXB7" s="240"/>
      <c r="DXC7" s="240"/>
      <c r="DXD7" s="240"/>
      <c r="DXE7" s="240"/>
      <c r="DXF7" s="240"/>
      <c r="DXG7" s="240"/>
      <c r="DXH7" s="240"/>
      <c r="DXI7" s="240"/>
      <c r="DXJ7" s="240"/>
      <c r="DXK7" s="240"/>
      <c r="DXL7" s="240"/>
      <c r="DXM7" s="240"/>
      <c r="DXN7" s="240"/>
      <c r="DXO7" s="240"/>
      <c r="DXP7" s="240"/>
      <c r="DXQ7" s="240"/>
      <c r="DXR7" s="240"/>
      <c r="DXS7" s="240"/>
      <c r="DXT7" s="240"/>
      <c r="DXU7" s="240"/>
      <c r="DXV7" s="240"/>
      <c r="DXW7" s="240"/>
      <c r="DXX7" s="240"/>
      <c r="DXY7" s="240"/>
      <c r="DXZ7" s="240"/>
      <c r="DYA7" s="240"/>
      <c r="DYB7" s="240"/>
      <c r="DYC7" s="240"/>
      <c r="DYD7" s="240"/>
      <c r="DYE7" s="240"/>
      <c r="DYF7" s="240"/>
      <c r="DYG7" s="240"/>
      <c r="DYH7" s="240"/>
      <c r="DYI7" s="240"/>
      <c r="DYJ7" s="240"/>
      <c r="DYK7" s="240"/>
      <c r="DYL7" s="240"/>
      <c r="DYM7" s="240"/>
      <c r="DYN7" s="240"/>
      <c r="DYO7" s="240"/>
      <c r="DYP7" s="240"/>
      <c r="DYQ7" s="240"/>
      <c r="DYR7" s="240"/>
      <c r="DYS7" s="240"/>
      <c r="DYT7" s="240"/>
      <c r="DYU7" s="240"/>
      <c r="DYV7" s="240"/>
      <c r="DYW7" s="240"/>
      <c r="DYX7" s="240"/>
      <c r="DYY7" s="240"/>
      <c r="DYZ7" s="240"/>
      <c r="DZA7" s="240"/>
      <c r="DZB7" s="240"/>
      <c r="DZC7" s="240"/>
      <c r="DZD7" s="240"/>
      <c r="DZE7" s="240"/>
      <c r="DZF7" s="240"/>
      <c r="DZG7" s="240"/>
      <c r="DZH7" s="240"/>
      <c r="DZI7" s="240"/>
      <c r="DZJ7" s="240"/>
      <c r="DZK7" s="240"/>
      <c r="DZL7" s="240"/>
      <c r="DZM7" s="240"/>
      <c r="DZN7" s="240"/>
      <c r="DZO7" s="240"/>
      <c r="DZP7" s="240"/>
      <c r="DZQ7" s="240"/>
      <c r="DZR7" s="240"/>
      <c r="DZS7" s="240"/>
      <c r="DZT7" s="240"/>
      <c r="DZU7" s="240"/>
      <c r="DZV7" s="240"/>
      <c r="DZW7" s="240"/>
      <c r="DZX7" s="240"/>
      <c r="DZY7" s="240"/>
      <c r="DZZ7" s="240"/>
      <c r="EAA7" s="240"/>
      <c r="EAB7" s="240"/>
      <c r="EAC7" s="240"/>
      <c r="EAD7" s="240"/>
      <c r="EAE7" s="240"/>
      <c r="EAF7" s="240"/>
      <c r="EAG7" s="240"/>
      <c r="EAH7" s="240"/>
      <c r="EAI7" s="240"/>
      <c r="EAJ7" s="240"/>
      <c r="EAK7" s="240"/>
      <c r="EAL7" s="240"/>
      <c r="EAM7" s="240"/>
      <c r="EAN7" s="240"/>
      <c r="EAO7" s="240"/>
      <c r="EAP7" s="240"/>
      <c r="EAQ7" s="240"/>
      <c r="EAR7" s="240"/>
      <c r="EAS7" s="240"/>
      <c r="EAT7" s="240"/>
      <c r="EAU7" s="240"/>
      <c r="EAV7" s="240"/>
      <c r="EAW7" s="240"/>
      <c r="EAX7" s="240"/>
      <c r="EAY7" s="240"/>
      <c r="EAZ7" s="240"/>
      <c r="EBA7" s="240"/>
      <c r="EBB7" s="240"/>
      <c r="EBC7" s="240"/>
      <c r="EBD7" s="240"/>
      <c r="EBE7" s="240"/>
      <c r="EBF7" s="240"/>
      <c r="EBG7" s="240"/>
      <c r="EBH7" s="240"/>
      <c r="EBI7" s="240"/>
      <c r="EBJ7" s="240"/>
      <c r="EBK7" s="240"/>
      <c r="EBL7" s="240"/>
      <c r="EBM7" s="240"/>
      <c r="EBN7" s="240"/>
      <c r="EBO7" s="240"/>
      <c r="EBP7" s="240"/>
      <c r="EBQ7" s="240"/>
      <c r="EBR7" s="240"/>
      <c r="EBS7" s="240"/>
      <c r="EBT7" s="240"/>
      <c r="EBU7" s="240"/>
      <c r="EBV7" s="240"/>
      <c r="EBW7" s="240"/>
      <c r="EBX7" s="240"/>
      <c r="EBY7" s="240"/>
      <c r="EBZ7" s="240"/>
      <c r="ECA7" s="240"/>
      <c r="ECB7" s="240"/>
      <c r="ECC7" s="240"/>
      <c r="ECD7" s="240"/>
      <c r="ECE7" s="240"/>
      <c r="ECF7" s="240"/>
      <c r="ECG7" s="240"/>
      <c r="ECH7" s="240"/>
      <c r="ECI7" s="240"/>
      <c r="ECJ7" s="240"/>
      <c r="ECK7" s="240"/>
      <c r="ECL7" s="240"/>
      <c r="ECM7" s="240"/>
      <c r="ECN7" s="240"/>
      <c r="ECO7" s="240"/>
      <c r="ECP7" s="240"/>
      <c r="ECQ7" s="240"/>
      <c r="ECR7" s="240"/>
      <c r="ECS7" s="240"/>
      <c r="ECT7" s="240"/>
      <c r="ECU7" s="240"/>
      <c r="ECV7" s="240"/>
      <c r="ECW7" s="240"/>
      <c r="ECX7" s="240"/>
      <c r="ECY7" s="240"/>
      <c r="ECZ7" s="240"/>
      <c r="EDA7" s="240"/>
      <c r="EDB7" s="240"/>
      <c r="EDC7" s="240"/>
      <c r="EDD7" s="240"/>
      <c r="EDE7" s="240"/>
      <c r="EDF7" s="240"/>
      <c r="EDG7" s="240"/>
      <c r="EDH7" s="240"/>
      <c r="EDI7" s="240"/>
      <c r="EDJ7" s="240"/>
      <c r="EDK7" s="240"/>
      <c r="EDL7" s="240"/>
      <c r="EDM7" s="240"/>
      <c r="EDN7" s="240"/>
      <c r="EDO7" s="240"/>
      <c r="EDP7" s="240"/>
      <c r="EDQ7" s="240"/>
      <c r="EDR7" s="240"/>
      <c r="EDS7" s="240"/>
      <c r="EDT7" s="240"/>
      <c r="EDU7" s="240"/>
      <c r="EDV7" s="240"/>
      <c r="EDW7" s="240"/>
      <c r="EDX7" s="240"/>
      <c r="EDY7" s="240"/>
      <c r="EDZ7" s="240"/>
      <c r="EEA7" s="240"/>
      <c r="EEB7" s="240"/>
      <c r="EEC7" s="240"/>
      <c r="EED7" s="240"/>
      <c r="EEE7" s="240"/>
      <c r="EEF7" s="240"/>
      <c r="EEG7" s="240"/>
      <c r="EEH7" s="240"/>
      <c r="EEI7" s="240"/>
      <c r="EEJ7" s="240"/>
      <c r="EEK7" s="240"/>
      <c r="EEL7" s="240"/>
      <c r="EEM7" s="240"/>
      <c r="EEN7" s="240"/>
      <c r="EEO7" s="240"/>
      <c r="EEP7" s="240"/>
      <c r="EEQ7" s="240"/>
      <c r="EER7" s="240"/>
      <c r="EES7" s="240"/>
      <c r="EET7" s="240"/>
      <c r="EEU7" s="240"/>
      <c r="EEV7" s="240"/>
      <c r="EEW7" s="240"/>
      <c r="EEX7" s="240"/>
      <c r="EEY7" s="240"/>
      <c r="EEZ7" s="240"/>
      <c r="EFA7" s="240"/>
      <c r="EFB7" s="240"/>
      <c r="EFC7" s="240"/>
      <c r="EFD7" s="240"/>
      <c r="EFE7" s="240"/>
      <c r="EFF7" s="240"/>
      <c r="EFG7" s="240"/>
      <c r="EFH7" s="240"/>
      <c r="EFI7" s="240"/>
      <c r="EFJ7" s="240"/>
      <c r="EFK7" s="240"/>
      <c r="EFL7" s="240"/>
      <c r="EFM7" s="240"/>
      <c r="EFN7" s="240"/>
      <c r="EFO7" s="240"/>
      <c r="EFP7" s="240"/>
      <c r="EFQ7" s="240"/>
      <c r="EFR7" s="240"/>
      <c r="EFS7" s="240"/>
      <c r="EFT7" s="240"/>
      <c r="EFU7" s="240"/>
      <c r="EFV7" s="240"/>
      <c r="EFW7" s="240"/>
      <c r="EFX7" s="240"/>
      <c r="EFY7" s="240"/>
      <c r="EFZ7" s="240"/>
      <c r="EGA7" s="240"/>
      <c r="EGB7" s="240"/>
      <c r="EGC7" s="240"/>
      <c r="EGD7" s="240"/>
      <c r="EGE7" s="240"/>
      <c r="EGF7" s="240"/>
      <c r="EGG7" s="240"/>
      <c r="EGH7" s="240"/>
      <c r="EGI7" s="240"/>
      <c r="EGJ7" s="240"/>
      <c r="EGK7" s="240"/>
      <c r="EGL7" s="240"/>
      <c r="EGM7" s="240"/>
      <c r="EGN7" s="240"/>
      <c r="EGO7" s="240"/>
      <c r="EGP7" s="240"/>
      <c r="EGQ7" s="240"/>
      <c r="EGR7" s="240"/>
      <c r="EGS7" s="240"/>
      <c r="EGT7" s="240"/>
      <c r="EGU7" s="240"/>
      <c r="EGV7" s="240"/>
      <c r="EGW7" s="240"/>
      <c r="EGX7" s="240"/>
      <c r="EGY7" s="240"/>
      <c r="EGZ7" s="240"/>
      <c r="EHA7" s="240"/>
      <c r="EHB7" s="240"/>
      <c r="EHC7" s="240"/>
      <c r="EHD7" s="240"/>
      <c r="EHE7" s="240"/>
      <c r="EHF7" s="240"/>
      <c r="EHG7" s="240"/>
      <c r="EHH7" s="240"/>
      <c r="EHI7" s="240"/>
      <c r="EHJ7" s="240"/>
      <c r="EHK7" s="240"/>
      <c r="EHL7" s="240"/>
      <c r="EHM7" s="240"/>
      <c r="EHN7" s="240"/>
      <c r="EHO7" s="240"/>
      <c r="EHP7" s="240"/>
      <c r="EHQ7" s="240"/>
      <c r="EHR7" s="240"/>
      <c r="EHS7" s="240"/>
      <c r="EHT7" s="240"/>
      <c r="EHU7" s="240"/>
      <c r="EHV7" s="240"/>
      <c r="EHW7" s="240"/>
      <c r="EHX7" s="240"/>
      <c r="EHY7" s="240"/>
      <c r="EHZ7" s="240"/>
      <c r="EIA7" s="240"/>
      <c r="EIB7" s="240"/>
      <c r="EIC7" s="240"/>
      <c r="EID7" s="240"/>
      <c r="EIE7" s="240"/>
      <c r="EIF7" s="240"/>
      <c r="EIG7" s="240"/>
      <c r="EIH7" s="240"/>
      <c r="EII7" s="240"/>
      <c r="EIJ7" s="240"/>
      <c r="EIK7" s="240"/>
      <c r="EIL7" s="240"/>
      <c r="EIM7" s="240"/>
      <c r="EIN7" s="240"/>
      <c r="EIO7" s="240"/>
      <c r="EIP7" s="240"/>
      <c r="EIQ7" s="240"/>
      <c r="EIR7" s="240"/>
      <c r="EIS7" s="240"/>
      <c r="EIT7" s="240"/>
      <c r="EIU7" s="240"/>
      <c r="EIV7" s="240"/>
      <c r="EIW7" s="240"/>
      <c r="EIX7" s="240"/>
      <c r="EIY7" s="240"/>
      <c r="EIZ7" s="240"/>
      <c r="EJA7" s="240"/>
      <c r="EJB7" s="240"/>
      <c r="EJC7" s="240"/>
      <c r="EJD7" s="240"/>
      <c r="EJE7" s="240"/>
      <c r="EJF7" s="240"/>
      <c r="EJG7" s="240"/>
      <c r="EJH7" s="240"/>
      <c r="EJI7" s="240"/>
      <c r="EJJ7" s="240"/>
      <c r="EJK7" s="240"/>
      <c r="EJL7" s="240"/>
      <c r="EJM7" s="240"/>
      <c r="EJN7" s="240"/>
      <c r="EJO7" s="240"/>
      <c r="EJP7" s="240"/>
      <c r="EJQ7" s="240"/>
      <c r="EJR7" s="240"/>
      <c r="EJS7" s="240"/>
      <c r="EJT7" s="240"/>
      <c r="EJU7" s="240"/>
      <c r="EJV7" s="240"/>
      <c r="EJW7" s="240"/>
      <c r="EJX7" s="240"/>
      <c r="EJY7" s="240"/>
      <c r="EJZ7" s="240"/>
      <c r="EKA7" s="240"/>
      <c r="EKB7" s="240"/>
      <c r="EKC7" s="240"/>
      <c r="EKD7" s="240"/>
      <c r="EKE7" s="240"/>
      <c r="EKF7" s="240"/>
      <c r="EKG7" s="240"/>
      <c r="EKH7" s="240"/>
      <c r="EKI7" s="240"/>
      <c r="EKJ7" s="240"/>
      <c r="EKK7" s="240"/>
      <c r="EKL7" s="240"/>
      <c r="EKM7" s="240"/>
      <c r="EKN7" s="240"/>
      <c r="EKO7" s="240"/>
      <c r="EKP7" s="240"/>
      <c r="EKQ7" s="240"/>
      <c r="EKR7" s="240"/>
      <c r="EKS7" s="240"/>
      <c r="EKT7" s="240"/>
      <c r="EKU7" s="240"/>
      <c r="EKV7" s="240"/>
      <c r="EKW7" s="240"/>
      <c r="EKX7" s="240"/>
      <c r="EKY7" s="240"/>
      <c r="EKZ7" s="240"/>
      <c r="ELA7" s="240"/>
      <c r="ELB7" s="240"/>
      <c r="ELC7" s="240"/>
      <c r="ELD7" s="240"/>
      <c r="ELE7" s="240"/>
      <c r="ELF7" s="240"/>
      <c r="ELG7" s="240"/>
      <c r="ELH7" s="240"/>
      <c r="ELI7" s="240"/>
      <c r="ELJ7" s="240"/>
      <c r="ELK7" s="240"/>
      <c r="ELL7" s="240"/>
      <c r="ELM7" s="240"/>
      <c r="ELN7" s="240"/>
      <c r="ELO7" s="240"/>
      <c r="ELP7" s="240"/>
      <c r="ELQ7" s="240"/>
      <c r="ELR7" s="240"/>
      <c r="ELS7" s="240"/>
      <c r="ELT7" s="240"/>
      <c r="ELU7" s="240"/>
      <c r="ELV7" s="240"/>
      <c r="ELW7" s="240"/>
      <c r="ELX7" s="240"/>
      <c r="ELY7" s="240"/>
      <c r="ELZ7" s="240"/>
      <c r="EMA7" s="240"/>
      <c r="EMB7" s="240"/>
      <c r="EMC7" s="240"/>
      <c r="EMD7" s="240"/>
      <c r="EME7" s="240"/>
      <c r="EMF7" s="240"/>
      <c r="EMG7" s="240"/>
      <c r="EMH7" s="240"/>
      <c r="EMI7" s="240"/>
      <c r="EMJ7" s="240"/>
      <c r="EMK7" s="240"/>
      <c r="EML7" s="240"/>
      <c r="EMM7" s="240"/>
      <c r="EMN7" s="240"/>
      <c r="EMO7" s="240"/>
      <c r="EMP7" s="240"/>
      <c r="EMQ7" s="240"/>
      <c r="EMR7" s="240"/>
      <c r="EMS7" s="240"/>
      <c r="EMT7" s="240"/>
      <c r="EMU7" s="240"/>
      <c r="EMV7" s="240"/>
      <c r="EMW7" s="240"/>
      <c r="EMX7" s="240"/>
      <c r="EMY7" s="240"/>
      <c r="EMZ7" s="240"/>
      <c r="ENA7" s="240"/>
      <c r="ENB7" s="240"/>
      <c r="ENC7" s="240"/>
      <c r="END7" s="240"/>
      <c r="ENE7" s="240"/>
      <c r="ENF7" s="240"/>
      <c r="ENG7" s="240"/>
      <c r="ENH7" s="240"/>
      <c r="ENI7" s="240"/>
      <c r="ENJ7" s="240"/>
      <c r="ENK7" s="240"/>
      <c r="ENL7" s="240"/>
      <c r="ENM7" s="240"/>
      <c r="ENN7" s="240"/>
      <c r="ENO7" s="240"/>
      <c r="ENP7" s="240"/>
      <c r="ENQ7" s="240"/>
      <c r="ENR7" s="240"/>
      <c r="ENS7" s="240"/>
      <c r="ENT7" s="240"/>
      <c r="ENU7" s="240"/>
      <c r="ENV7" s="240"/>
      <c r="ENW7" s="240"/>
      <c r="ENX7" s="240"/>
      <c r="ENY7" s="240"/>
      <c r="ENZ7" s="240"/>
      <c r="EOA7" s="240"/>
      <c r="EOB7" s="240"/>
      <c r="EOC7" s="240"/>
      <c r="EOD7" s="240"/>
      <c r="EOE7" s="240"/>
      <c r="EOF7" s="240"/>
      <c r="EOG7" s="240"/>
      <c r="EOH7" s="240"/>
      <c r="EOI7" s="240"/>
      <c r="EOJ7" s="240"/>
      <c r="EOK7" s="240"/>
      <c r="EOL7" s="240"/>
      <c r="EOM7" s="240"/>
      <c r="EON7" s="240"/>
      <c r="EOO7" s="240"/>
      <c r="EOP7" s="240"/>
      <c r="EOQ7" s="240"/>
      <c r="EOR7" s="240"/>
      <c r="EOS7" s="240"/>
      <c r="EOT7" s="240"/>
      <c r="EOU7" s="240"/>
      <c r="EOV7" s="240"/>
      <c r="EOW7" s="240"/>
      <c r="EOX7" s="240"/>
      <c r="EOY7" s="240"/>
      <c r="EOZ7" s="240"/>
      <c r="EPA7" s="240"/>
      <c r="EPB7" s="240"/>
      <c r="EPC7" s="240"/>
      <c r="EPD7" s="240"/>
      <c r="EPE7" s="240"/>
      <c r="EPF7" s="240"/>
      <c r="EPG7" s="240"/>
      <c r="EPH7" s="240"/>
      <c r="EPI7" s="240"/>
      <c r="EPJ7" s="240"/>
      <c r="EPK7" s="240"/>
      <c r="EPL7" s="240"/>
      <c r="EPM7" s="240"/>
      <c r="EPN7" s="240"/>
      <c r="EPO7" s="240"/>
      <c r="EPP7" s="240"/>
      <c r="EPQ7" s="240"/>
      <c r="EPR7" s="240"/>
      <c r="EPS7" s="240"/>
      <c r="EPT7" s="240"/>
      <c r="EPU7" s="240"/>
      <c r="EPV7" s="240"/>
      <c r="EPW7" s="240"/>
      <c r="EPX7" s="240"/>
      <c r="EPY7" s="240"/>
      <c r="EPZ7" s="240"/>
      <c r="EQA7" s="240"/>
      <c r="EQB7" s="240"/>
      <c r="EQC7" s="240"/>
      <c r="EQD7" s="240"/>
      <c r="EQE7" s="240"/>
      <c r="EQF7" s="240"/>
      <c r="EQG7" s="240"/>
      <c r="EQH7" s="240"/>
      <c r="EQI7" s="240"/>
      <c r="EQJ7" s="240"/>
      <c r="EQK7" s="240"/>
      <c r="EQL7" s="240"/>
      <c r="EQM7" s="240"/>
      <c r="EQN7" s="240"/>
      <c r="EQO7" s="240"/>
      <c r="EQP7" s="240"/>
      <c r="EQQ7" s="240"/>
      <c r="EQR7" s="240"/>
      <c r="EQS7" s="240"/>
      <c r="EQT7" s="240"/>
      <c r="EQU7" s="240"/>
      <c r="EQV7" s="240"/>
      <c r="EQW7" s="240"/>
      <c r="EQX7" s="240"/>
      <c r="EQY7" s="240"/>
      <c r="EQZ7" s="240"/>
      <c r="ERA7" s="240"/>
      <c r="ERB7" s="240"/>
      <c r="ERC7" s="240"/>
      <c r="ERD7" s="240"/>
      <c r="ERE7" s="240"/>
      <c r="ERF7" s="240"/>
      <c r="ERG7" s="240"/>
      <c r="ERH7" s="240"/>
      <c r="ERI7" s="240"/>
      <c r="ERJ7" s="240"/>
      <c r="ERK7" s="240"/>
      <c r="ERL7" s="240"/>
      <c r="ERM7" s="240"/>
      <c r="ERN7" s="240"/>
      <c r="ERO7" s="240"/>
      <c r="ERP7" s="240"/>
      <c r="ERQ7" s="240"/>
      <c r="ERR7" s="240"/>
      <c r="ERS7" s="240"/>
      <c r="ERT7" s="240"/>
      <c r="ERU7" s="240"/>
      <c r="ERV7" s="240"/>
      <c r="ERW7" s="240"/>
      <c r="ERX7" s="240"/>
      <c r="ERY7" s="240"/>
      <c r="ERZ7" s="240"/>
      <c r="ESA7" s="240"/>
      <c r="ESB7" s="240"/>
      <c r="ESC7" s="240"/>
      <c r="ESD7" s="240"/>
      <c r="ESE7" s="240"/>
      <c r="ESF7" s="240"/>
      <c r="ESG7" s="240"/>
      <c r="ESH7" s="240"/>
      <c r="ESI7" s="240"/>
      <c r="ESJ7" s="240"/>
      <c r="ESK7" s="240"/>
      <c r="ESL7" s="240"/>
      <c r="ESM7" s="240"/>
      <c r="ESN7" s="240"/>
      <c r="ESO7" s="240"/>
      <c r="ESP7" s="240"/>
      <c r="ESQ7" s="240"/>
      <c r="ESR7" s="240"/>
      <c r="ESS7" s="240"/>
      <c r="EST7" s="240"/>
      <c r="ESU7" s="240"/>
      <c r="ESV7" s="240"/>
      <c r="ESW7" s="240"/>
      <c r="ESX7" s="240"/>
      <c r="ESY7" s="240"/>
      <c r="ESZ7" s="240"/>
      <c r="ETA7" s="240"/>
      <c r="ETB7" s="240"/>
      <c r="ETC7" s="240"/>
      <c r="ETD7" s="240"/>
      <c r="ETE7" s="240"/>
      <c r="ETF7" s="240"/>
      <c r="ETG7" s="240"/>
      <c r="ETH7" s="240"/>
      <c r="ETI7" s="240"/>
      <c r="ETJ7" s="240"/>
      <c r="ETK7" s="240"/>
      <c r="ETL7" s="240"/>
      <c r="ETM7" s="240"/>
      <c r="ETN7" s="240"/>
      <c r="ETO7" s="240"/>
      <c r="ETP7" s="240"/>
      <c r="ETQ7" s="240"/>
      <c r="ETR7" s="240"/>
      <c r="ETS7" s="240"/>
      <c r="ETT7" s="240"/>
      <c r="ETU7" s="240"/>
      <c r="ETV7" s="240"/>
      <c r="ETW7" s="240"/>
      <c r="ETX7" s="240"/>
      <c r="ETY7" s="240"/>
      <c r="ETZ7" s="240"/>
      <c r="EUA7" s="240"/>
      <c r="EUB7" s="240"/>
      <c r="EUC7" s="240"/>
      <c r="EUD7" s="240"/>
      <c r="EUE7" s="240"/>
      <c r="EUF7" s="240"/>
      <c r="EUG7" s="240"/>
      <c r="EUH7" s="240"/>
      <c r="EUI7" s="240"/>
      <c r="EUJ7" s="240"/>
      <c r="EUK7" s="240"/>
      <c r="EUL7" s="240"/>
      <c r="EUM7" s="240"/>
      <c r="EUN7" s="240"/>
      <c r="EUO7" s="240"/>
      <c r="EUP7" s="240"/>
      <c r="EUQ7" s="240"/>
      <c r="EUR7" s="240"/>
      <c r="EUS7" s="240"/>
      <c r="EUT7" s="240"/>
      <c r="EUU7" s="240"/>
      <c r="EUV7" s="240"/>
      <c r="EUW7" s="240"/>
      <c r="EUX7" s="240"/>
      <c r="EUY7" s="240"/>
      <c r="EUZ7" s="240"/>
      <c r="EVA7" s="240"/>
      <c r="EVB7" s="240"/>
      <c r="EVC7" s="240"/>
      <c r="EVD7" s="240"/>
      <c r="EVE7" s="240"/>
      <c r="EVF7" s="240"/>
      <c r="EVG7" s="240"/>
      <c r="EVH7" s="240"/>
      <c r="EVI7" s="240"/>
      <c r="EVJ7" s="240"/>
      <c r="EVK7" s="240"/>
      <c r="EVL7" s="240"/>
      <c r="EVM7" s="240"/>
      <c r="EVN7" s="240"/>
      <c r="EVO7" s="240"/>
      <c r="EVP7" s="240"/>
      <c r="EVQ7" s="240"/>
      <c r="EVR7" s="240"/>
      <c r="EVS7" s="240"/>
      <c r="EVT7" s="240"/>
      <c r="EVU7" s="240"/>
      <c r="EVV7" s="240"/>
      <c r="EVW7" s="240"/>
      <c r="EVX7" s="240"/>
      <c r="EVY7" s="240"/>
      <c r="EVZ7" s="240"/>
      <c r="EWA7" s="240"/>
      <c r="EWB7" s="240"/>
      <c r="EWC7" s="240"/>
      <c r="EWD7" s="240"/>
      <c r="EWE7" s="240"/>
      <c r="EWF7" s="240"/>
      <c r="EWG7" s="240"/>
      <c r="EWH7" s="240"/>
      <c r="EWI7" s="240"/>
      <c r="EWJ7" s="240"/>
      <c r="EWK7" s="240"/>
      <c r="EWL7" s="240"/>
      <c r="EWM7" s="240"/>
      <c r="EWN7" s="240"/>
      <c r="EWO7" s="240"/>
      <c r="EWP7" s="240"/>
      <c r="EWQ7" s="240"/>
      <c r="EWR7" s="240"/>
      <c r="EWS7" s="240"/>
      <c r="EWT7" s="240"/>
      <c r="EWU7" s="240"/>
      <c r="EWV7" s="240"/>
      <c r="EWW7" s="240"/>
      <c r="EWX7" s="240"/>
      <c r="EWY7" s="240"/>
      <c r="EWZ7" s="240"/>
      <c r="EXA7" s="240"/>
      <c r="EXB7" s="240"/>
      <c r="EXC7" s="240"/>
      <c r="EXD7" s="240"/>
      <c r="EXE7" s="240"/>
      <c r="EXF7" s="240"/>
      <c r="EXG7" s="240"/>
      <c r="EXH7" s="240"/>
      <c r="EXI7" s="240"/>
      <c r="EXJ7" s="240"/>
      <c r="EXK7" s="240"/>
      <c r="EXL7" s="240"/>
      <c r="EXM7" s="240"/>
      <c r="EXN7" s="240"/>
      <c r="EXO7" s="240"/>
      <c r="EXP7" s="240"/>
      <c r="EXQ7" s="240"/>
      <c r="EXR7" s="240"/>
      <c r="EXS7" s="240"/>
      <c r="EXT7" s="240"/>
      <c r="EXU7" s="240"/>
      <c r="EXV7" s="240"/>
      <c r="EXW7" s="240"/>
      <c r="EXX7" s="240"/>
      <c r="EXY7" s="240"/>
      <c r="EXZ7" s="240"/>
      <c r="EYA7" s="240"/>
      <c r="EYB7" s="240"/>
      <c r="EYC7" s="240"/>
      <c r="EYD7" s="240"/>
      <c r="EYE7" s="240"/>
      <c r="EYF7" s="240"/>
      <c r="EYG7" s="240"/>
      <c r="EYH7" s="240"/>
      <c r="EYI7" s="240"/>
      <c r="EYJ7" s="240"/>
      <c r="EYK7" s="240"/>
      <c r="EYL7" s="240"/>
      <c r="EYM7" s="240"/>
      <c r="EYN7" s="240"/>
      <c r="EYO7" s="240"/>
      <c r="EYP7" s="240"/>
      <c r="EYQ7" s="240"/>
      <c r="EYR7" s="240"/>
      <c r="EYS7" s="240"/>
      <c r="EYT7" s="240"/>
      <c r="EYU7" s="240"/>
      <c r="EYV7" s="240"/>
      <c r="EYW7" s="240"/>
      <c r="EYX7" s="240"/>
      <c r="EYY7" s="240"/>
      <c r="EYZ7" s="240"/>
      <c r="EZA7" s="240"/>
      <c r="EZB7" s="240"/>
      <c r="EZC7" s="240"/>
      <c r="EZD7" s="240"/>
      <c r="EZE7" s="240"/>
      <c r="EZF7" s="240"/>
      <c r="EZG7" s="240"/>
      <c r="EZH7" s="240"/>
      <c r="EZI7" s="240"/>
      <c r="EZJ7" s="240"/>
      <c r="EZK7" s="240"/>
      <c r="EZL7" s="240"/>
      <c r="EZM7" s="240"/>
      <c r="EZN7" s="240"/>
      <c r="EZO7" s="240"/>
      <c r="EZP7" s="240"/>
      <c r="EZQ7" s="240"/>
      <c r="EZR7" s="240"/>
      <c r="EZS7" s="240"/>
      <c r="EZT7" s="240"/>
      <c r="EZU7" s="240"/>
      <c r="EZV7" s="240"/>
      <c r="EZW7" s="240"/>
      <c r="EZX7" s="240"/>
      <c r="EZY7" s="240"/>
      <c r="EZZ7" s="240"/>
      <c r="FAA7" s="240"/>
      <c r="FAB7" s="240"/>
      <c r="FAC7" s="240"/>
      <c r="FAD7" s="240"/>
      <c r="FAE7" s="240"/>
      <c r="FAF7" s="240"/>
      <c r="FAG7" s="240"/>
      <c r="FAH7" s="240"/>
      <c r="FAI7" s="240"/>
      <c r="FAJ7" s="240"/>
      <c r="FAK7" s="240"/>
      <c r="FAL7" s="240"/>
      <c r="FAM7" s="240"/>
      <c r="FAN7" s="240"/>
      <c r="FAO7" s="240"/>
      <c r="FAP7" s="240"/>
      <c r="FAQ7" s="240"/>
      <c r="FAR7" s="240"/>
      <c r="FAS7" s="240"/>
      <c r="FAT7" s="240"/>
      <c r="FAU7" s="240"/>
      <c r="FAV7" s="240"/>
      <c r="FAW7" s="240"/>
      <c r="FAX7" s="240"/>
      <c r="FAY7" s="240"/>
      <c r="FAZ7" s="240"/>
      <c r="FBA7" s="240"/>
      <c r="FBB7" s="240"/>
      <c r="FBC7" s="240"/>
      <c r="FBD7" s="240"/>
      <c r="FBE7" s="240"/>
      <c r="FBF7" s="240"/>
      <c r="FBG7" s="240"/>
      <c r="FBH7" s="240"/>
      <c r="FBI7" s="240"/>
      <c r="FBJ7" s="240"/>
      <c r="FBK7" s="240"/>
      <c r="FBL7" s="240"/>
      <c r="FBM7" s="240"/>
      <c r="FBN7" s="240"/>
      <c r="FBO7" s="240"/>
      <c r="FBP7" s="240"/>
      <c r="FBQ7" s="240"/>
      <c r="FBR7" s="240"/>
      <c r="FBS7" s="240"/>
      <c r="FBT7" s="240"/>
      <c r="FBU7" s="240"/>
      <c r="FBV7" s="240"/>
      <c r="FBW7" s="240"/>
      <c r="FBX7" s="240"/>
      <c r="FBY7" s="240"/>
      <c r="FBZ7" s="240"/>
      <c r="FCA7" s="240"/>
      <c r="FCB7" s="240"/>
      <c r="FCC7" s="240"/>
      <c r="FCD7" s="240"/>
      <c r="FCE7" s="240"/>
      <c r="FCF7" s="240"/>
      <c r="FCG7" s="240"/>
      <c r="FCH7" s="240"/>
      <c r="FCI7" s="240"/>
      <c r="FCJ7" s="240"/>
      <c r="FCK7" s="240"/>
      <c r="FCL7" s="240"/>
      <c r="FCM7" s="240"/>
      <c r="FCN7" s="240"/>
      <c r="FCO7" s="240"/>
      <c r="FCP7" s="240"/>
      <c r="FCQ7" s="240"/>
      <c r="FCR7" s="240"/>
      <c r="FCS7" s="240"/>
      <c r="FCT7" s="240"/>
      <c r="FCU7" s="240"/>
      <c r="FCV7" s="240"/>
      <c r="FCW7" s="240"/>
      <c r="FCX7" s="240"/>
      <c r="FCY7" s="240"/>
      <c r="FCZ7" s="240"/>
      <c r="FDA7" s="240"/>
      <c r="FDB7" s="240"/>
      <c r="FDC7" s="240"/>
      <c r="FDD7" s="240"/>
      <c r="FDE7" s="240"/>
      <c r="FDF7" s="240"/>
      <c r="FDG7" s="240"/>
      <c r="FDH7" s="240"/>
      <c r="FDI7" s="240"/>
      <c r="FDJ7" s="240"/>
      <c r="FDK7" s="240"/>
      <c r="FDL7" s="240"/>
      <c r="FDM7" s="240"/>
      <c r="FDN7" s="240"/>
      <c r="FDO7" s="240"/>
      <c r="FDP7" s="240"/>
      <c r="FDQ7" s="240"/>
      <c r="FDR7" s="240"/>
      <c r="FDS7" s="240"/>
      <c r="FDT7" s="240"/>
      <c r="FDU7" s="240"/>
      <c r="FDV7" s="240"/>
      <c r="FDW7" s="240"/>
      <c r="FDX7" s="240"/>
      <c r="FDY7" s="240"/>
      <c r="FDZ7" s="240"/>
      <c r="FEA7" s="240"/>
      <c r="FEB7" s="240"/>
      <c r="FEC7" s="240"/>
      <c r="FED7" s="240"/>
      <c r="FEE7" s="240"/>
      <c r="FEF7" s="240"/>
      <c r="FEG7" s="240"/>
      <c r="FEH7" s="240"/>
      <c r="FEI7" s="240"/>
      <c r="FEJ7" s="240"/>
      <c r="FEK7" s="240"/>
      <c r="FEL7" s="240"/>
      <c r="FEM7" s="240"/>
      <c r="FEN7" s="240"/>
      <c r="FEO7" s="240"/>
      <c r="FEP7" s="240"/>
      <c r="FEQ7" s="240"/>
      <c r="FER7" s="240"/>
      <c r="FES7" s="240"/>
      <c r="FET7" s="240"/>
      <c r="FEU7" s="240"/>
      <c r="FEV7" s="240"/>
      <c r="FEW7" s="240"/>
      <c r="FEX7" s="240"/>
      <c r="FEY7" s="240"/>
      <c r="FEZ7" s="240"/>
      <c r="FFA7" s="240"/>
      <c r="FFB7" s="240"/>
      <c r="FFC7" s="240"/>
      <c r="FFD7" s="240"/>
      <c r="FFE7" s="240"/>
      <c r="FFF7" s="240"/>
      <c r="FFG7" s="240"/>
      <c r="FFH7" s="240"/>
      <c r="FFI7" s="240"/>
      <c r="FFJ7" s="240"/>
      <c r="FFK7" s="240"/>
      <c r="FFL7" s="240"/>
      <c r="FFM7" s="240"/>
      <c r="FFN7" s="240"/>
      <c r="FFO7" s="240"/>
      <c r="FFP7" s="240"/>
      <c r="FFQ7" s="240"/>
      <c r="FFR7" s="240"/>
      <c r="FFS7" s="240"/>
      <c r="FFT7" s="240"/>
      <c r="FFU7" s="240"/>
      <c r="FFV7" s="240"/>
      <c r="FFW7" s="240"/>
      <c r="FFX7" s="240"/>
      <c r="FFY7" s="240"/>
      <c r="FFZ7" s="240"/>
      <c r="FGA7" s="240"/>
      <c r="FGB7" s="240"/>
      <c r="FGC7" s="240"/>
      <c r="FGD7" s="240"/>
      <c r="FGE7" s="240"/>
      <c r="FGF7" s="240"/>
      <c r="FGG7" s="240"/>
      <c r="FGH7" s="240"/>
      <c r="FGI7" s="240"/>
      <c r="FGJ7" s="240"/>
      <c r="FGK7" s="240"/>
      <c r="FGL7" s="240"/>
      <c r="FGM7" s="240"/>
      <c r="FGN7" s="240"/>
      <c r="FGO7" s="240"/>
      <c r="FGP7" s="240"/>
      <c r="FGQ7" s="240"/>
      <c r="FGR7" s="240"/>
      <c r="FGS7" s="240"/>
      <c r="FGT7" s="240"/>
      <c r="FGU7" s="240"/>
      <c r="FGV7" s="240"/>
      <c r="FGW7" s="240"/>
      <c r="FGX7" s="240"/>
      <c r="FGY7" s="240"/>
      <c r="FGZ7" s="240"/>
      <c r="FHA7" s="240"/>
      <c r="FHB7" s="240"/>
      <c r="FHC7" s="240"/>
      <c r="FHD7" s="240"/>
      <c r="FHE7" s="240"/>
      <c r="FHF7" s="240"/>
      <c r="FHG7" s="240"/>
      <c r="FHH7" s="240"/>
      <c r="FHI7" s="240"/>
      <c r="FHJ7" s="240"/>
      <c r="FHK7" s="240"/>
      <c r="FHL7" s="240"/>
      <c r="FHM7" s="240"/>
      <c r="FHN7" s="240"/>
      <c r="FHO7" s="240"/>
      <c r="FHP7" s="240"/>
      <c r="FHQ7" s="240"/>
      <c r="FHR7" s="240"/>
      <c r="FHS7" s="240"/>
      <c r="FHT7" s="240"/>
      <c r="FHU7" s="240"/>
      <c r="FHV7" s="240"/>
      <c r="FHW7" s="240"/>
      <c r="FHX7" s="240"/>
      <c r="FHY7" s="240"/>
      <c r="FHZ7" s="240"/>
      <c r="FIA7" s="240"/>
      <c r="FIB7" s="240"/>
      <c r="FIC7" s="240"/>
      <c r="FID7" s="240"/>
      <c r="FIE7" s="240"/>
      <c r="FIF7" s="240"/>
      <c r="FIG7" s="240"/>
      <c r="FIH7" s="240"/>
      <c r="FII7" s="240"/>
      <c r="FIJ7" s="240"/>
      <c r="FIK7" s="240"/>
      <c r="FIL7" s="240"/>
      <c r="FIM7" s="240"/>
      <c r="FIN7" s="240"/>
      <c r="FIO7" s="240"/>
      <c r="FIP7" s="240"/>
      <c r="FIQ7" s="240"/>
      <c r="FIR7" s="240"/>
      <c r="FIS7" s="240"/>
      <c r="FIT7" s="240"/>
      <c r="FIU7" s="240"/>
      <c r="FIV7" s="240"/>
      <c r="FIW7" s="240"/>
      <c r="FIX7" s="240"/>
      <c r="FIY7" s="240"/>
      <c r="FIZ7" s="240"/>
      <c r="FJA7" s="240"/>
      <c r="FJB7" s="240"/>
      <c r="FJC7" s="240"/>
      <c r="FJD7" s="240"/>
      <c r="FJE7" s="240"/>
      <c r="FJF7" s="240"/>
      <c r="FJG7" s="240"/>
      <c r="FJH7" s="240"/>
      <c r="FJI7" s="240"/>
      <c r="FJJ7" s="240"/>
      <c r="FJK7" s="240"/>
      <c r="FJL7" s="240"/>
      <c r="FJM7" s="240"/>
      <c r="FJN7" s="240"/>
      <c r="FJO7" s="240"/>
      <c r="FJP7" s="240"/>
      <c r="FJQ7" s="240"/>
      <c r="FJR7" s="240"/>
      <c r="FJS7" s="240"/>
      <c r="FJT7" s="240"/>
      <c r="FJU7" s="240"/>
      <c r="FJV7" s="240"/>
      <c r="FJW7" s="240"/>
      <c r="FJX7" s="240"/>
      <c r="FJY7" s="240"/>
      <c r="FJZ7" s="240"/>
      <c r="FKA7" s="240"/>
      <c r="FKB7" s="240"/>
      <c r="FKC7" s="240"/>
      <c r="FKD7" s="240"/>
      <c r="FKE7" s="240"/>
      <c r="FKF7" s="240"/>
      <c r="FKG7" s="240"/>
      <c r="FKH7" s="240"/>
      <c r="FKI7" s="240"/>
      <c r="FKJ7" s="240"/>
      <c r="FKK7" s="240"/>
      <c r="FKL7" s="240"/>
      <c r="FKM7" s="240"/>
      <c r="FKN7" s="240"/>
      <c r="FKO7" s="240"/>
      <c r="FKP7" s="240"/>
      <c r="FKQ7" s="240"/>
      <c r="FKR7" s="240"/>
      <c r="FKS7" s="240"/>
      <c r="FKT7" s="240"/>
      <c r="FKU7" s="240"/>
      <c r="FKV7" s="240"/>
      <c r="FKW7" s="240"/>
      <c r="FKX7" s="240"/>
      <c r="FKY7" s="240"/>
      <c r="FKZ7" s="240"/>
      <c r="FLA7" s="240"/>
      <c r="FLB7" s="240"/>
      <c r="FLC7" s="240"/>
      <c r="FLD7" s="240"/>
      <c r="FLE7" s="240"/>
      <c r="FLF7" s="240"/>
      <c r="FLG7" s="240"/>
      <c r="FLH7" s="240"/>
      <c r="FLI7" s="240"/>
      <c r="FLJ7" s="240"/>
      <c r="FLK7" s="240"/>
      <c r="FLL7" s="240"/>
      <c r="FLM7" s="240"/>
      <c r="FLN7" s="240"/>
      <c r="FLO7" s="240"/>
      <c r="FLP7" s="240"/>
      <c r="FLQ7" s="240"/>
      <c r="FLR7" s="240"/>
      <c r="FLS7" s="240"/>
      <c r="FLT7" s="240"/>
      <c r="FLU7" s="240"/>
      <c r="FLV7" s="240"/>
      <c r="FLW7" s="240"/>
      <c r="FLX7" s="240"/>
      <c r="FLY7" s="240"/>
      <c r="FLZ7" s="240"/>
      <c r="FMA7" s="240"/>
      <c r="FMB7" s="240"/>
      <c r="FMC7" s="240"/>
      <c r="FMD7" s="240"/>
      <c r="FME7" s="240"/>
      <c r="FMF7" s="240"/>
      <c r="FMG7" s="240"/>
      <c r="FMH7" s="240"/>
      <c r="FMI7" s="240"/>
      <c r="FMJ7" s="240"/>
      <c r="FMK7" s="240"/>
      <c r="FML7" s="240"/>
      <c r="FMM7" s="240"/>
      <c r="FMN7" s="240"/>
      <c r="FMO7" s="240"/>
      <c r="FMP7" s="240"/>
      <c r="FMQ7" s="240"/>
      <c r="FMR7" s="240"/>
      <c r="FMS7" s="240"/>
      <c r="FMT7" s="240"/>
      <c r="FMU7" s="240"/>
      <c r="FMV7" s="240"/>
      <c r="FMW7" s="240"/>
      <c r="FMX7" s="240"/>
      <c r="FMY7" s="240"/>
      <c r="FMZ7" s="240"/>
      <c r="FNA7" s="240"/>
      <c r="FNB7" s="240"/>
      <c r="FNC7" s="240"/>
      <c r="FND7" s="240"/>
      <c r="FNE7" s="240"/>
      <c r="FNF7" s="240"/>
      <c r="FNG7" s="240"/>
      <c r="FNH7" s="240"/>
      <c r="FNI7" s="240"/>
      <c r="FNJ7" s="240"/>
      <c r="FNK7" s="240"/>
      <c r="FNL7" s="240"/>
      <c r="FNM7" s="240"/>
      <c r="FNN7" s="240"/>
      <c r="FNO7" s="240"/>
      <c r="FNP7" s="240"/>
      <c r="FNQ7" s="240"/>
      <c r="FNR7" s="240"/>
      <c r="FNS7" s="240"/>
      <c r="FNT7" s="240"/>
      <c r="FNU7" s="240"/>
      <c r="FNV7" s="240"/>
      <c r="FNW7" s="240"/>
      <c r="FNX7" s="240"/>
      <c r="FNY7" s="240"/>
      <c r="FNZ7" s="240"/>
      <c r="FOA7" s="240"/>
      <c r="FOB7" s="240"/>
      <c r="FOC7" s="240"/>
      <c r="FOD7" s="240"/>
      <c r="FOE7" s="240"/>
      <c r="FOF7" s="240"/>
      <c r="FOG7" s="240"/>
      <c r="FOH7" s="240"/>
      <c r="FOI7" s="240"/>
      <c r="FOJ7" s="240"/>
      <c r="FOK7" s="240"/>
      <c r="FOL7" s="240"/>
      <c r="FOM7" s="240"/>
      <c r="FON7" s="240"/>
      <c r="FOO7" s="240"/>
      <c r="FOP7" s="240"/>
      <c r="FOQ7" s="240"/>
      <c r="FOR7" s="240"/>
      <c r="FOS7" s="240"/>
      <c r="FOT7" s="240"/>
      <c r="FOU7" s="240"/>
      <c r="FOV7" s="240"/>
      <c r="FOW7" s="240"/>
      <c r="FOX7" s="240"/>
      <c r="FOY7" s="240"/>
      <c r="FOZ7" s="240"/>
      <c r="FPA7" s="240"/>
      <c r="FPB7" s="240"/>
      <c r="FPC7" s="240"/>
      <c r="FPD7" s="240"/>
      <c r="FPE7" s="240"/>
      <c r="FPF7" s="240"/>
      <c r="FPG7" s="240"/>
      <c r="FPH7" s="240"/>
      <c r="FPI7" s="240"/>
      <c r="FPJ7" s="240"/>
      <c r="FPK7" s="240"/>
      <c r="FPL7" s="240"/>
      <c r="FPM7" s="240"/>
      <c r="FPN7" s="240"/>
      <c r="FPO7" s="240"/>
      <c r="FPP7" s="240"/>
      <c r="FPQ7" s="240"/>
      <c r="FPR7" s="240"/>
      <c r="FPS7" s="240"/>
      <c r="FPT7" s="240"/>
      <c r="FPU7" s="240"/>
      <c r="FPV7" s="240"/>
      <c r="FPW7" s="240"/>
      <c r="FPX7" s="240"/>
      <c r="FPY7" s="240"/>
      <c r="FPZ7" s="240"/>
      <c r="FQA7" s="240"/>
      <c r="FQB7" s="240"/>
      <c r="FQC7" s="240"/>
      <c r="FQD7" s="240"/>
      <c r="FQE7" s="240"/>
      <c r="FQF7" s="240"/>
      <c r="FQG7" s="240"/>
      <c r="FQH7" s="240"/>
      <c r="FQI7" s="240"/>
      <c r="FQJ7" s="240"/>
      <c r="FQK7" s="240"/>
      <c r="FQL7" s="240"/>
      <c r="FQM7" s="240"/>
      <c r="FQN7" s="240"/>
      <c r="FQO7" s="240"/>
      <c r="FQP7" s="240"/>
      <c r="FQQ7" s="240"/>
      <c r="FQR7" s="240"/>
      <c r="FQS7" s="240"/>
      <c r="FQT7" s="240"/>
      <c r="FQU7" s="240"/>
      <c r="FQV7" s="240"/>
      <c r="FQW7" s="240"/>
      <c r="FQX7" s="240"/>
      <c r="FQY7" s="240"/>
      <c r="FQZ7" s="240"/>
      <c r="FRA7" s="240"/>
      <c r="FRB7" s="240"/>
      <c r="FRC7" s="240"/>
      <c r="FRD7" s="240"/>
      <c r="FRE7" s="240"/>
      <c r="FRF7" s="240"/>
      <c r="FRG7" s="240"/>
      <c r="FRH7" s="240"/>
      <c r="FRI7" s="240"/>
      <c r="FRJ7" s="240"/>
      <c r="FRK7" s="240"/>
      <c r="FRL7" s="240"/>
      <c r="FRM7" s="240"/>
      <c r="FRN7" s="240"/>
      <c r="FRO7" s="240"/>
      <c r="FRP7" s="240"/>
      <c r="FRQ7" s="240"/>
      <c r="FRR7" s="240"/>
      <c r="FRS7" s="240"/>
      <c r="FRT7" s="240"/>
      <c r="FRU7" s="240"/>
      <c r="FRV7" s="240"/>
      <c r="FRW7" s="240"/>
      <c r="FRX7" s="240"/>
      <c r="FRY7" s="240"/>
      <c r="FRZ7" s="240"/>
      <c r="FSA7" s="240"/>
      <c r="FSB7" s="240"/>
      <c r="FSC7" s="240"/>
      <c r="FSD7" s="240"/>
      <c r="FSE7" s="240"/>
      <c r="FSF7" s="240"/>
      <c r="FSG7" s="240"/>
      <c r="FSH7" s="240"/>
      <c r="FSI7" s="240"/>
      <c r="FSJ7" s="240"/>
      <c r="FSK7" s="240"/>
      <c r="FSL7" s="240"/>
      <c r="FSM7" s="240"/>
      <c r="FSN7" s="240"/>
      <c r="FSO7" s="240"/>
      <c r="FSP7" s="240"/>
      <c r="FSQ7" s="240"/>
      <c r="FSR7" s="240"/>
      <c r="FSS7" s="240"/>
      <c r="FST7" s="240"/>
      <c r="FSU7" s="240"/>
      <c r="FSV7" s="240"/>
      <c r="FSW7" s="240"/>
      <c r="FSX7" s="240"/>
      <c r="FSY7" s="240"/>
      <c r="FSZ7" s="240"/>
      <c r="FTA7" s="240"/>
      <c r="FTB7" s="240"/>
      <c r="FTC7" s="240"/>
      <c r="FTD7" s="240"/>
      <c r="FTE7" s="240"/>
      <c r="FTF7" s="240"/>
      <c r="FTG7" s="240"/>
      <c r="FTH7" s="240"/>
      <c r="FTI7" s="240"/>
      <c r="FTJ7" s="240"/>
      <c r="FTK7" s="240"/>
      <c r="FTL7" s="240"/>
      <c r="FTM7" s="240"/>
      <c r="FTN7" s="240"/>
      <c r="FTO7" s="240"/>
      <c r="FTP7" s="240"/>
      <c r="FTQ7" s="240"/>
      <c r="FTR7" s="240"/>
      <c r="FTS7" s="240"/>
      <c r="FTT7" s="240"/>
      <c r="FTU7" s="240"/>
      <c r="FTV7" s="240"/>
      <c r="FTW7" s="240"/>
      <c r="FTX7" s="240"/>
      <c r="FTY7" s="240"/>
      <c r="FTZ7" s="240"/>
      <c r="FUA7" s="240"/>
      <c r="FUB7" s="240"/>
      <c r="FUC7" s="240"/>
      <c r="FUD7" s="240"/>
      <c r="FUE7" s="240"/>
      <c r="FUF7" s="240"/>
      <c r="FUG7" s="240"/>
      <c r="FUH7" s="240"/>
      <c r="FUI7" s="240"/>
      <c r="FUJ7" s="240"/>
      <c r="FUK7" s="240"/>
      <c r="FUL7" s="240"/>
      <c r="FUM7" s="240"/>
      <c r="FUN7" s="240"/>
      <c r="FUO7" s="240"/>
      <c r="FUP7" s="240"/>
      <c r="FUQ7" s="240"/>
      <c r="FUR7" s="240"/>
      <c r="FUS7" s="240"/>
      <c r="FUT7" s="240"/>
      <c r="FUU7" s="240"/>
      <c r="FUV7" s="240"/>
      <c r="FUW7" s="240"/>
      <c r="FUX7" s="240"/>
      <c r="FUY7" s="240"/>
      <c r="FUZ7" s="240"/>
      <c r="FVA7" s="240"/>
      <c r="FVB7" s="240"/>
      <c r="FVC7" s="240"/>
      <c r="FVD7" s="240"/>
      <c r="FVE7" s="240"/>
      <c r="FVF7" s="240"/>
      <c r="FVG7" s="240"/>
      <c r="FVH7" s="240"/>
      <c r="FVI7" s="240"/>
      <c r="FVJ7" s="240"/>
      <c r="FVK7" s="240"/>
      <c r="FVL7" s="240"/>
      <c r="FVM7" s="240"/>
      <c r="FVN7" s="240"/>
      <c r="FVO7" s="240"/>
      <c r="FVP7" s="240"/>
      <c r="FVQ7" s="240"/>
      <c r="FVR7" s="240"/>
      <c r="FVS7" s="240"/>
      <c r="FVT7" s="240"/>
      <c r="FVU7" s="240"/>
      <c r="FVV7" s="240"/>
      <c r="FVW7" s="240"/>
      <c r="FVX7" s="240"/>
      <c r="FVY7" s="240"/>
      <c r="FVZ7" s="240"/>
      <c r="FWA7" s="240"/>
      <c r="FWB7" s="240"/>
      <c r="FWC7" s="240"/>
      <c r="FWD7" s="240"/>
      <c r="FWE7" s="240"/>
      <c r="FWF7" s="240"/>
      <c r="FWG7" s="240"/>
      <c r="FWH7" s="240"/>
      <c r="FWI7" s="240"/>
      <c r="FWJ7" s="240"/>
      <c r="FWK7" s="240"/>
      <c r="FWL7" s="240"/>
      <c r="FWM7" s="240"/>
      <c r="FWN7" s="240"/>
      <c r="FWO7" s="240"/>
      <c r="FWP7" s="240"/>
      <c r="FWQ7" s="240"/>
      <c r="FWR7" s="240"/>
      <c r="FWS7" s="240"/>
      <c r="FWT7" s="240"/>
      <c r="FWU7" s="240"/>
      <c r="FWV7" s="240"/>
      <c r="FWW7" s="240"/>
      <c r="FWX7" s="240"/>
      <c r="FWY7" s="240"/>
      <c r="FWZ7" s="240"/>
      <c r="FXA7" s="240"/>
      <c r="FXB7" s="240"/>
      <c r="FXC7" s="240"/>
      <c r="FXD7" s="240"/>
      <c r="FXE7" s="240"/>
      <c r="FXF7" s="240"/>
      <c r="FXG7" s="240"/>
      <c r="FXH7" s="240"/>
      <c r="FXI7" s="240"/>
      <c r="FXJ7" s="240"/>
      <c r="FXK7" s="240"/>
      <c r="FXL7" s="240"/>
      <c r="FXM7" s="240"/>
      <c r="FXN7" s="240"/>
      <c r="FXO7" s="240"/>
      <c r="FXP7" s="240"/>
      <c r="FXQ7" s="240"/>
      <c r="FXR7" s="240"/>
      <c r="FXS7" s="240"/>
      <c r="FXT7" s="240"/>
      <c r="FXU7" s="240"/>
      <c r="FXV7" s="240"/>
      <c r="FXW7" s="240"/>
      <c r="FXX7" s="240"/>
      <c r="FXY7" s="240"/>
      <c r="FXZ7" s="240"/>
      <c r="FYA7" s="240"/>
      <c r="FYB7" s="240"/>
      <c r="FYC7" s="240"/>
      <c r="FYD7" s="240"/>
      <c r="FYE7" s="240"/>
      <c r="FYF7" s="240"/>
      <c r="FYG7" s="240"/>
      <c r="FYH7" s="240"/>
      <c r="FYI7" s="240"/>
      <c r="FYJ7" s="240"/>
      <c r="FYK7" s="240"/>
      <c r="FYL7" s="240"/>
      <c r="FYM7" s="240"/>
      <c r="FYN7" s="240"/>
      <c r="FYO7" s="240"/>
      <c r="FYP7" s="240"/>
      <c r="FYQ7" s="240"/>
      <c r="FYR7" s="240"/>
      <c r="FYS7" s="240"/>
      <c r="FYT7" s="240"/>
      <c r="FYU7" s="240"/>
      <c r="FYV7" s="240"/>
      <c r="FYW7" s="240"/>
      <c r="FYX7" s="240"/>
      <c r="FYY7" s="240"/>
      <c r="FYZ7" s="240"/>
      <c r="FZA7" s="240"/>
      <c r="FZB7" s="240"/>
      <c r="FZC7" s="240"/>
      <c r="FZD7" s="240"/>
      <c r="FZE7" s="240"/>
      <c r="FZF7" s="240"/>
      <c r="FZG7" s="240"/>
      <c r="FZH7" s="240"/>
      <c r="FZI7" s="240"/>
      <c r="FZJ7" s="240"/>
      <c r="FZK7" s="240"/>
      <c r="FZL7" s="240"/>
      <c r="FZM7" s="240"/>
      <c r="FZN7" s="240"/>
      <c r="FZO7" s="240"/>
      <c r="FZP7" s="240"/>
      <c r="FZQ7" s="240"/>
      <c r="FZR7" s="240"/>
      <c r="FZS7" s="240"/>
      <c r="FZT7" s="240"/>
      <c r="FZU7" s="240"/>
      <c r="FZV7" s="240"/>
      <c r="FZW7" s="240"/>
      <c r="FZX7" s="240"/>
      <c r="FZY7" s="240"/>
      <c r="FZZ7" s="240"/>
      <c r="GAA7" s="240"/>
      <c r="GAB7" s="240"/>
      <c r="GAC7" s="240"/>
      <c r="GAD7" s="240"/>
      <c r="GAE7" s="240"/>
      <c r="GAF7" s="240"/>
      <c r="GAG7" s="240"/>
      <c r="GAH7" s="240"/>
      <c r="GAI7" s="240"/>
      <c r="GAJ7" s="240"/>
      <c r="GAK7" s="240"/>
      <c r="GAL7" s="240"/>
      <c r="GAM7" s="240"/>
      <c r="GAN7" s="240"/>
      <c r="GAO7" s="240"/>
      <c r="GAP7" s="240"/>
      <c r="GAQ7" s="240"/>
      <c r="GAR7" s="240"/>
      <c r="GAS7" s="240"/>
      <c r="GAT7" s="240"/>
      <c r="GAU7" s="240"/>
      <c r="GAV7" s="240"/>
      <c r="GAW7" s="240"/>
      <c r="GAX7" s="240"/>
      <c r="GAY7" s="240"/>
      <c r="GAZ7" s="240"/>
      <c r="GBA7" s="240"/>
      <c r="GBB7" s="240"/>
      <c r="GBC7" s="240"/>
      <c r="GBD7" s="240"/>
      <c r="GBE7" s="240"/>
      <c r="GBF7" s="240"/>
      <c r="GBG7" s="240"/>
      <c r="GBH7" s="240"/>
      <c r="GBI7" s="240"/>
      <c r="GBJ7" s="240"/>
      <c r="GBK7" s="240"/>
      <c r="GBL7" s="240"/>
      <c r="GBM7" s="240"/>
      <c r="GBN7" s="240"/>
      <c r="GBO7" s="240"/>
      <c r="GBP7" s="240"/>
      <c r="GBQ7" s="240"/>
      <c r="GBR7" s="240"/>
      <c r="GBS7" s="240"/>
      <c r="GBT7" s="240"/>
      <c r="GBU7" s="240"/>
      <c r="GBV7" s="240"/>
      <c r="GBW7" s="240"/>
      <c r="GBX7" s="240"/>
      <c r="GBY7" s="240"/>
      <c r="GBZ7" s="240"/>
      <c r="GCA7" s="240"/>
      <c r="GCB7" s="240"/>
      <c r="GCC7" s="240"/>
      <c r="GCD7" s="240"/>
      <c r="GCE7" s="240"/>
      <c r="GCF7" s="240"/>
      <c r="GCG7" s="240"/>
      <c r="GCH7" s="240"/>
      <c r="GCI7" s="240"/>
      <c r="GCJ7" s="240"/>
      <c r="GCK7" s="240"/>
      <c r="GCL7" s="240"/>
      <c r="GCM7" s="240"/>
      <c r="GCN7" s="240"/>
      <c r="GCO7" s="240"/>
      <c r="GCP7" s="240"/>
      <c r="GCQ7" s="240"/>
      <c r="GCR7" s="240"/>
      <c r="GCS7" s="240"/>
      <c r="GCT7" s="240"/>
      <c r="GCU7" s="240"/>
      <c r="GCV7" s="240"/>
      <c r="GCW7" s="240"/>
      <c r="GCX7" s="240"/>
      <c r="GCY7" s="240"/>
      <c r="GCZ7" s="240"/>
      <c r="GDA7" s="240"/>
      <c r="GDB7" s="240"/>
      <c r="GDC7" s="240"/>
      <c r="GDD7" s="240"/>
      <c r="GDE7" s="240"/>
      <c r="GDF7" s="240"/>
      <c r="GDG7" s="240"/>
      <c r="GDH7" s="240"/>
      <c r="GDI7" s="240"/>
      <c r="GDJ7" s="240"/>
      <c r="GDK7" s="240"/>
      <c r="GDL7" s="240"/>
      <c r="GDM7" s="240"/>
      <c r="GDN7" s="240"/>
      <c r="GDO7" s="240"/>
      <c r="GDP7" s="240"/>
      <c r="GDQ7" s="240"/>
      <c r="GDR7" s="240"/>
      <c r="GDS7" s="240"/>
      <c r="GDT7" s="240"/>
      <c r="GDU7" s="240"/>
      <c r="GDV7" s="240"/>
      <c r="GDW7" s="240"/>
      <c r="GDX7" s="240"/>
      <c r="GDY7" s="240"/>
      <c r="GDZ7" s="240"/>
      <c r="GEA7" s="240"/>
      <c r="GEB7" s="240"/>
      <c r="GEC7" s="240"/>
      <c r="GED7" s="240"/>
      <c r="GEE7" s="240"/>
      <c r="GEF7" s="240"/>
      <c r="GEG7" s="240"/>
      <c r="GEH7" s="240"/>
      <c r="GEI7" s="240"/>
      <c r="GEJ7" s="240"/>
      <c r="GEK7" s="240"/>
      <c r="GEL7" s="240"/>
      <c r="GEM7" s="240"/>
      <c r="GEN7" s="240"/>
      <c r="GEO7" s="240"/>
      <c r="GEP7" s="240"/>
      <c r="GEQ7" s="240"/>
      <c r="GER7" s="240"/>
      <c r="GES7" s="240"/>
      <c r="GET7" s="240"/>
      <c r="GEU7" s="240"/>
      <c r="GEV7" s="240"/>
      <c r="GEW7" s="240"/>
      <c r="GEX7" s="240"/>
      <c r="GEY7" s="240"/>
      <c r="GEZ7" s="240"/>
      <c r="GFA7" s="240"/>
      <c r="GFB7" s="240"/>
      <c r="GFC7" s="240"/>
      <c r="GFD7" s="240"/>
      <c r="GFE7" s="240"/>
      <c r="GFF7" s="240"/>
      <c r="GFG7" s="240"/>
      <c r="GFH7" s="240"/>
      <c r="GFI7" s="240"/>
      <c r="GFJ7" s="240"/>
      <c r="GFK7" s="240"/>
      <c r="GFL7" s="240"/>
      <c r="GFM7" s="240"/>
      <c r="GFN7" s="240"/>
      <c r="GFO7" s="240"/>
      <c r="GFP7" s="240"/>
      <c r="GFQ7" s="240"/>
      <c r="GFR7" s="240"/>
      <c r="GFS7" s="240"/>
      <c r="GFT7" s="240"/>
      <c r="GFU7" s="240"/>
      <c r="GFV7" s="240"/>
      <c r="GFW7" s="240"/>
      <c r="GFX7" s="240"/>
      <c r="GFY7" s="240"/>
      <c r="GFZ7" s="240"/>
      <c r="GGA7" s="240"/>
      <c r="GGB7" s="240"/>
      <c r="GGC7" s="240"/>
      <c r="GGD7" s="240"/>
      <c r="GGE7" s="240"/>
      <c r="GGF7" s="240"/>
      <c r="GGG7" s="240"/>
      <c r="GGH7" s="240"/>
      <c r="GGI7" s="240"/>
      <c r="GGJ7" s="240"/>
      <c r="GGK7" s="240"/>
      <c r="GGL7" s="240"/>
      <c r="GGM7" s="240"/>
      <c r="GGN7" s="240"/>
      <c r="GGO7" s="240"/>
      <c r="GGP7" s="240"/>
      <c r="GGQ7" s="240"/>
      <c r="GGR7" s="240"/>
      <c r="GGS7" s="240"/>
      <c r="GGT7" s="240"/>
      <c r="GGU7" s="240"/>
      <c r="GGV7" s="240"/>
      <c r="GGW7" s="240"/>
      <c r="GGX7" s="240"/>
      <c r="GGY7" s="240"/>
      <c r="GGZ7" s="240"/>
      <c r="GHA7" s="240"/>
      <c r="GHB7" s="240"/>
      <c r="GHC7" s="240"/>
      <c r="GHD7" s="240"/>
      <c r="GHE7" s="240"/>
      <c r="GHF7" s="240"/>
      <c r="GHG7" s="240"/>
      <c r="GHH7" s="240"/>
      <c r="GHI7" s="240"/>
      <c r="GHJ7" s="240"/>
      <c r="GHK7" s="240"/>
      <c r="GHL7" s="240"/>
      <c r="GHM7" s="240"/>
      <c r="GHN7" s="240"/>
      <c r="GHO7" s="240"/>
      <c r="GHP7" s="240"/>
      <c r="GHQ7" s="240"/>
      <c r="GHR7" s="240"/>
      <c r="GHS7" s="240"/>
      <c r="GHT7" s="240"/>
      <c r="GHU7" s="240"/>
      <c r="GHV7" s="240"/>
      <c r="GHW7" s="240"/>
      <c r="GHX7" s="240"/>
      <c r="GHY7" s="240"/>
      <c r="GHZ7" s="240"/>
      <c r="GIA7" s="240"/>
      <c r="GIB7" s="240"/>
      <c r="GIC7" s="240"/>
      <c r="GID7" s="240"/>
      <c r="GIE7" s="240"/>
      <c r="GIF7" s="240"/>
      <c r="GIG7" s="240"/>
      <c r="GIH7" s="240"/>
      <c r="GII7" s="240"/>
      <c r="GIJ7" s="240"/>
      <c r="GIK7" s="240"/>
      <c r="GIL7" s="240"/>
      <c r="GIM7" s="240"/>
      <c r="GIN7" s="240"/>
      <c r="GIO7" s="240"/>
      <c r="GIP7" s="240"/>
      <c r="GIQ7" s="240"/>
      <c r="GIR7" s="240"/>
      <c r="GIS7" s="240"/>
      <c r="GIT7" s="240"/>
      <c r="GIU7" s="240"/>
      <c r="GIV7" s="240"/>
      <c r="GIW7" s="240"/>
      <c r="GIX7" s="240"/>
      <c r="GIY7" s="240"/>
      <c r="GIZ7" s="240"/>
      <c r="GJA7" s="240"/>
      <c r="GJB7" s="240"/>
      <c r="GJC7" s="240"/>
      <c r="GJD7" s="240"/>
      <c r="GJE7" s="240"/>
      <c r="GJF7" s="240"/>
      <c r="GJG7" s="240"/>
      <c r="GJH7" s="240"/>
      <c r="GJI7" s="240"/>
      <c r="GJJ7" s="240"/>
      <c r="GJK7" s="240"/>
      <c r="GJL7" s="240"/>
      <c r="GJM7" s="240"/>
      <c r="GJN7" s="240"/>
      <c r="GJO7" s="240"/>
      <c r="GJP7" s="240"/>
      <c r="GJQ7" s="240"/>
      <c r="GJR7" s="240"/>
      <c r="GJS7" s="240"/>
      <c r="GJT7" s="240"/>
      <c r="GJU7" s="240"/>
      <c r="GJV7" s="240"/>
      <c r="GJW7" s="240"/>
      <c r="GJX7" s="240"/>
      <c r="GJY7" s="240"/>
      <c r="GJZ7" s="240"/>
      <c r="GKA7" s="240"/>
      <c r="GKB7" s="240"/>
      <c r="GKC7" s="240"/>
      <c r="GKD7" s="240"/>
      <c r="GKE7" s="240"/>
      <c r="GKF7" s="240"/>
      <c r="GKG7" s="240"/>
      <c r="GKH7" s="240"/>
      <c r="GKI7" s="240"/>
      <c r="GKJ7" s="240"/>
      <c r="GKK7" s="240"/>
      <c r="GKL7" s="240"/>
      <c r="GKM7" s="240"/>
      <c r="GKN7" s="240"/>
      <c r="GKO7" s="240"/>
      <c r="GKP7" s="240"/>
      <c r="GKQ7" s="240"/>
      <c r="GKR7" s="240"/>
      <c r="GKS7" s="240"/>
      <c r="GKT7" s="240"/>
      <c r="GKU7" s="240"/>
      <c r="GKV7" s="240"/>
      <c r="GKW7" s="240"/>
      <c r="GKX7" s="240"/>
      <c r="GKY7" s="240"/>
      <c r="GKZ7" s="240"/>
      <c r="GLA7" s="240"/>
      <c r="GLB7" s="240"/>
      <c r="GLC7" s="240"/>
      <c r="GLD7" s="240"/>
      <c r="GLE7" s="240"/>
      <c r="GLF7" s="240"/>
      <c r="GLG7" s="240"/>
      <c r="GLH7" s="240"/>
      <c r="GLI7" s="240"/>
      <c r="GLJ7" s="240"/>
      <c r="GLK7" s="240"/>
      <c r="GLL7" s="240"/>
      <c r="GLM7" s="240"/>
      <c r="GLN7" s="240"/>
      <c r="GLO7" s="240"/>
      <c r="GLP7" s="240"/>
      <c r="GLQ7" s="240"/>
      <c r="GLR7" s="240"/>
      <c r="GLS7" s="240"/>
      <c r="GLT7" s="240"/>
      <c r="GLU7" s="240"/>
      <c r="GLV7" s="240"/>
      <c r="GLW7" s="240"/>
      <c r="GLX7" s="240"/>
      <c r="GLY7" s="240"/>
      <c r="GLZ7" s="240"/>
      <c r="GMA7" s="240"/>
      <c r="GMB7" s="240"/>
      <c r="GMC7" s="240"/>
      <c r="GMD7" s="240"/>
      <c r="GME7" s="240"/>
      <c r="GMF7" s="240"/>
      <c r="GMG7" s="240"/>
      <c r="GMH7" s="240"/>
      <c r="GMI7" s="240"/>
      <c r="GMJ7" s="240"/>
      <c r="GMK7" s="240"/>
      <c r="GML7" s="240"/>
      <c r="GMM7" s="240"/>
      <c r="GMN7" s="240"/>
      <c r="GMO7" s="240"/>
      <c r="GMP7" s="240"/>
      <c r="GMQ7" s="240"/>
      <c r="GMR7" s="240"/>
      <c r="GMS7" s="240"/>
      <c r="GMT7" s="240"/>
      <c r="GMU7" s="240"/>
      <c r="GMV7" s="240"/>
      <c r="GMW7" s="240"/>
      <c r="GMX7" s="240"/>
      <c r="GMY7" s="240"/>
      <c r="GMZ7" s="240"/>
      <c r="GNA7" s="240"/>
      <c r="GNB7" s="240"/>
      <c r="GNC7" s="240"/>
      <c r="GND7" s="240"/>
      <c r="GNE7" s="240"/>
      <c r="GNF7" s="240"/>
      <c r="GNG7" s="240"/>
      <c r="GNH7" s="240"/>
      <c r="GNI7" s="240"/>
      <c r="GNJ7" s="240"/>
      <c r="GNK7" s="240"/>
      <c r="GNL7" s="240"/>
      <c r="GNM7" s="240"/>
      <c r="GNN7" s="240"/>
      <c r="GNO7" s="240"/>
      <c r="GNP7" s="240"/>
      <c r="GNQ7" s="240"/>
      <c r="GNR7" s="240"/>
      <c r="GNS7" s="240"/>
      <c r="GNT7" s="240"/>
      <c r="GNU7" s="240"/>
      <c r="GNV7" s="240"/>
      <c r="GNW7" s="240"/>
      <c r="GNX7" s="240"/>
      <c r="GNY7" s="240"/>
      <c r="GNZ7" s="240"/>
      <c r="GOA7" s="240"/>
      <c r="GOB7" s="240"/>
      <c r="GOC7" s="240"/>
      <c r="GOD7" s="240"/>
      <c r="GOE7" s="240"/>
      <c r="GOF7" s="240"/>
      <c r="GOG7" s="240"/>
      <c r="GOH7" s="240"/>
      <c r="GOI7" s="240"/>
      <c r="GOJ7" s="240"/>
      <c r="GOK7" s="240"/>
      <c r="GOL7" s="240"/>
      <c r="GOM7" s="240"/>
      <c r="GON7" s="240"/>
      <c r="GOO7" s="240"/>
      <c r="GOP7" s="240"/>
      <c r="GOQ7" s="240"/>
      <c r="GOR7" s="240"/>
      <c r="GOS7" s="240"/>
      <c r="GOT7" s="240"/>
      <c r="GOU7" s="240"/>
      <c r="GOV7" s="240"/>
      <c r="GOW7" s="240"/>
      <c r="GOX7" s="240"/>
      <c r="GOY7" s="240"/>
      <c r="GOZ7" s="240"/>
      <c r="GPA7" s="240"/>
      <c r="GPB7" s="240"/>
      <c r="GPC7" s="240"/>
      <c r="GPD7" s="240"/>
      <c r="GPE7" s="240"/>
      <c r="GPF7" s="240"/>
      <c r="GPG7" s="240"/>
      <c r="GPH7" s="240"/>
      <c r="GPI7" s="240"/>
      <c r="GPJ7" s="240"/>
      <c r="GPK7" s="240"/>
      <c r="GPL7" s="240"/>
      <c r="GPM7" s="240"/>
      <c r="GPN7" s="240"/>
      <c r="GPO7" s="240"/>
      <c r="GPP7" s="240"/>
      <c r="GPQ7" s="240"/>
      <c r="GPR7" s="240"/>
      <c r="GPS7" s="240"/>
      <c r="GPT7" s="240"/>
      <c r="GPU7" s="240"/>
      <c r="GPV7" s="240"/>
      <c r="GPW7" s="240"/>
      <c r="GPX7" s="240"/>
      <c r="GPY7" s="240"/>
      <c r="GPZ7" s="240"/>
      <c r="GQA7" s="240"/>
      <c r="GQB7" s="240"/>
      <c r="GQC7" s="240"/>
      <c r="GQD7" s="240"/>
      <c r="GQE7" s="240"/>
      <c r="GQF7" s="240"/>
      <c r="GQG7" s="240"/>
      <c r="GQH7" s="240"/>
      <c r="GQI7" s="240"/>
      <c r="GQJ7" s="240"/>
      <c r="GQK7" s="240"/>
      <c r="GQL7" s="240"/>
      <c r="GQM7" s="240"/>
      <c r="GQN7" s="240"/>
      <c r="GQO7" s="240"/>
      <c r="GQP7" s="240"/>
      <c r="GQQ7" s="240"/>
      <c r="GQR7" s="240"/>
      <c r="GQS7" s="240"/>
      <c r="GQT7" s="240"/>
      <c r="GQU7" s="240"/>
      <c r="GQV7" s="240"/>
      <c r="GQW7" s="240"/>
      <c r="GQX7" s="240"/>
      <c r="GQY7" s="240"/>
      <c r="GQZ7" s="240"/>
      <c r="GRA7" s="240"/>
      <c r="GRB7" s="240"/>
      <c r="GRC7" s="240"/>
      <c r="GRD7" s="240"/>
      <c r="GRE7" s="240"/>
      <c r="GRF7" s="240"/>
      <c r="GRG7" s="240"/>
      <c r="GRH7" s="240"/>
      <c r="GRI7" s="240"/>
      <c r="GRJ7" s="240"/>
      <c r="GRK7" s="240"/>
      <c r="GRL7" s="240"/>
      <c r="GRM7" s="240"/>
      <c r="GRN7" s="240"/>
      <c r="GRO7" s="240"/>
      <c r="GRP7" s="240"/>
      <c r="GRQ7" s="240"/>
      <c r="GRR7" s="240"/>
      <c r="GRS7" s="240"/>
      <c r="GRT7" s="240"/>
      <c r="GRU7" s="240"/>
      <c r="GRV7" s="240"/>
      <c r="GRW7" s="240"/>
      <c r="GRX7" s="240"/>
      <c r="GRY7" s="240"/>
      <c r="GRZ7" s="240"/>
      <c r="GSA7" s="240"/>
      <c r="GSB7" s="240"/>
      <c r="GSC7" s="240"/>
      <c r="GSD7" s="240"/>
      <c r="GSE7" s="240"/>
      <c r="GSF7" s="240"/>
      <c r="GSG7" s="240"/>
      <c r="GSH7" s="240"/>
      <c r="GSI7" s="240"/>
      <c r="GSJ7" s="240"/>
      <c r="GSK7" s="240"/>
      <c r="GSL7" s="240"/>
      <c r="GSM7" s="240"/>
      <c r="GSN7" s="240"/>
      <c r="GSO7" s="240"/>
      <c r="GSP7" s="240"/>
      <c r="GSQ7" s="240"/>
      <c r="GSR7" s="240"/>
      <c r="GSS7" s="240"/>
      <c r="GST7" s="240"/>
      <c r="GSU7" s="240"/>
      <c r="GSV7" s="240"/>
      <c r="GSW7" s="240"/>
      <c r="GSX7" s="240"/>
      <c r="GSY7" s="240"/>
      <c r="GSZ7" s="240"/>
      <c r="GTA7" s="240"/>
      <c r="GTB7" s="240"/>
      <c r="GTC7" s="240"/>
      <c r="GTD7" s="240"/>
      <c r="GTE7" s="240"/>
      <c r="GTF7" s="240"/>
      <c r="GTG7" s="240"/>
      <c r="GTH7" s="240"/>
      <c r="GTI7" s="240"/>
      <c r="GTJ7" s="240"/>
      <c r="GTK7" s="240"/>
      <c r="GTL7" s="240"/>
      <c r="GTM7" s="240"/>
      <c r="GTN7" s="240"/>
      <c r="GTO7" s="240"/>
      <c r="GTP7" s="240"/>
      <c r="GTQ7" s="240"/>
      <c r="GTR7" s="240"/>
      <c r="GTS7" s="240"/>
      <c r="GTT7" s="240"/>
      <c r="GTU7" s="240"/>
      <c r="GTV7" s="240"/>
      <c r="GTW7" s="240"/>
      <c r="GTX7" s="240"/>
      <c r="GTY7" s="240"/>
      <c r="GTZ7" s="240"/>
      <c r="GUA7" s="240"/>
      <c r="GUB7" s="240"/>
      <c r="GUC7" s="240"/>
      <c r="GUD7" s="240"/>
      <c r="GUE7" s="240"/>
      <c r="GUF7" s="240"/>
      <c r="GUG7" s="240"/>
      <c r="GUH7" s="240"/>
      <c r="GUI7" s="240"/>
      <c r="GUJ7" s="240"/>
      <c r="GUK7" s="240"/>
      <c r="GUL7" s="240"/>
      <c r="GUM7" s="240"/>
      <c r="GUN7" s="240"/>
      <c r="GUO7" s="240"/>
      <c r="GUP7" s="240"/>
      <c r="GUQ7" s="240"/>
      <c r="GUR7" s="240"/>
      <c r="GUS7" s="240"/>
      <c r="GUT7" s="240"/>
      <c r="GUU7" s="240"/>
      <c r="GUV7" s="240"/>
      <c r="GUW7" s="240"/>
      <c r="GUX7" s="240"/>
      <c r="GUY7" s="240"/>
      <c r="GUZ7" s="240"/>
      <c r="GVA7" s="240"/>
      <c r="GVB7" s="240"/>
      <c r="GVC7" s="240"/>
      <c r="GVD7" s="240"/>
      <c r="GVE7" s="240"/>
      <c r="GVF7" s="240"/>
      <c r="GVG7" s="240"/>
      <c r="GVH7" s="240"/>
      <c r="GVI7" s="240"/>
      <c r="GVJ7" s="240"/>
      <c r="GVK7" s="240"/>
      <c r="GVL7" s="240"/>
      <c r="GVM7" s="240"/>
      <c r="GVN7" s="240"/>
      <c r="GVO7" s="240"/>
      <c r="GVP7" s="240"/>
      <c r="GVQ7" s="240"/>
      <c r="GVR7" s="240"/>
      <c r="GVS7" s="240"/>
      <c r="GVT7" s="240"/>
      <c r="GVU7" s="240"/>
      <c r="GVV7" s="240"/>
      <c r="GVW7" s="240"/>
      <c r="GVX7" s="240"/>
      <c r="GVY7" s="240"/>
      <c r="GVZ7" s="240"/>
      <c r="GWA7" s="240"/>
      <c r="GWB7" s="240"/>
      <c r="GWC7" s="240"/>
      <c r="GWD7" s="240"/>
      <c r="GWE7" s="240"/>
      <c r="GWF7" s="240"/>
      <c r="GWG7" s="240"/>
      <c r="GWH7" s="240"/>
      <c r="GWI7" s="240"/>
      <c r="GWJ7" s="240"/>
      <c r="GWK7" s="240"/>
      <c r="GWL7" s="240"/>
      <c r="GWM7" s="240"/>
      <c r="GWN7" s="240"/>
      <c r="GWO7" s="240"/>
      <c r="GWP7" s="240"/>
      <c r="GWQ7" s="240"/>
      <c r="GWR7" s="240"/>
      <c r="GWS7" s="240"/>
      <c r="GWT7" s="240"/>
      <c r="GWU7" s="240"/>
      <c r="GWV7" s="240"/>
      <c r="GWW7" s="240"/>
      <c r="GWX7" s="240"/>
      <c r="GWY7" s="240"/>
      <c r="GWZ7" s="240"/>
      <c r="GXA7" s="240"/>
      <c r="GXB7" s="240"/>
      <c r="GXC7" s="240"/>
      <c r="GXD7" s="240"/>
      <c r="GXE7" s="240"/>
      <c r="GXF7" s="240"/>
      <c r="GXG7" s="240"/>
      <c r="GXH7" s="240"/>
      <c r="GXI7" s="240"/>
      <c r="GXJ7" s="240"/>
      <c r="GXK7" s="240"/>
      <c r="GXL7" s="240"/>
      <c r="GXM7" s="240"/>
      <c r="GXN7" s="240"/>
      <c r="GXO7" s="240"/>
      <c r="GXP7" s="240"/>
      <c r="GXQ7" s="240"/>
      <c r="GXR7" s="240"/>
      <c r="GXS7" s="240"/>
      <c r="GXT7" s="240"/>
      <c r="GXU7" s="240"/>
      <c r="GXV7" s="240"/>
      <c r="GXW7" s="240"/>
      <c r="GXX7" s="240"/>
      <c r="GXY7" s="240"/>
      <c r="GXZ7" s="240"/>
      <c r="GYA7" s="240"/>
      <c r="GYB7" s="240"/>
      <c r="GYC7" s="240"/>
      <c r="GYD7" s="240"/>
      <c r="GYE7" s="240"/>
      <c r="GYF7" s="240"/>
      <c r="GYG7" s="240"/>
      <c r="GYH7" s="240"/>
      <c r="GYI7" s="240"/>
      <c r="GYJ7" s="240"/>
      <c r="GYK7" s="240"/>
      <c r="GYL7" s="240"/>
      <c r="GYM7" s="240"/>
      <c r="GYN7" s="240"/>
      <c r="GYO7" s="240"/>
      <c r="GYP7" s="240"/>
      <c r="GYQ7" s="240"/>
      <c r="GYR7" s="240"/>
      <c r="GYS7" s="240"/>
      <c r="GYT7" s="240"/>
      <c r="GYU7" s="240"/>
      <c r="GYV7" s="240"/>
      <c r="GYW7" s="240"/>
      <c r="GYX7" s="240"/>
      <c r="GYY7" s="240"/>
      <c r="GYZ7" s="240"/>
      <c r="GZA7" s="240"/>
      <c r="GZB7" s="240"/>
      <c r="GZC7" s="240"/>
      <c r="GZD7" s="240"/>
      <c r="GZE7" s="240"/>
      <c r="GZF7" s="240"/>
      <c r="GZG7" s="240"/>
      <c r="GZH7" s="240"/>
      <c r="GZI7" s="240"/>
      <c r="GZJ7" s="240"/>
      <c r="GZK7" s="240"/>
      <c r="GZL7" s="240"/>
      <c r="GZM7" s="240"/>
      <c r="GZN7" s="240"/>
      <c r="GZO7" s="240"/>
      <c r="GZP7" s="240"/>
      <c r="GZQ7" s="240"/>
      <c r="GZR7" s="240"/>
      <c r="GZS7" s="240"/>
      <c r="GZT7" s="240"/>
      <c r="GZU7" s="240"/>
      <c r="GZV7" s="240"/>
      <c r="GZW7" s="240"/>
      <c r="GZX7" s="240"/>
      <c r="GZY7" s="240"/>
      <c r="GZZ7" s="240"/>
      <c r="HAA7" s="240"/>
      <c r="HAB7" s="240"/>
      <c r="HAC7" s="240"/>
      <c r="HAD7" s="240"/>
      <c r="HAE7" s="240"/>
      <c r="HAF7" s="240"/>
      <c r="HAG7" s="240"/>
      <c r="HAH7" s="240"/>
      <c r="HAI7" s="240"/>
      <c r="HAJ7" s="240"/>
      <c r="HAK7" s="240"/>
      <c r="HAL7" s="240"/>
      <c r="HAM7" s="240"/>
      <c r="HAN7" s="240"/>
      <c r="HAO7" s="240"/>
      <c r="HAP7" s="240"/>
      <c r="HAQ7" s="240"/>
      <c r="HAR7" s="240"/>
      <c r="HAS7" s="240"/>
      <c r="HAT7" s="240"/>
      <c r="HAU7" s="240"/>
      <c r="HAV7" s="240"/>
      <c r="HAW7" s="240"/>
      <c r="HAX7" s="240"/>
      <c r="HAY7" s="240"/>
      <c r="HAZ7" s="240"/>
      <c r="HBA7" s="240"/>
      <c r="HBB7" s="240"/>
      <c r="HBC7" s="240"/>
      <c r="HBD7" s="240"/>
      <c r="HBE7" s="240"/>
      <c r="HBF7" s="240"/>
      <c r="HBG7" s="240"/>
      <c r="HBH7" s="240"/>
      <c r="HBI7" s="240"/>
      <c r="HBJ7" s="240"/>
      <c r="HBK7" s="240"/>
      <c r="HBL7" s="240"/>
      <c r="HBM7" s="240"/>
      <c r="HBN7" s="240"/>
      <c r="HBO7" s="240"/>
      <c r="HBP7" s="240"/>
      <c r="HBQ7" s="240"/>
      <c r="HBR7" s="240"/>
      <c r="HBS7" s="240"/>
      <c r="HBT7" s="240"/>
      <c r="HBU7" s="240"/>
      <c r="HBV7" s="240"/>
      <c r="HBW7" s="240"/>
      <c r="HBX7" s="240"/>
      <c r="HBY7" s="240"/>
      <c r="HBZ7" s="240"/>
      <c r="HCA7" s="240"/>
      <c r="HCB7" s="240"/>
      <c r="HCC7" s="240"/>
      <c r="HCD7" s="240"/>
      <c r="HCE7" s="240"/>
      <c r="HCF7" s="240"/>
      <c r="HCG7" s="240"/>
      <c r="HCH7" s="240"/>
      <c r="HCI7" s="240"/>
      <c r="HCJ7" s="240"/>
      <c r="HCK7" s="240"/>
      <c r="HCL7" s="240"/>
      <c r="HCM7" s="240"/>
      <c r="HCN7" s="240"/>
      <c r="HCO7" s="240"/>
      <c r="HCP7" s="240"/>
      <c r="HCQ7" s="240"/>
      <c r="HCR7" s="240"/>
      <c r="HCS7" s="240"/>
      <c r="HCT7" s="240"/>
      <c r="HCU7" s="240"/>
      <c r="HCV7" s="240"/>
      <c r="HCW7" s="240"/>
      <c r="HCX7" s="240"/>
      <c r="HCY7" s="240"/>
      <c r="HCZ7" s="240"/>
      <c r="HDA7" s="240"/>
      <c r="HDB7" s="240"/>
      <c r="HDC7" s="240"/>
      <c r="HDD7" s="240"/>
      <c r="HDE7" s="240"/>
      <c r="HDF7" s="240"/>
      <c r="HDG7" s="240"/>
      <c r="HDH7" s="240"/>
      <c r="HDI7" s="240"/>
      <c r="HDJ7" s="240"/>
      <c r="HDK7" s="240"/>
      <c r="HDL7" s="240"/>
      <c r="HDM7" s="240"/>
      <c r="HDN7" s="240"/>
      <c r="HDO7" s="240"/>
      <c r="HDP7" s="240"/>
      <c r="HDQ7" s="240"/>
      <c r="HDR7" s="240"/>
      <c r="HDS7" s="240"/>
      <c r="HDT7" s="240"/>
      <c r="HDU7" s="240"/>
      <c r="HDV7" s="240"/>
      <c r="HDW7" s="240"/>
      <c r="HDX7" s="240"/>
      <c r="HDY7" s="240"/>
      <c r="HDZ7" s="240"/>
      <c r="HEA7" s="240"/>
      <c r="HEB7" s="240"/>
      <c r="HEC7" s="240"/>
      <c r="HED7" s="240"/>
      <c r="HEE7" s="240"/>
      <c r="HEF7" s="240"/>
      <c r="HEG7" s="240"/>
      <c r="HEH7" s="240"/>
      <c r="HEI7" s="240"/>
      <c r="HEJ7" s="240"/>
      <c r="HEK7" s="240"/>
      <c r="HEL7" s="240"/>
      <c r="HEM7" s="240"/>
      <c r="HEN7" s="240"/>
      <c r="HEO7" s="240"/>
      <c r="HEP7" s="240"/>
      <c r="HEQ7" s="240"/>
      <c r="HER7" s="240"/>
      <c r="HES7" s="240"/>
      <c r="HET7" s="240"/>
      <c r="HEU7" s="240"/>
      <c r="HEV7" s="240"/>
      <c r="HEW7" s="240"/>
      <c r="HEX7" s="240"/>
      <c r="HEY7" s="240"/>
      <c r="HEZ7" s="240"/>
      <c r="HFA7" s="240"/>
      <c r="HFB7" s="240"/>
      <c r="HFC7" s="240"/>
      <c r="HFD7" s="240"/>
      <c r="HFE7" s="240"/>
      <c r="HFF7" s="240"/>
      <c r="HFG7" s="240"/>
      <c r="HFH7" s="240"/>
      <c r="HFI7" s="240"/>
      <c r="HFJ7" s="240"/>
      <c r="HFK7" s="240"/>
      <c r="HFL7" s="240"/>
      <c r="HFM7" s="240"/>
      <c r="HFN7" s="240"/>
      <c r="HFO7" s="240"/>
      <c r="HFP7" s="240"/>
      <c r="HFQ7" s="240"/>
      <c r="HFR7" s="240"/>
      <c r="HFS7" s="240"/>
      <c r="HFT7" s="240"/>
      <c r="HFU7" s="240"/>
      <c r="HFV7" s="240"/>
      <c r="HFW7" s="240"/>
      <c r="HFX7" s="240"/>
      <c r="HFY7" s="240"/>
      <c r="HFZ7" s="240"/>
      <c r="HGA7" s="240"/>
      <c r="HGB7" s="240"/>
      <c r="HGC7" s="240"/>
      <c r="HGD7" s="240"/>
      <c r="HGE7" s="240"/>
      <c r="HGF7" s="240"/>
      <c r="HGG7" s="240"/>
      <c r="HGH7" s="240"/>
      <c r="HGI7" s="240"/>
      <c r="HGJ7" s="240"/>
      <c r="HGK7" s="240"/>
      <c r="HGL7" s="240"/>
      <c r="HGM7" s="240"/>
      <c r="HGN7" s="240"/>
      <c r="HGO7" s="240"/>
      <c r="HGP7" s="240"/>
      <c r="HGQ7" s="240"/>
      <c r="HGR7" s="240"/>
      <c r="HGS7" s="240"/>
      <c r="HGT7" s="240"/>
      <c r="HGU7" s="240"/>
      <c r="HGV7" s="240"/>
      <c r="HGW7" s="240"/>
      <c r="HGX7" s="240"/>
      <c r="HGY7" s="240"/>
      <c r="HGZ7" s="240"/>
      <c r="HHA7" s="240"/>
      <c r="HHB7" s="240"/>
      <c r="HHC7" s="240"/>
      <c r="HHD7" s="240"/>
      <c r="HHE7" s="240"/>
      <c r="HHF7" s="240"/>
      <c r="HHG7" s="240"/>
      <c r="HHH7" s="240"/>
      <c r="HHI7" s="240"/>
      <c r="HHJ7" s="240"/>
      <c r="HHK7" s="240"/>
      <c r="HHL7" s="240"/>
      <c r="HHM7" s="240"/>
      <c r="HHN7" s="240"/>
      <c r="HHO7" s="240"/>
      <c r="HHP7" s="240"/>
      <c r="HHQ7" s="240"/>
      <c r="HHR7" s="240"/>
      <c r="HHS7" s="240"/>
      <c r="HHT7" s="240"/>
      <c r="HHU7" s="240"/>
      <c r="HHV7" s="240"/>
      <c r="HHW7" s="240"/>
      <c r="HHX7" s="240"/>
      <c r="HHY7" s="240"/>
      <c r="HHZ7" s="240"/>
      <c r="HIA7" s="240"/>
      <c r="HIB7" s="240"/>
      <c r="HIC7" s="240"/>
      <c r="HID7" s="240"/>
      <c r="HIE7" s="240"/>
      <c r="HIF7" s="240"/>
      <c r="HIG7" s="240"/>
      <c r="HIH7" s="240"/>
      <c r="HII7" s="240"/>
      <c r="HIJ7" s="240"/>
      <c r="HIK7" s="240"/>
      <c r="HIL7" s="240"/>
      <c r="HIM7" s="240"/>
      <c r="HIN7" s="240"/>
      <c r="HIO7" s="240"/>
      <c r="HIP7" s="240"/>
      <c r="HIQ7" s="240"/>
      <c r="HIR7" s="240"/>
      <c r="HIS7" s="240"/>
      <c r="HIT7" s="240"/>
      <c r="HIU7" s="240"/>
      <c r="HIV7" s="240"/>
      <c r="HIW7" s="240"/>
      <c r="HIX7" s="240"/>
      <c r="HIY7" s="240"/>
      <c r="HIZ7" s="240"/>
      <c r="HJA7" s="240"/>
      <c r="HJB7" s="240"/>
      <c r="HJC7" s="240"/>
      <c r="HJD7" s="240"/>
      <c r="HJE7" s="240"/>
      <c r="HJF7" s="240"/>
      <c r="HJG7" s="240"/>
      <c r="HJH7" s="240"/>
      <c r="HJI7" s="240"/>
      <c r="HJJ7" s="240"/>
      <c r="HJK7" s="240"/>
      <c r="HJL7" s="240"/>
      <c r="HJM7" s="240"/>
      <c r="HJN7" s="240"/>
      <c r="HJO7" s="240"/>
      <c r="HJP7" s="240"/>
      <c r="HJQ7" s="240"/>
      <c r="HJR7" s="240"/>
      <c r="HJS7" s="240"/>
      <c r="HJT7" s="240"/>
      <c r="HJU7" s="240"/>
      <c r="HJV7" s="240"/>
      <c r="HJW7" s="240"/>
      <c r="HJX7" s="240"/>
      <c r="HJY7" s="240"/>
      <c r="HJZ7" s="240"/>
      <c r="HKA7" s="240"/>
      <c r="HKB7" s="240"/>
      <c r="HKC7" s="240"/>
      <c r="HKD7" s="240"/>
      <c r="HKE7" s="240"/>
      <c r="HKF7" s="240"/>
      <c r="HKG7" s="240"/>
      <c r="HKH7" s="240"/>
      <c r="HKI7" s="240"/>
      <c r="HKJ7" s="240"/>
      <c r="HKK7" s="240"/>
      <c r="HKL7" s="240"/>
      <c r="HKM7" s="240"/>
      <c r="HKN7" s="240"/>
      <c r="HKO7" s="240"/>
      <c r="HKP7" s="240"/>
      <c r="HKQ7" s="240"/>
      <c r="HKR7" s="240"/>
      <c r="HKS7" s="240"/>
      <c r="HKT7" s="240"/>
      <c r="HKU7" s="240"/>
      <c r="HKV7" s="240"/>
      <c r="HKW7" s="240"/>
      <c r="HKX7" s="240"/>
      <c r="HKY7" s="240"/>
      <c r="HKZ7" s="240"/>
      <c r="HLA7" s="240"/>
      <c r="HLB7" s="240"/>
      <c r="HLC7" s="240"/>
      <c r="HLD7" s="240"/>
      <c r="HLE7" s="240"/>
      <c r="HLF7" s="240"/>
      <c r="HLG7" s="240"/>
      <c r="HLH7" s="240"/>
      <c r="HLI7" s="240"/>
      <c r="HLJ7" s="240"/>
      <c r="HLK7" s="240"/>
      <c r="HLL7" s="240"/>
      <c r="HLM7" s="240"/>
      <c r="HLN7" s="240"/>
      <c r="HLO7" s="240"/>
      <c r="HLP7" s="240"/>
      <c r="HLQ7" s="240"/>
      <c r="HLR7" s="240"/>
      <c r="HLS7" s="240"/>
      <c r="HLT7" s="240"/>
      <c r="HLU7" s="240"/>
      <c r="HLV7" s="240"/>
      <c r="HLW7" s="240"/>
      <c r="HLX7" s="240"/>
      <c r="HLY7" s="240"/>
      <c r="HLZ7" s="240"/>
      <c r="HMA7" s="240"/>
      <c r="HMB7" s="240"/>
      <c r="HMC7" s="240"/>
      <c r="HMD7" s="240"/>
      <c r="HME7" s="240"/>
      <c r="HMF7" s="240"/>
      <c r="HMG7" s="240"/>
      <c r="HMH7" s="240"/>
      <c r="HMI7" s="240"/>
      <c r="HMJ7" s="240"/>
      <c r="HMK7" s="240"/>
      <c r="HML7" s="240"/>
      <c r="HMM7" s="240"/>
      <c r="HMN7" s="240"/>
      <c r="HMO7" s="240"/>
      <c r="HMP7" s="240"/>
      <c r="HMQ7" s="240"/>
      <c r="HMR7" s="240"/>
      <c r="HMS7" s="240"/>
      <c r="HMT7" s="240"/>
      <c r="HMU7" s="240"/>
      <c r="HMV7" s="240"/>
      <c r="HMW7" s="240"/>
      <c r="HMX7" s="240"/>
      <c r="HMY7" s="240"/>
      <c r="HMZ7" s="240"/>
      <c r="HNA7" s="240"/>
      <c r="HNB7" s="240"/>
      <c r="HNC7" s="240"/>
      <c r="HND7" s="240"/>
      <c r="HNE7" s="240"/>
      <c r="HNF7" s="240"/>
      <c r="HNG7" s="240"/>
      <c r="HNH7" s="240"/>
      <c r="HNI7" s="240"/>
      <c r="HNJ7" s="240"/>
      <c r="HNK7" s="240"/>
      <c r="HNL7" s="240"/>
      <c r="HNM7" s="240"/>
      <c r="HNN7" s="240"/>
      <c r="HNO7" s="240"/>
      <c r="HNP7" s="240"/>
      <c r="HNQ7" s="240"/>
      <c r="HNR7" s="240"/>
      <c r="HNS7" s="240"/>
      <c r="HNT7" s="240"/>
      <c r="HNU7" s="240"/>
      <c r="HNV7" s="240"/>
      <c r="HNW7" s="240"/>
      <c r="HNX7" s="240"/>
      <c r="HNY7" s="240"/>
      <c r="HNZ7" s="240"/>
      <c r="HOA7" s="240"/>
      <c r="HOB7" s="240"/>
      <c r="HOC7" s="240"/>
      <c r="HOD7" s="240"/>
      <c r="HOE7" s="240"/>
      <c r="HOF7" s="240"/>
      <c r="HOG7" s="240"/>
      <c r="HOH7" s="240"/>
      <c r="HOI7" s="240"/>
      <c r="HOJ7" s="240"/>
      <c r="HOK7" s="240"/>
      <c r="HOL7" s="240"/>
      <c r="HOM7" s="240"/>
      <c r="HON7" s="240"/>
      <c r="HOO7" s="240"/>
      <c r="HOP7" s="240"/>
      <c r="HOQ7" s="240"/>
      <c r="HOR7" s="240"/>
      <c r="HOS7" s="240"/>
      <c r="HOT7" s="240"/>
      <c r="HOU7" s="240"/>
      <c r="HOV7" s="240"/>
      <c r="HOW7" s="240"/>
      <c r="HOX7" s="240"/>
      <c r="HOY7" s="240"/>
      <c r="HOZ7" s="240"/>
      <c r="HPA7" s="240"/>
      <c r="HPB7" s="240"/>
      <c r="HPC7" s="240"/>
      <c r="HPD7" s="240"/>
      <c r="HPE7" s="240"/>
      <c r="HPF7" s="240"/>
      <c r="HPG7" s="240"/>
      <c r="HPH7" s="240"/>
      <c r="HPI7" s="240"/>
      <c r="HPJ7" s="240"/>
      <c r="HPK7" s="240"/>
      <c r="HPL7" s="240"/>
      <c r="HPM7" s="240"/>
      <c r="HPN7" s="240"/>
      <c r="HPO7" s="240"/>
      <c r="HPP7" s="240"/>
      <c r="HPQ7" s="240"/>
      <c r="HPR7" s="240"/>
      <c r="HPS7" s="240"/>
      <c r="HPT7" s="240"/>
      <c r="HPU7" s="240"/>
      <c r="HPV7" s="240"/>
      <c r="HPW7" s="240"/>
      <c r="HPX7" s="240"/>
      <c r="HPY7" s="240"/>
      <c r="HPZ7" s="240"/>
      <c r="HQA7" s="240"/>
      <c r="HQB7" s="240"/>
      <c r="HQC7" s="240"/>
      <c r="HQD7" s="240"/>
      <c r="HQE7" s="240"/>
      <c r="HQF7" s="240"/>
      <c r="HQG7" s="240"/>
      <c r="HQH7" s="240"/>
      <c r="HQI7" s="240"/>
      <c r="HQJ7" s="240"/>
      <c r="HQK7" s="240"/>
      <c r="HQL7" s="240"/>
      <c r="HQM7" s="240"/>
      <c r="HQN7" s="240"/>
      <c r="HQO7" s="240"/>
      <c r="HQP7" s="240"/>
      <c r="HQQ7" s="240"/>
      <c r="HQR7" s="240"/>
      <c r="HQS7" s="240"/>
      <c r="HQT7" s="240"/>
      <c r="HQU7" s="240"/>
      <c r="HQV7" s="240"/>
      <c r="HQW7" s="240"/>
      <c r="HQX7" s="240"/>
      <c r="HQY7" s="240"/>
      <c r="HQZ7" s="240"/>
      <c r="HRA7" s="240"/>
      <c r="HRB7" s="240"/>
      <c r="HRC7" s="240"/>
      <c r="HRD7" s="240"/>
      <c r="HRE7" s="240"/>
      <c r="HRF7" s="240"/>
      <c r="HRG7" s="240"/>
      <c r="HRH7" s="240"/>
      <c r="HRI7" s="240"/>
      <c r="HRJ7" s="240"/>
      <c r="HRK7" s="240"/>
      <c r="HRL7" s="240"/>
      <c r="HRM7" s="240"/>
      <c r="HRN7" s="240"/>
      <c r="HRO7" s="240"/>
      <c r="HRP7" s="240"/>
      <c r="HRQ7" s="240"/>
      <c r="HRR7" s="240"/>
      <c r="HRS7" s="240"/>
      <c r="HRT7" s="240"/>
      <c r="HRU7" s="240"/>
      <c r="HRV7" s="240"/>
      <c r="HRW7" s="240"/>
      <c r="HRX7" s="240"/>
      <c r="HRY7" s="240"/>
      <c r="HRZ7" s="240"/>
      <c r="HSA7" s="240"/>
      <c r="HSB7" s="240"/>
      <c r="HSC7" s="240"/>
      <c r="HSD7" s="240"/>
      <c r="HSE7" s="240"/>
      <c r="HSF7" s="240"/>
      <c r="HSG7" s="240"/>
      <c r="HSH7" s="240"/>
      <c r="HSI7" s="240"/>
      <c r="HSJ7" s="240"/>
      <c r="HSK7" s="240"/>
      <c r="HSL7" s="240"/>
      <c r="HSM7" s="240"/>
      <c r="HSN7" s="240"/>
      <c r="HSO7" s="240"/>
      <c r="HSP7" s="240"/>
      <c r="HSQ7" s="240"/>
      <c r="HSR7" s="240"/>
      <c r="HSS7" s="240"/>
      <c r="HST7" s="240"/>
      <c r="HSU7" s="240"/>
      <c r="HSV7" s="240"/>
      <c r="HSW7" s="240"/>
      <c r="HSX7" s="240"/>
      <c r="HSY7" s="240"/>
      <c r="HSZ7" s="240"/>
      <c r="HTA7" s="240"/>
      <c r="HTB7" s="240"/>
      <c r="HTC7" s="240"/>
      <c r="HTD7" s="240"/>
      <c r="HTE7" s="240"/>
      <c r="HTF7" s="240"/>
      <c r="HTG7" s="240"/>
      <c r="HTH7" s="240"/>
      <c r="HTI7" s="240"/>
      <c r="HTJ7" s="240"/>
      <c r="HTK7" s="240"/>
      <c r="HTL7" s="240"/>
      <c r="HTM7" s="240"/>
      <c r="HTN7" s="240"/>
      <c r="HTO7" s="240"/>
      <c r="HTP7" s="240"/>
      <c r="HTQ7" s="240"/>
      <c r="HTR7" s="240"/>
      <c r="HTS7" s="240"/>
      <c r="HTT7" s="240"/>
      <c r="HTU7" s="240"/>
      <c r="HTV7" s="240"/>
      <c r="HTW7" s="240"/>
      <c r="HTX7" s="240"/>
      <c r="HTY7" s="240"/>
      <c r="HTZ7" s="240"/>
      <c r="HUA7" s="240"/>
      <c r="HUB7" s="240"/>
      <c r="HUC7" s="240"/>
      <c r="HUD7" s="240"/>
      <c r="HUE7" s="240"/>
      <c r="HUF7" s="240"/>
      <c r="HUG7" s="240"/>
      <c r="HUH7" s="240"/>
      <c r="HUI7" s="240"/>
      <c r="HUJ7" s="240"/>
      <c r="HUK7" s="240"/>
      <c r="HUL7" s="240"/>
      <c r="HUM7" s="240"/>
      <c r="HUN7" s="240"/>
      <c r="HUO7" s="240"/>
      <c r="HUP7" s="240"/>
      <c r="HUQ7" s="240"/>
      <c r="HUR7" s="240"/>
      <c r="HUS7" s="240"/>
      <c r="HUT7" s="240"/>
      <c r="HUU7" s="240"/>
      <c r="HUV7" s="240"/>
      <c r="HUW7" s="240"/>
      <c r="HUX7" s="240"/>
      <c r="HUY7" s="240"/>
      <c r="HUZ7" s="240"/>
      <c r="HVA7" s="240"/>
      <c r="HVB7" s="240"/>
      <c r="HVC7" s="240"/>
      <c r="HVD7" s="240"/>
      <c r="HVE7" s="240"/>
      <c r="HVF7" s="240"/>
      <c r="HVG7" s="240"/>
      <c r="HVH7" s="240"/>
      <c r="HVI7" s="240"/>
      <c r="HVJ7" s="240"/>
      <c r="HVK7" s="240"/>
      <c r="HVL7" s="240"/>
      <c r="HVM7" s="240"/>
      <c r="HVN7" s="240"/>
      <c r="HVO7" s="240"/>
      <c r="HVP7" s="240"/>
      <c r="HVQ7" s="240"/>
      <c r="HVR7" s="240"/>
      <c r="HVS7" s="240"/>
      <c r="HVT7" s="240"/>
      <c r="HVU7" s="240"/>
      <c r="HVV7" s="240"/>
      <c r="HVW7" s="240"/>
      <c r="HVX7" s="240"/>
      <c r="HVY7" s="240"/>
      <c r="HVZ7" s="240"/>
      <c r="HWA7" s="240"/>
      <c r="HWB7" s="240"/>
      <c r="HWC7" s="240"/>
      <c r="HWD7" s="240"/>
      <c r="HWE7" s="240"/>
      <c r="HWF7" s="240"/>
      <c r="HWG7" s="240"/>
      <c r="HWH7" s="240"/>
      <c r="HWI7" s="240"/>
      <c r="HWJ7" s="240"/>
      <c r="HWK7" s="240"/>
      <c r="HWL7" s="240"/>
      <c r="HWM7" s="240"/>
      <c r="HWN7" s="240"/>
      <c r="HWO7" s="240"/>
      <c r="HWP7" s="240"/>
      <c r="HWQ7" s="240"/>
      <c r="HWR7" s="240"/>
      <c r="HWS7" s="240"/>
      <c r="HWT7" s="240"/>
      <c r="HWU7" s="240"/>
      <c r="HWV7" s="240"/>
      <c r="HWW7" s="240"/>
      <c r="HWX7" s="240"/>
      <c r="HWY7" s="240"/>
      <c r="HWZ7" s="240"/>
      <c r="HXA7" s="240"/>
      <c r="HXB7" s="240"/>
      <c r="HXC7" s="240"/>
      <c r="HXD7" s="240"/>
      <c r="HXE7" s="240"/>
      <c r="HXF7" s="240"/>
      <c r="HXG7" s="240"/>
      <c r="HXH7" s="240"/>
      <c r="HXI7" s="240"/>
      <c r="HXJ7" s="240"/>
      <c r="HXK7" s="240"/>
      <c r="HXL7" s="240"/>
      <c r="HXM7" s="240"/>
      <c r="HXN7" s="240"/>
      <c r="HXO7" s="240"/>
      <c r="HXP7" s="240"/>
      <c r="HXQ7" s="240"/>
      <c r="HXR7" s="240"/>
      <c r="HXS7" s="240"/>
      <c r="HXT7" s="240"/>
      <c r="HXU7" s="240"/>
      <c r="HXV7" s="240"/>
      <c r="HXW7" s="240"/>
      <c r="HXX7" s="240"/>
      <c r="HXY7" s="240"/>
      <c r="HXZ7" s="240"/>
      <c r="HYA7" s="240"/>
      <c r="HYB7" s="240"/>
      <c r="HYC7" s="240"/>
      <c r="HYD7" s="240"/>
      <c r="HYE7" s="240"/>
      <c r="HYF7" s="240"/>
      <c r="HYG7" s="240"/>
      <c r="HYH7" s="240"/>
      <c r="HYI7" s="240"/>
      <c r="HYJ7" s="240"/>
      <c r="HYK7" s="240"/>
      <c r="HYL7" s="240"/>
      <c r="HYM7" s="240"/>
      <c r="HYN7" s="240"/>
      <c r="HYO7" s="240"/>
      <c r="HYP7" s="240"/>
      <c r="HYQ7" s="240"/>
      <c r="HYR7" s="240"/>
      <c r="HYS7" s="240"/>
      <c r="HYT7" s="240"/>
      <c r="HYU7" s="240"/>
      <c r="HYV7" s="240"/>
      <c r="HYW7" s="240"/>
      <c r="HYX7" s="240"/>
      <c r="HYY7" s="240"/>
      <c r="HYZ7" s="240"/>
      <c r="HZA7" s="240"/>
      <c r="HZB7" s="240"/>
      <c r="HZC7" s="240"/>
      <c r="HZD7" s="240"/>
      <c r="HZE7" s="240"/>
      <c r="HZF7" s="240"/>
      <c r="HZG7" s="240"/>
      <c r="HZH7" s="240"/>
      <c r="HZI7" s="240"/>
      <c r="HZJ7" s="240"/>
      <c r="HZK7" s="240"/>
      <c r="HZL7" s="240"/>
      <c r="HZM7" s="240"/>
      <c r="HZN7" s="240"/>
      <c r="HZO7" s="240"/>
      <c r="HZP7" s="240"/>
      <c r="HZQ7" s="240"/>
      <c r="HZR7" s="240"/>
      <c r="HZS7" s="240"/>
      <c r="HZT7" s="240"/>
      <c r="HZU7" s="240"/>
      <c r="HZV7" s="240"/>
      <c r="HZW7" s="240"/>
      <c r="HZX7" s="240"/>
      <c r="HZY7" s="240"/>
      <c r="HZZ7" s="240"/>
      <c r="IAA7" s="240"/>
      <c r="IAB7" s="240"/>
      <c r="IAC7" s="240"/>
      <c r="IAD7" s="240"/>
      <c r="IAE7" s="240"/>
      <c r="IAF7" s="240"/>
      <c r="IAG7" s="240"/>
      <c r="IAH7" s="240"/>
      <c r="IAI7" s="240"/>
      <c r="IAJ7" s="240"/>
      <c r="IAK7" s="240"/>
      <c r="IAL7" s="240"/>
      <c r="IAM7" s="240"/>
      <c r="IAN7" s="240"/>
      <c r="IAO7" s="240"/>
      <c r="IAP7" s="240"/>
      <c r="IAQ7" s="240"/>
      <c r="IAR7" s="240"/>
      <c r="IAS7" s="240"/>
      <c r="IAT7" s="240"/>
      <c r="IAU7" s="240"/>
      <c r="IAV7" s="240"/>
      <c r="IAW7" s="240"/>
      <c r="IAX7" s="240"/>
      <c r="IAY7" s="240"/>
      <c r="IAZ7" s="240"/>
      <c r="IBA7" s="240"/>
      <c r="IBB7" s="240"/>
      <c r="IBC7" s="240"/>
      <c r="IBD7" s="240"/>
      <c r="IBE7" s="240"/>
      <c r="IBF7" s="240"/>
      <c r="IBG7" s="240"/>
      <c r="IBH7" s="240"/>
      <c r="IBI7" s="240"/>
      <c r="IBJ7" s="240"/>
      <c r="IBK7" s="240"/>
      <c r="IBL7" s="240"/>
      <c r="IBM7" s="240"/>
      <c r="IBN7" s="240"/>
      <c r="IBO7" s="240"/>
      <c r="IBP7" s="240"/>
      <c r="IBQ7" s="240"/>
      <c r="IBR7" s="240"/>
      <c r="IBS7" s="240"/>
      <c r="IBT7" s="240"/>
      <c r="IBU7" s="240"/>
      <c r="IBV7" s="240"/>
      <c r="IBW7" s="240"/>
      <c r="IBX7" s="240"/>
      <c r="IBY7" s="240"/>
      <c r="IBZ7" s="240"/>
      <c r="ICA7" s="240"/>
      <c r="ICB7" s="240"/>
      <c r="ICC7" s="240"/>
      <c r="ICD7" s="240"/>
      <c r="ICE7" s="240"/>
      <c r="ICF7" s="240"/>
      <c r="ICG7" s="240"/>
      <c r="ICH7" s="240"/>
      <c r="ICI7" s="240"/>
      <c r="ICJ7" s="240"/>
      <c r="ICK7" s="240"/>
      <c r="ICL7" s="240"/>
      <c r="ICM7" s="240"/>
      <c r="ICN7" s="240"/>
      <c r="ICO7" s="240"/>
      <c r="ICP7" s="240"/>
      <c r="ICQ7" s="240"/>
      <c r="ICR7" s="240"/>
      <c r="ICS7" s="240"/>
      <c r="ICT7" s="240"/>
      <c r="ICU7" s="240"/>
      <c r="ICV7" s="240"/>
      <c r="ICW7" s="240"/>
      <c r="ICX7" s="240"/>
      <c r="ICY7" s="240"/>
      <c r="ICZ7" s="240"/>
      <c r="IDA7" s="240"/>
      <c r="IDB7" s="240"/>
      <c r="IDC7" s="240"/>
      <c r="IDD7" s="240"/>
      <c r="IDE7" s="240"/>
      <c r="IDF7" s="240"/>
      <c r="IDG7" s="240"/>
      <c r="IDH7" s="240"/>
      <c r="IDI7" s="240"/>
      <c r="IDJ7" s="240"/>
      <c r="IDK7" s="240"/>
      <c r="IDL7" s="240"/>
      <c r="IDM7" s="240"/>
      <c r="IDN7" s="240"/>
      <c r="IDO7" s="240"/>
      <c r="IDP7" s="240"/>
      <c r="IDQ7" s="240"/>
      <c r="IDR7" s="240"/>
      <c r="IDS7" s="240"/>
      <c r="IDT7" s="240"/>
      <c r="IDU7" s="240"/>
      <c r="IDV7" s="240"/>
      <c r="IDW7" s="240"/>
      <c r="IDX7" s="240"/>
      <c r="IDY7" s="240"/>
      <c r="IDZ7" s="240"/>
      <c r="IEA7" s="240"/>
      <c r="IEB7" s="240"/>
      <c r="IEC7" s="240"/>
      <c r="IED7" s="240"/>
      <c r="IEE7" s="240"/>
      <c r="IEF7" s="240"/>
      <c r="IEG7" s="240"/>
      <c r="IEH7" s="240"/>
      <c r="IEI7" s="240"/>
      <c r="IEJ7" s="240"/>
      <c r="IEK7" s="240"/>
      <c r="IEL7" s="240"/>
      <c r="IEM7" s="240"/>
      <c r="IEN7" s="240"/>
      <c r="IEO7" s="240"/>
      <c r="IEP7" s="240"/>
      <c r="IEQ7" s="240"/>
      <c r="IER7" s="240"/>
      <c r="IES7" s="240"/>
      <c r="IET7" s="240"/>
      <c r="IEU7" s="240"/>
      <c r="IEV7" s="240"/>
      <c r="IEW7" s="240"/>
      <c r="IEX7" s="240"/>
      <c r="IEY7" s="240"/>
      <c r="IEZ7" s="240"/>
      <c r="IFA7" s="240"/>
      <c r="IFB7" s="240"/>
      <c r="IFC7" s="240"/>
      <c r="IFD7" s="240"/>
      <c r="IFE7" s="240"/>
      <c r="IFF7" s="240"/>
      <c r="IFG7" s="240"/>
      <c r="IFH7" s="240"/>
      <c r="IFI7" s="240"/>
      <c r="IFJ7" s="240"/>
      <c r="IFK7" s="240"/>
      <c r="IFL7" s="240"/>
      <c r="IFM7" s="240"/>
      <c r="IFN7" s="240"/>
      <c r="IFO7" s="240"/>
      <c r="IFP7" s="240"/>
      <c r="IFQ7" s="240"/>
      <c r="IFR7" s="240"/>
      <c r="IFS7" s="240"/>
      <c r="IFT7" s="240"/>
      <c r="IFU7" s="240"/>
      <c r="IFV7" s="240"/>
      <c r="IFW7" s="240"/>
      <c r="IFX7" s="240"/>
      <c r="IFY7" s="240"/>
      <c r="IFZ7" s="240"/>
      <c r="IGA7" s="240"/>
      <c r="IGB7" s="240"/>
      <c r="IGC7" s="240"/>
      <c r="IGD7" s="240"/>
      <c r="IGE7" s="240"/>
      <c r="IGF7" s="240"/>
      <c r="IGG7" s="240"/>
      <c r="IGH7" s="240"/>
      <c r="IGI7" s="240"/>
      <c r="IGJ7" s="240"/>
      <c r="IGK7" s="240"/>
      <c r="IGL7" s="240"/>
      <c r="IGM7" s="240"/>
      <c r="IGN7" s="240"/>
      <c r="IGO7" s="240"/>
      <c r="IGP7" s="240"/>
      <c r="IGQ7" s="240"/>
      <c r="IGR7" s="240"/>
      <c r="IGS7" s="240"/>
      <c r="IGT7" s="240"/>
      <c r="IGU7" s="240"/>
      <c r="IGV7" s="240"/>
      <c r="IGW7" s="240"/>
      <c r="IGX7" s="240"/>
      <c r="IGY7" s="240"/>
      <c r="IGZ7" s="240"/>
      <c r="IHA7" s="240"/>
      <c r="IHB7" s="240"/>
      <c r="IHC7" s="240"/>
      <c r="IHD7" s="240"/>
      <c r="IHE7" s="240"/>
      <c r="IHF7" s="240"/>
      <c r="IHG7" s="240"/>
      <c r="IHH7" s="240"/>
      <c r="IHI7" s="240"/>
      <c r="IHJ7" s="240"/>
      <c r="IHK7" s="240"/>
      <c r="IHL7" s="240"/>
      <c r="IHM7" s="240"/>
      <c r="IHN7" s="240"/>
      <c r="IHO7" s="240"/>
      <c r="IHP7" s="240"/>
      <c r="IHQ7" s="240"/>
      <c r="IHR7" s="240"/>
      <c r="IHS7" s="240"/>
      <c r="IHT7" s="240"/>
      <c r="IHU7" s="240"/>
      <c r="IHV7" s="240"/>
      <c r="IHW7" s="240"/>
      <c r="IHX7" s="240"/>
      <c r="IHY7" s="240"/>
      <c r="IHZ7" s="240"/>
      <c r="IIA7" s="240"/>
      <c r="IIB7" s="240"/>
      <c r="IIC7" s="240"/>
      <c r="IID7" s="240"/>
      <c r="IIE7" s="240"/>
      <c r="IIF7" s="240"/>
      <c r="IIG7" s="240"/>
      <c r="IIH7" s="240"/>
      <c r="III7" s="240"/>
      <c r="IIJ7" s="240"/>
      <c r="IIK7" s="240"/>
      <c r="IIL7" s="240"/>
      <c r="IIM7" s="240"/>
      <c r="IIN7" s="240"/>
      <c r="IIO7" s="240"/>
      <c r="IIP7" s="240"/>
      <c r="IIQ7" s="240"/>
      <c r="IIR7" s="240"/>
      <c r="IIS7" s="240"/>
      <c r="IIT7" s="240"/>
      <c r="IIU7" s="240"/>
      <c r="IIV7" s="240"/>
      <c r="IIW7" s="240"/>
      <c r="IIX7" s="240"/>
      <c r="IIY7" s="240"/>
      <c r="IIZ7" s="240"/>
      <c r="IJA7" s="240"/>
      <c r="IJB7" s="240"/>
      <c r="IJC7" s="240"/>
      <c r="IJD7" s="240"/>
      <c r="IJE7" s="240"/>
      <c r="IJF7" s="240"/>
      <c r="IJG7" s="240"/>
      <c r="IJH7" s="240"/>
      <c r="IJI7" s="240"/>
      <c r="IJJ7" s="240"/>
      <c r="IJK7" s="240"/>
      <c r="IJL7" s="240"/>
      <c r="IJM7" s="240"/>
      <c r="IJN7" s="240"/>
      <c r="IJO7" s="240"/>
      <c r="IJP7" s="240"/>
      <c r="IJQ7" s="240"/>
      <c r="IJR7" s="240"/>
      <c r="IJS7" s="240"/>
      <c r="IJT7" s="240"/>
      <c r="IJU7" s="240"/>
      <c r="IJV7" s="240"/>
      <c r="IJW7" s="240"/>
      <c r="IJX7" s="240"/>
      <c r="IJY7" s="240"/>
      <c r="IJZ7" s="240"/>
      <c r="IKA7" s="240"/>
      <c r="IKB7" s="240"/>
      <c r="IKC7" s="240"/>
      <c r="IKD7" s="240"/>
      <c r="IKE7" s="240"/>
      <c r="IKF7" s="240"/>
      <c r="IKG7" s="240"/>
      <c r="IKH7" s="240"/>
      <c r="IKI7" s="240"/>
      <c r="IKJ7" s="240"/>
      <c r="IKK7" s="240"/>
      <c r="IKL7" s="240"/>
      <c r="IKM7" s="240"/>
      <c r="IKN7" s="240"/>
      <c r="IKO7" s="240"/>
      <c r="IKP7" s="240"/>
      <c r="IKQ7" s="240"/>
      <c r="IKR7" s="240"/>
      <c r="IKS7" s="240"/>
      <c r="IKT7" s="240"/>
      <c r="IKU7" s="240"/>
      <c r="IKV7" s="240"/>
      <c r="IKW7" s="240"/>
      <c r="IKX7" s="240"/>
      <c r="IKY7" s="240"/>
      <c r="IKZ7" s="240"/>
      <c r="ILA7" s="240"/>
      <c r="ILB7" s="240"/>
      <c r="ILC7" s="240"/>
      <c r="ILD7" s="240"/>
      <c r="ILE7" s="240"/>
      <c r="ILF7" s="240"/>
      <c r="ILG7" s="240"/>
      <c r="ILH7" s="240"/>
      <c r="ILI7" s="240"/>
      <c r="ILJ7" s="240"/>
      <c r="ILK7" s="240"/>
      <c r="ILL7" s="240"/>
      <c r="ILM7" s="240"/>
      <c r="ILN7" s="240"/>
      <c r="ILO7" s="240"/>
      <c r="ILP7" s="240"/>
      <c r="ILQ7" s="240"/>
      <c r="ILR7" s="240"/>
      <c r="ILS7" s="240"/>
      <c r="ILT7" s="240"/>
      <c r="ILU7" s="240"/>
      <c r="ILV7" s="240"/>
      <c r="ILW7" s="240"/>
      <c r="ILX7" s="240"/>
      <c r="ILY7" s="240"/>
      <c r="ILZ7" s="240"/>
      <c r="IMA7" s="240"/>
      <c r="IMB7" s="240"/>
      <c r="IMC7" s="240"/>
      <c r="IMD7" s="240"/>
      <c r="IME7" s="240"/>
      <c r="IMF7" s="240"/>
      <c r="IMG7" s="240"/>
      <c r="IMH7" s="240"/>
      <c r="IMI7" s="240"/>
      <c r="IMJ7" s="240"/>
      <c r="IMK7" s="240"/>
      <c r="IML7" s="240"/>
      <c r="IMM7" s="240"/>
      <c r="IMN7" s="240"/>
      <c r="IMO7" s="240"/>
      <c r="IMP7" s="240"/>
      <c r="IMQ7" s="240"/>
      <c r="IMR7" s="240"/>
      <c r="IMS7" s="240"/>
      <c r="IMT7" s="240"/>
      <c r="IMU7" s="240"/>
      <c r="IMV7" s="240"/>
      <c r="IMW7" s="240"/>
      <c r="IMX7" s="240"/>
      <c r="IMY7" s="240"/>
      <c r="IMZ7" s="240"/>
      <c r="INA7" s="240"/>
      <c r="INB7" s="240"/>
      <c r="INC7" s="240"/>
      <c r="IND7" s="240"/>
      <c r="INE7" s="240"/>
      <c r="INF7" s="240"/>
      <c r="ING7" s="240"/>
      <c r="INH7" s="240"/>
      <c r="INI7" s="240"/>
      <c r="INJ7" s="240"/>
      <c r="INK7" s="240"/>
      <c r="INL7" s="240"/>
      <c r="INM7" s="240"/>
      <c r="INN7" s="240"/>
      <c r="INO7" s="240"/>
      <c r="INP7" s="240"/>
      <c r="INQ7" s="240"/>
      <c r="INR7" s="240"/>
      <c r="INS7" s="240"/>
      <c r="INT7" s="240"/>
      <c r="INU7" s="240"/>
      <c r="INV7" s="240"/>
      <c r="INW7" s="240"/>
      <c r="INX7" s="240"/>
      <c r="INY7" s="240"/>
      <c r="INZ7" s="240"/>
      <c r="IOA7" s="240"/>
      <c r="IOB7" s="240"/>
      <c r="IOC7" s="240"/>
      <c r="IOD7" s="240"/>
      <c r="IOE7" s="240"/>
      <c r="IOF7" s="240"/>
      <c r="IOG7" s="240"/>
      <c r="IOH7" s="240"/>
      <c r="IOI7" s="240"/>
      <c r="IOJ7" s="240"/>
      <c r="IOK7" s="240"/>
      <c r="IOL7" s="240"/>
      <c r="IOM7" s="240"/>
      <c r="ION7" s="240"/>
      <c r="IOO7" s="240"/>
      <c r="IOP7" s="240"/>
      <c r="IOQ7" s="240"/>
      <c r="IOR7" s="240"/>
      <c r="IOS7" s="240"/>
      <c r="IOT7" s="240"/>
      <c r="IOU7" s="240"/>
      <c r="IOV7" s="240"/>
      <c r="IOW7" s="240"/>
      <c r="IOX7" s="240"/>
      <c r="IOY7" s="240"/>
      <c r="IOZ7" s="240"/>
      <c r="IPA7" s="240"/>
      <c r="IPB7" s="240"/>
      <c r="IPC7" s="240"/>
      <c r="IPD7" s="240"/>
      <c r="IPE7" s="240"/>
      <c r="IPF7" s="240"/>
      <c r="IPG7" s="240"/>
      <c r="IPH7" s="240"/>
      <c r="IPI7" s="240"/>
      <c r="IPJ7" s="240"/>
      <c r="IPK7" s="240"/>
      <c r="IPL7" s="240"/>
      <c r="IPM7" s="240"/>
      <c r="IPN7" s="240"/>
      <c r="IPO7" s="240"/>
      <c r="IPP7" s="240"/>
      <c r="IPQ7" s="240"/>
      <c r="IPR7" s="240"/>
      <c r="IPS7" s="240"/>
      <c r="IPT7" s="240"/>
      <c r="IPU7" s="240"/>
      <c r="IPV7" s="240"/>
      <c r="IPW7" s="240"/>
      <c r="IPX7" s="240"/>
      <c r="IPY7" s="240"/>
      <c r="IPZ7" s="240"/>
      <c r="IQA7" s="240"/>
      <c r="IQB7" s="240"/>
      <c r="IQC7" s="240"/>
      <c r="IQD7" s="240"/>
      <c r="IQE7" s="240"/>
      <c r="IQF7" s="240"/>
      <c r="IQG7" s="240"/>
      <c r="IQH7" s="240"/>
      <c r="IQI7" s="240"/>
      <c r="IQJ7" s="240"/>
      <c r="IQK7" s="240"/>
      <c r="IQL7" s="240"/>
      <c r="IQM7" s="240"/>
      <c r="IQN7" s="240"/>
      <c r="IQO7" s="240"/>
      <c r="IQP7" s="240"/>
      <c r="IQQ7" s="240"/>
      <c r="IQR7" s="240"/>
      <c r="IQS7" s="240"/>
      <c r="IQT7" s="240"/>
      <c r="IQU7" s="240"/>
      <c r="IQV7" s="240"/>
      <c r="IQW7" s="240"/>
      <c r="IQX7" s="240"/>
      <c r="IQY7" s="240"/>
      <c r="IQZ7" s="240"/>
      <c r="IRA7" s="240"/>
      <c r="IRB7" s="240"/>
      <c r="IRC7" s="240"/>
      <c r="IRD7" s="240"/>
      <c r="IRE7" s="240"/>
      <c r="IRF7" s="240"/>
      <c r="IRG7" s="240"/>
      <c r="IRH7" s="240"/>
      <c r="IRI7" s="240"/>
      <c r="IRJ7" s="240"/>
      <c r="IRK7" s="240"/>
      <c r="IRL7" s="240"/>
      <c r="IRM7" s="240"/>
      <c r="IRN7" s="240"/>
      <c r="IRO7" s="240"/>
      <c r="IRP7" s="240"/>
      <c r="IRQ7" s="240"/>
      <c r="IRR7" s="240"/>
      <c r="IRS7" s="240"/>
      <c r="IRT7" s="240"/>
      <c r="IRU7" s="240"/>
      <c r="IRV7" s="240"/>
      <c r="IRW7" s="240"/>
      <c r="IRX7" s="240"/>
      <c r="IRY7" s="240"/>
      <c r="IRZ7" s="240"/>
      <c r="ISA7" s="240"/>
      <c r="ISB7" s="240"/>
      <c r="ISC7" s="240"/>
      <c r="ISD7" s="240"/>
      <c r="ISE7" s="240"/>
      <c r="ISF7" s="240"/>
      <c r="ISG7" s="240"/>
      <c r="ISH7" s="240"/>
      <c r="ISI7" s="240"/>
      <c r="ISJ7" s="240"/>
      <c r="ISK7" s="240"/>
      <c r="ISL7" s="240"/>
      <c r="ISM7" s="240"/>
      <c r="ISN7" s="240"/>
      <c r="ISO7" s="240"/>
      <c r="ISP7" s="240"/>
      <c r="ISQ7" s="240"/>
      <c r="ISR7" s="240"/>
      <c r="ISS7" s="240"/>
      <c r="IST7" s="240"/>
      <c r="ISU7" s="240"/>
      <c r="ISV7" s="240"/>
      <c r="ISW7" s="240"/>
      <c r="ISX7" s="240"/>
      <c r="ISY7" s="240"/>
      <c r="ISZ7" s="240"/>
      <c r="ITA7" s="240"/>
      <c r="ITB7" s="240"/>
      <c r="ITC7" s="240"/>
      <c r="ITD7" s="240"/>
      <c r="ITE7" s="240"/>
      <c r="ITF7" s="240"/>
      <c r="ITG7" s="240"/>
      <c r="ITH7" s="240"/>
      <c r="ITI7" s="240"/>
      <c r="ITJ7" s="240"/>
      <c r="ITK7" s="240"/>
      <c r="ITL7" s="240"/>
      <c r="ITM7" s="240"/>
      <c r="ITN7" s="240"/>
      <c r="ITO7" s="240"/>
      <c r="ITP7" s="240"/>
      <c r="ITQ7" s="240"/>
      <c r="ITR7" s="240"/>
      <c r="ITS7" s="240"/>
      <c r="ITT7" s="240"/>
      <c r="ITU7" s="240"/>
      <c r="ITV7" s="240"/>
      <c r="ITW7" s="240"/>
      <c r="ITX7" s="240"/>
      <c r="ITY7" s="240"/>
      <c r="ITZ7" s="240"/>
      <c r="IUA7" s="240"/>
      <c r="IUB7" s="240"/>
      <c r="IUC7" s="240"/>
      <c r="IUD7" s="240"/>
      <c r="IUE7" s="240"/>
      <c r="IUF7" s="240"/>
      <c r="IUG7" s="240"/>
      <c r="IUH7" s="240"/>
      <c r="IUI7" s="240"/>
      <c r="IUJ7" s="240"/>
      <c r="IUK7" s="240"/>
      <c r="IUL7" s="240"/>
      <c r="IUM7" s="240"/>
      <c r="IUN7" s="240"/>
      <c r="IUO7" s="240"/>
      <c r="IUP7" s="240"/>
      <c r="IUQ7" s="240"/>
      <c r="IUR7" s="240"/>
      <c r="IUS7" s="240"/>
      <c r="IUT7" s="240"/>
      <c r="IUU7" s="240"/>
      <c r="IUV7" s="240"/>
      <c r="IUW7" s="240"/>
      <c r="IUX7" s="240"/>
      <c r="IUY7" s="240"/>
      <c r="IUZ7" s="240"/>
      <c r="IVA7" s="240"/>
      <c r="IVB7" s="240"/>
      <c r="IVC7" s="240"/>
      <c r="IVD7" s="240"/>
      <c r="IVE7" s="240"/>
      <c r="IVF7" s="240"/>
      <c r="IVG7" s="240"/>
      <c r="IVH7" s="240"/>
      <c r="IVI7" s="240"/>
      <c r="IVJ7" s="240"/>
      <c r="IVK7" s="240"/>
      <c r="IVL7" s="240"/>
      <c r="IVM7" s="240"/>
      <c r="IVN7" s="240"/>
      <c r="IVO7" s="240"/>
      <c r="IVP7" s="240"/>
      <c r="IVQ7" s="240"/>
      <c r="IVR7" s="240"/>
      <c r="IVS7" s="240"/>
      <c r="IVT7" s="240"/>
      <c r="IVU7" s="240"/>
      <c r="IVV7" s="240"/>
      <c r="IVW7" s="240"/>
      <c r="IVX7" s="240"/>
      <c r="IVY7" s="240"/>
      <c r="IVZ7" s="240"/>
      <c r="IWA7" s="240"/>
      <c r="IWB7" s="240"/>
      <c r="IWC7" s="240"/>
      <c r="IWD7" s="240"/>
      <c r="IWE7" s="240"/>
      <c r="IWF7" s="240"/>
      <c r="IWG7" s="240"/>
      <c r="IWH7" s="240"/>
      <c r="IWI7" s="240"/>
      <c r="IWJ7" s="240"/>
      <c r="IWK7" s="240"/>
      <c r="IWL7" s="240"/>
      <c r="IWM7" s="240"/>
      <c r="IWN7" s="240"/>
      <c r="IWO7" s="240"/>
      <c r="IWP7" s="240"/>
      <c r="IWQ7" s="240"/>
      <c r="IWR7" s="240"/>
      <c r="IWS7" s="240"/>
      <c r="IWT7" s="240"/>
      <c r="IWU7" s="240"/>
      <c r="IWV7" s="240"/>
      <c r="IWW7" s="240"/>
      <c r="IWX7" s="240"/>
      <c r="IWY7" s="240"/>
      <c r="IWZ7" s="240"/>
      <c r="IXA7" s="240"/>
      <c r="IXB7" s="240"/>
      <c r="IXC7" s="240"/>
      <c r="IXD7" s="240"/>
      <c r="IXE7" s="240"/>
      <c r="IXF7" s="240"/>
      <c r="IXG7" s="240"/>
      <c r="IXH7" s="240"/>
      <c r="IXI7" s="240"/>
      <c r="IXJ7" s="240"/>
      <c r="IXK7" s="240"/>
      <c r="IXL7" s="240"/>
      <c r="IXM7" s="240"/>
      <c r="IXN7" s="240"/>
      <c r="IXO7" s="240"/>
      <c r="IXP7" s="240"/>
      <c r="IXQ7" s="240"/>
      <c r="IXR7" s="240"/>
      <c r="IXS7" s="240"/>
      <c r="IXT7" s="240"/>
      <c r="IXU7" s="240"/>
      <c r="IXV7" s="240"/>
      <c r="IXW7" s="240"/>
      <c r="IXX7" s="240"/>
      <c r="IXY7" s="240"/>
      <c r="IXZ7" s="240"/>
      <c r="IYA7" s="240"/>
      <c r="IYB7" s="240"/>
      <c r="IYC7" s="240"/>
      <c r="IYD7" s="240"/>
      <c r="IYE7" s="240"/>
      <c r="IYF7" s="240"/>
      <c r="IYG7" s="240"/>
      <c r="IYH7" s="240"/>
      <c r="IYI7" s="240"/>
      <c r="IYJ7" s="240"/>
      <c r="IYK7" s="240"/>
      <c r="IYL7" s="240"/>
      <c r="IYM7" s="240"/>
      <c r="IYN7" s="240"/>
      <c r="IYO7" s="240"/>
      <c r="IYP7" s="240"/>
      <c r="IYQ7" s="240"/>
      <c r="IYR7" s="240"/>
      <c r="IYS7" s="240"/>
      <c r="IYT7" s="240"/>
      <c r="IYU7" s="240"/>
      <c r="IYV7" s="240"/>
      <c r="IYW7" s="240"/>
      <c r="IYX7" s="240"/>
      <c r="IYY7" s="240"/>
      <c r="IYZ7" s="240"/>
      <c r="IZA7" s="240"/>
      <c r="IZB7" s="240"/>
      <c r="IZC7" s="240"/>
      <c r="IZD7" s="240"/>
      <c r="IZE7" s="240"/>
      <c r="IZF7" s="240"/>
      <c r="IZG7" s="240"/>
      <c r="IZH7" s="240"/>
      <c r="IZI7" s="240"/>
      <c r="IZJ7" s="240"/>
      <c r="IZK7" s="240"/>
      <c r="IZL7" s="240"/>
      <c r="IZM7" s="240"/>
      <c r="IZN7" s="240"/>
      <c r="IZO7" s="240"/>
      <c r="IZP7" s="240"/>
      <c r="IZQ7" s="240"/>
      <c r="IZR7" s="240"/>
      <c r="IZS7" s="240"/>
      <c r="IZT7" s="240"/>
      <c r="IZU7" s="240"/>
      <c r="IZV7" s="240"/>
      <c r="IZW7" s="240"/>
      <c r="IZX7" s="240"/>
      <c r="IZY7" s="240"/>
      <c r="IZZ7" s="240"/>
      <c r="JAA7" s="240"/>
      <c r="JAB7" s="240"/>
      <c r="JAC7" s="240"/>
      <c r="JAD7" s="240"/>
      <c r="JAE7" s="240"/>
      <c r="JAF7" s="240"/>
      <c r="JAG7" s="240"/>
      <c r="JAH7" s="240"/>
      <c r="JAI7" s="240"/>
      <c r="JAJ7" s="240"/>
      <c r="JAK7" s="240"/>
      <c r="JAL7" s="240"/>
      <c r="JAM7" s="240"/>
      <c r="JAN7" s="240"/>
      <c r="JAO7" s="240"/>
      <c r="JAP7" s="240"/>
      <c r="JAQ7" s="240"/>
      <c r="JAR7" s="240"/>
      <c r="JAS7" s="240"/>
      <c r="JAT7" s="240"/>
      <c r="JAU7" s="240"/>
      <c r="JAV7" s="240"/>
      <c r="JAW7" s="240"/>
      <c r="JAX7" s="240"/>
      <c r="JAY7" s="240"/>
      <c r="JAZ7" s="240"/>
      <c r="JBA7" s="240"/>
      <c r="JBB7" s="240"/>
      <c r="JBC7" s="240"/>
      <c r="JBD7" s="240"/>
      <c r="JBE7" s="240"/>
      <c r="JBF7" s="240"/>
      <c r="JBG7" s="240"/>
      <c r="JBH7" s="240"/>
      <c r="JBI7" s="240"/>
      <c r="JBJ7" s="240"/>
      <c r="JBK7" s="240"/>
      <c r="JBL7" s="240"/>
      <c r="JBM7" s="240"/>
      <c r="JBN7" s="240"/>
      <c r="JBO7" s="240"/>
      <c r="JBP7" s="240"/>
      <c r="JBQ7" s="240"/>
      <c r="JBR7" s="240"/>
      <c r="JBS7" s="240"/>
      <c r="JBT7" s="240"/>
      <c r="JBU7" s="240"/>
      <c r="JBV7" s="240"/>
      <c r="JBW7" s="240"/>
      <c r="JBX7" s="240"/>
      <c r="JBY7" s="240"/>
      <c r="JBZ7" s="240"/>
      <c r="JCA7" s="240"/>
      <c r="JCB7" s="240"/>
      <c r="JCC7" s="240"/>
      <c r="JCD7" s="240"/>
      <c r="JCE7" s="240"/>
      <c r="JCF7" s="240"/>
      <c r="JCG7" s="240"/>
      <c r="JCH7" s="240"/>
      <c r="JCI7" s="240"/>
      <c r="JCJ7" s="240"/>
      <c r="JCK7" s="240"/>
      <c r="JCL7" s="240"/>
      <c r="JCM7" s="240"/>
      <c r="JCN7" s="240"/>
      <c r="JCO7" s="240"/>
      <c r="JCP7" s="240"/>
      <c r="JCQ7" s="240"/>
      <c r="JCR7" s="240"/>
      <c r="JCS7" s="240"/>
      <c r="JCT7" s="240"/>
      <c r="JCU7" s="240"/>
      <c r="JCV7" s="240"/>
      <c r="JCW7" s="240"/>
      <c r="JCX7" s="240"/>
      <c r="JCY7" s="240"/>
      <c r="JCZ7" s="240"/>
      <c r="JDA7" s="240"/>
      <c r="JDB7" s="240"/>
      <c r="JDC7" s="240"/>
      <c r="JDD7" s="240"/>
      <c r="JDE7" s="240"/>
      <c r="JDF7" s="240"/>
      <c r="JDG7" s="240"/>
      <c r="JDH7" s="240"/>
      <c r="JDI7" s="240"/>
      <c r="JDJ7" s="240"/>
      <c r="JDK7" s="240"/>
      <c r="JDL7" s="240"/>
      <c r="JDM7" s="240"/>
      <c r="JDN7" s="240"/>
      <c r="JDO7" s="240"/>
      <c r="JDP7" s="240"/>
      <c r="JDQ7" s="240"/>
      <c r="JDR7" s="240"/>
      <c r="JDS7" s="240"/>
      <c r="JDT7" s="240"/>
      <c r="JDU7" s="240"/>
      <c r="JDV7" s="240"/>
      <c r="JDW7" s="240"/>
      <c r="JDX7" s="240"/>
      <c r="JDY7" s="240"/>
      <c r="JDZ7" s="240"/>
      <c r="JEA7" s="240"/>
      <c r="JEB7" s="240"/>
      <c r="JEC7" s="240"/>
      <c r="JED7" s="240"/>
      <c r="JEE7" s="240"/>
      <c r="JEF7" s="240"/>
      <c r="JEG7" s="240"/>
      <c r="JEH7" s="240"/>
      <c r="JEI7" s="240"/>
      <c r="JEJ7" s="240"/>
      <c r="JEK7" s="240"/>
      <c r="JEL7" s="240"/>
      <c r="JEM7" s="240"/>
      <c r="JEN7" s="240"/>
      <c r="JEO7" s="240"/>
      <c r="JEP7" s="240"/>
      <c r="JEQ7" s="240"/>
      <c r="JER7" s="240"/>
      <c r="JES7" s="240"/>
      <c r="JET7" s="240"/>
      <c r="JEU7" s="240"/>
      <c r="JEV7" s="240"/>
      <c r="JEW7" s="240"/>
      <c r="JEX7" s="240"/>
      <c r="JEY7" s="240"/>
      <c r="JEZ7" s="240"/>
      <c r="JFA7" s="240"/>
      <c r="JFB7" s="240"/>
      <c r="JFC7" s="240"/>
      <c r="JFD7" s="240"/>
      <c r="JFE7" s="240"/>
      <c r="JFF7" s="240"/>
      <c r="JFG7" s="240"/>
      <c r="JFH7" s="240"/>
      <c r="JFI7" s="240"/>
      <c r="JFJ7" s="240"/>
      <c r="JFK7" s="240"/>
      <c r="JFL7" s="240"/>
      <c r="JFM7" s="240"/>
      <c r="JFN7" s="240"/>
      <c r="JFO7" s="240"/>
      <c r="JFP7" s="240"/>
      <c r="JFQ7" s="240"/>
      <c r="JFR7" s="240"/>
      <c r="JFS7" s="240"/>
      <c r="JFT7" s="240"/>
      <c r="JFU7" s="240"/>
      <c r="JFV7" s="240"/>
      <c r="JFW7" s="240"/>
      <c r="JFX7" s="240"/>
      <c r="JFY7" s="240"/>
      <c r="JFZ7" s="240"/>
      <c r="JGA7" s="240"/>
      <c r="JGB7" s="240"/>
      <c r="JGC7" s="240"/>
      <c r="JGD7" s="240"/>
      <c r="JGE7" s="240"/>
      <c r="JGF7" s="240"/>
      <c r="JGG7" s="240"/>
      <c r="JGH7" s="240"/>
      <c r="JGI7" s="240"/>
      <c r="JGJ7" s="240"/>
      <c r="JGK7" s="240"/>
      <c r="JGL7" s="240"/>
      <c r="JGM7" s="240"/>
      <c r="JGN7" s="240"/>
      <c r="JGO7" s="240"/>
      <c r="JGP7" s="240"/>
      <c r="JGQ7" s="240"/>
      <c r="JGR7" s="240"/>
      <c r="JGS7" s="240"/>
      <c r="JGT7" s="240"/>
      <c r="JGU7" s="240"/>
      <c r="JGV7" s="240"/>
      <c r="JGW7" s="240"/>
      <c r="JGX7" s="240"/>
      <c r="JGY7" s="240"/>
      <c r="JGZ7" s="240"/>
      <c r="JHA7" s="240"/>
      <c r="JHB7" s="240"/>
      <c r="JHC7" s="240"/>
      <c r="JHD7" s="240"/>
      <c r="JHE7" s="240"/>
      <c r="JHF7" s="240"/>
      <c r="JHG7" s="240"/>
      <c r="JHH7" s="240"/>
      <c r="JHI7" s="240"/>
      <c r="JHJ7" s="240"/>
      <c r="JHK7" s="240"/>
      <c r="JHL7" s="240"/>
      <c r="JHM7" s="240"/>
      <c r="JHN7" s="240"/>
      <c r="JHO7" s="240"/>
      <c r="JHP7" s="240"/>
      <c r="JHQ7" s="240"/>
      <c r="JHR7" s="240"/>
      <c r="JHS7" s="240"/>
      <c r="JHT7" s="240"/>
      <c r="JHU7" s="240"/>
      <c r="JHV7" s="240"/>
      <c r="JHW7" s="240"/>
      <c r="JHX7" s="240"/>
      <c r="JHY7" s="240"/>
      <c r="JHZ7" s="240"/>
      <c r="JIA7" s="240"/>
      <c r="JIB7" s="240"/>
      <c r="JIC7" s="240"/>
      <c r="JID7" s="240"/>
      <c r="JIE7" s="240"/>
      <c r="JIF7" s="240"/>
      <c r="JIG7" s="240"/>
      <c r="JIH7" s="240"/>
      <c r="JII7" s="240"/>
      <c r="JIJ7" s="240"/>
      <c r="JIK7" s="240"/>
      <c r="JIL7" s="240"/>
      <c r="JIM7" s="240"/>
      <c r="JIN7" s="240"/>
      <c r="JIO7" s="240"/>
      <c r="JIP7" s="240"/>
      <c r="JIQ7" s="240"/>
      <c r="JIR7" s="240"/>
      <c r="JIS7" s="240"/>
      <c r="JIT7" s="240"/>
      <c r="JIU7" s="240"/>
      <c r="JIV7" s="240"/>
      <c r="JIW7" s="240"/>
      <c r="JIX7" s="240"/>
      <c r="JIY7" s="240"/>
      <c r="JIZ7" s="240"/>
      <c r="JJA7" s="240"/>
      <c r="JJB7" s="240"/>
      <c r="JJC7" s="240"/>
      <c r="JJD7" s="240"/>
      <c r="JJE7" s="240"/>
      <c r="JJF7" s="240"/>
      <c r="JJG7" s="240"/>
      <c r="JJH7" s="240"/>
      <c r="JJI7" s="240"/>
      <c r="JJJ7" s="240"/>
      <c r="JJK7" s="240"/>
      <c r="JJL7" s="240"/>
      <c r="JJM7" s="240"/>
      <c r="JJN7" s="240"/>
      <c r="JJO7" s="240"/>
      <c r="JJP7" s="240"/>
      <c r="JJQ7" s="240"/>
      <c r="JJR7" s="240"/>
      <c r="JJS7" s="240"/>
      <c r="JJT7" s="240"/>
      <c r="JJU7" s="240"/>
      <c r="JJV7" s="240"/>
      <c r="JJW7" s="240"/>
      <c r="JJX7" s="240"/>
      <c r="JJY7" s="240"/>
      <c r="JJZ7" s="240"/>
      <c r="JKA7" s="240"/>
      <c r="JKB7" s="240"/>
      <c r="JKC7" s="240"/>
      <c r="JKD7" s="240"/>
      <c r="JKE7" s="240"/>
      <c r="JKF7" s="240"/>
      <c r="JKG7" s="240"/>
      <c r="JKH7" s="240"/>
      <c r="JKI7" s="240"/>
      <c r="JKJ7" s="240"/>
      <c r="JKK7" s="240"/>
      <c r="JKL7" s="240"/>
      <c r="JKM7" s="240"/>
      <c r="JKN7" s="240"/>
      <c r="JKO7" s="240"/>
      <c r="JKP7" s="240"/>
      <c r="JKQ7" s="240"/>
      <c r="JKR7" s="240"/>
      <c r="JKS7" s="240"/>
      <c r="JKT7" s="240"/>
      <c r="JKU7" s="240"/>
      <c r="JKV7" s="240"/>
      <c r="JKW7" s="240"/>
      <c r="JKX7" s="240"/>
      <c r="JKY7" s="240"/>
      <c r="JKZ7" s="240"/>
      <c r="JLA7" s="240"/>
      <c r="JLB7" s="240"/>
      <c r="JLC7" s="240"/>
      <c r="JLD7" s="240"/>
      <c r="JLE7" s="240"/>
      <c r="JLF7" s="240"/>
      <c r="JLG7" s="240"/>
      <c r="JLH7" s="240"/>
      <c r="JLI7" s="240"/>
      <c r="JLJ7" s="240"/>
      <c r="JLK7" s="240"/>
      <c r="JLL7" s="240"/>
      <c r="JLM7" s="240"/>
      <c r="JLN7" s="240"/>
      <c r="JLO7" s="240"/>
      <c r="JLP7" s="240"/>
      <c r="JLQ7" s="240"/>
      <c r="JLR7" s="240"/>
      <c r="JLS7" s="240"/>
      <c r="JLT7" s="240"/>
      <c r="JLU7" s="240"/>
      <c r="JLV7" s="240"/>
      <c r="JLW7" s="240"/>
      <c r="JLX7" s="240"/>
      <c r="JLY7" s="240"/>
      <c r="JLZ7" s="240"/>
      <c r="JMA7" s="240"/>
      <c r="JMB7" s="240"/>
      <c r="JMC7" s="240"/>
      <c r="JMD7" s="240"/>
      <c r="JME7" s="240"/>
      <c r="JMF7" s="240"/>
      <c r="JMG7" s="240"/>
      <c r="JMH7" s="240"/>
      <c r="JMI7" s="240"/>
      <c r="JMJ7" s="240"/>
      <c r="JMK7" s="240"/>
      <c r="JML7" s="240"/>
      <c r="JMM7" s="240"/>
      <c r="JMN7" s="240"/>
      <c r="JMO7" s="240"/>
      <c r="JMP7" s="240"/>
      <c r="JMQ7" s="240"/>
      <c r="JMR7" s="240"/>
      <c r="JMS7" s="240"/>
      <c r="JMT7" s="240"/>
      <c r="JMU7" s="240"/>
      <c r="JMV7" s="240"/>
      <c r="JMW7" s="240"/>
      <c r="JMX7" s="240"/>
      <c r="JMY7" s="240"/>
      <c r="JMZ7" s="240"/>
      <c r="JNA7" s="240"/>
      <c r="JNB7" s="240"/>
      <c r="JNC7" s="240"/>
      <c r="JND7" s="240"/>
      <c r="JNE7" s="240"/>
      <c r="JNF7" s="240"/>
      <c r="JNG7" s="240"/>
      <c r="JNH7" s="240"/>
      <c r="JNI7" s="240"/>
      <c r="JNJ7" s="240"/>
      <c r="JNK7" s="240"/>
      <c r="JNL7" s="240"/>
      <c r="JNM7" s="240"/>
      <c r="JNN7" s="240"/>
      <c r="JNO7" s="240"/>
      <c r="JNP7" s="240"/>
      <c r="JNQ7" s="240"/>
      <c r="JNR7" s="240"/>
      <c r="JNS7" s="240"/>
      <c r="JNT7" s="240"/>
      <c r="JNU7" s="240"/>
      <c r="JNV7" s="240"/>
      <c r="JNW7" s="240"/>
      <c r="JNX7" s="240"/>
      <c r="JNY7" s="240"/>
      <c r="JNZ7" s="240"/>
      <c r="JOA7" s="240"/>
      <c r="JOB7" s="240"/>
      <c r="JOC7" s="240"/>
      <c r="JOD7" s="240"/>
      <c r="JOE7" s="240"/>
      <c r="JOF7" s="240"/>
      <c r="JOG7" s="240"/>
      <c r="JOH7" s="240"/>
      <c r="JOI7" s="240"/>
      <c r="JOJ7" s="240"/>
      <c r="JOK7" s="240"/>
      <c r="JOL7" s="240"/>
      <c r="JOM7" s="240"/>
      <c r="JON7" s="240"/>
      <c r="JOO7" s="240"/>
      <c r="JOP7" s="240"/>
      <c r="JOQ7" s="240"/>
      <c r="JOR7" s="240"/>
      <c r="JOS7" s="240"/>
      <c r="JOT7" s="240"/>
      <c r="JOU7" s="240"/>
      <c r="JOV7" s="240"/>
      <c r="JOW7" s="240"/>
      <c r="JOX7" s="240"/>
      <c r="JOY7" s="240"/>
      <c r="JOZ7" s="240"/>
      <c r="JPA7" s="240"/>
      <c r="JPB7" s="240"/>
      <c r="JPC7" s="240"/>
      <c r="JPD7" s="240"/>
      <c r="JPE7" s="240"/>
      <c r="JPF7" s="240"/>
      <c r="JPG7" s="240"/>
      <c r="JPH7" s="240"/>
      <c r="JPI7" s="240"/>
      <c r="JPJ7" s="240"/>
      <c r="JPK7" s="240"/>
      <c r="JPL7" s="240"/>
      <c r="JPM7" s="240"/>
      <c r="JPN7" s="240"/>
      <c r="JPO7" s="240"/>
      <c r="JPP7" s="240"/>
      <c r="JPQ7" s="240"/>
      <c r="JPR7" s="240"/>
      <c r="JPS7" s="240"/>
      <c r="JPT7" s="240"/>
      <c r="JPU7" s="240"/>
      <c r="JPV7" s="240"/>
      <c r="JPW7" s="240"/>
      <c r="JPX7" s="240"/>
      <c r="JPY7" s="240"/>
      <c r="JPZ7" s="240"/>
      <c r="JQA7" s="240"/>
      <c r="JQB7" s="240"/>
      <c r="JQC7" s="240"/>
      <c r="JQD7" s="240"/>
      <c r="JQE7" s="240"/>
      <c r="JQF7" s="240"/>
      <c r="JQG7" s="240"/>
      <c r="JQH7" s="240"/>
      <c r="JQI7" s="240"/>
      <c r="JQJ7" s="240"/>
      <c r="JQK7" s="240"/>
      <c r="JQL7" s="240"/>
      <c r="JQM7" s="240"/>
      <c r="JQN7" s="240"/>
      <c r="JQO7" s="240"/>
      <c r="JQP7" s="240"/>
      <c r="JQQ7" s="240"/>
      <c r="JQR7" s="240"/>
      <c r="JQS7" s="240"/>
      <c r="JQT7" s="240"/>
      <c r="JQU7" s="240"/>
      <c r="JQV7" s="240"/>
      <c r="JQW7" s="240"/>
      <c r="JQX7" s="240"/>
      <c r="JQY7" s="240"/>
      <c r="JQZ7" s="240"/>
      <c r="JRA7" s="240"/>
      <c r="JRB7" s="240"/>
      <c r="JRC7" s="240"/>
      <c r="JRD7" s="240"/>
      <c r="JRE7" s="240"/>
      <c r="JRF7" s="240"/>
      <c r="JRG7" s="240"/>
      <c r="JRH7" s="240"/>
      <c r="JRI7" s="240"/>
      <c r="JRJ7" s="240"/>
      <c r="JRK7" s="240"/>
      <c r="JRL7" s="240"/>
      <c r="JRM7" s="240"/>
      <c r="JRN7" s="240"/>
      <c r="JRO7" s="240"/>
      <c r="JRP7" s="240"/>
      <c r="JRQ7" s="240"/>
      <c r="JRR7" s="240"/>
      <c r="JRS7" s="240"/>
      <c r="JRT7" s="240"/>
      <c r="JRU7" s="240"/>
      <c r="JRV7" s="240"/>
      <c r="JRW7" s="240"/>
      <c r="JRX7" s="240"/>
      <c r="JRY7" s="240"/>
      <c r="JRZ7" s="240"/>
      <c r="JSA7" s="240"/>
      <c r="JSB7" s="240"/>
      <c r="JSC7" s="240"/>
      <c r="JSD7" s="240"/>
      <c r="JSE7" s="240"/>
      <c r="JSF7" s="240"/>
      <c r="JSG7" s="240"/>
      <c r="JSH7" s="240"/>
      <c r="JSI7" s="240"/>
      <c r="JSJ7" s="240"/>
      <c r="JSK7" s="240"/>
      <c r="JSL7" s="240"/>
      <c r="JSM7" s="240"/>
      <c r="JSN7" s="240"/>
      <c r="JSO7" s="240"/>
      <c r="JSP7" s="240"/>
      <c r="JSQ7" s="240"/>
      <c r="JSR7" s="240"/>
      <c r="JSS7" s="240"/>
      <c r="JST7" s="240"/>
      <c r="JSU7" s="240"/>
      <c r="JSV7" s="240"/>
      <c r="JSW7" s="240"/>
      <c r="JSX7" s="240"/>
      <c r="JSY7" s="240"/>
      <c r="JSZ7" s="240"/>
      <c r="JTA7" s="240"/>
      <c r="JTB7" s="240"/>
      <c r="JTC7" s="240"/>
      <c r="JTD7" s="240"/>
      <c r="JTE7" s="240"/>
      <c r="JTF7" s="240"/>
      <c r="JTG7" s="240"/>
      <c r="JTH7" s="240"/>
      <c r="JTI7" s="240"/>
      <c r="JTJ7" s="240"/>
      <c r="JTK7" s="240"/>
      <c r="JTL7" s="240"/>
      <c r="JTM7" s="240"/>
      <c r="JTN7" s="240"/>
      <c r="JTO7" s="240"/>
      <c r="JTP7" s="240"/>
      <c r="JTQ7" s="240"/>
      <c r="JTR7" s="240"/>
      <c r="JTS7" s="240"/>
      <c r="JTT7" s="240"/>
      <c r="JTU7" s="240"/>
      <c r="JTV7" s="240"/>
      <c r="JTW7" s="240"/>
      <c r="JTX7" s="240"/>
      <c r="JTY7" s="240"/>
      <c r="JTZ7" s="240"/>
      <c r="JUA7" s="240"/>
      <c r="JUB7" s="240"/>
      <c r="JUC7" s="240"/>
      <c r="JUD7" s="240"/>
      <c r="JUE7" s="240"/>
      <c r="JUF7" s="240"/>
      <c r="JUG7" s="240"/>
      <c r="JUH7" s="240"/>
      <c r="JUI7" s="240"/>
      <c r="JUJ7" s="240"/>
      <c r="JUK7" s="240"/>
      <c r="JUL7" s="240"/>
      <c r="JUM7" s="240"/>
      <c r="JUN7" s="240"/>
      <c r="JUO7" s="240"/>
      <c r="JUP7" s="240"/>
      <c r="JUQ7" s="240"/>
      <c r="JUR7" s="240"/>
      <c r="JUS7" s="240"/>
      <c r="JUT7" s="240"/>
      <c r="JUU7" s="240"/>
      <c r="JUV7" s="240"/>
      <c r="JUW7" s="240"/>
      <c r="JUX7" s="240"/>
      <c r="JUY7" s="240"/>
      <c r="JUZ7" s="240"/>
      <c r="JVA7" s="240"/>
      <c r="JVB7" s="240"/>
      <c r="JVC7" s="240"/>
      <c r="JVD7" s="240"/>
      <c r="JVE7" s="240"/>
      <c r="JVF7" s="240"/>
      <c r="JVG7" s="240"/>
      <c r="JVH7" s="240"/>
      <c r="JVI7" s="240"/>
      <c r="JVJ7" s="240"/>
      <c r="JVK7" s="240"/>
      <c r="JVL7" s="240"/>
      <c r="JVM7" s="240"/>
      <c r="JVN7" s="240"/>
      <c r="JVO7" s="240"/>
      <c r="JVP7" s="240"/>
      <c r="JVQ7" s="240"/>
      <c r="JVR7" s="240"/>
      <c r="JVS7" s="240"/>
      <c r="JVT7" s="240"/>
      <c r="JVU7" s="240"/>
      <c r="JVV7" s="240"/>
      <c r="JVW7" s="240"/>
      <c r="JVX7" s="240"/>
      <c r="JVY7" s="240"/>
      <c r="JVZ7" s="240"/>
      <c r="JWA7" s="240"/>
      <c r="JWB7" s="240"/>
      <c r="JWC7" s="240"/>
      <c r="JWD7" s="240"/>
      <c r="JWE7" s="240"/>
      <c r="JWF7" s="240"/>
      <c r="JWG7" s="240"/>
      <c r="JWH7" s="240"/>
      <c r="JWI7" s="240"/>
      <c r="JWJ7" s="240"/>
      <c r="JWK7" s="240"/>
      <c r="JWL7" s="240"/>
      <c r="JWM7" s="240"/>
      <c r="JWN7" s="240"/>
      <c r="JWO7" s="240"/>
      <c r="JWP7" s="240"/>
      <c r="JWQ7" s="240"/>
      <c r="JWR7" s="240"/>
      <c r="JWS7" s="240"/>
      <c r="JWT7" s="240"/>
      <c r="JWU7" s="240"/>
      <c r="JWV7" s="240"/>
      <c r="JWW7" s="240"/>
      <c r="JWX7" s="240"/>
      <c r="JWY7" s="240"/>
      <c r="JWZ7" s="240"/>
      <c r="JXA7" s="240"/>
      <c r="JXB7" s="240"/>
      <c r="JXC7" s="240"/>
      <c r="JXD7" s="240"/>
      <c r="JXE7" s="240"/>
      <c r="JXF7" s="240"/>
      <c r="JXG7" s="240"/>
      <c r="JXH7" s="240"/>
      <c r="JXI7" s="240"/>
      <c r="JXJ7" s="240"/>
      <c r="JXK7" s="240"/>
      <c r="JXL7" s="240"/>
      <c r="JXM7" s="240"/>
      <c r="JXN7" s="240"/>
      <c r="JXO7" s="240"/>
      <c r="JXP7" s="240"/>
      <c r="JXQ7" s="240"/>
      <c r="JXR7" s="240"/>
      <c r="JXS7" s="240"/>
      <c r="JXT7" s="240"/>
      <c r="JXU7" s="240"/>
      <c r="JXV7" s="240"/>
      <c r="JXW7" s="240"/>
      <c r="JXX7" s="240"/>
      <c r="JXY7" s="240"/>
      <c r="JXZ7" s="240"/>
      <c r="JYA7" s="240"/>
      <c r="JYB7" s="240"/>
      <c r="JYC7" s="240"/>
      <c r="JYD7" s="240"/>
      <c r="JYE7" s="240"/>
      <c r="JYF7" s="240"/>
      <c r="JYG7" s="240"/>
      <c r="JYH7" s="240"/>
      <c r="JYI7" s="240"/>
      <c r="JYJ7" s="240"/>
      <c r="JYK7" s="240"/>
      <c r="JYL7" s="240"/>
      <c r="JYM7" s="240"/>
      <c r="JYN7" s="240"/>
      <c r="JYO7" s="240"/>
      <c r="JYP7" s="240"/>
      <c r="JYQ7" s="240"/>
      <c r="JYR7" s="240"/>
      <c r="JYS7" s="240"/>
      <c r="JYT7" s="240"/>
      <c r="JYU7" s="240"/>
      <c r="JYV7" s="240"/>
      <c r="JYW7" s="240"/>
      <c r="JYX7" s="240"/>
      <c r="JYY7" s="240"/>
      <c r="JYZ7" s="240"/>
      <c r="JZA7" s="240"/>
      <c r="JZB7" s="240"/>
      <c r="JZC7" s="240"/>
      <c r="JZD7" s="240"/>
      <c r="JZE7" s="240"/>
      <c r="JZF7" s="240"/>
      <c r="JZG7" s="240"/>
      <c r="JZH7" s="240"/>
      <c r="JZI7" s="240"/>
      <c r="JZJ7" s="240"/>
      <c r="JZK7" s="240"/>
      <c r="JZL7" s="240"/>
      <c r="JZM7" s="240"/>
      <c r="JZN7" s="240"/>
      <c r="JZO7" s="240"/>
      <c r="JZP7" s="240"/>
      <c r="JZQ7" s="240"/>
      <c r="JZR7" s="240"/>
      <c r="JZS7" s="240"/>
      <c r="JZT7" s="240"/>
      <c r="JZU7" s="240"/>
      <c r="JZV7" s="240"/>
      <c r="JZW7" s="240"/>
      <c r="JZX7" s="240"/>
      <c r="JZY7" s="240"/>
      <c r="JZZ7" s="240"/>
      <c r="KAA7" s="240"/>
      <c r="KAB7" s="240"/>
      <c r="KAC7" s="240"/>
      <c r="KAD7" s="240"/>
      <c r="KAE7" s="240"/>
      <c r="KAF7" s="240"/>
      <c r="KAG7" s="240"/>
      <c r="KAH7" s="240"/>
      <c r="KAI7" s="240"/>
      <c r="KAJ7" s="240"/>
      <c r="KAK7" s="240"/>
      <c r="KAL7" s="240"/>
      <c r="KAM7" s="240"/>
      <c r="KAN7" s="240"/>
      <c r="KAO7" s="240"/>
      <c r="KAP7" s="240"/>
      <c r="KAQ7" s="240"/>
      <c r="KAR7" s="240"/>
      <c r="KAS7" s="240"/>
      <c r="KAT7" s="240"/>
      <c r="KAU7" s="240"/>
      <c r="KAV7" s="240"/>
      <c r="KAW7" s="240"/>
      <c r="KAX7" s="240"/>
      <c r="KAY7" s="240"/>
      <c r="KAZ7" s="240"/>
      <c r="KBA7" s="240"/>
      <c r="KBB7" s="240"/>
      <c r="KBC7" s="240"/>
      <c r="KBD7" s="240"/>
      <c r="KBE7" s="240"/>
      <c r="KBF7" s="240"/>
      <c r="KBG7" s="240"/>
      <c r="KBH7" s="240"/>
      <c r="KBI7" s="240"/>
      <c r="KBJ7" s="240"/>
      <c r="KBK7" s="240"/>
      <c r="KBL7" s="240"/>
      <c r="KBM7" s="240"/>
      <c r="KBN7" s="240"/>
      <c r="KBO7" s="240"/>
      <c r="KBP7" s="240"/>
      <c r="KBQ7" s="240"/>
      <c r="KBR7" s="240"/>
      <c r="KBS7" s="240"/>
      <c r="KBT7" s="240"/>
      <c r="KBU7" s="240"/>
      <c r="KBV7" s="240"/>
      <c r="KBW7" s="240"/>
      <c r="KBX7" s="240"/>
      <c r="KBY7" s="240"/>
      <c r="KBZ7" s="240"/>
      <c r="KCA7" s="240"/>
      <c r="KCB7" s="240"/>
      <c r="KCC7" s="240"/>
      <c r="KCD7" s="240"/>
      <c r="KCE7" s="240"/>
      <c r="KCF7" s="240"/>
      <c r="KCG7" s="240"/>
      <c r="KCH7" s="240"/>
      <c r="KCI7" s="240"/>
      <c r="KCJ7" s="240"/>
      <c r="KCK7" s="240"/>
      <c r="KCL7" s="240"/>
      <c r="KCM7" s="240"/>
      <c r="KCN7" s="240"/>
      <c r="KCO7" s="240"/>
      <c r="KCP7" s="240"/>
      <c r="KCQ7" s="240"/>
      <c r="KCR7" s="240"/>
      <c r="KCS7" s="240"/>
      <c r="KCT7" s="240"/>
      <c r="KCU7" s="240"/>
      <c r="KCV7" s="240"/>
      <c r="KCW7" s="240"/>
      <c r="KCX7" s="240"/>
      <c r="KCY7" s="240"/>
      <c r="KCZ7" s="240"/>
      <c r="KDA7" s="240"/>
      <c r="KDB7" s="240"/>
      <c r="KDC7" s="240"/>
      <c r="KDD7" s="240"/>
      <c r="KDE7" s="240"/>
      <c r="KDF7" s="240"/>
      <c r="KDG7" s="240"/>
      <c r="KDH7" s="240"/>
      <c r="KDI7" s="240"/>
      <c r="KDJ7" s="240"/>
      <c r="KDK7" s="240"/>
      <c r="KDL7" s="240"/>
      <c r="KDM7" s="240"/>
      <c r="KDN7" s="240"/>
      <c r="KDO7" s="240"/>
      <c r="KDP7" s="240"/>
      <c r="KDQ7" s="240"/>
      <c r="KDR7" s="240"/>
      <c r="KDS7" s="240"/>
      <c r="KDT7" s="240"/>
      <c r="KDU7" s="240"/>
      <c r="KDV7" s="240"/>
      <c r="KDW7" s="240"/>
      <c r="KDX7" s="240"/>
      <c r="KDY7" s="240"/>
      <c r="KDZ7" s="240"/>
      <c r="KEA7" s="240"/>
      <c r="KEB7" s="240"/>
      <c r="KEC7" s="240"/>
      <c r="KED7" s="240"/>
      <c r="KEE7" s="240"/>
      <c r="KEF7" s="240"/>
      <c r="KEG7" s="240"/>
      <c r="KEH7" s="240"/>
      <c r="KEI7" s="240"/>
      <c r="KEJ7" s="240"/>
      <c r="KEK7" s="240"/>
      <c r="KEL7" s="240"/>
      <c r="KEM7" s="240"/>
      <c r="KEN7" s="240"/>
      <c r="KEO7" s="240"/>
      <c r="KEP7" s="240"/>
      <c r="KEQ7" s="240"/>
      <c r="KER7" s="240"/>
      <c r="KES7" s="240"/>
      <c r="KET7" s="240"/>
      <c r="KEU7" s="240"/>
      <c r="KEV7" s="240"/>
      <c r="KEW7" s="240"/>
      <c r="KEX7" s="240"/>
      <c r="KEY7" s="240"/>
      <c r="KEZ7" s="240"/>
      <c r="KFA7" s="240"/>
      <c r="KFB7" s="240"/>
      <c r="KFC7" s="240"/>
      <c r="KFD7" s="240"/>
      <c r="KFE7" s="240"/>
      <c r="KFF7" s="240"/>
      <c r="KFG7" s="240"/>
      <c r="KFH7" s="240"/>
      <c r="KFI7" s="240"/>
      <c r="KFJ7" s="240"/>
      <c r="KFK7" s="240"/>
      <c r="KFL7" s="240"/>
      <c r="KFM7" s="240"/>
      <c r="KFN7" s="240"/>
      <c r="KFO7" s="240"/>
      <c r="KFP7" s="240"/>
      <c r="KFQ7" s="240"/>
      <c r="KFR7" s="240"/>
      <c r="KFS7" s="240"/>
      <c r="KFT7" s="240"/>
      <c r="KFU7" s="240"/>
      <c r="KFV7" s="240"/>
      <c r="KFW7" s="240"/>
      <c r="KFX7" s="240"/>
      <c r="KFY7" s="240"/>
      <c r="KFZ7" s="240"/>
      <c r="KGA7" s="240"/>
      <c r="KGB7" s="240"/>
      <c r="KGC7" s="240"/>
      <c r="KGD7" s="240"/>
      <c r="KGE7" s="240"/>
      <c r="KGF7" s="240"/>
      <c r="KGG7" s="240"/>
      <c r="KGH7" s="240"/>
      <c r="KGI7" s="240"/>
      <c r="KGJ7" s="240"/>
      <c r="KGK7" s="240"/>
      <c r="KGL7" s="240"/>
      <c r="KGM7" s="240"/>
      <c r="KGN7" s="240"/>
      <c r="KGO7" s="240"/>
      <c r="KGP7" s="240"/>
      <c r="KGQ7" s="240"/>
      <c r="KGR7" s="240"/>
      <c r="KGS7" s="240"/>
      <c r="KGT7" s="240"/>
      <c r="KGU7" s="240"/>
      <c r="KGV7" s="240"/>
      <c r="KGW7" s="240"/>
      <c r="KGX7" s="240"/>
      <c r="KGY7" s="240"/>
      <c r="KGZ7" s="240"/>
      <c r="KHA7" s="240"/>
      <c r="KHB7" s="240"/>
      <c r="KHC7" s="240"/>
      <c r="KHD7" s="240"/>
      <c r="KHE7" s="240"/>
      <c r="KHF7" s="240"/>
      <c r="KHG7" s="240"/>
      <c r="KHH7" s="240"/>
      <c r="KHI7" s="240"/>
      <c r="KHJ7" s="240"/>
      <c r="KHK7" s="240"/>
      <c r="KHL7" s="240"/>
      <c r="KHM7" s="240"/>
      <c r="KHN7" s="240"/>
      <c r="KHO7" s="240"/>
      <c r="KHP7" s="240"/>
      <c r="KHQ7" s="240"/>
      <c r="KHR7" s="240"/>
      <c r="KHS7" s="240"/>
      <c r="KHT7" s="240"/>
      <c r="KHU7" s="240"/>
      <c r="KHV7" s="240"/>
      <c r="KHW7" s="240"/>
      <c r="KHX7" s="240"/>
      <c r="KHY7" s="240"/>
      <c r="KHZ7" s="240"/>
      <c r="KIA7" s="240"/>
      <c r="KIB7" s="240"/>
      <c r="KIC7" s="240"/>
      <c r="KID7" s="240"/>
      <c r="KIE7" s="240"/>
      <c r="KIF7" s="240"/>
      <c r="KIG7" s="240"/>
      <c r="KIH7" s="240"/>
      <c r="KII7" s="240"/>
      <c r="KIJ7" s="240"/>
      <c r="KIK7" s="240"/>
      <c r="KIL7" s="240"/>
      <c r="KIM7" s="240"/>
      <c r="KIN7" s="240"/>
      <c r="KIO7" s="240"/>
      <c r="KIP7" s="240"/>
      <c r="KIQ7" s="240"/>
      <c r="KIR7" s="240"/>
      <c r="KIS7" s="240"/>
      <c r="KIT7" s="240"/>
      <c r="KIU7" s="240"/>
      <c r="KIV7" s="240"/>
      <c r="KIW7" s="240"/>
      <c r="KIX7" s="240"/>
      <c r="KIY7" s="240"/>
      <c r="KIZ7" s="240"/>
      <c r="KJA7" s="240"/>
      <c r="KJB7" s="240"/>
      <c r="KJC7" s="240"/>
      <c r="KJD7" s="240"/>
      <c r="KJE7" s="240"/>
      <c r="KJF7" s="240"/>
      <c r="KJG7" s="240"/>
      <c r="KJH7" s="240"/>
      <c r="KJI7" s="240"/>
      <c r="KJJ7" s="240"/>
      <c r="KJK7" s="240"/>
      <c r="KJL7" s="240"/>
      <c r="KJM7" s="240"/>
      <c r="KJN7" s="240"/>
      <c r="KJO7" s="240"/>
      <c r="KJP7" s="240"/>
      <c r="KJQ7" s="240"/>
      <c r="KJR7" s="240"/>
      <c r="KJS7" s="240"/>
      <c r="KJT7" s="240"/>
      <c r="KJU7" s="240"/>
      <c r="KJV7" s="240"/>
      <c r="KJW7" s="240"/>
      <c r="KJX7" s="240"/>
      <c r="KJY7" s="240"/>
      <c r="KJZ7" s="240"/>
      <c r="KKA7" s="240"/>
      <c r="KKB7" s="240"/>
      <c r="KKC7" s="240"/>
      <c r="KKD7" s="240"/>
      <c r="KKE7" s="240"/>
      <c r="KKF7" s="240"/>
      <c r="KKG7" s="240"/>
      <c r="KKH7" s="240"/>
      <c r="KKI7" s="240"/>
      <c r="KKJ7" s="240"/>
      <c r="KKK7" s="240"/>
      <c r="KKL7" s="240"/>
      <c r="KKM7" s="240"/>
      <c r="KKN7" s="240"/>
      <c r="KKO7" s="240"/>
      <c r="KKP7" s="240"/>
      <c r="KKQ7" s="240"/>
      <c r="KKR7" s="240"/>
      <c r="KKS7" s="240"/>
      <c r="KKT7" s="240"/>
      <c r="KKU7" s="240"/>
      <c r="KKV7" s="240"/>
      <c r="KKW7" s="240"/>
      <c r="KKX7" s="240"/>
      <c r="KKY7" s="240"/>
      <c r="KKZ7" s="240"/>
      <c r="KLA7" s="240"/>
      <c r="KLB7" s="240"/>
      <c r="KLC7" s="240"/>
      <c r="KLD7" s="240"/>
      <c r="KLE7" s="240"/>
      <c r="KLF7" s="240"/>
      <c r="KLG7" s="240"/>
      <c r="KLH7" s="240"/>
      <c r="KLI7" s="240"/>
      <c r="KLJ7" s="240"/>
      <c r="KLK7" s="240"/>
      <c r="KLL7" s="240"/>
      <c r="KLM7" s="240"/>
      <c r="KLN7" s="240"/>
      <c r="KLO7" s="240"/>
      <c r="KLP7" s="240"/>
      <c r="KLQ7" s="240"/>
      <c r="KLR7" s="240"/>
      <c r="KLS7" s="240"/>
      <c r="KLT7" s="240"/>
      <c r="KLU7" s="240"/>
      <c r="KLV7" s="240"/>
      <c r="KLW7" s="240"/>
      <c r="KLX7" s="240"/>
      <c r="KLY7" s="240"/>
      <c r="KLZ7" s="240"/>
      <c r="KMA7" s="240"/>
      <c r="KMB7" s="240"/>
      <c r="KMC7" s="240"/>
      <c r="KMD7" s="240"/>
      <c r="KME7" s="240"/>
      <c r="KMF7" s="240"/>
      <c r="KMG7" s="240"/>
      <c r="KMH7" s="240"/>
      <c r="KMI7" s="240"/>
      <c r="KMJ7" s="240"/>
      <c r="KMK7" s="240"/>
      <c r="KML7" s="240"/>
      <c r="KMM7" s="240"/>
      <c r="KMN7" s="240"/>
      <c r="KMO7" s="240"/>
      <c r="KMP7" s="240"/>
      <c r="KMQ7" s="240"/>
      <c r="KMR7" s="240"/>
      <c r="KMS7" s="240"/>
      <c r="KMT7" s="240"/>
      <c r="KMU7" s="240"/>
      <c r="KMV7" s="240"/>
      <c r="KMW7" s="240"/>
      <c r="KMX7" s="240"/>
      <c r="KMY7" s="240"/>
      <c r="KMZ7" s="240"/>
      <c r="KNA7" s="240"/>
      <c r="KNB7" s="240"/>
      <c r="KNC7" s="240"/>
      <c r="KND7" s="240"/>
      <c r="KNE7" s="240"/>
      <c r="KNF7" s="240"/>
      <c r="KNG7" s="240"/>
      <c r="KNH7" s="240"/>
      <c r="KNI7" s="240"/>
      <c r="KNJ7" s="240"/>
      <c r="KNK7" s="240"/>
      <c r="KNL7" s="240"/>
      <c r="KNM7" s="240"/>
      <c r="KNN7" s="240"/>
      <c r="KNO7" s="240"/>
      <c r="KNP7" s="240"/>
      <c r="KNQ7" s="240"/>
      <c r="KNR7" s="240"/>
      <c r="KNS7" s="240"/>
      <c r="KNT7" s="240"/>
      <c r="KNU7" s="240"/>
      <c r="KNV7" s="240"/>
      <c r="KNW7" s="240"/>
      <c r="KNX7" s="240"/>
      <c r="KNY7" s="240"/>
      <c r="KNZ7" s="240"/>
      <c r="KOA7" s="240"/>
      <c r="KOB7" s="240"/>
      <c r="KOC7" s="240"/>
      <c r="KOD7" s="240"/>
      <c r="KOE7" s="240"/>
      <c r="KOF7" s="240"/>
      <c r="KOG7" s="240"/>
      <c r="KOH7" s="240"/>
      <c r="KOI7" s="240"/>
      <c r="KOJ7" s="240"/>
      <c r="KOK7" s="240"/>
      <c r="KOL7" s="240"/>
      <c r="KOM7" s="240"/>
      <c r="KON7" s="240"/>
      <c r="KOO7" s="240"/>
      <c r="KOP7" s="240"/>
      <c r="KOQ7" s="240"/>
      <c r="KOR7" s="240"/>
      <c r="KOS7" s="240"/>
      <c r="KOT7" s="240"/>
      <c r="KOU7" s="240"/>
      <c r="KOV7" s="240"/>
      <c r="KOW7" s="240"/>
      <c r="KOX7" s="240"/>
      <c r="KOY7" s="240"/>
      <c r="KOZ7" s="240"/>
      <c r="KPA7" s="240"/>
      <c r="KPB7" s="240"/>
      <c r="KPC7" s="240"/>
      <c r="KPD7" s="240"/>
      <c r="KPE7" s="240"/>
      <c r="KPF7" s="240"/>
      <c r="KPG7" s="240"/>
      <c r="KPH7" s="240"/>
      <c r="KPI7" s="240"/>
      <c r="KPJ7" s="240"/>
      <c r="KPK7" s="240"/>
      <c r="KPL7" s="240"/>
      <c r="KPM7" s="240"/>
      <c r="KPN7" s="240"/>
      <c r="KPO7" s="240"/>
      <c r="KPP7" s="240"/>
      <c r="KPQ7" s="240"/>
      <c r="KPR7" s="240"/>
      <c r="KPS7" s="240"/>
      <c r="KPT7" s="240"/>
      <c r="KPU7" s="240"/>
      <c r="KPV7" s="240"/>
      <c r="KPW7" s="240"/>
      <c r="KPX7" s="240"/>
      <c r="KPY7" s="240"/>
      <c r="KPZ7" s="240"/>
      <c r="KQA7" s="240"/>
      <c r="KQB7" s="240"/>
      <c r="KQC7" s="240"/>
      <c r="KQD7" s="240"/>
      <c r="KQE7" s="240"/>
      <c r="KQF7" s="240"/>
      <c r="KQG7" s="240"/>
      <c r="KQH7" s="240"/>
      <c r="KQI7" s="240"/>
      <c r="KQJ7" s="240"/>
      <c r="KQK7" s="240"/>
      <c r="KQL7" s="240"/>
      <c r="KQM7" s="240"/>
      <c r="KQN7" s="240"/>
      <c r="KQO7" s="240"/>
      <c r="KQP7" s="240"/>
      <c r="KQQ7" s="240"/>
      <c r="KQR7" s="240"/>
      <c r="KQS7" s="240"/>
      <c r="KQT7" s="240"/>
      <c r="KQU7" s="240"/>
      <c r="KQV7" s="240"/>
      <c r="KQW7" s="240"/>
      <c r="KQX7" s="240"/>
      <c r="KQY7" s="240"/>
      <c r="KQZ7" s="240"/>
      <c r="KRA7" s="240"/>
      <c r="KRB7" s="240"/>
      <c r="KRC7" s="240"/>
      <c r="KRD7" s="240"/>
      <c r="KRE7" s="240"/>
      <c r="KRF7" s="240"/>
      <c r="KRG7" s="240"/>
      <c r="KRH7" s="240"/>
      <c r="KRI7" s="240"/>
      <c r="KRJ7" s="240"/>
      <c r="KRK7" s="240"/>
      <c r="KRL7" s="240"/>
      <c r="KRM7" s="240"/>
      <c r="KRN7" s="240"/>
      <c r="KRO7" s="240"/>
      <c r="KRP7" s="240"/>
      <c r="KRQ7" s="240"/>
      <c r="KRR7" s="240"/>
      <c r="KRS7" s="240"/>
      <c r="KRT7" s="240"/>
      <c r="KRU7" s="240"/>
      <c r="KRV7" s="240"/>
      <c r="KRW7" s="240"/>
      <c r="KRX7" s="240"/>
      <c r="KRY7" s="240"/>
      <c r="KRZ7" s="240"/>
      <c r="KSA7" s="240"/>
      <c r="KSB7" s="240"/>
      <c r="KSC7" s="240"/>
      <c r="KSD7" s="240"/>
      <c r="KSE7" s="240"/>
      <c r="KSF7" s="240"/>
      <c r="KSG7" s="240"/>
      <c r="KSH7" s="240"/>
      <c r="KSI7" s="240"/>
      <c r="KSJ7" s="240"/>
      <c r="KSK7" s="240"/>
      <c r="KSL7" s="240"/>
      <c r="KSM7" s="240"/>
      <c r="KSN7" s="240"/>
      <c r="KSO7" s="240"/>
      <c r="KSP7" s="240"/>
      <c r="KSQ7" s="240"/>
      <c r="KSR7" s="240"/>
      <c r="KSS7" s="240"/>
      <c r="KST7" s="240"/>
      <c r="KSU7" s="240"/>
      <c r="KSV7" s="240"/>
      <c r="KSW7" s="240"/>
      <c r="KSX7" s="240"/>
      <c r="KSY7" s="240"/>
      <c r="KSZ7" s="240"/>
      <c r="KTA7" s="240"/>
      <c r="KTB7" s="240"/>
      <c r="KTC7" s="240"/>
      <c r="KTD7" s="240"/>
      <c r="KTE7" s="240"/>
      <c r="KTF7" s="240"/>
      <c r="KTG7" s="240"/>
      <c r="KTH7" s="240"/>
      <c r="KTI7" s="240"/>
      <c r="KTJ7" s="240"/>
      <c r="KTK7" s="240"/>
      <c r="KTL7" s="240"/>
      <c r="KTM7" s="240"/>
      <c r="KTN7" s="240"/>
      <c r="KTO7" s="240"/>
      <c r="KTP7" s="240"/>
      <c r="KTQ7" s="240"/>
      <c r="KTR7" s="240"/>
      <c r="KTS7" s="240"/>
      <c r="KTT7" s="240"/>
      <c r="KTU7" s="240"/>
      <c r="KTV7" s="240"/>
      <c r="KTW7" s="240"/>
      <c r="KTX7" s="240"/>
      <c r="KTY7" s="240"/>
      <c r="KTZ7" s="240"/>
      <c r="KUA7" s="240"/>
      <c r="KUB7" s="240"/>
      <c r="KUC7" s="240"/>
      <c r="KUD7" s="240"/>
      <c r="KUE7" s="240"/>
      <c r="KUF7" s="240"/>
      <c r="KUG7" s="240"/>
      <c r="KUH7" s="240"/>
      <c r="KUI7" s="240"/>
      <c r="KUJ7" s="240"/>
      <c r="KUK7" s="240"/>
      <c r="KUL7" s="240"/>
      <c r="KUM7" s="240"/>
      <c r="KUN7" s="240"/>
      <c r="KUO7" s="240"/>
      <c r="KUP7" s="240"/>
      <c r="KUQ7" s="240"/>
      <c r="KUR7" s="240"/>
      <c r="KUS7" s="240"/>
      <c r="KUT7" s="240"/>
      <c r="KUU7" s="240"/>
      <c r="KUV7" s="240"/>
      <c r="KUW7" s="240"/>
      <c r="KUX7" s="240"/>
      <c r="KUY7" s="240"/>
      <c r="KUZ7" s="240"/>
      <c r="KVA7" s="240"/>
      <c r="KVB7" s="240"/>
      <c r="KVC7" s="240"/>
      <c r="KVD7" s="240"/>
      <c r="KVE7" s="240"/>
      <c r="KVF7" s="240"/>
      <c r="KVG7" s="240"/>
      <c r="KVH7" s="240"/>
      <c r="KVI7" s="240"/>
      <c r="KVJ7" s="240"/>
      <c r="KVK7" s="240"/>
      <c r="KVL7" s="240"/>
      <c r="KVM7" s="240"/>
      <c r="KVN7" s="240"/>
      <c r="KVO7" s="240"/>
      <c r="KVP7" s="240"/>
      <c r="KVQ7" s="240"/>
      <c r="KVR7" s="240"/>
      <c r="KVS7" s="240"/>
      <c r="KVT7" s="240"/>
      <c r="KVU7" s="240"/>
      <c r="KVV7" s="240"/>
      <c r="KVW7" s="240"/>
      <c r="KVX7" s="240"/>
      <c r="KVY7" s="240"/>
      <c r="KVZ7" s="240"/>
      <c r="KWA7" s="240"/>
      <c r="KWB7" s="240"/>
      <c r="KWC7" s="240"/>
      <c r="KWD7" s="240"/>
      <c r="KWE7" s="240"/>
      <c r="KWF7" s="240"/>
      <c r="KWG7" s="240"/>
      <c r="KWH7" s="240"/>
      <c r="KWI7" s="240"/>
      <c r="KWJ7" s="240"/>
      <c r="KWK7" s="240"/>
      <c r="KWL7" s="240"/>
      <c r="KWM7" s="240"/>
      <c r="KWN7" s="240"/>
      <c r="KWO7" s="240"/>
      <c r="KWP7" s="240"/>
      <c r="KWQ7" s="240"/>
      <c r="KWR7" s="240"/>
      <c r="KWS7" s="240"/>
      <c r="KWT7" s="240"/>
      <c r="KWU7" s="240"/>
      <c r="KWV7" s="240"/>
      <c r="KWW7" s="240"/>
      <c r="KWX7" s="240"/>
      <c r="KWY7" s="240"/>
      <c r="KWZ7" s="240"/>
      <c r="KXA7" s="240"/>
      <c r="KXB7" s="240"/>
      <c r="KXC7" s="240"/>
      <c r="KXD7" s="240"/>
      <c r="KXE7" s="240"/>
      <c r="KXF7" s="240"/>
      <c r="KXG7" s="240"/>
      <c r="KXH7" s="240"/>
      <c r="KXI7" s="240"/>
      <c r="KXJ7" s="240"/>
      <c r="KXK7" s="240"/>
      <c r="KXL7" s="240"/>
      <c r="KXM7" s="240"/>
      <c r="KXN7" s="240"/>
      <c r="KXO7" s="240"/>
      <c r="KXP7" s="240"/>
      <c r="KXQ7" s="240"/>
      <c r="KXR7" s="240"/>
      <c r="KXS7" s="240"/>
      <c r="KXT7" s="240"/>
      <c r="KXU7" s="240"/>
      <c r="KXV7" s="240"/>
      <c r="KXW7" s="240"/>
      <c r="KXX7" s="240"/>
      <c r="KXY7" s="240"/>
      <c r="KXZ7" s="240"/>
      <c r="KYA7" s="240"/>
      <c r="KYB7" s="240"/>
      <c r="KYC7" s="240"/>
      <c r="KYD7" s="240"/>
      <c r="KYE7" s="240"/>
      <c r="KYF7" s="240"/>
      <c r="KYG7" s="240"/>
      <c r="KYH7" s="240"/>
      <c r="KYI7" s="240"/>
      <c r="KYJ7" s="240"/>
      <c r="KYK7" s="240"/>
      <c r="KYL7" s="240"/>
      <c r="KYM7" s="240"/>
      <c r="KYN7" s="240"/>
      <c r="KYO7" s="240"/>
      <c r="KYP7" s="240"/>
      <c r="KYQ7" s="240"/>
      <c r="KYR7" s="240"/>
      <c r="KYS7" s="240"/>
      <c r="KYT7" s="240"/>
      <c r="KYU7" s="240"/>
      <c r="KYV7" s="240"/>
      <c r="KYW7" s="240"/>
      <c r="KYX7" s="240"/>
      <c r="KYY7" s="240"/>
      <c r="KYZ7" s="240"/>
      <c r="KZA7" s="240"/>
      <c r="KZB7" s="240"/>
      <c r="KZC7" s="240"/>
      <c r="KZD7" s="240"/>
      <c r="KZE7" s="240"/>
      <c r="KZF7" s="240"/>
      <c r="KZG7" s="240"/>
      <c r="KZH7" s="240"/>
      <c r="KZI7" s="240"/>
      <c r="KZJ7" s="240"/>
      <c r="KZK7" s="240"/>
      <c r="KZL7" s="240"/>
      <c r="KZM7" s="240"/>
      <c r="KZN7" s="240"/>
      <c r="KZO7" s="240"/>
      <c r="KZP7" s="240"/>
      <c r="KZQ7" s="240"/>
      <c r="KZR7" s="240"/>
      <c r="KZS7" s="240"/>
      <c r="KZT7" s="240"/>
      <c r="KZU7" s="240"/>
      <c r="KZV7" s="240"/>
      <c r="KZW7" s="240"/>
      <c r="KZX7" s="240"/>
      <c r="KZY7" s="240"/>
      <c r="KZZ7" s="240"/>
      <c r="LAA7" s="240"/>
      <c r="LAB7" s="240"/>
      <c r="LAC7" s="240"/>
      <c r="LAD7" s="240"/>
      <c r="LAE7" s="240"/>
      <c r="LAF7" s="240"/>
      <c r="LAG7" s="240"/>
      <c r="LAH7" s="240"/>
      <c r="LAI7" s="240"/>
      <c r="LAJ7" s="240"/>
      <c r="LAK7" s="240"/>
      <c r="LAL7" s="240"/>
      <c r="LAM7" s="240"/>
      <c r="LAN7" s="240"/>
      <c r="LAO7" s="240"/>
      <c r="LAP7" s="240"/>
      <c r="LAQ7" s="240"/>
      <c r="LAR7" s="240"/>
      <c r="LAS7" s="240"/>
      <c r="LAT7" s="240"/>
      <c r="LAU7" s="240"/>
      <c r="LAV7" s="240"/>
      <c r="LAW7" s="240"/>
      <c r="LAX7" s="240"/>
      <c r="LAY7" s="240"/>
      <c r="LAZ7" s="240"/>
      <c r="LBA7" s="240"/>
      <c r="LBB7" s="240"/>
      <c r="LBC7" s="240"/>
      <c r="LBD7" s="240"/>
      <c r="LBE7" s="240"/>
      <c r="LBF7" s="240"/>
      <c r="LBG7" s="240"/>
      <c r="LBH7" s="240"/>
      <c r="LBI7" s="240"/>
      <c r="LBJ7" s="240"/>
      <c r="LBK7" s="240"/>
      <c r="LBL7" s="240"/>
      <c r="LBM7" s="240"/>
      <c r="LBN7" s="240"/>
      <c r="LBO7" s="240"/>
      <c r="LBP7" s="240"/>
      <c r="LBQ7" s="240"/>
      <c r="LBR7" s="240"/>
      <c r="LBS7" s="240"/>
      <c r="LBT7" s="240"/>
      <c r="LBU7" s="240"/>
      <c r="LBV7" s="240"/>
      <c r="LBW7" s="240"/>
      <c r="LBX7" s="240"/>
      <c r="LBY7" s="240"/>
      <c r="LBZ7" s="240"/>
      <c r="LCA7" s="240"/>
      <c r="LCB7" s="240"/>
      <c r="LCC7" s="240"/>
      <c r="LCD7" s="240"/>
      <c r="LCE7" s="240"/>
      <c r="LCF7" s="240"/>
      <c r="LCG7" s="240"/>
      <c r="LCH7" s="240"/>
      <c r="LCI7" s="240"/>
      <c r="LCJ7" s="240"/>
      <c r="LCK7" s="240"/>
      <c r="LCL7" s="240"/>
      <c r="LCM7" s="240"/>
      <c r="LCN7" s="240"/>
      <c r="LCO7" s="240"/>
      <c r="LCP7" s="240"/>
      <c r="LCQ7" s="240"/>
      <c r="LCR7" s="240"/>
      <c r="LCS7" s="240"/>
      <c r="LCT7" s="240"/>
      <c r="LCU7" s="240"/>
      <c r="LCV7" s="240"/>
      <c r="LCW7" s="240"/>
      <c r="LCX7" s="240"/>
      <c r="LCY7" s="240"/>
      <c r="LCZ7" s="240"/>
      <c r="LDA7" s="240"/>
      <c r="LDB7" s="240"/>
      <c r="LDC7" s="240"/>
      <c r="LDD7" s="240"/>
      <c r="LDE7" s="240"/>
      <c r="LDF7" s="240"/>
      <c r="LDG7" s="240"/>
      <c r="LDH7" s="240"/>
      <c r="LDI7" s="240"/>
      <c r="LDJ7" s="240"/>
      <c r="LDK7" s="240"/>
      <c r="LDL7" s="240"/>
      <c r="LDM7" s="240"/>
      <c r="LDN7" s="240"/>
      <c r="LDO7" s="240"/>
      <c r="LDP7" s="240"/>
      <c r="LDQ7" s="240"/>
      <c r="LDR7" s="240"/>
      <c r="LDS7" s="240"/>
      <c r="LDT7" s="240"/>
      <c r="LDU7" s="240"/>
      <c r="LDV7" s="240"/>
      <c r="LDW7" s="240"/>
      <c r="LDX7" s="240"/>
      <c r="LDY7" s="240"/>
      <c r="LDZ7" s="240"/>
      <c r="LEA7" s="240"/>
      <c r="LEB7" s="240"/>
      <c r="LEC7" s="240"/>
      <c r="LED7" s="240"/>
      <c r="LEE7" s="240"/>
      <c r="LEF7" s="240"/>
      <c r="LEG7" s="240"/>
      <c r="LEH7" s="240"/>
      <c r="LEI7" s="240"/>
      <c r="LEJ7" s="240"/>
      <c r="LEK7" s="240"/>
      <c r="LEL7" s="240"/>
      <c r="LEM7" s="240"/>
      <c r="LEN7" s="240"/>
      <c r="LEO7" s="240"/>
      <c r="LEP7" s="240"/>
      <c r="LEQ7" s="240"/>
      <c r="LER7" s="240"/>
      <c r="LES7" s="240"/>
      <c r="LET7" s="240"/>
      <c r="LEU7" s="240"/>
      <c r="LEV7" s="240"/>
      <c r="LEW7" s="240"/>
      <c r="LEX7" s="240"/>
      <c r="LEY7" s="240"/>
      <c r="LEZ7" s="240"/>
      <c r="LFA7" s="240"/>
      <c r="LFB7" s="240"/>
      <c r="LFC7" s="240"/>
      <c r="LFD7" s="240"/>
      <c r="LFE7" s="240"/>
      <c r="LFF7" s="240"/>
      <c r="LFG7" s="240"/>
      <c r="LFH7" s="240"/>
      <c r="LFI7" s="240"/>
      <c r="LFJ7" s="240"/>
      <c r="LFK7" s="240"/>
      <c r="LFL7" s="240"/>
      <c r="LFM7" s="240"/>
      <c r="LFN7" s="240"/>
      <c r="LFO7" s="240"/>
      <c r="LFP7" s="240"/>
      <c r="LFQ7" s="240"/>
      <c r="LFR7" s="240"/>
      <c r="LFS7" s="240"/>
      <c r="LFT7" s="240"/>
      <c r="LFU7" s="240"/>
      <c r="LFV7" s="240"/>
      <c r="LFW7" s="240"/>
      <c r="LFX7" s="240"/>
      <c r="LFY7" s="240"/>
      <c r="LFZ7" s="240"/>
      <c r="LGA7" s="240"/>
      <c r="LGB7" s="240"/>
      <c r="LGC7" s="240"/>
      <c r="LGD7" s="240"/>
      <c r="LGE7" s="240"/>
      <c r="LGF7" s="240"/>
      <c r="LGG7" s="240"/>
      <c r="LGH7" s="240"/>
      <c r="LGI7" s="240"/>
      <c r="LGJ7" s="240"/>
      <c r="LGK7" s="240"/>
      <c r="LGL7" s="240"/>
      <c r="LGM7" s="240"/>
      <c r="LGN7" s="240"/>
      <c r="LGO7" s="240"/>
      <c r="LGP7" s="240"/>
      <c r="LGQ7" s="240"/>
      <c r="LGR7" s="240"/>
      <c r="LGS7" s="240"/>
      <c r="LGT7" s="240"/>
      <c r="LGU7" s="240"/>
      <c r="LGV7" s="240"/>
      <c r="LGW7" s="240"/>
      <c r="LGX7" s="240"/>
      <c r="LGY7" s="240"/>
      <c r="LGZ7" s="240"/>
      <c r="LHA7" s="240"/>
      <c r="LHB7" s="240"/>
      <c r="LHC7" s="240"/>
      <c r="LHD7" s="240"/>
      <c r="LHE7" s="240"/>
      <c r="LHF7" s="240"/>
      <c r="LHG7" s="240"/>
      <c r="LHH7" s="240"/>
      <c r="LHI7" s="240"/>
      <c r="LHJ7" s="240"/>
      <c r="LHK7" s="240"/>
      <c r="LHL7" s="240"/>
      <c r="LHM7" s="240"/>
      <c r="LHN7" s="240"/>
      <c r="LHO7" s="240"/>
      <c r="LHP7" s="240"/>
      <c r="LHQ7" s="240"/>
      <c r="LHR7" s="240"/>
      <c r="LHS7" s="240"/>
      <c r="LHT7" s="240"/>
      <c r="LHU7" s="240"/>
      <c r="LHV7" s="240"/>
      <c r="LHW7" s="240"/>
      <c r="LHX7" s="240"/>
      <c r="LHY7" s="240"/>
      <c r="LHZ7" s="240"/>
      <c r="LIA7" s="240"/>
      <c r="LIB7" s="240"/>
      <c r="LIC7" s="240"/>
      <c r="LID7" s="240"/>
      <c r="LIE7" s="240"/>
      <c r="LIF7" s="240"/>
      <c r="LIG7" s="240"/>
      <c r="LIH7" s="240"/>
      <c r="LII7" s="240"/>
      <c r="LIJ7" s="240"/>
      <c r="LIK7" s="240"/>
      <c r="LIL7" s="240"/>
      <c r="LIM7" s="240"/>
      <c r="LIN7" s="240"/>
      <c r="LIO7" s="240"/>
      <c r="LIP7" s="240"/>
      <c r="LIQ7" s="240"/>
      <c r="LIR7" s="240"/>
      <c r="LIS7" s="240"/>
      <c r="LIT7" s="240"/>
      <c r="LIU7" s="240"/>
      <c r="LIV7" s="240"/>
      <c r="LIW7" s="240"/>
      <c r="LIX7" s="240"/>
      <c r="LIY7" s="240"/>
      <c r="LIZ7" s="240"/>
      <c r="LJA7" s="240"/>
      <c r="LJB7" s="240"/>
      <c r="LJC7" s="240"/>
      <c r="LJD7" s="240"/>
      <c r="LJE7" s="240"/>
      <c r="LJF7" s="240"/>
      <c r="LJG7" s="240"/>
      <c r="LJH7" s="240"/>
      <c r="LJI7" s="240"/>
      <c r="LJJ7" s="240"/>
      <c r="LJK7" s="240"/>
      <c r="LJL7" s="240"/>
      <c r="LJM7" s="240"/>
      <c r="LJN7" s="240"/>
      <c r="LJO7" s="240"/>
      <c r="LJP7" s="240"/>
      <c r="LJQ7" s="240"/>
      <c r="LJR7" s="240"/>
      <c r="LJS7" s="240"/>
      <c r="LJT7" s="240"/>
      <c r="LJU7" s="240"/>
      <c r="LJV7" s="240"/>
      <c r="LJW7" s="240"/>
      <c r="LJX7" s="240"/>
      <c r="LJY7" s="240"/>
      <c r="LJZ7" s="240"/>
      <c r="LKA7" s="240"/>
      <c r="LKB7" s="240"/>
      <c r="LKC7" s="240"/>
      <c r="LKD7" s="240"/>
      <c r="LKE7" s="240"/>
      <c r="LKF7" s="240"/>
      <c r="LKG7" s="240"/>
      <c r="LKH7" s="240"/>
      <c r="LKI7" s="240"/>
      <c r="LKJ7" s="240"/>
      <c r="LKK7" s="240"/>
      <c r="LKL7" s="240"/>
      <c r="LKM7" s="240"/>
      <c r="LKN7" s="240"/>
      <c r="LKO7" s="240"/>
      <c r="LKP7" s="240"/>
      <c r="LKQ7" s="240"/>
      <c r="LKR7" s="240"/>
      <c r="LKS7" s="240"/>
      <c r="LKT7" s="240"/>
      <c r="LKU7" s="240"/>
      <c r="LKV7" s="240"/>
      <c r="LKW7" s="240"/>
      <c r="LKX7" s="240"/>
      <c r="LKY7" s="240"/>
      <c r="LKZ7" s="240"/>
      <c r="LLA7" s="240"/>
      <c r="LLB7" s="240"/>
      <c r="LLC7" s="240"/>
      <c r="LLD7" s="240"/>
      <c r="LLE7" s="240"/>
      <c r="LLF7" s="240"/>
      <c r="LLG7" s="240"/>
      <c r="LLH7" s="240"/>
      <c r="LLI7" s="240"/>
      <c r="LLJ7" s="240"/>
      <c r="LLK7" s="240"/>
      <c r="LLL7" s="240"/>
      <c r="LLM7" s="240"/>
      <c r="LLN7" s="240"/>
      <c r="LLO7" s="240"/>
      <c r="LLP7" s="240"/>
      <c r="LLQ7" s="240"/>
      <c r="LLR7" s="240"/>
      <c r="LLS7" s="240"/>
      <c r="LLT7" s="240"/>
      <c r="LLU7" s="240"/>
      <c r="LLV7" s="240"/>
      <c r="LLW7" s="240"/>
      <c r="LLX7" s="240"/>
      <c r="LLY7" s="240"/>
      <c r="LLZ7" s="240"/>
      <c r="LMA7" s="240"/>
      <c r="LMB7" s="240"/>
      <c r="LMC7" s="240"/>
      <c r="LMD7" s="240"/>
      <c r="LME7" s="240"/>
      <c r="LMF7" s="240"/>
      <c r="LMG7" s="240"/>
      <c r="LMH7" s="240"/>
      <c r="LMI7" s="240"/>
      <c r="LMJ7" s="240"/>
      <c r="LMK7" s="240"/>
      <c r="LML7" s="240"/>
      <c r="LMM7" s="240"/>
      <c r="LMN7" s="240"/>
      <c r="LMO7" s="240"/>
      <c r="LMP7" s="240"/>
      <c r="LMQ7" s="240"/>
      <c r="LMR7" s="240"/>
      <c r="LMS7" s="240"/>
      <c r="LMT7" s="240"/>
      <c r="LMU7" s="240"/>
      <c r="LMV7" s="240"/>
      <c r="LMW7" s="240"/>
      <c r="LMX7" s="240"/>
      <c r="LMY7" s="240"/>
      <c r="LMZ7" s="240"/>
      <c r="LNA7" s="240"/>
      <c r="LNB7" s="240"/>
      <c r="LNC7" s="240"/>
      <c r="LND7" s="240"/>
      <c r="LNE7" s="240"/>
      <c r="LNF7" s="240"/>
      <c r="LNG7" s="240"/>
      <c r="LNH7" s="240"/>
      <c r="LNI7" s="240"/>
      <c r="LNJ7" s="240"/>
      <c r="LNK7" s="240"/>
      <c r="LNL7" s="240"/>
      <c r="LNM7" s="240"/>
      <c r="LNN7" s="240"/>
      <c r="LNO7" s="240"/>
      <c r="LNP7" s="240"/>
      <c r="LNQ7" s="240"/>
      <c r="LNR7" s="240"/>
      <c r="LNS7" s="240"/>
      <c r="LNT7" s="240"/>
      <c r="LNU7" s="240"/>
      <c r="LNV7" s="240"/>
      <c r="LNW7" s="240"/>
      <c r="LNX7" s="240"/>
      <c r="LNY7" s="240"/>
      <c r="LNZ7" s="240"/>
      <c r="LOA7" s="240"/>
      <c r="LOB7" s="240"/>
      <c r="LOC7" s="240"/>
      <c r="LOD7" s="240"/>
      <c r="LOE7" s="240"/>
      <c r="LOF7" s="240"/>
      <c r="LOG7" s="240"/>
      <c r="LOH7" s="240"/>
      <c r="LOI7" s="240"/>
      <c r="LOJ7" s="240"/>
      <c r="LOK7" s="240"/>
      <c r="LOL7" s="240"/>
      <c r="LOM7" s="240"/>
      <c r="LON7" s="240"/>
      <c r="LOO7" s="240"/>
      <c r="LOP7" s="240"/>
      <c r="LOQ7" s="240"/>
      <c r="LOR7" s="240"/>
      <c r="LOS7" s="240"/>
      <c r="LOT7" s="240"/>
      <c r="LOU7" s="240"/>
      <c r="LOV7" s="240"/>
      <c r="LOW7" s="240"/>
      <c r="LOX7" s="240"/>
      <c r="LOY7" s="240"/>
      <c r="LOZ7" s="240"/>
      <c r="LPA7" s="240"/>
      <c r="LPB7" s="240"/>
      <c r="LPC7" s="240"/>
      <c r="LPD7" s="240"/>
      <c r="LPE7" s="240"/>
      <c r="LPF7" s="240"/>
      <c r="LPG7" s="240"/>
      <c r="LPH7" s="240"/>
      <c r="LPI7" s="240"/>
      <c r="LPJ7" s="240"/>
      <c r="LPK7" s="240"/>
      <c r="LPL7" s="240"/>
      <c r="LPM7" s="240"/>
      <c r="LPN7" s="240"/>
      <c r="LPO7" s="240"/>
      <c r="LPP7" s="240"/>
      <c r="LPQ7" s="240"/>
      <c r="LPR7" s="240"/>
      <c r="LPS7" s="240"/>
      <c r="LPT7" s="240"/>
      <c r="LPU7" s="240"/>
      <c r="LPV7" s="240"/>
      <c r="LPW7" s="240"/>
      <c r="LPX7" s="240"/>
      <c r="LPY7" s="240"/>
      <c r="LPZ7" s="240"/>
      <c r="LQA7" s="240"/>
      <c r="LQB7" s="240"/>
      <c r="LQC7" s="240"/>
      <c r="LQD7" s="240"/>
      <c r="LQE7" s="240"/>
      <c r="LQF7" s="240"/>
      <c r="LQG7" s="240"/>
      <c r="LQH7" s="240"/>
      <c r="LQI7" s="240"/>
      <c r="LQJ7" s="240"/>
      <c r="LQK7" s="240"/>
      <c r="LQL7" s="240"/>
      <c r="LQM7" s="240"/>
      <c r="LQN7" s="240"/>
      <c r="LQO7" s="240"/>
      <c r="LQP7" s="240"/>
      <c r="LQQ7" s="240"/>
      <c r="LQR7" s="240"/>
      <c r="LQS7" s="240"/>
      <c r="LQT7" s="240"/>
      <c r="LQU7" s="240"/>
      <c r="LQV7" s="240"/>
      <c r="LQW7" s="240"/>
      <c r="LQX7" s="240"/>
      <c r="LQY7" s="240"/>
      <c r="LQZ7" s="240"/>
      <c r="LRA7" s="240"/>
      <c r="LRB7" s="240"/>
      <c r="LRC7" s="240"/>
      <c r="LRD7" s="240"/>
      <c r="LRE7" s="240"/>
      <c r="LRF7" s="240"/>
      <c r="LRG7" s="240"/>
      <c r="LRH7" s="240"/>
      <c r="LRI7" s="240"/>
      <c r="LRJ7" s="240"/>
      <c r="LRK7" s="240"/>
      <c r="LRL7" s="240"/>
      <c r="LRM7" s="240"/>
      <c r="LRN7" s="240"/>
      <c r="LRO7" s="240"/>
      <c r="LRP7" s="240"/>
      <c r="LRQ7" s="240"/>
      <c r="LRR7" s="240"/>
      <c r="LRS7" s="240"/>
      <c r="LRT7" s="240"/>
      <c r="LRU7" s="240"/>
      <c r="LRV7" s="240"/>
      <c r="LRW7" s="240"/>
      <c r="LRX7" s="240"/>
      <c r="LRY7" s="240"/>
      <c r="LRZ7" s="240"/>
      <c r="LSA7" s="240"/>
      <c r="LSB7" s="240"/>
      <c r="LSC7" s="240"/>
      <c r="LSD7" s="240"/>
      <c r="LSE7" s="240"/>
      <c r="LSF7" s="240"/>
      <c r="LSG7" s="240"/>
      <c r="LSH7" s="240"/>
      <c r="LSI7" s="240"/>
      <c r="LSJ7" s="240"/>
      <c r="LSK7" s="240"/>
      <c r="LSL7" s="240"/>
      <c r="LSM7" s="240"/>
      <c r="LSN7" s="240"/>
      <c r="LSO7" s="240"/>
      <c r="LSP7" s="240"/>
      <c r="LSQ7" s="240"/>
      <c r="LSR7" s="240"/>
      <c r="LSS7" s="240"/>
      <c r="LST7" s="240"/>
      <c r="LSU7" s="240"/>
      <c r="LSV7" s="240"/>
      <c r="LSW7" s="240"/>
      <c r="LSX7" s="240"/>
      <c r="LSY7" s="240"/>
      <c r="LSZ7" s="240"/>
      <c r="LTA7" s="240"/>
      <c r="LTB7" s="240"/>
      <c r="LTC7" s="240"/>
      <c r="LTD7" s="240"/>
      <c r="LTE7" s="240"/>
      <c r="LTF7" s="240"/>
      <c r="LTG7" s="240"/>
      <c r="LTH7" s="240"/>
      <c r="LTI7" s="240"/>
      <c r="LTJ7" s="240"/>
      <c r="LTK7" s="240"/>
      <c r="LTL7" s="240"/>
      <c r="LTM7" s="240"/>
      <c r="LTN7" s="240"/>
      <c r="LTO7" s="240"/>
      <c r="LTP7" s="240"/>
      <c r="LTQ7" s="240"/>
      <c r="LTR7" s="240"/>
      <c r="LTS7" s="240"/>
      <c r="LTT7" s="240"/>
      <c r="LTU7" s="240"/>
      <c r="LTV7" s="240"/>
      <c r="LTW7" s="240"/>
      <c r="LTX7" s="240"/>
      <c r="LTY7" s="240"/>
      <c r="LTZ7" s="240"/>
      <c r="LUA7" s="240"/>
      <c r="LUB7" s="240"/>
      <c r="LUC7" s="240"/>
      <c r="LUD7" s="240"/>
      <c r="LUE7" s="240"/>
      <c r="LUF7" s="240"/>
      <c r="LUG7" s="240"/>
      <c r="LUH7" s="240"/>
      <c r="LUI7" s="240"/>
      <c r="LUJ7" s="240"/>
      <c r="LUK7" s="240"/>
      <c r="LUL7" s="240"/>
      <c r="LUM7" s="240"/>
      <c r="LUN7" s="240"/>
      <c r="LUO7" s="240"/>
      <c r="LUP7" s="240"/>
      <c r="LUQ7" s="240"/>
      <c r="LUR7" s="240"/>
      <c r="LUS7" s="240"/>
      <c r="LUT7" s="240"/>
      <c r="LUU7" s="240"/>
      <c r="LUV7" s="240"/>
      <c r="LUW7" s="240"/>
      <c r="LUX7" s="240"/>
      <c r="LUY7" s="240"/>
      <c r="LUZ7" s="240"/>
      <c r="LVA7" s="240"/>
      <c r="LVB7" s="240"/>
      <c r="LVC7" s="240"/>
      <c r="LVD7" s="240"/>
      <c r="LVE7" s="240"/>
      <c r="LVF7" s="240"/>
      <c r="LVG7" s="240"/>
      <c r="LVH7" s="240"/>
      <c r="LVI7" s="240"/>
      <c r="LVJ7" s="240"/>
      <c r="LVK7" s="240"/>
      <c r="LVL7" s="240"/>
      <c r="LVM7" s="240"/>
      <c r="LVN7" s="240"/>
      <c r="LVO7" s="240"/>
      <c r="LVP7" s="240"/>
      <c r="LVQ7" s="240"/>
      <c r="LVR7" s="240"/>
      <c r="LVS7" s="240"/>
      <c r="LVT7" s="240"/>
      <c r="LVU7" s="240"/>
      <c r="LVV7" s="240"/>
      <c r="LVW7" s="240"/>
      <c r="LVX7" s="240"/>
      <c r="LVY7" s="240"/>
      <c r="LVZ7" s="240"/>
      <c r="LWA7" s="240"/>
      <c r="LWB7" s="240"/>
      <c r="LWC7" s="240"/>
      <c r="LWD7" s="240"/>
      <c r="LWE7" s="240"/>
      <c r="LWF7" s="240"/>
      <c r="LWG7" s="240"/>
      <c r="LWH7" s="240"/>
      <c r="LWI7" s="240"/>
      <c r="LWJ7" s="240"/>
      <c r="LWK7" s="240"/>
      <c r="LWL7" s="240"/>
      <c r="LWM7" s="240"/>
      <c r="LWN7" s="240"/>
      <c r="LWO7" s="240"/>
      <c r="LWP7" s="240"/>
      <c r="LWQ7" s="240"/>
      <c r="LWR7" s="240"/>
      <c r="LWS7" s="240"/>
      <c r="LWT7" s="240"/>
      <c r="LWU7" s="240"/>
      <c r="LWV7" s="240"/>
      <c r="LWW7" s="240"/>
      <c r="LWX7" s="240"/>
      <c r="LWY7" s="240"/>
      <c r="LWZ7" s="240"/>
      <c r="LXA7" s="240"/>
      <c r="LXB7" s="240"/>
      <c r="LXC7" s="240"/>
      <c r="LXD7" s="240"/>
      <c r="LXE7" s="240"/>
      <c r="LXF7" s="240"/>
      <c r="LXG7" s="240"/>
      <c r="LXH7" s="240"/>
      <c r="LXI7" s="240"/>
      <c r="LXJ7" s="240"/>
      <c r="LXK7" s="240"/>
      <c r="LXL7" s="240"/>
      <c r="LXM7" s="240"/>
      <c r="LXN7" s="240"/>
      <c r="LXO7" s="240"/>
      <c r="LXP7" s="240"/>
      <c r="LXQ7" s="240"/>
      <c r="LXR7" s="240"/>
      <c r="LXS7" s="240"/>
      <c r="LXT7" s="240"/>
      <c r="LXU7" s="240"/>
      <c r="LXV7" s="240"/>
      <c r="LXW7" s="240"/>
      <c r="LXX7" s="240"/>
      <c r="LXY7" s="240"/>
      <c r="LXZ7" s="240"/>
      <c r="LYA7" s="240"/>
      <c r="LYB7" s="240"/>
      <c r="LYC7" s="240"/>
      <c r="LYD7" s="240"/>
      <c r="LYE7" s="240"/>
      <c r="LYF7" s="240"/>
      <c r="LYG7" s="240"/>
      <c r="LYH7" s="240"/>
      <c r="LYI7" s="240"/>
      <c r="LYJ7" s="240"/>
      <c r="LYK7" s="240"/>
      <c r="LYL7" s="240"/>
      <c r="LYM7" s="240"/>
      <c r="LYN7" s="240"/>
      <c r="LYO7" s="240"/>
      <c r="LYP7" s="240"/>
      <c r="LYQ7" s="240"/>
      <c r="LYR7" s="240"/>
      <c r="LYS7" s="240"/>
      <c r="LYT7" s="240"/>
      <c r="LYU7" s="240"/>
      <c r="LYV7" s="240"/>
      <c r="LYW7" s="240"/>
      <c r="LYX7" s="240"/>
      <c r="LYY7" s="240"/>
      <c r="LYZ7" s="240"/>
      <c r="LZA7" s="240"/>
      <c r="LZB7" s="240"/>
      <c r="LZC7" s="240"/>
      <c r="LZD7" s="240"/>
      <c r="LZE7" s="240"/>
      <c r="LZF7" s="240"/>
      <c r="LZG7" s="240"/>
      <c r="LZH7" s="240"/>
      <c r="LZI7" s="240"/>
      <c r="LZJ7" s="240"/>
      <c r="LZK7" s="240"/>
      <c r="LZL7" s="240"/>
      <c r="LZM7" s="240"/>
      <c r="LZN7" s="240"/>
      <c r="LZO7" s="240"/>
      <c r="LZP7" s="240"/>
      <c r="LZQ7" s="240"/>
      <c r="LZR7" s="240"/>
      <c r="LZS7" s="240"/>
      <c r="LZT7" s="240"/>
      <c r="LZU7" s="240"/>
      <c r="LZV7" s="240"/>
      <c r="LZW7" s="240"/>
      <c r="LZX7" s="240"/>
      <c r="LZY7" s="240"/>
      <c r="LZZ7" s="240"/>
      <c r="MAA7" s="240"/>
      <c r="MAB7" s="240"/>
      <c r="MAC7" s="240"/>
      <c r="MAD7" s="240"/>
      <c r="MAE7" s="240"/>
      <c r="MAF7" s="240"/>
      <c r="MAG7" s="240"/>
      <c r="MAH7" s="240"/>
      <c r="MAI7" s="240"/>
      <c r="MAJ7" s="240"/>
      <c r="MAK7" s="240"/>
      <c r="MAL7" s="240"/>
      <c r="MAM7" s="240"/>
      <c r="MAN7" s="240"/>
      <c r="MAO7" s="240"/>
      <c r="MAP7" s="240"/>
      <c r="MAQ7" s="240"/>
      <c r="MAR7" s="240"/>
      <c r="MAS7" s="240"/>
      <c r="MAT7" s="240"/>
      <c r="MAU7" s="240"/>
      <c r="MAV7" s="240"/>
      <c r="MAW7" s="240"/>
      <c r="MAX7" s="240"/>
      <c r="MAY7" s="240"/>
      <c r="MAZ7" s="240"/>
      <c r="MBA7" s="240"/>
      <c r="MBB7" s="240"/>
      <c r="MBC7" s="240"/>
      <c r="MBD7" s="240"/>
      <c r="MBE7" s="240"/>
      <c r="MBF7" s="240"/>
      <c r="MBG7" s="240"/>
      <c r="MBH7" s="240"/>
      <c r="MBI7" s="240"/>
      <c r="MBJ7" s="240"/>
      <c r="MBK7" s="240"/>
      <c r="MBL7" s="240"/>
      <c r="MBM7" s="240"/>
      <c r="MBN7" s="240"/>
      <c r="MBO7" s="240"/>
      <c r="MBP7" s="240"/>
      <c r="MBQ7" s="240"/>
      <c r="MBR7" s="240"/>
      <c r="MBS7" s="240"/>
      <c r="MBT7" s="240"/>
      <c r="MBU7" s="240"/>
      <c r="MBV7" s="240"/>
      <c r="MBW7" s="240"/>
      <c r="MBX7" s="240"/>
      <c r="MBY7" s="240"/>
      <c r="MBZ7" s="240"/>
      <c r="MCA7" s="240"/>
      <c r="MCB7" s="240"/>
      <c r="MCC7" s="240"/>
      <c r="MCD7" s="240"/>
      <c r="MCE7" s="240"/>
      <c r="MCF7" s="240"/>
      <c r="MCG7" s="240"/>
      <c r="MCH7" s="240"/>
      <c r="MCI7" s="240"/>
      <c r="MCJ7" s="240"/>
      <c r="MCK7" s="240"/>
      <c r="MCL7" s="240"/>
      <c r="MCM7" s="240"/>
      <c r="MCN7" s="240"/>
      <c r="MCO7" s="240"/>
      <c r="MCP7" s="240"/>
      <c r="MCQ7" s="240"/>
      <c r="MCR7" s="240"/>
      <c r="MCS7" s="240"/>
      <c r="MCT7" s="240"/>
      <c r="MCU7" s="240"/>
      <c r="MCV7" s="240"/>
      <c r="MCW7" s="240"/>
      <c r="MCX7" s="240"/>
      <c r="MCY7" s="240"/>
      <c r="MCZ7" s="240"/>
      <c r="MDA7" s="240"/>
      <c r="MDB7" s="240"/>
      <c r="MDC7" s="240"/>
      <c r="MDD7" s="240"/>
      <c r="MDE7" s="240"/>
      <c r="MDF7" s="240"/>
      <c r="MDG7" s="240"/>
      <c r="MDH7" s="240"/>
      <c r="MDI7" s="240"/>
      <c r="MDJ7" s="240"/>
      <c r="MDK7" s="240"/>
      <c r="MDL7" s="240"/>
      <c r="MDM7" s="240"/>
      <c r="MDN7" s="240"/>
      <c r="MDO7" s="240"/>
      <c r="MDP7" s="240"/>
      <c r="MDQ7" s="240"/>
      <c r="MDR7" s="240"/>
      <c r="MDS7" s="240"/>
      <c r="MDT7" s="240"/>
      <c r="MDU7" s="240"/>
      <c r="MDV7" s="240"/>
      <c r="MDW7" s="240"/>
      <c r="MDX7" s="240"/>
      <c r="MDY7" s="240"/>
      <c r="MDZ7" s="240"/>
      <c r="MEA7" s="240"/>
      <c r="MEB7" s="240"/>
      <c r="MEC7" s="240"/>
      <c r="MED7" s="240"/>
      <c r="MEE7" s="240"/>
      <c r="MEF7" s="240"/>
      <c r="MEG7" s="240"/>
      <c r="MEH7" s="240"/>
      <c r="MEI7" s="240"/>
      <c r="MEJ7" s="240"/>
      <c r="MEK7" s="240"/>
      <c r="MEL7" s="240"/>
      <c r="MEM7" s="240"/>
      <c r="MEN7" s="240"/>
      <c r="MEO7" s="240"/>
      <c r="MEP7" s="240"/>
      <c r="MEQ7" s="240"/>
      <c r="MER7" s="240"/>
      <c r="MES7" s="240"/>
      <c r="MET7" s="240"/>
      <c r="MEU7" s="240"/>
      <c r="MEV7" s="240"/>
      <c r="MEW7" s="240"/>
      <c r="MEX7" s="240"/>
      <c r="MEY7" s="240"/>
      <c r="MEZ7" s="240"/>
      <c r="MFA7" s="240"/>
      <c r="MFB7" s="240"/>
      <c r="MFC7" s="240"/>
      <c r="MFD7" s="240"/>
      <c r="MFE7" s="240"/>
      <c r="MFF7" s="240"/>
      <c r="MFG7" s="240"/>
      <c r="MFH7" s="240"/>
      <c r="MFI7" s="240"/>
      <c r="MFJ7" s="240"/>
      <c r="MFK7" s="240"/>
      <c r="MFL7" s="240"/>
      <c r="MFM7" s="240"/>
      <c r="MFN7" s="240"/>
      <c r="MFO7" s="240"/>
      <c r="MFP7" s="240"/>
      <c r="MFQ7" s="240"/>
      <c r="MFR7" s="240"/>
      <c r="MFS7" s="240"/>
      <c r="MFT7" s="240"/>
      <c r="MFU7" s="240"/>
      <c r="MFV7" s="240"/>
      <c r="MFW7" s="240"/>
      <c r="MFX7" s="240"/>
      <c r="MFY7" s="240"/>
      <c r="MFZ7" s="240"/>
      <c r="MGA7" s="240"/>
      <c r="MGB7" s="240"/>
      <c r="MGC7" s="240"/>
      <c r="MGD7" s="240"/>
      <c r="MGE7" s="240"/>
      <c r="MGF7" s="240"/>
      <c r="MGG7" s="240"/>
      <c r="MGH7" s="240"/>
      <c r="MGI7" s="240"/>
      <c r="MGJ7" s="240"/>
      <c r="MGK7" s="240"/>
      <c r="MGL7" s="240"/>
      <c r="MGM7" s="240"/>
      <c r="MGN7" s="240"/>
      <c r="MGO7" s="240"/>
      <c r="MGP7" s="240"/>
      <c r="MGQ7" s="240"/>
      <c r="MGR7" s="240"/>
      <c r="MGS7" s="240"/>
      <c r="MGT7" s="240"/>
      <c r="MGU7" s="240"/>
      <c r="MGV7" s="240"/>
      <c r="MGW7" s="240"/>
      <c r="MGX7" s="240"/>
      <c r="MGY7" s="240"/>
      <c r="MGZ7" s="240"/>
      <c r="MHA7" s="240"/>
      <c r="MHB7" s="240"/>
      <c r="MHC7" s="240"/>
      <c r="MHD7" s="240"/>
      <c r="MHE7" s="240"/>
      <c r="MHF7" s="240"/>
      <c r="MHG7" s="240"/>
      <c r="MHH7" s="240"/>
      <c r="MHI7" s="240"/>
      <c r="MHJ7" s="240"/>
      <c r="MHK7" s="240"/>
      <c r="MHL7" s="240"/>
      <c r="MHM7" s="240"/>
      <c r="MHN7" s="240"/>
      <c r="MHO7" s="240"/>
      <c r="MHP7" s="240"/>
      <c r="MHQ7" s="240"/>
      <c r="MHR7" s="240"/>
      <c r="MHS7" s="240"/>
      <c r="MHT7" s="240"/>
      <c r="MHU7" s="240"/>
      <c r="MHV7" s="240"/>
      <c r="MHW7" s="240"/>
      <c r="MHX7" s="240"/>
      <c r="MHY7" s="240"/>
      <c r="MHZ7" s="240"/>
      <c r="MIA7" s="240"/>
      <c r="MIB7" s="240"/>
      <c r="MIC7" s="240"/>
      <c r="MID7" s="240"/>
      <c r="MIE7" s="240"/>
      <c r="MIF7" s="240"/>
      <c r="MIG7" s="240"/>
      <c r="MIH7" s="240"/>
      <c r="MII7" s="240"/>
      <c r="MIJ7" s="240"/>
      <c r="MIK7" s="240"/>
      <c r="MIL7" s="240"/>
      <c r="MIM7" s="240"/>
      <c r="MIN7" s="240"/>
      <c r="MIO7" s="240"/>
      <c r="MIP7" s="240"/>
      <c r="MIQ7" s="240"/>
      <c r="MIR7" s="240"/>
      <c r="MIS7" s="240"/>
      <c r="MIT7" s="240"/>
      <c r="MIU7" s="240"/>
      <c r="MIV7" s="240"/>
      <c r="MIW7" s="240"/>
      <c r="MIX7" s="240"/>
      <c r="MIY7" s="240"/>
      <c r="MIZ7" s="240"/>
      <c r="MJA7" s="240"/>
      <c r="MJB7" s="240"/>
      <c r="MJC7" s="240"/>
      <c r="MJD7" s="240"/>
      <c r="MJE7" s="240"/>
      <c r="MJF7" s="240"/>
      <c r="MJG7" s="240"/>
      <c r="MJH7" s="240"/>
      <c r="MJI7" s="240"/>
      <c r="MJJ7" s="240"/>
      <c r="MJK7" s="240"/>
      <c r="MJL7" s="240"/>
      <c r="MJM7" s="240"/>
      <c r="MJN7" s="240"/>
      <c r="MJO7" s="240"/>
      <c r="MJP7" s="240"/>
      <c r="MJQ7" s="240"/>
      <c r="MJR7" s="240"/>
      <c r="MJS7" s="240"/>
      <c r="MJT7" s="240"/>
      <c r="MJU7" s="240"/>
      <c r="MJV7" s="240"/>
      <c r="MJW7" s="240"/>
      <c r="MJX7" s="240"/>
      <c r="MJY7" s="240"/>
      <c r="MJZ7" s="240"/>
      <c r="MKA7" s="240"/>
      <c r="MKB7" s="240"/>
      <c r="MKC7" s="240"/>
      <c r="MKD7" s="240"/>
      <c r="MKE7" s="240"/>
      <c r="MKF7" s="240"/>
      <c r="MKG7" s="240"/>
      <c r="MKH7" s="240"/>
      <c r="MKI7" s="240"/>
      <c r="MKJ7" s="240"/>
      <c r="MKK7" s="240"/>
      <c r="MKL7" s="240"/>
      <c r="MKM7" s="240"/>
      <c r="MKN7" s="240"/>
      <c r="MKO7" s="240"/>
      <c r="MKP7" s="240"/>
      <c r="MKQ7" s="240"/>
      <c r="MKR7" s="240"/>
      <c r="MKS7" s="240"/>
      <c r="MKT7" s="240"/>
      <c r="MKU7" s="240"/>
      <c r="MKV7" s="240"/>
      <c r="MKW7" s="240"/>
      <c r="MKX7" s="240"/>
      <c r="MKY7" s="240"/>
      <c r="MKZ7" s="240"/>
      <c r="MLA7" s="240"/>
      <c r="MLB7" s="240"/>
      <c r="MLC7" s="240"/>
      <c r="MLD7" s="240"/>
      <c r="MLE7" s="240"/>
      <c r="MLF7" s="240"/>
      <c r="MLG7" s="240"/>
      <c r="MLH7" s="240"/>
      <c r="MLI7" s="240"/>
      <c r="MLJ7" s="240"/>
      <c r="MLK7" s="240"/>
      <c r="MLL7" s="240"/>
      <c r="MLM7" s="240"/>
      <c r="MLN7" s="240"/>
      <c r="MLO7" s="240"/>
      <c r="MLP7" s="240"/>
      <c r="MLQ7" s="240"/>
      <c r="MLR7" s="240"/>
      <c r="MLS7" s="240"/>
      <c r="MLT7" s="240"/>
      <c r="MLU7" s="240"/>
      <c r="MLV7" s="240"/>
      <c r="MLW7" s="240"/>
      <c r="MLX7" s="240"/>
      <c r="MLY7" s="240"/>
      <c r="MLZ7" s="240"/>
      <c r="MMA7" s="240"/>
      <c r="MMB7" s="240"/>
      <c r="MMC7" s="240"/>
      <c r="MMD7" s="240"/>
      <c r="MME7" s="240"/>
      <c r="MMF7" s="240"/>
      <c r="MMG7" s="240"/>
      <c r="MMH7" s="240"/>
      <c r="MMI7" s="240"/>
      <c r="MMJ7" s="240"/>
      <c r="MMK7" s="240"/>
      <c r="MML7" s="240"/>
      <c r="MMM7" s="240"/>
      <c r="MMN7" s="240"/>
      <c r="MMO7" s="240"/>
      <c r="MMP7" s="240"/>
      <c r="MMQ7" s="240"/>
      <c r="MMR7" s="240"/>
      <c r="MMS7" s="240"/>
      <c r="MMT7" s="240"/>
      <c r="MMU7" s="240"/>
      <c r="MMV7" s="240"/>
      <c r="MMW7" s="240"/>
      <c r="MMX7" s="240"/>
      <c r="MMY7" s="240"/>
      <c r="MMZ7" s="240"/>
      <c r="MNA7" s="240"/>
      <c r="MNB7" s="240"/>
      <c r="MNC7" s="240"/>
      <c r="MND7" s="240"/>
      <c r="MNE7" s="240"/>
      <c r="MNF7" s="240"/>
      <c r="MNG7" s="240"/>
      <c r="MNH7" s="240"/>
      <c r="MNI7" s="240"/>
      <c r="MNJ7" s="240"/>
      <c r="MNK7" s="240"/>
      <c r="MNL7" s="240"/>
      <c r="MNM7" s="240"/>
      <c r="MNN7" s="240"/>
      <c r="MNO7" s="240"/>
      <c r="MNP7" s="240"/>
      <c r="MNQ7" s="240"/>
      <c r="MNR7" s="240"/>
      <c r="MNS7" s="240"/>
      <c r="MNT7" s="240"/>
      <c r="MNU7" s="240"/>
      <c r="MNV7" s="240"/>
      <c r="MNW7" s="240"/>
      <c r="MNX7" s="240"/>
      <c r="MNY7" s="240"/>
      <c r="MNZ7" s="240"/>
      <c r="MOA7" s="240"/>
      <c r="MOB7" s="240"/>
      <c r="MOC7" s="240"/>
      <c r="MOD7" s="240"/>
      <c r="MOE7" s="240"/>
      <c r="MOF7" s="240"/>
      <c r="MOG7" s="240"/>
      <c r="MOH7" s="240"/>
      <c r="MOI7" s="240"/>
      <c r="MOJ7" s="240"/>
      <c r="MOK7" s="240"/>
      <c r="MOL7" s="240"/>
      <c r="MOM7" s="240"/>
      <c r="MON7" s="240"/>
      <c r="MOO7" s="240"/>
      <c r="MOP7" s="240"/>
      <c r="MOQ7" s="240"/>
      <c r="MOR7" s="240"/>
      <c r="MOS7" s="240"/>
      <c r="MOT7" s="240"/>
      <c r="MOU7" s="240"/>
      <c r="MOV7" s="240"/>
      <c r="MOW7" s="240"/>
      <c r="MOX7" s="240"/>
      <c r="MOY7" s="240"/>
      <c r="MOZ7" s="240"/>
      <c r="MPA7" s="240"/>
      <c r="MPB7" s="240"/>
      <c r="MPC7" s="240"/>
      <c r="MPD7" s="240"/>
      <c r="MPE7" s="240"/>
      <c r="MPF7" s="240"/>
      <c r="MPG7" s="240"/>
      <c r="MPH7" s="240"/>
      <c r="MPI7" s="240"/>
      <c r="MPJ7" s="240"/>
      <c r="MPK7" s="240"/>
      <c r="MPL7" s="240"/>
      <c r="MPM7" s="240"/>
      <c r="MPN7" s="240"/>
      <c r="MPO7" s="240"/>
      <c r="MPP7" s="240"/>
      <c r="MPQ7" s="240"/>
      <c r="MPR7" s="240"/>
      <c r="MPS7" s="240"/>
      <c r="MPT7" s="240"/>
      <c r="MPU7" s="240"/>
      <c r="MPV7" s="240"/>
      <c r="MPW7" s="240"/>
      <c r="MPX7" s="240"/>
      <c r="MPY7" s="240"/>
      <c r="MPZ7" s="240"/>
      <c r="MQA7" s="240"/>
      <c r="MQB7" s="240"/>
      <c r="MQC7" s="240"/>
      <c r="MQD7" s="240"/>
      <c r="MQE7" s="240"/>
      <c r="MQF7" s="240"/>
      <c r="MQG7" s="240"/>
      <c r="MQH7" s="240"/>
      <c r="MQI7" s="240"/>
      <c r="MQJ7" s="240"/>
      <c r="MQK7" s="240"/>
      <c r="MQL7" s="240"/>
      <c r="MQM7" s="240"/>
      <c r="MQN7" s="240"/>
      <c r="MQO7" s="240"/>
      <c r="MQP7" s="240"/>
      <c r="MQQ7" s="240"/>
      <c r="MQR7" s="240"/>
      <c r="MQS7" s="240"/>
      <c r="MQT7" s="240"/>
      <c r="MQU7" s="240"/>
      <c r="MQV7" s="240"/>
      <c r="MQW7" s="240"/>
      <c r="MQX7" s="240"/>
      <c r="MQY7" s="240"/>
      <c r="MQZ7" s="240"/>
      <c r="MRA7" s="240"/>
      <c r="MRB7" s="240"/>
      <c r="MRC7" s="240"/>
      <c r="MRD7" s="240"/>
      <c r="MRE7" s="240"/>
      <c r="MRF7" s="240"/>
      <c r="MRG7" s="240"/>
      <c r="MRH7" s="240"/>
      <c r="MRI7" s="240"/>
      <c r="MRJ7" s="240"/>
      <c r="MRK7" s="240"/>
      <c r="MRL7" s="240"/>
      <c r="MRM7" s="240"/>
      <c r="MRN7" s="240"/>
      <c r="MRO7" s="240"/>
      <c r="MRP7" s="240"/>
      <c r="MRQ7" s="240"/>
      <c r="MRR7" s="240"/>
      <c r="MRS7" s="240"/>
      <c r="MRT7" s="240"/>
      <c r="MRU7" s="240"/>
      <c r="MRV7" s="240"/>
      <c r="MRW7" s="240"/>
      <c r="MRX7" s="240"/>
      <c r="MRY7" s="240"/>
      <c r="MRZ7" s="240"/>
      <c r="MSA7" s="240"/>
      <c r="MSB7" s="240"/>
      <c r="MSC7" s="240"/>
      <c r="MSD7" s="240"/>
      <c r="MSE7" s="240"/>
      <c r="MSF7" s="240"/>
      <c r="MSG7" s="240"/>
      <c r="MSH7" s="240"/>
      <c r="MSI7" s="240"/>
      <c r="MSJ7" s="240"/>
      <c r="MSK7" s="240"/>
      <c r="MSL7" s="240"/>
      <c r="MSM7" s="240"/>
      <c r="MSN7" s="240"/>
      <c r="MSO7" s="240"/>
      <c r="MSP7" s="240"/>
      <c r="MSQ7" s="240"/>
      <c r="MSR7" s="240"/>
      <c r="MSS7" s="240"/>
      <c r="MST7" s="240"/>
      <c r="MSU7" s="240"/>
      <c r="MSV7" s="240"/>
      <c r="MSW7" s="240"/>
      <c r="MSX7" s="240"/>
      <c r="MSY7" s="240"/>
      <c r="MSZ7" s="240"/>
      <c r="MTA7" s="240"/>
      <c r="MTB7" s="240"/>
      <c r="MTC7" s="240"/>
      <c r="MTD7" s="240"/>
      <c r="MTE7" s="240"/>
      <c r="MTF7" s="240"/>
      <c r="MTG7" s="240"/>
      <c r="MTH7" s="240"/>
      <c r="MTI7" s="240"/>
      <c r="MTJ7" s="240"/>
      <c r="MTK7" s="240"/>
      <c r="MTL7" s="240"/>
      <c r="MTM7" s="240"/>
      <c r="MTN7" s="240"/>
      <c r="MTO7" s="240"/>
      <c r="MTP7" s="240"/>
      <c r="MTQ7" s="240"/>
      <c r="MTR7" s="240"/>
      <c r="MTS7" s="240"/>
      <c r="MTT7" s="240"/>
      <c r="MTU7" s="240"/>
      <c r="MTV7" s="240"/>
      <c r="MTW7" s="240"/>
      <c r="MTX7" s="240"/>
      <c r="MTY7" s="240"/>
      <c r="MTZ7" s="240"/>
      <c r="MUA7" s="240"/>
      <c r="MUB7" s="240"/>
      <c r="MUC7" s="240"/>
      <c r="MUD7" s="240"/>
      <c r="MUE7" s="240"/>
      <c r="MUF7" s="240"/>
      <c r="MUG7" s="240"/>
      <c r="MUH7" s="240"/>
      <c r="MUI7" s="240"/>
      <c r="MUJ7" s="240"/>
      <c r="MUK7" s="240"/>
      <c r="MUL7" s="240"/>
      <c r="MUM7" s="240"/>
      <c r="MUN7" s="240"/>
      <c r="MUO7" s="240"/>
      <c r="MUP7" s="240"/>
      <c r="MUQ7" s="240"/>
      <c r="MUR7" s="240"/>
      <c r="MUS7" s="240"/>
      <c r="MUT7" s="240"/>
      <c r="MUU7" s="240"/>
      <c r="MUV7" s="240"/>
      <c r="MUW7" s="240"/>
      <c r="MUX7" s="240"/>
      <c r="MUY7" s="240"/>
      <c r="MUZ7" s="240"/>
      <c r="MVA7" s="240"/>
      <c r="MVB7" s="240"/>
      <c r="MVC7" s="240"/>
      <c r="MVD7" s="240"/>
      <c r="MVE7" s="240"/>
      <c r="MVF7" s="240"/>
      <c r="MVG7" s="240"/>
      <c r="MVH7" s="240"/>
      <c r="MVI7" s="240"/>
      <c r="MVJ7" s="240"/>
      <c r="MVK7" s="240"/>
      <c r="MVL7" s="240"/>
      <c r="MVM7" s="240"/>
      <c r="MVN7" s="240"/>
      <c r="MVO7" s="240"/>
      <c r="MVP7" s="240"/>
      <c r="MVQ7" s="240"/>
      <c r="MVR7" s="240"/>
      <c r="MVS7" s="240"/>
      <c r="MVT7" s="240"/>
      <c r="MVU7" s="240"/>
      <c r="MVV7" s="240"/>
      <c r="MVW7" s="240"/>
      <c r="MVX7" s="240"/>
      <c r="MVY7" s="240"/>
      <c r="MVZ7" s="240"/>
      <c r="MWA7" s="240"/>
      <c r="MWB7" s="240"/>
      <c r="MWC7" s="240"/>
      <c r="MWD7" s="240"/>
      <c r="MWE7" s="240"/>
      <c r="MWF7" s="240"/>
      <c r="MWG7" s="240"/>
      <c r="MWH7" s="240"/>
      <c r="MWI7" s="240"/>
      <c r="MWJ7" s="240"/>
      <c r="MWK7" s="240"/>
      <c r="MWL7" s="240"/>
      <c r="MWM7" s="240"/>
      <c r="MWN7" s="240"/>
      <c r="MWO7" s="240"/>
      <c r="MWP7" s="240"/>
      <c r="MWQ7" s="240"/>
      <c r="MWR7" s="240"/>
      <c r="MWS7" s="240"/>
      <c r="MWT7" s="240"/>
      <c r="MWU7" s="240"/>
      <c r="MWV7" s="240"/>
      <c r="MWW7" s="240"/>
      <c r="MWX7" s="240"/>
      <c r="MWY7" s="240"/>
      <c r="MWZ7" s="240"/>
      <c r="MXA7" s="240"/>
      <c r="MXB7" s="240"/>
      <c r="MXC7" s="240"/>
      <c r="MXD7" s="240"/>
      <c r="MXE7" s="240"/>
      <c r="MXF7" s="240"/>
      <c r="MXG7" s="240"/>
      <c r="MXH7" s="240"/>
      <c r="MXI7" s="240"/>
      <c r="MXJ7" s="240"/>
      <c r="MXK7" s="240"/>
      <c r="MXL7" s="240"/>
      <c r="MXM7" s="240"/>
      <c r="MXN7" s="240"/>
      <c r="MXO7" s="240"/>
      <c r="MXP7" s="240"/>
      <c r="MXQ7" s="240"/>
      <c r="MXR7" s="240"/>
      <c r="MXS7" s="240"/>
      <c r="MXT7" s="240"/>
      <c r="MXU7" s="240"/>
      <c r="MXV7" s="240"/>
      <c r="MXW7" s="240"/>
      <c r="MXX7" s="240"/>
      <c r="MXY7" s="240"/>
      <c r="MXZ7" s="240"/>
      <c r="MYA7" s="240"/>
      <c r="MYB7" s="240"/>
      <c r="MYC7" s="240"/>
      <c r="MYD7" s="240"/>
      <c r="MYE7" s="240"/>
      <c r="MYF7" s="240"/>
      <c r="MYG7" s="240"/>
      <c r="MYH7" s="240"/>
      <c r="MYI7" s="240"/>
      <c r="MYJ7" s="240"/>
      <c r="MYK7" s="240"/>
      <c r="MYL7" s="240"/>
      <c r="MYM7" s="240"/>
      <c r="MYN7" s="240"/>
      <c r="MYO7" s="240"/>
      <c r="MYP7" s="240"/>
      <c r="MYQ7" s="240"/>
      <c r="MYR7" s="240"/>
      <c r="MYS7" s="240"/>
      <c r="MYT7" s="240"/>
      <c r="MYU7" s="240"/>
      <c r="MYV7" s="240"/>
      <c r="MYW7" s="240"/>
      <c r="MYX7" s="240"/>
      <c r="MYY7" s="240"/>
      <c r="MYZ7" s="240"/>
      <c r="MZA7" s="240"/>
      <c r="MZB7" s="240"/>
      <c r="MZC7" s="240"/>
      <c r="MZD7" s="240"/>
      <c r="MZE7" s="240"/>
      <c r="MZF7" s="240"/>
      <c r="MZG7" s="240"/>
      <c r="MZH7" s="240"/>
      <c r="MZI7" s="240"/>
      <c r="MZJ7" s="240"/>
      <c r="MZK7" s="240"/>
      <c r="MZL7" s="240"/>
      <c r="MZM7" s="240"/>
      <c r="MZN7" s="240"/>
      <c r="MZO7" s="240"/>
      <c r="MZP7" s="240"/>
      <c r="MZQ7" s="240"/>
      <c r="MZR7" s="240"/>
      <c r="MZS7" s="240"/>
      <c r="MZT7" s="240"/>
      <c r="MZU7" s="240"/>
      <c r="MZV7" s="240"/>
      <c r="MZW7" s="240"/>
      <c r="MZX7" s="240"/>
      <c r="MZY7" s="240"/>
      <c r="MZZ7" s="240"/>
      <c r="NAA7" s="240"/>
      <c r="NAB7" s="240"/>
      <c r="NAC7" s="240"/>
      <c r="NAD7" s="240"/>
      <c r="NAE7" s="240"/>
      <c r="NAF7" s="240"/>
      <c r="NAG7" s="240"/>
      <c r="NAH7" s="240"/>
      <c r="NAI7" s="240"/>
      <c r="NAJ7" s="240"/>
      <c r="NAK7" s="240"/>
      <c r="NAL7" s="240"/>
      <c r="NAM7" s="240"/>
      <c r="NAN7" s="240"/>
      <c r="NAO7" s="240"/>
      <c r="NAP7" s="240"/>
      <c r="NAQ7" s="240"/>
      <c r="NAR7" s="240"/>
      <c r="NAS7" s="240"/>
      <c r="NAT7" s="240"/>
      <c r="NAU7" s="240"/>
      <c r="NAV7" s="240"/>
      <c r="NAW7" s="240"/>
      <c r="NAX7" s="240"/>
      <c r="NAY7" s="240"/>
      <c r="NAZ7" s="240"/>
      <c r="NBA7" s="240"/>
      <c r="NBB7" s="240"/>
      <c r="NBC7" s="240"/>
      <c r="NBD7" s="240"/>
      <c r="NBE7" s="240"/>
      <c r="NBF7" s="240"/>
      <c r="NBG7" s="240"/>
      <c r="NBH7" s="240"/>
      <c r="NBI7" s="240"/>
      <c r="NBJ7" s="240"/>
      <c r="NBK7" s="240"/>
      <c r="NBL7" s="240"/>
      <c r="NBM7" s="240"/>
      <c r="NBN7" s="240"/>
      <c r="NBO7" s="240"/>
      <c r="NBP7" s="240"/>
      <c r="NBQ7" s="240"/>
      <c r="NBR7" s="240"/>
      <c r="NBS7" s="240"/>
      <c r="NBT7" s="240"/>
      <c r="NBU7" s="240"/>
      <c r="NBV7" s="240"/>
      <c r="NBW7" s="240"/>
      <c r="NBX7" s="240"/>
      <c r="NBY7" s="240"/>
      <c r="NBZ7" s="240"/>
      <c r="NCA7" s="240"/>
      <c r="NCB7" s="240"/>
      <c r="NCC7" s="240"/>
      <c r="NCD7" s="240"/>
      <c r="NCE7" s="240"/>
      <c r="NCF7" s="240"/>
      <c r="NCG7" s="240"/>
      <c r="NCH7" s="240"/>
      <c r="NCI7" s="240"/>
      <c r="NCJ7" s="240"/>
      <c r="NCK7" s="240"/>
      <c r="NCL7" s="240"/>
      <c r="NCM7" s="240"/>
      <c r="NCN7" s="240"/>
      <c r="NCO7" s="240"/>
      <c r="NCP7" s="240"/>
      <c r="NCQ7" s="240"/>
      <c r="NCR7" s="240"/>
      <c r="NCS7" s="240"/>
      <c r="NCT7" s="240"/>
      <c r="NCU7" s="240"/>
      <c r="NCV7" s="240"/>
      <c r="NCW7" s="240"/>
      <c r="NCX7" s="240"/>
      <c r="NCY7" s="240"/>
      <c r="NCZ7" s="240"/>
      <c r="NDA7" s="240"/>
      <c r="NDB7" s="240"/>
      <c r="NDC7" s="240"/>
      <c r="NDD7" s="240"/>
      <c r="NDE7" s="240"/>
      <c r="NDF7" s="240"/>
      <c r="NDG7" s="240"/>
      <c r="NDH7" s="240"/>
      <c r="NDI7" s="240"/>
      <c r="NDJ7" s="240"/>
      <c r="NDK7" s="240"/>
      <c r="NDL7" s="240"/>
      <c r="NDM7" s="240"/>
      <c r="NDN7" s="240"/>
      <c r="NDO7" s="240"/>
      <c r="NDP7" s="240"/>
      <c r="NDQ7" s="240"/>
      <c r="NDR7" s="240"/>
      <c r="NDS7" s="240"/>
      <c r="NDT7" s="240"/>
      <c r="NDU7" s="240"/>
      <c r="NDV7" s="240"/>
      <c r="NDW7" s="240"/>
      <c r="NDX7" s="240"/>
      <c r="NDY7" s="240"/>
      <c r="NDZ7" s="240"/>
      <c r="NEA7" s="240"/>
      <c r="NEB7" s="240"/>
      <c r="NEC7" s="240"/>
      <c r="NED7" s="240"/>
      <c r="NEE7" s="240"/>
      <c r="NEF7" s="240"/>
      <c r="NEG7" s="240"/>
      <c r="NEH7" s="240"/>
      <c r="NEI7" s="240"/>
      <c r="NEJ7" s="240"/>
      <c r="NEK7" s="240"/>
      <c r="NEL7" s="240"/>
      <c r="NEM7" s="240"/>
      <c r="NEN7" s="240"/>
      <c r="NEO7" s="240"/>
      <c r="NEP7" s="240"/>
      <c r="NEQ7" s="240"/>
      <c r="NER7" s="240"/>
      <c r="NES7" s="240"/>
      <c r="NET7" s="240"/>
      <c r="NEU7" s="240"/>
      <c r="NEV7" s="240"/>
      <c r="NEW7" s="240"/>
      <c r="NEX7" s="240"/>
      <c r="NEY7" s="240"/>
      <c r="NEZ7" s="240"/>
      <c r="NFA7" s="240"/>
      <c r="NFB7" s="240"/>
      <c r="NFC7" s="240"/>
      <c r="NFD7" s="240"/>
      <c r="NFE7" s="240"/>
      <c r="NFF7" s="240"/>
      <c r="NFG7" s="240"/>
      <c r="NFH7" s="240"/>
      <c r="NFI7" s="240"/>
      <c r="NFJ7" s="240"/>
      <c r="NFK7" s="240"/>
      <c r="NFL7" s="240"/>
      <c r="NFM7" s="240"/>
      <c r="NFN7" s="240"/>
      <c r="NFO7" s="240"/>
      <c r="NFP7" s="240"/>
      <c r="NFQ7" s="240"/>
      <c r="NFR7" s="240"/>
      <c r="NFS7" s="240"/>
      <c r="NFT7" s="240"/>
      <c r="NFU7" s="240"/>
      <c r="NFV7" s="240"/>
      <c r="NFW7" s="240"/>
      <c r="NFX7" s="240"/>
      <c r="NFY7" s="240"/>
      <c r="NFZ7" s="240"/>
      <c r="NGA7" s="240"/>
      <c r="NGB7" s="240"/>
      <c r="NGC7" s="240"/>
      <c r="NGD7" s="240"/>
      <c r="NGE7" s="240"/>
      <c r="NGF7" s="240"/>
      <c r="NGG7" s="240"/>
      <c r="NGH7" s="240"/>
      <c r="NGI7" s="240"/>
      <c r="NGJ7" s="240"/>
      <c r="NGK7" s="240"/>
      <c r="NGL7" s="240"/>
      <c r="NGM7" s="240"/>
      <c r="NGN7" s="240"/>
      <c r="NGO7" s="240"/>
      <c r="NGP7" s="240"/>
      <c r="NGQ7" s="240"/>
      <c r="NGR7" s="240"/>
      <c r="NGS7" s="240"/>
      <c r="NGT7" s="240"/>
      <c r="NGU7" s="240"/>
      <c r="NGV7" s="240"/>
      <c r="NGW7" s="240"/>
      <c r="NGX7" s="240"/>
      <c r="NGY7" s="240"/>
      <c r="NGZ7" s="240"/>
      <c r="NHA7" s="240"/>
      <c r="NHB7" s="240"/>
      <c r="NHC7" s="240"/>
      <c r="NHD7" s="240"/>
      <c r="NHE7" s="240"/>
      <c r="NHF7" s="240"/>
      <c r="NHG7" s="240"/>
      <c r="NHH7" s="240"/>
      <c r="NHI7" s="240"/>
      <c r="NHJ7" s="240"/>
      <c r="NHK7" s="240"/>
      <c r="NHL7" s="240"/>
      <c r="NHM7" s="240"/>
      <c r="NHN7" s="240"/>
      <c r="NHO7" s="240"/>
      <c r="NHP7" s="240"/>
      <c r="NHQ7" s="240"/>
      <c r="NHR7" s="240"/>
      <c r="NHS7" s="240"/>
      <c r="NHT7" s="240"/>
      <c r="NHU7" s="240"/>
      <c r="NHV7" s="240"/>
      <c r="NHW7" s="240"/>
      <c r="NHX7" s="240"/>
      <c r="NHY7" s="240"/>
      <c r="NHZ7" s="240"/>
      <c r="NIA7" s="240"/>
      <c r="NIB7" s="240"/>
      <c r="NIC7" s="240"/>
      <c r="NID7" s="240"/>
      <c r="NIE7" s="240"/>
      <c r="NIF7" s="240"/>
      <c r="NIG7" s="240"/>
      <c r="NIH7" s="240"/>
      <c r="NII7" s="240"/>
      <c r="NIJ7" s="240"/>
      <c r="NIK7" s="240"/>
      <c r="NIL7" s="240"/>
      <c r="NIM7" s="240"/>
      <c r="NIN7" s="240"/>
      <c r="NIO7" s="240"/>
      <c r="NIP7" s="240"/>
      <c r="NIQ7" s="240"/>
      <c r="NIR7" s="240"/>
      <c r="NIS7" s="240"/>
      <c r="NIT7" s="240"/>
      <c r="NIU7" s="240"/>
      <c r="NIV7" s="240"/>
      <c r="NIW7" s="240"/>
      <c r="NIX7" s="240"/>
      <c r="NIY7" s="240"/>
      <c r="NIZ7" s="240"/>
      <c r="NJA7" s="240"/>
      <c r="NJB7" s="240"/>
      <c r="NJC7" s="240"/>
      <c r="NJD7" s="240"/>
      <c r="NJE7" s="240"/>
      <c r="NJF7" s="240"/>
      <c r="NJG7" s="240"/>
      <c r="NJH7" s="240"/>
      <c r="NJI7" s="240"/>
      <c r="NJJ7" s="240"/>
      <c r="NJK7" s="240"/>
      <c r="NJL7" s="240"/>
      <c r="NJM7" s="240"/>
      <c r="NJN7" s="240"/>
      <c r="NJO7" s="240"/>
      <c r="NJP7" s="240"/>
      <c r="NJQ7" s="240"/>
      <c r="NJR7" s="240"/>
      <c r="NJS7" s="240"/>
      <c r="NJT7" s="240"/>
      <c r="NJU7" s="240"/>
      <c r="NJV7" s="240"/>
      <c r="NJW7" s="240"/>
      <c r="NJX7" s="240"/>
      <c r="NJY7" s="240"/>
      <c r="NJZ7" s="240"/>
      <c r="NKA7" s="240"/>
      <c r="NKB7" s="240"/>
      <c r="NKC7" s="240"/>
      <c r="NKD7" s="240"/>
      <c r="NKE7" s="240"/>
      <c r="NKF7" s="240"/>
      <c r="NKG7" s="240"/>
      <c r="NKH7" s="240"/>
      <c r="NKI7" s="240"/>
      <c r="NKJ7" s="240"/>
      <c r="NKK7" s="240"/>
      <c r="NKL7" s="240"/>
      <c r="NKM7" s="240"/>
      <c r="NKN7" s="240"/>
      <c r="NKO7" s="240"/>
      <c r="NKP7" s="240"/>
      <c r="NKQ7" s="240"/>
      <c r="NKR7" s="240"/>
      <c r="NKS7" s="240"/>
      <c r="NKT7" s="240"/>
      <c r="NKU7" s="240"/>
      <c r="NKV7" s="240"/>
      <c r="NKW7" s="240"/>
      <c r="NKX7" s="240"/>
      <c r="NKY7" s="240"/>
      <c r="NKZ7" s="240"/>
      <c r="NLA7" s="240"/>
      <c r="NLB7" s="240"/>
      <c r="NLC7" s="240"/>
      <c r="NLD7" s="240"/>
      <c r="NLE7" s="240"/>
      <c r="NLF7" s="240"/>
      <c r="NLG7" s="240"/>
      <c r="NLH7" s="240"/>
      <c r="NLI7" s="240"/>
      <c r="NLJ7" s="240"/>
      <c r="NLK7" s="240"/>
      <c r="NLL7" s="240"/>
      <c r="NLM7" s="240"/>
      <c r="NLN7" s="240"/>
      <c r="NLO7" s="240"/>
      <c r="NLP7" s="240"/>
      <c r="NLQ7" s="240"/>
      <c r="NLR7" s="240"/>
      <c r="NLS7" s="240"/>
      <c r="NLT7" s="240"/>
      <c r="NLU7" s="240"/>
      <c r="NLV7" s="240"/>
      <c r="NLW7" s="240"/>
      <c r="NLX7" s="240"/>
      <c r="NLY7" s="240"/>
      <c r="NLZ7" s="240"/>
      <c r="NMA7" s="240"/>
      <c r="NMB7" s="240"/>
      <c r="NMC7" s="240"/>
      <c r="NMD7" s="240"/>
      <c r="NME7" s="240"/>
      <c r="NMF7" s="240"/>
      <c r="NMG7" s="240"/>
      <c r="NMH7" s="240"/>
      <c r="NMI7" s="240"/>
      <c r="NMJ7" s="240"/>
      <c r="NMK7" s="240"/>
      <c r="NML7" s="240"/>
      <c r="NMM7" s="240"/>
      <c r="NMN7" s="240"/>
      <c r="NMO7" s="240"/>
      <c r="NMP7" s="240"/>
      <c r="NMQ7" s="240"/>
      <c r="NMR7" s="240"/>
      <c r="NMS7" s="240"/>
      <c r="NMT7" s="240"/>
      <c r="NMU7" s="240"/>
      <c r="NMV7" s="240"/>
      <c r="NMW7" s="240"/>
      <c r="NMX7" s="240"/>
      <c r="NMY7" s="240"/>
      <c r="NMZ7" s="240"/>
      <c r="NNA7" s="240"/>
      <c r="NNB7" s="240"/>
      <c r="NNC7" s="240"/>
      <c r="NND7" s="240"/>
      <c r="NNE7" s="240"/>
      <c r="NNF7" s="240"/>
      <c r="NNG7" s="240"/>
      <c r="NNH7" s="240"/>
      <c r="NNI7" s="240"/>
      <c r="NNJ7" s="240"/>
      <c r="NNK7" s="240"/>
      <c r="NNL7" s="240"/>
      <c r="NNM7" s="240"/>
      <c r="NNN7" s="240"/>
      <c r="NNO7" s="240"/>
      <c r="NNP7" s="240"/>
      <c r="NNQ7" s="240"/>
      <c r="NNR7" s="240"/>
      <c r="NNS7" s="240"/>
      <c r="NNT7" s="240"/>
      <c r="NNU7" s="240"/>
      <c r="NNV7" s="240"/>
      <c r="NNW7" s="240"/>
      <c r="NNX7" s="240"/>
      <c r="NNY7" s="240"/>
      <c r="NNZ7" s="240"/>
      <c r="NOA7" s="240"/>
      <c r="NOB7" s="240"/>
      <c r="NOC7" s="240"/>
      <c r="NOD7" s="240"/>
      <c r="NOE7" s="240"/>
      <c r="NOF7" s="240"/>
      <c r="NOG7" s="240"/>
      <c r="NOH7" s="240"/>
      <c r="NOI7" s="240"/>
      <c r="NOJ7" s="240"/>
      <c r="NOK7" s="240"/>
      <c r="NOL7" s="240"/>
      <c r="NOM7" s="240"/>
      <c r="NON7" s="240"/>
      <c r="NOO7" s="240"/>
      <c r="NOP7" s="240"/>
      <c r="NOQ7" s="240"/>
      <c r="NOR7" s="240"/>
      <c r="NOS7" s="240"/>
      <c r="NOT7" s="240"/>
      <c r="NOU7" s="240"/>
      <c r="NOV7" s="240"/>
      <c r="NOW7" s="240"/>
      <c r="NOX7" s="240"/>
      <c r="NOY7" s="240"/>
      <c r="NOZ7" s="240"/>
      <c r="NPA7" s="240"/>
      <c r="NPB7" s="240"/>
      <c r="NPC7" s="240"/>
      <c r="NPD7" s="240"/>
      <c r="NPE7" s="240"/>
      <c r="NPF7" s="240"/>
      <c r="NPG7" s="240"/>
      <c r="NPH7" s="240"/>
      <c r="NPI7" s="240"/>
      <c r="NPJ7" s="240"/>
      <c r="NPK7" s="240"/>
      <c r="NPL7" s="240"/>
      <c r="NPM7" s="240"/>
      <c r="NPN7" s="240"/>
      <c r="NPO7" s="240"/>
      <c r="NPP7" s="240"/>
      <c r="NPQ7" s="240"/>
      <c r="NPR7" s="240"/>
      <c r="NPS7" s="240"/>
      <c r="NPT7" s="240"/>
      <c r="NPU7" s="240"/>
      <c r="NPV7" s="240"/>
      <c r="NPW7" s="240"/>
      <c r="NPX7" s="240"/>
      <c r="NPY7" s="240"/>
      <c r="NPZ7" s="240"/>
      <c r="NQA7" s="240"/>
      <c r="NQB7" s="240"/>
      <c r="NQC7" s="240"/>
      <c r="NQD7" s="240"/>
      <c r="NQE7" s="240"/>
      <c r="NQF7" s="240"/>
      <c r="NQG7" s="240"/>
      <c r="NQH7" s="240"/>
      <c r="NQI7" s="240"/>
      <c r="NQJ7" s="240"/>
      <c r="NQK7" s="240"/>
      <c r="NQL7" s="240"/>
      <c r="NQM7" s="240"/>
      <c r="NQN7" s="240"/>
      <c r="NQO7" s="240"/>
      <c r="NQP7" s="240"/>
      <c r="NQQ7" s="240"/>
      <c r="NQR7" s="240"/>
      <c r="NQS7" s="240"/>
      <c r="NQT7" s="240"/>
      <c r="NQU7" s="240"/>
      <c r="NQV7" s="240"/>
      <c r="NQW7" s="240"/>
      <c r="NQX7" s="240"/>
      <c r="NQY7" s="240"/>
      <c r="NQZ7" s="240"/>
      <c r="NRA7" s="240"/>
      <c r="NRB7" s="240"/>
      <c r="NRC7" s="240"/>
      <c r="NRD7" s="240"/>
      <c r="NRE7" s="240"/>
      <c r="NRF7" s="240"/>
      <c r="NRG7" s="240"/>
      <c r="NRH7" s="240"/>
      <c r="NRI7" s="240"/>
      <c r="NRJ7" s="240"/>
      <c r="NRK7" s="240"/>
      <c r="NRL7" s="240"/>
      <c r="NRM7" s="240"/>
      <c r="NRN7" s="240"/>
      <c r="NRO7" s="240"/>
      <c r="NRP7" s="240"/>
      <c r="NRQ7" s="240"/>
      <c r="NRR7" s="240"/>
      <c r="NRS7" s="240"/>
      <c r="NRT7" s="240"/>
      <c r="NRU7" s="240"/>
      <c r="NRV7" s="240"/>
      <c r="NRW7" s="240"/>
      <c r="NRX7" s="240"/>
      <c r="NRY7" s="240"/>
      <c r="NRZ7" s="240"/>
      <c r="NSA7" s="240"/>
      <c r="NSB7" s="240"/>
      <c r="NSC7" s="240"/>
      <c r="NSD7" s="240"/>
      <c r="NSE7" s="240"/>
      <c r="NSF7" s="240"/>
      <c r="NSG7" s="240"/>
      <c r="NSH7" s="240"/>
      <c r="NSI7" s="240"/>
      <c r="NSJ7" s="240"/>
      <c r="NSK7" s="240"/>
      <c r="NSL7" s="240"/>
      <c r="NSM7" s="240"/>
      <c r="NSN7" s="240"/>
      <c r="NSO7" s="240"/>
      <c r="NSP7" s="240"/>
      <c r="NSQ7" s="240"/>
      <c r="NSR7" s="240"/>
      <c r="NSS7" s="240"/>
      <c r="NST7" s="240"/>
      <c r="NSU7" s="240"/>
      <c r="NSV7" s="240"/>
      <c r="NSW7" s="240"/>
      <c r="NSX7" s="240"/>
      <c r="NSY7" s="240"/>
      <c r="NSZ7" s="240"/>
      <c r="NTA7" s="240"/>
      <c r="NTB7" s="240"/>
      <c r="NTC7" s="240"/>
      <c r="NTD7" s="240"/>
      <c r="NTE7" s="240"/>
      <c r="NTF7" s="240"/>
      <c r="NTG7" s="240"/>
      <c r="NTH7" s="240"/>
      <c r="NTI7" s="240"/>
      <c r="NTJ7" s="240"/>
      <c r="NTK7" s="240"/>
      <c r="NTL7" s="240"/>
      <c r="NTM7" s="240"/>
      <c r="NTN7" s="240"/>
      <c r="NTO7" s="240"/>
      <c r="NTP7" s="240"/>
      <c r="NTQ7" s="240"/>
      <c r="NTR7" s="240"/>
      <c r="NTS7" s="240"/>
      <c r="NTT7" s="240"/>
      <c r="NTU7" s="240"/>
      <c r="NTV7" s="240"/>
      <c r="NTW7" s="240"/>
      <c r="NTX7" s="240"/>
      <c r="NTY7" s="240"/>
      <c r="NTZ7" s="240"/>
      <c r="NUA7" s="240"/>
      <c r="NUB7" s="240"/>
      <c r="NUC7" s="240"/>
      <c r="NUD7" s="240"/>
      <c r="NUE7" s="240"/>
      <c r="NUF7" s="240"/>
      <c r="NUG7" s="240"/>
      <c r="NUH7" s="240"/>
      <c r="NUI7" s="240"/>
      <c r="NUJ7" s="240"/>
      <c r="NUK7" s="240"/>
      <c r="NUL7" s="240"/>
      <c r="NUM7" s="240"/>
      <c r="NUN7" s="240"/>
      <c r="NUO7" s="240"/>
      <c r="NUP7" s="240"/>
      <c r="NUQ7" s="240"/>
      <c r="NUR7" s="240"/>
      <c r="NUS7" s="240"/>
      <c r="NUT7" s="240"/>
      <c r="NUU7" s="240"/>
      <c r="NUV7" s="240"/>
      <c r="NUW7" s="240"/>
      <c r="NUX7" s="240"/>
      <c r="NUY7" s="240"/>
      <c r="NUZ7" s="240"/>
      <c r="NVA7" s="240"/>
      <c r="NVB7" s="240"/>
      <c r="NVC7" s="240"/>
      <c r="NVD7" s="240"/>
      <c r="NVE7" s="240"/>
      <c r="NVF7" s="240"/>
      <c r="NVG7" s="240"/>
      <c r="NVH7" s="240"/>
      <c r="NVI7" s="240"/>
      <c r="NVJ7" s="240"/>
      <c r="NVK7" s="240"/>
      <c r="NVL7" s="240"/>
      <c r="NVM7" s="240"/>
      <c r="NVN7" s="240"/>
      <c r="NVO7" s="240"/>
      <c r="NVP7" s="240"/>
      <c r="NVQ7" s="240"/>
      <c r="NVR7" s="240"/>
      <c r="NVS7" s="240"/>
      <c r="NVT7" s="240"/>
      <c r="NVU7" s="240"/>
      <c r="NVV7" s="240"/>
      <c r="NVW7" s="240"/>
      <c r="NVX7" s="240"/>
      <c r="NVY7" s="240"/>
      <c r="NVZ7" s="240"/>
      <c r="NWA7" s="240"/>
      <c r="NWB7" s="240"/>
      <c r="NWC7" s="240"/>
      <c r="NWD7" s="240"/>
      <c r="NWE7" s="240"/>
      <c r="NWF7" s="240"/>
      <c r="NWG7" s="240"/>
      <c r="NWH7" s="240"/>
      <c r="NWI7" s="240"/>
      <c r="NWJ7" s="240"/>
      <c r="NWK7" s="240"/>
      <c r="NWL7" s="240"/>
      <c r="NWM7" s="240"/>
      <c r="NWN7" s="240"/>
      <c r="NWO7" s="240"/>
      <c r="NWP7" s="240"/>
      <c r="NWQ7" s="240"/>
      <c r="NWR7" s="240"/>
      <c r="NWS7" s="240"/>
      <c r="NWT7" s="240"/>
      <c r="NWU7" s="240"/>
      <c r="NWV7" s="240"/>
      <c r="NWW7" s="240"/>
      <c r="NWX7" s="240"/>
      <c r="NWY7" s="240"/>
      <c r="NWZ7" s="240"/>
      <c r="NXA7" s="240"/>
      <c r="NXB7" s="240"/>
      <c r="NXC7" s="240"/>
      <c r="NXD7" s="240"/>
      <c r="NXE7" s="240"/>
      <c r="NXF7" s="240"/>
      <c r="NXG7" s="240"/>
      <c r="NXH7" s="240"/>
      <c r="NXI7" s="240"/>
      <c r="NXJ7" s="240"/>
      <c r="NXK7" s="240"/>
      <c r="NXL7" s="240"/>
      <c r="NXM7" s="240"/>
      <c r="NXN7" s="240"/>
      <c r="NXO7" s="240"/>
      <c r="NXP7" s="240"/>
      <c r="NXQ7" s="240"/>
      <c r="NXR7" s="240"/>
      <c r="NXS7" s="240"/>
      <c r="NXT7" s="240"/>
      <c r="NXU7" s="240"/>
      <c r="NXV7" s="240"/>
      <c r="NXW7" s="240"/>
      <c r="NXX7" s="240"/>
      <c r="NXY7" s="240"/>
      <c r="NXZ7" s="240"/>
      <c r="NYA7" s="240"/>
      <c r="NYB7" s="240"/>
      <c r="NYC7" s="240"/>
      <c r="NYD7" s="240"/>
      <c r="NYE7" s="240"/>
      <c r="NYF7" s="240"/>
      <c r="NYG7" s="240"/>
      <c r="NYH7" s="240"/>
      <c r="NYI7" s="240"/>
      <c r="NYJ7" s="240"/>
      <c r="NYK7" s="240"/>
      <c r="NYL7" s="240"/>
      <c r="NYM7" s="240"/>
      <c r="NYN7" s="240"/>
      <c r="NYO7" s="240"/>
      <c r="NYP7" s="240"/>
      <c r="NYQ7" s="240"/>
      <c r="NYR7" s="240"/>
      <c r="NYS7" s="240"/>
      <c r="NYT7" s="240"/>
      <c r="NYU7" s="240"/>
      <c r="NYV7" s="240"/>
      <c r="NYW7" s="240"/>
      <c r="NYX7" s="240"/>
      <c r="NYY7" s="240"/>
      <c r="NYZ7" s="240"/>
      <c r="NZA7" s="240"/>
      <c r="NZB7" s="240"/>
      <c r="NZC7" s="240"/>
      <c r="NZD7" s="240"/>
      <c r="NZE7" s="240"/>
      <c r="NZF7" s="240"/>
      <c r="NZG7" s="240"/>
      <c r="NZH7" s="240"/>
      <c r="NZI7" s="240"/>
      <c r="NZJ7" s="240"/>
      <c r="NZK7" s="240"/>
      <c r="NZL7" s="240"/>
      <c r="NZM7" s="240"/>
      <c r="NZN7" s="240"/>
      <c r="NZO7" s="240"/>
      <c r="NZP7" s="240"/>
      <c r="NZQ7" s="240"/>
      <c r="NZR7" s="240"/>
      <c r="NZS7" s="240"/>
      <c r="NZT7" s="240"/>
      <c r="NZU7" s="240"/>
      <c r="NZV7" s="240"/>
      <c r="NZW7" s="240"/>
      <c r="NZX7" s="240"/>
      <c r="NZY7" s="240"/>
      <c r="NZZ7" s="240"/>
      <c r="OAA7" s="240"/>
      <c r="OAB7" s="240"/>
      <c r="OAC7" s="240"/>
      <c r="OAD7" s="240"/>
      <c r="OAE7" s="240"/>
      <c r="OAF7" s="240"/>
      <c r="OAG7" s="240"/>
      <c r="OAH7" s="240"/>
      <c r="OAI7" s="240"/>
      <c r="OAJ7" s="240"/>
      <c r="OAK7" s="240"/>
      <c r="OAL7" s="240"/>
      <c r="OAM7" s="240"/>
      <c r="OAN7" s="240"/>
      <c r="OAO7" s="240"/>
      <c r="OAP7" s="240"/>
      <c r="OAQ7" s="240"/>
      <c r="OAR7" s="240"/>
      <c r="OAS7" s="240"/>
      <c r="OAT7" s="240"/>
      <c r="OAU7" s="240"/>
      <c r="OAV7" s="240"/>
      <c r="OAW7" s="240"/>
      <c r="OAX7" s="240"/>
      <c r="OAY7" s="240"/>
      <c r="OAZ7" s="240"/>
      <c r="OBA7" s="240"/>
      <c r="OBB7" s="240"/>
      <c r="OBC7" s="240"/>
      <c r="OBD7" s="240"/>
      <c r="OBE7" s="240"/>
      <c r="OBF7" s="240"/>
      <c r="OBG7" s="240"/>
      <c r="OBH7" s="240"/>
      <c r="OBI7" s="240"/>
      <c r="OBJ7" s="240"/>
      <c r="OBK7" s="240"/>
      <c r="OBL7" s="240"/>
      <c r="OBM7" s="240"/>
      <c r="OBN7" s="240"/>
      <c r="OBO7" s="240"/>
      <c r="OBP7" s="240"/>
      <c r="OBQ7" s="240"/>
      <c r="OBR7" s="240"/>
      <c r="OBS7" s="240"/>
      <c r="OBT7" s="240"/>
      <c r="OBU7" s="240"/>
      <c r="OBV7" s="240"/>
      <c r="OBW7" s="240"/>
      <c r="OBX7" s="240"/>
      <c r="OBY7" s="240"/>
      <c r="OBZ7" s="240"/>
      <c r="OCA7" s="240"/>
      <c r="OCB7" s="240"/>
      <c r="OCC7" s="240"/>
      <c r="OCD7" s="240"/>
      <c r="OCE7" s="240"/>
      <c r="OCF7" s="240"/>
      <c r="OCG7" s="240"/>
      <c r="OCH7" s="240"/>
      <c r="OCI7" s="240"/>
      <c r="OCJ7" s="240"/>
      <c r="OCK7" s="240"/>
      <c r="OCL7" s="240"/>
      <c r="OCM7" s="240"/>
      <c r="OCN7" s="240"/>
      <c r="OCO7" s="240"/>
      <c r="OCP7" s="240"/>
      <c r="OCQ7" s="240"/>
      <c r="OCR7" s="240"/>
      <c r="OCS7" s="240"/>
      <c r="OCT7" s="240"/>
      <c r="OCU7" s="240"/>
      <c r="OCV7" s="240"/>
      <c r="OCW7" s="240"/>
      <c r="OCX7" s="240"/>
      <c r="OCY7" s="240"/>
      <c r="OCZ7" s="240"/>
      <c r="ODA7" s="240"/>
      <c r="ODB7" s="240"/>
      <c r="ODC7" s="240"/>
      <c r="ODD7" s="240"/>
      <c r="ODE7" s="240"/>
      <c r="ODF7" s="240"/>
      <c r="ODG7" s="240"/>
      <c r="ODH7" s="240"/>
      <c r="ODI7" s="240"/>
      <c r="ODJ7" s="240"/>
      <c r="ODK7" s="240"/>
      <c r="ODL7" s="240"/>
      <c r="ODM7" s="240"/>
      <c r="ODN7" s="240"/>
      <c r="ODO7" s="240"/>
      <c r="ODP7" s="240"/>
      <c r="ODQ7" s="240"/>
      <c r="ODR7" s="240"/>
      <c r="ODS7" s="240"/>
      <c r="ODT7" s="240"/>
      <c r="ODU7" s="240"/>
      <c r="ODV7" s="240"/>
      <c r="ODW7" s="240"/>
      <c r="ODX7" s="240"/>
      <c r="ODY7" s="240"/>
      <c r="ODZ7" s="240"/>
      <c r="OEA7" s="240"/>
      <c r="OEB7" s="240"/>
      <c r="OEC7" s="240"/>
      <c r="OED7" s="240"/>
      <c r="OEE7" s="240"/>
      <c r="OEF7" s="240"/>
      <c r="OEG7" s="240"/>
      <c r="OEH7" s="240"/>
      <c r="OEI7" s="240"/>
      <c r="OEJ7" s="240"/>
      <c r="OEK7" s="240"/>
      <c r="OEL7" s="240"/>
      <c r="OEM7" s="240"/>
      <c r="OEN7" s="240"/>
      <c r="OEO7" s="240"/>
      <c r="OEP7" s="240"/>
      <c r="OEQ7" s="240"/>
      <c r="OER7" s="240"/>
      <c r="OES7" s="240"/>
      <c r="OET7" s="240"/>
      <c r="OEU7" s="240"/>
      <c r="OEV7" s="240"/>
      <c r="OEW7" s="240"/>
      <c r="OEX7" s="240"/>
      <c r="OEY7" s="240"/>
      <c r="OEZ7" s="240"/>
      <c r="OFA7" s="240"/>
      <c r="OFB7" s="240"/>
      <c r="OFC7" s="240"/>
      <c r="OFD7" s="240"/>
      <c r="OFE7" s="240"/>
      <c r="OFF7" s="240"/>
      <c r="OFG7" s="240"/>
      <c r="OFH7" s="240"/>
      <c r="OFI7" s="240"/>
      <c r="OFJ7" s="240"/>
      <c r="OFK7" s="240"/>
      <c r="OFL7" s="240"/>
      <c r="OFM7" s="240"/>
      <c r="OFN7" s="240"/>
      <c r="OFO7" s="240"/>
      <c r="OFP7" s="240"/>
      <c r="OFQ7" s="240"/>
      <c r="OFR7" s="240"/>
      <c r="OFS7" s="240"/>
      <c r="OFT7" s="240"/>
      <c r="OFU7" s="240"/>
      <c r="OFV7" s="240"/>
      <c r="OFW7" s="240"/>
      <c r="OFX7" s="240"/>
      <c r="OFY7" s="240"/>
      <c r="OFZ7" s="240"/>
      <c r="OGA7" s="240"/>
      <c r="OGB7" s="240"/>
      <c r="OGC7" s="240"/>
      <c r="OGD7" s="240"/>
      <c r="OGE7" s="240"/>
      <c r="OGF7" s="240"/>
      <c r="OGG7" s="240"/>
      <c r="OGH7" s="240"/>
      <c r="OGI7" s="240"/>
      <c r="OGJ7" s="240"/>
      <c r="OGK7" s="240"/>
      <c r="OGL7" s="240"/>
      <c r="OGM7" s="240"/>
      <c r="OGN7" s="240"/>
      <c r="OGO7" s="240"/>
      <c r="OGP7" s="240"/>
      <c r="OGQ7" s="240"/>
      <c r="OGR7" s="240"/>
      <c r="OGS7" s="240"/>
      <c r="OGT7" s="240"/>
      <c r="OGU7" s="240"/>
      <c r="OGV7" s="240"/>
      <c r="OGW7" s="240"/>
      <c r="OGX7" s="240"/>
      <c r="OGY7" s="240"/>
      <c r="OGZ7" s="240"/>
      <c r="OHA7" s="240"/>
      <c r="OHB7" s="240"/>
      <c r="OHC7" s="240"/>
      <c r="OHD7" s="240"/>
      <c r="OHE7" s="240"/>
      <c r="OHF7" s="240"/>
      <c r="OHG7" s="240"/>
      <c r="OHH7" s="240"/>
      <c r="OHI7" s="240"/>
      <c r="OHJ7" s="240"/>
      <c r="OHK7" s="240"/>
      <c r="OHL7" s="240"/>
      <c r="OHM7" s="240"/>
      <c r="OHN7" s="240"/>
      <c r="OHO7" s="240"/>
      <c r="OHP7" s="240"/>
      <c r="OHQ7" s="240"/>
      <c r="OHR7" s="240"/>
      <c r="OHS7" s="240"/>
      <c r="OHT7" s="240"/>
      <c r="OHU7" s="240"/>
      <c r="OHV7" s="240"/>
      <c r="OHW7" s="240"/>
      <c r="OHX7" s="240"/>
      <c r="OHY7" s="240"/>
      <c r="OHZ7" s="240"/>
      <c r="OIA7" s="240"/>
      <c r="OIB7" s="240"/>
      <c r="OIC7" s="240"/>
      <c r="OID7" s="240"/>
      <c r="OIE7" s="240"/>
      <c r="OIF7" s="240"/>
      <c r="OIG7" s="240"/>
      <c r="OIH7" s="240"/>
      <c r="OII7" s="240"/>
      <c r="OIJ7" s="240"/>
      <c r="OIK7" s="240"/>
      <c r="OIL7" s="240"/>
      <c r="OIM7" s="240"/>
      <c r="OIN7" s="240"/>
      <c r="OIO7" s="240"/>
      <c r="OIP7" s="240"/>
      <c r="OIQ7" s="240"/>
      <c r="OIR7" s="240"/>
      <c r="OIS7" s="240"/>
      <c r="OIT7" s="240"/>
      <c r="OIU7" s="240"/>
      <c r="OIV7" s="240"/>
      <c r="OIW7" s="240"/>
      <c r="OIX7" s="240"/>
      <c r="OIY7" s="240"/>
      <c r="OIZ7" s="240"/>
      <c r="OJA7" s="240"/>
      <c r="OJB7" s="240"/>
      <c r="OJC7" s="240"/>
      <c r="OJD7" s="240"/>
      <c r="OJE7" s="240"/>
      <c r="OJF7" s="240"/>
      <c r="OJG7" s="240"/>
      <c r="OJH7" s="240"/>
      <c r="OJI7" s="240"/>
      <c r="OJJ7" s="240"/>
      <c r="OJK7" s="240"/>
      <c r="OJL7" s="240"/>
      <c r="OJM7" s="240"/>
      <c r="OJN7" s="240"/>
      <c r="OJO7" s="240"/>
      <c r="OJP7" s="240"/>
      <c r="OJQ7" s="240"/>
      <c r="OJR7" s="240"/>
      <c r="OJS7" s="240"/>
      <c r="OJT7" s="240"/>
      <c r="OJU7" s="240"/>
      <c r="OJV7" s="240"/>
      <c r="OJW7" s="240"/>
      <c r="OJX7" s="240"/>
      <c r="OJY7" s="240"/>
      <c r="OJZ7" s="240"/>
      <c r="OKA7" s="240"/>
      <c r="OKB7" s="240"/>
      <c r="OKC7" s="240"/>
      <c r="OKD7" s="240"/>
      <c r="OKE7" s="240"/>
      <c r="OKF7" s="240"/>
      <c r="OKG7" s="240"/>
      <c r="OKH7" s="240"/>
      <c r="OKI7" s="240"/>
      <c r="OKJ7" s="240"/>
      <c r="OKK7" s="240"/>
      <c r="OKL7" s="240"/>
      <c r="OKM7" s="240"/>
      <c r="OKN7" s="240"/>
      <c r="OKO7" s="240"/>
      <c r="OKP7" s="240"/>
      <c r="OKQ7" s="240"/>
      <c r="OKR7" s="240"/>
      <c r="OKS7" s="240"/>
      <c r="OKT7" s="240"/>
      <c r="OKU7" s="240"/>
      <c r="OKV7" s="240"/>
      <c r="OKW7" s="240"/>
      <c r="OKX7" s="240"/>
      <c r="OKY7" s="240"/>
      <c r="OKZ7" s="240"/>
      <c r="OLA7" s="240"/>
      <c r="OLB7" s="240"/>
      <c r="OLC7" s="240"/>
      <c r="OLD7" s="240"/>
      <c r="OLE7" s="240"/>
      <c r="OLF7" s="240"/>
      <c r="OLG7" s="240"/>
      <c r="OLH7" s="240"/>
      <c r="OLI7" s="240"/>
      <c r="OLJ7" s="240"/>
      <c r="OLK7" s="240"/>
      <c r="OLL7" s="240"/>
      <c r="OLM7" s="240"/>
      <c r="OLN7" s="240"/>
      <c r="OLO7" s="240"/>
      <c r="OLP7" s="240"/>
      <c r="OLQ7" s="240"/>
      <c r="OLR7" s="240"/>
      <c r="OLS7" s="240"/>
      <c r="OLT7" s="240"/>
      <c r="OLU7" s="240"/>
      <c r="OLV7" s="240"/>
      <c r="OLW7" s="240"/>
      <c r="OLX7" s="240"/>
      <c r="OLY7" s="240"/>
      <c r="OLZ7" s="240"/>
      <c r="OMA7" s="240"/>
      <c r="OMB7" s="240"/>
      <c r="OMC7" s="240"/>
      <c r="OMD7" s="240"/>
      <c r="OME7" s="240"/>
      <c r="OMF7" s="240"/>
      <c r="OMG7" s="240"/>
      <c r="OMH7" s="240"/>
      <c r="OMI7" s="240"/>
      <c r="OMJ7" s="240"/>
      <c r="OMK7" s="240"/>
      <c r="OML7" s="240"/>
      <c r="OMM7" s="240"/>
      <c r="OMN7" s="240"/>
      <c r="OMO7" s="240"/>
      <c r="OMP7" s="240"/>
      <c r="OMQ7" s="240"/>
      <c r="OMR7" s="240"/>
      <c r="OMS7" s="240"/>
      <c r="OMT7" s="240"/>
      <c r="OMU7" s="240"/>
      <c r="OMV7" s="240"/>
      <c r="OMW7" s="240"/>
      <c r="OMX7" s="240"/>
      <c r="OMY7" s="240"/>
      <c r="OMZ7" s="240"/>
      <c r="ONA7" s="240"/>
      <c r="ONB7" s="240"/>
      <c r="ONC7" s="240"/>
      <c r="OND7" s="240"/>
      <c r="ONE7" s="240"/>
      <c r="ONF7" s="240"/>
      <c r="ONG7" s="240"/>
      <c r="ONH7" s="240"/>
      <c r="ONI7" s="240"/>
      <c r="ONJ7" s="240"/>
      <c r="ONK7" s="240"/>
      <c r="ONL7" s="240"/>
      <c r="ONM7" s="240"/>
      <c r="ONN7" s="240"/>
      <c r="ONO7" s="240"/>
      <c r="ONP7" s="240"/>
      <c r="ONQ7" s="240"/>
      <c r="ONR7" s="240"/>
      <c r="ONS7" s="240"/>
      <c r="ONT7" s="240"/>
      <c r="ONU7" s="240"/>
      <c r="ONV7" s="240"/>
      <c r="ONW7" s="240"/>
      <c r="ONX7" s="240"/>
      <c r="ONY7" s="240"/>
      <c r="ONZ7" s="240"/>
      <c r="OOA7" s="240"/>
      <c r="OOB7" s="240"/>
      <c r="OOC7" s="240"/>
      <c r="OOD7" s="240"/>
      <c r="OOE7" s="240"/>
      <c r="OOF7" s="240"/>
      <c r="OOG7" s="240"/>
      <c r="OOH7" s="240"/>
      <c r="OOI7" s="240"/>
      <c r="OOJ7" s="240"/>
      <c r="OOK7" s="240"/>
      <c r="OOL7" s="240"/>
      <c r="OOM7" s="240"/>
      <c r="OON7" s="240"/>
      <c r="OOO7" s="240"/>
      <c r="OOP7" s="240"/>
      <c r="OOQ7" s="240"/>
      <c r="OOR7" s="240"/>
      <c r="OOS7" s="240"/>
      <c r="OOT7" s="240"/>
      <c r="OOU7" s="240"/>
      <c r="OOV7" s="240"/>
      <c r="OOW7" s="240"/>
      <c r="OOX7" s="240"/>
      <c r="OOY7" s="240"/>
      <c r="OOZ7" s="240"/>
      <c r="OPA7" s="240"/>
      <c r="OPB7" s="240"/>
      <c r="OPC7" s="240"/>
      <c r="OPD7" s="240"/>
      <c r="OPE7" s="240"/>
      <c r="OPF7" s="240"/>
      <c r="OPG7" s="240"/>
      <c r="OPH7" s="240"/>
      <c r="OPI7" s="240"/>
      <c r="OPJ7" s="240"/>
      <c r="OPK7" s="240"/>
      <c r="OPL7" s="240"/>
      <c r="OPM7" s="240"/>
      <c r="OPN7" s="240"/>
      <c r="OPO7" s="240"/>
      <c r="OPP7" s="240"/>
      <c r="OPQ7" s="240"/>
      <c r="OPR7" s="240"/>
      <c r="OPS7" s="240"/>
      <c r="OPT7" s="240"/>
      <c r="OPU7" s="240"/>
      <c r="OPV7" s="240"/>
      <c r="OPW7" s="240"/>
      <c r="OPX7" s="240"/>
      <c r="OPY7" s="240"/>
      <c r="OPZ7" s="240"/>
      <c r="OQA7" s="240"/>
      <c r="OQB7" s="240"/>
      <c r="OQC7" s="240"/>
      <c r="OQD7" s="240"/>
      <c r="OQE7" s="240"/>
      <c r="OQF7" s="240"/>
      <c r="OQG7" s="240"/>
      <c r="OQH7" s="240"/>
      <c r="OQI7" s="240"/>
      <c r="OQJ7" s="240"/>
      <c r="OQK7" s="240"/>
      <c r="OQL7" s="240"/>
      <c r="OQM7" s="240"/>
      <c r="OQN7" s="240"/>
      <c r="OQO7" s="240"/>
      <c r="OQP7" s="240"/>
      <c r="OQQ7" s="240"/>
      <c r="OQR7" s="240"/>
      <c r="OQS7" s="240"/>
      <c r="OQT7" s="240"/>
      <c r="OQU7" s="240"/>
      <c r="OQV7" s="240"/>
      <c r="OQW7" s="240"/>
      <c r="OQX7" s="240"/>
      <c r="OQY7" s="240"/>
      <c r="OQZ7" s="240"/>
      <c r="ORA7" s="240"/>
      <c r="ORB7" s="240"/>
      <c r="ORC7" s="240"/>
      <c r="ORD7" s="240"/>
      <c r="ORE7" s="240"/>
      <c r="ORF7" s="240"/>
      <c r="ORG7" s="240"/>
      <c r="ORH7" s="240"/>
      <c r="ORI7" s="240"/>
      <c r="ORJ7" s="240"/>
      <c r="ORK7" s="240"/>
      <c r="ORL7" s="240"/>
      <c r="ORM7" s="240"/>
      <c r="ORN7" s="240"/>
      <c r="ORO7" s="240"/>
      <c r="ORP7" s="240"/>
      <c r="ORQ7" s="240"/>
      <c r="ORR7" s="240"/>
      <c r="ORS7" s="240"/>
      <c r="ORT7" s="240"/>
      <c r="ORU7" s="240"/>
      <c r="ORV7" s="240"/>
      <c r="ORW7" s="240"/>
      <c r="ORX7" s="240"/>
      <c r="ORY7" s="240"/>
      <c r="ORZ7" s="240"/>
      <c r="OSA7" s="240"/>
      <c r="OSB7" s="240"/>
      <c r="OSC7" s="240"/>
      <c r="OSD7" s="240"/>
      <c r="OSE7" s="240"/>
      <c r="OSF7" s="240"/>
      <c r="OSG7" s="240"/>
      <c r="OSH7" s="240"/>
      <c r="OSI7" s="240"/>
      <c r="OSJ7" s="240"/>
      <c r="OSK7" s="240"/>
      <c r="OSL7" s="240"/>
      <c r="OSM7" s="240"/>
      <c r="OSN7" s="240"/>
      <c r="OSO7" s="240"/>
      <c r="OSP7" s="240"/>
      <c r="OSQ7" s="240"/>
      <c r="OSR7" s="240"/>
      <c r="OSS7" s="240"/>
      <c r="OST7" s="240"/>
      <c r="OSU7" s="240"/>
      <c r="OSV7" s="240"/>
      <c r="OSW7" s="240"/>
      <c r="OSX7" s="240"/>
      <c r="OSY7" s="240"/>
      <c r="OSZ7" s="240"/>
      <c r="OTA7" s="240"/>
      <c r="OTB7" s="240"/>
      <c r="OTC7" s="240"/>
      <c r="OTD7" s="240"/>
      <c r="OTE7" s="240"/>
      <c r="OTF7" s="240"/>
      <c r="OTG7" s="240"/>
      <c r="OTH7" s="240"/>
      <c r="OTI7" s="240"/>
      <c r="OTJ7" s="240"/>
      <c r="OTK7" s="240"/>
      <c r="OTL7" s="240"/>
      <c r="OTM7" s="240"/>
      <c r="OTN7" s="240"/>
      <c r="OTO7" s="240"/>
      <c r="OTP7" s="240"/>
      <c r="OTQ7" s="240"/>
      <c r="OTR7" s="240"/>
      <c r="OTS7" s="240"/>
      <c r="OTT7" s="240"/>
      <c r="OTU7" s="240"/>
      <c r="OTV7" s="240"/>
      <c r="OTW7" s="240"/>
      <c r="OTX7" s="240"/>
      <c r="OTY7" s="240"/>
      <c r="OTZ7" s="240"/>
      <c r="OUA7" s="240"/>
      <c r="OUB7" s="240"/>
      <c r="OUC7" s="240"/>
      <c r="OUD7" s="240"/>
      <c r="OUE7" s="240"/>
      <c r="OUF7" s="240"/>
      <c r="OUG7" s="240"/>
      <c r="OUH7" s="240"/>
      <c r="OUI7" s="240"/>
      <c r="OUJ7" s="240"/>
      <c r="OUK7" s="240"/>
      <c r="OUL7" s="240"/>
      <c r="OUM7" s="240"/>
      <c r="OUN7" s="240"/>
      <c r="OUO7" s="240"/>
      <c r="OUP7" s="240"/>
      <c r="OUQ7" s="240"/>
      <c r="OUR7" s="240"/>
      <c r="OUS7" s="240"/>
      <c r="OUT7" s="240"/>
      <c r="OUU7" s="240"/>
      <c r="OUV7" s="240"/>
      <c r="OUW7" s="240"/>
      <c r="OUX7" s="240"/>
      <c r="OUY7" s="240"/>
      <c r="OUZ7" s="240"/>
      <c r="OVA7" s="240"/>
      <c r="OVB7" s="240"/>
      <c r="OVC7" s="240"/>
      <c r="OVD7" s="240"/>
      <c r="OVE7" s="240"/>
      <c r="OVF7" s="240"/>
      <c r="OVG7" s="240"/>
      <c r="OVH7" s="240"/>
      <c r="OVI7" s="240"/>
      <c r="OVJ7" s="240"/>
      <c r="OVK7" s="240"/>
      <c r="OVL7" s="240"/>
      <c r="OVM7" s="240"/>
      <c r="OVN7" s="240"/>
      <c r="OVO7" s="240"/>
      <c r="OVP7" s="240"/>
      <c r="OVQ7" s="240"/>
      <c r="OVR7" s="240"/>
      <c r="OVS7" s="240"/>
      <c r="OVT7" s="240"/>
      <c r="OVU7" s="240"/>
      <c r="OVV7" s="240"/>
      <c r="OVW7" s="240"/>
      <c r="OVX7" s="240"/>
      <c r="OVY7" s="240"/>
      <c r="OVZ7" s="240"/>
      <c r="OWA7" s="240"/>
      <c r="OWB7" s="240"/>
      <c r="OWC7" s="240"/>
      <c r="OWD7" s="240"/>
      <c r="OWE7" s="240"/>
      <c r="OWF7" s="240"/>
      <c r="OWG7" s="240"/>
      <c r="OWH7" s="240"/>
      <c r="OWI7" s="240"/>
      <c r="OWJ7" s="240"/>
      <c r="OWK7" s="240"/>
      <c r="OWL7" s="240"/>
      <c r="OWM7" s="240"/>
      <c r="OWN7" s="240"/>
      <c r="OWO7" s="240"/>
      <c r="OWP7" s="240"/>
      <c r="OWQ7" s="240"/>
      <c r="OWR7" s="240"/>
      <c r="OWS7" s="240"/>
      <c r="OWT7" s="240"/>
      <c r="OWU7" s="240"/>
      <c r="OWV7" s="240"/>
      <c r="OWW7" s="240"/>
      <c r="OWX7" s="240"/>
      <c r="OWY7" s="240"/>
      <c r="OWZ7" s="240"/>
      <c r="OXA7" s="240"/>
      <c r="OXB7" s="240"/>
      <c r="OXC7" s="240"/>
      <c r="OXD7" s="240"/>
      <c r="OXE7" s="240"/>
      <c r="OXF7" s="240"/>
      <c r="OXG7" s="240"/>
      <c r="OXH7" s="240"/>
      <c r="OXI7" s="240"/>
      <c r="OXJ7" s="240"/>
      <c r="OXK7" s="240"/>
      <c r="OXL7" s="240"/>
      <c r="OXM7" s="240"/>
      <c r="OXN7" s="240"/>
      <c r="OXO7" s="240"/>
      <c r="OXP7" s="240"/>
      <c r="OXQ7" s="240"/>
      <c r="OXR7" s="240"/>
      <c r="OXS7" s="240"/>
      <c r="OXT7" s="240"/>
      <c r="OXU7" s="240"/>
      <c r="OXV7" s="240"/>
      <c r="OXW7" s="240"/>
      <c r="OXX7" s="240"/>
      <c r="OXY7" s="240"/>
      <c r="OXZ7" s="240"/>
      <c r="OYA7" s="240"/>
      <c r="OYB7" s="240"/>
      <c r="OYC7" s="240"/>
      <c r="OYD7" s="240"/>
      <c r="OYE7" s="240"/>
      <c r="OYF7" s="240"/>
      <c r="OYG7" s="240"/>
      <c r="OYH7" s="240"/>
      <c r="OYI7" s="240"/>
      <c r="OYJ7" s="240"/>
      <c r="OYK7" s="240"/>
      <c r="OYL7" s="240"/>
      <c r="OYM7" s="240"/>
      <c r="OYN7" s="240"/>
      <c r="OYO7" s="240"/>
      <c r="OYP7" s="240"/>
      <c r="OYQ7" s="240"/>
      <c r="OYR7" s="240"/>
      <c r="OYS7" s="240"/>
      <c r="OYT7" s="240"/>
      <c r="OYU7" s="240"/>
      <c r="OYV7" s="240"/>
      <c r="OYW7" s="240"/>
      <c r="OYX7" s="240"/>
      <c r="OYY7" s="240"/>
      <c r="OYZ7" s="240"/>
      <c r="OZA7" s="240"/>
      <c r="OZB7" s="240"/>
      <c r="OZC7" s="240"/>
      <c r="OZD7" s="240"/>
      <c r="OZE7" s="240"/>
      <c r="OZF7" s="240"/>
      <c r="OZG7" s="240"/>
      <c r="OZH7" s="240"/>
      <c r="OZI7" s="240"/>
      <c r="OZJ7" s="240"/>
      <c r="OZK7" s="240"/>
      <c r="OZL7" s="240"/>
      <c r="OZM7" s="240"/>
      <c r="OZN7" s="240"/>
      <c r="OZO7" s="240"/>
      <c r="OZP7" s="240"/>
      <c r="OZQ7" s="240"/>
      <c r="OZR7" s="240"/>
      <c r="OZS7" s="240"/>
      <c r="OZT7" s="240"/>
      <c r="OZU7" s="240"/>
      <c r="OZV7" s="240"/>
      <c r="OZW7" s="240"/>
      <c r="OZX7" s="240"/>
      <c r="OZY7" s="240"/>
      <c r="OZZ7" s="240"/>
      <c r="PAA7" s="240"/>
      <c r="PAB7" s="240"/>
      <c r="PAC7" s="240"/>
      <c r="PAD7" s="240"/>
      <c r="PAE7" s="240"/>
      <c r="PAF7" s="240"/>
      <c r="PAG7" s="240"/>
      <c r="PAH7" s="240"/>
      <c r="PAI7" s="240"/>
      <c r="PAJ7" s="240"/>
      <c r="PAK7" s="240"/>
      <c r="PAL7" s="240"/>
      <c r="PAM7" s="240"/>
      <c r="PAN7" s="240"/>
      <c r="PAO7" s="240"/>
      <c r="PAP7" s="240"/>
      <c r="PAQ7" s="240"/>
      <c r="PAR7" s="240"/>
      <c r="PAS7" s="240"/>
      <c r="PAT7" s="240"/>
      <c r="PAU7" s="240"/>
      <c r="PAV7" s="240"/>
      <c r="PAW7" s="240"/>
      <c r="PAX7" s="240"/>
      <c r="PAY7" s="240"/>
      <c r="PAZ7" s="240"/>
      <c r="PBA7" s="240"/>
      <c r="PBB7" s="240"/>
      <c r="PBC7" s="240"/>
      <c r="PBD7" s="240"/>
      <c r="PBE7" s="240"/>
      <c r="PBF7" s="240"/>
      <c r="PBG7" s="240"/>
      <c r="PBH7" s="240"/>
      <c r="PBI7" s="240"/>
      <c r="PBJ7" s="240"/>
      <c r="PBK7" s="240"/>
      <c r="PBL7" s="240"/>
      <c r="PBM7" s="240"/>
      <c r="PBN7" s="240"/>
      <c r="PBO7" s="240"/>
      <c r="PBP7" s="240"/>
      <c r="PBQ7" s="240"/>
      <c r="PBR7" s="240"/>
      <c r="PBS7" s="240"/>
      <c r="PBT7" s="240"/>
      <c r="PBU7" s="240"/>
      <c r="PBV7" s="240"/>
      <c r="PBW7" s="240"/>
      <c r="PBX7" s="240"/>
      <c r="PBY7" s="240"/>
      <c r="PBZ7" s="240"/>
      <c r="PCA7" s="240"/>
      <c r="PCB7" s="240"/>
      <c r="PCC7" s="240"/>
      <c r="PCD7" s="240"/>
      <c r="PCE7" s="240"/>
      <c r="PCF7" s="240"/>
      <c r="PCG7" s="240"/>
      <c r="PCH7" s="240"/>
      <c r="PCI7" s="240"/>
      <c r="PCJ7" s="240"/>
      <c r="PCK7" s="240"/>
      <c r="PCL7" s="240"/>
      <c r="PCM7" s="240"/>
      <c r="PCN7" s="240"/>
      <c r="PCO7" s="240"/>
      <c r="PCP7" s="240"/>
      <c r="PCQ7" s="240"/>
      <c r="PCR7" s="240"/>
      <c r="PCS7" s="240"/>
      <c r="PCT7" s="240"/>
      <c r="PCU7" s="240"/>
      <c r="PCV7" s="240"/>
      <c r="PCW7" s="240"/>
      <c r="PCX7" s="240"/>
      <c r="PCY7" s="240"/>
      <c r="PCZ7" s="240"/>
      <c r="PDA7" s="240"/>
      <c r="PDB7" s="240"/>
      <c r="PDC7" s="240"/>
      <c r="PDD7" s="240"/>
      <c r="PDE7" s="240"/>
      <c r="PDF7" s="240"/>
      <c r="PDG7" s="240"/>
      <c r="PDH7" s="240"/>
      <c r="PDI7" s="240"/>
      <c r="PDJ7" s="240"/>
      <c r="PDK7" s="240"/>
      <c r="PDL7" s="240"/>
      <c r="PDM7" s="240"/>
      <c r="PDN7" s="240"/>
      <c r="PDO7" s="240"/>
      <c r="PDP7" s="240"/>
      <c r="PDQ7" s="240"/>
      <c r="PDR7" s="240"/>
      <c r="PDS7" s="240"/>
      <c r="PDT7" s="240"/>
      <c r="PDU7" s="240"/>
      <c r="PDV7" s="240"/>
      <c r="PDW7" s="240"/>
      <c r="PDX7" s="240"/>
      <c r="PDY7" s="240"/>
      <c r="PDZ7" s="240"/>
      <c r="PEA7" s="240"/>
      <c r="PEB7" s="240"/>
      <c r="PEC7" s="240"/>
      <c r="PED7" s="240"/>
      <c r="PEE7" s="240"/>
      <c r="PEF7" s="240"/>
      <c r="PEG7" s="240"/>
      <c r="PEH7" s="240"/>
      <c r="PEI7" s="240"/>
      <c r="PEJ7" s="240"/>
      <c r="PEK7" s="240"/>
      <c r="PEL7" s="240"/>
      <c r="PEM7" s="240"/>
      <c r="PEN7" s="240"/>
      <c r="PEO7" s="240"/>
      <c r="PEP7" s="240"/>
      <c r="PEQ7" s="240"/>
      <c r="PER7" s="240"/>
      <c r="PES7" s="240"/>
      <c r="PET7" s="240"/>
      <c r="PEU7" s="240"/>
      <c r="PEV7" s="240"/>
      <c r="PEW7" s="240"/>
      <c r="PEX7" s="240"/>
      <c r="PEY7" s="240"/>
      <c r="PEZ7" s="240"/>
      <c r="PFA7" s="240"/>
      <c r="PFB7" s="240"/>
      <c r="PFC7" s="240"/>
      <c r="PFD7" s="240"/>
      <c r="PFE7" s="240"/>
      <c r="PFF7" s="240"/>
      <c r="PFG7" s="240"/>
      <c r="PFH7" s="240"/>
      <c r="PFI7" s="240"/>
      <c r="PFJ7" s="240"/>
      <c r="PFK7" s="240"/>
      <c r="PFL7" s="240"/>
      <c r="PFM7" s="240"/>
      <c r="PFN7" s="240"/>
      <c r="PFO7" s="240"/>
      <c r="PFP7" s="240"/>
      <c r="PFQ7" s="240"/>
      <c r="PFR7" s="240"/>
      <c r="PFS7" s="240"/>
      <c r="PFT7" s="240"/>
      <c r="PFU7" s="240"/>
      <c r="PFV7" s="240"/>
      <c r="PFW7" s="240"/>
      <c r="PFX7" s="240"/>
      <c r="PFY7" s="240"/>
      <c r="PFZ7" s="240"/>
      <c r="PGA7" s="240"/>
      <c r="PGB7" s="240"/>
      <c r="PGC7" s="240"/>
      <c r="PGD7" s="240"/>
      <c r="PGE7" s="240"/>
      <c r="PGF7" s="240"/>
      <c r="PGG7" s="240"/>
      <c r="PGH7" s="240"/>
      <c r="PGI7" s="240"/>
      <c r="PGJ7" s="240"/>
      <c r="PGK7" s="240"/>
      <c r="PGL7" s="240"/>
      <c r="PGM7" s="240"/>
      <c r="PGN7" s="240"/>
      <c r="PGO7" s="240"/>
      <c r="PGP7" s="240"/>
      <c r="PGQ7" s="240"/>
      <c r="PGR7" s="240"/>
      <c r="PGS7" s="240"/>
      <c r="PGT7" s="240"/>
      <c r="PGU7" s="240"/>
      <c r="PGV7" s="240"/>
      <c r="PGW7" s="240"/>
      <c r="PGX7" s="240"/>
      <c r="PGY7" s="240"/>
      <c r="PGZ7" s="240"/>
      <c r="PHA7" s="240"/>
      <c r="PHB7" s="240"/>
      <c r="PHC7" s="240"/>
      <c r="PHD7" s="240"/>
      <c r="PHE7" s="240"/>
      <c r="PHF7" s="240"/>
      <c r="PHG7" s="240"/>
      <c r="PHH7" s="240"/>
      <c r="PHI7" s="240"/>
      <c r="PHJ7" s="240"/>
      <c r="PHK7" s="240"/>
      <c r="PHL7" s="240"/>
      <c r="PHM7" s="240"/>
      <c r="PHN7" s="240"/>
      <c r="PHO7" s="240"/>
      <c r="PHP7" s="240"/>
      <c r="PHQ7" s="240"/>
      <c r="PHR7" s="240"/>
      <c r="PHS7" s="240"/>
      <c r="PHT7" s="240"/>
      <c r="PHU7" s="240"/>
      <c r="PHV7" s="240"/>
      <c r="PHW7" s="240"/>
      <c r="PHX7" s="240"/>
      <c r="PHY7" s="240"/>
      <c r="PHZ7" s="240"/>
      <c r="PIA7" s="240"/>
      <c r="PIB7" s="240"/>
      <c r="PIC7" s="240"/>
      <c r="PID7" s="240"/>
      <c r="PIE7" s="240"/>
      <c r="PIF7" s="240"/>
      <c r="PIG7" s="240"/>
      <c r="PIH7" s="240"/>
      <c r="PII7" s="240"/>
      <c r="PIJ7" s="240"/>
      <c r="PIK7" s="240"/>
      <c r="PIL7" s="240"/>
      <c r="PIM7" s="240"/>
      <c r="PIN7" s="240"/>
      <c r="PIO7" s="240"/>
      <c r="PIP7" s="240"/>
      <c r="PIQ7" s="240"/>
      <c r="PIR7" s="240"/>
      <c r="PIS7" s="240"/>
      <c r="PIT7" s="240"/>
      <c r="PIU7" s="240"/>
      <c r="PIV7" s="240"/>
      <c r="PIW7" s="240"/>
      <c r="PIX7" s="240"/>
      <c r="PIY7" s="240"/>
      <c r="PIZ7" s="240"/>
      <c r="PJA7" s="240"/>
      <c r="PJB7" s="240"/>
      <c r="PJC7" s="240"/>
      <c r="PJD7" s="240"/>
      <c r="PJE7" s="240"/>
      <c r="PJF7" s="240"/>
      <c r="PJG7" s="240"/>
      <c r="PJH7" s="240"/>
      <c r="PJI7" s="240"/>
      <c r="PJJ7" s="240"/>
      <c r="PJK7" s="240"/>
      <c r="PJL7" s="240"/>
      <c r="PJM7" s="240"/>
      <c r="PJN7" s="240"/>
      <c r="PJO7" s="240"/>
      <c r="PJP7" s="240"/>
      <c r="PJQ7" s="240"/>
      <c r="PJR7" s="240"/>
      <c r="PJS7" s="240"/>
      <c r="PJT7" s="240"/>
      <c r="PJU7" s="240"/>
      <c r="PJV7" s="240"/>
      <c r="PJW7" s="240"/>
      <c r="PJX7" s="240"/>
      <c r="PJY7" s="240"/>
      <c r="PJZ7" s="240"/>
      <c r="PKA7" s="240"/>
      <c r="PKB7" s="240"/>
      <c r="PKC7" s="240"/>
      <c r="PKD7" s="240"/>
      <c r="PKE7" s="240"/>
      <c r="PKF7" s="240"/>
      <c r="PKG7" s="240"/>
      <c r="PKH7" s="240"/>
      <c r="PKI7" s="240"/>
      <c r="PKJ7" s="240"/>
      <c r="PKK7" s="240"/>
      <c r="PKL7" s="240"/>
      <c r="PKM7" s="240"/>
      <c r="PKN7" s="240"/>
      <c r="PKO7" s="240"/>
      <c r="PKP7" s="240"/>
      <c r="PKQ7" s="240"/>
      <c r="PKR7" s="240"/>
      <c r="PKS7" s="240"/>
      <c r="PKT7" s="240"/>
      <c r="PKU7" s="240"/>
      <c r="PKV7" s="240"/>
      <c r="PKW7" s="240"/>
      <c r="PKX7" s="240"/>
      <c r="PKY7" s="240"/>
      <c r="PKZ7" s="240"/>
      <c r="PLA7" s="240"/>
      <c r="PLB7" s="240"/>
      <c r="PLC7" s="240"/>
      <c r="PLD7" s="240"/>
      <c r="PLE7" s="240"/>
      <c r="PLF7" s="240"/>
      <c r="PLG7" s="240"/>
      <c r="PLH7" s="240"/>
      <c r="PLI7" s="240"/>
      <c r="PLJ7" s="240"/>
      <c r="PLK7" s="240"/>
      <c r="PLL7" s="240"/>
      <c r="PLM7" s="240"/>
      <c r="PLN7" s="240"/>
      <c r="PLO7" s="240"/>
      <c r="PLP7" s="240"/>
      <c r="PLQ7" s="240"/>
      <c r="PLR7" s="240"/>
      <c r="PLS7" s="240"/>
      <c r="PLT7" s="240"/>
      <c r="PLU7" s="240"/>
      <c r="PLV7" s="240"/>
      <c r="PLW7" s="240"/>
      <c r="PLX7" s="240"/>
      <c r="PLY7" s="240"/>
      <c r="PLZ7" s="240"/>
      <c r="PMA7" s="240"/>
      <c r="PMB7" s="240"/>
      <c r="PMC7" s="240"/>
      <c r="PMD7" s="240"/>
      <c r="PME7" s="240"/>
      <c r="PMF7" s="240"/>
      <c r="PMG7" s="240"/>
      <c r="PMH7" s="240"/>
      <c r="PMI7" s="240"/>
      <c r="PMJ7" s="240"/>
      <c r="PMK7" s="240"/>
      <c r="PML7" s="240"/>
      <c r="PMM7" s="240"/>
      <c r="PMN7" s="240"/>
      <c r="PMO7" s="240"/>
      <c r="PMP7" s="240"/>
      <c r="PMQ7" s="240"/>
      <c r="PMR7" s="240"/>
      <c r="PMS7" s="240"/>
      <c r="PMT7" s="240"/>
      <c r="PMU7" s="240"/>
      <c r="PMV7" s="240"/>
      <c r="PMW7" s="240"/>
      <c r="PMX7" s="240"/>
      <c r="PMY7" s="240"/>
      <c r="PMZ7" s="240"/>
      <c r="PNA7" s="240"/>
      <c r="PNB7" s="240"/>
      <c r="PNC7" s="240"/>
      <c r="PND7" s="240"/>
      <c r="PNE7" s="240"/>
      <c r="PNF7" s="240"/>
      <c r="PNG7" s="240"/>
      <c r="PNH7" s="240"/>
      <c r="PNI7" s="240"/>
      <c r="PNJ7" s="240"/>
      <c r="PNK7" s="240"/>
      <c r="PNL7" s="240"/>
      <c r="PNM7" s="240"/>
      <c r="PNN7" s="240"/>
      <c r="PNO7" s="240"/>
      <c r="PNP7" s="240"/>
      <c r="PNQ7" s="240"/>
      <c r="PNR7" s="240"/>
      <c r="PNS7" s="240"/>
      <c r="PNT7" s="240"/>
      <c r="PNU7" s="240"/>
      <c r="PNV7" s="240"/>
      <c r="PNW7" s="240"/>
      <c r="PNX7" s="240"/>
      <c r="PNY7" s="240"/>
      <c r="PNZ7" s="240"/>
      <c r="POA7" s="240"/>
      <c r="POB7" s="240"/>
      <c r="POC7" s="240"/>
      <c r="POD7" s="240"/>
      <c r="POE7" s="240"/>
      <c r="POF7" s="240"/>
      <c r="POG7" s="240"/>
      <c r="POH7" s="240"/>
      <c r="POI7" s="240"/>
      <c r="POJ7" s="240"/>
      <c r="POK7" s="240"/>
      <c r="POL7" s="240"/>
      <c r="POM7" s="240"/>
      <c r="PON7" s="240"/>
      <c r="POO7" s="240"/>
      <c r="POP7" s="240"/>
      <c r="POQ7" s="240"/>
      <c r="POR7" s="240"/>
      <c r="POS7" s="240"/>
      <c r="POT7" s="240"/>
      <c r="POU7" s="240"/>
      <c r="POV7" s="240"/>
      <c r="POW7" s="240"/>
      <c r="POX7" s="240"/>
      <c r="POY7" s="240"/>
      <c r="POZ7" s="240"/>
      <c r="PPA7" s="240"/>
      <c r="PPB7" s="240"/>
      <c r="PPC7" s="240"/>
      <c r="PPD7" s="240"/>
      <c r="PPE7" s="240"/>
      <c r="PPF7" s="240"/>
      <c r="PPG7" s="240"/>
      <c r="PPH7" s="240"/>
      <c r="PPI7" s="240"/>
      <c r="PPJ7" s="240"/>
      <c r="PPK7" s="240"/>
      <c r="PPL7" s="240"/>
      <c r="PPM7" s="240"/>
      <c r="PPN7" s="240"/>
      <c r="PPO7" s="240"/>
      <c r="PPP7" s="240"/>
      <c r="PPQ7" s="240"/>
      <c r="PPR7" s="240"/>
      <c r="PPS7" s="240"/>
      <c r="PPT7" s="240"/>
      <c r="PPU7" s="240"/>
      <c r="PPV7" s="240"/>
      <c r="PPW7" s="240"/>
      <c r="PPX7" s="240"/>
      <c r="PPY7" s="240"/>
      <c r="PPZ7" s="240"/>
      <c r="PQA7" s="240"/>
      <c r="PQB7" s="240"/>
      <c r="PQC7" s="240"/>
      <c r="PQD7" s="240"/>
      <c r="PQE7" s="240"/>
      <c r="PQF7" s="240"/>
      <c r="PQG7" s="240"/>
      <c r="PQH7" s="240"/>
      <c r="PQI7" s="240"/>
      <c r="PQJ7" s="240"/>
      <c r="PQK7" s="240"/>
      <c r="PQL7" s="240"/>
      <c r="PQM7" s="240"/>
      <c r="PQN7" s="240"/>
      <c r="PQO7" s="240"/>
      <c r="PQP7" s="240"/>
      <c r="PQQ7" s="240"/>
      <c r="PQR7" s="240"/>
      <c r="PQS7" s="240"/>
      <c r="PQT7" s="240"/>
      <c r="PQU7" s="240"/>
      <c r="PQV7" s="240"/>
      <c r="PQW7" s="240"/>
      <c r="PQX7" s="240"/>
      <c r="PQY7" s="240"/>
      <c r="PQZ7" s="240"/>
      <c r="PRA7" s="240"/>
      <c r="PRB7" s="240"/>
      <c r="PRC7" s="240"/>
      <c r="PRD7" s="240"/>
      <c r="PRE7" s="240"/>
      <c r="PRF7" s="240"/>
      <c r="PRG7" s="240"/>
      <c r="PRH7" s="240"/>
      <c r="PRI7" s="240"/>
      <c r="PRJ7" s="240"/>
      <c r="PRK7" s="240"/>
      <c r="PRL7" s="240"/>
      <c r="PRM7" s="240"/>
      <c r="PRN7" s="240"/>
      <c r="PRO7" s="240"/>
      <c r="PRP7" s="240"/>
      <c r="PRQ7" s="240"/>
      <c r="PRR7" s="240"/>
      <c r="PRS7" s="240"/>
      <c r="PRT7" s="240"/>
      <c r="PRU7" s="240"/>
      <c r="PRV7" s="240"/>
      <c r="PRW7" s="240"/>
      <c r="PRX7" s="240"/>
      <c r="PRY7" s="240"/>
      <c r="PRZ7" s="240"/>
      <c r="PSA7" s="240"/>
      <c r="PSB7" s="240"/>
      <c r="PSC7" s="240"/>
      <c r="PSD7" s="240"/>
      <c r="PSE7" s="240"/>
      <c r="PSF7" s="240"/>
      <c r="PSG7" s="240"/>
      <c r="PSH7" s="240"/>
      <c r="PSI7" s="240"/>
      <c r="PSJ7" s="240"/>
      <c r="PSK7" s="240"/>
      <c r="PSL7" s="240"/>
      <c r="PSM7" s="240"/>
      <c r="PSN7" s="240"/>
      <c r="PSO7" s="240"/>
      <c r="PSP7" s="240"/>
      <c r="PSQ7" s="240"/>
      <c r="PSR7" s="240"/>
      <c r="PSS7" s="240"/>
      <c r="PST7" s="240"/>
      <c r="PSU7" s="240"/>
      <c r="PSV7" s="240"/>
      <c r="PSW7" s="240"/>
      <c r="PSX7" s="240"/>
      <c r="PSY7" s="240"/>
      <c r="PSZ7" s="240"/>
      <c r="PTA7" s="240"/>
      <c r="PTB7" s="240"/>
      <c r="PTC7" s="240"/>
      <c r="PTD7" s="240"/>
      <c r="PTE7" s="240"/>
      <c r="PTF7" s="240"/>
      <c r="PTG7" s="240"/>
      <c r="PTH7" s="240"/>
      <c r="PTI7" s="240"/>
      <c r="PTJ7" s="240"/>
      <c r="PTK7" s="240"/>
      <c r="PTL7" s="240"/>
      <c r="PTM7" s="240"/>
      <c r="PTN7" s="240"/>
      <c r="PTO7" s="240"/>
      <c r="PTP7" s="240"/>
      <c r="PTQ7" s="240"/>
      <c r="PTR7" s="240"/>
      <c r="PTS7" s="240"/>
      <c r="PTT7" s="240"/>
      <c r="PTU7" s="240"/>
      <c r="PTV7" s="240"/>
      <c r="PTW7" s="240"/>
      <c r="PTX7" s="240"/>
      <c r="PTY7" s="240"/>
      <c r="PTZ7" s="240"/>
      <c r="PUA7" s="240"/>
      <c r="PUB7" s="240"/>
      <c r="PUC7" s="240"/>
      <c r="PUD7" s="240"/>
      <c r="PUE7" s="240"/>
      <c r="PUF7" s="240"/>
      <c r="PUG7" s="240"/>
      <c r="PUH7" s="240"/>
      <c r="PUI7" s="240"/>
      <c r="PUJ7" s="240"/>
      <c r="PUK7" s="240"/>
      <c r="PUL7" s="240"/>
      <c r="PUM7" s="240"/>
      <c r="PUN7" s="240"/>
      <c r="PUO7" s="240"/>
      <c r="PUP7" s="240"/>
      <c r="PUQ7" s="240"/>
      <c r="PUR7" s="240"/>
      <c r="PUS7" s="240"/>
      <c r="PUT7" s="240"/>
      <c r="PUU7" s="240"/>
      <c r="PUV7" s="240"/>
      <c r="PUW7" s="240"/>
      <c r="PUX7" s="240"/>
      <c r="PUY7" s="240"/>
      <c r="PUZ7" s="240"/>
      <c r="PVA7" s="240"/>
      <c r="PVB7" s="240"/>
      <c r="PVC7" s="240"/>
      <c r="PVD7" s="240"/>
      <c r="PVE7" s="240"/>
      <c r="PVF7" s="240"/>
      <c r="PVG7" s="240"/>
      <c r="PVH7" s="240"/>
      <c r="PVI7" s="240"/>
      <c r="PVJ7" s="240"/>
      <c r="PVK7" s="240"/>
      <c r="PVL7" s="240"/>
      <c r="PVM7" s="240"/>
      <c r="PVN7" s="240"/>
      <c r="PVO7" s="240"/>
      <c r="PVP7" s="240"/>
      <c r="PVQ7" s="240"/>
      <c r="PVR7" s="240"/>
      <c r="PVS7" s="240"/>
      <c r="PVT7" s="240"/>
      <c r="PVU7" s="240"/>
      <c r="PVV7" s="240"/>
      <c r="PVW7" s="240"/>
      <c r="PVX7" s="240"/>
      <c r="PVY7" s="240"/>
      <c r="PVZ7" s="240"/>
      <c r="PWA7" s="240"/>
      <c r="PWB7" s="240"/>
      <c r="PWC7" s="240"/>
      <c r="PWD7" s="240"/>
      <c r="PWE7" s="240"/>
      <c r="PWF7" s="240"/>
      <c r="PWG7" s="240"/>
      <c r="PWH7" s="240"/>
      <c r="PWI7" s="240"/>
      <c r="PWJ7" s="240"/>
      <c r="PWK7" s="240"/>
      <c r="PWL7" s="240"/>
      <c r="PWM7" s="240"/>
      <c r="PWN7" s="240"/>
      <c r="PWO7" s="240"/>
      <c r="PWP7" s="240"/>
      <c r="PWQ7" s="240"/>
      <c r="PWR7" s="240"/>
      <c r="PWS7" s="240"/>
      <c r="PWT7" s="240"/>
      <c r="PWU7" s="240"/>
      <c r="PWV7" s="240"/>
      <c r="PWW7" s="240"/>
      <c r="PWX7" s="240"/>
      <c r="PWY7" s="240"/>
      <c r="PWZ7" s="240"/>
      <c r="PXA7" s="240"/>
      <c r="PXB7" s="240"/>
      <c r="PXC7" s="240"/>
      <c r="PXD7" s="240"/>
      <c r="PXE7" s="240"/>
      <c r="PXF7" s="240"/>
      <c r="PXG7" s="240"/>
      <c r="PXH7" s="240"/>
      <c r="PXI7" s="240"/>
      <c r="PXJ7" s="240"/>
      <c r="PXK7" s="240"/>
      <c r="PXL7" s="240"/>
      <c r="PXM7" s="240"/>
      <c r="PXN7" s="240"/>
      <c r="PXO7" s="240"/>
      <c r="PXP7" s="240"/>
      <c r="PXQ7" s="240"/>
      <c r="PXR7" s="240"/>
      <c r="PXS7" s="240"/>
      <c r="PXT7" s="240"/>
      <c r="PXU7" s="240"/>
      <c r="PXV7" s="240"/>
      <c r="PXW7" s="240"/>
      <c r="PXX7" s="240"/>
      <c r="PXY7" s="240"/>
      <c r="PXZ7" s="240"/>
      <c r="PYA7" s="240"/>
      <c r="PYB7" s="240"/>
      <c r="PYC7" s="240"/>
      <c r="PYD7" s="240"/>
      <c r="PYE7" s="240"/>
      <c r="PYF7" s="240"/>
      <c r="PYG7" s="240"/>
      <c r="PYH7" s="240"/>
      <c r="PYI7" s="240"/>
      <c r="PYJ7" s="240"/>
      <c r="PYK7" s="240"/>
      <c r="PYL7" s="240"/>
      <c r="PYM7" s="240"/>
      <c r="PYN7" s="240"/>
      <c r="PYO7" s="240"/>
      <c r="PYP7" s="240"/>
      <c r="PYQ7" s="240"/>
      <c r="PYR7" s="240"/>
      <c r="PYS7" s="240"/>
      <c r="PYT7" s="240"/>
      <c r="PYU7" s="240"/>
      <c r="PYV7" s="240"/>
      <c r="PYW7" s="240"/>
      <c r="PYX7" s="240"/>
      <c r="PYY7" s="240"/>
      <c r="PYZ7" s="240"/>
      <c r="PZA7" s="240"/>
      <c r="PZB7" s="240"/>
      <c r="PZC7" s="240"/>
      <c r="PZD7" s="240"/>
      <c r="PZE7" s="240"/>
      <c r="PZF7" s="240"/>
      <c r="PZG7" s="240"/>
      <c r="PZH7" s="240"/>
      <c r="PZI7" s="240"/>
      <c r="PZJ7" s="240"/>
      <c r="PZK7" s="240"/>
      <c r="PZL7" s="240"/>
      <c r="PZM7" s="240"/>
      <c r="PZN7" s="240"/>
      <c r="PZO7" s="240"/>
      <c r="PZP7" s="240"/>
      <c r="PZQ7" s="240"/>
      <c r="PZR7" s="240"/>
      <c r="PZS7" s="240"/>
      <c r="PZT7" s="240"/>
      <c r="PZU7" s="240"/>
      <c r="PZV7" s="240"/>
      <c r="PZW7" s="240"/>
      <c r="PZX7" s="240"/>
      <c r="PZY7" s="240"/>
      <c r="PZZ7" s="240"/>
      <c r="QAA7" s="240"/>
      <c r="QAB7" s="240"/>
      <c r="QAC7" s="240"/>
      <c r="QAD7" s="240"/>
      <c r="QAE7" s="240"/>
      <c r="QAF7" s="240"/>
      <c r="QAG7" s="240"/>
      <c r="QAH7" s="240"/>
      <c r="QAI7" s="240"/>
      <c r="QAJ7" s="240"/>
      <c r="QAK7" s="240"/>
      <c r="QAL7" s="240"/>
      <c r="QAM7" s="240"/>
      <c r="QAN7" s="240"/>
      <c r="QAO7" s="240"/>
      <c r="QAP7" s="240"/>
      <c r="QAQ7" s="240"/>
      <c r="QAR7" s="240"/>
      <c r="QAS7" s="240"/>
      <c r="QAT7" s="240"/>
      <c r="QAU7" s="240"/>
      <c r="QAV7" s="240"/>
      <c r="QAW7" s="240"/>
      <c r="QAX7" s="240"/>
      <c r="QAY7" s="240"/>
      <c r="QAZ7" s="240"/>
      <c r="QBA7" s="240"/>
      <c r="QBB7" s="240"/>
      <c r="QBC7" s="240"/>
      <c r="QBD7" s="240"/>
      <c r="QBE7" s="240"/>
      <c r="QBF7" s="240"/>
      <c r="QBG7" s="240"/>
      <c r="QBH7" s="240"/>
      <c r="QBI7" s="240"/>
      <c r="QBJ7" s="240"/>
      <c r="QBK7" s="240"/>
      <c r="QBL7" s="240"/>
      <c r="QBM7" s="240"/>
      <c r="QBN7" s="240"/>
      <c r="QBO7" s="240"/>
      <c r="QBP7" s="240"/>
      <c r="QBQ7" s="240"/>
      <c r="QBR7" s="240"/>
      <c r="QBS7" s="240"/>
      <c r="QBT7" s="240"/>
      <c r="QBU7" s="240"/>
      <c r="QBV7" s="240"/>
      <c r="QBW7" s="240"/>
      <c r="QBX7" s="240"/>
      <c r="QBY7" s="240"/>
      <c r="QBZ7" s="240"/>
      <c r="QCA7" s="240"/>
      <c r="QCB7" s="240"/>
      <c r="QCC7" s="240"/>
      <c r="QCD7" s="240"/>
      <c r="QCE7" s="240"/>
      <c r="QCF7" s="240"/>
      <c r="QCG7" s="240"/>
      <c r="QCH7" s="240"/>
      <c r="QCI7" s="240"/>
      <c r="QCJ7" s="240"/>
      <c r="QCK7" s="240"/>
      <c r="QCL7" s="240"/>
      <c r="QCM7" s="240"/>
      <c r="QCN7" s="240"/>
      <c r="QCO7" s="240"/>
      <c r="QCP7" s="240"/>
      <c r="QCQ7" s="240"/>
      <c r="QCR7" s="240"/>
      <c r="QCS7" s="240"/>
      <c r="QCT7" s="240"/>
      <c r="QCU7" s="240"/>
      <c r="QCV7" s="240"/>
      <c r="QCW7" s="240"/>
      <c r="QCX7" s="240"/>
      <c r="QCY7" s="240"/>
      <c r="QCZ7" s="240"/>
      <c r="QDA7" s="240"/>
      <c r="QDB7" s="240"/>
      <c r="QDC7" s="240"/>
      <c r="QDD7" s="240"/>
      <c r="QDE7" s="240"/>
      <c r="QDF7" s="240"/>
      <c r="QDG7" s="240"/>
      <c r="QDH7" s="240"/>
      <c r="QDI7" s="240"/>
      <c r="QDJ7" s="240"/>
      <c r="QDK7" s="240"/>
      <c r="QDL7" s="240"/>
      <c r="QDM7" s="240"/>
      <c r="QDN7" s="240"/>
      <c r="QDO7" s="240"/>
      <c r="QDP7" s="240"/>
      <c r="QDQ7" s="240"/>
      <c r="QDR7" s="240"/>
      <c r="QDS7" s="240"/>
      <c r="QDT7" s="240"/>
      <c r="QDU7" s="240"/>
      <c r="QDV7" s="240"/>
      <c r="QDW7" s="240"/>
      <c r="QDX7" s="240"/>
      <c r="QDY7" s="240"/>
      <c r="QDZ7" s="240"/>
      <c r="QEA7" s="240"/>
      <c r="QEB7" s="240"/>
      <c r="QEC7" s="240"/>
      <c r="QED7" s="240"/>
      <c r="QEE7" s="240"/>
      <c r="QEF7" s="240"/>
      <c r="QEG7" s="240"/>
      <c r="QEH7" s="240"/>
      <c r="QEI7" s="240"/>
      <c r="QEJ7" s="240"/>
      <c r="QEK7" s="240"/>
      <c r="QEL7" s="240"/>
      <c r="QEM7" s="240"/>
      <c r="QEN7" s="240"/>
      <c r="QEO7" s="240"/>
      <c r="QEP7" s="240"/>
      <c r="QEQ7" s="240"/>
      <c r="QER7" s="240"/>
      <c r="QES7" s="240"/>
      <c r="QET7" s="240"/>
      <c r="QEU7" s="240"/>
      <c r="QEV7" s="240"/>
      <c r="QEW7" s="240"/>
      <c r="QEX7" s="240"/>
      <c r="QEY7" s="240"/>
      <c r="QEZ7" s="240"/>
      <c r="QFA7" s="240"/>
      <c r="QFB7" s="240"/>
      <c r="QFC7" s="240"/>
      <c r="QFD7" s="240"/>
      <c r="QFE7" s="240"/>
      <c r="QFF7" s="240"/>
      <c r="QFG7" s="240"/>
      <c r="QFH7" s="240"/>
      <c r="QFI7" s="240"/>
      <c r="QFJ7" s="240"/>
      <c r="QFK7" s="240"/>
      <c r="QFL7" s="240"/>
      <c r="QFM7" s="240"/>
      <c r="QFN7" s="240"/>
      <c r="QFO7" s="240"/>
      <c r="QFP7" s="240"/>
      <c r="QFQ7" s="240"/>
      <c r="QFR7" s="240"/>
      <c r="QFS7" s="240"/>
      <c r="QFT7" s="240"/>
      <c r="QFU7" s="240"/>
      <c r="QFV7" s="240"/>
      <c r="QFW7" s="240"/>
      <c r="QFX7" s="240"/>
      <c r="QFY7" s="240"/>
      <c r="QFZ7" s="240"/>
      <c r="QGA7" s="240"/>
      <c r="QGB7" s="240"/>
      <c r="QGC7" s="240"/>
      <c r="QGD7" s="240"/>
      <c r="QGE7" s="240"/>
      <c r="QGF7" s="240"/>
      <c r="QGG7" s="240"/>
      <c r="QGH7" s="240"/>
      <c r="QGI7" s="240"/>
      <c r="QGJ7" s="240"/>
      <c r="QGK7" s="240"/>
      <c r="QGL7" s="240"/>
      <c r="QGM7" s="240"/>
      <c r="QGN7" s="240"/>
      <c r="QGO7" s="240"/>
      <c r="QGP7" s="240"/>
      <c r="QGQ7" s="240"/>
      <c r="QGR7" s="240"/>
      <c r="QGS7" s="240"/>
      <c r="QGT7" s="240"/>
      <c r="QGU7" s="240"/>
      <c r="QGV7" s="240"/>
      <c r="QGW7" s="240"/>
      <c r="QGX7" s="240"/>
      <c r="QGY7" s="240"/>
      <c r="QGZ7" s="240"/>
      <c r="QHA7" s="240"/>
      <c r="QHB7" s="240"/>
      <c r="QHC7" s="240"/>
      <c r="QHD7" s="240"/>
      <c r="QHE7" s="240"/>
      <c r="QHF7" s="240"/>
      <c r="QHG7" s="240"/>
      <c r="QHH7" s="240"/>
      <c r="QHI7" s="240"/>
      <c r="QHJ7" s="240"/>
      <c r="QHK7" s="240"/>
      <c r="QHL7" s="240"/>
      <c r="QHM7" s="240"/>
      <c r="QHN7" s="240"/>
      <c r="QHO7" s="240"/>
      <c r="QHP7" s="240"/>
      <c r="QHQ7" s="240"/>
      <c r="QHR7" s="240"/>
      <c r="QHS7" s="240"/>
      <c r="QHT7" s="240"/>
      <c r="QHU7" s="240"/>
      <c r="QHV7" s="240"/>
      <c r="QHW7" s="240"/>
      <c r="QHX7" s="240"/>
      <c r="QHY7" s="240"/>
      <c r="QHZ7" s="240"/>
      <c r="QIA7" s="240"/>
      <c r="QIB7" s="240"/>
      <c r="QIC7" s="240"/>
      <c r="QID7" s="240"/>
      <c r="QIE7" s="240"/>
      <c r="QIF7" s="240"/>
      <c r="QIG7" s="240"/>
      <c r="QIH7" s="240"/>
      <c r="QII7" s="240"/>
      <c r="QIJ7" s="240"/>
      <c r="QIK7" s="240"/>
      <c r="QIL7" s="240"/>
      <c r="QIM7" s="240"/>
      <c r="QIN7" s="240"/>
      <c r="QIO7" s="240"/>
      <c r="QIP7" s="240"/>
      <c r="QIQ7" s="240"/>
      <c r="QIR7" s="240"/>
      <c r="QIS7" s="240"/>
      <c r="QIT7" s="240"/>
      <c r="QIU7" s="240"/>
      <c r="QIV7" s="240"/>
      <c r="QIW7" s="240"/>
      <c r="QIX7" s="240"/>
      <c r="QIY7" s="240"/>
      <c r="QIZ7" s="240"/>
      <c r="QJA7" s="240"/>
      <c r="QJB7" s="240"/>
      <c r="QJC7" s="240"/>
      <c r="QJD7" s="240"/>
      <c r="QJE7" s="240"/>
      <c r="QJF7" s="240"/>
      <c r="QJG7" s="240"/>
      <c r="QJH7" s="240"/>
      <c r="QJI7" s="240"/>
      <c r="QJJ7" s="240"/>
      <c r="QJK7" s="240"/>
      <c r="QJL7" s="240"/>
      <c r="QJM7" s="240"/>
      <c r="QJN7" s="240"/>
      <c r="QJO7" s="240"/>
      <c r="QJP7" s="240"/>
      <c r="QJQ7" s="240"/>
      <c r="QJR7" s="240"/>
      <c r="QJS7" s="240"/>
      <c r="QJT7" s="240"/>
      <c r="QJU7" s="240"/>
      <c r="QJV7" s="240"/>
      <c r="QJW7" s="240"/>
      <c r="QJX7" s="240"/>
      <c r="QJY7" s="240"/>
      <c r="QJZ7" s="240"/>
      <c r="QKA7" s="240"/>
      <c r="QKB7" s="240"/>
      <c r="QKC7" s="240"/>
      <c r="QKD7" s="240"/>
      <c r="QKE7" s="240"/>
      <c r="QKF7" s="240"/>
      <c r="QKG7" s="240"/>
      <c r="QKH7" s="240"/>
      <c r="QKI7" s="240"/>
      <c r="QKJ7" s="240"/>
      <c r="QKK7" s="240"/>
      <c r="QKL7" s="240"/>
      <c r="QKM7" s="240"/>
      <c r="QKN7" s="240"/>
      <c r="QKO7" s="240"/>
      <c r="QKP7" s="240"/>
      <c r="QKQ7" s="240"/>
      <c r="QKR7" s="240"/>
      <c r="QKS7" s="240"/>
      <c r="QKT7" s="240"/>
      <c r="QKU7" s="240"/>
      <c r="QKV7" s="240"/>
      <c r="QKW7" s="240"/>
      <c r="QKX7" s="240"/>
      <c r="QKY7" s="240"/>
      <c r="QKZ7" s="240"/>
      <c r="QLA7" s="240"/>
      <c r="QLB7" s="240"/>
      <c r="QLC7" s="240"/>
      <c r="QLD7" s="240"/>
      <c r="QLE7" s="240"/>
      <c r="QLF7" s="240"/>
      <c r="QLG7" s="240"/>
      <c r="QLH7" s="240"/>
      <c r="QLI7" s="240"/>
      <c r="QLJ7" s="240"/>
      <c r="QLK7" s="240"/>
      <c r="QLL7" s="240"/>
      <c r="QLM7" s="240"/>
      <c r="QLN7" s="240"/>
      <c r="QLO7" s="240"/>
      <c r="QLP7" s="240"/>
      <c r="QLQ7" s="240"/>
      <c r="QLR7" s="240"/>
      <c r="QLS7" s="240"/>
      <c r="QLT7" s="240"/>
      <c r="QLU7" s="240"/>
      <c r="QLV7" s="240"/>
      <c r="QLW7" s="240"/>
      <c r="QLX7" s="240"/>
      <c r="QLY7" s="240"/>
      <c r="QLZ7" s="240"/>
      <c r="QMA7" s="240"/>
      <c r="QMB7" s="240"/>
      <c r="QMC7" s="240"/>
      <c r="QMD7" s="240"/>
      <c r="QME7" s="240"/>
      <c r="QMF7" s="240"/>
      <c r="QMG7" s="240"/>
      <c r="QMH7" s="240"/>
      <c r="QMI7" s="240"/>
      <c r="QMJ7" s="240"/>
      <c r="QMK7" s="240"/>
      <c r="QML7" s="240"/>
      <c r="QMM7" s="240"/>
      <c r="QMN7" s="240"/>
      <c r="QMO7" s="240"/>
      <c r="QMP7" s="240"/>
      <c r="QMQ7" s="240"/>
      <c r="QMR7" s="240"/>
      <c r="QMS7" s="240"/>
      <c r="QMT7" s="240"/>
      <c r="QMU7" s="240"/>
      <c r="QMV7" s="240"/>
      <c r="QMW7" s="240"/>
      <c r="QMX7" s="240"/>
      <c r="QMY7" s="240"/>
      <c r="QMZ7" s="240"/>
      <c r="QNA7" s="240"/>
      <c r="QNB7" s="240"/>
      <c r="QNC7" s="240"/>
      <c r="QND7" s="240"/>
      <c r="QNE7" s="240"/>
      <c r="QNF7" s="240"/>
      <c r="QNG7" s="240"/>
      <c r="QNH7" s="240"/>
      <c r="QNI7" s="240"/>
      <c r="QNJ7" s="240"/>
      <c r="QNK7" s="240"/>
      <c r="QNL7" s="240"/>
      <c r="QNM7" s="240"/>
      <c r="QNN7" s="240"/>
      <c r="QNO7" s="240"/>
      <c r="QNP7" s="240"/>
      <c r="QNQ7" s="240"/>
      <c r="QNR7" s="240"/>
      <c r="QNS7" s="240"/>
      <c r="QNT7" s="240"/>
      <c r="QNU7" s="240"/>
      <c r="QNV7" s="240"/>
      <c r="QNW7" s="240"/>
      <c r="QNX7" s="240"/>
      <c r="QNY7" s="240"/>
      <c r="QNZ7" s="240"/>
      <c r="QOA7" s="240"/>
      <c r="QOB7" s="240"/>
      <c r="QOC7" s="240"/>
      <c r="QOD7" s="240"/>
      <c r="QOE7" s="240"/>
      <c r="QOF7" s="240"/>
      <c r="QOG7" s="240"/>
      <c r="QOH7" s="240"/>
      <c r="QOI7" s="240"/>
      <c r="QOJ7" s="240"/>
      <c r="QOK7" s="240"/>
      <c r="QOL7" s="240"/>
      <c r="QOM7" s="240"/>
      <c r="QON7" s="240"/>
      <c r="QOO7" s="240"/>
      <c r="QOP7" s="240"/>
      <c r="QOQ7" s="240"/>
      <c r="QOR7" s="240"/>
      <c r="QOS7" s="240"/>
      <c r="QOT7" s="240"/>
      <c r="QOU7" s="240"/>
      <c r="QOV7" s="240"/>
      <c r="QOW7" s="240"/>
      <c r="QOX7" s="240"/>
      <c r="QOY7" s="240"/>
      <c r="QOZ7" s="240"/>
      <c r="QPA7" s="240"/>
      <c r="QPB7" s="240"/>
      <c r="QPC7" s="240"/>
      <c r="QPD7" s="240"/>
      <c r="QPE7" s="240"/>
      <c r="QPF7" s="240"/>
      <c r="QPG7" s="240"/>
      <c r="QPH7" s="240"/>
      <c r="QPI7" s="240"/>
      <c r="QPJ7" s="240"/>
      <c r="QPK7" s="240"/>
      <c r="QPL7" s="240"/>
      <c r="QPM7" s="240"/>
      <c r="QPN7" s="240"/>
      <c r="QPO7" s="240"/>
      <c r="QPP7" s="240"/>
      <c r="QPQ7" s="240"/>
      <c r="QPR7" s="240"/>
      <c r="QPS7" s="240"/>
      <c r="QPT7" s="240"/>
      <c r="QPU7" s="240"/>
      <c r="QPV7" s="240"/>
      <c r="QPW7" s="240"/>
      <c r="QPX7" s="240"/>
      <c r="QPY7" s="240"/>
      <c r="QPZ7" s="240"/>
      <c r="QQA7" s="240"/>
      <c r="QQB7" s="240"/>
      <c r="QQC7" s="240"/>
      <c r="QQD7" s="240"/>
      <c r="QQE7" s="240"/>
      <c r="QQF7" s="240"/>
      <c r="QQG7" s="240"/>
      <c r="QQH7" s="240"/>
      <c r="QQI7" s="240"/>
      <c r="QQJ7" s="240"/>
      <c r="QQK7" s="240"/>
      <c r="QQL7" s="240"/>
      <c r="QQM7" s="240"/>
      <c r="QQN7" s="240"/>
      <c r="QQO7" s="240"/>
      <c r="QQP7" s="240"/>
      <c r="QQQ7" s="240"/>
      <c r="QQR7" s="240"/>
      <c r="QQS7" s="240"/>
      <c r="QQT7" s="240"/>
      <c r="QQU7" s="240"/>
      <c r="QQV7" s="240"/>
      <c r="QQW7" s="240"/>
      <c r="QQX7" s="240"/>
      <c r="QQY7" s="240"/>
      <c r="QQZ7" s="240"/>
      <c r="QRA7" s="240"/>
      <c r="QRB7" s="240"/>
      <c r="QRC7" s="240"/>
      <c r="QRD7" s="240"/>
      <c r="QRE7" s="240"/>
      <c r="QRF7" s="240"/>
      <c r="QRG7" s="240"/>
      <c r="QRH7" s="240"/>
      <c r="QRI7" s="240"/>
      <c r="QRJ7" s="240"/>
      <c r="QRK7" s="240"/>
      <c r="QRL7" s="240"/>
      <c r="QRM7" s="240"/>
      <c r="QRN7" s="240"/>
      <c r="QRO7" s="240"/>
      <c r="QRP7" s="240"/>
      <c r="QRQ7" s="240"/>
      <c r="QRR7" s="240"/>
      <c r="QRS7" s="240"/>
      <c r="QRT7" s="240"/>
      <c r="QRU7" s="240"/>
      <c r="QRV7" s="240"/>
      <c r="QRW7" s="240"/>
      <c r="QRX7" s="240"/>
      <c r="QRY7" s="240"/>
      <c r="QRZ7" s="240"/>
      <c r="QSA7" s="240"/>
      <c r="QSB7" s="240"/>
      <c r="QSC7" s="240"/>
      <c r="QSD7" s="240"/>
      <c r="QSE7" s="240"/>
      <c r="QSF7" s="240"/>
      <c r="QSG7" s="240"/>
      <c r="QSH7" s="240"/>
      <c r="QSI7" s="240"/>
      <c r="QSJ7" s="240"/>
      <c r="QSK7" s="240"/>
      <c r="QSL7" s="240"/>
      <c r="QSM7" s="240"/>
      <c r="QSN7" s="240"/>
      <c r="QSO7" s="240"/>
      <c r="QSP7" s="240"/>
      <c r="QSQ7" s="240"/>
      <c r="QSR7" s="240"/>
      <c r="QSS7" s="240"/>
      <c r="QST7" s="240"/>
      <c r="QSU7" s="240"/>
      <c r="QSV7" s="240"/>
      <c r="QSW7" s="240"/>
      <c r="QSX7" s="240"/>
      <c r="QSY7" s="240"/>
      <c r="QSZ7" s="240"/>
      <c r="QTA7" s="240"/>
      <c r="QTB7" s="240"/>
      <c r="QTC7" s="240"/>
      <c r="QTD7" s="240"/>
      <c r="QTE7" s="240"/>
      <c r="QTF7" s="240"/>
      <c r="QTG7" s="240"/>
      <c r="QTH7" s="240"/>
      <c r="QTI7" s="240"/>
      <c r="QTJ7" s="240"/>
      <c r="QTK7" s="240"/>
      <c r="QTL7" s="240"/>
      <c r="QTM7" s="240"/>
      <c r="QTN7" s="240"/>
      <c r="QTO7" s="240"/>
      <c r="QTP7" s="240"/>
      <c r="QTQ7" s="240"/>
      <c r="QTR7" s="240"/>
      <c r="QTS7" s="240"/>
      <c r="QTT7" s="240"/>
      <c r="QTU7" s="240"/>
      <c r="QTV7" s="240"/>
      <c r="QTW7" s="240"/>
      <c r="QTX7" s="240"/>
      <c r="QTY7" s="240"/>
      <c r="QTZ7" s="240"/>
      <c r="QUA7" s="240"/>
      <c r="QUB7" s="240"/>
      <c r="QUC7" s="240"/>
      <c r="QUD7" s="240"/>
      <c r="QUE7" s="240"/>
      <c r="QUF7" s="240"/>
      <c r="QUG7" s="240"/>
      <c r="QUH7" s="240"/>
      <c r="QUI7" s="240"/>
      <c r="QUJ7" s="240"/>
      <c r="QUK7" s="240"/>
      <c r="QUL7" s="240"/>
      <c r="QUM7" s="240"/>
      <c r="QUN7" s="240"/>
      <c r="QUO7" s="240"/>
      <c r="QUP7" s="240"/>
      <c r="QUQ7" s="240"/>
      <c r="QUR7" s="240"/>
      <c r="QUS7" s="240"/>
      <c r="QUT7" s="240"/>
      <c r="QUU7" s="240"/>
      <c r="QUV7" s="240"/>
      <c r="QUW7" s="240"/>
      <c r="QUX7" s="240"/>
      <c r="QUY7" s="240"/>
      <c r="QUZ7" s="240"/>
      <c r="QVA7" s="240"/>
      <c r="QVB7" s="240"/>
      <c r="QVC7" s="240"/>
      <c r="QVD7" s="240"/>
      <c r="QVE7" s="240"/>
      <c r="QVF7" s="240"/>
      <c r="QVG7" s="240"/>
      <c r="QVH7" s="240"/>
      <c r="QVI7" s="240"/>
      <c r="QVJ7" s="240"/>
      <c r="QVK7" s="240"/>
      <c r="QVL7" s="240"/>
      <c r="QVM7" s="240"/>
      <c r="QVN7" s="240"/>
      <c r="QVO7" s="240"/>
      <c r="QVP7" s="240"/>
      <c r="QVQ7" s="240"/>
      <c r="QVR7" s="240"/>
      <c r="QVS7" s="240"/>
      <c r="QVT7" s="240"/>
      <c r="QVU7" s="240"/>
      <c r="QVV7" s="240"/>
      <c r="QVW7" s="240"/>
      <c r="QVX7" s="240"/>
      <c r="QVY7" s="240"/>
      <c r="QVZ7" s="240"/>
      <c r="QWA7" s="240"/>
      <c r="QWB7" s="240"/>
      <c r="QWC7" s="240"/>
      <c r="QWD7" s="240"/>
      <c r="QWE7" s="240"/>
      <c r="QWF7" s="240"/>
      <c r="QWG7" s="240"/>
      <c r="QWH7" s="240"/>
      <c r="QWI7" s="240"/>
      <c r="QWJ7" s="240"/>
      <c r="QWK7" s="240"/>
      <c r="QWL7" s="240"/>
      <c r="QWM7" s="240"/>
      <c r="QWN7" s="240"/>
      <c r="QWO7" s="240"/>
      <c r="QWP7" s="240"/>
      <c r="QWQ7" s="240"/>
      <c r="QWR7" s="240"/>
      <c r="QWS7" s="240"/>
      <c r="QWT7" s="240"/>
      <c r="QWU7" s="240"/>
      <c r="QWV7" s="240"/>
      <c r="QWW7" s="240"/>
      <c r="QWX7" s="240"/>
      <c r="QWY7" s="240"/>
      <c r="QWZ7" s="240"/>
      <c r="QXA7" s="240"/>
      <c r="QXB7" s="240"/>
      <c r="QXC7" s="240"/>
      <c r="QXD7" s="240"/>
      <c r="QXE7" s="240"/>
      <c r="QXF7" s="240"/>
      <c r="QXG7" s="240"/>
      <c r="QXH7" s="240"/>
      <c r="QXI7" s="240"/>
      <c r="QXJ7" s="240"/>
      <c r="QXK7" s="240"/>
      <c r="QXL7" s="240"/>
      <c r="QXM7" s="240"/>
      <c r="QXN7" s="240"/>
      <c r="QXO7" s="240"/>
      <c r="QXP7" s="240"/>
      <c r="QXQ7" s="240"/>
      <c r="QXR7" s="240"/>
      <c r="QXS7" s="240"/>
      <c r="QXT7" s="240"/>
      <c r="QXU7" s="240"/>
      <c r="QXV7" s="240"/>
      <c r="QXW7" s="240"/>
      <c r="QXX7" s="240"/>
      <c r="QXY7" s="240"/>
      <c r="QXZ7" s="240"/>
      <c r="QYA7" s="240"/>
      <c r="QYB7" s="240"/>
      <c r="QYC7" s="240"/>
      <c r="QYD7" s="240"/>
      <c r="QYE7" s="240"/>
      <c r="QYF7" s="240"/>
      <c r="QYG7" s="240"/>
      <c r="QYH7" s="240"/>
      <c r="QYI7" s="240"/>
      <c r="QYJ7" s="240"/>
      <c r="QYK7" s="240"/>
      <c r="QYL7" s="240"/>
      <c r="QYM7" s="240"/>
      <c r="QYN7" s="240"/>
      <c r="QYO7" s="240"/>
      <c r="QYP7" s="240"/>
      <c r="QYQ7" s="240"/>
      <c r="QYR7" s="240"/>
      <c r="QYS7" s="240"/>
      <c r="QYT7" s="240"/>
      <c r="QYU7" s="240"/>
      <c r="QYV7" s="240"/>
      <c r="QYW7" s="240"/>
      <c r="QYX7" s="240"/>
      <c r="QYY7" s="240"/>
      <c r="QYZ7" s="240"/>
      <c r="QZA7" s="240"/>
      <c r="QZB7" s="240"/>
      <c r="QZC7" s="240"/>
      <c r="QZD7" s="240"/>
      <c r="QZE7" s="240"/>
      <c r="QZF7" s="240"/>
      <c r="QZG7" s="240"/>
      <c r="QZH7" s="240"/>
      <c r="QZI7" s="240"/>
      <c r="QZJ7" s="240"/>
      <c r="QZK7" s="240"/>
      <c r="QZL7" s="240"/>
      <c r="QZM7" s="240"/>
      <c r="QZN7" s="240"/>
      <c r="QZO7" s="240"/>
      <c r="QZP7" s="240"/>
      <c r="QZQ7" s="240"/>
      <c r="QZR7" s="240"/>
      <c r="QZS7" s="240"/>
      <c r="QZT7" s="240"/>
      <c r="QZU7" s="240"/>
      <c r="QZV7" s="240"/>
      <c r="QZW7" s="240"/>
      <c r="QZX7" s="240"/>
      <c r="QZY7" s="240"/>
      <c r="QZZ7" s="240"/>
      <c r="RAA7" s="240"/>
      <c r="RAB7" s="240"/>
      <c r="RAC7" s="240"/>
      <c r="RAD7" s="240"/>
      <c r="RAE7" s="240"/>
      <c r="RAF7" s="240"/>
      <c r="RAG7" s="240"/>
      <c r="RAH7" s="240"/>
      <c r="RAI7" s="240"/>
      <c r="RAJ7" s="240"/>
      <c r="RAK7" s="240"/>
      <c r="RAL7" s="240"/>
      <c r="RAM7" s="240"/>
      <c r="RAN7" s="240"/>
      <c r="RAO7" s="240"/>
      <c r="RAP7" s="240"/>
      <c r="RAQ7" s="240"/>
      <c r="RAR7" s="240"/>
      <c r="RAS7" s="240"/>
      <c r="RAT7" s="240"/>
      <c r="RAU7" s="240"/>
      <c r="RAV7" s="240"/>
      <c r="RAW7" s="240"/>
      <c r="RAX7" s="240"/>
      <c r="RAY7" s="240"/>
      <c r="RAZ7" s="240"/>
      <c r="RBA7" s="240"/>
      <c r="RBB7" s="240"/>
      <c r="RBC7" s="240"/>
      <c r="RBD7" s="240"/>
      <c r="RBE7" s="240"/>
      <c r="RBF7" s="240"/>
      <c r="RBG7" s="240"/>
      <c r="RBH7" s="240"/>
      <c r="RBI7" s="240"/>
      <c r="RBJ7" s="240"/>
      <c r="RBK7" s="240"/>
      <c r="RBL7" s="240"/>
      <c r="RBM7" s="240"/>
      <c r="RBN7" s="240"/>
      <c r="RBO7" s="240"/>
      <c r="RBP7" s="240"/>
      <c r="RBQ7" s="240"/>
      <c r="RBR7" s="240"/>
      <c r="RBS7" s="240"/>
      <c r="RBT7" s="240"/>
      <c r="RBU7" s="240"/>
      <c r="RBV7" s="240"/>
      <c r="RBW7" s="240"/>
      <c r="RBX7" s="240"/>
      <c r="RBY7" s="240"/>
      <c r="RBZ7" s="240"/>
      <c r="RCA7" s="240"/>
      <c r="RCB7" s="240"/>
      <c r="RCC7" s="240"/>
      <c r="RCD7" s="240"/>
      <c r="RCE7" s="240"/>
      <c r="RCF7" s="240"/>
      <c r="RCG7" s="240"/>
      <c r="RCH7" s="240"/>
      <c r="RCI7" s="240"/>
      <c r="RCJ7" s="240"/>
      <c r="RCK7" s="240"/>
      <c r="RCL7" s="240"/>
      <c r="RCM7" s="240"/>
      <c r="RCN7" s="240"/>
      <c r="RCO7" s="240"/>
      <c r="RCP7" s="240"/>
      <c r="RCQ7" s="240"/>
      <c r="RCR7" s="240"/>
      <c r="RCS7" s="240"/>
      <c r="RCT7" s="240"/>
      <c r="RCU7" s="240"/>
      <c r="RCV7" s="240"/>
      <c r="RCW7" s="240"/>
      <c r="RCX7" s="240"/>
      <c r="RCY7" s="240"/>
      <c r="RCZ7" s="240"/>
      <c r="RDA7" s="240"/>
      <c r="RDB7" s="240"/>
      <c r="RDC7" s="240"/>
      <c r="RDD7" s="240"/>
      <c r="RDE7" s="240"/>
      <c r="RDF7" s="240"/>
      <c r="RDG7" s="240"/>
      <c r="RDH7" s="240"/>
      <c r="RDI7" s="240"/>
      <c r="RDJ7" s="240"/>
      <c r="RDK7" s="240"/>
      <c r="RDL7" s="240"/>
      <c r="RDM7" s="240"/>
      <c r="RDN7" s="240"/>
      <c r="RDO7" s="240"/>
      <c r="RDP7" s="240"/>
      <c r="RDQ7" s="240"/>
      <c r="RDR7" s="240"/>
      <c r="RDS7" s="240"/>
      <c r="RDT7" s="240"/>
      <c r="RDU7" s="240"/>
      <c r="RDV7" s="240"/>
      <c r="RDW7" s="240"/>
      <c r="RDX7" s="240"/>
      <c r="RDY7" s="240"/>
      <c r="RDZ7" s="240"/>
      <c r="REA7" s="240"/>
      <c r="REB7" s="240"/>
      <c r="REC7" s="240"/>
      <c r="RED7" s="240"/>
      <c r="REE7" s="240"/>
      <c r="REF7" s="240"/>
      <c r="REG7" s="240"/>
      <c r="REH7" s="240"/>
      <c r="REI7" s="240"/>
      <c r="REJ7" s="240"/>
      <c r="REK7" s="240"/>
      <c r="REL7" s="240"/>
      <c r="REM7" s="240"/>
      <c r="REN7" s="240"/>
      <c r="REO7" s="240"/>
      <c r="REP7" s="240"/>
      <c r="REQ7" s="240"/>
      <c r="RER7" s="240"/>
      <c r="RES7" s="240"/>
      <c r="RET7" s="240"/>
      <c r="REU7" s="240"/>
      <c r="REV7" s="240"/>
      <c r="REW7" s="240"/>
      <c r="REX7" s="240"/>
      <c r="REY7" s="240"/>
      <c r="REZ7" s="240"/>
      <c r="RFA7" s="240"/>
      <c r="RFB7" s="240"/>
      <c r="RFC7" s="240"/>
      <c r="RFD7" s="240"/>
      <c r="RFE7" s="240"/>
      <c r="RFF7" s="240"/>
      <c r="RFG7" s="240"/>
      <c r="RFH7" s="240"/>
      <c r="RFI7" s="240"/>
      <c r="RFJ7" s="240"/>
      <c r="RFK7" s="240"/>
      <c r="RFL7" s="240"/>
      <c r="RFM7" s="240"/>
      <c r="RFN7" s="240"/>
      <c r="RFO7" s="240"/>
      <c r="RFP7" s="240"/>
      <c r="RFQ7" s="240"/>
      <c r="RFR7" s="240"/>
      <c r="RFS7" s="240"/>
      <c r="RFT7" s="240"/>
      <c r="RFU7" s="240"/>
      <c r="RFV7" s="240"/>
      <c r="RFW7" s="240"/>
      <c r="RFX7" s="240"/>
      <c r="RFY7" s="240"/>
      <c r="RFZ7" s="240"/>
      <c r="RGA7" s="240"/>
      <c r="RGB7" s="240"/>
      <c r="RGC7" s="240"/>
      <c r="RGD7" s="240"/>
      <c r="RGE7" s="240"/>
      <c r="RGF7" s="240"/>
      <c r="RGG7" s="240"/>
      <c r="RGH7" s="240"/>
      <c r="RGI7" s="240"/>
      <c r="RGJ7" s="240"/>
      <c r="RGK7" s="240"/>
      <c r="RGL7" s="240"/>
      <c r="RGM7" s="240"/>
      <c r="RGN7" s="240"/>
      <c r="RGO7" s="240"/>
      <c r="RGP7" s="240"/>
      <c r="RGQ7" s="240"/>
      <c r="RGR7" s="240"/>
      <c r="RGS7" s="240"/>
      <c r="RGT7" s="240"/>
      <c r="RGU7" s="240"/>
      <c r="RGV7" s="240"/>
      <c r="RGW7" s="240"/>
      <c r="RGX7" s="240"/>
      <c r="RGY7" s="240"/>
      <c r="RGZ7" s="240"/>
      <c r="RHA7" s="240"/>
      <c r="RHB7" s="240"/>
      <c r="RHC7" s="240"/>
      <c r="RHD7" s="240"/>
      <c r="RHE7" s="240"/>
      <c r="RHF7" s="240"/>
      <c r="RHG7" s="240"/>
      <c r="RHH7" s="240"/>
      <c r="RHI7" s="240"/>
      <c r="RHJ7" s="240"/>
      <c r="RHK7" s="240"/>
      <c r="RHL7" s="240"/>
      <c r="RHM7" s="240"/>
      <c r="RHN7" s="240"/>
      <c r="RHO7" s="240"/>
      <c r="RHP7" s="240"/>
      <c r="RHQ7" s="240"/>
      <c r="RHR7" s="240"/>
      <c r="RHS7" s="240"/>
      <c r="RHT7" s="240"/>
      <c r="RHU7" s="240"/>
      <c r="RHV7" s="240"/>
      <c r="RHW7" s="240"/>
      <c r="RHX7" s="240"/>
      <c r="RHY7" s="240"/>
      <c r="RHZ7" s="240"/>
      <c r="RIA7" s="240"/>
      <c r="RIB7" s="240"/>
      <c r="RIC7" s="240"/>
      <c r="RID7" s="240"/>
      <c r="RIE7" s="240"/>
      <c r="RIF7" s="240"/>
      <c r="RIG7" s="240"/>
      <c r="RIH7" s="240"/>
      <c r="RII7" s="240"/>
      <c r="RIJ7" s="240"/>
      <c r="RIK7" s="240"/>
      <c r="RIL7" s="240"/>
      <c r="RIM7" s="240"/>
      <c r="RIN7" s="240"/>
      <c r="RIO7" s="240"/>
      <c r="RIP7" s="240"/>
      <c r="RIQ7" s="240"/>
      <c r="RIR7" s="240"/>
      <c r="RIS7" s="240"/>
      <c r="RIT7" s="240"/>
      <c r="RIU7" s="240"/>
      <c r="RIV7" s="240"/>
      <c r="RIW7" s="240"/>
      <c r="RIX7" s="240"/>
      <c r="RIY7" s="240"/>
      <c r="RIZ7" s="240"/>
      <c r="RJA7" s="240"/>
      <c r="RJB7" s="240"/>
      <c r="RJC7" s="240"/>
      <c r="RJD7" s="240"/>
      <c r="RJE7" s="240"/>
      <c r="RJF7" s="240"/>
      <c r="RJG7" s="240"/>
      <c r="RJH7" s="240"/>
      <c r="RJI7" s="240"/>
      <c r="RJJ7" s="240"/>
      <c r="RJK7" s="240"/>
      <c r="RJL7" s="240"/>
      <c r="RJM7" s="240"/>
      <c r="RJN7" s="240"/>
      <c r="RJO7" s="240"/>
      <c r="RJP7" s="240"/>
      <c r="RJQ7" s="240"/>
      <c r="RJR7" s="240"/>
      <c r="RJS7" s="240"/>
      <c r="RJT7" s="240"/>
      <c r="RJU7" s="240"/>
      <c r="RJV7" s="240"/>
      <c r="RJW7" s="240"/>
      <c r="RJX7" s="240"/>
      <c r="RJY7" s="240"/>
      <c r="RJZ7" s="240"/>
      <c r="RKA7" s="240"/>
      <c r="RKB7" s="240"/>
      <c r="RKC7" s="240"/>
      <c r="RKD7" s="240"/>
      <c r="RKE7" s="240"/>
      <c r="RKF7" s="240"/>
      <c r="RKG7" s="240"/>
      <c r="RKH7" s="240"/>
      <c r="RKI7" s="240"/>
      <c r="RKJ7" s="240"/>
      <c r="RKK7" s="240"/>
      <c r="RKL7" s="240"/>
      <c r="RKM7" s="240"/>
      <c r="RKN7" s="240"/>
      <c r="RKO7" s="240"/>
      <c r="RKP7" s="240"/>
      <c r="RKQ7" s="240"/>
      <c r="RKR7" s="240"/>
      <c r="RKS7" s="240"/>
      <c r="RKT7" s="240"/>
      <c r="RKU7" s="240"/>
      <c r="RKV7" s="240"/>
      <c r="RKW7" s="240"/>
      <c r="RKX7" s="240"/>
      <c r="RKY7" s="240"/>
      <c r="RKZ7" s="240"/>
      <c r="RLA7" s="240"/>
      <c r="RLB7" s="240"/>
      <c r="RLC7" s="240"/>
      <c r="RLD7" s="240"/>
      <c r="RLE7" s="240"/>
      <c r="RLF7" s="240"/>
      <c r="RLG7" s="240"/>
      <c r="RLH7" s="240"/>
      <c r="RLI7" s="240"/>
      <c r="RLJ7" s="240"/>
      <c r="RLK7" s="240"/>
      <c r="RLL7" s="240"/>
      <c r="RLM7" s="240"/>
      <c r="RLN7" s="240"/>
      <c r="RLO7" s="240"/>
      <c r="RLP7" s="240"/>
      <c r="RLQ7" s="240"/>
      <c r="RLR7" s="240"/>
      <c r="RLS7" s="240"/>
      <c r="RLT7" s="240"/>
      <c r="RLU7" s="240"/>
      <c r="RLV7" s="240"/>
      <c r="RLW7" s="240"/>
      <c r="RLX7" s="240"/>
      <c r="RLY7" s="240"/>
      <c r="RLZ7" s="240"/>
      <c r="RMA7" s="240"/>
      <c r="RMB7" s="240"/>
      <c r="RMC7" s="240"/>
      <c r="RMD7" s="240"/>
      <c r="RME7" s="240"/>
      <c r="RMF7" s="240"/>
      <c r="RMG7" s="240"/>
      <c r="RMH7" s="240"/>
      <c r="RMI7" s="240"/>
      <c r="RMJ7" s="240"/>
      <c r="RMK7" s="240"/>
      <c r="RML7" s="240"/>
      <c r="RMM7" s="240"/>
      <c r="RMN7" s="240"/>
      <c r="RMO7" s="240"/>
      <c r="RMP7" s="240"/>
      <c r="RMQ7" s="240"/>
      <c r="RMR7" s="240"/>
      <c r="RMS7" s="240"/>
      <c r="RMT7" s="240"/>
      <c r="RMU7" s="240"/>
      <c r="RMV7" s="240"/>
      <c r="RMW7" s="240"/>
      <c r="RMX7" s="240"/>
      <c r="RMY7" s="240"/>
      <c r="RMZ7" s="240"/>
      <c r="RNA7" s="240"/>
      <c r="RNB7" s="240"/>
      <c r="RNC7" s="240"/>
      <c r="RND7" s="240"/>
      <c r="RNE7" s="240"/>
      <c r="RNF7" s="240"/>
      <c r="RNG7" s="240"/>
      <c r="RNH7" s="240"/>
      <c r="RNI7" s="240"/>
      <c r="RNJ7" s="240"/>
      <c r="RNK7" s="240"/>
      <c r="RNL7" s="240"/>
      <c r="RNM7" s="240"/>
      <c r="RNN7" s="240"/>
      <c r="RNO7" s="240"/>
      <c r="RNP7" s="240"/>
      <c r="RNQ7" s="240"/>
      <c r="RNR7" s="240"/>
      <c r="RNS7" s="240"/>
      <c r="RNT7" s="240"/>
      <c r="RNU7" s="240"/>
      <c r="RNV7" s="240"/>
      <c r="RNW7" s="240"/>
      <c r="RNX7" s="240"/>
      <c r="RNY7" s="240"/>
      <c r="RNZ7" s="240"/>
      <c r="ROA7" s="240"/>
      <c r="ROB7" s="240"/>
      <c r="ROC7" s="240"/>
      <c r="ROD7" s="240"/>
      <c r="ROE7" s="240"/>
      <c r="ROF7" s="240"/>
      <c r="ROG7" s="240"/>
      <c r="ROH7" s="240"/>
      <c r="ROI7" s="240"/>
      <c r="ROJ7" s="240"/>
      <c r="ROK7" s="240"/>
      <c r="ROL7" s="240"/>
      <c r="ROM7" s="240"/>
      <c r="RON7" s="240"/>
      <c r="ROO7" s="240"/>
      <c r="ROP7" s="240"/>
      <c r="ROQ7" s="240"/>
      <c r="ROR7" s="240"/>
      <c r="ROS7" s="240"/>
      <c r="ROT7" s="240"/>
      <c r="ROU7" s="240"/>
      <c r="ROV7" s="240"/>
      <c r="ROW7" s="240"/>
      <c r="ROX7" s="240"/>
      <c r="ROY7" s="240"/>
      <c r="ROZ7" s="240"/>
      <c r="RPA7" s="240"/>
      <c r="RPB7" s="240"/>
      <c r="RPC7" s="240"/>
      <c r="RPD7" s="240"/>
      <c r="RPE7" s="240"/>
      <c r="RPF7" s="240"/>
      <c r="RPG7" s="240"/>
      <c r="RPH7" s="240"/>
      <c r="RPI7" s="240"/>
      <c r="RPJ7" s="240"/>
      <c r="RPK7" s="240"/>
      <c r="RPL7" s="240"/>
      <c r="RPM7" s="240"/>
      <c r="RPN7" s="240"/>
      <c r="RPO7" s="240"/>
      <c r="RPP7" s="240"/>
      <c r="RPQ7" s="240"/>
      <c r="RPR7" s="240"/>
      <c r="RPS7" s="240"/>
      <c r="RPT7" s="240"/>
      <c r="RPU7" s="240"/>
      <c r="RPV7" s="240"/>
      <c r="RPW7" s="240"/>
      <c r="RPX7" s="240"/>
      <c r="RPY7" s="240"/>
      <c r="RPZ7" s="240"/>
      <c r="RQA7" s="240"/>
      <c r="RQB7" s="240"/>
      <c r="RQC7" s="240"/>
      <c r="RQD7" s="240"/>
      <c r="RQE7" s="240"/>
      <c r="RQF7" s="240"/>
      <c r="RQG7" s="240"/>
      <c r="RQH7" s="240"/>
      <c r="RQI7" s="240"/>
      <c r="RQJ7" s="240"/>
      <c r="RQK7" s="240"/>
      <c r="RQL7" s="240"/>
      <c r="RQM7" s="240"/>
      <c r="RQN7" s="240"/>
      <c r="RQO7" s="240"/>
      <c r="RQP7" s="240"/>
      <c r="RQQ7" s="240"/>
      <c r="RQR7" s="240"/>
      <c r="RQS7" s="240"/>
      <c r="RQT7" s="240"/>
      <c r="RQU7" s="240"/>
      <c r="RQV7" s="240"/>
      <c r="RQW7" s="240"/>
      <c r="RQX7" s="240"/>
      <c r="RQY7" s="240"/>
      <c r="RQZ7" s="240"/>
      <c r="RRA7" s="240"/>
      <c r="RRB7" s="240"/>
      <c r="RRC7" s="240"/>
      <c r="RRD7" s="240"/>
      <c r="RRE7" s="240"/>
      <c r="RRF7" s="240"/>
      <c r="RRG7" s="240"/>
      <c r="RRH7" s="240"/>
      <c r="RRI7" s="240"/>
      <c r="RRJ7" s="240"/>
      <c r="RRK7" s="240"/>
      <c r="RRL7" s="240"/>
      <c r="RRM7" s="240"/>
      <c r="RRN7" s="240"/>
      <c r="RRO7" s="240"/>
      <c r="RRP7" s="240"/>
      <c r="RRQ7" s="240"/>
      <c r="RRR7" s="240"/>
      <c r="RRS7" s="240"/>
      <c r="RRT7" s="240"/>
      <c r="RRU7" s="240"/>
      <c r="RRV7" s="240"/>
      <c r="RRW7" s="240"/>
      <c r="RRX7" s="240"/>
      <c r="RRY7" s="240"/>
      <c r="RRZ7" s="240"/>
      <c r="RSA7" s="240"/>
      <c r="RSB7" s="240"/>
      <c r="RSC7" s="240"/>
      <c r="RSD7" s="240"/>
      <c r="RSE7" s="240"/>
      <c r="RSF7" s="240"/>
      <c r="RSG7" s="240"/>
      <c r="RSH7" s="240"/>
      <c r="RSI7" s="240"/>
      <c r="RSJ7" s="240"/>
      <c r="RSK7" s="240"/>
      <c r="RSL7" s="240"/>
      <c r="RSM7" s="240"/>
      <c r="RSN7" s="240"/>
      <c r="RSO7" s="240"/>
      <c r="RSP7" s="240"/>
      <c r="RSQ7" s="240"/>
      <c r="RSR7" s="240"/>
      <c r="RSS7" s="240"/>
      <c r="RST7" s="240"/>
      <c r="RSU7" s="240"/>
      <c r="RSV7" s="240"/>
      <c r="RSW7" s="240"/>
      <c r="RSX7" s="240"/>
      <c r="RSY7" s="240"/>
      <c r="RSZ7" s="240"/>
      <c r="RTA7" s="240"/>
      <c r="RTB7" s="240"/>
      <c r="RTC7" s="240"/>
      <c r="RTD7" s="240"/>
      <c r="RTE7" s="240"/>
      <c r="RTF7" s="240"/>
      <c r="RTG7" s="240"/>
      <c r="RTH7" s="240"/>
      <c r="RTI7" s="240"/>
      <c r="RTJ7" s="240"/>
      <c r="RTK7" s="240"/>
      <c r="RTL7" s="240"/>
      <c r="RTM7" s="240"/>
      <c r="RTN7" s="240"/>
      <c r="RTO7" s="240"/>
      <c r="RTP7" s="240"/>
      <c r="RTQ7" s="240"/>
      <c r="RTR7" s="240"/>
      <c r="RTS7" s="240"/>
      <c r="RTT7" s="240"/>
      <c r="RTU7" s="240"/>
      <c r="RTV7" s="240"/>
      <c r="RTW7" s="240"/>
      <c r="RTX7" s="240"/>
      <c r="RTY7" s="240"/>
      <c r="RTZ7" s="240"/>
      <c r="RUA7" s="240"/>
      <c r="RUB7" s="240"/>
      <c r="RUC7" s="240"/>
      <c r="RUD7" s="240"/>
      <c r="RUE7" s="240"/>
      <c r="RUF7" s="240"/>
      <c r="RUG7" s="240"/>
      <c r="RUH7" s="240"/>
      <c r="RUI7" s="240"/>
      <c r="RUJ7" s="240"/>
      <c r="RUK7" s="240"/>
      <c r="RUL7" s="240"/>
      <c r="RUM7" s="240"/>
      <c r="RUN7" s="240"/>
      <c r="RUO7" s="240"/>
      <c r="RUP7" s="240"/>
      <c r="RUQ7" s="240"/>
      <c r="RUR7" s="240"/>
      <c r="RUS7" s="240"/>
      <c r="RUT7" s="240"/>
      <c r="RUU7" s="240"/>
      <c r="RUV7" s="240"/>
      <c r="RUW7" s="240"/>
      <c r="RUX7" s="240"/>
      <c r="RUY7" s="240"/>
      <c r="RUZ7" s="240"/>
      <c r="RVA7" s="240"/>
      <c r="RVB7" s="240"/>
      <c r="RVC7" s="240"/>
      <c r="RVD7" s="240"/>
      <c r="RVE7" s="240"/>
      <c r="RVF7" s="240"/>
      <c r="RVG7" s="240"/>
      <c r="RVH7" s="240"/>
      <c r="RVI7" s="240"/>
      <c r="RVJ7" s="240"/>
      <c r="RVK7" s="240"/>
      <c r="RVL7" s="240"/>
      <c r="RVM7" s="240"/>
      <c r="RVN7" s="240"/>
      <c r="RVO7" s="240"/>
      <c r="RVP7" s="240"/>
      <c r="RVQ7" s="240"/>
      <c r="RVR7" s="240"/>
      <c r="RVS7" s="240"/>
      <c r="RVT7" s="240"/>
      <c r="RVU7" s="240"/>
      <c r="RVV7" s="240"/>
      <c r="RVW7" s="240"/>
      <c r="RVX7" s="240"/>
      <c r="RVY7" s="240"/>
      <c r="RVZ7" s="240"/>
      <c r="RWA7" s="240"/>
      <c r="RWB7" s="240"/>
      <c r="RWC7" s="240"/>
      <c r="RWD7" s="240"/>
      <c r="RWE7" s="240"/>
      <c r="RWF7" s="240"/>
      <c r="RWG7" s="240"/>
      <c r="RWH7" s="240"/>
      <c r="RWI7" s="240"/>
      <c r="RWJ7" s="240"/>
      <c r="RWK7" s="240"/>
      <c r="RWL7" s="240"/>
      <c r="RWM7" s="240"/>
      <c r="RWN7" s="240"/>
      <c r="RWO7" s="240"/>
      <c r="RWP7" s="240"/>
      <c r="RWQ7" s="240"/>
      <c r="RWR7" s="240"/>
      <c r="RWS7" s="240"/>
      <c r="RWT7" s="240"/>
      <c r="RWU7" s="240"/>
      <c r="RWV7" s="240"/>
      <c r="RWW7" s="240"/>
      <c r="RWX7" s="240"/>
      <c r="RWY7" s="240"/>
      <c r="RWZ7" s="240"/>
      <c r="RXA7" s="240"/>
      <c r="RXB7" s="240"/>
      <c r="RXC7" s="240"/>
      <c r="RXD7" s="240"/>
      <c r="RXE7" s="240"/>
      <c r="RXF7" s="240"/>
      <c r="RXG7" s="240"/>
      <c r="RXH7" s="240"/>
      <c r="RXI7" s="240"/>
      <c r="RXJ7" s="240"/>
      <c r="RXK7" s="240"/>
      <c r="RXL7" s="240"/>
      <c r="RXM7" s="240"/>
      <c r="RXN7" s="240"/>
      <c r="RXO7" s="240"/>
      <c r="RXP7" s="240"/>
      <c r="RXQ7" s="240"/>
      <c r="RXR7" s="240"/>
      <c r="RXS7" s="240"/>
      <c r="RXT7" s="240"/>
      <c r="RXU7" s="240"/>
      <c r="RXV7" s="240"/>
      <c r="RXW7" s="240"/>
      <c r="RXX7" s="240"/>
      <c r="RXY7" s="240"/>
      <c r="RXZ7" s="240"/>
      <c r="RYA7" s="240"/>
      <c r="RYB7" s="240"/>
      <c r="RYC7" s="240"/>
      <c r="RYD7" s="240"/>
      <c r="RYE7" s="240"/>
      <c r="RYF7" s="240"/>
      <c r="RYG7" s="240"/>
      <c r="RYH7" s="240"/>
      <c r="RYI7" s="240"/>
      <c r="RYJ7" s="240"/>
      <c r="RYK7" s="240"/>
      <c r="RYL7" s="240"/>
      <c r="RYM7" s="240"/>
      <c r="RYN7" s="240"/>
      <c r="RYO7" s="240"/>
      <c r="RYP7" s="240"/>
      <c r="RYQ7" s="240"/>
      <c r="RYR7" s="240"/>
      <c r="RYS7" s="240"/>
      <c r="RYT7" s="240"/>
      <c r="RYU7" s="240"/>
      <c r="RYV7" s="240"/>
      <c r="RYW7" s="240"/>
      <c r="RYX7" s="240"/>
      <c r="RYY7" s="240"/>
      <c r="RYZ7" s="240"/>
      <c r="RZA7" s="240"/>
      <c r="RZB7" s="240"/>
      <c r="RZC7" s="240"/>
      <c r="RZD7" s="240"/>
      <c r="RZE7" s="240"/>
      <c r="RZF7" s="240"/>
      <c r="RZG7" s="240"/>
      <c r="RZH7" s="240"/>
      <c r="RZI7" s="240"/>
      <c r="RZJ7" s="240"/>
      <c r="RZK7" s="240"/>
      <c r="RZL7" s="240"/>
      <c r="RZM7" s="240"/>
      <c r="RZN7" s="240"/>
      <c r="RZO7" s="240"/>
      <c r="RZP7" s="240"/>
      <c r="RZQ7" s="240"/>
      <c r="RZR7" s="240"/>
      <c r="RZS7" s="240"/>
      <c r="RZT7" s="240"/>
      <c r="RZU7" s="240"/>
      <c r="RZV7" s="240"/>
      <c r="RZW7" s="240"/>
      <c r="RZX7" s="240"/>
      <c r="RZY7" s="240"/>
      <c r="RZZ7" s="240"/>
      <c r="SAA7" s="240"/>
      <c r="SAB7" s="240"/>
      <c r="SAC7" s="240"/>
      <c r="SAD7" s="240"/>
      <c r="SAE7" s="240"/>
      <c r="SAF7" s="240"/>
      <c r="SAG7" s="240"/>
      <c r="SAH7" s="240"/>
      <c r="SAI7" s="240"/>
      <c r="SAJ7" s="240"/>
      <c r="SAK7" s="240"/>
      <c r="SAL7" s="240"/>
      <c r="SAM7" s="240"/>
      <c r="SAN7" s="240"/>
      <c r="SAO7" s="240"/>
      <c r="SAP7" s="240"/>
      <c r="SAQ7" s="240"/>
      <c r="SAR7" s="240"/>
      <c r="SAS7" s="240"/>
      <c r="SAT7" s="240"/>
      <c r="SAU7" s="240"/>
      <c r="SAV7" s="240"/>
      <c r="SAW7" s="240"/>
      <c r="SAX7" s="240"/>
      <c r="SAY7" s="240"/>
      <c r="SAZ7" s="240"/>
      <c r="SBA7" s="240"/>
      <c r="SBB7" s="240"/>
      <c r="SBC7" s="240"/>
      <c r="SBD7" s="240"/>
      <c r="SBE7" s="240"/>
      <c r="SBF7" s="240"/>
      <c r="SBG7" s="240"/>
      <c r="SBH7" s="240"/>
      <c r="SBI7" s="240"/>
      <c r="SBJ7" s="240"/>
      <c r="SBK7" s="240"/>
      <c r="SBL7" s="240"/>
      <c r="SBM7" s="240"/>
      <c r="SBN7" s="240"/>
      <c r="SBO7" s="240"/>
      <c r="SBP7" s="240"/>
      <c r="SBQ7" s="240"/>
      <c r="SBR7" s="240"/>
      <c r="SBS7" s="240"/>
      <c r="SBT7" s="240"/>
      <c r="SBU7" s="240"/>
      <c r="SBV7" s="240"/>
      <c r="SBW7" s="240"/>
      <c r="SBX7" s="240"/>
      <c r="SBY7" s="240"/>
      <c r="SBZ7" s="240"/>
      <c r="SCA7" s="240"/>
      <c r="SCB7" s="240"/>
      <c r="SCC7" s="240"/>
      <c r="SCD7" s="240"/>
      <c r="SCE7" s="240"/>
      <c r="SCF7" s="240"/>
      <c r="SCG7" s="240"/>
      <c r="SCH7" s="240"/>
      <c r="SCI7" s="240"/>
      <c r="SCJ7" s="240"/>
      <c r="SCK7" s="240"/>
      <c r="SCL7" s="240"/>
      <c r="SCM7" s="240"/>
      <c r="SCN7" s="240"/>
      <c r="SCO7" s="240"/>
      <c r="SCP7" s="240"/>
      <c r="SCQ7" s="240"/>
      <c r="SCR7" s="240"/>
      <c r="SCS7" s="240"/>
      <c r="SCT7" s="240"/>
      <c r="SCU7" s="240"/>
      <c r="SCV7" s="240"/>
      <c r="SCW7" s="240"/>
      <c r="SCX7" s="240"/>
      <c r="SCY7" s="240"/>
      <c r="SCZ7" s="240"/>
      <c r="SDA7" s="240"/>
      <c r="SDB7" s="240"/>
      <c r="SDC7" s="240"/>
      <c r="SDD7" s="240"/>
      <c r="SDE7" s="240"/>
      <c r="SDF7" s="240"/>
      <c r="SDG7" s="240"/>
      <c r="SDH7" s="240"/>
      <c r="SDI7" s="240"/>
      <c r="SDJ7" s="240"/>
      <c r="SDK7" s="240"/>
      <c r="SDL7" s="240"/>
      <c r="SDM7" s="240"/>
      <c r="SDN7" s="240"/>
      <c r="SDO7" s="240"/>
      <c r="SDP7" s="240"/>
      <c r="SDQ7" s="240"/>
      <c r="SDR7" s="240"/>
      <c r="SDS7" s="240"/>
      <c r="SDT7" s="240"/>
      <c r="SDU7" s="240"/>
      <c r="SDV7" s="240"/>
      <c r="SDW7" s="240"/>
      <c r="SDX7" s="240"/>
      <c r="SDY7" s="240"/>
      <c r="SDZ7" s="240"/>
      <c r="SEA7" s="240"/>
      <c r="SEB7" s="240"/>
      <c r="SEC7" s="240"/>
      <c r="SED7" s="240"/>
      <c r="SEE7" s="240"/>
      <c r="SEF7" s="240"/>
      <c r="SEG7" s="240"/>
      <c r="SEH7" s="240"/>
      <c r="SEI7" s="240"/>
      <c r="SEJ7" s="240"/>
      <c r="SEK7" s="240"/>
      <c r="SEL7" s="240"/>
      <c r="SEM7" s="240"/>
      <c r="SEN7" s="240"/>
      <c r="SEO7" s="240"/>
      <c r="SEP7" s="240"/>
      <c r="SEQ7" s="240"/>
      <c r="SER7" s="240"/>
      <c r="SES7" s="240"/>
      <c r="SET7" s="240"/>
      <c r="SEU7" s="240"/>
      <c r="SEV7" s="240"/>
      <c r="SEW7" s="240"/>
      <c r="SEX7" s="240"/>
      <c r="SEY7" s="240"/>
      <c r="SEZ7" s="240"/>
      <c r="SFA7" s="240"/>
      <c r="SFB7" s="240"/>
      <c r="SFC7" s="240"/>
      <c r="SFD7" s="240"/>
      <c r="SFE7" s="240"/>
      <c r="SFF7" s="240"/>
      <c r="SFG7" s="240"/>
      <c r="SFH7" s="240"/>
      <c r="SFI7" s="240"/>
      <c r="SFJ7" s="240"/>
      <c r="SFK7" s="240"/>
      <c r="SFL7" s="240"/>
      <c r="SFM7" s="240"/>
      <c r="SFN7" s="240"/>
      <c r="SFO7" s="240"/>
      <c r="SFP7" s="240"/>
      <c r="SFQ7" s="240"/>
      <c r="SFR7" s="240"/>
      <c r="SFS7" s="240"/>
      <c r="SFT7" s="240"/>
      <c r="SFU7" s="240"/>
      <c r="SFV7" s="240"/>
      <c r="SFW7" s="240"/>
      <c r="SFX7" s="240"/>
      <c r="SFY7" s="240"/>
      <c r="SFZ7" s="240"/>
      <c r="SGA7" s="240"/>
      <c r="SGB7" s="240"/>
      <c r="SGC7" s="240"/>
      <c r="SGD7" s="240"/>
      <c r="SGE7" s="240"/>
      <c r="SGF7" s="240"/>
      <c r="SGG7" s="240"/>
      <c r="SGH7" s="240"/>
      <c r="SGI7" s="240"/>
      <c r="SGJ7" s="240"/>
      <c r="SGK7" s="240"/>
      <c r="SGL7" s="240"/>
      <c r="SGM7" s="240"/>
      <c r="SGN7" s="240"/>
      <c r="SGO7" s="240"/>
      <c r="SGP7" s="240"/>
      <c r="SGQ7" s="240"/>
      <c r="SGR7" s="240"/>
      <c r="SGS7" s="240"/>
      <c r="SGT7" s="240"/>
      <c r="SGU7" s="240"/>
      <c r="SGV7" s="240"/>
      <c r="SGW7" s="240"/>
      <c r="SGX7" s="240"/>
      <c r="SGY7" s="240"/>
      <c r="SGZ7" s="240"/>
      <c r="SHA7" s="240"/>
      <c r="SHB7" s="240"/>
      <c r="SHC7" s="240"/>
      <c r="SHD7" s="240"/>
      <c r="SHE7" s="240"/>
      <c r="SHF7" s="240"/>
      <c r="SHG7" s="240"/>
      <c r="SHH7" s="240"/>
      <c r="SHI7" s="240"/>
      <c r="SHJ7" s="240"/>
      <c r="SHK7" s="240"/>
      <c r="SHL7" s="240"/>
      <c r="SHM7" s="240"/>
      <c r="SHN7" s="240"/>
      <c r="SHO7" s="240"/>
      <c r="SHP7" s="240"/>
      <c r="SHQ7" s="240"/>
      <c r="SHR7" s="240"/>
      <c r="SHS7" s="240"/>
      <c r="SHT7" s="240"/>
      <c r="SHU7" s="240"/>
      <c r="SHV7" s="240"/>
      <c r="SHW7" s="240"/>
      <c r="SHX7" s="240"/>
      <c r="SHY7" s="240"/>
      <c r="SHZ7" s="240"/>
      <c r="SIA7" s="240"/>
      <c r="SIB7" s="240"/>
      <c r="SIC7" s="240"/>
      <c r="SID7" s="240"/>
      <c r="SIE7" s="240"/>
      <c r="SIF7" s="240"/>
      <c r="SIG7" s="240"/>
      <c r="SIH7" s="240"/>
      <c r="SII7" s="240"/>
      <c r="SIJ7" s="240"/>
      <c r="SIK7" s="240"/>
      <c r="SIL7" s="240"/>
      <c r="SIM7" s="240"/>
      <c r="SIN7" s="240"/>
      <c r="SIO7" s="240"/>
      <c r="SIP7" s="240"/>
      <c r="SIQ7" s="240"/>
      <c r="SIR7" s="240"/>
      <c r="SIS7" s="240"/>
      <c r="SIT7" s="240"/>
      <c r="SIU7" s="240"/>
      <c r="SIV7" s="240"/>
      <c r="SIW7" s="240"/>
      <c r="SIX7" s="240"/>
      <c r="SIY7" s="240"/>
      <c r="SIZ7" s="240"/>
      <c r="SJA7" s="240"/>
      <c r="SJB7" s="240"/>
      <c r="SJC7" s="240"/>
      <c r="SJD7" s="240"/>
      <c r="SJE7" s="240"/>
      <c r="SJF7" s="240"/>
      <c r="SJG7" s="240"/>
      <c r="SJH7" s="240"/>
      <c r="SJI7" s="240"/>
      <c r="SJJ7" s="240"/>
      <c r="SJK7" s="240"/>
      <c r="SJL7" s="240"/>
      <c r="SJM7" s="240"/>
      <c r="SJN7" s="240"/>
      <c r="SJO7" s="240"/>
      <c r="SJP7" s="240"/>
      <c r="SJQ7" s="240"/>
      <c r="SJR7" s="240"/>
      <c r="SJS7" s="240"/>
      <c r="SJT7" s="240"/>
      <c r="SJU7" s="240"/>
      <c r="SJV7" s="240"/>
      <c r="SJW7" s="240"/>
      <c r="SJX7" s="240"/>
      <c r="SJY7" s="240"/>
      <c r="SJZ7" s="240"/>
      <c r="SKA7" s="240"/>
      <c r="SKB7" s="240"/>
      <c r="SKC7" s="240"/>
      <c r="SKD7" s="240"/>
      <c r="SKE7" s="240"/>
      <c r="SKF7" s="240"/>
      <c r="SKG7" s="240"/>
      <c r="SKH7" s="240"/>
      <c r="SKI7" s="240"/>
      <c r="SKJ7" s="240"/>
      <c r="SKK7" s="240"/>
      <c r="SKL7" s="240"/>
      <c r="SKM7" s="240"/>
      <c r="SKN7" s="240"/>
      <c r="SKO7" s="240"/>
      <c r="SKP7" s="240"/>
      <c r="SKQ7" s="240"/>
      <c r="SKR7" s="240"/>
      <c r="SKS7" s="240"/>
      <c r="SKT7" s="240"/>
      <c r="SKU7" s="240"/>
      <c r="SKV7" s="240"/>
      <c r="SKW7" s="240"/>
      <c r="SKX7" s="240"/>
      <c r="SKY7" s="240"/>
      <c r="SKZ7" s="240"/>
      <c r="SLA7" s="240"/>
      <c r="SLB7" s="240"/>
      <c r="SLC7" s="240"/>
      <c r="SLD7" s="240"/>
      <c r="SLE7" s="240"/>
      <c r="SLF7" s="240"/>
      <c r="SLG7" s="240"/>
      <c r="SLH7" s="240"/>
      <c r="SLI7" s="240"/>
      <c r="SLJ7" s="240"/>
      <c r="SLK7" s="240"/>
      <c r="SLL7" s="240"/>
      <c r="SLM7" s="240"/>
      <c r="SLN7" s="240"/>
      <c r="SLO7" s="240"/>
      <c r="SLP7" s="240"/>
      <c r="SLQ7" s="240"/>
      <c r="SLR7" s="240"/>
      <c r="SLS7" s="240"/>
      <c r="SLT7" s="240"/>
      <c r="SLU7" s="240"/>
      <c r="SLV7" s="240"/>
      <c r="SLW7" s="240"/>
      <c r="SLX7" s="240"/>
      <c r="SLY7" s="240"/>
      <c r="SLZ7" s="240"/>
      <c r="SMA7" s="240"/>
      <c r="SMB7" s="240"/>
      <c r="SMC7" s="240"/>
      <c r="SMD7" s="240"/>
      <c r="SME7" s="240"/>
      <c r="SMF7" s="240"/>
      <c r="SMG7" s="240"/>
      <c r="SMH7" s="240"/>
      <c r="SMI7" s="240"/>
      <c r="SMJ7" s="240"/>
      <c r="SMK7" s="240"/>
      <c r="SML7" s="240"/>
      <c r="SMM7" s="240"/>
      <c r="SMN7" s="240"/>
      <c r="SMO7" s="240"/>
      <c r="SMP7" s="240"/>
      <c r="SMQ7" s="240"/>
      <c r="SMR7" s="240"/>
      <c r="SMS7" s="240"/>
      <c r="SMT7" s="240"/>
      <c r="SMU7" s="240"/>
      <c r="SMV7" s="240"/>
      <c r="SMW7" s="240"/>
      <c r="SMX7" s="240"/>
      <c r="SMY7" s="240"/>
      <c r="SMZ7" s="240"/>
      <c r="SNA7" s="240"/>
      <c r="SNB7" s="240"/>
      <c r="SNC7" s="240"/>
      <c r="SND7" s="240"/>
      <c r="SNE7" s="240"/>
      <c r="SNF7" s="240"/>
      <c r="SNG7" s="240"/>
      <c r="SNH7" s="240"/>
      <c r="SNI7" s="240"/>
      <c r="SNJ7" s="240"/>
      <c r="SNK7" s="240"/>
      <c r="SNL7" s="240"/>
      <c r="SNM7" s="240"/>
      <c r="SNN7" s="240"/>
      <c r="SNO7" s="240"/>
      <c r="SNP7" s="240"/>
      <c r="SNQ7" s="240"/>
      <c r="SNR7" s="240"/>
      <c r="SNS7" s="240"/>
      <c r="SNT7" s="240"/>
      <c r="SNU7" s="240"/>
      <c r="SNV7" s="240"/>
      <c r="SNW7" s="240"/>
      <c r="SNX7" s="240"/>
      <c r="SNY7" s="240"/>
      <c r="SNZ7" s="240"/>
      <c r="SOA7" s="240"/>
      <c r="SOB7" s="240"/>
      <c r="SOC7" s="240"/>
      <c r="SOD7" s="240"/>
      <c r="SOE7" s="240"/>
      <c r="SOF7" s="240"/>
      <c r="SOG7" s="240"/>
      <c r="SOH7" s="240"/>
      <c r="SOI7" s="240"/>
      <c r="SOJ7" s="240"/>
      <c r="SOK7" s="240"/>
      <c r="SOL7" s="240"/>
      <c r="SOM7" s="240"/>
      <c r="SON7" s="240"/>
      <c r="SOO7" s="240"/>
      <c r="SOP7" s="240"/>
      <c r="SOQ7" s="240"/>
      <c r="SOR7" s="240"/>
      <c r="SOS7" s="240"/>
      <c r="SOT7" s="240"/>
      <c r="SOU7" s="240"/>
      <c r="SOV7" s="240"/>
      <c r="SOW7" s="240"/>
      <c r="SOX7" s="240"/>
      <c r="SOY7" s="240"/>
      <c r="SOZ7" s="240"/>
      <c r="SPA7" s="240"/>
      <c r="SPB7" s="240"/>
      <c r="SPC7" s="240"/>
      <c r="SPD7" s="240"/>
      <c r="SPE7" s="240"/>
      <c r="SPF7" s="240"/>
      <c r="SPG7" s="240"/>
      <c r="SPH7" s="240"/>
      <c r="SPI7" s="240"/>
      <c r="SPJ7" s="240"/>
      <c r="SPK7" s="240"/>
      <c r="SPL7" s="240"/>
      <c r="SPM7" s="240"/>
      <c r="SPN7" s="240"/>
      <c r="SPO7" s="240"/>
      <c r="SPP7" s="240"/>
      <c r="SPQ7" s="240"/>
      <c r="SPR7" s="240"/>
      <c r="SPS7" s="240"/>
      <c r="SPT7" s="240"/>
      <c r="SPU7" s="240"/>
      <c r="SPV7" s="240"/>
      <c r="SPW7" s="240"/>
      <c r="SPX7" s="240"/>
      <c r="SPY7" s="240"/>
      <c r="SPZ7" s="240"/>
      <c r="SQA7" s="240"/>
      <c r="SQB7" s="240"/>
      <c r="SQC7" s="240"/>
      <c r="SQD7" s="240"/>
      <c r="SQE7" s="240"/>
      <c r="SQF7" s="240"/>
      <c r="SQG7" s="240"/>
      <c r="SQH7" s="240"/>
      <c r="SQI7" s="240"/>
      <c r="SQJ7" s="240"/>
      <c r="SQK7" s="240"/>
      <c r="SQL7" s="240"/>
      <c r="SQM7" s="240"/>
      <c r="SQN7" s="240"/>
      <c r="SQO7" s="240"/>
      <c r="SQP7" s="240"/>
      <c r="SQQ7" s="240"/>
      <c r="SQR7" s="240"/>
      <c r="SQS7" s="240"/>
      <c r="SQT7" s="240"/>
      <c r="SQU7" s="240"/>
      <c r="SQV7" s="240"/>
      <c r="SQW7" s="240"/>
      <c r="SQX7" s="240"/>
      <c r="SQY7" s="240"/>
      <c r="SQZ7" s="240"/>
      <c r="SRA7" s="240"/>
      <c r="SRB7" s="240"/>
      <c r="SRC7" s="240"/>
      <c r="SRD7" s="240"/>
      <c r="SRE7" s="240"/>
      <c r="SRF7" s="240"/>
      <c r="SRG7" s="240"/>
      <c r="SRH7" s="240"/>
      <c r="SRI7" s="240"/>
      <c r="SRJ7" s="240"/>
      <c r="SRK7" s="240"/>
      <c r="SRL7" s="240"/>
      <c r="SRM7" s="240"/>
      <c r="SRN7" s="240"/>
      <c r="SRO7" s="240"/>
      <c r="SRP7" s="240"/>
      <c r="SRQ7" s="240"/>
      <c r="SRR7" s="240"/>
      <c r="SRS7" s="240"/>
      <c r="SRT7" s="240"/>
      <c r="SRU7" s="240"/>
      <c r="SRV7" s="240"/>
      <c r="SRW7" s="240"/>
      <c r="SRX7" s="240"/>
      <c r="SRY7" s="240"/>
      <c r="SRZ7" s="240"/>
      <c r="SSA7" s="240"/>
      <c r="SSB7" s="240"/>
      <c r="SSC7" s="240"/>
      <c r="SSD7" s="240"/>
      <c r="SSE7" s="240"/>
      <c r="SSF7" s="240"/>
      <c r="SSG7" s="240"/>
      <c r="SSH7" s="240"/>
      <c r="SSI7" s="240"/>
      <c r="SSJ7" s="240"/>
      <c r="SSK7" s="240"/>
      <c r="SSL7" s="240"/>
      <c r="SSM7" s="240"/>
      <c r="SSN7" s="240"/>
      <c r="SSO7" s="240"/>
      <c r="SSP7" s="240"/>
      <c r="SSQ7" s="240"/>
      <c r="SSR7" s="240"/>
      <c r="SSS7" s="240"/>
      <c r="SST7" s="240"/>
      <c r="SSU7" s="240"/>
      <c r="SSV7" s="240"/>
      <c r="SSW7" s="240"/>
      <c r="SSX7" s="240"/>
      <c r="SSY7" s="240"/>
      <c r="SSZ7" s="240"/>
      <c r="STA7" s="240"/>
      <c r="STB7" s="240"/>
      <c r="STC7" s="240"/>
      <c r="STD7" s="240"/>
      <c r="STE7" s="240"/>
      <c r="STF7" s="240"/>
      <c r="STG7" s="240"/>
      <c r="STH7" s="240"/>
      <c r="STI7" s="240"/>
      <c r="STJ7" s="240"/>
      <c r="STK7" s="240"/>
      <c r="STL7" s="240"/>
      <c r="STM7" s="240"/>
      <c r="STN7" s="240"/>
      <c r="STO7" s="240"/>
      <c r="STP7" s="240"/>
      <c r="STQ7" s="240"/>
      <c r="STR7" s="240"/>
      <c r="STS7" s="240"/>
      <c r="STT7" s="240"/>
      <c r="STU7" s="240"/>
      <c r="STV7" s="240"/>
      <c r="STW7" s="240"/>
      <c r="STX7" s="240"/>
      <c r="STY7" s="240"/>
      <c r="STZ7" s="240"/>
      <c r="SUA7" s="240"/>
      <c r="SUB7" s="240"/>
      <c r="SUC7" s="240"/>
      <c r="SUD7" s="240"/>
      <c r="SUE7" s="240"/>
      <c r="SUF7" s="240"/>
      <c r="SUG7" s="240"/>
      <c r="SUH7" s="240"/>
      <c r="SUI7" s="240"/>
      <c r="SUJ7" s="240"/>
      <c r="SUK7" s="240"/>
      <c r="SUL7" s="240"/>
      <c r="SUM7" s="240"/>
      <c r="SUN7" s="240"/>
      <c r="SUO7" s="240"/>
      <c r="SUP7" s="240"/>
      <c r="SUQ7" s="240"/>
      <c r="SUR7" s="240"/>
      <c r="SUS7" s="240"/>
      <c r="SUT7" s="240"/>
      <c r="SUU7" s="240"/>
      <c r="SUV7" s="240"/>
      <c r="SUW7" s="240"/>
      <c r="SUX7" s="240"/>
      <c r="SUY7" s="240"/>
      <c r="SUZ7" s="240"/>
      <c r="SVA7" s="240"/>
      <c r="SVB7" s="240"/>
      <c r="SVC7" s="240"/>
      <c r="SVD7" s="240"/>
      <c r="SVE7" s="240"/>
      <c r="SVF7" s="240"/>
      <c r="SVG7" s="240"/>
      <c r="SVH7" s="240"/>
      <c r="SVI7" s="240"/>
      <c r="SVJ7" s="240"/>
      <c r="SVK7" s="240"/>
      <c r="SVL7" s="240"/>
      <c r="SVM7" s="240"/>
      <c r="SVN7" s="240"/>
      <c r="SVO7" s="240"/>
      <c r="SVP7" s="240"/>
      <c r="SVQ7" s="240"/>
      <c r="SVR7" s="240"/>
      <c r="SVS7" s="240"/>
      <c r="SVT7" s="240"/>
      <c r="SVU7" s="240"/>
      <c r="SVV7" s="240"/>
      <c r="SVW7" s="240"/>
      <c r="SVX7" s="240"/>
      <c r="SVY7" s="240"/>
      <c r="SVZ7" s="240"/>
      <c r="SWA7" s="240"/>
      <c r="SWB7" s="240"/>
      <c r="SWC7" s="240"/>
      <c r="SWD7" s="240"/>
      <c r="SWE7" s="240"/>
      <c r="SWF7" s="240"/>
      <c r="SWG7" s="240"/>
      <c r="SWH7" s="240"/>
      <c r="SWI7" s="240"/>
      <c r="SWJ7" s="240"/>
      <c r="SWK7" s="240"/>
      <c r="SWL7" s="240"/>
      <c r="SWM7" s="240"/>
      <c r="SWN7" s="240"/>
      <c r="SWO7" s="240"/>
      <c r="SWP7" s="240"/>
      <c r="SWQ7" s="240"/>
      <c r="SWR7" s="240"/>
      <c r="SWS7" s="240"/>
      <c r="SWT7" s="240"/>
      <c r="SWU7" s="240"/>
      <c r="SWV7" s="240"/>
      <c r="SWW7" s="240"/>
      <c r="SWX7" s="240"/>
      <c r="SWY7" s="240"/>
      <c r="SWZ7" s="240"/>
      <c r="SXA7" s="240"/>
      <c r="SXB7" s="240"/>
      <c r="SXC7" s="240"/>
      <c r="SXD7" s="240"/>
      <c r="SXE7" s="240"/>
      <c r="SXF7" s="240"/>
      <c r="SXG7" s="240"/>
      <c r="SXH7" s="240"/>
      <c r="SXI7" s="240"/>
      <c r="SXJ7" s="240"/>
      <c r="SXK7" s="240"/>
      <c r="SXL7" s="240"/>
      <c r="SXM7" s="240"/>
      <c r="SXN7" s="240"/>
      <c r="SXO7" s="240"/>
      <c r="SXP7" s="240"/>
      <c r="SXQ7" s="240"/>
      <c r="SXR7" s="240"/>
      <c r="SXS7" s="240"/>
      <c r="SXT7" s="240"/>
      <c r="SXU7" s="240"/>
      <c r="SXV7" s="240"/>
      <c r="SXW7" s="240"/>
      <c r="SXX7" s="240"/>
      <c r="SXY7" s="240"/>
      <c r="SXZ7" s="240"/>
      <c r="SYA7" s="240"/>
      <c r="SYB7" s="240"/>
      <c r="SYC7" s="240"/>
      <c r="SYD7" s="240"/>
      <c r="SYE7" s="240"/>
      <c r="SYF7" s="240"/>
      <c r="SYG7" s="240"/>
      <c r="SYH7" s="240"/>
      <c r="SYI7" s="240"/>
      <c r="SYJ7" s="240"/>
      <c r="SYK7" s="240"/>
      <c r="SYL7" s="240"/>
      <c r="SYM7" s="240"/>
      <c r="SYN7" s="240"/>
      <c r="SYO7" s="240"/>
      <c r="SYP7" s="240"/>
      <c r="SYQ7" s="240"/>
      <c r="SYR7" s="240"/>
      <c r="SYS7" s="240"/>
      <c r="SYT7" s="240"/>
      <c r="SYU7" s="240"/>
      <c r="SYV7" s="240"/>
      <c r="SYW7" s="240"/>
      <c r="SYX7" s="240"/>
      <c r="SYY7" s="240"/>
      <c r="SYZ7" s="240"/>
      <c r="SZA7" s="240"/>
      <c r="SZB7" s="240"/>
      <c r="SZC7" s="240"/>
      <c r="SZD7" s="240"/>
      <c r="SZE7" s="240"/>
      <c r="SZF7" s="240"/>
      <c r="SZG7" s="240"/>
      <c r="SZH7" s="240"/>
      <c r="SZI7" s="240"/>
      <c r="SZJ7" s="240"/>
      <c r="SZK7" s="240"/>
      <c r="SZL7" s="240"/>
      <c r="SZM7" s="240"/>
      <c r="SZN7" s="240"/>
      <c r="SZO7" s="240"/>
      <c r="SZP7" s="240"/>
      <c r="SZQ7" s="240"/>
      <c r="SZR7" s="240"/>
      <c r="SZS7" s="240"/>
      <c r="SZT7" s="240"/>
      <c r="SZU7" s="240"/>
      <c r="SZV7" s="240"/>
      <c r="SZW7" s="240"/>
      <c r="SZX7" s="240"/>
      <c r="SZY7" s="240"/>
      <c r="SZZ7" s="240"/>
      <c r="TAA7" s="240"/>
      <c r="TAB7" s="240"/>
      <c r="TAC7" s="240"/>
      <c r="TAD7" s="240"/>
      <c r="TAE7" s="240"/>
      <c r="TAF7" s="240"/>
      <c r="TAG7" s="240"/>
      <c r="TAH7" s="240"/>
      <c r="TAI7" s="240"/>
      <c r="TAJ7" s="240"/>
      <c r="TAK7" s="240"/>
      <c r="TAL7" s="240"/>
      <c r="TAM7" s="240"/>
      <c r="TAN7" s="240"/>
      <c r="TAO7" s="240"/>
      <c r="TAP7" s="240"/>
      <c r="TAQ7" s="240"/>
      <c r="TAR7" s="240"/>
      <c r="TAS7" s="240"/>
      <c r="TAT7" s="240"/>
      <c r="TAU7" s="240"/>
      <c r="TAV7" s="240"/>
      <c r="TAW7" s="240"/>
      <c r="TAX7" s="240"/>
      <c r="TAY7" s="240"/>
      <c r="TAZ7" s="240"/>
      <c r="TBA7" s="240"/>
      <c r="TBB7" s="240"/>
      <c r="TBC7" s="240"/>
      <c r="TBD7" s="240"/>
      <c r="TBE7" s="240"/>
      <c r="TBF7" s="240"/>
      <c r="TBG7" s="240"/>
      <c r="TBH7" s="240"/>
      <c r="TBI7" s="240"/>
      <c r="TBJ7" s="240"/>
      <c r="TBK7" s="240"/>
      <c r="TBL7" s="240"/>
      <c r="TBM7" s="240"/>
      <c r="TBN7" s="240"/>
      <c r="TBO7" s="240"/>
      <c r="TBP7" s="240"/>
      <c r="TBQ7" s="240"/>
      <c r="TBR7" s="240"/>
      <c r="TBS7" s="240"/>
      <c r="TBT7" s="240"/>
      <c r="TBU7" s="240"/>
      <c r="TBV7" s="240"/>
      <c r="TBW7" s="240"/>
      <c r="TBX7" s="240"/>
      <c r="TBY7" s="240"/>
      <c r="TBZ7" s="240"/>
      <c r="TCA7" s="240"/>
      <c r="TCB7" s="240"/>
      <c r="TCC7" s="240"/>
      <c r="TCD7" s="240"/>
      <c r="TCE7" s="240"/>
      <c r="TCF7" s="240"/>
      <c r="TCG7" s="240"/>
      <c r="TCH7" s="240"/>
      <c r="TCI7" s="240"/>
      <c r="TCJ7" s="240"/>
      <c r="TCK7" s="240"/>
      <c r="TCL7" s="240"/>
      <c r="TCM7" s="240"/>
      <c r="TCN7" s="240"/>
      <c r="TCO7" s="240"/>
      <c r="TCP7" s="240"/>
      <c r="TCQ7" s="240"/>
      <c r="TCR7" s="240"/>
      <c r="TCS7" s="240"/>
      <c r="TCT7" s="240"/>
      <c r="TCU7" s="240"/>
      <c r="TCV7" s="240"/>
      <c r="TCW7" s="240"/>
      <c r="TCX7" s="240"/>
      <c r="TCY7" s="240"/>
      <c r="TCZ7" s="240"/>
      <c r="TDA7" s="240"/>
      <c r="TDB7" s="240"/>
      <c r="TDC7" s="240"/>
      <c r="TDD7" s="240"/>
      <c r="TDE7" s="240"/>
      <c r="TDF7" s="240"/>
      <c r="TDG7" s="240"/>
      <c r="TDH7" s="240"/>
      <c r="TDI7" s="240"/>
      <c r="TDJ7" s="240"/>
      <c r="TDK7" s="240"/>
      <c r="TDL7" s="240"/>
      <c r="TDM7" s="240"/>
      <c r="TDN7" s="240"/>
      <c r="TDO7" s="240"/>
      <c r="TDP7" s="240"/>
      <c r="TDQ7" s="240"/>
      <c r="TDR7" s="240"/>
      <c r="TDS7" s="240"/>
      <c r="TDT7" s="240"/>
      <c r="TDU7" s="240"/>
      <c r="TDV7" s="240"/>
      <c r="TDW7" s="240"/>
      <c r="TDX7" s="240"/>
      <c r="TDY7" s="240"/>
      <c r="TDZ7" s="240"/>
      <c r="TEA7" s="240"/>
      <c r="TEB7" s="240"/>
      <c r="TEC7" s="240"/>
      <c r="TED7" s="240"/>
      <c r="TEE7" s="240"/>
      <c r="TEF7" s="240"/>
      <c r="TEG7" s="240"/>
      <c r="TEH7" s="240"/>
      <c r="TEI7" s="240"/>
      <c r="TEJ7" s="240"/>
      <c r="TEK7" s="240"/>
      <c r="TEL7" s="240"/>
      <c r="TEM7" s="240"/>
      <c r="TEN7" s="240"/>
      <c r="TEO7" s="240"/>
      <c r="TEP7" s="240"/>
      <c r="TEQ7" s="240"/>
      <c r="TER7" s="240"/>
      <c r="TES7" s="240"/>
      <c r="TET7" s="240"/>
      <c r="TEU7" s="240"/>
      <c r="TEV7" s="240"/>
      <c r="TEW7" s="240"/>
      <c r="TEX7" s="240"/>
      <c r="TEY7" s="240"/>
      <c r="TEZ7" s="240"/>
      <c r="TFA7" s="240"/>
      <c r="TFB7" s="240"/>
      <c r="TFC7" s="240"/>
      <c r="TFD7" s="240"/>
      <c r="TFE7" s="240"/>
      <c r="TFF7" s="240"/>
      <c r="TFG7" s="240"/>
      <c r="TFH7" s="240"/>
      <c r="TFI7" s="240"/>
      <c r="TFJ7" s="240"/>
      <c r="TFK7" s="240"/>
      <c r="TFL7" s="240"/>
      <c r="TFM7" s="240"/>
      <c r="TFN7" s="240"/>
      <c r="TFO7" s="240"/>
      <c r="TFP7" s="240"/>
      <c r="TFQ7" s="240"/>
      <c r="TFR7" s="240"/>
      <c r="TFS7" s="240"/>
      <c r="TFT7" s="240"/>
      <c r="TFU7" s="240"/>
      <c r="TFV7" s="240"/>
      <c r="TFW7" s="240"/>
      <c r="TFX7" s="240"/>
      <c r="TFY7" s="240"/>
      <c r="TFZ7" s="240"/>
      <c r="TGA7" s="240"/>
      <c r="TGB7" s="240"/>
      <c r="TGC7" s="240"/>
      <c r="TGD7" s="240"/>
      <c r="TGE7" s="240"/>
      <c r="TGF7" s="240"/>
      <c r="TGG7" s="240"/>
      <c r="TGH7" s="240"/>
      <c r="TGI7" s="240"/>
      <c r="TGJ7" s="240"/>
      <c r="TGK7" s="240"/>
      <c r="TGL7" s="240"/>
      <c r="TGM7" s="240"/>
      <c r="TGN7" s="240"/>
      <c r="TGO7" s="240"/>
      <c r="TGP7" s="240"/>
      <c r="TGQ7" s="240"/>
      <c r="TGR7" s="240"/>
      <c r="TGS7" s="240"/>
      <c r="TGT7" s="240"/>
      <c r="TGU7" s="240"/>
      <c r="TGV7" s="240"/>
      <c r="TGW7" s="240"/>
      <c r="TGX7" s="240"/>
      <c r="TGY7" s="240"/>
      <c r="TGZ7" s="240"/>
      <c r="THA7" s="240"/>
      <c r="THB7" s="240"/>
      <c r="THC7" s="240"/>
      <c r="THD7" s="240"/>
      <c r="THE7" s="240"/>
      <c r="THF7" s="240"/>
      <c r="THG7" s="240"/>
      <c r="THH7" s="240"/>
      <c r="THI7" s="240"/>
      <c r="THJ7" s="240"/>
      <c r="THK7" s="240"/>
      <c r="THL7" s="240"/>
      <c r="THM7" s="240"/>
      <c r="THN7" s="240"/>
      <c r="THO7" s="240"/>
      <c r="THP7" s="240"/>
      <c r="THQ7" s="240"/>
      <c r="THR7" s="240"/>
      <c r="THS7" s="240"/>
      <c r="THT7" s="240"/>
      <c r="THU7" s="240"/>
      <c r="THV7" s="240"/>
      <c r="THW7" s="240"/>
      <c r="THX7" s="240"/>
      <c r="THY7" s="240"/>
      <c r="THZ7" s="240"/>
      <c r="TIA7" s="240"/>
      <c r="TIB7" s="240"/>
      <c r="TIC7" s="240"/>
      <c r="TID7" s="240"/>
      <c r="TIE7" s="240"/>
      <c r="TIF7" s="240"/>
      <c r="TIG7" s="240"/>
      <c r="TIH7" s="240"/>
      <c r="TII7" s="240"/>
      <c r="TIJ7" s="240"/>
      <c r="TIK7" s="240"/>
      <c r="TIL7" s="240"/>
      <c r="TIM7" s="240"/>
      <c r="TIN7" s="240"/>
      <c r="TIO7" s="240"/>
      <c r="TIP7" s="240"/>
      <c r="TIQ7" s="240"/>
      <c r="TIR7" s="240"/>
      <c r="TIS7" s="240"/>
      <c r="TIT7" s="240"/>
      <c r="TIU7" s="240"/>
      <c r="TIV7" s="240"/>
      <c r="TIW7" s="240"/>
      <c r="TIX7" s="240"/>
      <c r="TIY7" s="240"/>
      <c r="TIZ7" s="240"/>
      <c r="TJA7" s="240"/>
      <c r="TJB7" s="240"/>
      <c r="TJC7" s="240"/>
      <c r="TJD7" s="240"/>
      <c r="TJE7" s="240"/>
      <c r="TJF7" s="240"/>
      <c r="TJG7" s="240"/>
      <c r="TJH7" s="240"/>
      <c r="TJI7" s="240"/>
      <c r="TJJ7" s="240"/>
      <c r="TJK7" s="240"/>
      <c r="TJL7" s="240"/>
      <c r="TJM7" s="240"/>
      <c r="TJN7" s="240"/>
      <c r="TJO7" s="240"/>
      <c r="TJP7" s="240"/>
      <c r="TJQ7" s="240"/>
      <c r="TJR7" s="240"/>
      <c r="TJS7" s="240"/>
      <c r="TJT7" s="240"/>
      <c r="TJU7" s="240"/>
      <c r="TJV7" s="240"/>
      <c r="TJW7" s="240"/>
      <c r="TJX7" s="240"/>
      <c r="TJY7" s="240"/>
      <c r="TJZ7" s="240"/>
      <c r="TKA7" s="240"/>
      <c r="TKB7" s="240"/>
      <c r="TKC7" s="240"/>
      <c r="TKD7" s="240"/>
      <c r="TKE7" s="240"/>
      <c r="TKF7" s="240"/>
      <c r="TKG7" s="240"/>
      <c r="TKH7" s="240"/>
      <c r="TKI7" s="240"/>
      <c r="TKJ7" s="240"/>
      <c r="TKK7" s="240"/>
      <c r="TKL7" s="240"/>
      <c r="TKM7" s="240"/>
      <c r="TKN7" s="240"/>
      <c r="TKO7" s="240"/>
      <c r="TKP7" s="240"/>
      <c r="TKQ7" s="240"/>
      <c r="TKR7" s="240"/>
      <c r="TKS7" s="240"/>
      <c r="TKT7" s="240"/>
      <c r="TKU7" s="240"/>
      <c r="TKV7" s="240"/>
      <c r="TKW7" s="240"/>
      <c r="TKX7" s="240"/>
      <c r="TKY7" s="240"/>
      <c r="TKZ7" s="240"/>
      <c r="TLA7" s="240"/>
      <c r="TLB7" s="240"/>
      <c r="TLC7" s="240"/>
      <c r="TLD7" s="240"/>
      <c r="TLE7" s="240"/>
      <c r="TLF7" s="240"/>
      <c r="TLG7" s="240"/>
      <c r="TLH7" s="240"/>
      <c r="TLI7" s="240"/>
      <c r="TLJ7" s="240"/>
      <c r="TLK7" s="240"/>
      <c r="TLL7" s="240"/>
      <c r="TLM7" s="240"/>
      <c r="TLN7" s="240"/>
      <c r="TLO7" s="240"/>
      <c r="TLP7" s="240"/>
      <c r="TLQ7" s="240"/>
      <c r="TLR7" s="240"/>
      <c r="TLS7" s="240"/>
      <c r="TLT7" s="240"/>
      <c r="TLU7" s="240"/>
      <c r="TLV7" s="240"/>
      <c r="TLW7" s="240"/>
      <c r="TLX7" s="240"/>
      <c r="TLY7" s="240"/>
      <c r="TLZ7" s="240"/>
      <c r="TMA7" s="240"/>
      <c r="TMB7" s="240"/>
      <c r="TMC7" s="240"/>
      <c r="TMD7" s="240"/>
      <c r="TME7" s="240"/>
      <c r="TMF7" s="240"/>
      <c r="TMG7" s="240"/>
      <c r="TMH7" s="240"/>
      <c r="TMI7" s="240"/>
      <c r="TMJ7" s="240"/>
      <c r="TMK7" s="240"/>
      <c r="TML7" s="240"/>
      <c r="TMM7" s="240"/>
      <c r="TMN7" s="240"/>
      <c r="TMO7" s="240"/>
      <c r="TMP7" s="240"/>
      <c r="TMQ7" s="240"/>
      <c r="TMR7" s="240"/>
      <c r="TMS7" s="240"/>
      <c r="TMT7" s="240"/>
      <c r="TMU7" s="240"/>
      <c r="TMV7" s="240"/>
      <c r="TMW7" s="240"/>
      <c r="TMX7" s="240"/>
      <c r="TMY7" s="240"/>
      <c r="TMZ7" s="240"/>
      <c r="TNA7" s="240"/>
      <c r="TNB7" s="240"/>
      <c r="TNC7" s="240"/>
      <c r="TND7" s="240"/>
      <c r="TNE7" s="240"/>
      <c r="TNF7" s="240"/>
      <c r="TNG7" s="240"/>
      <c r="TNH7" s="240"/>
      <c r="TNI7" s="240"/>
      <c r="TNJ7" s="240"/>
      <c r="TNK7" s="240"/>
      <c r="TNL7" s="240"/>
      <c r="TNM7" s="240"/>
      <c r="TNN7" s="240"/>
      <c r="TNO7" s="240"/>
      <c r="TNP7" s="240"/>
      <c r="TNQ7" s="240"/>
      <c r="TNR7" s="240"/>
      <c r="TNS7" s="240"/>
      <c r="TNT7" s="240"/>
      <c r="TNU7" s="240"/>
      <c r="TNV7" s="240"/>
      <c r="TNW7" s="240"/>
      <c r="TNX7" s="240"/>
      <c r="TNY7" s="240"/>
      <c r="TNZ7" s="240"/>
      <c r="TOA7" s="240"/>
      <c r="TOB7" s="240"/>
      <c r="TOC7" s="240"/>
      <c r="TOD7" s="240"/>
      <c r="TOE7" s="240"/>
      <c r="TOF7" s="240"/>
      <c r="TOG7" s="240"/>
      <c r="TOH7" s="240"/>
      <c r="TOI7" s="240"/>
      <c r="TOJ7" s="240"/>
      <c r="TOK7" s="240"/>
      <c r="TOL7" s="240"/>
      <c r="TOM7" s="240"/>
      <c r="TON7" s="240"/>
      <c r="TOO7" s="240"/>
      <c r="TOP7" s="240"/>
      <c r="TOQ7" s="240"/>
      <c r="TOR7" s="240"/>
      <c r="TOS7" s="240"/>
      <c r="TOT7" s="240"/>
      <c r="TOU7" s="240"/>
      <c r="TOV7" s="240"/>
      <c r="TOW7" s="240"/>
      <c r="TOX7" s="240"/>
      <c r="TOY7" s="240"/>
      <c r="TOZ7" s="240"/>
      <c r="TPA7" s="240"/>
      <c r="TPB7" s="240"/>
      <c r="TPC7" s="240"/>
      <c r="TPD7" s="240"/>
      <c r="TPE7" s="240"/>
      <c r="TPF7" s="240"/>
      <c r="TPG7" s="240"/>
      <c r="TPH7" s="240"/>
      <c r="TPI7" s="240"/>
      <c r="TPJ7" s="240"/>
      <c r="TPK7" s="240"/>
      <c r="TPL7" s="240"/>
      <c r="TPM7" s="240"/>
      <c r="TPN7" s="240"/>
      <c r="TPO7" s="240"/>
      <c r="TPP7" s="240"/>
      <c r="TPQ7" s="240"/>
      <c r="TPR7" s="240"/>
      <c r="TPS7" s="240"/>
      <c r="TPT7" s="240"/>
      <c r="TPU7" s="240"/>
      <c r="TPV7" s="240"/>
      <c r="TPW7" s="240"/>
      <c r="TPX7" s="240"/>
      <c r="TPY7" s="240"/>
      <c r="TPZ7" s="240"/>
      <c r="TQA7" s="240"/>
      <c r="TQB7" s="240"/>
      <c r="TQC7" s="240"/>
      <c r="TQD7" s="240"/>
      <c r="TQE7" s="240"/>
      <c r="TQF7" s="240"/>
      <c r="TQG7" s="240"/>
      <c r="TQH7" s="240"/>
      <c r="TQI7" s="240"/>
      <c r="TQJ7" s="240"/>
      <c r="TQK7" s="240"/>
      <c r="TQL7" s="240"/>
      <c r="TQM7" s="240"/>
      <c r="TQN7" s="240"/>
      <c r="TQO7" s="240"/>
      <c r="TQP7" s="240"/>
      <c r="TQQ7" s="240"/>
      <c r="TQR7" s="240"/>
      <c r="TQS7" s="240"/>
      <c r="TQT7" s="240"/>
      <c r="TQU7" s="240"/>
      <c r="TQV7" s="240"/>
      <c r="TQW7" s="240"/>
      <c r="TQX7" s="240"/>
      <c r="TQY7" s="240"/>
      <c r="TQZ7" s="240"/>
      <c r="TRA7" s="240"/>
      <c r="TRB7" s="240"/>
      <c r="TRC7" s="240"/>
      <c r="TRD7" s="240"/>
      <c r="TRE7" s="240"/>
      <c r="TRF7" s="240"/>
      <c r="TRG7" s="240"/>
      <c r="TRH7" s="240"/>
      <c r="TRI7" s="240"/>
      <c r="TRJ7" s="240"/>
      <c r="TRK7" s="240"/>
      <c r="TRL7" s="240"/>
      <c r="TRM7" s="240"/>
      <c r="TRN7" s="240"/>
      <c r="TRO7" s="240"/>
      <c r="TRP7" s="240"/>
      <c r="TRQ7" s="240"/>
      <c r="TRR7" s="240"/>
      <c r="TRS7" s="240"/>
      <c r="TRT7" s="240"/>
      <c r="TRU7" s="240"/>
      <c r="TRV7" s="240"/>
      <c r="TRW7" s="240"/>
      <c r="TRX7" s="240"/>
      <c r="TRY7" s="240"/>
      <c r="TRZ7" s="240"/>
      <c r="TSA7" s="240"/>
      <c r="TSB7" s="240"/>
      <c r="TSC7" s="240"/>
      <c r="TSD7" s="240"/>
      <c r="TSE7" s="240"/>
      <c r="TSF7" s="240"/>
      <c r="TSG7" s="240"/>
      <c r="TSH7" s="240"/>
      <c r="TSI7" s="240"/>
      <c r="TSJ7" s="240"/>
      <c r="TSK7" s="240"/>
      <c r="TSL7" s="240"/>
      <c r="TSM7" s="240"/>
      <c r="TSN7" s="240"/>
      <c r="TSO7" s="240"/>
      <c r="TSP7" s="240"/>
      <c r="TSQ7" s="240"/>
      <c r="TSR7" s="240"/>
      <c r="TSS7" s="240"/>
      <c r="TST7" s="240"/>
      <c r="TSU7" s="240"/>
      <c r="TSV7" s="240"/>
      <c r="TSW7" s="240"/>
      <c r="TSX7" s="240"/>
      <c r="TSY7" s="240"/>
      <c r="TSZ7" s="240"/>
      <c r="TTA7" s="240"/>
      <c r="TTB7" s="240"/>
      <c r="TTC7" s="240"/>
      <c r="TTD7" s="240"/>
      <c r="TTE7" s="240"/>
      <c r="TTF7" s="240"/>
      <c r="TTG7" s="240"/>
      <c r="TTH7" s="240"/>
      <c r="TTI7" s="240"/>
      <c r="TTJ7" s="240"/>
      <c r="TTK7" s="240"/>
      <c r="TTL7" s="240"/>
      <c r="TTM7" s="240"/>
      <c r="TTN7" s="240"/>
      <c r="TTO7" s="240"/>
      <c r="TTP7" s="240"/>
      <c r="TTQ7" s="240"/>
      <c r="TTR7" s="240"/>
      <c r="TTS7" s="240"/>
      <c r="TTT7" s="240"/>
      <c r="TTU7" s="240"/>
      <c r="TTV7" s="240"/>
      <c r="TTW7" s="240"/>
      <c r="TTX7" s="240"/>
      <c r="TTY7" s="240"/>
      <c r="TTZ7" s="240"/>
      <c r="TUA7" s="240"/>
      <c r="TUB7" s="240"/>
      <c r="TUC7" s="240"/>
      <c r="TUD7" s="240"/>
      <c r="TUE7" s="240"/>
      <c r="TUF7" s="240"/>
      <c r="TUG7" s="240"/>
      <c r="TUH7" s="240"/>
      <c r="TUI7" s="240"/>
      <c r="TUJ7" s="240"/>
      <c r="TUK7" s="240"/>
      <c r="TUL7" s="240"/>
      <c r="TUM7" s="240"/>
      <c r="TUN7" s="240"/>
      <c r="TUO7" s="240"/>
      <c r="TUP7" s="240"/>
      <c r="TUQ7" s="240"/>
      <c r="TUR7" s="240"/>
      <c r="TUS7" s="240"/>
      <c r="TUT7" s="240"/>
      <c r="TUU7" s="240"/>
      <c r="TUV7" s="240"/>
      <c r="TUW7" s="240"/>
      <c r="TUX7" s="240"/>
      <c r="TUY7" s="240"/>
      <c r="TUZ7" s="240"/>
      <c r="TVA7" s="240"/>
      <c r="TVB7" s="240"/>
      <c r="TVC7" s="240"/>
      <c r="TVD7" s="240"/>
      <c r="TVE7" s="240"/>
      <c r="TVF7" s="240"/>
      <c r="TVG7" s="240"/>
      <c r="TVH7" s="240"/>
      <c r="TVI7" s="240"/>
      <c r="TVJ7" s="240"/>
      <c r="TVK7" s="240"/>
      <c r="TVL7" s="240"/>
      <c r="TVM7" s="240"/>
      <c r="TVN7" s="240"/>
      <c r="TVO7" s="240"/>
      <c r="TVP7" s="240"/>
      <c r="TVQ7" s="240"/>
      <c r="TVR7" s="240"/>
      <c r="TVS7" s="240"/>
      <c r="TVT7" s="240"/>
      <c r="TVU7" s="240"/>
      <c r="TVV7" s="240"/>
      <c r="TVW7" s="240"/>
      <c r="TVX7" s="240"/>
      <c r="TVY7" s="240"/>
      <c r="TVZ7" s="240"/>
      <c r="TWA7" s="240"/>
      <c r="TWB7" s="240"/>
      <c r="TWC7" s="240"/>
      <c r="TWD7" s="240"/>
      <c r="TWE7" s="240"/>
      <c r="TWF7" s="240"/>
      <c r="TWG7" s="240"/>
      <c r="TWH7" s="240"/>
      <c r="TWI7" s="240"/>
      <c r="TWJ7" s="240"/>
      <c r="TWK7" s="240"/>
      <c r="TWL7" s="240"/>
      <c r="TWM7" s="240"/>
      <c r="TWN7" s="240"/>
      <c r="TWO7" s="240"/>
      <c r="TWP7" s="240"/>
      <c r="TWQ7" s="240"/>
      <c r="TWR7" s="240"/>
      <c r="TWS7" s="240"/>
      <c r="TWT7" s="240"/>
      <c r="TWU7" s="240"/>
      <c r="TWV7" s="240"/>
      <c r="TWW7" s="240"/>
      <c r="TWX7" s="240"/>
      <c r="TWY7" s="240"/>
      <c r="TWZ7" s="240"/>
      <c r="TXA7" s="240"/>
      <c r="TXB7" s="240"/>
      <c r="TXC7" s="240"/>
      <c r="TXD7" s="240"/>
      <c r="TXE7" s="240"/>
      <c r="TXF7" s="240"/>
      <c r="TXG7" s="240"/>
      <c r="TXH7" s="240"/>
      <c r="TXI7" s="240"/>
      <c r="TXJ7" s="240"/>
      <c r="TXK7" s="240"/>
      <c r="TXL7" s="240"/>
      <c r="TXM7" s="240"/>
      <c r="TXN7" s="240"/>
      <c r="TXO7" s="240"/>
      <c r="TXP7" s="240"/>
      <c r="TXQ7" s="240"/>
      <c r="TXR7" s="240"/>
      <c r="TXS7" s="240"/>
      <c r="TXT7" s="240"/>
      <c r="TXU7" s="240"/>
      <c r="TXV7" s="240"/>
      <c r="TXW7" s="240"/>
      <c r="TXX7" s="240"/>
      <c r="TXY7" s="240"/>
      <c r="TXZ7" s="240"/>
      <c r="TYA7" s="240"/>
      <c r="TYB7" s="240"/>
      <c r="TYC7" s="240"/>
      <c r="TYD7" s="240"/>
      <c r="TYE7" s="240"/>
      <c r="TYF7" s="240"/>
      <c r="TYG7" s="240"/>
      <c r="TYH7" s="240"/>
      <c r="TYI7" s="240"/>
      <c r="TYJ7" s="240"/>
      <c r="TYK7" s="240"/>
      <c r="TYL7" s="240"/>
      <c r="TYM7" s="240"/>
      <c r="TYN7" s="240"/>
      <c r="TYO7" s="240"/>
      <c r="TYP7" s="240"/>
      <c r="TYQ7" s="240"/>
      <c r="TYR7" s="240"/>
      <c r="TYS7" s="240"/>
      <c r="TYT7" s="240"/>
      <c r="TYU7" s="240"/>
      <c r="TYV7" s="240"/>
      <c r="TYW7" s="240"/>
      <c r="TYX7" s="240"/>
      <c r="TYY7" s="240"/>
      <c r="TYZ7" s="240"/>
      <c r="TZA7" s="240"/>
      <c r="TZB7" s="240"/>
      <c r="TZC7" s="240"/>
      <c r="TZD7" s="240"/>
      <c r="TZE7" s="240"/>
      <c r="TZF7" s="240"/>
      <c r="TZG7" s="240"/>
      <c r="TZH7" s="240"/>
      <c r="TZI7" s="240"/>
      <c r="TZJ7" s="240"/>
      <c r="TZK7" s="240"/>
      <c r="TZL7" s="240"/>
      <c r="TZM7" s="240"/>
      <c r="TZN7" s="240"/>
      <c r="TZO7" s="240"/>
      <c r="TZP7" s="240"/>
      <c r="TZQ7" s="240"/>
      <c r="TZR7" s="240"/>
      <c r="TZS7" s="240"/>
      <c r="TZT7" s="240"/>
      <c r="TZU7" s="240"/>
      <c r="TZV7" s="240"/>
      <c r="TZW7" s="240"/>
      <c r="TZX7" s="240"/>
      <c r="TZY7" s="240"/>
      <c r="TZZ7" s="240"/>
      <c r="UAA7" s="240"/>
      <c r="UAB7" s="240"/>
      <c r="UAC7" s="240"/>
      <c r="UAD7" s="240"/>
      <c r="UAE7" s="240"/>
      <c r="UAF7" s="240"/>
      <c r="UAG7" s="240"/>
      <c r="UAH7" s="240"/>
      <c r="UAI7" s="240"/>
      <c r="UAJ7" s="240"/>
      <c r="UAK7" s="240"/>
      <c r="UAL7" s="240"/>
      <c r="UAM7" s="240"/>
      <c r="UAN7" s="240"/>
      <c r="UAO7" s="240"/>
      <c r="UAP7" s="240"/>
      <c r="UAQ7" s="240"/>
      <c r="UAR7" s="240"/>
      <c r="UAS7" s="240"/>
      <c r="UAT7" s="240"/>
      <c r="UAU7" s="240"/>
      <c r="UAV7" s="240"/>
      <c r="UAW7" s="240"/>
      <c r="UAX7" s="240"/>
      <c r="UAY7" s="240"/>
      <c r="UAZ7" s="240"/>
      <c r="UBA7" s="240"/>
      <c r="UBB7" s="240"/>
      <c r="UBC7" s="240"/>
      <c r="UBD7" s="240"/>
      <c r="UBE7" s="240"/>
      <c r="UBF7" s="240"/>
      <c r="UBG7" s="240"/>
      <c r="UBH7" s="240"/>
      <c r="UBI7" s="240"/>
      <c r="UBJ7" s="240"/>
      <c r="UBK7" s="240"/>
      <c r="UBL7" s="240"/>
      <c r="UBM7" s="240"/>
      <c r="UBN7" s="240"/>
      <c r="UBO7" s="240"/>
      <c r="UBP7" s="240"/>
      <c r="UBQ7" s="240"/>
      <c r="UBR7" s="240"/>
      <c r="UBS7" s="240"/>
      <c r="UBT7" s="240"/>
      <c r="UBU7" s="240"/>
      <c r="UBV7" s="240"/>
      <c r="UBW7" s="240"/>
      <c r="UBX7" s="240"/>
      <c r="UBY7" s="240"/>
      <c r="UBZ7" s="240"/>
      <c r="UCA7" s="240"/>
      <c r="UCB7" s="240"/>
      <c r="UCC7" s="240"/>
      <c r="UCD7" s="240"/>
      <c r="UCE7" s="240"/>
      <c r="UCF7" s="240"/>
      <c r="UCG7" s="240"/>
      <c r="UCH7" s="240"/>
      <c r="UCI7" s="240"/>
      <c r="UCJ7" s="240"/>
      <c r="UCK7" s="240"/>
      <c r="UCL7" s="240"/>
      <c r="UCM7" s="240"/>
      <c r="UCN7" s="240"/>
      <c r="UCO7" s="240"/>
      <c r="UCP7" s="240"/>
      <c r="UCQ7" s="240"/>
      <c r="UCR7" s="240"/>
      <c r="UCS7" s="240"/>
      <c r="UCT7" s="240"/>
      <c r="UCU7" s="240"/>
      <c r="UCV7" s="240"/>
      <c r="UCW7" s="240"/>
      <c r="UCX7" s="240"/>
      <c r="UCY7" s="240"/>
      <c r="UCZ7" s="240"/>
      <c r="UDA7" s="240"/>
      <c r="UDB7" s="240"/>
      <c r="UDC7" s="240"/>
      <c r="UDD7" s="240"/>
      <c r="UDE7" s="240"/>
      <c r="UDF7" s="240"/>
      <c r="UDG7" s="240"/>
      <c r="UDH7" s="240"/>
      <c r="UDI7" s="240"/>
      <c r="UDJ7" s="240"/>
      <c r="UDK7" s="240"/>
      <c r="UDL7" s="240"/>
      <c r="UDM7" s="240"/>
      <c r="UDN7" s="240"/>
      <c r="UDO7" s="240"/>
      <c r="UDP7" s="240"/>
      <c r="UDQ7" s="240"/>
      <c r="UDR7" s="240"/>
      <c r="UDS7" s="240"/>
      <c r="UDT7" s="240"/>
      <c r="UDU7" s="240"/>
      <c r="UDV7" s="240"/>
      <c r="UDW7" s="240"/>
      <c r="UDX7" s="240"/>
      <c r="UDY7" s="240"/>
      <c r="UDZ7" s="240"/>
      <c r="UEA7" s="240"/>
      <c r="UEB7" s="240"/>
      <c r="UEC7" s="240"/>
      <c r="UED7" s="240"/>
      <c r="UEE7" s="240"/>
      <c r="UEF7" s="240"/>
      <c r="UEG7" s="240"/>
      <c r="UEH7" s="240"/>
      <c r="UEI7" s="240"/>
      <c r="UEJ7" s="240"/>
      <c r="UEK7" s="240"/>
      <c r="UEL7" s="240"/>
      <c r="UEM7" s="240"/>
      <c r="UEN7" s="240"/>
      <c r="UEO7" s="240"/>
      <c r="UEP7" s="240"/>
      <c r="UEQ7" s="240"/>
      <c r="UER7" s="240"/>
      <c r="UES7" s="240"/>
      <c r="UET7" s="240"/>
      <c r="UEU7" s="240"/>
      <c r="UEV7" s="240"/>
      <c r="UEW7" s="240"/>
      <c r="UEX7" s="240"/>
      <c r="UEY7" s="240"/>
      <c r="UEZ7" s="240"/>
      <c r="UFA7" s="240"/>
      <c r="UFB7" s="240"/>
      <c r="UFC7" s="240"/>
      <c r="UFD7" s="240"/>
      <c r="UFE7" s="240"/>
      <c r="UFF7" s="240"/>
      <c r="UFG7" s="240"/>
      <c r="UFH7" s="240"/>
      <c r="UFI7" s="240"/>
      <c r="UFJ7" s="240"/>
      <c r="UFK7" s="240"/>
      <c r="UFL7" s="240"/>
      <c r="UFM7" s="240"/>
      <c r="UFN7" s="240"/>
      <c r="UFO7" s="240"/>
      <c r="UFP7" s="240"/>
      <c r="UFQ7" s="240"/>
      <c r="UFR7" s="240"/>
      <c r="UFS7" s="240"/>
      <c r="UFT7" s="240"/>
      <c r="UFU7" s="240"/>
      <c r="UFV7" s="240"/>
      <c r="UFW7" s="240"/>
      <c r="UFX7" s="240"/>
      <c r="UFY7" s="240"/>
      <c r="UFZ7" s="240"/>
      <c r="UGA7" s="240"/>
      <c r="UGB7" s="240"/>
      <c r="UGC7" s="240"/>
      <c r="UGD7" s="240"/>
      <c r="UGE7" s="240"/>
      <c r="UGF7" s="240"/>
      <c r="UGG7" s="240"/>
      <c r="UGH7" s="240"/>
      <c r="UGI7" s="240"/>
      <c r="UGJ7" s="240"/>
      <c r="UGK7" s="240"/>
      <c r="UGL7" s="240"/>
      <c r="UGM7" s="240"/>
      <c r="UGN7" s="240"/>
      <c r="UGO7" s="240"/>
      <c r="UGP7" s="240"/>
      <c r="UGQ7" s="240"/>
      <c r="UGR7" s="240"/>
      <c r="UGS7" s="240"/>
      <c r="UGT7" s="240"/>
      <c r="UGU7" s="240"/>
      <c r="UGV7" s="240"/>
      <c r="UGW7" s="240"/>
      <c r="UGX7" s="240"/>
      <c r="UGY7" s="240"/>
      <c r="UGZ7" s="240"/>
      <c r="UHA7" s="240"/>
      <c r="UHB7" s="240"/>
      <c r="UHC7" s="240"/>
      <c r="UHD7" s="240"/>
      <c r="UHE7" s="240"/>
      <c r="UHF7" s="240"/>
      <c r="UHG7" s="240"/>
      <c r="UHH7" s="240"/>
      <c r="UHI7" s="240"/>
      <c r="UHJ7" s="240"/>
      <c r="UHK7" s="240"/>
      <c r="UHL7" s="240"/>
      <c r="UHM7" s="240"/>
      <c r="UHN7" s="240"/>
      <c r="UHO7" s="240"/>
      <c r="UHP7" s="240"/>
      <c r="UHQ7" s="240"/>
      <c r="UHR7" s="240"/>
      <c r="UHS7" s="240"/>
      <c r="UHT7" s="240"/>
      <c r="UHU7" s="240"/>
      <c r="UHV7" s="240"/>
      <c r="UHW7" s="240"/>
      <c r="UHX7" s="240"/>
      <c r="UHY7" s="240"/>
      <c r="UHZ7" s="240"/>
      <c r="UIA7" s="240"/>
      <c r="UIB7" s="240"/>
      <c r="UIC7" s="240"/>
      <c r="UID7" s="240"/>
      <c r="UIE7" s="240"/>
      <c r="UIF7" s="240"/>
      <c r="UIG7" s="240"/>
      <c r="UIH7" s="240"/>
      <c r="UII7" s="240"/>
      <c r="UIJ7" s="240"/>
      <c r="UIK7" s="240"/>
      <c r="UIL7" s="240"/>
      <c r="UIM7" s="240"/>
      <c r="UIN7" s="240"/>
      <c r="UIO7" s="240"/>
      <c r="UIP7" s="240"/>
      <c r="UIQ7" s="240"/>
      <c r="UIR7" s="240"/>
      <c r="UIS7" s="240"/>
      <c r="UIT7" s="240"/>
      <c r="UIU7" s="240"/>
      <c r="UIV7" s="240"/>
      <c r="UIW7" s="240"/>
      <c r="UIX7" s="240"/>
      <c r="UIY7" s="240"/>
      <c r="UIZ7" s="240"/>
      <c r="UJA7" s="240"/>
      <c r="UJB7" s="240"/>
      <c r="UJC7" s="240"/>
      <c r="UJD7" s="240"/>
      <c r="UJE7" s="240"/>
      <c r="UJF7" s="240"/>
      <c r="UJG7" s="240"/>
      <c r="UJH7" s="240"/>
      <c r="UJI7" s="240"/>
      <c r="UJJ7" s="240"/>
      <c r="UJK7" s="240"/>
      <c r="UJL7" s="240"/>
      <c r="UJM7" s="240"/>
      <c r="UJN7" s="240"/>
      <c r="UJO7" s="240"/>
      <c r="UJP7" s="240"/>
      <c r="UJQ7" s="240"/>
      <c r="UJR7" s="240"/>
      <c r="UJS7" s="240"/>
      <c r="UJT7" s="240"/>
      <c r="UJU7" s="240"/>
      <c r="UJV7" s="240"/>
      <c r="UJW7" s="240"/>
      <c r="UJX7" s="240"/>
      <c r="UJY7" s="240"/>
      <c r="UJZ7" s="240"/>
      <c r="UKA7" s="240"/>
      <c r="UKB7" s="240"/>
      <c r="UKC7" s="240"/>
      <c r="UKD7" s="240"/>
      <c r="UKE7" s="240"/>
      <c r="UKF7" s="240"/>
      <c r="UKG7" s="240"/>
      <c r="UKH7" s="240"/>
      <c r="UKI7" s="240"/>
      <c r="UKJ7" s="240"/>
      <c r="UKK7" s="240"/>
      <c r="UKL7" s="240"/>
      <c r="UKM7" s="240"/>
      <c r="UKN7" s="240"/>
      <c r="UKO7" s="240"/>
      <c r="UKP7" s="240"/>
      <c r="UKQ7" s="240"/>
      <c r="UKR7" s="240"/>
      <c r="UKS7" s="240"/>
      <c r="UKT7" s="240"/>
      <c r="UKU7" s="240"/>
      <c r="UKV7" s="240"/>
      <c r="UKW7" s="240"/>
      <c r="UKX7" s="240"/>
      <c r="UKY7" s="240"/>
      <c r="UKZ7" s="240"/>
      <c r="ULA7" s="240"/>
      <c r="ULB7" s="240"/>
      <c r="ULC7" s="240"/>
      <c r="ULD7" s="240"/>
      <c r="ULE7" s="240"/>
      <c r="ULF7" s="240"/>
      <c r="ULG7" s="240"/>
      <c r="ULH7" s="240"/>
      <c r="ULI7" s="240"/>
      <c r="ULJ7" s="240"/>
      <c r="ULK7" s="240"/>
      <c r="ULL7" s="240"/>
      <c r="ULM7" s="240"/>
      <c r="ULN7" s="240"/>
      <c r="ULO7" s="240"/>
      <c r="ULP7" s="240"/>
      <c r="ULQ7" s="240"/>
      <c r="ULR7" s="240"/>
      <c r="ULS7" s="240"/>
      <c r="ULT7" s="240"/>
      <c r="ULU7" s="240"/>
      <c r="ULV7" s="240"/>
      <c r="ULW7" s="240"/>
      <c r="ULX7" s="240"/>
      <c r="ULY7" s="240"/>
      <c r="ULZ7" s="240"/>
      <c r="UMA7" s="240"/>
      <c r="UMB7" s="240"/>
      <c r="UMC7" s="240"/>
      <c r="UMD7" s="240"/>
      <c r="UME7" s="240"/>
      <c r="UMF7" s="240"/>
      <c r="UMG7" s="240"/>
      <c r="UMH7" s="240"/>
      <c r="UMI7" s="240"/>
      <c r="UMJ7" s="240"/>
      <c r="UMK7" s="240"/>
      <c r="UML7" s="240"/>
      <c r="UMM7" s="240"/>
      <c r="UMN7" s="240"/>
      <c r="UMO7" s="240"/>
      <c r="UMP7" s="240"/>
      <c r="UMQ7" s="240"/>
      <c r="UMR7" s="240"/>
      <c r="UMS7" s="240"/>
      <c r="UMT7" s="240"/>
      <c r="UMU7" s="240"/>
      <c r="UMV7" s="240"/>
      <c r="UMW7" s="240"/>
      <c r="UMX7" s="240"/>
      <c r="UMY7" s="240"/>
      <c r="UMZ7" s="240"/>
      <c r="UNA7" s="240"/>
      <c r="UNB7" s="240"/>
      <c r="UNC7" s="240"/>
      <c r="UND7" s="240"/>
      <c r="UNE7" s="240"/>
      <c r="UNF7" s="240"/>
      <c r="UNG7" s="240"/>
      <c r="UNH7" s="240"/>
      <c r="UNI7" s="240"/>
      <c r="UNJ7" s="240"/>
      <c r="UNK7" s="240"/>
      <c r="UNL7" s="240"/>
      <c r="UNM7" s="240"/>
      <c r="UNN7" s="240"/>
      <c r="UNO7" s="240"/>
      <c r="UNP7" s="240"/>
      <c r="UNQ7" s="240"/>
      <c r="UNR7" s="240"/>
      <c r="UNS7" s="240"/>
      <c r="UNT7" s="240"/>
      <c r="UNU7" s="240"/>
      <c r="UNV7" s="240"/>
      <c r="UNW7" s="240"/>
      <c r="UNX7" s="240"/>
      <c r="UNY7" s="240"/>
      <c r="UNZ7" s="240"/>
      <c r="UOA7" s="240"/>
      <c r="UOB7" s="240"/>
      <c r="UOC7" s="240"/>
      <c r="UOD7" s="240"/>
      <c r="UOE7" s="240"/>
      <c r="UOF7" s="240"/>
      <c r="UOG7" s="240"/>
      <c r="UOH7" s="240"/>
      <c r="UOI7" s="240"/>
      <c r="UOJ7" s="240"/>
      <c r="UOK7" s="240"/>
      <c r="UOL7" s="240"/>
      <c r="UOM7" s="240"/>
      <c r="UON7" s="240"/>
      <c r="UOO7" s="240"/>
      <c r="UOP7" s="240"/>
      <c r="UOQ7" s="240"/>
      <c r="UOR7" s="240"/>
      <c r="UOS7" s="240"/>
      <c r="UOT7" s="240"/>
      <c r="UOU7" s="240"/>
      <c r="UOV7" s="240"/>
      <c r="UOW7" s="240"/>
      <c r="UOX7" s="240"/>
      <c r="UOY7" s="240"/>
      <c r="UOZ7" s="240"/>
      <c r="UPA7" s="240"/>
      <c r="UPB7" s="240"/>
      <c r="UPC7" s="240"/>
      <c r="UPD7" s="240"/>
      <c r="UPE7" s="240"/>
      <c r="UPF7" s="240"/>
      <c r="UPG7" s="240"/>
      <c r="UPH7" s="240"/>
      <c r="UPI7" s="240"/>
      <c r="UPJ7" s="240"/>
      <c r="UPK7" s="240"/>
      <c r="UPL7" s="240"/>
      <c r="UPM7" s="240"/>
      <c r="UPN7" s="240"/>
      <c r="UPO7" s="240"/>
      <c r="UPP7" s="240"/>
      <c r="UPQ7" s="240"/>
      <c r="UPR7" s="240"/>
      <c r="UPS7" s="240"/>
      <c r="UPT7" s="240"/>
      <c r="UPU7" s="240"/>
      <c r="UPV7" s="240"/>
      <c r="UPW7" s="240"/>
      <c r="UPX7" s="240"/>
      <c r="UPY7" s="240"/>
      <c r="UPZ7" s="240"/>
      <c r="UQA7" s="240"/>
      <c r="UQB7" s="240"/>
      <c r="UQC7" s="240"/>
      <c r="UQD7" s="240"/>
      <c r="UQE7" s="240"/>
      <c r="UQF7" s="240"/>
      <c r="UQG7" s="240"/>
      <c r="UQH7" s="240"/>
      <c r="UQI7" s="240"/>
      <c r="UQJ7" s="240"/>
      <c r="UQK7" s="240"/>
      <c r="UQL7" s="240"/>
      <c r="UQM7" s="240"/>
      <c r="UQN7" s="240"/>
      <c r="UQO7" s="240"/>
      <c r="UQP7" s="240"/>
      <c r="UQQ7" s="240"/>
      <c r="UQR7" s="240"/>
      <c r="UQS7" s="240"/>
      <c r="UQT7" s="240"/>
      <c r="UQU7" s="240"/>
      <c r="UQV7" s="240"/>
      <c r="UQW7" s="240"/>
      <c r="UQX7" s="240"/>
      <c r="UQY7" s="240"/>
      <c r="UQZ7" s="240"/>
      <c r="URA7" s="240"/>
      <c r="URB7" s="240"/>
      <c r="URC7" s="240"/>
      <c r="URD7" s="240"/>
      <c r="URE7" s="240"/>
      <c r="URF7" s="240"/>
      <c r="URG7" s="240"/>
      <c r="URH7" s="240"/>
      <c r="URI7" s="240"/>
      <c r="URJ7" s="240"/>
      <c r="URK7" s="240"/>
      <c r="URL7" s="240"/>
      <c r="URM7" s="240"/>
      <c r="URN7" s="240"/>
      <c r="URO7" s="240"/>
      <c r="URP7" s="240"/>
      <c r="URQ7" s="240"/>
      <c r="URR7" s="240"/>
      <c r="URS7" s="240"/>
      <c r="URT7" s="240"/>
      <c r="URU7" s="240"/>
      <c r="URV7" s="240"/>
      <c r="URW7" s="240"/>
      <c r="URX7" s="240"/>
      <c r="URY7" s="240"/>
      <c r="URZ7" s="240"/>
      <c r="USA7" s="240"/>
      <c r="USB7" s="240"/>
      <c r="USC7" s="240"/>
      <c r="USD7" s="240"/>
      <c r="USE7" s="240"/>
      <c r="USF7" s="240"/>
      <c r="USG7" s="240"/>
      <c r="USH7" s="240"/>
      <c r="USI7" s="240"/>
      <c r="USJ7" s="240"/>
      <c r="USK7" s="240"/>
      <c r="USL7" s="240"/>
      <c r="USM7" s="240"/>
      <c r="USN7" s="240"/>
      <c r="USO7" s="240"/>
      <c r="USP7" s="240"/>
      <c r="USQ7" s="240"/>
      <c r="USR7" s="240"/>
      <c r="USS7" s="240"/>
      <c r="UST7" s="240"/>
      <c r="USU7" s="240"/>
      <c r="USV7" s="240"/>
      <c r="USW7" s="240"/>
      <c r="USX7" s="240"/>
      <c r="USY7" s="240"/>
      <c r="USZ7" s="240"/>
      <c r="UTA7" s="240"/>
      <c r="UTB7" s="240"/>
      <c r="UTC7" s="240"/>
      <c r="UTD7" s="240"/>
      <c r="UTE7" s="240"/>
      <c r="UTF7" s="240"/>
      <c r="UTG7" s="240"/>
      <c r="UTH7" s="240"/>
      <c r="UTI7" s="240"/>
      <c r="UTJ7" s="240"/>
      <c r="UTK7" s="240"/>
      <c r="UTL7" s="240"/>
      <c r="UTM7" s="240"/>
      <c r="UTN7" s="240"/>
      <c r="UTO7" s="240"/>
      <c r="UTP7" s="240"/>
      <c r="UTQ7" s="240"/>
      <c r="UTR7" s="240"/>
      <c r="UTS7" s="240"/>
      <c r="UTT7" s="240"/>
      <c r="UTU7" s="240"/>
      <c r="UTV7" s="240"/>
      <c r="UTW7" s="240"/>
      <c r="UTX7" s="240"/>
      <c r="UTY7" s="240"/>
      <c r="UTZ7" s="240"/>
      <c r="UUA7" s="240"/>
      <c r="UUB7" s="240"/>
      <c r="UUC7" s="240"/>
      <c r="UUD7" s="240"/>
      <c r="UUE7" s="240"/>
      <c r="UUF7" s="240"/>
      <c r="UUG7" s="240"/>
      <c r="UUH7" s="240"/>
      <c r="UUI7" s="240"/>
      <c r="UUJ7" s="240"/>
      <c r="UUK7" s="240"/>
      <c r="UUL7" s="240"/>
      <c r="UUM7" s="240"/>
      <c r="UUN7" s="240"/>
      <c r="UUO7" s="240"/>
      <c r="UUP7" s="240"/>
      <c r="UUQ7" s="240"/>
      <c r="UUR7" s="240"/>
      <c r="UUS7" s="240"/>
      <c r="UUT7" s="240"/>
      <c r="UUU7" s="240"/>
      <c r="UUV7" s="240"/>
      <c r="UUW7" s="240"/>
      <c r="UUX7" s="240"/>
      <c r="UUY7" s="240"/>
      <c r="UUZ7" s="240"/>
      <c r="UVA7" s="240"/>
      <c r="UVB7" s="240"/>
      <c r="UVC7" s="240"/>
      <c r="UVD7" s="240"/>
      <c r="UVE7" s="240"/>
      <c r="UVF7" s="240"/>
      <c r="UVG7" s="240"/>
      <c r="UVH7" s="240"/>
      <c r="UVI7" s="240"/>
      <c r="UVJ7" s="240"/>
      <c r="UVK7" s="240"/>
      <c r="UVL7" s="240"/>
      <c r="UVM7" s="240"/>
      <c r="UVN7" s="240"/>
      <c r="UVO7" s="240"/>
      <c r="UVP7" s="240"/>
      <c r="UVQ7" s="240"/>
      <c r="UVR7" s="240"/>
      <c r="UVS7" s="240"/>
      <c r="UVT7" s="240"/>
      <c r="UVU7" s="240"/>
      <c r="UVV7" s="240"/>
      <c r="UVW7" s="240"/>
      <c r="UVX7" s="240"/>
      <c r="UVY7" s="240"/>
      <c r="UVZ7" s="240"/>
      <c r="UWA7" s="240"/>
      <c r="UWB7" s="240"/>
      <c r="UWC7" s="240"/>
      <c r="UWD7" s="240"/>
      <c r="UWE7" s="240"/>
      <c r="UWF7" s="240"/>
      <c r="UWG7" s="240"/>
      <c r="UWH7" s="240"/>
      <c r="UWI7" s="240"/>
      <c r="UWJ7" s="240"/>
      <c r="UWK7" s="240"/>
      <c r="UWL7" s="240"/>
      <c r="UWM7" s="240"/>
      <c r="UWN7" s="240"/>
      <c r="UWO7" s="240"/>
      <c r="UWP7" s="240"/>
      <c r="UWQ7" s="240"/>
      <c r="UWR7" s="240"/>
      <c r="UWS7" s="240"/>
      <c r="UWT7" s="240"/>
      <c r="UWU7" s="240"/>
      <c r="UWV7" s="240"/>
      <c r="UWW7" s="240"/>
      <c r="UWX7" s="240"/>
      <c r="UWY7" s="240"/>
      <c r="UWZ7" s="240"/>
      <c r="UXA7" s="240"/>
      <c r="UXB7" s="240"/>
      <c r="UXC7" s="240"/>
      <c r="UXD7" s="240"/>
      <c r="UXE7" s="240"/>
      <c r="UXF7" s="240"/>
      <c r="UXG7" s="240"/>
      <c r="UXH7" s="240"/>
      <c r="UXI7" s="240"/>
      <c r="UXJ7" s="240"/>
      <c r="UXK7" s="240"/>
      <c r="UXL7" s="240"/>
      <c r="UXM7" s="240"/>
      <c r="UXN7" s="240"/>
      <c r="UXO7" s="240"/>
      <c r="UXP7" s="240"/>
      <c r="UXQ7" s="240"/>
      <c r="UXR7" s="240"/>
      <c r="UXS7" s="240"/>
      <c r="UXT7" s="240"/>
      <c r="UXU7" s="240"/>
      <c r="UXV7" s="240"/>
      <c r="UXW7" s="240"/>
      <c r="UXX7" s="240"/>
      <c r="UXY7" s="240"/>
      <c r="UXZ7" s="240"/>
      <c r="UYA7" s="240"/>
      <c r="UYB7" s="240"/>
      <c r="UYC7" s="240"/>
      <c r="UYD7" s="240"/>
      <c r="UYE7" s="240"/>
      <c r="UYF7" s="240"/>
      <c r="UYG7" s="240"/>
      <c r="UYH7" s="240"/>
      <c r="UYI7" s="240"/>
      <c r="UYJ7" s="240"/>
      <c r="UYK7" s="240"/>
      <c r="UYL7" s="240"/>
      <c r="UYM7" s="240"/>
      <c r="UYN7" s="240"/>
      <c r="UYO7" s="240"/>
      <c r="UYP7" s="240"/>
      <c r="UYQ7" s="240"/>
      <c r="UYR7" s="240"/>
      <c r="UYS7" s="240"/>
      <c r="UYT7" s="240"/>
      <c r="UYU7" s="240"/>
      <c r="UYV7" s="240"/>
      <c r="UYW7" s="240"/>
      <c r="UYX7" s="240"/>
      <c r="UYY7" s="240"/>
      <c r="UYZ7" s="240"/>
      <c r="UZA7" s="240"/>
      <c r="UZB7" s="240"/>
      <c r="UZC7" s="240"/>
      <c r="UZD7" s="240"/>
      <c r="UZE7" s="240"/>
      <c r="UZF7" s="240"/>
      <c r="UZG7" s="240"/>
      <c r="UZH7" s="240"/>
      <c r="UZI7" s="240"/>
      <c r="UZJ7" s="240"/>
      <c r="UZK7" s="240"/>
      <c r="UZL7" s="240"/>
      <c r="UZM7" s="240"/>
      <c r="UZN7" s="240"/>
      <c r="UZO7" s="240"/>
      <c r="UZP7" s="240"/>
      <c r="UZQ7" s="240"/>
      <c r="UZR7" s="240"/>
      <c r="UZS7" s="240"/>
      <c r="UZT7" s="240"/>
      <c r="UZU7" s="240"/>
      <c r="UZV7" s="240"/>
      <c r="UZW7" s="240"/>
      <c r="UZX7" s="240"/>
      <c r="UZY7" s="240"/>
      <c r="UZZ7" s="240"/>
      <c r="VAA7" s="240"/>
      <c r="VAB7" s="240"/>
      <c r="VAC7" s="240"/>
      <c r="VAD7" s="240"/>
      <c r="VAE7" s="240"/>
      <c r="VAF7" s="240"/>
      <c r="VAG7" s="240"/>
      <c r="VAH7" s="240"/>
      <c r="VAI7" s="240"/>
      <c r="VAJ7" s="240"/>
      <c r="VAK7" s="240"/>
      <c r="VAL7" s="240"/>
      <c r="VAM7" s="240"/>
      <c r="VAN7" s="240"/>
      <c r="VAO7" s="240"/>
      <c r="VAP7" s="240"/>
      <c r="VAQ7" s="240"/>
      <c r="VAR7" s="240"/>
      <c r="VAS7" s="240"/>
      <c r="VAT7" s="240"/>
      <c r="VAU7" s="240"/>
      <c r="VAV7" s="240"/>
      <c r="VAW7" s="240"/>
      <c r="VAX7" s="240"/>
      <c r="VAY7" s="240"/>
      <c r="VAZ7" s="240"/>
      <c r="VBA7" s="240"/>
      <c r="VBB7" s="240"/>
      <c r="VBC7" s="240"/>
      <c r="VBD7" s="240"/>
      <c r="VBE7" s="240"/>
      <c r="VBF7" s="240"/>
      <c r="VBG7" s="240"/>
      <c r="VBH7" s="240"/>
      <c r="VBI7" s="240"/>
      <c r="VBJ7" s="240"/>
      <c r="VBK7" s="240"/>
      <c r="VBL7" s="240"/>
      <c r="VBM7" s="240"/>
      <c r="VBN7" s="240"/>
      <c r="VBO7" s="240"/>
      <c r="VBP7" s="240"/>
      <c r="VBQ7" s="240"/>
      <c r="VBR7" s="240"/>
      <c r="VBS7" s="240"/>
      <c r="VBT7" s="240"/>
      <c r="VBU7" s="240"/>
      <c r="VBV7" s="240"/>
      <c r="VBW7" s="240"/>
      <c r="VBX7" s="240"/>
      <c r="VBY7" s="240"/>
      <c r="VBZ7" s="240"/>
      <c r="VCA7" s="240"/>
      <c r="VCB7" s="240"/>
      <c r="VCC7" s="240"/>
      <c r="VCD7" s="240"/>
      <c r="VCE7" s="240"/>
      <c r="VCF7" s="240"/>
      <c r="VCG7" s="240"/>
      <c r="VCH7" s="240"/>
      <c r="VCI7" s="240"/>
      <c r="VCJ7" s="240"/>
      <c r="VCK7" s="240"/>
      <c r="VCL7" s="240"/>
      <c r="VCM7" s="240"/>
      <c r="VCN7" s="240"/>
      <c r="VCO7" s="240"/>
      <c r="VCP7" s="240"/>
      <c r="VCQ7" s="240"/>
      <c r="VCR7" s="240"/>
      <c r="VCS7" s="240"/>
      <c r="VCT7" s="240"/>
      <c r="VCU7" s="240"/>
      <c r="VCV7" s="240"/>
      <c r="VCW7" s="240"/>
      <c r="VCX7" s="240"/>
      <c r="VCY7" s="240"/>
      <c r="VCZ7" s="240"/>
      <c r="VDA7" s="240"/>
      <c r="VDB7" s="240"/>
      <c r="VDC7" s="240"/>
      <c r="VDD7" s="240"/>
      <c r="VDE7" s="240"/>
      <c r="VDF7" s="240"/>
      <c r="VDG7" s="240"/>
      <c r="VDH7" s="240"/>
      <c r="VDI7" s="240"/>
      <c r="VDJ7" s="240"/>
      <c r="VDK7" s="240"/>
      <c r="VDL7" s="240"/>
      <c r="VDM7" s="240"/>
      <c r="VDN7" s="240"/>
      <c r="VDO7" s="240"/>
      <c r="VDP7" s="240"/>
      <c r="VDQ7" s="240"/>
      <c r="VDR7" s="240"/>
      <c r="VDS7" s="240"/>
      <c r="VDT7" s="240"/>
      <c r="VDU7" s="240"/>
      <c r="VDV7" s="240"/>
      <c r="VDW7" s="240"/>
      <c r="VDX7" s="240"/>
      <c r="VDY7" s="240"/>
      <c r="VDZ7" s="240"/>
      <c r="VEA7" s="240"/>
      <c r="VEB7" s="240"/>
      <c r="VEC7" s="240"/>
      <c r="VED7" s="240"/>
      <c r="VEE7" s="240"/>
      <c r="VEF7" s="240"/>
      <c r="VEG7" s="240"/>
      <c r="VEH7" s="240"/>
      <c r="VEI7" s="240"/>
      <c r="VEJ7" s="240"/>
      <c r="VEK7" s="240"/>
      <c r="VEL7" s="240"/>
      <c r="VEM7" s="240"/>
      <c r="VEN7" s="240"/>
      <c r="VEO7" s="240"/>
      <c r="VEP7" s="240"/>
      <c r="VEQ7" s="240"/>
      <c r="VER7" s="240"/>
      <c r="VES7" s="240"/>
      <c r="VET7" s="240"/>
      <c r="VEU7" s="240"/>
      <c r="VEV7" s="240"/>
      <c r="VEW7" s="240"/>
      <c r="VEX7" s="240"/>
      <c r="VEY7" s="240"/>
      <c r="VEZ7" s="240"/>
      <c r="VFA7" s="240"/>
      <c r="VFB7" s="240"/>
      <c r="VFC7" s="240"/>
      <c r="VFD7" s="240"/>
      <c r="VFE7" s="240"/>
      <c r="VFF7" s="240"/>
      <c r="VFG7" s="240"/>
      <c r="VFH7" s="240"/>
      <c r="VFI7" s="240"/>
      <c r="VFJ7" s="240"/>
      <c r="VFK7" s="240"/>
      <c r="VFL7" s="240"/>
      <c r="VFM7" s="240"/>
      <c r="VFN7" s="240"/>
      <c r="VFO7" s="240"/>
      <c r="VFP7" s="240"/>
      <c r="VFQ7" s="240"/>
      <c r="VFR7" s="240"/>
      <c r="VFS7" s="240"/>
      <c r="VFT7" s="240"/>
      <c r="VFU7" s="240"/>
      <c r="VFV7" s="240"/>
      <c r="VFW7" s="240"/>
      <c r="VFX7" s="240"/>
      <c r="VFY7" s="240"/>
      <c r="VFZ7" s="240"/>
      <c r="VGA7" s="240"/>
      <c r="VGB7" s="240"/>
      <c r="VGC7" s="240"/>
      <c r="VGD7" s="240"/>
      <c r="VGE7" s="240"/>
      <c r="VGF7" s="240"/>
      <c r="VGG7" s="240"/>
      <c r="VGH7" s="240"/>
      <c r="VGI7" s="240"/>
      <c r="VGJ7" s="240"/>
      <c r="VGK7" s="240"/>
      <c r="VGL7" s="240"/>
      <c r="VGM7" s="240"/>
      <c r="VGN7" s="240"/>
      <c r="VGO7" s="240"/>
      <c r="VGP7" s="240"/>
      <c r="VGQ7" s="240"/>
      <c r="VGR7" s="240"/>
      <c r="VGS7" s="240"/>
      <c r="VGT7" s="240"/>
      <c r="VGU7" s="240"/>
      <c r="VGV7" s="240"/>
      <c r="VGW7" s="240"/>
      <c r="VGX7" s="240"/>
      <c r="VGY7" s="240"/>
      <c r="VGZ7" s="240"/>
      <c r="VHA7" s="240"/>
      <c r="VHB7" s="240"/>
      <c r="VHC7" s="240"/>
      <c r="VHD7" s="240"/>
      <c r="VHE7" s="240"/>
      <c r="VHF7" s="240"/>
      <c r="VHG7" s="240"/>
      <c r="VHH7" s="240"/>
      <c r="VHI7" s="240"/>
      <c r="VHJ7" s="240"/>
      <c r="VHK7" s="240"/>
      <c r="VHL7" s="240"/>
      <c r="VHM7" s="240"/>
      <c r="VHN7" s="240"/>
      <c r="VHO7" s="240"/>
      <c r="VHP7" s="240"/>
      <c r="VHQ7" s="240"/>
      <c r="VHR7" s="240"/>
      <c r="VHS7" s="240"/>
      <c r="VHT7" s="240"/>
      <c r="VHU7" s="240"/>
      <c r="VHV7" s="240"/>
      <c r="VHW7" s="240"/>
      <c r="VHX7" s="240"/>
      <c r="VHY7" s="240"/>
      <c r="VHZ7" s="240"/>
      <c r="VIA7" s="240"/>
      <c r="VIB7" s="240"/>
      <c r="VIC7" s="240"/>
      <c r="VID7" s="240"/>
      <c r="VIE7" s="240"/>
      <c r="VIF7" s="240"/>
      <c r="VIG7" s="240"/>
      <c r="VIH7" s="240"/>
      <c r="VII7" s="240"/>
      <c r="VIJ7" s="240"/>
      <c r="VIK7" s="240"/>
      <c r="VIL7" s="240"/>
      <c r="VIM7" s="240"/>
      <c r="VIN7" s="240"/>
      <c r="VIO7" s="240"/>
      <c r="VIP7" s="240"/>
      <c r="VIQ7" s="240"/>
      <c r="VIR7" s="240"/>
      <c r="VIS7" s="240"/>
      <c r="VIT7" s="240"/>
      <c r="VIU7" s="240"/>
      <c r="VIV7" s="240"/>
      <c r="VIW7" s="240"/>
      <c r="VIX7" s="240"/>
      <c r="VIY7" s="240"/>
      <c r="VIZ7" s="240"/>
      <c r="VJA7" s="240"/>
      <c r="VJB7" s="240"/>
      <c r="VJC7" s="240"/>
      <c r="VJD7" s="240"/>
      <c r="VJE7" s="240"/>
      <c r="VJF7" s="240"/>
      <c r="VJG7" s="240"/>
      <c r="VJH7" s="240"/>
      <c r="VJI7" s="240"/>
      <c r="VJJ7" s="240"/>
      <c r="VJK7" s="240"/>
      <c r="VJL7" s="240"/>
      <c r="VJM7" s="240"/>
      <c r="VJN7" s="240"/>
      <c r="VJO7" s="240"/>
      <c r="VJP7" s="240"/>
      <c r="VJQ7" s="240"/>
      <c r="VJR7" s="240"/>
      <c r="VJS7" s="240"/>
      <c r="VJT7" s="240"/>
      <c r="VJU7" s="240"/>
      <c r="VJV7" s="240"/>
      <c r="VJW7" s="240"/>
      <c r="VJX7" s="240"/>
      <c r="VJY7" s="240"/>
      <c r="VJZ7" s="240"/>
      <c r="VKA7" s="240"/>
      <c r="VKB7" s="240"/>
      <c r="VKC7" s="240"/>
      <c r="VKD7" s="240"/>
      <c r="VKE7" s="240"/>
      <c r="VKF7" s="240"/>
      <c r="VKG7" s="240"/>
      <c r="VKH7" s="240"/>
      <c r="VKI7" s="240"/>
      <c r="VKJ7" s="240"/>
      <c r="VKK7" s="240"/>
      <c r="VKL7" s="240"/>
      <c r="VKM7" s="240"/>
      <c r="VKN7" s="240"/>
      <c r="VKO7" s="240"/>
      <c r="VKP7" s="240"/>
      <c r="VKQ7" s="240"/>
      <c r="VKR7" s="240"/>
      <c r="VKS7" s="240"/>
      <c r="VKT7" s="240"/>
      <c r="VKU7" s="240"/>
      <c r="VKV7" s="240"/>
      <c r="VKW7" s="240"/>
      <c r="VKX7" s="240"/>
      <c r="VKY7" s="240"/>
      <c r="VKZ7" s="240"/>
      <c r="VLA7" s="240"/>
      <c r="VLB7" s="240"/>
      <c r="VLC7" s="240"/>
      <c r="VLD7" s="240"/>
      <c r="VLE7" s="240"/>
      <c r="VLF7" s="240"/>
      <c r="VLG7" s="240"/>
      <c r="VLH7" s="240"/>
      <c r="VLI7" s="240"/>
      <c r="VLJ7" s="240"/>
      <c r="VLK7" s="240"/>
      <c r="VLL7" s="240"/>
      <c r="VLM7" s="240"/>
      <c r="VLN7" s="240"/>
      <c r="VLO7" s="240"/>
      <c r="VLP7" s="240"/>
      <c r="VLQ7" s="240"/>
      <c r="VLR7" s="240"/>
      <c r="VLS7" s="240"/>
      <c r="VLT7" s="240"/>
      <c r="VLU7" s="240"/>
      <c r="VLV7" s="240"/>
      <c r="VLW7" s="240"/>
      <c r="VLX7" s="240"/>
      <c r="VLY7" s="240"/>
      <c r="VLZ7" s="240"/>
      <c r="VMA7" s="240"/>
      <c r="VMB7" s="240"/>
      <c r="VMC7" s="240"/>
      <c r="VMD7" s="240"/>
      <c r="VME7" s="240"/>
      <c r="VMF7" s="240"/>
      <c r="VMG7" s="240"/>
      <c r="VMH7" s="240"/>
      <c r="VMI7" s="240"/>
      <c r="VMJ7" s="240"/>
      <c r="VMK7" s="240"/>
      <c r="VML7" s="240"/>
      <c r="VMM7" s="240"/>
      <c r="VMN7" s="240"/>
      <c r="VMO7" s="240"/>
      <c r="VMP7" s="240"/>
      <c r="VMQ7" s="240"/>
      <c r="VMR7" s="240"/>
      <c r="VMS7" s="240"/>
      <c r="VMT7" s="240"/>
      <c r="VMU7" s="240"/>
      <c r="VMV7" s="240"/>
      <c r="VMW7" s="240"/>
      <c r="VMX7" s="240"/>
      <c r="VMY7" s="240"/>
      <c r="VMZ7" s="240"/>
      <c r="VNA7" s="240"/>
      <c r="VNB7" s="240"/>
      <c r="VNC7" s="240"/>
      <c r="VND7" s="240"/>
      <c r="VNE7" s="240"/>
      <c r="VNF7" s="240"/>
      <c r="VNG7" s="240"/>
      <c r="VNH7" s="240"/>
      <c r="VNI7" s="240"/>
      <c r="VNJ7" s="240"/>
      <c r="VNK7" s="240"/>
      <c r="VNL7" s="240"/>
      <c r="VNM7" s="240"/>
      <c r="VNN7" s="240"/>
      <c r="VNO7" s="240"/>
      <c r="VNP7" s="240"/>
      <c r="VNQ7" s="240"/>
      <c r="VNR7" s="240"/>
      <c r="VNS7" s="240"/>
      <c r="VNT7" s="240"/>
      <c r="VNU7" s="240"/>
      <c r="VNV7" s="240"/>
      <c r="VNW7" s="240"/>
      <c r="VNX7" s="240"/>
      <c r="VNY7" s="240"/>
      <c r="VNZ7" s="240"/>
      <c r="VOA7" s="240"/>
      <c r="VOB7" s="240"/>
      <c r="VOC7" s="240"/>
      <c r="VOD7" s="240"/>
      <c r="VOE7" s="240"/>
      <c r="VOF7" s="240"/>
      <c r="VOG7" s="240"/>
      <c r="VOH7" s="240"/>
      <c r="VOI7" s="240"/>
      <c r="VOJ7" s="240"/>
      <c r="VOK7" s="240"/>
      <c r="VOL7" s="240"/>
      <c r="VOM7" s="240"/>
      <c r="VON7" s="240"/>
      <c r="VOO7" s="240"/>
      <c r="VOP7" s="240"/>
      <c r="VOQ7" s="240"/>
      <c r="VOR7" s="240"/>
      <c r="VOS7" s="240"/>
      <c r="VOT7" s="240"/>
      <c r="VOU7" s="240"/>
      <c r="VOV7" s="240"/>
      <c r="VOW7" s="240"/>
      <c r="VOX7" s="240"/>
      <c r="VOY7" s="240"/>
      <c r="VOZ7" s="240"/>
      <c r="VPA7" s="240"/>
      <c r="VPB7" s="240"/>
      <c r="VPC7" s="240"/>
      <c r="VPD7" s="240"/>
      <c r="VPE7" s="240"/>
      <c r="VPF7" s="240"/>
      <c r="VPG7" s="240"/>
      <c r="VPH7" s="240"/>
      <c r="VPI7" s="240"/>
      <c r="VPJ7" s="240"/>
      <c r="VPK7" s="240"/>
      <c r="VPL7" s="240"/>
      <c r="VPM7" s="240"/>
      <c r="VPN7" s="240"/>
      <c r="VPO7" s="240"/>
      <c r="VPP7" s="240"/>
      <c r="VPQ7" s="240"/>
      <c r="VPR7" s="240"/>
      <c r="VPS7" s="240"/>
      <c r="VPT7" s="240"/>
      <c r="VPU7" s="240"/>
      <c r="VPV7" s="240"/>
      <c r="VPW7" s="240"/>
      <c r="VPX7" s="240"/>
      <c r="VPY7" s="240"/>
      <c r="VPZ7" s="240"/>
      <c r="VQA7" s="240"/>
      <c r="VQB7" s="240"/>
      <c r="VQC7" s="240"/>
      <c r="VQD7" s="240"/>
      <c r="VQE7" s="240"/>
      <c r="VQF7" s="240"/>
      <c r="VQG7" s="240"/>
      <c r="VQH7" s="240"/>
      <c r="VQI7" s="240"/>
      <c r="VQJ7" s="240"/>
      <c r="VQK7" s="240"/>
      <c r="VQL7" s="240"/>
      <c r="VQM7" s="240"/>
      <c r="VQN7" s="240"/>
      <c r="VQO7" s="240"/>
      <c r="VQP7" s="240"/>
      <c r="VQQ7" s="240"/>
      <c r="VQR7" s="240"/>
      <c r="VQS7" s="240"/>
      <c r="VQT7" s="240"/>
      <c r="VQU7" s="240"/>
      <c r="VQV7" s="240"/>
      <c r="VQW7" s="240"/>
      <c r="VQX7" s="240"/>
      <c r="VQY7" s="240"/>
      <c r="VQZ7" s="240"/>
      <c r="VRA7" s="240"/>
      <c r="VRB7" s="240"/>
      <c r="VRC7" s="240"/>
      <c r="VRD7" s="240"/>
      <c r="VRE7" s="240"/>
      <c r="VRF7" s="240"/>
      <c r="VRG7" s="240"/>
      <c r="VRH7" s="240"/>
      <c r="VRI7" s="240"/>
      <c r="VRJ7" s="240"/>
      <c r="VRK7" s="240"/>
      <c r="VRL7" s="240"/>
      <c r="VRM7" s="240"/>
      <c r="VRN7" s="240"/>
      <c r="VRO7" s="240"/>
      <c r="VRP7" s="240"/>
      <c r="VRQ7" s="240"/>
      <c r="VRR7" s="240"/>
      <c r="VRS7" s="240"/>
      <c r="VRT7" s="240"/>
      <c r="VRU7" s="240"/>
      <c r="VRV7" s="240"/>
      <c r="VRW7" s="240"/>
      <c r="VRX7" s="240"/>
      <c r="VRY7" s="240"/>
      <c r="VRZ7" s="240"/>
      <c r="VSA7" s="240"/>
      <c r="VSB7" s="240"/>
      <c r="VSC7" s="240"/>
      <c r="VSD7" s="240"/>
      <c r="VSE7" s="240"/>
      <c r="VSF7" s="240"/>
      <c r="VSG7" s="240"/>
      <c r="VSH7" s="240"/>
      <c r="VSI7" s="240"/>
      <c r="VSJ7" s="240"/>
      <c r="VSK7" s="240"/>
      <c r="VSL7" s="240"/>
      <c r="VSM7" s="240"/>
      <c r="VSN7" s="240"/>
      <c r="VSO7" s="240"/>
      <c r="VSP7" s="240"/>
      <c r="VSQ7" s="240"/>
      <c r="VSR7" s="240"/>
      <c r="VSS7" s="240"/>
      <c r="VST7" s="240"/>
      <c r="VSU7" s="240"/>
      <c r="VSV7" s="240"/>
      <c r="VSW7" s="240"/>
      <c r="VSX7" s="240"/>
      <c r="VSY7" s="240"/>
      <c r="VSZ7" s="240"/>
      <c r="VTA7" s="240"/>
      <c r="VTB7" s="240"/>
      <c r="VTC7" s="240"/>
      <c r="VTD7" s="240"/>
      <c r="VTE7" s="240"/>
      <c r="VTF7" s="240"/>
      <c r="VTG7" s="240"/>
      <c r="VTH7" s="240"/>
      <c r="VTI7" s="240"/>
      <c r="VTJ7" s="240"/>
      <c r="VTK7" s="240"/>
      <c r="VTL7" s="240"/>
      <c r="VTM7" s="240"/>
      <c r="VTN7" s="240"/>
      <c r="VTO7" s="240"/>
      <c r="VTP7" s="240"/>
      <c r="VTQ7" s="240"/>
      <c r="VTR7" s="240"/>
      <c r="VTS7" s="240"/>
      <c r="VTT7" s="240"/>
      <c r="VTU7" s="240"/>
      <c r="VTV7" s="240"/>
      <c r="VTW7" s="240"/>
      <c r="VTX7" s="240"/>
      <c r="VTY7" s="240"/>
      <c r="VTZ7" s="240"/>
      <c r="VUA7" s="240"/>
      <c r="VUB7" s="240"/>
      <c r="VUC7" s="240"/>
      <c r="VUD7" s="240"/>
      <c r="VUE7" s="240"/>
      <c r="VUF7" s="240"/>
      <c r="VUG7" s="240"/>
      <c r="VUH7" s="240"/>
      <c r="VUI7" s="240"/>
      <c r="VUJ7" s="240"/>
      <c r="VUK7" s="240"/>
      <c r="VUL7" s="240"/>
      <c r="VUM7" s="240"/>
      <c r="VUN7" s="240"/>
      <c r="VUO7" s="240"/>
      <c r="VUP7" s="240"/>
      <c r="VUQ7" s="240"/>
      <c r="VUR7" s="240"/>
      <c r="VUS7" s="240"/>
      <c r="VUT7" s="240"/>
      <c r="VUU7" s="240"/>
      <c r="VUV7" s="240"/>
      <c r="VUW7" s="240"/>
      <c r="VUX7" s="240"/>
      <c r="VUY7" s="240"/>
      <c r="VUZ7" s="240"/>
      <c r="VVA7" s="240"/>
      <c r="VVB7" s="240"/>
      <c r="VVC7" s="240"/>
      <c r="VVD7" s="240"/>
      <c r="VVE7" s="240"/>
      <c r="VVF7" s="240"/>
      <c r="VVG7" s="240"/>
      <c r="VVH7" s="240"/>
      <c r="VVI7" s="240"/>
      <c r="VVJ7" s="240"/>
      <c r="VVK7" s="240"/>
      <c r="VVL7" s="240"/>
      <c r="VVM7" s="240"/>
      <c r="VVN7" s="240"/>
      <c r="VVO7" s="240"/>
      <c r="VVP7" s="240"/>
      <c r="VVQ7" s="240"/>
      <c r="VVR7" s="240"/>
      <c r="VVS7" s="240"/>
      <c r="VVT7" s="240"/>
      <c r="VVU7" s="240"/>
      <c r="VVV7" s="240"/>
      <c r="VVW7" s="240"/>
      <c r="VVX7" s="240"/>
      <c r="VVY7" s="240"/>
      <c r="VVZ7" s="240"/>
      <c r="VWA7" s="240"/>
      <c r="VWB7" s="240"/>
      <c r="VWC7" s="240"/>
      <c r="VWD7" s="240"/>
      <c r="VWE7" s="240"/>
      <c r="VWF7" s="240"/>
      <c r="VWG7" s="240"/>
      <c r="VWH7" s="240"/>
      <c r="VWI7" s="240"/>
      <c r="VWJ7" s="240"/>
      <c r="VWK7" s="240"/>
      <c r="VWL7" s="240"/>
      <c r="VWM7" s="240"/>
      <c r="VWN7" s="240"/>
      <c r="VWO7" s="240"/>
      <c r="VWP7" s="240"/>
      <c r="VWQ7" s="240"/>
      <c r="VWR7" s="240"/>
      <c r="VWS7" s="240"/>
      <c r="VWT7" s="240"/>
      <c r="VWU7" s="240"/>
      <c r="VWV7" s="240"/>
      <c r="VWW7" s="240"/>
      <c r="VWX7" s="240"/>
      <c r="VWY7" s="240"/>
      <c r="VWZ7" s="240"/>
      <c r="VXA7" s="240"/>
      <c r="VXB7" s="240"/>
      <c r="VXC7" s="240"/>
      <c r="VXD7" s="240"/>
      <c r="VXE7" s="240"/>
      <c r="VXF7" s="240"/>
      <c r="VXG7" s="240"/>
      <c r="VXH7" s="240"/>
      <c r="VXI7" s="240"/>
      <c r="VXJ7" s="240"/>
      <c r="VXK7" s="240"/>
      <c r="VXL7" s="240"/>
      <c r="VXM7" s="240"/>
      <c r="VXN7" s="240"/>
      <c r="VXO7" s="240"/>
      <c r="VXP7" s="240"/>
      <c r="VXQ7" s="240"/>
      <c r="VXR7" s="240"/>
      <c r="VXS7" s="240"/>
      <c r="VXT7" s="240"/>
      <c r="VXU7" s="240"/>
      <c r="VXV7" s="240"/>
      <c r="VXW7" s="240"/>
      <c r="VXX7" s="240"/>
      <c r="VXY7" s="240"/>
      <c r="VXZ7" s="240"/>
      <c r="VYA7" s="240"/>
      <c r="VYB7" s="240"/>
      <c r="VYC7" s="240"/>
      <c r="VYD7" s="240"/>
      <c r="VYE7" s="240"/>
      <c r="VYF7" s="240"/>
      <c r="VYG7" s="240"/>
      <c r="VYH7" s="240"/>
      <c r="VYI7" s="240"/>
      <c r="VYJ7" s="240"/>
      <c r="VYK7" s="240"/>
      <c r="VYL7" s="240"/>
      <c r="VYM7" s="240"/>
      <c r="VYN7" s="240"/>
      <c r="VYO7" s="240"/>
      <c r="VYP7" s="240"/>
      <c r="VYQ7" s="240"/>
      <c r="VYR7" s="240"/>
      <c r="VYS7" s="240"/>
      <c r="VYT7" s="240"/>
      <c r="VYU7" s="240"/>
      <c r="VYV7" s="240"/>
      <c r="VYW7" s="240"/>
      <c r="VYX7" s="240"/>
      <c r="VYY7" s="240"/>
      <c r="VYZ7" s="240"/>
      <c r="VZA7" s="240"/>
      <c r="VZB7" s="240"/>
      <c r="VZC7" s="240"/>
      <c r="VZD7" s="240"/>
      <c r="VZE7" s="240"/>
      <c r="VZF7" s="240"/>
      <c r="VZG7" s="240"/>
      <c r="VZH7" s="240"/>
      <c r="VZI7" s="240"/>
      <c r="VZJ7" s="240"/>
      <c r="VZK7" s="240"/>
      <c r="VZL7" s="240"/>
      <c r="VZM7" s="240"/>
      <c r="VZN7" s="240"/>
      <c r="VZO7" s="240"/>
      <c r="VZP7" s="240"/>
      <c r="VZQ7" s="240"/>
      <c r="VZR7" s="240"/>
      <c r="VZS7" s="240"/>
      <c r="VZT7" s="240"/>
      <c r="VZU7" s="240"/>
      <c r="VZV7" s="240"/>
      <c r="VZW7" s="240"/>
      <c r="VZX7" s="240"/>
      <c r="VZY7" s="240"/>
      <c r="VZZ7" s="240"/>
      <c r="WAA7" s="240"/>
      <c r="WAB7" s="240"/>
      <c r="WAC7" s="240"/>
      <c r="WAD7" s="240"/>
      <c r="WAE7" s="240"/>
      <c r="WAF7" s="240"/>
      <c r="WAG7" s="240"/>
      <c r="WAH7" s="240"/>
      <c r="WAI7" s="240"/>
      <c r="WAJ7" s="240"/>
      <c r="WAK7" s="240"/>
      <c r="WAL7" s="240"/>
      <c r="WAM7" s="240"/>
      <c r="WAN7" s="240"/>
      <c r="WAO7" s="240"/>
      <c r="WAP7" s="240"/>
      <c r="WAQ7" s="240"/>
      <c r="WAR7" s="240"/>
      <c r="WAS7" s="240"/>
      <c r="WAT7" s="240"/>
      <c r="WAU7" s="240"/>
      <c r="WAV7" s="240"/>
      <c r="WAW7" s="240"/>
      <c r="WAX7" s="240"/>
      <c r="WAY7" s="240"/>
      <c r="WAZ7" s="240"/>
      <c r="WBA7" s="240"/>
      <c r="WBB7" s="240"/>
      <c r="WBC7" s="240"/>
      <c r="WBD7" s="240"/>
      <c r="WBE7" s="240"/>
      <c r="WBF7" s="240"/>
      <c r="WBG7" s="240"/>
      <c r="WBH7" s="240"/>
      <c r="WBI7" s="240"/>
      <c r="WBJ7" s="240"/>
      <c r="WBK7" s="240"/>
      <c r="WBL7" s="240"/>
      <c r="WBM7" s="240"/>
      <c r="WBN7" s="240"/>
      <c r="WBO7" s="240"/>
      <c r="WBP7" s="240"/>
      <c r="WBQ7" s="240"/>
      <c r="WBR7" s="240"/>
      <c r="WBS7" s="240"/>
      <c r="WBT7" s="240"/>
      <c r="WBU7" s="240"/>
      <c r="WBV7" s="240"/>
      <c r="WBW7" s="240"/>
      <c r="WBX7" s="240"/>
      <c r="WBY7" s="240"/>
      <c r="WBZ7" s="240"/>
      <c r="WCA7" s="240"/>
      <c r="WCB7" s="240"/>
      <c r="WCC7" s="240"/>
      <c r="WCD7" s="240"/>
      <c r="WCE7" s="240"/>
      <c r="WCF7" s="240"/>
      <c r="WCG7" s="240"/>
      <c r="WCH7" s="240"/>
      <c r="WCI7" s="240"/>
      <c r="WCJ7" s="240"/>
      <c r="WCK7" s="240"/>
      <c r="WCL7" s="240"/>
      <c r="WCM7" s="240"/>
      <c r="WCN7" s="240"/>
      <c r="WCO7" s="240"/>
      <c r="WCP7" s="240"/>
      <c r="WCQ7" s="240"/>
      <c r="WCR7" s="240"/>
      <c r="WCS7" s="240"/>
      <c r="WCT7" s="240"/>
      <c r="WCU7" s="240"/>
      <c r="WCV7" s="240"/>
      <c r="WCW7" s="240"/>
      <c r="WCX7" s="240"/>
      <c r="WCY7" s="240"/>
      <c r="WCZ7" s="240"/>
      <c r="WDA7" s="240"/>
      <c r="WDB7" s="240"/>
      <c r="WDC7" s="240"/>
      <c r="WDD7" s="240"/>
      <c r="WDE7" s="240"/>
      <c r="WDF7" s="240"/>
      <c r="WDG7" s="240"/>
      <c r="WDH7" s="240"/>
      <c r="WDI7" s="240"/>
      <c r="WDJ7" s="240"/>
      <c r="WDK7" s="240"/>
      <c r="WDL7" s="240"/>
      <c r="WDM7" s="240"/>
      <c r="WDN7" s="240"/>
      <c r="WDO7" s="240"/>
      <c r="WDP7" s="240"/>
      <c r="WDQ7" s="240"/>
      <c r="WDR7" s="240"/>
      <c r="WDS7" s="240"/>
      <c r="WDT7" s="240"/>
      <c r="WDU7" s="240"/>
      <c r="WDV7" s="240"/>
      <c r="WDW7" s="240"/>
      <c r="WDX7" s="240"/>
      <c r="WDY7" s="240"/>
      <c r="WDZ7" s="240"/>
      <c r="WEA7" s="240"/>
      <c r="WEB7" s="240"/>
      <c r="WEC7" s="240"/>
      <c r="WED7" s="240"/>
      <c r="WEE7" s="240"/>
      <c r="WEF7" s="240"/>
      <c r="WEG7" s="240"/>
      <c r="WEH7" s="240"/>
      <c r="WEI7" s="240"/>
      <c r="WEJ7" s="240"/>
      <c r="WEK7" s="240"/>
      <c r="WEL7" s="240"/>
      <c r="WEM7" s="240"/>
      <c r="WEN7" s="240"/>
      <c r="WEO7" s="240"/>
      <c r="WEP7" s="240"/>
      <c r="WEQ7" s="240"/>
      <c r="WER7" s="240"/>
      <c r="WES7" s="240"/>
      <c r="WET7" s="240"/>
      <c r="WEU7" s="240"/>
      <c r="WEV7" s="240"/>
      <c r="WEW7" s="240"/>
      <c r="WEX7" s="240"/>
      <c r="WEY7" s="240"/>
      <c r="WEZ7" s="240"/>
      <c r="WFA7" s="240"/>
      <c r="WFB7" s="240"/>
      <c r="WFC7" s="240"/>
      <c r="WFD7" s="240"/>
      <c r="WFE7" s="240"/>
      <c r="WFF7" s="240"/>
      <c r="WFG7" s="240"/>
      <c r="WFH7" s="240"/>
      <c r="WFI7" s="240"/>
      <c r="WFJ7" s="240"/>
      <c r="WFK7" s="240"/>
      <c r="WFL7" s="240"/>
      <c r="WFM7" s="240"/>
      <c r="WFN7" s="240"/>
      <c r="WFO7" s="240"/>
      <c r="WFP7" s="240"/>
      <c r="WFQ7" s="240"/>
      <c r="WFR7" s="240"/>
      <c r="WFS7" s="240"/>
      <c r="WFT7" s="240"/>
      <c r="WFU7" s="240"/>
      <c r="WFV7" s="240"/>
      <c r="WFW7" s="240"/>
      <c r="WFX7" s="240"/>
      <c r="WFY7" s="240"/>
      <c r="WFZ7" s="240"/>
      <c r="WGA7" s="240"/>
      <c r="WGB7" s="240"/>
      <c r="WGC7" s="240"/>
      <c r="WGD7" s="240"/>
      <c r="WGE7" s="240"/>
      <c r="WGF7" s="240"/>
      <c r="WGG7" s="240"/>
      <c r="WGH7" s="240"/>
      <c r="WGI7" s="240"/>
      <c r="WGJ7" s="240"/>
      <c r="WGK7" s="240"/>
      <c r="WGL7" s="240"/>
      <c r="WGM7" s="240"/>
      <c r="WGN7" s="240"/>
      <c r="WGO7" s="240"/>
      <c r="WGP7" s="240"/>
      <c r="WGQ7" s="240"/>
      <c r="WGR7" s="240"/>
      <c r="WGS7" s="240"/>
      <c r="WGT7" s="240"/>
      <c r="WGU7" s="240"/>
      <c r="WGV7" s="240"/>
      <c r="WGW7" s="240"/>
      <c r="WGX7" s="240"/>
      <c r="WGY7" s="240"/>
      <c r="WGZ7" s="240"/>
      <c r="WHA7" s="240"/>
      <c r="WHB7" s="240"/>
      <c r="WHC7" s="240"/>
      <c r="WHD7" s="240"/>
      <c r="WHE7" s="240"/>
      <c r="WHF7" s="240"/>
      <c r="WHG7" s="240"/>
      <c r="WHH7" s="240"/>
      <c r="WHI7" s="240"/>
      <c r="WHJ7" s="240"/>
      <c r="WHK7" s="240"/>
      <c r="WHL7" s="240"/>
      <c r="WHM7" s="240"/>
      <c r="WHN7" s="240"/>
      <c r="WHO7" s="240"/>
      <c r="WHP7" s="240"/>
      <c r="WHQ7" s="240"/>
      <c r="WHR7" s="240"/>
      <c r="WHS7" s="240"/>
      <c r="WHT7" s="240"/>
      <c r="WHU7" s="240"/>
      <c r="WHV7" s="240"/>
      <c r="WHW7" s="240"/>
      <c r="WHX7" s="240"/>
      <c r="WHY7" s="240"/>
      <c r="WHZ7" s="240"/>
      <c r="WIA7" s="240"/>
      <c r="WIB7" s="240"/>
      <c r="WIC7" s="240"/>
      <c r="WID7" s="240"/>
      <c r="WIE7" s="240"/>
      <c r="WIF7" s="240"/>
      <c r="WIG7" s="240"/>
      <c r="WIH7" s="240"/>
      <c r="WII7" s="240"/>
      <c r="WIJ7" s="240"/>
      <c r="WIK7" s="240"/>
      <c r="WIL7" s="240"/>
      <c r="WIM7" s="240"/>
      <c r="WIN7" s="240"/>
      <c r="WIO7" s="240"/>
      <c r="WIP7" s="240"/>
      <c r="WIQ7" s="240"/>
      <c r="WIR7" s="240"/>
      <c r="WIS7" s="240"/>
      <c r="WIT7" s="240"/>
      <c r="WIU7" s="240"/>
      <c r="WIV7" s="240"/>
      <c r="WIW7" s="240"/>
      <c r="WIX7" s="240"/>
      <c r="WIY7" s="240"/>
      <c r="WIZ7" s="240"/>
      <c r="WJA7" s="240"/>
      <c r="WJB7" s="240"/>
      <c r="WJC7" s="240"/>
      <c r="WJD7" s="240"/>
      <c r="WJE7" s="240"/>
      <c r="WJF7" s="240"/>
      <c r="WJG7" s="240"/>
      <c r="WJH7" s="240"/>
      <c r="WJI7" s="240"/>
      <c r="WJJ7" s="240"/>
      <c r="WJK7" s="240"/>
      <c r="WJL7" s="240"/>
      <c r="WJM7" s="240"/>
      <c r="WJN7" s="240"/>
      <c r="WJO7" s="240"/>
      <c r="WJP7" s="240"/>
      <c r="WJQ7" s="240"/>
      <c r="WJR7" s="240"/>
      <c r="WJS7" s="240"/>
      <c r="WJT7" s="240"/>
      <c r="WJU7" s="240"/>
      <c r="WJV7" s="240"/>
      <c r="WJW7" s="240"/>
      <c r="WJX7" s="240"/>
      <c r="WJY7" s="240"/>
      <c r="WJZ7" s="240"/>
      <c r="WKA7" s="240"/>
      <c r="WKB7" s="240"/>
      <c r="WKC7" s="240"/>
      <c r="WKD7" s="240"/>
      <c r="WKE7" s="240"/>
      <c r="WKF7" s="240"/>
      <c r="WKG7" s="240"/>
      <c r="WKH7" s="240"/>
      <c r="WKI7" s="240"/>
      <c r="WKJ7" s="240"/>
      <c r="WKK7" s="240"/>
      <c r="WKL7" s="240"/>
      <c r="WKM7" s="240"/>
      <c r="WKN7" s="240"/>
      <c r="WKO7" s="240"/>
      <c r="WKP7" s="240"/>
      <c r="WKQ7" s="240"/>
      <c r="WKR7" s="240"/>
      <c r="WKS7" s="240"/>
      <c r="WKT7" s="240"/>
      <c r="WKU7" s="240"/>
      <c r="WKV7" s="240"/>
      <c r="WKW7" s="240"/>
      <c r="WKX7" s="240"/>
      <c r="WKY7" s="240"/>
      <c r="WKZ7" s="240"/>
      <c r="WLA7" s="240"/>
      <c r="WLB7" s="240"/>
      <c r="WLC7" s="240"/>
      <c r="WLD7" s="240"/>
      <c r="WLE7" s="240"/>
      <c r="WLF7" s="240"/>
      <c r="WLG7" s="240"/>
      <c r="WLH7" s="240"/>
      <c r="WLI7" s="240"/>
      <c r="WLJ7" s="240"/>
      <c r="WLK7" s="240"/>
      <c r="WLL7" s="240"/>
      <c r="WLM7" s="240"/>
      <c r="WLN7" s="240"/>
      <c r="WLO7" s="240"/>
      <c r="WLP7" s="240"/>
      <c r="WLQ7" s="240"/>
      <c r="WLR7" s="240"/>
      <c r="WLS7" s="240"/>
      <c r="WLT7" s="240"/>
      <c r="WLU7" s="240"/>
      <c r="WLV7" s="240"/>
      <c r="WLW7" s="240"/>
      <c r="WLX7" s="240"/>
      <c r="WLY7" s="240"/>
      <c r="WLZ7" s="240"/>
      <c r="WMA7" s="240"/>
      <c r="WMB7" s="240"/>
      <c r="WMC7" s="240"/>
      <c r="WMD7" s="240"/>
      <c r="WME7" s="240"/>
      <c r="WMF7" s="240"/>
      <c r="WMG7" s="240"/>
      <c r="WMH7" s="240"/>
      <c r="WMI7" s="240"/>
      <c r="WMJ7" s="240"/>
      <c r="WMK7" s="240"/>
      <c r="WML7" s="240"/>
      <c r="WMM7" s="240"/>
      <c r="WMN7" s="240"/>
      <c r="WMO7" s="240"/>
      <c r="WMP7" s="240"/>
      <c r="WMQ7" s="240"/>
      <c r="WMR7" s="240"/>
      <c r="WMS7" s="240"/>
      <c r="WMT7" s="240"/>
      <c r="WMU7" s="240"/>
      <c r="WMV7" s="240"/>
      <c r="WMW7" s="240"/>
      <c r="WMX7" s="240"/>
      <c r="WMY7" s="240"/>
      <c r="WMZ7" s="240"/>
      <c r="WNA7" s="240"/>
      <c r="WNB7" s="240"/>
      <c r="WNC7" s="240"/>
      <c r="WND7" s="240"/>
      <c r="WNE7" s="240"/>
      <c r="WNF7" s="240"/>
      <c r="WNG7" s="240"/>
      <c r="WNH7" s="240"/>
      <c r="WNI7" s="240"/>
      <c r="WNJ7" s="240"/>
      <c r="WNK7" s="240"/>
      <c r="WNL7" s="240"/>
      <c r="WNM7" s="240"/>
      <c r="WNN7" s="240"/>
      <c r="WNO7" s="240"/>
      <c r="WNP7" s="240"/>
      <c r="WNQ7" s="240"/>
      <c r="WNR7" s="240"/>
      <c r="WNS7" s="240"/>
      <c r="WNT7" s="240"/>
      <c r="WNU7" s="240"/>
      <c r="WNV7" s="240"/>
      <c r="WNW7" s="240"/>
      <c r="WNX7" s="240"/>
      <c r="WNY7" s="240"/>
      <c r="WNZ7" s="240"/>
      <c r="WOA7" s="240"/>
      <c r="WOB7" s="240"/>
      <c r="WOC7" s="240"/>
      <c r="WOD7" s="240"/>
      <c r="WOE7" s="240"/>
      <c r="WOF7" s="240"/>
      <c r="WOG7" s="240"/>
      <c r="WOH7" s="240"/>
      <c r="WOI7" s="240"/>
      <c r="WOJ7" s="240"/>
      <c r="WOK7" s="240"/>
      <c r="WOL7" s="240"/>
      <c r="WOM7" s="240"/>
      <c r="WON7" s="240"/>
      <c r="WOO7" s="240"/>
      <c r="WOP7" s="240"/>
      <c r="WOQ7" s="240"/>
      <c r="WOR7" s="240"/>
      <c r="WOS7" s="240"/>
      <c r="WOT7" s="240"/>
      <c r="WOU7" s="240"/>
      <c r="WOV7" s="240"/>
      <c r="WOW7" s="240"/>
      <c r="WOX7" s="240"/>
      <c r="WOY7" s="240"/>
      <c r="WOZ7" s="240"/>
      <c r="WPA7" s="240"/>
      <c r="WPB7" s="240"/>
      <c r="WPC7" s="240"/>
      <c r="WPD7" s="240"/>
      <c r="WPE7" s="240"/>
      <c r="WPF7" s="240"/>
      <c r="WPG7" s="240"/>
      <c r="WPH7" s="240"/>
      <c r="WPI7" s="240"/>
      <c r="WPJ7" s="240"/>
      <c r="WPK7" s="240"/>
      <c r="WPL7" s="240"/>
      <c r="WPM7" s="240"/>
      <c r="WPN7" s="240"/>
      <c r="WPO7" s="240"/>
      <c r="WPP7" s="240"/>
      <c r="WPQ7" s="240"/>
      <c r="WPR7" s="240"/>
      <c r="WPS7" s="240"/>
      <c r="WPT7" s="240"/>
      <c r="WPU7" s="240"/>
      <c r="WPV7" s="240"/>
      <c r="WPW7" s="240"/>
      <c r="WPX7" s="240"/>
      <c r="WPY7" s="240"/>
      <c r="WPZ7" s="240"/>
      <c r="WQA7" s="240"/>
      <c r="WQB7" s="240"/>
      <c r="WQC7" s="240"/>
      <c r="WQD7" s="240"/>
      <c r="WQE7" s="240"/>
      <c r="WQF7" s="240"/>
      <c r="WQG7" s="240"/>
      <c r="WQH7" s="240"/>
      <c r="WQI7" s="240"/>
      <c r="WQJ7" s="240"/>
      <c r="WQK7" s="240"/>
      <c r="WQL7" s="240"/>
      <c r="WQM7" s="240"/>
      <c r="WQN7" s="240"/>
      <c r="WQO7" s="240"/>
      <c r="WQP7" s="240"/>
      <c r="WQQ7" s="240"/>
      <c r="WQR7" s="240"/>
      <c r="WQS7" s="240"/>
      <c r="WQT7" s="240"/>
      <c r="WQU7" s="240"/>
      <c r="WQV7" s="240"/>
      <c r="WQW7" s="240"/>
      <c r="WQX7" s="240"/>
      <c r="WQY7" s="240"/>
      <c r="WQZ7" s="240"/>
      <c r="WRA7" s="240"/>
      <c r="WRB7" s="240"/>
      <c r="WRC7" s="240"/>
      <c r="WRD7" s="240"/>
      <c r="WRE7" s="240"/>
      <c r="WRF7" s="240"/>
      <c r="WRG7" s="240"/>
      <c r="WRH7" s="240"/>
      <c r="WRI7" s="240"/>
      <c r="WRJ7" s="240"/>
      <c r="WRK7" s="240"/>
      <c r="WRL7" s="240"/>
      <c r="WRM7" s="240"/>
      <c r="WRN7" s="240"/>
      <c r="WRO7" s="240"/>
      <c r="WRP7" s="240"/>
      <c r="WRQ7" s="240"/>
      <c r="WRR7" s="240"/>
      <c r="WRS7" s="240"/>
      <c r="WRT7" s="240"/>
      <c r="WRU7" s="240"/>
      <c r="WRV7" s="240"/>
      <c r="WRW7" s="240"/>
      <c r="WRX7" s="240"/>
      <c r="WRY7" s="240"/>
      <c r="WRZ7" s="240"/>
      <c r="WSA7" s="240"/>
      <c r="WSB7" s="240"/>
      <c r="WSC7" s="240"/>
      <c r="WSD7" s="240"/>
      <c r="WSE7" s="240"/>
      <c r="WSF7" s="240"/>
      <c r="WSG7" s="240"/>
      <c r="WSH7" s="240"/>
      <c r="WSI7" s="240"/>
      <c r="WSJ7" s="240"/>
      <c r="WSK7" s="240"/>
      <c r="WSL7" s="240"/>
      <c r="WSM7" s="240"/>
      <c r="WSN7" s="240"/>
      <c r="WSO7" s="240"/>
      <c r="WSP7" s="240"/>
      <c r="WSQ7" s="240"/>
      <c r="WSR7" s="240"/>
      <c r="WSS7" s="240"/>
      <c r="WST7" s="240"/>
      <c r="WSU7" s="240"/>
      <c r="WSV7" s="240"/>
      <c r="WSW7" s="240"/>
      <c r="WSX7" s="240"/>
      <c r="WSY7" s="240"/>
      <c r="WSZ7" s="240"/>
      <c r="WTA7" s="240"/>
      <c r="WTB7" s="240"/>
      <c r="WTC7" s="240"/>
      <c r="WTD7" s="240"/>
      <c r="WTE7" s="240"/>
      <c r="WTF7" s="240"/>
      <c r="WTG7" s="240"/>
      <c r="WTH7" s="240"/>
      <c r="WTI7" s="240"/>
      <c r="WTJ7" s="240"/>
      <c r="WTK7" s="240"/>
      <c r="WTL7" s="240"/>
      <c r="WTM7" s="240"/>
      <c r="WTN7" s="240"/>
      <c r="WTO7" s="240"/>
      <c r="WTP7" s="240"/>
      <c r="WTQ7" s="240"/>
      <c r="WTR7" s="240"/>
      <c r="WTS7" s="240"/>
      <c r="WTT7" s="240"/>
      <c r="WTU7" s="240"/>
      <c r="WTV7" s="240"/>
      <c r="WTW7" s="240"/>
      <c r="WTX7" s="240"/>
      <c r="WTY7" s="240"/>
      <c r="WTZ7" s="240"/>
      <c r="WUA7" s="240"/>
      <c r="WUB7" s="240"/>
      <c r="WUC7" s="240"/>
      <c r="WUD7" s="240"/>
      <c r="WUE7" s="240"/>
      <c r="WUF7" s="240"/>
      <c r="WUG7" s="240"/>
      <c r="WUH7" s="240"/>
      <c r="WUI7" s="240"/>
      <c r="WUJ7" s="240"/>
      <c r="WUK7" s="240"/>
      <c r="WUL7" s="240"/>
      <c r="WUM7" s="240"/>
      <c r="WUN7" s="240"/>
      <c r="WUO7" s="240"/>
      <c r="WUP7" s="240"/>
      <c r="WUQ7" s="240"/>
      <c r="WUR7" s="240"/>
      <c r="WUS7" s="240"/>
      <c r="WUT7" s="240"/>
      <c r="WUU7" s="240"/>
      <c r="WUV7" s="240"/>
      <c r="WUW7" s="240"/>
      <c r="WUX7" s="240"/>
      <c r="WUY7" s="240"/>
      <c r="WUZ7" s="240"/>
      <c r="WVA7" s="240"/>
      <c r="WVB7" s="240"/>
      <c r="WVC7" s="240"/>
      <c r="WVD7" s="240"/>
      <c r="WVE7" s="240"/>
      <c r="WVF7" s="240"/>
      <c r="WVG7" s="240"/>
      <c r="WVH7" s="240"/>
      <c r="WVI7" s="240"/>
      <c r="WVJ7" s="240"/>
      <c r="WVK7" s="240"/>
      <c r="WVL7" s="240"/>
      <c r="WVM7" s="240"/>
      <c r="WVN7" s="240"/>
      <c r="WVO7" s="240"/>
      <c r="WVP7" s="240"/>
      <c r="WVQ7" s="240"/>
      <c r="WVR7" s="240"/>
      <c r="WVS7" s="240"/>
      <c r="WVT7" s="240"/>
      <c r="WVU7" s="240"/>
      <c r="WVV7" s="240"/>
      <c r="WVW7" s="240"/>
      <c r="WVX7" s="240"/>
      <c r="WVY7" s="240"/>
      <c r="WVZ7" s="240"/>
      <c r="WWA7" s="240"/>
      <c r="WWB7" s="240"/>
      <c r="WWC7" s="240"/>
      <c r="WWD7" s="240"/>
      <c r="WWE7" s="240"/>
      <c r="WWF7" s="240"/>
      <c r="WWG7" s="240"/>
      <c r="WWH7" s="240"/>
      <c r="WWI7" s="240"/>
      <c r="WWJ7" s="240"/>
      <c r="WWK7" s="240"/>
      <c r="WWL7" s="240"/>
      <c r="WWM7" s="240"/>
      <c r="WWN7" s="240"/>
      <c r="WWO7" s="240"/>
      <c r="WWP7" s="240"/>
      <c r="WWQ7" s="240"/>
      <c r="WWR7" s="240"/>
      <c r="WWS7" s="240"/>
      <c r="WWT7" s="240"/>
      <c r="WWU7" s="240"/>
      <c r="WWV7" s="240"/>
      <c r="WWW7" s="240"/>
      <c r="WWX7" s="240"/>
      <c r="WWY7" s="240"/>
      <c r="WWZ7" s="240"/>
      <c r="WXA7" s="240"/>
      <c r="WXB7" s="240"/>
      <c r="WXC7" s="240"/>
      <c r="WXD7" s="240"/>
      <c r="WXE7" s="240"/>
      <c r="WXF7" s="240"/>
      <c r="WXG7" s="240"/>
      <c r="WXH7" s="240"/>
      <c r="WXI7" s="240"/>
      <c r="WXJ7" s="240"/>
      <c r="WXK7" s="240"/>
      <c r="WXL7" s="240"/>
      <c r="WXM7" s="240"/>
      <c r="WXN7" s="240"/>
      <c r="WXO7" s="240"/>
      <c r="WXP7" s="240"/>
      <c r="WXQ7" s="240"/>
      <c r="WXR7" s="240"/>
      <c r="WXS7" s="240"/>
      <c r="WXT7" s="240"/>
      <c r="WXU7" s="240"/>
      <c r="WXV7" s="240"/>
      <c r="WXW7" s="240"/>
      <c r="WXX7" s="240"/>
      <c r="WXY7" s="240"/>
      <c r="WXZ7" s="240"/>
      <c r="WYA7" s="240"/>
      <c r="WYB7" s="240"/>
      <c r="WYC7" s="240"/>
      <c r="WYD7" s="240"/>
      <c r="WYE7" s="240"/>
      <c r="WYF7" s="240"/>
      <c r="WYG7" s="240"/>
      <c r="WYH7" s="240"/>
      <c r="WYI7" s="240"/>
      <c r="WYJ7" s="240"/>
      <c r="WYK7" s="240"/>
      <c r="WYL7" s="240"/>
      <c r="WYM7" s="240"/>
      <c r="WYN7" s="240"/>
      <c r="WYO7" s="240"/>
      <c r="WYP7" s="240"/>
      <c r="WYQ7" s="240"/>
      <c r="WYR7" s="240"/>
      <c r="WYS7" s="240"/>
      <c r="WYT7" s="240"/>
      <c r="WYU7" s="240"/>
      <c r="WYV7" s="240"/>
      <c r="WYW7" s="240"/>
      <c r="WYX7" s="240"/>
      <c r="WYY7" s="240"/>
      <c r="WYZ7" s="240"/>
      <c r="WZA7" s="240"/>
      <c r="WZB7" s="240"/>
      <c r="WZC7" s="240"/>
      <c r="WZD7" s="240"/>
      <c r="WZE7" s="240"/>
      <c r="WZF7" s="240"/>
      <c r="WZG7" s="240"/>
      <c r="WZH7" s="240"/>
      <c r="WZI7" s="240"/>
      <c r="WZJ7" s="240"/>
      <c r="WZK7" s="240"/>
      <c r="WZL7" s="240"/>
      <c r="WZM7" s="240"/>
      <c r="WZN7" s="240"/>
      <c r="WZO7" s="240"/>
      <c r="WZP7" s="240"/>
      <c r="WZQ7" s="240"/>
      <c r="WZR7" s="240"/>
      <c r="WZS7" s="240"/>
      <c r="WZT7" s="240"/>
      <c r="WZU7" s="240"/>
      <c r="WZV7" s="240"/>
      <c r="WZW7" s="240"/>
      <c r="WZX7" s="240"/>
      <c r="WZY7" s="240"/>
      <c r="WZZ7" s="240"/>
      <c r="XAA7" s="240"/>
      <c r="XAB7" s="240"/>
      <c r="XAC7" s="240"/>
      <c r="XAD7" s="240"/>
      <c r="XAE7" s="240"/>
      <c r="XAF7" s="240"/>
      <c r="XAG7" s="240"/>
      <c r="XAH7" s="240"/>
      <c r="XAI7" s="240"/>
      <c r="XAJ7" s="240"/>
      <c r="XAK7" s="240"/>
      <c r="XAL7" s="240"/>
      <c r="XAM7" s="240"/>
      <c r="XAN7" s="240"/>
      <c r="XAO7" s="240"/>
      <c r="XAP7" s="240"/>
      <c r="XAQ7" s="240"/>
      <c r="XAR7" s="240"/>
      <c r="XAS7" s="240"/>
      <c r="XAT7" s="240"/>
      <c r="XAU7" s="240"/>
      <c r="XAV7" s="240"/>
      <c r="XAW7" s="240"/>
      <c r="XAX7" s="240"/>
      <c r="XAY7" s="240"/>
      <c r="XAZ7" s="240"/>
      <c r="XBA7" s="240"/>
      <c r="XBB7" s="240"/>
      <c r="XBC7" s="240"/>
      <c r="XBD7" s="240"/>
      <c r="XBE7" s="240"/>
      <c r="XBF7" s="240"/>
      <c r="XBG7" s="240"/>
      <c r="XBH7" s="240"/>
      <c r="XBI7" s="240"/>
      <c r="XBJ7" s="240"/>
      <c r="XBK7" s="240"/>
      <c r="XBL7" s="240"/>
      <c r="XBM7" s="240"/>
      <c r="XBN7" s="240"/>
      <c r="XBO7" s="240"/>
      <c r="XBP7" s="240"/>
      <c r="XBQ7" s="240"/>
      <c r="XBR7" s="240"/>
      <c r="XBS7" s="240"/>
      <c r="XBT7" s="240"/>
      <c r="XBU7" s="240"/>
      <c r="XBV7" s="240"/>
      <c r="XBW7" s="240"/>
      <c r="XBX7" s="240"/>
      <c r="XBY7" s="240"/>
      <c r="XBZ7" s="240"/>
      <c r="XCA7" s="240"/>
      <c r="XCB7" s="240"/>
      <c r="XCC7" s="240"/>
      <c r="XCD7" s="240"/>
      <c r="XCE7" s="240"/>
      <c r="XCF7" s="240"/>
      <c r="XCG7" s="240"/>
      <c r="XCH7" s="240"/>
      <c r="XCI7" s="240"/>
      <c r="XCJ7" s="240"/>
      <c r="XCK7" s="240"/>
      <c r="XCL7" s="240"/>
      <c r="XCM7" s="240"/>
      <c r="XCN7" s="240"/>
      <c r="XCO7" s="240"/>
      <c r="XCP7" s="240"/>
      <c r="XCQ7" s="240"/>
      <c r="XCR7" s="240"/>
      <c r="XCS7" s="240"/>
      <c r="XCT7" s="240"/>
      <c r="XCU7" s="240"/>
      <c r="XCV7" s="240"/>
      <c r="XCW7" s="240"/>
      <c r="XCX7" s="240"/>
      <c r="XCY7" s="240"/>
      <c r="XCZ7" s="240"/>
      <c r="XDA7" s="240"/>
      <c r="XDB7" s="240"/>
      <c r="XDC7" s="240"/>
      <c r="XDD7" s="240"/>
      <c r="XDE7" s="240"/>
      <c r="XDF7" s="240"/>
      <c r="XDG7" s="240"/>
      <c r="XDH7" s="240"/>
      <c r="XDI7" s="240"/>
      <c r="XDJ7" s="240"/>
      <c r="XDK7" s="240"/>
      <c r="XDL7" s="240"/>
      <c r="XDM7" s="240"/>
      <c r="XDN7" s="240"/>
      <c r="XDO7" s="240"/>
      <c r="XDP7" s="240"/>
      <c r="XDQ7" s="240"/>
      <c r="XDR7" s="240"/>
      <c r="XDS7" s="240"/>
      <c r="XDT7" s="240"/>
      <c r="XDU7" s="240"/>
      <c r="XDV7" s="240"/>
      <c r="XDW7" s="240"/>
      <c r="XDX7" s="240"/>
    </row>
    <row r="8" spans="1:16352" s="59" customFormat="1" x14ac:dyDescent="0.25">
      <c r="A8" s="62" t="s">
        <v>68</v>
      </c>
      <c r="B8" s="62" t="s">
        <v>80</v>
      </c>
      <c r="C8" s="62"/>
      <c r="D8" s="62"/>
      <c r="E8" s="62"/>
      <c r="F8" s="62"/>
      <c r="G8" s="62"/>
      <c r="H8" s="62"/>
      <c r="I8" s="62" t="s">
        <v>80</v>
      </c>
      <c r="J8" s="62"/>
      <c r="K8" s="62" t="s">
        <v>68</v>
      </c>
      <c r="L8" s="62"/>
      <c r="M8" s="283" t="s">
        <v>11637</v>
      </c>
      <c r="N8" s="284">
        <f t="shared" ca="1" si="0"/>
        <v>24</v>
      </c>
      <c r="O8" s="57" t="s">
        <v>4582</v>
      </c>
      <c r="P8" s="277" t="s">
        <v>4603</v>
      </c>
      <c r="Q8" s="277" t="s">
        <v>4605</v>
      </c>
      <c r="R8" s="277"/>
      <c r="S8" s="277" t="s">
        <v>4603</v>
      </c>
      <c r="T8" s="277" t="s">
        <v>4603</v>
      </c>
      <c r="U8" s="289" t="s">
        <v>2556</v>
      </c>
      <c r="V8" s="277" t="s">
        <v>4603</v>
      </c>
      <c r="W8" s="62" t="s">
        <v>2556</v>
      </c>
      <c r="X8" s="277" t="s">
        <v>4603</v>
      </c>
      <c r="Y8" s="62" t="s">
        <v>2554</v>
      </c>
      <c r="Z8" s="277" t="s">
        <v>4603</v>
      </c>
      <c r="AA8" s="62" t="s">
        <v>2556</v>
      </c>
      <c r="AB8" s="289" t="s">
        <v>2556</v>
      </c>
      <c r="AC8" s="62" t="s">
        <v>2556</v>
      </c>
      <c r="AD8" s="62" t="s">
        <v>2556</v>
      </c>
      <c r="AE8" s="277" t="s">
        <v>4603</v>
      </c>
      <c r="AF8" s="62" t="s">
        <v>2556</v>
      </c>
      <c r="AG8" s="62" t="s">
        <v>2554</v>
      </c>
      <c r="AH8" s="62" t="s">
        <v>2554</v>
      </c>
      <c r="AI8" s="277" t="s">
        <v>4603</v>
      </c>
      <c r="AJ8" s="62" t="s">
        <v>2556</v>
      </c>
      <c r="AK8" s="62" t="s">
        <v>2556</v>
      </c>
      <c r="AL8" s="62" t="s">
        <v>2556</v>
      </c>
      <c r="AM8" s="62" t="s">
        <v>2556</v>
      </c>
      <c r="AN8" s="62" t="s">
        <v>2556</v>
      </c>
      <c r="AO8" s="276"/>
      <c r="AP8" s="62" t="s">
        <v>2556</v>
      </c>
      <c r="AQ8" s="307"/>
      <c r="AR8" s="302"/>
      <c r="AS8" s="302"/>
      <c r="AT8" s="302"/>
      <c r="AU8" s="302"/>
      <c r="AV8" s="302"/>
      <c r="AW8" s="302"/>
      <c r="AX8" s="302"/>
      <c r="AY8" s="302"/>
      <c r="AZ8" s="302"/>
      <c r="BA8" s="302"/>
      <c r="BB8" s="302"/>
      <c r="BC8" s="302"/>
      <c r="BD8" s="302"/>
      <c r="BE8" s="302"/>
      <c r="BF8" s="302"/>
      <c r="BG8" s="302"/>
      <c r="BH8" s="302"/>
      <c r="BI8" s="302"/>
      <c r="BJ8" s="302"/>
      <c r="BK8" s="302"/>
      <c r="BL8" s="302"/>
      <c r="BM8" s="302"/>
      <c r="BN8" s="302"/>
      <c r="BO8" s="302"/>
      <c r="BP8" s="302"/>
    </row>
    <row r="9" spans="1:16352" s="59" customFormat="1" ht="16.5" customHeight="1" x14ac:dyDescent="0.25">
      <c r="A9" s="62"/>
      <c r="B9" s="62" t="s">
        <v>68</v>
      </c>
      <c r="C9" s="62"/>
      <c r="D9" s="62" t="s">
        <v>80</v>
      </c>
      <c r="E9" s="62"/>
      <c r="F9" s="62"/>
      <c r="G9" s="62"/>
      <c r="H9" s="62" t="s">
        <v>80</v>
      </c>
      <c r="I9" s="62"/>
      <c r="J9" s="62"/>
      <c r="K9" s="62"/>
      <c r="L9" s="62"/>
      <c r="M9" s="286" t="s">
        <v>2541</v>
      </c>
      <c r="N9" s="284">
        <f ca="1">INDEX( CountConsforDSDs, MATCH(M9,CountUniqueDSDs,0),0)</f>
        <v>13</v>
      </c>
      <c r="O9" s="285" t="s">
        <v>12224</v>
      </c>
      <c r="P9" s="288" t="s">
        <v>20234</v>
      </c>
      <c r="Q9" s="288" t="s">
        <v>4605</v>
      </c>
      <c r="R9" s="288"/>
      <c r="S9" s="62" t="s">
        <v>4603</v>
      </c>
      <c r="T9" s="62" t="s">
        <v>4603</v>
      </c>
      <c r="U9" s="288" t="s">
        <v>862</v>
      </c>
      <c r="V9" s="288" t="s">
        <v>2554</v>
      </c>
      <c r="W9" s="288"/>
      <c r="X9" s="288" t="s">
        <v>78</v>
      </c>
      <c r="Y9" s="288" t="s">
        <v>865</v>
      </c>
      <c r="Z9" s="288" t="s">
        <v>761</v>
      </c>
      <c r="AA9" s="288"/>
      <c r="AB9" s="288"/>
      <c r="AC9" s="288" t="s">
        <v>4603</v>
      </c>
      <c r="AD9" s="288" t="s">
        <v>7050</v>
      </c>
      <c r="AE9" s="288"/>
      <c r="AF9" s="288" t="s">
        <v>7039</v>
      </c>
      <c r="AG9" s="288"/>
      <c r="AH9" s="288"/>
      <c r="AI9" s="288"/>
      <c r="AJ9" s="288"/>
      <c r="AK9" s="288"/>
      <c r="AL9" s="288" t="s">
        <v>2540</v>
      </c>
      <c r="AM9" s="277"/>
      <c r="AN9" s="277"/>
      <c r="AO9" s="289" t="s">
        <v>4605</v>
      </c>
      <c r="AP9" s="277"/>
      <c r="AQ9" s="307"/>
      <c r="AR9" s="302"/>
      <c r="AS9" s="302"/>
      <c r="AT9" s="302"/>
      <c r="AU9" s="302"/>
      <c r="AV9" s="302"/>
      <c r="AW9" s="302"/>
      <c r="AX9" s="302"/>
      <c r="AY9" s="302"/>
      <c r="AZ9" s="302"/>
      <c r="BA9" s="302"/>
      <c r="BB9" s="302"/>
      <c r="BC9" s="302"/>
      <c r="BD9" s="302"/>
      <c r="BE9" s="302"/>
      <c r="BF9" s="302"/>
      <c r="BG9" s="302"/>
      <c r="BH9" s="302"/>
      <c r="BI9" s="302"/>
      <c r="BJ9" s="302"/>
      <c r="BK9" s="302"/>
      <c r="BL9" s="302"/>
      <c r="BM9" s="302"/>
      <c r="BN9" s="302"/>
      <c r="BO9" s="302"/>
      <c r="BP9" s="302"/>
    </row>
    <row r="10" spans="1:16352" s="59" customFormat="1" x14ac:dyDescent="0.25">
      <c r="A10" s="62"/>
      <c r="B10" s="62" t="s">
        <v>68</v>
      </c>
      <c r="C10" s="62"/>
      <c r="D10" s="62"/>
      <c r="E10" s="62"/>
      <c r="F10" s="62"/>
      <c r="G10" s="62"/>
      <c r="H10" s="62"/>
      <c r="I10" s="62" t="s">
        <v>80</v>
      </c>
      <c r="J10" s="62"/>
      <c r="K10" s="62"/>
      <c r="L10" s="62"/>
      <c r="M10" s="286" t="s">
        <v>20178</v>
      </c>
      <c r="N10" s="284">
        <f ca="1">INDEX( CountConsforDSDs, MATCH(M10,CountUniqueDSDs,0),0)</f>
        <v>14</v>
      </c>
      <c r="O10" s="285" t="s">
        <v>20335</v>
      </c>
      <c r="P10" s="288" t="s">
        <v>8188</v>
      </c>
      <c r="Q10" s="288" t="s">
        <v>4605</v>
      </c>
      <c r="R10" s="288" t="s">
        <v>4603</v>
      </c>
      <c r="S10" s="288" t="s">
        <v>4603</v>
      </c>
      <c r="T10" s="288" t="s">
        <v>4603</v>
      </c>
      <c r="U10" s="288" t="s">
        <v>862</v>
      </c>
      <c r="V10" s="288" t="s">
        <v>4603</v>
      </c>
      <c r="W10" s="288"/>
      <c r="X10" s="288"/>
      <c r="Y10" s="288" t="s">
        <v>865</v>
      </c>
      <c r="Z10" s="288" t="s">
        <v>761</v>
      </c>
      <c r="AA10" s="288"/>
      <c r="AB10" s="288" t="s">
        <v>4593</v>
      </c>
      <c r="AC10" s="288" t="s">
        <v>4603</v>
      </c>
      <c r="AD10" s="288" t="s">
        <v>4603</v>
      </c>
      <c r="AE10" s="288"/>
      <c r="AF10" s="288"/>
      <c r="AG10" s="288"/>
      <c r="AH10" s="288"/>
      <c r="AI10" s="288" t="s">
        <v>4603</v>
      </c>
      <c r="AJ10" s="288"/>
      <c r="AK10" s="288"/>
      <c r="AL10" s="288" t="s">
        <v>4603</v>
      </c>
      <c r="AM10" s="277"/>
      <c r="AN10" s="277"/>
      <c r="AO10" s="277"/>
      <c r="AP10" s="289"/>
      <c r="AQ10" s="307"/>
      <c r="AR10" s="302"/>
      <c r="AS10" s="302"/>
      <c r="AT10" s="302"/>
      <c r="AU10" s="302"/>
      <c r="AV10" s="302"/>
      <c r="AW10" s="302"/>
      <c r="AX10" s="302"/>
      <c r="AY10" s="302"/>
      <c r="AZ10" s="302"/>
      <c r="BA10" s="302"/>
      <c r="BB10" s="302"/>
      <c r="BC10" s="302"/>
      <c r="BD10" s="302"/>
      <c r="BE10" s="302"/>
      <c r="BF10" s="302"/>
      <c r="BG10" s="302"/>
      <c r="BH10" s="302"/>
      <c r="BI10" s="302"/>
      <c r="BJ10" s="302"/>
      <c r="BK10" s="302"/>
      <c r="BL10" s="302"/>
      <c r="BM10" s="302"/>
      <c r="BN10" s="302"/>
      <c r="BO10" s="302"/>
      <c r="BP10" s="302"/>
    </row>
    <row r="11" spans="1:16352" s="59" customFormat="1" ht="30" x14ac:dyDescent="0.25">
      <c r="A11" s="62"/>
      <c r="B11" s="62" t="s">
        <v>68</v>
      </c>
      <c r="C11" s="62"/>
      <c r="D11" s="62"/>
      <c r="E11" s="62"/>
      <c r="F11" s="62"/>
      <c r="G11" s="62"/>
      <c r="H11" s="62" t="s">
        <v>80</v>
      </c>
      <c r="I11" s="62"/>
      <c r="J11" s="62"/>
      <c r="K11" s="62"/>
      <c r="L11" s="62"/>
      <c r="M11" s="286" t="s">
        <v>12501</v>
      </c>
      <c r="N11" s="284">
        <f t="shared" ca="1" si="0"/>
        <v>8</v>
      </c>
      <c r="O11" s="287" t="s">
        <v>12223</v>
      </c>
      <c r="P11" s="288" t="s">
        <v>791</v>
      </c>
      <c r="Q11" s="277"/>
      <c r="R11" s="289" t="s">
        <v>4605</v>
      </c>
      <c r="S11" s="62" t="s">
        <v>4603</v>
      </c>
      <c r="T11" s="62" t="s">
        <v>4603</v>
      </c>
      <c r="U11" s="277"/>
      <c r="V11" s="62" t="s">
        <v>4603</v>
      </c>
      <c r="W11" s="277"/>
      <c r="X11" s="288" t="s">
        <v>4603</v>
      </c>
      <c r="Y11" s="277"/>
      <c r="Z11" s="344"/>
      <c r="AA11" s="277"/>
      <c r="AB11" s="289"/>
      <c r="AC11" s="277"/>
      <c r="AD11" s="277"/>
      <c r="AE11" s="62" t="s">
        <v>4603</v>
      </c>
      <c r="AF11" s="277"/>
      <c r="AG11" s="277"/>
      <c r="AH11" s="288"/>
      <c r="AI11" s="62" t="s">
        <v>4603</v>
      </c>
      <c r="AJ11" s="288"/>
      <c r="AK11" s="288"/>
      <c r="AL11" s="288"/>
      <c r="AM11" s="278"/>
      <c r="AN11" s="278"/>
      <c r="AO11" s="278"/>
      <c r="AP11" s="276"/>
      <c r="AQ11" s="307"/>
      <c r="AR11" s="302"/>
      <c r="AS11" s="302"/>
      <c r="AT11" s="302"/>
      <c r="AU11" s="302"/>
      <c r="AV11" s="302"/>
      <c r="AW11" s="302"/>
      <c r="AX11" s="302"/>
      <c r="AY11" s="302"/>
      <c r="AZ11" s="302"/>
      <c r="BA11" s="302"/>
      <c r="BB11" s="302"/>
      <c r="BC11" s="302"/>
      <c r="BD11" s="302"/>
      <c r="BE11" s="302"/>
      <c r="BF11" s="302"/>
      <c r="BG11" s="302"/>
      <c r="BH11" s="302"/>
      <c r="BI11" s="302"/>
      <c r="BJ11" s="302"/>
      <c r="BK11" s="302"/>
      <c r="BL11" s="302"/>
      <c r="BM11" s="302"/>
      <c r="BN11" s="302"/>
      <c r="BO11" s="302"/>
      <c r="BP11" s="302"/>
    </row>
    <row r="12" spans="1:16352" s="59" customFormat="1" x14ac:dyDescent="0.25">
      <c r="A12" s="62" t="s">
        <v>68</v>
      </c>
      <c r="B12" s="62" t="s">
        <v>80</v>
      </c>
      <c r="C12" s="62"/>
      <c r="D12" s="62"/>
      <c r="E12" s="62"/>
      <c r="F12" s="62"/>
      <c r="G12" s="62"/>
      <c r="H12" s="62"/>
      <c r="I12" s="62"/>
      <c r="J12" s="62"/>
      <c r="K12" s="62"/>
      <c r="L12" s="62"/>
      <c r="M12" s="286" t="s">
        <v>12501</v>
      </c>
      <c r="N12" s="284">
        <f t="shared" ca="1" si="0"/>
        <v>8</v>
      </c>
      <c r="O12" s="287" t="s">
        <v>12218</v>
      </c>
      <c r="P12" s="288" t="s">
        <v>791</v>
      </c>
      <c r="Q12" s="277"/>
      <c r="R12" s="289" t="s">
        <v>4605</v>
      </c>
      <c r="S12" s="62" t="s">
        <v>4603</v>
      </c>
      <c r="T12" s="62" t="s">
        <v>4603</v>
      </c>
      <c r="U12" s="277"/>
      <c r="V12" s="62" t="s">
        <v>4603</v>
      </c>
      <c r="W12" s="277"/>
      <c r="X12" s="288" t="s">
        <v>4603</v>
      </c>
      <c r="Y12" s="277"/>
      <c r="Z12" s="345"/>
      <c r="AA12" s="277"/>
      <c r="AB12" s="62"/>
      <c r="AC12" s="288"/>
      <c r="AD12" s="288"/>
      <c r="AE12" s="62" t="s">
        <v>4603</v>
      </c>
      <c r="AF12" s="288"/>
      <c r="AG12" s="277"/>
      <c r="AH12" s="288"/>
      <c r="AI12" s="62" t="s">
        <v>4603</v>
      </c>
      <c r="AJ12" s="288"/>
      <c r="AK12" s="288"/>
      <c r="AL12" s="288"/>
      <c r="AM12" s="278"/>
      <c r="AN12" s="278"/>
      <c r="AO12" s="278"/>
      <c r="AP12" s="276"/>
      <c r="AQ12" s="307"/>
      <c r="AR12" s="302"/>
      <c r="AS12" s="302"/>
      <c r="AT12" s="302"/>
      <c r="AU12" s="302"/>
      <c r="AV12" s="302"/>
      <c r="AW12" s="302"/>
      <c r="AX12" s="302"/>
      <c r="AY12" s="302"/>
      <c r="AZ12" s="302"/>
      <c r="BA12" s="302"/>
      <c r="BB12" s="302"/>
      <c r="BC12" s="302"/>
      <c r="BD12" s="302"/>
      <c r="BE12" s="302"/>
      <c r="BF12" s="302"/>
      <c r="BG12" s="302"/>
      <c r="BH12" s="302"/>
      <c r="BI12" s="302"/>
      <c r="BJ12" s="302"/>
      <c r="BK12" s="302"/>
      <c r="BL12" s="302"/>
      <c r="BM12" s="302"/>
      <c r="BN12" s="302"/>
      <c r="BO12" s="302"/>
      <c r="BP12" s="302"/>
    </row>
    <row r="13" spans="1:16352" s="59" customFormat="1" x14ac:dyDescent="0.25">
      <c r="A13" s="62"/>
      <c r="B13" s="62" t="s">
        <v>68</v>
      </c>
      <c r="C13" s="62"/>
      <c r="D13" s="62"/>
      <c r="E13" s="62"/>
      <c r="F13" s="62"/>
      <c r="G13" s="62"/>
      <c r="H13" s="62" t="s">
        <v>80</v>
      </c>
      <c r="I13" s="62"/>
      <c r="J13" s="62"/>
      <c r="K13" s="62"/>
      <c r="L13" s="62"/>
      <c r="M13" s="286" t="s">
        <v>12329</v>
      </c>
      <c r="N13" s="284">
        <f t="shared" ca="1" si="0"/>
        <v>6</v>
      </c>
      <c r="O13" s="287" t="s">
        <v>12221</v>
      </c>
      <c r="P13" s="288" t="s">
        <v>791</v>
      </c>
      <c r="Q13" s="277" t="s">
        <v>4605</v>
      </c>
      <c r="R13" s="277"/>
      <c r="S13" s="62" t="s">
        <v>4603</v>
      </c>
      <c r="T13" s="62" t="s">
        <v>4603</v>
      </c>
      <c r="U13" s="277"/>
      <c r="V13" s="62" t="s">
        <v>4603</v>
      </c>
      <c r="W13" s="277"/>
      <c r="X13" s="62" t="s">
        <v>4603</v>
      </c>
      <c r="Y13" s="277"/>
      <c r="Z13" s="62"/>
      <c r="AA13" s="277"/>
      <c r="AB13" s="62"/>
      <c r="AC13" s="288"/>
      <c r="AD13" s="62"/>
      <c r="AE13" s="288"/>
      <c r="AF13" s="288"/>
      <c r="AG13" s="277"/>
      <c r="AH13" s="288"/>
      <c r="AI13" s="277"/>
      <c r="AJ13" s="277"/>
      <c r="AK13" s="277"/>
      <c r="AL13" s="277"/>
      <c r="AM13" s="276"/>
      <c r="AN13" s="276"/>
      <c r="AO13" s="276"/>
      <c r="AP13" s="62"/>
      <c r="AQ13" s="313"/>
      <c r="AR13" s="302"/>
      <c r="AS13" s="302"/>
      <c r="AT13" s="302"/>
      <c r="AU13" s="302"/>
      <c r="AV13" s="302"/>
      <c r="AW13" s="302"/>
      <c r="AX13" s="302"/>
      <c r="AY13" s="302"/>
      <c r="AZ13" s="302"/>
      <c r="BA13" s="302"/>
      <c r="BB13" s="302"/>
      <c r="BC13" s="302"/>
      <c r="BD13" s="302"/>
      <c r="BE13" s="302"/>
      <c r="BF13" s="302"/>
      <c r="BG13" s="302"/>
      <c r="BH13" s="302"/>
      <c r="BI13" s="302"/>
      <c r="BJ13" s="302"/>
      <c r="BK13" s="302"/>
      <c r="BL13" s="302"/>
      <c r="BM13" s="302"/>
      <c r="BN13" s="302"/>
      <c r="BO13" s="302"/>
      <c r="BP13" s="302"/>
    </row>
    <row r="14" spans="1:16352" s="59" customFormat="1" x14ac:dyDescent="0.25">
      <c r="A14" s="62"/>
      <c r="B14" s="62" t="s">
        <v>68</v>
      </c>
      <c r="C14" s="62"/>
      <c r="D14" s="62"/>
      <c r="E14" s="62"/>
      <c r="F14" s="62"/>
      <c r="G14" s="62"/>
      <c r="H14" s="62" t="s">
        <v>80</v>
      </c>
      <c r="I14" s="62"/>
      <c r="J14" s="62"/>
      <c r="K14" s="62"/>
      <c r="L14" s="62"/>
      <c r="M14" s="286" t="s">
        <v>12329</v>
      </c>
      <c r="N14" s="284">
        <f t="shared" ca="1" si="0"/>
        <v>6</v>
      </c>
      <c r="O14" s="287" t="s">
        <v>12220</v>
      </c>
      <c r="P14" s="288" t="s">
        <v>761</v>
      </c>
      <c r="Q14" s="277" t="s">
        <v>4605</v>
      </c>
      <c r="R14" s="277"/>
      <c r="S14" s="62" t="s">
        <v>4603</v>
      </c>
      <c r="T14" s="62" t="s">
        <v>4603</v>
      </c>
      <c r="U14" s="277"/>
      <c r="V14" s="62" t="s">
        <v>4603</v>
      </c>
      <c r="W14" s="277"/>
      <c r="X14" s="288" t="s">
        <v>2556</v>
      </c>
      <c r="Y14" s="277"/>
      <c r="Z14" s="62"/>
      <c r="AA14" s="277"/>
      <c r="AB14" s="62"/>
      <c r="AC14" s="62"/>
      <c r="AD14" s="62"/>
      <c r="AE14" s="288"/>
      <c r="AF14" s="288"/>
      <c r="AG14" s="277"/>
      <c r="AH14" s="288"/>
      <c r="AI14" s="277"/>
      <c r="AJ14" s="277"/>
      <c r="AK14" s="277"/>
      <c r="AL14" s="277"/>
      <c r="AM14" s="276"/>
      <c r="AN14" s="276"/>
      <c r="AO14" s="276"/>
      <c r="AP14" s="62"/>
      <c r="AQ14" s="313"/>
      <c r="AR14" s="302"/>
      <c r="AS14" s="302"/>
      <c r="AT14" s="302"/>
      <c r="AU14" s="302"/>
      <c r="AV14" s="302"/>
      <c r="AW14" s="302"/>
      <c r="AX14" s="302"/>
      <c r="AY14" s="302"/>
      <c r="AZ14" s="302"/>
      <c r="BA14" s="302"/>
      <c r="BB14" s="302"/>
      <c r="BC14" s="302"/>
      <c r="BD14" s="302"/>
      <c r="BE14" s="302"/>
      <c r="BF14" s="302"/>
      <c r="BG14" s="302"/>
      <c r="BH14" s="302"/>
      <c r="BI14" s="302"/>
      <c r="BJ14" s="302"/>
      <c r="BK14" s="302"/>
      <c r="BL14" s="302"/>
      <c r="BM14" s="302"/>
      <c r="BN14" s="302"/>
      <c r="BO14" s="302"/>
      <c r="BP14" s="302"/>
    </row>
    <row r="15" spans="1:16352" s="59" customFormat="1" x14ac:dyDescent="0.25">
      <c r="A15" s="62"/>
      <c r="B15" s="62" t="s">
        <v>68</v>
      </c>
      <c r="C15" s="62"/>
      <c r="D15" s="62"/>
      <c r="E15" s="62"/>
      <c r="F15" s="62"/>
      <c r="G15" s="62"/>
      <c r="H15" s="62" t="s">
        <v>80</v>
      </c>
      <c r="I15" s="62"/>
      <c r="J15" s="62"/>
      <c r="K15" s="62"/>
      <c r="L15" s="62"/>
      <c r="M15" s="286" t="s">
        <v>12329</v>
      </c>
      <c r="N15" s="284">
        <f t="shared" ca="1" si="0"/>
        <v>6</v>
      </c>
      <c r="O15" s="57" t="s">
        <v>12222</v>
      </c>
      <c r="P15" s="288" t="s">
        <v>761</v>
      </c>
      <c r="Q15" s="277" t="s">
        <v>4605</v>
      </c>
      <c r="R15" s="277"/>
      <c r="S15" s="62" t="s">
        <v>4603</v>
      </c>
      <c r="T15" s="62" t="s">
        <v>4603</v>
      </c>
      <c r="U15" s="277"/>
      <c r="V15" s="62" t="s">
        <v>4603</v>
      </c>
      <c r="W15" s="277"/>
      <c r="X15" s="288" t="s">
        <v>2556</v>
      </c>
      <c r="Y15" s="277"/>
      <c r="Z15" s="62"/>
      <c r="AA15" s="277"/>
      <c r="AB15" s="62"/>
      <c r="AC15" s="62"/>
      <c r="AD15" s="62"/>
      <c r="AE15" s="288"/>
      <c r="AF15" s="288"/>
      <c r="AG15" s="277"/>
      <c r="AH15" s="288"/>
      <c r="AI15" s="277"/>
      <c r="AJ15" s="277"/>
      <c r="AK15" s="277"/>
      <c r="AL15" s="277"/>
      <c r="AM15" s="276"/>
      <c r="AN15" s="276"/>
      <c r="AO15" s="276"/>
      <c r="AP15" s="276"/>
      <c r="AQ15" s="307"/>
      <c r="AR15" s="302"/>
      <c r="AS15" s="302"/>
      <c r="AT15" s="302"/>
      <c r="AU15" s="302"/>
      <c r="AV15" s="302"/>
      <c r="AW15" s="302"/>
      <c r="AX15" s="302"/>
      <c r="AY15" s="302"/>
      <c r="AZ15" s="302"/>
      <c r="BA15" s="302"/>
      <c r="BB15" s="302"/>
      <c r="BC15" s="302"/>
      <c r="BD15" s="302"/>
      <c r="BE15" s="302"/>
      <c r="BF15" s="302"/>
      <c r="BG15" s="302"/>
      <c r="BH15" s="302"/>
      <c r="BI15" s="302"/>
      <c r="BJ15" s="302"/>
      <c r="BK15" s="302"/>
      <c r="BL15" s="302"/>
      <c r="BM15" s="302"/>
      <c r="BN15" s="302"/>
      <c r="BO15" s="302"/>
      <c r="BP15" s="302"/>
    </row>
    <row r="16" spans="1:16352" s="59" customFormat="1" x14ac:dyDescent="0.25">
      <c r="A16" s="62" t="s">
        <v>68</v>
      </c>
      <c r="B16" s="62" t="s">
        <v>80</v>
      </c>
      <c r="C16" s="62"/>
      <c r="D16" s="62"/>
      <c r="E16" s="62"/>
      <c r="F16" s="62"/>
      <c r="G16" s="62"/>
      <c r="H16" s="62"/>
      <c r="I16" s="62"/>
      <c r="J16" s="62"/>
      <c r="K16" s="62"/>
      <c r="L16" s="62"/>
      <c r="M16" s="286" t="s">
        <v>12329</v>
      </c>
      <c r="N16" s="284">
        <f t="shared" ca="1" si="0"/>
        <v>6</v>
      </c>
      <c r="O16" s="287" t="s">
        <v>12219</v>
      </c>
      <c r="P16" s="288" t="s">
        <v>791</v>
      </c>
      <c r="Q16" s="277" t="s">
        <v>4603</v>
      </c>
      <c r="R16" s="277"/>
      <c r="S16" s="288" t="s">
        <v>4603</v>
      </c>
      <c r="T16" s="288" t="s">
        <v>8137</v>
      </c>
      <c r="U16" s="277"/>
      <c r="V16" s="62" t="s">
        <v>4603</v>
      </c>
      <c r="W16" s="277"/>
      <c r="X16" s="288" t="s">
        <v>4603</v>
      </c>
      <c r="Y16" s="277"/>
      <c r="Z16" s="288"/>
      <c r="AA16" s="277"/>
      <c r="AB16" s="62"/>
      <c r="AC16" s="288"/>
      <c r="AD16" s="62"/>
      <c r="AE16" s="288"/>
      <c r="AF16" s="288"/>
      <c r="AG16" s="277"/>
      <c r="AH16" s="288"/>
      <c r="AI16" s="277"/>
      <c r="AJ16" s="277"/>
      <c r="AK16" s="277"/>
      <c r="AL16" s="277"/>
      <c r="AM16" s="276"/>
      <c r="AN16" s="276"/>
      <c r="AO16" s="276"/>
      <c r="AP16" s="278"/>
      <c r="AQ16" s="314"/>
      <c r="AR16" s="302"/>
      <c r="AS16" s="302"/>
      <c r="AT16" s="302"/>
      <c r="AU16" s="302"/>
      <c r="AV16" s="302"/>
      <c r="AW16" s="302"/>
      <c r="AX16" s="302"/>
      <c r="AY16" s="302"/>
      <c r="AZ16" s="302"/>
      <c r="BA16" s="302"/>
      <c r="BB16" s="302"/>
      <c r="BC16" s="302"/>
      <c r="BD16" s="302"/>
      <c r="BE16" s="302"/>
      <c r="BF16" s="302"/>
      <c r="BG16" s="302"/>
      <c r="BH16" s="302"/>
      <c r="BI16" s="302"/>
      <c r="BJ16" s="302"/>
      <c r="BK16" s="302"/>
      <c r="BL16" s="302"/>
      <c r="BM16" s="302"/>
      <c r="BN16" s="302"/>
      <c r="BO16" s="302"/>
      <c r="BP16" s="302"/>
    </row>
    <row r="17" spans="1:16367" s="59" customFormat="1" x14ac:dyDescent="0.25">
      <c r="A17" s="62"/>
      <c r="B17" s="62" t="s">
        <v>80</v>
      </c>
      <c r="C17" s="62" t="s">
        <v>68</v>
      </c>
      <c r="D17" s="62" t="s">
        <v>68</v>
      </c>
      <c r="E17" s="62"/>
      <c r="F17" s="62"/>
      <c r="G17" s="62"/>
      <c r="H17" s="62" t="s">
        <v>80</v>
      </c>
      <c r="I17" s="62"/>
      <c r="J17" s="62" t="s">
        <v>80</v>
      </c>
      <c r="K17" s="62" t="s">
        <v>80</v>
      </c>
      <c r="L17" s="62"/>
      <c r="M17" s="286" t="s">
        <v>2562</v>
      </c>
      <c r="N17" s="284">
        <f t="shared" ca="1" si="0"/>
        <v>24</v>
      </c>
      <c r="O17" s="57" t="s">
        <v>2613</v>
      </c>
      <c r="P17" s="277" t="s">
        <v>4603</v>
      </c>
      <c r="Q17" s="277" t="s">
        <v>4605</v>
      </c>
      <c r="R17" s="277"/>
      <c r="S17" s="277" t="s">
        <v>4603</v>
      </c>
      <c r="T17" s="277" t="s">
        <v>4603</v>
      </c>
      <c r="U17" s="289" t="s">
        <v>865</v>
      </c>
      <c r="V17" s="277" t="s">
        <v>4603</v>
      </c>
      <c r="W17" s="277" t="s">
        <v>4605</v>
      </c>
      <c r="X17" s="289" t="s">
        <v>2556</v>
      </c>
      <c r="Y17" s="277" t="s">
        <v>865</v>
      </c>
      <c r="Z17" s="277" t="s">
        <v>4603</v>
      </c>
      <c r="AA17" s="289" t="s">
        <v>4603</v>
      </c>
      <c r="AB17" s="277" t="s">
        <v>4603</v>
      </c>
      <c r="AC17" s="277" t="s">
        <v>4603</v>
      </c>
      <c r="AD17" s="289" t="s">
        <v>2556</v>
      </c>
      <c r="AE17" s="277" t="s">
        <v>4603</v>
      </c>
      <c r="AF17" s="289" t="s">
        <v>4605</v>
      </c>
      <c r="AG17" s="289" t="s">
        <v>2556</v>
      </c>
      <c r="AH17" s="289" t="s">
        <v>2556</v>
      </c>
      <c r="AI17" s="62" t="s">
        <v>4603</v>
      </c>
      <c r="AJ17" s="289" t="s">
        <v>2556</v>
      </c>
      <c r="AK17" s="289" t="s">
        <v>2556</v>
      </c>
      <c r="AL17" s="62" t="s">
        <v>4603</v>
      </c>
      <c r="AM17" s="289" t="s">
        <v>2556</v>
      </c>
      <c r="AN17" s="289" t="s">
        <v>2556</v>
      </c>
      <c r="AO17" s="289"/>
      <c r="AP17" s="289" t="s">
        <v>2556</v>
      </c>
      <c r="AQ17" s="314"/>
      <c r="AR17" s="302"/>
      <c r="AS17" s="307" t="s">
        <v>4603</v>
      </c>
      <c r="AT17" s="307" t="s">
        <v>4603</v>
      </c>
      <c r="AU17" s="307" t="s">
        <v>4603</v>
      </c>
      <c r="AV17" s="307"/>
      <c r="AW17" s="307" t="s">
        <v>4603</v>
      </c>
      <c r="AX17" s="307" t="s">
        <v>4603</v>
      </c>
      <c r="AY17" s="307" t="s">
        <v>4603</v>
      </c>
      <c r="AZ17" s="307" t="s">
        <v>4603</v>
      </c>
      <c r="BA17" s="307" t="s">
        <v>4603</v>
      </c>
      <c r="BB17" s="307" t="s">
        <v>4603</v>
      </c>
      <c r="BC17" s="307" t="s">
        <v>4603</v>
      </c>
      <c r="BD17" s="307" t="s">
        <v>4603</v>
      </c>
      <c r="BE17" s="307" t="s">
        <v>4603</v>
      </c>
      <c r="BF17" s="307" t="s">
        <v>4603</v>
      </c>
      <c r="BG17" s="302"/>
      <c r="BH17" s="307" t="s">
        <v>4603</v>
      </c>
      <c r="BI17" s="307" t="s">
        <v>4603</v>
      </c>
      <c r="BJ17" s="307" t="s">
        <v>4603</v>
      </c>
      <c r="BK17" s="307"/>
      <c r="BL17" s="307" t="s">
        <v>4603</v>
      </c>
      <c r="BM17" s="307" t="s">
        <v>4603</v>
      </c>
      <c r="BN17" s="307" t="s">
        <v>4603</v>
      </c>
      <c r="BO17" s="307" t="s">
        <v>4603</v>
      </c>
      <c r="BP17" s="307" t="s">
        <v>4603</v>
      </c>
    </row>
    <row r="18" spans="1:16367" s="59" customFormat="1" x14ac:dyDescent="0.25">
      <c r="A18" s="62"/>
      <c r="B18" s="62" t="s">
        <v>80</v>
      </c>
      <c r="C18" s="62" t="s">
        <v>68</v>
      </c>
      <c r="D18" s="62" t="s">
        <v>68</v>
      </c>
      <c r="E18" s="62"/>
      <c r="F18" s="62"/>
      <c r="G18" s="62"/>
      <c r="H18" s="62" t="s">
        <v>80</v>
      </c>
      <c r="I18" s="62"/>
      <c r="J18" s="62" t="s">
        <v>80</v>
      </c>
      <c r="K18" s="62" t="s">
        <v>80</v>
      </c>
      <c r="L18" s="62"/>
      <c r="M18" s="286" t="s">
        <v>2562</v>
      </c>
      <c r="N18" s="284">
        <f t="shared" ca="1" si="0"/>
        <v>24</v>
      </c>
      <c r="O18" s="57" t="s">
        <v>8147</v>
      </c>
      <c r="P18" s="277" t="s">
        <v>761</v>
      </c>
      <c r="Q18" s="277" t="s">
        <v>4605</v>
      </c>
      <c r="R18" s="277"/>
      <c r="S18" s="277" t="s">
        <v>4603</v>
      </c>
      <c r="T18" s="277" t="s">
        <v>4603</v>
      </c>
      <c r="U18" s="289" t="s">
        <v>865</v>
      </c>
      <c r="V18" s="277" t="s">
        <v>2554</v>
      </c>
      <c r="W18" s="289" t="s">
        <v>2556</v>
      </c>
      <c r="X18" s="289" t="s">
        <v>2556</v>
      </c>
      <c r="Y18" s="289" t="s">
        <v>865</v>
      </c>
      <c r="Z18" s="277" t="s">
        <v>4603</v>
      </c>
      <c r="AA18" s="289" t="s">
        <v>2556</v>
      </c>
      <c r="AB18" s="289" t="s">
        <v>2556</v>
      </c>
      <c r="AC18" s="277" t="s">
        <v>4603</v>
      </c>
      <c r="AD18" s="289" t="s">
        <v>2556</v>
      </c>
      <c r="AE18" s="289" t="s">
        <v>2556</v>
      </c>
      <c r="AF18" s="289" t="s">
        <v>4605</v>
      </c>
      <c r="AG18" s="289" t="s">
        <v>2556</v>
      </c>
      <c r="AH18" s="289" t="s">
        <v>2556</v>
      </c>
      <c r="AI18" s="277" t="s">
        <v>2554</v>
      </c>
      <c r="AJ18" s="289" t="s">
        <v>2556</v>
      </c>
      <c r="AK18" s="289" t="s">
        <v>2556</v>
      </c>
      <c r="AL18" s="62" t="s">
        <v>4603</v>
      </c>
      <c r="AM18" s="289" t="s">
        <v>2556</v>
      </c>
      <c r="AN18" s="289" t="s">
        <v>2556</v>
      </c>
      <c r="AO18" s="289"/>
      <c r="AP18" s="289" t="s">
        <v>2556</v>
      </c>
      <c r="AQ18" s="307"/>
      <c r="AR18" s="302"/>
      <c r="AS18" s="307" t="s">
        <v>4603</v>
      </c>
      <c r="AT18" s="307" t="s">
        <v>4603</v>
      </c>
      <c r="AU18" s="307" t="s">
        <v>4603</v>
      </c>
      <c r="AV18" s="307"/>
      <c r="AW18" s="307" t="s">
        <v>4603</v>
      </c>
      <c r="AX18" s="307" t="s">
        <v>4603</v>
      </c>
      <c r="AY18" s="307" t="s">
        <v>4603</v>
      </c>
      <c r="AZ18" s="307" t="s">
        <v>4603</v>
      </c>
      <c r="BA18" s="307" t="s">
        <v>4603</v>
      </c>
      <c r="BB18" s="307" t="s">
        <v>4603</v>
      </c>
      <c r="BC18" s="307" t="s">
        <v>4603</v>
      </c>
      <c r="BD18" s="307" t="s">
        <v>4603</v>
      </c>
      <c r="BE18" s="307" t="s">
        <v>4603</v>
      </c>
      <c r="BF18" s="307" t="s">
        <v>4603</v>
      </c>
      <c r="BG18" s="302"/>
      <c r="BH18" s="307" t="s">
        <v>4603</v>
      </c>
      <c r="BI18" s="307" t="s">
        <v>4603</v>
      </c>
      <c r="BJ18" s="307" t="s">
        <v>4603</v>
      </c>
      <c r="BK18" s="307"/>
      <c r="BL18" s="307" t="s">
        <v>4603</v>
      </c>
      <c r="BM18" s="307" t="s">
        <v>4603</v>
      </c>
      <c r="BN18" s="307" t="s">
        <v>4603</v>
      </c>
      <c r="BO18" s="307" t="s">
        <v>4603</v>
      </c>
      <c r="BP18" s="307" t="s">
        <v>4603</v>
      </c>
    </row>
    <row r="19" spans="1:16367" s="59" customFormat="1" x14ac:dyDescent="0.25">
      <c r="A19" s="62" t="s">
        <v>68</v>
      </c>
      <c r="B19" s="62"/>
      <c r="C19" s="62"/>
      <c r="D19" s="62" t="s">
        <v>68</v>
      </c>
      <c r="E19" s="62"/>
      <c r="F19" s="62" t="s">
        <v>80</v>
      </c>
      <c r="G19" s="62"/>
      <c r="H19" s="62"/>
      <c r="I19" s="62"/>
      <c r="J19" s="62"/>
      <c r="K19" s="62"/>
      <c r="L19" s="62"/>
      <c r="M19" s="286" t="s">
        <v>2562</v>
      </c>
      <c r="N19" s="284">
        <f t="shared" ca="1" si="0"/>
        <v>24</v>
      </c>
      <c r="O19" s="285" t="s">
        <v>2604</v>
      </c>
      <c r="P19" s="277" t="s">
        <v>791</v>
      </c>
      <c r="Q19" s="277" t="s">
        <v>4605</v>
      </c>
      <c r="R19" s="277"/>
      <c r="S19" s="277" t="s">
        <v>4603</v>
      </c>
      <c r="T19" s="277" t="s">
        <v>4603</v>
      </c>
      <c r="U19" s="277" t="s">
        <v>862</v>
      </c>
      <c r="V19" s="277" t="s">
        <v>4605</v>
      </c>
      <c r="W19" s="289" t="s">
        <v>2556</v>
      </c>
      <c r="X19" s="277" t="s">
        <v>4603</v>
      </c>
      <c r="Y19" s="277" t="s">
        <v>865</v>
      </c>
      <c r="Z19" s="277" t="s">
        <v>4603</v>
      </c>
      <c r="AA19" s="289" t="s">
        <v>2556</v>
      </c>
      <c r="AB19" s="277" t="s">
        <v>4603</v>
      </c>
      <c r="AC19" s="289" t="s">
        <v>2556</v>
      </c>
      <c r="AD19" s="289" t="s">
        <v>2556</v>
      </c>
      <c r="AE19" s="289" t="s">
        <v>2556</v>
      </c>
      <c r="AF19" s="227" t="s">
        <v>7039</v>
      </c>
      <c r="AG19" s="289" t="s">
        <v>2556</v>
      </c>
      <c r="AH19" s="289" t="s">
        <v>2556</v>
      </c>
      <c r="AI19" s="289" t="s">
        <v>2556</v>
      </c>
      <c r="AJ19" s="289" t="s">
        <v>2556</v>
      </c>
      <c r="AK19" s="289" t="s">
        <v>2556</v>
      </c>
      <c r="AL19" s="289" t="s">
        <v>2556</v>
      </c>
      <c r="AM19" s="289" t="s">
        <v>2556</v>
      </c>
      <c r="AN19" s="289" t="s">
        <v>2556</v>
      </c>
      <c r="AO19" s="289"/>
      <c r="AP19" s="289" t="s">
        <v>2556</v>
      </c>
      <c r="AQ19" s="307"/>
      <c r="AR19" s="302"/>
      <c r="AS19" s="302"/>
      <c r="AT19" s="302"/>
      <c r="AU19" s="302"/>
      <c r="AV19" s="302"/>
      <c r="AW19" s="302"/>
      <c r="AX19" s="302"/>
      <c r="AY19" s="302"/>
      <c r="AZ19" s="302"/>
      <c r="BA19" s="302"/>
      <c r="BB19" s="302"/>
      <c r="BC19" s="302"/>
      <c r="BD19" s="302"/>
      <c r="BE19" s="302"/>
      <c r="BF19" s="302"/>
      <c r="BG19" s="302"/>
      <c r="BH19" s="302"/>
      <c r="BI19" s="302"/>
      <c r="BJ19" s="302"/>
      <c r="BK19" s="302"/>
      <c r="BL19" s="302"/>
      <c r="BM19" s="302"/>
      <c r="BN19" s="302"/>
      <c r="BO19" s="302"/>
      <c r="BP19" s="302"/>
    </row>
    <row r="20" spans="1:16367" s="59" customFormat="1" x14ac:dyDescent="0.25">
      <c r="A20" s="62"/>
      <c r="B20" s="62"/>
      <c r="C20" s="62" t="s">
        <v>68</v>
      </c>
      <c r="D20" s="62" t="s">
        <v>68</v>
      </c>
      <c r="E20" s="62"/>
      <c r="F20" s="62"/>
      <c r="G20" s="62"/>
      <c r="H20" s="62" t="s">
        <v>80</v>
      </c>
      <c r="I20" s="62"/>
      <c r="J20" s="62" t="s">
        <v>80</v>
      </c>
      <c r="K20" s="62" t="s">
        <v>80</v>
      </c>
      <c r="L20" s="62"/>
      <c r="M20" s="286" t="s">
        <v>2562</v>
      </c>
      <c r="N20" s="284">
        <f t="shared" ca="1" si="0"/>
        <v>24</v>
      </c>
      <c r="O20" s="57" t="s">
        <v>8148</v>
      </c>
      <c r="P20" s="277" t="s">
        <v>761</v>
      </c>
      <c r="Q20" s="277" t="s">
        <v>4605</v>
      </c>
      <c r="R20" s="277"/>
      <c r="S20" s="277" t="s">
        <v>4603</v>
      </c>
      <c r="T20" s="277" t="s">
        <v>4603</v>
      </c>
      <c r="U20" s="277" t="s">
        <v>865</v>
      </c>
      <c r="V20" s="289" t="s">
        <v>2556</v>
      </c>
      <c r="W20" s="289" t="s">
        <v>2556</v>
      </c>
      <c r="X20" s="289" t="s">
        <v>2556</v>
      </c>
      <c r="Y20" s="277" t="s">
        <v>865</v>
      </c>
      <c r="Z20" s="289" t="s">
        <v>2556</v>
      </c>
      <c r="AA20" s="289" t="s">
        <v>2556</v>
      </c>
      <c r="AB20" s="289" t="s">
        <v>2556</v>
      </c>
      <c r="AC20" s="289" t="s">
        <v>2556</v>
      </c>
      <c r="AD20" s="289" t="s">
        <v>2556</v>
      </c>
      <c r="AE20" s="289" t="s">
        <v>2556</v>
      </c>
      <c r="AF20" s="289" t="s">
        <v>2556</v>
      </c>
      <c r="AG20" s="289" t="s">
        <v>2556</v>
      </c>
      <c r="AH20" s="289" t="s">
        <v>2556</v>
      </c>
      <c r="AI20" s="289" t="s">
        <v>2556</v>
      </c>
      <c r="AJ20" s="289" t="s">
        <v>2556</v>
      </c>
      <c r="AK20" s="289" t="s">
        <v>2556</v>
      </c>
      <c r="AL20" s="62" t="s">
        <v>4603</v>
      </c>
      <c r="AM20" s="289" t="s">
        <v>2556</v>
      </c>
      <c r="AN20" s="289" t="s">
        <v>2556</v>
      </c>
      <c r="AO20" s="289"/>
      <c r="AP20" s="289" t="s">
        <v>2556</v>
      </c>
      <c r="AQ20" s="307"/>
      <c r="AR20" s="302"/>
      <c r="AS20" s="307" t="s">
        <v>4603</v>
      </c>
      <c r="AT20" s="307" t="s">
        <v>4603</v>
      </c>
      <c r="AU20" s="307" t="s">
        <v>4603</v>
      </c>
      <c r="AV20" s="307"/>
      <c r="AW20" s="307" t="s">
        <v>4603</v>
      </c>
      <c r="AX20" s="307" t="s">
        <v>4603</v>
      </c>
      <c r="AY20" s="307" t="s">
        <v>4603</v>
      </c>
      <c r="AZ20" s="307" t="s">
        <v>4603</v>
      </c>
      <c r="BA20" s="307" t="s">
        <v>4603</v>
      </c>
      <c r="BB20" s="307" t="s">
        <v>4603</v>
      </c>
      <c r="BC20" s="307" t="s">
        <v>4603</v>
      </c>
      <c r="BD20" s="307" t="s">
        <v>4603</v>
      </c>
      <c r="BE20" s="307" t="s">
        <v>4603</v>
      </c>
      <c r="BF20" s="307" t="s">
        <v>4603</v>
      </c>
      <c r="BG20" s="302"/>
      <c r="BH20" s="307" t="s">
        <v>4603</v>
      </c>
      <c r="BI20" s="307" t="s">
        <v>4603</v>
      </c>
      <c r="BJ20" s="307" t="s">
        <v>4603</v>
      </c>
      <c r="BK20" s="307"/>
      <c r="BL20" s="307" t="s">
        <v>4603</v>
      </c>
      <c r="BM20" s="307" t="s">
        <v>4603</v>
      </c>
      <c r="BN20" s="307" t="s">
        <v>4603</v>
      </c>
      <c r="BO20" s="307" t="s">
        <v>4603</v>
      </c>
      <c r="BP20" s="307" t="s">
        <v>4603</v>
      </c>
    </row>
    <row r="21" spans="1:16367" s="59" customFormat="1" x14ac:dyDescent="0.25">
      <c r="A21" s="62"/>
      <c r="B21" s="62"/>
      <c r="C21" s="62" t="s">
        <v>68</v>
      </c>
      <c r="D21" s="62" t="s">
        <v>68</v>
      </c>
      <c r="E21" s="62"/>
      <c r="F21" s="62"/>
      <c r="G21" s="62"/>
      <c r="H21" s="62" t="s">
        <v>80</v>
      </c>
      <c r="I21" s="62"/>
      <c r="J21" s="62" t="s">
        <v>80</v>
      </c>
      <c r="K21" s="62" t="s">
        <v>80</v>
      </c>
      <c r="L21" s="62"/>
      <c r="M21" s="286" t="s">
        <v>2562</v>
      </c>
      <c r="N21" s="284">
        <f t="shared" ca="1" si="0"/>
        <v>24</v>
      </c>
      <c r="O21" s="57" t="s">
        <v>12336</v>
      </c>
      <c r="P21" s="277" t="s">
        <v>761</v>
      </c>
      <c r="Q21" s="277" t="s">
        <v>4605</v>
      </c>
      <c r="R21" s="277"/>
      <c r="S21" s="277" t="s">
        <v>4603</v>
      </c>
      <c r="T21" s="277" t="s">
        <v>4603</v>
      </c>
      <c r="U21" s="277" t="s">
        <v>865</v>
      </c>
      <c r="V21" s="289" t="s">
        <v>2556</v>
      </c>
      <c r="W21" s="289" t="s">
        <v>2556</v>
      </c>
      <c r="X21" s="289" t="s">
        <v>2556</v>
      </c>
      <c r="Y21" s="277" t="s">
        <v>865</v>
      </c>
      <c r="Z21" s="289" t="s">
        <v>2556</v>
      </c>
      <c r="AA21" s="289" t="s">
        <v>2556</v>
      </c>
      <c r="AB21" s="289" t="s">
        <v>2556</v>
      </c>
      <c r="AC21" s="289" t="s">
        <v>2556</v>
      </c>
      <c r="AD21" s="289" t="s">
        <v>2556</v>
      </c>
      <c r="AE21" s="289" t="s">
        <v>2556</v>
      </c>
      <c r="AF21" s="289" t="s">
        <v>2556</v>
      </c>
      <c r="AG21" s="289" t="s">
        <v>2556</v>
      </c>
      <c r="AH21" s="289" t="s">
        <v>2556</v>
      </c>
      <c r="AI21" s="289" t="s">
        <v>2556</v>
      </c>
      <c r="AJ21" s="289" t="s">
        <v>2556</v>
      </c>
      <c r="AK21" s="289" t="s">
        <v>2556</v>
      </c>
      <c r="AL21" s="62" t="s">
        <v>4603</v>
      </c>
      <c r="AM21" s="289" t="s">
        <v>2556</v>
      </c>
      <c r="AN21" s="289" t="s">
        <v>2556</v>
      </c>
      <c r="AO21" s="289"/>
      <c r="AP21" s="289" t="s">
        <v>2556</v>
      </c>
      <c r="AQ21" s="307"/>
      <c r="AR21" s="302"/>
      <c r="AS21" s="307" t="s">
        <v>4603</v>
      </c>
      <c r="AT21" s="307" t="s">
        <v>4603</v>
      </c>
      <c r="AU21" s="307" t="s">
        <v>4603</v>
      </c>
      <c r="AV21" s="307"/>
      <c r="AW21" s="307" t="s">
        <v>4603</v>
      </c>
      <c r="AX21" s="307" t="s">
        <v>4603</v>
      </c>
      <c r="AY21" s="307" t="s">
        <v>4603</v>
      </c>
      <c r="AZ21" s="307" t="s">
        <v>4603</v>
      </c>
      <c r="BA21" s="307" t="s">
        <v>4603</v>
      </c>
      <c r="BB21" s="307" t="s">
        <v>4603</v>
      </c>
      <c r="BC21" s="307" t="s">
        <v>4603</v>
      </c>
      <c r="BD21" s="307" t="s">
        <v>4603</v>
      </c>
      <c r="BE21" s="307" t="s">
        <v>4603</v>
      </c>
      <c r="BF21" s="307" t="s">
        <v>4603</v>
      </c>
      <c r="BG21" s="302"/>
      <c r="BH21" s="307" t="s">
        <v>4603</v>
      </c>
      <c r="BI21" s="307" t="s">
        <v>4603</v>
      </c>
      <c r="BJ21" s="307" t="s">
        <v>4603</v>
      </c>
      <c r="BK21" s="307"/>
      <c r="BL21" s="307" t="s">
        <v>4603</v>
      </c>
      <c r="BM21" s="307" t="s">
        <v>4603</v>
      </c>
      <c r="BN21" s="307" t="s">
        <v>4603</v>
      </c>
      <c r="BO21" s="307" t="s">
        <v>4603</v>
      </c>
      <c r="BP21" s="307" t="s">
        <v>4603</v>
      </c>
    </row>
    <row r="22" spans="1:16367" s="59" customFormat="1" x14ac:dyDescent="0.25">
      <c r="A22" s="62"/>
      <c r="B22" s="62" t="s">
        <v>80</v>
      </c>
      <c r="C22" s="62" t="s">
        <v>68</v>
      </c>
      <c r="D22" s="62"/>
      <c r="E22" s="62"/>
      <c r="F22" s="62"/>
      <c r="G22" s="62"/>
      <c r="H22" s="62" t="s">
        <v>80</v>
      </c>
      <c r="I22" s="62"/>
      <c r="J22" s="62" t="s">
        <v>80</v>
      </c>
      <c r="K22" s="62" t="s">
        <v>80</v>
      </c>
      <c r="L22" s="62"/>
      <c r="M22" s="286" t="s">
        <v>2562</v>
      </c>
      <c r="N22" s="284">
        <f t="shared" ca="1" si="0"/>
        <v>24</v>
      </c>
      <c r="O22" s="57" t="s">
        <v>8154</v>
      </c>
      <c r="P22" s="277" t="s">
        <v>761</v>
      </c>
      <c r="Q22" s="277" t="s">
        <v>4605</v>
      </c>
      <c r="R22" s="277"/>
      <c r="S22" s="277" t="s">
        <v>4603</v>
      </c>
      <c r="T22" s="277" t="s">
        <v>4603</v>
      </c>
      <c r="U22" s="289" t="s">
        <v>2556</v>
      </c>
      <c r="V22" s="289" t="s">
        <v>2556</v>
      </c>
      <c r="W22" s="289" t="s">
        <v>2556</v>
      </c>
      <c r="X22" s="289" t="s">
        <v>2556</v>
      </c>
      <c r="Y22" s="289" t="s">
        <v>2556</v>
      </c>
      <c r="Z22" s="289" t="s">
        <v>2556</v>
      </c>
      <c r="AA22" s="289" t="s">
        <v>2556</v>
      </c>
      <c r="AB22" s="289" t="s">
        <v>2556</v>
      </c>
      <c r="AC22" s="289" t="s">
        <v>2556</v>
      </c>
      <c r="AD22" s="289" t="s">
        <v>2556</v>
      </c>
      <c r="AE22" s="289" t="s">
        <v>2556</v>
      </c>
      <c r="AF22" s="289" t="s">
        <v>2556</v>
      </c>
      <c r="AG22" s="289" t="s">
        <v>2556</v>
      </c>
      <c r="AH22" s="289" t="s">
        <v>2556</v>
      </c>
      <c r="AI22" s="289" t="s">
        <v>2556</v>
      </c>
      <c r="AJ22" s="289" t="s">
        <v>2556</v>
      </c>
      <c r="AK22" s="289" t="s">
        <v>2556</v>
      </c>
      <c r="AL22" s="62" t="s">
        <v>4603</v>
      </c>
      <c r="AM22" s="289" t="s">
        <v>2556</v>
      </c>
      <c r="AN22" s="289" t="s">
        <v>2556</v>
      </c>
      <c r="AO22" s="289"/>
      <c r="AP22" s="289" t="s">
        <v>2556</v>
      </c>
      <c r="AQ22" s="307"/>
      <c r="AR22" s="302"/>
      <c r="AS22" s="307" t="s">
        <v>4603</v>
      </c>
      <c r="AT22" s="307" t="s">
        <v>4603</v>
      </c>
      <c r="AU22" s="307" t="s">
        <v>4603</v>
      </c>
      <c r="AV22" s="307"/>
      <c r="AW22" s="307" t="s">
        <v>4603</v>
      </c>
      <c r="AX22" s="307" t="s">
        <v>4603</v>
      </c>
      <c r="AY22" s="307" t="s">
        <v>4603</v>
      </c>
      <c r="AZ22" s="307" t="s">
        <v>4603</v>
      </c>
      <c r="BA22" s="307" t="s">
        <v>4603</v>
      </c>
      <c r="BB22" s="307" t="s">
        <v>4603</v>
      </c>
      <c r="BC22" s="307" t="s">
        <v>4603</v>
      </c>
      <c r="BD22" s="307" t="s">
        <v>4603</v>
      </c>
      <c r="BE22" s="307" t="s">
        <v>4603</v>
      </c>
      <c r="BF22" s="307" t="s">
        <v>4603</v>
      </c>
      <c r="BG22" s="302"/>
      <c r="BH22" s="307" t="s">
        <v>4603</v>
      </c>
      <c r="BI22" s="307" t="s">
        <v>4603</v>
      </c>
      <c r="BJ22" s="307" t="s">
        <v>4603</v>
      </c>
      <c r="BK22" s="307"/>
      <c r="BL22" s="307" t="s">
        <v>4603</v>
      </c>
      <c r="BM22" s="307" t="s">
        <v>4603</v>
      </c>
      <c r="BN22" s="307" t="s">
        <v>4603</v>
      </c>
      <c r="BO22" s="307" t="s">
        <v>4603</v>
      </c>
      <c r="BP22" s="307" t="s">
        <v>4603</v>
      </c>
    </row>
    <row r="23" spans="1:16367" s="59" customFormat="1" x14ac:dyDescent="0.25">
      <c r="A23" s="62"/>
      <c r="B23" s="62" t="s">
        <v>80</v>
      </c>
      <c r="C23" s="62" t="s">
        <v>68</v>
      </c>
      <c r="D23" s="62"/>
      <c r="E23" s="62"/>
      <c r="F23" s="62"/>
      <c r="G23" s="62"/>
      <c r="H23" s="62" t="s">
        <v>80</v>
      </c>
      <c r="I23" s="62"/>
      <c r="J23" s="62" t="s">
        <v>80</v>
      </c>
      <c r="K23" s="62" t="s">
        <v>80</v>
      </c>
      <c r="L23" s="62"/>
      <c r="M23" s="286" t="s">
        <v>2562</v>
      </c>
      <c r="N23" s="284">
        <f t="shared" ca="1" si="0"/>
        <v>24</v>
      </c>
      <c r="O23" s="57" t="s">
        <v>8146</v>
      </c>
      <c r="P23" s="277" t="s">
        <v>4603</v>
      </c>
      <c r="Q23" s="277" t="s">
        <v>4605</v>
      </c>
      <c r="R23" s="277"/>
      <c r="S23" s="277" t="s">
        <v>4603</v>
      </c>
      <c r="T23" s="277" t="s">
        <v>4603</v>
      </c>
      <c r="U23" s="277" t="s">
        <v>865</v>
      </c>
      <c r="V23" s="277" t="s">
        <v>4603</v>
      </c>
      <c r="W23" s="289" t="s">
        <v>2556</v>
      </c>
      <c r="X23" s="289" t="s">
        <v>2556</v>
      </c>
      <c r="Y23" s="277" t="s">
        <v>865</v>
      </c>
      <c r="Z23" s="277" t="s">
        <v>4603</v>
      </c>
      <c r="AA23" s="289" t="s">
        <v>2556</v>
      </c>
      <c r="AB23" s="277" t="s">
        <v>4603</v>
      </c>
      <c r="AC23" s="277" t="s">
        <v>4603</v>
      </c>
      <c r="AD23" s="289" t="s">
        <v>2556</v>
      </c>
      <c r="AE23" s="289" t="s">
        <v>2556</v>
      </c>
      <c r="AF23" s="289" t="s">
        <v>4605</v>
      </c>
      <c r="AG23" s="289" t="s">
        <v>2556</v>
      </c>
      <c r="AH23" s="289" t="s">
        <v>2556</v>
      </c>
      <c r="AI23" s="289" t="s">
        <v>2556</v>
      </c>
      <c r="AJ23" s="289" t="s">
        <v>2556</v>
      </c>
      <c r="AK23" s="289" t="s">
        <v>2556</v>
      </c>
      <c r="AL23" s="62" t="s">
        <v>4603</v>
      </c>
      <c r="AM23" s="289" t="s">
        <v>2556</v>
      </c>
      <c r="AN23" s="289" t="s">
        <v>2556</v>
      </c>
      <c r="AO23" s="289"/>
      <c r="AP23" s="289" t="s">
        <v>2556</v>
      </c>
      <c r="AQ23" s="307"/>
      <c r="AR23" s="302"/>
      <c r="AS23" s="307" t="s">
        <v>4603</v>
      </c>
      <c r="AT23" s="307" t="s">
        <v>4603</v>
      </c>
      <c r="AU23" s="307" t="s">
        <v>4603</v>
      </c>
      <c r="AV23" s="307"/>
      <c r="AW23" s="307" t="s">
        <v>4603</v>
      </c>
      <c r="AX23" s="307" t="s">
        <v>4603</v>
      </c>
      <c r="AY23" s="307" t="s">
        <v>4603</v>
      </c>
      <c r="AZ23" s="307" t="s">
        <v>4603</v>
      </c>
      <c r="BA23" s="307" t="s">
        <v>4603</v>
      </c>
      <c r="BB23" s="307" t="s">
        <v>4603</v>
      </c>
      <c r="BC23" s="307" t="s">
        <v>4603</v>
      </c>
      <c r="BD23" s="307" t="s">
        <v>4603</v>
      </c>
      <c r="BE23" s="307" t="s">
        <v>4603</v>
      </c>
      <c r="BF23" s="307" t="s">
        <v>4603</v>
      </c>
      <c r="BG23" s="302"/>
      <c r="BH23" s="307" t="s">
        <v>4603</v>
      </c>
      <c r="BI23" s="307" t="s">
        <v>4603</v>
      </c>
      <c r="BJ23" s="307" t="s">
        <v>4603</v>
      </c>
      <c r="BK23" s="307"/>
      <c r="BL23" s="307" t="s">
        <v>4603</v>
      </c>
      <c r="BM23" s="307" t="s">
        <v>4603</v>
      </c>
      <c r="BN23" s="307" t="s">
        <v>4603</v>
      </c>
      <c r="BO23" s="307" t="s">
        <v>4603</v>
      </c>
      <c r="BP23" s="307" t="s">
        <v>4603</v>
      </c>
    </row>
    <row r="24" spans="1:16367" s="59" customFormat="1" x14ac:dyDescent="0.25">
      <c r="A24" s="62"/>
      <c r="B24" s="62"/>
      <c r="C24" s="62" t="s">
        <v>80</v>
      </c>
      <c r="D24" s="62"/>
      <c r="E24" s="62"/>
      <c r="F24" s="62"/>
      <c r="G24" s="62" t="s">
        <v>68</v>
      </c>
      <c r="H24" s="62"/>
      <c r="I24" s="62"/>
      <c r="J24" s="62"/>
      <c r="K24" s="62"/>
      <c r="L24" s="62"/>
      <c r="M24" s="286" t="s">
        <v>2562</v>
      </c>
      <c r="N24" s="284">
        <f t="shared" ca="1" si="0"/>
        <v>24</v>
      </c>
      <c r="O24" s="57" t="s">
        <v>7053</v>
      </c>
      <c r="P24" s="277" t="s">
        <v>4603</v>
      </c>
      <c r="Q24" s="277" t="s">
        <v>4605</v>
      </c>
      <c r="R24" s="277"/>
      <c r="S24" s="277" t="s">
        <v>4603</v>
      </c>
      <c r="T24" s="277" t="s">
        <v>4603</v>
      </c>
      <c r="U24" s="277" t="s">
        <v>4603</v>
      </c>
      <c r="V24" s="277" t="s">
        <v>4603</v>
      </c>
      <c r="W24" s="277" t="s">
        <v>4603</v>
      </c>
      <c r="X24" s="277" t="s">
        <v>4603</v>
      </c>
      <c r="Y24" s="277" t="s">
        <v>4603</v>
      </c>
      <c r="Z24" s="277" t="s">
        <v>4603</v>
      </c>
      <c r="AA24" s="277" t="s">
        <v>4603</v>
      </c>
      <c r="AB24" s="277" t="s">
        <v>4603</v>
      </c>
      <c r="AC24" s="277" t="s">
        <v>4603</v>
      </c>
      <c r="AD24" s="277" t="s">
        <v>4603</v>
      </c>
      <c r="AE24" s="277" t="s">
        <v>4603</v>
      </c>
      <c r="AF24" s="289" t="s">
        <v>7039</v>
      </c>
      <c r="AG24" s="277" t="s">
        <v>4603</v>
      </c>
      <c r="AH24" s="289" t="s">
        <v>2556</v>
      </c>
      <c r="AI24" s="289" t="s">
        <v>2556</v>
      </c>
      <c r="AJ24" s="289" t="s">
        <v>2556</v>
      </c>
      <c r="AK24" s="289" t="s">
        <v>2556</v>
      </c>
      <c r="AL24" s="62" t="s">
        <v>4603</v>
      </c>
      <c r="AM24" s="289" t="s">
        <v>2556</v>
      </c>
      <c r="AN24" s="289" t="s">
        <v>2556</v>
      </c>
      <c r="AO24" s="289"/>
      <c r="AP24" s="289" t="s">
        <v>2556</v>
      </c>
      <c r="AQ24" s="307"/>
      <c r="AR24" s="302"/>
      <c r="AS24" s="302" t="s">
        <v>4603</v>
      </c>
      <c r="AT24" s="302" t="s">
        <v>4603</v>
      </c>
      <c r="AU24" s="302" t="s">
        <v>4603</v>
      </c>
      <c r="AV24" s="302"/>
      <c r="AW24" s="302" t="s">
        <v>4603</v>
      </c>
      <c r="AX24" s="302" t="s">
        <v>4603</v>
      </c>
      <c r="AY24" s="302" t="s">
        <v>4603</v>
      </c>
      <c r="AZ24" s="302" t="s">
        <v>4603</v>
      </c>
      <c r="BA24" s="302" t="s">
        <v>4603</v>
      </c>
      <c r="BB24" s="302" t="s">
        <v>4603</v>
      </c>
      <c r="BC24" s="302" t="s">
        <v>4603</v>
      </c>
      <c r="BD24" s="302" t="s">
        <v>4603</v>
      </c>
      <c r="BE24" s="302" t="s">
        <v>4603</v>
      </c>
      <c r="BF24" s="302" t="s">
        <v>4603</v>
      </c>
      <c r="BG24" s="302"/>
      <c r="BH24" s="302" t="s">
        <v>4603</v>
      </c>
      <c r="BI24" s="302" t="s">
        <v>4603</v>
      </c>
      <c r="BJ24" s="302" t="s">
        <v>4603</v>
      </c>
      <c r="BK24" s="302"/>
      <c r="BL24" s="302" t="s">
        <v>4603</v>
      </c>
      <c r="BM24" s="302" t="s">
        <v>4603</v>
      </c>
      <c r="BN24" s="302" t="s">
        <v>4603</v>
      </c>
      <c r="BO24" s="302" t="s">
        <v>4603</v>
      </c>
      <c r="BP24" s="302" t="s">
        <v>4603</v>
      </c>
    </row>
    <row r="25" spans="1:16367" s="59" customFormat="1" x14ac:dyDescent="0.25">
      <c r="A25" s="62"/>
      <c r="B25" s="62"/>
      <c r="C25" s="62" t="s">
        <v>80</v>
      </c>
      <c r="D25" s="62"/>
      <c r="E25" s="62"/>
      <c r="F25" s="62"/>
      <c r="G25" s="62" t="s">
        <v>68</v>
      </c>
      <c r="H25" s="62"/>
      <c r="I25" s="62"/>
      <c r="J25" s="62"/>
      <c r="K25" s="62"/>
      <c r="L25" s="62"/>
      <c r="M25" s="286" t="s">
        <v>2562</v>
      </c>
      <c r="N25" s="284">
        <f t="shared" ca="1" si="0"/>
        <v>24</v>
      </c>
      <c r="O25" s="57" t="s">
        <v>7054</v>
      </c>
      <c r="P25" s="277" t="s">
        <v>761</v>
      </c>
      <c r="Q25" s="277" t="s">
        <v>4605</v>
      </c>
      <c r="R25" s="277"/>
      <c r="S25" s="277" t="s">
        <v>4603</v>
      </c>
      <c r="T25" s="277" t="s">
        <v>4603</v>
      </c>
      <c r="U25" s="277" t="s">
        <v>4603</v>
      </c>
      <c r="V25" s="277" t="s">
        <v>4603</v>
      </c>
      <c r="W25" s="277" t="s">
        <v>4605</v>
      </c>
      <c r="X25" s="289" t="s">
        <v>2556</v>
      </c>
      <c r="Y25" s="277" t="s">
        <v>4603</v>
      </c>
      <c r="Z25" s="277" t="s">
        <v>4603</v>
      </c>
      <c r="AA25" s="277" t="s">
        <v>4603</v>
      </c>
      <c r="AB25" s="277" t="s">
        <v>4603</v>
      </c>
      <c r="AC25" s="277" t="s">
        <v>4603</v>
      </c>
      <c r="AD25" s="289" t="s">
        <v>2556</v>
      </c>
      <c r="AE25" s="277" t="s">
        <v>4603</v>
      </c>
      <c r="AF25" s="289" t="s">
        <v>7039</v>
      </c>
      <c r="AG25" s="277" t="s">
        <v>4603</v>
      </c>
      <c r="AH25" s="289" t="s">
        <v>2556</v>
      </c>
      <c r="AI25" s="289" t="s">
        <v>2556</v>
      </c>
      <c r="AJ25" s="289" t="s">
        <v>2556</v>
      </c>
      <c r="AK25" s="289" t="s">
        <v>2556</v>
      </c>
      <c r="AL25" s="62" t="s">
        <v>4603</v>
      </c>
      <c r="AM25" s="289" t="s">
        <v>2556</v>
      </c>
      <c r="AN25" s="289" t="s">
        <v>2556</v>
      </c>
      <c r="AO25" s="289"/>
      <c r="AP25" s="289" t="s">
        <v>2556</v>
      </c>
      <c r="AQ25" s="307"/>
      <c r="AR25" s="302"/>
      <c r="AS25" s="302" t="s">
        <v>4603</v>
      </c>
      <c r="AT25" s="302" t="s">
        <v>4603</v>
      </c>
      <c r="AU25" s="302" t="s">
        <v>4603</v>
      </c>
      <c r="AV25" s="302"/>
      <c r="AW25" s="302" t="s">
        <v>4603</v>
      </c>
      <c r="AX25" s="302" t="s">
        <v>4603</v>
      </c>
      <c r="AY25" s="302" t="s">
        <v>4603</v>
      </c>
      <c r="AZ25" s="302" t="s">
        <v>4603</v>
      </c>
      <c r="BA25" s="302" t="s">
        <v>4603</v>
      </c>
      <c r="BB25" s="302" t="s">
        <v>4603</v>
      </c>
      <c r="BC25" s="302" t="s">
        <v>4603</v>
      </c>
      <c r="BD25" s="302" t="s">
        <v>4603</v>
      </c>
      <c r="BE25" s="302" t="s">
        <v>4603</v>
      </c>
      <c r="BF25" s="302" t="s">
        <v>4603</v>
      </c>
      <c r="BG25" s="302"/>
      <c r="BH25" s="302" t="s">
        <v>4603</v>
      </c>
      <c r="BI25" s="302" t="s">
        <v>4603</v>
      </c>
      <c r="BJ25" s="302" t="s">
        <v>4603</v>
      </c>
      <c r="BK25" s="302"/>
      <c r="BL25" s="302" t="s">
        <v>4603</v>
      </c>
      <c r="BM25" s="302" t="s">
        <v>4603</v>
      </c>
      <c r="BN25" s="302" t="s">
        <v>4603</v>
      </c>
      <c r="BO25" s="302" t="s">
        <v>4603</v>
      </c>
      <c r="BP25" s="302" t="s">
        <v>4603</v>
      </c>
    </row>
    <row r="26" spans="1:16367" s="59" customFormat="1" x14ac:dyDescent="0.25">
      <c r="A26" s="62"/>
      <c r="B26" s="62"/>
      <c r="C26" s="62" t="s">
        <v>80</v>
      </c>
      <c r="D26" s="62"/>
      <c r="E26" s="62" t="s">
        <v>68</v>
      </c>
      <c r="F26" s="62"/>
      <c r="G26" s="62"/>
      <c r="H26" s="62"/>
      <c r="I26" s="62"/>
      <c r="J26" s="62"/>
      <c r="K26" s="62"/>
      <c r="L26" s="62"/>
      <c r="M26" s="286" t="s">
        <v>2562</v>
      </c>
      <c r="N26" s="284">
        <f t="shared" ca="1" si="0"/>
        <v>24</v>
      </c>
      <c r="O26" s="57" t="s">
        <v>7055</v>
      </c>
      <c r="P26" s="277" t="s">
        <v>761</v>
      </c>
      <c r="Q26" s="277" t="s">
        <v>4605</v>
      </c>
      <c r="R26" s="277"/>
      <c r="S26" s="277" t="s">
        <v>4603</v>
      </c>
      <c r="T26" s="277" t="s">
        <v>4603</v>
      </c>
      <c r="U26" s="277" t="s">
        <v>4603</v>
      </c>
      <c r="V26" s="277" t="s">
        <v>4603</v>
      </c>
      <c r="W26" s="277" t="s">
        <v>4605</v>
      </c>
      <c r="X26" s="289" t="s">
        <v>2556</v>
      </c>
      <c r="Y26" s="277" t="s">
        <v>4603</v>
      </c>
      <c r="Z26" s="277" t="s">
        <v>4603</v>
      </c>
      <c r="AA26" s="277" t="s">
        <v>4603</v>
      </c>
      <c r="AB26" s="277" t="s">
        <v>4603</v>
      </c>
      <c r="AC26" s="277" t="s">
        <v>4603</v>
      </c>
      <c r="AD26" s="289" t="s">
        <v>2556</v>
      </c>
      <c r="AE26" s="277" t="s">
        <v>4603</v>
      </c>
      <c r="AF26" s="289" t="s">
        <v>7039</v>
      </c>
      <c r="AG26" s="277" t="s">
        <v>4603</v>
      </c>
      <c r="AH26" s="289" t="s">
        <v>2556</v>
      </c>
      <c r="AI26" s="289" t="s">
        <v>2556</v>
      </c>
      <c r="AJ26" s="289" t="s">
        <v>2556</v>
      </c>
      <c r="AK26" s="289" t="s">
        <v>2556</v>
      </c>
      <c r="AL26" s="62" t="s">
        <v>4603</v>
      </c>
      <c r="AM26" s="277" t="s">
        <v>4603</v>
      </c>
      <c r="AN26" s="289" t="s">
        <v>2556</v>
      </c>
      <c r="AO26" s="289"/>
      <c r="AP26" s="277" t="s">
        <v>4603</v>
      </c>
      <c r="AQ26" s="307"/>
      <c r="AR26" s="302"/>
      <c r="AS26" s="302" t="s">
        <v>4603</v>
      </c>
      <c r="AT26" s="302" t="s">
        <v>4603</v>
      </c>
      <c r="AU26" s="302" t="s">
        <v>4603</v>
      </c>
      <c r="AV26" s="302"/>
      <c r="AW26" s="302" t="s">
        <v>4603</v>
      </c>
      <c r="AX26" s="302" t="s">
        <v>4603</v>
      </c>
      <c r="AY26" s="302" t="s">
        <v>4603</v>
      </c>
      <c r="AZ26" s="302" t="s">
        <v>4603</v>
      </c>
      <c r="BA26" s="302" t="s">
        <v>4603</v>
      </c>
      <c r="BB26" s="302" t="s">
        <v>4603</v>
      </c>
      <c r="BC26" s="302" t="s">
        <v>4603</v>
      </c>
      <c r="BD26" s="302" t="s">
        <v>4603</v>
      </c>
      <c r="BE26" s="302" t="s">
        <v>4603</v>
      </c>
      <c r="BF26" s="302" t="s">
        <v>4603</v>
      </c>
      <c r="BG26" s="302"/>
      <c r="BH26" s="302" t="s">
        <v>4603</v>
      </c>
      <c r="BI26" s="302" t="s">
        <v>4603</v>
      </c>
      <c r="BJ26" s="302" t="s">
        <v>4603</v>
      </c>
      <c r="BK26" s="302"/>
      <c r="BL26" s="302" t="s">
        <v>4603</v>
      </c>
      <c r="BM26" s="302" t="s">
        <v>4603</v>
      </c>
      <c r="BN26" s="302" t="s">
        <v>4603</v>
      </c>
      <c r="BO26" s="302" t="s">
        <v>4603</v>
      </c>
      <c r="BP26" s="302" t="s">
        <v>4603</v>
      </c>
    </row>
    <row r="27" spans="1:16367" s="59" customFormat="1" x14ac:dyDescent="0.25">
      <c r="A27" s="62"/>
      <c r="B27" s="62" t="s">
        <v>80</v>
      </c>
      <c r="C27" s="62" t="s">
        <v>68</v>
      </c>
      <c r="D27" s="62" t="s">
        <v>68</v>
      </c>
      <c r="E27" s="62"/>
      <c r="F27" s="62"/>
      <c r="G27" s="62"/>
      <c r="H27" s="62" t="s">
        <v>80</v>
      </c>
      <c r="I27" s="62"/>
      <c r="J27" s="62" t="s">
        <v>80</v>
      </c>
      <c r="K27" s="62" t="s">
        <v>80</v>
      </c>
      <c r="L27" s="62"/>
      <c r="M27" s="286" t="s">
        <v>2562</v>
      </c>
      <c r="N27" s="284">
        <f t="shared" ca="1" si="0"/>
        <v>24</v>
      </c>
      <c r="O27" s="57" t="s">
        <v>677</v>
      </c>
      <c r="P27" s="277" t="s">
        <v>4603</v>
      </c>
      <c r="Q27" s="277" t="s">
        <v>4605</v>
      </c>
      <c r="R27" s="277"/>
      <c r="S27" s="277" t="s">
        <v>4603</v>
      </c>
      <c r="T27" s="277" t="s">
        <v>4603</v>
      </c>
      <c r="U27" s="277" t="s">
        <v>862</v>
      </c>
      <c r="V27" s="277" t="s">
        <v>4603</v>
      </c>
      <c r="W27" s="277" t="s">
        <v>4605</v>
      </c>
      <c r="X27" s="289" t="s">
        <v>2556</v>
      </c>
      <c r="Y27" s="277" t="s">
        <v>4603</v>
      </c>
      <c r="Z27" s="289" t="s">
        <v>2556</v>
      </c>
      <c r="AA27" s="277" t="s">
        <v>4603</v>
      </c>
      <c r="AB27" s="289" t="s">
        <v>2556</v>
      </c>
      <c r="AC27" s="289" t="s">
        <v>2556</v>
      </c>
      <c r="AD27" s="277" t="s">
        <v>4603</v>
      </c>
      <c r="AE27" s="277" t="s">
        <v>4603</v>
      </c>
      <c r="AF27" s="289" t="s">
        <v>2556</v>
      </c>
      <c r="AG27" s="289" t="s">
        <v>2556</v>
      </c>
      <c r="AH27" s="289" t="s">
        <v>2556</v>
      </c>
      <c r="AI27" s="289" t="s">
        <v>2556</v>
      </c>
      <c r="AJ27" s="289" t="s">
        <v>2556</v>
      </c>
      <c r="AK27" s="289" t="s">
        <v>2556</v>
      </c>
      <c r="AL27" s="62" t="s">
        <v>4603</v>
      </c>
      <c r="AM27" s="289" t="s">
        <v>2556</v>
      </c>
      <c r="AN27" s="289" t="s">
        <v>2556</v>
      </c>
      <c r="AO27" s="289"/>
      <c r="AP27" s="289" t="s">
        <v>2556</v>
      </c>
      <c r="AQ27" s="307"/>
      <c r="AR27" s="302"/>
      <c r="AS27" s="307" t="s">
        <v>4603</v>
      </c>
      <c r="AT27" s="307" t="s">
        <v>4603</v>
      </c>
      <c r="AU27" s="307" t="s">
        <v>4603</v>
      </c>
      <c r="AV27" s="307"/>
      <c r="AW27" s="307" t="s">
        <v>4603</v>
      </c>
      <c r="AX27" s="307" t="s">
        <v>4603</v>
      </c>
      <c r="AY27" s="307" t="s">
        <v>4603</v>
      </c>
      <c r="AZ27" s="307" t="s">
        <v>4603</v>
      </c>
      <c r="BA27" s="307" t="s">
        <v>4603</v>
      </c>
      <c r="BB27" s="307" t="s">
        <v>4603</v>
      </c>
      <c r="BC27" s="307" t="s">
        <v>4603</v>
      </c>
      <c r="BD27" s="307" t="s">
        <v>4603</v>
      </c>
      <c r="BE27" s="307" t="s">
        <v>4603</v>
      </c>
      <c r="BF27" s="307" t="s">
        <v>4603</v>
      </c>
      <c r="BG27" s="302"/>
      <c r="BH27" s="307" t="s">
        <v>4603</v>
      </c>
      <c r="BI27" s="307" t="s">
        <v>4603</v>
      </c>
      <c r="BJ27" s="307" t="s">
        <v>4603</v>
      </c>
      <c r="BK27" s="307"/>
      <c r="BL27" s="307" t="s">
        <v>4603</v>
      </c>
      <c r="BM27" s="307" t="s">
        <v>4603</v>
      </c>
      <c r="BN27" s="307" t="s">
        <v>4603</v>
      </c>
      <c r="BO27" s="307" t="s">
        <v>4603</v>
      </c>
      <c r="BP27" s="307" t="s">
        <v>4603</v>
      </c>
    </row>
    <row r="28" spans="1:16367" s="59" customFormat="1" x14ac:dyDescent="0.25">
      <c r="A28" s="62"/>
      <c r="B28" s="62" t="s">
        <v>80</v>
      </c>
      <c r="C28" s="62" t="s">
        <v>68</v>
      </c>
      <c r="D28" s="62" t="s">
        <v>68</v>
      </c>
      <c r="E28" s="62"/>
      <c r="F28" s="62"/>
      <c r="G28" s="62" t="s">
        <v>80</v>
      </c>
      <c r="H28" s="62" t="s">
        <v>80</v>
      </c>
      <c r="I28" s="62"/>
      <c r="J28" s="62" t="s">
        <v>80</v>
      </c>
      <c r="K28" s="62" t="s">
        <v>80</v>
      </c>
      <c r="L28" s="62"/>
      <c r="M28" s="286" t="s">
        <v>2562</v>
      </c>
      <c r="N28" s="284">
        <f t="shared" ca="1" si="0"/>
        <v>24</v>
      </c>
      <c r="O28" s="57" t="s">
        <v>1016</v>
      </c>
      <c r="P28" s="277" t="s">
        <v>4603</v>
      </c>
      <c r="Q28" s="277" t="s">
        <v>4605</v>
      </c>
      <c r="R28" s="277"/>
      <c r="S28" s="277" t="s">
        <v>4603</v>
      </c>
      <c r="T28" s="277" t="s">
        <v>4603</v>
      </c>
      <c r="U28" s="277" t="s">
        <v>2670</v>
      </c>
      <c r="V28" s="289" t="s">
        <v>2556</v>
      </c>
      <c r="W28" s="277" t="s">
        <v>4605</v>
      </c>
      <c r="X28" s="277" t="s">
        <v>4603</v>
      </c>
      <c r="Y28" s="289" t="s">
        <v>2556</v>
      </c>
      <c r="Z28" s="289" t="s">
        <v>2556</v>
      </c>
      <c r="AA28" s="277" t="s">
        <v>4603</v>
      </c>
      <c r="AB28" s="289" t="s">
        <v>2556</v>
      </c>
      <c r="AC28" s="289" t="s">
        <v>2556</v>
      </c>
      <c r="AD28" s="289" t="s">
        <v>2556</v>
      </c>
      <c r="AE28" s="289" t="s">
        <v>2556</v>
      </c>
      <c r="AF28" s="289" t="s">
        <v>2556</v>
      </c>
      <c r="AG28" s="277" t="s">
        <v>4603</v>
      </c>
      <c r="AH28" s="277" t="s">
        <v>4603</v>
      </c>
      <c r="AI28" s="289" t="s">
        <v>2556</v>
      </c>
      <c r="AJ28" s="289" t="s">
        <v>2556</v>
      </c>
      <c r="AK28" s="289" t="s">
        <v>2556</v>
      </c>
      <c r="AL28" s="62" t="s">
        <v>4603</v>
      </c>
      <c r="AM28" s="289" t="s">
        <v>2556</v>
      </c>
      <c r="AN28" s="289" t="s">
        <v>2556</v>
      </c>
      <c r="AO28" s="289"/>
      <c r="AP28" s="289" t="s">
        <v>2556</v>
      </c>
      <c r="AQ28" s="307"/>
      <c r="AR28" s="302"/>
      <c r="AS28" s="307" t="s">
        <v>4603</v>
      </c>
      <c r="AT28" s="307" t="s">
        <v>4603</v>
      </c>
      <c r="AU28" s="307" t="s">
        <v>4603</v>
      </c>
      <c r="AV28" s="307"/>
      <c r="AW28" s="307" t="s">
        <v>4603</v>
      </c>
      <c r="AX28" s="307" t="s">
        <v>4603</v>
      </c>
      <c r="AY28" s="307" t="s">
        <v>4603</v>
      </c>
      <c r="AZ28" s="307" t="s">
        <v>4603</v>
      </c>
      <c r="BA28" s="307" t="s">
        <v>4603</v>
      </c>
      <c r="BB28" s="307" t="s">
        <v>4603</v>
      </c>
      <c r="BC28" s="307" t="s">
        <v>4603</v>
      </c>
      <c r="BD28" s="307" t="s">
        <v>4603</v>
      </c>
      <c r="BE28" s="307" t="s">
        <v>4603</v>
      </c>
      <c r="BF28" s="307" t="s">
        <v>4603</v>
      </c>
      <c r="BG28" s="302"/>
      <c r="BH28" s="307" t="s">
        <v>4603</v>
      </c>
      <c r="BI28" s="307" t="s">
        <v>4603</v>
      </c>
      <c r="BJ28" s="307" t="s">
        <v>4603</v>
      </c>
      <c r="BK28" s="307"/>
      <c r="BL28" s="307" t="s">
        <v>4603</v>
      </c>
      <c r="BM28" s="307" t="s">
        <v>4603</v>
      </c>
      <c r="BN28" s="307" t="s">
        <v>4603</v>
      </c>
      <c r="BO28" s="307" t="s">
        <v>4603</v>
      </c>
      <c r="BP28" s="307" t="s">
        <v>4603</v>
      </c>
    </row>
    <row r="29" spans="1:16367" s="59" customFormat="1" x14ac:dyDescent="0.25">
      <c r="A29" s="62"/>
      <c r="B29" s="62" t="s">
        <v>80</v>
      </c>
      <c r="C29" s="62" t="s">
        <v>68</v>
      </c>
      <c r="D29" s="62" t="s">
        <v>68</v>
      </c>
      <c r="E29" s="62"/>
      <c r="F29" s="62"/>
      <c r="G29" s="62"/>
      <c r="H29" s="62" t="s">
        <v>80</v>
      </c>
      <c r="I29" s="62"/>
      <c r="J29" s="62" t="s">
        <v>80</v>
      </c>
      <c r="K29" s="62" t="s">
        <v>80</v>
      </c>
      <c r="L29" s="62"/>
      <c r="M29" s="286" t="s">
        <v>2562</v>
      </c>
      <c r="N29" s="284">
        <f t="shared" ca="1" si="0"/>
        <v>24</v>
      </c>
      <c r="O29" s="57" t="s">
        <v>861</v>
      </c>
      <c r="P29" s="277" t="s">
        <v>4603</v>
      </c>
      <c r="Q29" s="277" t="s">
        <v>4605</v>
      </c>
      <c r="R29" s="277"/>
      <c r="S29" s="277" t="s">
        <v>4603</v>
      </c>
      <c r="T29" s="277" t="s">
        <v>4603</v>
      </c>
      <c r="U29" s="277" t="s">
        <v>2562</v>
      </c>
      <c r="V29" s="289" t="s">
        <v>2556</v>
      </c>
      <c r="W29" s="277" t="s">
        <v>4605</v>
      </c>
      <c r="X29" s="277" t="s">
        <v>4603</v>
      </c>
      <c r="Y29" s="289" t="s">
        <v>2556</v>
      </c>
      <c r="Z29" s="289" t="s">
        <v>2556</v>
      </c>
      <c r="AA29" s="277" t="s">
        <v>4603</v>
      </c>
      <c r="AB29" s="289" t="s">
        <v>2556</v>
      </c>
      <c r="AC29" s="289" t="s">
        <v>2556</v>
      </c>
      <c r="AD29" s="289" t="s">
        <v>2556</v>
      </c>
      <c r="AE29" s="289" t="s">
        <v>2556</v>
      </c>
      <c r="AF29" s="289" t="s">
        <v>2556</v>
      </c>
      <c r="AG29" s="277" t="s">
        <v>4603</v>
      </c>
      <c r="AH29" s="277" t="s">
        <v>4603</v>
      </c>
      <c r="AI29" s="289" t="s">
        <v>2556</v>
      </c>
      <c r="AJ29" s="289" t="s">
        <v>2556</v>
      </c>
      <c r="AK29" s="289" t="s">
        <v>2556</v>
      </c>
      <c r="AL29" s="62" t="s">
        <v>4603</v>
      </c>
      <c r="AM29" s="289" t="s">
        <v>2556</v>
      </c>
      <c r="AN29" s="289" t="s">
        <v>2556</v>
      </c>
      <c r="AO29" s="289"/>
      <c r="AP29" s="289" t="s">
        <v>2556</v>
      </c>
      <c r="AQ29" s="307"/>
      <c r="AR29" s="302"/>
      <c r="AS29" s="307" t="s">
        <v>4603</v>
      </c>
      <c r="AT29" s="307" t="s">
        <v>4603</v>
      </c>
      <c r="AU29" s="307" t="s">
        <v>4603</v>
      </c>
      <c r="AV29" s="307"/>
      <c r="AW29" s="307" t="s">
        <v>4603</v>
      </c>
      <c r="AX29" s="307" t="s">
        <v>4603</v>
      </c>
      <c r="AY29" s="307" t="s">
        <v>4603</v>
      </c>
      <c r="AZ29" s="307" t="s">
        <v>4603</v>
      </c>
      <c r="BA29" s="307" t="s">
        <v>4603</v>
      </c>
      <c r="BB29" s="307" t="s">
        <v>4603</v>
      </c>
      <c r="BC29" s="307" t="s">
        <v>4603</v>
      </c>
      <c r="BD29" s="307" t="s">
        <v>4603</v>
      </c>
      <c r="BE29" s="307" t="s">
        <v>4603</v>
      </c>
      <c r="BF29" s="307" t="s">
        <v>4603</v>
      </c>
      <c r="BG29" s="302"/>
      <c r="BH29" s="307" t="s">
        <v>4603</v>
      </c>
      <c r="BI29" s="307" t="s">
        <v>4603</v>
      </c>
      <c r="BJ29" s="307" t="s">
        <v>4603</v>
      </c>
      <c r="BK29" s="307"/>
      <c r="BL29" s="307" t="s">
        <v>4603</v>
      </c>
      <c r="BM29" s="307" t="s">
        <v>4603</v>
      </c>
      <c r="BN29" s="307" t="s">
        <v>4603</v>
      </c>
      <c r="BO29" s="307" t="s">
        <v>4603</v>
      </c>
      <c r="BP29" s="307" t="s">
        <v>4603</v>
      </c>
    </row>
    <row r="30" spans="1:16367" s="59" customFormat="1" x14ac:dyDescent="0.25">
      <c r="A30" s="62"/>
      <c r="B30" s="62" t="s">
        <v>80</v>
      </c>
      <c r="C30" s="62" t="s">
        <v>68</v>
      </c>
      <c r="D30" s="62" t="s">
        <v>68</v>
      </c>
      <c r="E30" s="62"/>
      <c r="F30" s="62"/>
      <c r="G30" s="62"/>
      <c r="H30" s="62" t="s">
        <v>80</v>
      </c>
      <c r="I30" s="62"/>
      <c r="J30" s="62" t="s">
        <v>80</v>
      </c>
      <c r="K30" s="62" t="s">
        <v>80</v>
      </c>
      <c r="L30" s="62"/>
      <c r="M30" s="286" t="s">
        <v>2562</v>
      </c>
      <c r="N30" s="284">
        <f t="shared" ca="1" si="0"/>
        <v>24</v>
      </c>
      <c r="O30" s="57" t="s">
        <v>958</v>
      </c>
      <c r="P30" s="277" t="s">
        <v>4603</v>
      </c>
      <c r="Q30" s="277" t="s">
        <v>4605</v>
      </c>
      <c r="R30" s="277"/>
      <c r="S30" s="277" t="s">
        <v>4603</v>
      </c>
      <c r="T30" s="277" t="s">
        <v>4603</v>
      </c>
      <c r="U30" s="277" t="s">
        <v>2585</v>
      </c>
      <c r="V30" s="289" t="s">
        <v>2556</v>
      </c>
      <c r="W30" s="277" t="s">
        <v>4605</v>
      </c>
      <c r="X30" s="289" t="s">
        <v>2556</v>
      </c>
      <c r="Y30" s="289" t="s">
        <v>2556</v>
      </c>
      <c r="Z30" s="289" t="s">
        <v>2556</v>
      </c>
      <c r="AA30" s="277" t="s">
        <v>4603</v>
      </c>
      <c r="AB30" s="289" t="s">
        <v>2556</v>
      </c>
      <c r="AC30" s="289" t="s">
        <v>2556</v>
      </c>
      <c r="AD30" s="289" t="s">
        <v>2556</v>
      </c>
      <c r="AE30" s="289" t="s">
        <v>2556</v>
      </c>
      <c r="AF30" s="289" t="s">
        <v>2556</v>
      </c>
      <c r="AG30" s="289" t="s">
        <v>4603</v>
      </c>
      <c r="AH30" s="289" t="s">
        <v>2556</v>
      </c>
      <c r="AI30" s="289" t="s">
        <v>2556</v>
      </c>
      <c r="AJ30" s="289" t="s">
        <v>2556</v>
      </c>
      <c r="AK30" s="289" t="s">
        <v>2556</v>
      </c>
      <c r="AL30" s="62" t="s">
        <v>4603</v>
      </c>
      <c r="AM30" s="289" t="s">
        <v>2556</v>
      </c>
      <c r="AN30" s="289" t="s">
        <v>2556</v>
      </c>
      <c r="AO30" s="289"/>
      <c r="AP30" s="289" t="s">
        <v>2556</v>
      </c>
      <c r="AQ30" s="307"/>
      <c r="AR30" s="302"/>
      <c r="AS30" s="307" t="s">
        <v>4603</v>
      </c>
      <c r="AT30" s="307" t="s">
        <v>4603</v>
      </c>
      <c r="AU30" s="307" t="s">
        <v>4603</v>
      </c>
      <c r="AV30" s="307"/>
      <c r="AW30" s="307" t="s">
        <v>4603</v>
      </c>
      <c r="AX30" s="307" t="s">
        <v>4603</v>
      </c>
      <c r="AY30" s="307" t="s">
        <v>4603</v>
      </c>
      <c r="AZ30" s="307" t="s">
        <v>4603</v>
      </c>
      <c r="BA30" s="307" t="s">
        <v>4603</v>
      </c>
      <c r="BB30" s="307" t="s">
        <v>4603</v>
      </c>
      <c r="BC30" s="307" t="s">
        <v>4603</v>
      </c>
      <c r="BD30" s="307" t="s">
        <v>4603</v>
      </c>
      <c r="BE30" s="307" t="s">
        <v>4603</v>
      </c>
      <c r="BF30" s="307" t="s">
        <v>4603</v>
      </c>
      <c r="BG30" s="302"/>
      <c r="BH30" s="307" t="s">
        <v>4603</v>
      </c>
      <c r="BI30" s="307" t="s">
        <v>4603</v>
      </c>
      <c r="BJ30" s="307" t="s">
        <v>4603</v>
      </c>
      <c r="BK30" s="307"/>
      <c r="BL30" s="307" t="s">
        <v>4603</v>
      </c>
      <c r="BM30" s="307" t="s">
        <v>4603</v>
      </c>
      <c r="BN30" s="307" t="s">
        <v>4603</v>
      </c>
      <c r="BO30" s="307" t="s">
        <v>4603</v>
      </c>
      <c r="BP30" s="307" t="s">
        <v>4603</v>
      </c>
    </row>
    <row r="31" spans="1:16367" s="240" customFormat="1" x14ac:dyDescent="0.25">
      <c r="A31" s="62"/>
      <c r="B31" s="62" t="s">
        <v>80</v>
      </c>
      <c r="C31" s="62" t="s">
        <v>68</v>
      </c>
      <c r="D31" s="62" t="s">
        <v>68</v>
      </c>
      <c r="E31" s="62"/>
      <c r="F31" s="62"/>
      <c r="G31" s="62"/>
      <c r="H31" s="62" t="s">
        <v>80</v>
      </c>
      <c r="I31" s="62"/>
      <c r="J31" s="62" t="s">
        <v>80</v>
      </c>
      <c r="K31" s="62" t="s">
        <v>80</v>
      </c>
      <c r="L31" s="62"/>
      <c r="M31" s="286" t="s">
        <v>2562</v>
      </c>
      <c r="N31" s="284">
        <f t="shared" ca="1" si="0"/>
        <v>24</v>
      </c>
      <c r="O31" s="57" t="s">
        <v>63</v>
      </c>
      <c r="P31" s="277" t="s">
        <v>4603</v>
      </c>
      <c r="Q31" s="277" t="s">
        <v>4605</v>
      </c>
      <c r="R31" s="277"/>
      <c r="S31" s="277" t="s">
        <v>4603</v>
      </c>
      <c r="T31" s="277" t="s">
        <v>4603</v>
      </c>
      <c r="U31" s="277" t="s">
        <v>863</v>
      </c>
      <c r="V31" s="277" t="s">
        <v>4603</v>
      </c>
      <c r="W31" s="277" t="s">
        <v>4605</v>
      </c>
      <c r="X31" s="277" t="s">
        <v>4603</v>
      </c>
      <c r="Y31" s="289" t="s">
        <v>2556</v>
      </c>
      <c r="Z31" s="289" t="s">
        <v>2556</v>
      </c>
      <c r="AA31" s="277" t="s">
        <v>4603</v>
      </c>
      <c r="AB31" s="289" t="s">
        <v>2556</v>
      </c>
      <c r="AC31" s="289" t="s">
        <v>2556</v>
      </c>
      <c r="AD31" s="289" t="s">
        <v>2556</v>
      </c>
      <c r="AE31" s="277" t="s">
        <v>4603</v>
      </c>
      <c r="AF31" s="289" t="s">
        <v>2556</v>
      </c>
      <c r="AG31" s="277" t="s">
        <v>4603</v>
      </c>
      <c r="AH31" s="277" t="s">
        <v>4603</v>
      </c>
      <c r="AI31" s="289" t="s">
        <v>2556</v>
      </c>
      <c r="AJ31" s="289" t="s">
        <v>2556</v>
      </c>
      <c r="AK31" s="289" t="s">
        <v>2556</v>
      </c>
      <c r="AL31" s="62" t="s">
        <v>4603</v>
      </c>
      <c r="AM31" s="289" t="s">
        <v>2556</v>
      </c>
      <c r="AN31" s="289" t="s">
        <v>2556</v>
      </c>
      <c r="AO31" s="289"/>
      <c r="AP31" s="276" t="s">
        <v>4603</v>
      </c>
      <c r="AQ31" s="307"/>
      <c r="AR31" s="302"/>
      <c r="AS31" s="307" t="s">
        <v>4603</v>
      </c>
      <c r="AT31" s="307" t="s">
        <v>4603</v>
      </c>
      <c r="AU31" s="307" t="s">
        <v>4603</v>
      </c>
      <c r="AV31" s="307"/>
      <c r="AW31" s="307" t="s">
        <v>4603</v>
      </c>
      <c r="AX31" s="307" t="s">
        <v>4603</v>
      </c>
      <c r="AY31" s="307" t="s">
        <v>4603</v>
      </c>
      <c r="AZ31" s="307" t="s">
        <v>4603</v>
      </c>
      <c r="BA31" s="307" t="s">
        <v>4603</v>
      </c>
      <c r="BB31" s="307" t="s">
        <v>4603</v>
      </c>
      <c r="BC31" s="307" t="s">
        <v>4603</v>
      </c>
      <c r="BD31" s="307" t="s">
        <v>4603</v>
      </c>
      <c r="BE31" s="307" t="s">
        <v>4603</v>
      </c>
      <c r="BF31" s="307" t="s">
        <v>4603</v>
      </c>
      <c r="BG31" s="302"/>
      <c r="BH31" s="307" t="s">
        <v>4603</v>
      </c>
      <c r="BI31" s="307" t="s">
        <v>4603</v>
      </c>
      <c r="BJ31" s="307" t="s">
        <v>4603</v>
      </c>
      <c r="BK31" s="307"/>
      <c r="BL31" s="307" t="s">
        <v>4603</v>
      </c>
      <c r="BM31" s="307" t="s">
        <v>4603</v>
      </c>
      <c r="BN31" s="307" t="s">
        <v>4603</v>
      </c>
      <c r="BO31" s="307" t="s">
        <v>4603</v>
      </c>
      <c r="BP31" s="307" t="s">
        <v>4603</v>
      </c>
      <c r="BQ31" s="59"/>
      <c r="BR31" s="59"/>
      <c r="BS31" s="59"/>
      <c r="BT31" s="59"/>
      <c r="BU31" s="59"/>
      <c r="BV31" s="59"/>
      <c r="BW31" s="59"/>
      <c r="BX31" s="59"/>
      <c r="BY31" s="59"/>
      <c r="BZ31" s="59"/>
      <c r="CA31" s="59"/>
      <c r="CB31" s="59"/>
      <c r="CC31" s="59"/>
      <c r="CD31" s="59"/>
      <c r="CE31" s="59"/>
      <c r="CF31" s="59"/>
      <c r="CG31" s="59"/>
      <c r="CH31" s="59"/>
      <c r="CI31" s="59"/>
      <c r="CJ31" s="59"/>
      <c r="CK31" s="59"/>
      <c r="CL31" s="59"/>
      <c r="CM31" s="59"/>
      <c r="CN31" s="59"/>
      <c r="CO31" s="59"/>
      <c r="CP31" s="59"/>
      <c r="CQ31" s="59"/>
      <c r="CR31" s="59"/>
      <c r="CS31" s="59"/>
      <c r="CT31" s="59"/>
      <c r="CU31" s="59"/>
      <c r="CV31" s="59"/>
      <c r="CW31" s="59"/>
      <c r="CX31" s="59"/>
      <c r="CY31" s="59"/>
      <c r="CZ31" s="59"/>
      <c r="DA31" s="59"/>
      <c r="DB31" s="59"/>
      <c r="DC31" s="59"/>
      <c r="DD31" s="59"/>
      <c r="DE31" s="59"/>
      <c r="DF31" s="59"/>
      <c r="DG31" s="59"/>
      <c r="DH31" s="59"/>
      <c r="DI31" s="59"/>
      <c r="DJ31" s="59"/>
      <c r="DK31" s="59"/>
      <c r="DL31" s="59"/>
      <c r="DM31" s="59"/>
      <c r="DN31" s="59"/>
      <c r="DO31" s="59"/>
      <c r="DP31" s="59"/>
      <c r="DQ31" s="59"/>
      <c r="DR31" s="59"/>
      <c r="DS31" s="59"/>
      <c r="DT31" s="59"/>
      <c r="DU31" s="59"/>
      <c r="DV31" s="59"/>
      <c r="DW31" s="59"/>
      <c r="DX31" s="59"/>
      <c r="DY31" s="59"/>
      <c r="DZ31" s="59"/>
      <c r="EA31" s="59"/>
      <c r="EB31" s="59"/>
      <c r="EC31" s="59"/>
      <c r="ED31" s="59"/>
      <c r="EE31" s="59"/>
      <c r="EF31" s="59"/>
      <c r="EG31" s="59"/>
      <c r="EH31" s="59"/>
      <c r="EI31" s="59"/>
      <c r="EJ31" s="59"/>
      <c r="EK31" s="59"/>
      <c r="EL31" s="59"/>
      <c r="EM31" s="59"/>
      <c r="EN31" s="59"/>
      <c r="EO31" s="59"/>
      <c r="EP31" s="59"/>
      <c r="EQ31" s="59"/>
      <c r="ER31" s="59"/>
      <c r="ES31" s="59"/>
      <c r="ET31" s="59"/>
      <c r="EU31" s="59"/>
      <c r="EV31" s="59"/>
      <c r="EW31" s="59"/>
      <c r="EX31" s="59"/>
      <c r="EY31" s="59"/>
      <c r="EZ31" s="59"/>
      <c r="FA31" s="59"/>
      <c r="FB31" s="59"/>
      <c r="FC31" s="59"/>
      <c r="FD31" s="59"/>
      <c r="FE31" s="59"/>
      <c r="FF31" s="59"/>
      <c r="FG31" s="59"/>
      <c r="FH31" s="59"/>
      <c r="FI31" s="59"/>
      <c r="FJ31" s="59"/>
      <c r="FK31" s="59"/>
      <c r="FL31" s="59"/>
      <c r="FM31" s="59"/>
      <c r="FN31" s="59"/>
      <c r="FO31" s="59"/>
      <c r="FP31" s="59"/>
      <c r="FQ31" s="59"/>
      <c r="FR31" s="59"/>
      <c r="FS31" s="59"/>
      <c r="FT31" s="59"/>
      <c r="FU31" s="59"/>
      <c r="FV31" s="59"/>
      <c r="FW31" s="59"/>
      <c r="FX31" s="59"/>
      <c r="FY31" s="59"/>
      <c r="FZ31" s="59"/>
      <c r="GA31" s="59"/>
      <c r="GB31" s="59"/>
      <c r="GC31" s="59"/>
      <c r="GD31" s="59"/>
      <c r="GE31" s="59"/>
      <c r="GF31" s="59"/>
      <c r="GG31" s="59"/>
      <c r="GH31" s="59"/>
      <c r="GI31" s="59"/>
      <c r="GJ31" s="59"/>
      <c r="GK31" s="59"/>
      <c r="GL31" s="59"/>
      <c r="GM31" s="59"/>
      <c r="GN31" s="59"/>
      <c r="GO31" s="59"/>
      <c r="GP31" s="59"/>
      <c r="GQ31" s="59"/>
      <c r="GR31" s="59"/>
      <c r="GS31" s="59"/>
      <c r="GT31" s="59"/>
      <c r="GU31" s="59"/>
      <c r="GV31" s="59"/>
      <c r="GW31" s="59"/>
      <c r="GX31" s="59"/>
      <c r="GY31" s="59"/>
      <c r="GZ31" s="59"/>
      <c r="HA31" s="59"/>
      <c r="HB31" s="59"/>
      <c r="HC31" s="59"/>
      <c r="HD31" s="59"/>
      <c r="HE31" s="59"/>
      <c r="HF31" s="59"/>
      <c r="HG31" s="59"/>
      <c r="HH31" s="59"/>
      <c r="HI31" s="59"/>
      <c r="HJ31" s="59"/>
      <c r="HK31" s="59"/>
      <c r="HL31" s="59"/>
      <c r="HM31" s="59"/>
      <c r="HN31" s="59"/>
      <c r="HO31" s="59"/>
      <c r="HP31" s="59"/>
      <c r="HQ31" s="59"/>
      <c r="HR31" s="59"/>
      <c r="HS31" s="59"/>
      <c r="HT31" s="59"/>
      <c r="HU31" s="59"/>
      <c r="HV31" s="59"/>
      <c r="HW31" s="59"/>
      <c r="HX31" s="59"/>
      <c r="HY31" s="59"/>
      <c r="HZ31" s="59"/>
      <c r="IA31" s="59"/>
      <c r="IB31" s="59"/>
      <c r="IC31" s="59"/>
      <c r="ID31" s="59"/>
      <c r="IE31" s="59"/>
      <c r="IF31" s="59"/>
      <c r="IG31" s="59"/>
      <c r="IH31" s="59"/>
      <c r="II31" s="59"/>
      <c r="IJ31" s="59"/>
      <c r="IK31" s="59"/>
      <c r="IL31" s="59"/>
      <c r="IM31" s="59"/>
      <c r="IN31" s="59"/>
      <c r="IO31" s="59"/>
      <c r="IP31" s="59"/>
      <c r="IQ31" s="59"/>
      <c r="IR31" s="59"/>
      <c r="IS31" s="59"/>
      <c r="IT31" s="59"/>
      <c r="IU31" s="59"/>
      <c r="IV31" s="59"/>
      <c r="IW31" s="59"/>
      <c r="IX31" s="59"/>
      <c r="IY31" s="59"/>
      <c r="IZ31" s="59"/>
      <c r="JA31" s="59"/>
      <c r="JB31" s="59"/>
      <c r="JC31" s="59"/>
      <c r="JD31" s="59"/>
      <c r="JE31" s="59"/>
      <c r="JF31" s="59"/>
      <c r="JG31" s="59"/>
      <c r="JH31" s="59"/>
      <c r="JI31" s="59"/>
      <c r="JJ31" s="59"/>
      <c r="JK31" s="59"/>
      <c r="JL31" s="59"/>
      <c r="JM31" s="59"/>
      <c r="JN31" s="59"/>
      <c r="JO31" s="59"/>
      <c r="JP31" s="59"/>
      <c r="JQ31" s="59"/>
      <c r="JR31" s="59"/>
      <c r="JS31" s="59"/>
      <c r="JT31" s="59"/>
      <c r="JU31" s="59"/>
      <c r="JV31" s="59"/>
      <c r="JW31" s="59"/>
      <c r="JX31" s="59"/>
      <c r="JY31" s="59"/>
      <c r="JZ31" s="59"/>
      <c r="KA31" s="59"/>
      <c r="KB31" s="59"/>
      <c r="KC31" s="59"/>
      <c r="KD31" s="59"/>
      <c r="KE31" s="59"/>
      <c r="KF31" s="59"/>
      <c r="KG31" s="59"/>
      <c r="KH31" s="59"/>
      <c r="KI31" s="59"/>
      <c r="KJ31" s="59"/>
      <c r="KK31" s="59"/>
      <c r="KL31" s="59"/>
      <c r="KM31" s="59"/>
      <c r="KN31" s="59"/>
      <c r="KO31" s="59"/>
      <c r="KP31" s="59"/>
      <c r="KQ31" s="59"/>
      <c r="KR31" s="59"/>
      <c r="KS31" s="59"/>
      <c r="KT31" s="59"/>
      <c r="KU31" s="59"/>
      <c r="KV31" s="59"/>
      <c r="KW31" s="59"/>
      <c r="KX31" s="59"/>
      <c r="KY31" s="59"/>
      <c r="KZ31" s="59"/>
      <c r="LA31" s="59"/>
      <c r="LB31" s="59"/>
      <c r="LC31" s="59"/>
      <c r="LD31" s="59"/>
      <c r="LE31" s="59"/>
      <c r="LF31" s="59"/>
      <c r="LG31" s="59"/>
      <c r="LH31" s="59"/>
      <c r="LI31" s="59"/>
      <c r="LJ31" s="59"/>
      <c r="LK31" s="59"/>
      <c r="LL31" s="59"/>
      <c r="LM31" s="59"/>
      <c r="LN31" s="59"/>
      <c r="LO31" s="59"/>
      <c r="LP31" s="59"/>
      <c r="LQ31" s="59"/>
      <c r="LR31" s="59"/>
      <c r="LS31" s="59"/>
      <c r="LT31" s="59"/>
      <c r="LU31" s="59"/>
      <c r="LV31" s="59"/>
      <c r="LW31" s="59"/>
      <c r="LX31" s="59"/>
      <c r="LY31" s="59"/>
      <c r="LZ31" s="59"/>
      <c r="MA31" s="59"/>
      <c r="MB31" s="59"/>
      <c r="MC31" s="59"/>
      <c r="MD31" s="59"/>
      <c r="ME31" s="59"/>
      <c r="MF31" s="59"/>
      <c r="MG31" s="59"/>
      <c r="MH31" s="59"/>
      <c r="MI31" s="59"/>
      <c r="MJ31" s="59"/>
      <c r="MK31" s="59"/>
      <c r="ML31" s="59"/>
      <c r="MM31" s="59"/>
      <c r="MN31" s="59"/>
      <c r="MO31" s="59"/>
      <c r="MP31" s="59"/>
      <c r="MQ31" s="59"/>
      <c r="MR31" s="59"/>
      <c r="MS31" s="59"/>
      <c r="MT31" s="59"/>
      <c r="MU31" s="59"/>
      <c r="MV31" s="59"/>
      <c r="MW31" s="59"/>
      <c r="MX31" s="59"/>
      <c r="MY31" s="59"/>
      <c r="MZ31" s="59"/>
      <c r="NA31" s="59"/>
      <c r="NB31" s="59"/>
      <c r="NC31" s="59"/>
      <c r="ND31" s="59"/>
      <c r="NE31" s="59"/>
      <c r="NF31" s="59"/>
      <c r="NG31" s="59"/>
      <c r="NH31" s="59"/>
      <c r="NI31" s="59"/>
      <c r="NJ31" s="59"/>
      <c r="NK31" s="59"/>
      <c r="NL31" s="59"/>
      <c r="NM31" s="59"/>
      <c r="NN31" s="59"/>
      <c r="NO31" s="59"/>
      <c r="NP31" s="59"/>
      <c r="NQ31" s="59"/>
      <c r="NR31" s="59"/>
      <c r="NS31" s="59"/>
      <c r="NT31" s="59"/>
      <c r="NU31" s="59"/>
      <c r="NV31" s="59"/>
      <c r="NW31" s="59"/>
      <c r="NX31" s="59"/>
      <c r="NY31" s="59"/>
      <c r="NZ31" s="59"/>
      <c r="OA31" s="59"/>
      <c r="OB31" s="59"/>
      <c r="OC31" s="59"/>
      <c r="OD31" s="59"/>
      <c r="OE31" s="59"/>
      <c r="OF31" s="59"/>
      <c r="OG31" s="59"/>
      <c r="OH31" s="59"/>
      <c r="OI31" s="59"/>
      <c r="OJ31" s="59"/>
      <c r="OK31" s="59"/>
      <c r="OL31" s="59"/>
      <c r="OM31" s="59"/>
      <c r="ON31" s="59"/>
      <c r="OO31" s="59"/>
      <c r="OP31" s="59"/>
      <c r="OQ31" s="59"/>
      <c r="OR31" s="59"/>
      <c r="OS31" s="59"/>
      <c r="OT31" s="59"/>
      <c r="OU31" s="59"/>
      <c r="OV31" s="59"/>
      <c r="OW31" s="59"/>
      <c r="OX31" s="59"/>
      <c r="OY31" s="59"/>
      <c r="OZ31" s="59"/>
      <c r="PA31" s="59"/>
      <c r="PB31" s="59"/>
      <c r="PC31" s="59"/>
      <c r="PD31" s="59"/>
      <c r="PE31" s="59"/>
      <c r="PF31" s="59"/>
      <c r="PG31" s="59"/>
      <c r="PH31" s="59"/>
      <c r="PI31" s="59"/>
      <c r="PJ31" s="59"/>
      <c r="PK31" s="59"/>
      <c r="PL31" s="59"/>
      <c r="PM31" s="59"/>
      <c r="PN31" s="59"/>
      <c r="PO31" s="59"/>
      <c r="PP31" s="59"/>
      <c r="PQ31" s="59"/>
      <c r="PR31" s="59"/>
      <c r="PS31" s="59"/>
      <c r="PT31" s="59"/>
      <c r="PU31" s="59"/>
      <c r="PV31" s="59"/>
      <c r="PW31" s="59"/>
      <c r="PX31" s="59"/>
      <c r="PY31" s="59"/>
      <c r="PZ31" s="59"/>
      <c r="QA31" s="59"/>
      <c r="QB31" s="59"/>
      <c r="QC31" s="59"/>
      <c r="QD31" s="59"/>
      <c r="QE31" s="59"/>
      <c r="QF31" s="59"/>
      <c r="QG31" s="59"/>
      <c r="QH31" s="59"/>
      <c r="QI31" s="59"/>
      <c r="QJ31" s="59"/>
      <c r="QK31" s="59"/>
      <c r="QL31" s="59"/>
      <c r="QM31" s="59"/>
      <c r="QN31" s="59"/>
      <c r="QO31" s="59"/>
      <c r="QP31" s="59"/>
      <c r="QQ31" s="59"/>
      <c r="QR31" s="59"/>
      <c r="QS31" s="59"/>
      <c r="QT31" s="59"/>
      <c r="QU31" s="59"/>
      <c r="QV31" s="59"/>
      <c r="QW31" s="59"/>
      <c r="QX31" s="59"/>
      <c r="QY31" s="59"/>
      <c r="QZ31" s="59"/>
      <c r="RA31" s="59"/>
      <c r="RB31" s="59"/>
      <c r="RC31" s="59"/>
      <c r="RD31" s="59"/>
      <c r="RE31" s="59"/>
      <c r="RF31" s="59"/>
      <c r="RG31" s="59"/>
      <c r="RH31" s="59"/>
      <c r="RI31" s="59"/>
      <c r="RJ31" s="59"/>
      <c r="RK31" s="59"/>
      <c r="RL31" s="59"/>
      <c r="RM31" s="59"/>
      <c r="RN31" s="59"/>
      <c r="RO31" s="59"/>
      <c r="RP31" s="59"/>
      <c r="RQ31" s="59"/>
      <c r="RR31" s="59"/>
      <c r="RS31" s="59"/>
      <c r="RT31" s="59"/>
      <c r="RU31" s="59"/>
      <c r="RV31" s="59"/>
      <c r="RW31" s="59"/>
      <c r="RX31" s="59"/>
      <c r="RY31" s="59"/>
      <c r="RZ31" s="59"/>
      <c r="SA31" s="59"/>
      <c r="SB31" s="59"/>
      <c r="SC31" s="59"/>
      <c r="SD31" s="59"/>
      <c r="SE31" s="59"/>
      <c r="SF31" s="59"/>
      <c r="SG31" s="59"/>
      <c r="SH31" s="59"/>
      <c r="SI31" s="59"/>
      <c r="SJ31" s="59"/>
      <c r="SK31" s="59"/>
      <c r="SL31" s="59"/>
      <c r="SM31" s="59"/>
      <c r="SN31" s="59"/>
      <c r="SO31" s="59"/>
      <c r="SP31" s="59"/>
      <c r="SQ31" s="59"/>
      <c r="SR31" s="59"/>
      <c r="SS31" s="59"/>
      <c r="ST31" s="59"/>
      <c r="SU31" s="59"/>
      <c r="SV31" s="59"/>
      <c r="SW31" s="59"/>
      <c r="SX31" s="59"/>
      <c r="SY31" s="59"/>
      <c r="SZ31" s="59"/>
      <c r="TA31" s="59"/>
      <c r="TB31" s="59"/>
      <c r="TC31" s="59"/>
      <c r="TD31" s="59"/>
      <c r="TE31" s="59"/>
      <c r="TF31" s="59"/>
      <c r="TG31" s="59"/>
      <c r="TH31" s="59"/>
      <c r="TI31" s="59"/>
      <c r="TJ31" s="59"/>
      <c r="TK31" s="59"/>
      <c r="TL31" s="59"/>
      <c r="TM31" s="59"/>
      <c r="TN31" s="59"/>
      <c r="TO31" s="59"/>
      <c r="TP31" s="59"/>
      <c r="TQ31" s="59"/>
      <c r="TR31" s="59"/>
      <c r="TS31" s="59"/>
      <c r="TT31" s="59"/>
      <c r="TU31" s="59"/>
      <c r="TV31" s="59"/>
      <c r="TW31" s="59"/>
      <c r="TX31" s="59"/>
      <c r="TY31" s="59"/>
      <c r="TZ31" s="59"/>
      <c r="UA31" s="59"/>
      <c r="UB31" s="59"/>
      <c r="UC31" s="59"/>
      <c r="UD31" s="59"/>
      <c r="UE31" s="59"/>
      <c r="UF31" s="59"/>
      <c r="UG31" s="59"/>
      <c r="UH31" s="59"/>
      <c r="UI31" s="59"/>
      <c r="UJ31" s="59"/>
      <c r="UK31" s="59"/>
      <c r="UL31" s="59"/>
      <c r="UM31" s="59"/>
      <c r="UN31" s="59"/>
      <c r="UO31" s="59"/>
      <c r="UP31" s="59"/>
      <c r="UQ31" s="59"/>
      <c r="UR31" s="59"/>
      <c r="US31" s="59"/>
      <c r="UT31" s="59"/>
      <c r="UU31" s="59"/>
      <c r="UV31" s="59"/>
      <c r="UW31" s="59"/>
      <c r="UX31" s="59"/>
      <c r="UY31" s="59"/>
      <c r="UZ31" s="59"/>
      <c r="VA31" s="59"/>
      <c r="VB31" s="59"/>
      <c r="VC31" s="59"/>
      <c r="VD31" s="59"/>
      <c r="VE31" s="59"/>
      <c r="VF31" s="59"/>
      <c r="VG31" s="59"/>
      <c r="VH31" s="59"/>
      <c r="VI31" s="59"/>
      <c r="VJ31" s="59"/>
      <c r="VK31" s="59"/>
      <c r="VL31" s="59"/>
      <c r="VM31" s="59"/>
      <c r="VN31" s="59"/>
      <c r="VO31" s="59"/>
      <c r="VP31" s="59"/>
      <c r="VQ31" s="59"/>
      <c r="VR31" s="59"/>
      <c r="VS31" s="59"/>
      <c r="VT31" s="59"/>
      <c r="VU31" s="59"/>
      <c r="VV31" s="59"/>
      <c r="VW31" s="59"/>
      <c r="VX31" s="59"/>
      <c r="VY31" s="59"/>
      <c r="VZ31" s="59"/>
      <c r="WA31" s="59"/>
      <c r="WB31" s="59"/>
      <c r="WC31" s="59"/>
      <c r="WD31" s="59"/>
      <c r="WE31" s="59"/>
      <c r="WF31" s="59"/>
      <c r="WG31" s="59"/>
      <c r="WH31" s="59"/>
      <c r="WI31" s="59"/>
      <c r="WJ31" s="59"/>
      <c r="WK31" s="59"/>
      <c r="WL31" s="59"/>
      <c r="WM31" s="59"/>
      <c r="WN31" s="59"/>
      <c r="WO31" s="59"/>
      <c r="WP31" s="59"/>
      <c r="WQ31" s="59"/>
      <c r="WR31" s="59"/>
      <c r="WS31" s="59"/>
      <c r="WT31" s="59"/>
      <c r="WU31" s="59"/>
      <c r="WV31" s="59"/>
      <c r="WW31" s="59"/>
      <c r="WX31" s="59"/>
      <c r="WY31" s="59"/>
      <c r="WZ31" s="59"/>
      <c r="XA31" s="59"/>
      <c r="XB31" s="59"/>
      <c r="XC31" s="59"/>
      <c r="XD31" s="59"/>
      <c r="XE31" s="59"/>
      <c r="XF31" s="59"/>
      <c r="XG31" s="59"/>
      <c r="XH31" s="59"/>
      <c r="XI31" s="59"/>
      <c r="XJ31" s="59"/>
      <c r="XK31" s="59"/>
      <c r="XL31" s="59"/>
      <c r="XM31" s="59"/>
      <c r="XN31" s="59"/>
      <c r="XO31" s="59"/>
      <c r="XP31" s="59"/>
      <c r="XQ31" s="59"/>
      <c r="XR31" s="59"/>
      <c r="XS31" s="59"/>
      <c r="XT31" s="59"/>
      <c r="XU31" s="59"/>
      <c r="XV31" s="59"/>
      <c r="XW31" s="59"/>
      <c r="XX31" s="59"/>
      <c r="XY31" s="59"/>
      <c r="XZ31" s="59"/>
      <c r="YA31" s="59"/>
      <c r="YB31" s="59"/>
      <c r="YC31" s="59"/>
      <c r="YD31" s="59"/>
      <c r="YE31" s="59"/>
      <c r="YF31" s="59"/>
      <c r="YG31" s="59"/>
      <c r="YH31" s="59"/>
      <c r="YI31" s="59"/>
      <c r="YJ31" s="59"/>
      <c r="YK31" s="59"/>
      <c r="YL31" s="59"/>
      <c r="YM31" s="59"/>
      <c r="YN31" s="59"/>
      <c r="YO31" s="59"/>
      <c r="YP31" s="59"/>
      <c r="YQ31" s="59"/>
      <c r="YR31" s="59"/>
      <c r="YS31" s="59"/>
      <c r="YT31" s="59"/>
      <c r="YU31" s="59"/>
      <c r="YV31" s="59"/>
      <c r="YW31" s="59"/>
      <c r="YX31" s="59"/>
      <c r="YY31" s="59"/>
      <c r="YZ31" s="59"/>
      <c r="ZA31" s="59"/>
      <c r="ZB31" s="59"/>
      <c r="ZC31" s="59"/>
      <c r="ZD31" s="59"/>
      <c r="ZE31" s="59"/>
      <c r="ZF31" s="59"/>
      <c r="ZG31" s="59"/>
      <c r="ZH31" s="59"/>
      <c r="ZI31" s="59"/>
      <c r="ZJ31" s="59"/>
      <c r="ZK31" s="59"/>
      <c r="ZL31" s="59"/>
      <c r="ZM31" s="59"/>
      <c r="ZN31" s="59"/>
      <c r="ZO31" s="59"/>
      <c r="ZP31" s="59"/>
      <c r="ZQ31" s="59"/>
      <c r="ZR31" s="59"/>
      <c r="ZS31" s="59"/>
      <c r="ZT31" s="59"/>
      <c r="ZU31" s="59"/>
      <c r="ZV31" s="59"/>
      <c r="ZW31" s="59"/>
      <c r="ZX31" s="59"/>
      <c r="ZY31" s="59"/>
      <c r="ZZ31" s="59"/>
      <c r="AAA31" s="59"/>
      <c r="AAB31" s="59"/>
      <c r="AAC31" s="59"/>
      <c r="AAD31" s="59"/>
      <c r="AAE31" s="59"/>
      <c r="AAF31" s="59"/>
      <c r="AAG31" s="59"/>
      <c r="AAH31" s="59"/>
      <c r="AAI31" s="59"/>
      <c r="AAJ31" s="59"/>
      <c r="AAK31" s="59"/>
      <c r="AAL31" s="59"/>
      <c r="AAM31" s="59"/>
      <c r="AAN31" s="59"/>
      <c r="AAO31" s="59"/>
      <c r="AAP31" s="59"/>
      <c r="AAQ31" s="59"/>
      <c r="AAR31" s="59"/>
      <c r="AAS31" s="59"/>
      <c r="AAT31" s="59"/>
      <c r="AAU31" s="59"/>
      <c r="AAV31" s="59"/>
      <c r="AAW31" s="59"/>
      <c r="AAX31" s="59"/>
      <c r="AAY31" s="59"/>
      <c r="AAZ31" s="59"/>
      <c r="ABA31" s="59"/>
      <c r="ABB31" s="59"/>
      <c r="ABC31" s="59"/>
      <c r="ABD31" s="59"/>
      <c r="ABE31" s="59"/>
      <c r="ABF31" s="59"/>
      <c r="ABG31" s="59"/>
      <c r="ABH31" s="59"/>
      <c r="ABI31" s="59"/>
      <c r="ABJ31" s="59"/>
      <c r="ABK31" s="59"/>
      <c r="ABL31" s="59"/>
      <c r="ABM31" s="59"/>
      <c r="ABN31" s="59"/>
      <c r="ABO31" s="59"/>
      <c r="ABP31" s="59"/>
      <c r="ABQ31" s="59"/>
      <c r="ABR31" s="59"/>
      <c r="ABS31" s="59"/>
      <c r="ABT31" s="59"/>
      <c r="ABU31" s="59"/>
      <c r="ABV31" s="59"/>
      <c r="ABW31" s="59"/>
      <c r="ABX31" s="59"/>
      <c r="ABY31" s="59"/>
      <c r="ABZ31" s="59"/>
      <c r="ACA31" s="59"/>
      <c r="ACB31" s="59"/>
      <c r="ACC31" s="59"/>
      <c r="ACD31" s="59"/>
      <c r="ACE31" s="59"/>
      <c r="ACF31" s="59"/>
      <c r="ACG31" s="59"/>
      <c r="ACH31" s="59"/>
      <c r="ACI31" s="59"/>
      <c r="ACJ31" s="59"/>
      <c r="ACK31" s="59"/>
      <c r="ACL31" s="59"/>
      <c r="ACM31" s="59"/>
      <c r="ACN31" s="59"/>
      <c r="ACO31" s="59"/>
      <c r="ACP31" s="59"/>
      <c r="ACQ31" s="59"/>
      <c r="ACR31" s="59"/>
      <c r="ACS31" s="59"/>
      <c r="ACT31" s="59"/>
      <c r="ACU31" s="59"/>
      <c r="ACV31" s="59"/>
      <c r="ACW31" s="59"/>
      <c r="ACX31" s="59"/>
      <c r="ACY31" s="59"/>
      <c r="ACZ31" s="59"/>
      <c r="ADA31" s="59"/>
      <c r="ADB31" s="59"/>
      <c r="ADC31" s="59"/>
      <c r="ADD31" s="59"/>
      <c r="ADE31" s="59"/>
      <c r="ADF31" s="59"/>
      <c r="ADG31" s="59"/>
      <c r="ADH31" s="59"/>
      <c r="ADI31" s="59"/>
      <c r="ADJ31" s="59"/>
      <c r="ADK31" s="59"/>
      <c r="ADL31" s="59"/>
      <c r="ADM31" s="59"/>
      <c r="ADN31" s="59"/>
      <c r="ADO31" s="59"/>
      <c r="ADP31" s="59"/>
      <c r="ADQ31" s="59"/>
      <c r="ADR31" s="59"/>
      <c r="ADS31" s="59"/>
      <c r="ADT31" s="59"/>
      <c r="ADU31" s="59"/>
      <c r="ADV31" s="59"/>
      <c r="ADW31" s="59"/>
      <c r="ADX31" s="59"/>
      <c r="ADY31" s="59"/>
      <c r="ADZ31" s="59"/>
      <c r="AEA31" s="59"/>
      <c r="AEB31" s="59"/>
      <c r="AEC31" s="59"/>
      <c r="AED31" s="59"/>
      <c r="AEE31" s="59"/>
      <c r="AEF31" s="59"/>
      <c r="AEG31" s="59"/>
      <c r="AEH31" s="59"/>
      <c r="AEI31" s="59"/>
      <c r="AEJ31" s="59"/>
      <c r="AEK31" s="59"/>
      <c r="AEL31" s="59"/>
      <c r="AEM31" s="59"/>
      <c r="AEN31" s="59"/>
      <c r="AEO31" s="59"/>
      <c r="AEP31" s="59"/>
      <c r="AEQ31" s="59"/>
      <c r="AER31" s="59"/>
      <c r="AES31" s="59"/>
      <c r="AET31" s="59"/>
      <c r="AEU31" s="59"/>
      <c r="AEV31" s="59"/>
      <c r="AEW31" s="59"/>
      <c r="AEX31" s="59"/>
      <c r="AEY31" s="59"/>
      <c r="AEZ31" s="59"/>
      <c r="AFA31" s="59"/>
      <c r="AFB31" s="59"/>
      <c r="AFC31" s="59"/>
      <c r="AFD31" s="59"/>
      <c r="AFE31" s="59"/>
      <c r="AFF31" s="59"/>
      <c r="AFG31" s="59"/>
      <c r="AFH31" s="59"/>
      <c r="AFI31" s="59"/>
      <c r="AFJ31" s="59"/>
      <c r="AFK31" s="59"/>
      <c r="AFL31" s="59"/>
      <c r="AFM31" s="59"/>
      <c r="AFN31" s="59"/>
      <c r="AFO31" s="59"/>
      <c r="AFP31" s="59"/>
      <c r="AFQ31" s="59"/>
      <c r="AFR31" s="59"/>
      <c r="AFS31" s="59"/>
      <c r="AFT31" s="59"/>
      <c r="AFU31" s="59"/>
      <c r="AFV31" s="59"/>
      <c r="AFW31" s="59"/>
      <c r="AFX31" s="59"/>
      <c r="AFY31" s="59"/>
      <c r="AFZ31" s="59"/>
      <c r="AGA31" s="59"/>
      <c r="AGB31" s="59"/>
      <c r="AGC31" s="59"/>
      <c r="AGD31" s="59"/>
      <c r="AGE31" s="59"/>
      <c r="AGF31" s="59"/>
      <c r="AGG31" s="59"/>
      <c r="AGH31" s="59"/>
      <c r="AGI31" s="59"/>
      <c r="AGJ31" s="59"/>
      <c r="AGK31" s="59"/>
      <c r="AGL31" s="59"/>
      <c r="AGM31" s="59"/>
      <c r="AGN31" s="59"/>
      <c r="AGO31" s="59"/>
      <c r="AGP31" s="59"/>
      <c r="AGQ31" s="59"/>
      <c r="AGR31" s="59"/>
      <c r="AGS31" s="59"/>
      <c r="AGT31" s="59"/>
      <c r="AGU31" s="59"/>
      <c r="AGV31" s="59"/>
      <c r="AGW31" s="59"/>
      <c r="AGX31" s="59"/>
      <c r="AGY31" s="59"/>
      <c r="AGZ31" s="59"/>
      <c r="AHA31" s="59"/>
      <c r="AHB31" s="59"/>
      <c r="AHC31" s="59"/>
      <c r="AHD31" s="59"/>
      <c r="AHE31" s="59"/>
      <c r="AHF31" s="59"/>
      <c r="AHG31" s="59"/>
      <c r="AHH31" s="59"/>
      <c r="AHI31" s="59"/>
      <c r="AHJ31" s="59"/>
      <c r="AHK31" s="59"/>
      <c r="AHL31" s="59"/>
      <c r="AHM31" s="59"/>
      <c r="AHN31" s="59"/>
      <c r="AHO31" s="59"/>
      <c r="AHP31" s="59"/>
      <c r="AHQ31" s="59"/>
      <c r="AHR31" s="59"/>
      <c r="AHS31" s="59"/>
      <c r="AHT31" s="59"/>
      <c r="AHU31" s="59"/>
      <c r="AHV31" s="59"/>
      <c r="AHW31" s="59"/>
      <c r="AHX31" s="59"/>
      <c r="AHY31" s="59"/>
      <c r="AHZ31" s="59"/>
      <c r="AIA31" s="59"/>
      <c r="AIB31" s="59"/>
      <c r="AIC31" s="59"/>
      <c r="AID31" s="59"/>
      <c r="AIE31" s="59"/>
      <c r="AIF31" s="59"/>
      <c r="AIG31" s="59"/>
      <c r="AIH31" s="59"/>
      <c r="AII31" s="59"/>
      <c r="AIJ31" s="59"/>
      <c r="AIK31" s="59"/>
      <c r="AIL31" s="59"/>
      <c r="AIM31" s="59"/>
      <c r="AIN31" s="59"/>
      <c r="AIO31" s="59"/>
      <c r="AIP31" s="59"/>
      <c r="AIQ31" s="59"/>
      <c r="AIR31" s="59"/>
      <c r="AIS31" s="59"/>
      <c r="AIT31" s="59"/>
      <c r="AIU31" s="59"/>
      <c r="AIV31" s="59"/>
      <c r="AIW31" s="59"/>
      <c r="AIX31" s="59"/>
      <c r="AIY31" s="59"/>
      <c r="AIZ31" s="59"/>
      <c r="AJA31" s="59"/>
      <c r="AJB31" s="59"/>
      <c r="AJC31" s="59"/>
      <c r="AJD31" s="59"/>
      <c r="AJE31" s="59"/>
      <c r="AJF31" s="59"/>
      <c r="AJG31" s="59"/>
      <c r="AJH31" s="59"/>
      <c r="AJI31" s="59"/>
      <c r="AJJ31" s="59"/>
      <c r="AJK31" s="59"/>
      <c r="AJL31" s="59"/>
      <c r="AJM31" s="59"/>
      <c r="AJN31" s="59"/>
      <c r="AJO31" s="59"/>
      <c r="AJP31" s="59"/>
      <c r="AJQ31" s="59"/>
      <c r="AJR31" s="59"/>
      <c r="AJS31" s="59"/>
      <c r="AJT31" s="59"/>
      <c r="AJU31" s="59"/>
      <c r="AJV31" s="59"/>
      <c r="AJW31" s="59"/>
      <c r="AJX31" s="59"/>
      <c r="AJY31" s="59"/>
      <c r="AJZ31" s="59"/>
      <c r="AKA31" s="59"/>
      <c r="AKB31" s="59"/>
      <c r="AKC31" s="59"/>
      <c r="AKD31" s="59"/>
      <c r="AKE31" s="59"/>
      <c r="AKF31" s="59"/>
      <c r="AKG31" s="59"/>
      <c r="AKH31" s="59"/>
      <c r="AKI31" s="59"/>
      <c r="AKJ31" s="59"/>
      <c r="AKK31" s="59"/>
      <c r="AKL31" s="59"/>
      <c r="AKM31" s="59"/>
      <c r="AKN31" s="59"/>
      <c r="AKO31" s="59"/>
      <c r="AKP31" s="59"/>
      <c r="AKQ31" s="59"/>
      <c r="AKR31" s="59"/>
      <c r="AKS31" s="59"/>
      <c r="AKT31" s="59"/>
      <c r="AKU31" s="59"/>
      <c r="AKV31" s="59"/>
      <c r="AKW31" s="59"/>
      <c r="AKX31" s="59"/>
      <c r="AKY31" s="59"/>
      <c r="AKZ31" s="59"/>
      <c r="ALA31" s="59"/>
      <c r="ALB31" s="59"/>
      <c r="ALC31" s="59"/>
      <c r="ALD31" s="59"/>
      <c r="ALE31" s="59"/>
      <c r="ALF31" s="59"/>
      <c r="ALG31" s="59"/>
      <c r="ALH31" s="59"/>
      <c r="ALI31" s="59"/>
      <c r="ALJ31" s="59"/>
      <c r="ALK31" s="59"/>
      <c r="ALL31" s="59"/>
      <c r="ALM31" s="59"/>
      <c r="ALN31" s="59"/>
      <c r="ALO31" s="59"/>
      <c r="ALP31" s="59"/>
      <c r="ALQ31" s="59"/>
      <c r="ALR31" s="59"/>
      <c r="ALS31" s="59"/>
      <c r="ALT31" s="59"/>
      <c r="ALU31" s="59"/>
      <c r="ALV31" s="59"/>
      <c r="ALW31" s="59"/>
      <c r="ALX31" s="59"/>
      <c r="ALY31" s="59"/>
      <c r="ALZ31" s="59"/>
      <c r="AMA31" s="59"/>
      <c r="AMB31" s="59"/>
      <c r="AMC31" s="59"/>
      <c r="AMD31" s="59"/>
      <c r="AME31" s="59"/>
      <c r="AMF31" s="59"/>
      <c r="AMG31" s="59"/>
      <c r="AMH31" s="59"/>
      <c r="AMI31" s="59"/>
      <c r="AMJ31" s="59"/>
      <c r="AMK31" s="59"/>
      <c r="AML31" s="59"/>
      <c r="AMM31" s="59"/>
      <c r="AMN31" s="59"/>
      <c r="AMO31" s="59"/>
      <c r="AMP31" s="59"/>
      <c r="AMQ31" s="59"/>
      <c r="AMR31" s="59"/>
      <c r="AMS31" s="59"/>
      <c r="AMT31" s="59"/>
      <c r="AMU31" s="59"/>
      <c r="AMV31" s="59"/>
      <c r="AMW31" s="59"/>
      <c r="AMX31" s="59"/>
      <c r="AMY31" s="59"/>
      <c r="AMZ31" s="59"/>
      <c r="ANA31" s="59"/>
      <c r="ANB31" s="59"/>
      <c r="ANC31" s="59"/>
      <c r="AND31" s="59"/>
      <c r="ANE31" s="59"/>
      <c r="ANF31" s="59"/>
      <c r="ANG31" s="59"/>
      <c r="ANH31" s="59"/>
      <c r="ANI31" s="59"/>
      <c r="ANJ31" s="59"/>
      <c r="ANK31" s="59"/>
      <c r="ANL31" s="59"/>
      <c r="ANM31" s="59"/>
      <c r="ANN31" s="59"/>
      <c r="ANO31" s="59"/>
      <c r="ANP31" s="59"/>
      <c r="ANQ31" s="59"/>
      <c r="ANR31" s="59"/>
      <c r="ANS31" s="59"/>
      <c r="ANT31" s="59"/>
      <c r="ANU31" s="59"/>
      <c r="ANV31" s="59"/>
      <c r="ANW31" s="59"/>
      <c r="ANX31" s="59"/>
      <c r="ANY31" s="59"/>
      <c r="ANZ31" s="59"/>
      <c r="AOA31" s="59"/>
      <c r="AOB31" s="59"/>
      <c r="AOC31" s="59"/>
      <c r="AOD31" s="59"/>
      <c r="AOE31" s="59"/>
      <c r="AOF31" s="59"/>
      <c r="AOG31" s="59"/>
      <c r="AOH31" s="59"/>
      <c r="AOI31" s="59"/>
      <c r="AOJ31" s="59"/>
      <c r="AOK31" s="59"/>
      <c r="AOL31" s="59"/>
      <c r="AOM31" s="59"/>
      <c r="AON31" s="59"/>
      <c r="AOO31" s="59"/>
      <c r="AOP31" s="59"/>
      <c r="AOQ31" s="59"/>
      <c r="AOR31" s="59"/>
      <c r="AOS31" s="59"/>
      <c r="AOT31" s="59"/>
      <c r="AOU31" s="59"/>
      <c r="AOV31" s="59"/>
      <c r="AOW31" s="59"/>
      <c r="AOX31" s="59"/>
      <c r="AOY31" s="59"/>
      <c r="AOZ31" s="59"/>
      <c r="APA31" s="59"/>
      <c r="APB31" s="59"/>
      <c r="APC31" s="59"/>
      <c r="APD31" s="59"/>
      <c r="APE31" s="59"/>
      <c r="APF31" s="59"/>
      <c r="APG31" s="59"/>
      <c r="APH31" s="59"/>
      <c r="API31" s="59"/>
      <c r="APJ31" s="59"/>
      <c r="APK31" s="59"/>
      <c r="APL31" s="59"/>
      <c r="APM31" s="59"/>
      <c r="APN31" s="59"/>
      <c r="APO31" s="59"/>
      <c r="APP31" s="59"/>
      <c r="APQ31" s="59"/>
      <c r="APR31" s="59"/>
      <c r="APS31" s="59"/>
      <c r="APT31" s="59"/>
      <c r="APU31" s="59"/>
      <c r="APV31" s="59"/>
      <c r="APW31" s="59"/>
      <c r="APX31" s="59"/>
      <c r="APY31" s="59"/>
      <c r="APZ31" s="59"/>
      <c r="AQA31" s="59"/>
      <c r="AQB31" s="59"/>
      <c r="AQC31" s="59"/>
      <c r="AQD31" s="59"/>
      <c r="AQE31" s="59"/>
      <c r="AQF31" s="59"/>
      <c r="AQG31" s="59"/>
      <c r="AQH31" s="59"/>
      <c r="AQI31" s="59"/>
      <c r="AQJ31" s="59"/>
      <c r="AQK31" s="59"/>
      <c r="AQL31" s="59"/>
      <c r="AQM31" s="59"/>
      <c r="AQN31" s="59"/>
      <c r="AQO31" s="59"/>
      <c r="AQP31" s="59"/>
      <c r="AQQ31" s="59"/>
      <c r="AQR31" s="59"/>
      <c r="AQS31" s="59"/>
      <c r="AQT31" s="59"/>
      <c r="AQU31" s="59"/>
      <c r="AQV31" s="59"/>
      <c r="AQW31" s="59"/>
      <c r="AQX31" s="59"/>
      <c r="AQY31" s="59"/>
      <c r="AQZ31" s="59"/>
      <c r="ARA31" s="59"/>
      <c r="ARB31" s="59"/>
      <c r="ARC31" s="59"/>
      <c r="ARD31" s="59"/>
      <c r="ARE31" s="59"/>
      <c r="ARF31" s="59"/>
      <c r="ARG31" s="59"/>
      <c r="ARH31" s="59"/>
      <c r="ARI31" s="59"/>
      <c r="ARJ31" s="59"/>
      <c r="ARK31" s="59"/>
      <c r="ARL31" s="59"/>
      <c r="ARM31" s="59"/>
      <c r="ARN31" s="59"/>
      <c r="ARO31" s="59"/>
      <c r="ARP31" s="59"/>
      <c r="ARQ31" s="59"/>
      <c r="ARR31" s="59"/>
      <c r="ARS31" s="59"/>
      <c r="ART31" s="59"/>
      <c r="ARU31" s="59"/>
      <c r="ARV31" s="59"/>
      <c r="ARW31" s="59"/>
      <c r="ARX31" s="59"/>
      <c r="ARY31" s="59"/>
      <c r="ARZ31" s="59"/>
      <c r="ASA31" s="59"/>
      <c r="ASB31" s="59"/>
      <c r="ASC31" s="59"/>
      <c r="ASD31" s="59"/>
      <c r="ASE31" s="59"/>
      <c r="ASF31" s="59"/>
      <c r="ASG31" s="59"/>
      <c r="ASH31" s="59"/>
      <c r="ASI31" s="59"/>
      <c r="ASJ31" s="59"/>
      <c r="ASK31" s="59"/>
      <c r="ASL31" s="59"/>
      <c r="ASM31" s="59"/>
      <c r="ASN31" s="59"/>
      <c r="ASO31" s="59"/>
      <c r="ASP31" s="59"/>
      <c r="ASQ31" s="59"/>
      <c r="ASR31" s="59"/>
      <c r="ASS31" s="59"/>
      <c r="AST31" s="59"/>
      <c r="ASU31" s="59"/>
      <c r="ASV31" s="59"/>
      <c r="ASW31" s="59"/>
      <c r="ASX31" s="59"/>
      <c r="ASY31" s="59"/>
      <c r="ASZ31" s="59"/>
      <c r="ATA31" s="59"/>
      <c r="ATB31" s="59"/>
      <c r="ATC31" s="59"/>
      <c r="ATD31" s="59"/>
      <c r="ATE31" s="59"/>
      <c r="ATF31" s="59"/>
      <c r="ATG31" s="59"/>
      <c r="ATH31" s="59"/>
      <c r="ATI31" s="59"/>
      <c r="ATJ31" s="59"/>
      <c r="ATK31" s="59"/>
      <c r="ATL31" s="59"/>
      <c r="ATM31" s="59"/>
      <c r="ATN31" s="59"/>
      <c r="ATO31" s="59"/>
      <c r="ATP31" s="59"/>
      <c r="ATQ31" s="59"/>
      <c r="ATR31" s="59"/>
      <c r="ATS31" s="59"/>
      <c r="ATT31" s="59"/>
      <c r="ATU31" s="59"/>
      <c r="ATV31" s="59"/>
      <c r="ATW31" s="59"/>
      <c r="ATX31" s="59"/>
      <c r="ATY31" s="59"/>
      <c r="ATZ31" s="59"/>
      <c r="AUA31" s="59"/>
      <c r="AUB31" s="59"/>
      <c r="AUC31" s="59"/>
      <c r="AUD31" s="59"/>
      <c r="AUE31" s="59"/>
      <c r="AUF31" s="59"/>
      <c r="AUG31" s="59"/>
      <c r="AUH31" s="59"/>
      <c r="AUI31" s="59"/>
      <c r="AUJ31" s="59"/>
      <c r="AUK31" s="59"/>
      <c r="AUL31" s="59"/>
      <c r="AUM31" s="59"/>
      <c r="AUN31" s="59"/>
      <c r="AUO31" s="59"/>
      <c r="AUP31" s="59"/>
      <c r="AUQ31" s="59"/>
      <c r="AUR31" s="59"/>
      <c r="AUS31" s="59"/>
      <c r="AUT31" s="59"/>
      <c r="AUU31" s="59"/>
      <c r="AUV31" s="59"/>
      <c r="AUW31" s="59"/>
      <c r="AUX31" s="59"/>
      <c r="AUY31" s="59"/>
      <c r="AUZ31" s="59"/>
      <c r="AVA31" s="59"/>
      <c r="AVB31" s="59"/>
      <c r="AVC31" s="59"/>
      <c r="AVD31" s="59"/>
      <c r="AVE31" s="59"/>
      <c r="AVF31" s="59"/>
      <c r="AVG31" s="59"/>
      <c r="AVH31" s="59"/>
      <c r="AVI31" s="59"/>
      <c r="AVJ31" s="59"/>
      <c r="AVK31" s="59"/>
      <c r="AVL31" s="59"/>
      <c r="AVM31" s="59"/>
      <c r="AVN31" s="59"/>
      <c r="AVO31" s="59"/>
      <c r="AVP31" s="59"/>
      <c r="AVQ31" s="59"/>
      <c r="AVR31" s="59"/>
      <c r="AVS31" s="59"/>
      <c r="AVT31" s="59"/>
      <c r="AVU31" s="59"/>
      <c r="AVV31" s="59"/>
      <c r="AVW31" s="59"/>
      <c r="AVX31" s="59"/>
      <c r="AVY31" s="59"/>
      <c r="AVZ31" s="59"/>
      <c r="AWA31" s="59"/>
      <c r="AWB31" s="59"/>
      <c r="AWC31" s="59"/>
      <c r="AWD31" s="59"/>
      <c r="AWE31" s="59"/>
      <c r="AWF31" s="59"/>
      <c r="AWG31" s="59"/>
      <c r="AWH31" s="59"/>
      <c r="AWI31" s="59"/>
      <c r="AWJ31" s="59"/>
      <c r="AWK31" s="59"/>
      <c r="AWL31" s="59"/>
      <c r="AWM31" s="59"/>
      <c r="AWN31" s="59"/>
      <c r="AWO31" s="59"/>
      <c r="AWP31" s="59"/>
      <c r="AWQ31" s="59"/>
      <c r="AWR31" s="59"/>
      <c r="AWS31" s="59"/>
      <c r="AWT31" s="59"/>
      <c r="AWU31" s="59"/>
      <c r="AWV31" s="59"/>
      <c r="AWW31" s="59"/>
      <c r="AWX31" s="59"/>
      <c r="AWY31" s="59"/>
      <c r="AWZ31" s="59"/>
      <c r="AXA31" s="59"/>
      <c r="AXB31" s="59"/>
      <c r="AXC31" s="59"/>
      <c r="AXD31" s="59"/>
      <c r="AXE31" s="59"/>
      <c r="AXF31" s="59"/>
      <c r="AXG31" s="59"/>
      <c r="AXH31" s="59"/>
      <c r="AXI31" s="59"/>
      <c r="AXJ31" s="59"/>
      <c r="AXK31" s="59"/>
      <c r="AXL31" s="59"/>
      <c r="AXM31" s="59"/>
      <c r="AXN31" s="59"/>
      <c r="AXO31" s="59"/>
      <c r="AXP31" s="59"/>
      <c r="AXQ31" s="59"/>
      <c r="AXR31" s="59"/>
      <c r="AXS31" s="59"/>
      <c r="AXT31" s="59"/>
      <c r="AXU31" s="59"/>
      <c r="AXV31" s="59"/>
      <c r="AXW31" s="59"/>
      <c r="AXX31" s="59"/>
      <c r="AXY31" s="59"/>
      <c r="AXZ31" s="59"/>
      <c r="AYA31" s="59"/>
      <c r="AYB31" s="59"/>
      <c r="AYC31" s="59"/>
      <c r="AYD31" s="59"/>
      <c r="AYE31" s="59"/>
      <c r="AYF31" s="59"/>
      <c r="AYG31" s="59"/>
      <c r="AYH31" s="59"/>
      <c r="AYI31" s="59"/>
      <c r="AYJ31" s="59"/>
      <c r="AYK31" s="59"/>
      <c r="AYL31" s="59"/>
      <c r="AYM31" s="59"/>
      <c r="AYN31" s="59"/>
      <c r="AYO31" s="59"/>
      <c r="AYP31" s="59"/>
      <c r="AYQ31" s="59"/>
      <c r="AYR31" s="59"/>
      <c r="AYS31" s="59"/>
      <c r="AYT31" s="59"/>
      <c r="AYU31" s="59"/>
      <c r="AYV31" s="59"/>
      <c r="AYW31" s="59"/>
      <c r="AYX31" s="59"/>
      <c r="AYY31" s="59"/>
      <c r="AYZ31" s="59"/>
      <c r="AZA31" s="59"/>
      <c r="AZB31" s="59"/>
      <c r="AZC31" s="59"/>
      <c r="AZD31" s="59"/>
      <c r="AZE31" s="59"/>
      <c r="AZF31" s="59"/>
      <c r="AZG31" s="59"/>
      <c r="AZH31" s="59"/>
      <c r="AZI31" s="59"/>
      <c r="AZJ31" s="59"/>
      <c r="AZK31" s="59"/>
      <c r="AZL31" s="59"/>
      <c r="AZM31" s="59"/>
      <c r="AZN31" s="59"/>
      <c r="AZO31" s="59"/>
      <c r="AZP31" s="59"/>
      <c r="AZQ31" s="59"/>
      <c r="AZR31" s="59"/>
      <c r="AZS31" s="59"/>
      <c r="AZT31" s="59"/>
      <c r="AZU31" s="59"/>
      <c r="AZV31" s="59"/>
      <c r="AZW31" s="59"/>
      <c r="AZX31" s="59"/>
      <c r="AZY31" s="59"/>
      <c r="AZZ31" s="59"/>
      <c r="BAA31" s="59"/>
      <c r="BAB31" s="59"/>
      <c r="BAC31" s="59"/>
      <c r="BAD31" s="59"/>
      <c r="BAE31" s="59"/>
      <c r="BAF31" s="59"/>
      <c r="BAG31" s="59"/>
      <c r="BAH31" s="59"/>
      <c r="BAI31" s="59"/>
      <c r="BAJ31" s="59"/>
      <c r="BAK31" s="59"/>
      <c r="BAL31" s="59"/>
      <c r="BAM31" s="59"/>
      <c r="BAN31" s="59"/>
      <c r="BAO31" s="59"/>
      <c r="BAP31" s="59"/>
      <c r="BAQ31" s="59"/>
      <c r="BAR31" s="59"/>
      <c r="BAS31" s="59"/>
      <c r="BAT31" s="59"/>
      <c r="BAU31" s="59"/>
      <c r="BAV31" s="59"/>
      <c r="BAW31" s="59"/>
      <c r="BAX31" s="59"/>
      <c r="BAY31" s="59"/>
      <c r="BAZ31" s="59"/>
      <c r="BBA31" s="59"/>
      <c r="BBB31" s="59"/>
      <c r="BBC31" s="59"/>
      <c r="BBD31" s="59"/>
      <c r="BBE31" s="59"/>
      <c r="BBF31" s="59"/>
      <c r="BBG31" s="59"/>
      <c r="BBH31" s="59"/>
      <c r="BBI31" s="59"/>
      <c r="BBJ31" s="59"/>
      <c r="BBK31" s="59"/>
      <c r="BBL31" s="59"/>
      <c r="BBM31" s="59"/>
      <c r="BBN31" s="59"/>
      <c r="BBO31" s="59"/>
      <c r="BBP31" s="59"/>
      <c r="BBQ31" s="59"/>
      <c r="BBR31" s="59"/>
      <c r="BBS31" s="59"/>
      <c r="BBT31" s="59"/>
      <c r="BBU31" s="59"/>
      <c r="BBV31" s="59"/>
      <c r="BBW31" s="59"/>
      <c r="BBX31" s="59"/>
      <c r="BBY31" s="59"/>
      <c r="BBZ31" s="59"/>
      <c r="BCA31" s="59"/>
      <c r="BCB31" s="59"/>
      <c r="BCC31" s="59"/>
      <c r="BCD31" s="59"/>
      <c r="BCE31" s="59"/>
      <c r="BCF31" s="59"/>
      <c r="BCG31" s="59"/>
      <c r="BCH31" s="59"/>
      <c r="BCI31" s="59"/>
      <c r="BCJ31" s="59"/>
      <c r="BCK31" s="59"/>
      <c r="BCL31" s="59"/>
      <c r="BCM31" s="59"/>
      <c r="BCN31" s="59"/>
      <c r="BCO31" s="59"/>
      <c r="BCP31" s="59"/>
      <c r="BCQ31" s="59"/>
      <c r="BCR31" s="59"/>
      <c r="BCS31" s="59"/>
      <c r="BCT31" s="59"/>
      <c r="BCU31" s="59"/>
      <c r="BCV31" s="59"/>
      <c r="BCW31" s="59"/>
      <c r="BCX31" s="59"/>
      <c r="BCY31" s="59"/>
      <c r="BCZ31" s="59"/>
      <c r="BDA31" s="59"/>
      <c r="BDB31" s="59"/>
      <c r="BDC31" s="59"/>
      <c r="BDD31" s="59"/>
      <c r="BDE31" s="59"/>
      <c r="BDF31" s="59"/>
      <c r="BDG31" s="59"/>
      <c r="BDH31" s="59"/>
      <c r="BDI31" s="59"/>
      <c r="BDJ31" s="59"/>
      <c r="BDK31" s="59"/>
      <c r="BDL31" s="59"/>
      <c r="BDM31" s="59"/>
      <c r="BDN31" s="59"/>
      <c r="BDO31" s="59"/>
      <c r="BDP31" s="59"/>
      <c r="BDQ31" s="59"/>
      <c r="BDR31" s="59"/>
      <c r="BDS31" s="59"/>
      <c r="BDT31" s="59"/>
      <c r="BDU31" s="59"/>
      <c r="BDV31" s="59"/>
      <c r="BDW31" s="59"/>
      <c r="BDX31" s="59"/>
      <c r="BDY31" s="59"/>
      <c r="BDZ31" s="59"/>
      <c r="BEA31" s="59"/>
      <c r="BEB31" s="59"/>
      <c r="BEC31" s="59"/>
      <c r="BED31" s="59"/>
      <c r="BEE31" s="59"/>
      <c r="BEF31" s="59"/>
      <c r="BEG31" s="59"/>
      <c r="BEH31" s="59"/>
      <c r="BEI31" s="59"/>
      <c r="BEJ31" s="59"/>
      <c r="BEK31" s="59"/>
      <c r="BEL31" s="59"/>
      <c r="BEM31" s="59"/>
      <c r="BEN31" s="59"/>
      <c r="BEO31" s="59"/>
      <c r="BEP31" s="59"/>
      <c r="BEQ31" s="59"/>
      <c r="BER31" s="59"/>
      <c r="BES31" s="59"/>
      <c r="BET31" s="59"/>
      <c r="BEU31" s="59"/>
      <c r="BEV31" s="59"/>
      <c r="BEW31" s="59"/>
      <c r="BEX31" s="59"/>
      <c r="BEY31" s="59"/>
      <c r="BEZ31" s="59"/>
      <c r="BFA31" s="59"/>
      <c r="BFB31" s="59"/>
      <c r="BFC31" s="59"/>
      <c r="BFD31" s="59"/>
      <c r="BFE31" s="59"/>
      <c r="BFF31" s="59"/>
      <c r="BFG31" s="59"/>
      <c r="BFH31" s="59"/>
      <c r="BFI31" s="59"/>
      <c r="BFJ31" s="59"/>
      <c r="BFK31" s="59"/>
      <c r="BFL31" s="59"/>
      <c r="BFM31" s="59"/>
      <c r="BFN31" s="59"/>
      <c r="BFO31" s="59"/>
      <c r="BFP31" s="59"/>
      <c r="BFQ31" s="59"/>
      <c r="BFR31" s="59"/>
      <c r="BFS31" s="59"/>
      <c r="BFT31" s="59"/>
      <c r="BFU31" s="59"/>
      <c r="BFV31" s="59"/>
      <c r="BFW31" s="59"/>
      <c r="BFX31" s="59"/>
      <c r="BFY31" s="59"/>
      <c r="BFZ31" s="59"/>
      <c r="BGA31" s="59"/>
      <c r="BGB31" s="59"/>
      <c r="BGC31" s="59"/>
      <c r="BGD31" s="59"/>
      <c r="BGE31" s="59"/>
      <c r="BGF31" s="59"/>
      <c r="BGG31" s="59"/>
      <c r="BGH31" s="59"/>
      <c r="BGI31" s="59"/>
      <c r="BGJ31" s="59"/>
      <c r="BGK31" s="59"/>
      <c r="BGL31" s="59"/>
      <c r="BGM31" s="59"/>
      <c r="BGN31" s="59"/>
      <c r="BGO31" s="59"/>
      <c r="BGP31" s="59"/>
      <c r="BGQ31" s="59"/>
      <c r="BGR31" s="59"/>
      <c r="BGS31" s="59"/>
      <c r="BGT31" s="59"/>
      <c r="BGU31" s="59"/>
      <c r="BGV31" s="59"/>
      <c r="BGW31" s="59"/>
      <c r="BGX31" s="59"/>
      <c r="BGY31" s="59"/>
      <c r="BGZ31" s="59"/>
      <c r="BHA31" s="59"/>
      <c r="BHB31" s="59"/>
      <c r="BHC31" s="59"/>
      <c r="BHD31" s="59"/>
      <c r="BHE31" s="59"/>
      <c r="BHF31" s="59"/>
      <c r="BHG31" s="59"/>
      <c r="BHH31" s="59"/>
      <c r="BHI31" s="59"/>
      <c r="BHJ31" s="59"/>
      <c r="BHK31" s="59"/>
      <c r="BHL31" s="59"/>
      <c r="BHM31" s="59"/>
      <c r="BHN31" s="59"/>
      <c r="BHO31" s="59"/>
      <c r="BHP31" s="59"/>
      <c r="BHQ31" s="59"/>
      <c r="BHR31" s="59"/>
      <c r="BHS31" s="59"/>
      <c r="BHT31" s="59"/>
      <c r="BHU31" s="59"/>
      <c r="BHV31" s="59"/>
      <c r="BHW31" s="59"/>
      <c r="BHX31" s="59"/>
      <c r="BHY31" s="59"/>
      <c r="BHZ31" s="59"/>
      <c r="BIA31" s="59"/>
      <c r="BIB31" s="59"/>
      <c r="BIC31" s="59"/>
      <c r="BID31" s="59"/>
      <c r="BIE31" s="59"/>
      <c r="BIF31" s="59"/>
      <c r="BIG31" s="59"/>
      <c r="BIH31" s="59"/>
      <c r="BII31" s="59"/>
      <c r="BIJ31" s="59"/>
      <c r="BIK31" s="59"/>
      <c r="BIL31" s="59"/>
      <c r="BIM31" s="59"/>
      <c r="BIN31" s="59"/>
      <c r="BIO31" s="59"/>
      <c r="BIP31" s="59"/>
      <c r="BIQ31" s="59"/>
      <c r="BIR31" s="59"/>
      <c r="BIS31" s="59"/>
      <c r="BIT31" s="59"/>
      <c r="BIU31" s="59"/>
      <c r="BIV31" s="59"/>
      <c r="BIW31" s="59"/>
      <c r="BIX31" s="59"/>
      <c r="BIY31" s="59"/>
      <c r="BIZ31" s="59"/>
      <c r="BJA31" s="59"/>
      <c r="BJB31" s="59"/>
      <c r="BJC31" s="59"/>
      <c r="BJD31" s="59"/>
      <c r="BJE31" s="59"/>
      <c r="BJF31" s="59"/>
      <c r="BJG31" s="59"/>
      <c r="BJH31" s="59"/>
      <c r="BJI31" s="59"/>
      <c r="BJJ31" s="59"/>
      <c r="BJK31" s="59"/>
      <c r="BJL31" s="59"/>
      <c r="BJM31" s="59"/>
      <c r="BJN31" s="59"/>
      <c r="BJO31" s="59"/>
      <c r="BJP31" s="59"/>
      <c r="BJQ31" s="59"/>
      <c r="BJR31" s="59"/>
      <c r="BJS31" s="59"/>
      <c r="BJT31" s="59"/>
      <c r="BJU31" s="59"/>
      <c r="BJV31" s="59"/>
      <c r="BJW31" s="59"/>
      <c r="BJX31" s="59"/>
      <c r="BJY31" s="59"/>
      <c r="BJZ31" s="59"/>
      <c r="BKA31" s="59"/>
      <c r="BKB31" s="59"/>
      <c r="BKC31" s="59"/>
      <c r="BKD31" s="59"/>
      <c r="BKE31" s="59"/>
      <c r="BKF31" s="59"/>
      <c r="BKG31" s="59"/>
      <c r="BKH31" s="59"/>
      <c r="BKI31" s="59"/>
      <c r="BKJ31" s="59"/>
      <c r="BKK31" s="59"/>
      <c r="BKL31" s="59"/>
      <c r="BKM31" s="59"/>
      <c r="BKN31" s="59"/>
      <c r="BKO31" s="59"/>
      <c r="BKP31" s="59"/>
      <c r="BKQ31" s="59"/>
      <c r="BKR31" s="59"/>
      <c r="BKS31" s="59"/>
      <c r="BKT31" s="59"/>
      <c r="BKU31" s="59"/>
      <c r="BKV31" s="59"/>
      <c r="BKW31" s="59"/>
      <c r="BKX31" s="59"/>
      <c r="BKY31" s="59"/>
      <c r="BKZ31" s="59"/>
      <c r="BLA31" s="59"/>
      <c r="BLB31" s="59"/>
      <c r="BLC31" s="59"/>
      <c r="BLD31" s="59"/>
      <c r="BLE31" s="59"/>
      <c r="BLF31" s="59"/>
      <c r="BLG31" s="59"/>
      <c r="BLH31" s="59"/>
      <c r="BLI31" s="59"/>
      <c r="BLJ31" s="59"/>
      <c r="BLK31" s="59"/>
      <c r="BLL31" s="59"/>
      <c r="BLM31" s="59"/>
      <c r="BLN31" s="59"/>
      <c r="BLO31" s="59"/>
      <c r="BLP31" s="59"/>
      <c r="BLQ31" s="59"/>
      <c r="BLR31" s="59"/>
      <c r="BLS31" s="59"/>
      <c r="BLT31" s="59"/>
      <c r="BLU31" s="59"/>
      <c r="BLV31" s="59"/>
      <c r="BLW31" s="59"/>
      <c r="BLX31" s="59"/>
      <c r="BLY31" s="59"/>
      <c r="BLZ31" s="59"/>
      <c r="BMA31" s="59"/>
      <c r="BMB31" s="59"/>
      <c r="BMC31" s="59"/>
      <c r="BMD31" s="59"/>
      <c r="BME31" s="59"/>
      <c r="BMF31" s="59"/>
      <c r="BMG31" s="59"/>
      <c r="BMH31" s="59"/>
      <c r="BMI31" s="59"/>
      <c r="BMJ31" s="59"/>
      <c r="BMK31" s="59"/>
      <c r="BML31" s="59"/>
      <c r="BMM31" s="59"/>
      <c r="BMN31" s="59"/>
      <c r="BMO31" s="59"/>
      <c r="BMP31" s="59"/>
      <c r="BMQ31" s="59"/>
      <c r="BMR31" s="59"/>
      <c r="BMS31" s="59"/>
      <c r="BMT31" s="59"/>
      <c r="BMU31" s="59"/>
      <c r="BMV31" s="59"/>
      <c r="BMW31" s="59"/>
      <c r="BMX31" s="59"/>
      <c r="BMY31" s="59"/>
      <c r="BMZ31" s="59"/>
      <c r="BNA31" s="59"/>
      <c r="BNB31" s="59"/>
      <c r="BNC31" s="59"/>
      <c r="BND31" s="59"/>
      <c r="BNE31" s="59"/>
      <c r="BNF31" s="59"/>
      <c r="BNG31" s="59"/>
      <c r="BNH31" s="59"/>
      <c r="BNI31" s="59"/>
      <c r="BNJ31" s="59"/>
      <c r="BNK31" s="59"/>
      <c r="BNL31" s="59"/>
      <c r="BNM31" s="59"/>
      <c r="BNN31" s="59"/>
      <c r="BNO31" s="59"/>
      <c r="BNP31" s="59"/>
      <c r="BNQ31" s="59"/>
      <c r="BNR31" s="59"/>
      <c r="BNS31" s="59"/>
      <c r="BNT31" s="59"/>
      <c r="BNU31" s="59"/>
      <c r="BNV31" s="59"/>
      <c r="BNW31" s="59"/>
      <c r="BNX31" s="59"/>
      <c r="BNY31" s="59"/>
      <c r="BNZ31" s="59"/>
      <c r="BOA31" s="59"/>
      <c r="BOB31" s="59"/>
      <c r="BOC31" s="59"/>
      <c r="BOD31" s="59"/>
      <c r="BOE31" s="59"/>
      <c r="BOF31" s="59"/>
      <c r="BOG31" s="59"/>
      <c r="BOH31" s="59"/>
      <c r="BOI31" s="59"/>
      <c r="BOJ31" s="59"/>
      <c r="BOK31" s="59"/>
      <c r="BOL31" s="59"/>
      <c r="BOM31" s="59"/>
      <c r="BON31" s="59"/>
      <c r="BOO31" s="59"/>
      <c r="BOP31" s="59"/>
      <c r="BOQ31" s="59"/>
      <c r="BOR31" s="59"/>
      <c r="BOS31" s="59"/>
      <c r="BOT31" s="59"/>
      <c r="BOU31" s="59"/>
      <c r="BOV31" s="59"/>
      <c r="BOW31" s="59"/>
      <c r="BOX31" s="59"/>
      <c r="BOY31" s="59"/>
      <c r="BOZ31" s="59"/>
      <c r="BPA31" s="59"/>
      <c r="BPB31" s="59"/>
      <c r="BPC31" s="59"/>
      <c r="BPD31" s="59"/>
      <c r="BPE31" s="59"/>
      <c r="BPF31" s="59"/>
      <c r="BPG31" s="59"/>
      <c r="BPH31" s="59"/>
      <c r="BPI31" s="59"/>
      <c r="BPJ31" s="59"/>
      <c r="BPK31" s="59"/>
      <c r="BPL31" s="59"/>
      <c r="BPM31" s="59"/>
      <c r="BPN31" s="59"/>
      <c r="BPO31" s="59"/>
      <c r="BPP31" s="59"/>
      <c r="BPQ31" s="59"/>
      <c r="BPR31" s="59"/>
      <c r="BPS31" s="59"/>
      <c r="BPT31" s="59"/>
      <c r="BPU31" s="59"/>
      <c r="BPV31" s="59"/>
      <c r="BPW31" s="59"/>
      <c r="BPX31" s="59"/>
      <c r="BPY31" s="59"/>
      <c r="BPZ31" s="59"/>
      <c r="BQA31" s="59"/>
      <c r="BQB31" s="59"/>
      <c r="BQC31" s="59"/>
      <c r="BQD31" s="59"/>
      <c r="BQE31" s="59"/>
      <c r="BQF31" s="59"/>
      <c r="BQG31" s="59"/>
      <c r="BQH31" s="59"/>
      <c r="BQI31" s="59"/>
      <c r="BQJ31" s="59"/>
      <c r="BQK31" s="59"/>
      <c r="BQL31" s="59"/>
      <c r="BQM31" s="59"/>
      <c r="BQN31" s="59"/>
      <c r="BQO31" s="59"/>
      <c r="BQP31" s="59"/>
      <c r="BQQ31" s="59"/>
      <c r="BQR31" s="59"/>
      <c r="BQS31" s="59"/>
      <c r="BQT31" s="59"/>
      <c r="BQU31" s="59"/>
      <c r="BQV31" s="59"/>
      <c r="BQW31" s="59"/>
      <c r="BQX31" s="59"/>
      <c r="BQY31" s="59"/>
      <c r="BQZ31" s="59"/>
      <c r="BRA31" s="59"/>
      <c r="BRB31" s="59"/>
      <c r="BRC31" s="59"/>
      <c r="BRD31" s="59"/>
      <c r="BRE31" s="59"/>
      <c r="BRF31" s="59"/>
      <c r="BRG31" s="59"/>
      <c r="BRH31" s="59"/>
      <c r="BRI31" s="59"/>
      <c r="BRJ31" s="59"/>
      <c r="BRK31" s="59"/>
      <c r="BRL31" s="59"/>
      <c r="BRM31" s="59"/>
      <c r="BRN31" s="59"/>
      <c r="BRO31" s="59"/>
      <c r="BRP31" s="59"/>
      <c r="BRQ31" s="59"/>
      <c r="BRR31" s="59"/>
      <c r="BRS31" s="59"/>
      <c r="BRT31" s="59"/>
      <c r="BRU31" s="59"/>
      <c r="BRV31" s="59"/>
      <c r="BRW31" s="59"/>
      <c r="BRX31" s="59"/>
      <c r="BRY31" s="59"/>
      <c r="BRZ31" s="59"/>
      <c r="BSA31" s="59"/>
      <c r="BSB31" s="59"/>
      <c r="BSC31" s="59"/>
      <c r="BSD31" s="59"/>
      <c r="BSE31" s="59"/>
      <c r="BSF31" s="59"/>
      <c r="BSG31" s="59"/>
      <c r="BSH31" s="59"/>
      <c r="BSI31" s="59"/>
      <c r="BSJ31" s="59"/>
      <c r="BSK31" s="59"/>
      <c r="BSL31" s="59"/>
      <c r="BSM31" s="59"/>
      <c r="BSN31" s="59"/>
      <c r="BSO31" s="59"/>
      <c r="BSP31" s="59"/>
      <c r="BSQ31" s="59"/>
      <c r="BSR31" s="59"/>
      <c r="BSS31" s="59"/>
      <c r="BST31" s="59"/>
      <c r="BSU31" s="59"/>
      <c r="BSV31" s="59"/>
      <c r="BSW31" s="59"/>
      <c r="BSX31" s="59"/>
      <c r="BSY31" s="59"/>
      <c r="BSZ31" s="59"/>
      <c r="BTA31" s="59"/>
      <c r="BTB31" s="59"/>
      <c r="BTC31" s="59"/>
      <c r="BTD31" s="59"/>
      <c r="BTE31" s="59"/>
      <c r="BTF31" s="59"/>
      <c r="BTG31" s="59"/>
      <c r="BTH31" s="59"/>
      <c r="BTI31" s="59"/>
      <c r="BTJ31" s="59"/>
      <c r="BTK31" s="59"/>
      <c r="BTL31" s="59"/>
      <c r="BTM31" s="59"/>
      <c r="BTN31" s="59"/>
      <c r="BTO31" s="59"/>
      <c r="BTP31" s="59"/>
      <c r="BTQ31" s="59"/>
      <c r="BTR31" s="59"/>
      <c r="BTS31" s="59"/>
      <c r="BTT31" s="59"/>
      <c r="BTU31" s="59"/>
      <c r="BTV31" s="59"/>
      <c r="BTW31" s="59"/>
      <c r="BTX31" s="59"/>
      <c r="BTY31" s="59"/>
      <c r="BTZ31" s="59"/>
      <c r="BUA31" s="59"/>
      <c r="BUB31" s="59"/>
      <c r="BUC31" s="59"/>
      <c r="BUD31" s="59"/>
      <c r="BUE31" s="59"/>
      <c r="BUF31" s="59"/>
      <c r="BUG31" s="59"/>
      <c r="BUH31" s="59"/>
      <c r="BUI31" s="59"/>
      <c r="BUJ31" s="59"/>
      <c r="BUK31" s="59"/>
      <c r="BUL31" s="59"/>
      <c r="BUM31" s="59"/>
      <c r="BUN31" s="59"/>
      <c r="BUO31" s="59"/>
      <c r="BUP31" s="59"/>
      <c r="BUQ31" s="59"/>
      <c r="BUR31" s="59"/>
      <c r="BUS31" s="59"/>
      <c r="BUT31" s="59"/>
      <c r="BUU31" s="59"/>
      <c r="BUV31" s="59"/>
      <c r="BUW31" s="59"/>
      <c r="BUX31" s="59"/>
      <c r="BUY31" s="59"/>
      <c r="BUZ31" s="59"/>
      <c r="BVA31" s="59"/>
      <c r="BVB31" s="59"/>
      <c r="BVC31" s="59"/>
      <c r="BVD31" s="59"/>
      <c r="BVE31" s="59"/>
      <c r="BVF31" s="59"/>
      <c r="BVG31" s="59"/>
      <c r="BVH31" s="59"/>
      <c r="BVI31" s="59"/>
      <c r="BVJ31" s="59"/>
      <c r="BVK31" s="59"/>
      <c r="BVL31" s="59"/>
      <c r="BVM31" s="59"/>
      <c r="BVN31" s="59"/>
      <c r="BVO31" s="59"/>
      <c r="BVP31" s="59"/>
      <c r="BVQ31" s="59"/>
      <c r="BVR31" s="59"/>
      <c r="BVS31" s="59"/>
      <c r="BVT31" s="59"/>
      <c r="BVU31" s="59"/>
      <c r="BVV31" s="59"/>
      <c r="BVW31" s="59"/>
      <c r="BVX31" s="59"/>
      <c r="BVY31" s="59"/>
      <c r="BVZ31" s="59"/>
      <c r="BWA31" s="59"/>
      <c r="BWB31" s="59"/>
      <c r="BWC31" s="59"/>
      <c r="BWD31" s="59"/>
      <c r="BWE31" s="59"/>
      <c r="BWF31" s="59"/>
      <c r="BWG31" s="59"/>
      <c r="BWH31" s="59"/>
      <c r="BWI31" s="59"/>
      <c r="BWJ31" s="59"/>
      <c r="BWK31" s="59"/>
      <c r="BWL31" s="59"/>
      <c r="BWM31" s="59"/>
      <c r="BWN31" s="59"/>
      <c r="BWO31" s="59"/>
      <c r="BWP31" s="59"/>
      <c r="BWQ31" s="59"/>
      <c r="BWR31" s="59"/>
      <c r="BWS31" s="59"/>
      <c r="BWT31" s="59"/>
      <c r="BWU31" s="59"/>
      <c r="BWV31" s="59"/>
      <c r="BWW31" s="59"/>
      <c r="BWX31" s="59"/>
      <c r="BWY31" s="59"/>
      <c r="BWZ31" s="59"/>
      <c r="BXA31" s="59"/>
      <c r="BXB31" s="59"/>
      <c r="BXC31" s="59"/>
      <c r="BXD31" s="59"/>
      <c r="BXE31" s="59"/>
      <c r="BXF31" s="59"/>
      <c r="BXG31" s="59"/>
      <c r="BXH31" s="59"/>
      <c r="BXI31" s="59"/>
      <c r="BXJ31" s="59"/>
      <c r="BXK31" s="59"/>
      <c r="BXL31" s="59"/>
      <c r="BXM31" s="59"/>
      <c r="BXN31" s="59"/>
      <c r="BXO31" s="59"/>
      <c r="BXP31" s="59"/>
      <c r="BXQ31" s="59"/>
      <c r="BXR31" s="59"/>
      <c r="BXS31" s="59"/>
      <c r="BXT31" s="59"/>
      <c r="BXU31" s="59"/>
      <c r="BXV31" s="59"/>
      <c r="BXW31" s="59"/>
      <c r="BXX31" s="59"/>
      <c r="BXY31" s="59"/>
      <c r="BXZ31" s="59"/>
      <c r="BYA31" s="59"/>
      <c r="BYB31" s="59"/>
      <c r="BYC31" s="59"/>
      <c r="BYD31" s="59"/>
      <c r="BYE31" s="59"/>
      <c r="BYF31" s="59"/>
      <c r="BYG31" s="59"/>
      <c r="BYH31" s="59"/>
      <c r="BYI31" s="59"/>
      <c r="BYJ31" s="59"/>
      <c r="BYK31" s="59"/>
      <c r="BYL31" s="59"/>
      <c r="BYM31" s="59"/>
      <c r="BYN31" s="59"/>
      <c r="BYO31" s="59"/>
      <c r="BYP31" s="59"/>
      <c r="BYQ31" s="59"/>
      <c r="BYR31" s="59"/>
      <c r="BYS31" s="59"/>
      <c r="BYT31" s="59"/>
      <c r="BYU31" s="59"/>
      <c r="BYV31" s="59"/>
      <c r="BYW31" s="59"/>
      <c r="BYX31" s="59"/>
      <c r="BYY31" s="59"/>
      <c r="BYZ31" s="59"/>
      <c r="BZA31" s="59"/>
      <c r="BZB31" s="59"/>
      <c r="BZC31" s="59"/>
      <c r="BZD31" s="59"/>
      <c r="BZE31" s="59"/>
      <c r="BZF31" s="59"/>
      <c r="BZG31" s="59"/>
      <c r="BZH31" s="59"/>
      <c r="BZI31" s="59"/>
      <c r="BZJ31" s="59"/>
      <c r="BZK31" s="59"/>
      <c r="BZL31" s="59"/>
      <c r="BZM31" s="59"/>
      <c r="BZN31" s="59"/>
      <c r="BZO31" s="59"/>
      <c r="BZP31" s="59"/>
      <c r="BZQ31" s="59"/>
      <c r="BZR31" s="59"/>
      <c r="BZS31" s="59"/>
      <c r="BZT31" s="59"/>
      <c r="BZU31" s="59"/>
      <c r="BZV31" s="59"/>
      <c r="BZW31" s="59"/>
      <c r="BZX31" s="59"/>
      <c r="BZY31" s="59"/>
      <c r="BZZ31" s="59"/>
      <c r="CAA31" s="59"/>
      <c r="CAB31" s="59"/>
      <c r="CAC31" s="59"/>
      <c r="CAD31" s="59"/>
      <c r="CAE31" s="59"/>
      <c r="CAF31" s="59"/>
      <c r="CAG31" s="59"/>
      <c r="CAH31" s="59"/>
      <c r="CAI31" s="59"/>
      <c r="CAJ31" s="59"/>
      <c r="CAK31" s="59"/>
      <c r="CAL31" s="59"/>
      <c r="CAM31" s="59"/>
      <c r="CAN31" s="59"/>
      <c r="CAO31" s="59"/>
      <c r="CAP31" s="59"/>
      <c r="CAQ31" s="59"/>
      <c r="CAR31" s="59"/>
      <c r="CAS31" s="59"/>
      <c r="CAT31" s="59"/>
      <c r="CAU31" s="59"/>
      <c r="CAV31" s="59"/>
      <c r="CAW31" s="59"/>
      <c r="CAX31" s="59"/>
      <c r="CAY31" s="59"/>
      <c r="CAZ31" s="59"/>
      <c r="CBA31" s="59"/>
      <c r="CBB31" s="59"/>
      <c r="CBC31" s="59"/>
      <c r="CBD31" s="59"/>
      <c r="CBE31" s="59"/>
      <c r="CBF31" s="59"/>
      <c r="CBG31" s="59"/>
      <c r="CBH31" s="59"/>
      <c r="CBI31" s="59"/>
      <c r="CBJ31" s="59"/>
      <c r="CBK31" s="59"/>
      <c r="CBL31" s="59"/>
      <c r="CBM31" s="59"/>
      <c r="CBN31" s="59"/>
      <c r="CBO31" s="59"/>
      <c r="CBP31" s="59"/>
      <c r="CBQ31" s="59"/>
      <c r="CBR31" s="59"/>
      <c r="CBS31" s="59"/>
      <c r="CBT31" s="59"/>
      <c r="CBU31" s="59"/>
      <c r="CBV31" s="59"/>
      <c r="CBW31" s="59"/>
      <c r="CBX31" s="59"/>
      <c r="CBY31" s="59"/>
      <c r="CBZ31" s="59"/>
      <c r="CCA31" s="59"/>
      <c r="CCB31" s="59"/>
      <c r="CCC31" s="59"/>
      <c r="CCD31" s="59"/>
      <c r="CCE31" s="59"/>
      <c r="CCF31" s="59"/>
      <c r="CCG31" s="59"/>
      <c r="CCH31" s="59"/>
      <c r="CCI31" s="59"/>
      <c r="CCJ31" s="59"/>
      <c r="CCK31" s="59"/>
      <c r="CCL31" s="59"/>
      <c r="CCM31" s="59"/>
      <c r="CCN31" s="59"/>
      <c r="CCO31" s="59"/>
      <c r="CCP31" s="59"/>
      <c r="CCQ31" s="59"/>
      <c r="CCR31" s="59"/>
      <c r="CCS31" s="59"/>
      <c r="CCT31" s="59"/>
      <c r="CCU31" s="59"/>
      <c r="CCV31" s="59"/>
      <c r="CCW31" s="59"/>
      <c r="CCX31" s="59"/>
      <c r="CCY31" s="59"/>
      <c r="CCZ31" s="59"/>
      <c r="CDA31" s="59"/>
      <c r="CDB31" s="59"/>
      <c r="CDC31" s="59"/>
      <c r="CDD31" s="59"/>
      <c r="CDE31" s="59"/>
      <c r="CDF31" s="59"/>
      <c r="CDG31" s="59"/>
      <c r="CDH31" s="59"/>
      <c r="CDI31" s="59"/>
      <c r="CDJ31" s="59"/>
      <c r="CDK31" s="59"/>
      <c r="CDL31" s="59"/>
      <c r="CDM31" s="59"/>
      <c r="CDN31" s="59"/>
      <c r="CDO31" s="59"/>
      <c r="CDP31" s="59"/>
      <c r="CDQ31" s="59"/>
      <c r="CDR31" s="59"/>
      <c r="CDS31" s="59"/>
      <c r="CDT31" s="59"/>
      <c r="CDU31" s="59"/>
      <c r="CDV31" s="59"/>
      <c r="CDW31" s="59"/>
      <c r="CDX31" s="59"/>
      <c r="CDY31" s="59"/>
      <c r="CDZ31" s="59"/>
      <c r="CEA31" s="59"/>
      <c r="CEB31" s="59"/>
      <c r="CEC31" s="59"/>
      <c r="CED31" s="59"/>
      <c r="CEE31" s="59"/>
      <c r="CEF31" s="59"/>
      <c r="CEG31" s="59"/>
      <c r="CEH31" s="59"/>
      <c r="CEI31" s="59"/>
      <c r="CEJ31" s="59"/>
      <c r="CEK31" s="59"/>
      <c r="CEL31" s="59"/>
      <c r="CEM31" s="59"/>
      <c r="CEN31" s="59"/>
      <c r="CEO31" s="59"/>
      <c r="CEP31" s="59"/>
      <c r="CEQ31" s="59"/>
      <c r="CER31" s="59"/>
      <c r="CES31" s="59"/>
      <c r="CET31" s="59"/>
      <c r="CEU31" s="59"/>
      <c r="CEV31" s="59"/>
      <c r="CEW31" s="59"/>
      <c r="CEX31" s="59"/>
      <c r="CEY31" s="59"/>
      <c r="CEZ31" s="59"/>
      <c r="CFA31" s="59"/>
      <c r="CFB31" s="59"/>
      <c r="CFC31" s="59"/>
      <c r="CFD31" s="59"/>
      <c r="CFE31" s="59"/>
      <c r="CFF31" s="59"/>
      <c r="CFG31" s="59"/>
      <c r="CFH31" s="59"/>
      <c r="CFI31" s="59"/>
      <c r="CFJ31" s="59"/>
      <c r="CFK31" s="59"/>
      <c r="CFL31" s="59"/>
      <c r="CFM31" s="59"/>
      <c r="CFN31" s="59"/>
      <c r="CFO31" s="59"/>
      <c r="CFP31" s="59"/>
      <c r="CFQ31" s="59"/>
      <c r="CFR31" s="59"/>
      <c r="CFS31" s="59"/>
      <c r="CFT31" s="59"/>
      <c r="CFU31" s="59"/>
      <c r="CFV31" s="59"/>
      <c r="CFW31" s="59"/>
      <c r="CFX31" s="59"/>
      <c r="CFY31" s="59"/>
      <c r="CFZ31" s="59"/>
      <c r="CGA31" s="59"/>
      <c r="CGB31" s="59"/>
      <c r="CGC31" s="59"/>
      <c r="CGD31" s="59"/>
      <c r="CGE31" s="59"/>
      <c r="CGF31" s="59"/>
      <c r="CGG31" s="59"/>
      <c r="CGH31" s="59"/>
      <c r="CGI31" s="59"/>
      <c r="CGJ31" s="59"/>
      <c r="CGK31" s="59"/>
      <c r="CGL31" s="59"/>
      <c r="CGM31" s="59"/>
      <c r="CGN31" s="59"/>
      <c r="CGO31" s="59"/>
      <c r="CGP31" s="59"/>
      <c r="CGQ31" s="59"/>
      <c r="CGR31" s="59"/>
      <c r="CGS31" s="59"/>
      <c r="CGT31" s="59"/>
      <c r="CGU31" s="59"/>
      <c r="CGV31" s="59"/>
      <c r="CGW31" s="59"/>
      <c r="CGX31" s="59"/>
      <c r="CGY31" s="59"/>
      <c r="CGZ31" s="59"/>
      <c r="CHA31" s="59"/>
      <c r="CHB31" s="59"/>
      <c r="CHC31" s="59"/>
      <c r="CHD31" s="59"/>
      <c r="CHE31" s="59"/>
      <c r="CHF31" s="59"/>
      <c r="CHG31" s="59"/>
      <c r="CHH31" s="59"/>
      <c r="CHI31" s="59"/>
      <c r="CHJ31" s="59"/>
      <c r="CHK31" s="59"/>
      <c r="CHL31" s="59"/>
      <c r="CHM31" s="59"/>
      <c r="CHN31" s="59"/>
      <c r="CHO31" s="59"/>
      <c r="CHP31" s="59"/>
      <c r="CHQ31" s="59"/>
      <c r="CHR31" s="59"/>
      <c r="CHS31" s="59"/>
      <c r="CHT31" s="59"/>
      <c r="CHU31" s="59"/>
      <c r="CHV31" s="59"/>
      <c r="CHW31" s="59"/>
      <c r="CHX31" s="59"/>
      <c r="CHY31" s="59"/>
      <c r="CHZ31" s="59"/>
      <c r="CIA31" s="59"/>
      <c r="CIB31" s="59"/>
      <c r="CIC31" s="59"/>
      <c r="CID31" s="59"/>
      <c r="CIE31" s="59"/>
      <c r="CIF31" s="59"/>
      <c r="CIG31" s="59"/>
      <c r="CIH31" s="59"/>
      <c r="CII31" s="59"/>
      <c r="CIJ31" s="59"/>
      <c r="CIK31" s="59"/>
      <c r="CIL31" s="59"/>
      <c r="CIM31" s="59"/>
      <c r="CIN31" s="59"/>
      <c r="CIO31" s="59"/>
      <c r="CIP31" s="59"/>
      <c r="CIQ31" s="59"/>
      <c r="CIR31" s="59"/>
      <c r="CIS31" s="59"/>
      <c r="CIT31" s="59"/>
      <c r="CIU31" s="59"/>
      <c r="CIV31" s="59"/>
      <c r="CIW31" s="59"/>
      <c r="CIX31" s="59"/>
      <c r="CIY31" s="59"/>
      <c r="CIZ31" s="59"/>
      <c r="CJA31" s="59"/>
      <c r="CJB31" s="59"/>
      <c r="CJC31" s="59"/>
      <c r="CJD31" s="59"/>
      <c r="CJE31" s="59"/>
      <c r="CJF31" s="59"/>
      <c r="CJG31" s="59"/>
      <c r="CJH31" s="59"/>
      <c r="CJI31" s="59"/>
      <c r="CJJ31" s="59"/>
      <c r="CJK31" s="59"/>
      <c r="CJL31" s="59"/>
      <c r="CJM31" s="59"/>
      <c r="CJN31" s="59"/>
      <c r="CJO31" s="59"/>
      <c r="CJP31" s="59"/>
      <c r="CJQ31" s="59"/>
      <c r="CJR31" s="59"/>
      <c r="CJS31" s="59"/>
      <c r="CJT31" s="59"/>
      <c r="CJU31" s="59"/>
      <c r="CJV31" s="59"/>
      <c r="CJW31" s="59"/>
      <c r="CJX31" s="59"/>
      <c r="CJY31" s="59"/>
      <c r="CJZ31" s="59"/>
      <c r="CKA31" s="59"/>
      <c r="CKB31" s="59"/>
      <c r="CKC31" s="59"/>
      <c r="CKD31" s="59"/>
      <c r="CKE31" s="59"/>
      <c r="CKF31" s="59"/>
      <c r="CKG31" s="59"/>
      <c r="CKH31" s="59"/>
      <c r="CKI31" s="59"/>
      <c r="CKJ31" s="59"/>
      <c r="CKK31" s="59"/>
      <c r="CKL31" s="59"/>
      <c r="CKM31" s="59"/>
      <c r="CKN31" s="59"/>
      <c r="CKO31" s="59"/>
      <c r="CKP31" s="59"/>
      <c r="CKQ31" s="59"/>
      <c r="CKR31" s="59"/>
      <c r="CKS31" s="59"/>
      <c r="CKT31" s="59"/>
      <c r="CKU31" s="59"/>
      <c r="CKV31" s="59"/>
      <c r="CKW31" s="59"/>
      <c r="CKX31" s="59"/>
      <c r="CKY31" s="59"/>
      <c r="CKZ31" s="59"/>
      <c r="CLA31" s="59"/>
      <c r="CLB31" s="59"/>
      <c r="CLC31" s="59"/>
      <c r="CLD31" s="59"/>
      <c r="CLE31" s="59"/>
      <c r="CLF31" s="59"/>
      <c r="CLG31" s="59"/>
      <c r="CLH31" s="59"/>
      <c r="CLI31" s="59"/>
      <c r="CLJ31" s="59"/>
      <c r="CLK31" s="59"/>
      <c r="CLL31" s="59"/>
      <c r="CLM31" s="59"/>
      <c r="CLN31" s="59"/>
      <c r="CLO31" s="59"/>
      <c r="CLP31" s="59"/>
      <c r="CLQ31" s="59"/>
      <c r="CLR31" s="59"/>
      <c r="CLS31" s="59"/>
      <c r="CLT31" s="59"/>
      <c r="CLU31" s="59"/>
      <c r="CLV31" s="59"/>
      <c r="CLW31" s="59"/>
      <c r="CLX31" s="59"/>
      <c r="CLY31" s="59"/>
      <c r="CLZ31" s="59"/>
      <c r="CMA31" s="59"/>
      <c r="CMB31" s="59"/>
      <c r="CMC31" s="59"/>
      <c r="CMD31" s="59"/>
      <c r="CME31" s="59"/>
      <c r="CMF31" s="59"/>
      <c r="CMG31" s="59"/>
      <c r="CMH31" s="59"/>
      <c r="CMI31" s="59"/>
      <c r="CMJ31" s="59"/>
      <c r="CMK31" s="59"/>
      <c r="CML31" s="59"/>
      <c r="CMM31" s="59"/>
      <c r="CMN31" s="59"/>
      <c r="CMO31" s="59"/>
      <c r="CMP31" s="59"/>
      <c r="CMQ31" s="59"/>
      <c r="CMR31" s="59"/>
      <c r="CMS31" s="59"/>
      <c r="CMT31" s="59"/>
      <c r="CMU31" s="59"/>
      <c r="CMV31" s="59"/>
      <c r="CMW31" s="59"/>
      <c r="CMX31" s="59"/>
      <c r="CMY31" s="59"/>
      <c r="CMZ31" s="59"/>
      <c r="CNA31" s="59"/>
      <c r="CNB31" s="59"/>
      <c r="CNC31" s="59"/>
      <c r="CND31" s="59"/>
      <c r="CNE31" s="59"/>
      <c r="CNF31" s="59"/>
      <c r="CNG31" s="59"/>
      <c r="CNH31" s="59"/>
      <c r="CNI31" s="59"/>
      <c r="CNJ31" s="59"/>
      <c r="CNK31" s="59"/>
      <c r="CNL31" s="59"/>
      <c r="CNM31" s="59"/>
      <c r="CNN31" s="59"/>
      <c r="CNO31" s="59"/>
      <c r="CNP31" s="59"/>
      <c r="CNQ31" s="59"/>
      <c r="CNR31" s="59"/>
      <c r="CNS31" s="59"/>
      <c r="CNT31" s="59"/>
      <c r="CNU31" s="59"/>
      <c r="CNV31" s="59"/>
      <c r="CNW31" s="59"/>
      <c r="CNX31" s="59"/>
      <c r="CNY31" s="59"/>
      <c r="CNZ31" s="59"/>
      <c r="COA31" s="59"/>
      <c r="COB31" s="59"/>
      <c r="COC31" s="59"/>
      <c r="COD31" s="59"/>
      <c r="COE31" s="59"/>
      <c r="COF31" s="59"/>
      <c r="COG31" s="59"/>
      <c r="COH31" s="59"/>
      <c r="COI31" s="59"/>
      <c r="COJ31" s="59"/>
      <c r="COK31" s="59"/>
      <c r="COL31" s="59"/>
      <c r="COM31" s="59"/>
      <c r="CON31" s="59"/>
      <c r="COO31" s="59"/>
      <c r="COP31" s="59"/>
      <c r="COQ31" s="59"/>
      <c r="COR31" s="59"/>
      <c r="COS31" s="59"/>
      <c r="COT31" s="59"/>
      <c r="COU31" s="59"/>
      <c r="COV31" s="59"/>
      <c r="COW31" s="59"/>
      <c r="COX31" s="59"/>
      <c r="COY31" s="59"/>
      <c r="COZ31" s="59"/>
      <c r="CPA31" s="59"/>
      <c r="CPB31" s="59"/>
      <c r="CPC31" s="59"/>
      <c r="CPD31" s="59"/>
      <c r="CPE31" s="59"/>
      <c r="CPF31" s="59"/>
      <c r="CPG31" s="59"/>
      <c r="CPH31" s="59"/>
      <c r="CPI31" s="59"/>
      <c r="CPJ31" s="59"/>
      <c r="CPK31" s="59"/>
      <c r="CPL31" s="59"/>
      <c r="CPM31" s="59"/>
      <c r="CPN31" s="59"/>
      <c r="CPO31" s="59"/>
      <c r="CPP31" s="59"/>
      <c r="CPQ31" s="59"/>
      <c r="CPR31" s="59"/>
      <c r="CPS31" s="59"/>
      <c r="CPT31" s="59"/>
      <c r="CPU31" s="59"/>
      <c r="CPV31" s="59"/>
      <c r="CPW31" s="59"/>
      <c r="CPX31" s="59"/>
      <c r="CPY31" s="59"/>
      <c r="CPZ31" s="59"/>
      <c r="CQA31" s="59"/>
      <c r="CQB31" s="59"/>
      <c r="CQC31" s="59"/>
      <c r="CQD31" s="59"/>
      <c r="CQE31" s="59"/>
      <c r="CQF31" s="59"/>
      <c r="CQG31" s="59"/>
      <c r="CQH31" s="59"/>
      <c r="CQI31" s="59"/>
      <c r="CQJ31" s="59"/>
      <c r="CQK31" s="59"/>
      <c r="CQL31" s="59"/>
      <c r="CQM31" s="59"/>
      <c r="CQN31" s="59"/>
      <c r="CQO31" s="59"/>
      <c r="CQP31" s="59"/>
      <c r="CQQ31" s="59"/>
      <c r="CQR31" s="59"/>
      <c r="CQS31" s="59"/>
      <c r="CQT31" s="59"/>
      <c r="CQU31" s="59"/>
      <c r="CQV31" s="59"/>
      <c r="CQW31" s="59"/>
      <c r="CQX31" s="59"/>
      <c r="CQY31" s="59"/>
      <c r="CQZ31" s="59"/>
      <c r="CRA31" s="59"/>
      <c r="CRB31" s="59"/>
      <c r="CRC31" s="59"/>
      <c r="CRD31" s="59"/>
      <c r="CRE31" s="59"/>
      <c r="CRF31" s="59"/>
      <c r="CRG31" s="59"/>
      <c r="CRH31" s="59"/>
      <c r="CRI31" s="59"/>
      <c r="CRJ31" s="59"/>
      <c r="CRK31" s="59"/>
      <c r="CRL31" s="59"/>
      <c r="CRM31" s="59"/>
      <c r="CRN31" s="59"/>
      <c r="CRO31" s="59"/>
      <c r="CRP31" s="59"/>
      <c r="CRQ31" s="59"/>
      <c r="CRR31" s="59"/>
      <c r="CRS31" s="59"/>
      <c r="CRT31" s="59"/>
      <c r="CRU31" s="59"/>
      <c r="CRV31" s="59"/>
      <c r="CRW31" s="59"/>
      <c r="CRX31" s="59"/>
      <c r="CRY31" s="59"/>
      <c r="CRZ31" s="59"/>
      <c r="CSA31" s="59"/>
      <c r="CSB31" s="59"/>
      <c r="CSC31" s="59"/>
      <c r="CSD31" s="59"/>
      <c r="CSE31" s="59"/>
      <c r="CSF31" s="59"/>
      <c r="CSG31" s="59"/>
      <c r="CSH31" s="59"/>
      <c r="CSI31" s="59"/>
      <c r="CSJ31" s="59"/>
      <c r="CSK31" s="59"/>
      <c r="CSL31" s="59"/>
      <c r="CSM31" s="59"/>
      <c r="CSN31" s="59"/>
      <c r="CSO31" s="59"/>
      <c r="CSP31" s="59"/>
      <c r="CSQ31" s="59"/>
      <c r="CSR31" s="59"/>
      <c r="CSS31" s="59"/>
      <c r="CST31" s="59"/>
      <c r="CSU31" s="59"/>
      <c r="CSV31" s="59"/>
      <c r="CSW31" s="59"/>
      <c r="CSX31" s="59"/>
      <c r="CSY31" s="59"/>
      <c r="CSZ31" s="59"/>
      <c r="CTA31" s="59"/>
      <c r="CTB31" s="59"/>
      <c r="CTC31" s="59"/>
      <c r="CTD31" s="59"/>
      <c r="CTE31" s="59"/>
      <c r="CTF31" s="59"/>
      <c r="CTG31" s="59"/>
      <c r="CTH31" s="59"/>
      <c r="CTI31" s="59"/>
      <c r="CTJ31" s="59"/>
      <c r="CTK31" s="59"/>
      <c r="CTL31" s="59"/>
      <c r="CTM31" s="59"/>
      <c r="CTN31" s="59"/>
      <c r="CTO31" s="59"/>
      <c r="CTP31" s="59"/>
      <c r="CTQ31" s="59"/>
      <c r="CTR31" s="59"/>
      <c r="CTS31" s="59"/>
      <c r="CTT31" s="59"/>
      <c r="CTU31" s="59"/>
      <c r="CTV31" s="59"/>
      <c r="CTW31" s="59"/>
      <c r="CTX31" s="59"/>
      <c r="CTY31" s="59"/>
      <c r="CTZ31" s="59"/>
      <c r="CUA31" s="59"/>
      <c r="CUB31" s="59"/>
      <c r="CUC31" s="59"/>
      <c r="CUD31" s="59"/>
      <c r="CUE31" s="59"/>
      <c r="CUF31" s="59"/>
      <c r="CUG31" s="59"/>
      <c r="CUH31" s="59"/>
      <c r="CUI31" s="59"/>
      <c r="CUJ31" s="59"/>
      <c r="CUK31" s="59"/>
      <c r="CUL31" s="59"/>
      <c r="CUM31" s="59"/>
      <c r="CUN31" s="59"/>
      <c r="CUO31" s="59"/>
      <c r="CUP31" s="59"/>
      <c r="CUQ31" s="59"/>
      <c r="CUR31" s="59"/>
      <c r="CUS31" s="59"/>
      <c r="CUT31" s="59"/>
      <c r="CUU31" s="59"/>
      <c r="CUV31" s="59"/>
      <c r="CUW31" s="59"/>
      <c r="CUX31" s="59"/>
      <c r="CUY31" s="59"/>
      <c r="CUZ31" s="59"/>
      <c r="CVA31" s="59"/>
      <c r="CVB31" s="59"/>
      <c r="CVC31" s="59"/>
      <c r="CVD31" s="59"/>
      <c r="CVE31" s="59"/>
      <c r="CVF31" s="59"/>
      <c r="CVG31" s="59"/>
      <c r="CVH31" s="59"/>
      <c r="CVI31" s="59"/>
      <c r="CVJ31" s="59"/>
      <c r="CVK31" s="59"/>
      <c r="CVL31" s="59"/>
      <c r="CVM31" s="59"/>
      <c r="CVN31" s="59"/>
      <c r="CVO31" s="59"/>
      <c r="CVP31" s="59"/>
      <c r="CVQ31" s="59"/>
      <c r="CVR31" s="59"/>
      <c r="CVS31" s="59"/>
      <c r="CVT31" s="59"/>
      <c r="CVU31" s="59"/>
      <c r="CVV31" s="59"/>
      <c r="CVW31" s="59"/>
      <c r="CVX31" s="59"/>
      <c r="CVY31" s="59"/>
      <c r="CVZ31" s="59"/>
      <c r="CWA31" s="59"/>
      <c r="CWB31" s="59"/>
      <c r="CWC31" s="59"/>
      <c r="CWD31" s="59"/>
      <c r="CWE31" s="59"/>
      <c r="CWF31" s="59"/>
      <c r="CWG31" s="59"/>
      <c r="CWH31" s="59"/>
      <c r="CWI31" s="59"/>
      <c r="CWJ31" s="59"/>
      <c r="CWK31" s="59"/>
      <c r="CWL31" s="59"/>
      <c r="CWM31" s="59"/>
      <c r="CWN31" s="59"/>
      <c r="CWO31" s="59"/>
      <c r="CWP31" s="59"/>
      <c r="CWQ31" s="59"/>
      <c r="CWR31" s="59"/>
      <c r="CWS31" s="59"/>
      <c r="CWT31" s="59"/>
      <c r="CWU31" s="59"/>
      <c r="CWV31" s="59"/>
      <c r="CWW31" s="59"/>
      <c r="CWX31" s="59"/>
      <c r="CWY31" s="59"/>
      <c r="CWZ31" s="59"/>
      <c r="CXA31" s="59"/>
      <c r="CXB31" s="59"/>
      <c r="CXC31" s="59"/>
      <c r="CXD31" s="59"/>
      <c r="CXE31" s="59"/>
      <c r="CXF31" s="59"/>
      <c r="CXG31" s="59"/>
      <c r="CXH31" s="59"/>
      <c r="CXI31" s="59"/>
      <c r="CXJ31" s="59"/>
      <c r="CXK31" s="59"/>
      <c r="CXL31" s="59"/>
      <c r="CXM31" s="59"/>
      <c r="CXN31" s="59"/>
      <c r="CXO31" s="59"/>
      <c r="CXP31" s="59"/>
      <c r="CXQ31" s="59"/>
      <c r="CXR31" s="59"/>
      <c r="CXS31" s="59"/>
      <c r="CXT31" s="59"/>
      <c r="CXU31" s="59"/>
      <c r="CXV31" s="59"/>
      <c r="CXW31" s="59"/>
      <c r="CXX31" s="59"/>
      <c r="CXY31" s="59"/>
      <c r="CXZ31" s="59"/>
      <c r="CYA31" s="59"/>
      <c r="CYB31" s="59"/>
      <c r="CYC31" s="59"/>
      <c r="CYD31" s="59"/>
      <c r="CYE31" s="59"/>
      <c r="CYF31" s="59"/>
      <c r="CYG31" s="59"/>
      <c r="CYH31" s="59"/>
      <c r="CYI31" s="59"/>
      <c r="CYJ31" s="59"/>
      <c r="CYK31" s="59"/>
      <c r="CYL31" s="59"/>
      <c r="CYM31" s="59"/>
      <c r="CYN31" s="59"/>
      <c r="CYO31" s="59"/>
      <c r="CYP31" s="59"/>
      <c r="CYQ31" s="59"/>
      <c r="CYR31" s="59"/>
      <c r="CYS31" s="59"/>
      <c r="CYT31" s="59"/>
      <c r="CYU31" s="59"/>
      <c r="CYV31" s="59"/>
      <c r="CYW31" s="59"/>
      <c r="CYX31" s="59"/>
      <c r="CYY31" s="59"/>
      <c r="CYZ31" s="59"/>
      <c r="CZA31" s="59"/>
      <c r="CZB31" s="59"/>
      <c r="CZC31" s="59"/>
      <c r="CZD31" s="59"/>
      <c r="CZE31" s="59"/>
      <c r="CZF31" s="59"/>
      <c r="CZG31" s="59"/>
      <c r="CZH31" s="59"/>
      <c r="CZI31" s="59"/>
      <c r="CZJ31" s="59"/>
      <c r="CZK31" s="59"/>
      <c r="CZL31" s="59"/>
      <c r="CZM31" s="59"/>
      <c r="CZN31" s="59"/>
      <c r="CZO31" s="59"/>
      <c r="CZP31" s="59"/>
      <c r="CZQ31" s="59"/>
      <c r="CZR31" s="59"/>
      <c r="CZS31" s="59"/>
      <c r="CZT31" s="59"/>
      <c r="CZU31" s="59"/>
      <c r="CZV31" s="59"/>
      <c r="CZW31" s="59"/>
      <c r="CZX31" s="59"/>
      <c r="CZY31" s="59"/>
      <c r="CZZ31" s="59"/>
      <c r="DAA31" s="59"/>
      <c r="DAB31" s="59"/>
      <c r="DAC31" s="59"/>
      <c r="DAD31" s="59"/>
      <c r="DAE31" s="59"/>
      <c r="DAF31" s="59"/>
      <c r="DAG31" s="59"/>
      <c r="DAH31" s="59"/>
      <c r="DAI31" s="59"/>
      <c r="DAJ31" s="59"/>
      <c r="DAK31" s="59"/>
      <c r="DAL31" s="59"/>
      <c r="DAM31" s="59"/>
      <c r="DAN31" s="59"/>
      <c r="DAO31" s="59"/>
      <c r="DAP31" s="59"/>
      <c r="DAQ31" s="59"/>
      <c r="DAR31" s="59"/>
      <c r="DAS31" s="59"/>
      <c r="DAT31" s="59"/>
      <c r="DAU31" s="59"/>
      <c r="DAV31" s="59"/>
      <c r="DAW31" s="59"/>
      <c r="DAX31" s="59"/>
      <c r="DAY31" s="59"/>
      <c r="DAZ31" s="59"/>
      <c r="DBA31" s="59"/>
      <c r="DBB31" s="59"/>
      <c r="DBC31" s="59"/>
      <c r="DBD31" s="59"/>
      <c r="DBE31" s="59"/>
      <c r="DBF31" s="59"/>
      <c r="DBG31" s="59"/>
      <c r="DBH31" s="59"/>
      <c r="DBI31" s="59"/>
      <c r="DBJ31" s="59"/>
      <c r="DBK31" s="59"/>
      <c r="DBL31" s="59"/>
      <c r="DBM31" s="59"/>
      <c r="DBN31" s="59"/>
      <c r="DBO31" s="59"/>
      <c r="DBP31" s="59"/>
      <c r="DBQ31" s="59"/>
      <c r="DBR31" s="59"/>
      <c r="DBS31" s="59"/>
      <c r="DBT31" s="59"/>
      <c r="DBU31" s="59"/>
      <c r="DBV31" s="59"/>
      <c r="DBW31" s="59"/>
      <c r="DBX31" s="59"/>
      <c r="DBY31" s="59"/>
      <c r="DBZ31" s="59"/>
      <c r="DCA31" s="59"/>
      <c r="DCB31" s="59"/>
      <c r="DCC31" s="59"/>
      <c r="DCD31" s="59"/>
      <c r="DCE31" s="59"/>
      <c r="DCF31" s="59"/>
      <c r="DCG31" s="59"/>
      <c r="DCH31" s="59"/>
      <c r="DCI31" s="59"/>
      <c r="DCJ31" s="59"/>
      <c r="DCK31" s="59"/>
      <c r="DCL31" s="59"/>
      <c r="DCM31" s="59"/>
      <c r="DCN31" s="59"/>
      <c r="DCO31" s="59"/>
      <c r="DCP31" s="59"/>
      <c r="DCQ31" s="59"/>
      <c r="DCR31" s="59"/>
      <c r="DCS31" s="59"/>
      <c r="DCT31" s="59"/>
      <c r="DCU31" s="59"/>
      <c r="DCV31" s="59"/>
      <c r="DCW31" s="59"/>
      <c r="DCX31" s="59"/>
      <c r="DCY31" s="59"/>
      <c r="DCZ31" s="59"/>
      <c r="DDA31" s="59"/>
      <c r="DDB31" s="59"/>
      <c r="DDC31" s="59"/>
      <c r="DDD31" s="59"/>
      <c r="DDE31" s="59"/>
      <c r="DDF31" s="59"/>
      <c r="DDG31" s="59"/>
      <c r="DDH31" s="59"/>
      <c r="DDI31" s="59"/>
      <c r="DDJ31" s="59"/>
      <c r="DDK31" s="59"/>
      <c r="DDL31" s="59"/>
      <c r="DDM31" s="59"/>
      <c r="DDN31" s="59"/>
      <c r="DDO31" s="59"/>
      <c r="DDP31" s="59"/>
      <c r="DDQ31" s="59"/>
      <c r="DDR31" s="59"/>
      <c r="DDS31" s="59"/>
      <c r="DDT31" s="59"/>
      <c r="DDU31" s="59"/>
      <c r="DDV31" s="59"/>
      <c r="DDW31" s="59"/>
      <c r="DDX31" s="59"/>
      <c r="DDY31" s="59"/>
      <c r="DDZ31" s="59"/>
      <c r="DEA31" s="59"/>
      <c r="DEB31" s="59"/>
      <c r="DEC31" s="59"/>
      <c r="DED31" s="59"/>
      <c r="DEE31" s="59"/>
      <c r="DEF31" s="59"/>
      <c r="DEG31" s="59"/>
      <c r="DEH31" s="59"/>
      <c r="DEI31" s="59"/>
      <c r="DEJ31" s="59"/>
      <c r="DEK31" s="59"/>
      <c r="DEL31" s="59"/>
      <c r="DEM31" s="59"/>
      <c r="DEN31" s="59"/>
      <c r="DEO31" s="59"/>
      <c r="DEP31" s="59"/>
      <c r="DEQ31" s="59"/>
      <c r="DER31" s="59"/>
      <c r="DES31" s="59"/>
      <c r="DET31" s="59"/>
      <c r="DEU31" s="59"/>
      <c r="DEV31" s="59"/>
      <c r="DEW31" s="59"/>
      <c r="DEX31" s="59"/>
      <c r="DEY31" s="59"/>
      <c r="DEZ31" s="59"/>
      <c r="DFA31" s="59"/>
      <c r="DFB31" s="59"/>
      <c r="DFC31" s="59"/>
      <c r="DFD31" s="59"/>
      <c r="DFE31" s="59"/>
      <c r="DFF31" s="59"/>
      <c r="DFG31" s="59"/>
      <c r="DFH31" s="59"/>
      <c r="DFI31" s="59"/>
      <c r="DFJ31" s="59"/>
      <c r="DFK31" s="59"/>
      <c r="DFL31" s="59"/>
      <c r="DFM31" s="59"/>
      <c r="DFN31" s="59"/>
      <c r="DFO31" s="59"/>
      <c r="DFP31" s="59"/>
      <c r="DFQ31" s="59"/>
      <c r="DFR31" s="59"/>
      <c r="DFS31" s="59"/>
      <c r="DFT31" s="59"/>
      <c r="DFU31" s="59"/>
      <c r="DFV31" s="59"/>
      <c r="DFW31" s="59"/>
      <c r="DFX31" s="59"/>
      <c r="DFY31" s="59"/>
      <c r="DFZ31" s="59"/>
      <c r="DGA31" s="59"/>
      <c r="DGB31" s="59"/>
      <c r="DGC31" s="59"/>
      <c r="DGD31" s="59"/>
      <c r="DGE31" s="59"/>
      <c r="DGF31" s="59"/>
      <c r="DGG31" s="59"/>
      <c r="DGH31" s="59"/>
      <c r="DGI31" s="59"/>
      <c r="DGJ31" s="59"/>
      <c r="DGK31" s="59"/>
      <c r="DGL31" s="59"/>
      <c r="DGM31" s="59"/>
      <c r="DGN31" s="59"/>
      <c r="DGO31" s="59"/>
      <c r="DGP31" s="59"/>
      <c r="DGQ31" s="59"/>
      <c r="DGR31" s="59"/>
      <c r="DGS31" s="59"/>
      <c r="DGT31" s="59"/>
      <c r="DGU31" s="59"/>
      <c r="DGV31" s="59"/>
      <c r="DGW31" s="59"/>
      <c r="DGX31" s="59"/>
      <c r="DGY31" s="59"/>
      <c r="DGZ31" s="59"/>
      <c r="DHA31" s="59"/>
      <c r="DHB31" s="59"/>
      <c r="DHC31" s="59"/>
      <c r="DHD31" s="59"/>
      <c r="DHE31" s="59"/>
      <c r="DHF31" s="59"/>
      <c r="DHG31" s="59"/>
      <c r="DHH31" s="59"/>
      <c r="DHI31" s="59"/>
      <c r="DHJ31" s="59"/>
      <c r="DHK31" s="59"/>
      <c r="DHL31" s="59"/>
      <c r="DHM31" s="59"/>
      <c r="DHN31" s="59"/>
      <c r="DHO31" s="59"/>
      <c r="DHP31" s="59"/>
      <c r="DHQ31" s="59"/>
      <c r="DHR31" s="59"/>
      <c r="DHS31" s="59"/>
      <c r="DHT31" s="59"/>
      <c r="DHU31" s="59"/>
      <c r="DHV31" s="59"/>
      <c r="DHW31" s="59"/>
      <c r="DHX31" s="59"/>
      <c r="DHY31" s="59"/>
      <c r="DHZ31" s="59"/>
      <c r="DIA31" s="59"/>
      <c r="DIB31" s="59"/>
      <c r="DIC31" s="59"/>
      <c r="DID31" s="59"/>
      <c r="DIE31" s="59"/>
      <c r="DIF31" s="59"/>
      <c r="DIG31" s="59"/>
      <c r="DIH31" s="59"/>
      <c r="DII31" s="59"/>
      <c r="DIJ31" s="59"/>
      <c r="DIK31" s="59"/>
      <c r="DIL31" s="59"/>
      <c r="DIM31" s="59"/>
      <c r="DIN31" s="59"/>
      <c r="DIO31" s="59"/>
      <c r="DIP31" s="59"/>
      <c r="DIQ31" s="59"/>
      <c r="DIR31" s="59"/>
      <c r="DIS31" s="59"/>
      <c r="DIT31" s="59"/>
      <c r="DIU31" s="59"/>
      <c r="DIV31" s="59"/>
      <c r="DIW31" s="59"/>
      <c r="DIX31" s="59"/>
      <c r="DIY31" s="59"/>
      <c r="DIZ31" s="59"/>
      <c r="DJA31" s="59"/>
      <c r="DJB31" s="59"/>
      <c r="DJC31" s="59"/>
      <c r="DJD31" s="59"/>
      <c r="DJE31" s="59"/>
      <c r="DJF31" s="59"/>
      <c r="DJG31" s="59"/>
      <c r="DJH31" s="59"/>
      <c r="DJI31" s="59"/>
      <c r="DJJ31" s="59"/>
      <c r="DJK31" s="59"/>
      <c r="DJL31" s="59"/>
      <c r="DJM31" s="59"/>
      <c r="DJN31" s="59"/>
      <c r="DJO31" s="59"/>
      <c r="DJP31" s="59"/>
      <c r="DJQ31" s="59"/>
      <c r="DJR31" s="59"/>
      <c r="DJS31" s="59"/>
      <c r="DJT31" s="59"/>
      <c r="DJU31" s="59"/>
      <c r="DJV31" s="59"/>
      <c r="DJW31" s="59"/>
      <c r="DJX31" s="59"/>
      <c r="DJY31" s="59"/>
      <c r="DJZ31" s="59"/>
      <c r="DKA31" s="59"/>
      <c r="DKB31" s="59"/>
      <c r="DKC31" s="59"/>
      <c r="DKD31" s="59"/>
      <c r="DKE31" s="59"/>
      <c r="DKF31" s="59"/>
      <c r="DKG31" s="59"/>
      <c r="DKH31" s="59"/>
      <c r="DKI31" s="59"/>
      <c r="DKJ31" s="59"/>
      <c r="DKK31" s="59"/>
      <c r="DKL31" s="59"/>
      <c r="DKM31" s="59"/>
      <c r="DKN31" s="59"/>
      <c r="DKO31" s="59"/>
      <c r="DKP31" s="59"/>
      <c r="DKQ31" s="59"/>
      <c r="DKR31" s="59"/>
      <c r="DKS31" s="59"/>
      <c r="DKT31" s="59"/>
      <c r="DKU31" s="59"/>
      <c r="DKV31" s="59"/>
      <c r="DKW31" s="59"/>
      <c r="DKX31" s="59"/>
      <c r="DKY31" s="59"/>
      <c r="DKZ31" s="59"/>
      <c r="DLA31" s="59"/>
      <c r="DLB31" s="59"/>
      <c r="DLC31" s="59"/>
      <c r="DLD31" s="59"/>
      <c r="DLE31" s="59"/>
      <c r="DLF31" s="59"/>
      <c r="DLG31" s="59"/>
      <c r="DLH31" s="59"/>
      <c r="DLI31" s="59"/>
      <c r="DLJ31" s="59"/>
      <c r="DLK31" s="59"/>
      <c r="DLL31" s="59"/>
      <c r="DLM31" s="59"/>
      <c r="DLN31" s="59"/>
      <c r="DLO31" s="59"/>
      <c r="DLP31" s="59"/>
      <c r="DLQ31" s="59"/>
      <c r="DLR31" s="59"/>
      <c r="DLS31" s="59"/>
      <c r="DLT31" s="59"/>
      <c r="DLU31" s="59"/>
      <c r="DLV31" s="59"/>
      <c r="DLW31" s="59"/>
      <c r="DLX31" s="59"/>
      <c r="DLY31" s="59"/>
      <c r="DLZ31" s="59"/>
      <c r="DMA31" s="59"/>
      <c r="DMB31" s="59"/>
      <c r="DMC31" s="59"/>
      <c r="DMD31" s="59"/>
      <c r="DME31" s="59"/>
      <c r="DMF31" s="59"/>
      <c r="DMG31" s="59"/>
      <c r="DMH31" s="59"/>
      <c r="DMI31" s="59"/>
      <c r="DMJ31" s="59"/>
      <c r="DMK31" s="59"/>
      <c r="DML31" s="59"/>
      <c r="DMM31" s="59"/>
      <c r="DMN31" s="59"/>
      <c r="DMO31" s="59"/>
      <c r="DMP31" s="59"/>
      <c r="DMQ31" s="59"/>
      <c r="DMR31" s="59"/>
      <c r="DMS31" s="59"/>
      <c r="DMT31" s="59"/>
      <c r="DMU31" s="59"/>
      <c r="DMV31" s="59"/>
      <c r="DMW31" s="59"/>
      <c r="DMX31" s="59"/>
      <c r="DMY31" s="59"/>
      <c r="DMZ31" s="59"/>
      <c r="DNA31" s="59"/>
      <c r="DNB31" s="59"/>
      <c r="DNC31" s="59"/>
      <c r="DND31" s="59"/>
      <c r="DNE31" s="59"/>
      <c r="DNF31" s="59"/>
      <c r="DNG31" s="59"/>
      <c r="DNH31" s="59"/>
      <c r="DNI31" s="59"/>
      <c r="DNJ31" s="59"/>
      <c r="DNK31" s="59"/>
      <c r="DNL31" s="59"/>
      <c r="DNM31" s="59"/>
      <c r="DNN31" s="59"/>
      <c r="DNO31" s="59"/>
      <c r="DNP31" s="59"/>
      <c r="DNQ31" s="59"/>
      <c r="DNR31" s="59"/>
      <c r="DNS31" s="59"/>
      <c r="DNT31" s="59"/>
      <c r="DNU31" s="59"/>
      <c r="DNV31" s="59"/>
      <c r="DNW31" s="59"/>
      <c r="DNX31" s="59"/>
      <c r="DNY31" s="59"/>
      <c r="DNZ31" s="59"/>
      <c r="DOA31" s="59"/>
      <c r="DOB31" s="59"/>
      <c r="DOC31" s="59"/>
      <c r="DOD31" s="59"/>
      <c r="DOE31" s="59"/>
      <c r="DOF31" s="59"/>
      <c r="DOG31" s="59"/>
      <c r="DOH31" s="59"/>
      <c r="DOI31" s="59"/>
      <c r="DOJ31" s="59"/>
      <c r="DOK31" s="59"/>
      <c r="DOL31" s="59"/>
      <c r="DOM31" s="59"/>
      <c r="DON31" s="59"/>
      <c r="DOO31" s="59"/>
      <c r="DOP31" s="59"/>
      <c r="DOQ31" s="59"/>
      <c r="DOR31" s="59"/>
      <c r="DOS31" s="59"/>
      <c r="DOT31" s="59"/>
      <c r="DOU31" s="59"/>
      <c r="DOV31" s="59"/>
      <c r="DOW31" s="59"/>
      <c r="DOX31" s="59"/>
      <c r="DOY31" s="59"/>
      <c r="DOZ31" s="59"/>
      <c r="DPA31" s="59"/>
      <c r="DPB31" s="59"/>
      <c r="DPC31" s="59"/>
      <c r="DPD31" s="59"/>
      <c r="DPE31" s="59"/>
      <c r="DPF31" s="59"/>
      <c r="DPG31" s="59"/>
      <c r="DPH31" s="59"/>
      <c r="DPI31" s="59"/>
      <c r="DPJ31" s="59"/>
      <c r="DPK31" s="59"/>
      <c r="DPL31" s="59"/>
      <c r="DPM31" s="59"/>
      <c r="DPN31" s="59"/>
      <c r="DPO31" s="59"/>
      <c r="DPP31" s="59"/>
      <c r="DPQ31" s="59"/>
      <c r="DPR31" s="59"/>
      <c r="DPS31" s="59"/>
      <c r="DPT31" s="59"/>
      <c r="DPU31" s="59"/>
      <c r="DPV31" s="59"/>
      <c r="DPW31" s="59"/>
      <c r="DPX31" s="59"/>
      <c r="DPY31" s="59"/>
      <c r="DPZ31" s="59"/>
      <c r="DQA31" s="59"/>
      <c r="DQB31" s="59"/>
      <c r="DQC31" s="59"/>
      <c r="DQD31" s="59"/>
      <c r="DQE31" s="59"/>
      <c r="DQF31" s="59"/>
      <c r="DQG31" s="59"/>
      <c r="DQH31" s="59"/>
      <c r="DQI31" s="59"/>
      <c r="DQJ31" s="59"/>
      <c r="DQK31" s="59"/>
      <c r="DQL31" s="59"/>
      <c r="DQM31" s="59"/>
      <c r="DQN31" s="59"/>
      <c r="DQO31" s="59"/>
      <c r="DQP31" s="59"/>
      <c r="DQQ31" s="59"/>
      <c r="DQR31" s="59"/>
      <c r="DQS31" s="59"/>
      <c r="DQT31" s="59"/>
      <c r="DQU31" s="59"/>
      <c r="DQV31" s="59"/>
      <c r="DQW31" s="59"/>
      <c r="DQX31" s="59"/>
      <c r="DQY31" s="59"/>
      <c r="DQZ31" s="59"/>
      <c r="DRA31" s="59"/>
      <c r="DRB31" s="59"/>
      <c r="DRC31" s="59"/>
      <c r="DRD31" s="59"/>
      <c r="DRE31" s="59"/>
      <c r="DRF31" s="59"/>
      <c r="DRG31" s="59"/>
      <c r="DRH31" s="59"/>
      <c r="DRI31" s="59"/>
      <c r="DRJ31" s="59"/>
      <c r="DRK31" s="59"/>
      <c r="DRL31" s="59"/>
      <c r="DRM31" s="59"/>
      <c r="DRN31" s="59"/>
      <c r="DRO31" s="59"/>
      <c r="DRP31" s="59"/>
      <c r="DRQ31" s="59"/>
      <c r="DRR31" s="59"/>
      <c r="DRS31" s="59"/>
      <c r="DRT31" s="59"/>
      <c r="DRU31" s="59"/>
      <c r="DRV31" s="59"/>
      <c r="DRW31" s="59"/>
      <c r="DRX31" s="59"/>
      <c r="DRY31" s="59"/>
      <c r="DRZ31" s="59"/>
      <c r="DSA31" s="59"/>
      <c r="DSB31" s="59"/>
      <c r="DSC31" s="59"/>
      <c r="DSD31" s="59"/>
      <c r="DSE31" s="59"/>
      <c r="DSF31" s="59"/>
      <c r="DSG31" s="59"/>
      <c r="DSH31" s="59"/>
      <c r="DSI31" s="59"/>
      <c r="DSJ31" s="59"/>
      <c r="DSK31" s="59"/>
      <c r="DSL31" s="59"/>
      <c r="DSM31" s="59"/>
      <c r="DSN31" s="59"/>
      <c r="DSO31" s="59"/>
      <c r="DSP31" s="59"/>
      <c r="DSQ31" s="59"/>
      <c r="DSR31" s="59"/>
      <c r="DSS31" s="59"/>
      <c r="DST31" s="59"/>
      <c r="DSU31" s="59"/>
      <c r="DSV31" s="59"/>
      <c r="DSW31" s="59"/>
      <c r="DSX31" s="59"/>
      <c r="DSY31" s="59"/>
      <c r="DSZ31" s="59"/>
      <c r="DTA31" s="59"/>
      <c r="DTB31" s="59"/>
      <c r="DTC31" s="59"/>
      <c r="DTD31" s="59"/>
      <c r="DTE31" s="59"/>
      <c r="DTF31" s="59"/>
      <c r="DTG31" s="59"/>
      <c r="DTH31" s="59"/>
      <c r="DTI31" s="59"/>
      <c r="DTJ31" s="59"/>
      <c r="DTK31" s="59"/>
      <c r="DTL31" s="59"/>
      <c r="DTM31" s="59"/>
      <c r="DTN31" s="59"/>
      <c r="DTO31" s="59"/>
      <c r="DTP31" s="59"/>
      <c r="DTQ31" s="59"/>
      <c r="DTR31" s="59"/>
      <c r="DTS31" s="59"/>
      <c r="DTT31" s="59"/>
      <c r="DTU31" s="59"/>
      <c r="DTV31" s="59"/>
      <c r="DTW31" s="59"/>
      <c r="DTX31" s="59"/>
      <c r="DTY31" s="59"/>
      <c r="DTZ31" s="59"/>
      <c r="DUA31" s="59"/>
      <c r="DUB31" s="59"/>
      <c r="DUC31" s="59"/>
      <c r="DUD31" s="59"/>
      <c r="DUE31" s="59"/>
      <c r="DUF31" s="59"/>
      <c r="DUG31" s="59"/>
      <c r="DUH31" s="59"/>
      <c r="DUI31" s="59"/>
      <c r="DUJ31" s="59"/>
      <c r="DUK31" s="59"/>
      <c r="DUL31" s="59"/>
      <c r="DUM31" s="59"/>
      <c r="DUN31" s="59"/>
      <c r="DUO31" s="59"/>
      <c r="DUP31" s="59"/>
      <c r="DUQ31" s="59"/>
      <c r="DUR31" s="59"/>
      <c r="DUS31" s="59"/>
      <c r="DUT31" s="59"/>
      <c r="DUU31" s="59"/>
      <c r="DUV31" s="59"/>
      <c r="DUW31" s="59"/>
      <c r="DUX31" s="59"/>
      <c r="DUY31" s="59"/>
      <c r="DUZ31" s="59"/>
      <c r="DVA31" s="59"/>
      <c r="DVB31" s="59"/>
      <c r="DVC31" s="59"/>
      <c r="DVD31" s="59"/>
      <c r="DVE31" s="59"/>
      <c r="DVF31" s="59"/>
      <c r="DVG31" s="59"/>
      <c r="DVH31" s="59"/>
      <c r="DVI31" s="59"/>
      <c r="DVJ31" s="59"/>
      <c r="DVK31" s="59"/>
      <c r="DVL31" s="59"/>
      <c r="DVM31" s="59"/>
      <c r="DVN31" s="59"/>
      <c r="DVO31" s="59"/>
      <c r="DVP31" s="59"/>
      <c r="DVQ31" s="59"/>
      <c r="DVR31" s="59"/>
      <c r="DVS31" s="59"/>
      <c r="DVT31" s="59"/>
      <c r="DVU31" s="59"/>
      <c r="DVV31" s="59"/>
      <c r="DVW31" s="59"/>
      <c r="DVX31" s="59"/>
      <c r="DVY31" s="59"/>
      <c r="DVZ31" s="59"/>
      <c r="DWA31" s="59"/>
      <c r="DWB31" s="59"/>
      <c r="DWC31" s="59"/>
      <c r="DWD31" s="59"/>
      <c r="DWE31" s="59"/>
      <c r="DWF31" s="59"/>
      <c r="DWG31" s="59"/>
      <c r="DWH31" s="59"/>
      <c r="DWI31" s="59"/>
      <c r="DWJ31" s="59"/>
      <c r="DWK31" s="59"/>
      <c r="DWL31" s="59"/>
      <c r="DWM31" s="59"/>
      <c r="DWN31" s="59"/>
      <c r="DWO31" s="59"/>
      <c r="DWP31" s="59"/>
      <c r="DWQ31" s="59"/>
      <c r="DWR31" s="59"/>
      <c r="DWS31" s="59"/>
      <c r="DWT31" s="59"/>
      <c r="DWU31" s="59"/>
      <c r="DWV31" s="59"/>
      <c r="DWW31" s="59"/>
      <c r="DWX31" s="59"/>
      <c r="DWY31" s="59"/>
      <c r="DWZ31" s="59"/>
      <c r="DXA31" s="59"/>
      <c r="DXB31" s="59"/>
      <c r="DXC31" s="59"/>
      <c r="DXD31" s="59"/>
      <c r="DXE31" s="59"/>
      <c r="DXF31" s="59"/>
      <c r="DXG31" s="59"/>
      <c r="DXH31" s="59"/>
      <c r="DXI31" s="59"/>
      <c r="DXJ31" s="59"/>
      <c r="DXK31" s="59"/>
      <c r="DXL31" s="59"/>
      <c r="DXM31" s="59"/>
      <c r="DXN31" s="59"/>
      <c r="DXO31" s="59"/>
      <c r="DXP31" s="59"/>
      <c r="DXQ31" s="59"/>
      <c r="DXR31" s="59"/>
      <c r="DXS31" s="59"/>
      <c r="DXT31" s="59"/>
      <c r="DXU31" s="59"/>
      <c r="DXV31" s="59"/>
      <c r="DXW31" s="59"/>
      <c r="DXX31" s="59"/>
      <c r="DXY31" s="59"/>
      <c r="DXZ31" s="59"/>
      <c r="DYA31" s="59"/>
      <c r="DYB31" s="59"/>
      <c r="DYC31" s="59"/>
      <c r="DYD31" s="59"/>
      <c r="DYE31" s="59"/>
      <c r="DYF31" s="59"/>
      <c r="DYG31" s="59"/>
      <c r="DYH31" s="59"/>
      <c r="DYI31" s="59"/>
      <c r="DYJ31" s="59"/>
      <c r="DYK31" s="59"/>
      <c r="DYL31" s="59"/>
      <c r="DYM31" s="59"/>
      <c r="DYN31" s="59"/>
      <c r="DYO31" s="59"/>
      <c r="DYP31" s="59"/>
      <c r="DYQ31" s="59"/>
      <c r="DYR31" s="59"/>
      <c r="DYS31" s="59"/>
      <c r="DYT31" s="59"/>
      <c r="DYU31" s="59"/>
      <c r="DYV31" s="59"/>
      <c r="DYW31" s="59"/>
      <c r="DYX31" s="59"/>
      <c r="DYY31" s="59"/>
      <c r="DYZ31" s="59"/>
      <c r="DZA31" s="59"/>
      <c r="DZB31" s="59"/>
      <c r="DZC31" s="59"/>
      <c r="DZD31" s="59"/>
      <c r="DZE31" s="59"/>
      <c r="DZF31" s="59"/>
      <c r="DZG31" s="59"/>
      <c r="DZH31" s="59"/>
      <c r="DZI31" s="59"/>
      <c r="DZJ31" s="59"/>
      <c r="DZK31" s="59"/>
      <c r="DZL31" s="59"/>
      <c r="DZM31" s="59"/>
      <c r="DZN31" s="59"/>
      <c r="DZO31" s="59"/>
      <c r="DZP31" s="59"/>
      <c r="DZQ31" s="59"/>
      <c r="DZR31" s="59"/>
      <c r="DZS31" s="59"/>
      <c r="DZT31" s="59"/>
      <c r="DZU31" s="59"/>
      <c r="DZV31" s="59"/>
      <c r="DZW31" s="59"/>
      <c r="DZX31" s="59"/>
      <c r="DZY31" s="59"/>
      <c r="DZZ31" s="59"/>
      <c r="EAA31" s="59"/>
      <c r="EAB31" s="59"/>
      <c r="EAC31" s="59"/>
      <c r="EAD31" s="59"/>
      <c r="EAE31" s="59"/>
      <c r="EAF31" s="59"/>
      <c r="EAG31" s="59"/>
      <c r="EAH31" s="59"/>
      <c r="EAI31" s="59"/>
      <c r="EAJ31" s="59"/>
      <c r="EAK31" s="59"/>
      <c r="EAL31" s="59"/>
      <c r="EAM31" s="59"/>
      <c r="EAN31" s="59"/>
      <c r="EAO31" s="59"/>
      <c r="EAP31" s="59"/>
      <c r="EAQ31" s="59"/>
      <c r="EAR31" s="59"/>
      <c r="EAS31" s="59"/>
      <c r="EAT31" s="59"/>
      <c r="EAU31" s="59"/>
      <c r="EAV31" s="59"/>
      <c r="EAW31" s="59"/>
      <c r="EAX31" s="59"/>
      <c r="EAY31" s="59"/>
      <c r="EAZ31" s="59"/>
      <c r="EBA31" s="59"/>
      <c r="EBB31" s="59"/>
      <c r="EBC31" s="59"/>
      <c r="EBD31" s="59"/>
      <c r="EBE31" s="59"/>
      <c r="EBF31" s="59"/>
      <c r="EBG31" s="59"/>
      <c r="EBH31" s="59"/>
      <c r="EBI31" s="59"/>
      <c r="EBJ31" s="59"/>
      <c r="EBK31" s="59"/>
      <c r="EBL31" s="59"/>
      <c r="EBM31" s="59"/>
      <c r="EBN31" s="59"/>
      <c r="EBO31" s="59"/>
      <c r="EBP31" s="59"/>
      <c r="EBQ31" s="59"/>
      <c r="EBR31" s="59"/>
      <c r="EBS31" s="59"/>
      <c r="EBT31" s="59"/>
      <c r="EBU31" s="59"/>
      <c r="EBV31" s="59"/>
      <c r="EBW31" s="59"/>
      <c r="EBX31" s="59"/>
      <c r="EBY31" s="59"/>
      <c r="EBZ31" s="59"/>
      <c r="ECA31" s="59"/>
      <c r="ECB31" s="59"/>
      <c r="ECC31" s="59"/>
      <c r="ECD31" s="59"/>
      <c r="ECE31" s="59"/>
      <c r="ECF31" s="59"/>
      <c r="ECG31" s="59"/>
      <c r="ECH31" s="59"/>
      <c r="ECI31" s="59"/>
      <c r="ECJ31" s="59"/>
      <c r="ECK31" s="59"/>
      <c r="ECL31" s="59"/>
      <c r="ECM31" s="59"/>
      <c r="ECN31" s="59"/>
      <c r="ECO31" s="59"/>
      <c r="ECP31" s="59"/>
      <c r="ECQ31" s="59"/>
      <c r="ECR31" s="59"/>
      <c r="ECS31" s="59"/>
      <c r="ECT31" s="59"/>
      <c r="ECU31" s="59"/>
      <c r="ECV31" s="59"/>
      <c r="ECW31" s="59"/>
      <c r="ECX31" s="59"/>
      <c r="ECY31" s="59"/>
      <c r="ECZ31" s="59"/>
      <c r="EDA31" s="59"/>
      <c r="EDB31" s="59"/>
      <c r="EDC31" s="59"/>
      <c r="EDD31" s="59"/>
      <c r="EDE31" s="59"/>
      <c r="EDF31" s="59"/>
      <c r="EDG31" s="59"/>
      <c r="EDH31" s="59"/>
      <c r="EDI31" s="59"/>
      <c r="EDJ31" s="59"/>
      <c r="EDK31" s="59"/>
      <c r="EDL31" s="59"/>
      <c r="EDM31" s="59"/>
      <c r="EDN31" s="59"/>
      <c r="EDO31" s="59"/>
      <c r="EDP31" s="59"/>
      <c r="EDQ31" s="59"/>
      <c r="EDR31" s="59"/>
      <c r="EDS31" s="59"/>
      <c r="EDT31" s="59"/>
      <c r="EDU31" s="59"/>
      <c r="EDV31" s="59"/>
      <c r="EDW31" s="59"/>
      <c r="EDX31" s="59"/>
      <c r="EDY31" s="59"/>
      <c r="EDZ31" s="59"/>
      <c r="EEA31" s="59"/>
      <c r="EEB31" s="59"/>
      <c r="EEC31" s="59"/>
      <c r="EED31" s="59"/>
      <c r="EEE31" s="59"/>
      <c r="EEF31" s="59"/>
      <c r="EEG31" s="59"/>
      <c r="EEH31" s="59"/>
      <c r="EEI31" s="59"/>
      <c r="EEJ31" s="59"/>
      <c r="EEK31" s="59"/>
      <c r="EEL31" s="59"/>
      <c r="EEM31" s="59"/>
      <c r="EEN31" s="59"/>
      <c r="EEO31" s="59"/>
      <c r="EEP31" s="59"/>
      <c r="EEQ31" s="59"/>
      <c r="EER31" s="59"/>
      <c r="EES31" s="59"/>
      <c r="EET31" s="59"/>
      <c r="EEU31" s="59"/>
      <c r="EEV31" s="59"/>
      <c r="EEW31" s="59"/>
      <c r="EEX31" s="59"/>
      <c r="EEY31" s="59"/>
      <c r="EEZ31" s="59"/>
      <c r="EFA31" s="59"/>
      <c r="EFB31" s="59"/>
      <c r="EFC31" s="59"/>
      <c r="EFD31" s="59"/>
      <c r="EFE31" s="59"/>
      <c r="EFF31" s="59"/>
      <c r="EFG31" s="59"/>
      <c r="EFH31" s="59"/>
      <c r="EFI31" s="59"/>
      <c r="EFJ31" s="59"/>
      <c r="EFK31" s="59"/>
      <c r="EFL31" s="59"/>
      <c r="EFM31" s="59"/>
      <c r="EFN31" s="59"/>
      <c r="EFO31" s="59"/>
      <c r="EFP31" s="59"/>
      <c r="EFQ31" s="59"/>
      <c r="EFR31" s="59"/>
      <c r="EFS31" s="59"/>
      <c r="EFT31" s="59"/>
      <c r="EFU31" s="59"/>
      <c r="EFV31" s="59"/>
      <c r="EFW31" s="59"/>
      <c r="EFX31" s="59"/>
      <c r="EFY31" s="59"/>
      <c r="EFZ31" s="59"/>
      <c r="EGA31" s="59"/>
      <c r="EGB31" s="59"/>
      <c r="EGC31" s="59"/>
      <c r="EGD31" s="59"/>
      <c r="EGE31" s="59"/>
      <c r="EGF31" s="59"/>
      <c r="EGG31" s="59"/>
      <c r="EGH31" s="59"/>
      <c r="EGI31" s="59"/>
      <c r="EGJ31" s="59"/>
      <c r="EGK31" s="59"/>
      <c r="EGL31" s="59"/>
      <c r="EGM31" s="59"/>
      <c r="EGN31" s="59"/>
      <c r="EGO31" s="59"/>
      <c r="EGP31" s="59"/>
      <c r="EGQ31" s="59"/>
      <c r="EGR31" s="59"/>
      <c r="EGS31" s="59"/>
      <c r="EGT31" s="59"/>
      <c r="EGU31" s="59"/>
      <c r="EGV31" s="59"/>
      <c r="EGW31" s="59"/>
      <c r="EGX31" s="59"/>
      <c r="EGY31" s="59"/>
      <c r="EGZ31" s="59"/>
      <c r="EHA31" s="59"/>
      <c r="EHB31" s="59"/>
      <c r="EHC31" s="59"/>
      <c r="EHD31" s="59"/>
      <c r="EHE31" s="59"/>
      <c r="EHF31" s="59"/>
      <c r="EHG31" s="59"/>
      <c r="EHH31" s="59"/>
      <c r="EHI31" s="59"/>
      <c r="EHJ31" s="59"/>
      <c r="EHK31" s="59"/>
      <c r="EHL31" s="59"/>
      <c r="EHM31" s="59"/>
      <c r="EHN31" s="59"/>
      <c r="EHO31" s="59"/>
      <c r="EHP31" s="59"/>
      <c r="EHQ31" s="59"/>
      <c r="EHR31" s="59"/>
      <c r="EHS31" s="59"/>
      <c r="EHT31" s="59"/>
      <c r="EHU31" s="59"/>
      <c r="EHV31" s="59"/>
      <c r="EHW31" s="59"/>
      <c r="EHX31" s="59"/>
      <c r="EHY31" s="59"/>
      <c r="EHZ31" s="59"/>
      <c r="EIA31" s="59"/>
      <c r="EIB31" s="59"/>
      <c r="EIC31" s="59"/>
      <c r="EID31" s="59"/>
      <c r="EIE31" s="59"/>
      <c r="EIF31" s="59"/>
      <c r="EIG31" s="59"/>
      <c r="EIH31" s="59"/>
      <c r="EII31" s="59"/>
      <c r="EIJ31" s="59"/>
      <c r="EIK31" s="59"/>
      <c r="EIL31" s="59"/>
      <c r="EIM31" s="59"/>
      <c r="EIN31" s="59"/>
      <c r="EIO31" s="59"/>
      <c r="EIP31" s="59"/>
      <c r="EIQ31" s="59"/>
      <c r="EIR31" s="59"/>
      <c r="EIS31" s="59"/>
      <c r="EIT31" s="59"/>
      <c r="EIU31" s="59"/>
      <c r="EIV31" s="59"/>
      <c r="EIW31" s="59"/>
      <c r="EIX31" s="59"/>
      <c r="EIY31" s="59"/>
      <c r="EIZ31" s="59"/>
      <c r="EJA31" s="59"/>
      <c r="EJB31" s="59"/>
      <c r="EJC31" s="59"/>
      <c r="EJD31" s="59"/>
      <c r="EJE31" s="59"/>
      <c r="EJF31" s="59"/>
      <c r="EJG31" s="59"/>
      <c r="EJH31" s="59"/>
      <c r="EJI31" s="59"/>
      <c r="EJJ31" s="59"/>
      <c r="EJK31" s="59"/>
      <c r="EJL31" s="59"/>
      <c r="EJM31" s="59"/>
      <c r="EJN31" s="59"/>
      <c r="EJO31" s="59"/>
      <c r="EJP31" s="59"/>
      <c r="EJQ31" s="59"/>
      <c r="EJR31" s="59"/>
      <c r="EJS31" s="59"/>
      <c r="EJT31" s="59"/>
      <c r="EJU31" s="59"/>
      <c r="EJV31" s="59"/>
      <c r="EJW31" s="59"/>
      <c r="EJX31" s="59"/>
      <c r="EJY31" s="59"/>
      <c r="EJZ31" s="59"/>
      <c r="EKA31" s="59"/>
      <c r="EKB31" s="59"/>
      <c r="EKC31" s="59"/>
      <c r="EKD31" s="59"/>
      <c r="EKE31" s="59"/>
      <c r="EKF31" s="59"/>
      <c r="EKG31" s="59"/>
      <c r="EKH31" s="59"/>
      <c r="EKI31" s="59"/>
      <c r="EKJ31" s="59"/>
      <c r="EKK31" s="59"/>
      <c r="EKL31" s="59"/>
      <c r="EKM31" s="59"/>
      <c r="EKN31" s="59"/>
      <c r="EKO31" s="59"/>
      <c r="EKP31" s="59"/>
      <c r="EKQ31" s="59"/>
      <c r="EKR31" s="59"/>
      <c r="EKS31" s="59"/>
      <c r="EKT31" s="59"/>
      <c r="EKU31" s="59"/>
      <c r="EKV31" s="59"/>
      <c r="EKW31" s="59"/>
      <c r="EKX31" s="59"/>
      <c r="EKY31" s="59"/>
      <c r="EKZ31" s="59"/>
      <c r="ELA31" s="59"/>
      <c r="ELB31" s="59"/>
      <c r="ELC31" s="59"/>
      <c r="ELD31" s="59"/>
      <c r="ELE31" s="59"/>
      <c r="ELF31" s="59"/>
      <c r="ELG31" s="59"/>
      <c r="ELH31" s="59"/>
      <c r="ELI31" s="59"/>
      <c r="ELJ31" s="59"/>
      <c r="ELK31" s="59"/>
      <c r="ELL31" s="59"/>
      <c r="ELM31" s="59"/>
      <c r="ELN31" s="59"/>
      <c r="ELO31" s="59"/>
      <c r="ELP31" s="59"/>
      <c r="ELQ31" s="59"/>
      <c r="ELR31" s="59"/>
      <c r="ELS31" s="59"/>
      <c r="ELT31" s="59"/>
      <c r="ELU31" s="59"/>
      <c r="ELV31" s="59"/>
      <c r="ELW31" s="59"/>
      <c r="ELX31" s="59"/>
      <c r="ELY31" s="59"/>
      <c r="ELZ31" s="59"/>
      <c r="EMA31" s="59"/>
      <c r="EMB31" s="59"/>
      <c r="EMC31" s="59"/>
      <c r="EMD31" s="59"/>
      <c r="EME31" s="59"/>
      <c r="EMF31" s="59"/>
      <c r="EMG31" s="59"/>
      <c r="EMH31" s="59"/>
      <c r="EMI31" s="59"/>
      <c r="EMJ31" s="59"/>
      <c r="EMK31" s="59"/>
      <c r="EML31" s="59"/>
      <c r="EMM31" s="59"/>
      <c r="EMN31" s="59"/>
      <c r="EMO31" s="59"/>
      <c r="EMP31" s="59"/>
      <c r="EMQ31" s="59"/>
      <c r="EMR31" s="59"/>
      <c r="EMS31" s="59"/>
      <c r="EMT31" s="59"/>
      <c r="EMU31" s="59"/>
      <c r="EMV31" s="59"/>
      <c r="EMW31" s="59"/>
      <c r="EMX31" s="59"/>
      <c r="EMY31" s="59"/>
      <c r="EMZ31" s="59"/>
      <c r="ENA31" s="59"/>
      <c r="ENB31" s="59"/>
      <c r="ENC31" s="59"/>
      <c r="END31" s="59"/>
      <c r="ENE31" s="59"/>
      <c r="ENF31" s="59"/>
      <c r="ENG31" s="59"/>
      <c r="ENH31" s="59"/>
      <c r="ENI31" s="59"/>
      <c r="ENJ31" s="59"/>
      <c r="ENK31" s="59"/>
      <c r="ENL31" s="59"/>
      <c r="ENM31" s="59"/>
      <c r="ENN31" s="59"/>
      <c r="ENO31" s="59"/>
      <c r="ENP31" s="59"/>
      <c r="ENQ31" s="59"/>
      <c r="ENR31" s="59"/>
      <c r="ENS31" s="59"/>
      <c r="ENT31" s="59"/>
      <c r="ENU31" s="59"/>
      <c r="ENV31" s="59"/>
      <c r="ENW31" s="59"/>
      <c r="ENX31" s="59"/>
      <c r="ENY31" s="59"/>
      <c r="ENZ31" s="59"/>
      <c r="EOA31" s="59"/>
      <c r="EOB31" s="59"/>
      <c r="EOC31" s="59"/>
      <c r="EOD31" s="59"/>
      <c r="EOE31" s="59"/>
      <c r="EOF31" s="59"/>
      <c r="EOG31" s="59"/>
      <c r="EOH31" s="59"/>
      <c r="EOI31" s="59"/>
      <c r="EOJ31" s="59"/>
      <c r="EOK31" s="59"/>
      <c r="EOL31" s="59"/>
      <c r="EOM31" s="59"/>
      <c r="EON31" s="59"/>
      <c r="EOO31" s="59"/>
      <c r="EOP31" s="59"/>
      <c r="EOQ31" s="59"/>
      <c r="EOR31" s="59"/>
      <c r="EOS31" s="59"/>
      <c r="EOT31" s="59"/>
      <c r="EOU31" s="59"/>
      <c r="EOV31" s="59"/>
      <c r="EOW31" s="59"/>
      <c r="EOX31" s="59"/>
      <c r="EOY31" s="59"/>
      <c r="EOZ31" s="59"/>
      <c r="EPA31" s="59"/>
      <c r="EPB31" s="59"/>
      <c r="EPC31" s="59"/>
      <c r="EPD31" s="59"/>
      <c r="EPE31" s="59"/>
      <c r="EPF31" s="59"/>
      <c r="EPG31" s="59"/>
      <c r="EPH31" s="59"/>
      <c r="EPI31" s="59"/>
      <c r="EPJ31" s="59"/>
      <c r="EPK31" s="59"/>
      <c r="EPL31" s="59"/>
      <c r="EPM31" s="59"/>
      <c r="EPN31" s="59"/>
      <c r="EPO31" s="59"/>
      <c r="EPP31" s="59"/>
      <c r="EPQ31" s="59"/>
      <c r="EPR31" s="59"/>
      <c r="EPS31" s="59"/>
      <c r="EPT31" s="59"/>
      <c r="EPU31" s="59"/>
      <c r="EPV31" s="59"/>
      <c r="EPW31" s="59"/>
      <c r="EPX31" s="59"/>
      <c r="EPY31" s="59"/>
      <c r="EPZ31" s="59"/>
      <c r="EQA31" s="59"/>
      <c r="EQB31" s="59"/>
      <c r="EQC31" s="59"/>
      <c r="EQD31" s="59"/>
      <c r="EQE31" s="59"/>
      <c r="EQF31" s="59"/>
      <c r="EQG31" s="59"/>
      <c r="EQH31" s="59"/>
      <c r="EQI31" s="59"/>
      <c r="EQJ31" s="59"/>
      <c r="EQK31" s="59"/>
      <c r="EQL31" s="59"/>
      <c r="EQM31" s="59"/>
      <c r="EQN31" s="59"/>
      <c r="EQO31" s="59"/>
      <c r="EQP31" s="59"/>
      <c r="EQQ31" s="59"/>
      <c r="EQR31" s="59"/>
      <c r="EQS31" s="59"/>
      <c r="EQT31" s="59"/>
      <c r="EQU31" s="59"/>
      <c r="EQV31" s="59"/>
      <c r="EQW31" s="59"/>
      <c r="EQX31" s="59"/>
      <c r="EQY31" s="59"/>
      <c r="EQZ31" s="59"/>
      <c r="ERA31" s="59"/>
      <c r="ERB31" s="59"/>
      <c r="ERC31" s="59"/>
      <c r="ERD31" s="59"/>
      <c r="ERE31" s="59"/>
      <c r="ERF31" s="59"/>
      <c r="ERG31" s="59"/>
      <c r="ERH31" s="59"/>
      <c r="ERI31" s="59"/>
      <c r="ERJ31" s="59"/>
      <c r="ERK31" s="59"/>
      <c r="ERL31" s="59"/>
      <c r="ERM31" s="59"/>
      <c r="ERN31" s="59"/>
      <c r="ERO31" s="59"/>
      <c r="ERP31" s="59"/>
      <c r="ERQ31" s="59"/>
      <c r="ERR31" s="59"/>
      <c r="ERS31" s="59"/>
      <c r="ERT31" s="59"/>
      <c r="ERU31" s="59"/>
      <c r="ERV31" s="59"/>
      <c r="ERW31" s="59"/>
      <c r="ERX31" s="59"/>
      <c r="ERY31" s="59"/>
      <c r="ERZ31" s="59"/>
      <c r="ESA31" s="59"/>
      <c r="ESB31" s="59"/>
      <c r="ESC31" s="59"/>
      <c r="ESD31" s="59"/>
      <c r="ESE31" s="59"/>
      <c r="ESF31" s="59"/>
      <c r="ESG31" s="59"/>
      <c r="ESH31" s="59"/>
      <c r="ESI31" s="59"/>
      <c r="ESJ31" s="59"/>
      <c r="ESK31" s="59"/>
      <c r="ESL31" s="59"/>
      <c r="ESM31" s="59"/>
      <c r="ESN31" s="59"/>
      <c r="ESO31" s="59"/>
      <c r="ESP31" s="59"/>
      <c r="ESQ31" s="59"/>
      <c r="ESR31" s="59"/>
      <c r="ESS31" s="59"/>
      <c r="EST31" s="59"/>
      <c r="ESU31" s="59"/>
      <c r="ESV31" s="59"/>
      <c r="ESW31" s="59"/>
      <c r="ESX31" s="59"/>
      <c r="ESY31" s="59"/>
      <c r="ESZ31" s="59"/>
      <c r="ETA31" s="59"/>
      <c r="ETB31" s="59"/>
      <c r="ETC31" s="59"/>
      <c r="ETD31" s="59"/>
      <c r="ETE31" s="59"/>
      <c r="ETF31" s="59"/>
      <c r="ETG31" s="59"/>
      <c r="ETH31" s="59"/>
      <c r="ETI31" s="59"/>
      <c r="ETJ31" s="59"/>
      <c r="ETK31" s="59"/>
      <c r="ETL31" s="59"/>
      <c r="ETM31" s="59"/>
      <c r="ETN31" s="59"/>
      <c r="ETO31" s="59"/>
      <c r="ETP31" s="59"/>
      <c r="ETQ31" s="59"/>
      <c r="ETR31" s="59"/>
      <c r="ETS31" s="59"/>
      <c r="ETT31" s="59"/>
      <c r="ETU31" s="59"/>
      <c r="ETV31" s="59"/>
      <c r="ETW31" s="59"/>
      <c r="ETX31" s="59"/>
      <c r="ETY31" s="59"/>
      <c r="ETZ31" s="59"/>
      <c r="EUA31" s="59"/>
      <c r="EUB31" s="59"/>
      <c r="EUC31" s="59"/>
      <c r="EUD31" s="59"/>
      <c r="EUE31" s="59"/>
      <c r="EUF31" s="59"/>
      <c r="EUG31" s="59"/>
      <c r="EUH31" s="59"/>
      <c r="EUI31" s="59"/>
      <c r="EUJ31" s="59"/>
      <c r="EUK31" s="59"/>
      <c r="EUL31" s="59"/>
      <c r="EUM31" s="59"/>
      <c r="EUN31" s="59"/>
      <c r="EUO31" s="59"/>
      <c r="EUP31" s="59"/>
      <c r="EUQ31" s="59"/>
      <c r="EUR31" s="59"/>
      <c r="EUS31" s="59"/>
      <c r="EUT31" s="59"/>
      <c r="EUU31" s="59"/>
      <c r="EUV31" s="59"/>
      <c r="EUW31" s="59"/>
      <c r="EUX31" s="59"/>
      <c r="EUY31" s="59"/>
      <c r="EUZ31" s="59"/>
      <c r="EVA31" s="59"/>
      <c r="EVB31" s="59"/>
      <c r="EVC31" s="59"/>
      <c r="EVD31" s="59"/>
      <c r="EVE31" s="59"/>
      <c r="EVF31" s="59"/>
      <c r="EVG31" s="59"/>
      <c r="EVH31" s="59"/>
      <c r="EVI31" s="59"/>
      <c r="EVJ31" s="59"/>
      <c r="EVK31" s="59"/>
      <c r="EVL31" s="59"/>
      <c r="EVM31" s="59"/>
      <c r="EVN31" s="59"/>
      <c r="EVO31" s="59"/>
      <c r="EVP31" s="59"/>
      <c r="EVQ31" s="59"/>
      <c r="EVR31" s="59"/>
      <c r="EVS31" s="59"/>
      <c r="EVT31" s="59"/>
      <c r="EVU31" s="59"/>
      <c r="EVV31" s="59"/>
      <c r="EVW31" s="59"/>
      <c r="EVX31" s="59"/>
      <c r="EVY31" s="59"/>
      <c r="EVZ31" s="59"/>
      <c r="EWA31" s="59"/>
      <c r="EWB31" s="59"/>
      <c r="EWC31" s="59"/>
      <c r="EWD31" s="59"/>
      <c r="EWE31" s="59"/>
      <c r="EWF31" s="59"/>
      <c r="EWG31" s="59"/>
      <c r="EWH31" s="59"/>
      <c r="EWI31" s="59"/>
      <c r="EWJ31" s="59"/>
      <c r="EWK31" s="59"/>
      <c r="EWL31" s="59"/>
      <c r="EWM31" s="59"/>
      <c r="EWN31" s="59"/>
      <c r="EWO31" s="59"/>
      <c r="EWP31" s="59"/>
      <c r="EWQ31" s="59"/>
      <c r="EWR31" s="59"/>
      <c r="EWS31" s="59"/>
      <c r="EWT31" s="59"/>
      <c r="EWU31" s="59"/>
      <c r="EWV31" s="59"/>
      <c r="EWW31" s="59"/>
      <c r="EWX31" s="59"/>
      <c r="EWY31" s="59"/>
      <c r="EWZ31" s="59"/>
      <c r="EXA31" s="59"/>
      <c r="EXB31" s="59"/>
      <c r="EXC31" s="59"/>
      <c r="EXD31" s="59"/>
      <c r="EXE31" s="59"/>
      <c r="EXF31" s="59"/>
      <c r="EXG31" s="59"/>
      <c r="EXH31" s="59"/>
      <c r="EXI31" s="59"/>
      <c r="EXJ31" s="59"/>
      <c r="EXK31" s="59"/>
      <c r="EXL31" s="59"/>
      <c r="EXM31" s="59"/>
      <c r="EXN31" s="59"/>
      <c r="EXO31" s="59"/>
      <c r="EXP31" s="59"/>
      <c r="EXQ31" s="59"/>
      <c r="EXR31" s="59"/>
      <c r="EXS31" s="59"/>
      <c r="EXT31" s="59"/>
      <c r="EXU31" s="59"/>
      <c r="EXV31" s="59"/>
      <c r="EXW31" s="59"/>
      <c r="EXX31" s="59"/>
      <c r="EXY31" s="59"/>
      <c r="EXZ31" s="59"/>
      <c r="EYA31" s="59"/>
      <c r="EYB31" s="59"/>
      <c r="EYC31" s="59"/>
      <c r="EYD31" s="59"/>
      <c r="EYE31" s="59"/>
      <c r="EYF31" s="59"/>
      <c r="EYG31" s="59"/>
      <c r="EYH31" s="59"/>
      <c r="EYI31" s="59"/>
      <c r="EYJ31" s="59"/>
      <c r="EYK31" s="59"/>
      <c r="EYL31" s="59"/>
      <c r="EYM31" s="59"/>
      <c r="EYN31" s="59"/>
      <c r="EYO31" s="59"/>
      <c r="EYP31" s="59"/>
      <c r="EYQ31" s="59"/>
      <c r="EYR31" s="59"/>
      <c r="EYS31" s="59"/>
      <c r="EYT31" s="59"/>
      <c r="EYU31" s="59"/>
      <c r="EYV31" s="59"/>
      <c r="EYW31" s="59"/>
      <c r="EYX31" s="59"/>
      <c r="EYY31" s="59"/>
      <c r="EYZ31" s="59"/>
      <c r="EZA31" s="59"/>
      <c r="EZB31" s="59"/>
      <c r="EZC31" s="59"/>
      <c r="EZD31" s="59"/>
      <c r="EZE31" s="59"/>
      <c r="EZF31" s="59"/>
      <c r="EZG31" s="59"/>
      <c r="EZH31" s="59"/>
      <c r="EZI31" s="59"/>
      <c r="EZJ31" s="59"/>
      <c r="EZK31" s="59"/>
      <c r="EZL31" s="59"/>
      <c r="EZM31" s="59"/>
      <c r="EZN31" s="59"/>
      <c r="EZO31" s="59"/>
      <c r="EZP31" s="59"/>
      <c r="EZQ31" s="59"/>
      <c r="EZR31" s="59"/>
      <c r="EZS31" s="59"/>
      <c r="EZT31" s="59"/>
      <c r="EZU31" s="59"/>
      <c r="EZV31" s="59"/>
      <c r="EZW31" s="59"/>
      <c r="EZX31" s="59"/>
      <c r="EZY31" s="59"/>
      <c r="EZZ31" s="59"/>
      <c r="FAA31" s="59"/>
      <c r="FAB31" s="59"/>
      <c r="FAC31" s="59"/>
      <c r="FAD31" s="59"/>
      <c r="FAE31" s="59"/>
      <c r="FAF31" s="59"/>
      <c r="FAG31" s="59"/>
      <c r="FAH31" s="59"/>
      <c r="FAI31" s="59"/>
      <c r="FAJ31" s="59"/>
      <c r="FAK31" s="59"/>
      <c r="FAL31" s="59"/>
      <c r="FAM31" s="59"/>
      <c r="FAN31" s="59"/>
      <c r="FAO31" s="59"/>
      <c r="FAP31" s="59"/>
      <c r="FAQ31" s="59"/>
      <c r="FAR31" s="59"/>
      <c r="FAS31" s="59"/>
      <c r="FAT31" s="59"/>
      <c r="FAU31" s="59"/>
      <c r="FAV31" s="59"/>
      <c r="FAW31" s="59"/>
      <c r="FAX31" s="59"/>
      <c r="FAY31" s="59"/>
      <c r="FAZ31" s="59"/>
      <c r="FBA31" s="59"/>
      <c r="FBB31" s="59"/>
      <c r="FBC31" s="59"/>
      <c r="FBD31" s="59"/>
      <c r="FBE31" s="59"/>
      <c r="FBF31" s="59"/>
      <c r="FBG31" s="59"/>
      <c r="FBH31" s="59"/>
      <c r="FBI31" s="59"/>
      <c r="FBJ31" s="59"/>
      <c r="FBK31" s="59"/>
      <c r="FBL31" s="59"/>
      <c r="FBM31" s="59"/>
      <c r="FBN31" s="59"/>
      <c r="FBO31" s="59"/>
      <c r="FBP31" s="59"/>
      <c r="FBQ31" s="59"/>
      <c r="FBR31" s="59"/>
      <c r="FBS31" s="59"/>
      <c r="FBT31" s="59"/>
      <c r="FBU31" s="59"/>
      <c r="FBV31" s="59"/>
      <c r="FBW31" s="59"/>
      <c r="FBX31" s="59"/>
      <c r="FBY31" s="59"/>
      <c r="FBZ31" s="59"/>
      <c r="FCA31" s="59"/>
      <c r="FCB31" s="59"/>
      <c r="FCC31" s="59"/>
      <c r="FCD31" s="59"/>
      <c r="FCE31" s="59"/>
      <c r="FCF31" s="59"/>
      <c r="FCG31" s="59"/>
      <c r="FCH31" s="59"/>
      <c r="FCI31" s="59"/>
      <c r="FCJ31" s="59"/>
      <c r="FCK31" s="59"/>
      <c r="FCL31" s="59"/>
      <c r="FCM31" s="59"/>
      <c r="FCN31" s="59"/>
      <c r="FCO31" s="59"/>
      <c r="FCP31" s="59"/>
      <c r="FCQ31" s="59"/>
      <c r="FCR31" s="59"/>
      <c r="FCS31" s="59"/>
      <c r="FCT31" s="59"/>
      <c r="FCU31" s="59"/>
      <c r="FCV31" s="59"/>
      <c r="FCW31" s="59"/>
      <c r="FCX31" s="59"/>
      <c r="FCY31" s="59"/>
      <c r="FCZ31" s="59"/>
      <c r="FDA31" s="59"/>
      <c r="FDB31" s="59"/>
      <c r="FDC31" s="59"/>
      <c r="FDD31" s="59"/>
      <c r="FDE31" s="59"/>
      <c r="FDF31" s="59"/>
      <c r="FDG31" s="59"/>
      <c r="FDH31" s="59"/>
      <c r="FDI31" s="59"/>
      <c r="FDJ31" s="59"/>
      <c r="FDK31" s="59"/>
      <c r="FDL31" s="59"/>
      <c r="FDM31" s="59"/>
      <c r="FDN31" s="59"/>
      <c r="FDO31" s="59"/>
      <c r="FDP31" s="59"/>
      <c r="FDQ31" s="59"/>
      <c r="FDR31" s="59"/>
      <c r="FDS31" s="59"/>
      <c r="FDT31" s="59"/>
      <c r="FDU31" s="59"/>
      <c r="FDV31" s="59"/>
      <c r="FDW31" s="59"/>
      <c r="FDX31" s="59"/>
      <c r="FDY31" s="59"/>
      <c r="FDZ31" s="59"/>
      <c r="FEA31" s="59"/>
      <c r="FEB31" s="59"/>
      <c r="FEC31" s="59"/>
      <c r="FED31" s="59"/>
      <c r="FEE31" s="59"/>
      <c r="FEF31" s="59"/>
      <c r="FEG31" s="59"/>
      <c r="FEH31" s="59"/>
      <c r="FEI31" s="59"/>
      <c r="FEJ31" s="59"/>
      <c r="FEK31" s="59"/>
      <c r="FEL31" s="59"/>
      <c r="FEM31" s="59"/>
      <c r="FEN31" s="59"/>
      <c r="FEO31" s="59"/>
      <c r="FEP31" s="59"/>
      <c r="FEQ31" s="59"/>
      <c r="FER31" s="59"/>
      <c r="FES31" s="59"/>
      <c r="FET31" s="59"/>
      <c r="FEU31" s="59"/>
      <c r="FEV31" s="59"/>
      <c r="FEW31" s="59"/>
      <c r="FEX31" s="59"/>
      <c r="FEY31" s="59"/>
      <c r="FEZ31" s="59"/>
      <c r="FFA31" s="59"/>
      <c r="FFB31" s="59"/>
      <c r="FFC31" s="59"/>
      <c r="FFD31" s="59"/>
      <c r="FFE31" s="59"/>
      <c r="FFF31" s="59"/>
      <c r="FFG31" s="59"/>
      <c r="FFH31" s="59"/>
      <c r="FFI31" s="59"/>
      <c r="FFJ31" s="59"/>
      <c r="FFK31" s="59"/>
      <c r="FFL31" s="59"/>
      <c r="FFM31" s="59"/>
      <c r="FFN31" s="59"/>
      <c r="FFO31" s="59"/>
      <c r="FFP31" s="59"/>
      <c r="FFQ31" s="59"/>
      <c r="FFR31" s="59"/>
      <c r="FFS31" s="59"/>
      <c r="FFT31" s="59"/>
      <c r="FFU31" s="59"/>
      <c r="FFV31" s="59"/>
      <c r="FFW31" s="59"/>
      <c r="FFX31" s="59"/>
      <c r="FFY31" s="59"/>
      <c r="FFZ31" s="59"/>
      <c r="FGA31" s="59"/>
      <c r="FGB31" s="59"/>
      <c r="FGC31" s="59"/>
      <c r="FGD31" s="59"/>
      <c r="FGE31" s="59"/>
      <c r="FGF31" s="59"/>
      <c r="FGG31" s="59"/>
      <c r="FGH31" s="59"/>
      <c r="FGI31" s="59"/>
      <c r="FGJ31" s="59"/>
      <c r="FGK31" s="59"/>
      <c r="FGL31" s="59"/>
      <c r="FGM31" s="59"/>
      <c r="FGN31" s="59"/>
      <c r="FGO31" s="59"/>
      <c r="FGP31" s="59"/>
      <c r="FGQ31" s="59"/>
      <c r="FGR31" s="59"/>
      <c r="FGS31" s="59"/>
      <c r="FGT31" s="59"/>
      <c r="FGU31" s="59"/>
      <c r="FGV31" s="59"/>
      <c r="FGW31" s="59"/>
      <c r="FGX31" s="59"/>
      <c r="FGY31" s="59"/>
      <c r="FGZ31" s="59"/>
      <c r="FHA31" s="59"/>
      <c r="FHB31" s="59"/>
      <c r="FHC31" s="59"/>
      <c r="FHD31" s="59"/>
      <c r="FHE31" s="59"/>
      <c r="FHF31" s="59"/>
      <c r="FHG31" s="59"/>
      <c r="FHH31" s="59"/>
      <c r="FHI31" s="59"/>
      <c r="FHJ31" s="59"/>
      <c r="FHK31" s="59"/>
      <c r="FHL31" s="59"/>
      <c r="FHM31" s="59"/>
      <c r="FHN31" s="59"/>
      <c r="FHO31" s="59"/>
      <c r="FHP31" s="59"/>
      <c r="FHQ31" s="59"/>
      <c r="FHR31" s="59"/>
      <c r="FHS31" s="59"/>
      <c r="FHT31" s="59"/>
      <c r="FHU31" s="59"/>
      <c r="FHV31" s="59"/>
      <c r="FHW31" s="59"/>
      <c r="FHX31" s="59"/>
      <c r="FHY31" s="59"/>
      <c r="FHZ31" s="59"/>
      <c r="FIA31" s="59"/>
      <c r="FIB31" s="59"/>
      <c r="FIC31" s="59"/>
      <c r="FID31" s="59"/>
      <c r="FIE31" s="59"/>
      <c r="FIF31" s="59"/>
      <c r="FIG31" s="59"/>
      <c r="FIH31" s="59"/>
      <c r="FII31" s="59"/>
      <c r="FIJ31" s="59"/>
      <c r="FIK31" s="59"/>
      <c r="FIL31" s="59"/>
      <c r="FIM31" s="59"/>
      <c r="FIN31" s="59"/>
      <c r="FIO31" s="59"/>
      <c r="FIP31" s="59"/>
      <c r="FIQ31" s="59"/>
      <c r="FIR31" s="59"/>
      <c r="FIS31" s="59"/>
      <c r="FIT31" s="59"/>
      <c r="FIU31" s="59"/>
      <c r="FIV31" s="59"/>
      <c r="FIW31" s="59"/>
      <c r="FIX31" s="59"/>
      <c r="FIY31" s="59"/>
      <c r="FIZ31" s="59"/>
      <c r="FJA31" s="59"/>
      <c r="FJB31" s="59"/>
      <c r="FJC31" s="59"/>
      <c r="FJD31" s="59"/>
      <c r="FJE31" s="59"/>
      <c r="FJF31" s="59"/>
      <c r="FJG31" s="59"/>
      <c r="FJH31" s="59"/>
      <c r="FJI31" s="59"/>
      <c r="FJJ31" s="59"/>
      <c r="FJK31" s="59"/>
      <c r="FJL31" s="59"/>
      <c r="FJM31" s="59"/>
      <c r="FJN31" s="59"/>
      <c r="FJO31" s="59"/>
      <c r="FJP31" s="59"/>
      <c r="FJQ31" s="59"/>
      <c r="FJR31" s="59"/>
      <c r="FJS31" s="59"/>
      <c r="FJT31" s="59"/>
      <c r="FJU31" s="59"/>
      <c r="FJV31" s="59"/>
      <c r="FJW31" s="59"/>
      <c r="FJX31" s="59"/>
      <c r="FJY31" s="59"/>
      <c r="FJZ31" s="59"/>
      <c r="FKA31" s="59"/>
      <c r="FKB31" s="59"/>
      <c r="FKC31" s="59"/>
      <c r="FKD31" s="59"/>
      <c r="FKE31" s="59"/>
      <c r="FKF31" s="59"/>
      <c r="FKG31" s="59"/>
      <c r="FKH31" s="59"/>
      <c r="FKI31" s="59"/>
      <c r="FKJ31" s="59"/>
      <c r="FKK31" s="59"/>
      <c r="FKL31" s="59"/>
      <c r="FKM31" s="59"/>
      <c r="FKN31" s="59"/>
      <c r="FKO31" s="59"/>
      <c r="FKP31" s="59"/>
      <c r="FKQ31" s="59"/>
      <c r="FKR31" s="59"/>
      <c r="FKS31" s="59"/>
      <c r="FKT31" s="59"/>
      <c r="FKU31" s="59"/>
      <c r="FKV31" s="59"/>
      <c r="FKW31" s="59"/>
      <c r="FKX31" s="59"/>
      <c r="FKY31" s="59"/>
      <c r="FKZ31" s="59"/>
      <c r="FLA31" s="59"/>
      <c r="FLB31" s="59"/>
      <c r="FLC31" s="59"/>
      <c r="FLD31" s="59"/>
      <c r="FLE31" s="59"/>
      <c r="FLF31" s="59"/>
      <c r="FLG31" s="59"/>
      <c r="FLH31" s="59"/>
      <c r="FLI31" s="59"/>
      <c r="FLJ31" s="59"/>
      <c r="FLK31" s="59"/>
      <c r="FLL31" s="59"/>
      <c r="FLM31" s="59"/>
      <c r="FLN31" s="59"/>
      <c r="FLO31" s="59"/>
      <c r="FLP31" s="59"/>
      <c r="FLQ31" s="59"/>
      <c r="FLR31" s="59"/>
      <c r="FLS31" s="59"/>
      <c r="FLT31" s="59"/>
      <c r="FLU31" s="59"/>
      <c r="FLV31" s="59"/>
      <c r="FLW31" s="59"/>
      <c r="FLX31" s="59"/>
      <c r="FLY31" s="59"/>
      <c r="FLZ31" s="59"/>
      <c r="FMA31" s="59"/>
      <c r="FMB31" s="59"/>
      <c r="FMC31" s="59"/>
      <c r="FMD31" s="59"/>
      <c r="FME31" s="59"/>
      <c r="FMF31" s="59"/>
      <c r="FMG31" s="59"/>
      <c r="FMH31" s="59"/>
      <c r="FMI31" s="59"/>
      <c r="FMJ31" s="59"/>
      <c r="FMK31" s="59"/>
      <c r="FML31" s="59"/>
      <c r="FMM31" s="59"/>
      <c r="FMN31" s="59"/>
      <c r="FMO31" s="59"/>
      <c r="FMP31" s="59"/>
      <c r="FMQ31" s="59"/>
      <c r="FMR31" s="59"/>
      <c r="FMS31" s="59"/>
      <c r="FMT31" s="59"/>
      <c r="FMU31" s="59"/>
      <c r="FMV31" s="59"/>
      <c r="FMW31" s="59"/>
      <c r="FMX31" s="59"/>
      <c r="FMY31" s="59"/>
      <c r="FMZ31" s="59"/>
      <c r="FNA31" s="59"/>
      <c r="FNB31" s="59"/>
      <c r="FNC31" s="59"/>
      <c r="FND31" s="59"/>
      <c r="FNE31" s="59"/>
      <c r="FNF31" s="59"/>
      <c r="FNG31" s="59"/>
      <c r="FNH31" s="59"/>
      <c r="FNI31" s="59"/>
      <c r="FNJ31" s="59"/>
      <c r="FNK31" s="59"/>
      <c r="FNL31" s="59"/>
      <c r="FNM31" s="59"/>
      <c r="FNN31" s="59"/>
      <c r="FNO31" s="59"/>
      <c r="FNP31" s="59"/>
      <c r="FNQ31" s="59"/>
      <c r="FNR31" s="59"/>
      <c r="FNS31" s="59"/>
      <c r="FNT31" s="59"/>
      <c r="FNU31" s="59"/>
      <c r="FNV31" s="59"/>
      <c r="FNW31" s="59"/>
      <c r="FNX31" s="59"/>
      <c r="FNY31" s="59"/>
      <c r="FNZ31" s="59"/>
      <c r="FOA31" s="59"/>
      <c r="FOB31" s="59"/>
      <c r="FOC31" s="59"/>
      <c r="FOD31" s="59"/>
      <c r="FOE31" s="59"/>
      <c r="FOF31" s="59"/>
      <c r="FOG31" s="59"/>
      <c r="FOH31" s="59"/>
      <c r="FOI31" s="59"/>
      <c r="FOJ31" s="59"/>
      <c r="FOK31" s="59"/>
      <c r="FOL31" s="59"/>
      <c r="FOM31" s="59"/>
      <c r="FON31" s="59"/>
      <c r="FOO31" s="59"/>
      <c r="FOP31" s="59"/>
      <c r="FOQ31" s="59"/>
      <c r="FOR31" s="59"/>
      <c r="FOS31" s="59"/>
      <c r="FOT31" s="59"/>
      <c r="FOU31" s="59"/>
      <c r="FOV31" s="59"/>
      <c r="FOW31" s="59"/>
      <c r="FOX31" s="59"/>
      <c r="FOY31" s="59"/>
      <c r="FOZ31" s="59"/>
      <c r="FPA31" s="59"/>
      <c r="FPB31" s="59"/>
      <c r="FPC31" s="59"/>
      <c r="FPD31" s="59"/>
      <c r="FPE31" s="59"/>
      <c r="FPF31" s="59"/>
      <c r="FPG31" s="59"/>
      <c r="FPH31" s="59"/>
      <c r="FPI31" s="59"/>
      <c r="FPJ31" s="59"/>
      <c r="FPK31" s="59"/>
      <c r="FPL31" s="59"/>
      <c r="FPM31" s="59"/>
      <c r="FPN31" s="59"/>
      <c r="FPO31" s="59"/>
      <c r="FPP31" s="59"/>
      <c r="FPQ31" s="59"/>
      <c r="FPR31" s="59"/>
      <c r="FPS31" s="59"/>
      <c r="FPT31" s="59"/>
      <c r="FPU31" s="59"/>
      <c r="FPV31" s="59"/>
      <c r="FPW31" s="59"/>
      <c r="FPX31" s="59"/>
      <c r="FPY31" s="59"/>
      <c r="FPZ31" s="59"/>
      <c r="FQA31" s="59"/>
      <c r="FQB31" s="59"/>
      <c r="FQC31" s="59"/>
      <c r="FQD31" s="59"/>
      <c r="FQE31" s="59"/>
      <c r="FQF31" s="59"/>
      <c r="FQG31" s="59"/>
      <c r="FQH31" s="59"/>
      <c r="FQI31" s="59"/>
      <c r="FQJ31" s="59"/>
      <c r="FQK31" s="59"/>
      <c r="FQL31" s="59"/>
      <c r="FQM31" s="59"/>
      <c r="FQN31" s="59"/>
      <c r="FQO31" s="59"/>
      <c r="FQP31" s="59"/>
      <c r="FQQ31" s="59"/>
      <c r="FQR31" s="59"/>
      <c r="FQS31" s="59"/>
      <c r="FQT31" s="59"/>
      <c r="FQU31" s="59"/>
      <c r="FQV31" s="59"/>
      <c r="FQW31" s="59"/>
      <c r="FQX31" s="59"/>
      <c r="FQY31" s="59"/>
      <c r="FQZ31" s="59"/>
      <c r="FRA31" s="59"/>
      <c r="FRB31" s="59"/>
      <c r="FRC31" s="59"/>
      <c r="FRD31" s="59"/>
      <c r="FRE31" s="59"/>
      <c r="FRF31" s="59"/>
      <c r="FRG31" s="59"/>
      <c r="FRH31" s="59"/>
      <c r="FRI31" s="59"/>
      <c r="FRJ31" s="59"/>
      <c r="FRK31" s="59"/>
      <c r="FRL31" s="59"/>
      <c r="FRM31" s="59"/>
      <c r="FRN31" s="59"/>
      <c r="FRO31" s="59"/>
      <c r="FRP31" s="59"/>
      <c r="FRQ31" s="59"/>
      <c r="FRR31" s="59"/>
      <c r="FRS31" s="59"/>
      <c r="FRT31" s="59"/>
      <c r="FRU31" s="59"/>
      <c r="FRV31" s="59"/>
      <c r="FRW31" s="59"/>
      <c r="FRX31" s="59"/>
      <c r="FRY31" s="59"/>
      <c r="FRZ31" s="59"/>
      <c r="FSA31" s="59"/>
      <c r="FSB31" s="59"/>
      <c r="FSC31" s="59"/>
      <c r="FSD31" s="59"/>
      <c r="FSE31" s="59"/>
      <c r="FSF31" s="59"/>
      <c r="FSG31" s="59"/>
      <c r="FSH31" s="59"/>
      <c r="FSI31" s="59"/>
      <c r="FSJ31" s="59"/>
      <c r="FSK31" s="59"/>
      <c r="FSL31" s="59"/>
      <c r="FSM31" s="59"/>
      <c r="FSN31" s="59"/>
      <c r="FSO31" s="59"/>
      <c r="FSP31" s="59"/>
      <c r="FSQ31" s="59"/>
      <c r="FSR31" s="59"/>
      <c r="FSS31" s="59"/>
      <c r="FST31" s="59"/>
      <c r="FSU31" s="59"/>
      <c r="FSV31" s="59"/>
      <c r="FSW31" s="59"/>
      <c r="FSX31" s="59"/>
      <c r="FSY31" s="59"/>
      <c r="FSZ31" s="59"/>
      <c r="FTA31" s="59"/>
      <c r="FTB31" s="59"/>
      <c r="FTC31" s="59"/>
      <c r="FTD31" s="59"/>
      <c r="FTE31" s="59"/>
      <c r="FTF31" s="59"/>
      <c r="FTG31" s="59"/>
      <c r="FTH31" s="59"/>
      <c r="FTI31" s="59"/>
      <c r="FTJ31" s="59"/>
      <c r="FTK31" s="59"/>
      <c r="FTL31" s="59"/>
      <c r="FTM31" s="59"/>
      <c r="FTN31" s="59"/>
      <c r="FTO31" s="59"/>
      <c r="FTP31" s="59"/>
      <c r="FTQ31" s="59"/>
      <c r="FTR31" s="59"/>
      <c r="FTS31" s="59"/>
      <c r="FTT31" s="59"/>
      <c r="FTU31" s="59"/>
      <c r="FTV31" s="59"/>
      <c r="FTW31" s="59"/>
      <c r="FTX31" s="59"/>
      <c r="FTY31" s="59"/>
      <c r="FTZ31" s="59"/>
      <c r="FUA31" s="59"/>
      <c r="FUB31" s="59"/>
      <c r="FUC31" s="59"/>
      <c r="FUD31" s="59"/>
      <c r="FUE31" s="59"/>
      <c r="FUF31" s="59"/>
      <c r="FUG31" s="59"/>
      <c r="FUH31" s="59"/>
      <c r="FUI31" s="59"/>
      <c r="FUJ31" s="59"/>
      <c r="FUK31" s="59"/>
      <c r="FUL31" s="59"/>
      <c r="FUM31" s="59"/>
      <c r="FUN31" s="59"/>
      <c r="FUO31" s="59"/>
      <c r="FUP31" s="59"/>
      <c r="FUQ31" s="59"/>
      <c r="FUR31" s="59"/>
      <c r="FUS31" s="59"/>
      <c r="FUT31" s="59"/>
      <c r="FUU31" s="59"/>
      <c r="FUV31" s="59"/>
      <c r="FUW31" s="59"/>
      <c r="FUX31" s="59"/>
      <c r="FUY31" s="59"/>
      <c r="FUZ31" s="59"/>
      <c r="FVA31" s="59"/>
      <c r="FVB31" s="59"/>
      <c r="FVC31" s="59"/>
      <c r="FVD31" s="59"/>
      <c r="FVE31" s="59"/>
      <c r="FVF31" s="59"/>
      <c r="FVG31" s="59"/>
      <c r="FVH31" s="59"/>
      <c r="FVI31" s="59"/>
      <c r="FVJ31" s="59"/>
      <c r="FVK31" s="59"/>
      <c r="FVL31" s="59"/>
      <c r="FVM31" s="59"/>
      <c r="FVN31" s="59"/>
      <c r="FVO31" s="59"/>
      <c r="FVP31" s="59"/>
      <c r="FVQ31" s="59"/>
      <c r="FVR31" s="59"/>
      <c r="FVS31" s="59"/>
      <c r="FVT31" s="59"/>
      <c r="FVU31" s="59"/>
      <c r="FVV31" s="59"/>
      <c r="FVW31" s="59"/>
      <c r="FVX31" s="59"/>
      <c r="FVY31" s="59"/>
      <c r="FVZ31" s="59"/>
      <c r="FWA31" s="59"/>
      <c r="FWB31" s="59"/>
      <c r="FWC31" s="59"/>
      <c r="FWD31" s="59"/>
      <c r="FWE31" s="59"/>
      <c r="FWF31" s="59"/>
      <c r="FWG31" s="59"/>
      <c r="FWH31" s="59"/>
      <c r="FWI31" s="59"/>
      <c r="FWJ31" s="59"/>
      <c r="FWK31" s="59"/>
      <c r="FWL31" s="59"/>
      <c r="FWM31" s="59"/>
      <c r="FWN31" s="59"/>
      <c r="FWO31" s="59"/>
      <c r="FWP31" s="59"/>
      <c r="FWQ31" s="59"/>
      <c r="FWR31" s="59"/>
      <c r="FWS31" s="59"/>
      <c r="FWT31" s="59"/>
      <c r="FWU31" s="59"/>
      <c r="FWV31" s="59"/>
      <c r="FWW31" s="59"/>
      <c r="FWX31" s="59"/>
      <c r="FWY31" s="59"/>
      <c r="FWZ31" s="59"/>
      <c r="FXA31" s="59"/>
      <c r="FXB31" s="59"/>
      <c r="FXC31" s="59"/>
      <c r="FXD31" s="59"/>
      <c r="FXE31" s="59"/>
      <c r="FXF31" s="59"/>
      <c r="FXG31" s="59"/>
      <c r="FXH31" s="59"/>
      <c r="FXI31" s="59"/>
      <c r="FXJ31" s="59"/>
      <c r="FXK31" s="59"/>
      <c r="FXL31" s="59"/>
      <c r="FXM31" s="59"/>
      <c r="FXN31" s="59"/>
      <c r="FXO31" s="59"/>
      <c r="FXP31" s="59"/>
      <c r="FXQ31" s="59"/>
      <c r="FXR31" s="59"/>
      <c r="FXS31" s="59"/>
      <c r="FXT31" s="59"/>
      <c r="FXU31" s="59"/>
      <c r="FXV31" s="59"/>
      <c r="FXW31" s="59"/>
      <c r="FXX31" s="59"/>
      <c r="FXY31" s="59"/>
      <c r="FXZ31" s="59"/>
      <c r="FYA31" s="59"/>
      <c r="FYB31" s="59"/>
      <c r="FYC31" s="59"/>
      <c r="FYD31" s="59"/>
      <c r="FYE31" s="59"/>
      <c r="FYF31" s="59"/>
      <c r="FYG31" s="59"/>
      <c r="FYH31" s="59"/>
      <c r="FYI31" s="59"/>
      <c r="FYJ31" s="59"/>
      <c r="FYK31" s="59"/>
      <c r="FYL31" s="59"/>
      <c r="FYM31" s="59"/>
      <c r="FYN31" s="59"/>
      <c r="FYO31" s="59"/>
      <c r="FYP31" s="59"/>
      <c r="FYQ31" s="59"/>
      <c r="FYR31" s="59"/>
      <c r="FYS31" s="59"/>
      <c r="FYT31" s="59"/>
      <c r="FYU31" s="59"/>
      <c r="FYV31" s="59"/>
      <c r="FYW31" s="59"/>
      <c r="FYX31" s="59"/>
      <c r="FYY31" s="59"/>
      <c r="FYZ31" s="59"/>
      <c r="FZA31" s="59"/>
      <c r="FZB31" s="59"/>
      <c r="FZC31" s="59"/>
      <c r="FZD31" s="59"/>
      <c r="FZE31" s="59"/>
      <c r="FZF31" s="59"/>
      <c r="FZG31" s="59"/>
      <c r="FZH31" s="59"/>
      <c r="FZI31" s="59"/>
      <c r="FZJ31" s="59"/>
      <c r="FZK31" s="59"/>
      <c r="FZL31" s="59"/>
      <c r="FZM31" s="59"/>
      <c r="FZN31" s="59"/>
      <c r="FZO31" s="59"/>
      <c r="FZP31" s="59"/>
      <c r="FZQ31" s="59"/>
      <c r="FZR31" s="59"/>
      <c r="FZS31" s="59"/>
      <c r="FZT31" s="59"/>
      <c r="FZU31" s="59"/>
      <c r="FZV31" s="59"/>
      <c r="FZW31" s="59"/>
      <c r="FZX31" s="59"/>
      <c r="FZY31" s="59"/>
      <c r="FZZ31" s="59"/>
      <c r="GAA31" s="59"/>
      <c r="GAB31" s="59"/>
      <c r="GAC31" s="59"/>
      <c r="GAD31" s="59"/>
      <c r="GAE31" s="59"/>
      <c r="GAF31" s="59"/>
      <c r="GAG31" s="59"/>
      <c r="GAH31" s="59"/>
      <c r="GAI31" s="59"/>
      <c r="GAJ31" s="59"/>
      <c r="GAK31" s="59"/>
      <c r="GAL31" s="59"/>
      <c r="GAM31" s="59"/>
      <c r="GAN31" s="59"/>
      <c r="GAO31" s="59"/>
      <c r="GAP31" s="59"/>
      <c r="GAQ31" s="59"/>
      <c r="GAR31" s="59"/>
      <c r="GAS31" s="59"/>
      <c r="GAT31" s="59"/>
      <c r="GAU31" s="59"/>
      <c r="GAV31" s="59"/>
      <c r="GAW31" s="59"/>
      <c r="GAX31" s="59"/>
      <c r="GAY31" s="59"/>
      <c r="GAZ31" s="59"/>
      <c r="GBA31" s="59"/>
      <c r="GBB31" s="59"/>
      <c r="GBC31" s="59"/>
      <c r="GBD31" s="59"/>
      <c r="GBE31" s="59"/>
      <c r="GBF31" s="59"/>
      <c r="GBG31" s="59"/>
      <c r="GBH31" s="59"/>
      <c r="GBI31" s="59"/>
      <c r="GBJ31" s="59"/>
      <c r="GBK31" s="59"/>
      <c r="GBL31" s="59"/>
      <c r="GBM31" s="59"/>
      <c r="GBN31" s="59"/>
      <c r="GBO31" s="59"/>
      <c r="GBP31" s="59"/>
      <c r="GBQ31" s="59"/>
      <c r="GBR31" s="59"/>
      <c r="GBS31" s="59"/>
      <c r="GBT31" s="59"/>
      <c r="GBU31" s="59"/>
      <c r="GBV31" s="59"/>
      <c r="GBW31" s="59"/>
      <c r="GBX31" s="59"/>
      <c r="GBY31" s="59"/>
      <c r="GBZ31" s="59"/>
      <c r="GCA31" s="59"/>
      <c r="GCB31" s="59"/>
      <c r="GCC31" s="59"/>
      <c r="GCD31" s="59"/>
      <c r="GCE31" s="59"/>
      <c r="GCF31" s="59"/>
      <c r="GCG31" s="59"/>
      <c r="GCH31" s="59"/>
      <c r="GCI31" s="59"/>
      <c r="GCJ31" s="59"/>
      <c r="GCK31" s="59"/>
      <c r="GCL31" s="59"/>
      <c r="GCM31" s="59"/>
      <c r="GCN31" s="59"/>
      <c r="GCO31" s="59"/>
      <c r="GCP31" s="59"/>
      <c r="GCQ31" s="59"/>
      <c r="GCR31" s="59"/>
      <c r="GCS31" s="59"/>
      <c r="GCT31" s="59"/>
      <c r="GCU31" s="59"/>
      <c r="GCV31" s="59"/>
      <c r="GCW31" s="59"/>
      <c r="GCX31" s="59"/>
      <c r="GCY31" s="59"/>
      <c r="GCZ31" s="59"/>
      <c r="GDA31" s="59"/>
      <c r="GDB31" s="59"/>
      <c r="GDC31" s="59"/>
      <c r="GDD31" s="59"/>
      <c r="GDE31" s="59"/>
      <c r="GDF31" s="59"/>
      <c r="GDG31" s="59"/>
      <c r="GDH31" s="59"/>
      <c r="GDI31" s="59"/>
      <c r="GDJ31" s="59"/>
      <c r="GDK31" s="59"/>
      <c r="GDL31" s="59"/>
      <c r="GDM31" s="59"/>
      <c r="GDN31" s="59"/>
      <c r="GDO31" s="59"/>
      <c r="GDP31" s="59"/>
      <c r="GDQ31" s="59"/>
      <c r="GDR31" s="59"/>
      <c r="GDS31" s="59"/>
      <c r="GDT31" s="59"/>
      <c r="GDU31" s="59"/>
      <c r="GDV31" s="59"/>
      <c r="GDW31" s="59"/>
      <c r="GDX31" s="59"/>
      <c r="GDY31" s="59"/>
      <c r="GDZ31" s="59"/>
      <c r="GEA31" s="59"/>
      <c r="GEB31" s="59"/>
      <c r="GEC31" s="59"/>
      <c r="GED31" s="59"/>
      <c r="GEE31" s="59"/>
      <c r="GEF31" s="59"/>
      <c r="GEG31" s="59"/>
      <c r="GEH31" s="59"/>
      <c r="GEI31" s="59"/>
      <c r="GEJ31" s="59"/>
      <c r="GEK31" s="59"/>
      <c r="GEL31" s="59"/>
      <c r="GEM31" s="59"/>
      <c r="GEN31" s="59"/>
      <c r="GEO31" s="59"/>
      <c r="GEP31" s="59"/>
      <c r="GEQ31" s="59"/>
      <c r="GER31" s="59"/>
      <c r="GES31" s="59"/>
      <c r="GET31" s="59"/>
      <c r="GEU31" s="59"/>
      <c r="GEV31" s="59"/>
      <c r="GEW31" s="59"/>
      <c r="GEX31" s="59"/>
      <c r="GEY31" s="59"/>
      <c r="GEZ31" s="59"/>
      <c r="GFA31" s="59"/>
      <c r="GFB31" s="59"/>
      <c r="GFC31" s="59"/>
      <c r="GFD31" s="59"/>
      <c r="GFE31" s="59"/>
      <c r="GFF31" s="59"/>
      <c r="GFG31" s="59"/>
      <c r="GFH31" s="59"/>
      <c r="GFI31" s="59"/>
      <c r="GFJ31" s="59"/>
      <c r="GFK31" s="59"/>
      <c r="GFL31" s="59"/>
      <c r="GFM31" s="59"/>
      <c r="GFN31" s="59"/>
      <c r="GFO31" s="59"/>
      <c r="GFP31" s="59"/>
      <c r="GFQ31" s="59"/>
      <c r="GFR31" s="59"/>
      <c r="GFS31" s="59"/>
      <c r="GFT31" s="59"/>
      <c r="GFU31" s="59"/>
      <c r="GFV31" s="59"/>
      <c r="GFW31" s="59"/>
      <c r="GFX31" s="59"/>
      <c r="GFY31" s="59"/>
      <c r="GFZ31" s="59"/>
      <c r="GGA31" s="59"/>
      <c r="GGB31" s="59"/>
      <c r="GGC31" s="59"/>
      <c r="GGD31" s="59"/>
      <c r="GGE31" s="59"/>
      <c r="GGF31" s="59"/>
      <c r="GGG31" s="59"/>
      <c r="GGH31" s="59"/>
      <c r="GGI31" s="59"/>
      <c r="GGJ31" s="59"/>
      <c r="GGK31" s="59"/>
      <c r="GGL31" s="59"/>
      <c r="GGM31" s="59"/>
      <c r="GGN31" s="59"/>
      <c r="GGO31" s="59"/>
      <c r="GGP31" s="59"/>
      <c r="GGQ31" s="59"/>
      <c r="GGR31" s="59"/>
      <c r="GGS31" s="59"/>
      <c r="GGT31" s="59"/>
      <c r="GGU31" s="59"/>
      <c r="GGV31" s="59"/>
      <c r="GGW31" s="59"/>
      <c r="GGX31" s="59"/>
      <c r="GGY31" s="59"/>
      <c r="GGZ31" s="59"/>
      <c r="GHA31" s="59"/>
      <c r="GHB31" s="59"/>
      <c r="GHC31" s="59"/>
      <c r="GHD31" s="59"/>
      <c r="GHE31" s="59"/>
      <c r="GHF31" s="59"/>
      <c r="GHG31" s="59"/>
      <c r="GHH31" s="59"/>
      <c r="GHI31" s="59"/>
      <c r="GHJ31" s="59"/>
      <c r="GHK31" s="59"/>
      <c r="GHL31" s="59"/>
      <c r="GHM31" s="59"/>
      <c r="GHN31" s="59"/>
      <c r="GHO31" s="59"/>
      <c r="GHP31" s="59"/>
      <c r="GHQ31" s="59"/>
      <c r="GHR31" s="59"/>
      <c r="GHS31" s="59"/>
      <c r="GHT31" s="59"/>
      <c r="GHU31" s="59"/>
      <c r="GHV31" s="59"/>
      <c r="GHW31" s="59"/>
      <c r="GHX31" s="59"/>
      <c r="GHY31" s="59"/>
      <c r="GHZ31" s="59"/>
      <c r="GIA31" s="59"/>
      <c r="GIB31" s="59"/>
      <c r="GIC31" s="59"/>
      <c r="GID31" s="59"/>
      <c r="GIE31" s="59"/>
      <c r="GIF31" s="59"/>
      <c r="GIG31" s="59"/>
      <c r="GIH31" s="59"/>
      <c r="GII31" s="59"/>
      <c r="GIJ31" s="59"/>
      <c r="GIK31" s="59"/>
      <c r="GIL31" s="59"/>
      <c r="GIM31" s="59"/>
      <c r="GIN31" s="59"/>
      <c r="GIO31" s="59"/>
      <c r="GIP31" s="59"/>
      <c r="GIQ31" s="59"/>
      <c r="GIR31" s="59"/>
      <c r="GIS31" s="59"/>
      <c r="GIT31" s="59"/>
      <c r="GIU31" s="59"/>
      <c r="GIV31" s="59"/>
      <c r="GIW31" s="59"/>
      <c r="GIX31" s="59"/>
      <c r="GIY31" s="59"/>
      <c r="GIZ31" s="59"/>
      <c r="GJA31" s="59"/>
      <c r="GJB31" s="59"/>
      <c r="GJC31" s="59"/>
      <c r="GJD31" s="59"/>
      <c r="GJE31" s="59"/>
      <c r="GJF31" s="59"/>
      <c r="GJG31" s="59"/>
      <c r="GJH31" s="59"/>
      <c r="GJI31" s="59"/>
      <c r="GJJ31" s="59"/>
      <c r="GJK31" s="59"/>
      <c r="GJL31" s="59"/>
      <c r="GJM31" s="59"/>
      <c r="GJN31" s="59"/>
      <c r="GJO31" s="59"/>
      <c r="GJP31" s="59"/>
      <c r="GJQ31" s="59"/>
      <c r="GJR31" s="59"/>
      <c r="GJS31" s="59"/>
      <c r="GJT31" s="59"/>
      <c r="GJU31" s="59"/>
      <c r="GJV31" s="59"/>
      <c r="GJW31" s="59"/>
      <c r="GJX31" s="59"/>
      <c r="GJY31" s="59"/>
      <c r="GJZ31" s="59"/>
      <c r="GKA31" s="59"/>
      <c r="GKB31" s="59"/>
      <c r="GKC31" s="59"/>
      <c r="GKD31" s="59"/>
      <c r="GKE31" s="59"/>
      <c r="GKF31" s="59"/>
      <c r="GKG31" s="59"/>
      <c r="GKH31" s="59"/>
      <c r="GKI31" s="59"/>
      <c r="GKJ31" s="59"/>
      <c r="GKK31" s="59"/>
      <c r="GKL31" s="59"/>
      <c r="GKM31" s="59"/>
      <c r="GKN31" s="59"/>
      <c r="GKO31" s="59"/>
      <c r="GKP31" s="59"/>
      <c r="GKQ31" s="59"/>
      <c r="GKR31" s="59"/>
      <c r="GKS31" s="59"/>
      <c r="GKT31" s="59"/>
      <c r="GKU31" s="59"/>
      <c r="GKV31" s="59"/>
      <c r="GKW31" s="59"/>
      <c r="GKX31" s="59"/>
      <c r="GKY31" s="59"/>
      <c r="GKZ31" s="59"/>
      <c r="GLA31" s="59"/>
      <c r="GLB31" s="59"/>
      <c r="GLC31" s="59"/>
      <c r="GLD31" s="59"/>
      <c r="GLE31" s="59"/>
      <c r="GLF31" s="59"/>
      <c r="GLG31" s="59"/>
      <c r="GLH31" s="59"/>
      <c r="GLI31" s="59"/>
      <c r="GLJ31" s="59"/>
      <c r="GLK31" s="59"/>
      <c r="GLL31" s="59"/>
      <c r="GLM31" s="59"/>
      <c r="GLN31" s="59"/>
      <c r="GLO31" s="59"/>
      <c r="GLP31" s="59"/>
      <c r="GLQ31" s="59"/>
      <c r="GLR31" s="59"/>
      <c r="GLS31" s="59"/>
      <c r="GLT31" s="59"/>
      <c r="GLU31" s="59"/>
      <c r="GLV31" s="59"/>
      <c r="GLW31" s="59"/>
      <c r="GLX31" s="59"/>
      <c r="GLY31" s="59"/>
      <c r="GLZ31" s="59"/>
      <c r="GMA31" s="59"/>
      <c r="GMB31" s="59"/>
      <c r="GMC31" s="59"/>
      <c r="GMD31" s="59"/>
      <c r="GME31" s="59"/>
      <c r="GMF31" s="59"/>
      <c r="GMG31" s="59"/>
      <c r="GMH31" s="59"/>
      <c r="GMI31" s="59"/>
      <c r="GMJ31" s="59"/>
      <c r="GMK31" s="59"/>
      <c r="GML31" s="59"/>
      <c r="GMM31" s="59"/>
      <c r="GMN31" s="59"/>
      <c r="GMO31" s="59"/>
      <c r="GMP31" s="59"/>
      <c r="GMQ31" s="59"/>
      <c r="GMR31" s="59"/>
      <c r="GMS31" s="59"/>
      <c r="GMT31" s="59"/>
      <c r="GMU31" s="59"/>
      <c r="GMV31" s="59"/>
      <c r="GMW31" s="59"/>
      <c r="GMX31" s="59"/>
      <c r="GMY31" s="59"/>
      <c r="GMZ31" s="59"/>
      <c r="GNA31" s="59"/>
      <c r="GNB31" s="59"/>
      <c r="GNC31" s="59"/>
      <c r="GND31" s="59"/>
      <c r="GNE31" s="59"/>
      <c r="GNF31" s="59"/>
      <c r="GNG31" s="59"/>
      <c r="GNH31" s="59"/>
      <c r="GNI31" s="59"/>
      <c r="GNJ31" s="59"/>
      <c r="GNK31" s="59"/>
      <c r="GNL31" s="59"/>
      <c r="GNM31" s="59"/>
      <c r="GNN31" s="59"/>
      <c r="GNO31" s="59"/>
      <c r="GNP31" s="59"/>
      <c r="GNQ31" s="59"/>
      <c r="GNR31" s="59"/>
      <c r="GNS31" s="59"/>
      <c r="GNT31" s="59"/>
      <c r="GNU31" s="59"/>
      <c r="GNV31" s="59"/>
      <c r="GNW31" s="59"/>
      <c r="GNX31" s="59"/>
      <c r="GNY31" s="59"/>
      <c r="GNZ31" s="59"/>
      <c r="GOA31" s="59"/>
      <c r="GOB31" s="59"/>
      <c r="GOC31" s="59"/>
      <c r="GOD31" s="59"/>
      <c r="GOE31" s="59"/>
      <c r="GOF31" s="59"/>
      <c r="GOG31" s="59"/>
      <c r="GOH31" s="59"/>
      <c r="GOI31" s="59"/>
      <c r="GOJ31" s="59"/>
      <c r="GOK31" s="59"/>
      <c r="GOL31" s="59"/>
      <c r="GOM31" s="59"/>
      <c r="GON31" s="59"/>
      <c r="GOO31" s="59"/>
      <c r="GOP31" s="59"/>
      <c r="GOQ31" s="59"/>
      <c r="GOR31" s="59"/>
      <c r="GOS31" s="59"/>
      <c r="GOT31" s="59"/>
      <c r="GOU31" s="59"/>
      <c r="GOV31" s="59"/>
      <c r="GOW31" s="59"/>
      <c r="GOX31" s="59"/>
      <c r="GOY31" s="59"/>
      <c r="GOZ31" s="59"/>
      <c r="GPA31" s="59"/>
      <c r="GPB31" s="59"/>
      <c r="GPC31" s="59"/>
      <c r="GPD31" s="59"/>
      <c r="GPE31" s="59"/>
      <c r="GPF31" s="59"/>
      <c r="GPG31" s="59"/>
      <c r="GPH31" s="59"/>
      <c r="GPI31" s="59"/>
      <c r="GPJ31" s="59"/>
      <c r="GPK31" s="59"/>
      <c r="GPL31" s="59"/>
      <c r="GPM31" s="59"/>
      <c r="GPN31" s="59"/>
      <c r="GPO31" s="59"/>
      <c r="GPP31" s="59"/>
      <c r="GPQ31" s="59"/>
      <c r="GPR31" s="59"/>
      <c r="GPS31" s="59"/>
      <c r="GPT31" s="59"/>
      <c r="GPU31" s="59"/>
      <c r="GPV31" s="59"/>
      <c r="GPW31" s="59"/>
      <c r="GPX31" s="59"/>
      <c r="GPY31" s="59"/>
      <c r="GPZ31" s="59"/>
      <c r="GQA31" s="59"/>
      <c r="GQB31" s="59"/>
      <c r="GQC31" s="59"/>
      <c r="GQD31" s="59"/>
      <c r="GQE31" s="59"/>
      <c r="GQF31" s="59"/>
      <c r="GQG31" s="59"/>
      <c r="GQH31" s="59"/>
      <c r="GQI31" s="59"/>
      <c r="GQJ31" s="59"/>
      <c r="GQK31" s="59"/>
      <c r="GQL31" s="59"/>
      <c r="GQM31" s="59"/>
      <c r="GQN31" s="59"/>
      <c r="GQO31" s="59"/>
      <c r="GQP31" s="59"/>
      <c r="GQQ31" s="59"/>
      <c r="GQR31" s="59"/>
      <c r="GQS31" s="59"/>
      <c r="GQT31" s="59"/>
      <c r="GQU31" s="59"/>
      <c r="GQV31" s="59"/>
      <c r="GQW31" s="59"/>
      <c r="GQX31" s="59"/>
      <c r="GQY31" s="59"/>
      <c r="GQZ31" s="59"/>
      <c r="GRA31" s="59"/>
      <c r="GRB31" s="59"/>
      <c r="GRC31" s="59"/>
      <c r="GRD31" s="59"/>
      <c r="GRE31" s="59"/>
      <c r="GRF31" s="59"/>
      <c r="GRG31" s="59"/>
      <c r="GRH31" s="59"/>
      <c r="GRI31" s="59"/>
      <c r="GRJ31" s="59"/>
      <c r="GRK31" s="59"/>
      <c r="GRL31" s="59"/>
      <c r="GRM31" s="59"/>
      <c r="GRN31" s="59"/>
      <c r="GRO31" s="59"/>
      <c r="GRP31" s="59"/>
      <c r="GRQ31" s="59"/>
      <c r="GRR31" s="59"/>
      <c r="GRS31" s="59"/>
      <c r="GRT31" s="59"/>
      <c r="GRU31" s="59"/>
      <c r="GRV31" s="59"/>
      <c r="GRW31" s="59"/>
      <c r="GRX31" s="59"/>
      <c r="GRY31" s="59"/>
      <c r="GRZ31" s="59"/>
      <c r="GSA31" s="59"/>
      <c r="GSB31" s="59"/>
      <c r="GSC31" s="59"/>
      <c r="GSD31" s="59"/>
      <c r="GSE31" s="59"/>
      <c r="GSF31" s="59"/>
      <c r="GSG31" s="59"/>
      <c r="GSH31" s="59"/>
      <c r="GSI31" s="59"/>
      <c r="GSJ31" s="59"/>
      <c r="GSK31" s="59"/>
      <c r="GSL31" s="59"/>
      <c r="GSM31" s="59"/>
      <c r="GSN31" s="59"/>
      <c r="GSO31" s="59"/>
      <c r="GSP31" s="59"/>
      <c r="GSQ31" s="59"/>
      <c r="GSR31" s="59"/>
      <c r="GSS31" s="59"/>
      <c r="GST31" s="59"/>
      <c r="GSU31" s="59"/>
      <c r="GSV31" s="59"/>
      <c r="GSW31" s="59"/>
      <c r="GSX31" s="59"/>
      <c r="GSY31" s="59"/>
      <c r="GSZ31" s="59"/>
      <c r="GTA31" s="59"/>
      <c r="GTB31" s="59"/>
      <c r="GTC31" s="59"/>
      <c r="GTD31" s="59"/>
      <c r="GTE31" s="59"/>
      <c r="GTF31" s="59"/>
      <c r="GTG31" s="59"/>
      <c r="GTH31" s="59"/>
      <c r="GTI31" s="59"/>
      <c r="GTJ31" s="59"/>
      <c r="GTK31" s="59"/>
      <c r="GTL31" s="59"/>
      <c r="GTM31" s="59"/>
      <c r="GTN31" s="59"/>
      <c r="GTO31" s="59"/>
      <c r="GTP31" s="59"/>
      <c r="GTQ31" s="59"/>
      <c r="GTR31" s="59"/>
      <c r="GTS31" s="59"/>
      <c r="GTT31" s="59"/>
      <c r="GTU31" s="59"/>
      <c r="GTV31" s="59"/>
      <c r="GTW31" s="59"/>
      <c r="GTX31" s="59"/>
      <c r="GTY31" s="59"/>
      <c r="GTZ31" s="59"/>
      <c r="GUA31" s="59"/>
      <c r="GUB31" s="59"/>
      <c r="GUC31" s="59"/>
      <c r="GUD31" s="59"/>
      <c r="GUE31" s="59"/>
      <c r="GUF31" s="59"/>
      <c r="GUG31" s="59"/>
      <c r="GUH31" s="59"/>
      <c r="GUI31" s="59"/>
      <c r="GUJ31" s="59"/>
      <c r="GUK31" s="59"/>
      <c r="GUL31" s="59"/>
      <c r="GUM31" s="59"/>
      <c r="GUN31" s="59"/>
      <c r="GUO31" s="59"/>
      <c r="GUP31" s="59"/>
      <c r="GUQ31" s="59"/>
      <c r="GUR31" s="59"/>
      <c r="GUS31" s="59"/>
      <c r="GUT31" s="59"/>
      <c r="GUU31" s="59"/>
      <c r="GUV31" s="59"/>
      <c r="GUW31" s="59"/>
      <c r="GUX31" s="59"/>
      <c r="GUY31" s="59"/>
      <c r="GUZ31" s="59"/>
      <c r="GVA31" s="59"/>
      <c r="GVB31" s="59"/>
      <c r="GVC31" s="59"/>
      <c r="GVD31" s="59"/>
      <c r="GVE31" s="59"/>
      <c r="GVF31" s="59"/>
      <c r="GVG31" s="59"/>
      <c r="GVH31" s="59"/>
      <c r="GVI31" s="59"/>
      <c r="GVJ31" s="59"/>
      <c r="GVK31" s="59"/>
      <c r="GVL31" s="59"/>
      <c r="GVM31" s="59"/>
      <c r="GVN31" s="59"/>
      <c r="GVO31" s="59"/>
      <c r="GVP31" s="59"/>
      <c r="GVQ31" s="59"/>
      <c r="GVR31" s="59"/>
      <c r="GVS31" s="59"/>
      <c r="GVT31" s="59"/>
      <c r="GVU31" s="59"/>
      <c r="GVV31" s="59"/>
      <c r="GVW31" s="59"/>
      <c r="GVX31" s="59"/>
      <c r="GVY31" s="59"/>
      <c r="GVZ31" s="59"/>
      <c r="GWA31" s="59"/>
      <c r="GWB31" s="59"/>
      <c r="GWC31" s="59"/>
      <c r="GWD31" s="59"/>
      <c r="GWE31" s="59"/>
      <c r="GWF31" s="59"/>
      <c r="GWG31" s="59"/>
      <c r="GWH31" s="59"/>
      <c r="GWI31" s="59"/>
      <c r="GWJ31" s="59"/>
      <c r="GWK31" s="59"/>
      <c r="GWL31" s="59"/>
      <c r="GWM31" s="59"/>
      <c r="GWN31" s="59"/>
      <c r="GWO31" s="59"/>
      <c r="GWP31" s="59"/>
      <c r="GWQ31" s="59"/>
      <c r="GWR31" s="59"/>
      <c r="GWS31" s="59"/>
      <c r="GWT31" s="59"/>
      <c r="GWU31" s="59"/>
      <c r="GWV31" s="59"/>
      <c r="GWW31" s="59"/>
      <c r="GWX31" s="59"/>
      <c r="GWY31" s="59"/>
      <c r="GWZ31" s="59"/>
      <c r="GXA31" s="59"/>
      <c r="GXB31" s="59"/>
      <c r="GXC31" s="59"/>
      <c r="GXD31" s="59"/>
      <c r="GXE31" s="59"/>
      <c r="GXF31" s="59"/>
      <c r="GXG31" s="59"/>
      <c r="GXH31" s="59"/>
      <c r="GXI31" s="59"/>
      <c r="GXJ31" s="59"/>
      <c r="GXK31" s="59"/>
      <c r="GXL31" s="59"/>
      <c r="GXM31" s="59"/>
      <c r="GXN31" s="59"/>
      <c r="GXO31" s="59"/>
      <c r="GXP31" s="59"/>
      <c r="GXQ31" s="59"/>
      <c r="GXR31" s="59"/>
      <c r="GXS31" s="59"/>
      <c r="GXT31" s="59"/>
      <c r="GXU31" s="59"/>
      <c r="GXV31" s="59"/>
      <c r="GXW31" s="59"/>
      <c r="GXX31" s="59"/>
      <c r="GXY31" s="59"/>
      <c r="GXZ31" s="59"/>
      <c r="GYA31" s="59"/>
      <c r="GYB31" s="59"/>
      <c r="GYC31" s="59"/>
      <c r="GYD31" s="59"/>
      <c r="GYE31" s="59"/>
      <c r="GYF31" s="59"/>
      <c r="GYG31" s="59"/>
      <c r="GYH31" s="59"/>
      <c r="GYI31" s="59"/>
      <c r="GYJ31" s="59"/>
      <c r="GYK31" s="59"/>
      <c r="GYL31" s="59"/>
      <c r="GYM31" s="59"/>
      <c r="GYN31" s="59"/>
      <c r="GYO31" s="59"/>
      <c r="GYP31" s="59"/>
      <c r="GYQ31" s="59"/>
      <c r="GYR31" s="59"/>
      <c r="GYS31" s="59"/>
      <c r="GYT31" s="59"/>
      <c r="GYU31" s="59"/>
      <c r="GYV31" s="59"/>
      <c r="GYW31" s="59"/>
      <c r="GYX31" s="59"/>
      <c r="GYY31" s="59"/>
      <c r="GYZ31" s="59"/>
      <c r="GZA31" s="59"/>
      <c r="GZB31" s="59"/>
      <c r="GZC31" s="59"/>
      <c r="GZD31" s="59"/>
      <c r="GZE31" s="59"/>
      <c r="GZF31" s="59"/>
      <c r="GZG31" s="59"/>
      <c r="GZH31" s="59"/>
      <c r="GZI31" s="59"/>
      <c r="GZJ31" s="59"/>
      <c r="GZK31" s="59"/>
      <c r="GZL31" s="59"/>
      <c r="GZM31" s="59"/>
      <c r="GZN31" s="59"/>
      <c r="GZO31" s="59"/>
      <c r="GZP31" s="59"/>
      <c r="GZQ31" s="59"/>
      <c r="GZR31" s="59"/>
      <c r="GZS31" s="59"/>
      <c r="GZT31" s="59"/>
      <c r="GZU31" s="59"/>
      <c r="GZV31" s="59"/>
      <c r="GZW31" s="59"/>
      <c r="GZX31" s="59"/>
      <c r="GZY31" s="59"/>
      <c r="GZZ31" s="59"/>
      <c r="HAA31" s="59"/>
      <c r="HAB31" s="59"/>
      <c r="HAC31" s="59"/>
      <c r="HAD31" s="59"/>
      <c r="HAE31" s="59"/>
      <c r="HAF31" s="59"/>
      <c r="HAG31" s="59"/>
      <c r="HAH31" s="59"/>
      <c r="HAI31" s="59"/>
      <c r="HAJ31" s="59"/>
      <c r="HAK31" s="59"/>
      <c r="HAL31" s="59"/>
      <c r="HAM31" s="59"/>
      <c r="HAN31" s="59"/>
      <c r="HAO31" s="59"/>
      <c r="HAP31" s="59"/>
      <c r="HAQ31" s="59"/>
      <c r="HAR31" s="59"/>
      <c r="HAS31" s="59"/>
      <c r="HAT31" s="59"/>
      <c r="HAU31" s="59"/>
      <c r="HAV31" s="59"/>
      <c r="HAW31" s="59"/>
      <c r="HAX31" s="59"/>
      <c r="HAY31" s="59"/>
      <c r="HAZ31" s="59"/>
      <c r="HBA31" s="59"/>
      <c r="HBB31" s="59"/>
      <c r="HBC31" s="59"/>
      <c r="HBD31" s="59"/>
      <c r="HBE31" s="59"/>
      <c r="HBF31" s="59"/>
      <c r="HBG31" s="59"/>
      <c r="HBH31" s="59"/>
      <c r="HBI31" s="59"/>
      <c r="HBJ31" s="59"/>
      <c r="HBK31" s="59"/>
      <c r="HBL31" s="59"/>
      <c r="HBM31" s="59"/>
      <c r="HBN31" s="59"/>
      <c r="HBO31" s="59"/>
      <c r="HBP31" s="59"/>
      <c r="HBQ31" s="59"/>
      <c r="HBR31" s="59"/>
      <c r="HBS31" s="59"/>
      <c r="HBT31" s="59"/>
      <c r="HBU31" s="59"/>
      <c r="HBV31" s="59"/>
      <c r="HBW31" s="59"/>
      <c r="HBX31" s="59"/>
      <c r="HBY31" s="59"/>
      <c r="HBZ31" s="59"/>
      <c r="HCA31" s="59"/>
      <c r="HCB31" s="59"/>
      <c r="HCC31" s="59"/>
      <c r="HCD31" s="59"/>
      <c r="HCE31" s="59"/>
      <c r="HCF31" s="59"/>
      <c r="HCG31" s="59"/>
      <c r="HCH31" s="59"/>
      <c r="HCI31" s="59"/>
      <c r="HCJ31" s="59"/>
      <c r="HCK31" s="59"/>
      <c r="HCL31" s="59"/>
      <c r="HCM31" s="59"/>
      <c r="HCN31" s="59"/>
      <c r="HCO31" s="59"/>
      <c r="HCP31" s="59"/>
      <c r="HCQ31" s="59"/>
      <c r="HCR31" s="59"/>
      <c r="HCS31" s="59"/>
      <c r="HCT31" s="59"/>
      <c r="HCU31" s="59"/>
      <c r="HCV31" s="59"/>
      <c r="HCW31" s="59"/>
      <c r="HCX31" s="59"/>
      <c r="HCY31" s="59"/>
      <c r="HCZ31" s="59"/>
      <c r="HDA31" s="59"/>
      <c r="HDB31" s="59"/>
      <c r="HDC31" s="59"/>
      <c r="HDD31" s="59"/>
      <c r="HDE31" s="59"/>
      <c r="HDF31" s="59"/>
      <c r="HDG31" s="59"/>
      <c r="HDH31" s="59"/>
      <c r="HDI31" s="59"/>
      <c r="HDJ31" s="59"/>
      <c r="HDK31" s="59"/>
      <c r="HDL31" s="59"/>
      <c r="HDM31" s="59"/>
      <c r="HDN31" s="59"/>
      <c r="HDO31" s="59"/>
      <c r="HDP31" s="59"/>
      <c r="HDQ31" s="59"/>
      <c r="HDR31" s="59"/>
      <c r="HDS31" s="59"/>
      <c r="HDT31" s="59"/>
      <c r="HDU31" s="59"/>
      <c r="HDV31" s="59"/>
      <c r="HDW31" s="59"/>
      <c r="HDX31" s="59"/>
      <c r="HDY31" s="59"/>
      <c r="HDZ31" s="59"/>
      <c r="HEA31" s="59"/>
      <c r="HEB31" s="59"/>
      <c r="HEC31" s="59"/>
      <c r="HED31" s="59"/>
      <c r="HEE31" s="59"/>
      <c r="HEF31" s="59"/>
      <c r="HEG31" s="59"/>
      <c r="HEH31" s="59"/>
      <c r="HEI31" s="59"/>
      <c r="HEJ31" s="59"/>
      <c r="HEK31" s="59"/>
      <c r="HEL31" s="59"/>
      <c r="HEM31" s="59"/>
      <c r="HEN31" s="59"/>
      <c r="HEO31" s="59"/>
      <c r="HEP31" s="59"/>
      <c r="HEQ31" s="59"/>
      <c r="HER31" s="59"/>
      <c r="HES31" s="59"/>
      <c r="HET31" s="59"/>
      <c r="HEU31" s="59"/>
      <c r="HEV31" s="59"/>
      <c r="HEW31" s="59"/>
      <c r="HEX31" s="59"/>
      <c r="HEY31" s="59"/>
      <c r="HEZ31" s="59"/>
      <c r="HFA31" s="59"/>
      <c r="HFB31" s="59"/>
      <c r="HFC31" s="59"/>
      <c r="HFD31" s="59"/>
      <c r="HFE31" s="59"/>
      <c r="HFF31" s="59"/>
      <c r="HFG31" s="59"/>
      <c r="HFH31" s="59"/>
      <c r="HFI31" s="59"/>
      <c r="HFJ31" s="59"/>
      <c r="HFK31" s="59"/>
      <c r="HFL31" s="59"/>
      <c r="HFM31" s="59"/>
      <c r="HFN31" s="59"/>
      <c r="HFO31" s="59"/>
      <c r="HFP31" s="59"/>
      <c r="HFQ31" s="59"/>
      <c r="HFR31" s="59"/>
      <c r="HFS31" s="59"/>
      <c r="HFT31" s="59"/>
      <c r="HFU31" s="59"/>
      <c r="HFV31" s="59"/>
      <c r="HFW31" s="59"/>
      <c r="HFX31" s="59"/>
      <c r="HFY31" s="59"/>
      <c r="HFZ31" s="59"/>
      <c r="HGA31" s="59"/>
      <c r="HGB31" s="59"/>
      <c r="HGC31" s="59"/>
      <c r="HGD31" s="59"/>
      <c r="HGE31" s="59"/>
      <c r="HGF31" s="59"/>
      <c r="HGG31" s="59"/>
      <c r="HGH31" s="59"/>
      <c r="HGI31" s="59"/>
      <c r="HGJ31" s="59"/>
      <c r="HGK31" s="59"/>
      <c r="HGL31" s="59"/>
      <c r="HGM31" s="59"/>
      <c r="HGN31" s="59"/>
      <c r="HGO31" s="59"/>
      <c r="HGP31" s="59"/>
      <c r="HGQ31" s="59"/>
      <c r="HGR31" s="59"/>
      <c r="HGS31" s="59"/>
      <c r="HGT31" s="59"/>
      <c r="HGU31" s="59"/>
      <c r="HGV31" s="59"/>
      <c r="HGW31" s="59"/>
      <c r="HGX31" s="59"/>
      <c r="HGY31" s="59"/>
      <c r="HGZ31" s="59"/>
      <c r="HHA31" s="59"/>
      <c r="HHB31" s="59"/>
      <c r="HHC31" s="59"/>
      <c r="HHD31" s="59"/>
      <c r="HHE31" s="59"/>
      <c r="HHF31" s="59"/>
      <c r="HHG31" s="59"/>
      <c r="HHH31" s="59"/>
      <c r="HHI31" s="59"/>
      <c r="HHJ31" s="59"/>
      <c r="HHK31" s="59"/>
      <c r="HHL31" s="59"/>
      <c r="HHM31" s="59"/>
      <c r="HHN31" s="59"/>
      <c r="HHO31" s="59"/>
      <c r="HHP31" s="59"/>
      <c r="HHQ31" s="59"/>
      <c r="HHR31" s="59"/>
      <c r="HHS31" s="59"/>
      <c r="HHT31" s="59"/>
      <c r="HHU31" s="59"/>
      <c r="HHV31" s="59"/>
      <c r="HHW31" s="59"/>
      <c r="HHX31" s="59"/>
      <c r="HHY31" s="59"/>
      <c r="HHZ31" s="59"/>
      <c r="HIA31" s="59"/>
      <c r="HIB31" s="59"/>
      <c r="HIC31" s="59"/>
      <c r="HID31" s="59"/>
      <c r="HIE31" s="59"/>
      <c r="HIF31" s="59"/>
      <c r="HIG31" s="59"/>
      <c r="HIH31" s="59"/>
      <c r="HII31" s="59"/>
      <c r="HIJ31" s="59"/>
      <c r="HIK31" s="59"/>
      <c r="HIL31" s="59"/>
      <c r="HIM31" s="59"/>
      <c r="HIN31" s="59"/>
      <c r="HIO31" s="59"/>
      <c r="HIP31" s="59"/>
      <c r="HIQ31" s="59"/>
      <c r="HIR31" s="59"/>
      <c r="HIS31" s="59"/>
      <c r="HIT31" s="59"/>
      <c r="HIU31" s="59"/>
      <c r="HIV31" s="59"/>
      <c r="HIW31" s="59"/>
      <c r="HIX31" s="59"/>
      <c r="HIY31" s="59"/>
      <c r="HIZ31" s="59"/>
      <c r="HJA31" s="59"/>
      <c r="HJB31" s="59"/>
      <c r="HJC31" s="59"/>
      <c r="HJD31" s="59"/>
      <c r="HJE31" s="59"/>
      <c r="HJF31" s="59"/>
      <c r="HJG31" s="59"/>
      <c r="HJH31" s="59"/>
      <c r="HJI31" s="59"/>
      <c r="HJJ31" s="59"/>
      <c r="HJK31" s="59"/>
      <c r="HJL31" s="59"/>
      <c r="HJM31" s="59"/>
      <c r="HJN31" s="59"/>
      <c r="HJO31" s="59"/>
      <c r="HJP31" s="59"/>
      <c r="HJQ31" s="59"/>
      <c r="HJR31" s="59"/>
      <c r="HJS31" s="59"/>
      <c r="HJT31" s="59"/>
      <c r="HJU31" s="59"/>
      <c r="HJV31" s="59"/>
      <c r="HJW31" s="59"/>
      <c r="HJX31" s="59"/>
      <c r="HJY31" s="59"/>
      <c r="HJZ31" s="59"/>
      <c r="HKA31" s="59"/>
      <c r="HKB31" s="59"/>
      <c r="HKC31" s="59"/>
      <c r="HKD31" s="59"/>
      <c r="HKE31" s="59"/>
      <c r="HKF31" s="59"/>
      <c r="HKG31" s="59"/>
      <c r="HKH31" s="59"/>
      <c r="HKI31" s="59"/>
      <c r="HKJ31" s="59"/>
      <c r="HKK31" s="59"/>
      <c r="HKL31" s="59"/>
      <c r="HKM31" s="59"/>
      <c r="HKN31" s="59"/>
      <c r="HKO31" s="59"/>
      <c r="HKP31" s="59"/>
      <c r="HKQ31" s="59"/>
      <c r="HKR31" s="59"/>
      <c r="HKS31" s="59"/>
      <c r="HKT31" s="59"/>
      <c r="HKU31" s="59"/>
      <c r="HKV31" s="59"/>
      <c r="HKW31" s="59"/>
      <c r="HKX31" s="59"/>
      <c r="HKY31" s="59"/>
      <c r="HKZ31" s="59"/>
      <c r="HLA31" s="59"/>
      <c r="HLB31" s="59"/>
      <c r="HLC31" s="59"/>
      <c r="HLD31" s="59"/>
      <c r="HLE31" s="59"/>
      <c r="HLF31" s="59"/>
      <c r="HLG31" s="59"/>
      <c r="HLH31" s="59"/>
      <c r="HLI31" s="59"/>
      <c r="HLJ31" s="59"/>
      <c r="HLK31" s="59"/>
      <c r="HLL31" s="59"/>
      <c r="HLM31" s="59"/>
      <c r="HLN31" s="59"/>
      <c r="HLO31" s="59"/>
      <c r="HLP31" s="59"/>
      <c r="HLQ31" s="59"/>
      <c r="HLR31" s="59"/>
      <c r="HLS31" s="59"/>
      <c r="HLT31" s="59"/>
      <c r="HLU31" s="59"/>
      <c r="HLV31" s="59"/>
      <c r="HLW31" s="59"/>
      <c r="HLX31" s="59"/>
      <c r="HLY31" s="59"/>
      <c r="HLZ31" s="59"/>
      <c r="HMA31" s="59"/>
      <c r="HMB31" s="59"/>
      <c r="HMC31" s="59"/>
      <c r="HMD31" s="59"/>
      <c r="HME31" s="59"/>
      <c r="HMF31" s="59"/>
      <c r="HMG31" s="59"/>
      <c r="HMH31" s="59"/>
      <c r="HMI31" s="59"/>
      <c r="HMJ31" s="59"/>
      <c r="HMK31" s="59"/>
      <c r="HML31" s="59"/>
      <c r="HMM31" s="59"/>
      <c r="HMN31" s="59"/>
      <c r="HMO31" s="59"/>
      <c r="HMP31" s="59"/>
      <c r="HMQ31" s="59"/>
      <c r="HMR31" s="59"/>
      <c r="HMS31" s="59"/>
      <c r="HMT31" s="59"/>
      <c r="HMU31" s="59"/>
      <c r="HMV31" s="59"/>
      <c r="HMW31" s="59"/>
      <c r="HMX31" s="59"/>
      <c r="HMY31" s="59"/>
      <c r="HMZ31" s="59"/>
      <c r="HNA31" s="59"/>
      <c r="HNB31" s="59"/>
      <c r="HNC31" s="59"/>
      <c r="HND31" s="59"/>
      <c r="HNE31" s="59"/>
      <c r="HNF31" s="59"/>
      <c r="HNG31" s="59"/>
      <c r="HNH31" s="59"/>
      <c r="HNI31" s="59"/>
      <c r="HNJ31" s="59"/>
      <c r="HNK31" s="59"/>
      <c r="HNL31" s="59"/>
      <c r="HNM31" s="59"/>
      <c r="HNN31" s="59"/>
      <c r="HNO31" s="59"/>
      <c r="HNP31" s="59"/>
      <c r="HNQ31" s="59"/>
      <c r="HNR31" s="59"/>
      <c r="HNS31" s="59"/>
      <c r="HNT31" s="59"/>
      <c r="HNU31" s="59"/>
      <c r="HNV31" s="59"/>
      <c r="HNW31" s="59"/>
      <c r="HNX31" s="59"/>
      <c r="HNY31" s="59"/>
      <c r="HNZ31" s="59"/>
      <c r="HOA31" s="59"/>
      <c r="HOB31" s="59"/>
      <c r="HOC31" s="59"/>
      <c r="HOD31" s="59"/>
      <c r="HOE31" s="59"/>
      <c r="HOF31" s="59"/>
      <c r="HOG31" s="59"/>
      <c r="HOH31" s="59"/>
      <c r="HOI31" s="59"/>
      <c r="HOJ31" s="59"/>
      <c r="HOK31" s="59"/>
      <c r="HOL31" s="59"/>
      <c r="HOM31" s="59"/>
      <c r="HON31" s="59"/>
      <c r="HOO31" s="59"/>
      <c r="HOP31" s="59"/>
      <c r="HOQ31" s="59"/>
      <c r="HOR31" s="59"/>
      <c r="HOS31" s="59"/>
      <c r="HOT31" s="59"/>
      <c r="HOU31" s="59"/>
      <c r="HOV31" s="59"/>
      <c r="HOW31" s="59"/>
      <c r="HOX31" s="59"/>
      <c r="HOY31" s="59"/>
      <c r="HOZ31" s="59"/>
      <c r="HPA31" s="59"/>
      <c r="HPB31" s="59"/>
      <c r="HPC31" s="59"/>
      <c r="HPD31" s="59"/>
      <c r="HPE31" s="59"/>
      <c r="HPF31" s="59"/>
      <c r="HPG31" s="59"/>
      <c r="HPH31" s="59"/>
      <c r="HPI31" s="59"/>
      <c r="HPJ31" s="59"/>
      <c r="HPK31" s="59"/>
      <c r="HPL31" s="59"/>
      <c r="HPM31" s="59"/>
      <c r="HPN31" s="59"/>
      <c r="HPO31" s="59"/>
      <c r="HPP31" s="59"/>
      <c r="HPQ31" s="59"/>
      <c r="HPR31" s="59"/>
      <c r="HPS31" s="59"/>
      <c r="HPT31" s="59"/>
      <c r="HPU31" s="59"/>
      <c r="HPV31" s="59"/>
      <c r="HPW31" s="59"/>
      <c r="HPX31" s="59"/>
      <c r="HPY31" s="59"/>
      <c r="HPZ31" s="59"/>
      <c r="HQA31" s="59"/>
      <c r="HQB31" s="59"/>
      <c r="HQC31" s="59"/>
      <c r="HQD31" s="59"/>
      <c r="HQE31" s="59"/>
      <c r="HQF31" s="59"/>
      <c r="HQG31" s="59"/>
      <c r="HQH31" s="59"/>
      <c r="HQI31" s="59"/>
      <c r="HQJ31" s="59"/>
      <c r="HQK31" s="59"/>
      <c r="HQL31" s="59"/>
      <c r="HQM31" s="59"/>
      <c r="HQN31" s="59"/>
      <c r="HQO31" s="59"/>
      <c r="HQP31" s="59"/>
      <c r="HQQ31" s="59"/>
      <c r="HQR31" s="59"/>
      <c r="HQS31" s="59"/>
      <c r="HQT31" s="59"/>
      <c r="HQU31" s="59"/>
      <c r="HQV31" s="59"/>
      <c r="HQW31" s="59"/>
      <c r="HQX31" s="59"/>
      <c r="HQY31" s="59"/>
      <c r="HQZ31" s="59"/>
      <c r="HRA31" s="59"/>
      <c r="HRB31" s="59"/>
      <c r="HRC31" s="59"/>
      <c r="HRD31" s="59"/>
      <c r="HRE31" s="59"/>
      <c r="HRF31" s="59"/>
      <c r="HRG31" s="59"/>
      <c r="HRH31" s="59"/>
      <c r="HRI31" s="59"/>
      <c r="HRJ31" s="59"/>
      <c r="HRK31" s="59"/>
      <c r="HRL31" s="59"/>
      <c r="HRM31" s="59"/>
      <c r="HRN31" s="59"/>
      <c r="HRO31" s="59"/>
      <c r="HRP31" s="59"/>
      <c r="HRQ31" s="59"/>
      <c r="HRR31" s="59"/>
      <c r="HRS31" s="59"/>
      <c r="HRT31" s="59"/>
      <c r="HRU31" s="59"/>
      <c r="HRV31" s="59"/>
      <c r="HRW31" s="59"/>
      <c r="HRX31" s="59"/>
      <c r="HRY31" s="59"/>
      <c r="HRZ31" s="59"/>
      <c r="HSA31" s="59"/>
      <c r="HSB31" s="59"/>
      <c r="HSC31" s="59"/>
      <c r="HSD31" s="59"/>
      <c r="HSE31" s="59"/>
      <c r="HSF31" s="59"/>
      <c r="HSG31" s="59"/>
      <c r="HSH31" s="59"/>
      <c r="HSI31" s="59"/>
      <c r="HSJ31" s="59"/>
      <c r="HSK31" s="59"/>
      <c r="HSL31" s="59"/>
      <c r="HSM31" s="59"/>
      <c r="HSN31" s="59"/>
      <c r="HSO31" s="59"/>
      <c r="HSP31" s="59"/>
      <c r="HSQ31" s="59"/>
      <c r="HSR31" s="59"/>
      <c r="HSS31" s="59"/>
      <c r="HST31" s="59"/>
      <c r="HSU31" s="59"/>
      <c r="HSV31" s="59"/>
      <c r="HSW31" s="59"/>
      <c r="HSX31" s="59"/>
      <c r="HSY31" s="59"/>
      <c r="HSZ31" s="59"/>
      <c r="HTA31" s="59"/>
      <c r="HTB31" s="59"/>
      <c r="HTC31" s="59"/>
      <c r="HTD31" s="59"/>
      <c r="HTE31" s="59"/>
      <c r="HTF31" s="59"/>
      <c r="HTG31" s="59"/>
      <c r="HTH31" s="59"/>
      <c r="HTI31" s="59"/>
      <c r="HTJ31" s="59"/>
      <c r="HTK31" s="59"/>
      <c r="HTL31" s="59"/>
      <c r="HTM31" s="59"/>
      <c r="HTN31" s="59"/>
      <c r="HTO31" s="59"/>
      <c r="HTP31" s="59"/>
      <c r="HTQ31" s="59"/>
      <c r="HTR31" s="59"/>
      <c r="HTS31" s="59"/>
      <c r="HTT31" s="59"/>
      <c r="HTU31" s="59"/>
      <c r="HTV31" s="59"/>
      <c r="HTW31" s="59"/>
      <c r="HTX31" s="59"/>
      <c r="HTY31" s="59"/>
      <c r="HTZ31" s="59"/>
      <c r="HUA31" s="59"/>
      <c r="HUB31" s="59"/>
      <c r="HUC31" s="59"/>
      <c r="HUD31" s="59"/>
      <c r="HUE31" s="59"/>
      <c r="HUF31" s="59"/>
      <c r="HUG31" s="59"/>
      <c r="HUH31" s="59"/>
      <c r="HUI31" s="59"/>
      <c r="HUJ31" s="59"/>
      <c r="HUK31" s="59"/>
      <c r="HUL31" s="59"/>
      <c r="HUM31" s="59"/>
      <c r="HUN31" s="59"/>
      <c r="HUO31" s="59"/>
      <c r="HUP31" s="59"/>
      <c r="HUQ31" s="59"/>
      <c r="HUR31" s="59"/>
      <c r="HUS31" s="59"/>
      <c r="HUT31" s="59"/>
      <c r="HUU31" s="59"/>
      <c r="HUV31" s="59"/>
      <c r="HUW31" s="59"/>
      <c r="HUX31" s="59"/>
      <c r="HUY31" s="59"/>
      <c r="HUZ31" s="59"/>
      <c r="HVA31" s="59"/>
      <c r="HVB31" s="59"/>
      <c r="HVC31" s="59"/>
      <c r="HVD31" s="59"/>
      <c r="HVE31" s="59"/>
      <c r="HVF31" s="59"/>
      <c r="HVG31" s="59"/>
      <c r="HVH31" s="59"/>
      <c r="HVI31" s="59"/>
      <c r="HVJ31" s="59"/>
      <c r="HVK31" s="59"/>
      <c r="HVL31" s="59"/>
      <c r="HVM31" s="59"/>
      <c r="HVN31" s="59"/>
      <c r="HVO31" s="59"/>
      <c r="HVP31" s="59"/>
      <c r="HVQ31" s="59"/>
      <c r="HVR31" s="59"/>
      <c r="HVS31" s="59"/>
      <c r="HVT31" s="59"/>
      <c r="HVU31" s="59"/>
      <c r="HVV31" s="59"/>
      <c r="HVW31" s="59"/>
      <c r="HVX31" s="59"/>
      <c r="HVY31" s="59"/>
      <c r="HVZ31" s="59"/>
      <c r="HWA31" s="59"/>
      <c r="HWB31" s="59"/>
      <c r="HWC31" s="59"/>
      <c r="HWD31" s="59"/>
      <c r="HWE31" s="59"/>
      <c r="HWF31" s="59"/>
      <c r="HWG31" s="59"/>
      <c r="HWH31" s="59"/>
      <c r="HWI31" s="59"/>
      <c r="HWJ31" s="59"/>
      <c r="HWK31" s="59"/>
      <c r="HWL31" s="59"/>
      <c r="HWM31" s="59"/>
      <c r="HWN31" s="59"/>
      <c r="HWO31" s="59"/>
      <c r="HWP31" s="59"/>
      <c r="HWQ31" s="59"/>
      <c r="HWR31" s="59"/>
      <c r="HWS31" s="59"/>
      <c r="HWT31" s="59"/>
      <c r="HWU31" s="59"/>
      <c r="HWV31" s="59"/>
      <c r="HWW31" s="59"/>
      <c r="HWX31" s="59"/>
      <c r="HWY31" s="59"/>
      <c r="HWZ31" s="59"/>
      <c r="HXA31" s="59"/>
      <c r="HXB31" s="59"/>
      <c r="HXC31" s="59"/>
      <c r="HXD31" s="59"/>
      <c r="HXE31" s="59"/>
      <c r="HXF31" s="59"/>
      <c r="HXG31" s="59"/>
      <c r="HXH31" s="59"/>
      <c r="HXI31" s="59"/>
      <c r="HXJ31" s="59"/>
      <c r="HXK31" s="59"/>
      <c r="HXL31" s="59"/>
      <c r="HXM31" s="59"/>
      <c r="HXN31" s="59"/>
      <c r="HXO31" s="59"/>
      <c r="HXP31" s="59"/>
      <c r="HXQ31" s="59"/>
      <c r="HXR31" s="59"/>
      <c r="HXS31" s="59"/>
      <c r="HXT31" s="59"/>
      <c r="HXU31" s="59"/>
      <c r="HXV31" s="59"/>
      <c r="HXW31" s="59"/>
      <c r="HXX31" s="59"/>
      <c r="HXY31" s="59"/>
      <c r="HXZ31" s="59"/>
      <c r="HYA31" s="59"/>
      <c r="HYB31" s="59"/>
      <c r="HYC31" s="59"/>
      <c r="HYD31" s="59"/>
      <c r="HYE31" s="59"/>
      <c r="HYF31" s="59"/>
      <c r="HYG31" s="59"/>
      <c r="HYH31" s="59"/>
      <c r="HYI31" s="59"/>
      <c r="HYJ31" s="59"/>
      <c r="HYK31" s="59"/>
      <c r="HYL31" s="59"/>
      <c r="HYM31" s="59"/>
      <c r="HYN31" s="59"/>
      <c r="HYO31" s="59"/>
      <c r="HYP31" s="59"/>
      <c r="HYQ31" s="59"/>
      <c r="HYR31" s="59"/>
      <c r="HYS31" s="59"/>
      <c r="HYT31" s="59"/>
      <c r="HYU31" s="59"/>
      <c r="HYV31" s="59"/>
      <c r="HYW31" s="59"/>
      <c r="HYX31" s="59"/>
      <c r="HYY31" s="59"/>
      <c r="HYZ31" s="59"/>
      <c r="HZA31" s="59"/>
      <c r="HZB31" s="59"/>
      <c r="HZC31" s="59"/>
      <c r="HZD31" s="59"/>
      <c r="HZE31" s="59"/>
      <c r="HZF31" s="59"/>
      <c r="HZG31" s="59"/>
      <c r="HZH31" s="59"/>
      <c r="HZI31" s="59"/>
      <c r="HZJ31" s="59"/>
      <c r="HZK31" s="59"/>
      <c r="HZL31" s="59"/>
      <c r="HZM31" s="59"/>
      <c r="HZN31" s="59"/>
      <c r="HZO31" s="59"/>
      <c r="HZP31" s="59"/>
      <c r="HZQ31" s="59"/>
      <c r="HZR31" s="59"/>
      <c r="HZS31" s="59"/>
      <c r="HZT31" s="59"/>
      <c r="HZU31" s="59"/>
      <c r="HZV31" s="59"/>
      <c r="HZW31" s="59"/>
      <c r="HZX31" s="59"/>
      <c r="HZY31" s="59"/>
      <c r="HZZ31" s="59"/>
      <c r="IAA31" s="59"/>
      <c r="IAB31" s="59"/>
      <c r="IAC31" s="59"/>
      <c r="IAD31" s="59"/>
      <c r="IAE31" s="59"/>
      <c r="IAF31" s="59"/>
      <c r="IAG31" s="59"/>
      <c r="IAH31" s="59"/>
      <c r="IAI31" s="59"/>
      <c r="IAJ31" s="59"/>
      <c r="IAK31" s="59"/>
      <c r="IAL31" s="59"/>
      <c r="IAM31" s="59"/>
      <c r="IAN31" s="59"/>
      <c r="IAO31" s="59"/>
      <c r="IAP31" s="59"/>
      <c r="IAQ31" s="59"/>
      <c r="IAR31" s="59"/>
      <c r="IAS31" s="59"/>
      <c r="IAT31" s="59"/>
      <c r="IAU31" s="59"/>
      <c r="IAV31" s="59"/>
      <c r="IAW31" s="59"/>
      <c r="IAX31" s="59"/>
      <c r="IAY31" s="59"/>
      <c r="IAZ31" s="59"/>
      <c r="IBA31" s="59"/>
      <c r="IBB31" s="59"/>
      <c r="IBC31" s="59"/>
      <c r="IBD31" s="59"/>
      <c r="IBE31" s="59"/>
      <c r="IBF31" s="59"/>
      <c r="IBG31" s="59"/>
      <c r="IBH31" s="59"/>
      <c r="IBI31" s="59"/>
      <c r="IBJ31" s="59"/>
      <c r="IBK31" s="59"/>
      <c r="IBL31" s="59"/>
      <c r="IBM31" s="59"/>
      <c r="IBN31" s="59"/>
      <c r="IBO31" s="59"/>
      <c r="IBP31" s="59"/>
      <c r="IBQ31" s="59"/>
      <c r="IBR31" s="59"/>
      <c r="IBS31" s="59"/>
      <c r="IBT31" s="59"/>
      <c r="IBU31" s="59"/>
      <c r="IBV31" s="59"/>
      <c r="IBW31" s="59"/>
      <c r="IBX31" s="59"/>
      <c r="IBY31" s="59"/>
      <c r="IBZ31" s="59"/>
      <c r="ICA31" s="59"/>
      <c r="ICB31" s="59"/>
      <c r="ICC31" s="59"/>
      <c r="ICD31" s="59"/>
      <c r="ICE31" s="59"/>
      <c r="ICF31" s="59"/>
      <c r="ICG31" s="59"/>
      <c r="ICH31" s="59"/>
      <c r="ICI31" s="59"/>
      <c r="ICJ31" s="59"/>
      <c r="ICK31" s="59"/>
      <c r="ICL31" s="59"/>
      <c r="ICM31" s="59"/>
      <c r="ICN31" s="59"/>
      <c r="ICO31" s="59"/>
      <c r="ICP31" s="59"/>
      <c r="ICQ31" s="59"/>
      <c r="ICR31" s="59"/>
      <c r="ICS31" s="59"/>
      <c r="ICT31" s="59"/>
      <c r="ICU31" s="59"/>
      <c r="ICV31" s="59"/>
      <c r="ICW31" s="59"/>
      <c r="ICX31" s="59"/>
      <c r="ICY31" s="59"/>
      <c r="ICZ31" s="59"/>
      <c r="IDA31" s="59"/>
      <c r="IDB31" s="59"/>
      <c r="IDC31" s="59"/>
      <c r="IDD31" s="59"/>
      <c r="IDE31" s="59"/>
      <c r="IDF31" s="59"/>
      <c r="IDG31" s="59"/>
      <c r="IDH31" s="59"/>
      <c r="IDI31" s="59"/>
      <c r="IDJ31" s="59"/>
      <c r="IDK31" s="59"/>
      <c r="IDL31" s="59"/>
      <c r="IDM31" s="59"/>
      <c r="IDN31" s="59"/>
      <c r="IDO31" s="59"/>
      <c r="IDP31" s="59"/>
      <c r="IDQ31" s="59"/>
      <c r="IDR31" s="59"/>
      <c r="IDS31" s="59"/>
      <c r="IDT31" s="59"/>
      <c r="IDU31" s="59"/>
      <c r="IDV31" s="59"/>
      <c r="IDW31" s="59"/>
      <c r="IDX31" s="59"/>
      <c r="IDY31" s="59"/>
      <c r="IDZ31" s="59"/>
      <c r="IEA31" s="59"/>
      <c r="IEB31" s="59"/>
      <c r="IEC31" s="59"/>
      <c r="IED31" s="59"/>
      <c r="IEE31" s="59"/>
      <c r="IEF31" s="59"/>
      <c r="IEG31" s="59"/>
      <c r="IEH31" s="59"/>
      <c r="IEI31" s="59"/>
      <c r="IEJ31" s="59"/>
      <c r="IEK31" s="59"/>
      <c r="IEL31" s="59"/>
      <c r="IEM31" s="59"/>
      <c r="IEN31" s="59"/>
      <c r="IEO31" s="59"/>
      <c r="IEP31" s="59"/>
      <c r="IEQ31" s="59"/>
      <c r="IER31" s="59"/>
      <c r="IES31" s="59"/>
      <c r="IET31" s="59"/>
      <c r="IEU31" s="59"/>
      <c r="IEV31" s="59"/>
      <c r="IEW31" s="59"/>
      <c r="IEX31" s="59"/>
      <c r="IEY31" s="59"/>
      <c r="IEZ31" s="59"/>
      <c r="IFA31" s="59"/>
      <c r="IFB31" s="59"/>
      <c r="IFC31" s="59"/>
      <c r="IFD31" s="59"/>
      <c r="IFE31" s="59"/>
      <c r="IFF31" s="59"/>
      <c r="IFG31" s="59"/>
      <c r="IFH31" s="59"/>
      <c r="IFI31" s="59"/>
      <c r="IFJ31" s="59"/>
      <c r="IFK31" s="59"/>
      <c r="IFL31" s="59"/>
      <c r="IFM31" s="59"/>
      <c r="IFN31" s="59"/>
      <c r="IFO31" s="59"/>
      <c r="IFP31" s="59"/>
      <c r="IFQ31" s="59"/>
      <c r="IFR31" s="59"/>
      <c r="IFS31" s="59"/>
      <c r="IFT31" s="59"/>
      <c r="IFU31" s="59"/>
      <c r="IFV31" s="59"/>
      <c r="IFW31" s="59"/>
      <c r="IFX31" s="59"/>
      <c r="IFY31" s="59"/>
      <c r="IFZ31" s="59"/>
      <c r="IGA31" s="59"/>
      <c r="IGB31" s="59"/>
      <c r="IGC31" s="59"/>
      <c r="IGD31" s="59"/>
      <c r="IGE31" s="59"/>
      <c r="IGF31" s="59"/>
      <c r="IGG31" s="59"/>
      <c r="IGH31" s="59"/>
      <c r="IGI31" s="59"/>
      <c r="IGJ31" s="59"/>
      <c r="IGK31" s="59"/>
      <c r="IGL31" s="59"/>
      <c r="IGM31" s="59"/>
      <c r="IGN31" s="59"/>
      <c r="IGO31" s="59"/>
      <c r="IGP31" s="59"/>
      <c r="IGQ31" s="59"/>
      <c r="IGR31" s="59"/>
      <c r="IGS31" s="59"/>
      <c r="IGT31" s="59"/>
      <c r="IGU31" s="59"/>
      <c r="IGV31" s="59"/>
      <c r="IGW31" s="59"/>
      <c r="IGX31" s="59"/>
      <c r="IGY31" s="59"/>
      <c r="IGZ31" s="59"/>
      <c r="IHA31" s="59"/>
      <c r="IHB31" s="59"/>
      <c r="IHC31" s="59"/>
      <c r="IHD31" s="59"/>
      <c r="IHE31" s="59"/>
      <c r="IHF31" s="59"/>
      <c r="IHG31" s="59"/>
      <c r="IHH31" s="59"/>
      <c r="IHI31" s="59"/>
      <c r="IHJ31" s="59"/>
      <c r="IHK31" s="59"/>
      <c r="IHL31" s="59"/>
      <c r="IHM31" s="59"/>
      <c r="IHN31" s="59"/>
      <c r="IHO31" s="59"/>
      <c r="IHP31" s="59"/>
      <c r="IHQ31" s="59"/>
      <c r="IHR31" s="59"/>
      <c r="IHS31" s="59"/>
      <c r="IHT31" s="59"/>
      <c r="IHU31" s="59"/>
      <c r="IHV31" s="59"/>
      <c r="IHW31" s="59"/>
      <c r="IHX31" s="59"/>
      <c r="IHY31" s="59"/>
      <c r="IHZ31" s="59"/>
      <c r="IIA31" s="59"/>
      <c r="IIB31" s="59"/>
      <c r="IIC31" s="59"/>
      <c r="IID31" s="59"/>
      <c r="IIE31" s="59"/>
      <c r="IIF31" s="59"/>
      <c r="IIG31" s="59"/>
      <c r="IIH31" s="59"/>
      <c r="III31" s="59"/>
      <c r="IIJ31" s="59"/>
      <c r="IIK31" s="59"/>
      <c r="IIL31" s="59"/>
      <c r="IIM31" s="59"/>
      <c r="IIN31" s="59"/>
      <c r="IIO31" s="59"/>
      <c r="IIP31" s="59"/>
      <c r="IIQ31" s="59"/>
      <c r="IIR31" s="59"/>
      <c r="IIS31" s="59"/>
      <c r="IIT31" s="59"/>
      <c r="IIU31" s="59"/>
      <c r="IIV31" s="59"/>
      <c r="IIW31" s="59"/>
      <c r="IIX31" s="59"/>
      <c r="IIY31" s="59"/>
      <c r="IIZ31" s="59"/>
      <c r="IJA31" s="59"/>
      <c r="IJB31" s="59"/>
      <c r="IJC31" s="59"/>
      <c r="IJD31" s="59"/>
      <c r="IJE31" s="59"/>
      <c r="IJF31" s="59"/>
      <c r="IJG31" s="59"/>
      <c r="IJH31" s="59"/>
      <c r="IJI31" s="59"/>
      <c r="IJJ31" s="59"/>
      <c r="IJK31" s="59"/>
      <c r="IJL31" s="59"/>
      <c r="IJM31" s="59"/>
      <c r="IJN31" s="59"/>
      <c r="IJO31" s="59"/>
      <c r="IJP31" s="59"/>
      <c r="IJQ31" s="59"/>
      <c r="IJR31" s="59"/>
      <c r="IJS31" s="59"/>
      <c r="IJT31" s="59"/>
      <c r="IJU31" s="59"/>
      <c r="IJV31" s="59"/>
      <c r="IJW31" s="59"/>
      <c r="IJX31" s="59"/>
      <c r="IJY31" s="59"/>
      <c r="IJZ31" s="59"/>
      <c r="IKA31" s="59"/>
      <c r="IKB31" s="59"/>
      <c r="IKC31" s="59"/>
      <c r="IKD31" s="59"/>
      <c r="IKE31" s="59"/>
      <c r="IKF31" s="59"/>
      <c r="IKG31" s="59"/>
      <c r="IKH31" s="59"/>
      <c r="IKI31" s="59"/>
      <c r="IKJ31" s="59"/>
      <c r="IKK31" s="59"/>
      <c r="IKL31" s="59"/>
      <c r="IKM31" s="59"/>
      <c r="IKN31" s="59"/>
      <c r="IKO31" s="59"/>
      <c r="IKP31" s="59"/>
      <c r="IKQ31" s="59"/>
      <c r="IKR31" s="59"/>
      <c r="IKS31" s="59"/>
      <c r="IKT31" s="59"/>
      <c r="IKU31" s="59"/>
      <c r="IKV31" s="59"/>
      <c r="IKW31" s="59"/>
      <c r="IKX31" s="59"/>
      <c r="IKY31" s="59"/>
      <c r="IKZ31" s="59"/>
      <c r="ILA31" s="59"/>
      <c r="ILB31" s="59"/>
      <c r="ILC31" s="59"/>
      <c r="ILD31" s="59"/>
      <c r="ILE31" s="59"/>
      <c r="ILF31" s="59"/>
      <c r="ILG31" s="59"/>
      <c r="ILH31" s="59"/>
      <c r="ILI31" s="59"/>
      <c r="ILJ31" s="59"/>
      <c r="ILK31" s="59"/>
      <c r="ILL31" s="59"/>
      <c r="ILM31" s="59"/>
      <c r="ILN31" s="59"/>
      <c r="ILO31" s="59"/>
      <c r="ILP31" s="59"/>
      <c r="ILQ31" s="59"/>
      <c r="ILR31" s="59"/>
      <c r="ILS31" s="59"/>
      <c r="ILT31" s="59"/>
      <c r="ILU31" s="59"/>
      <c r="ILV31" s="59"/>
      <c r="ILW31" s="59"/>
      <c r="ILX31" s="59"/>
      <c r="ILY31" s="59"/>
      <c r="ILZ31" s="59"/>
      <c r="IMA31" s="59"/>
      <c r="IMB31" s="59"/>
      <c r="IMC31" s="59"/>
      <c r="IMD31" s="59"/>
      <c r="IME31" s="59"/>
      <c r="IMF31" s="59"/>
      <c r="IMG31" s="59"/>
      <c r="IMH31" s="59"/>
      <c r="IMI31" s="59"/>
      <c r="IMJ31" s="59"/>
      <c r="IMK31" s="59"/>
      <c r="IML31" s="59"/>
      <c r="IMM31" s="59"/>
      <c r="IMN31" s="59"/>
      <c r="IMO31" s="59"/>
      <c r="IMP31" s="59"/>
      <c r="IMQ31" s="59"/>
      <c r="IMR31" s="59"/>
      <c r="IMS31" s="59"/>
      <c r="IMT31" s="59"/>
      <c r="IMU31" s="59"/>
      <c r="IMV31" s="59"/>
      <c r="IMW31" s="59"/>
      <c r="IMX31" s="59"/>
      <c r="IMY31" s="59"/>
      <c r="IMZ31" s="59"/>
      <c r="INA31" s="59"/>
      <c r="INB31" s="59"/>
      <c r="INC31" s="59"/>
      <c r="IND31" s="59"/>
      <c r="INE31" s="59"/>
      <c r="INF31" s="59"/>
      <c r="ING31" s="59"/>
      <c r="INH31" s="59"/>
      <c r="INI31" s="59"/>
      <c r="INJ31" s="59"/>
      <c r="INK31" s="59"/>
      <c r="INL31" s="59"/>
      <c r="INM31" s="59"/>
      <c r="INN31" s="59"/>
      <c r="INO31" s="59"/>
      <c r="INP31" s="59"/>
      <c r="INQ31" s="59"/>
      <c r="INR31" s="59"/>
      <c r="INS31" s="59"/>
      <c r="INT31" s="59"/>
      <c r="INU31" s="59"/>
      <c r="INV31" s="59"/>
      <c r="INW31" s="59"/>
      <c r="INX31" s="59"/>
      <c r="INY31" s="59"/>
      <c r="INZ31" s="59"/>
      <c r="IOA31" s="59"/>
      <c r="IOB31" s="59"/>
      <c r="IOC31" s="59"/>
      <c r="IOD31" s="59"/>
      <c r="IOE31" s="59"/>
      <c r="IOF31" s="59"/>
      <c r="IOG31" s="59"/>
      <c r="IOH31" s="59"/>
      <c r="IOI31" s="59"/>
      <c r="IOJ31" s="59"/>
      <c r="IOK31" s="59"/>
      <c r="IOL31" s="59"/>
      <c r="IOM31" s="59"/>
      <c r="ION31" s="59"/>
      <c r="IOO31" s="59"/>
      <c r="IOP31" s="59"/>
      <c r="IOQ31" s="59"/>
      <c r="IOR31" s="59"/>
      <c r="IOS31" s="59"/>
      <c r="IOT31" s="59"/>
      <c r="IOU31" s="59"/>
      <c r="IOV31" s="59"/>
      <c r="IOW31" s="59"/>
      <c r="IOX31" s="59"/>
      <c r="IOY31" s="59"/>
      <c r="IOZ31" s="59"/>
      <c r="IPA31" s="59"/>
      <c r="IPB31" s="59"/>
      <c r="IPC31" s="59"/>
      <c r="IPD31" s="59"/>
      <c r="IPE31" s="59"/>
      <c r="IPF31" s="59"/>
      <c r="IPG31" s="59"/>
      <c r="IPH31" s="59"/>
      <c r="IPI31" s="59"/>
      <c r="IPJ31" s="59"/>
      <c r="IPK31" s="59"/>
      <c r="IPL31" s="59"/>
      <c r="IPM31" s="59"/>
      <c r="IPN31" s="59"/>
      <c r="IPO31" s="59"/>
      <c r="IPP31" s="59"/>
      <c r="IPQ31" s="59"/>
      <c r="IPR31" s="59"/>
      <c r="IPS31" s="59"/>
      <c r="IPT31" s="59"/>
      <c r="IPU31" s="59"/>
      <c r="IPV31" s="59"/>
      <c r="IPW31" s="59"/>
      <c r="IPX31" s="59"/>
      <c r="IPY31" s="59"/>
      <c r="IPZ31" s="59"/>
      <c r="IQA31" s="59"/>
      <c r="IQB31" s="59"/>
      <c r="IQC31" s="59"/>
      <c r="IQD31" s="59"/>
      <c r="IQE31" s="59"/>
      <c r="IQF31" s="59"/>
      <c r="IQG31" s="59"/>
      <c r="IQH31" s="59"/>
      <c r="IQI31" s="59"/>
      <c r="IQJ31" s="59"/>
      <c r="IQK31" s="59"/>
      <c r="IQL31" s="59"/>
      <c r="IQM31" s="59"/>
      <c r="IQN31" s="59"/>
      <c r="IQO31" s="59"/>
      <c r="IQP31" s="59"/>
      <c r="IQQ31" s="59"/>
      <c r="IQR31" s="59"/>
      <c r="IQS31" s="59"/>
      <c r="IQT31" s="59"/>
      <c r="IQU31" s="59"/>
      <c r="IQV31" s="59"/>
      <c r="IQW31" s="59"/>
      <c r="IQX31" s="59"/>
      <c r="IQY31" s="59"/>
      <c r="IQZ31" s="59"/>
      <c r="IRA31" s="59"/>
      <c r="IRB31" s="59"/>
      <c r="IRC31" s="59"/>
      <c r="IRD31" s="59"/>
      <c r="IRE31" s="59"/>
      <c r="IRF31" s="59"/>
      <c r="IRG31" s="59"/>
      <c r="IRH31" s="59"/>
      <c r="IRI31" s="59"/>
      <c r="IRJ31" s="59"/>
      <c r="IRK31" s="59"/>
      <c r="IRL31" s="59"/>
      <c r="IRM31" s="59"/>
      <c r="IRN31" s="59"/>
      <c r="IRO31" s="59"/>
      <c r="IRP31" s="59"/>
      <c r="IRQ31" s="59"/>
      <c r="IRR31" s="59"/>
      <c r="IRS31" s="59"/>
      <c r="IRT31" s="59"/>
      <c r="IRU31" s="59"/>
      <c r="IRV31" s="59"/>
      <c r="IRW31" s="59"/>
      <c r="IRX31" s="59"/>
      <c r="IRY31" s="59"/>
      <c r="IRZ31" s="59"/>
      <c r="ISA31" s="59"/>
      <c r="ISB31" s="59"/>
      <c r="ISC31" s="59"/>
      <c r="ISD31" s="59"/>
      <c r="ISE31" s="59"/>
      <c r="ISF31" s="59"/>
      <c r="ISG31" s="59"/>
      <c r="ISH31" s="59"/>
      <c r="ISI31" s="59"/>
      <c r="ISJ31" s="59"/>
      <c r="ISK31" s="59"/>
      <c r="ISL31" s="59"/>
      <c r="ISM31" s="59"/>
      <c r="ISN31" s="59"/>
      <c r="ISO31" s="59"/>
      <c r="ISP31" s="59"/>
      <c r="ISQ31" s="59"/>
      <c r="ISR31" s="59"/>
      <c r="ISS31" s="59"/>
      <c r="IST31" s="59"/>
      <c r="ISU31" s="59"/>
      <c r="ISV31" s="59"/>
      <c r="ISW31" s="59"/>
      <c r="ISX31" s="59"/>
      <c r="ISY31" s="59"/>
      <c r="ISZ31" s="59"/>
      <c r="ITA31" s="59"/>
      <c r="ITB31" s="59"/>
      <c r="ITC31" s="59"/>
      <c r="ITD31" s="59"/>
      <c r="ITE31" s="59"/>
      <c r="ITF31" s="59"/>
      <c r="ITG31" s="59"/>
      <c r="ITH31" s="59"/>
      <c r="ITI31" s="59"/>
      <c r="ITJ31" s="59"/>
      <c r="ITK31" s="59"/>
      <c r="ITL31" s="59"/>
      <c r="ITM31" s="59"/>
      <c r="ITN31" s="59"/>
      <c r="ITO31" s="59"/>
      <c r="ITP31" s="59"/>
      <c r="ITQ31" s="59"/>
      <c r="ITR31" s="59"/>
      <c r="ITS31" s="59"/>
      <c r="ITT31" s="59"/>
      <c r="ITU31" s="59"/>
      <c r="ITV31" s="59"/>
      <c r="ITW31" s="59"/>
      <c r="ITX31" s="59"/>
      <c r="ITY31" s="59"/>
      <c r="ITZ31" s="59"/>
      <c r="IUA31" s="59"/>
      <c r="IUB31" s="59"/>
      <c r="IUC31" s="59"/>
      <c r="IUD31" s="59"/>
      <c r="IUE31" s="59"/>
      <c r="IUF31" s="59"/>
      <c r="IUG31" s="59"/>
      <c r="IUH31" s="59"/>
      <c r="IUI31" s="59"/>
      <c r="IUJ31" s="59"/>
      <c r="IUK31" s="59"/>
      <c r="IUL31" s="59"/>
      <c r="IUM31" s="59"/>
      <c r="IUN31" s="59"/>
      <c r="IUO31" s="59"/>
      <c r="IUP31" s="59"/>
      <c r="IUQ31" s="59"/>
      <c r="IUR31" s="59"/>
      <c r="IUS31" s="59"/>
      <c r="IUT31" s="59"/>
      <c r="IUU31" s="59"/>
      <c r="IUV31" s="59"/>
      <c r="IUW31" s="59"/>
      <c r="IUX31" s="59"/>
      <c r="IUY31" s="59"/>
      <c r="IUZ31" s="59"/>
      <c r="IVA31" s="59"/>
      <c r="IVB31" s="59"/>
      <c r="IVC31" s="59"/>
      <c r="IVD31" s="59"/>
      <c r="IVE31" s="59"/>
      <c r="IVF31" s="59"/>
      <c r="IVG31" s="59"/>
      <c r="IVH31" s="59"/>
      <c r="IVI31" s="59"/>
      <c r="IVJ31" s="59"/>
      <c r="IVK31" s="59"/>
      <c r="IVL31" s="59"/>
      <c r="IVM31" s="59"/>
      <c r="IVN31" s="59"/>
      <c r="IVO31" s="59"/>
      <c r="IVP31" s="59"/>
      <c r="IVQ31" s="59"/>
      <c r="IVR31" s="59"/>
      <c r="IVS31" s="59"/>
      <c r="IVT31" s="59"/>
      <c r="IVU31" s="59"/>
      <c r="IVV31" s="59"/>
      <c r="IVW31" s="59"/>
      <c r="IVX31" s="59"/>
      <c r="IVY31" s="59"/>
      <c r="IVZ31" s="59"/>
      <c r="IWA31" s="59"/>
      <c r="IWB31" s="59"/>
      <c r="IWC31" s="59"/>
      <c r="IWD31" s="59"/>
      <c r="IWE31" s="59"/>
      <c r="IWF31" s="59"/>
      <c r="IWG31" s="59"/>
      <c r="IWH31" s="59"/>
      <c r="IWI31" s="59"/>
      <c r="IWJ31" s="59"/>
      <c r="IWK31" s="59"/>
      <c r="IWL31" s="59"/>
      <c r="IWM31" s="59"/>
      <c r="IWN31" s="59"/>
      <c r="IWO31" s="59"/>
      <c r="IWP31" s="59"/>
      <c r="IWQ31" s="59"/>
      <c r="IWR31" s="59"/>
      <c r="IWS31" s="59"/>
      <c r="IWT31" s="59"/>
      <c r="IWU31" s="59"/>
      <c r="IWV31" s="59"/>
      <c r="IWW31" s="59"/>
      <c r="IWX31" s="59"/>
      <c r="IWY31" s="59"/>
      <c r="IWZ31" s="59"/>
      <c r="IXA31" s="59"/>
      <c r="IXB31" s="59"/>
      <c r="IXC31" s="59"/>
      <c r="IXD31" s="59"/>
      <c r="IXE31" s="59"/>
      <c r="IXF31" s="59"/>
      <c r="IXG31" s="59"/>
      <c r="IXH31" s="59"/>
      <c r="IXI31" s="59"/>
      <c r="IXJ31" s="59"/>
      <c r="IXK31" s="59"/>
      <c r="IXL31" s="59"/>
      <c r="IXM31" s="59"/>
      <c r="IXN31" s="59"/>
      <c r="IXO31" s="59"/>
      <c r="IXP31" s="59"/>
      <c r="IXQ31" s="59"/>
      <c r="IXR31" s="59"/>
      <c r="IXS31" s="59"/>
      <c r="IXT31" s="59"/>
      <c r="IXU31" s="59"/>
      <c r="IXV31" s="59"/>
      <c r="IXW31" s="59"/>
      <c r="IXX31" s="59"/>
      <c r="IXY31" s="59"/>
      <c r="IXZ31" s="59"/>
      <c r="IYA31" s="59"/>
      <c r="IYB31" s="59"/>
      <c r="IYC31" s="59"/>
      <c r="IYD31" s="59"/>
      <c r="IYE31" s="59"/>
      <c r="IYF31" s="59"/>
      <c r="IYG31" s="59"/>
      <c r="IYH31" s="59"/>
      <c r="IYI31" s="59"/>
      <c r="IYJ31" s="59"/>
      <c r="IYK31" s="59"/>
      <c r="IYL31" s="59"/>
      <c r="IYM31" s="59"/>
      <c r="IYN31" s="59"/>
      <c r="IYO31" s="59"/>
      <c r="IYP31" s="59"/>
      <c r="IYQ31" s="59"/>
      <c r="IYR31" s="59"/>
      <c r="IYS31" s="59"/>
      <c r="IYT31" s="59"/>
      <c r="IYU31" s="59"/>
      <c r="IYV31" s="59"/>
      <c r="IYW31" s="59"/>
      <c r="IYX31" s="59"/>
      <c r="IYY31" s="59"/>
      <c r="IYZ31" s="59"/>
      <c r="IZA31" s="59"/>
      <c r="IZB31" s="59"/>
      <c r="IZC31" s="59"/>
      <c r="IZD31" s="59"/>
      <c r="IZE31" s="59"/>
      <c r="IZF31" s="59"/>
      <c r="IZG31" s="59"/>
      <c r="IZH31" s="59"/>
      <c r="IZI31" s="59"/>
      <c r="IZJ31" s="59"/>
      <c r="IZK31" s="59"/>
      <c r="IZL31" s="59"/>
      <c r="IZM31" s="59"/>
      <c r="IZN31" s="59"/>
      <c r="IZO31" s="59"/>
      <c r="IZP31" s="59"/>
      <c r="IZQ31" s="59"/>
      <c r="IZR31" s="59"/>
      <c r="IZS31" s="59"/>
      <c r="IZT31" s="59"/>
      <c r="IZU31" s="59"/>
      <c r="IZV31" s="59"/>
      <c r="IZW31" s="59"/>
      <c r="IZX31" s="59"/>
      <c r="IZY31" s="59"/>
      <c r="IZZ31" s="59"/>
      <c r="JAA31" s="59"/>
      <c r="JAB31" s="59"/>
      <c r="JAC31" s="59"/>
      <c r="JAD31" s="59"/>
      <c r="JAE31" s="59"/>
      <c r="JAF31" s="59"/>
      <c r="JAG31" s="59"/>
      <c r="JAH31" s="59"/>
      <c r="JAI31" s="59"/>
      <c r="JAJ31" s="59"/>
      <c r="JAK31" s="59"/>
      <c r="JAL31" s="59"/>
      <c r="JAM31" s="59"/>
      <c r="JAN31" s="59"/>
      <c r="JAO31" s="59"/>
      <c r="JAP31" s="59"/>
      <c r="JAQ31" s="59"/>
      <c r="JAR31" s="59"/>
      <c r="JAS31" s="59"/>
      <c r="JAT31" s="59"/>
      <c r="JAU31" s="59"/>
      <c r="JAV31" s="59"/>
      <c r="JAW31" s="59"/>
      <c r="JAX31" s="59"/>
      <c r="JAY31" s="59"/>
      <c r="JAZ31" s="59"/>
      <c r="JBA31" s="59"/>
      <c r="JBB31" s="59"/>
      <c r="JBC31" s="59"/>
      <c r="JBD31" s="59"/>
      <c r="JBE31" s="59"/>
      <c r="JBF31" s="59"/>
      <c r="JBG31" s="59"/>
      <c r="JBH31" s="59"/>
      <c r="JBI31" s="59"/>
      <c r="JBJ31" s="59"/>
      <c r="JBK31" s="59"/>
      <c r="JBL31" s="59"/>
      <c r="JBM31" s="59"/>
      <c r="JBN31" s="59"/>
      <c r="JBO31" s="59"/>
      <c r="JBP31" s="59"/>
      <c r="JBQ31" s="59"/>
      <c r="JBR31" s="59"/>
      <c r="JBS31" s="59"/>
      <c r="JBT31" s="59"/>
      <c r="JBU31" s="59"/>
      <c r="JBV31" s="59"/>
      <c r="JBW31" s="59"/>
      <c r="JBX31" s="59"/>
      <c r="JBY31" s="59"/>
      <c r="JBZ31" s="59"/>
      <c r="JCA31" s="59"/>
      <c r="JCB31" s="59"/>
      <c r="JCC31" s="59"/>
      <c r="JCD31" s="59"/>
      <c r="JCE31" s="59"/>
      <c r="JCF31" s="59"/>
      <c r="JCG31" s="59"/>
      <c r="JCH31" s="59"/>
      <c r="JCI31" s="59"/>
      <c r="JCJ31" s="59"/>
      <c r="JCK31" s="59"/>
      <c r="JCL31" s="59"/>
      <c r="JCM31" s="59"/>
      <c r="JCN31" s="59"/>
      <c r="JCO31" s="59"/>
      <c r="JCP31" s="59"/>
      <c r="JCQ31" s="59"/>
      <c r="JCR31" s="59"/>
      <c r="JCS31" s="59"/>
      <c r="JCT31" s="59"/>
      <c r="JCU31" s="59"/>
      <c r="JCV31" s="59"/>
      <c r="JCW31" s="59"/>
      <c r="JCX31" s="59"/>
      <c r="JCY31" s="59"/>
      <c r="JCZ31" s="59"/>
      <c r="JDA31" s="59"/>
      <c r="JDB31" s="59"/>
      <c r="JDC31" s="59"/>
      <c r="JDD31" s="59"/>
      <c r="JDE31" s="59"/>
      <c r="JDF31" s="59"/>
      <c r="JDG31" s="59"/>
      <c r="JDH31" s="59"/>
      <c r="JDI31" s="59"/>
      <c r="JDJ31" s="59"/>
      <c r="JDK31" s="59"/>
      <c r="JDL31" s="59"/>
      <c r="JDM31" s="59"/>
      <c r="JDN31" s="59"/>
      <c r="JDO31" s="59"/>
      <c r="JDP31" s="59"/>
      <c r="JDQ31" s="59"/>
      <c r="JDR31" s="59"/>
      <c r="JDS31" s="59"/>
      <c r="JDT31" s="59"/>
      <c r="JDU31" s="59"/>
      <c r="JDV31" s="59"/>
      <c r="JDW31" s="59"/>
      <c r="JDX31" s="59"/>
      <c r="JDY31" s="59"/>
      <c r="JDZ31" s="59"/>
      <c r="JEA31" s="59"/>
      <c r="JEB31" s="59"/>
      <c r="JEC31" s="59"/>
      <c r="JED31" s="59"/>
      <c r="JEE31" s="59"/>
      <c r="JEF31" s="59"/>
      <c r="JEG31" s="59"/>
      <c r="JEH31" s="59"/>
      <c r="JEI31" s="59"/>
      <c r="JEJ31" s="59"/>
      <c r="JEK31" s="59"/>
      <c r="JEL31" s="59"/>
      <c r="JEM31" s="59"/>
      <c r="JEN31" s="59"/>
      <c r="JEO31" s="59"/>
      <c r="JEP31" s="59"/>
      <c r="JEQ31" s="59"/>
      <c r="JER31" s="59"/>
      <c r="JES31" s="59"/>
      <c r="JET31" s="59"/>
      <c r="JEU31" s="59"/>
      <c r="JEV31" s="59"/>
      <c r="JEW31" s="59"/>
      <c r="JEX31" s="59"/>
      <c r="JEY31" s="59"/>
      <c r="JEZ31" s="59"/>
      <c r="JFA31" s="59"/>
      <c r="JFB31" s="59"/>
      <c r="JFC31" s="59"/>
      <c r="JFD31" s="59"/>
      <c r="JFE31" s="59"/>
      <c r="JFF31" s="59"/>
      <c r="JFG31" s="59"/>
      <c r="JFH31" s="59"/>
      <c r="JFI31" s="59"/>
      <c r="JFJ31" s="59"/>
      <c r="JFK31" s="59"/>
      <c r="JFL31" s="59"/>
      <c r="JFM31" s="59"/>
      <c r="JFN31" s="59"/>
      <c r="JFO31" s="59"/>
      <c r="JFP31" s="59"/>
      <c r="JFQ31" s="59"/>
      <c r="JFR31" s="59"/>
      <c r="JFS31" s="59"/>
      <c r="JFT31" s="59"/>
      <c r="JFU31" s="59"/>
      <c r="JFV31" s="59"/>
      <c r="JFW31" s="59"/>
      <c r="JFX31" s="59"/>
      <c r="JFY31" s="59"/>
      <c r="JFZ31" s="59"/>
      <c r="JGA31" s="59"/>
      <c r="JGB31" s="59"/>
      <c r="JGC31" s="59"/>
      <c r="JGD31" s="59"/>
      <c r="JGE31" s="59"/>
      <c r="JGF31" s="59"/>
      <c r="JGG31" s="59"/>
      <c r="JGH31" s="59"/>
      <c r="JGI31" s="59"/>
      <c r="JGJ31" s="59"/>
      <c r="JGK31" s="59"/>
      <c r="JGL31" s="59"/>
      <c r="JGM31" s="59"/>
      <c r="JGN31" s="59"/>
      <c r="JGO31" s="59"/>
      <c r="JGP31" s="59"/>
      <c r="JGQ31" s="59"/>
      <c r="JGR31" s="59"/>
      <c r="JGS31" s="59"/>
      <c r="JGT31" s="59"/>
      <c r="JGU31" s="59"/>
      <c r="JGV31" s="59"/>
      <c r="JGW31" s="59"/>
      <c r="JGX31" s="59"/>
      <c r="JGY31" s="59"/>
      <c r="JGZ31" s="59"/>
      <c r="JHA31" s="59"/>
      <c r="JHB31" s="59"/>
      <c r="JHC31" s="59"/>
      <c r="JHD31" s="59"/>
      <c r="JHE31" s="59"/>
      <c r="JHF31" s="59"/>
      <c r="JHG31" s="59"/>
      <c r="JHH31" s="59"/>
      <c r="JHI31" s="59"/>
      <c r="JHJ31" s="59"/>
      <c r="JHK31" s="59"/>
      <c r="JHL31" s="59"/>
      <c r="JHM31" s="59"/>
      <c r="JHN31" s="59"/>
      <c r="JHO31" s="59"/>
      <c r="JHP31" s="59"/>
      <c r="JHQ31" s="59"/>
      <c r="JHR31" s="59"/>
      <c r="JHS31" s="59"/>
      <c r="JHT31" s="59"/>
      <c r="JHU31" s="59"/>
      <c r="JHV31" s="59"/>
      <c r="JHW31" s="59"/>
      <c r="JHX31" s="59"/>
      <c r="JHY31" s="59"/>
      <c r="JHZ31" s="59"/>
      <c r="JIA31" s="59"/>
      <c r="JIB31" s="59"/>
      <c r="JIC31" s="59"/>
      <c r="JID31" s="59"/>
      <c r="JIE31" s="59"/>
      <c r="JIF31" s="59"/>
      <c r="JIG31" s="59"/>
      <c r="JIH31" s="59"/>
      <c r="JII31" s="59"/>
      <c r="JIJ31" s="59"/>
      <c r="JIK31" s="59"/>
      <c r="JIL31" s="59"/>
      <c r="JIM31" s="59"/>
      <c r="JIN31" s="59"/>
      <c r="JIO31" s="59"/>
      <c r="JIP31" s="59"/>
      <c r="JIQ31" s="59"/>
      <c r="JIR31" s="59"/>
      <c r="JIS31" s="59"/>
      <c r="JIT31" s="59"/>
      <c r="JIU31" s="59"/>
      <c r="JIV31" s="59"/>
      <c r="JIW31" s="59"/>
      <c r="JIX31" s="59"/>
      <c r="JIY31" s="59"/>
      <c r="JIZ31" s="59"/>
      <c r="JJA31" s="59"/>
      <c r="JJB31" s="59"/>
      <c r="JJC31" s="59"/>
      <c r="JJD31" s="59"/>
      <c r="JJE31" s="59"/>
      <c r="JJF31" s="59"/>
      <c r="JJG31" s="59"/>
      <c r="JJH31" s="59"/>
      <c r="JJI31" s="59"/>
      <c r="JJJ31" s="59"/>
      <c r="JJK31" s="59"/>
      <c r="JJL31" s="59"/>
      <c r="JJM31" s="59"/>
      <c r="JJN31" s="59"/>
      <c r="JJO31" s="59"/>
      <c r="JJP31" s="59"/>
      <c r="JJQ31" s="59"/>
      <c r="JJR31" s="59"/>
      <c r="JJS31" s="59"/>
      <c r="JJT31" s="59"/>
      <c r="JJU31" s="59"/>
      <c r="JJV31" s="59"/>
      <c r="JJW31" s="59"/>
      <c r="JJX31" s="59"/>
      <c r="JJY31" s="59"/>
      <c r="JJZ31" s="59"/>
      <c r="JKA31" s="59"/>
      <c r="JKB31" s="59"/>
      <c r="JKC31" s="59"/>
      <c r="JKD31" s="59"/>
      <c r="JKE31" s="59"/>
      <c r="JKF31" s="59"/>
      <c r="JKG31" s="59"/>
      <c r="JKH31" s="59"/>
      <c r="JKI31" s="59"/>
      <c r="JKJ31" s="59"/>
      <c r="JKK31" s="59"/>
      <c r="JKL31" s="59"/>
      <c r="JKM31" s="59"/>
      <c r="JKN31" s="59"/>
      <c r="JKO31" s="59"/>
      <c r="JKP31" s="59"/>
      <c r="JKQ31" s="59"/>
      <c r="JKR31" s="59"/>
      <c r="JKS31" s="59"/>
      <c r="JKT31" s="59"/>
      <c r="JKU31" s="59"/>
      <c r="JKV31" s="59"/>
      <c r="JKW31" s="59"/>
      <c r="JKX31" s="59"/>
      <c r="JKY31" s="59"/>
      <c r="JKZ31" s="59"/>
      <c r="JLA31" s="59"/>
      <c r="JLB31" s="59"/>
      <c r="JLC31" s="59"/>
      <c r="JLD31" s="59"/>
      <c r="JLE31" s="59"/>
      <c r="JLF31" s="59"/>
      <c r="JLG31" s="59"/>
      <c r="JLH31" s="59"/>
      <c r="JLI31" s="59"/>
      <c r="JLJ31" s="59"/>
      <c r="JLK31" s="59"/>
      <c r="JLL31" s="59"/>
      <c r="JLM31" s="59"/>
      <c r="JLN31" s="59"/>
      <c r="JLO31" s="59"/>
      <c r="JLP31" s="59"/>
      <c r="JLQ31" s="59"/>
      <c r="JLR31" s="59"/>
      <c r="JLS31" s="59"/>
      <c r="JLT31" s="59"/>
      <c r="JLU31" s="59"/>
      <c r="JLV31" s="59"/>
      <c r="JLW31" s="59"/>
      <c r="JLX31" s="59"/>
      <c r="JLY31" s="59"/>
      <c r="JLZ31" s="59"/>
      <c r="JMA31" s="59"/>
      <c r="JMB31" s="59"/>
      <c r="JMC31" s="59"/>
      <c r="JMD31" s="59"/>
      <c r="JME31" s="59"/>
      <c r="JMF31" s="59"/>
      <c r="JMG31" s="59"/>
      <c r="JMH31" s="59"/>
      <c r="JMI31" s="59"/>
      <c r="JMJ31" s="59"/>
      <c r="JMK31" s="59"/>
      <c r="JML31" s="59"/>
      <c r="JMM31" s="59"/>
      <c r="JMN31" s="59"/>
      <c r="JMO31" s="59"/>
      <c r="JMP31" s="59"/>
      <c r="JMQ31" s="59"/>
      <c r="JMR31" s="59"/>
      <c r="JMS31" s="59"/>
      <c r="JMT31" s="59"/>
      <c r="JMU31" s="59"/>
      <c r="JMV31" s="59"/>
      <c r="JMW31" s="59"/>
      <c r="JMX31" s="59"/>
      <c r="JMY31" s="59"/>
      <c r="JMZ31" s="59"/>
      <c r="JNA31" s="59"/>
      <c r="JNB31" s="59"/>
      <c r="JNC31" s="59"/>
      <c r="JND31" s="59"/>
      <c r="JNE31" s="59"/>
      <c r="JNF31" s="59"/>
      <c r="JNG31" s="59"/>
      <c r="JNH31" s="59"/>
      <c r="JNI31" s="59"/>
      <c r="JNJ31" s="59"/>
      <c r="JNK31" s="59"/>
      <c r="JNL31" s="59"/>
      <c r="JNM31" s="59"/>
      <c r="JNN31" s="59"/>
      <c r="JNO31" s="59"/>
      <c r="JNP31" s="59"/>
      <c r="JNQ31" s="59"/>
      <c r="JNR31" s="59"/>
      <c r="JNS31" s="59"/>
      <c r="JNT31" s="59"/>
      <c r="JNU31" s="59"/>
      <c r="JNV31" s="59"/>
      <c r="JNW31" s="59"/>
      <c r="JNX31" s="59"/>
      <c r="JNY31" s="59"/>
      <c r="JNZ31" s="59"/>
      <c r="JOA31" s="59"/>
      <c r="JOB31" s="59"/>
      <c r="JOC31" s="59"/>
      <c r="JOD31" s="59"/>
      <c r="JOE31" s="59"/>
      <c r="JOF31" s="59"/>
      <c r="JOG31" s="59"/>
      <c r="JOH31" s="59"/>
      <c r="JOI31" s="59"/>
      <c r="JOJ31" s="59"/>
      <c r="JOK31" s="59"/>
      <c r="JOL31" s="59"/>
      <c r="JOM31" s="59"/>
      <c r="JON31" s="59"/>
      <c r="JOO31" s="59"/>
      <c r="JOP31" s="59"/>
      <c r="JOQ31" s="59"/>
      <c r="JOR31" s="59"/>
      <c r="JOS31" s="59"/>
      <c r="JOT31" s="59"/>
      <c r="JOU31" s="59"/>
      <c r="JOV31" s="59"/>
      <c r="JOW31" s="59"/>
      <c r="JOX31" s="59"/>
      <c r="JOY31" s="59"/>
      <c r="JOZ31" s="59"/>
      <c r="JPA31" s="59"/>
      <c r="JPB31" s="59"/>
      <c r="JPC31" s="59"/>
      <c r="JPD31" s="59"/>
      <c r="JPE31" s="59"/>
      <c r="JPF31" s="59"/>
      <c r="JPG31" s="59"/>
      <c r="JPH31" s="59"/>
      <c r="JPI31" s="59"/>
      <c r="JPJ31" s="59"/>
      <c r="JPK31" s="59"/>
      <c r="JPL31" s="59"/>
      <c r="JPM31" s="59"/>
      <c r="JPN31" s="59"/>
      <c r="JPO31" s="59"/>
      <c r="JPP31" s="59"/>
      <c r="JPQ31" s="59"/>
      <c r="JPR31" s="59"/>
      <c r="JPS31" s="59"/>
      <c r="JPT31" s="59"/>
      <c r="JPU31" s="59"/>
      <c r="JPV31" s="59"/>
      <c r="JPW31" s="59"/>
      <c r="JPX31" s="59"/>
      <c r="JPY31" s="59"/>
      <c r="JPZ31" s="59"/>
      <c r="JQA31" s="59"/>
      <c r="JQB31" s="59"/>
      <c r="JQC31" s="59"/>
      <c r="JQD31" s="59"/>
      <c r="JQE31" s="59"/>
      <c r="JQF31" s="59"/>
      <c r="JQG31" s="59"/>
      <c r="JQH31" s="59"/>
      <c r="JQI31" s="59"/>
      <c r="JQJ31" s="59"/>
      <c r="JQK31" s="59"/>
      <c r="JQL31" s="59"/>
      <c r="JQM31" s="59"/>
      <c r="JQN31" s="59"/>
      <c r="JQO31" s="59"/>
      <c r="JQP31" s="59"/>
      <c r="JQQ31" s="59"/>
      <c r="JQR31" s="59"/>
      <c r="JQS31" s="59"/>
      <c r="JQT31" s="59"/>
      <c r="JQU31" s="59"/>
      <c r="JQV31" s="59"/>
      <c r="JQW31" s="59"/>
      <c r="JQX31" s="59"/>
      <c r="JQY31" s="59"/>
      <c r="JQZ31" s="59"/>
      <c r="JRA31" s="59"/>
      <c r="JRB31" s="59"/>
      <c r="JRC31" s="59"/>
      <c r="JRD31" s="59"/>
      <c r="JRE31" s="59"/>
      <c r="JRF31" s="59"/>
      <c r="JRG31" s="59"/>
      <c r="JRH31" s="59"/>
      <c r="JRI31" s="59"/>
      <c r="JRJ31" s="59"/>
      <c r="JRK31" s="59"/>
      <c r="JRL31" s="59"/>
      <c r="JRM31" s="59"/>
      <c r="JRN31" s="59"/>
      <c r="JRO31" s="59"/>
      <c r="JRP31" s="59"/>
      <c r="JRQ31" s="59"/>
      <c r="JRR31" s="59"/>
      <c r="JRS31" s="59"/>
      <c r="JRT31" s="59"/>
      <c r="JRU31" s="59"/>
      <c r="JRV31" s="59"/>
      <c r="JRW31" s="59"/>
      <c r="JRX31" s="59"/>
      <c r="JRY31" s="59"/>
      <c r="JRZ31" s="59"/>
      <c r="JSA31" s="59"/>
      <c r="JSB31" s="59"/>
      <c r="JSC31" s="59"/>
      <c r="JSD31" s="59"/>
      <c r="JSE31" s="59"/>
      <c r="JSF31" s="59"/>
      <c r="JSG31" s="59"/>
      <c r="JSH31" s="59"/>
      <c r="JSI31" s="59"/>
      <c r="JSJ31" s="59"/>
      <c r="JSK31" s="59"/>
      <c r="JSL31" s="59"/>
      <c r="JSM31" s="59"/>
      <c r="JSN31" s="59"/>
      <c r="JSO31" s="59"/>
      <c r="JSP31" s="59"/>
      <c r="JSQ31" s="59"/>
      <c r="JSR31" s="59"/>
      <c r="JSS31" s="59"/>
      <c r="JST31" s="59"/>
      <c r="JSU31" s="59"/>
      <c r="JSV31" s="59"/>
      <c r="JSW31" s="59"/>
      <c r="JSX31" s="59"/>
      <c r="JSY31" s="59"/>
      <c r="JSZ31" s="59"/>
      <c r="JTA31" s="59"/>
      <c r="JTB31" s="59"/>
      <c r="JTC31" s="59"/>
      <c r="JTD31" s="59"/>
      <c r="JTE31" s="59"/>
      <c r="JTF31" s="59"/>
      <c r="JTG31" s="59"/>
      <c r="JTH31" s="59"/>
      <c r="JTI31" s="59"/>
      <c r="JTJ31" s="59"/>
      <c r="JTK31" s="59"/>
      <c r="JTL31" s="59"/>
      <c r="JTM31" s="59"/>
      <c r="JTN31" s="59"/>
      <c r="JTO31" s="59"/>
      <c r="JTP31" s="59"/>
      <c r="JTQ31" s="59"/>
      <c r="JTR31" s="59"/>
      <c r="JTS31" s="59"/>
      <c r="JTT31" s="59"/>
      <c r="JTU31" s="59"/>
      <c r="JTV31" s="59"/>
      <c r="JTW31" s="59"/>
      <c r="JTX31" s="59"/>
      <c r="JTY31" s="59"/>
      <c r="JTZ31" s="59"/>
      <c r="JUA31" s="59"/>
      <c r="JUB31" s="59"/>
      <c r="JUC31" s="59"/>
      <c r="JUD31" s="59"/>
      <c r="JUE31" s="59"/>
      <c r="JUF31" s="59"/>
      <c r="JUG31" s="59"/>
      <c r="JUH31" s="59"/>
      <c r="JUI31" s="59"/>
      <c r="JUJ31" s="59"/>
      <c r="JUK31" s="59"/>
      <c r="JUL31" s="59"/>
      <c r="JUM31" s="59"/>
      <c r="JUN31" s="59"/>
      <c r="JUO31" s="59"/>
      <c r="JUP31" s="59"/>
      <c r="JUQ31" s="59"/>
      <c r="JUR31" s="59"/>
      <c r="JUS31" s="59"/>
      <c r="JUT31" s="59"/>
      <c r="JUU31" s="59"/>
      <c r="JUV31" s="59"/>
      <c r="JUW31" s="59"/>
      <c r="JUX31" s="59"/>
      <c r="JUY31" s="59"/>
      <c r="JUZ31" s="59"/>
      <c r="JVA31" s="59"/>
      <c r="JVB31" s="59"/>
      <c r="JVC31" s="59"/>
      <c r="JVD31" s="59"/>
      <c r="JVE31" s="59"/>
      <c r="JVF31" s="59"/>
      <c r="JVG31" s="59"/>
      <c r="JVH31" s="59"/>
      <c r="JVI31" s="59"/>
      <c r="JVJ31" s="59"/>
      <c r="JVK31" s="59"/>
      <c r="JVL31" s="59"/>
      <c r="JVM31" s="59"/>
      <c r="JVN31" s="59"/>
      <c r="JVO31" s="59"/>
      <c r="JVP31" s="59"/>
      <c r="JVQ31" s="59"/>
      <c r="JVR31" s="59"/>
      <c r="JVS31" s="59"/>
      <c r="JVT31" s="59"/>
      <c r="JVU31" s="59"/>
      <c r="JVV31" s="59"/>
      <c r="JVW31" s="59"/>
      <c r="JVX31" s="59"/>
      <c r="JVY31" s="59"/>
      <c r="JVZ31" s="59"/>
      <c r="JWA31" s="59"/>
      <c r="JWB31" s="59"/>
      <c r="JWC31" s="59"/>
      <c r="JWD31" s="59"/>
      <c r="JWE31" s="59"/>
      <c r="JWF31" s="59"/>
      <c r="JWG31" s="59"/>
      <c r="JWH31" s="59"/>
      <c r="JWI31" s="59"/>
      <c r="JWJ31" s="59"/>
      <c r="JWK31" s="59"/>
      <c r="JWL31" s="59"/>
      <c r="JWM31" s="59"/>
      <c r="JWN31" s="59"/>
      <c r="JWO31" s="59"/>
      <c r="JWP31" s="59"/>
      <c r="JWQ31" s="59"/>
      <c r="JWR31" s="59"/>
      <c r="JWS31" s="59"/>
      <c r="JWT31" s="59"/>
      <c r="JWU31" s="59"/>
      <c r="JWV31" s="59"/>
      <c r="JWW31" s="59"/>
      <c r="JWX31" s="59"/>
      <c r="JWY31" s="59"/>
      <c r="JWZ31" s="59"/>
      <c r="JXA31" s="59"/>
      <c r="JXB31" s="59"/>
      <c r="JXC31" s="59"/>
      <c r="JXD31" s="59"/>
      <c r="JXE31" s="59"/>
      <c r="JXF31" s="59"/>
      <c r="JXG31" s="59"/>
      <c r="JXH31" s="59"/>
      <c r="JXI31" s="59"/>
      <c r="JXJ31" s="59"/>
      <c r="JXK31" s="59"/>
      <c r="JXL31" s="59"/>
      <c r="JXM31" s="59"/>
      <c r="JXN31" s="59"/>
      <c r="JXO31" s="59"/>
      <c r="JXP31" s="59"/>
      <c r="JXQ31" s="59"/>
      <c r="JXR31" s="59"/>
      <c r="JXS31" s="59"/>
      <c r="JXT31" s="59"/>
      <c r="JXU31" s="59"/>
      <c r="JXV31" s="59"/>
      <c r="JXW31" s="59"/>
      <c r="JXX31" s="59"/>
      <c r="JXY31" s="59"/>
      <c r="JXZ31" s="59"/>
      <c r="JYA31" s="59"/>
      <c r="JYB31" s="59"/>
      <c r="JYC31" s="59"/>
      <c r="JYD31" s="59"/>
      <c r="JYE31" s="59"/>
      <c r="JYF31" s="59"/>
      <c r="JYG31" s="59"/>
      <c r="JYH31" s="59"/>
      <c r="JYI31" s="59"/>
      <c r="JYJ31" s="59"/>
      <c r="JYK31" s="59"/>
      <c r="JYL31" s="59"/>
      <c r="JYM31" s="59"/>
      <c r="JYN31" s="59"/>
      <c r="JYO31" s="59"/>
      <c r="JYP31" s="59"/>
      <c r="JYQ31" s="59"/>
      <c r="JYR31" s="59"/>
      <c r="JYS31" s="59"/>
      <c r="JYT31" s="59"/>
      <c r="JYU31" s="59"/>
      <c r="JYV31" s="59"/>
      <c r="JYW31" s="59"/>
      <c r="JYX31" s="59"/>
      <c r="JYY31" s="59"/>
      <c r="JYZ31" s="59"/>
      <c r="JZA31" s="59"/>
      <c r="JZB31" s="59"/>
      <c r="JZC31" s="59"/>
      <c r="JZD31" s="59"/>
      <c r="JZE31" s="59"/>
      <c r="JZF31" s="59"/>
      <c r="JZG31" s="59"/>
      <c r="JZH31" s="59"/>
      <c r="JZI31" s="59"/>
      <c r="JZJ31" s="59"/>
      <c r="JZK31" s="59"/>
      <c r="JZL31" s="59"/>
      <c r="JZM31" s="59"/>
      <c r="JZN31" s="59"/>
      <c r="JZO31" s="59"/>
      <c r="JZP31" s="59"/>
      <c r="JZQ31" s="59"/>
      <c r="JZR31" s="59"/>
      <c r="JZS31" s="59"/>
      <c r="JZT31" s="59"/>
      <c r="JZU31" s="59"/>
      <c r="JZV31" s="59"/>
      <c r="JZW31" s="59"/>
      <c r="JZX31" s="59"/>
      <c r="JZY31" s="59"/>
      <c r="JZZ31" s="59"/>
      <c r="KAA31" s="59"/>
      <c r="KAB31" s="59"/>
      <c r="KAC31" s="59"/>
      <c r="KAD31" s="59"/>
      <c r="KAE31" s="59"/>
      <c r="KAF31" s="59"/>
      <c r="KAG31" s="59"/>
      <c r="KAH31" s="59"/>
      <c r="KAI31" s="59"/>
      <c r="KAJ31" s="59"/>
      <c r="KAK31" s="59"/>
      <c r="KAL31" s="59"/>
      <c r="KAM31" s="59"/>
      <c r="KAN31" s="59"/>
      <c r="KAO31" s="59"/>
      <c r="KAP31" s="59"/>
      <c r="KAQ31" s="59"/>
      <c r="KAR31" s="59"/>
      <c r="KAS31" s="59"/>
      <c r="KAT31" s="59"/>
      <c r="KAU31" s="59"/>
      <c r="KAV31" s="59"/>
      <c r="KAW31" s="59"/>
      <c r="KAX31" s="59"/>
      <c r="KAY31" s="59"/>
      <c r="KAZ31" s="59"/>
      <c r="KBA31" s="59"/>
      <c r="KBB31" s="59"/>
      <c r="KBC31" s="59"/>
      <c r="KBD31" s="59"/>
      <c r="KBE31" s="59"/>
      <c r="KBF31" s="59"/>
      <c r="KBG31" s="59"/>
      <c r="KBH31" s="59"/>
      <c r="KBI31" s="59"/>
      <c r="KBJ31" s="59"/>
      <c r="KBK31" s="59"/>
      <c r="KBL31" s="59"/>
      <c r="KBM31" s="59"/>
      <c r="KBN31" s="59"/>
      <c r="KBO31" s="59"/>
      <c r="KBP31" s="59"/>
      <c r="KBQ31" s="59"/>
      <c r="KBR31" s="59"/>
      <c r="KBS31" s="59"/>
      <c r="KBT31" s="59"/>
      <c r="KBU31" s="59"/>
      <c r="KBV31" s="59"/>
      <c r="KBW31" s="59"/>
      <c r="KBX31" s="59"/>
      <c r="KBY31" s="59"/>
      <c r="KBZ31" s="59"/>
      <c r="KCA31" s="59"/>
      <c r="KCB31" s="59"/>
      <c r="KCC31" s="59"/>
      <c r="KCD31" s="59"/>
      <c r="KCE31" s="59"/>
      <c r="KCF31" s="59"/>
      <c r="KCG31" s="59"/>
      <c r="KCH31" s="59"/>
      <c r="KCI31" s="59"/>
      <c r="KCJ31" s="59"/>
      <c r="KCK31" s="59"/>
      <c r="KCL31" s="59"/>
      <c r="KCM31" s="59"/>
      <c r="KCN31" s="59"/>
      <c r="KCO31" s="59"/>
      <c r="KCP31" s="59"/>
      <c r="KCQ31" s="59"/>
      <c r="KCR31" s="59"/>
      <c r="KCS31" s="59"/>
      <c r="KCT31" s="59"/>
      <c r="KCU31" s="59"/>
      <c r="KCV31" s="59"/>
      <c r="KCW31" s="59"/>
      <c r="KCX31" s="59"/>
      <c r="KCY31" s="59"/>
      <c r="KCZ31" s="59"/>
      <c r="KDA31" s="59"/>
      <c r="KDB31" s="59"/>
      <c r="KDC31" s="59"/>
      <c r="KDD31" s="59"/>
      <c r="KDE31" s="59"/>
      <c r="KDF31" s="59"/>
      <c r="KDG31" s="59"/>
      <c r="KDH31" s="59"/>
      <c r="KDI31" s="59"/>
      <c r="KDJ31" s="59"/>
      <c r="KDK31" s="59"/>
      <c r="KDL31" s="59"/>
      <c r="KDM31" s="59"/>
      <c r="KDN31" s="59"/>
      <c r="KDO31" s="59"/>
      <c r="KDP31" s="59"/>
      <c r="KDQ31" s="59"/>
      <c r="KDR31" s="59"/>
      <c r="KDS31" s="59"/>
      <c r="KDT31" s="59"/>
      <c r="KDU31" s="59"/>
      <c r="KDV31" s="59"/>
      <c r="KDW31" s="59"/>
      <c r="KDX31" s="59"/>
      <c r="KDY31" s="59"/>
      <c r="KDZ31" s="59"/>
      <c r="KEA31" s="59"/>
      <c r="KEB31" s="59"/>
      <c r="KEC31" s="59"/>
      <c r="KED31" s="59"/>
      <c r="KEE31" s="59"/>
      <c r="KEF31" s="59"/>
      <c r="KEG31" s="59"/>
      <c r="KEH31" s="59"/>
      <c r="KEI31" s="59"/>
      <c r="KEJ31" s="59"/>
      <c r="KEK31" s="59"/>
      <c r="KEL31" s="59"/>
      <c r="KEM31" s="59"/>
      <c r="KEN31" s="59"/>
      <c r="KEO31" s="59"/>
      <c r="KEP31" s="59"/>
      <c r="KEQ31" s="59"/>
      <c r="KER31" s="59"/>
      <c r="KES31" s="59"/>
      <c r="KET31" s="59"/>
      <c r="KEU31" s="59"/>
      <c r="KEV31" s="59"/>
      <c r="KEW31" s="59"/>
      <c r="KEX31" s="59"/>
      <c r="KEY31" s="59"/>
      <c r="KEZ31" s="59"/>
      <c r="KFA31" s="59"/>
      <c r="KFB31" s="59"/>
      <c r="KFC31" s="59"/>
      <c r="KFD31" s="59"/>
      <c r="KFE31" s="59"/>
      <c r="KFF31" s="59"/>
      <c r="KFG31" s="59"/>
      <c r="KFH31" s="59"/>
      <c r="KFI31" s="59"/>
      <c r="KFJ31" s="59"/>
      <c r="KFK31" s="59"/>
      <c r="KFL31" s="59"/>
      <c r="KFM31" s="59"/>
      <c r="KFN31" s="59"/>
      <c r="KFO31" s="59"/>
      <c r="KFP31" s="59"/>
      <c r="KFQ31" s="59"/>
      <c r="KFR31" s="59"/>
      <c r="KFS31" s="59"/>
      <c r="KFT31" s="59"/>
      <c r="KFU31" s="59"/>
      <c r="KFV31" s="59"/>
      <c r="KFW31" s="59"/>
      <c r="KFX31" s="59"/>
      <c r="KFY31" s="59"/>
      <c r="KFZ31" s="59"/>
      <c r="KGA31" s="59"/>
      <c r="KGB31" s="59"/>
      <c r="KGC31" s="59"/>
      <c r="KGD31" s="59"/>
      <c r="KGE31" s="59"/>
      <c r="KGF31" s="59"/>
      <c r="KGG31" s="59"/>
      <c r="KGH31" s="59"/>
      <c r="KGI31" s="59"/>
      <c r="KGJ31" s="59"/>
      <c r="KGK31" s="59"/>
      <c r="KGL31" s="59"/>
      <c r="KGM31" s="59"/>
      <c r="KGN31" s="59"/>
      <c r="KGO31" s="59"/>
      <c r="KGP31" s="59"/>
      <c r="KGQ31" s="59"/>
      <c r="KGR31" s="59"/>
      <c r="KGS31" s="59"/>
      <c r="KGT31" s="59"/>
      <c r="KGU31" s="59"/>
      <c r="KGV31" s="59"/>
      <c r="KGW31" s="59"/>
      <c r="KGX31" s="59"/>
      <c r="KGY31" s="59"/>
      <c r="KGZ31" s="59"/>
      <c r="KHA31" s="59"/>
      <c r="KHB31" s="59"/>
      <c r="KHC31" s="59"/>
      <c r="KHD31" s="59"/>
      <c r="KHE31" s="59"/>
      <c r="KHF31" s="59"/>
      <c r="KHG31" s="59"/>
      <c r="KHH31" s="59"/>
      <c r="KHI31" s="59"/>
      <c r="KHJ31" s="59"/>
      <c r="KHK31" s="59"/>
      <c r="KHL31" s="59"/>
      <c r="KHM31" s="59"/>
      <c r="KHN31" s="59"/>
      <c r="KHO31" s="59"/>
      <c r="KHP31" s="59"/>
      <c r="KHQ31" s="59"/>
      <c r="KHR31" s="59"/>
      <c r="KHS31" s="59"/>
      <c r="KHT31" s="59"/>
      <c r="KHU31" s="59"/>
      <c r="KHV31" s="59"/>
      <c r="KHW31" s="59"/>
      <c r="KHX31" s="59"/>
      <c r="KHY31" s="59"/>
      <c r="KHZ31" s="59"/>
      <c r="KIA31" s="59"/>
      <c r="KIB31" s="59"/>
      <c r="KIC31" s="59"/>
      <c r="KID31" s="59"/>
      <c r="KIE31" s="59"/>
      <c r="KIF31" s="59"/>
      <c r="KIG31" s="59"/>
      <c r="KIH31" s="59"/>
      <c r="KII31" s="59"/>
      <c r="KIJ31" s="59"/>
      <c r="KIK31" s="59"/>
      <c r="KIL31" s="59"/>
      <c r="KIM31" s="59"/>
      <c r="KIN31" s="59"/>
      <c r="KIO31" s="59"/>
      <c r="KIP31" s="59"/>
      <c r="KIQ31" s="59"/>
      <c r="KIR31" s="59"/>
      <c r="KIS31" s="59"/>
      <c r="KIT31" s="59"/>
      <c r="KIU31" s="59"/>
      <c r="KIV31" s="59"/>
      <c r="KIW31" s="59"/>
      <c r="KIX31" s="59"/>
      <c r="KIY31" s="59"/>
      <c r="KIZ31" s="59"/>
      <c r="KJA31" s="59"/>
      <c r="KJB31" s="59"/>
      <c r="KJC31" s="59"/>
      <c r="KJD31" s="59"/>
      <c r="KJE31" s="59"/>
      <c r="KJF31" s="59"/>
      <c r="KJG31" s="59"/>
      <c r="KJH31" s="59"/>
      <c r="KJI31" s="59"/>
      <c r="KJJ31" s="59"/>
      <c r="KJK31" s="59"/>
      <c r="KJL31" s="59"/>
      <c r="KJM31" s="59"/>
      <c r="KJN31" s="59"/>
      <c r="KJO31" s="59"/>
      <c r="KJP31" s="59"/>
      <c r="KJQ31" s="59"/>
      <c r="KJR31" s="59"/>
      <c r="KJS31" s="59"/>
      <c r="KJT31" s="59"/>
      <c r="KJU31" s="59"/>
      <c r="KJV31" s="59"/>
      <c r="KJW31" s="59"/>
      <c r="KJX31" s="59"/>
      <c r="KJY31" s="59"/>
      <c r="KJZ31" s="59"/>
      <c r="KKA31" s="59"/>
      <c r="KKB31" s="59"/>
      <c r="KKC31" s="59"/>
      <c r="KKD31" s="59"/>
      <c r="KKE31" s="59"/>
      <c r="KKF31" s="59"/>
      <c r="KKG31" s="59"/>
      <c r="KKH31" s="59"/>
      <c r="KKI31" s="59"/>
      <c r="KKJ31" s="59"/>
      <c r="KKK31" s="59"/>
      <c r="KKL31" s="59"/>
      <c r="KKM31" s="59"/>
      <c r="KKN31" s="59"/>
      <c r="KKO31" s="59"/>
      <c r="KKP31" s="59"/>
      <c r="KKQ31" s="59"/>
      <c r="KKR31" s="59"/>
      <c r="KKS31" s="59"/>
      <c r="KKT31" s="59"/>
      <c r="KKU31" s="59"/>
      <c r="KKV31" s="59"/>
      <c r="KKW31" s="59"/>
      <c r="KKX31" s="59"/>
      <c r="KKY31" s="59"/>
      <c r="KKZ31" s="59"/>
      <c r="KLA31" s="59"/>
      <c r="KLB31" s="59"/>
      <c r="KLC31" s="59"/>
      <c r="KLD31" s="59"/>
      <c r="KLE31" s="59"/>
      <c r="KLF31" s="59"/>
      <c r="KLG31" s="59"/>
      <c r="KLH31" s="59"/>
      <c r="KLI31" s="59"/>
      <c r="KLJ31" s="59"/>
      <c r="KLK31" s="59"/>
      <c r="KLL31" s="59"/>
      <c r="KLM31" s="59"/>
      <c r="KLN31" s="59"/>
      <c r="KLO31" s="59"/>
      <c r="KLP31" s="59"/>
      <c r="KLQ31" s="59"/>
      <c r="KLR31" s="59"/>
      <c r="KLS31" s="59"/>
      <c r="KLT31" s="59"/>
      <c r="KLU31" s="59"/>
      <c r="KLV31" s="59"/>
      <c r="KLW31" s="59"/>
      <c r="KLX31" s="59"/>
      <c r="KLY31" s="59"/>
      <c r="KLZ31" s="59"/>
      <c r="KMA31" s="59"/>
      <c r="KMB31" s="59"/>
      <c r="KMC31" s="59"/>
      <c r="KMD31" s="59"/>
      <c r="KME31" s="59"/>
      <c r="KMF31" s="59"/>
      <c r="KMG31" s="59"/>
      <c r="KMH31" s="59"/>
      <c r="KMI31" s="59"/>
      <c r="KMJ31" s="59"/>
      <c r="KMK31" s="59"/>
      <c r="KML31" s="59"/>
      <c r="KMM31" s="59"/>
      <c r="KMN31" s="59"/>
      <c r="KMO31" s="59"/>
      <c r="KMP31" s="59"/>
      <c r="KMQ31" s="59"/>
      <c r="KMR31" s="59"/>
      <c r="KMS31" s="59"/>
      <c r="KMT31" s="59"/>
      <c r="KMU31" s="59"/>
      <c r="KMV31" s="59"/>
      <c r="KMW31" s="59"/>
      <c r="KMX31" s="59"/>
      <c r="KMY31" s="59"/>
      <c r="KMZ31" s="59"/>
      <c r="KNA31" s="59"/>
      <c r="KNB31" s="59"/>
      <c r="KNC31" s="59"/>
      <c r="KND31" s="59"/>
      <c r="KNE31" s="59"/>
      <c r="KNF31" s="59"/>
      <c r="KNG31" s="59"/>
      <c r="KNH31" s="59"/>
      <c r="KNI31" s="59"/>
      <c r="KNJ31" s="59"/>
      <c r="KNK31" s="59"/>
      <c r="KNL31" s="59"/>
      <c r="KNM31" s="59"/>
      <c r="KNN31" s="59"/>
      <c r="KNO31" s="59"/>
      <c r="KNP31" s="59"/>
      <c r="KNQ31" s="59"/>
      <c r="KNR31" s="59"/>
      <c r="KNS31" s="59"/>
      <c r="KNT31" s="59"/>
      <c r="KNU31" s="59"/>
      <c r="KNV31" s="59"/>
      <c r="KNW31" s="59"/>
      <c r="KNX31" s="59"/>
      <c r="KNY31" s="59"/>
      <c r="KNZ31" s="59"/>
      <c r="KOA31" s="59"/>
      <c r="KOB31" s="59"/>
      <c r="KOC31" s="59"/>
      <c r="KOD31" s="59"/>
      <c r="KOE31" s="59"/>
      <c r="KOF31" s="59"/>
      <c r="KOG31" s="59"/>
      <c r="KOH31" s="59"/>
      <c r="KOI31" s="59"/>
      <c r="KOJ31" s="59"/>
      <c r="KOK31" s="59"/>
      <c r="KOL31" s="59"/>
      <c r="KOM31" s="59"/>
      <c r="KON31" s="59"/>
      <c r="KOO31" s="59"/>
      <c r="KOP31" s="59"/>
      <c r="KOQ31" s="59"/>
      <c r="KOR31" s="59"/>
      <c r="KOS31" s="59"/>
      <c r="KOT31" s="59"/>
      <c r="KOU31" s="59"/>
      <c r="KOV31" s="59"/>
      <c r="KOW31" s="59"/>
      <c r="KOX31" s="59"/>
      <c r="KOY31" s="59"/>
      <c r="KOZ31" s="59"/>
      <c r="KPA31" s="59"/>
      <c r="KPB31" s="59"/>
      <c r="KPC31" s="59"/>
      <c r="KPD31" s="59"/>
      <c r="KPE31" s="59"/>
      <c r="KPF31" s="59"/>
      <c r="KPG31" s="59"/>
      <c r="KPH31" s="59"/>
      <c r="KPI31" s="59"/>
      <c r="KPJ31" s="59"/>
      <c r="KPK31" s="59"/>
      <c r="KPL31" s="59"/>
      <c r="KPM31" s="59"/>
      <c r="KPN31" s="59"/>
      <c r="KPO31" s="59"/>
      <c r="KPP31" s="59"/>
      <c r="KPQ31" s="59"/>
      <c r="KPR31" s="59"/>
      <c r="KPS31" s="59"/>
      <c r="KPT31" s="59"/>
      <c r="KPU31" s="59"/>
      <c r="KPV31" s="59"/>
      <c r="KPW31" s="59"/>
      <c r="KPX31" s="59"/>
      <c r="KPY31" s="59"/>
      <c r="KPZ31" s="59"/>
      <c r="KQA31" s="59"/>
      <c r="KQB31" s="59"/>
      <c r="KQC31" s="59"/>
      <c r="KQD31" s="59"/>
      <c r="KQE31" s="59"/>
      <c r="KQF31" s="59"/>
      <c r="KQG31" s="59"/>
      <c r="KQH31" s="59"/>
      <c r="KQI31" s="59"/>
      <c r="KQJ31" s="59"/>
      <c r="KQK31" s="59"/>
      <c r="KQL31" s="59"/>
      <c r="KQM31" s="59"/>
      <c r="KQN31" s="59"/>
      <c r="KQO31" s="59"/>
      <c r="KQP31" s="59"/>
      <c r="KQQ31" s="59"/>
      <c r="KQR31" s="59"/>
      <c r="KQS31" s="59"/>
      <c r="KQT31" s="59"/>
      <c r="KQU31" s="59"/>
      <c r="KQV31" s="59"/>
      <c r="KQW31" s="59"/>
      <c r="KQX31" s="59"/>
      <c r="KQY31" s="59"/>
      <c r="KQZ31" s="59"/>
      <c r="KRA31" s="59"/>
      <c r="KRB31" s="59"/>
      <c r="KRC31" s="59"/>
      <c r="KRD31" s="59"/>
      <c r="KRE31" s="59"/>
      <c r="KRF31" s="59"/>
      <c r="KRG31" s="59"/>
      <c r="KRH31" s="59"/>
      <c r="KRI31" s="59"/>
      <c r="KRJ31" s="59"/>
      <c r="KRK31" s="59"/>
      <c r="KRL31" s="59"/>
      <c r="KRM31" s="59"/>
      <c r="KRN31" s="59"/>
      <c r="KRO31" s="59"/>
      <c r="KRP31" s="59"/>
      <c r="KRQ31" s="59"/>
      <c r="KRR31" s="59"/>
      <c r="KRS31" s="59"/>
      <c r="KRT31" s="59"/>
      <c r="KRU31" s="59"/>
      <c r="KRV31" s="59"/>
      <c r="KRW31" s="59"/>
      <c r="KRX31" s="59"/>
      <c r="KRY31" s="59"/>
      <c r="KRZ31" s="59"/>
      <c r="KSA31" s="59"/>
      <c r="KSB31" s="59"/>
      <c r="KSC31" s="59"/>
      <c r="KSD31" s="59"/>
      <c r="KSE31" s="59"/>
      <c r="KSF31" s="59"/>
      <c r="KSG31" s="59"/>
      <c r="KSH31" s="59"/>
      <c r="KSI31" s="59"/>
      <c r="KSJ31" s="59"/>
      <c r="KSK31" s="59"/>
      <c r="KSL31" s="59"/>
      <c r="KSM31" s="59"/>
      <c r="KSN31" s="59"/>
      <c r="KSO31" s="59"/>
      <c r="KSP31" s="59"/>
      <c r="KSQ31" s="59"/>
      <c r="KSR31" s="59"/>
      <c r="KSS31" s="59"/>
      <c r="KST31" s="59"/>
      <c r="KSU31" s="59"/>
      <c r="KSV31" s="59"/>
      <c r="KSW31" s="59"/>
      <c r="KSX31" s="59"/>
      <c r="KSY31" s="59"/>
      <c r="KSZ31" s="59"/>
      <c r="KTA31" s="59"/>
      <c r="KTB31" s="59"/>
      <c r="KTC31" s="59"/>
      <c r="KTD31" s="59"/>
      <c r="KTE31" s="59"/>
      <c r="KTF31" s="59"/>
      <c r="KTG31" s="59"/>
      <c r="KTH31" s="59"/>
      <c r="KTI31" s="59"/>
      <c r="KTJ31" s="59"/>
      <c r="KTK31" s="59"/>
      <c r="KTL31" s="59"/>
      <c r="KTM31" s="59"/>
      <c r="KTN31" s="59"/>
      <c r="KTO31" s="59"/>
      <c r="KTP31" s="59"/>
      <c r="KTQ31" s="59"/>
      <c r="KTR31" s="59"/>
      <c r="KTS31" s="59"/>
      <c r="KTT31" s="59"/>
      <c r="KTU31" s="59"/>
      <c r="KTV31" s="59"/>
      <c r="KTW31" s="59"/>
      <c r="KTX31" s="59"/>
      <c r="KTY31" s="59"/>
      <c r="KTZ31" s="59"/>
      <c r="KUA31" s="59"/>
      <c r="KUB31" s="59"/>
      <c r="KUC31" s="59"/>
      <c r="KUD31" s="59"/>
      <c r="KUE31" s="59"/>
      <c r="KUF31" s="59"/>
      <c r="KUG31" s="59"/>
      <c r="KUH31" s="59"/>
      <c r="KUI31" s="59"/>
      <c r="KUJ31" s="59"/>
      <c r="KUK31" s="59"/>
      <c r="KUL31" s="59"/>
      <c r="KUM31" s="59"/>
      <c r="KUN31" s="59"/>
      <c r="KUO31" s="59"/>
      <c r="KUP31" s="59"/>
      <c r="KUQ31" s="59"/>
      <c r="KUR31" s="59"/>
      <c r="KUS31" s="59"/>
      <c r="KUT31" s="59"/>
      <c r="KUU31" s="59"/>
      <c r="KUV31" s="59"/>
      <c r="KUW31" s="59"/>
      <c r="KUX31" s="59"/>
      <c r="KUY31" s="59"/>
      <c r="KUZ31" s="59"/>
      <c r="KVA31" s="59"/>
      <c r="KVB31" s="59"/>
      <c r="KVC31" s="59"/>
      <c r="KVD31" s="59"/>
      <c r="KVE31" s="59"/>
      <c r="KVF31" s="59"/>
      <c r="KVG31" s="59"/>
      <c r="KVH31" s="59"/>
      <c r="KVI31" s="59"/>
      <c r="KVJ31" s="59"/>
      <c r="KVK31" s="59"/>
      <c r="KVL31" s="59"/>
      <c r="KVM31" s="59"/>
      <c r="KVN31" s="59"/>
      <c r="KVO31" s="59"/>
      <c r="KVP31" s="59"/>
      <c r="KVQ31" s="59"/>
      <c r="KVR31" s="59"/>
      <c r="KVS31" s="59"/>
      <c r="KVT31" s="59"/>
      <c r="KVU31" s="59"/>
      <c r="KVV31" s="59"/>
      <c r="KVW31" s="59"/>
      <c r="KVX31" s="59"/>
      <c r="KVY31" s="59"/>
      <c r="KVZ31" s="59"/>
      <c r="KWA31" s="59"/>
      <c r="KWB31" s="59"/>
      <c r="KWC31" s="59"/>
      <c r="KWD31" s="59"/>
      <c r="KWE31" s="59"/>
      <c r="KWF31" s="59"/>
      <c r="KWG31" s="59"/>
      <c r="KWH31" s="59"/>
      <c r="KWI31" s="59"/>
      <c r="KWJ31" s="59"/>
      <c r="KWK31" s="59"/>
      <c r="KWL31" s="59"/>
      <c r="KWM31" s="59"/>
      <c r="KWN31" s="59"/>
      <c r="KWO31" s="59"/>
      <c r="KWP31" s="59"/>
      <c r="KWQ31" s="59"/>
      <c r="KWR31" s="59"/>
      <c r="KWS31" s="59"/>
      <c r="KWT31" s="59"/>
      <c r="KWU31" s="59"/>
      <c r="KWV31" s="59"/>
      <c r="KWW31" s="59"/>
      <c r="KWX31" s="59"/>
      <c r="KWY31" s="59"/>
      <c r="KWZ31" s="59"/>
      <c r="KXA31" s="59"/>
      <c r="KXB31" s="59"/>
      <c r="KXC31" s="59"/>
      <c r="KXD31" s="59"/>
      <c r="KXE31" s="59"/>
      <c r="KXF31" s="59"/>
      <c r="KXG31" s="59"/>
      <c r="KXH31" s="59"/>
      <c r="KXI31" s="59"/>
      <c r="KXJ31" s="59"/>
      <c r="KXK31" s="59"/>
      <c r="KXL31" s="59"/>
      <c r="KXM31" s="59"/>
      <c r="KXN31" s="59"/>
      <c r="KXO31" s="59"/>
      <c r="KXP31" s="59"/>
      <c r="KXQ31" s="59"/>
      <c r="KXR31" s="59"/>
      <c r="KXS31" s="59"/>
      <c r="KXT31" s="59"/>
      <c r="KXU31" s="59"/>
      <c r="KXV31" s="59"/>
      <c r="KXW31" s="59"/>
      <c r="KXX31" s="59"/>
      <c r="KXY31" s="59"/>
      <c r="KXZ31" s="59"/>
      <c r="KYA31" s="59"/>
      <c r="KYB31" s="59"/>
      <c r="KYC31" s="59"/>
      <c r="KYD31" s="59"/>
      <c r="KYE31" s="59"/>
      <c r="KYF31" s="59"/>
      <c r="KYG31" s="59"/>
      <c r="KYH31" s="59"/>
      <c r="KYI31" s="59"/>
      <c r="KYJ31" s="59"/>
      <c r="KYK31" s="59"/>
      <c r="KYL31" s="59"/>
      <c r="KYM31" s="59"/>
      <c r="KYN31" s="59"/>
      <c r="KYO31" s="59"/>
      <c r="KYP31" s="59"/>
      <c r="KYQ31" s="59"/>
      <c r="KYR31" s="59"/>
      <c r="KYS31" s="59"/>
      <c r="KYT31" s="59"/>
      <c r="KYU31" s="59"/>
      <c r="KYV31" s="59"/>
      <c r="KYW31" s="59"/>
      <c r="KYX31" s="59"/>
      <c r="KYY31" s="59"/>
      <c r="KYZ31" s="59"/>
      <c r="KZA31" s="59"/>
      <c r="KZB31" s="59"/>
      <c r="KZC31" s="59"/>
      <c r="KZD31" s="59"/>
      <c r="KZE31" s="59"/>
      <c r="KZF31" s="59"/>
      <c r="KZG31" s="59"/>
      <c r="KZH31" s="59"/>
      <c r="KZI31" s="59"/>
      <c r="KZJ31" s="59"/>
      <c r="KZK31" s="59"/>
      <c r="KZL31" s="59"/>
      <c r="KZM31" s="59"/>
      <c r="KZN31" s="59"/>
      <c r="KZO31" s="59"/>
      <c r="KZP31" s="59"/>
      <c r="KZQ31" s="59"/>
      <c r="KZR31" s="59"/>
      <c r="KZS31" s="59"/>
      <c r="KZT31" s="59"/>
      <c r="KZU31" s="59"/>
      <c r="KZV31" s="59"/>
      <c r="KZW31" s="59"/>
      <c r="KZX31" s="59"/>
      <c r="KZY31" s="59"/>
      <c r="KZZ31" s="59"/>
      <c r="LAA31" s="59"/>
      <c r="LAB31" s="59"/>
      <c r="LAC31" s="59"/>
      <c r="LAD31" s="59"/>
      <c r="LAE31" s="59"/>
      <c r="LAF31" s="59"/>
      <c r="LAG31" s="59"/>
      <c r="LAH31" s="59"/>
      <c r="LAI31" s="59"/>
      <c r="LAJ31" s="59"/>
      <c r="LAK31" s="59"/>
      <c r="LAL31" s="59"/>
      <c r="LAM31" s="59"/>
      <c r="LAN31" s="59"/>
      <c r="LAO31" s="59"/>
      <c r="LAP31" s="59"/>
      <c r="LAQ31" s="59"/>
      <c r="LAR31" s="59"/>
      <c r="LAS31" s="59"/>
      <c r="LAT31" s="59"/>
      <c r="LAU31" s="59"/>
      <c r="LAV31" s="59"/>
      <c r="LAW31" s="59"/>
      <c r="LAX31" s="59"/>
      <c r="LAY31" s="59"/>
      <c r="LAZ31" s="59"/>
      <c r="LBA31" s="59"/>
      <c r="LBB31" s="59"/>
      <c r="LBC31" s="59"/>
      <c r="LBD31" s="59"/>
      <c r="LBE31" s="59"/>
      <c r="LBF31" s="59"/>
      <c r="LBG31" s="59"/>
      <c r="LBH31" s="59"/>
      <c r="LBI31" s="59"/>
      <c r="LBJ31" s="59"/>
      <c r="LBK31" s="59"/>
      <c r="LBL31" s="59"/>
      <c r="LBM31" s="59"/>
      <c r="LBN31" s="59"/>
      <c r="LBO31" s="59"/>
      <c r="LBP31" s="59"/>
      <c r="LBQ31" s="59"/>
      <c r="LBR31" s="59"/>
      <c r="LBS31" s="59"/>
      <c r="LBT31" s="59"/>
      <c r="LBU31" s="59"/>
      <c r="LBV31" s="59"/>
      <c r="LBW31" s="59"/>
      <c r="LBX31" s="59"/>
      <c r="LBY31" s="59"/>
      <c r="LBZ31" s="59"/>
      <c r="LCA31" s="59"/>
      <c r="LCB31" s="59"/>
      <c r="LCC31" s="59"/>
      <c r="LCD31" s="59"/>
      <c r="LCE31" s="59"/>
      <c r="LCF31" s="59"/>
      <c r="LCG31" s="59"/>
      <c r="LCH31" s="59"/>
      <c r="LCI31" s="59"/>
      <c r="LCJ31" s="59"/>
      <c r="LCK31" s="59"/>
      <c r="LCL31" s="59"/>
      <c r="LCM31" s="59"/>
      <c r="LCN31" s="59"/>
      <c r="LCO31" s="59"/>
      <c r="LCP31" s="59"/>
      <c r="LCQ31" s="59"/>
      <c r="LCR31" s="59"/>
      <c r="LCS31" s="59"/>
      <c r="LCT31" s="59"/>
      <c r="LCU31" s="59"/>
      <c r="LCV31" s="59"/>
      <c r="LCW31" s="59"/>
      <c r="LCX31" s="59"/>
      <c r="LCY31" s="59"/>
      <c r="LCZ31" s="59"/>
      <c r="LDA31" s="59"/>
      <c r="LDB31" s="59"/>
      <c r="LDC31" s="59"/>
      <c r="LDD31" s="59"/>
      <c r="LDE31" s="59"/>
      <c r="LDF31" s="59"/>
      <c r="LDG31" s="59"/>
      <c r="LDH31" s="59"/>
      <c r="LDI31" s="59"/>
      <c r="LDJ31" s="59"/>
      <c r="LDK31" s="59"/>
      <c r="LDL31" s="59"/>
      <c r="LDM31" s="59"/>
      <c r="LDN31" s="59"/>
      <c r="LDO31" s="59"/>
      <c r="LDP31" s="59"/>
      <c r="LDQ31" s="59"/>
      <c r="LDR31" s="59"/>
      <c r="LDS31" s="59"/>
      <c r="LDT31" s="59"/>
      <c r="LDU31" s="59"/>
      <c r="LDV31" s="59"/>
      <c r="LDW31" s="59"/>
      <c r="LDX31" s="59"/>
      <c r="LDY31" s="59"/>
      <c r="LDZ31" s="59"/>
      <c r="LEA31" s="59"/>
      <c r="LEB31" s="59"/>
      <c r="LEC31" s="59"/>
      <c r="LED31" s="59"/>
      <c r="LEE31" s="59"/>
      <c r="LEF31" s="59"/>
      <c r="LEG31" s="59"/>
      <c r="LEH31" s="59"/>
      <c r="LEI31" s="59"/>
      <c r="LEJ31" s="59"/>
      <c r="LEK31" s="59"/>
      <c r="LEL31" s="59"/>
      <c r="LEM31" s="59"/>
      <c r="LEN31" s="59"/>
      <c r="LEO31" s="59"/>
      <c r="LEP31" s="59"/>
      <c r="LEQ31" s="59"/>
      <c r="LER31" s="59"/>
      <c r="LES31" s="59"/>
      <c r="LET31" s="59"/>
      <c r="LEU31" s="59"/>
      <c r="LEV31" s="59"/>
      <c r="LEW31" s="59"/>
      <c r="LEX31" s="59"/>
      <c r="LEY31" s="59"/>
      <c r="LEZ31" s="59"/>
      <c r="LFA31" s="59"/>
      <c r="LFB31" s="59"/>
      <c r="LFC31" s="59"/>
      <c r="LFD31" s="59"/>
      <c r="LFE31" s="59"/>
      <c r="LFF31" s="59"/>
      <c r="LFG31" s="59"/>
      <c r="LFH31" s="59"/>
      <c r="LFI31" s="59"/>
      <c r="LFJ31" s="59"/>
      <c r="LFK31" s="59"/>
      <c r="LFL31" s="59"/>
      <c r="LFM31" s="59"/>
      <c r="LFN31" s="59"/>
      <c r="LFO31" s="59"/>
      <c r="LFP31" s="59"/>
      <c r="LFQ31" s="59"/>
      <c r="LFR31" s="59"/>
      <c r="LFS31" s="59"/>
      <c r="LFT31" s="59"/>
      <c r="LFU31" s="59"/>
      <c r="LFV31" s="59"/>
      <c r="LFW31" s="59"/>
      <c r="LFX31" s="59"/>
      <c r="LFY31" s="59"/>
      <c r="LFZ31" s="59"/>
      <c r="LGA31" s="59"/>
      <c r="LGB31" s="59"/>
      <c r="LGC31" s="59"/>
      <c r="LGD31" s="59"/>
      <c r="LGE31" s="59"/>
      <c r="LGF31" s="59"/>
      <c r="LGG31" s="59"/>
      <c r="LGH31" s="59"/>
      <c r="LGI31" s="59"/>
      <c r="LGJ31" s="59"/>
      <c r="LGK31" s="59"/>
      <c r="LGL31" s="59"/>
      <c r="LGM31" s="59"/>
      <c r="LGN31" s="59"/>
      <c r="LGO31" s="59"/>
      <c r="LGP31" s="59"/>
      <c r="LGQ31" s="59"/>
      <c r="LGR31" s="59"/>
      <c r="LGS31" s="59"/>
      <c r="LGT31" s="59"/>
      <c r="LGU31" s="59"/>
      <c r="LGV31" s="59"/>
      <c r="LGW31" s="59"/>
      <c r="LGX31" s="59"/>
      <c r="LGY31" s="59"/>
      <c r="LGZ31" s="59"/>
      <c r="LHA31" s="59"/>
      <c r="LHB31" s="59"/>
      <c r="LHC31" s="59"/>
      <c r="LHD31" s="59"/>
      <c r="LHE31" s="59"/>
      <c r="LHF31" s="59"/>
      <c r="LHG31" s="59"/>
      <c r="LHH31" s="59"/>
      <c r="LHI31" s="59"/>
      <c r="LHJ31" s="59"/>
      <c r="LHK31" s="59"/>
      <c r="LHL31" s="59"/>
      <c r="LHM31" s="59"/>
      <c r="LHN31" s="59"/>
      <c r="LHO31" s="59"/>
      <c r="LHP31" s="59"/>
      <c r="LHQ31" s="59"/>
      <c r="LHR31" s="59"/>
      <c r="LHS31" s="59"/>
      <c r="LHT31" s="59"/>
      <c r="LHU31" s="59"/>
      <c r="LHV31" s="59"/>
      <c r="LHW31" s="59"/>
      <c r="LHX31" s="59"/>
      <c r="LHY31" s="59"/>
      <c r="LHZ31" s="59"/>
      <c r="LIA31" s="59"/>
      <c r="LIB31" s="59"/>
      <c r="LIC31" s="59"/>
      <c r="LID31" s="59"/>
      <c r="LIE31" s="59"/>
      <c r="LIF31" s="59"/>
      <c r="LIG31" s="59"/>
      <c r="LIH31" s="59"/>
      <c r="LII31" s="59"/>
      <c r="LIJ31" s="59"/>
      <c r="LIK31" s="59"/>
      <c r="LIL31" s="59"/>
      <c r="LIM31" s="59"/>
      <c r="LIN31" s="59"/>
      <c r="LIO31" s="59"/>
      <c r="LIP31" s="59"/>
      <c r="LIQ31" s="59"/>
      <c r="LIR31" s="59"/>
      <c r="LIS31" s="59"/>
      <c r="LIT31" s="59"/>
      <c r="LIU31" s="59"/>
      <c r="LIV31" s="59"/>
      <c r="LIW31" s="59"/>
      <c r="LIX31" s="59"/>
      <c r="LIY31" s="59"/>
      <c r="LIZ31" s="59"/>
      <c r="LJA31" s="59"/>
      <c r="LJB31" s="59"/>
      <c r="LJC31" s="59"/>
      <c r="LJD31" s="59"/>
      <c r="LJE31" s="59"/>
      <c r="LJF31" s="59"/>
      <c r="LJG31" s="59"/>
      <c r="LJH31" s="59"/>
      <c r="LJI31" s="59"/>
      <c r="LJJ31" s="59"/>
      <c r="LJK31" s="59"/>
      <c r="LJL31" s="59"/>
      <c r="LJM31" s="59"/>
      <c r="LJN31" s="59"/>
      <c r="LJO31" s="59"/>
      <c r="LJP31" s="59"/>
      <c r="LJQ31" s="59"/>
      <c r="LJR31" s="59"/>
      <c r="LJS31" s="59"/>
      <c r="LJT31" s="59"/>
      <c r="LJU31" s="59"/>
      <c r="LJV31" s="59"/>
      <c r="LJW31" s="59"/>
      <c r="LJX31" s="59"/>
      <c r="LJY31" s="59"/>
      <c r="LJZ31" s="59"/>
      <c r="LKA31" s="59"/>
      <c r="LKB31" s="59"/>
      <c r="LKC31" s="59"/>
      <c r="LKD31" s="59"/>
      <c r="LKE31" s="59"/>
      <c r="LKF31" s="59"/>
      <c r="LKG31" s="59"/>
      <c r="LKH31" s="59"/>
      <c r="LKI31" s="59"/>
      <c r="LKJ31" s="59"/>
      <c r="LKK31" s="59"/>
      <c r="LKL31" s="59"/>
      <c r="LKM31" s="59"/>
      <c r="LKN31" s="59"/>
      <c r="LKO31" s="59"/>
      <c r="LKP31" s="59"/>
      <c r="LKQ31" s="59"/>
      <c r="LKR31" s="59"/>
      <c r="LKS31" s="59"/>
      <c r="LKT31" s="59"/>
      <c r="LKU31" s="59"/>
      <c r="LKV31" s="59"/>
      <c r="LKW31" s="59"/>
      <c r="LKX31" s="59"/>
      <c r="LKY31" s="59"/>
      <c r="LKZ31" s="59"/>
      <c r="LLA31" s="59"/>
      <c r="LLB31" s="59"/>
      <c r="LLC31" s="59"/>
      <c r="LLD31" s="59"/>
      <c r="LLE31" s="59"/>
      <c r="LLF31" s="59"/>
      <c r="LLG31" s="59"/>
      <c r="LLH31" s="59"/>
      <c r="LLI31" s="59"/>
      <c r="LLJ31" s="59"/>
      <c r="LLK31" s="59"/>
      <c r="LLL31" s="59"/>
      <c r="LLM31" s="59"/>
      <c r="LLN31" s="59"/>
      <c r="LLO31" s="59"/>
      <c r="LLP31" s="59"/>
      <c r="LLQ31" s="59"/>
      <c r="LLR31" s="59"/>
      <c r="LLS31" s="59"/>
      <c r="LLT31" s="59"/>
      <c r="LLU31" s="59"/>
      <c r="LLV31" s="59"/>
      <c r="LLW31" s="59"/>
      <c r="LLX31" s="59"/>
      <c r="LLY31" s="59"/>
      <c r="LLZ31" s="59"/>
      <c r="LMA31" s="59"/>
      <c r="LMB31" s="59"/>
      <c r="LMC31" s="59"/>
      <c r="LMD31" s="59"/>
      <c r="LME31" s="59"/>
      <c r="LMF31" s="59"/>
      <c r="LMG31" s="59"/>
      <c r="LMH31" s="59"/>
      <c r="LMI31" s="59"/>
      <c r="LMJ31" s="59"/>
      <c r="LMK31" s="59"/>
      <c r="LML31" s="59"/>
      <c r="LMM31" s="59"/>
      <c r="LMN31" s="59"/>
      <c r="LMO31" s="59"/>
      <c r="LMP31" s="59"/>
      <c r="LMQ31" s="59"/>
      <c r="LMR31" s="59"/>
      <c r="LMS31" s="59"/>
      <c r="LMT31" s="59"/>
      <c r="LMU31" s="59"/>
      <c r="LMV31" s="59"/>
      <c r="LMW31" s="59"/>
      <c r="LMX31" s="59"/>
      <c r="LMY31" s="59"/>
      <c r="LMZ31" s="59"/>
      <c r="LNA31" s="59"/>
      <c r="LNB31" s="59"/>
      <c r="LNC31" s="59"/>
      <c r="LND31" s="59"/>
      <c r="LNE31" s="59"/>
      <c r="LNF31" s="59"/>
      <c r="LNG31" s="59"/>
      <c r="LNH31" s="59"/>
      <c r="LNI31" s="59"/>
      <c r="LNJ31" s="59"/>
      <c r="LNK31" s="59"/>
      <c r="LNL31" s="59"/>
      <c r="LNM31" s="59"/>
      <c r="LNN31" s="59"/>
      <c r="LNO31" s="59"/>
      <c r="LNP31" s="59"/>
      <c r="LNQ31" s="59"/>
      <c r="LNR31" s="59"/>
      <c r="LNS31" s="59"/>
      <c r="LNT31" s="59"/>
      <c r="LNU31" s="59"/>
      <c r="LNV31" s="59"/>
      <c r="LNW31" s="59"/>
      <c r="LNX31" s="59"/>
      <c r="LNY31" s="59"/>
      <c r="LNZ31" s="59"/>
      <c r="LOA31" s="59"/>
      <c r="LOB31" s="59"/>
      <c r="LOC31" s="59"/>
      <c r="LOD31" s="59"/>
      <c r="LOE31" s="59"/>
      <c r="LOF31" s="59"/>
      <c r="LOG31" s="59"/>
      <c r="LOH31" s="59"/>
      <c r="LOI31" s="59"/>
      <c r="LOJ31" s="59"/>
      <c r="LOK31" s="59"/>
      <c r="LOL31" s="59"/>
      <c r="LOM31" s="59"/>
      <c r="LON31" s="59"/>
      <c r="LOO31" s="59"/>
      <c r="LOP31" s="59"/>
      <c r="LOQ31" s="59"/>
      <c r="LOR31" s="59"/>
      <c r="LOS31" s="59"/>
      <c r="LOT31" s="59"/>
      <c r="LOU31" s="59"/>
      <c r="LOV31" s="59"/>
      <c r="LOW31" s="59"/>
      <c r="LOX31" s="59"/>
      <c r="LOY31" s="59"/>
      <c r="LOZ31" s="59"/>
      <c r="LPA31" s="59"/>
      <c r="LPB31" s="59"/>
      <c r="LPC31" s="59"/>
      <c r="LPD31" s="59"/>
      <c r="LPE31" s="59"/>
      <c r="LPF31" s="59"/>
      <c r="LPG31" s="59"/>
      <c r="LPH31" s="59"/>
      <c r="LPI31" s="59"/>
      <c r="LPJ31" s="59"/>
      <c r="LPK31" s="59"/>
      <c r="LPL31" s="59"/>
      <c r="LPM31" s="59"/>
      <c r="LPN31" s="59"/>
      <c r="LPO31" s="59"/>
      <c r="LPP31" s="59"/>
      <c r="LPQ31" s="59"/>
      <c r="LPR31" s="59"/>
      <c r="LPS31" s="59"/>
      <c r="LPT31" s="59"/>
      <c r="LPU31" s="59"/>
      <c r="LPV31" s="59"/>
      <c r="LPW31" s="59"/>
      <c r="LPX31" s="59"/>
      <c r="LPY31" s="59"/>
      <c r="LPZ31" s="59"/>
      <c r="LQA31" s="59"/>
      <c r="LQB31" s="59"/>
      <c r="LQC31" s="59"/>
      <c r="LQD31" s="59"/>
      <c r="LQE31" s="59"/>
      <c r="LQF31" s="59"/>
      <c r="LQG31" s="59"/>
      <c r="LQH31" s="59"/>
      <c r="LQI31" s="59"/>
      <c r="LQJ31" s="59"/>
      <c r="LQK31" s="59"/>
      <c r="LQL31" s="59"/>
      <c r="LQM31" s="59"/>
      <c r="LQN31" s="59"/>
      <c r="LQO31" s="59"/>
      <c r="LQP31" s="59"/>
      <c r="LQQ31" s="59"/>
      <c r="LQR31" s="59"/>
      <c r="LQS31" s="59"/>
      <c r="LQT31" s="59"/>
      <c r="LQU31" s="59"/>
      <c r="LQV31" s="59"/>
      <c r="LQW31" s="59"/>
      <c r="LQX31" s="59"/>
      <c r="LQY31" s="59"/>
      <c r="LQZ31" s="59"/>
      <c r="LRA31" s="59"/>
      <c r="LRB31" s="59"/>
      <c r="LRC31" s="59"/>
      <c r="LRD31" s="59"/>
      <c r="LRE31" s="59"/>
      <c r="LRF31" s="59"/>
      <c r="LRG31" s="59"/>
      <c r="LRH31" s="59"/>
      <c r="LRI31" s="59"/>
      <c r="LRJ31" s="59"/>
      <c r="LRK31" s="59"/>
      <c r="LRL31" s="59"/>
      <c r="LRM31" s="59"/>
      <c r="LRN31" s="59"/>
      <c r="LRO31" s="59"/>
      <c r="LRP31" s="59"/>
      <c r="LRQ31" s="59"/>
      <c r="LRR31" s="59"/>
      <c r="LRS31" s="59"/>
      <c r="LRT31" s="59"/>
      <c r="LRU31" s="59"/>
      <c r="LRV31" s="59"/>
      <c r="LRW31" s="59"/>
      <c r="LRX31" s="59"/>
      <c r="LRY31" s="59"/>
      <c r="LRZ31" s="59"/>
      <c r="LSA31" s="59"/>
      <c r="LSB31" s="59"/>
      <c r="LSC31" s="59"/>
      <c r="LSD31" s="59"/>
      <c r="LSE31" s="59"/>
      <c r="LSF31" s="59"/>
      <c r="LSG31" s="59"/>
      <c r="LSH31" s="59"/>
      <c r="LSI31" s="59"/>
      <c r="LSJ31" s="59"/>
      <c r="LSK31" s="59"/>
      <c r="LSL31" s="59"/>
      <c r="LSM31" s="59"/>
      <c r="LSN31" s="59"/>
      <c r="LSO31" s="59"/>
      <c r="LSP31" s="59"/>
      <c r="LSQ31" s="59"/>
      <c r="LSR31" s="59"/>
      <c r="LSS31" s="59"/>
      <c r="LST31" s="59"/>
      <c r="LSU31" s="59"/>
      <c r="LSV31" s="59"/>
      <c r="LSW31" s="59"/>
      <c r="LSX31" s="59"/>
      <c r="LSY31" s="59"/>
      <c r="LSZ31" s="59"/>
      <c r="LTA31" s="59"/>
      <c r="LTB31" s="59"/>
      <c r="LTC31" s="59"/>
      <c r="LTD31" s="59"/>
      <c r="LTE31" s="59"/>
      <c r="LTF31" s="59"/>
      <c r="LTG31" s="59"/>
      <c r="LTH31" s="59"/>
      <c r="LTI31" s="59"/>
      <c r="LTJ31" s="59"/>
      <c r="LTK31" s="59"/>
      <c r="LTL31" s="59"/>
      <c r="LTM31" s="59"/>
      <c r="LTN31" s="59"/>
      <c r="LTO31" s="59"/>
      <c r="LTP31" s="59"/>
      <c r="LTQ31" s="59"/>
      <c r="LTR31" s="59"/>
      <c r="LTS31" s="59"/>
      <c r="LTT31" s="59"/>
      <c r="LTU31" s="59"/>
      <c r="LTV31" s="59"/>
      <c r="LTW31" s="59"/>
      <c r="LTX31" s="59"/>
      <c r="LTY31" s="59"/>
      <c r="LTZ31" s="59"/>
      <c r="LUA31" s="59"/>
      <c r="LUB31" s="59"/>
      <c r="LUC31" s="59"/>
      <c r="LUD31" s="59"/>
      <c r="LUE31" s="59"/>
      <c r="LUF31" s="59"/>
      <c r="LUG31" s="59"/>
      <c r="LUH31" s="59"/>
      <c r="LUI31" s="59"/>
      <c r="LUJ31" s="59"/>
      <c r="LUK31" s="59"/>
      <c r="LUL31" s="59"/>
      <c r="LUM31" s="59"/>
      <c r="LUN31" s="59"/>
      <c r="LUO31" s="59"/>
      <c r="LUP31" s="59"/>
      <c r="LUQ31" s="59"/>
      <c r="LUR31" s="59"/>
      <c r="LUS31" s="59"/>
      <c r="LUT31" s="59"/>
      <c r="LUU31" s="59"/>
      <c r="LUV31" s="59"/>
      <c r="LUW31" s="59"/>
      <c r="LUX31" s="59"/>
      <c r="LUY31" s="59"/>
      <c r="LUZ31" s="59"/>
      <c r="LVA31" s="59"/>
      <c r="LVB31" s="59"/>
      <c r="LVC31" s="59"/>
      <c r="LVD31" s="59"/>
      <c r="LVE31" s="59"/>
      <c r="LVF31" s="59"/>
      <c r="LVG31" s="59"/>
      <c r="LVH31" s="59"/>
      <c r="LVI31" s="59"/>
      <c r="LVJ31" s="59"/>
      <c r="LVK31" s="59"/>
      <c r="LVL31" s="59"/>
      <c r="LVM31" s="59"/>
      <c r="LVN31" s="59"/>
      <c r="LVO31" s="59"/>
      <c r="LVP31" s="59"/>
      <c r="LVQ31" s="59"/>
      <c r="LVR31" s="59"/>
      <c r="LVS31" s="59"/>
      <c r="LVT31" s="59"/>
      <c r="LVU31" s="59"/>
      <c r="LVV31" s="59"/>
      <c r="LVW31" s="59"/>
      <c r="LVX31" s="59"/>
      <c r="LVY31" s="59"/>
      <c r="LVZ31" s="59"/>
      <c r="LWA31" s="59"/>
      <c r="LWB31" s="59"/>
      <c r="LWC31" s="59"/>
      <c r="LWD31" s="59"/>
      <c r="LWE31" s="59"/>
      <c r="LWF31" s="59"/>
      <c r="LWG31" s="59"/>
      <c r="LWH31" s="59"/>
      <c r="LWI31" s="59"/>
      <c r="LWJ31" s="59"/>
      <c r="LWK31" s="59"/>
      <c r="LWL31" s="59"/>
      <c r="LWM31" s="59"/>
      <c r="LWN31" s="59"/>
      <c r="LWO31" s="59"/>
      <c r="LWP31" s="59"/>
      <c r="LWQ31" s="59"/>
      <c r="LWR31" s="59"/>
      <c r="LWS31" s="59"/>
      <c r="LWT31" s="59"/>
      <c r="LWU31" s="59"/>
      <c r="LWV31" s="59"/>
      <c r="LWW31" s="59"/>
      <c r="LWX31" s="59"/>
      <c r="LWY31" s="59"/>
      <c r="LWZ31" s="59"/>
      <c r="LXA31" s="59"/>
      <c r="LXB31" s="59"/>
      <c r="LXC31" s="59"/>
      <c r="LXD31" s="59"/>
      <c r="LXE31" s="59"/>
      <c r="LXF31" s="59"/>
      <c r="LXG31" s="59"/>
      <c r="LXH31" s="59"/>
      <c r="LXI31" s="59"/>
      <c r="LXJ31" s="59"/>
      <c r="LXK31" s="59"/>
      <c r="LXL31" s="59"/>
      <c r="LXM31" s="59"/>
      <c r="LXN31" s="59"/>
      <c r="LXO31" s="59"/>
      <c r="LXP31" s="59"/>
      <c r="LXQ31" s="59"/>
      <c r="LXR31" s="59"/>
      <c r="LXS31" s="59"/>
      <c r="LXT31" s="59"/>
      <c r="LXU31" s="59"/>
      <c r="LXV31" s="59"/>
      <c r="LXW31" s="59"/>
      <c r="LXX31" s="59"/>
      <c r="LXY31" s="59"/>
      <c r="LXZ31" s="59"/>
      <c r="LYA31" s="59"/>
      <c r="LYB31" s="59"/>
      <c r="LYC31" s="59"/>
      <c r="LYD31" s="59"/>
      <c r="LYE31" s="59"/>
      <c r="LYF31" s="59"/>
      <c r="LYG31" s="59"/>
      <c r="LYH31" s="59"/>
      <c r="LYI31" s="59"/>
      <c r="LYJ31" s="59"/>
      <c r="LYK31" s="59"/>
      <c r="LYL31" s="59"/>
      <c r="LYM31" s="59"/>
      <c r="LYN31" s="59"/>
      <c r="LYO31" s="59"/>
      <c r="LYP31" s="59"/>
      <c r="LYQ31" s="59"/>
      <c r="LYR31" s="59"/>
      <c r="LYS31" s="59"/>
      <c r="LYT31" s="59"/>
      <c r="LYU31" s="59"/>
      <c r="LYV31" s="59"/>
      <c r="LYW31" s="59"/>
      <c r="LYX31" s="59"/>
      <c r="LYY31" s="59"/>
      <c r="LYZ31" s="59"/>
      <c r="LZA31" s="59"/>
      <c r="LZB31" s="59"/>
      <c r="LZC31" s="59"/>
      <c r="LZD31" s="59"/>
      <c r="LZE31" s="59"/>
      <c r="LZF31" s="59"/>
      <c r="LZG31" s="59"/>
      <c r="LZH31" s="59"/>
      <c r="LZI31" s="59"/>
      <c r="LZJ31" s="59"/>
      <c r="LZK31" s="59"/>
      <c r="LZL31" s="59"/>
      <c r="LZM31" s="59"/>
      <c r="LZN31" s="59"/>
      <c r="LZO31" s="59"/>
      <c r="LZP31" s="59"/>
      <c r="LZQ31" s="59"/>
      <c r="LZR31" s="59"/>
      <c r="LZS31" s="59"/>
      <c r="LZT31" s="59"/>
      <c r="LZU31" s="59"/>
      <c r="LZV31" s="59"/>
      <c r="LZW31" s="59"/>
      <c r="LZX31" s="59"/>
      <c r="LZY31" s="59"/>
      <c r="LZZ31" s="59"/>
      <c r="MAA31" s="59"/>
      <c r="MAB31" s="59"/>
      <c r="MAC31" s="59"/>
      <c r="MAD31" s="59"/>
      <c r="MAE31" s="59"/>
      <c r="MAF31" s="59"/>
      <c r="MAG31" s="59"/>
      <c r="MAH31" s="59"/>
      <c r="MAI31" s="59"/>
      <c r="MAJ31" s="59"/>
      <c r="MAK31" s="59"/>
      <c r="MAL31" s="59"/>
      <c r="MAM31" s="59"/>
      <c r="MAN31" s="59"/>
      <c r="MAO31" s="59"/>
      <c r="MAP31" s="59"/>
      <c r="MAQ31" s="59"/>
      <c r="MAR31" s="59"/>
      <c r="MAS31" s="59"/>
      <c r="MAT31" s="59"/>
      <c r="MAU31" s="59"/>
      <c r="MAV31" s="59"/>
      <c r="MAW31" s="59"/>
      <c r="MAX31" s="59"/>
      <c r="MAY31" s="59"/>
      <c r="MAZ31" s="59"/>
      <c r="MBA31" s="59"/>
      <c r="MBB31" s="59"/>
      <c r="MBC31" s="59"/>
      <c r="MBD31" s="59"/>
      <c r="MBE31" s="59"/>
      <c r="MBF31" s="59"/>
      <c r="MBG31" s="59"/>
      <c r="MBH31" s="59"/>
      <c r="MBI31" s="59"/>
      <c r="MBJ31" s="59"/>
      <c r="MBK31" s="59"/>
      <c r="MBL31" s="59"/>
      <c r="MBM31" s="59"/>
      <c r="MBN31" s="59"/>
      <c r="MBO31" s="59"/>
      <c r="MBP31" s="59"/>
      <c r="MBQ31" s="59"/>
      <c r="MBR31" s="59"/>
      <c r="MBS31" s="59"/>
      <c r="MBT31" s="59"/>
      <c r="MBU31" s="59"/>
      <c r="MBV31" s="59"/>
      <c r="MBW31" s="59"/>
      <c r="MBX31" s="59"/>
      <c r="MBY31" s="59"/>
      <c r="MBZ31" s="59"/>
      <c r="MCA31" s="59"/>
      <c r="MCB31" s="59"/>
      <c r="MCC31" s="59"/>
      <c r="MCD31" s="59"/>
      <c r="MCE31" s="59"/>
      <c r="MCF31" s="59"/>
      <c r="MCG31" s="59"/>
      <c r="MCH31" s="59"/>
      <c r="MCI31" s="59"/>
      <c r="MCJ31" s="59"/>
      <c r="MCK31" s="59"/>
      <c r="MCL31" s="59"/>
      <c r="MCM31" s="59"/>
      <c r="MCN31" s="59"/>
      <c r="MCO31" s="59"/>
      <c r="MCP31" s="59"/>
      <c r="MCQ31" s="59"/>
      <c r="MCR31" s="59"/>
      <c r="MCS31" s="59"/>
      <c r="MCT31" s="59"/>
      <c r="MCU31" s="59"/>
      <c r="MCV31" s="59"/>
      <c r="MCW31" s="59"/>
      <c r="MCX31" s="59"/>
      <c r="MCY31" s="59"/>
      <c r="MCZ31" s="59"/>
      <c r="MDA31" s="59"/>
      <c r="MDB31" s="59"/>
      <c r="MDC31" s="59"/>
      <c r="MDD31" s="59"/>
      <c r="MDE31" s="59"/>
      <c r="MDF31" s="59"/>
      <c r="MDG31" s="59"/>
      <c r="MDH31" s="59"/>
      <c r="MDI31" s="59"/>
      <c r="MDJ31" s="59"/>
      <c r="MDK31" s="59"/>
      <c r="MDL31" s="59"/>
      <c r="MDM31" s="59"/>
      <c r="MDN31" s="59"/>
      <c r="MDO31" s="59"/>
      <c r="MDP31" s="59"/>
      <c r="MDQ31" s="59"/>
      <c r="MDR31" s="59"/>
      <c r="MDS31" s="59"/>
      <c r="MDT31" s="59"/>
      <c r="MDU31" s="59"/>
      <c r="MDV31" s="59"/>
      <c r="MDW31" s="59"/>
      <c r="MDX31" s="59"/>
      <c r="MDY31" s="59"/>
      <c r="MDZ31" s="59"/>
      <c r="MEA31" s="59"/>
      <c r="MEB31" s="59"/>
      <c r="MEC31" s="59"/>
      <c r="MED31" s="59"/>
      <c r="MEE31" s="59"/>
      <c r="MEF31" s="59"/>
      <c r="MEG31" s="59"/>
      <c r="MEH31" s="59"/>
      <c r="MEI31" s="59"/>
      <c r="MEJ31" s="59"/>
      <c r="MEK31" s="59"/>
      <c r="MEL31" s="59"/>
      <c r="MEM31" s="59"/>
      <c r="MEN31" s="59"/>
      <c r="MEO31" s="59"/>
      <c r="MEP31" s="59"/>
      <c r="MEQ31" s="59"/>
      <c r="MER31" s="59"/>
      <c r="MES31" s="59"/>
      <c r="MET31" s="59"/>
      <c r="MEU31" s="59"/>
      <c r="MEV31" s="59"/>
      <c r="MEW31" s="59"/>
      <c r="MEX31" s="59"/>
      <c r="MEY31" s="59"/>
      <c r="MEZ31" s="59"/>
      <c r="MFA31" s="59"/>
      <c r="MFB31" s="59"/>
      <c r="MFC31" s="59"/>
      <c r="MFD31" s="59"/>
      <c r="MFE31" s="59"/>
      <c r="MFF31" s="59"/>
      <c r="MFG31" s="59"/>
      <c r="MFH31" s="59"/>
      <c r="MFI31" s="59"/>
      <c r="MFJ31" s="59"/>
      <c r="MFK31" s="59"/>
      <c r="MFL31" s="59"/>
      <c r="MFM31" s="59"/>
      <c r="MFN31" s="59"/>
      <c r="MFO31" s="59"/>
      <c r="MFP31" s="59"/>
      <c r="MFQ31" s="59"/>
      <c r="MFR31" s="59"/>
      <c r="MFS31" s="59"/>
      <c r="MFT31" s="59"/>
      <c r="MFU31" s="59"/>
      <c r="MFV31" s="59"/>
      <c r="MFW31" s="59"/>
      <c r="MFX31" s="59"/>
      <c r="MFY31" s="59"/>
      <c r="MFZ31" s="59"/>
      <c r="MGA31" s="59"/>
      <c r="MGB31" s="59"/>
      <c r="MGC31" s="59"/>
      <c r="MGD31" s="59"/>
      <c r="MGE31" s="59"/>
      <c r="MGF31" s="59"/>
      <c r="MGG31" s="59"/>
      <c r="MGH31" s="59"/>
      <c r="MGI31" s="59"/>
      <c r="MGJ31" s="59"/>
      <c r="MGK31" s="59"/>
      <c r="MGL31" s="59"/>
      <c r="MGM31" s="59"/>
      <c r="MGN31" s="59"/>
      <c r="MGO31" s="59"/>
      <c r="MGP31" s="59"/>
      <c r="MGQ31" s="59"/>
      <c r="MGR31" s="59"/>
      <c r="MGS31" s="59"/>
      <c r="MGT31" s="59"/>
      <c r="MGU31" s="59"/>
      <c r="MGV31" s="59"/>
      <c r="MGW31" s="59"/>
      <c r="MGX31" s="59"/>
      <c r="MGY31" s="59"/>
      <c r="MGZ31" s="59"/>
      <c r="MHA31" s="59"/>
      <c r="MHB31" s="59"/>
      <c r="MHC31" s="59"/>
      <c r="MHD31" s="59"/>
      <c r="MHE31" s="59"/>
      <c r="MHF31" s="59"/>
      <c r="MHG31" s="59"/>
      <c r="MHH31" s="59"/>
      <c r="MHI31" s="59"/>
      <c r="MHJ31" s="59"/>
      <c r="MHK31" s="59"/>
      <c r="MHL31" s="59"/>
      <c r="MHM31" s="59"/>
      <c r="MHN31" s="59"/>
      <c r="MHO31" s="59"/>
      <c r="MHP31" s="59"/>
      <c r="MHQ31" s="59"/>
      <c r="MHR31" s="59"/>
      <c r="MHS31" s="59"/>
      <c r="MHT31" s="59"/>
      <c r="MHU31" s="59"/>
      <c r="MHV31" s="59"/>
      <c r="MHW31" s="59"/>
      <c r="MHX31" s="59"/>
      <c r="MHY31" s="59"/>
      <c r="MHZ31" s="59"/>
      <c r="MIA31" s="59"/>
      <c r="MIB31" s="59"/>
      <c r="MIC31" s="59"/>
      <c r="MID31" s="59"/>
      <c r="MIE31" s="59"/>
      <c r="MIF31" s="59"/>
      <c r="MIG31" s="59"/>
      <c r="MIH31" s="59"/>
      <c r="MII31" s="59"/>
      <c r="MIJ31" s="59"/>
      <c r="MIK31" s="59"/>
      <c r="MIL31" s="59"/>
      <c r="MIM31" s="59"/>
      <c r="MIN31" s="59"/>
      <c r="MIO31" s="59"/>
      <c r="MIP31" s="59"/>
      <c r="MIQ31" s="59"/>
      <c r="MIR31" s="59"/>
      <c r="MIS31" s="59"/>
      <c r="MIT31" s="59"/>
      <c r="MIU31" s="59"/>
      <c r="MIV31" s="59"/>
      <c r="MIW31" s="59"/>
      <c r="MIX31" s="59"/>
      <c r="MIY31" s="59"/>
      <c r="MIZ31" s="59"/>
      <c r="MJA31" s="59"/>
      <c r="MJB31" s="59"/>
      <c r="MJC31" s="59"/>
      <c r="MJD31" s="59"/>
      <c r="MJE31" s="59"/>
      <c r="MJF31" s="59"/>
      <c r="MJG31" s="59"/>
      <c r="MJH31" s="59"/>
      <c r="MJI31" s="59"/>
      <c r="MJJ31" s="59"/>
      <c r="MJK31" s="59"/>
      <c r="MJL31" s="59"/>
      <c r="MJM31" s="59"/>
      <c r="MJN31" s="59"/>
      <c r="MJO31" s="59"/>
      <c r="MJP31" s="59"/>
      <c r="MJQ31" s="59"/>
      <c r="MJR31" s="59"/>
      <c r="MJS31" s="59"/>
      <c r="MJT31" s="59"/>
      <c r="MJU31" s="59"/>
      <c r="MJV31" s="59"/>
      <c r="MJW31" s="59"/>
      <c r="MJX31" s="59"/>
      <c r="MJY31" s="59"/>
      <c r="MJZ31" s="59"/>
      <c r="MKA31" s="59"/>
      <c r="MKB31" s="59"/>
      <c r="MKC31" s="59"/>
      <c r="MKD31" s="59"/>
      <c r="MKE31" s="59"/>
      <c r="MKF31" s="59"/>
      <c r="MKG31" s="59"/>
      <c r="MKH31" s="59"/>
      <c r="MKI31" s="59"/>
      <c r="MKJ31" s="59"/>
      <c r="MKK31" s="59"/>
      <c r="MKL31" s="59"/>
      <c r="MKM31" s="59"/>
      <c r="MKN31" s="59"/>
      <c r="MKO31" s="59"/>
      <c r="MKP31" s="59"/>
      <c r="MKQ31" s="59"/>
      <c r="MKR31" s="59"/>
      <c r="MKS31" s="59"/>
      <c r="MKT31" s="59"/>
      <c r="MKU31" s="59"/>
      <c r="MKV31" s="59"/>
      <c r="MKW31" s="59"/>
      <c r="MKX31" s="59"/>
      <c r="MKY31" s="59"/>
      <c r="MKZ31" s="59"/>
      <c r="MLA31" s="59"/>
      <c r="MLB31" s="59"/>
      <c r="MLC31" s="59"/>
      <c r="MLD31" s="59"/>
      <c r="MLE31" s="59"/>
      <c r="MLF31" s="59"/>
      <c r="MLG31" s="59"/>
      <c r="MLH31" s="59"/>
      <c r="MLI31" s="59"/>
      <c r="MLJ31" s="59"/>
      <c r="MLK31" s="59"/>
      <c r="MLL31" s="59"/>
      <c r="MLM31" s="59"/>
      <c r="MLN31" s="59"/>
      <c r="MLO31" s="59"/>
      <c r="MLP31" s="59"/>
      <c r="MLQ31" s="59"/>
      <c r="MLR31" s="59"/>
      <c r="MLS31" s="59"/>
      <c r="MLT31" s="59"/>
      <c r="MLU31" s="59"/>
      <c r="MLV31" s="59"/>
      <c r="MLW31" s="59"/>
      <c r="MLX31" s="59"/>
      <c r="MLY31" s="59"/>
      <c r="MLZ31" s="59"/>
      <c r="MMA31" s="59"/>
      <c r="MMB31" s="59"/>
      <c r="MMC31" s="59"/>
      <c r="MMD31" s="59"/>
      <c r="MME31" s="59"/>
      <c r="MMF31" s="59"/>
      <c r="MMG31" s="59"/>
      <c r="MMH31" s="59"/>
      <c r="MMI31" s="59"/>
      <c r="MMJ31" s="59"/>
      <c r="MMK31" s="59"/>
      <c r="MML31" s="59"/>
      <c r="MMM31" s="59"/>
      <c r="MMN31" s="59"/>
      <c r="MMO31" s="59"/>
      <c r="MMP31" s="59"/>
      <c r="MMQ31" s="59"/>
      <c r="MMR31" s="59"/>
      <c r="MMS31" s="59"/>
      <c r="MMT31" s="59"/>
      <c r="MMU31" s="59"/>
      <c r="MMV31" s="59"/>
      <c r="MMW31" s="59"/>
      <c r="MMX31" s="59"/>
      <c r="MMY31" s="59"/>
      <c r="MMZ31" s="59"/>
      <c r="MNA31" s="59"/>
      <c r="MNB31" s="59"/>
      <c r="MNC31" s="59"/>
      <c r="MND31" s="59"/>
      <c r="MNE31" s="59"/>
      <c r="MNF31" s="59"/>
      <c r="MNG31" s="59"/>
      <c r="MNH31" s="59"/>
      <c r="MNI31" s="59"/>
      <c r="MNJ31" s="59"/>
      <c r="MNK31" s="59"/>
      <c r="MNL31" s="59"/>
      <c r="MNM31" s="59"/>
      <c r="MNN31" s="59"/>
      <c r="MNO31" s="59"/>
      <c r="MNP31" s="59"/>
      <c r="MNQ31" s="59"/>
      <c r="MNR31" s="59"/>
      <c r="MNS31" s="59"/>
      <c r="MNT31" s="59"/>
      <c r="MNU31" s="59"/>
      <c r="MNV31" s="59"/>
      <c r="MNW31" s="59"/>
      <c r="MNX31" s="59"/>
      <c r="MNY31" s="59"/>
      <c r="MNZ31" s="59"/>
      <c r="MOA31" s="59"/>
      <c r="MOB31" s="59"/>
      <c r="MOC31" s="59"/>
      <c r="MOD31" s="59"/>
      <c r="MOE31" s="59"/>
      <c r="MOF31" s="59"/>
      <c r="MOG31" s="59"/>
      <c r="MOH31" s="59"/>
      <c r="MOI31" s="59"/>
      <c r="MOJ31" s="59"/>
      <c r="MOK31" s="59"/>
      <c r="MOL31" s="59"/>
      <c r="MOM31" s="59"/>
      <c r="MON31" s="59"/>
      <c r="MOO31" s="59"/>
      <c r="MOP31" s="59"/>
      <c r="MOQ31" s="59"/>
      <c r="MOR31" s="59"/>
      <c r="MOS31" s="59"/>
      <c r="MOT31" s="59"/>
      <c r="MOU31" s="59"/>
      <c r="MOV31" s="59"/>
      <c r="MOW31" s="59"/>
      <c r="MOX31" s="59"/>
      <c r="MOY31" s="59"/>
      <c r="MOZ31" s="59"/>
      <c r="MPA31" s="59"/>
      <c r="MPB31" s="59"/>
      <c r="MPC31" s="59"/>
      <c r="MPD31" s="59"/>
      <c r="MPE31" s="59"/>
      <c r="MPF31" s="59"/>
      <c r="MPG31" s="59"/>
      <c r="MPH31" s="59"/>
      <c r="MPI31" s="59"/>
      <c r="MPJ31" s="59"/>
      <c r="MPK31" s="59"/>
      <c r="MPL31" s="59"/>
      <c r="MPM31" s="59"/>
      <c r="MPN31" s="59"/>
      <c r="MPO31" s="59"/>
      <c r="MPP31" s="59"/>
      <c r="MPQ31" s="59"/>
      <c r="MPR31" s="59"/>
      <c r="MPS31" s="59"/>
      <c r="MPT31" s="59"/>
      <c r="MPU31" s="59"/>
      <c r="MPV31" s="59"/>
      <c r="MPW31" s="59"/>
      <c r="MPX31" s="59"/>
      <c r="MPY31" s="59"/>
      <c r="MPZ31" s="59"/>
      <c r="MQA31" s="59"/>
      <c r="MQB31" s="59"/>
      <c r="MQC31" s="59"/>
      <c r="MQD31" s="59"/>
      <c r="MQE31" s="59"/>
      <c r="MQF31" s="59"/>
      <c r="MQG31" s="59"/>
      <c r="MQH31" s="59"/>
      <c r="MQI31" s="59"/>
      <c r="MQJ31" s="59"/>
      <c r="MQK31" s="59"/>
      <c r="MQL31" s="59"/>
      <c r="MQM31" s="59"/>
      <c r="MQN31" s="59"/>
      <c r="MQO31" s="59"/>
      <c r="MQP31" s="59"/>
      <c r="MQQ31" s="59"/>
      <c r="MQR31" s="59"/>
      <c r="MQS31" s="59"/>
      <c r="MQT31" s="59"/>
      <c r="MQU31" s="59"/>
      <c r="MQV31" s="59"/>
      <c r="MQW31" s="59"/>
      <c r="MQX31" s="59"/>
      <c r="MQY31" s="59"/>
      <c r="MQZ31" s="59"/>
      <c r="MRA31" s="59"/>
      <c r="MRB31" s="59"/>
      <c r="MRC31" s="59"/>
      <c r="MRD31" s="59"/>
      <c r="MRE31" s="59"/>
      <c r="MRF31" s="59"/>
      <c r="MRG31" s="59"/>
      <c r="MRH31" s="59"/>
      <c r="MRI31" s="59"/>
      <c r="MRJ31" s="59"/>
      <c r="MRK31" s="59"/>
      <c r="MRL31" s="59"/>
      <c r="MRM31" s="59"/>
      <c r="MRN31" s="59"/>
      <c r="MRO31" s="59"/>
      <c r="MRP31" s="59"/>
      <c r="MRQ31" s="59"/>
      <c r="MRR31" s="59"/>
      <c r="MRS31" s="59"/>
      <c r="MRT31" s="59"/>
      <c r="MRU31" s="59"/>
      <c r="MRV31" s="59"/>
      <c r="MRW31" s="59"/>
      <c r="MRX31" s="59"/>
      <c r="MRY31" s="59"/>
      <c r="MRZ31" s="59"/>
      <c r="MSA31" s="59"/>
      <c r="MSB31" s="59"/>
      <c r="MSC31" s="59"/>
      <c r="MSD31" s="59"/>
      <c r="MSE31" s="59"/>
      <c r="MSF31" s="59"/>
      <c r="MSG31" s="59"/>
      <c r="MSH31" s="59"/>
      <c r="MSI31" s="59"/>
      <c r="MSJ31" s="59"/>
      <c r="MSK31" s="59"/>
      <c r="MSL31" s="59"/>
      <c r="MSM31" s="59"/>
      <c r="MSN31" s="59"/>
      <c r="MSO31" s="59"/>
      <c r="MSP31" s="59"/>
      <c r="MSQ31" s="59"/>
      <c r="MSR31" s="59"/>
      <c r="MSS31" s="59"/>
      <c r="MST31" s="59"/>
      <c r="MSU31" s="59"/>
      <c r="MSV31" s="59"/>
      <c r="MSW31" s="59"/>
      <c r="MSX31" s="59"/>
      <c r="MSY31" s="59"/>
      <c r="MSZ31" s="59"/>
      <c r="MTA31" s="59"/>
      <c r="MTB31" s="59"/>
      <c r="MTC31" s="59"/>
      <c r="MTD31" s="59"/>
      <c r="MTE31" s="59"/>
      <c r="MTF31" s="59"/>
      <c r="MTG31" s="59"/>
      <c r="MTH31" s="59"/>
      <c r="MTI31" s="59"/>
      <c r="MTJ31" s="59"/>
      <c r="MTK31" s="59"/>
      <c r="MTL31" s="59"/>
      <c r="MTM31" s="59"/>
      <c r="MTN31" s="59"/>
      <c r="MTO31" s="59"/>
      <c r="MTP31" s="59"/>
      <c r="MTQ31" s="59"/>
      <c r="MTR31" s="59"/>
      <c r="MTS31" s="59"/>
      <c r="MTT31" s="59"/>
      <c r="MTU31" s="59"/>
      <c r="MTV31" s="59"/>
      <c r="MTW31" s="59"/>
      <c r="MTX31" s="59"/>
      <c r="MTY31" s="59"/>
      <c r="MTZ31" s="59"/>
      <c r="MUA31" s="59"/>
      <c r="MUB31" s="59"/>
      <c r="MUC31" s="59"/>
      <c r="MUD31" s="59"/>
      <c r="MUE31" s="59"/>
      <c r="MUF31" s="59"/>
      <c r="MUG31" s="59"/>
      <c r="MUH31" s="59"/>
      <c r="MUI31" s="59"/>
      <c r="MUJ31" s="59"/>
      <c r="MUK31" s="59"/>
      <c r="MUL31" s="59"/>
      <c r="MUM31" s="59"/>
      <c r="MUN31" s="59"/>
      <c r="MUO31" s="59"/>
      <c r="MUP31" s="59"/>
      <c r="MUQ31" s="59"/>
      <c r="MUR31" s="59"/>
      <c r="MUS31" s="59"/>
      <c r="MUT31" s="59"/>
      <c r="MUU31" s="59"/>
      <c r="MUV31" s="59"/>
      <c r="MUW31" s="59"/>
      <c r="MUX31" s="59"/>
      <c r="MUY31" s="59"/>
      <c r="MUZ31" s="59"/>
      <c r="MVA31" s="59"/>
      <c r="MVB31" s="59"/>
      <c r="MVC31" s="59"/>
      <c r="MVD31" s="59"/>
      <c r="MVE31" s="59"/>
      <c r="MVF31" s="59"/>
      <c r="MVG31" s="59"/>
      <c r="MVH31" s="59"/>
      <c r="MVI31" s="59"/>
      <c r="MVJ31" s="59"/>
      <c r="MVK31" s="59"/>
      <c r="MVL31" s="59"/>
      <c r="MVM31" s="59"/>
      <c r="MVN31" s="59"/>
      <c r="MVO31" s="59"/>
      <c r="MVP31" s="59"/>
      <c r="MVQ31" s="59"/>
      <c r="MVR31" s="59"/>
      <c r="MVS31" s="59"/>
      <c r="MVT31" s="59"/>
      <c r="MVU31" s="59"/>
      <c r="MVV31" s="59"/>
      <c r="MVW31" s="59"/>
      <c r="MVX31" s="59"/>
      <c r="MVY31" s="59"/>
      <c r="MVZ31" s="59"/>
      <c r="MWA31" s="59"/>
      <c r="MWB31" s="59"/>
      <c r="MWC31" s="59"/>
      <c r="MWD31" s="59"/>
      <c r="MWE31" s="59"/>
      <c r="MWF31" s="59"/>
      <c r="MWG31" s="59"/>
      <c r="MWH31" s="59"/>
      <c r="MWI31" s="59"/>
      <c r="MWJ31" s="59"/>
      <c r="MWK31" s="59"/>
      <c r="MWL31" s="59"/>
      <c r="MWM31" s="59"/>
      <c r="MWN31" s="59"/>
      <c r="MWO31" s="59"/>
      <c r="MWP31" s="59"/>
      <c r="MWQ31" s="59"/>
      <c r="MWR31" s="59"/>
      <c r="MWS31" s="59"/>
      <c r="MWT31" s="59"/>
      <c r="MWU31" s="59"/>
      <c r="MWV31" s="59"/>
      <c r="MWW31" s="59"/>
      <c r="MWX31" s="59"/>
      <c r="MWY31" s="59"/>
      <c r="MWZ31" s="59"/>
      <c r="MXA31" s="59"/>
      <c r="MXB31" s="59"/>
      <c r="MXC31" s="59"/>
      <c r="MXD31" s="59"/>
      <c r="MXE31" s="59"/>
      <c r="MXF31" s="59"/>
      <c r="MXG31" s="59"/>
      <c r="MXH31" s="59"/>
      <c r="MXI31" s="59"/>
      <c r="MXJ31" s="59"/>
      <c r="MXK31" s="59"/>
      <c r="MXL31" s="59"/>
      <c r="MXM31" s="59"/>
      <c r="MXN31" s="59"/>
      <c r="MXO31" s="59"/>
      <c r="MXP31" s="59"/>
      <c r="MXQ31" s="59"/>
      <c r="MXR31" s="59"/>
      <c r="MXS31" s="59"/>
      <c r="MXT31" s="59"/>
      <c r="MXU31" s="59"/>
      <c r="MXV31" s="59"/>
      <c r="MXW31" s="59"/>
      <c r="MXX31" s="59"/>
      <c r="MXY31" s="59"/>
      <c r="MXZ31" s="59"/>
      <c r="MYA31" s="59"/>
      <c r="MYB31" s="59"/>
      <c r="MYC31" s="59"/>
      <c r="MYD31" s="59"/>
      <c r="MYE31" s="59"/>
      <c r="MYF31" s="59"/>
      <c r="MYG31" s="59"/>
      <c r="MYH31" s="59"/>
      <c r="MYI31" s="59"/>
      <c r="MYJ31" s="59"/>
      <c r="MYK31" s="59"/>
      <c r="MYL31" s="59"/>
      <c r="MYM31" s="59"/>
      <c r="MYN31" s="59"/>
      <c r="MYO31" s="59"/>
      <c r="MYP31" s="59"/>
      <c r="MYQ31" s="59"/>
      <c r="MYR31" s="59"/>
      <c r="MYS31" s="59"/>
      <c r="MYT31" s="59"/>
      <c r="MYU31" s="59"/>
      <c r="MYV31" s="59"/>
      <c r="MYW31" s="59"/>
      <c r="MYX31" s="59"/>
      <c r="MYY31" s="59"/>
      <c r="MYZ31" s="59"/>
      <c r="MZA31" s="59"/>
      <c r="MZB31" s="59"/>
      <c r="MZC31" s="59"/>
      <c r="MZD31" s="59"/>
      <c r="MZE31" s="59"/>
      <c r="MZF31" s="59"/>
      <c r="MZG31" s="59"/>
      <c r="MZH31" s="59"/>
      <c r="MZI31" s="59"/>
      <c r="MZJ31" s="59"/>
      <c r="MZK31" s="59"/>
      <c r="MZL31" s="59"/>
      <c r="MZM31" s="59"/>
      <c r="MZN31" s="59"/>
      <c r="MZO31" s="59"/>
      <c r="MZP31" s="59"/>
      <c r="MZQ31" s="59"/>
      <c r="MZR31" s="59"/>
      <c r="MZS31" s="59"/>
      <c r="MZT31" s="59"/>
      <c r="MZU31" s="59"/>
      <c r="MZV31" s="59"/>
      <c r="MZW31" s="59"/>
      <c r="MZX31" s="59"/>
      <c r="MZY31" s="59"/>
      <c r="MZZ31" s="59"/>
      <c r="NAA31" s="59"/>
      <c r="NAB31" s="59"/>
      <c r="NAC31" s="59"/>
      <c r="NAD31" s="59"/>
      <c r="NAE31" s="59"/>
      <c r="NAF31" s="59"/>
      <c r="NAG31" s="59"/>
      <c r="NAH31" s="59"/>
      <c r="NAI31" s="59"/>
      <c r="NAJ31" s="59"/>
      <c r="NAK31" s="59"/>
      <c r="NAL31" s="59"/>
      <c r="NAM31" s="59"/>
      <c r="NAN31" s="59"/>
      <c r="NAO31" s="59"/>
      <c r="NAP31" s="59"/>
      <c r="NAQ31" s="59"/>
      <c r="NAR31" s="59"/>
      <c r="NAS31" s="59"/>
      <c r="NAT31" s="59"/>
      <c r="NAU31" s="59"/>
      <c r="NAV31" s="59"/>
      <c r="NAW31" s="59"/>
      <c r="NAX31" s="59"/>
      <c r="NAY31" s="59"/>
      <c r="NAZ31" s="59"/>
      <c r="NBA31" s="59"/>
      <c r="NBB31" s="59"/>
      <c r="NBC31" s="59"/>
      <c r="NBD31" s="59"/>
      <c r="NBE31" s="59"/>
      <c r="NBF31" s="59"/>
      <c r="NBG31" s="59"/>
      <c r="NBH31" s="59"/>
      <c r="NBI31" s="59"/>
      <c r="NBJ31" s="59"/>
      <c r="NBK31" s="59"/>
      <c r="NBL31" s="59"/>
      <c r="NBM31" s="59"/>
      <c r="NBN31" s="59"/>
      <c r="NBO31" s="59"/>
      <c r="NBP31" s="59"/>
      <c r="NBQ31" s="59"/>
      <c r="NBR31" s="59"/>
      <c r="NBS31" s="59"/>
      <c r="NBT31" s="59"/>
      <c r="NBU31" s="59"/>
      <c r="NBV31" s="59"/>
      <c r="NBW31" s="59"/>
      <c r="NBX31" s="59"/>
      <c r="NBY31" s="59"/>
      <c r="NBZ31" s="59"/>
      <c r="NCA31" s="59"/>
      <c r="NCB31" s="59"/>
      <c r="NCC31" s="59"/>
      <c r="NCD31" s="59"/>
      <c r="NCE31" s="59"/>
      <c r="NCF31" s="59"/>
      <c r="NCG31" s="59"/>
      <c r="NCH31" s="59"/>
      <c r="NCI31" s="59"/>
      <c r="NCJ31" s="59"/>
      <c r="NCK31" s="59"/>
      <c r="NCL31" s="59"/>
      <c r="NCM31" s="59"/>
      <c r="NCN31" s="59"/>
      <c r="NCO31" s="59"/>
      <c r="NCP31" s="59"/>
      <c r="NCQ31" s="59"/>
      <c r="NCR31" s="59"/>
      <c r="NCS31" s="59"/>
      <c r="NCT31" s="59"/>
      <c r="NCU31" s="59"/>
      <c r="NCV31" s="59"/>
      <c r="NCW31" s="59"/>
      <c r="NCX31" s="59"/>
      <c r="NCY31" s="59"/>
      <c r="NCZ31" s="59"/>
      <c r="NDA31" s="59"/>
      <c r="NDB31" s="59"/>
      <c r="NDC31" s="59"/>
      <c r="NDD31" s="59"/>
      <c r="NDE31" s="59"/>
      <c r="NDF31" s="59"/>
      <c r="NDG31" s="59"/>
      <c r="NDH31" s="59"/>
      <c r="NDI31" s="59"/>
      <c r="NDJ31" s="59"/>
      <c r="NDK31" s="59"/>
      <c r="NDL31" s="59"/>
      <c r="NDM31" s="59"/>
      <c r="NDN31" s="59"/>
      <c r="NDO31" s="59"/>
      <c r="NDP31" s="59"/>
      <c r="NDQ31" s="59"/>
      <c r="NDR31" s="59"/>
      <c r="NDS31" s="59"/>
      <c r="NDT31" s="59"/>
      <c r="NDU31" s="59"/>
      <c r="NDV31" s="59"/>
      <c r="NDW31" s="59"/>
      <c r="NDX31" s="59"/>
      <c r="NDY31" s="59"/>
      <c r="NDZ31" s="59"/>
      <c r="NEA31" s="59"/>
      <c r="NEB31" s="59"/>
      <c r="NEC31" s="59"/>
      <c r="NED31" s="59"/>
      <c r="NEE31" s="59"/>
      <c r="NEF31" s="59"/>
      <c r="NEG31" s="59"/>
      <c r="NEH31" s="59"/>
      <c r="NEI31" s="59"/>
      <c r="NEJ31" s="59"/>
      <c r="NEK31" s="59"/>
      <c r="NEL31" s="59"/>
      <c r="NEM31" s="59"/>
      <c r="NEN31" s="59"/>
      <c r="NEO31" s="59"/>
      <c r="NEP31" s="59"/>
      <c r="NEQ31" s="59"/>
      <c r="NER31" s="59"/>
      <c r="NES31" s="59"/>
      <c r="NET31" s="59"/>
      <c r="NEU31" s="59"/>
      <c r="NEV31" s="59"/>
      <c r="NEW31" s="59"/>
      <c r="NEX31" s="59"/>
      <c r="NEY31" s="59"/>
      <c r="NEZ31" s="59"/>
      <c r="NFA31" s="59"/>
      <c r="NFB31" s="59"/>
      <c r="NFC31" s="59"/>
      <c r="NFD31" s="59"/>
      <c r="NFE31" s="59"/>
      <c r="NFF31" s="59"/>
      <c r="NFG31" s="59"/>
      <c r="NFH31" s="59"/>
      <c r="NFI31" s="59"/>
      <c r="NFJ31" s="59"/>
      <c r="NFK31" s="59"/>
      <c r="NFL31" s="59"/>
      <c r="NFM31" s="59"/>
      <c r="NFN31" s="59"/>
      <c r="NFO31" s="59"/>
      <c r="NFP31" s="59"/>
      <c r="NFQ31" s="59"/>
      <c r="NFR31" s="59"/>
      <c r="NFS31" s="59"/>
      <c r="NFT31" s="59"/>
      <c r="NFU31" s="59"/>
      <c r="NFV31" s="59"/>
      <c r="NFW31" s="59"/>
      <c r="NFX31" s="59"/>
      <c r="NFY31" s="59"/>
      <c r="NFZ31" s="59"/>
      <c r="NGA31" s="59"/>
      <c r="NGB31" s="59"/>
      <c r="NGC31" s="59"/>
      <c r="NGD31" s="59"/>
      <c r="NGE31" s="59"/>
      <c r="NGF31" s="59"/>
      <c r="NGG31" s="59"/>
      <c r="NGH31" s="59"/>
      <c r="NGI31" s="59"/>
      <c r="NGJ31" s="59"/>
      <c r="NGK31" s="59"/>
      <c r="NGL31" s="59"/>
      <c r="NGM31" s="59"/>
      <c r="NGN31" s="59"/>
      <c r="NGO31" s="59"/>
      <c r="NGP31" s="59"/>
      <c r="NGQ31" s="59"/>
      <c r="NGR31" s="59"/>
      <c r="NGS31" s="59"/>
      <c r="NGT31" s="59"/>
      <c r="NGU31" s="59"/>
      <c r="NGV31" s="59"/>
      <c r="NGW31" s="59"/>
      <c r="NGX31" s="59"/>
      <c r="NGY31" s="59"/>
      <c r="NGZ31" s="59"/>
      <c r="NHA31" s="59"/>
      <c r="NHB31" s="59"/>
      <c r="NHC31" s="59"/>
      <c r="NHD31" s="59"/>
      <c r="NHE31" s="59"/>
      <c r="NHF31" s="59"/>
      <c r="NHG31" s="59"/>
      <c r="NHH31" s="59"/>
      <c r="NHI31" s="59"/>
      <c r="NHJ31" s="59"/>
      <c r="NHK31" s="59"/>
      <c r="NHL31" s="59"/>
      <c r="NHM31" s="59"/>
      <c r="NHN31" s="59"/>
      <c r="NHO31" s="59"/>
      <c r="NHP31" s="59"/>
      <c r="NHQ31" s="59"/>
      <c r="NHR31" s="59"/>
      <c r="NHS31" s="59"/>
      <c r="NHT31" s="59"/>
      <c r="NHU31" s="59"/>
      <c r="NHV31" s="59"/>
      <c r="NHW31" s="59"/>
      <c r="NHX31" s="59"/>
      <c r="NHY31" s="59"/>
      <c r="NHZ31" s="59"/>
      <c r="NIA31" s="59"/>
      <c r="NIB31" s="59"/>
      <c r="NIC31" s="59"/>
      <c r="NID31" s="59"/>
      <c r="NIE31" s="59"/>
      <c r="NIF31" s="59"/>
      <c r="NIG31" s="59"/>
      <c r="NIH31" s="59"/>
      <c r="NII31" s="59"/>
      <c r="NIJ31" s="59"/>
      <c r="NIK31" s="59"/>
      <c r="NIL31" s="59"/>
      <c r="NIM31" s="59"/>
      <c r="NIN31" s="59"/>
      <c r="NIO31" s="59"/>
      <c r="NIP31" s="59"/>
      <c r="NIQ31" s="59"/>
      <c r="NIR31" s="59"/>
      <c r="NIS31" s="59"/>
      <c r="NIT31" s="59"/>
      <c r="NIU31" s="59"/>
      <c r="NIV31" s="59"/>
      <c r="NIW31" s="59"/>
      <c r="NIX31" s="59"/>
      <c r="NIY31" s="59"/>
      <c r="NIZ31" s="59"/>
      <c r="NJA31" s="59"/>
      <c r="NJB31" s="59"/>
      <c r="NJC31" s="59"/>
      <c r="NJD31" s="59"/>
      <c r="NJE31" s="59"/>
      <c r="NJF31" s="59"/>
      <c r="NJG31" s="59"/>
      <c r="NJH31" s="59"/>
      <c r="NJI31" s="59"/>
      <c r="NJJ31" s="59"/>
      <c r="NJK31" s="59"/>
      <c r="NJL31" s="59"/>
      <c r="NJM31" s="59"/>
      <c r="NJN31" s="59"/>
      <c r="NJO31" s="59"/>
      <c r="NJP31" s="59"/>
      <c r="NJQ31" s="59"/>
      <c r="NJR31" s="59"/>
      <c r="NJS31" s="59"/>
      <c r="NJT31" s="59"/>
      <c r="NJU31" s="59"/>
      <c r="NJV31" s="59"/>
      <c r="NJW31" s="59"/>
      <c r="NJX31" s="59"/>
      <c r="NJY31" s="59"/>
      <c r="NJZ31" s="59"/>
      <c r="NKA31" s="59"/>
      <c r="NKB31" s="59"/>
      <c r="NKC31" s="59"/>
      <c r="NKD31" s="59"/>
      <c r="NKE31" s="59"/>
      <c r="NKF31" s="59"/>
      <c r="NKG31" s="59"/>
      <c r="NKH31" s="59"/>
      <c r="NKI31" s="59"/>
      <c r="NKJ31" s="59"/>
      <c r="NKK31" s="59"/>
      <c r="NKL31" s="59"/>
      <c r="NKM31" s="59"/>
      <c r="NKN31" s="59"/>
      <c r="NKO31" s="59"/>
      <c r="NKP31" s="59"/>
      <c r="NKQ31" s="59"/>
      <c r="NKR31" s="59"/>
      <c r="NKS31" s="59"/>
      <c r="NKT31" s="59"/>
      <c r="NKU31" s="59"/>
      <c r="NKV31" s="59"/>
      <c r="NKW31" s="59"/>
      <c r="NKX31" s="59"/>
      <c r="NKY31" s="59"/>
      <c r="NKZ31" s="59"/>
      <c r="NLA31" s="59"/>
      <c r="NLB31" s="59"/>
      <c r="NLC31" s="59"/>
      <c r="NLD31" s="59"/>
      <c r="NLE31" s="59"/>
      <c r="NLF31" s="59"/>
      <c r="NLG31" s="59"/>
      <c r="NLH31" s="59"/>
      <c r="NLI31" s="59"/>
      <c r="NLJ31" s="59"/>
      <c r="NLK31" s="59"/>
      <c r="NLL31" s="59"/>
      <c r="NLM31" s="59"/>
      <c r="NLN31" s="59"/>
      <c r="NLO31" s="59"/>
      <c r="NLP31" s="59"/>
      <c r="NLQ31" s="59"/>
      <c r="NLR31" s="59"/>
      <c r="NLS31" s="59"/>
      <c r="NLT31" s="59"/>
      <c r="NLU31" s="59"/>
      <c r="NLV31" s="59"/>
      <c r="NLW31" s="59"/>
      <c r="NLX31" s="59"/>
      <c r="NLY31" s="59"/>
      <c r="NLZ31" s="59"/>
      <c r="NMA31" s="59"/>
      <c r="NMB31" s="59"/>
      <c r="NMC31" s="59"/>
      <c r="NMD31" s="59"/>
      <c r="NME31" s="59"/>
      <c r="NMF31" s="59"/>
      <c r="NMG31" s="59"/>
      <c r="NMH31" s="59"/>
      <c r="NMI31" s="59"/>
      <c r="NMJ31" s="59"/>
      <c r="NMK31" s="59"/>
      <c r="NML31" s="59"/>
      <c r="NMM31" s="59"/>
      <c r="NMN31" s="59"/>
      <c r="NMO31" s="59"/>
      <c r="NMP31" s="59"/>
      <c r="NMQ31" s="59"/>
      <c r="NMR31" s="59"/>
      <c r="NMS31" s="59"/>
      <c r="NMT31" s="59"/>
      <c r="NMU31" s="59"/>
      <c r="NMV31" s="59"/>
      <c r="NMW31" s="59"/>
      <c r="NMX31" s="59"/>
      <c r="NMY31" s="59"/>
      <c r="NMZ31" s="59"/>
      <c r="NNA31" s="59"/>
      <c r="NNB31" s="59"/>
      <c r="NNC31" s="59"/>
      <c r="NND31" s="59"/>
      <c r="NNE31" s="59"/>
      <c r="NNF31" s="59"/>
      <c r="NNG31" s="59"/>
      <c r="NNH31" s="59"/>
      <c r="NNI31" s="59"/>
      <c r="NNJ31" s="59"/>
      <c r="NNK31" s="59"/>
      <c r="NNL31" s="59"/>
      <c r="NNM31" s="59"/>
      <c r="NNN31" s="59"/>
      <c r="NNO31" s="59"/>
      <c r="NNP31" s="59"/>
      <c r="NNQ31" s="59"/>
      <c r="NNR31" s="59"/>
      <c r="NNS31" s="59"/>
      <c r="NNT31" s="59"/>
      <c r="NNU31" s="59"/>
      <c r="NNV31" s="59"/>
      <c r="NNW31" s="59"/>
      <c r="NNX31" s="59"/>
      <c r="NNY31" s="59"/>
      <c r="NNZ31" s="59"/>
      <c r="NOA31" s="59"/>
      <c r="NOB31" s="59"/>
      <c r="NOC31" s="59"/>
      <c r="NOD31" s="59"/>
      <c r="NOE31" s="59"/>
      <c r="NOF31" s="59"/>
      <c r="NOG31" s="59"/>
      <c r="NOH31" s="59"/>
      <c r="NOI31" s="59"/>
      <c r="NOJ31" s="59"/>
      <c r="NOK31" s="59"/>
      <c r="NOL31" s="59"/>
      <c r="NOM31" s="59"/>
      <c r="NON31" s="59"/>
      <c r="NOO31" s="59"/>
      <c r="NOP31" s="59"/>
      <c r="NOQ31" s="59"/>
      <c r="NOR31" s="59"/>
      <c r="NOS31" s="59"/>
      <c r="NOT31" s="59"/>
      <c r="NOU31" s="59"/>
      <c r="NOV31" s="59"/>
      <c r="NOW31" s="59"/>
      <c r="NOX31" s="59"/>
      <c r="NOY31" s="59"/>
      <c r="NOZ31" s="59"/>
      <c r="NPA31" s="59"/>
      <c r="NPB31" s="59"/>
      <c r="NPC31" s="59"/>
      <c r="NPD31" s="59"/>
      <c r="NPE31" s="59"/>
      <c r="NPF31" s="59"/>
      <c r="NPG31" s="59"/>
      <c r="NPH31" s="59"/>
      <c r="NPI31" s="59"/>
      <c r="NPJ31" s="59"/>
      <c r="NPK31" s="59"/>
      <c r="NPL31" s="59"/>
      <c r="NPM31" s="59"/>
      <c r="NPN31" s="59"/>
      <c r="NPO31" s="59"/>
      <c r="NPP31" s="59"/>
      <c r="NPQ31" s="59"/>
      <c r="NPR31" s="59"/>
      <c r="NPS31" s="59"/>
      <c r="NPT31" s="59"/>
      <c r="NPU31" s="59"/>
      <c r="NPV31" s="59"/>
      <c r="NPW31" s="59"/>
      <c r="NPX31" s="59"/>
      <c r="NPY31" s="59"/>
      <c r="NPZ31" s="59"/>
      <c r="NQA31" s="59"/>
      <c r="NQB31" s="59"/>
      <c r="NQC31" s="59"/>
      <c r="NQD31" s="59"/>
      <c r="NQE31" s="59"/>
      <c r="NQF31" s="59"/>
      <c r="NQG31" s="59"/>
      <c r="NQH31" s="59"/>
      <c r="NQI31" s="59"/>
      <c r="NQJ31" s="59"/>
      <c r="NQK31" s="59"/>
      <c r="NQL31" s="59"/>
      <c r="NQM31" s="59"/>
      <c r="NQN31" s="59"/>
      <c r="NQO31" s="59"/>
      <c r="NQP31" s="59"/>
      <c r="NQQ31" s="59"/>
      <c r="NQR31" s="59"/>
      <c r="NQS31" s="59"/>
      <c r="NQT31" s="59"/>
      <c r="NQU31" s="59"/>
      <c r="NQV31" s="59"/>
      <c r="NQW31" s="59"/>
      <c r="NQX31" s="59"/>
      <c r="NQY31" s="59"/>
      <c r="NQZ31" s="59"/>
      <c r="NRA31" s="59"/>
      <c r="NRB31" s="59"/>
      <c r="NRC31" s="59"/>
      <c r="NRD31" s="59"/>
      <c r="NRE31" s="59"/>
      <c r="NRF31" s="59"/>
      <c r="NRG31" s="59"/>
      <c r="NRH31" s="59"/>
      <c r="NRI31" s="59"/>
      <c r="NRJ31" s="59"/>
      <c r="NRK31" s="59"/>
      <c r="NRL31" s="59"/>
      <c r="NRM31" s="59"/>
      <c r="NRN31" s="59"/>
      <c r="NRO31" s="59"/>
      <c r="NRP31" s="59"/>
      <c r="NRQ31" s="59"/>
      <c r="NRR31" s="59"/>
      <c r="NRS31" s="59"/>
      <c r="NRT31" s="59"/>
      <c r="NRU31" s="59"/>
      <c r="NRV31" s="59"/>
      <c r="NRW31" s="59"/>
      <c r="NRX31" s="59"/>
      <c r="NRY31" s="59"/>
      <c r="NRZ31" s="59"/>
      <c r="NSA31" s="59"/>
      <c r="NSB31" s="59"/>
      <c r="NSC31" s="59"/>
      <c r="NSD31" s="59"/>
      <c r="NSE31" s="59"/>
      <c r="NSF31" s="59"/>
      <c r="NSG31" s="59"/>
      <c r="NSH31" s="59"/>
      <c r="NSI31" s="59"/>
      <c r="NSJ31" s="59"/>
      <c r="NSK31" s="59"/>
      <c r="NSL31" s="59"/>
      <c r="NSM31" s="59"/>
      <c r="NSN31" s="59"/>
      <c r="NSO31" s="59"/>
      <c r="NSP31" s="59"/>
      <c r="NSQ31" s="59"/>
      <c r="NSR31" s="59"/>
      <c r="NSS31" s="59"/>
      <c r="NST31" s="59"/>
      <c r="NSU31" s="59"/>
      <c r="NSV31" s="59"/>
      <c r="NSW31" s="59"/>
      <c r="NSX31" s="59"/>
      <c r="NSY31" s="59"/>
      <c r="NSZ31" s="59"/>
      <c r="NTA31" s="59"/>
      <c r="NTB31" s="59"/>
      <c r="NTC31" s="59"/>
      <c r="NTD31" s="59"/>
      <c r="NTE31" s="59"/>
      <c r="NTF31" s="59"/>
      <c r="NTG31" s="59"/>
      <c r="NTH31" s="59"/>
      <c r="NTI31" s="59"/>
      <c r="NTJ31" s="59"/>
      <c r="NTK31" s="59"/>
      <c r="NTL31" s="59"/>
      <c r="NTM31" s="59"/>
      <c r="NTN31" s="59"/>
      <c r="NTO31" s="59"/>
      <c r="NTP31" s="59"/>
      <c r="NTQ31" s="59"/>
      <c r="NTR31" s="59"/>
      <c r="NTS31" s="59"/>
      <c r="NTT31" s="59"/>
      <c r="NTU31" s="59"/>
      <c r="NTV31" s="59"/>
      <c r="NTW31" s="59"/>
      <c r="NTX31" s="59"/>
      <c r="NTY31" s="59"/>
      <c r="NTZ31" s="59"/>
      <c r="NUA31" s="59"/>
      <c r="NUB31" s="59"/>
      <c r="NUC31" s="59"/>
      <c r="NUD31" s="59"/>
      <c r="NUE31" s="59"/>
      <c r="NUF31" s="59"/>
      <c r="NUG31" s="59"/>
      <c r="NUH31" s="59"/>
      <c r="NUI31" s="59"/>
      <c r="NUJ31" s="59"/>
      <c r="NUK31" s="59"/>
      <c r="NUL31" s="59"/>
      <c r="NUM31" s="59"/>
      <c r="NUN31" s="59"/>
      <c r="NUO31" s="59"/>
      <c r="NUP31" s="59"/>
      <c r="NUQ31" s="59"/>
      <c r="NUR31" s="59"/>
      <c r="NUS31" s="59"/>
      <c r="NUT31" s="59"/>
      <c r="NUU31" s="59"/>
      <c r="NUV31" s="59"/>
      <c r="NUW31" s="59"/>
      <c r="NUX31" s="59"/>
      <c r="NUY31" s="59"/>
      <c r="NUZ31" s="59"/>
      <c r="NVA31" s="59"/>
      <c r="NVB31" s="59"/>
      <c r="NVC31" s="59"/>
      <c r="NVD31" s="59"/>
      <c r="NVE31" s="59"/>
      <c r="NVF31" s="59"/>
      <c r="NVG31" s="59"/>
      <c r="NVH31" s="59"/>
      <c r="NVI31" s="59"/>
      <c r="NVJ31" s="59"/>
      <c r="NVK31" s="59"/>
      <c r="NVL31" s="59"/>
      <c r="NVM31" s="59"/>
      <c r="NVN31" s="59"/>
      <c r="NVO31" s="59"/>
      <c r="NVP31" s="59"/>
      <c r="NVQ31" s="59"/>
      <c r="NVR31" s="59"/>
      <c r="NVS31" s="59"/>
      <c r="NVT31" s="59"/>
      <c r="NVU31" s="59"/>
      <c r="NVV31" s="59"/>
      <c r="NVW31" s="59"/>
      <c r="NVX31" s="59"/>
      <c r="NVY31" s="59"/>
      <c r="NVZ31" s="59"/>
      <c r="NWA31" s="59"/>
      <c r="NWB31" s="59"/>
      <c r="NWC31" s="59"/>
      <c r="NWD31" s="59"/>
      <c r="NWE31" s="59"/>
      <c r="NWF31" s="59"/>
      <c r="NWG31" s="59"/>
      <c r="NWH31" s="59"/>
      <c r="NWI31" s="59"/>
      <c r="NWJ31" s="59"/>
      <c r="NWK31" s="59"/>
      <c r="NWL31" s="59"/>
      <c r="NWM31" s="59"/>
      <c r="NWN31" s="59"/>
      <c r="NWO31" s="59"/>
      <c r="NWP31" s="59"/>
      <c r="NWQ31" s="59"/>
      <c r="NWR31" s="59"/>
      <c r="NWS31" s="59"/>
      <c r="NWT31" s="59"/>
      <c r="NWU31" s="59"/>
      <c r="NWV31" s="59"/>
      <c r="NWW31" s="59"/>
      <c r="NWX31" s="59"/>
      <c r="NWY31" s="59"/>
      <c r="NWZ31" s="59"/>
      <c r="NXA31" s="59"/>
      <c r="NXB31" s="59"/>
      <c r="NXC31" s="59"/>
      <c r="NXD31" s="59"/>
      <c r="NXE31" s="59"/>
      <c r="NXF31" s="59"/>
      <c r="NXG31" s="59"/>
      <c r="NXH31" s="59"/>
      <c r="NXI31" s="59"/>
      <c r="NXJ31" s="59"/>
      <c r="NXK31" s="59"/>
      <c r="NXL31" s="59"/>
      <c r="NXM31" s="59"/>
      <c r="NXN31" s="59"/>
      <c r="NXO31" s="59"/>
      <c r="NXP31" s="59"/>
      <c r="NXQ31" s="59"/>
      <c r="NXR31" s="59"/>
      <c r="NXS31" s="59"/>
      <c r="NXT31" s="59"/>
      <c r="NXU31" s="59"/>
      <c r="NXV31" s="59"/>
      <c r="NXW31" s="59"/>
      <c r="NXX31" s="59"/>
      <c r="NXY31" s="59"/>
      <c r="NXZ31" s="59"/>
      <c r="NYA31" s="59"/>
      <c r="NYB31" s="59"/>
      <c r="NYC31" s="59"/>
      <c r="NYD31" s="59"/>
      <c r="NYE31" s="59"/>
      <c r="NYF31" s="59"/>
      <c r="NYG31" s="59"/>
      <c r="NYH31" s="59"/>
      <c r="NYI31" s="59"/>
      <c r="NYJ31" s="59"/>
      <c r="NYK31" s="59"/>
      <c r="NYL31" s="59"/>
      <c r="NYM31" s="59"/>
      <c r="NYN31" s="59"/>
      <c r="NYO31" s="59"/>
      <c r="NYP31" s="59"/>
      <c r="NYQ31" s="59"/>
      <c r="NYR31" s="59"/>
      <c r="NYS31" s="59"/>
      <c r="NYT31" s="59"/>
      <c r="NYU31" s="59"/>
      <c r="NYV31" s="59"/>
      <c r="NYW31" s="59"/>
      <c r="NYX31" s="59"/>
      <c r="NYY31" s="59"/>
      <c r="NYZ31" s="59"/>
      <c r="NZA31" s="59"/>
      <c r="NZB31" s="59"/>
      <c r="NZC31" s="59"/>
      <c r="NZD31" s="59"/>
      <c r="NZE31" s="59"/>
      <c r="NZF31" s="59"/>
      <c r="NZG31" s="59"/>
      <c r="NZH31" s="59"/>
      <c r="NZI31" s="59"/>
      <c r="NZJ31" s="59"/>
      <c r="NZK31" s="59"/>
      <c r="NZL31" s="59"/>
      <c r="NZM31" s="59"/>
      <c r="NZN31" s="59"/>
      <c r="NZO31" s="59"/>
      <c r="NZP31" s="59"/>
      <c r="NZQ31" s="59"/>
      <c r="NZR31" s="59"/>
      <c r="NZS31" s="59"/>
      <c r="NZT31" s="59"/>
      <c r="NZU31" s="59"/>
      <c r="NZV31" s="59"/>
      <c r="NZW31" s="59"/>
      <c r="NZX31" s="59"/>
      <c r="NZY31" s="59"/>
      <c r="NZZ31" s="59"/>
      <c r="OAA31" s="59"/>
      <c r="OAB31" s="59"/>
      <c r="OAC31" s="59"/>
      <c r="OAD31" s="59"/>
      <c r="OAE31" s="59"/>
      <c r="OAF31" s="59"/>
      <c r="OAG31" s="59"/>
      <c r="OAH31" s="59"/>
      <c r="OAI31" s="59"/>
      <c r="OAJ31" s="59"/>
      <c r="OAK31" s="59"/>
      <c r="OAL31" s="59"/>
      <c r="OAM31" s="59"/>
      <c r="OAN31" s="59"/>
      <c r="OAO31" s="59"/>
      <c r="OAP31" s="59"/>
      <c r="OAQ31" s="59"/>
      <c r="OAR31" s="59"/>
      <c r="OAS31" s="59"/>
      <c r="OAT31" s="59"/>
      <c r="OAU31" s="59"/>
      <c r="OAV31" s="59"/>
      <c r="OAW31" s="59"/>
      <c r="OAX31" s="59"/>
      <c r="OAY31" s="59"/>
      <c r="OAZ31" s="59"/>
      <c r="OBA31" s="59"/>
      <c r="OBB31" s="59"/>
      <c r="OBC31" s="59"/>
      <c r="OBD31" s="59"/>
      <c r="OBE31" s="59"/>
      <c r="OBF31" s="59"/>
      <c r="OBG31" s="59"/>
      <c r="OBH31" s="59"/>
      <c r="OBI31" s="59"/>
      <c r="OBJ31" s="59"/>
      <c r="OBK31" s="59"/>
      <c r="OBL31" s="59"/>
      <c r="OBM31" s="59"/>
      <c r="OBN31" s="59"/>
      <c r="OBO31" s="59"/>
      <c r="OBP31" s="59"/>
      <c r="OBQ31" s="59"/>
      <c r="OBR31" s="59"/>
      <c r="OBS31" s="59"/>
      <c r="OBT31" s="59"/>
      <c r="OBU31" s="59"/>
      <c r="OBV31" s="59"/>
      <c r="OBW31" s="59"/>
      <c r="OBX31" s="59"/>
      <c r="OBY31" s="59"/>
      <c r="OBZ31" s="59"/>
      <c r="OCA31" s="59"/>
      <c r="OCB31" s="59"/>
      <c r="OCC31" s="59"/>
      <c r="OCD31" s="59"/>
      <c r="OCE31" s="59"/>
      <c r="OCF31" s="59"/>
      <c r="OCG31" s="59"/>
      <c r="OCH31" s="59"/>
      <c r="OCI31" s="59"/>
      <c r="OCJ31" s="59"/>
      <c r="OCK31" s="59"/>
      <c r="OCL31" s="59"/>
      <c r="OCM31" s="59"/>
      <c r="OCN31" s="59"/>
      <c r="OCO31" s="59"/>
      <c r="OCP31" s="59"/>
      <c r="OCQ31" s="59"/>
      <c r="OCR31" s="59"/>
      <c r="OCS31" s="59"/>
      <c r="OCT31" s="59"/>
      <c r="OCU31" s="59"/>
      <c r="OCV31" s="59"/>
      <c r="OCW31" s="59"/>
      <c r="OCX31" s="59"/>
      <c r="OCY31" s="59"/>
      <c r="OCZ31" s="59"/>
      <c r="ODA31" s="59"/>
      <c r="ODB31" s="59"/>
      <c r="ODC31" s="59"/>
      <c r="ODD31" s="59"/>
      <c r="ODE31" s="59"/>
      <c r="ODF31" s="59"/>
      <c r="ODG31" s="59"/>
      <c r="ODH31" s="59"/>
      <c r="ODI31" s="59"/>
      <c r="ODJ31" s="59"/>
      <c r="ODK31" s="59"/>
      <c r="ODL31" s="59"/>
      <c r="ODM31" s="59"/>
      <c r="ODN31" s="59"/>
      <c r="ODO31" s="59"/>
      <c r="ODP31" s="59"/>
      <c r="ODQ31" s="59"/>
      <c r="ODR31" s="59"/>
      <c r="ODS31" s="59"/>
      <c r="ODT31" s="59"/>
      <c r="ODU31" s="59"/>
      <c r="ODV31" s="59"/>
      <c r="ODW31" s="59"/>
      <c r="ODX31" s="59"/>
      <c r="ODY31" s="59"/>
      <c r="ODZ31" s="59"/>
      <c r="OEA31" s="59"/>
      <c r="OEB31" s="59"/>
      <c r="OEC31" s="59"/>
      <c r="OED31" s="59"/>
      <c r="OEE31" s="59"/>
      <c r="OEF31" s="59"/>
      <c r="OEG31" s="59"/>
      <c r="OEH31" s="59"/>
      <c r="OEI31" s="59"/>
      <c r="OEJ31" s="59"/>
      <c r="OEK31" s="59"/>
      <c r="OEL31" s="59"/>
      <c r="OEM31" s="59"/>
      <c r="OEN31" s="59"/>
      <c r="OEO31" s="59"/>
      <c r="OEP31" s="59"/>
      <c r="OEQ31" s="59"/>
      <c r="OER31" s="59"/>
      <c r="OES31" s="59"/>
      <c r="OET31" s="59"/>
      <c r="OEU31" s="59"/>
      <c r="OEV31" s="59"/>
      <c r="OEW31" s="59"/>
      <c r="OEX31" s="59"/>
      <c r="OEY31" s="59"/>
      <c r="OEZ31" s="59"/>
      <c r="OFA31" s="59"/>
      <c r="OFB31" s="59"/>
      <c r="OFC31" s="59"/>
      <c r="OFD31" s="59"/>
      <c r="OFE31" s="59"/>
      <c r="OFF31" s="59"/>
      <c r="OFG31" s="59"/>
      <c r="OFH31" s="59"/>
      <c r="OFI31" s="59"/>
      <c r="OFJ31" s="59"/>
      <c r="OFK31" s="59"/>
      <c r="OFL31" s="59"/>
      <c r="OFM31" s="59"/>
      <c r="OFN31" s="59"/>
      <c r="OFO31" s="59"/>
      <c r="OFP31" s="59"/>
      <c r="OFQ31" s="59"/>
      <c r="OFR31" s="59"/>
      <c r="OFS31" s="59"/>
      <c r="OFT31" s="59"/>
      <c r="OFU31" s="59"/>
      <c r="OFV31" s="59"/>
      <c r="OFW31" s="59"/>
      <c r="OFX31" s="59"/>
      <c r="OFY31" s="59"/>
      <c r="OFZ31" s="59"/>
      <c r="OGA31" s="59"/>
      <c r="OGB31" s="59"/>
      <c r="OGC31" s="59"/>
      <c r="OGD31" s="59"/>
      <c r="OGE31" s="59"/>
      <c r="OGF31" s="59"/>
      <c r="OGG31" s="59"/>
      <c r="OGH31" s="59"/>
      <c r="OGI31" s="59"/>
      <c r="OGJ31" s="59"/>
      <c r="OGK31" s="59"/>
      <c r="OGL31" s="59"/>
      <c r="OGM31" s="59"/>
      <c r="OGN31" s="59"/>
      <c r="OGO31" s="59"/>
      <c r="OGP31" s="59"/>
      <c r="OGQ31" s="59"/>
      <c r="OGR31" s="59"/>
      <c r="OGS31" s="59"/>
      <c r="OGT31" s="59"/>
      <c r="OGU31" s="59"/>
      <c r="OGV31" s="59"/>
      <c r="OGW31" s="59"/>
      <c r="OGX31" s="59"/>
      <c r="OGY31" s="59"/>
      <c r="OGZ31" s="59"/>
      <c r="OHA31" s="59"/>
      <c r="OHB31" s="59"/>
      <c r="OHC31" s="59"/>
      <c r="OHD31" s="59"/>
      <c r="OHE31" s="59"/>
      <c r="OHF31" s="59"/>
      <c r="OHG31" s="59"/>
      <c r="OHH31" s="59"/>
      <c r="OHI31" s="59"/>
      <c r="OHJ31" s="59"/>
      <c r="OHK31" s="59"/>
      <c r="OHL31" s="59"/>
      <c r="OHM31" s="59"/>
      <c r="OHN31" s="59"/>
      <c r="OHO31" s="59"/>
      <c r="OHP31" s="59"/>
      <c r="OHQ31" s="59"/>
      <c r="OHR31" s="59"/>
      <c r="OHS31" s="59"/>
      <c r="OHT31" s="59"/>
      <c r="OHU31" s="59"/>
      <c r="OHV31" s="59"/>
      <c r="OHW31" s="59"/>
      <c r="OHX31" s="59"/>
      <c r="OHY31" s="59"/>
      <c r="OHZ31" s="59"/>
      <c r="OIA31" s="59"/>
      <c r="OIB31" s="59"/>
      <c r="OIC31" s="59"/>
      <c r="OID31" s="59"/>
      <c r="OIE31" s="59"/>
      <c r="OIF31" s="59"/>
      <c r="OIG31" s="59"/>
      <c r="OIH31" s="59"/>
      <c r="OII31" s="59"/>
      <c r="OIJ31" s="59"/>
      <c r="OIK31" s="59"/>
      <c r="OIL31" s="59"/>
      <c r="OIM31" s="59"/>
      <c r="OIN31" s="59"/>
      <c r="OIO31" s="59"/>
      <c r="OIP31" s="59"/>
      <c r="OIQ31" s="59"/>
      <c r="OIR31" s="59"/>
      <c r="OIS31" s="59"/>
      <c r="OIT31" s="59"/>
      <c r="OIU31" s="59"/>
      <c r="OIV31" s="59"/>
      <c r="OIW31" s="59"/>
      <c r="OIX31" s="59"/>
      <c r="OIY31" s="59"/>
      <c r="OIZ31" s="59"/>
      <c r="OJA31" s="59"/>
      <c r="OJB31" s="59"/>
      <c r="OJC31" s="59"/>
      <c r="OJD31" s="59"/>
      <c r="OJE31" s="59"/>
      <c r="OJF31" s="59"/>
      <c r="OJG31" s="59"/>
      <c r="OJH31" s="59"/>
      <c r="OJI31" s="59"/>
      <c r="OJJ31" s="59"/>
      <c r="OJK31" s="59"/>
      <c r="OJL31" s="59"/>
      <c r="OJM31" s="59"/>
      <c r="OJN31" s="59"/>
      <c r="OJO31" s="59"/>
      <c r="OJP31" s="59"/>
      <c r="OJQ31" s="59"/>
      <c r="OJR31" s="59"/>
      <c r="OJS31" s="59"/>
      <c r="OJT31" s="59"/>
      <c r="OJU31" s="59"/>
      <c r="OJV31" s="59"/>
      <c r="OJW31" s="59"/>
      <c r="OJX31" s="59"/>
      <c r="OJY31" s="59"/>
      <c r="OJZ31" s="59"/>
      <c r="OKA31" s="59"/>
      <c r="OKB31" s="59"/>
      <c r="OKC31" s="59"/>
      <c r="OKD31" s="59"/>
      <c r="OKE31" s="59"/>
      <c r="OKF31" s="59"/>
      <c r="OKG31" s="59"/>
      <c r="OKH31" s="59"/>
      <c r="OKI31" s="59"/>
      <c r="OKJ31" s="59"/>
      <c r="OKK31" s="59"/>
      <c r="OKL31" s="59"/>
      <c r="OKM31" s="59"/>
      <c r="OKN31" s="59"/>
      <c r="OKO31" s="59"/>
      <c r="OKP31" s="59"/>
      <c r="OKQ31" s="59"/>
      <c r="OKR31" s="59"/>
      <c r="OKS31" s="59"/>
      <c r="OKT31" s="59"/>
      <c r="OKU31" s="59"/>
      <c r="OKV31" s="59"/>
      <c r="OKW31" s="59"/>
      <c r="OKX31" s="59"/>
      <c r="OKY31" s="59"/>
      <c r="OKZ31" s="59"/>
      <c r="OLA31" s="59"/>
      <c r="OLB31" s="59"/>
      <c r="OLC31" s="59"/>
      <c r="OLD31" s="59"/>
      <c r="OLE31" s="59"/>
      <c r="OLF31" s="59"/>
      <c r="OLG31" s="59"/>
      <c r="OLH31" s="59"/>
      <c r="OLI31" s="59"/>
      <c r="OLJ31" s="59"/>
      <c r="OLK31" s="59"/>
      <c r="OLL31" s="59"/>
      <c r="OLM31" s="59"/>
      <c r="OLN31" s="59"/>
      <c r="OLO31" s="59"/>
      <c r="OLP31" s="59"/>
      <c r="OLQ31" s="59"/>
      <c r="OLR31" s="59"/>
      <c r="OLS31" s="59"/>
      <c r="OLT31" s="59"/>
      <c r="OLU31" s="59"/>
      <c r="OLV31" s="59"/>
      <c r="OLW31" s="59"/>
      <c r="OLX31" s="59"/>
      <c r="OLY31" s="59"/>
      <c r="OLZ31" s="59"/>
      <c r="OMA31" s="59"/>
      <c r="OMB31" s="59"/>
      <c r="OMC31" s="59"/>
      <c r="OMD31" s="59"/>
      <c r="OME31" s="59"/>
      <c r="OMF31" s="59"/>
      <c r="OMG31" s="59"/>
      <c r="OMH31" s="59"/>
      <c r="OMI31" s="59"/>
      <c r="OMJ31" s="59"/>
      <c r="OMK31" s="59"/>
      <c r="OML31" s="59"/>
      <c r="OMM31" s="59"/>
      <c r="OMN31" s="59"/>
      <c r="OMO31" s="59"/>
      <c r="OMP31" s="59"/>
      <c r="OMQ31" s="59"/>
      <c r="OMR31" s="59"/>
      <c r="OMS31" s="59"/>
      <c r="OMT31" s="59"/>
      <c r="OMU31" s="59"/>
      <c r="OMV31" s="59"/>
      <c r="OMW31" s="59"/>
      <c r="OMX31" s="59"/>
      <c r="OMY31" s="59"/>
      <c r="OMZ31" s="59"/>
      <c r="ONA31" s="59"/>
      <c r="ONB31" s="59"/>
      <c r="ONC31" s="59"/>
      <c r="OND31" s="59"/>
      <c r="ONE31" s="59"/>
      <c r="ONF31" s="59"/>
      <c r="ONG31" s="59"/>
      <c r="ONH31" s="59"/>
      <c r="ONI31" s="59"/>
      <c r="ONJ31" s="59"/>
      <c r="ONK31" s="59"/>
      <c r="ONL31" s="59"/>
      <c r="ONM31" s="59"/>
      <c r="ONN31" s="59"/>
      <c r="ONO31" s="59"/>
      <c r="ONP31" s="59"/>
      <c r="ONQ31" s="59"/>
      <c r="ONR31" s="59"/>
      <c r="ONS31" s="59"/>
      <c r="ONT31" s="59"/>
      <c r="ONU31" s="59"/>
      <c r="ONV31" s="59"/>
      <c r="ONW31" s="59"/>
      <c r="ONX31" s="59"/>
      <c r="ONY31" s="59"/>
      <c r="ONZ31" s="59"/>
      <c r="OOA31" s="59"/>
      <c r="OOB31" s="59"/>
      <c r="OOC31" s="59"/>
      <c r="OOD31" s="59"/>
      <c r="OOE31" s="59"/>
      <c r="OOF31" s="59"/>
      <c r="OOG31" s="59"/>
      <c r="OOH31" s="59"/>
      <c r="OOI31" s="59"/>
      <c r="OOJ31" s="59"/>
      <c r="OOK31" s="59"/>
      <c r="OOL31" s="59"/>
      <c r="OOM31" s="59"/>
      <c r="OON31" s="59"/>
      <c r="OOO31" s="59"/>
      <c r="OOP31" s="59"/>
      <c r="OOQ31" s="59"/>
      <c r="OOR31" s="59"/>
      <c r="OOS31" s="59"/>
      <c r="OOT31" s="59"/>
      <c r="OOU31" s="59"/>
      <c r="OOV31" s="59"/>
      <c r="OOW31" s="59"/>
      <c r="OOX31" s="59"/>
      <c r="OOY31" s="59"/>
      <c r="OOZ31" s="59"/>
      <c r="OPA31" s="59"/>
      <c r="OPB31" s="59"/>
      <c r="OPC31" s="59"/>
      <c r="OPD31" s="59"/>
      <c r="OPE31" s="59"/>
      <c r="OPF31" s="59"/>
      <c r="OPG31" s="59"/>
      <c r="OPH31" s="59"/>
      <c r="OPI31" s="59"/>
      <c r="OPJ31" s="59"/>
      <c r="OPK31" s="59"/>
      <c r="OPL31" s="59"/>
      <c r="OPM31" s="59"/>
      <c r="OPN31" s="59"/>
      <c r="OPO31" s="59"/>
      <c r="OPP31" s="59"/>
      <c r="OPQ31" s="59"/>
      <c r="OPR31" s="59"/>
      <c r="OPS31" s="59"/>
      <c r="OPT31" s="59"/>
      <c r="OPU31" s="59"/>
      <c r="OPV31" s="59"/>
      <c r="OPW31" s="59"/>
      <c r="OPX31" s="59"/>
      <c r="OPY31" s="59"/>
      <c r="OPZ31" s="59"/>
      <c r="OQA31" s="59"/>
      <c r="OQB31" s="59"/>
      <c r="OQC31" s="59"/>
      <c r="OQD31" s="59"/>
      <c r="OQE31" s="59"/>
      <c r="OQF31" s="59"/>
      <c r="OQG31" s="59"/>
      <c r="OQH31" s="59"/>
      <c r="OQI31" s="59"/>
      <c r="OQJ31" s="59"/>
      <c r="OQK31" s="59"/>
      <c r="OQL31" s="59"/>
      <c r="OQM31" s="59"/>
      <c r="OQN31" s="59"/>
      <c r="OQO31" s="59"/>
      <c r="OQP31" s="59"/>
      <c r="OQQ31" s="59"/>
      <c r="OQR31" s="59"/>
      <c r="OQS31" s="59"/>
      <c r="OQT31" s="59"/>
      <c r="OQU31" s="59"/>
      <c r="OQV31" s="59"/>
      <c r="OQW31" s="59"/>
      <c r="OQX31" s="59"/>
      <c r="OQY31" s="59"/>
      <c r="OQZ31" s="59"/>
      <c r="ORA31" s="59"/>
      <c r="ORB31" s="59"/>
      <c r="ORC31" s="59"/>
      <c r="ORD31" s="59"/>
      <c r="ORE31" s="59"/>
      <c r="ORF31" s="59"/>
      <c r="ORG31" s="59"/>
      <c r="ORH31" s="59"/>
      <c r="ORI31" s="59"/>
      <c r="ORJ31" s="59"/>
      <c r="ORK31" s="59"/>
      <c r="ORL31" s="59"/>
      <c r="ORM31" s="59"/>
      <c r="ORN31" s="59"/>
      <c r="ORO31" s="59"/>
      <c r="ORP31" s="59"/>
      <c r="ORQ31" s="59"/>
      <c r="ORR31" s="59"/>
      <c r="ORS31" s="59"/>
      <c r="ORT31" s="59"/>
      <c r="ORU31" s="59"/>
      <c r="ORV31" s="59"/>
      <c r="ORW31" s="59"/>
      <c r="ORX31" s="59"/>
      <c r="ORY31" s="59"/>
      <c r="ORZ31" s="59"/>
      <c r="OSA31" s="59"/>
      <c r="OSB31" s="59"/>
      <c r="OSC31" s="59"/>
      <c r="OSD31" s="59"/>
      <c r="OSE31" s="59"/>
      <c r="OSF31" s="59"/>
      <c r="OSG31" s="59"/>
      <c r="OSH31" s="59"/>
      <c r="OSI31" s="59"/>
      <c r="OSJ31" s="59"/>
      <c r="OSK31" s="59"/>
      <c r="OSL31" s="59"/>
      <c r="OSM31" s="59"/>
      <c r="OSN31" s="59"/>
      <c r="OSO31" s="59"/>
      <c r="OSP31" s="59"/>
      <c r="OSQ31" s="59"/>
      <c r="OSR31" s="59"/>
      <c r="OSS31" s="59"/>
      <c r="OST31" s="59"/>
      <c r="OSU31" s="59"/>
      <c r="OSV31" s="59"/>
      <c r="OSW31" s="59"/>
      <c r="OSX31" s="59"/>
      <c r="OSY31" s="59"/>
      <c r="OSZ31" s="59"/>
      <c r="OTA31" s="59"/>
      <c r="OTB31" s="59"/>
      <c r="OTC31" s="59"/>
      <c r="OTD31" s="59"/>
      <c r="OTE31" s="59"/>
      <c r="OTF31" s="59"/>
      <c r="OTG31" s="59"/>
      <c r="OTH31" s="59"/>
      <c r="OTI31" s="59"/>
      <c r="OTJ31" s="59"/>
      <c r="OTK31" s="59"/>
      <c r="OTL31" s="59"/>
      <c r="OTM31" s="59"/>
      <c r="OTN31" s="59"/>
      <c r="OTO31" s="59"/>
      <c r="OTP31" s="59"/>
      <c r="OTQ31" s="59"/>
      <c r="OTR31" s="59"/>
      <c r="OTS31" s="59"/>
      <c r="OTT31" s="59"/>
      <c r="OTU31" s="59"/>
      <c r="OTV31" s="59"/>
      <c r="OTW31" s="59"/>
      <c r="OTX31" s="59"/>
      <c r="OTY31" s="59"/>
      <c r="OTZ31" s="59"/>
      <c r="OUA31" s="59"/>
      <c r="OUB31" s="59"/>
      <c r="OUC31" s="59"/>
      <c r="OUD31" s="59"/>
      <c r="OUE31" s="59"/>
      <c r="OUF31" s="59"/>
      <c r="OUG31" s="59"/>
      <c r="OUH31" s="59"/>
      <c r="OUI31" s="59"/>
      <c r="OUJ31" s="59"/>
      <c r="OUK31" s="59"/>
      <c r="OUL31" s="59"/>
      <c r="OUM31" s="59"/>
      <c r="OUN31" s="59"/>
      <c r="OUO31" s="59"/>
      <c r="OUP31" s="59"/>
      <c r="OUQ31" s="59"/>
      <c r="OUR31" s="59"/>
      <c r="OUS31" s="59"/>
      <c r="OUT31" s="59"/>
      <c r="OUU31" s="59"/>
      <c r="OUV31" s="59"/>
      <c r="OUW31" s="59"/>
      <c r="OUX31" s="59"/>
      <c r="OUY31" s="59"/>
      <c r="OUZ31" s="59"/>
      <c r="OVA31" s="59"/>
      <c r="OVB31" s="59"/>
      <c r="OVC31" s="59"/>
      <c r="OVD31" s="59"/>
      <c r="OVE31" s="59"/>
      <c r="OVF31" s="59"/>
      <c r="OVG31" s="59"/>
      <c r="OVH31" s="59"/>
      <c r="OVI31" s="59"/>
      <c r="OVJ31" s="59"/>
      <c r="OVK31" s="59"/>
      <c r="OVL31" s="59"/>
      <c r="OVM31" s="59"/>
      <c r="OVN31" s="59"/>
      <c r="OVO31" s="59"/>
      <c r="OVP31" s="59"/>
      <c r="OVQ31" s="59"/>
      <c r="OVR31" s="59"/>
      <c r="OVS31" s="59"/>
      <c r="OVT31" s="59"/>
      <c r="OVU31" s="59"/>
      <c r="OVV31" s="59"/>
      <c r="OVW31" s="59"/>
      <c r="OVX31" s="59"/>
      <c r="OVY31" s="59"/>
      <c r="OVZ31" s="59"/>
      <c r="OWA31" s="59"/>
      <c r="OWB31" s="59"/>
      <c r="OWC31" s="59"/>
      <c r="OWD31" s="59"/>
      <c r="OWE31" s="59"/>
      <c r="OWF31" s="59"/>
      <c r="OWG31" s="59"/>
      <c r="OWH31" s="59"/>
      <c r="OWI31" s="59"/>
      <c r="OWJ31" s="59"/>
      <c r="OWK31" s="59"/>
      <c r="OWL31" s="59"/>
      <c r="OWM31" s="59"/>
      <c r="OWN31" s="59"/>
      <c r="OWO31" s="59"/>
      <c r="OWP31" s="59"/>
      <c r="OWQ31" s="59"/>
      <c r="OWR31" s="59"/>
      <c r="OWS31" s="59"/>
      <c r="OWT31" s="59"/>
      <c r="OWU31" s="59"/>
      <c r="OWV31" s="59"/>
      <c r="OWW31" s="59"/>
      <c r="OWX31" s="59"/>
      <c r="OWY31" s="59"/>
      <c r="OWZ31" s="59"/>
      <c r="OXA31" s="59"/>
      <c r="OXB31" s="59"/>
      <c r="OXC31" s="59"/>
      <c r="OXD31" s="59"/>
      <c r="OXE31" s="59"/>
      <c r="OXF31" s="59"/>
      <c r="OXG31" s="59"/>
      <c r="OXH31" s="59"/>
      <c r="OXI31" s="59"/>
      <c r="OXJ31" s="59"/>
      <c r="OXK31" s="59"/>
      <c r="OXL31" s="59"/>
      <c r="OXM31" s="59"/>
      <c r="OXN31" s="59"/>
      <c r="OXO31" s="59"/>
      <c r="OXP31" s="59"/>
      <c r="OXQ31" s="59"/>
      <c r="OXR31" s="59"/>
      <c r="OXS31" s="59"/>
      <c r="OXT31" s="59"/>
      <c r="OXU31" s="59"/>
      <c r="OXV31" s="59"/>
      <c r="OXW31" s="59"/>
      <c r="OXX31" s="59"/>
      <c r="OXY31" s="59"/>
      <c r="OXZ31" s="59"/>
      <c r="OYA31" s="59"/>
      <c r="OYB31" s="59"/>
      <c r="OYC31" s="59"/>
      <c r="OYD31" s="59"/>
      <c r="OYE31" s="59"/>
      <c r="OYF31" s="59"/>
      <c r="OYG31" s="59"/>
      <c r="OYH31" s="59"/>
      <c r="OYI31" s="59"/>
      <c r="OYJ31" s="59"/>
      <c r="OYK31" s="59"/>
      <c r="OYL31" s="59"/>
      <c r="OYM31" s="59"/>
      <c r="OYN31" s="59"/>
      <c r="OYO31" s="59"/>
      <c r="OYP31" s="59"/>
      <c r="OYQ31" s="59"/>
      <c r="OYR31" s="59"/>
      <c r="OYS31" s="59"/>
      <c r="OYT31" s="59"/>
      <c r="OYU31" s="59"/>
      <c r="OYV31" s="59"/>
      <c r="OYW31" s="59"/>
      <c r="OYX31" s="59"/>
      <c r="OYY31" s="59"/>
      <c r="OYZ31" s="59"/>
      <c r="OZA31" s="59"/>
      <c r="OZB31" s="59"/>
      <c r="OZC31" s="59"/>
      <c r="OZD31" s="59"/>
      <c r="OZE31" s="59"/>
      <c r="OZF31" s="59"/>
      <c r="OZG31" s="59"/>
      <c r="OZH31" s="59"/>
      <c r="OZI31" s="59"/>
      <c r="OZJ31" s="59"/>
      <c r="OZK31" s="59"/>
      <c r="OZL31" s="59"/>
      <c r="OZM31" s="59"/>
      <c r="OZN31" s="59"/>
      <c r="OZO31" s="59"/>
      <c r="OZP31" s="59"/>
      <c r="OZQ31" s="59"/>
      <c r="OZR31" s="59"/>
      <c r="OZS31" s="59"/>
      <c r="OZT31" s="59"/>
      <c r="OZU31" s="59"/>
      <c r="OZV31" s="59"/>
      <c r="OZW31" s="59"/>
      <c r="OZX31" s="59"/>
      <c r="OZY31" s="59"/>
      <c r="OZZ31" s="59"/>
      <c r="PAA31" s="59"/>
      <c r="PAB31" s="59"/>
      <c r="PAC31" s="59"/>
      <c r="PAD31" s="59"/>
      <c r="PAE31" s="59"/>
      <c r="PAF31" s="59"/>
      <c r="PAG31" s="59"/>
      <c r="PAH31" s="59"/>
      <c r="PAI31" s="59"/>
      <c r="PAJ31" s="59"/>
      <c r="PAK31" s="59"/>
      <c r="PAL31" s="59"/>
      <c r="PAM31" s="59"/>
      <c r="PAN31" s="59"/>
      <c r="PAO31" s="59"/>
      <c r="PAP31" s="59"/>
      <c r="PAQ31" s="59"/>
      <c r="PAR31" s="59"/>
      <c r="PAS31" s="59"/>
      <c r="PAT31" s="59"/>
      <c r="PAU31" s="59"/>
      <c r="PAV31" s="59"/>
      <c r="PAW31" s="59"/>
      <c r="PAX31" s="59"/>
      <c r="PAY31" s="59"/>
      <c r="PAZ31" s="59"/>
      <c r="PBA31" s="59"/>
      <c r="PBB31" s="59"/>
      <c r="PBC31" s="59"/>
      <c r="PBD31" s="59"/>
      <c r="PBE31" s="59"/>
      <c r="PBF31" s="59"/>
      <c r="PBG31" s="59"/>
      <c r="PBH31" s="59"/>
      <c r="PBI31" s="59"/>
      <c r="PBJ31" s="59"/>
      <c r="PBK31" s="59"/>
      <c r="PBL31" s="59"/>
      <c r="PBM31" s="59"/>
      <c r="PBN31" s="59"/>
      <c r="PBO31" s="59"/>
      <c r="PBP31" s="59"/>
      <c r="PBQ31" s="59"/>
      <c r="PBR31" s="59"/>
      <c r="PBS31" s="59"/>
      <c r="PBT31" s="59"/>
      <c r="PBU31" s="59"/>
      <c r="PBV31" s="59"/>
      <c r="PBW31" s="59"/>
      <c r="PBX31" s="59"/>
      <c r="PBY31" s="59"/>
      <c r="PBZ31" s="59"/>
      <c r="PCA31" s="59"/>
      <c r="PCB31" s="59"/>
      <c r="PCC31" s="59"/>
      <c r="PCD31" s="59"/>
      <c r="PCE31" s="59"/>
      <c r="PCF31" s="59"/>
      <c r="PCG31" s="59"/>
      <c r="PCH31" s="59"/>
      <c r="PCI31" s="59"/>
      <c r="PCJ31" s="59"/>
      <c r="PCK31" s="59"/>
      <c r="PCL31" s="59"/>
      <c r="PCM31" s="59"/>
      <c r="PCN31" s="59"/>
      <c r="PCO31" s="59"/>
      <c r="PCP31" s="59"/>
      <c r="PCQ31" s="59"/>
      <c r="PCR31" s="59"/>
      <c r="PCS31" s="59"/>
      <c r="PCT31" s="59"/>
      <c r="PCU31" s="59"/>
      <c r="PCV31" s="59"/>
      <c r="PCW31" s="59"/>
      <c r="PCX31" s="59"/>
      <c r="PCY31" s="59"/>
      <c r="PCZ31" s="59"/>
      <c r="PDA31" s="59"/>
      <c r="PDB31" s="59"/>
      <c r="PDC31" s="59"/>
      <c r="PDD31" s="59"/>
      <c r="PDE31" s="59"/>
      <c r="PDF31" s="59"/>
      <c r="PDG31" s="59"/>
      <c r="PDH31" s="59"/>
      <c r="PDI31" s="59"/>
      <c r="PDJ31" s="59"/>
      <c r="PDK31" s="59"/>
      <c r="PDL31" s="59"/>
      <c r="PDM31" s="59"/>
      <c r="PDN31" s="59"/>
      <c r="PDO31" s="59"/>
      <c r="PDP31" s="59"/>
      <c r="PDQ31" s="59"/>
      <c r="PDR31" s="59"/>
      <c r="PDS31" s="59"/>
      <c r="PDT31" s="59"/>
      <c r="PDU31" s="59"/>
      <c r="PDV31" s="59"/>
      <c r="PDW31" s="59"/>
      <c r="PDX31" s="59"/>
      <c r="PDY31" s="59"/>
      <c r="PDZ31" s="59"/>
      <c r="PEA31" s="59"/>
      <c r="PEB31" s="59"/>
      <c r="PEC31" s="59"/>
      <c r="PED31" s="59"/>
      <c r="PEE31" s="59"/>
      <c r="PEF31" s="59"/>
      <c r="PEG31" s="59"/>
      <c r="PEH31" s="59"/>
      <c r="PEI31" s="59"/>
      <c r="PEJ31" s="59"/>
      <c r="PEK31" s="59"/>
      <c r="PEL31" s="59"/>
      <c r="PEM31" s="59"/>
      <c r="PEN31" s="59"/>
      <c r="PEO31" s="59"/>
      <c r="PEP31" s="59"/>
      <c r="PEQ31" s="59"/>
      <c r="PER31" s="59"/>
      <c r="PES31" s="59"/>
      <c r="PET31" s="59"/>
      <c r="PEU31" s="59"/>
      <c r="PEV31" s="59"/>
      <c r="PEW31" s="59"/>
      <c r="PEX31" s="59"/>
      <c r="PEY31" s="59"/>
      <c r="PEZ31" s="59"/>
      <c r="PFA31" s="59"/>
      <c r="PFB31" s="59"/>
      <c r="PFC31" s="59"/>
      <c r="PFD31" s="59"/>
      <c r="PFE31" s="59"/>
      <c r="PFF31" s="59"/>
      <c r="PFG31" s="59"/>
      <c r="PFH31" s="59"/>
      <c r="PFI31" s="59"/>
      <c r="PFJ31" s="59"/>
      <c r="PFK31" s="59"/>
      <c r="PFL31" s="59"/>
      <c r="PFM31" s="59"/>
      <c r="PFN31" s="59"/>
      <c r="PFO31" s="59"/>
      <c r="PFP31" s="59"/>
      <c r="PFQ31" s="59"/>
      <c r="PFR31" s="59"/>
      <c r="PFS31" s="59"/>
      <c r="PFT31" s="59"/>
      <c r="PFU31" s="59"/>
      <c r="PFV31" s="59"/>
      <c r="PFW31" s="59"/>
      <c r="PFX31" s="59"/>
      <c r="PFY31" s="59"/>
      <c r="PFZ31" s="59"/>
      <c r="PGA31" s="59"/>
      <c r="PGB31" s="59"/>
      <c r="PGC31" s="59"/>
      <c r="PGD31" s="59"/>
      <c r="PGE31" s="59"/>
      <c r="PGF31" s="59"/>
      <c r="PGG31" s="59"/>
      <c r="PGH31" s="59"/>
      <c r="PGI31" s="59"/>
      <c r="PGJ31" s="59"/>
      <c r="PGK31" s="59"/>
      <c r="PGL31" s="59"/>
      <c r="PGM31" s="59"/>
      <c r="PGN31" s="59"/>
      <c r="PGO31" s="59"/>
      <c r="PGP31" s="59"/>
      <c r="PGQ31" s="59"/>
      <c r="PGR31" s="59"/>
      <c r="PGS31" s="59"/>
      <c r="PGT31" s="59"/>
      <c r="PGU31" s="59"/>
      <c r="PGV31" s="59"/>
      <c r="PGW31" s="59"/>
      <c r="PGX31" s="59"/>
      <c r="PGY31" s="59"/>
      <c r="PGZ31" s="59"/>
      <c r="PHA31" s="59"/>
      <c r="PHB31" s="59"/>
      <c r="PHC31" s="59"/>
      <c r="PHD31" s="59"/>
      <c r="PHE31" s="59"/>
      <c r="PHF31" s="59"/>
      <c r="PHG31" s="59"/>
      <c r="PHH31" s="59"/>
      <c r="PHI31" s="59"/>
      <c r="PHJ31" s="59"/>
      <c r="PHK31" s="59"/>
      <c r="PHL31" s="59"/>
      <c r="PHM31" s="59"/>
      <c r="PHN31" s="59"/>
      <c r="PHO31" s="59"/>
      <c r="PHP31" s="59"/>
      <c r="PHQ31" s="59"/>
      <c r="PHR31" s="59"/>
      <c r="PHS31" s="59"/>
      <c r="PHT31" s="59"/>
      <c r="PHU31" s="59"/>
      <c r="PHV31" s="59"/>
      <c r="PHW31" s="59"/>
      <c r="PHX31" s="59"/>
      <c r="PHY31" s="59"/>
      <c r="PHZ31" s="59"/>
      <c r="PIA31" s="59"/>
      <c r="PIB31" s="59"/>
      <c r="PIC31" s="59"/>
      <c r="PID31" s="59"/>
      <c r="PIE31" s="59"/>
      <c r="PIF31" s="59"/>
      <c r="PIG31" s="59"/>
      <c r="PIH31" s="59"/>
      <c r="PII31" s="59"/>
      <c r="PIJ31" s="59"/>
      <c r="PIK31" s="59"/>
      <c r="PIL31" s="59"/>
      <c r="PIM31" s="59"/>
      <c r="PIN31" s="59"/>
      <c r="PIO31" s="59"/>
      <c r="PIP31" s="59"/>
      <c r="PIQ31" s="59"/>
      <c r="PIR31" s="59"/>
      <c r="PIS31" s="59"/>
      <c r="PIT31" s="59"/>
      <c r="PIU31" s="59"/>
      <c r="PIV31" s="59"/>
      <c r="PIW31" s="59"/>
      <c r="PIX31" s="59"/>
      <c r="PIY31" s="59"/>
      <c r="PIZ31" s="59"/>
      <c r="PJA31" s="59"/>
      <c r="PJB31" s="59"/>
      <c r="PJC31" s="59"/>
      <c r="PJD31" s="59"/>
      <c r="PJE31" s="59"/>
      <c r="PJF31" s="59"/>
      <c r="PJG31" s="59"/>
      <c r="PJH31" s="59"/>
      <c r="PJI31" s="59"/>
      <c r="PJJ31" s="59"/>
      <c r="PJK31" s="59"/>
      <c r="PJL31" s="59"/>
      <c r="PJM31" s="59"/>
      <c r="PJN31" s="59"/>
      <c r="PJO31" s="59"/>
      <c r="PJP31" s="59"/>
      <c r="PJQ31" s="59"/>
      <c r="PJR31" s="59"/>
      <c r="PJS31" s="59"/>
      <c r="PJT31" s="59"/>
      <c r="PJU31" s="59"/>
      <c r="PJV31" s="59"/>
      <c r="PJW31" s="59"/>
      <c r="PJX31" s="59"/>
      <c r="PJY31" s="59"/>
      <c r="PJZ31" s="59"/>
      <c r="PKA31" s="59"/>
      <c r="PKB31" s="59"/>
      <c r="PKC31" s="59"/>
      <c r="PKD31" s="59"/>
      <c r="PKE31" s="59"/>
      <c r="PKF31" s="59"/>
      <c r="PKG31" s="59"/>
      <c r="PKH31" s="59"/>
      <c r="PKI31" s="59"/>
      <c r="PKJ31" s="59"/>
      <c r="PKK31" s="59"/>
      <c r="PKL31" s="59"/>
      <c r="PKM31" s="59"/>
      <c r="PKN31" s="59"/>
      <c r="PKO31" s="59"/>
      <c r="PKP31" s="59"/>
      <c r="PKQ31" s="59"/>
      <c r="PKR31" s="59"/>
      <c r="PKS31" s="59"/>
      <c r="PKT31" s="59"/>
      <c r="PKU31" s="59"/>
      <c r="PKV31" s="59"/>
      <c r="PKW31" s="59"/>
      <c r="PKX31" s="59"/>
      <c r="PKY31" s="59"/>
      <c r="PKZ31" s="59"/>
      <c r="PLA31" s="59"/>
      <c r="PLB31" s="59"/>
      <c r="PLC31" s="59"/>
      <c r="PLD31" s="59"/>
      <c r="PLE31" s="59"/>
      <c r="PLF31" s="59"/>
      <c r="PLG31" s="59"/>
      <c r="PLH31" s="59"/>
      <c r="PLI31" s="59"/>
      <c r="PLJ31" s="59"/>
      <c r="PLK31" s="59"/>
      <c r="PLL31" s="59"/>
      <c r="PLM31" s="59"/>
      <c r="PLN31" s="59"/>
      <c r="PLO31" s="59"/>
      <c r="PLP31" s="59"/>
      <c r="PLQ31" s="59"/>
      <c r="PLR31" s="59"/>
      <c r="PLS31" s="59"/>
      <c r="PLT31" s="59"/>
      <c r="PLU31" s="59"/>
      <c r="PLV31" s="59"/>
      <c r="PLW31" s="59"/>
      <c r="PLX31" s="59"/>
      <c r="PLY31" s="59"/>
      <c r="PLZ31" s="59"/>
      <c r="PMA31" s="59"/>
      <c r="PMB31" s="59"/>
      <c r="PMC31" s="59"/>
      <c r="PMD31" s="59"/>
      <c r="PME31" s="59"/>
      <c r="PMF31" s="59"/>
      <c r="PMG31" s="59"/>
      <c r="PMH31" s="59"/>
      <c r="PMI31" s="59"/>
      <c r="PMJ31" s="59"/>
      <c r="PMK31" s="59"/>
      <c r="PML31" s="59"/>
      <c r="PMM31" s="59"/>
      <c r="PMN31" s="59"/>
      <c r="PMO31" s="59"/>
      <c r="PMP31" s="59"/>
      <c r="PMQ31" s="59"/>
      <c r="PMR31" s="59"/>
      <c r="PMS31" s="59"/>
      <c r="PMT31" s="59"/>
      <c r="PMU31" s="59"/>
      <c r="PMV31" s="59"/>
      <c r="PMW31" s="59"/>
      <c r="PMX31" s="59"/>
      <c r="PMY31" s="59"/>
      <c r="PMZ31" s="59"/>
      <c r="PNA31" s="59"/>
      <c r="PNB31" s="59"/>
      <c r="PNC31" s="59"/>
      <c r="PND31" s="59"/>
      <c r="PNE31" s="59"/>
      <c r="PNF31" s="59"/>
      <c r="PNG31" s="59"/>
      <c r="PNH31" s="59"/>
      <c r="PNI31" s="59"/>
      <c r="PNJ31" s="59"/>
      <c r="PNK31" s="59"/>
      <c r="PNL31" s="59"/>
      <c r="PNM31" s="59"/>
      <c r="PNN31" s="59"/>
      <c r="PNO31" s="59"/>
      <c r="PNP31" s="59"/>
      <c r="PNQ31" s="59"/>
      <c r="PNR31" s="59"/>
      <c r="PNS31" s="59"/>
      <c r="PNT31" s="59"/>
      <c r="PNU31" s="59"/>
      <c r="PNV31" s="59"/>
      <c r="PNW31" s="59"/>
      <c r="PNX31" s="59"/>
      <c r="PNY31" s="59"/>
      <c r="PNZ31" s="59"/>
      <c r="POA31" s="59"/>
      <c r="POB31" s="59"/>
      <c r="POC31" s="59"/>
      <c r="POD31" s="59"/>
      <c r="POE31" s="59"/>
      <c r="POF31" s="59"/>
      <c r="POG31" s="59"/>
      <c r="POH31" s="59"/>
      <c r="POI31" s="59"/>
      <c r="POJ31" s="59"/>
      <c r="POK31" s="59"/>
      <c r="POL31" s="59"/>
      <c r="POM31" s="59"/>
      <c r="PON31" s="59"/>
      <c r="POO31" s="59"/>
      <c r="POP31" s="59"/>
      <c r="POQ31" s="59"/>
      <c r="POR31" s="59"/>
      <c r="POS31" s="59"/>
      <c r="POT31" s="59"/>
      <c r="POU31" s="59"/>
      <c r="POV31" s="59"/>
      <c r="POW31" s="59"/>
      <c r="POX31" s="59"/>
      <c r="POY31" s="59"/>
      <c r="POZ31" s="59"/>
      <c r="PPA31" s="59"/>
      <c r="PPB31" s="59"/>
      <c r="PPC31" s="59"/>
      <c r="PPD31" s="59"/>
      <c r="PPE31" s="59"/>
      <c r="PPF31" s="59"/>
      <c r="PPG31" s="59"/>
      <c r="PPH31" s="59"/>
      <c r="PPI31" s="59"/>
      <c r="PPJ31" s="59"/>
      <c r="PPK31" s="59"/>
      <c r="PPL31" s="59"/>
      <c r="PPM31" s="59"/>
      <c r="PPN31" s="59"/>
      <c r="PPO31" s="59"/>
      <c r="PPP31" s="59"/>
      <c r="PPQ31" s="59"/>
      <c r="PPR31" s="59"/>
      <c r="PPS31" s="59"/>
      <c r="PPT31" s="59"/>
      <c r="PPU31" s="59"/>
      <c r="PPV31" s="59"/>
      <c r="PPW31" s="59"/>
      <c r="PPX31" s="59"/>
      <c r="PPY31" s="59"/>
      <c r="PPZ31" s="59"/>
      <c r="PQA31" s="59"/>
      <c r="PQB31" s="59"/>
      <c r="PQC31" s="59"/>
      <c r="PQD31" s="59"/>
      <c r="PQE31" s="59"/>
      <c r="PQF31" s="59"/>
      <c r="PQG31" s="59"/>
      <c r="PQH31" s="59"/>
      <c r="PQI31" s="59"/>
      <c r="PQJ31" s="59"/>
      <c r="PQK31" s="59"/>
      <c r="PQL31" s="59"/>
      <c r="PQM31" s="59"/>
      <c r="PQN31" s="59"/>
      <c r="PQO31" s="59"/>
      <c r="PQP31" s="59"/>
      <c r="PQQ31" s="59"/>
      <c r="PQR31" s="59"/>
      <c r="PQS31" s="59"/>
      <c r="PQT31" s="59"/>
      <c r="PQU31" s="59"/>
      <c r="PQV31" s="59"/>
      <c r="PQW31" s="59"/>
      <c r="PQX31" s="59"/>
      <c r="PQY31" s="59"/>
      <c r="PQZ31" s="59"/>
      <c r="PRA31" s="59"/>
      <c r="PRB31" s="59"/>
      <c r="PRC31" s="59"/>
      <c r="PRD31" s="59"/>
      <c r="PRE31" s="59"/>
      <c r="PRF31" s="59"/>
      <c r="PRG31" s="59"/>
      <c r="PRH31" s="59"/>
      <c r="PRI31" s="59"/>
      <c r="PRJ31" s="59"/>
      <c r="PRK31" s="59"/>
      <c r="PRL31" s="59"/>
      <c r="PRM31" s="59"/>
      <c r="PRN31" s="59"/>
      <c r="PRO31" s="59"/>
      <c r="PRP31" s="59"/>
      <c r="PRQ31" s="59"/>
      <c r="PRR31" s="59"/>
      <c r="PRS31" s="59"/>
      <c r="PRT31" s="59"/>
      <c r="PRU31" s="59"/>
      <c r="PRV31" s="59"/>
      <c r="PRW31" s="59"/>
      <c r="PRX31" s="59"/>
      <c r="PRY31" s="59"/>
      <c r="PRZ31" s="59"/>
      <c r="PSA31" s="59"/>
      <c r="PSB31" s="59"/>
      <c r="PSC31" s="59"/>
      <c r="PSD31" s="59"/>
      <c r="PSE31" s="59"/>
      <c r="PSF31" s="59"/>
      <c r="PSG31" s="59"/>
      <c r="PSH31" s="59"/>
      <c r="PSI31" s="59"/>
      <c r="PSJ31" s="59"/>
      <c r="PSK31" s="59"/>
      <c r="PSL31" s="59"/>
      <c r="PSM31" s="59"/>
      <c r="PSN31" s="59"/>
      <c r="PSO31" s="59"/>
      <c r="PSP31" s="59"/>
      <c r="PSQ31" s="59"/>
      <c r="PSR31" s="59"/>
      <c r="PSS31" s="59"/>
      <c r="PST31" s="59"/>
      <c r="PSU31" s="59"/>
      <c r="PSV31" s="59"/>
      <c r="PSW31" s="59"/>
      <c r="PSX31" s="59"/>
      <c r="PSY31" s="59"/>
      <c r="PSZ31" s="59"/>
      <c r="PTA31" s="59"/>
      <c r="PTB31" s="59"/>
      <c r="PTC31" s="59"/>
      <c r="PTD31" s="59"/>
      <c r="PTE31" s="59"/>
      <c r="PTF31" s="59"/>
      <c r="PTG31" s="59"/>
      <c r="PTH31" s="59"/>
      <c r="PTI31" s="59"/>
      <c r="PTJ31" s="59"/>
      <c r="PTK31" s="59"/>
      <c r="PTL31" s="59"/>
      <c r="PTM31" s="59"/>
      <c r="PTN31" s="59"/>
      <c r="PTO31" s="59"/>
      <c r="PTP31" s="59"/>
      <c r="PTQ31" s="59"/>
      <c r="PTR31" s="59"/>
      <c r="PTS31" s="59"/>
      <c r="PTT31" s="59"/>
      <c r="PTU31" s="59"/>
      <c r="PTV31" s="59"/>
      <c r="PTW31" s="59"/>
      <c r="PTX31" s="59"/>
      <c r="PTY31" s="59"/>
      <c r="PTZ31" s="59"/>
      <c r="PUA31" s="59"/>
      <c r="PUB31" s="59"/>
      <c r="PUC31" s="59"/>
      <c r="PUD31" s="59"/>
      <c r="PUE31" s="59"/>
      <c r="PUF31" s="59"/>
      <c r="PUG31" s="59"/>
      <c r="PUH31" s="59"/>
      <c r="PUI31" s="59"/>
      <c r="PUJ31" s="59"/>
      <c r="PUK31" s="59"/>
      <c r="PUL31" s="59"/>
      <c r="PUM31" s="59"/>
      <c r="PUN31" s="59"/>
      <c r="PUO31" s="59"/>
      <c r="PUP31" s="59"/>
      <c r="PUQ31" s="59"/>
      <c r="PUR31" s="59"/>
      <c r="PUS31" s="59"/>
      <c r="PUT31" s="59"/>
      <c r="PUU31" s="59"/>
      <c r="PUV31" s="59"/>
      <c r="PUW31" s="59"/>
      <c r="PUX31" s="59"/>
      <c r="PUY31" s="59"/>
      <c r="PUZ31" s="59"/>
      <c r="PVA31" s="59"/>
      <c r="PVB31" s="59"/>
      <c r="PVC31" s="59"/>
      <c r="PVD31" s="59"/>
      <c r="PVE31" s="59"/>
      <c r="PVF31" s="59"/>
      <c r="PVG31" s="59"/>
      <c r="PVH31" s="59"/>
      <c r="PVI31" s="59"/>
      <c r="PVJ31" s="59"/>
      <c r="PVK31" s="59"/>
      <c r="PVL31" s="59"/>
      <c r="PVM31" s="59"/>
      <c r="PVN31" s="59"/>
      <c r="PVO31" s="59"/>
      <c r="PVP31" s="59"/>
      <c r="PVQ31" s="59"/>
      <c r="PVR31" s="59"/>
      <c r="PVS31" s="59"/>
      <c r="PVT31" s="59"/>
      <c r="PVU31" s="59"/>
      <c r="PVV31" s="59"/>
      <c r="PVW31" s="59"/>
      <c r="PVX31" s="59"/>
      <c r="PVY31" s="59"/>
      <c r="PVZ31" s="59"/>
      <c r="PWA31" s="59"/>
      <c r="PWB31" s="59"/>
      <c r="PWC31" s="59"/>
      <c r="PWD31" s="59"/>
      <c r="PWE31" s="59"/>
      <c r="PWF31" s="59"/>
      <c r="PWG31" s="59"/>
      <c r="PWH31" s="59"/>
      <c r="PWI31" s="59"/>
      <c r="PWJ31" s="59"/>
      <c r="PWK31" s="59"/>
      <c r="PWL31" s="59"/>
      <c r="PWM31" s="59"/>
      <c r="PWN31" s="59"/>
      <c r="PWO31" s="59"/>
      <c r="PWP31" s="59"/>
      <c r="PWQ31" s="59"/>
      <c r="PWR31" s="59"/>
      <c r="PWS31" s="59"/>
      <c r="PWT31" s="59"/>
      <c r="PWU31" s="59"/>
      <c r="PWV31" s="59"/>
      <c r="PWW31" s="59"/>
      <c r="PWX31" s="59"/>
      <c r="PWY31" s="59"/>
      <c r="PWZ31" s="59"/>
      <c r="PXA31" s="59"/>
      <c r="PXB31" s="59"/>
      <c r="PXC31" s="59"/>
      <c r="PXD31" s="59"/>
      <c r="PXE31" s="59"/>
      <c r="PXF31" s="59"/>
      <c r="PXG31" s="59"/>
      <c r="PXH31" s="59"/>
      <c r="PXI31" s="59"/>
      <c r="PXJ31" s="59"/>
      <c r="PXK31" s="59"/>
      <c r="PXL31" s="59"/>
      <c r="PXM31" s="59"/>
      <c r="PXN31" s="59"/>
      <c r="PXO31" s="59"/>
      <c r="PXP31" s="59"/>
      <c r="PXQ31" s="59"/>
      <c r="PXR31" s="59"/>
      <c r="PXS31" s="59"/>
      <c r="PXT31" s="59"/>
      <c r="PXU31" s="59"/>
      <c r="PXV31" s="59"/>
      <c r="PXW31" s="59"/>
      <c r="PXX31" s="59"/>
      <c r="PXY31" s="59"/>
      <c r="PXZ31" s="59"/>
      <c r="PYA31" s="59"/>
      <c r="PYB31" s="59"/>
      <c r="PYC31" s="59"/>
      <c r="PYD31" s="59"/>
      <c r="PYE31" s="59"/>
      <c r="PYF31" s="59"/>
      <c r="PYG31" s="59"/>
      <c r="PYH31" s="59"/>
      <c r="PYI31" s="59"/>
      <c r="PYJ31" s="59"/>
      <c r="PYK31" s="59"/>
      <c r="PYL31" s="59"/>
      <c r="PYM31" s="59"/>
      <c r="PYN31" s="59"/>
      <c r="PYO31" s="59"/>
      <c r="PYP31" s="59"/>
      <c r="PYQ31" s="59"/>
      <c r="PYR31" s="59"/>
      <c r="PYS31" s="59"/>
      <c r="PYT31" s="59"/>
      <c r="PYU31" s="59"/>
      <c r="PYV31" s="59"/>
      <c r="PYW31" s="59"/>
      <c r="PYX31" s="59"/>
      <c r="PYY31" s="59"/>
      <c r="PYZ31" s="59"/>
      <c r="PZA31" s="59"/>
      <c r="PZB31" s="59"/>
      <c r="PZC31" s="59"/>
      <c r="PZD31" s="59"/>
      <c r="PZE31" s="59"/>
      <c r="PZF31" s="59"/>
      <c r="PZG31" s="59"/>
      <c r="PZH31" s="59"/>
      <c r="PZI31" s="59"/>
      <c r="PZJ31" s="59"/>
      <c r="PZK31" s="59"/>
      <c r="PZL31" s="59"/>
      <c r="PZM31" s="59"/>
      <c r="PZN31" s="59"/>
      <c r="PZO31" s="59"/>
      <c r="PZP31" s="59"/>
      <c r="PZQ31" s="59"/>
      <c r="PZR31" s="59"/>
      <c r="PZS31" s="59"/>
      <c r="PZT31" s="59"/>
      <c r="PZU31" s="59"/>
      <c r="PZV31" s="59"/>
      <c r="PZW31" s="59"/>
      <c r="PZX31" s="59"/>
      <c r="PZY31" s="59"/>
      <c r="PZZ31" s="59"/>
      <c r="QAA31" s="59"/>
      <c r="QAB31" s="59"/>
      <c r="QAC31" s="59"/>
      <c r="QAD31" s="59"/>
      <c r="QAE31" s="59"/>
      <c r="QAF31" s="59"/>
      <c r="QAG31" s="59"/>
      <c r="QAH31" s="59"/>
      <c r="QAI31" s="59"/>
      <c r="QAJ31" s="59"/>
      <c r="QAK31" s="59"/>
      <c r="QAL31" s="59"/>
      <c r="QAM31" s="59"/>
      <c r="QAN31" s="59"/>
      <c r="QAO31" s="59"/>
      <c r="QAP31" s="59"/>
      <c r="QAQ31" s="59"/>
      <c r="QAR31" s="59"/>
      <c r="QAS31" s="59"/>
      <c r="QAT31" s="59"/>
      <c r="QAU31" s="59"/>
      <c r="QAV31" s="59"/>
      <c r="QAW31" s="59"/>
      <c r="QAX31" s="59"/>
      <c r="QAY31" s="59"/>
      <c r="QAZ31" s="59"/>
      <c r="QBA31" s="59"/>
      <c r="QBB31" s="59"/>
      <c r="QBC31" s="59"/>
      <c r="QBD31" s="59"/>
      <c r="QBE31" s="59"/>
      <c r="QBF31" s="59"/>
      <c r="QBG31" s="59"/>
      <c r="QBH31" s="59"/>
      <c r="QBI31" s="59"/>
      <c r="QBJ31" s="59"/>
      <c r="QBK31" s="59"/>
      <c r="QBL31" s="59"/>
      <c r="QBM31" s="59"/>
      <c r="QBN31" s="59"/>
      <c r="QBO31" s="59"/>
      <c r="QBP31" s="59"/>
      <c r="QBQ31" s="59"/>
      <c r="QBR31" s="59"/>
      <c r="QBS31" s="59"/>
      <c r="QBT31" s="59"/>
      <c r="QBU31" s="59"/>
      <c r="QBV31" s="59"/>
      <c r="QBW31" s="59"/>
      <c r="QBX31" s="59"/>
      <c r="QBY31" s="59"/>
      <c r="QBZ31" s="59"/>
      <c r="QCA31" s="59"/>
      <c r="QCB31" s="59"/>
      <c r="QCC31" s="59"/>
      <c r="QCD31" s="59"/>
      <c r="QCE31" s="59"/>
      <c r="QCF31" s="59"/>
      <c r="QCG31" s="59"/>
      <c r="QCH31" s="59"/>
      <c r="QCI31" s="59"/>
      <c r="QCJ31" s="59"/>
      <c r="QCK31" s="59"/>
      <c r="QCL31" s="59"/>
      <c r="QCM31" s="59"/>
      <c r="QCN31" s="59"/>
      <c r="QCO31" s="59"/>
      <c r="QCP31" s="59"/>
      <c r="QCQ31" s="59"/>
      <c r="QCR31" s="59"/>
      <c r="QCS31" s="59"/>
      <c r="QCT31" s="59"/>
      <c r="QCU31" s="59"/>
      <c r="QCV31" s="59"/>
      <c r="QCW31" s="59"/>
      <c r="QCX31" s="59"/>
      <c r="QCY31" s="59"/>
      <c r="QCZ31" s="59"/>
      <c r="QDA31" s="59"/>
      <c r="QDB31" s="59"/>
      <c r="QDC31" s="59"/>
      <c r="QDD31" s="59"/>
      <c r="QDE31" s="59"/>
      <c r="QDF31" s="59"/>
      <c r="QDG31" s="59"/>
      <c r="QDH31" s="59"/>
      <c r="QDI31" s="59"/>
      <c r="QDJ31" s="59"/>
      <c r="QDK31" s="59"/>
      <c r="QDL31" s="59"/>
      <c r="QDM31" s="59"/>
      <c r="QDN31" s="59"/>
      <c r="QDO31" s="59"/>
      <c r="QDP31" s="59"/>
      <c r="QDQ31" s="59"/>
      <c r="QDR31" s="59"/>
      <c r="QDS31" s="59"/>
      <c r="QDT31" s="59"/>
      <c r="QDU31" s="59"/>
      <c r="QDV31" s="59"/>
      <c r="QDW31" s="59"/>
      <c r="QDX31" s="59"/>
      <c r="QDY31" s="59"/>
      <c r="QDZ31" s="59"/>
      <c r="QEA31" s="59"/>
      <c r="QEB31" s="59"/>
      <c r="QEC31" s="59"/>
      <c r="QED31" s="59"/>
      <c r="QEE31" s="59"/>
      <c r="QEF31" s="59"/>
      <c r="QEG31" s="59"/>
      <c r="QEH31" s="59"/>
      <c r="QEI31" s="59"/>
      <c r="QEJ31" s="59"/>
      <c r="QEK31" s="59"/>
      <c r="QEL31" s="59"/>
      <c r="QEM31" s="59"/>
      <c r="QEN31" s="59"/>
      <c r="QEO31" s="59"/>
      <c r="QEP31" s="59"/>
      <c r="QEQ31" s="59"/>
      <c r="QER31" s="59"/>
      <c r="QES31" s="59"/>
      <c r="QET31" s="59"/>
      <c r="QEU31" s="59"/>
      <c r="QEV31" s="59"/>
      <c r="QEW31" s="59"/>
      <c r="QEX31" s="59"/>
      <c r="QEY31" s="59"/>
      <c r="QEZ31" s="59"/>
      <c r="QFA31" s="59"/>
      <c r="QFB31" s="59"/>
      <c r="QFC31" s="59"/>
      <c r="QFD31" s="59"/>
      <c r="QFE31" s="59"/>
      <c r="QFF31" s="59"/>
      <c r="QFG31" s="59"/>
      <c r="QFH31" s="59"/>
      <c r="QFI31" s="59"/>
      <c r="QFJ31" s="59"/>
      <c r="QFK31" s="59"/>
      <c r="QFL31" s="59"/>
      <c r="QFM31" s="59"/>
      <c r="QFN31" s="59"/>
      <c r="QFO31" s="59"/>
      <c r="QFP31" s="59"/>
      <c r="QFQ31" s="59"/>
      <c r="QFR31" s="59"/>
      <c r="QFS31" s="59"/>
      <c r="QFT31" s="59"/>
      <c r="QFU31" s="59"/>
      <c r="QFV31" s="59"/>
      <c r="QFW31" s="59"/>
      <c r="QFX31" s="59"/>
      <c r="QFY31" s="59"/>
      <c r="QFZ31" s="59"/>
      <c r="QGA31" s="59"/>
      <c r="QGB31" s="59"/>
      <c r="QGC31" s="59"/>
      <c r="QGD31" s="59"/>
      <c r="QGE31" s="59"/>
      <c r="QGF31" s="59"/>
      <c r="QGG31" s="59"/>
      <c r="QGH31" s="59"/>
      <c r="QGI31" s="59"/>
      <c r="QGJ31" s="59"/>
      <c r="QGK31" s="59"/>
      <c r="QGL31" s="59"/>
      <c r="QGM31" s="59"/>
      <c r="QGN31" s="59"/>
      <c r="QGO31" s="59"/>
      <c r="QGP31" s="59"/>
      <c r="QGQ31" s="59"/>
      <c r="QGR31" s="59"/>
      <c r="QGS31" s="59"/>
      <c r="QGT31" s="59"/>
      <c r="QGU31" s="59"/>
      <c r="QGV31" s="59"/>
      <c r="QGW31" s="59"/>
      <c r="QGX31" s="59"/>
      <c r="QGY31" s="59"/>
      <c r="QGZ31" s="59"/>
      <c r="QHA31" s="59"/>
      <c r="QHB31" s="59"/>
      <c r="QHC31" s="59"/>
      <c r="QHD31" s="59"/>
      <c r="QHE31" s="59"/>
      <c r="QHF31" s="59"/>
      <c r="QHG31" s="59"/>
      <c r="QHH31" s="59"/>
      <c r="QHI31" s="59"/>
      <c r="QHJ31" s="59"/>
      <c r="QHK31" s="59"/>
      <c r="QHL31" s="59"/>
      <c r="QHM31" s="59"/>
      <c r="QHN31" s="59"/>
      <c r="QHO31" s="59"/>
      <c r="QHP31" s="59"/>
      <c r="QHQ31" s="59"/>
      <c r="QHR31" s="59"/>
      <c r="QHS31" s="59"/>
      <c r="QHT31" s="59"/>
      <c r="QHU31" s="59"/>
      <c r="QHV31" s="59"/>
      <c r="QHW31" s="59"/>
      <c r="QHX31" s="59"/>
      <c r="QHY31" s="59"/>
      <c r="QHZ31" s="59"/>
      <c r="QIA31" s="59"/>
      <c r="QIB31" s="59"/>
      <c r="QIC31" s="59"/>
      <c r="QID31" s="59"/>
      <c r="QIE31" s="59"/>
      <c r="QIF31" s="59"/>
      <c r="QIG31" s="59"/>
      <c r="QIH31" s="59"/>
      <c r="QII31" s="59"/>
      <c r="QIJ31" s="59"/>
      <c r="QIK31" s="59"/>
      <c r="QIL31" s="59"/>
      <c r="QIM31" s="59"/>
      <c r="QIN31" s="59"/>
      <c r="QIO31" s="59"/>
      <c r="QIP31" s="59"/>
      <c r="QIQ31" s="59"/>
      <c r="QIR31" s="59"/>
      <c r="QIS31" s="59"/>
      <c r="QIT31" s="59"/>
      <c r="QIU31" s="59"/>
      <c r="QIV31" s="59"/>
      <c r="QIW31" s="59"/>
      <c r="QIX31" s="59"/>
      <c r="QIY31" s="59"/>
      <c r="QIZ31" s="59"/>
      <c r="QJA31" s="59"/>
      <c r="QJB31" s="59"/>
      <c r="QJC31" s="59"/>
      <c r="QJD31" s="59"/>
      <c r="QJE31" s="59"/>
      <c r="QJF31" s="59"/>
      <c r="QJG31" s="59"/>
      <c r="QJH31" s="59"/>
      <c r="QJI31" s="59"/>
      <c r="QJJ31" s="59"/>
      <c r="QJK31" s="59"/>
      <c r="QJL31" s="59"/>
      <c r="QJM31" s="59"/>
      <c r="QJN31" s="59"/>
      <c r="QJO31" s="59"/>
      <c r="QJP31" s="59"/>
      <c r="QJQ31" s="59"/>
      <c r="QJR31" s="59"/>
      <c r="QJS31" s="59"/>
      <c r="QJT31" s="59"/>
      <c r="QJU31" s="59"/>
      <c r="QJV31" s="59"/>
      <c r="QJW31" s="59"/>
      <c r="QJX31" s="59"/>
      <c r="QJY31" s="59"/>
      <c r="QJZ31" s="59"/>
      <c r="QKA31" s="59"/>
      <c r="QKB31" s="59"/>
      <c r="QKC31" s="59"/>
      <c r="QKD31" s="59"/>
      <c r="QKE31" s="59"/>
      <c r="QKF31" s="59"/>
      <c r="QKG31" s="59"/>
      <c r="QKH31" s="59"/>
      <c r="QKI31" s="59"/>
      <c r="QKJ31" s="59"/>
      <c r="QKK31" s="59"/>
      <c r="QKL31" s="59"/>
      <c r="QKM31" s="59"/>
      <c r="QKN31" s="59"/>
      <c r="QKO31" s="59"/>
      <c r="QKP31" s="59"/>
      <c r="QKQ31" s="59"/>
      <c r="QKR31" s="59"/>
      <c r="QKS31" s="59"/>
      <c r="QKT31" s="59"/>
      <c r="QKU31" s="59"/>
      <c r="QKV31" s="59"/>
      <c r="QKW31" s="59"/>
      <c r="QKX31" s="59"/>
      <c r="QKY31" s="59"/>
      <c r="QKZ31" s="59"/>
      <c r="QLA31" s="59"/>
      <c r="QLB31" s="59"/>
      <c r="QLC31" s="59"/>
      <c r="QLD31" s="59"/>
      <c r="QLE31" s="59"/>
      <c r="QLF31" s="59"/>
      <c r="QLG31" s="59"/>
      <c r="QLH31" s="59"/>
      <c r="QLI31" s="59"/>
      <c r="QLJ31" s="59"/>
      <c r="QLK31" s="59"/>
      <c r="QLL31" s="59"/>
      <c r="QLM31" s="59"/>
      <c r="QLN31" s="59"/>
      <c r="QLO31" s="59"/>
      <c r="QLP31" s="59"/>
      <c r="QLQ31" s="59"/>
      <c r="QLR31" s="59"/>
      <c r="QLS31" s="59"/>
      <c r="QLT31" s="59"/>
      <c r="QLU31" s="59"/>
      <c r="QLV31" s="59"/>
      <c r="QLW31" s="59"/>
      <c r="QLX31" s="59"/>
      <c r="QLY31" s="59"/>
      <c r="QLZ31" s="59"/>
      <c r="QMA31" s="59"/>
      <c r="QMB31" s="59"/>
      <c r="QMC31" s="59"/>
      <c r="QMD31" s="59"/>
      <c r="QME31" s="59"/>
      <c r="QMF31" s="59"/>
      <c r="QMG31" s="59"/>
      <c r="QMH31" s="59"/>
      <c r="QMI31" s="59"/>
      <c r="QMJ31" s="59"/>
      <c r="QMK31" s="59"/>
      <c r="QML31" s="59"/>
      <c r="QMM31" s="59"/>
      <c r="QMN31" s="59"/>
      <c r="QMO31" s="59"/>
      <c r="QMP31" s="59"/>
      <c r="QMQ31" s="59"/>
      <c r="QMR31" s="59"/>
      <c r="QMS31" s="59"/>
      <c r="QMT31" s="59"/>
      <c r="QMU31" s="59"/>
      <c r="QMV31" s="59"/>
      <c r="QMW31" s="59"/>
      <c r="QMX31" s="59"/>
      <c r="QMY31" s="59"/>
      <c r="QMZ31" s="59"/>
      <c r="QNA31" s="59"/>
      <c r="QNB31" s="59"/>
      <c r="QNC31" s="59"/>
      <c r="QND31" s="59"/>
      <c r="QNE31" s="59"/>
      <c r="QNF31" s="59"/>
      <c r="QNG31" s="59"/>
      <c r="QNH31" s="59"/>
      <c r="QNI31" s="59"/>
      <c r="QNJ31" s="59"/>
      <c r="QNK31" s="59"/>
      <c r="QNL31" s="59"/>
      <c r="QNM31" s="59"/>
      <c r="QNN31" s="59"/>
      <c r="QNO31" s="59"/>
      <c r="QNP31" s="59"/>
      <c r="QNQ31" s="59"/>
      <c r="QNR31" s="59"/>
      <c r="QNS31" s="59"/>
      <c r="QNT31" s="59"/>
      <c r="QNU31" s="59"/>
      <c r="QNV31" s="59"/>
      <c r="QNW31" s="59"/>
      <c r="QNX31" s="59"/>
      <c r="QNY31" s="59"/>
      <c r="QNZ31" s="59"/>
      <c r="QOA31" s="59"/>
      <c r="QOB31" s="59"/>
      <c r="QOC31" s="59"/>
      <c r="QOD31" s="59"/>
      <c r="QOE31" s="59"/>
      <c r="QOF31" s="59"/>
      <c r="QOG31" s="59"/>
      <c r="QOH31" s="59"/>
      <c r="QOI31" s="59"/>
      <c r="QOJ31" s="59"/>
      <c r="QOK31" s="59"/>
      <c r="QOL31" s="59"/>
      <c r="QOM31" s="59"/>
      <c r="QON31" s="59"/>
      <c r="QOO31" s="59"/>
      <c r="QOP31" s="59"/>
      <c r="QOQ31" s="59"/>
      <c r="QOR31" s="59"/>
      <c r="QOS31" s="59"/>
      <c r="QOT31" s="59"/>
      <c r="QOU31" s="59"/>
      <c r="QOV31" s="59"/>
      <c r="QOW31" s="59"/>
      <c r="QOX31" s="59"/>
      <c r="QOY31" s="59"/>
      <c r="QOZ31" s="59"/>
      <c r="QPA31" s="59"/>
      <c r="QPB31" s="59"/>
      <c r="QPC31" s="59"/>
      <c r="QPD31" s="59"/>
      <c r="QPE31" s="59"/>
      <c r="QPF31" s="59"/>
      <c r="QPG31" s="59"/>
      <c r="QPH31" s="59"/>
      <c r="QPI31" s="59"/>
      <c r="QPJ31" s="59"/>
      <c r="QPK31" s="59"/>
      <c r="QPL31" s="59"/>
      <c r="QPM31" s="59"/>
      <c r="QPN31" s="59"/>
      <c r="QPO31" s="59"/>
      <c r="QPP31" s="59"/>
      <c r="QPQ31" s="59"/>
      <c r="QPR31" s="59"/>
      <c r="QPS31" s="59"/>
      <c r="QPT31" s="59"/>
      <c r="QPU31" s="59"/>
      <c r="QPV31" s="59"/>
      <c r="QPW31" s="59"/>
      <c r="QPX31" s="59"/>
      <c r="QPY31" s="59"/>
      <c r="QPZ31" s="59"/>
      <c r="QQA31" s="59"/>
      <c r="QQB31" s="59"/>
      <c r="QQC31" s="59"/>
      <c r="QQD31" s="59"/>
      <c r="QQE31" s="59"/>
      <c r="QQF31" s="59"/>
      <c r="QQG31" s="59"/>
      <c r="QQH31" s="59"/>
      <c r="QQI31" s="59"/>
      <c r="QQJ31" s="59"/>
      <c r="QQK31" s="59"/>
      <c r="QQL31" s="59"/>
      <c r="QQM31" s="59"/>
      <c r="QQN31" s="59"/>
      <c r="QQO31" s="59"/>
      <c r="QQP31" s="59"/>
      <c r="QQQ31" s="59"/>
      <c r="QQR31" s="59"/>
      <c r="QQS31" s="59"/>
      <c r="QQT31" s="59"/>
      <c r="QQU31" s="59"/>
      <c r="QQV31" s="59"/>
      <c r="QQW31" s="59"/>
      <c r="QQX31" s="59"/>
      <c r="QQY31" s="59"/>
      <c r="QQZ31" s="59"/>
      <c r="QRA31" s="59"/>
      <c r="QRB31" s="59"/>
      <c r="QRC31" s="59"/>
      <c r="QRD31" s="59"/>
      <c r="QRE31" s="59"/>
      <c r="QRF31" s="59"/>
      <c r="QRG31" s="59"/>
      <c r="QRH31" s="59"/>
      <c r="QRI31" s="59"/>
      <c r="QRJ31" s="59"/>
      <c r="QRK31" s="59"/>
      <c r="QRL31" s="59"/>
      <c r="QRM31" s="59"/>
      <c r="QRN31" s="59"/>
      <c r="QRO31" s="59"/>
      <c r="QRP31" s="59"/>
      <c r="QRQ31" s="59"/>
      <c r="QRR31" s="59"/>
      <c r="QRS31" s="59"/>
      <c r="QRT31" s="59"/>
      <c r="QRU31" s="59"/>
      <c r="QRV31" s="59"/>
      <c r="QRW31" s="59"/>
      <c r="QRX31" s="59"/>
      <c r="QRY31" s="59"/>
      <c r="QRZ31" s="59"/>
      <c r="QSA31" s="59"/>
      <c r="QSB31" s="59"/>
      <c r="QSC31" s="59"/>
      <c r="QSD31" s="59"/>
      <c r="QSE31" s="59"/>
      <c r="QSF31" s="59"/>
      <c r="QSG31" s="59"/>
      <c r="QSH31" s="59"/>
      <c r="QSI31" s="59"/>
      <c r="QSJ31" s="59"/>
      <c r="QSK31" s="59"/>
      <c r="QSL31" s="59"/>
      <c r="QSM31" s="59"/>
      <c r="QSN31" s="59"/>
      <c r="QSO31" s="59"/>
      <c r="QSP31" s="59"/>
      <c r="QSQ31" s="59"/>
      <c r="QSR31" s="59"/>
      <c r="QSS31" s="59"/>
      <c r="QST31" s="59"/>
      <c r="QSU31" s="59"/>
      <c r="QSV31" s="59"/>
      <c r="QSW31" s="59"/>
      <c r="QSX31" s="59"/>
      <c r="QSY31" s="59"/>
      <c r="QSZ31" s="59"/>
      <c r="QTA31" s="59"/>
      <c r="QTB31" s="59"/>
      <c r="QTC31" s="59"/>
      <c r="QTD31" s="59"/>
      <c r="QTE31" s="59"/>
      <c r="QTF31" s="59"/>
      <c r="QTG31" s="59"/>
      <c r="QTH31" s="59"/>
      <c r="QTI31" s="59"/>
      <c r="QTJ31" s="59"/>
      <c r="QTK31" s="59"/>
      <c r="QTL31" s="59"/>
      <c r="QTM31" s="59"/>
      <c r="QTN31" s="59"/>
      <c r="QTO31" s="59"/>
      <c r="QTP31" s="59"/>
      <c r="QTQ31" s="59"/>
      <c r="QTR31" s="59"/>
      <c r="QTS31" s="59"/>
      <c r="QTT31" s="59"/>
      <c r="QTU31" s="59"/>
      <c r="QTV31" s="59"/>
      <c r="QTW31" s="59"/>
      <c r="QTX31" s="59"/>
      <c r="QTY31" s="59"/>
      <c r="QTZ31" s="59"/>
      <c r="QUA31" s="59"/>
      <c r="QUB31" s="59"/>
      <c r="QUC31" s="59"/>
      <c r="QUD31" s="59"/>
      <c r="QUE31" s="59"/>
      <c r="QUF31" s="59"/>
      <c r="QUG31" s="59"/>
      <c r="QUH31" s="59"/>
      <c r="QUI31" s="59"/>
      <c r="QUJ31" s="59"/>
      <c r="QUK31" s="59"/>
      <c r="QUL31" s="59"/>
      <c r="QUM31" s="59"/>
      <c r="QUN31" s="59"/>
      <c r="QUO31" s="59"/>
      <c r="QUP31" s="59"/>
      <c r="QUQ31" s="59"/>
      <c r="QUR31" s="59"/>
      <c r="QUS31" s="59"/>
      <c r="QUT31" s="59"/>
      <c r="QUU31" s="59"/>
      <c r="QUV31" s="59"/>
      <c r="QUW31" s="59"/>
      <c r="QUX31" s="59"/>
      <c r="QUY31" s="59"/>
      <c r="QUZ31" s="59"/>
      <c r="QVA31" s="59"/>
      <c r="QVB31" s="59"/>
      <c r="QVC31" s="59"/>
      <c r="QVD31" s="59"/>
      <c r="QVE31" s="59"/>
      <c r="QVF31" s="59"/>
      <c r="QVG31" s="59"/>
      <c r="QVH31" s="59"/>
      <c r="QVI31" s="59"/>
      <c r="QVJ31" s="59"/>
      <c r="QVK31" s="59"/>
      <c r="QVL31" s="59"/>
      <c r="QVM31" s="59"/>
      <c r="QVN31" s="59"/>
      <c r="QVO31" s="59"/>
      <c r="QVP31" s="59"/>
      <c r="QVQ31" s="59"/>
      <c r="QVR31" s="59"/>
      <c r="QVS31" s="59"/>
      <c r="QVT31" s="59"/>
      <c r="QVU31" s="59"/>
      <c r="QVV31" s="59"/>
      <c r="QVW31" s="59"/>
      <c r="QVX31" s="59"/>
      <c r="QVY31" s="59"/>
      <c r="QVZ31" s="59"/>
      <c r="QWA31" s="59"/>
      <c r="QWB31" s="59"/>
      <c r="QWC31" s="59"/>
      <c r="QWD31" s="59"/>
      <c r="QWE31" s="59"/>
      <c r="QWF31" s="59"/>
      <c r="QWG31" s="59"/>
      <c r="QWH31" s="59"/>
      <c r="QWI31" s="59"/>
      <c r="QWJ31" s="59"/>
      <c r="QWK31" s="59"/>
      <c r="QWL31" s="59"/>
      <c r="QWM31" s="59"/>
      <c r="QWN31" s="59"/>
      <c r="QWO31" s="59"/>
      <c r="QWP31" s="59"/>
      <c r="QWQ31" s="59"/>
      <c r="QWR31" s="59"/>
      <c r="QWS31" s="59"/>
      <c r="QWT31" s="59"/>
      <c r="QWU31" s="59"/>
      <c r="QWV31" s="59"/>
      <c r="QWW31" s="59"/>
      <c r="QWX31" s="59"/>
      <c r="QWY31" s="59"/>
      <c r="QWZ31" s="59"/>
      <c r="QXA31" s="59"/>
      <c r="QXB31" s="59"/>
      <c r="QXC31" s="59"/>
      <c r="QXD31" s="59"/>
      <c r="QXE31" s="59"/>
      <c r="QXF31" s="59"/>
      <c r="QXG31" s="59"/>
      <c r="QXH31" s="59"/>
      <c r="QXI31" s="59"/>
      <c r="QXJ31" s="59"/>
      <c r="QXK31" s="59"/>
      <c r="QXL31" s="59"/>
      <c r="QXM31" s="59"/>
      <c r="QXN31" s="59"/>
      <c r="QXO31" s="59"/>
      <c r="QXP31" s="59"/>
      <c r="QXQ31" s="59"/>
      <c r="QXR31" s="59"/>
      <c r="QXS31" s="59"/>
      <c r="QXT31" s="59"/>
      <c r="QXU31" s="59"/>
      <c r="QXV31" s="59"/>
      <c r="QXW31" s="59"/>
      <c r="QXX31" s="59"/>
      <c r="QXY31" s="59"/>
      <c r="QXZ31" s="59"/>
      <c r="QYA31" s="59"/>
      <c r="QYB31" s="59"/>
      <c r="QYC31" s="59"/>
      <c r="QYD31" s="59"/>
      <c r="QYE31" s="59"/>
      <c r="QYF31" s="59"/>
      <c r="QYG31" s="59"/>
      <c r="QYH31" s="59"/>
      <c r="QYI31" s="59"/>
      <c r="QYJ31" s="59"/>
      <c r="QYK31" s="59"/>
      <c r="QYL31" s="59"/>
      <c r="QYM31" s="59"/>
      <c r="QYN31" s="59"/>
      <c r="QYO31" s="59"/>
      <c r="QYP31" s="59"/>
      <c r="QYQ31" s="59"/>
      <c r="QYR31" s="59"/>
      <c r="QYS31" s="59"/>
      <c r="QYT31" s="59"/>
      <c r="QYU31" s="59"/>
      <c r="QYV31" s="59"/>
      <c r="QYW31" s="59"/>
      <c r="QYX31" s="59"/>
      <c r="QYY31" s="59"/>
      <c r="QYZ31" s="59"/>
      <c r="QZA31" s="59"/>
      <c r="QZB31" s="59"/>
      <c r="QZC31" s="59"/>
      <c r="QZD31" s="59"/>
      <c r="QZE31" s="59"/>
      <c r="QZF31" s="59"/>
      <c r="QZG31" s="59"/>
      <c r="QZH31" s="59"/>
      <c r="QZI31" s="59"/>
      <c r="QZJ31" s="59"/>
      <c r="QZK31" s="59"/>
      <c r="QZL31" s="59"/>
      <c r="QZM31" s="59"/>
      <c r="QZN31" s="59"/>
      <c r="QZO31" s="59"/>
      <c r="QZP31" s="59"/>
      <c r="QZQ31" s="59"/>
      <c r="QZR31" s="59"/>
      <c r="QZS31" s="59"/>
      <c r="QZT31" s="59"/>
      <c r="QZU31" s="59"/>
      <c r="QZV31" s="59"/>
      <c r="QZW31" s="59"/>
      <c r="QZX31" s="59"/>
      <c r="QZY31" s="59"/>
      <c r="QZZ31" s="59"/>
      <c r="RAA31" s="59"/>
      <c r="RAB31" s="59"/>
      <c r="RAC31" s="59"/>
      <c r="RAD31" s="59"/>
      <c r="RAE31" s="59"/>
      <c r="RAF31" s="59"/>
      <c r="RAG31" s="59"/>
      <c r="RAH31" s="59"/>
      <c r="RAI31" s="59"/>
      <c r="RAJ31" s="59"/>
      <c r="RAK31" s="59"/>
      <c r="RAL31" s="59"/>
      <c r="RAM31" s="59"/>
      <c r="RAN31" s="59"/>
      <c r="RAO31" s="59"/>
      <c r="RAP31" s="59"/>
      <c r="RAQ31" s="59"/>
      <c r="RAR31" s="59"/>
      <c r="RAS31" s="59"/>
      <c r="RAT31" s="59"/>
      <c r="RAU31" s="59"/>
      <c r="RAV31" s="59"/>
      <c r="RAW31" s="59"/>
      <c r="RAX31" s="59"/>
      <c r="RAY31" s="59"/>
      <c r="RAZ31" s="59"/>
      <c r="RBA31" s="59"/>
      <c r="RBB31" s="59"/>
      <c r="RBC31" s="59"/>
      <c r="RBD31" s="59"/>
      <c r="RBE31" s="59"/>
      <c r="RBF31" s="59"/>
      <c r="RBG31" s="59"/>
      <c r="RBH31" s="59"/>
      <c r="RBI31" s="59"/>
      <c r="RBJ31" s="59"/>
      <c r="RBK31" s="59"/>
      <c r="RBL31" s="59"/>
      <c r="RBM31" s="59"/>
      <c r="RBN31" s="59"/>
      <c r="RBO31" s="59"/>
      <c r="RBP31" s="59"/>
      <c r="RBQ31" s="59"/>
      <c r="RBR31" s="59"/>
      <c r="RBS31" s="59"/>
      <c r="RBT31" s="59"/>
      <c r="RBU31" s="59"/>
      <c r="RBV31" s="59"/>
      <c r="RBW31" s="59"/>
      <c r="RBX31" s="59"/>
      <c r="RBY31" s="59"/>
      <c r="RBZ31" s="59"/>
      <c r="RCA31" s="59"/>
      <c r="RCB31" s="59"/>
      <c r="RCC31" s="59"/>
      <c r="RCD31" s="59"/>
      <c r="RCE31" s="59"/>
      <c r="RCF31" s="59"/>
      <c r="RCG31" s="59"/>
      <c r="RCH31" s="59"/>
      <c r="RCI31" s="59"/>
      <c r="RCJ31" s="59"/>
      <c r="RCK31" s="59"/>
      <c r="RCL31" s="59"/>
      <c r="RCM31" s="59"/>
      <c r="RCN31" s="59"/>
      <c r="RCO31" s="59"/>
      <c r="RCP31" s="59"/>
      <c r="RCQ31" s="59"/>
      <c r="RCR31" s="59"/>
      <c r="RCS31" s="59"/>
      <c r="RCT31" s="59"/>
      <c r="RCU31" s="59"/>
      <c r="RCV31" s="59"/>
      <c r="RCW31" s="59"/>
      <c r="RCX31" s="59"/>
      <c r="RCY31" s="59"/>
      <c r="RCZ31" s="59"/>
      <c r="RDA31" s="59"/>
      <c r="RDB31" s="59"/>
      <c r="RDC31" s="59"/>
      <c r="RDD31" s="59"/>
      <c r="RDE31" s="59"/>
      <c r="RDF31" s="59"/>
      <c r="RDG31" s="59"/>
      <c r="RDH31" s="59"/>
      <c r="RDI31" s="59"/>
      <c r="RDJ31" s="59"/>
      <c r="RDK31" s="59"/>
      <c r="RDL31" s="59"/>
      <c r="RDM31" s="59"/>
      <c r="RDN31" s="59"/>
      <c r="RDO31" s="59"/>
      <c r="RDP31" s="59"/>
      <c r="RDQ31" s="59"/>
      <c r="RDR31" s="59"/>
      <c r="RDS31" s="59"/>
      <c r="RDT31" s="59"/>
      <c r="RDU31" s="59"/>
      <c r="RDV31" s="59"/>
      <c r="RDW31" s="59"/>
      <c r="RDX31" s="59"/>
      <c r="RDY31" s="59"/>
      <c r="RDZ31" s="59"/>
      <c r="REA31" s="59"/>
      <c r="REB31" s="59"/>
      <c r="REC31" s="59"/>
      <c r="RED31" s="59"/>
      <c r="REE31" s="59"/>
      <c r="REF31" s="59"/>
      <c r="REG31" s="59"/>
      <c r="REH31" s="59"/>
      <c r="REI31" s="59"/>
      <c r="REJ31" s="59"/>
      <c r="REK31" s="59"/>
      <c r="REL31" s="59"/>
      <c r="REM31" s="59"/>
      <c r="REN31" s="59"/>
      <c r="REO31" s="59"/>
      <c r="REP31" s="59"/>
      <c r="REQ31" s="59"/>
      <c r="RER31" s="59"/>
      <c r="RES31" s="59"/>
      <c r="RET31" s="59"/>
      <c r="REU31" s="59"/>
      <c r="REV31" s="59"/>
      <c r="REW31" s="59"/>
      <c r="REX31" s="59"/>
      <c r="REY31" s="59"/>
      <c r="REZ31" s="59"/>
      <c r="RFA31" s="59"/>
      <c r="RFB31" s="59"/>
      <c r="RFC31" s="59"/>
      <c r="RFD31" s="59"/>
      <c r="RFE31" s="59"/>
      <c r="RFF31" s="59"/>
      <c r="RFG31" s="59"/>
      <c r="RFH31" s="59"/>
      <c r="RFI31" s="59"/>
      <c r="RFJ31" s="59"/>
      <c r="RFK31" s="59"/>
      <c r="RFL31" s="59"/>
      <c r="RFM31" s="59"/>
      <c r="RFN31" s="59"/>
      <c r="RFO31" s="59"/>
      <c r="RFP31" s="59"/>
      <c r="RFQ31" s="59"/>
      <c r="RFR31" s="59"/>
      <c r="RFS31" s="59"/>
      <c r="RFT31" s="59"/>
      <c r="RFU31" s="59"/>
      <c r="RFV31" s="59"/>
      <c r="RFW31" s="59"/>
      <c r="RFX31" s="59"/>
      <c r="RFY31" s="59"/>
      <c r="RFZ31" s="59"/>
      <c r="RGA31" s="59"/>
      <c r="RGB31" s="59"/>
      <c r="RGC31" s="59"/>
      <c r="RGD31" s="59"/>
      <c r="RGE31" s="59"/>
      <c r="RGF31" s="59"/>
      <c r="RGG31" s="59"/>
      <c r="RGH31" s="59"/>
      <c r="RGI31" s="59"/>
      <c r="RGJ31" s="59"/>
      <c r="RGK31" s="59"/>
      <c r="RGL31" s="59"/>
      <c r="RGM31" s="59"/>
      <c r="RGN31" s="59"/>
      <c r="RGO31" s="59"/>
      <c r="RGP31" s="59"/>
      <c r="RGQ31" s="59"/>
      <c r="RGR31" s="59"/>
      <c r="RGS31" s="59"/>
      <c r="RGT31" s="59"/>
      <c r="RGU31" s="59"/>
      <c r="RGV31" s="59"/>
      <c r="RGW31" s="59"/>
      <c r="RGX31" s="59"/>
      <c r="RGY31" s="59"/>
      <c r="RGZ31" s="59"/>
      <c r="RHA31" s="59"/>
      <c r="RHB31" s="59"/>
      <c r="RHC31" s="59"/>
      <c r="RHD31" s="59"/>
      <c r="RHE31" s="59"/>
      <c r="RHF31" s="59"/>
      <c r="RHG31" s="59"/>
      <c r="RHH31" s="59"/>
      <c r="RHI31" s="59"/>
      <c r="RHJ31" s="59"/>
      <c r="RHK31" s="59"/>
      <c r="RHL31" s="59"/>
      <c r="RHM31" s="59"/>
      <c r="RHN31" s="59"/>
      <c r="RHO31" s="59"/>
      <c r="RHP31" s="59"/>
      <c r="RHQ31" s="59"/>
      <c r="RHR31" s="59"/>
      <c r="RHS31" s="59"/>
      <c r="RHT31" s="59"/>
      <c r="RHU31" s="59"/>
      <c r="RHV31" s="59"/>
      <c r="RHW31" s="59"/>
      <c r="RHX31" s="59"/>
      <c r="RHY31" s="59"/>
      <c r="RHZ31" s="59"/>
      <c r="RIA31" s="59"/>
      <c r="RIB31" s="59"/>
      <c r="RIC31" s="59"/>
      <c r="RID31" s="59"/>
      <c r="RIE31" s="59"/>
      <c r="RIF31" s="59"/>
      <c r="RIG31" s="59"/>
      <c r="RIH31" s="59"/>
      <c r="RII31" s="59"/>
      <c r="RIJ31" s="59"/>
      <c r="RIK31" s="59"/>
      <c r="RIL31" s="59"/>
      <c r="RIM31" s="59"/>
      <c r="RIN31" s="59"/>
      <c r="RIO31" s="59"/>
      <c r="RIP31" s="59"/>
      <c r="RIQ31" s="59"/>
      <c r="RIR31" s="59"/>
      <c r="RIS31" s="59"/>
      <c r="RIT31" s="59"/>
      <c r="RIU31" s="59"/>
      <c r="RIV31" s="59"/>
      <c r="RIW31" s="59"/>
      <c r="RIX31" s="59"/>
      <c r="RIY31" s="59"/>
      <c r="RIZ31" s="59"/>
      <c r="RJA31" s="59"/>
      <c r="RJB31" s="59"/>
      <c r="RJC31" s="59"/>
      <c r="RJD31" s="59"/>
      <c r="RJE31" s="59"/>
      <c r="RJF31" s="59"/>
      <c r="RJG31" s="59"/>
      <c r="RJH31" s="59"/>
      <c r="RJI31" s="59"/>
      <c r="RJJ31" s="59"/>
      <c r="RJK31" s="59"/>
      <c r="RJL31" s="59"/>
      <c r="RJM31" s="59"/>
      <c r="RJN31" s="59"/>
      <c r="RJO31" s="59"/>
      <c r="RJP31" s="59"/>
      <c r="RJQ31" s="59"/>
      <c r="RJR31" s="59"/>
      <c r="RJS31" s="59"/>
      <c r="RJT31" s="59"/>
      <c r="RJU31" s="59"/>
      <c r="RJV31" s="59"/>
      <c r="RJW31" s="59"/>
      <c r="RJX31" s="59"/>
      <c r="RJY31" s="59"/>
      <c r="RJZ31" s="59"/>
      <c r="RKA31" s="59"/>
      <c r="RKB31" s="59"/>
      <c r="RKC31" s="59"/>
      <c r="RKD31" s="59"/>
      <c r="RKE31" s="59"/>
      <c r="RKF31" s="59"/>
      <c r="RKG31" s="59"/>
      <c r="RKH31" s="59"/>
      <c r="RKI31" s="59"/>
      <c r="RKJ31" s="59"/>
      <c r="RKK31" s="59"/>
      <c r="RKL31" s="59"/>
      <c r="RKM31" s="59"/>
      <c r="RKN31" s="59"/>
      <c r="RKO31" s="59"/>
      <c r="RKP31" s="59"/>
      <c r="RKQ31" s="59"/>
      <c r="RKR31" s="59"/>
      <c r="RKS31" s="59"/>
      <c r="RKT31" s="59"/>
      <c r="RKU31" s="59"/>
      <c r="RKV31" s="59"/>
      <c r="RKW31" s="59"/>
      <c r="RKX31" s="59"/>
      <c r="RKY31" s="59"/>
      <c r="RKZ31" s="59"/>
      <c r="RLA31" s="59"/>
      <c r="RLB31" s="59"/>
      <c r="RLC31" s="59"/>
      <c r="RLD31" s="59"/>
      <c r="RLE31" s="59"/>
      <c r="RLF31" s="59"/>
      <c r="RLG31" s="59"/>
      <c r="RLH31" s="59"/>
      <c r="RLI31" s="59"/>
      <c r="RLJ31" s="59"/>
      <c r="RLK31" s="59"/>
      <c r="RLL31" s="59"/>
      <c r="RLM31" s="59"/>
      <c r="RLN31" s="59"/>
      <c r="RLO31" s="59"/>
      <c r="RLP31" s="59"/>
      <c r="RLQ31" s="59"/>
      <c r="RLR31" s="59"/>
      <c r="RLS31" s="59"/>
      <c r="RLT31" s="59"/>
      <c r="RLU31" s="59"/>
      <c r="RLV31" s="59"/>
      <c r="RLW31" s="59"/>
      <c r="RLX31" s="59"/>
      <c r="RLY31" s="59"/>
      <c r="RLZ31" s="59"/>
      <c r="RMA31" s="59"/>
      <c r="RMB31" s="59"/>
      <c r="RMC31" s="59"/>
      <c r="RMD31" s="59"/>
      <c r="RME31" s="59"/>
      <c r="RMF31" s="59"/>
      <c r="RMG31" s="59"/>
      <c r="RMH31" s="59"/>
      <c r="RMI31" s="59"/>
      <c r="RMJ31" s="59"/>
      <c r="RMK31" s="59"/>
      <c r="RML31" s="59"/>
      <c r="RMM31" s="59"/>
      <c r="RMN31" s="59"/>
      <c r="RMO31" s="59"/>
      <c r="RMP31" s="59"/>
      <c r="RMQ31" s="59"/>
      <c r="RMR31" s="59"/>
      <c r="RMS31" s="59"/>
      <c r="RMT31" s="59"/>
      <c r="RMU31" s="59"/>
      <c r="RMV31" s="59"/>
      <c r="RMW31" s="59"/>
      <c r="RMX31" s="59"/>
      <c r="RMY31" s="59"/>
      <c r="RMZ31" s="59"/>
      <c r="RNA31" s="59"/>
      <c r="RNB31" s="59"/>
      <c r="RNC31" s="59"/>
      <c r="RND31" s="59"/>
      <c r="RNE31" s="59"/>
      <c r="RNF31" s="59"/>
      <c r="RNG31" s="59"/>
      <c r="RNH31" s="59"/>
      <c r="RNI31" s="59"/>
      <c r="RNJ31" s="59"/>
      <c r="RNK31" s="59"/>
      <c r="RNL31" s="59"/>
      <c r="RNM31" s="59"/>
      <c r="RNN31" s="59"/>
      <c r="RNO31" s="59"/>
      <c r="RNP31" s="59"/>
      <c r="RNQ31" s="59"/>
      <c r="RNR31" s="59"/>
      <c r="RNS31" s="59"/>
      <c r="RNT31" s="59"/>
      <c r="RNU31" s="59"/>
      <c r="RNV31" s="59"/>
      <c r="RNW31" s="59"/>
      <c r="RNX31" s="59"/>
      <c r="RNY31" s="59"/>
      <c r="RNZ31" s="59"/>
      <c r="ROA31" s="59"/>
      <c r="ROB31" s="59"/>
      <c r="ROC31" s="59"/>
      <c r="ROD31" s="59"/>
      <c r="ROE31" s="59"/>
      <c r="ROF31" s="59"/>
      <c r="ROG31" s="59"/>
      <c r="ROH31" s="59"/>
      <c r="ROI31" s="59"/>
      <c r="ROJ31" s="59"/>
      <c r="ROK31" s="59"/>
      <c r="ROL31" s="59"/>
      <c r="ROM31" s="59"/>
      <c r="RON31" s="59"/>
      <c r="ROO31" s="59"/>
      <c r="ROP31" s="59"/>
      <c r="ROQ31" s="59"/>
      <c r="ROR31" s="59"/>
      <c r="ROS31" s="59"/>
      <c r="ROT31" s="59"/>
      <c r="ROU31" s="59"/>
      <c r="ROV31" s="59"/>
      <c r="ROW31" s="59"/>
      <c r="ROX31" s="59"/>
      <c r="ROY31" s="59"/>
      <c r="ROZ31" s="59"/>
      <c r="RPA31" s="59"/>
      <c r="RPB31" s="59"/>
      <c r="RPC31" s="59"/>
      <c r="RPD31" s="59"/>
      <c r="RPE31" s="59"/>
      <c r="RPF31" s="59"/>
      <c r="RPG31" s="59"/>
      <c r="RPH31" s="59"/>
      <c r="RPI31" s="59"/>
      <c r="RPJ31" s="59"/>
      <c r="RPK31" s="59"/>
      <c r="RPL31" s="59"/>
      <c r="RPM31" s="59"/>
      <c r="RPN31" s="59"/>
      <c r="RPO31" s="59"/>
      <c r="RPP31" s="59"/>
      <c r="RPQ31" s="59"/>
      <c r="RPR31" s="59"/>
      <c r="RPS31" s="59"/>
      <c r="RPT31" s="59"/>
      <c r="RPU31" s="59"/>
      <c r="RPV31" s="59"/>
      <c r="RPW31" s="59"/>
      <c r="RPX31" s="59"/>
      <c r="RPY31" s="59"/>
      <c r="RPZ31" s="59"/>
      <c r="RQA31" s="59"/>
      <c r="RQB31" s="59"/>
      <c r="RQC31" s="59"/>
      <c r="RQD31" s="59"/>
      <c r="RQE31" s="59"/>
      <c r="RQF31" s="59"/>
      <c r="RQG31" s="59"/>
      <c r="RQH31" s="59"/>
      <c r="RQI31" s="59"/>
      <c r="RQJ31" s="59"/>
      <c r="RQK31" s="59"/>
      <c r="RQL31" s="59"/>
      <c r="RQM31" s="59"/>
      <c r="RQN31" s="59"/>
      <c r="RQO31" s="59"/>
      <c r="RQP31" s="59"/>
      <c r="RQQ31" s="59"/>
      <c r="RQR31" s="59"/>
      <c r="RQS31" s="59"/>
      <c r="RQT31" s="59"/>
      <c r="RQU31" s="59"/>
      <c r="RQV31" s="59"/>
      <c r="RQW31" s="59"/>
      <c r="RQX31" s="59"/>
      <c r="RQY31" s="59"/>
      <c r="RQZ31" s="59"/>
      <c r="RRA31" s="59"/>
      <c r="RRB31" s="59"/>
      <c r="RRC31" s="59"/>
      <c r="RRD31" s="59"/>
      <c r="RRE31" s="59"/>
      <c r="RRF31" s="59"/>
      <c r="RRG31" s="59"/>
      <c r="RRH31" s="59"/>
      <c r="RRI31" s="59"/>
      <c r="RRJ31" s="59"/>
      <c r="RRK31" s="59"/>
      <c r="RRL31" s="59"/>
      <c r="RRM31" s="59"/>
      <c r="RRN31" s="59"/>
      <c r="RRO31" s="59"/>
      <c r="RRP31" s="59"/>
      <c r="RRQ31" s="59"/>
      <c r="RRR31" s="59"/>
      <c r="RRS31" s="59"/>
      <c r="RRT31" s="59"/>
      <c r="RRU31" s="59"/>
      <c r="RRV31" s="59"/>
      <c r="RRW31" s="59"/>
      <c r="RRX31" s="59"/>
      <c r="RRY31" s="59"/>
      <c r="RRZ31" s="59"/>
      <c r="RSA31" s="59"/>
      <c r="RSB31" s="59"/>
      <c r="RSC31" s="59"/>
      <c r="RSD31" s="59"/>
      <c r="RSE31" s="59"/>
      <c r="RSF31" s="59"/>
      <c r="RSG31" s="59"/>
      <c r="RSH31" s="59"/>
      <c r="RSI31" s="59"/>
      <c r="RSJ31" s="59"/>
      <c r="RSK31" s="59"/>
      <c r="RSL31" s="59"/>
      <c r="RSM31" s="59"/>
      <c r="RSN31" s="59"/>
      <c r="RSO31" s="59"/>
      <c r="RSP31" s="59"/>
      <c r="RSQ31" s="59"/>
      <c r="RSR31" s="59"/>
      <c r="RSS31" s="59"/>
      <c r="RST31" s="59"/>
      <c r="RSU31" s="59"/>
      <c r="RSV31" s="59"/>
      <c r="RSW31" s="59"/>
      <c r="RSX31" s="59"/>
      <c r="RSY31" s="59"/>
      <c r="RSZ31" s="59"/>
      <c r="RTA31" s="59"/>
      <c r="RTB31" s="59"/>
      <c r="RTC31" s="59"/>
      <c r="RTD31" s="59"/>
      <c r="RTE31" s="59"/>
      <c r="RTF31" s="59"/>
      <c r="RTG31" s="59"/>
      <c r="RTH31" s="59"/>
      <c r="RTI31" s="59"/>
      <c r="RTJ31" s="59"/>
      <c r="RTK31" s="59"/>
      <c r="RTL31" s="59"/>
      <c r="RTM31" s="59"/>
      <c r="RTN31" s="59"/>
      <c r="RTO31" s="59"/>
      <c r="RTP31" s="59"/>
      <c r="RTQ31" s="59"/>
      <c r="RTR31" s="59"/>
      <c r="RTS31" s="59"/>
      <c r="RTT31" s="59"/>
      <c r="RTU31" s="59"/>
      <c r="RTV31" s="59"/>
      <c r="RTW31" s="59"/>
      <c r="RTX31" s="59"/>
      <c r="RTY31" s="59"/>
      <c r="RTZ31" s="59"/>
      <c r="RUA31" s="59"/>
      <c r="RUB31" s="59"/>
      <c r="RUC31" s="59"/>
      <c r="RUD31" s="59"/>
      <c r="RUE31" s="59"/>
      <c r="RUF31" s="59"/>
      <c r="RUG31" s="59"/>
      <c r="RUH31" s="59"/>
      <c r="RUI31" s="59"/>
      <c r="RUJ31" s="59"/>
      <c r="RUK31" s="59"/>
      <c r="RUL31" s="59"/>
      <c r="RUM31" s="59"/>
      <c r="RUN31" s="59"/>
      <c r="RUO31" s="59"/>
      <c r="RUP31" s="59"/>
      <c r="RUQ31" s="59"/>
      <c r="RUR31" s="59"/>
      <c r="RUS31" s="59"/>
      <c r="RUT31" s="59"/>
      <c r="RUU31" s="59"/>
      <c r="RUV31" s="59"/>
      <c r="RUW31" s="59"/>
      <c r="RUX31" s="59"/>
      <c r="RUY31" s="59"/>
      <c r="RUZ31" s="59"/>
      <c r="RVA31" s="59"/>
      <c r="RVB31" s="59"/>
      <c r="RVC31" s="59"/>
      <c r="RVD31" s="59"/>
      <c r="RVE31" s="59"/>
      <c r="RVF31" s="59"/>
      <c r="RVG31" s="59"/>
      <c r="RVH31" s="59"/>
      <c r="RVI31" s="59"/>
      <c r="RVJ31" s="59"/>
      <c r="RVK31" s="59"/>
      <c r="RVL31" s="59"/>
      <c r="RVM31" s="59"/>
      <c r="RVN31" s="59"/>
      <c r="RVO31" s="59"/>
      <c r="RVP31" s="59"/>
      <c r="RVQ31" s="59"/>
      <c r="RVR31" s="59"/>
      <c r="RVS31" s="59"/>
      <c r="RVT31" s="59"/>
      <c r="RVU31" s="59"/>
      <c r="RVV31" s="59"/>
      <c r="RVW31" s="59"/>
      <c r="RVX31" s="59"/>
      <c r="RVY31" s="59"/>
      <c r="RVZ31" s="59"/>
      <c r="RWA31" s="59"/>
      <c r="RWB31" s="59"/>
      <c r="RWC31" s="59"/>
      <c r="RWD31" s="59"/>
      <c r="RWE31" s="59"/>
      <c r="RWF31" s="59"/>
      <c r="RWG31" s="59"/>
      <c r="RWH31" s="59"/>
      <c r="RWI31" s="59"/>
      <c r="RWJ31" s="59"/>
      <c r="RWK31" s="59"/>
      <c r="RWL31" s="59"/>
      <c r="RWM31" s="59"/>
      <c r="RWN31" s="59"/>
      <c r="RWO31" s="59"/>
      <c r="RWP31" s="59"/>
      <c r="RWQ31" s="59"/>
      <c r="RWR31" s="59"/>
      <c r="RWS31" s="59"/>
      <c r="RWT31" s="59"/>
      <c r="RWU31" s="59"/>
      <c r="RWV31" s="59"/>
      <c r="RWW31" s="59"/>
      <c r="RWX31" s="59"/>
      <c r="RWY31" s="59"/>
      <c r="RWZ31" s="59"/>
      <c r="RXA31" s="59"/>
      <c r="RXB31" s="59"/>
      <c r="RXC31" s="59"/>
      <c r="RXD31" s="59"/>
      <c r="RXE31" s="59"/>
      <c r="RXF31" s="59"/>
      <c r="RXG31" s="59"/>
      <c r="RXH31" s="59"/>
      <c r="RXI31" s="59"/>
      <c r="RXJ31" s="59"/>
      <c r="RXK31" s="59"/>
      <c r="RXL31" s="59"/>
      <c r="RXM31" s="59"/>
      <c r="RXN31" s="59"/>
      <c r="RXO31" s="59"/>
      <c r="RXP31" s="59"/>
      <c r="RXQ31" s="59"/>
      <c r="RXR31" s="59"/>
      <c r="RXS31" s="59"/>
      <c r="RXT31" s="59"/>
      <c r="RXU31" s="59"/>
      <c r="RXV31" s="59"/>
      <c r="RXW31" s="59"/>
      <c r="RXX31" s="59"/>
      <c r="RXY31" s="59"/>
      <c r="RXZ31" s="59"/>
      <c r="RYA31" s="59"/>
      <c r="RYB31" s="59"/>
      <c r="RYC31" s="59"/>
      <c r="RYD31" s="59"/>
      <c r="RYE31" s="59"/>
      <c r="RYF31" s="59"/>
      <c r="RYG31" s="59"/>
      <c r="RYH31" s="59"/>
      <c r="RYI31" s="59"/>
      <c r="RYJ31" s="59"/>
      <c r="RYK31" s="59"/>
      <c r="RYL31" s="59"/>
      <c r="RYM31" s="59"/>
      <c r="RYN31" s="59"/>
      <c r="RYO31" s="59"/>
      <c r="RYP31" s="59"/>
      <c r="RYQ31" s="59"/>
      <c r="RYR31" s="59"/>
      <c r="RYS31" s="59"/>
      <c r="RYT31" s="59"/>
      <c r="RYU31" s="59"/>
      <c r="RYV31" s="59"/>
      <c r="RYW31" s="59"/>
      <c r="RYX31" s="59"/>
      <c r="RYY31" s="59"/>
      <c r="RYZ31" s="59"/>
      <c r="RZA31" s="59"/>
      <c r="RZB31" s="59"/>
      <c r="RZC31" s="59"/>
      <c r="RZD31" s="59"/>
      <c r="RZE31" s="59"/>
      <c r="RZF31" s="59"/>
      <c r="RZG31" s="59"/>
      <c r="RZH31" s="59"/>
      <c r="RZI31" s="59"/>
      <c r="RZJ31" s="59"/>
      <c r="RZK31" s="59"/>
      <c r="RZL31" s="59"/>
      <c r="RZM31" s="59"/>
      <c r="RZN31" s="59"/>
      <c r="RZO31" s="59"/>
      <c r="RZP31" s="59"/>
      <c r="RZQ31" s="59"/>
      <c r="RZR31" s="59"/>
      <c r="RZS31" s="59"/>
      <c r="RZT31" s="59"/>
      <c r="RZU31" s="59"/>
      <c r="RZV31" s="59"/>
      <c r="RZW31" s="59"/>
      <c r="RZX31" s="59"/>
      <c r="RZY31" s="59"/>
      <c r="RZZ31" s="59"/>
      <c r="SAA31" s="59"/>
      <c r="SAB31" s="59"/>
      <c r="SAC31" s="59"/>
      <c r="SAD31" s="59"/>
      <c r="SAE31" s="59"/>
      <c r="SAF31" s="59"/>
      <c r="SAG31" s="59"/>
      <c r="SAH31" s="59"/>
      <c r="SAI31" s="59"/>
      <c r="SAJ31" s="59"/>
      <c r="SAK31" s="59"/>
      <c r="SAL31" s="59"/>
      <c r="SAM31" s="59"/>
      <c r="SAN31" s="59"/>
      <c r="SAO31" s="59"/>
      <c r="SAP31" s="59"/>
      <c r="SAQ31" s="59"/>
      <c r="SAR31" s="59"/>
      <c r="SAS31" s="59"/>
      <c r="SAT31" s="59"/>
      <c r="SAU31" s="59"/>
      <c r="SAV31" s="59"/>
      <c r="SAW31" s="59"/>
      <c r="SAX31" s="59"/>
      <c r="SAY31" s="59"/>
      <c r="SAZ31" s="59"/>
      <c r="SBA31" s="59"/>
      <c r="SBB31" s="59"/>
      <c r="SBC31" s="59"/>
      <c r="SBD31" s="59"/>
      <c r="SBE31" s="59"/>
      <c r="SBF31" s="59"/>
      <c r="SBG31" s="59"/>
      <c r="SBH31" s="59"/>
      <c r="SBI31" s="59"/>
      <c r="SBJ31" s="59"/>
      <c r="SBK31" s="59"/>
      <c r="SBL31" s="59"/>
      <c r="SBM31" s="59"/>
      <c r="SBN31" s="59"/>
      <c r="SBO31" s="59"/>
      <c r="SBP31" s="59"/>
      <c r="SBQ31" s="59"/>
      <c r="SBR31" s="59"/>
      <c r="SBS31" s="59"/>
      <c r="SBT31" s="59"/>
      <c r="SBU31" s="59"/>
      <c r="SBV31" s="59"/>
      <c r="SBW31" s="59"/>
      <c r="SBX31" s="59"/>
      <c r="SBY31" s="59"/>
      <c r="SBZ31" s="59"/>
      <c r="SCA31" s="59"/>
      <c r="SCB31" s="59"/>
      <c r="SCC31" s="59"/>
      <c r="SCD31" s="59"/>
      <c r="SCE31" s="59"/>
      <c r="SCF31" s="59"/>
      <c r="SCG31" s="59"/>
      <c r="SCH31" s="59"/>
      <c r="SCI31" s="59"/>
      <c r="SCJ31" s="59"/>
      <c r="SCK31" s="59"/>
      <c r="SCL31" s="59"/>
      <c r="SCM31" s="59"/>
      <c r="SCN31" s="59"/>
      <c r="SCO31" s="59"/>
      <c r="SCP31" s="59"/>
      <c r="SCQ31" s="59"/>
      <c r="SCR31" s="59"/>
      <c r="SCS31" s="59"/>
      <c r="SCT31" s="59"/>
      <c r="SCU31" s="59"/>
      <c r="SCV31" s="59"/>
      <c r="SCW31" s="59"/>
      <c r="SCX31" s="59"/>
      <c r="SCY31" s="59"/>
      <c r="SCZ31" s="59"/>
      <c r="SDA31" s="59"/>
      <c r="SDB31" s="59"/>
      <c r="SDC31" s="59"/>
      <c r="SDD31" s="59"/>
      <c r="SDE31" s="59"/>
      <c r="SDF31" s="59"/>
      <c r="SDG31" s="59"/>
      <c r="SDH31" s="59"/>
      <c r="SDI31" s="59"/>
      <c r="SDJ31" s="59"/>
      <c r="SDK31" s="59"/>
      <c r="SDL31" s="59"/>
      <c r="SDM31" s="59"/>
      <c r="SDN31" s="59"/>
      <c r="SDO31" s="59"/>
      <c r="SDP31" s="59"/>
      <c r="SDQ31" s="59"/>
      <c r="SDR31" s="59"/>
      <c r="SDS31" s="59"/>
      <c r="SDT31" s="59"/>
      <c r="SDU31" s="59"/>
      <c r="SDV31" s="59"/>
      <c r="SDW31" s="59"/>
      <c r="SDX31" s="59"/>
      <c r="SDY31" s="59"/>
      <c r="SDZ31" s="59"/>
      <c r="SEA31" s="59"/>
      <c r="SEB31" s="59"/>
      <c r="SEC31" s="59"/>
      <c r="SED31" s="59"/>
      <c r="SEE31" s="59"/>
      <c r="SEF31" s="59"/>
      <c r="SEG31" s="59"/>
      <c r="SEH31" s="59"/>
      <c r="SEI31" s="59"/>
      <c r="SEJ31" s="59"/>
      <c r="SEK31" s="59"/>
      <c r="SEL31" s="59"/>
      <c r="SEM31" s="59"/>
      <c r="SEN31" s="59"/>
      <c r="SEO31" s="59"/>
      <c r="SEP31" s="59"/>
      <c r="SEQ31" s="59"/>
      <c r="SER31" s="59"/>
      <c r="SES31" s="59"/>
      <c r="SET31" s="59"/>
      <c r="SEU31" s="59"/>
      <c r="SEV31" s="59"/>
      <c r="SEW31" s="59"/>
      <c r="SEX31" s="59"/>
      <c r="SEY31" s="59"/>
      <c r="SEZ31" s="59"/>
      <c r="SFA31" s="59"/>
      <c r="SFB31" s="59"/>
      <c r="SFC31" s="59"/>
      <c r="SFD31" s="59"/>
      <c r="SFE31" s="59"/>
      <c r="SFF31" s="59"/>
      <c r="SFG31" s="59"/>
      <c r="SFH31" s="59"/>
      <c r="SFI31" s="59"/>
      <c r="SFJ31" s="59"/>
      <c r="SFK31" s="59"/>
      <c r="SFL31" s="59"/>
      <c r="SFM31" s="59"/>
      <c r="SFN31" s="59"/>
      <c r="SFO31" s="59"/>
      <c r="SFP31" s="59"/>
      <c r="SFQ31" s="59"/>
      <c r="SFR31" s="59"/>
      <c r="SFS31" s="59"/>
      <c r="SFT31" s="59"/>
      <c r="SFU31" s="59"/>
      <c r="SFV31" s="59"/>
      <c r="SFW31" s="59"/>
      <c r="SFX31" s="59"/>
      <c r="SFY31" s="59"/>
      <c r="SFZ31" s="59"/>
      <c r="SGA31" s="59"/>
      <c r="SGB31" s="59"/>
      <c r="SGC31" s="59"/>
      <c r="SGD31" s="59"/>
      <c r="SGE31" s="59"/>
      <c r="SGF31" s="59"/>
      <c r="SGG31" s="59"/>
      <c r="SGH31" s="59"/>
      <c r="SGI31" s="59"/>
      <c r="SGJ31" s="59"/>
      <c r="SGK31" s="59"/>
      <c r="SGL31" s="59"/>
      <c r="SGM31" s="59"/>
      <c r="SGN31" s="59"/>
      <c r="SGO31" s="59"/>
      <c r="SGP31" s="59"/>
      <c r="SGQ31" s="59"/>
      <c r="SGR31" s="59"/>
      <c r="SGS31" s="59"/>
      <c r="SGT31" s="59"/>
      <c r="SGU31" s="59"/>
      <c r="SGV31" s="59"/>
      <c r="SGW31" s="59"/>
      <c r="SGX31" s="59"/>
      <c r="SGY31" s="59"/>
      <c r="SGZ31" s="59"/>
      <c r="SHA31" s="59"/>
      <c r="SHB31" s="59"/>
      <c r="SHC31" s="59"/>
      <c r="SHD31" s="59"/>
      <c r="SHE31" s="59"/>
      <c r="SHF31" s="59"/>
      <c r="SHG31" s="59"/>
      <c r="SHH31" s="59"/>
      <c r="SHI31" s="59"/>
      <c r="SHJ31" s="59"/>
      <c r="SHK31" s="59"/>
      <c r="SHL31" s="59"/>
      <c r="SHM31" s="59"/>
      <c r="SHN31" s="59"/>
      <c r="SHO31" s="59"/>
      <c r="SHP31" s="59"/>
      <c r="SHQ31" s="59"/>
      <c r="SHR31" s="59"/>
      <c r="SHS31" s="59"/>
      <c r="SHT31" s="59"/>
      <c r="SHU31" s="59"/>
      <c r="SHV31" s="59"/>
      <c r="SHW31" s="59"/>
      <c r="SHX31" s="59"/>
      <c r="SHY31" s="59"/>
      <c r="SHZ31" s="59"/>
      <c r="SIA31" s="59"/>
      <c r="SIB31" s="59"/>
      <c r="SIC31" s="59"/>
      <c r="SID31" s="59"/>
      <c r="SIE31" s="59"/>
      <c r="SIF31" s="59"/>
      <c r="SIG31" s="59"/>
      <c r="SIH31" s="59"/>
      <c r="SII31" s="59"/>
      <c r="SIJ31" s="59"/>
      <c r="SIK31" s="59"/>
      <c r="SIL31" s="59"/>
      <c r="SIM31" s="59"/>
      <c r="SIN31" s="59"/>
      <c r="SIO31" s="59"/>
      <c r="SIP31" s="59"/>
      <c r="SIQ31" s="59"/>
      <c r="SIR31" s="59"/>
      <c r="SIS31" s="59"/>
      <c r="SIT31" s="59"/>
      <c r="SIU31" s="59"/>
      <c r="SIV31" s="59"/>
      <c r="SIW31" s="59"/>
      <c r="SIX31" s="59"/>
      <c r="SIY31" s="59"/>
      <c r="SIZ31" s="59"/>
      <c r="SJA31" s="59"/>
      <c r="SJB31" s="59"/>
      <c r="SJC31" s="59"/>
      <c r="SJD31" s="59"/>
      <c r="SJE31" s="59"/>
      <c r="SJF31" s="59"/>
      <c r="SJG31" s="59"/>
      <c r="SJH31" s="59"/>
      <c r="SJI31" s="59"/>
      <c r="SJJ31" s="59"/>
      <c r="SJK31" s="59"/>
      <c r="SJL31" s="59"/>
      <c r="SJM31" s="59"/>
      <c r="SJN31" s="59"/>
      <c r="SJO31" s="59"/>
      <c r="SJP31" s="59"/>
      <c r="SJQ31" s="59"/>
      <c r="SJR31" s="59"/>
      <c r="SJS31" s="59"/>
      <c r="SJT31" s="59"/>
      <c r="SJU31" s="59"/>
      <c r="SJV31" s="59"/>
      <c r="SJW31" s="59"/>
      <c r="SJX31" s="59"/>
      <c r="SJY31" s="59"/>
      <c r="SJZ31" s="59"/>
      <c r="SKA31" s="59"/>
      <c r="SKB31" s="59"/>
      <c r="SKC31" s="59"/>
      <c r="SKD31" s="59"/>
      <c r="SKE31" s="59"/>
      <c r="SKF31" s="59"/>
      <c r="SKG31" s="59"/>
      <c r="SKH31" s="59"/>
      <c r="SKI31" s="59"/>
      <c r="SKJ31" s="59"/>
      <c r="SKK31" s="59"/>
      <c r="SKL31" s="59"/>
      <c r="SKM31" s="59"/>
      <c r="SKN31" s="59"/>
      <c r="SKO31" s="59"/>
      <c r="SKP31" s="59"/>
      <c r="SKQ31" s="59"/>
      <c r="SKR31" s="59"/>
      <c r="SKS31" s="59"/>
      <c r="SKT31" s="59"/>
      <c r="SKU31" s="59"/>
      <c r="SKV31" s="59"/>
      <c r="SKW31" s="59"/>
      <c r="SKX31" s="59"/>
      <c r="SKY31" s="59"/>
      <c r="SKZ31" s="59"/>
      <c r="SLA31" s="59"/>
      <c r="SLB31" s="59"/>
      <c r="SLC31" s="59"/>
      <c r="SLD31" s="59"/>
      <c r="SLE31" s="59"/>
      <c r="SLF31" s="59"/>
      <c r="SLG31" s="59"/>
      <c r="SLH31" s="59"/>
      <c r="SLI31" s="59"/>
      <c r="SLJ31" s="59"/>
      <c r="SLK31" s="59"/>
      <c r="SLL31" s="59"/>
      <c r="SLM31" s="59"/>
      <c r="SLN31" s="59"/>
      <c r="SLO31" s="59"/>
      <c r="SLP31" s="59"/>
      <c r="SLQ31" s="59"/>
      <c r="SLR31" s="59"/>
      <c r="SLS31" s="59"/>
      <c r="SLT31" s="59"/>
      <c r="SLU31" s="59"/>
      <c r="SLV31" s="59"/>
      <c r="SLW31" s="59"/>
      <c r="SLX31" s="59"/>
      <c r="SLY31" s="59"/>
      <c r="SLZ31" s="59"/>
      <c r="SMA31" s="59"/>
      <c r="SMB31" s="59"/>
      <c r="SMC31" s="59"/>
      <c r="SMD31" s="59"/>
      <c r="SME31" s="59"/>
      <c r="SMF31" s="59"/>
      <c r="SMG31" s="59"/>
      <c r="SMH31" s="59"/>
      <c r="SMI31" s="59"/>
      <c r="SMJ31" s="59"/>
      <c r="SMK31" s="59"/>
      <c r="SML31" s="59"/>
      <c r="SMM31" s="59"/>
      <c r="SMN31" s="59"/>
      <c r="SMO31" s="59"/>
      <c r="SMP31" s="59"/>
      <c r="SMQ31" s="59"/>
      <c r="SMR31" s="59"/>
      <c r="SMS31" s="59"/>
      <c r="SMT31" s="59"/>
      <c r="SMU31" s="59"/>
      <c r="SMV31" s="59"/>
      <c r="SMW31" s="59"/>
      <c r="SMX31" s="59"/>
      <c r="SMY31" s="59"/>
      <c r="SMZ31" s="59"/>
      <c r="SNA31" s="59"/>
      <c r="SNB31" s="59"/>
      <c r="SNC31" s="59"/>
      <c r="SND31" s="59"/>
      <c r="SNE31" s="59"/>
      <c r="SNF31" s="59"/>
      <c r="SNG31" s="59"/>
      <c r="SNH31" s="59"/>
      <c r="SNI31" s="59"/>
      <c r="SNJ31" s="59"/>
      <c r="SNK31" s="59"/>
      <c r="SNL31" s="59"/>
      <c r="SNM31" s="59"/>
      <c r="SNN31" s="59"/>
      <c r="SNO31" s="59"/>
      <c r="SNP31" s="59"/>
      <c r="SNQ31" s="59"/>
      <c r="SNR31" s="59"/>
      <c r="SNS31" s="59"/>
      <c r="SNT31" s="59"/>
      <c r="SNU31" s="59"/>
      <c r="SNV31" s="59"/>
      <c r="SNW31" s="59"/>
      <c r="SNX31" s="59"/>
      <c r="SNY31" s="59"/>
      <c r="SNZ31" s="59"/>
      <c r="SOA31" s="59"/>
      <c r="SOB31" s="59"/>
      <c r="SOC31" s="59"/>
      <c r="SOD31" s="59"/>
      <c r="SOE31" s="59"/>
      <c r="SOF31" s="59"/>
      <c r="SOG31" s="59"/>
      <c r="SOH31" s="59"/>
      <c r="SOI31" s="59"/>
      <c r="SOJ31" s="59"/>
      <c r="SOK31" s="59"/>
      <c r="SOL31" s="59"/>
      <c r="SOM31" s="59"/>
      <c r="SON31" s="59"/>
      <c r="SOO31" s="59"/>
      <c r="SOP31" s="59"/>
      <c r="SOQ31" s="59"/>
      <c r="SOR31" s="59"/>
      <c r="SOS31" s="59"/>
      <c r="SOT31" s="59"/>
      <c r="SOU31" s="59"/>
      <c r="SOV31" s="59"/>
      <c r="SOW31" s="59"/>
      <c r="SOX31" s="59"/>
      <c r="SOY31" s="59"/>
      <c r="SOZ31" s="59"/>
      <c r="SPA31" s="59"/>
      <c r="SPB31" s="59"/>
      <c r="SPC31" s="59"/>
      <c r="SPD31" s="59"/>
      <c r="SPE31" s="59"/>
      <c r="SPF31" s="59"/>
      <c r="SPG31" s="59"/>
      <c r="SPH31" s="59"/>
      <c r="SPI31" s="59"/>
      <c r="SPJ31" s="59"/>
      <c r="SPK31" s="59"/>
      <c r="SPL31" s="59"/>
      <c r="SPM31" s="59"/>
      <c r="SPN31" s="59"/>
      <c r="SPO31" s="59"/>
      <c r="SPP31" s="59"/>
      <c r="SPQ31" s="59"/>
      <c r="SPR31" s="59"/>
      <c r="SPS31" s="59"/>
      <c r="SPT31" s="59"/>
      <c r="SPU31" s="59"/>
      <c r="SPV31" s="59"/>
      <c r="SPW31" s="59"/>
      <c r="SPX31" s="59"/>
      <c r="SPY31" s="59"/>
      <c r="SPZ31" s="59"/>
      <c r="SQA31" s="59"/>
      <c r="SQB31" s="59"/>
      <c r="SQC31" s="59"/>
      <c r="SQD31" s="59"/>
      <c r="SQE31" s="59"/>
      <c r="SQF31" s="59"/>
      <c r="SQG31" s="59"/>
      <c r="SQH31" s="59"/>
      <c r="SQI31" s="59"/>
      <c r="SQJ31" s="59"/>
      <c r="SQK31" s="59"/>
      <c r="SQL31" s="59"/>
      <c r="SQM31" s="59"/>
      <c r="SQN31" s="59"/>
      <c r="SQO31" s="59"/>
      <c r="SQP31" s="59"/>
      <c r="SQQ31" s="59"/>
      <c r="SQR31" s="59"/>
      <c r="SQS31" s="59"/>
      <c r="SQT31" s="59"/>
      <c r="SQU31" s="59"/>
      <c r="SQV31" s="59"/>
      <c r="SQW31" s="59"/>
      <c r="SQX31" s="59"/>
      <c r="SQY31" s="59"/>
      <c r="SQZ31" s="59"/>
      <c r="SRA31" s="59"/>
      <c r="SRB31" s="59"/>
      <c r="SRC31" s="59"/>
      <c r="SRD31" s="59"/>
      <c r="SRE31" s="59"/>
      <c r="SRF31" s="59"/>
      <c r="SRG31" s="59"/>
      <c r="SRH31" s="59"/>
      <c r="SRI31" s="59"/>
      <c r="SRJ31" s="59"/>
      <c r="SRK31" s="59"/>
      <c r="SRL31" s="59"/>
      <c r="SRM31" s="59"/>
      <c r="SRN31" s="59"/>
      <c r="SRO31" s="59"/>
      <c r="SRP31" s="59"/>
      <c r="SRQ31" s="59"/>
      <c r="SRR31" s="59"/>
      <c r="SRS31" s="59"/>
      <c r="SRT31" s="59"/>
      <c r="SRU31" s="59"/>
      <c r="SRV31" s="59"/>
      <c r="SRW31" s="59"/>
      <c r="SRX31" s="59"/>
      <c r="SRY31" s="59"/>
      <c r="SRZ31" s="59"/>
      <c r="SSA31" s="59"/>
      <c r="SSB31" s="59"/>
      <c r="SSC31" s="59"/>
      <c r="SSD31" s="59"/>
      <c r="SSE31" s="59"/>
      <c r="SSF31" s="59"/>
      <c r="SSG31" s="59"/>
      <c r="SSH31" s="59"/>
      <c r="SSI31" s="59"/>
      <c r="SSJ31" s="59"/>
      <c r="SSK31" s="59"/>
      <c r="SSL31" s="59"/>
      <c r="SSM31" s="59"/>
      <c r="SSN31" s="59"/>
      <c r="SSO31" s="59"/>
      <c r="SSP31" s="59"/>
      <c r="SSQ31" s="59"/>
      <c r="SSR31" s="59"/>
      <c r="SSS31" s="59"/>
      <c r="SST31" s="59"/>
      <c r="SSU31" s="59"/>
      <c r="SSV31" s="59"/>
      <c r="SSW31" s="59"/>
      <c r="SSX31" s="59"/>
      <c r="SSY31" s="59"/>
      <c r="SSZ31" s="59"/>
      <c r="STA31" s="59"/>
      <c r="STB31" s="59"/>
      <c r="STC31" s="59"/>
      <c r="STD31" s="59"/>
      <c r="STE31" s="59"/>
      <c r="STF31" s="59"/>
      <c r="STG31" s="59"/>
      <c r="STH31" s="59"/>
      <c r="STI31" s="59"/>
      <c r="STJ31" s="59"/>
      <c r="STK31" s="59"/>
      <c r="STL31" s="59"/>
      <c r="STM31" s="59"/>
      <c r="STN31" s="59"/>
      <c r="STO31" s="59"/>
      <c r="STP31" s="59"/>
      <c r="STQ31" s="59"/>
      <c r="STR31" s="59"/>
      <c r="STS31" s="59"/>
      <c r="STT31" s="59"/>
      <c r="STU31" s="59"/>
      <c r="STV31" s="59"/>
      <c r="STW31" s="59"/>
      <c r="STX31" s="59"/>
      <c r="STY31" s="59"/>
      <c r="STZ31" s="59"/>
      <c r="SUA31" s="59"/>
      <c r="SUB31" s="59"/>
      <c r="SUC31" s="59"/>
      <c r="SUD31" s="59"/>
      <c r="SUE31" s="59"/>
      <c r="SUF31" s="59"/>
      <c r="SUG31" s="59"/>
      <c r="SUH31" s="59"/>
      <c r="SUI31" s="59"/>
      <c r="SUJ31" s="59"/>
      <c r="SUK31" s="59"/>
      <c r="SUL31" s="59"/>
      <c r="SUM31" s="59"/>
      <c r="SUN31" s="59"/>
      <c r="SUO31" s="59"/>
      <c r="SUP31" s="59"/>
      <c r="SUQ31" s="59"/>
      <c r="SUR31" s="59"/>
      <c r="SUS31" s="59"/>
      <c r="SUT31" s="59"/>
      <c r="SUU31" s="59"/>
      <c r="SUV31" s="59"/>
      <c r="SUW31" s="59"/>
      <c r="SUX31" s="59"/>
      <c r="SUY31" s="59"/>
      <c r="SUZ31" s="59"/>
      <c r="SVA31" s="59"/>
      <c r="SVB31" s="59"/>
      <c r="SVC31" s="59"/>
      <c r="SVD31" s="59"/>
      <c r="SVE31" s="59"/>
      <c r="SVF31" s="59"/>
      <c r="SVG31" s="59"/>
      <c r="SVH31" s="59"/>
      <c r="SVI31" s="59"/>
      <c r="SVJ31" s="59"/>
      <c r="SVK31" s="59"/>
      <c r="SVL31" s="59"/>
      <c r="SVM31" s="59"/>
      <c r="SVN31" s="59"/>
      <c r="SVO31" s="59"/>
      <c r="SVP31" s="59"/>
      <c r="SVQ31" s="59"/>
      <c r="SVR31" s="59"/>
      <c r="SVS31" s="59"/>
      <c r="SVT31" s="59"/>
      <c r="SVU31" s="59"/>
      <c r="SVV31" s="59"/>
      <c r="SVW31" s="59"/>
      <c r="SVX31" s="59"/>
      <c r="SVY31" s="59"/>
      <c r="SVZ31" s="59"/>
      <c r="SWA31" s="59"/>
      <c r="SWB31" s="59"/>
      <c r="SWC31" s="59"/>
      <c r="SWD31" s="59"/>
      <c r="SWE31" s="59"/>
      <c r="SWF31" s="59"/>
      <c r="SWG31" s="59"/>
      <c r="SWH31" s="59"/>
      <c r="SWI31" s="59"/>
      <c r="SWJ31" s="59"/>
      <c r="SWK31" s="59"/>
      <c r="SWL31" s="59"/>
      <c r="SWM31" s="59"/>
      <c r="SWN31" s="59"/>
      <c r="SWO31" s="59"/>
      <c r="SWP31" s="59"/>
      <c r="SWQ31" s="59"/>
      <c r="SWR31" s="59"/>
      <c r="SWS31" s="59"/>
      <c r="SWT31" s="59"/>
      <c r="SWU31" s="59"/>
      <c r="SWV31" s="59"/>
      <c r="SWW31" s="59"/>
      <c r="SWX31" s="59"/>
      <c r="SWY31" s="59"/>
      <c r="SWZ31" s="59"/>
      <c r="SXA31" s="59"/>
      <c r="SXB31" s="59"/>
      <c r="SXC31" s="59"/>
      <c r="SXD31" s="59"/>
      <c r="SXE31" s="59"/>
      <c r="SXF31" s="59"/>
      <c r="SXG31" s="59"/>
      <c r="SXH31" s="59"/>
      <c r="SXI31" s="59"/>
      <c r="SXJ31" s="59"/>
      <c r="SXK31" s="59"/>
      <c r="SXL31" s="59"/>
      <c r="SXM31" s="59"/>
      <c r="SXN31" s="59"/>
      <c r="SXO31" s="59"/>
      <c r="SXP31" s="59"/>
      <c r="SXQ31" s="59"/>
      <c r="SXR31" s="59"/>
      <c r="SXS31" s="59"/>
      <c r="SXT31" s="59"/>
      <c r="SXU31" s="59"/>
      <c r="SXV31" s="59"/>
      <c r="SXW31" s="59"/>
      <c r="SXX31" s="59"/>
      <c r="SXY31" s="59"/>
      <c r="SXZ31" s="59"/>
      <c r="SYA31" s="59"/>
      <c r="SYB31" s="59"/>
      <c r="SYC31" s="59"/>
      <c r="SYD31" s="59"/>
      <c r="SYE31" s="59"/>
      <c r="SYF31" s="59"/>
      <c r="SYG31" s="59"/>
      <c r="SYH31" s="59"/>
      <c r="SYI31" s="59"/>
      <c r="SYJ31" s="59"/>
      <c r="SYK31" s="59"/>
      <c r="SYL31" s="59"/>
      <c r="SYM31" s="59"/>
      <c r="SYN31" s="59"/>
      <c r="SYO31" s="59"/>
      <c r="SYP31" s="59"/>
      <c r="SYQ31" s="59"/>
      <c r="SYR31" s="59"/>
      <c r="SYS31" s="59"/>
      <c r="SYT31" s="59"/>
      <c r="SYU31" s="59"/>
      <c r="SYV31" s="59"/>
      <c r="SYW31" s="59"/>
      <c r="SYX31" s="59"/>
      <c r="SYY31" s="59"/>
      <c r="SYZ31" s="59"/>
      <c r="SZA31" s="59"/>
      <c r="SZB31" s="59"/>
      <c r="SZC31" s="59"/>
      <c r="SZD31" s="59"/>
      <c r="SZE31" s="59"/>
      <c r="SZF31" s="59"/>
      <c r="SZG31" s="59"/>
      <c r="SZH31" s="59"/>
      <c r="SZI31" s="59"/>
      <c r="SZJ31" s="59"/>
      <c r="SZK31" s="59"/>
      <c r="SZL31" s="59"/>
      <c r="SZM31" s="59"/>
      <c r="SZN31" s="59"/>
      <c r="SZO31" s="59"/>
      <c r="SZP31" s="59"/>
      <c r="SZQ31" s="59"/>
      <c r="SZR31" s="59"/>
      <c r="SZS31" s="59"/>
      <c r="SZT31" s="59"/>
      <c r="SZU31" s="59"/>
      <c r="SZV31" s="59"/>
      <c r="SZW31" s="59"/>
      <c r="SZX31" s="59"/>
      <c r="SZY31" s="59"/>
      <c r="SZZ31" s="59"/>
      <c r="TAA31" s="59"/>
      <c r="TAB31" s="59"/>
      <c r="TAC31" s="59"/>
      <c r="TAD31" s="59"/>
      <c r="TAE31" s="59"/>
      <c r="TAF31" s="59"/>
      <c r="TAG31" s="59"/>
      <c r="TAH31" s="59"/>
      <c r="TAI31" s="59"/>
      <c r="TAJ31" s="59"/>
      <c r="TAK31" s="59"/>
      <c r="TAL31" s="59"/>
      <c r="TAM31" s="59"/>
      <c r="TAN31" s="59"/>
      <c r="TAO31" s="59"/>
      <c r="TAP31" s="59"/>
      <c r="TAQ31" s="59"/>
      <c r="TAR31" s="59"/>
      <c r="TAS31" s="59"/>
      <c r="TAT31" s="59"/>
      <c r="TAU31" s="59"/>
      <c r="TAV31" s="59"/>
      <c r="TAW31" s="59"/>
      <c r="TAX31" s="59"/>
      <c r="TAY31" s="59"/>
      <c r="TAZ31" s="59"/>
      <c r="TBA31" s="59"/>
      <c r="TBB31" s="59"/>
      <c r="TBC31" s="59"/>
      <c r="TBD31" s="59"/>
      <c r="TBE31" s="59"/>
      <c r="TBF31" s="59"/>
      <c r="TBG31" s="59"/>
      <c r="TBH31" s="59"/>
      <c r="TBI31" s="59"/>
      <c r="TBJ31" s="59"/>
      <c r="TBK31" s="59"/>
      <c r="TBL31" s="59"/>
      <c r="TBM31" s="59"/>
      <c r="TBN31" s="59"/>
      <c r="TBO31" s="59"/>
      <c r="TBP31" s="59"/>
      <c r="TBQ31" s="59"/>
      <c r="TBR31" s="59"/>
      <c r="TBS31" s="59"/>
      <c r="TBT31" s="59"/>
      <c r="TBU31" s="59"/>
      <c r="TBV31" s="59"/>
      <c r="TBW31" s="59"/>
      <c r="TBX31" s="59"/>
      <c r="TBY31" s="59"/>
      <c r="TBZ31" s="59"/>
      <c r="TCA31" s="59"/>
      <c r="TCB31" s="59"/>
      <c r="TCC31" s="59"/>
      <c r="TCD31" s="59"/>
      <c r="TCE31" s="59"/>
      <c r="TCF31" s="59"/>
      <c r="TCG31" s="59"/>
      <c r="TCH31" s="59"/>
      <c r="TCI31" s="59"/>
      <c r="TCJ31" s="59"/>
      <c r="TCK31" s="59"/>
      <c r="TCL31" s="59"/>
      <c r="TCM31" s="59"/>
      <c r="TCN31" s="59"/>
      <c r="TCO31" s="59"/>
      <c r="TCP31" s="59"/>
      <c r="TCQ31" s="59"/>
      <c r="TCR31" s="59"/>
      <c r="TCS31" s="59"/>
      <c r="TCT31" s="59"/>
      <c r="TCU31" s="59"/>
      <c r="TCV31" s="59"/>
      <c r="TCW31" s="59"/>
      <c r="TCX31" s="59"/>
      <c r="TCY31" s="59"/>
      <c r="TCZ31" s="59"/>
      <c r="TDA31" s="59"/>
      <c r="TDB31" s="59"/>
      <c r="TDC31" s="59"/>
      <c r="TDD31" s="59"/>
      <c r="TDE31" s="59"/>
      <c r="TDF31" s="59"/>
      <c r="TDG31" s="59"/>
      <c r="TDH31" s="59"/>
      <c r="TDI31" s="59"/>
      <c r="TDJ31" s="59"/>
      <c r="TDK31" s="59"/>
      <c r="TDL31" s="59"/>
      <c r="TDM31" s="59"/>
      <c r="TDN31" s="59"/>
      <c r="TDO31" s="59"/>
      <c r="TDP31" s="59"/>
      <c r="TDQ31" s="59"/>
      <c r="TDR31" s="59"/>
      <c r="TDS31" s="59"/>
      <c r="TDT31" s="59"/>
      <c r="TDU31" s="59"/>
      <c r="TDV31" s="59"/>
      <c r="TDW31" s="59"/>
      <c r="TDX31" s="59"/>
      <c r="TDY31" s="59"/>
      <c r="TDZ31" s="59"/>
      <c r="TEA31" s="59"/>
      <c r="TEB31" s="59"/>
      <c r="TEC31" s="59"/>
      <c r="TED31" s="59"/>
      <c r="TEE31" s="59"/>
      <c r="TEF31" s="59"/>
      <c r="TEG31" s="59"/>
      <c r="TEH31" s="59"/>
      <c r="TEI31" s="59"/>
      <c r="TEJ31" s="59"/>
      <c r="TEK31" s="59"/>
      <c r="TEL31" s="59"/>
      <c r="TEM31" s="59"/>
      <c r="TEN31" s="59"/>
      <c r="TEO31" s="59"/>
      <c r="TEP31" s="59"/>
      <c r="TEQ31" s="59"/>
      <c r="TER31" s="59"/>
      <c r="TES31" s="59"/>
      <c r="TET31" s="59"/>
      <c r="TEU31" s="59"/>
      <c r="TEV31" s="59"/>
      <c r="TEW31" s="59"/>
      <c r="TEX31" s="59"/>
      <c r="TEY31" s="59"/>
      <c r="TEZ31" s="59"/>
      <c r="TFA31" s="59"/>
      <c r="TFB31" s="59"/>
      <c r="TFC31" s="59"/>
      <c r="TFD31" s="59"/>
      <c r="TFE31" s="59"/>
      <c r="TFF31" s="59"/>
      <c r="TFG31" s="59"/>
      <c r="TFH31" s="59"/>
      <c r="TFI31" s="59"/>
      <c r="TFJ31" s="59"/>
      <c r="TFK31" s="59"/>
      <c r="TFL31" s="59"/>
      <c r="TFM31" s="59"/>
      <c r="TFN31" s="59"/>
      <c r="TFO31" s="59"/>
      <c r="TFP31" s="59"/>
      <c r="TFQ31" s="59"/>
      <c r="TFR31" s="59"/>
      <c r="TFS31" s="59"/>
      <c r="TFT31" s="59"/>
      <c r="TFU31" s="59"/>
      <c r="TFV31" s="59"/>
      <c r="TFW31" s="59"/>
      <c r="TFX31" s="59"/>
      <c r="TFY31" s="59"/>
      <c r="TFZ31" s="59"/>
      <c r="TGA31" s="59"/>
      <c r="TGB31" s="59"/>
      <c r="TGC31" s="59"/>
      <c r="TGD31" s="59"/>
      <c r="TGE31" s="59"/>
      <c r="TGF31" s="59"/>
      <c r="TGG31" s="59"/>
      <c r="TGH31" s="59"/>
      <c r="TGI31" s="59"/>
      <c r="TGJ31" s="59"/>
      <c r="TGK31" s="59"/>
      <c r="TGL31" s="59"/>
      <c r="TGM31" s="59"/>
      <c r="TGN31" s="59"/>
      <c r="TGO31" s="59"/>
      <c r="TGP31" s="59"/>
      <c r="TGQ31" s="59"/>
      <c r="TGR31" s="59"/>
      <c r="TGS31" s="59"/>
      <c r="TGT31" s="59"/>
      <c r="TGU31" s="59"/>
      <c r="TGV31" s="59"/>
      <c r="TGW31" s="59"/>
      <c r="TGX31" s="59"/>
      <c r="TGY31" s="59"/>
      <c r="TGZ31" s="59"/>
      <c r="THA31" s="59"/>
      <c r="THB31" s="59"/>
      <c r="THC31" s="59"/>
      <c r="THD31" s="59"/>
      <c r="THE31" s="59"/>
      <c r="THF31" s="59"/>
      <c r="THG31" s="59"/>
      <c r="THH31" s="59"/>
      <c r="THI31" s="59"/>
      <c r="THJ31" s="59"/>
      <c r="THK31" s="59"/>
      <c r="THL31" s="59"/>
      <c r="THM31" s="59"/>
      <c r="THN31" s="59"/>
      <c r="THO31" s="59"/>
      <c r="THP31" s="59"/>
      <c r="THQ31" s="59"/>
      <c r="THR31" s="59"/>
      <c r="THS31" s="59"/>
      <c r="THT31" s="59"/>
      <c r="THU31" s="59"/>
      <c r="THV31" s="59"/>
      <c r="THW31" s="59"/>
      <c r="THX31" s="59"/>
      <c r="THY31" s="59"/>
      <c r="THZ31" s="59"/>
      <c r="TIA31" s="59"/>
      <c r="TIB31" s="59"/>
      <c r="TIC31" s="59"/>
      <c r="TID31" s="59"/>
      <c r="TIE31" s="59"/>
      <c r="TIF31" s="59"/>
      <c r="TIG31" s="59"/>
      <c r="TIH31" s="59"/>
      <c r="TII31" s="59"/>
      <c r="TIJ31" s="59"/>
      <c r="TIK31" s="59"/>
      <c r="TIL31" s="59"/>
      <c r="TIM31" s="59"/>
      <c r="TIN31" s="59"/>
      <c r="TIO31" s="59"/>
      <c r="TIP31" s="59"/>
      <c r="TIQ31" s="59"/>
      <c r="TIR31" s="59"/>
      <c r="TIS31" s="59"/>
      <c r="TIT31" s="59"/>
      <c r="TIU31" s="59"/>
      <c r="TIV31" s="59"/>
      <c r="TIW31" s="59"/>
      <c r="TIX31" s="59"/>
      <c r="TIY31" s="59"/>
      <c r="TIZ31" s="59"/>
      <c r="TJA31" s="59"/>
      <c r="TJB31" s="59"/>
      <c r="TJC31" s="59"/>
      <c r="TJD31" s="59"/>
      <c r="TJE31" s="59"/>
      <c r="TJF31" s="59"/>
      <c r="TJG31" s="59"/>
      <c r="TJH31" s="59"/>
      <c r="TJI31" s="59"/>
      <c r="TJJ31" s="59"/>
      <c r="TJK31" s="59"/>
      <c r="TJL31" s="59"/>
      <c r="TJM31" s="59"/>
      <c r="TJN31" s="59"/>
      <c r="TJO31" s="59"/>
      <c r="TJP31" s="59"/>
      <c r="TJQ31" s="59"/>
      <c r="TJR31" s="59"/>
      <c r="TJS31" s="59"/>
      <c r="TJT31" s="59"/>
      <c r="TJU31" s="59"/>
      <c r="TJV31" s="59"/>
      <c r="TJW31" s="59"/>
      <c r="TJX31" s="59"/>
      <c r="TJY31" s="59"/>
      <c r="TJZ31" s="59"/>
      <c r="TKA31" s="59"/>
      <c r="TKB31" s="59"/>
      <c r="TKC31" s="59"/>
      <c r="TKD31" s="59"/>
      <c r="TKE31" s="59"/>
      <c r="TKF31" s="59"/>
      <c r="TKG31" s="59"/>
      <c r="TKH31" s="59"/>
      <c r="TKI31" s="59"/>
      <c r="TKJ31" s="59"/>
      <c r="TKK31" s="59"/>
      <c r="TKL31" s="59"/>
      <c r="TKM31" s="59"/>
      <c r="TKN31" s="59"/>
      <c r="TKO31" s="59"/>
      <c r="TKP31" s="59"/>
      <c r="TKQ31" s="59"/>
      <c r="TKR31" s="59"/>
      <c r="TKS31" s="59"/>
      <c r="TKT31" s="59"/>
      <c r="TKU31" s="59"/>
      <c r="TKV31" s="59"/>
      <c r="TKW31" s="59"/>
      <c r="TKX31" s="59"/>
      <c r="TKY31" s="59"/>
      <c r="TKZ31" s="59"/>
      <c r="TLA31" s="59"/>
      <c r="TLB31" s="59"/>
      <c r="TLC31" s="59"/>
      <c r="TLD31" s="59"/>
      <c r="TLE31" s="59"/>
      <c r="TLF31" s="59"/>
      <c r="TLG31" s="59"/>
      <c r="TLH31" s="59"/>
      <c r="TLI31" s="59"/>
      <c r="TLJ31" s="59"/>
      <c r="TLK31" s="59"/>
      <c r="TLL31" s="59"/>
      <c r="TLM31" s="59"/>
      <c r="TLN31" s="59"/>
      <c r="TLO31" s="59"/>
      <c r="TLP31" s="59"/>
      <c r="TLQ31" s="59"/>
      <c r="TLR31" s="59"/>
      <c r="TLS31" s="59"/>
      <c r="TLT31" s="59"/>
      <c r="TLU31" s="59"/>
      <c r="TLV31" s="59"/>
      <c r="TLW31" s="59"/>
      <c r="TLX31" s="59"/>
      <c r="TLY31" s="59"/>
      <c r="TLZ31" s="59"/>
      <c r="TMA31" s="59"/>
      <c r="TMB31" s="59"/>
      <c r="TMC31" s="59"/>
      <c r="TMD31" s="59"/>
      <c r="TME31" s="59"/>
      <c r="TMF31" s="59"/>
      <c r="TMG31" s="59"/>
      <c r="TMH31" s="59"/>
      <c r="TMI31" s="59"/>
      <c r="TMJ31" s="59"/>
      <c r="TMK31" s="59"/>
      <c r="TML31" s="59"/>
      <c r="TMM31" s="59"/>
      <c r="TMN31" s="59"/>
      <c r="TMO31" s="59"/>
      <c r="TMP31" s="59"/>
      <c r="TMQ31" s="59"/>
      <c r="TMR31" s="59"/>
      <c r="TMS31" s="59"/>
      <c r="TMT31" s="59"/>
      <c r="TMU31" s="59"/>
      <c r="TMV31" s="59"/>
      <c r="TMW31" s="59"/>
      <c r="TMX31" s="59"/>
      <c r="TMY31" s="59"/>
      <c r="TMZ31" s="59"/>
      <c r="TNA31" s="59"/>
      <c r="TNB31" s="59"/>
      <c r="TNC31" s="59"/>
      <c r="TND31" s="59"/>
      <c r="TNE31" s="59"/>
      <c r="TNF31" s="59"/>
      <c r="TNG31" s="59"/>
      <c r="TNH31" s="59"/>
      <c r="TNI31" s="59"/>
      <c r="TNJ31" s="59"/>
      <c r="TNK31" s="59"/>
      <c r="TNL31" s="59"/>
      <c r="TNM31" s="59"/>
      <c r="TNN31" s="59"/>
      <c r="TNO31" s="59"/>
      <c r="TNP31" s="59"/>
      <c r="TNQ31" s="59"/>
      <c r="TNR31" s="59"/>
      <c r="TNS31" s="59"/>
      <c r="TNT31" s="59"/>
      <c r="TNU31" s="59"/>
      <c r="TNV31" s="59"/>
      <c r="TNW31" s="59"/>
      <c r="TNX31" s="59"/>
      <c r="TNY31" s="59"/>
      <c r="TNZ31" s="59"/>
      <c r="TOA31" s="59"/>
      <c r="TOB31" s="59"/>
      <c r="TOC31" s="59"/>
      <c r="TOD31" s="59"/>
      <c r="TOE31" s="59"/>
      <c r="TOF31" s="59"/>
      <c r="TOG31" s="59"/>
      <c r="TOH31" s="59"/>
      <c r="TOI31" s="59"/>
      <c r="TOJ31" s="59"/>
      <c r="TOK31" s="59"/>
      <c r="TOL31" s="59"/>
      <c r="TOM31" s="59"/>
      <c r="TON31" s="59"/>
      <c r="TOO31" s="59"/>
      <c r="TOP31" s="59"/>
      <c r="TOQ31" s="59"/>
      <c r="TOR31" s="59"/>
      <c r="TOS31" s="59"/>
      <c r="TOT31" s="59"/>
      <c r="TOU31" s="59"/>
      <c r="TOV31" s="59"/>
      <c r="TOW31" s="59"/>
      <c r="TOX31" s="59"/>
      <c r="TOY31" s="59"/>
      <c r="TOZ31" s="59"/>
      <c r="TPA31" s="59"/>
      <c r="TPB31" s="59"/>
      <c r="TPC31" s="59"/>
      <c r="TPD31" s="59"/>
      <c r="TPE31" s="59"/>
      <c r="TPF31" s="59"/>
      <c r="TPG31" s="59"/>
      <c r="TPH31" s="59"/>
      <c r="TPI31" s="59"/>
      <c r="TPJ31" s="59"/>
      <c r="TPK31" s="59"/>
      <c r="TPL31" s="59"/>
      <c r="TPM31" s="59"/>
      <c r="TPN31" s="59"/>
      <c r="TPO31" s="59"/>
      <c r="TPP31" s="59"/>
      <c r="TPQ31" s="59"/>
      <c r="TPR31" s="59"/>
      <c r="TPS31" s="59"/>
      <c r="TPT31" s="59"/>
      <c r="TPU31" s="59"/>
      <c r="TPV31" s="59"/>
      <c r="TPW31" s="59"/>
      <c r="TPX31" s="59"/>
      <c r="TPY31" s="59"/>
      <c r="TPZ31" s="59"/>
      <c r="TQA31" s="59"/>
      <c r="TQB31" s="59"/>
      <c r="TQC31" s="59"/>
      <c r="TQD31" s="59"/>
      <c r="TQE31" s="59"/>
      <c r="TQF31" s="59"/>
      <c r="TQG31" s="59"/>
      <c r="TQH31" s="59"/>
      <c r="TQI31" s="59"/>
      <c r="TQJ31" s="59"/>
      <c r="TQK31" s="59"/>
      <c r="TQL31" s="59"/>
      <c r="TQM31" s="59"/>
      <c r="TQN31" s="59"/>
      <c r="TQO31" s="59"/>
      <c r="TQP31" s="59"/>
      <c r="TQQ31" s="59"/>
      <c r="TQR31" s="59"/>
      <c r="TQS31" s="59"/>
      <c r="TQT31" s="59"/>
      <c r="TQU31" s="59"/>
      <c r="TQV31" s="59"/>
      <c r="TQW31" s="59"/>
      <c r="TQX31" s="59"/>
      <c r="TQY31" s="59"/>
      <c r="TQZ31" s="59"/>
      <c r="TRA31" s="59"/>
      <c r="TRB31" s="59"/>
      <c r="TRC31" s="59"/>
      <c r="TRD31" s="59"/>
      <c r="TRE31" s="59"/>
      <c r="TRF31" s="59"/>
      <c r="TRG31" s="59"/>
      <c r="TRH31" s="59"/>
      <c r="TRI31" s="59"/>
      <c r="TRJ31" s="59"/>
      <c r="TRK31" s="59"/>
      <c r="TRL31" s="59"/>
      <c r="TRM31" s="59"/>
      <c r="TRN31" s="59"/>
      <c r="TRO31" s="59"/>
      <c r="TRP31" s="59"/>
      <c r="TRQ31" s="59"/>
      <c r="TRR31" s="59"/>
      <c r="TRS31" s="59"/>
      <c r="TRT31" s="59"/>
      <c r="TRU31" s="59"/>
      <c r="TRV31" s="59"/>
      <c r="TRW31" s="59"/>
      <c r="TRX31" s="59"/>
      <c r="TRY31" s="59"/>
      <c r="TRZ31" s="59"/>
      <c r="TSA31" s="59"/>
      <c r="TSB31" s="59"/>
      <c r="TSC31" s="59"/>
      <c r="TSD31" s="59"/>
      <c r="TSE31" s="59"/>
      <c r="TSF31" s="59"/>
      <c r="TSG31" s="59"/>
      <c r="TSH31" s="59"/>
      <c r="TSI31" s="59"/>
      <c r="TSJ31" s="59"/>
      <c r="TSK31" s="59"/>
      <c r="TSL31" s="59"/>
      <c r="TSM31" s="59"/>
      <c r="TSN31" s="59"/>
      <c r="TSO31" s="59"/>
      <c r="TSP31" s="59"/>
      <c r="TSQ31" s="59"/>
      <c r="TSR31" s="59"/>
      <c r="TSS31" s="59"/>
      <c r="TST31" s="59"/>
      <c r="TSU31" s="59"/>
      <c r="TSV31" s="59"/>
      <c r="TSW31" s="59"/>
      <c r="TSX31" s="59"/>
      <c r="TSY31" s="59"/>
      <c r="TSZ31" s="59"/>
      <c r="TTA31" s="59"/>
      <c r="TTB31" s="59"/>
      <c r="TTC31" s="59"/>
      <c r="TTD31" s="59"/>
      <c r="TTE31" s="59"/>
      <c r="TTF31" s="59"/>
      <c r="TTG31" s="59"/>
      <c r="TTH31" s="59"/>
      <c r="TTI31" s="59"/>
      <c r="TTJ31" s="59"/>
      <c r="TTK31" s="59"/>
      <c r="TTL31" s="59"/>
      <c r="TTM31" s="59"/>
      <c r="TTN31" s="59"/>
      <c r="TTO31" s="59"/>
      <c r="TTP31" s="59"/>
      <c r="TTQ31" s="59"/>
      <c r="TTR31" s="59"/>
      <c r="TTS31" s="59"/>
      <c r="TTT31" s="59"/>
      <c r="TTU31" s="59"/>
      <c r="TTV31" s="59"/>
      <c r="TTW31" s="59"/>
      <c r="TTX31" s="59"/>
      <c r="TTY31" s="59"/>
      <c r="TTZ31" s="59"/>
      <c r="TUA31" s="59"/>
      <c r="TUB31" s="59"/>
      <c r="TUC31" s="59"/>
      <c r="TUD31" s="59"/>
      <c r="TUE31" s="59"/>
      <c r="TUF31" s="59"/>
      <c r="TUG31" s="59"/>
      <c r="TUH31" s="59"/>
      <c r="TUI31" s="59"/>
      <c r="TUJ31" s="59"/>
      <c r="TUK31" s="59"/>
      <c r="TUL31" s="59"/>
      <c r="TUM31" s="59"/>
      <c r="TUN31" s="59"/>
      <c r="TUO31" s="59"/>
      <c r="TUP31" s="59"/>
      <c r="TUQ31" s="59"/>
      <c r="TUR31" s="59"/>
      <c r="TUS31" s="59"/>
      <c r="TUT31" s="59"/>
      <c r="TUU31" s="59"/>
      <c r="TUV31" s="59"/>
      <c r="TUW31" s="59"/>
      <c r="TUX31" s="59"/>
      <c r="TUY31" s="59"/>
      <c r="TUZ31" s="59"/>
      <c r="TVA31" s="59"/>
      <c r="TVB31" s="59"/>
      <c r="TVC31" s="59"/>
      <c r="TVD31" s="59"/>
      <c r="TVE31" s="59"/>
      <c r="TVF31" s="59"/>
      <c r="TVG31" s="59"/>
      <c r="TVH31" s="59"/>
      <c r="TVI31" s="59"/>
      <c r="TVJ31" s="59"/>
      <c r="TVK31" s="59"/>
      <c r="TVL31" s="59"/>
      <c r="TVM31" s="59"/>
      <c r="TVN31" s="59"/>
      <c r="TVO31" s="59"/>
      <c r="TVP31" s="59"/>
      <c r="TVQ31" s="59"/>
      <c r="TVR31" s="59"/>
      <c r="TVS31" s="59"/>
      <c r="TVT31" s="59"/>
      <c r="TVU31" s="59"/>
      <c r="TVV31" s="59"/>
      <c r="TVW31" s="59"/>
      <c r="TVX31" s="59"/>
      <c r="TVY31" s="59"/>
      <c r="TVZ31" s="59"/>
      <c r="TWA31" s="59"/>
      <c r="TWB31" s="59"/>
      <c r="TWC31" s="59"/>
      <c r="TWD31" s="59"/>
      <c r="TWE31" s="59"/>
      <c r="TWF31" s="59"/>
      <c r="TWG31" s="59"/>
      <c r="TWH31" s="59"/>
      <c r="TWI31" s="59"/>
      <c r="TWJ31" s="59"/>
      <c r="TWK31" s="59"/>
      <c r="TWL31" s="59"/>
      <c r="TWM31" s="59"/>
      <c r="TWN31" s="59"/>
      <c r="TWO31" s="59"/>
      <c r="TWP31" s="59"/>
      <c r="TWQ31" s="59"/>
      <c r="TWR31" s="59"/>
      <c r="TWS31" s="59"/>
      <c r="TWT31" s="59"/>
      <c r="TWU31" s="59"/>
      <c r="TWV31" s="59"/>
      <c r="TWW31" s="59"/>
      <c r="TWX31" s="59"/>
      <c r="TWY31" s="59"/>
      <c r="TWZ31" s="59"/>
      <c r="TXA31" s="59"/>
      <c r="TXB31" s="59"/>
      <c r="TXC31" s="59"/>
      <c r="TXD31" s="59"/>
      <c r="TXE31" s="59"/>
      <c r="TXF31" s="59"/>
      <c r="TXG31" s="59"/>
      <c r="TXH31" s="59"/>
      <c r="TXI31" s="59"/>
      <c r="TXJ31" s="59"/>
      <c r="TXK31" s="59"/>
      <c r="TXL31" s="59"/>
      <c r="TXM31" s="59"/>
      <c r="TXN31" s="59"/>
      <c r="TXO31" s="59"/>
      <c r="TXP31" s="59"/>
      <c r="TXQ31" s="59"/>
      <c r="TXR31" s="59"/>
      <c r="TXS31" s="59"/>
      <c r="TXT31" s="59"/>
      <c r="TXU31" s="59"/>
      <c r="TXV31" s="59"/>
      <c r="TXW31" s="59"/>
      <c r="TXX31" s="59"/>
      <c r="TXY31" s="59"/>
      <c r="TXZ31" s="59"/>
      <c r="TYA31" s="59"/>
      <c r="TYB31" s="59"/>
      <c r="TYC31" s="59"/>
      <c r="TYD31" s="59"/>
      <c r="TYE31" s="59"/>
      <c r="TYF31" s="59"/>
      <c r="TYG31" s="59"/>
      <c r="TYH31" s="59"/>
      <c r="TYI31" s="59"/>
      <c r="TYJ31" s="59"/>
      <c r="TYK31" s="59"/>
      <c r="TYL31" s="59"/>
      <c r="TYM31" s="59"/>
      <c r="TYN31" s="59"/>
      <c r="TYO31" s="59"/>
      <c r="TYP31" s="59"/>
      <c r="TYQ31" s="59"/>
      <c r="TYR31" s="59"/>
      <c r="TYS31" s="59"/>
      <c r="TYT31" s="59"/>
      <c r="TYU31" s="59"/>
      <c r="TYV31" s="59"/>
      <c r="TYW31" s="59"/>
      <c r="TYX31" s="59"/>
      <c r="TYY31" s="59"/>
      <c r="TYZ31" s="59"/>
      <c r="TZA31" s="59"/>
      <c r="TZB31" s="59"/>
      <c r="TZC31" s="59"/>
      <c r="TZD31" s="59"/>
      <c r="TZE31" s="59"/>
      <c r="TZF31" s="59"/>
      <c r="TZG31" s="59"/>
      <c r="TZH31" s="59"/>
      <c r="TZI31" s="59"/>
      <c r="TZJ31" s="59"/>
      <c r="TZK31" s="59"/>
      <c r="TZL31" s="59"/>
      <c r="TZM31" s="59"/>
      <c r="TZN31" s="59"/>
      <c r="TZO31" s="59"/>
      <c r="TZP31" s="59"/>
      <c r="TZQ31" s="59"/>
      <c r="TZR31" s="59"/>
      <c r="TZS31" s="59"/>
      <c r="TZT31" s="59"/>
      <c r="TZU31" s="59"/>
      <c r="TZV31" s="59"/>
      <c r="TZW31" s="59"/>
      <c r="TZX31" s="59"/>
      <c r="TZY31" s="59"/>
      <c r="TZZ31" s="59"/>
      <c r="UAA31" s="59"/>
      <c r="UAB31" s="59"/>
      <c r="UAC31" s="59"/>
      <c r="UAD31" s="59"/>
      <c r="UAE31" s="59"/>
      <c r="UAF31" s="59"/>
      <c r="UAG31" s="59"/>
      <c r="UAH31" s="59"/>
      <c r="UAI31" s="59"/>
      <c r="UAJ31" s="59"/>
      <c r="UAK31" s="59"/>
      <c r="UAL31" s="59"/>
      <c r="UAM31" s="59"/>
      <c r="UAN31" s="59"/>
      <c r="UAO31" s="59"/>
      <c r="UAP31" s="59"/>
      <c r="UAQ31" s="59"/>
      <c r="UAR31" s="59"/>
      <c r="UAS31" s="59"/>
      <c r="UAT31" s="59"/>
      <c r="UAU31" s="59"/>
      <c r="UAV31" s="59"/>
      <c r="UAW31" s="59"/>
      <c r="UAX31" s="59"/>
      <c r="UAY31" s="59"/>
      <c r="UAZ31" s="59"/>
      <c r="UBA31" s="59"/>
      <c r="UBB31" s="59"/>
      <c r="UBC31" s="59"/>
      <c r="UBD31" s="59"/>
      <c r="UBE31" s="59"/>
      <c r="UBF31" s="59"/>
      <c r="UBG31" s="59"/>
      <c r="UBH31" s="59"/>
      <c r="UBI31" s="59"/>
      <c r="UBJ31" s="59"/>
      <c r="UBK31" s="59"/>
      <c r="UBL31" s="59"/>
      <c r="UBM31" s="59"/>
      <c r="UBN31" s="59"/>
      <c r="UBO31" s="59"/>
      <c r="UBP31" s="59"/>
      <c r="UBQ31" s="59"/>
      <c r="UBR31" s="59"/>
      <c r="UBS31" s="59"/>
      <c r="UBT31" s="59"/>
      <c r="UBU31" s="59"/>
      <c r="UBV31" s="59"/>
      <c r="UBW31" s="59"/>
      <c r="UBX31" s="59"/>
      <c r="UBY31" s="59"/>
      <c r="UBZ31" s="59"/>
      <c r="UCA31" s="59"/>
      <c r="UCB31" s="59"/>
      <c r="UCC31" s="59"/>
      <c r="UCD31" s="59"/>
      <c r="UCE31" s="59"/>
      <c r="UCF31" s="59"/>
      <c r="UCG31" s="59"/>
      <c r="UCH31" s="59"/>
      <c r="UCI31" s="59"/>
      <c r="UCJ31" s="59"/>
      <c r="UCK31" s="59"/>
      <c r="UCL31" s="59"/>
      <c r="UCM31" s="59"/>
      <c r="UCN31" s="59"/>
      <c r="UCO31" s="59"/>
      <c r="UCP31" s="59"/>
      <c r="UCQ31" s="59"/>
      <c r="UCR31" s="59"/>
      <c r="UCS31" s="59"/>
      <c r="UCT31" s="59"/>
      <c r="UCU31" s="59"/>
      <c r="UCV31" s="59"/>
      <c r="UCW31" s="59"/>
      <c r="UCX31" s="59"/>
      <c r="UCY31" s="59"/>
      <c r="UCZ31" s="59"/>
      <c r="UDA31" s="59"/>
      <c r="UDB31" s="59"/>
      <c r="UDC31" s="59"/>
      <c r="UDD31" s="59"/>
      <c r="UDE31" s="59"/>
      <c r="UDF31" s="59"/>
      <c r="UDG31" s="59"/>
      <c r="UDH31" s="59"/>
      <c r="UDI31" s="59"/>
      <c r="UDJ31" s="59"/>
      <c r="UDK31" s="59"/>
      <c r="UDL31" s="59"/>
      <c r="UDM31" s="59"/>
      <c r="UDN31" s="59"/>
      <c r="UDO31" s="59"/>
      <c r="UDP31" s="59"/>
      <c r="UDQ31" s="59"/>
      <c r="UDR31" s="59"/>
      <c r="UDS31" s="59"/>
      <c r="UDT31" s="59"/>
      <c r="UDU31" s="59"/>
      <c r="UDV31" s="59"/>
      <c r="UDW31" s="59"/>
      <c r="UDX31" s="59"/>
      <c r="UDY31" s="59"/>
      <c r="UDZ31" s="59"/>
      <c r="UEA31" s="59"/>
      <c r="UEB31" s="59"/>
      <c r="UEC31" s="59"/>
      <c r="UED31" s="59"/>
      <c r="UEE31" s="59"/>
      <c r="UEF31" s="59"/>
      <c r="UEG31" s="59"/>
      <c r="UEH31" s="59"/>
      <c r="UEI31" s="59"/>
      <c r="UEJ31" s="59"/>
      <c r="UEK31" s="59"/>
      <c r="UEL31" s="59"/>
      <c r="UEM31" s="59"/>
      <c r="UEN31" s="59"/>
      <c r="UEO31" s="59"/>
      <c r="UEP31" s="59"/>
      <c r="UEQ31" s="59"/>
      <c r="UER31" s="59"/>
      <c r="UES31" s="59"/>
      <c r="UET31" s="59"/>
      <c r="UEU31" s="59"/>
      <c r="UEV31" s="59"/>
      <c r="UEW31" s="59"/>
      <c r="UEX31" s="59"/>
      <c r="UEY31" s="59"/>
      <c r="UEZ31" s="59"/>
      <c r="UFA31" s="59"/>
      <c r="UFB31" s="59"/>
      <c r="UFC31" s="59"/>
      <c r="UFD31" s="59"/>
      <c r="UFE31" s="59"/>
      <c r="UFF31" s="59"/>
      <c r="UFG31" s="59"/>
      <c r="UFH31" s="59"/>
      <c r="UFI31" s="59"/>
      <c r="UFJ31" s="59"/>
      <c r="UFK31" s="59"/>
      <c r="UFL31" s="59"/>
      <c r="UFM31" s="59"/>
      <c r="UFN31" s="59"/>
      <c r="UFO31" s="59"/>
      <c r="UFP31" s="59"/>
      <c r="UFQ31" s="59"/>
      <c r="UFR31" s="59"/>
      <c r="UFS31" s="59"/>
      <c r="UFT31" s="59"/>
      <c r="UFU31" s="59"/>
      <c r="UFV31" s="59"/>
      <c r="UFW31" s="59"/>
      <c r="UFX31" s="59"/>
      <c r="UFY31" s="59"/>
      <c r="UFZ31" s="59"/>
      <c r="UGA31" s="59"/>
      <c r="UGB31" s="59"/>
      <c r="UGC31" s="59"/>
      <c r="UGD31" s="59"/>
      <c r="UGE31" s="59"/>
      <c r="UGF31" s="59"/>
      <c r="UGG31" s="59"/>
      <c r="UGH31" s="59"/>
      <c r="UGI31" s="59"/>
      <c r="UGJ31" s="59"/>
      <c r="UGK31" s="59"/>
      <c r="UGL31" s="59"/>
      <c r="UGM31" s="59"/>
      <c r="UGN31" s="59"/>
      <c r="UGO31" s="59"/>
      <c r="UGP31" s="59"/>
      <c r="UGQ31" s="59"/>
      <c r="UGR31" s="59"/>
      <c r="UGS31" s="59"/>
      <c r="UGT31" s="59"/>
      <c r="UGU31" s="59"/>
      <c r="UGV31" s="59"/>
      <c r="UGW31" s="59"/>
      <c r="UGX31" s="59"/>
      <c r="UGY31" s="59"/>
      <c r="UGZ31" s="59"/>
      <c r="UHA31" s="59"/>
      <c r="UHB31" s="59"/>
      <c r="UHC31" s="59"/>
      <c r="UHD31" s="59"/>
      <c r="UHE31" s="59"/>
      <c r="UHF31" s="59"/>
      <c r="UHG31" s="59"/>
      <c r="UHH31" s="59"/>
      <c r="UHI31" s="59"/>
      <c r="UHJ31" s="59"/>
      <c r="UHK31" s="59"/>
      <c r="UHL31" s="59"/>
      <c r="UHM31" s="59"/>
      <c r="UHN31" s="59"/>
      <c r="UHO31" s="59"/>
      <c r="UHP31" s="59"/>
      <c r="UHQ31" s="59"/>
      <c r="UHR31" s="59"/>
      <c r="UHS31" s="59"/>
      <c r="UHT31" s="59"/>
      <c r="UHU31" s="59"/>
      <c r="UHV31" s="59"/>
      <c r="UHW31" s="59"/>
      <c r="UHX31" s="59"/>
      <c r="UHY31" s="59"/>
      <c r="UHZ31" s="59"/>
      <c r="UIA31" s="59"/>
      <c r="UIB31" s="59"/>
      <c r="UIC31" s="59"/>
      <c r="UID31" s="59"/>
      <c r="UIE31" s="59"/>
      <c r="UIF31" s="59"/>
      <c r="UIG31" s="59"/>
      <c r="UIH31" s="59"/>
      <c r="UII31" s="59"/>
      <c r="UIJ31" s="59"/>
      <c r="UIK31" s="59"/>
      <c r="UIL31" s="59"/>
      <c r="UIM31" s="59"/>
      <c r="UIN31" s="59"/>
      <c r="UIO31" s="59"/>
      <c r="UIP31" s="59"/>
      <c r="UIQ31" s="59"/>
      <c r="UIR31" s="59"/>
      <c r="UIS31" s="59"/>
      <c r="UIT31" s="59"/>
      <c r="UIU31" s="59"/>
      <c r="UIV31" s="59"/>
      <c r="UIW31" s="59"/>
      <c r="UIX31" s="59"/>
      <c r="UIY31" s="59"/>
      <c r="UIZ31" s="59"/>
      <c r="UJA31" s="59"/>
      <c r="UJB31" s="59"/>
      <c r="UJC31" s="59"/>
      <c r="UJD31" s="59"/>
      <c r="UJE31" s="59"/>
      <c r="UJF31" s="59"/>
      <c r="UJG31" s="59"/>
      <c r="UJH31" s="59"/>
      <c r="UJI31" s="59"/>
      <c r="UJJ31" s="59"/>
      <c r="UJK31" s="59"/>
      <c r="UJL31" s="59"/>
      <c r="UJM31" s="59"/>
      <c r="UJN31" s="59"/>
      <c r="UJO31" s="59"/>
      <c r="UJP31" s="59"/>
      <c r="UJQ31" s="59"/>
      <c r="UJR31" s="59"/>
      <c r="UJS31" s="59"/>
      <c r="UJT31" s="59"/>
      <c r="UJU31" s="59"/>
      <c r="UJV31" s="59"/>
      <c r="UJW31" s="59"/>
      <c r="UJX31" s="59"/>
      <c r="UJY31" s="59"/>
      <c r="UJZ31" s="59"/>
      <c r="UKA31" s="59"/>
      <c r="UKB31" s="59"/>
      <c r="UKC31" s="59"/>
      <c r="UKD31" s="59"/>
      <c r="UKE31" s="59"/>
      <c r="UKF31" s="59"/>
      <c r="UKG31" s="59"/>
      <c r="UKH31" s="59"/>
      <c r="UKI31" s="59"/>
      <c r="UKJ31" s="59"/>
      <c r="UKK31" s="59"/>
      <c r="UKL31" s="59"/>
      <c r="UKM31" s="59"/>
      <c r="UKN31" s="59"/>
      <c r="UKO31" s="59"/>
      <c r="UKP31" s="59"/>
      <c r="UKQ31" s="59"/>
      <c r="UKR31" s="59"/>
      <c r="UKS31" s="59"/>
      <c r="UKT31" s="59"/>
      <c r="UKU31" s="59"/>
      <c r="UKV31" s="59"/>
      <c r="UKW31" s="59"/>
      <c r="UKX31" s="59"/>
      <c r="UKY31" s="59"/>
      <c r="UKZ31" s="59"/>
      <c r="ULA31" s="59"/>
      <c r="ULB31" s="59"/>
      <c r="ULC31" s="59"/>
      <c r="ULD31" s="59"/>
      <c r="ULE31" s="59"/>
      <c r="ULF31" s="59"/>
      <c r="ULG31" s="59"/>
      <c r="ULH31" s="59"/>
      <c r="ULI31" s="59"/>
      <c r="ULJ31" s="59"/>
      <c r="ULK31" s="59"/>
      <c r="ULL31" s="59"/>
      <c r="ULM31" s="59"/>
      <c r="ULN31" s="59"/>
      <c r="ULO31" s="59"/>
      <c r="ULP31" s="59"/>
      <c r="ULQ31" s="59"/>
      <c r="ULR31" s="59"/>
      <c r="ULS31" s="59"/>
      <c r="ULT31" s="59"/>
      <c r="ULU31" s="59"/>
      <c r="ULV31" s="59"/>
      <c r="ULW31" s="59"/>
      <c r="ULX31" s="59"/>
      <c r="ULY31" s="59"/>
      <c r="ULZ31" s="59"/>
      <c r="UMA31" s="59"/>
      <c r="UMB31" s="59"/>
      <c r="UMC31" s="59"/>
      <c r="UMD31" s="59"/>
      <c r="UME31" s="59"/>
      <c r="UMF31" s="59"/>
      <c r="UMG31" s="59"/>
      <c r="UMH31" s="59"/>
      <c r="UMI31" s="59"/>
      <c r="UMJ31" s="59"/>
      <c r="UMK31" s="59"/>
      <c r="UML31" s="59"/>
      <c r="UMM31" s="59"/>
      <c r="UMN31" s="59"/>
      <c r="UMO31" s="59"/>
      <c r="UMP31" s="59"/>
      <c r="UMQ31" s="59"/>
      <c r="UMR31" s="59"/>
      <c r="UMS31" s="59"/>
      <c r="UMT31" s="59"/>
      <c r="UMU31" s="59"/>
      <c r="UMV31" s="59"/>
      <c r="UMW31" s="59"/>
      <c r="UMX31" s="59"/>
      <c r="UMY31" s="59"/>
      <c r="UMZ31" s="59"/>
      <c r="UNA31" s="59"/>
      <c r="UNB31" s="59"/>
      <c r="UNC31" s="59"/>
      <c r="UND31" s="59"/>
      <c r="UNE31" s="59"/>
      <c r="UNF31" s="59"/>
      <c r="UNG31" s="59"/>
      <c r="UNH31" s="59"/>
      <c r="UNI31" s="59"/>
      <c r="UNJ31" s="59"/>
      <c r="UNK31" s="59"/>
      <c r="UNL31" s="59"/>
      <c r="UNM31" s="59"/>
      <c r="UNN31" s="59"/>
      <c r="UNO31" s="59"/>
      <c r="UNP31" s="59"/>
      <c r="UNQ31" s="59"/>
      <c r="UNR31" s="59"/>
      <c r="UNS31" s="59"/>
      <c r="UNT31" s="59"/>
      <c r="UNU31" s="59"/>
      <c r="UNV31" s="59"/>
      <c r="UNW31" s="59"/>
      <c r="UNX31" s="59"/>
      <c r="UNY31" s="59"/>
      <c r="UNZ31" s="59"/>
      <c r="UOA31" s="59"/>
      <c r="UOB31" s="59"/>
      <c r="UOC31" s="59"/>
      <c r="UOD31" s="59"/>
      <c r="UOE31" s="59"/>
      <c r="UOF31" s="59"/>
      <c r="UOG31" s="59"/>
      <c r="UOH31" s="59"/>
      <c r="UOI31" s="59"/>
      <c r="UOJ31" s="59"/>
      <c r="UOK31" s="59"/>
      <c r="UOL31" s="59"/>
      <c r="UOM31" s="59"/>
      <c r="UON31" s="59"/>
      <c r="UOO31" s="59"/>
      <c r="UOP31" s="59"/>
      <c r="UOQ31" s="59"/>
      <c r="UOR31" s="59"/>
      <c r="UOS31" s="59"/>
      <c r="UOT31" s="59"/>
      <c r="UOU31" s="59"/>
      <c r="UOV31" s="59"/>
      <c r="UOW31" s="59"/>
      <c r="UOX31" s="59"/>
      <c r="UOY31" s="59"/>
      <c r="UOZ31" s="59"/>
      <c r="UPA31" s="59"/>
      <c r="UPB31" s="59"/>
      <c r="UPC31" s="59"/>
      <c r="UPD31" s="59"/>
      <c r="UPE31" s="59"/>
      <c r="UPF31" s="59"/>
      <c r="UPG31" s="59"/>
      <c r="UPH31" s="59"/>
      <c r="UPI31" s="59"/>
      <c r="UPJ31" s="59"/>
      <c r="UPK31" s="59"/>
      <c r="UPL31" s="59"/>
      <c r="UPM31" s="59"/>
      <c r="UPN31" s="59"/>
      <c r="UPO31" s="59"/>
      <c r="UPP31" s="59"/>
      <c r="UPQ31" s="59"/>
      <c r="UPR31" s="59"/>
      <c r="UPS31" s="59"/>
      <c r="UPT31" s="59"/>
      <c r="UPU31" s="59"/>
      <c r="UPV31" s="59"/>
      <c r="UPW31" s="59"/>
      <c r="UPX31" s="59"/>
      <c r="UPY31" s="59"/>
      <c r="UPZ31" s="59"/>
      <c r="UQA31" s="59"/>
      <c r="UQB31" s="59"/>
      <c r="UQC31" s="59"/>
      <c r="UQD31" s="59"/>
      <c r="UQE31" s="59"/>
      <c r="UQF31" s="59"/>
      <c r="UQG31" s="59"/>
      <c r="UQH31" s="59"/>
      <c r="UQI31" s="59"/>
      <c r="UQJ31" s="59"/>
      <c r="UQK31" s="59"/>
      <c r="UQL31" s="59"/>
      <c r="UQM31" s="59"/>
      <c r="UQN31" s="59"/>
      <c r="UQO31" s="59"/>
      <c r="UQP31" s="59"/>
      <c r="UQQ31" s="59"/>
      <c r="UQR31" s="59"/>
      <c r="UQS31" s="59"/>
      <c r="UQT31" s="59"/>
      <c r="UQU31" s="59"/>
      <c r="UQV31" s="59"/>
      <c r="UQW31" s="59"/>
      <c r="UQX31" s="59"/>
      <c r="UQY31" s="59"/>
      <c r="UQZ31" s="59"/>
      <c r="URA31" s="59"/>
      <c r="URB31" s="59"/>
      <c r="URC31" s="59"/>
      <c r="URD31" s="59"/>
      <c r="URE31" s="59"/>
      <c r="URF31" s="59"/>
      <c r="URG31" s="59"/>
      <c r="URH31" s="59"/>
      <c r="URI31" s="59"/>
      <c r="URJ31" s="59"/>
      <c r="URK31" s="59"/>
      <c r="URL31" s="59"/>
      <c r="URM31" s="59"/>
      <c r="URN31" s="59"/>
      <c r="URO31" s="59"/>
      <c r="URP31" s="59"/>
      <c r="URQ31" s="59"/>
      <c r="URR31" s="59"/>
      <c r="URS31" s="59"/>
      <c r="URT31" s="59"/>
      <c r="URU31" s="59"/>
      <c r="URV31" s="59"/>
      <c r="URW31" s="59"/>
      <c r="URX31" s="59"/>
      <c r="URY31" s="59"/>
      <c r="URZ31" s="59"/>
      <c r="USA31" s="59"/>
      <c r="USB31" s="59"/>
      <c r="USC31" s="59"/>
      <c r="USD31" s="59"/>
      <c r="USE31" s="59"/>
      <c r="USF31" s="59"/>
      <c r="USG31" s="59"/>
      <c r="USH31" s="59"/>
      <c r="USI31" s="59"/>
      <c r="USJ31" s="59"/>
      <c r="USK31" s="59"/>
      <c r="USL31" s="59"/>
      <c r="USM31" s="59"/>
      <c r="USN31" s="59"/>
      <c r="USO31" s="59"/>
      <c r="USP31" s="59"/>
      <c r="USQ31" s="59"/>
      <c r="USR31" s="59"/>
      <c r="USS31" s="59"/>
      <c r="UST31" s="59"/>
      <c r="USU31" s="59"/>
      <c r="USV31" s="59"/>
      <c r="USW31" s="59"/>
      <c r="USX31" s="59"/>
      <c r="USY31" s="59"/>
      <c r="USZ31" s="59"/>
      <c r="UTA31" s="59"/>
      <c r="UTB31" s="59"/>
      <c r="UTC31" s="59"/>
      <c r="UTD31" s="59"/>
      <c r="UTE31" s="59"/>
      <c r="UTF31" s="59"/>
      <c r="UTG31" s="59"/>
      <c r="UTH31" s="59"/>
      <c r="UTI31" s="59"/>
      <c r="UTJ31" s="59"/>
      <c r="UTK31" s="59"/>
      <c r="UTL31" s="59"/>
      <c r="UTM31" s="59"/>
      <c r="UTN31" s="59"/>
      <c r="UTO31" s="59"/>
      <c r="UTP31" s="59"/>
      <c r="UTQ31" s="59"/>
      <c r="UTR31" s="59"/>
      <c r="UTS31" s="59"/>
      <c r="UTT31" s="59"/>
      <c r="UTU31" s="59"/>
      <c r="UTV31" s="59"/>
      <c r="UTW31" s="59"/>
      <c r="UTX31" s="59"/>
      <c r="UTY31" s="59"/>
      <c r="UTZ31" s="59"/>
      <c r="UUA31" s="59"/>
      <c r="UUB31" s="59"/>
      <c r="UUC31" s="59"/>
      <c r="UUD31" s="59"/>
      <c r="UUE31" s="59"/>
      <c r="UUF31" s="59"/>
      <c r="UUG31" s="59"/>
      <c r="UUH31" s="59"/>
      <c r="UUI31" s="59"/>
      <c r="UUJ31" s="59"/>
      <c r="UUK31" s="59"/>
      <c r="UUL31" s="59"/>
      <c r="UUM31" s="59"/>
      <c r="UUN31" s="59"/>
      <c r="UUO31" s="59"/>
      <c r="UUP31" s="59"/>
      <c r="UUQ31" s="59"/>
      <c r="UUR31" s="59"/>
      <c r="UUS31" s="59"/>
      <c r="UUT31" s="59"/>
      <c r="UUU31" s="59"/>
      <c r="UUV31" s="59"/>
      <c r="UUW31" s="59"/>
      <c r="UUX31" s="59"/>
      <c r="UUY31" s="59"/>
      <c r="UUZ31" s="59"/>
      <c r="UVA31" s="59"/>
      <c r="UVB31" s="59"/>
      <c r="UVC31" s="59"/>
      <c r="UVD31" s="59"/>
      <c r="UVE31" s="59"/>
      <c r="UVF31" s="59"/>
      <c r="UVG31" s="59"/>
      <c r="UVH31" s="59"/>
      <c r="UVI31" s="59"/>
      <c r="UVJ31" s="59"/>
      <c r="UVK31" s="59"/>
      <c r="UVL31" s="59"/>
      <c r="UVM31" s="59"/>
      <c r="UVN31" s="59"/>
      <c r="UVO31" s="59"/>
      <c r="UVP31" s="59"/>
      <c r="UVQ31" s="59"/>
      <c r="UVR31" s="59"/>
      <c r="UVS31" s="59"/>
      <c r="UVT31" s="59"/>
      <c r="UVU31" s="59"/>
      <c r="UVV31" s="59"/>
      <c r="UVW31" s="59"/>
      <c r="UVX31" s="59"/>
      <c r="UVY31" s="59"/>
      <c r="UVZ31" s="59"/>
      <c r="UWA31" s="59"/>
      <c r="UWB31" s="59"/>
      <c r="UWC31" s="59"/>
      <c r="UWD31" s="59"/>
      <c r="UWE31" s="59"/>
      <c r="UWF31" s="59"/>
      <c r="UWG31" s="59"/>
      <c r="UWH31" s="59"/>
      <c r="UWI31" s="59"/>
      <c r="UWJ31" s="59"/>
      <c r="UWK31" s="59"/>
      <c r="UWL31" s="59"/>
      <c r="UWM31" s="59"/>
      <c r="UWN31" s="59"/>
      <c r="UWO31" s="59"/>
      <c r="UWP31" s="59"/>
      <c r="UWQ31" s="59"/>
      <c r="UWR31" s="59"/>
      <c r="UWS31" s="59"/>
      <c r="UWT31" s="59"/>
      <c r="UWU31" s="59"/>
      <c r="UWV31" s="59"/>
      <c r="UWW31" s="59"/>
      <c r="UWX31" s="59"/>
      <c r="UWY31" s="59"/>
      <c r="UWZ31" s="59"/>
      <c r="UXA31" s="59"/>
      <c r="UXB31" s="59"/>
      <c r="UXC31" s="59"/>
      <c r="UXD31" s="59"/>
      <c r="UXE31" s="59"/>
      <c r="UXF31" s="59"/>
      <c r="UXG31" s="59"/>
      <c r="UXH31" s="59"/>
      <c r="UXI31" s="59"/>
      <c r="UXJ31" s="59"/>
      <c r="UXK31" s="59"/>
      <c r="UXL31" s="59"/>
      <c r="UXM31" s="59"/>
      <c r="UXN31" s="59"/>
      <c r="UXO31" s="59"/>
      <c r="UXP31" s="59"/>
      <c r="UXQ31" s="59"/>
      <c r="UXR31" s="59"/>
      <c r="UXS31" s="59"/>
      <c r="UXT31" s="59"/>
      <c r="UXU31" s="59"/>
      <c r="UXV31" s="59"/>
      <c r="UXW31" s="59"/>
      <c r="UXX31" s="59"/>
      <c r="UXY31" s="59"/>
      <c r="UXZ31" s="59"/>
      <c r="UYA31" s="59"/>
      <c r="UYB31" s="59"/>
      <c r="UYC31" s="59"/>
      <c r="UYD31" s="59"/>
      <c r="UYE31" s="59"/>
      <c r="UYF31" s="59"/>
      <c r="UYG31" s="59"/>
      <c r="UYH31" s="59"/>
      <c r="UYI31" s="59"/>
      <c r="UYJ31" s="59"/>
      <c r="UYK31" s="59"/>
      <c r="UYL31" s="59"/>
      <c r="UYM31" s="59"/>
      <c r="UYN31" s="59"/>
      <c r="UYO31" s="59"/>
      <c r="UYP31" s="59"/>
      <c r="UYQ31" s="59"/>
      <c r="UYR31" s="59"/>
      <c r="UYS31" s="59"/>
      <c r="UYT31" s="59"/>
      <c r="UYU31" s="59"/>
      <c r="UYV31" s="59"/>
      <c r="UYW31" s="59"/>
      <c r="UYX31" s="59"/>
      <c r="UYY31" s="59"/>
      <c r="UYZ31" s="59"/>
      <c r="UZA31" s="59"/>
      <c r="UZB31" s="59"/>
      <c r="UZC31" s="59"/>
      <c r="UZD31" s="59"/>
      <c r="UZE31" s="59"/>
      <c r="UZF31" s="59"/>
      <c r="UZG31" s="59"/>
      <c r="UZH31" s="59"/>
      <c r="UZI31" s="59"/>
      <c r="UZJ31" s="59"/>
      <c r="UZK31" s="59"/>
      <c r="UZL31" s="59"/>
      <c r="UZM31" s="59"/>
      <c r="UZN31" s="59"/>
      <c r="UZO31" s="59"/>
      <c r="UZP31" s="59"/>
      <c r="UZQ31" s="59"/>
      <c r="UZR31" s="59"/>
      <c r="UZS31" s="59"/>
      <c r="UZT31" s="59"/>
      <c r="UZU31" s="59"/>
      <c r="UZV31" s="59"/>
      <c r="UZW31" s="59"/>
      <c r="UZX31" s="59"/>
      <c r="UZY31" s="59"/>
      <c r="UZZ31" s="59"/>
      <c r="VAA31" s="59"/>
      <c r="VAB31" s="59"/>
      <c r="VAC31" s="59"/>
      <c r="VAD31" s="59"/>
      <c r="VAE31" s="59"/>
      <c r="VAF31" s="59"/>
      <c r="VAG31" s="59"/>
      <c r="VAH31" s="59"/>
      <c r="VAI31" s="59"/>
      <c r="VAJ31" s="59"/>
      <c r="VAK31" s="59"/>
      <c r="VAL31" s="59"/>
      <c r="VAM31" s="59"/>
      <c r="VAN31" s="59"/>
      <c r="VAO31" s="59"/>
      <c r="VAP31" s="59"/>
      <c r="VAQ31" s="59"/>
      <c r="VAR31" s="59"/>
      <c r="VAS31" s="59"/>
      <c r="VAT31" s="59"/>
      <c r="VAU31" s="59"/>
      <c r="VAV31" s="59"/>
      <c r="VAW31" s="59"/>
      <c r="VAX31" s="59"/>
      <c r="VAY31" s="59"/>
      <c r="VAZ31" s="59"/>
      <c r="VBA31" s="59"/>
      <c r="VBB31" s="59"/>
      <c r="VBC31" s="59"/>
      <c r="VBD31" s="59"/>
      <c r="VBE31" s="59"/>
      <c r="VBF31" s="59"/>
      <c r="VBG31" s="59"/>
      <c r="VBH31" s="59"/>
      <c r="VBI31" s="59"/>
      <c r="VBJ31" s="59"/>
      <c r="VBK31" s="59"/>
      <c r="VBL31" s="59"/>
      <c r="VBM31" s="59"/>
      <c r="VBN31" s="59"/>
      <c r="VBO31" s="59"/>
      <c r="VBP31" s="59"/>
      <c r="VBQ31" s="59"/>
      <c r="VBR31" s="59"/>
      <c r="VBS31" s="59"/>
      <c r="VBT31" s="59"/>
      <c r="VBU31" s="59"/>
      <c r="VBV31" s="59"/>
      <c r="VBW31" s="59"/>
      <c r="VBX31" s="59"/>
      <c r="VBY31" s="59"/>
      <c r="VBZ31" s="59"/>
      <c r="VCA31" s="59"/>
      <c r="VCB31" s="59"/>
      <c r="VCC31" s="59"/>
      <c r="VCD31" s="59"/>
      <c r="VCE31" s="59"/>
      <c r="VCF31" s="59"/>
      <c r="VCG31" s="59"/>
      <c r="VCH31" s="59"/>
      <c r="VCI31" s="59"/>
      <c r="VCJ31" s="59"/>
      <c r="VCK31" s="59"/>
      <c r="VCL31" s="59"/>
      <c r="VCM31" s="59"/>
      <c r="VCN31" s="59"/>
      <c r="VCO31" s="59"/>
      <c r="VCP31" s="59"/>
      <c r="VCQ31" s="59"/>
      <c r="VCR31" s="59"/>
      <c r="VCS31" s="59"/>
      <c r="VCT31" s="59"/>
      <c r="VCU31" s="59"/>
      <c r="VCV31" s="59"/>
      <c r="VCW31" s="59"/>
      <c r="VCX31" s="59"/>
      <c r="VCY31" s="59"/>
      <c r="VCZ31" s="59"/>
      <c r="VDA31" s="59"/>
      <c r="VDB31" s="59"/>
      <c r="VDC31" s="59"/>
      <c r="VDD31" s="59"/>
      <c r="VDE31" s="59"/>
      <c r="VDF31" s="59"/>
      <c r="VDG31" s="59"/>
      <c r="VDH31" s="59"/>
      <c r="VDI31" s="59"/>
      <c r="VDJ31" s="59"/>
      <c r="VDK31" s="59"/>
      <c r="VDL31" s="59"/>
      <c r="VDM31" s="59"/>
      <c r="VDN31" s="59"/>
      <c r="VDO31" s="59"/>
      <c r="VDP31" s="59"/>
      <c r="VDQ31" s="59"/>
      <c r="VDR31" s="59"/>
      <c r="VDS31" s="59"/>
      <c r="VDT31" s="59"/>
      <c r="VDU31" s="59"/>
      <c r="VDV31" s="59"/>
      <c r="VDW31" s="59"/>
      <c r="VDX31" s="59"/>
      <c r="VDY31" s="59"/>
      <c r="VDZ31" s="59"/>
      <c r="VEA31" s="59"/>
      <c r="VEB31" s="59"/>
      <c r="VEC31" s="59"/>
      <c r="VED31" s="59"/>
      <c r="VEE31" s="59"/>
      <c r="VEF31" s="59"/>
      <c r="VEG31" s="59"/>
      <c r="VEH31" s="59"/>
      <c r="VEI31" s="59"/>
      <c r="VEJ31" s="59"/>
      <c r="VEK31" s="59"/>
      <c r="VEL31" s="59"/>
      <c r="VEM31" s="59"/>
      <c r="VEN31" s="59"/>
      <c r="VEO31" s="59"/>
      <c r="VEP31" s="59"/>
      <c r="VEQ31" s="59"/>
      <c r="VER31" s="59"/>
      <c r="VES31" s="59"/>
      <c r="VET31" s="59"/>
      <c r="VEU31" s="59"/>
      <c r="VEV31" s="59"/>
      <c r="VEW31" s="59"/>
      <c r="VEX31" s="59"/>
      <c r="VEY31" s="59"/>
      <c r="VEZ31" s="59"/>
      <c r="VFA31" s="59"/>
      <c r="VFB31" s="59"/>
      <c r="VFC31" s="59"/>
      <c r="VFD31" s="59"/>
      <c r="VFE31" s="59"/>
      <c r="VFF31" s="59"/>
      <c r="VFG31" s="59"/>
      <c r="VFH31" s="59"/>
      <c r="VFI31" s="59"/>
      <c r="VFJ31" s="59"/>
      <c r="VFK31" s="59"/>
      <c r="VFL31" s="59"/>
      <c r="VFM31" s="59"/>
      <c r="VFN31" s="59"/>
      <c r="VFO31" s="59"/>
      <c r="VFP31" s="59"/>
      <c r="VFQ31" s="59"/>
      <c r="VFR31" s="59"/>
      <c r="VFS31" s="59"/>
      <c r="VFT31" s="59"/>
      <c r="VFU31" s="59"/>
      <c r="VFV31" s="59"/>
      <c r="VFW31" s="59"/>
      <c r="VFX31" s="59"/>
      <c r="VFY31" s="59"/>
      <c r="VFZ31" s="59"/>
      <c r="VGA31" s="59"/>
      <c r="VGB31" s="59"/>
      <c r="VGC31" s="59"/>
      <c r="VGD31" s="59"/>
      <c r="VGE31" s="59"/>
      <c r="VGF31" s="59"/>
      <c r="VGG31" s="59"/>
      <c r="VGH31" s="59"/>
      <c r="VGI31" s="59"/>
      <c r="VGJ31" s="59"/>
      <c r="VGK31" s="59"/>
      <c r="VGL31" s="59"/>
      <c r="VGM31" s="59"/>
      <c r="VGN31" s="59"/>
      <c r="VGO31" s="59"/>
      <c r="VGP31" s="59"/>
      <c r="VGQ31" s="59"/>
      <c r="VGR31" s="59"/>
      <c r="VGS31" s="59"/>
      <c r="VGT31" s="59"/>
      <c r="VGU31" s="59"/>
      <c r="VGV31" s="59"/>
      <c r="VGW31" s="59"/>
      <c r="VGX31" s="59"/>
      <c r="VGY31" s="59"/>
      <c r="VGZ31" s="59"/>
      <c r="VHA31" s="59"/>
      <c r="VHB31" s="59"/>
      <c r="VHC31" s="59"/>
      <c r="VHD31" s="59"/>
      <c r="VHE31" s="59"/>
      <c r="VHF31" s="59"/>
      <c r="VHG31" s="59"/>
      <c r="VHH31" s="59"/>
      <c r="VHI31" s="59"/>
      <c r="VHJ31" s="59"/>
      <c r="VHK31" s="59"/>
      <c r="VHL31" s="59"/>
      <c r="VHM31" s="59"/>
      <c r="VHN31" s="59"/>
      <c r="VHO31" s="59"/>
      <c r="VHP31" s="59"/>
      <c r="VHQ31" s="59"/>
      <c r="VHR31" s="59"/>
      <c r="VHS31" s="59"/>
      <c r="VHT31" s="59"/>
      <c r="VHU31" s="59"/>
      <c r="VHV31" s="59"/>
      <c r="VHW31" s="59"/>
      <c r="VHX31" s="59"/>
      <c r="VHY31" s="59"/>
      <c r="VHZ31" s="59"/>
      <c r="VIA31" s="59"/>
      <c r="VIB31" s="59"/>
      <c r="VIC31" s="59"/>
      <c r="VID31" s="59"/>
      <c r="VIE31" s="59"/>
      <c r="VIF31" s="59"/>
      <c r="VIG31" s="59"/>
      <c r="VIH31" s="59"/>
      <c r="VII31" s="59"/>
      <c r="VIJ31" s="59"/>
      <c r="VIK31" s="59"/>
      <c r="VIL31" s="59"/>
      <c r="VIM31" s="59"/>
      <c r="VIN31" s="59"/>
      <c r="VIO31" s="59"/>
      <c r="VIP31" s="59"/>
      <c r="VIQ31" s="59"/>
      <c r="VIR31" s="59"/>
      <c r="VIS31" s="59"/>
      <c r="VIT31" s="59"/>
      <c r="VIU31" s="59"/>
      <c r="VIV31" s="59"/>
      <c r="VIW31" s="59"/>
      <c r="VIX31" s="59"/>
      <c r="VIY31" s="59"/>
      <c r="VIZ31" s="59"/>
      <c r="VJA31" s="59"/>
      <c r="VJB31" s="59"/>
      <c r="VJC31" s="59"/>
      <c r="VJD31" s="59"/>
      <c r="VJE31" s="59"/>
      <c r="VJF31" s="59"/>
      <c r="VJG31" s="59"/>
      <c r="VJH31" s="59"/>
      <c r="VJI31" s="59"/>
      <c r="VJJ31" s="59"/>
      <c r="VJK31" s="59"/>
      <c r="VJL31" s="59"/>
      <c r="VJM31" s="59"/>
      <c r="VJN31" s="59"/>
      <c r="VJO31" s="59"/>
      <c r="VJP31" s="59"/>
      <c r="VJQ31" s="59"/>
      <c r="VJR31" s="59"/>
      <c r="VJS31" s="59"/>
      <c r="VJT31" s="59"/>
      <c r="VJU31" s="59"/>
      <c r="VJV31" s="59"/>
      <c r="VJW31" s="59"/>
      <c r="VJX31" s="59"/>
      <c r="VJY31" s="59"/>
      <c r="VJZ31" s="59"/>
      <c r="VKA31" s="59"/>
      <c r="VKB31" s="59"/>
      <c r="VKC31" s="59"/>
      <c r="VKD31" s="59"/>
      <c r="VKE31" s="59"/>
      <c r="VKF31" s="59"/>
      <c r="VKG31" s="59"/>
      <c r="VKH31" s="59"/>
      <c r="VKI31" s="59"/>
      <c r="VKJ31" s="59"/>
      <c r="VKK31" s="59"/>
      <c r="VKL31" s="59"/>
      <c r="VKM31" s="59"/>
      <c r="VKN31" s="59"/>
      <c r="VKO31" s="59"/>
      <c r="VKP31" s="59"/>
      <c r="VKQ31" s="59"/>
      <c r="VKR31" s="59"/>
      <c r="VKS31" s="59"/>
      <c r="VKT31" s="59"/>
      <c r="VKU31" s="59"/>
      <c r="VKV31" s="59"/>
      <c r="VKW31" s="59"/>
      <c r="VKX31" s="59"/>
      <c r="VKY31" s="59"/>
      <c r="VKZ31" s="59"/>
      <c r="VLA31" s="59"/>
      <c r="VLB31" s="59"/>
      <c r="VLC31" s="59"/>
      <c r="VLD31" s="59"/>
      <c r="VLE31" s="59"/>
      <c r="VLF31" s="59"/>
      <c r="VLG31" s="59"/>
      <c r="VLH31" s="59"/>
      <c r="VLI31" s="59"/>
      <c r="VLJ31" s="59"/>
      <c r="VLK31" s="59"/>
      <c r="VLL31" s="59"/>
      <c r="VLM31" s="59"/>
      <c r="VLN31" s="59"/>
      <c r="VLO31" s="59"/>
      <c r="VLP31" s="59"/>
      <c r="VLQ31" s="59"/>
      <c r="VLR31" s="59"/>
      <c r="VLS31" s="59"/>
      <c r="VLT31" s="59"/>
      <c r="VLU31" s="59"/>
      <c r="VLV31" s="59"/>
      <c r="VLW31" s="59"/>
      <c r="VLX31" s="59"/>
      <c r="VLY31" s="59"/>
      <c r="VLZ31" s="59"/>
      <c r="VMA31" s="59"/>
      <c r="VMB31" s="59"/>
      <c r="VMC31" s="59"/>
      <c r="VMD31" s="59"/>
      <c r="VME31" s="59"/>
      <c r="VMF31" s="59"/>
      <c r="VMG31" s="59"/>
      <c r="VMH31" s="59"/>
      <c r="VMI31" s="59"/>
      <c r="VMJ31" s="59"/>
      <c r="VMK31" s="59"/>
      <c r="VML31" s="59"/>
      <c r="VMM31" s="59"/>
      <c r="VMN31" s="59"/>
      <c r="VMO31" s="59"/>
      <c r="VMP31" s="59"/>
      <c r="VMQ31" s="59"/>
      <c r="VMR31" s="59"/>
      <c r="VMS31" s="59"/>
      <c r="VMT31" s="59"/>
      <c r="VMU31" s="59"/>
      <c r="VMV31" s="59"/>
      <c r="VMW31" s="59"/>
      <c r="VMX31" s="59"/>
      <c r="VMY31" s="59"/>
      <c r="VMZ31" s="59"/>
      <c r="VNA31" s="59"/>
      <c r="VNB31" s="59"/>
      <c r="VNC31" s="59"/>
      <c r="VND31" s="59"/>
      <c r="VNE31" s="59"/>
      <c r="VNF31" s="59"/>
      <c r="VNG31" s="59"/>
      <c r="VNH31" s="59"/>
      <c r="VNI31" s="59"/>
      <c r="VNJ31" s="59"/>
      <c r="VNK31" s="59"/>
      <c r="VNL31" s="59"/>
      <c r="VNM31" s="59"/>
      <c r="VNN31" s="59"/>
      <c r="VNO31" s="59"/>
      <c r="VNP31" s="59"/>
      <c r="VNQ31" s="59"/>
      <c r="VNR31" s="59"/>
      <c r="VNS31" s="59"/>
      <c r="VNT31" s="59"/>
      <c r="VNU31" s="59"/>
      <c r="VNV31" s="59"/>
      <c r="VNW31" s="59"/>
      <c r="VNX31" s="59"/>
      <c r="VNY31" s="59"/>
      <c r="VNZ31" s="59"/>
      <c r="VOA31" s="59"/>
      <c r="VOB31" s="59"/>
      <c r="VOC31" s="59"/>
      <c r="VOD31" s="59"/>
      <c r="VOE31" s="59"/>
      <c r="VOF31" s="59"/>
      <c r="VOG31" s="59"/>
      <c r="VOH31" s="59"/>
      <c r="VOI31" s="59"/>
      <c r="VOJ31" s="59"/>
      <c r="VOK31" s="59"/>
      <c r="VOL31" s="59"/>
      <c r="VOM31" s="59"/>
      <c r="VON31" s="59"/>
      <c r="VOO31" s="59"/>
      <c r="VOP31" s="59"/>
      <c r="VOQ31" s="59"/>
      <c r="VOR31" s="59"/>
      <c r="VOS31" s="59"/>
      <c r="VOT31" s="59"/>
      <c r="VOU31" s="59"/>
      <c r="VOV31" s="59"/>
      <c r="VOW31" s="59"/>
      <c r="VOX31" s="59"/>
      <c r="VOY31" s="59"/>
      <c r="VOZ31" s="59"/>
      <c r="VPA31" s="59"/>
      <c r="VPB31" s="59"/>
      <c r="VPC31" s="59"/>
      <c r="VPD31" s="59"/>
      <c r="VPE31" s="59"/>
      <c r="VPF31" s="59"/>
      <c r="VPG31" s="59"/>
      <c r="VPH31" s="59"/>
      <c r="VPI31" s="59"/>
      <c r="VPJ31" s="59"/>
      <c r="VPK31" s="59"/>
      <c r="VPL31" s="59"/>
      <c r="VPM31" s="59"/>
      <c r="VPN31" s="59"/>
      <c r="VPO31" s="59"/>
      <c r="VPP31" s="59"/>
      <c r="VPQ31" s="59"/>
      <c r="VPR31" s="59"/>
      <c r="VPS31" s="59"/>
      <c r="VPT31" s="59"/>
      <c r="VPU31" s="59"/>
      <c r="VPV31" s="59"/>
      <c r="VPW31" s="59"/>
      <c r="VPX31" s="59"/>
      <c r="VPY31" s="59"/>
      <c r="VPZ31" s="59"/>
      <c r="VQA31" s="59"/>
      <c r="VQB31" s="59"/>
      <c r="VQC31" s="59"/>
      <c r="VQD31" s="59"/>
      <c r="VQE31" s="59"/>
      <c r="VQF31" s="59"/>
      <c r="VQG31" s="59"/>
      <c r="VQH31" s="59"/>
      <c r="VQI31" s="59"/>
      <c r="VQJ31" s="59"/>
      <c r="VQK31" s="59"/>
      <c r="VQL31" s="59"/>
      <c r="VQM31" s="59"/>
      <c r="VQN31" s="59"/>
      <c r="VQO31" s="59"/>
      <c r="VQP31" s="59"/>
      <c r="VQQ31" s="59"/>
      <c r="VQR31" s="59"/>
      <c r="VQS31" s="59"/>
      <c r="VQT31" s="59"/>
      <c r="VQU31" s="59"/>
      <c r="VQV31" s="59"/>
      <c r="VQW31" s="59"/>
      <c r="VQX31" s="59"/>
      <c r="VQY31" s="59"/>
      <c r="VQZ31" s="59"/>
      <c r="VRA31" s="59"/>
      <c r="VRB31" s="59"/>
      <c r="VRC31" s="59"/>
      <c r="VRD31" s="59"/>
      <c r="VRE31" s="59"/>
      <c r="VRF31" s="59"/>
      <c r="VRG31" s="59"/>
      <c r="VRH31" s="59"/>
      <c r="VRI31" s="59"/>
      <c r="VRJ31" s="59"/>
      <c r="VRK31" s="59"/>
      <c r="VRL31" s="59"/>
      <c r="VRM31" s="59"/>
      <c r="VRN31" s="59"/>
      <c r="VRO31" s="59"/>
      <c r="VRP31" s="59"/>
      <c r="VRQ31" s="59"/>
      <c r="VRR31" s="59"/>
      <c r="VRS31" s="59"/>
      <c r="VRT31" s="59"/>
      <c r="VRU31" s="59"/>
      <c r="VRV31" s="59"/>
      <c r="VRW31" s="59"/>
      <c r="VRX31" s="59"/>
      <c r="VRY31" s="59"/>
      <c r="VRZ31" s="59"/>
      <c r="VSA31" s="59"/>
      <c r="VSB31" s="59"/>
      <c r="VSC31" s="59"/>
      <c r="VSD31" s="59"/>
      <c r="VSE31" s="59"/>
      <c r="VSF31" s="59"/>
      <c r="VSG31" s="59"/>
      <c r="VSH31" s="59"/>
      <c r="VSI31" s="59"/>
      <c r="VSJ31" s="59"/>
      <c r="VSK31" s="59"/>
      <c r="VSL31" s="59"/>
      <c r="VSM31" s="59"/>
      <c r="VSN31" s="59"/>
      <c r="VSO31" s="59"/>
      <c r="VSP31" s="59"/>
      <c r="VSQ31" s="59"/>
      <c r="VSR31" s="59"/>
      <c r="VSS31" s="59"/>
      <c r="VST31" s="59"/>
      <c r="VSU31" s="59"/>
      <c r="VSV31" s="59"/>
      <c r="VSW31" s="59"/>
      <c r="VSX31" s="59"/>
      <c r="VSY31" s="59"/>
      <c r="VSZ31" s="59"/>
      <c r="VTA31" s="59"/>
      <c r="VTB31" s="59"/>
      <c r="VTC31" s="59"/>
      <c r="VTD31" s="59"/>
      <c r="VTE31" s="59"/>
      <c r="VTF31" s="59"/>
      <c r="VTG31" s="59"/>
      <c r="VTH31" s="59"/>
      <c r="VTI31" s="59"/>
      <c r="VTJ31" s="59"/>
      <c r="VTK31" s="59"/>
      <c r="VTL31" s="59"/>
      <c r="VTM31" s="59"/>
      <c r="VTN31" s="59"/>
      <c r="VTO31" s="59"/>
      <c r="VTP31" s="59"/>
      <c r="VTQ31" s="59"/>
      <c r="VTR31" s="59"/>
      <c r="VTS31" s="59"/>
      <c r="VTT31" s="59"/>
      <c r="VTU31" s="59"/>
      <c r="VTV31" s="59"/>
      <c r="VTW31" s="59"/>
      <c r="VTX31" s="59"/>
      <c r="VTY31" s="59"/>
      <c r="VTZ31" s="59"/>
      <c r="VUA31" s="59"/>
      <c r="VUB31" s="59"/>
      <c r="VUC31" s="59"/>
      <c r="VUD31" s="59"/>
      <c r="VUE31" s="59"/>
      <c r="VUF31" s="59"/>
      <c r="VUG31" s="59"/>
      <c r="VUH31" s="59"/>
      <c r="VUI31" s="59"/>
      <c r="VUJ31" s="59"/>
      <c r="VUK31" s="59"/>
      <c r="VUL31" s="59"/>
      <c r="VUM31" s="59"/>
      <c r="VUN31" s="59"/>
      <c r="VUO31" s="59"/>
      <c r="VUP31" s="59"/>
      <c r="VUQ31" s="59"/>
      <c r="VUR31" s="59"/>
      <c r="VUS31" s="59"/>
      <c r="VUT31" s="59"/>
      <c r="VUU31" s="59"/>
      <c r="VUV31" s="59"/>
      <c r="VUW31" s="59"/>
      <c r="VUX31" s="59"/>
      <c r="VUY31" s="59"/>
      <c r="VUZ31" s="59"/>
      <c r="VVA31" s="59"/>
      <c r="VVB31" s="59"/>
      <c r="VVC31" s="59"/>
      <c r="VVD31" s="59"/>
      <c r="VVE31" s="59"/>
      <c r="VVF31" s="59"/>
      <c r="VVG31" s="59"/>
      <c r="VVH31" s="59"/>
      <c r="VVI31" s="59"/>
      <c r="VVJ31" s="59"/>
      <c r="VVK31" s="59"/>
      <c r="VVL31" s="59"/>
      <c r="VVM31" s="59"/>
      <c r="VVN31" s="59"/>
      <c r="VVO31" s="59"/>
      <c r="VVP31" s="59"/>
      <c r="VVQ31" s="59"/>
      <c r="VVR31" s="59"/>
      <c r="VVS31" s="59"/>
      <c r="VVT31" s="59"/>
      <c r="VVU31" s="59"/>
      <c r="VVV31" s="59"/>
      <c r="VVW31" s="59"/>
      <c r="VVX31" s="59"/>
      <c r="VVY31" s="59"/>
      <c r="VVZ31" s="59"/>
      <c r="VWA31" s="59"/>
      <c r="VWB31" s="59"/>
      <c r="VWC31" s="59"/>
      <c r="VWD31" s="59"/>
      <c r="VWE31" s="59"/>
      <c r="VWF31" s="59"/>
      <c r="VWG31" s="59"/>
      <c r="VWH31" s="59"/>
      <c r="VWI31" s="59"/>
      <c r="VWJ31" s="59"/>
      <c r="VWK31" s="59"/>
      <c r="VWL31" s="59"/>
      <c r="VWM31" s="59"/>
      <c r="VWN31" s="59"/>
      <c r="VWO31" s="59"/>
      <c r="VWP31" s="59"/>
      <c r="VWQ31" s="59"/>
      <c r="VWR31" s="59"/>
      <c r="VWS31" s="59"/>
      <c r="VWT31" s="59"/>
      <c r="VWU31" s="59"/>
      <c r="VWV31" s="59"/>
      <c r="VWW31" s="59"/>
      <c r="VWX31" s="59"/>
      <c r="VWY31" s="59"/>
      <c r="VWZ31" s="59"/>
      <c r="VXA31" s="59"/>
      <c r="VXB31" s="59"/>
      <c r="VXC31" s="59"/>
      <c r="VXD31" s="59"/>
      <c r="VXE31" s="59"/>
      <c r="VXF31" s="59"/>
      <c r="VXG31" s="59"/>
      <c r="VXH31" s="59"/>
      <c r="VXI31" s="59"/>
      <c r="VXJ31" s="59"/>
      <c r="VXK31" s="59"/>
      <c r="VXL31" s="59"/>
      <c r="VXM31" s="59"/>
      <c r="VXN31" s="59"/>
      <c r="VXO31" s="59"/>
      <c r="VXP31" s="59"/>
      <c r="VXQ31" s="59"/>
      <c r="VXR31" s="59"/>
      <c r="VXS31" s="59"/>
      <c r="VXT31" s="59"/>
      <c r="VXU31" s="59"/>
      <c r="VXV31" s="59"/>
      <c r="VXW31" s="59"/>
      <c r="VXX31" s="59"/>
      <c r="VXY31" s="59"/>
      <c r="VXZ31" s="59"/>
      <c r="VYA31" s="59"/>
      <c r="VYB31" s="59"/>
      <c r="VYC31" s="59"/>
      <c r="VYD31" s="59"/>
      <c r="VYE31" s="59"/>
      <c r="VYF31" s="59"/>
      <c r="VYG31" s="59"/>
      <c r="VYH31" s="59"/>
      <c r="VYI31" s="59"/>
      <c r="VYJ31" s="59"/>
      <c r="VYK31" s="59"/>
      <c r="VYL31" s="59"/>
      <c r="VYM31" s="59"/>
      <c r="VYN31" s="59"/>
      <c r="VYO31" s="59"/>
      <c r="VYP31" s="59"/>
      <c r="VYQ31" s="59"/>
      <c r="VYR31" s="59"/>
      <c r="VYS31" s="59"/>
      <c r="VYT31" s="59"/>
      <c r="VYU31" s="59"/>
      <c r="VYV31" s="59"/>
      <c r="VYW31" s="59"/>
      <c r="VYX31" s="59"/>
      <c r="VYY31" s="59"/>
      <c r="VYZ31" s="59"/>
      <c r="VZA31" s="59"/>
      <c r="VZB31" s="59"/>
      <c r="VZC31" s="59"/>
      <c r="VZD31" s="59"/>
      <c r="VZE31" s="59"/>
      <c r="VZF31" s="59"/>
      <c r="VZG31" s="59"/>
      <c r="VZH31" s="59"/>
      <c r="VZI31" s="59"/>
      <c r="VZJ31" s="59"/>
      <c r="VZK31" s="59"/>
      <c r="VZL31" s="59"/>
      <c r="VZM31" s="59"/>
      <c r="VZN31" s="59"/>
      <c r="VZO31" s="59"/>
      <c r="VZP31" s="59"/>
      <c r="VZQ31" s="59"/>
      <c r="VZR31" s="59"/>
      <c r="VZS31" s="59"/>
      <c r="VZT31" s="59"/>
      <c r="VZU31" s="59"/>
      <c r="VZV31" s="59"/>
      <c r="VZW31" s="59"/>
      <c r="VZX31" s="59"/>
      <c r="VZY31" s="59"/>
      <c r="VZZ31" s="59"/>
      <c r="WAA31" s="59"/>
      <c r="WAB31" s="59"/>
      <c r="WAC31" s="59"/>
      <c r="WAD31" s="59"/>
      <c r="WAE31" s="59"/>
      <c r="WAF31" s="59"/>
      <c r="WAG31" s="59"/>
      <c r="WAH31" s="59"/>
      <c r="WAI31" s="59"/>
      <c r="WAJ31" s="59"/>
      <c r="WAK31" s="59"/>
      <c r="WAL31" s="59"/>
      <c r="WAM31" s="59"/>
      <c r="WAN31" s="59"/>
      <c r="WAO31" s="59"/>
      <c r="WAP31" s="59"/>
      <c r="WAQ31" s="59"/>
      <c r="WAR31" s="59"/>
      <c r="WAS31" s="59"/>
      <c r="WAT31" s="59"/>
      <c r="WAU31" s="59"/>
      <c r="WAV31" s="59"/>
      <c r="WAW31" s="59"/>
      <c r="WAX31" s="59"/>
      <c r="WAY31" s="59"/>
      <c r="WAZ31" s="59"/>
      <c r="WBA31" s="59"/>
      <c r="WBB31" s="59"/>
      <c r="WBC31" s="59"/>
      <c r="WBD31" s="59"/>
      <c r="WBE31" s="59"/>
      <c r="WBF31" s="59"/>
      <c r="WBG31" s="59"/>
      <c r="WBH31" s="59"/>
      <c r="WBI31" s="59"/>
      <c r="WBJ31" s="59"/>
      <c r="WBK31" s="59"/>
      <c r="WBL31" s="59"/>
      <c r="WBM31" s="59"/>
      <c r="WBN31" s="59"/>
      <c r="WBO31" s="59"/>
      <c r="WBP31" s="59"/>
      <c r="WBQ31" s="59"/>
      <c r="WBR31" s="59"/>
      <c r="WBS31" s="59"/>
      <c r="WBT31" s="59"/>
      <c r="WBU31" s="59"/>
      <c r="WBV31" s="59"/>
      <c r="WBW31" s="59"/>
      <c r="WBX31" s="59"/>
      <c r="WBY31" s="59"/>
      <c r="WBZ31" s="59"/>
      <c r="WCA31" s="59"/>
      <c r="WCB31" s="59"/>
      <c r="WCC31" s="59"/>
      <c r="WCD31" s="59"/>
      <c r="WCE31" s="59"/>
      <c r="WCF31" s="59"/>
      <c r="WCG31" s="59"/>
      <c r="WCH31" s="59"/>
      <c r="WCI31" s="59"/>
      <c r="WCJ31" s="59"/>
      <c r="WCK31" s="59"/>
      <c r="WCL31" s="59"/>
      <c r="WCM31" s="59"/>
      <c r="WCN31" s="59"/>
      <c r="WCO31" s="59"/>
      <c r="WCP31" s="59"/>
      <c r="WCQ31" s="59"/>
      <c r="WCR31" s="59"/>
      <c r="WCS31" s="59"/>
      <c r="WCT31" s="59"/>
      <c r="WCU31" s="59"/>
      <c r="WCV31" s="59"/>
      <c r="WCW31" s="59"/>
      <c r="WCX31" s="59"/>
      <c r="WCY31" s="59"/>
      <c r="WCZ31" s="59"/>
      <c r="WDA31" s="59"/>
      <c r="WDB31" s="59"/>
      <c r="WDC31" s="59"/>
      <c r="WDD31" s="59"/>
      <c r="WDE31" s="59"/>
      <c r="WDF31" s="59"/>
      <c r="WDG31" s="59"/>
      <c r="WDH31" s="59"/>
      <c r="WDI31" s="59"/>
      <c r="WDJ31" s="59"/>
      <c r="WDK31" s="59"/>
      <c r="WDL31" s="59"/>
      <c r="WDM31" s="59"/>
      <c r="WDN31" s="59"/>
      <c r="WDO31" s="59"/>
      <c r="WDP31" s="59"/>
      <c r="WDQ31" s="59"/>
      <c r="WDR31" s="59"/>
      <c r="WDS31" s="59"/>
      <c r="WDT31" s="59"/>
      <c r="WDU31" s="59"/>
      <c r="WDV31" s="59"/>
      <c r="WDW31" s="59"/>
      <c r="WDX31" s="59"/>
      <c r="WDY31" s="59"/>
      <c r="WDZ31" s="59"/>
      <c r="WEA31" s="59"/>
      <c r="WEB31" s="59"/>
      <c r="WEC31" s="59"/>
      <c r="WED31" s="59"/>
      <c r="WEE31" s="59"/>
      <c r="WEF31" s="59"/>
      <c r="WEG31" s="59"/>
      <c r="WEH31" s="59"/>
      <c r="WEI31" s="59"/>
      <c r="WEJ31" s="59"/>
      <c r="WEK31" s="59"/>
      <c r="WEL31" s="59"/>
      <c r="WEM31" s="59"/>
      <c r="WEN31" s="59"/>
      <c r="WEO31" s="59"/>
      <c r="WEP31" s="59"/>
      <c r="WEQ31" s="59"/>
      <c r="WER31" s="59"/>
      <c r="WES31" s="59"/>
      <c r="WET31" s="59"/>
      <c r="WEU31" s="59"/>
      <c r="WEV31" s="59"/>
      <c r="WEW31" s="59"/>
      <c r="WEX31" s="59"/>
      <c r="WEY31" s="59"/>
      <c r="WEZ31" s="59"/>
      <c r="WFA31" s="59"/>
      <c r="WFB31" s="59"/>
      <c r="WFC31" s="59"/>
      <c r="WFD31" s="59"/>
      <c r="WFE31" s="59"/>
      <c r="WFF31" s="59"/>
      <c r="WFG31" s="59"/>
      <c r="WFH31" s="59"/>
      <c r="WFI31" s="59"/>
      <c r="WFJ31" s="59"/>
      <c r="WFK31" s="59"/>
      <c r="WFL31" s="59"/>
      <c r="WFM31" s="59"/>
      <c r="WFN31" s="59"/>
      <c r="WFO31" s="59"/>
      <c r="WFP31" s="59"/>
      <c r="WFQ31" s="59"/>
      <c r="WFR31" s="59"/>
      <c r="WFS31" s="59"/>
      <c r="WFT31" s="59"/>
      <c r="WFU31" s="59"/>
      <c r="WFV31" s="59"/>
      <c r="WFW31" s="59"/>
      <c r="WFX31" s="59"/>
      <c r="WFY31" s="59"/>
      <c r="WFZ31" s="59"/>
      <c r="WGA31" s="59"/>
      <c r="WGB31" s="59"/>
      <c r="WGC31" s="59"/>
      <c r="WGD31" s="59"/>
      <c r="WGE31" s="59"/>
      <c r="WGF31" s="59"/>
      <c r="WGG31" s="59"/>
      <c r="WGH31" s="59"/>
      <c r="WGI31" s="59"/>
      <c r="WGJ31" s="59"/>
      <c r="WGK31" s="59"/>
      <c r="WGL31" s="59"/>
      <c r="WGM31" s="59"/>
      <c r="WGN31" s="59"/>
      <c r="WGO31" s="59"/>
      <c r="WGP31" s="59"/>
      <c r="WGQ31" s="59"/>
      <c r="WGR31" s="59"/>
      <c r="WGS31" s="59"/>
      <c r="WGT31" s="59"/>
      <c r="WGU31" s="59"/>
      <c r="WGV31" s="59"/>
      <c r="WGW31" s="59"/>
      <c r="WGX31" s="59"/>
      <c r="WGY31" s="59"/>
      <c r="WGZ31" s="59"/>
      <c r="WHA31" s="59"/>
      <c r="WHB31" s="59"/>
      <c r="WHC31" s="59"/>
      <c r="WHD31" s="59"/>
      <c r="WHE31" s="59"/>
      <c r="WHF31" s="59"/>
      <c r="WHG31" s="59"/>
      <c r="WHH31" s="59"/>
      <c r="WHI31" s="59"/>
      <c r="WHJ31" s="59"/>
      <c r="WHK31" s="59"/>
      <c r="WHL31" s="59"/>
      <c r="WHM31" s="59"/>
      <c r="WHN31" s="59"/>
      <c r="WHO31" s="59"/>
      <c r="WHP31" s="59"/>
      <c r="WHQ31" s="59"/>
      <c r="WHR31" s="59"/>
      <c r="WHS31" s="59"/>
      <c r="WHT31" s="59"/>
      <c r="WHU31" s="59"/>
      <c r="WHV31" s="59"/>
      <c r="WHW31" s="59"/>
      <c r="WHX31" s="59"/>
      <c r="WHY31" s="59"/>
      <c r="WHZ31" s="59"/>
      <c r="WIA31" s="59"/>
      <c r="WIB31" s="59"/>
      <c r="WIC31" s="59"/>
      <c r="WID31" s="59"/>
      <c r="WIE31" s="59"/>
      <c r="WIF31" s="59"/>
      <c r="WIG31" s="59"/>
      <c r="WIH31" s="59"/>
      <c r="WII31" s="59"/>
      <c r="WIJ31" s="59"/>
      <c r="WIK31" s="59"/>
      <c r="WIL31" s="59"/>
      <c r="WIM31" s="59"/>
      <c r="WIN31" s="59"/>
      <c r="WIO31" s="59"/>
      <c r="WIP31" s="59"/>
      <c r="WIQ31" s="59"/>
      <c r="WIR31" s="59"/>
      <c r="WIS31" s="59"/>
      <c r="WIT31" s="59"/>
      <c r="WIU31" s="59"/>
      <c r="WIV31" s="59"/>
      <c r="WIW31" s="59"/>
      <c r="WIX31" s="59"/>
      <c r="WIY31" s="59"/>
      <c r="WIZ31" s="59"/>
      <c r="WJA31" s="59"/>
      <c r="WJB31" s="59"/>
      <c r="WJC31" s="59"/>
      <c r="WJD31" s="59"/>
      <c r="WJE31" s="59"/>
      <c r="WJF31" s="59"/>
      <c r="WJG31" s="59"/>
      <c r="WJH31" s="59"/>
      <c r="WJI31" s="59"/>
      <c r="WJJ31" s="59"/>
      <c r="WJK31" s="59"/>
      <c r="WJL31" s="59"/>
      <c r="WJM31" s="59"/>
      <c r="WJN31" s="59"/>
      <c r="WJO31" s="59"/>
      <c r="WJP31" s="59"/>
      <c r="WJQ31" s="59"/>
      <c r="WJR31" s="59"/>
      <c r="WJS31" s="59"/>
      <c r="WJT31" s="59"/>
      <c r="WJU31" s="59"/>
      <c r="WJV31" s="59"/>
      <c r="WJW31" s="59"/>
      <c r="WJX31" s="59"/>
      <c r="WJY31" s="59"/>
      <c r="WJZ31" s="59"/>
      <c r="WKA31" s="59"/>
      <c r="WKB31" s="59"/>
      <c r="WKC31" s="59"/>
      <c r="WKD31" s="59"/>
      <c r="WKE31" s="59"/>
      <c r="WKF31" s="59"/>
      <c r="WKG31" s="59"/>
      <c r="WKH31" s="59"/>
      <c r="WKI31" s="59"/>
      <c r="WKJ31" s="59"/>
      <c r="WKK31" s="59"/>
      <c r="WKL31" s="59"/>
      <c r="WKM31" s="59"/>
      <c r="WKN31" s="59"/>
      <c r="WKO31" s="59"/>
      <c r="WKP31" s="59"/>
      <c r="WKQ31" s="59"/>
      <c r="WKR31" s="59"/>
      <c r="WKS31" s="59"/>
      <c r="WKT31" s="59"/>
      <c r="WKU31" s="59"/>
      <c r="WKV31" s="59"/>
      <c r="WKW31" s="59"/>
      <c r="WKX31" s="59"/>
      <c r="WKY31" s="59"/>
      <c r="WKZ31" s="59"/>
      <c r="WLA31" s="59"/>
      <c r="WLB31" s="59"/>
      <c r="WLC31" s="59"/>
      <c r="WLD31" s="59"/>
      <c r="WLE31" s="59"/>
      <c r="WLF31" s="59"/>
      <c r="WLG31" s="59"/>
      <c r="WLH31" s="59"/>
      <c r="WLI31" s="59"/>
      <c r="WLJ31" s="59"/>
      <c r="WLK31" s="59"/>
      <c r="WLL31" s="59"/>
      <c r="WLM31" s="59"/>
      <c r="WLN31" s="59"/>
      <c r="WLO31" s="59"/>
      <c r="WLP31" s="59"/>
      <c r="WLQ31" s="59"/>
      <c r="WLR31" s="59"/>
      <c r="WLS31" s="59"/>
      <c r="WLT31" s="59"/>
      <c r="WLU31" s="59"/>
      <c r="WLV31" s="59"/>
      <c r="WLW31" s="59"/>
      <c r="WLX31" s="59"/>
      <c r="WLY31" s="59"/>
      <c r="WLZ31" s="59"/>
      <c r="WMA31" s="59"/>
      <c r="WMB31" s="59"/>
      <c r="WMC31" s="59"/>
      <c r="WMD31" s="59"/>
      <c r="WME31" s="59"/>
      <c r="WMF31" s="59"/>
      <c r="WMG31" s="59"/>
      <c r="WMH31" s="59"/>
      <c r="WMI31" s="59"/>
      <c r="WMJ31" s="59"/>
      <c r="WMK31" s="59"/>
      <c r="WML31" s="59"/>
      <c r="WMM31" s="59"/>
      <c r="WMN31" s="59"/>
      <c r="WMO31" s="59"/>
      <c r="WMP31" s="59"/>
      <c r="WMQ31" s="59"/>
      <c r="WMR31" s="59"/>
      <c r="WMS31" s="59"/>
      <c r="WMT31" s="59"/>
      <c r="WMU31" s="59"/>
      <c r="WMV31" s="59"/>
      <c r="WMW31" s="59"/>
      <c r="WMX31" s="59"/>
      <c r="WMY31" s="59"/>
      <c r="WMZ31" s="59"/>
      <c r="WNA31" s="59"/>
      <c r="WNB31" s="59"/>
      <c r="WNC31" s="59"/>
      <c r="WND31" s="59"/>
      <c r="WNE31" s="59"/>
      <c r="WNF31" s="59"/>
      <c r="WNG31" s="59"/>
      <c r="WNH31" s="59"/>
      <c r="WNI31" s="59"/>
      <c r="WNJ31" s="59"/>
      <c r="WNK31" s="59"/>
      <c r="WNL31" s="59"/>
      <c r="WNM31" s="59"/>
      <c r="WNN31" s="59"/>
      <c r="WNO31" s="59"/>
      <c r="WNP31" s="59"/>
      <c r="WNQ31" s="59"/>
      <c r="WNR31" s="59"/>
      <c r="WNS31" s="59"/>
      <c r="WNT31" s="59"/>
      <c r="WNU31" s="59"/>
      <c r="WNV31" s="59"/>
      <c r="WNW31" s="59"/>
      <c r="WNX31" s="59"/>
      <c r="WNY31" s="59"/>
      <c r="WNZ31" s="59"/>
      <c r="WOA31" s="59"/>
      <c r="WOB31" s="59"/>
      <c r="WOC31" s="59"/>
      <c r="WOD31" s="59"/>
      <c r="WOE31" s="59"/>
      <c r="WOF31" s="59"/>
      <c r="WOG31" s="59"/>
      <c r="WOH31" s="59"/>
      <c r="WOI31" s="59"/>
      <c r="WOJ31" s="59"/>
      <c r="WOK31" s="59"/>
      <c r="WOL31" s="59"/>
      <c r="WOM31" s="59"/>
      <c r="WON31" s="59"/>
      <c r="WOO31" s="59"/>
      <c r="WOP31" s="59"/>
      <c r="WOQ31" s="59"/>
      <c r="WOR31" s="59"/>
      <c r="WOS31" s="59"/>
      <c r="WOT31" s="59"/>
      <c r="WOU31" s="59"/>
      <c r="WOV31" s="59"/>
      <c r="WOW31" s="59"/>
      <c r="WOX31" s="59"/>
      <c r="WOY31" s="59"/>
      <c r="WOZ31" s="59"/>
      <c r="WPA31" s="59"/>
      <c r="WPB31" s="59"/>
      <c r="WPC31" s="59"/>
      <c r="WPD31" s="59"/>
      <c r="WPE31" s="59"/>
      <c r="WPF31" s="59"/>
      <c r="WPG31" s="59"/>
      <c r="WPH31" s="59"/>
      <c r="WPI31" s="59"/>
      <c r="WPJ31" s="59"/>
      <c r="WPK31" s="59"/>
      <c r="WPL31" s="59"/>
      <c r="WPM31" s="59"/>
      <c r="WPN31" s="59"/>
      <c r="WPO31" s="59"/>
      <c r="WPP31" s="59"/>
      <c r="WPQ31" s="59"/>
      <c r="WPR31" s="59"/>
      <c r="WPS31" s="59"/>
      <c r="WPT31" s="59"/>
      <c r="WPU31" s="59"/>
      <c r="WPV31" s="59"/>
      <c r="WPW31" s="59"/>
      <c r="WPX31" s="59"/>
      <c r="WPY31" s="59"/>
      <c r="WPZ31" s="59"/>
      <c r="WQA31" s="59"/>
      <c r="WQB31" s="59"/>
      <c r="WQC31" s="59"/>
      <c r="WQD31" s="59"/>
      <c r="WQE31" s="59"/>
      <c r="WQF31" s="59"/>
      <c r="WQG31" s="59"/>
      <c r="WQH31" s="59"/>
      <c r="WQI31" s="59"/>
      <c r="WQJ31" s="59"/>
      <c r="WQK31" s="59"/>
      <c r="WQL31" s="59"/>
      <c r="WQM31" s="59"/>
      <c r="WQN31" s="59"/>
      <c r="WQO31" s="59"/>
      <c r="WQP31" s="59"/>
      <c r="WQQ31" s="59"/>
      <c r="WQR31" s="59"/>
      <c r="WQS31" s="59"/>
      <c r="WQT31" s="59"/>
      <c r="WQU31" s="59"/>
      <c r="WQV31" s="59"/>
      <c r="WQW31" s="59"/>
      <c r="WQX31" s="59"/>
      <c r="WQY31" s="59"/>
      <c r="WQZ31" s="59"/>
      <c r="WRA31" s="59"/>
      <c r="WRB31" s="59"/>
      <c r="WRC31" s="59"/>
      <c r="WRD31" s="59"/>
      <c r="WRE31" s="59"/>
      <c r="WRF31" s="59"/>
      <c r="WRG31" s="59"/>
      <c r="WRH31" s="59"/>
      <c r="WRI31" s="59"/>
      <c r="WRJ31" s="59"/>
      <c r="WRK31" s="59"/>
      <c r="WRL31" s="59"/>
      <c r="WRM31" s="59"/>
      <c r="WRN31" s="59"/>
      <c r="WRO31" s="59"/>
      <c r="WRP31" s="59"/>
      <c r="WRQ31" s="59"/>
      <c r="WRR31" s="59"/>
      <c r="WRS31" s="59"/>
      <c r="WRT31" s="59"/>
      <c r="WRU31" s="59"/>
      <c r="WRV31" s="59"/>
      <c r="WRW31" s="59"/>
      <c r="WRX31" s="59"/>
      <c r="WRY31" s="59"/>
      <c r="WRZ31" s="59"/>
      <c r="WSA31" s="59"/>
      <c r="WSB31" s="59"/>
      <c r="WSC31" s="59"/>
      <c r="WSD31" s="59"/>
      <c r="WSE31" s="59"/>
      <c r="WSF31" s="59"/>
      <c r="WSG31" s="59"/>
      <c r="WSH31" s="59"/>
      <c r="WSI31" s="59"/>
      <c r="WSJ31" s="59"/>
      <c r="WSK31" s="59"/>
      <c r="WSL31" s="59"/>
      <c r="WSM31" s="59"/>
      <c r="WSN31" s="59"/>
      <c r="WSO31" s="59"/>
      <c r="WSP31" s="59"/>
      <c r="WSQ31" s="59"/>
      <c r="WSR31" s="59"/>
      <c r="WSS31" s="59"/>
      <c r="WST31" s="59"/>
      <c r="WSU31" s="59"/>
      <c r="WSV31" s="59"/>
      <c r="WSW31" s="59"/>
      <c r="WSX31" s="59"/>
      <c r="WSY31" s="59"/>
      <c r="WSZ31" s="59"/>
      <c r="WTA31" s="59"/>
      <c r="WTB31" s="59"/>
      <c r="WTC31" s="59"/>
      <c r="WTD31" s="59"/>
      <c r="WTE31" s="59"/>
      <c r="WTF31" s="59"/>
      <c r="WTG31" s="59"/>
      <c r="WTH31" s="59"/>
      <c r="WTI31" s="59"/>
      <c r="WTJ31" s="59"/>
      <c r="WTK31" s="59"/>
      <c r="WTL31" s="59"/>
      <c r="WTM31" s="59"/>
      <c r="WTN31" s="59"/>
      <c r="WTO31" s="59"/>
      <c r="WTP31" s="59"/>
      <c r="WTQ31" s="59"/>
      <c r="WTR31" s="59"/>
      <c r="WTS31" s="59"/>
      <c r="WTT31" s="59"/>
      <c r="WTU31" s="59"/>
      <c r="WTV31" s="59"/>
      <c r="WTW31" s="59"/>
      <c r="WTX31" s="59"/>
      <c r="WTY31" s="59"/>
      <c r="WTZ31" s="59"/>
      <c r="WUA31" s="59"/>
      <c r="WUB31" s="59"/>
      <c r="WUC31" s="59"/>
      <c r="WUD31" s="59"/>
      <c r="WUE31" s="59"/>
      <c r="WUF31" s="59"/>
      <c r="WUG31" s="59"/>
      <c r="WUH31" s="59"/>
      <c r="WUI31" s="59"/>
      <c r="WUJ31" s="59"/>
      <c r="WUK31" s="59"/>
      <c r="WUL31" s="59"/>
      <c r="WUM31" s="59"/>
      <c r="WUN31" s="59"/>
      <c r="WUO31" s="59"/>
      <c r="WUP31" s="59"/>
      <c r="WUQ31" s="59"/>
      <c r="WUR31" s="59"/>
      <c r="WUS31" s="59"/>
      <c r="WUT31" s="59"/>
      <c r="WUU31" s="59"/>
      <c r="WUV31" s="59"/>
      <c r="WUW31" s="59"/>
      <c r="WUX31" s="59"/>
      <c r="WUY31" s="59"/>
      <c r="WUZ31" s="59"/>
      <c r="WVA31" s="59"/>
      <c r="WVB31" s="59"/>
      <c r="WVC31" s="59"/>
      <c r="WVD31" s="59"/>
      <c r="WVE31" s="59"/>
      <c r="WVF31" s="59"/>
      <c r="WVG31" s="59"/>
      <c r="WVH31" s="59"/>
      <c r="WVI31" s="59"/>
      <c r="WVJ31" s="59"/>
      <c r="WVK31" s="59"/>
      <c r="WVL31" s="59"/>
      <c r="WVM31" s="59"/>
      <c r="WVN31" s="59"/>
      <c r="WVO31" s="59"/>
      <c r="WVP31" s="59"/>
      <c r="WVQ31" s="59"/>
      <c r="WVR31" s="59"/>
      <c r="WVS31" s="59"/>
      <c r="WVT31" s="59"/>
      <c r="WVU31" s="59"/>
      <c r="WVV31" s="59"/>
      <c r="WVW31" s="59"/>
      <c r="WVX31" s="59"/>
      <c r="WVY31" s="59"/>
      <c r="WVZ31" s="59"/>
      <c r="WWA31" s="59"/>
      <c r="WWB31" s="59"/>
      <c r="WWC31" s="59"/>
      <c r="WWD31" s="59"/>
      <c r="WWE31" s="59"/>
      <c r="WWF31" s="59"/>
      <c r="WWG31" s="59"/>
      <c r="WWH31" s="59"/>
      <c r="WWI31" s="59"/>
      <c r="WWJ31" s="59"/>
      <c r="WWK31" s="59"/>
      <c r="WWL31" s="59"/>
      <c r="WWM31" s="59"/>
      <c r="WWN31" s="59"/>
      <c r="WWO31" s="59"/>
      <c r="WWP31" s="59"/>
      <c r="WWQ31" s="59"/>
      <c r="WWR31" s="59"/>
      <c r="WWS31" s="59"/>
      <c r="WWT31" s="59"/>
      <c r="WWU31" s="59"/>
      <c r="WWV31" s="59"/>
      <c r="WWW31" s="59"/>
      <c r="WWX31" s="59"/>
      <c r="WWY31" s="59"/>
      <c r="WWZ31" s="59"/>
      <c r="WXA31" s="59"/>
      <c r="WXB31" s="59"/>
      <c r="WXC31" s="59"/>
      <c r="WXD31" s="59"/>
      <c r="WXE31" s="59"/>
      <c r="WXF31" s="59"/>
      <c r="WXG31" s="59"/>
      <c r="WXH31" s="59"/>
      <c r="WXI31" s="59"/>
      <c r="WXJ31" s="59"/>
      <c r="WXK31" s="59"/>
      <c r="WXL31" s="59"/>
      <c r="WXM31" s="59"/>
      <c r="WXN31" s="59"/>
      <c r="WXO31" s="59"/>
      <c r="WXP31" s="59"/>
      <c r="WXQ31" s="59"/>
      <c r="WXR31" s="59"/>
      <c r="WXS31" s="59"/>
      <c r="WXT31" s="59"/>
      <c r="WXU31" s="59"/>
      <c r="WXV31" s="59"/>
      <c r="WXW31" s="59"/>
      <c r="WXX31" s="59"/>
      <c r="WXY31" s="59"/>
      <c r="WXZ31" s="59"/>
      <c r="WYA31" s="59"/>
      <c r="WYB31" s="59"/>
      <c r="WYC31" s="59"/>
      <c r="WYD31" s="59"/>
      <c r="WYE31" s="59"/>
      <c r="WYF31" s="59"/>
      <c r="WYG31" s="59"/>
      <c r="WYH31" s="59"/>
      <c r="WYI31" s="59"/>
      <c r="WYJ31" s="59"/>
      <c r="WYK31" s="59"/>
      <c r="WYL31" s="59"/>
      <c r="WYM31" s="59"/>
      <c r="WYN31" s="59"/>
      <c r="WYO31" s="59"/>
      <c r="WYP31" s="59"/>
      <c r="WYQ31" s="59"/>
      <c r="WYR31" s="59"/>
      <c r="WYS31" s="59"/>
      <c r="WYT31" s="59"/>
      <c r="WYU31" s="59"/>
      <c r="WYV31" s="59"/>
      <c r="WYW31" s="59"/>
      <c r="WYX31" s="59"/>
      <c r="WYY31" s="59"/>
      <c r="WYZ31" s="59"/>
      <c r="WZA31" s="59"/>
      <c r="WZB31" s="59"/>
      <c r="WZC31" s="59"/>
      <c r="WZD31" s="59"/>
      <c r="WZE31" s="59"/>
      <c r="WZF31" s="59"/>
      <c r="WZG31" s="59"/>
      <c r="WZH31" s="59"/>
      <c r="WZI31" s="59"/>
      <c r="WZJ31" s="59"/>
      <c r="WZK31" s="59"/>
      <c r="WZL31" s="59"/>
      <c r="WZM31" s="59"/>
      <c r="WZN31" s="59"/>
      <c r="WZO31" s="59"/>
      <c r="WZP31" s="59"/>
      <c r="WZQ31" s="59"/>
      <c r="WZR31" s="59"/>
      <c r="WZS31" s="59"/>
      <c r="WZT31" s="59"/>
      <c r="WZU31" s="59"/>
      <c r="WZV31" s="59"/>
      <c r="WZW31" s="59"/>
      <c r="WZX31" s="59"/>
      <c r="WZY31" s="59"/>
      <c r="WZZ31" s="59"/>
      <c r="XAA31" s="59"/>
      <c r="XAB31" s="59"/>
      <c r="XAC31" s="59"/>
      <c r="XAD31" s="59"/>
      <c r="XAE31" s="59"/>
      <c r="XAF31" s="59"/>
      <c r="XAG31" s="59"/>
      <c r="XAH31" s="59"/>
      <c r="XAI31" s="59"/>
      <c r="XAJ31" s="59"/>
      <c r="XAK31" s="59"/>
      <c r="XAL31" s="59"/>
      <c r="XAM31" s="59"/>
      <c r="XAN31" s="59"/>
      <c r="XAO31" s="59"/>
      <c r="XAP31" s="59"/>
      <c r="XAQ31" s="59"/>
      <c r="XAR31" s="59"/>
      <c r="XAS31" s="59"/>
      <c r="XAT31" s="59"/>
      <c r="XAU31" s="59"/>
      <c r="XAV31" s="59"/>
      <c r="XAW31" s="59"/>
      <c r="XAX31" s="59"/>
      <c r="XAY31" s="59"/>
      <c r="XAZ31" s="59"/>
      <c r="XBA31" s="59"/>
      <c r="XBB31" s="59"/>
      <c r="XBC31" s="59"/>
      <c r="XBD31" s="59"/>
      <c r="XBE31" s="59"/>
      <c r="XBF31" s="59"/>
      <c r="XBG31" s="59"/>
      <c r="XBH31" s="59"/>
      <c r="XBI31" s="59"/>
      <c r="XBJ31" s="59"/>
      <c r="XBK31" s="59"/>
      <c r="XBL31" s="59"/>
      <c r="XBM31" s="59"/>
      <c r="XBN31" s="59"/>
      <c r="XBO31" s="59"/>
      <c r="XBP31" s="59"/>
      <c r="XBQ31" s="59"/>
      <c r="XBR31" s="59"/>
      <c r="XBS31" s="59"/>
      <c r="XBT31" s="59"/>
      <c r="XBU31" s="59"/>
      <c r="XBV31" s="59"/>
      <c r="XBW31" s="59"/>
      <c r="XBX31" s="59"/>
      <c r="XBY31" s="59"/>
      <c r="XBZ31" s="59"/>
      <c r="XCA31" s="59"/>
      <c r="XCB31" s="59"/>
      <c r="XCC31" s="59"/>
      <c r="XCD31" s="59"/>
      <c r="XCE31" s="59"/>
      <c r="XCF31" s="59"/>
      <c r="XCG31" s="59"/>
      <c r="XCH31" s="59"/>
      <c r="XCI31" s="59"/>
      <c r="XCJ31" s="59"/>
      <c r="XCK31" s="59"/>
      <c r="XCL31" s="59"/>
      <c r="XCM31" s="59"/>
      <c r="XCN31" s="59"/>
      <c r="XCO31" s="59"/>
      <c r="XCP31" s="59"/>
      <c r="XCQ31" s="59"/>
      <c r="XCR31" s="59"/>
      <c r="XCS31" s="59"/>
      <c r="XCT31" s="59"/>
      <c r="XCU31" s="59"/>
      <c r="XCV31" s="59"/>
      <c r="XCW31" s="59"/>
      <c r="XCX31" s="59"/>
      <c r="XCY31" s="59"/>
      <c r="XCZ31" s="59"/>
      <c r="XDA31" s="59"/>
      <c r="XDB31" s="59"/>
      <c r="XDC31" s="59"/>
      <c r="XDD31" s="59"/>
      <c r="XDE31" s="59"/>
      <c r="XDF31" s="59"/>
      <c r="XDG31" s="59"/>
      <c r="XDH31" s="59"/>
      <c r="XDI31" s="59"/>
      <c r="XDJ31" s="59"/>
      <c r="XDK31" s="59"/>
      <c r="XDL31" s="59"/>
      <c r="XDM31" s="59"/>
      <c r="XDN31" s="59"/>
      <c r="XDO31" s="59"/>
      <c r="XDP31" s="59"/>
      <c r="XDQ31" s="59"/>
      <c r="XDR31" s="59"/>
      <c r="XDS31" s="59"/>
      <c r="XDT31" s="59"/>
      <c r="XDU31" s="59"/>
      <c r="XDV31" s="59"/>
      <c r="XDW31" s="59"/>
      <c r="XDX31" s="59"/>
      <c r="XDY31" s="59"/>
      <c r="XDZ31" s="59"/>
      <c r="XEA31" s="59"/>
      <c r="XEB31" s="59"/>
      <c r="XEC31" s="59"/>
      <c r="XED31" s="59"/>
      <c r="XEE31" s="59"/>
      <c r="XEF31" s="59"/>
      <c r="XEG31" s="59"/>
      <c r="XEH31" s="59"/>
      <c r="XEI31" s="59"/>
      <c r="XEJ31" s="59"/>
      <c r="XEK31" s="59"/>
      <c r="XEL31" s="59"/>
      <c r="XEM31" s="59"/>
    </row>
    <row r="32" spans="1:16367" s="59" customFormat="1" x14ac:dyDescent="0.25">
      <c r="A32" s="62"/>
      <c r="B32" s="62" t="s">
        <v>80</v>
      </c>
      <c r="C32" s="62" t="s">
        <v>68</v>
      </c>
      <c r="D32" s="62" t="s">
        <v>68</v>
      </c>
      <c r="E32" s="62"/>
      <c r="F32" s="62"/>
      <c r="G32" s="62"/>
      <c r="H32" s="62" t="s">
        <v>80</v>
      </c>
      <c r="I32" s="62"/>
      <c r="J32" s="62" t="s">
        <v>80</v>
      </c>
      <c r="K32" s="62" t="s">
        <v>80</v>
      </c>
      <c r="L32" s="62"/>
      <c r="M32" s="286" t="s">
        <v>2562</v>
      </c>
      <c r="N32" s="284">
        <f t="shared" ca="1" si="0"/>
        <v>24</v>
      </c>
      <c r="O32" s="57" t="s">
        <v>910</v>
      </c>
      <c r="P32" s="277" t="s">
        <v>4603</v>
      </c>
      <c r="Q32" s="277" t="s">
        <v>4605</v>
      </c>
      <c r="R32" s="277"/>
      <c r="S32" s="277" t="s">
        <v>4603</v>
      </c>
      <c r="T32" s="277" t="s">
        <v>4603</v>
      </c>
      <c r="U32" s="277" t="s">
        <v>862</v>
      </c>
      <c r="V32" s="277" t="s">
        <v>4603</v>
      </c>
      <c r="W32" s="277" t="s">
        <v>4605</v>
      </c>
      <c r="X32" s="277" t="s">
        <v>4603</v>
      </c>
      <c r="Y32" s="277" t="s">
        <v>4603</v>
      </c>
      <c r="Z32" s="289" t="s">
        <v>2556</v>
      </c>
      <c r="AA32" s="277" t="s">
        <v>4603</v>
      </c>
      <c r="AB32" s="289" t="s">
        <v>2556</v>
      </c>
      <c r="AC32" s="289" t="s">
        <v>2556</v>
      </c>
      <c r="AD32" s="277" t="s">
        <v>4603</v>
      </c>
      <c r="AE32" s="277" t="s">
        <v>4603</v>
      </c>
      <c r="AF32" s="289" t="s">
        <v>2556</v>
      </c>
      <c r="AG32" s="277" t="s">
        <v>4603</v>
      </c>
      <c r="AH32" s="277" t="s">
        <v>4603</v>
      </c>
      <c r="AI32" s="289" t="s">
        <v>2556</v>
      </c>
      <c r="AJ32" s="289" t="s">
        <v>2556</v>
      </c>
      <c r="AK32" s="289" t="s">
        <v>2556</v>
      </c>
      <c r="AL32" s="62" t="s">
        <v>4603</v>
      </c>
      <c r="AM32" s="289" t="s">
        <v>2556</v>
      </c>
      <c r="AN32" s="289" t="s">
        <v>2556</v>
      </c>
      <c r="AO32" s="289"/>
      <c r="AP32" s="62" t="s">
        <v>4603</v>
      </c>
      <c r="AQ32" s="307"/>
      <c r="AR32" s="306"/>
      <c r="AS32" s="307" t="s">
        <v>4603</v>
      </c>
      <c r="AT32" s="307" t="s">
        <v>4603</v>
      </c>
      <c r="AU32" s="307" t="s">
        <v>4603</v>
      </c>
      <c r="AV32" s="307"/>
      <c r="AW32" s="307" t="s">
        <v>4603</v>
      </c>
      <c r="AX32" s="307" t="s">
        <v>4603</v>
      </c>
      <c r="AY32" s="307" t="s">
        <v>4603</v>
      </c>
      <c r="AZ32" s="307" t="s">
        <v>4603</v>
      </c>
      <c r="BA32" s="307" t="s">
        <v>4603</v>
      </c>
      <c r="BB32" s="307" t="s">
        <v>4603</v>
      </c>
      <c r="BC32" s="307" t="s">
        <v>4603</v>
      </c>
      <c r="BD32" s="307" t="s">
        <v>4603</v>
      </c>
      <c r="BE32" s="307" t="s">
        <v>4603</v>
      </c>
      <c r="BF32" s="307" t="s">
        <v>4603</v>
      </c>
      <c r="BG32" s="306"/>
      <c r="BH32" s="307" t="s">
        <v>4603</v>
      </c>
      <c r="BI32" s="307" t="s">
        <v>4603</v>
      </c>
      <c r="BJ32" s="307" t="s">
        <v>4603</v>
      </c>
      <c r="BK32" s="307"/>
      <c r="BL32" s="307" t="s">
        <v>4603</v>
      </c>
      <c r="BM32" s="307" t="s">
        <v>4603</v>
      </c>
      <c r="BN32" s="307" t="s">
        <v>4603</v>
      </c>
      <c r="BO32" s="307" t="s">
        <v>4603</v>
      </c>
      <c r="BP32" s="307" t="s">
        <v>4603</v>
      </c>
      <c r="XDY32" s="240"/>
      <c r="XDZ32" s="240"/>
      <c r="XEA32" s="240"/>
      <c r="XEB32" s="240"/>
      <c r="XEC32" s="240"/>
      <c r="XED32" s="240"/>
      <c r="XEE32" s="240"/>
      <c r="XEF32" s="240"/>
      <c r="XEG32" s="240"/>
      <c r="XEH32" s="240"/>
      <c r="XEI32" s="240"/>
      <c r="XEJ32" s="240"/>
      <c r="XEK32" s="240"/>
      <c r="XEL32" s="240"/>
      <c r="XEM32" s="240"/>
    </row>
    <row r="33" spans="1:16367" s="59" customFormat="1" x14ac:dyDescent="0.25">
      <c r="A33" s="62"/>
      <c r="B33" s="62" t="s">
        <v>80</v>
      </c>
      <c r="C33" s="62" t="s">
        <v>68</v>
      </c>
      <c r="D33" s="62" t="s">
        <v>68</v>
      </c>
      <c r="E33" s="62"/>
      <c r="F33" s="62"/>
      <c r="G33" s="62"/>
      <c r="H33" s="62" t="s">
        <v>80</v>
      </c>
      <c r="I33" s="62"/>
      <c r="J33" s="62" t="s">
        <v>80</v>
      </c>
      <c r="K33" s="62" t="s">
        <v>80</v>
      </c>
      <c r="L33" s="62"/>
      <c r="M33" s="286" t="s">
        <v>2562</v>
      </c>
      <c r="N33" s="284">
        <f t="shared" ca="1" si="0"/>
        <v>24</v>
      </c>
      <c r="O33" s="57" t="s">
        <v>913</v>
      </c>
      <c r="P33" s="277" t="s">
        <v>4603</v>
      </c>
      <c r="Q33" s="277" t="s">
        <v>4605</v>
      </c>
      <c r="R33" s="277"/>
      <c r="S33" s="277" t="s">
        <v>4603</v>
      </c>
      <c r="T33" s="277" t="s">
        <v>4603</v>
      </c>
      <c r="U33" s="277" t="s">
        <v>4625</v>
      </c>
      <c r="V33" s="277" t="s">
        <v>4603</v>
      </c>
      <c r="W33" s="277" t="s">
        <v>4605</v>
      </c>
      <c r="X33" s="289" t="s">
        <v>2556</v>
      </c>
      <c r="Y33" s="289" t="s">
        <v>2556</v>
      </c>
      <c r="Z33" s="289" t="s">
        <v>2556</v>
      </c>
      <c r="AA33" s="277" t="s">
        <v>4603</v>
      </c>
      <c r="AB33" s="289" t="s">
        <v>2556</v>
      </c>
      <c r="AC33" s="289" t="s">
        <v>2556</v>
      </c>
      <c r="AD33" s="277" t="s">
        <v>4603</v>
      </c>
      <c r="AE33" s="289" t="s">
        <v>2556</v>
      </c>
      <c r="AF33" s="289" t="s">
        <v>2556</v>
      </c>
      <c r="AG33" s="289" t="s">
        <v>2556</v>
      </c>
      <c r="AH33" s="289" t="s">
        <v>2556</v>
      </c>
      <c r="AI33" s="289" t="s">
        <v>2556</v>
      </c>
      <c r="AJ33" s="289" t="s">
        <v>2556</v>
      </c>
      <c r="AK33" s="289" t="s">
        <v>2556</v>
      </c>
      <c r="AL33" s="62" t="s">
        <v>4603</v>
      </c>
      <c r="AM33" s="289" t="s">
        <v>2556</v>
      </c>
      <c r="AN33" s="289" t="s">
        <v>2556</v>
      </c>
      <c r="AO33" s="289"/>
      <c r="AP33" s="289" t="s">
        <v>2556</v>
      </c>
      <c r="AQ33" s="307"/>
      <c r="AR33" s="302"/>
      <c r="AS33" s="307" t="s">
        <v>4603</v>
      </c>
      <c r="AT33" s="307" t="s">
        <v>4603</v>
      </c>
      <c r="AU33" s="307" t="s">
        <v>4603</v>
      </c>
      <c r="AV33" s="307"/>
      <c r="AW33" s="307" t="s">
        <v>4603</v>
      </c>
      <c r="AX33" s="307" t="s">
        <v>4603</v>
      </c>
      <c r="AY33" s="307" t="s">
        <v>4603</v>
      </c>
      <c r="AZ33" s="307" t="s">
        <v>4603</v>
      </c>
      <c r="BA33" s="307" t="s">
        <v>4603</v>
      </c>
      <c r="BB33" s="307" t="s">
        <v>4603</v>
      </c>
      <c r="BC33" s="307" t="s">
        <v>4603</v>
      </c>
      <c r="BD33" s="307" t="s">
        <v>4603</v>
      </c>
      <c r="BE33" s="307" t="s">
        <v>4603</v>
      </c>
      <c r="BF33" s="307" t="s">
        <v>4603</v>
      </c>
      <c r="BG33" s="302"/>
      <c r="BH33" s="307" t="s">
        <v>4603</v>
      </c>
      <c r="BI33" s="307" t="s">
        <v>4603</v>
      </c>
      <c r="BJ33" s="307" t="s">
        <v>4603</v>
      </c>
      <c r="BK33" s="307"/>
      <c r="BL33" s="307" t="s">
        <v>4603</v>
      </c>
      <c r="BM33" s="307" t="s">
        <v>4603</v>
      </c>
      <c r="BN33" s="307" t="s">
        <v>4603</v>
      </c>
      <c r="BO33" s="307" t="s">
        <v>4603</v>
      </c>
      <c r="BP33" s="307" t="s">
        <v>4603</v>
      </c>
    </row>
    <row r="34" spans="1:16367" s="59" customFormat="1" x14ac:dyDescent="0.25">
      <c r="A34" s="62"/>
      <c r="B34" s="62" t="s">
        <v>80</v>
      </c>
      <c r="C34" s="62"/>
      <c r="D34" s="62" t="s">
        <v>68</v>
      </c>
      <c r="E34" s="62"/>
      <c r="F34" s="62"/>
      <c r="G34" s="62"/>
      <c r="H34" s="62" t="s">
        <v>80</v>
      </c>
      <c r="I34" s="62"/>
      <c r="J34" s="62"/>
      <c r="K34" s="62"/>
      <c r="L34" s="62"/>
      <c r="M34" s="286" t="s">
        <v>2562</v>
      </c>
      <c r="N34" s="284">
        <f t="shared" ca="1" si="0"/>
        <v>24</v>
      </c>
      <c r="O34" s="57" t="s">
        <v>12330</v>
      </c>
      <c r="P34" s="62" t="s">
        <v>4603</v>
      </c>
      <c r="Q34" s="277" t="s">
        <v>4605</v>
      </c>
      <c r="R34" s="277"/>
      <c r="S34" s="62" t="s">
        <v>4603</v>
      </c>
      <c r="T34" s="62" t="s">
        <v>4603</v>
      </c>
      <c r="U34" s="62" t="s">
        <v>862</v>
      </c>
      <c r="V34" s="289" t="s">
        <v>2556</v>
      </c>
      <c r="W34" s="62" t="s">
        <v>4605</v>
      </c>
      <c r="X34" s="289" t="s">
        <v>2556</v>
      </c>
      <c r="Y34" s="62" t="s">
        <v>4605</v>
      </c>
      <c r="Z34" s="62" t="s">
        <v>4603</v>
      </c>
      <c r="AA34" s="62" t="s">
        <v>4603</v>
      </c>
      <c r="AB34" s="289" t="s">
        <v>2556</v>
      </c>
      <c r="AC34" s="289" t="s">
        <v>2556</v>
      </c>
      <c r="AD34" s="62" t="s">
        <v>4603</v>
      </c>
      <c r="AE34" s="289" t="s">
        <v>2556</v>
      </c>
      <c r="AF34" s="289" t="s">
        <v>2556</v>
      </c>
      <c r="AG34" s="289" t="s">
        <v>2556</v>
      </c>
      <c r="AH34" s="289" t="s">
        <v>2556</v>
      </c>
      <c r="AI34" s="289" t="s">
        <v>2556</v>
      </c>
      <c r="AJ34" s="289" t="s">
        <v>2556</v>
      </c>
      <c r="AK34" s="289" t="s">
        <v>2556</v>
      </c>
      <c r="AL34" s="62" t="s">
        <v>4603</v>
      </c>
      <c r="AM34" s="289" t="s">
        <v>2556</v>
      </c>
      <c r="AN34" s="289" t="s">
        <v>2556</v>
      </c>
      <c r="AO34" s="289"/>
      <c r="AP34" s="289" t="s">
        <v>2556</v>
      </c>
      <c r="AQ34" s="307"/>
      <c r="AR34" s="302"/>
      <c r="AS34" s="302"/>
      <c r="AT34" s="302"/>
      <c r="AU34" s="302"/>
      <c r="AV34" s="302"/>
      <c r="AW34" s="302"/>
      <c r="AX34" s="302"/>
      <c r="AY34" s="302"/>
      <c r="AZ34" s="302"/>
      <c r="BA34" s="302"/>
      <c r="BB34" s="302"/>
      <c r="BC34" s="302"/>
      <c r="BD34" s="302"/>
      <c r="BE34" s="302"/>
      <c r="BF34" s="302"/>
      <c r="BG34" s="302"/>
      <c r="BH34" s="302"/>
      <c r="BI34" s="302"/>
      <c r="BJ34" s="302"/>
      <c r="BK34" s="302"/>
      <c r="BL34" s="302"/>
      <c r="BM34" s="302"/>
      <c r="BN34" s="302"/>
      <c r="BO34" s="302"/>
      <c r="BP34" s="302"/>
    </row>
    <row r="35" spans="1:16367" s="59" customFormat="1" x14ac:dyDescent="0.25">
      <c r="A35" s="62"/>
      <c r="B35" s="62" t="s">
        <v>80</v>
      </c>
      <c r="C35" s="62"/>
      <c r="D35" s="62" t="s">
        <v>68</v>
      </c>
      <c r="E35" s="62"/>
      <c r="F35" s="62"/>
      <c r="G35" s="62"/>
      <c r="H35" s="62" t="s">
        <v>80</v>
      </c>
      <c r="I35" s="62"/>
      <c r="J35" s="62"/>
      <c r="K35" s="62"/>
      <c r="L35" s="62"/>
      <c r="M35" s="286" t="s">
        <v>2562</v>
      </c>
      <c r="N35" s="284">
        <f t="shared" ca="1" si="0"/>
        <v>24</v>
      </c>
      <c r="O35" s="57" t="s">
        <v>12337</v>
      </c>
      <c r="P35" s="62" t="s">
        <v>4603</v>
      </c>
      <c r="Q35" s="277" t="s">
        <v>4605</v>
      </c>
      <c r="R35" s="277"/>
      <c r="S35" s="62" t="s">
        <v>4603</v>
      </c>
      <c r="T35" s="62" t="s">
        <v>4603</v>
      </c>
      <c r="U35" s="62" t="s">
        <v>862</v>
      </c>
      <c r="V35" s="289" t="s">
        <v>2556</v>
      </c>
      <c r="W35" s="62" t="s">
        <v>4605</v>
      </c>
      <c r="X35" s="289" t="s">
        <v>2556</v>
      </c>
      <c r="Y35" s="62" t="s">
        <v>4605</v>
      </c>
      <c r="Z35" s="62" t="s">
        <v>4603</v>
      </c>
      <c r="AA35" s="62" t="s">
        <v>4603</v>
      </c>
      <c r="AB35" s="289" t="s">
        <v>2556</v>
      </c>
      <c r="AC35" s="289" t="s">
        <v>2556</v>
      </c>
      <c r="AD35" s="62" t="s">
        <v>4603</v>
      </c>
      <c r="AE35" s="289" t="s">
        <v>2556</v>
      </c>
      <c r="AF35" s="289" t="s">
        <v>2556</v>
      </c>
      <c r="AG35" s="289" t="s">
        <v>2556</v>
      </c>
      <c r="AH35" s="289" t="s">
        <v>2556</v>
      </c>
      <c r="AI35" s="289" t="s">
        <v>2556</v>
      </c>
      <c r="AJ35" s="289" t="s">
        <v>2556</v>
      </c>
      <c r="AK35" s="289" t="s">
        <v>2556</v>
      </c>
      <c r="AL35" s="62" t="s">
        <v>4603</v>
      </c>
      <c r="AM35" s="289" t="s">
        <v>2556</v>
      </c>
      <c r="AN35" s="289" t="s">
        <v>2556</v>
      </c>
      <c r="AO35" s="289"/>
      <c r="AP35" s="289" t="s">
        <v>2556</v>
      </c>
      <c r="AQ35" s="307"/>
      <c r="AR35" s="302"/>
      <c r="AS35" s="302"/>
      <c r="AT35" s="302"/>
      <c r="AU35" s="302"/>
      <c r="AV35" s="302"/>
      <c r="AW35" s="302"/>
      <c r="AX35" s="302"/>
      <c r="AY35" s="302"/>
      <c r="AZ35" s="302"/>
      <c r="BA35" s="302"/>
      <c r="BB35" s="302"/>
      <c r="BC35" s="302"/>
      <c r="BD35" s="302"/>
      <c r="BE35" s="302"/>
      <c r="BF35" s="302"/>
      <c r="BG35" s="302"/>
      <c r="BH35" s="302"/>
      <c r="BI35" s="302"/>
      <c r="BJ35" s="302"/>
      <c r="BK35" s="302"/>
      <c r="BL35" s="302"/>
      <c r="BM35" s="302"/>
      <c r="BN35" s="302"/>
      <c r="BO35" s="302"/>
      <c r="BP35" s="302"/>
    </row>
    <row r="36" spans="1:16367" s="59" customFormat="1" x14ac:dyDescent="0.25">
      <c r="A36" s="62"/>
      <c r="B36" s="62" t="s">
        <v>80</v>
      </c>
      <c r="C36" s="62"/>
      <c r="D36" s="62" t="s">
        <v>68</v>
      </c>
      <c r="E36" s="62"/>
      <c r="F36" s="62"/>
      <c r="G36" s="62"/>
      <c r="H36" s="62"/>
      <c r="I36" s="62"/>
      <c r="J36" s="62"/>
      <c r="K36" s="62"/>
      <c r="L36" s="62"/>
      <c r="M36" s="286" t="s">
        <v>2562</v>
      </c>
      <c r="N36" s="284">
        <f t="shared" ref="N36:N52" ca="1" si="1">INDEX( CountConsforDSDs, MATCH(M36,CountUniqueDSDs,0),0)</f>
        <v>24</v>
      </c>
      <c r="O36" s="57" t="s">
        <v>12331</v>
      </c>
      <c r="P36" s="62" t="s">
        <v>4603</v>
      </c>
      <c r="Q36" s="277" t="s">
        <v>4605</v>
      </c>
      <c r="R36" s="277"/>
      <c r="S36" s="62" t="s">
        <v>4603</v>
      </c>
      <c r="T36" s="62" t="s">
        <v>4603</v>
      </c>
      <c r="U36" s="62" t="s">
        <v>893</v>
      </c>
      <c r="V36" s="289" t="s">
        <v>2556</v>
      </c>
      <c r="W36" s="62" t="s">
        <v>4605</v>
      </c>
      <c r="X36" s="289" t="s">
        <v>2556</v>
      </c>
      <c r="Y36" s="289" t="s">
        <v>2556</v>
      </c>
      <c r="Z36" s="62" t="s">
        <v>4603</v>
      </c>
      <c r="AA36" s="62" t="s">
        <v>4603</v>
      </c>
      <c r="AB36" s="289" t="s">
        <v>2556</v>
      </c>
      <c r="AC36" s="289" t="s">
        <v>2556</v>
      </c>
      <c r="AD36" s="289" t="s">
        <v>2556</v>
      </c>
      <c r="AE36" s="289" t="s">
        <v>2556</v>
      </c>
      <c r="AF36" s="289" t="s">
        <v>2556</v>
      </c>
      <c r="AG36" s="289" t="s">
        <v>2556</v>
      </c>
      <c r="AH36" s="289" t="s">
        <v>2556</v>
      </c>
      <c r="AI36" s="289" t="s">
        <v>2556</v>
      </c>
      <c r="AJ36" s="289" t="s">
        <v>2556</v>
      </c>
      <c r="AK36" s="289" t="s">
        <v>2556</v>
      </c>
      <c r="AL36" s="62" t="s">
        <v>4603</v>
      </c>
      <c r="AM36" s="289" t="s">
        <v>2556</v>
      </c>
      <c r="AN36" s="289" t="s">
        <v>2556</v>
      </c>
      <c r="AO36" s="289"/>
      <c r="AP36" s="289" t="s">
        <v>2556</v>
      </c>
      <c r="AQ36" s="307"/>
      <c r="AR36" s="302"/>
      <c r="AS36" s="302"/>
      <c r="AT36" s="302"/>
      <c r="AU36" s="302"/>
      <c r="AV36" s="302"/>
      <c r="AW36" s="302"/>
      <c r="AX36" s="302"/>
      <c r="AY36" s="302"/>
      <c r="AZ36" s="302"/>
      <c r="BA36" s="302"/>
      <c r="BB36" s="302"/>
      <c r="BC36" s="302"/>
      <c r="BD36" s="302"/>
      <c r="BE36" s="302"/>
      <c r="BF36" s="302"/>
      <c r="BG36" s="302"/>
      <c r="BH36" s="302"/>
      <c r="BI36" s="302"/>
      <c r="BJ36" s="302"/>
      <c r="BK36" s="302"/>
      <c r="BL36" s="302"/>
      <c r="BM36" s="302"/>
      <c r="BN36" s="302"/>
      <c r="BO36" s="302"/>
      <c r="BP36" s="302"/>
    </row>
    <row r="37" spans="1:16367" s="59" customFormat="1" x14ac:dyDescent="0.25">
      <c r="A37" s="62"/>
      <c r="B37" s="62" t="s">
        <v>80</v>
      </c>
      <c r="C37" s="62" t="s">
        <v>68</v>
      </c>
      <c r="D37" s="62" t="s">
        <v>68</v>
      </c>
      <c r="E37" s="62"/>
      <c r="F37" s="62"/>
      <c r="G37" s="62"/>
      <c r="H37" s="62" t="s">
        <v>80</v>
      </c>
      <c r="I37" s="62"/>
      <c r="J37" s="62" t="s">
        <v>80</v>
      </c>
      <c r="K37" s="62" t="s">
        <v>80</v>
      </c>
      <c r="L37" s="62"/>
      <c r="M37" s="286" t="s">
        <v>2562</v>
      </c>
      <c r="N37" s="284">
        <f t="shared" ca="1" si="1"/>
        <v>24</v>
      </c>
      <c r="O37" s="57" t="s">
        <v>8145</v>
      </c>
      <c r="P37" s="277" t="s">
        <v>4603</v>
      </c>
      <c r="Q37" s="277" t="s">
        <v>4605</v>
      </c>
      <c r="R37" s="277"/>
      <c r="S37" s="277" t="s">
        <v>4603</v>
      </c>
      <c r="T37" s="277" t="s">
        <v>4603</v>
      </c>
      <c r="U37" s="277" t="s">
        <v>2599</v>
      </c>
      <c r="V37" s="289" t="s">
        <v>2556</v>
      </c>
      <c r="W37" s="277" t="s">
        <v>4605</v>
      </c>
      <c r="X37" s="289" t="s">
        <v>2556</v>
      </c>
      <c r="Y37" s="289" t="s">
        <v>2556</v>
      </c>
      <c r="Z37" s="62" t="s">
        <v>4603</v>
      </c>
      <c r="AA37" s="277" t="s">
        <v>4603</v>
      </c>
      <c r="AB37" s="289" t="s">
        <v>2556</v>
      </c>
      <c r="AC37" s="289" t="s">
        <v>2556</v>
      </c>
      <c r="AD37" s="289" t="s">
        <v>2556</v>
      </c>
      <c r="AE37" s="289" t="s">
        <v>2556</v>
      </c>
      <c r="AF37" s="289" t="s">
        <v>2556</v>
      </c>
      <c r="AG37" s="289" t="s">
        <v>2556</v>
      </c>
      <c r="AH37" s="289" t="s">
        <v>2556</v>
      </c>
      <c r="AI37" s="289" t="s">
        <v>2556</v>
      </c>
      <c r="AJ37" s="289" t="s">
        <v>2556</v>
      </c>
      <c r="AK37" s="289" t="s">
        <v>2556</v>
      </c>
      <c r="AL37" s="62" t="s">
        <v>4603</v>
      </c>
      <c r="AM37" s="289" t="s">
        <v>2556</v>
      </c>
      <c r="AN37" s="289" t="s">
        <v>2556</v>
      </c>
      <c r="AO37" s="289"/>
      <c r="AP37" s="289" t="s">
        <v>2556</v>
      </c>
      <c r="AQ37" s="307"/>
      <c r="AR37" s="302"/>
      <c r="AS37" s="307" t="s">
        <v>4603</v>
      </c>
      <c r="AT37" s="307" t="s">
        <v>4603</v>
      </c>
      <c r="AU37" s="307" t="s">
        <v>4603</v>
      </c>
      <c r="AV37" s="307"/>
      <c r="AW37" s="307" t="s">
        <v>4603</v>
      </c>
      <c r="AX37" s="307" t="s">
        <v>4603</v>
      </c>
      <c r="AY37" s="307" t="s">
        <v>4603</v>
      </c>
      <c r="AZ37" s="307" t="s">
        <v>4603</v>
      </c>
      <c r="BA37" s="307" t="s">
        <v>4603</v>
      </c>
      <c r="BB37" s="307" t="s">
        <v>4603</v>
      </c>
      <c r="BC37" s="307" t="s">
        <v>4603</v>
      </c>
      <c r="BD37" s="307" t="s">
        <v>4603</v>
      </c>
      <c r="BE37" s="307" t="s">
        <v>4603</v>
      </c>
      <c r="BF37" s="307" t="s">
        <v>4603</v>
      </c>
      <c r="BG37" s="302"/>
      <c r="BH37" s="307" t="s">
        <v>4603</v>
      </c>
      <c r="BI37" s="307" t="s">
        <v>4603</v>
      </c>
      <c r="BJ37" s="307" t="s">
        <v>4603</v>
      </c>
      <c r="BK37" s="307"/>
      <c r="BL37" s="307" t="s">
        <v>4603</v>
      </c>
      <c r="BM37" s="307" t="s">
        <v>4603</v>
      </c>
      <c r="BN37" s="307" t="s">
        <v>4603</v>
      </c>
      <c r="BO37" s="307" t="s">
        <v>4603</v>
      </c>
      <c r="BP37" s="307" t="s">
        <v>4603</v>
      </c>
    </row>
    <row r="38" spans="1:16367" s="59" customFormat="1" x14ac:dyDescent="0.25">
      <c r="A38" s="62"/>
      <c r="B38" s="62" t="s">
        <v>80</v>
      </c>
      <c r="C38" s="62"/>
      <c r="D38" s="62" t="s">
        <v>68</v>
      </c>
      <c r="E38" s="62"/>
      <c r="F38" s="62"/>
      <c r="G38" s="62"/>
      <c r="H38" s="62"/>
      <c r="I38" s="62"/>
      <c r="J38" s="62"/>
      <c r="K38" s="62"/>
      <c r="L38" s="62"/>
      <c r="M38" s="286" t="s">
        <v>2562</v>
      </c>
      <c r="N38" s="284">
        <v>24</v>
      </c>
      <c r="O38" s="57" t="s">
        <v>4586</v>
      </c>
      <c r="P38" s="277" t="s">
        <v>791</v>
      </c>
      <c r="Q38" s="277" t="s">
        <v>4603</v>
      </c>
      <c r="R38" s="277"/>
      <c r="S38" s="277" t="s">
        <v>4603</v>
      </c>
      <c r="T38" s="277" t="s">
        <v>4603</v>
      </c>
      <c r="U38" s="62" t="s">
        <v>4605</v>
      </c>
      <c r="V38" s="62" t="s">
        <v>4603</v>
      </c>
      <c r="W38" s="62" t="s">
        <v>4605</v>
      </c>
      <c r="X38" s="62" t="s">
        <v>4603</v>
      </c>
      <c r="Y38" s="62" t="s">
        <v>4605</v>
      </c>
      <c r="Z38" s="62" t="s">
        <v>4603</v>
      </c>
      <c r="AA38" s="62" t="s">
        <v>4603</v>
      </c>
      <c r="AB38" s="62" t="s">
        <v>4603</v>
      </c>
      <c r="AC38" s="62" t="s">
        <v>2556</v>
      </c>
      <c r="AD38" s="62" t="s">
        <v>2556</v>
      </c>
      <c r="AE38" s="62" t="s">
        <v>2554</v>
      </c>
      <c r="AF38" s="62" t="s">
        <v>2556</v>
      </c>
      <c r="AG38" s="62" t="s">
        <v>2554</v>
      </c>
      <c r="AH38" s="62" t="s">
        <v>2554</v>
      </c>
      <c r="AI38" s="62" t="s">
        <v>2554</v>
      </c>
      <c r="AJ38" s="62" t="s">
        <v>2556</v>
      </c>
      <c r="AK38" s="62" t="s">
        <v>2556</v>
      </c>
      <c r="AL38" s="361" t="s">
        <v>4632</v>
      </c>
      <c r="AM38" s="62" t="s">
        <v>4603</v>
      </c>
      <c r="AN38" s="62" t="s">
        <v>2556</v>
      </c>
      <c r="AO38" s="62"/>
      <c r="AP38" s="62" t="s">
        <v>4603</v>
      </c>
      <c r="AQ38" s="307"/>
      <c r="AR38" s="302"/>
      <c r="AS38" s="302"/>
      <c r="AT38" s="302"/>
      <c r="AU38" s="302"/>
      <c r="AV38" s="302"/>
      <c r="AW38" s="302"/>
      <c r="AX38" s="302"/>
      <c r="AY38" s="302"/>
      <c r="AZ38" s="302"/>
      <c r="BA38" s="302"/>
      <c r="BB38" s="302"/>
      <c r="BC38" s="302"/>
      <c r="BD38" s="302"/>
      <c r="BE38" s="302"/>
      <c r="BF38" s="302"/>
      <c r="BG38" s="302"/>
      <c r="BH38" s="302"/>
      <c r="BI38" s="302"/>
      <c r="BJ38" s="302"/>
      <c r="BK38" s="302"/>
      <c r="BL38" s="302"/>
      <c r="BM38" s="302"/>
      <c r="BN38" s="302"/>
      <c r="BO38" s="302"/>
      <c r="BP38" s="302"/>
    </row>
    <row r="39" spans="1:16367" s="59" customFormat="1" x14ac:dyDescent="0.25">
      <c r="A39" s="62"/>
      <c r="B39" s="62" t="s">
        <v>68</v>
      </c>
      <c r="C39" s="62"/>
      <c r="D39" s="62" t="s">
        <v>80</v>
      </c>
      <c r="E39" s="62"/>
      <c r="F39" s="62"/>
      <c r="G39" s="62"/>
      <c r="H39" s="62"/>
      <c r="I39" s="62"/>
      <c r="J39" s="62"/>
      <c r="K39" s="62"/>
      <c r="L39" s="62"/>
      <c r="M39" s="286" t="s">
        <v>2562</v>
      </c>
      <c r="N39" s="284">
        <f t="shared" ca="1" si="1"/>
        <v>24</v>
      </c>
      <c r="O39" s="57" t="s">
        <v>4585</v>
      </c>
      <c r="P39" s="277" t="s">
        <v>791</v>
      </c>
      <c r="Q39" s="277" t="s">
        <v>4603</v>
      </c>
      <c r="R39" s="277"/>
      <c r="S39" s="277" t="s">
        <v>4603</v>
      </c>
      <c r="T39" s="277" t="s">
        <v>4603</v>
      </c>
      <c r="U39" s="277" t="s">
        <v>4605</v>
      </c>
      <c r="V39" s="277" t="s">
        <v>4603</v>
      </c>
      <c r="W39" s="277" t="s">
        <v>4605</v>
      </c>
      <c r="X39" s="277" t="s">
        <v>4603</v>
      </c>
      <c r="Y39" s="277" t="s">
        <v>4603</v>
      </c>
      <c r="Z39" s="289" t="s">
        <v>2556</v>
      </c>
      <c r="AA39" s="277" t="s">
        <v>4603</v>
      </c>
      <c r="AB39" s="289" t="s">
        <v>2556</v>
      </c>
      <c r="AC39" s="289" t="s">
        <v>2556</v>
      </c>
      <c r="AD39" s="289" t="s">
        <v>2556</v>
      </c>
      <c r="AE39" s="289" t="s">
        <v>2556</v>
      </c>
      <c r="AF39" s="289" t="s">
        <v>2556</v>
      </c>
      <c r="AG39" s="289" t="s">
        <v>2556</v>
      </c>
      <c r="AH39" s="289" t="s">
        <v>2556</v>
      </c>
      <c r="AI39" s="289" t="s">
        <v>2556</v>
      </c>
      <c r="AJ39" s="289" t="s">
        <v>2556</v>
      </c>
      <c r="AK39" s="289" t="s">
        <v>2556</v>
      </c>
      <c r="AL39" s="289" t="s">
        <v>2556</v>
      </c>
      <c r="AM39" s="289" t="s">
        <v>2556</v>
      </c>
      <c r="AN39" s="289" t="s">
        <v>2556</v>
      </c>
      <c r="AO39" s="289"/>
      <c r="AP39" s="289" t="s">
        <v>2556</v>
      </c>
      <c r="AQ39" s="307"/>
      <c r="AR39" s="302"/>
      <c r="AS39" s="302"/>
      <c r="AT39" s="302"/>
      <c r="AU39" s="302"/>
      <c r="AV39" s="302"/>
      <c r="AW39" s="302"/>
      <c r="AX39" s="302"/>
      <c r="AY39" s="302"/>
      <c r="AZ39" s="302"/>
      <c r="BA39" s="302"/>
      <c r="BB39" s="302"/>
      <c r="BC39" s="302"/>
      <c r="BD39" s="302"/>
      <c r="BE39" s="302"/>
      <c r="BF39" s="302"/>
      <c r="BG39" s="302"/>
      <c r="BH39" s="302"/>
      <c r="BI39" s="302"/>
      <c r="BJ39" s="302"/>
      <c r="BK39" s="302"/>
      <c r="BL39" s="302"/>
      <c r="BM39" s="302"/>
      <c r="BN39" s="302"/>
      <c r="BO39" s="302"/>
      <c r="BP39" s="302"/>
    </row>
    <row r="40" spans="1:16367" s="59" customFormat="1" x14ac:dyDescent="0.25">
      <c r="A40" s="62" t="s">
        <v>68</v>
      </c>
      <c r="B40" s="62" t="s">
        <v>80</v>
      </c>
      <c r="C40" s="62"/>
      <c r="D40" s="62" t="s">
        <v>68</v>
      </c>
      <c r="E40" s="62"/>
      <c r="F40" s="62"/>
      <c r="G40" s="62"/>
      <c r="H40" s="62"/>
      <c r="I40" s="62"/>
      <c r="J40" s="62"/>
      <c r="K40" s="62"/>
      <c r="L40" s="62"/>
      <c r="M40" s="286" t="s">
        <v>2562</v>
      </c>
      <c r="N40" s="284">
        <f t="shared" ca="1" si="1"/>
        <v>24</v>
      </c>
      <c r="O40" s="285" t="s">
        <v>4583</v>
      </c>
      <c r="P40" s="277" t="s">
        <v>4603</v>
      </c>
      <c r="Q40" s="277" t="s">
        <v>4603</v>
      </c>
      <c r="R40" s="277"/>
      <c r="S40" s="277" t="s">
        <v>4603</v>
      </c>
      <c r="T40" s="277" t="s">
        <v>4603</v>
      </c>
      <c r="U40" s="277" t="s">
        <v>4605</v>
      </c>
      <c r="V40" s="277" t="s">
        <v>4603</v>
      </c>
      <c r="W40" s="277" t="s">
        <v>4605</v>
      </c>
      <c r="X40" s="277" t="s">
        <v>4603</v>
      </c>
      <c r="Y40" s="277" t="s">
        <v>4603</v>
      </c>
      <c r="Z40" s="277" t="s">
        <v>4603</v>
      </c>
      <c r="AA40" s="277" t="s">
        <v>4603</v>
      </c>
      <c r="AB40" s="277" t="s">
        <v>4603</v>
      </c>
      <c r="AC40" s="289" t="s">
        <v>2556</v>
      </c>
      <c r="AD40" s="277" t="s">
        <v>4603</v>
      </c>
      <c r="AE40" s="277" t="s">
        <v>4603</v>
      </c>
      <c r="AF40" s="289" t="s">
        <v>2556</v>
      </c>
      <c r="AG40" s="277" t="s">
        <v>4603</v>
      </c>
      <c r="AH40" s="289" t="s">
        <v>2556</v>
      </c>
      <c r="AI40" s="289" t="s">
        <v>2556</v>
      </c>
      <c r="AJ40" s="277" t="s">
        <v>4603</v>
      </c>
      <c r="AK40" s="277" t="s">
        <v>4603</v>
      </c>
      <c r="AL40" s="360" t="s">
        <v>4632</v>
      </c>
      <c r="AM40" s="62" t="s">
        <v>2556</v>
      </c>
      <c r="AN40" s="62" t="s">
        <v>2556</v>
      </c>
      <c r="AO40" s="62"/>
      <c r="AP40" s="62" t="s">
        <v>2556</v>
      </c>
      <c r="AQ40" s="307"/>
      <c r="AR40" s="302"/>
      <c r="AS40" s="302" t="s">
        <v>4603</v>
      </c>
      <c r="AT40" s="302"/>
      <c r="AU40" s="302"/>
      <c r="AV40" s="302"/>
      <c r="AW40" s="302"/>
      <c r="AX40" s="302"/>
      <c r="AY40" s="302"/>
      <c r="AZ40" s="302"/>
      <c r="BA40" s="302"/>
      <c r="BB40" s="302"/>
      <c r="BC40" s="302"/>
      <c r="BD40" s="302"/>
      <c r="BE40" s="302"/>
      <c r="BF40" s="302"/>
      <c r="BG40" s="302"/>
      <c r="BH40" s="302" t="s">
        <v>4603</v>
      </c>
      <c r="BI40" s="302"/>
      <c r="BJ40" s="302"/>
      <c r="BK40" s="302"/>
      <c r="BL40" s="302"/>
      <c r="BM40" s="302"/>
      <c r="BN40" s="302"/>
      <c r="BO40" s="302"/>
      <c r="BP40" s="302"/>
    </row>
    <row r="41" spans="1:16367" s="59" customFormat="1" x14ac:dyDescent="0.25">
      <c r="A41" s="62" t="s">
        <v>68</v>
      </c>
      <c r="B41" s="62" t="s">
        <v>80</v>
      </c>
      <c r="C41" s="62"/>
      <c r="D41" s="62"/>
      <c r="E41" s="62"/>
      <c r="F41" s="62"/>
      <c r="G41" s="62"/>
      <c r="H41" s="62"/>
      <c r="I41" s="62"/>
      <c r="J41" s="62"/>
      <c r="K41" s="62"/>
      <c r="L41" s="62"/>
      <c r="M41" s="286" t="s">
        <v>2562</v>
      </c>
      <c r="N41" s="284">
        <f ca="1">INDEX( CountConsforDSDs, MATCH(M41,CountUniqueDSDs,0),0)</f>
        <v>24</v>
      </c>
      <c r="O41" s="285" t="s">
        <v>4584</v>
      </c>
      <c r="P41" s="277" t="s">
        <v>4603</v>
      </c>
      <c r="Q41" s="277" t="s">
        <v>4605</v>
      </c>
      <c r="R41" s="277"/>
      <c r="S41" s="277" t="s">
        <v>4603</v>
      </c>
      <c r="T41" s="277" t="s">
        <v>2542</v>
      </c>
      <c r="U41" s="277" t="s">
        <v>4605</v>
      </c>
      <c r="V41" s="277" t="s">
        <v>4603</v>
      </c>
      <c r="W41" s="277" t="s">
        <v>4605</v>
      </c>
      <c r="X41" s="277" t="s">
        <v>4603</v>
      </c>
      <c r="Y41" s="277" t="s">
        <v>4605</v>
      </c>
      <c r="Z41" s="277" t="s">
        <v>4603</v>
      </c>
      <c r="AA41" s="277" t="s">
        <v>4603</v>
      </c>
      <c r="AB41" s="277" t="s">
        <v>4603</v>
      </c>
      <c r="AC41" s="289" t="s">
        <v>2556</v>
      </c>
      <c r="AD41" s="289" t="s">
        <v>4603</v>
      </c>
      <c r="AE41" s="277" t="s">
        <v>4603</v>
      </c>
      <c r="AF41" s="289" t="s">
        <v>2556</v>
      </c>
      <c r="AG41" s="277" t="s">
        <v>4603</v>
      </c>
      <c r="AH41" s="289" t="s">
        <v>2556</v>
      </c>
      <c r="AI41" s="289" t="s">
        <v>2556</v>
      </c>
      <c r="AJ41" s="277" t="s">
        <v>4603</v>
      </c>
      <c r="AK41" s="277" t="s">
        <v>4603</v>
      </c>
      <c r="AL41" s="360" t="s">
        <v>4632</v>
      </c>
      <c r="AM41" s="276" t="s">
        <v>894</v>
      </c>
      <c r="AN41" s="276" t="s">
        <v>4603</v>
      </c>
      <c r="AO41" s="276"/>
      <c r="AP41" s="276" t="s">
        <v>4603</v>
      </c>
      <c r="AQ41" s="307"/>
      <c r="AR41" s="306"/>
      <c r="AS41" s="302" t="s">
        <v>4603</v>
      </c>
      <c r="AT41" s="302"/>
      <c r="AU41" s="302"/>
      <c r="AV41" s="302"/>
      <c r="AW41" s="302"/>
      <c r="AX41" s="302"/>
      <c r="AY41" s="302"/>
      <c r="AZ41" s="302"/>
      <c r="BA41" s="302"/>
      <c r="BB41" s="302"/>
      <c r="BC41" s="302"/>
      <c r="BD41" s="302"/>
      <c r="BE41" s="302"/>
      <c r="BF41" s="302"/>
      <c r="BG41" s="306"/>
      <c r="BH41" s="302" t="s">
        <v>4603</v>
      </c>
      <c r="BI41" s="302"/>
      <c r="BJ41" s="302"/>
      <c r="BK41" s="302"/>
      <c r="BL41" s="302"/>
      <c r="BM41" s="302"/>
      <c r="BN41" s="302"/>
      <c r="BO41" s="302"/>
      <c r="BP41" s="302"/>
      <c r="XDY41" s="240"/>
      <c r="XDZ41" s="240"/>
      <c r="XEA41" s="240"/>
      <c r="XEB41" s="240"/>
      <c r="XEC41" s="240"/>
      <c r="XED41" s="240"/>
      <c r="XEE41" s="240"/>
      <c r="XEF41" s="240"/>
      <c r="XEG41" s="240"/>
      <c r="XEH41" s="240"/>
      <c r="XEI41" s="240"/>
      <c r="XEJ41" s="240"/>
      <c r="XEK41" s="240"/>
      <c r="XEL41" s="240"/>
      <c r="XEM41" s="240"/>
    </row>
    <row r="42" spans="1:16367" s="59" customFormat="1" x14ac:dyDescent="0.25">
      <c r="A42" s="62" t="s">
        <v>68</v>
      </c>
      <c r="B42" s="62"/>
      <c r="C42" s="62"/>
      <c r="D42" s="62" t="s">
        <v>12549</v>
      </c>
      <c r="E42" s="62"/>
      <c r="F42" s="62" t="s">
        <v>80</v>
      </c>
      <c r="G42" s="62"/>
      <c r="H42" s="62" t="s">
        <v>80</v>
      </c>
      <c r="I42" s="62"/>
      <c r="J42" s="62"/>
      <c r="K42" s="62"/>
      <c r="L42" s="62"/>
      <c r="M42" s="286" t="s">
        <v>2562</v>
      </c>
      <c r="N42" s="284">
        <v>24</v>
      </c>
      <c r="O42" s="285" t="s">
        <v>2602</v>
      </c>
      <c r="P42" s="277" t="s">
        <v>4603</v>
      </c>
      <c r="Q42" s="277" t="s">
        <v>4603</v>
      </c>
      <c r="R42" s="277"/>
      <c r="S42" s="277" t="s">
        <v>4603</v>
      </c>
      <c r="T42" s="277" t="s">
        <v>4603</v>
      </c>
      <c r="U42" s="62" t="s">
        <v>4605</v>
      </c>
      <c r="V42" s="62" t="s">
        <v>4603</v>
      </c>
      <c r="W42" s="62" t="s">
        <v>4605</v>
      </c>
      <c r="X42" s="62" t="s">
        <v>4605</v>
      </c>
      <c r="Y42" s="62" t="s">
        <v>4605</v>
      </c>
      <c r="Z42" s="62" t="s">
        <v>4603</v>
      </c>
      <c r="AA42" s="62" t="s">
        <v>4603</v>
      </c>
      <c r="AB42" s="62" t="s">
        <v>4603</v>
      </c>
      <c r="AC42" s="62" t="s">
        <v>2556</v>
      </c>
      <c r="AD42" s="62" t="s">
        <v>2556</v>
      </c>
      <c r="AE42" s="62" t="s">
        <v>2554</v>
      </c>
      <c r="AF42" s="62" t="s">
        <v>2556</v>
      </c>
      <c r="AG42" s="62" t="s">
        <v>2554</v>
      </c>
      <c r="AH42" s="62" t="s">
        <v>2554</v>
      </c>
      <c r="AI42" s="62" t="s">
        <v>2554</v>
      </c>
      <c r="AJ42" s="62" t="s">
        <v>2556</v>
      </c>
      <c r="AK42" s="62" t="s">
        <v>2556</v>
      </c>
      <c r="AL42" s="62" t="s">
        <v>4603</v>
      </c>
      <c r="AM42" s="62" t="s">
        <v>4603</v>
      </c>
      <c r="AN42" s="62" t="s">
        <v>2556</v>
      </c>
      <c r="AO42" s="62"/>
      <c r="AP42" s="62" t="s">
        <v>4603</v>
      </c>
      <c r="AQ42" s="307"/>
      <c r="AR42" s="306"/>
      <c r="AS42" s="302"/>
      <c r="AT42" s="302"/>
      <c r="AU42" s="302"/>
      <c r="AV42" s="302"/>
      <c r="AW42" s="302"/>
      <c r="AX42" s="302"/>
      <c r="AY42" s="302"/>
      <c r="AZ42" s="302"/>
      <c r="BA42" s="302"/>
      <c r="BB42" s="302"/>
      <c r="BC42" s="302"/>
      <c r="BD42" s="302"/>
      <c r="BE42" s="302"/>
      <c r="BF42" s="302"/>
      <c r="BG42" s="306"/>
      <c r="BH42" s="302"/>
      <c r="BI42" s="302"/>
      <c r="BJ42" s="302"/>
      <c r="BK42" s="302"/>
      <c r="BL42" s="302"/>
      <c r="BM42" s="302"/>
      <c r="BN42" s="302"/>
      <c r="BO42" s="302"/>
      <c r="BP42" s="302"/>
      <c r="XDY42" s="240"/>
      <c r="XDZ42" s="240"/>
      <c r="XEA42" s="240"/>
      <c r="XEB42" s="240"/>
      <c r="XEC42" s="240"/>
      <c r="XED42" s="240"/>
      <c r="XEE42" s="240"/>
      <c r="XEF42" s="240"/>
      <c r="XEG42" s="240"/>
      <c r="XEH42" s="240"/>
      <c r="XEI42" s="240"/>
      <c r="XEJ42" s="240"/>
      <c r="XEK42" s="240"/>
      <c r="XEL42" s="240"/>
      <c r="XEM42" s="240"/>
    </row>
    <row r="43" spans="1:16367" s="240" customFormat="1" x14ac:dyDescent="0.25">
      <c r="A43" s="62"/>
      <c r="B43" s="62"/>
      <c r="C43" s="62" t="s">
        <v>68</v>
      </c>
      <c r="D43" s="62" t="s">
        <v>68</v>
      </c>
      <c r="E43" s="62"/>
      <c r="F43" s="62"/>
      <c r="G43" s="62"/>
      <c r="H43" s="62" t="s">
        <v>80</v>
      </c>
      <c r="I43" s="62"/>
      <c r="J43" s="62" t="s">
        <v>80</v>
      </c>
      <c r="K43" s="62" t="s">
        <v>80</v>
      </c>
      <c r="L43" s="62"/>
      <c r="M43" s="286" t="s">
        <v>2562</v>
      </c>
      <c r="N43" s="284">
        <f t="shared" ca="1" si="1"/>
        <v>24</v>
      </c>
      <c r="O43" s="57" t="s">
        <v>8155</v>
      </c>
      <c r="P43" s="288" t="s">
        <v>4603</v>
      </c>
      <c r="Q43" s="277" t="s">
        <v>4605</v>
      </c>
      <c r="R43" s="277"/>
      <c r="S43" s="277" t="s">
        <v>4603</v>
      </c>
      <c r="T43" s="277" t="s">
        <v>4603</v>
      </c>
      <c r="U43" s="277" t="s">
        <v>4603</v>
      </c>
      <c r="V43" s="62" t="s">
        <v>2556</v>
      </c>
      <c r="W43" s="277" t="s">
        <v>4605</v>
      </c>
      <c r="X43" s="62" t="s">
        <v>2556</v>
      </c>
      <c r="Y43" s="277" t="s">
        <v>4603</v>
      </c>
      <c r="Z43" s="62" t="s">
        <v>2556</v>
      </c>
      <c r="AA43" s="289" t="s">
        <v>4603</v>
      </c>
      <c r="AB43" s="62" t="s">
        <v>2556</v>
      </c>
      <c r="AC43" s="62" t="s">
        <v>2556</v>
      </c>
      <c r="AD43" s="62" t="s">
        <v>2556</v>
      </c>
      <c r="AE43" s="62" t="s">
        <v>2556</v>
      </c>
      <c r="AF43" s="62" t="s">
        <v>2556</v>
      </c>
      <c r="AG43" s="62" t="s">
        <v>2556</v>
      </c>
      <c r="AH43" s="62" t="s">
        <v>2556</v>
      </c>
      <c r="AI43" s="62" t="s">
        <v>2556</v>
      </c>
      <c r="AJ43" s="62" t="s">
        <v>2556</v>
      </c>
      <c r="AK43" s="62" t="s">
        <v>2556</v>
      </c>
      <c r="AL43" s="62" t="s">
        <v>4603</v>
      </c>
      <c r="AM43" s="276" t="s">
        <v>4603</v>
      </c>
      <c r="AN43" s="62" t="s">
        <v>2556</v>
      </c>
      <c r="AO43" s="62"/>
      <c r="AP43" s="62" t="s">
        <v>2556</v>
      </c>
      <c r="AQ43" s="307"/>
      <c r="AR43" s="302"/>
      <c r="AS43" s="307" t="s">
        <v>4603</v>
      </c>
      <c r="AT43" s="307" t="s">
        <v>4603</v>
      </c>
      <c r="AU43" s="307" t="s">
        <v>4603</v>
      </c>
      <c r="AV43" s="307"/>
      <c r="AW43" s="307" t="s">
        <v>4603</v>
      </c>
      <c r="AX43" s="307" t="s">
        <v>4603</v>
      </c>
      <c r="AY43" s="307" t="s">
        <v>4603</v>
      </c>
      <c r="AZ43" s="307" t="s">
        <v>4603</v>
      </c>
      <c r="BA43" s="307" t="s">
        <v>4603</v>
      </c>
      <c r="BB43" s="307" t="s">
        <v>4603</v>
      </c>
      <c r="BC43" s="307" t="s">
        <v>4603</v>
      </c>
      <c r="BD43" s="307" t="s">
        <v>4603</v>
      </c>
      <c r="BE43" s="307" t="s">
        <v>4603</v>
      </c>
      <c r="BF43" s="307" t="s">
        <v>4603</v>
      </c>
      <c r="BG43" s="302"/>
      <c r="BH43" s="307" t="s">
        <v>4603</v>
      </c>
      <c r="BI43" s="307" t="s">
        <v>4603</v>
      </c>
      <c r="BJ43" s="307" t="s">
        <v>4603</v>
      </c>
      <c r="BK43" s="307"/>
      <c r="BL43" s="307" t="s">
        <v>4603</v>
      </c>
      <c r="BM43" s="307" t="s">
        <v>4603</v>
      </c>
      <c r="BN43" s="307" t="s">
        <v>4603</v>
      </c>
      <c r="BO43" s="307" t="s">
        <v>4603</v>
      </c>
      <c r="BP43" s="307" t="s">
        <v>4603</v>
      </c>
      <c r="BQ43" s="59"/>
      <c r="BR43" s="59"/>
      <c r="BS43" s="59"/>
      <c r="BT43" s="59"/>
      <c r="BU43" s="59"/>
      <c r="BV43" s="59"/>
      <c r="BW43" s="59"/>
      <c r="BX43" s="59"/>
      <c r="BY43" s="59"/>
      <c r="BZ43" s="59"/>
      <c r="CA43" s="59"/>
      <c r="CB43" s="59"/>
      <c r="CC43" s="59"/>
      <c r="CD43" s="59"/>
      <c r="CE43" s="59"/>
      <c r="CF43" s="59"/>
      <c r="CG43" s="59"/>
      <c r="CH43" s="59"/>
      <c r="CI43" s="59"/>
      <c r="CJ43" s="59"/>
      <c r="CK43" s="59"/>
      <c r="CL43" s="59"/>
      <c r="CM43" s="59"/>
      <c r="CN43" s="59"/>
      <c r="CO43" s="59"/>
      <c r="CP43" s="59"/>
      <c r="CQ43" s="59"/>
      <c r="CR43" s="59"/>
      <c r="CS43" s="59"/>
      <c r="CT43" s="59"/>
      <c r="CU43" s="59"/>
      <c r="CV43" s="59"/>
      <c r="CW43" s="59"/>
      <c r="CX43" s="59"/>
      <c r="CY43" s="59"/>
      <c r="CZ43" s="59"/>
      <c r="DA43" s="59"/>
      <c r="DB43" s="59"/>
      <c r="DC43" s="59"/>
      <c r="DD43" s="59"/>
      <c r="DE43" s="59"/>
      <c r="DF43" s="59"/>
      <c r="DG43" s="59"/>
      <c r="DH43" s="59"/>
      <c r="DI43" s="59"/>
      <c r="DJ43" s="59"/>
      <c r="DK43" s="59"/>
      <c r="DL43" s="59"/>
      <c r="DM43" s="59"/>
      <c r="DN43" s="59"/>
      <c r="DO43" s="59"/>
      <c r="DP43" s="59"/>
      <c r="DQ43" s="59"/>
      <c r="DR43" s="59"/>
      <c r="DS43" s="59"/>
      <c r="DT43" s="59"/>
      <c r="DU43" s="59"/>
      <c r="DV43" s="59"/>
      <c r="DW43" s="59"/>
      <c r="DX43" s="59"/>
      <c r="DY43" s="59"/>
      <c r="DZ43" s="59"/>
      <c r="EA43" s="59"/>
      <c r="EB43" s="59"/>
      <c r="EC43" s="59"/>
      <c r="ED43" s="59"/>
      <c r="EE43" s="59"/>
      <c r="EF43" s="59"/>
      <c r="EG43" s="59"/>
      <c r="EH43" s="59"/>
      <c r="EI43" s="59"/>
      <c r="EJ43" s="59"/>
      <c r="EK43" s="59"/>
      <c r="EL43" s="59"/>
      <c r="EM43" s="59"/>
      <c r="EN43" s="59"/>
      <c r="EO43" s="59"/>
      <c r="EP43" s="59"/>
      <c r="EQ43" s="59"/>
      <c r="ER43" s="59"/>
      <c r="ES43" s="59"/>
      <c r="ET43" s="59"/>
      <c r="EU43" s="59"/>
      <c r="EV43" s="59"/>
      <c r="EW43" s="59"/>
      <c r="EX43" s="59"/>
      <c r="EY43" s="59"/>
      <c r="EZ43" s="59"/>
      <c r="FA43" s="59"/>
      <c r="FB43" s="59"/>
      <c r="FC43" s="59"/>
      <c r="FD43" s="59"/>
      <c r="FE43" s="59"/>
      <c r="FF43" s="59"/>
      <c r="FG43" s="59"/>
      <c r="FH43" s="59"/>
      <c r="FI43" s="59"/>
      <c r="FJ43" s="59"/>
      <c r="FK43" s="59"/>
      <c r="FL43" s="59"/>
      <c r="FM43" s="59"/>
      <c r="FN43" s="59"/>
      <c r="FO43" s="59"/>
      <c r="FP43" s="59"/>
      <c r="FQ43" s="59"/>
      <c r="FR43" s="59"/>
      <c r="FS43" s="59"/>
      <c r="FT43" s="59"/>
      <c r="FU43" s="59"/>
      <c r="FV43" s="59"/>
      <c r="FW43" s="59"/>
      <c r="FX43" s="59"/>
      <c r="FY43" s="59"/>
      <c r="FZ43" s="59"/>
      <c r="GA43" s="59"/>
      <c r="GB43" s="59"/>
      <c r="GC43" s="59"/>
      <c r="GD43" s="59"/>
      <c r="GE43" s="59"/>
      <c r="GF43" s="59"/>
      <c r="GG43" s="59"/>
      <c r="GH43" s="59"/>
      <c r="GI43" s="59"/>
      <c r="GJ43" s="59"/>
      <c r="GK43" s="59"/>
      <c r="GL43" s="59"/>
      <c r="GM43" s="59"/>
      <c r="GN43" s="59"/>
      <c r="GO43" s="59"/>
      <c r="GP43" s="59"/>
      <c r="GQ43" s="59"/>
      <c r="GR43" s="59"/>
      <c r="GS43" s="59"/>
      <c r="GT43" s="59"/>
      <c r="GU43" s="59"/>
      <c r="GV43" s="59"/>
      <c r="GW43" s="59"/>
      <c r="GX43" s="59"/>
      <c r="GY43" s="59"/>
      <c r="GZ43" s="59"/>
      <c r="HA43" s="59"/>
      <c r="HB43" s="59"/>
      <c r="HC43" s="59"/>
      <c r="HD43" s="59"/>
      <c r="HE43" s="59"/>
      <c r="HF43" s="59"/>
      <c r="HG43" s="59"/>
      <c r="HH43" s="59"/>
      <c r="HI43" s="59"/>
      <c r="HJ43" s="59"/>
      <c r="HK43" s="59"/>
      <c r="HL43" s="59"/>
      <c r="HM43" s="59"/>
      <c r="HN43" s="59"/>
      <c r="HO43" s="59"/>
      <c r="HP43" s="59"/>
      <c r="HQ43" s="59"/>
      <c r="HR43" s="59"/>
      <c r="HS43" s="59"/>
      <c r="HT43" s="59"/>
      <c r="HU43" s="59"/>
      <c r="HV43" s="59"/>
      <c r="HW43" s="59"/>
      <c r="HX43" s="59"/>
      <c r="HY43" s="59"/>
      <c r="HZ43" s="59"/>
      <c r="IA43" s="59"/>
      <c r="IB43" s="59"/>
      <c r="IC43" s="59"/>
      <c r="ID43" s="59"/>
      <c r="IE43" s="59"/>
      <c r="IF43" s="59"/>
      <c r="IG43" s="59"/>
      <c r="IH43" s="59"/>
      <c r="II43" s="59"/>
      <c r="IJ43" s="59"/>
      <c r="IK43" s="59"/>
      <c r="IL43" s="59"/>
      <c r="IM43" s="59"/>
      <c r="IN43" s="59"/>
      <c r="IO43" s="59"/>
      <c r="IP43" s="59"/>
      <c r="IQ43" s="59"/>
      <c r="IR43" s="59"/>
      <c r="IS43" s="59"/>
      <c r="IT43" s="59"/>
      <c r="IU43" s="59"/>
      <c r="IV43" s="59"/>
      <c r="IW43" s="59"/>
      <c r="IX43" s="59"/>
      <c r="IY43" s="59"/>
      <c r="IZ43" s="59"/>
      <c r="JA43" s="59"/>
      <c r="JB43" s="59"/>
      <c r="JC43" s="59"/>
      <c r="JD43" s="59"/>
      <c r="JE43" s="59"/>
      <c r="JF43" s="59"/>
      <c r="JG43" s="59"/>
      <c r="JH43" s="59"/>
      <c r="JI43" s="59"/>
      <c r="JJ43" s="59"/>
      <c r="JK43" s="59"/>
      <c r="JL43" s="59"/>
      <c r="JM43" s="59"/>
      <c r="JN43" s="59"/>
      <c r="JO43" s="59"/>
      <c r="JP43" s="59"/>
      <c r="JQ43" s="59"/>
      <c r="JR43" s="59"/>
      <c r="JS43" s="59"/>
      <c r="JT43" s="59"/>
      <c r="JU43" s="59"/>
      <c r="JV43" s="59"/>
      <c r="JW43" s="59"/>
      <c r="JX43" s="59"/>
      <c r="JY43" s="59"/>
      <c r="JZ43" s="59"/>
      <c r="KA43" s="59"/>
      <c r="KB43" s="59"/>
      <c r="KC43" s="59"/>
      <c r="KD43" s="59"/>
      <c r="KE43" s="59"/>
      <c r="KF43" s="59"/>
      <c r="KG43" s="59"/>
      <c r="KH43" s="59"/>
      <c r="KI43" s="59"/>
      <c r="KJ43" s="59"/>
      <c r="KK43" s="59"/>
      <c r="KL43" s="59"/>
      <c r="KM43" s="59"/>
      <c r="KN43" s="59"/>
      <c r="KO43" s="59"/>
      <c r="KP43" s="59"/>
      <c r="KQ43" s="59"/>
      <c r="KR43" s="59"/>
      <c r="KS43" s="59"/>
      <c r="KT43" s="59"/>
      <c r="KU43" s="59"/>
      <c r="KV43" s="59"/>
      <c r="KW43" s="59"/>
      <c r="KX43" s="59"/>
      <c r="KY43" s="59"/>
      <c r="KZ43" s="59"/>
      <c r="LA43" s="59"/>
      <c r="LB43" s="59"/>
      <c r="LC43" s="59"/>
      <c r="LD43" s="59"/>
      <c r="LE43" s="59"/>
      <c r="LF43" s="59"/>
      <c r="LG43" s="59"/>
      <c r="LH43" s="59"/>
      <c r="LI43" s="59"/>
      <c r="LJ43" s="59"/>
      <c r="LK43" s="59"/>
      <c r="LL43" s="59"/>
      <c r="LM43" s="59"/>
      <c r="LN43" s="59"/>
      <c r="LO43" s="59"/>
      <c r="LP43" s="59"/>
      <c r="LQ43" s="59"/>
      <c r="LR43" s="59"/>
      <c r="LS43" s="59"/>
      <c r="LT43" s="59"/>
      <c r="LU43" s="59"/>
      <c r="LV43" s="59"/>
      <c r="LW43" s="59"/>
      <c r="LX43" s="59"/>
      <c r="LY43" s="59"/>
      <c r="LZ43" s="59"/>
      <c r="MA43" s="59"/>
      <c r="MB43" s="59"/>
      <c r="MC43" s="59"/>
      <c r="MD43" s="59"/>
      <c r="ME43" s="59"/>
      <c r="MF43" s="59"/>
      <c r="MG43" s="59"/>
      <c r="MH43" s="59"/>
      <c r="MI43" s="59"/>
      <c r="MJ43" s="59"/>
      <c r="MK43" s="59"/>
      <c r="ML43" s="59"/>
      <c r="MM43" s="59"/>
      <c r="MN43" s="59"/>
      <c r="MO43" s="59"/>
      <c r="MP43" s="59"/>
      <c r="MQ43" s="59"/>
      <c r="MR43" s="59"/>
      <c r="MS43" s="59"/>
      <c r="MT43" s="59"/>
      <c r="MU43" s="59"/>
      <c r="MV43" s="59"/>
      <c r="MW43" s="59"/>
      <c r="MX43" s="59"/>
      <c r="MY43" s="59"/>
      <c r="MZ43" s="59"/>
      <c r="NA43" s="59"/>
      <c r="NB43" s="59"/>
      <c r="NC43" s="59"/>
      <c r="ND43" s="59"/>
      <c r="NE43" s="59"/>
      <c r="NF43" s="59"/>
      <c r="NG43" s="59"/>
      <c r="NH43" s="59"/>
      <c r="NI43" s="59"/>
      <c r="NJ43" s="59"/>
      <c r="NK43" s="59"/>
      <c r="NL43" s="59"/>
      <c r="NM43" s="59"/>
      <c r="NN43" s="59"/>
      <c r="NO43" s="59"/>
      <c r="NP43" s="59"/>
      <c r="NQ43" s="59"/>
      <c r="NR43" s="59"/>
      <c r="NS43" s="59"/>
      <c r="NT43" s="59"/>
      <c r="NU43" s="59"/>
      <c r="NV43" s="59"/>
      <c r="NW43" s="59"/>
      <c r="NX43" s="59"/>
      <c r="NY43" s="59"/>
      <c r="NZ43" s="59"/>
      <c r="OA43" s="59"/>
      <c r="OB43" s="59"/>
      <c r="OC43" s="59"/>
      <c r="OD43" s="59"/>
      <c r="OE43" s="59"/>
      <c r="OF43" s="59"/>
      <c r="OG43" s="59"/>
      <c r="OH43" s="59"/>
      <c r="OI43" s="59"/>
      <c r="OJ43" s="59"/>
      <c r="OK43" s="59"/>
      <c r="OL43" s="59"/>
      <c r="OM43" s="59"/>
      <c r="ON43" s="59"/>
      <c r="OO43" s="59"/>
      <c r="OP43" s="59"/>
      <c r="OQ43" s="59"/>
      <c r="OR43" s="59"/>
      <c r="OS43" s="59"/>
      <c r="OT43" s="59"/>
      <c r="OU43" s="59"/>
      <c r="OV43" s="59"/>
      <c r="OW43" s="59"/>
      <c r="OX43" s="59"/>
      <c r="OY43" s="59"/>
      <c r="OZ43" s="59"/>
      <c r="PA43" s="59"/>
      <c r="PB43" s="59"/>
      <c r="PC43" s="59"/>
      <c r="PD43" s="59"/>
      <c r="PE43" s="59"/>
      <c r="PF43" s="59"/>
      <c r="PG43" s="59"/>
      <c r="PH43" s="59"/>
      <c r="PI43" s="59"/>
      <c r="PJ43" s="59"/>
      <c r="PK43" s="59"/>
      <c r="PL43" s="59"/>
      <c r="PM43" s="59"/>
      <c r="PN43" s="59"/>
      <c r="PO43" s="59"/>
      <c r="PP43" s="59"/>
      <c r="PQ43" s="59"/>
      <c r="PR43" s="59"/>
      <c r="PS43" s="59"/>
      <c r="PT43" s="59"/>
      <c r="PU43" s="59"/>
      <c r="PV43" s="59"/>
      <c r="PW43" s="59"/>
      <c r="PX43" s="59"/>
      <c r="PY43" s="59"/>
      <c r="PZ43" s="59"/>
      <c r="QA43" s="59"/>
      <c r="QB43" s="59"/>
      <c r="QC43" s="59"/>
      <c r="QD43" s="59"/>
      <c r="QE43" s="59"/>
      <c r="QF43" s="59"/>
      <c r="QG43" s="59"/>
      <c r="QH43" s="59"/>
      <c r="QI43" s="59"/>
      <c r="QJ43" s="59"/>
      <c r="QK43" s="59"/>
      <c r="QL43" s="59"/>
      <c r="QM43" s="59"/>
      <c r="QN43" s="59"/>
      <c r="QO43" s="59"/>
      <c r="QP43" s="59"/>
      <c r="QQ43" s="59"/>
      <c r="QR43" s="59"/>
      <c r="QS43" s="59"/>
      <c r="QT43" s="59"/>
      <c r="QU43" s="59"/>
      <c r="QV43" s="59"/>
      <c r="QW43" s="59"/>
      <c r="QX43" s="59"/>
      <c r="QY43" s="59"/>
      <c r="QZ43" s="59"/>
      <c r="RA43" s="59"/>
      <c r="RB43" s="59"/>
      <c r="RC43" s="59"/>
      <c r="RD43" s="59"/>
      <c r="RE43" s="59"/>
      <c r="RF43" s="59"/>
      <c r="RG43" s="59"/>
      <c r="RH43" s="59"/>
      <c r="RI43" s="59"/>
      <c r="RJ43" s="59"/>
      <c r="RK43" s="59"/>
      <c r="RL43" s="59"/>
      <c r="RM43" s="59"/>
      <c r="RN43" s="59"/>
      <c r="RO43" s="59"/>
      <c r="RP43" s="59"/>
      <c r="RQ43" s="59"/>
      <c r="RR43" s="59"/>
      <c r="RS43" s="59"/>
      <c r="RT43" s="59"/>
      <c r="RU43" s="59"/>
      <c r="RV43" s="59"/>
      <c r="RW43" s="59"/>
      <c r="RX43" s="59"/>
      <c r="RY43" s="59"/>
      <c r="RZ43" s="59"/>
      <c r="SA43" s="59"/>
      <c r="SB43" s="59"/>
      <c r="SC43" s="59"/>
      <c r="SD43" s="59"/>
      <c r="SE43" s="59"/>
      <c r="SF43" s="59"/>
      <c r="SG43" s="59"/>
      <c r="SH43" s="59"/>
      <c r="SI43" s="59"/>
      <c r="SJ43" s="59"/>
      <c r="SK43" s="59"/>
      <c r="SL43" s="59"/>
      <c r="SM43" s="59"/>
      <c r="SN43" s="59"/>
      <c r="SO43" s="59"/>
      <c r="SP43" s="59"/>
      <c r="SQ43" s="59"/>
      <c r="SR43" s="59"/>
      <c r="SS43" s="59"/>
      <c r="ST43" s="59"/>
      <c r="SU43" s="59"/>
      <c r="SV43" s="59"/>
      <c r="SW43" s="59"/>
      <c r="SX43" s="59"/>
      <c r="SY43" s="59"/>
      <c r="SZ43" s="59"/>
      <c r="TA43" s="59"/>
      <c r="TB43" s="59"/>
      <c r="TC43" s="59"/>
      <c r="TD43" s="59"/>
      <c r="TE43" s="59"/>
      <c r="TF43" s="59"/>
      <c r="TG43" s="59"/>
      <c r="TH43" s="59"/>
      <c r="TI43" s="59"/>
      <c r="TJ43" s="59"/>
      <c r="TK43" s="59"/>
      <c r="TL43" s="59"/>
      <c r="TM43" s="59"/>
      <c r="TN43" s="59"/>
      <c r="TO43" s="59"/>
      <c r="TP43" s="59"/>
      <c r="TQ43" s="59"/>
      <c r="TR43" s="59"/>
      <c r="TS43" s="59"/>
      <c r="TT43" s="59"/>
      <c r="TU43" s="59"/>
      <c r="TV43" s="59"/>
      <c r="TW43" s="59"/>
      <c r="TX43" s="59"/>
      <c r="TY43" s="59"/>
      <c r="TZ43" s="59"/>
      <c r="UA43" s="59"/>
      <c r="UB43" s="59"/>
      <c r="UC43" s="59"/>
      <c r="UD43" s="59"/>
      <c r="UE43" s="59"/>
      <c r="UF43" s="59"/>
      <c r="UG43" s="59"/>
      <c r="UH43" s="59"/>
      <c r="UI43" s="59"/>
      <c r="UJ43" s="59"/>
      <c r="UK43" s="59"/>
      <c r="UL43" s="59"/>
      <c r="UM43" s="59"/>
      <c r="UN43" s="59"/>
      <c r="UO43" s="59"/>
      <c r="UP43" s="59"/>
      <c r="UQ43" s="59"/>
      <c r="UR43" s="59"/>
      <c r="US43" s="59"/>
      <c r="UT43" s="59"/>
      <c r="UU43" s="59"/>
      <c r="UV43" s="59"/>
      <c r="UW43" s="59"/>
      <c r="UX43" s="59"/>
      <c r="UY43" s="59"/>
      <c r="UZ43" s="59"/>
      <c r="VA43" s="59"/>
      <c r="VB43" s="59"/>
      <c r="VC43" s="59"/>
      <c r="VD43" s="59"/>
      <c r="VE43" s="59"/>
      <c r="VF43" s="59"/>
      <c r="VG43" s="59"/>
      <c r="VH43" s="59"/>
      <c r="VI43" s="59"/>
      <c r="VJ43" s="59"/>
      <c r="VK43" s="59"/>
      <c r="VL43" s="59"/>
      <c r="VM43" s="59"/>
      <c r="VN43" s="59"/>
      <c r="VO43" s="59"/>
      <c r="VP43" s="59"/>
      <c r="VQ43" s="59"/>
      <c r="VR43" s="59"/>
      <c r="VS43" s="59"/>
      <c r="VT43" s="59"/>
      <c r="VU43" s="59"/>
      <c r="VV43" s="59"/>
      <c r="VW43" s="59"/>
      <c r="VX43" s="59"/>
      <c r="VY43" s="59"/>
      <c r="VZ43" s="59"/>
      <c r="WA43" s="59"/>
      <c r="WB43" s="59"/>
      <c r="WC43" s="59"/>
      <c r="WD43" s="59"/>
      <c r="WE43" s="59"/>
      <c r="WF43" s="59"/>
      <c r="WG43" s="59"/>
      <c r="WH43" s="59"/>
      <c r="WI43" s="59"/>
      <c r="WJ43" s="59"/>
      <c r="WK43" s="59"/>
      <c r="WL43" s="59"/>
      <c r="WM43" s="59"/>
      <c r="WN43" s="59"/>
      <c r="WO43" s="59"/>
      <c r="WP43" s="59"/>
      <c r="WQ43" s="59"/>
      <c r="WR43" s="59"/>
      <c r="WS43" s="59"/>
      <c r="WT43" s="59"/>
      <c r="WU43" s="59"/>
      <c r="WV43" s="59"/>
      <c r="WW43" s="59"/>
      <c r="WX43" s="59"/>
      <c r="WY43" s="59"/>
      <c r="WZ43" s="59"/>
      <c r="XA43" s="59"/>
      <c r="XB43" s="59"/>
      <c r="XC43" s="59"/>
      <c r="XD43" s="59"/>
      <c r="XE43" s="59"/>
      <c r="XF43" s="59"/>
      <c r="XG43" s="59"/>
      <c r="XH43" s="59"/>
      <c r="XI43" s="59"/>
      <c r="XJ43" s="59"/>
      <c r="XK43" s="59"/>
      <c r="XL43" s="59"/>
      <c r="XM43" s="59"/>
      <c r="XN43" s="59"/>
      <c r="XO43" s="59"/>
      <c r="XP43" s="59"/>
      <c r="XQ43" s="59"/>
      <c r="XR43" s="59"/>
      <c r="XS43" s="59"/>
      <c r="XT43" s="59"/>
      <c r="XU43" s="59"/>
      <c r="XV43" s="59"/>
      <c r="XW43" s="59"/>
      <c r="XX43" s="59"/>
      <c r="XY43" s="59"/>
      <c r="XZ43" s="59"/>
      <c r="YA43" s="59"/>
      <c r="YB43" s="59"/>
      <c r="YC43" s="59"/>
      <c r="YD43" s="59"/>
      <c r="YE43" s="59"/>
      <c r="YF43" s="59"/>
      <c r="YG43" s="59"/>
      <c r="YH43" s="59"/>
      <c r="YI43" s="59"/>
      <c r="YJ43" s="59"/>
      <c r="YK43" s="59"/>
      <c r="YL43" s="59"/>
      <c r="YM43" s="59"/>
      <c r="YN43" s="59"/>
      <c r="YO43" s="59"/>
      <c r="YP43" s="59"/>
      <c r="YQ43" s="59"/>
      <c r="YR43" s="59"/>
      <c r="YS43" s="59"/>
      <c r="YT43" s="59"/>
      <c r="YU43" s="59"/>
      <c r="YV43" s="59"/>
      <c r="YW43" s="59"/>
      <c r="YX43" s="59"/>
      <c r="YY43" s="59"/>
      <c r="YZ43" s="59"/>
      <c r="ZA43" s="59"/>
      <c r="ZB43" s="59"/>
      <c r="ZC43" s="59"/>
      <c r="ZD43" s="59"/>
      <c r="ZE43" s="59"/>
      <c r="ZF43" s="59"/>
      <c r="ZG43" s="59"/>
      <c r="ZH43" s="59"/>
      <c r="ZI43" s="59"/>
      <c r="ZJ43" s="59"/>
      <c r="ZK43" s="59"/>
      <c r="ZL43" s="59"/>
      <c r="ZM43" s="59"/>
      <c r="ZN43" s="59"/>
      <c r="ZO43" s="59"/>
      <c r="ZP43" s="59"/>
      <c r="ZQ43" s="59"/>
      <c r="ZR43" s="59"/>
      <c r="ZS43" s="59"/>
      <c r="ZT43" s="59"/>
      <c r="ZU43" s="59"/>
      <c r="ZV43" s="59"/>
      <c r="ZW43" s="59"/>
      <c r="ZX43" s="59"/>
      <c r="ZY43" s="59"/>
      <c r="ZZ43" s="59"/>
      <c r="AAA43" s="59"/>
      <c r="AAB43" s="59"/>
      <c r="AAC43" s="59"/>
      <c r="AAD43" s="59"/>
      <c r="AAE43" s="59"/>
      <c r="AAF43" s="59"/>
      <c r="AAG43" s="59"/>
      <c r="AAH43" s="59"/>
      <c r="AAI43" s="59"/>
      <c r="AAJ43" s="59"/>
      <c r="AAK43" s="59"/>
      <c r="AAL43" s="59"/>
      <c r="AAM43" s="59"/>
      <c r="AAN43" s="59"/>
      <c r="AAO43" s="59"/>
      <c r="AAP43" s="59"/>
      <c r="AAQ43" s="59"/>
      <c r="AAR43" s="59"/>
      <c r="AAS43" s="59"/>
      <c r="AAT43" s="59"/>
      <c r="AAU43" s="59"/>
      <c r="AAV43" s="59"/>
      <c r="AAW43" s="59"/>
      <c r="AAX43" s="59"/>
      <c r="AAY43" s="59"/>
      <c r="AAZ43" s="59"/>
      <c r="ABA43" s="59"/>
      <c r="ABB43" s="59"/>
      <c r="ABC43" s="59"/>
      <c r="ABD43" s="59"/>
      <c r="ABE43" s="59"/>
      <c r="ABF43" s="59"/>
      <c r="ABG43" s="59"/>
      <c r="ABH43" s="59"/>
      <c r="ABI43" s="59"/>
      <c r="ABJ43" s="59"/>
      <c r="ABK43" s="59"/>
      <c r="ABL43" s="59"/>
      <c r="ABM43" s="59"/>
      <c r="ABN43" s="59"/>
      <c r="ABO43" s="59"/>
      <c r="ABP43" s="59"/>
      <c r="ABQ43" s="59"/>
      <c r="ABR43" s="59"/>
      <c r="ABS43" s="59"/>
      <c r="ABT43" s="59"/>
      <c r="ABU43" s="59"/>
      <c r="ABV43" s="59"/>
      <c r="ABW43" s="59"/>
      <c r="ABX43" s="59"/>
      <c r="ABY43" s="59"/>
      <c r="ABZ43" s="59"/>
      <c r="ACA43" s="59"/>
      <c r="ACB43" s="59"/>
      <c r="ACC43" s="59"/>
      <c r="ACD43" s="59"/>
      <c r="ACE43" s="59"/>
      <c r="ACF43" s="59"/>
      <c r="ACG43" s="59"/>
      <c r="ACH43" s="59"/>
      <c r="ACI43" s="59"/>
      <c r="ACJ43" s="59"/>
      <c r="ACK43" s="59"/>
      <c r="ACL43" s="59"/>
      <c r="ACM43" s="59"/>
      <c r="ACN43" s="59"/>
      <c r="ACO43" s="59"/>
      <c r="ACP43" s="59"/>
      <c r="ACQ43" s="59"/>
      <c r="ACR43" s="59"/>
      <c r="ACS43" s="59"/>
      <c r="ACT43" s="59"/>
      <c r="ACU43" s="59"/>
      <c r="ACV43" s="59"/>
      <c r="ACW43" s="59"/>
      <c r="ACX43" s="59"/>
      <c r="ACY43" s="59"/>
      <c r="ACZ43" s="59"/>
      <c r="ADA43" s="59"/>
      <c r="ADB43" s="59"/>
      <c r="ADC43" s="59"/>
      <c r="ADD43" s="59"/>
      <c r="ADE43" s="59"/>
      <c r="ADF43" s="59"/>
      <c r="ADG43" s="59"/>
      <c r="ADH43" s="59"/>
      <c r="ADI43" s="59"/>
      <c r="ADJ43" s="59"/>
      <c r="ADK43" s="59"/>
      <c r="ADL43" s="59"/>
      <c r="ADM43" s="59"/>
      <c r="ADN43" s="59"/>
      <c r="ADO43" s="59"/>
      <c r="ADP43" s="59"/>
      <c r="ADQ43" s="59"/>
      <c r="ADR43" s="59"/>
      <c r="ADS43" s="59"/>
      <c r="ADT43" s="59"/>
      <c r="ADU43" s="59"/>
      <c r="ADV43" s="59"/>
      <c r="ADW43" s="59"/>
      <c r="ADX43" s="59"/>
      <c r="ADY43" s="59"/>
      <c r="ADZ43" s="59"/>
      <c r="AEA43" s="59"/>
      <c r="AEB43" s="59"/>
      <c r="AEC43" s="59"/>
      <c r="AED43" s="59"/>
      <c r="AEE43" s="59"/>
      <c r="AEF43" s="59"/>
      <c r="AEG43" s="59"/>
      <c r="AEH43" s="59"/>
      <c r="AEI43" s="59"/>
      <c r="AEJ43" s="59"/>
      <c r="AEK43" s="59"/>
      <c r="AEL43" s="59"/>
      <c r="AEM43" s="59"/>
      <c r="AEN43" s="59"/>
      <c r="AEO43" s="59"/>
      <c r="AEP43" s="59"/>
      <c r="AEQ43" s="59"/>
      <c r="AER43" s="59"/>
      <c r="AES43" s="59"/>
      <c r="AET43" s="59"/>
      <c r="AEU43" s="59"/>
      <c r="AEV43" s="59"/>
      <c r="AEW43" s="59"/>
      <c r="AEX43" s="59"/>
      <c r="AEY43" s="59"/>
      <c r="AEZ43" s="59"/>
      <c r="AFA43" s="59"/>
      <c r="AFB43" s="59"/>
      <c r="AFC43" s="59"/>
      <c r="AFD43" s="59"/>
      <c r="AFE43" s="59"/>
      <c r="AFF43" s="59"/>
      <c r="AFG43" s="59"/>
      <c r="AFH43" s="59"/>
      <c r="AFI43" s="59"/>
      <c r="AFJ43" s="59"/>
      <c r="AFK43" s="59"/>
      <c r="AFL43" s="59"/>
      <c r="AFM43" s="59"/>
      <c r="AFN43" s="59"/>
      <c r="AFO43" s="59"/>
      <c r="AFP43" s="59"/>
      <c r="AFQ43" s="59"/>
      <c r="AFR43" s="59"/>
      <c r="AFS43" s="59"/>
      <c r="AFT43" s="59"/>
      <c r="AFU43" s="59"/>
      <c r="AFV43" s="59"/>
      <c r="AFW43" s="59"/>
      <c r="AFX43" s="59"/>
      <c r="AFY43" s="59"/>
      <c r="AFZ43" s="59"/>
      <c r="AGA43" s="59"/>
      <c r="AGB43" s="59"/>
      <c r="AGC43" s="59"/>
      <c r="AGD43" s="59"/>
      <c r="AGE43" s="59"/>
      <c r="AGF43" s="59"/>
      <c r="AGG43" s="59"/>
      <c r="AGH43" s="59"/>
      <c r="AGI43" s="59"/>
      <c r="AGJ43" s="59"/>
      <c r="AGK43" s="59"/>
      <c r="AGL43" s="59"/>
      <c r="AGM43" s="59"/>
      <c r="AGN43" s="59"/>
      <c r="AGO43" s="59"/>
      <c r="AGP43" s="59"/>
      <c r="AGQ43" s="59"/>
      <c r="AGR43" s="59"/>
      <c r="AGS43" s="59"/>
      <c r="AGT43" s="59"/>
      <c r="AGU43" s="59"/>
      <c r="AGV43" s="59"/>
      <c r="AGW43" s="59"/>
      <c r="AGX43" s="59"/>
      <c r="AGY43" s="59"/>
      <c r="AGZ43" s="59"/>
      <c r="AHA43" s="59"/>
      <c r="AHB43" s="59"/>
      <c r="AHC43" s="59"/>
      <c r="AHD43" s="59"/>
      <c r="AHE43" s="59"/>
      <c r="AHF43" s="59"/>
      <c r="AHG43" s="59"/>
      <c r="AHH43" s="59"/>
      <c r="AHI43" s="59"/>
      <c r="AHJ43" s="59"/>
      <c r="AHK43" s="59"/>
      <c r="AHL43" s="59"/>
      <c r="AHM43" s="59"/>
      <c r="AHN43" s="59"/>
      <c r="AHO43" s="59"/>
      <c r="AHP43" s="59"/>
      <c r="AHQ43" s="59"/>
      <c r="AHR43" s="59"/>
      <c r="AHS43" s="59"/>
      <c r="AHT43" s="59"/>
      <c r="AHU43" s="59"/>
      <c r="AHV43" s="59"/>
      <c r="AHW43" s="59"/>
      <c r="AHX43" s="59"/>
      <c r="AHY43" s="59"/>
      <c r="AHZ43" s="59"/>
      <c r="AIA43" s="59"/>
      <c r="AIB43" s="59"/>
      <c r="AIC43" s="59"/>
      <c r="AID43" s="59"/>
      <c r="AIE43" s="59"/>
      <c r="AIF43" s="59"/>
      <c r="AIG43" s="59"/>
      <c r="AIH43" s="59"/>
      <c r="AII43" s="59"/>
      <c r="AIJ43" s="59"/>
      <c r="AIK43" s="59"/>
      <c r="AIL43" s="59"/>
      <c r="AIM43" s="59"/>
      <c r="AIN43" s="59"/>
      <c r="AIO43" s="59"/>
      <c r="AIP43" s="59"/>
      <c r="AIQ43" s="59"/>
      <c r="AIR43" s="59"/>
      <c r="AIS43" s="59"/>
      <c r="AIT43" s="59"/>
      <c r="AIU43" s="59"/>
      <c r="AIV43" s="59"/>
      <c r="AIW43" s="59"/>
      <c r="AIX43" s="59"/>
      <c r="AIY43" s="59"/>
      <c r="AIZ43" s="59"/>
      <c r="AJA43" s="59"/>
      <c r="AJB43" s="59"/>
      <c r="AJC43" s="59"/>
      <c r="AJD43" s="59"/>
      <c r="AJE43" s="59"/>
      <c r="AJF43" s="59"/>
      <c r="AJG43" s="59"/>
      <c r="AJH43" s="59"/>
      <c r="AJI43" s="59"/>
      <c r="AJJ43" s="59"/>
      <c r="AJK43" s="59"/>
      <c r="AJL43" s="59"/>
      <c r="AJM43" s="59"/>
      <c r="AJN43" s="59"/>
      <c r="AJO43" s="59"/>
      <c r="AJP43" s="59"/>
      <c r="AJQ43" s="59"/>
      <c r="AJR43" s="59"/>
      <c r="AJS43" s="59"/>
      <c r="AJT43" s="59"/>
      <c r="AJU43" s="59"/>
      <c r="AJV43" s="59"/>
      <c r="AJW43" s="59"/>
      <c r="AJX43" s="59"/>
      <c r="AJY43" s="59"/>
      <c r="AJZ43" s="59"/>
      <c r="AKA43" s="59"/>
      <c r="AKB43" s="59"/>
      <c r="AKC43" s="59"/>
      <c r="AKD43" s="59"/>
      <c r="AKE43" s="59"/>
      <c r="AKF43" s="59"/>
      <c r="AKG43" s="59"/>
      <c r="AKH43" s="59"/>
      <c r="AKI43" s="59"/>
      <c r="AKJ43" s="59"/>
      <c r="AKK43" s="59"/>
      <c r="AKL43" s="59"/>
      <c r="AKM43" s="59"/>
      <c r="AKN43" s="59"/>
      <c r="AKO43" s="59"/>
      <c r="AKP43" s="59"/>
      <c r="AKQ43" s="59"/>
      <c r="AKR43" s="59"/>
      <c r="AKS43" s="59"/>
      <c r="AKT43" s="59"/>
      <c r="AKU43" s="59"/>
      <c r="AKV43" s="59"/>
      <c r="AKW43" s="59"/>
      <c r="AKX43" s="59"/>
      <c r="AKY43" s="59"/>
      <c r="AKZ43" s="59"/>
      <c r="ALA43" s="59"/>
      <c r="ALB43" s="59"/>
      <c r="ALC43" s="59"/>
      <c r="ALD43" s="59"/>
      <c r="ALE43" s="59"/>
      <c r="ALF43" s="59"/>
      <c r="ALG43" s="59"/>
      <c r="ALH43" s="59"/>
      <c r="ALI43" s="59"/>
      <c r="ALJ43" s="59"/>
      <c r="ALK43" s="59"/>
      <c r="ALL43" s="59"/>
      <c r="ALM43" s="59"/>
      <c r="ALN43" s="59"/>
      <c r="ALO43" s="59"/>
      <c r="ALP43" s="59"/>
      <c r="ALQ43" s="59"/>
      <c r="ALR43" s="59"/>
      <c r="ALS43" s="59"/>
      <c r="ALT43" s="59"/>
      <c r="ALU43" s="59"/>
      <c r="ALV43" s="59"/>
      <c r="ALW43" s="59"/>
      <c r="ALX43" s="59"/>
      <c r="ALY43" s="59"/>
      <c r="ALZ43" s="59"/>
      <c r="AMA43" s="59"/>
      <c r="AMB43" s="59"/>
      <c r="AMC43" s="59"/>
      <c r="AMD43" s="59"/>
      <c r="AME43" s="59"/>
      <c r="AMF43" s="59"/>
      <c r="AMG43" s="59"/>
      <c r="AMH43" s="59"/>
      <c r="AMI43" s="59"/>
      <c r="AMJ43" s="59"/>
      <c r="AMK43" s="59"/>
      <c r="AML43" s="59"/>
      <c r="AMM43" s="59"/>
      <c r="AMN43" s="59"/>
      <c r="AMO43" s="59"/>
      <c r="AMP43" s="59"/>
      <c r="AMQ43" s="59"/>
      <c r="AMR43" s="59"/>
      <c r="AMS43" s="59"/>
      <c r="AMT43" s="59"/>
      <c r="AMU43" s="59"/>
      <c r="AMV43" s="59"/>
      <c r="AMW43" s="59"/>
      <c r="AMX43" s="59"/>
      <c r="AMY43" s="59"/>
      <c r="AMZ43" s="59"/>
      <c r="ANA43" s="59"/>
      <c r="ANB43" s="59"/>
      <c r="ANC43" s="59"/>
      <c r="AND43" s="59"/>
      <c r="ANE43" s="59"/>
      <c r="ANF43" s="59"/>
      <c r="ANG43" s="59"/>
      <c r="ANH43" s="59"/>
      <c r="ANI43" s="59"/>
      <c r="ANJ43" s="59"/>
      <c r="ANK43" s="59"/>
      <c r="ANL43" s="59"/>
      <c r="ANM43" s="59"/>
      <c r="ANN43" s="59"/>
      <c r="ANO43" s="59"/>
      <c r="ANP43" s="59"/>
      <c r="ANQ43" s="59"/>
      <c r="ANR43" s="59"/>
      <c r="ANS43" s="59"/>
      <c r="ANT43" s="59"/>
      <c r="ANU43" s="59"/>
      <c r="ANV43" s="59"/>
      <c r="ANW43" s="59"/>
      <c r="ANX43" s="59"/>
      <c r="ANY43" s="59"/>
      <c r="ANZ43" s="59"/>
      <c r="AOA43" s="59"/>
      <c r="AOB43" s="59"/>
      <c r="AOC43" s="59"/>
      <c r="AOD43" s="59"/>
      <c r="AOE43" s="59"/>
      <c r="AOF43" s="59"/>
      <c r="AOG43" s="59"/>
      <c r="AOH43" s="59"/>
      <c r="AOI43" s="59"/>
      <c r="AOJ43" s="59"/>
      <c r="AOK43" s="59"/>
      <c r="AOL43" s="59"/>
      <c r="AOM43" s="59"/>
      <c r="AON43" s="59"/>
      <c r="AOO43" s="59"/>
      <c r="AOP43" s="59"/>
      <c r="AOQ43" s="59"/>
      <c r="AOR43" s="59"/>
      <c r="AOS43" s="59"/>
      <c r="AOT43" s="59"/>
      <c r="AOU43" s="59"/>
      <c r="AOV43" s="59"/>
      <c r="AOW43" s="59"/>
      <c r="AOX43" s="59"/>
      <c r="AOY43" s="59"/>
      <c r="AOZ43" s="59"/>
      <c r="APA43" s="59"/>
      <c r="APB43" s="59"/>
      <c r="APC43" s="59"/>
      <c r="APD43" s="59"/>
      <c r="APE43" s="59"/>
      <c r="APF43" s="59"/>
      <c r="APG43" s="59"/>
      <c r="APH43" s="59"/>
      <c r="API43" s="59"/>
      <c r="APJ43" s="59"/>
      <c r="APK43" s="59"/>
      <c r="APL43" s="59"/>
      <c r="APM43" s="59"/>
      <c r="APN43" s="59"/>
      <c r="APO43" s="59"/>
      <c r="APP43" s="59"/>
      <c r="APQ43" s="59"/>
      <c r="APR43" s="59"/>
      <c r="APS43" s="59"/>
      <c r="APT43" s="59"/>
      <c r="APU43" s="59"/>
      <c r="APV43" s="59"/>
      <c r="APW43" s="59"/>
      <c r="APX43" s="59"/>
      <c r="APY43" s="59"/>
      <c r="APZ43" s="59"/>
      <c r="AQA43" s="59"/>
      <c r="AQB43" s="59"/>
      <c r="AQC43" s="59"/>
      <c r="AQD43" s="59"/>
      <c r="AQE43" s="59"/>
      <c r="AQF43" s="59"/>
      <c r="AQG43" s="59"/>
      <c r="AQH43" s="59"/>
      <c r="AQI43" s="59"/>
      <c r="AQJ43" s="59"/>
      <c r="AQK43" s="59"/>
      <c r="AQL43" s="59"/>
      <c r="AQM43" s="59"/>
      <c r="AQN43" s="59"/>
      <c r="AQO43" s="59"/>
      <c r="AQP43" s="59"/>
      <c r="AQQ43" s="59"/>
      <c r="AQR43" s="59"/>
      <c r="AQS43" s="59"/>
      <c r="AQT43" s="59"/>
      <c r="AQU43" s="59"/>
      <c r="AQV43" s="59"/>
      <c r="AQW43" s="59"/>
      <c r="AQX43" s="59"/>
      <c r="AQY43" s="59"/>
      <c r="AQZ43" s="59"/>
      <c r="ARA43" s="59"/>
      <c r="ARB43" s="59"/>
      <c r="ARC43" s="59"/>
      <c r="ARD43" s="59"/>
      <c r="ARE43" s="59"/>
      <c r="ARF43" s="59"/>
      <c r="ARG43" s="59"/>
      <c r="ARH43" s="59"/>
      <c r="ARI43" s="59"/>
      <c r="ARJ43" s="59"/>
      <c r="ARK43" s="59"/>
      <c r="ARL43" s="59"/>
      <c r="ARM43" s="59"/>
      <c r="ARN43" s="59"/>
      <c r="ARO43" s="59"/>
      <c r="ARP43" s="59"/>
      <c r="ARQ43" s="59"/>
      <c r="ARR43" s="59"/>
      <c r="ARS43" s="59"/>
      <c r="ART43" s="59"/>
      <c r="ARU43" s="59"/>
      <c r="ARV43" s="59"/>
      <c r="ARW43" s="59"/>
      <c r="ARX43" s="59"/>
      <c r="ARY43" s="59"/>
      <c r="ARZ43" s="59"/>
      <c r="ASA43" s="59"/>
      <c r="ASB43" s="59"/>
      <c r="ASC43" s="59"/>
      <c r="ASD43" s="59"/>
      <c r="ASE43" s="59"/>
      <c r="ASF43" s="59"/>
      <c r="ASG43" s="59"/>
      <c r="ASH43" s="59"/>
      <c r="ASI43" s="59"/>
      <c r="ASJ43" s="59"/>
      <c r="ASK43" s="59"/>
      <c r="ASL43" s="59"/>
      <c r="ASM43" s="59"/>
      <c r="ASN43" s="59"/>
      <c r="ASO43" s="59"/>
      <c r="ASP43" s="59"/>
      <c r="ASQ43" s="59"/>
      <c r="ASR43" s="59"/>
      <c r="ASS43" s="59"/>
      <c r="AST43" s="59"/>
      <c r="ASU43" s="59"/>
      <c r="ASV43" s="59"/>
      <c r="ASW43" s="59"/>
      <c r="ASX43" s="59"/>
      <c r="ASY43" s="59"/>
      <c r="ASZ43" s="59"/>
      <c r="ATA43" s="59"/>
      <c r="ATB43" s="59"/>
      <c r="ATC43" s="59"/>
      <c r="ATD43" s="59"/>
      <c r="ATE43" s="59"/>
      <c r="ATF43" s="59"/>
      <c r="ATG43" s="59"/>
      <c r="ATH43" s="59"/>
      <c r="ATI43" s="59"/>
      <c r="ATJ43" s="59"/>
      <c r="ATK43" s="59"/>
      <c r="ATL43" s="59"/>
      <c r="ATM43" s="59"/>
      <c r="ATN43" s="59"/>
      <c r="ATO43" s="59"/>
      <c r="ATP43" s="59"/>
      <c r="ATQ43" s="59"/>
      <c r="ATR43" s="59"/>
      <c r="ATS43" s="59"/>
      <c r="ATT43" s="59"/>
      <c r="ATU43" s="59"/>
      <c r="ATV43" s="59"/>
      <c r="ATW43" s="59"/>
      <c r="ATX43" s="59"/>
      <c r="ATY43" s="59"/>
      <c r="ATZ43" s="59"/>
      <c r="AUA43" s="59"/>
      <c r="AUB43" s="59"/>
      <c r="AUC43" s="59"/>
      <c r="AUD43" s="59"/>
      <c r="AUE43" s="59"/>
      <c r="AUF43" s="59"/>
      <c r="AUG43" s="59"/>
      <c r="AUH43" s="59"/>
      <c r="AUI43" s="59"/>
      <c r="AUJ43" s="59"/>
      <c r="AUK43" s="59"/>
      <c r="AUL43" s="59"/>
      <c r="AUM43" s="59"/>
      <c r="AUN43" s="59"/>
      <c r="AUO43" s="59"/>
      <c r="AUP43" s="59"/>
      <c r="AUQ43" s="59"/>
      <c r="AUR43" s="59"/>
      <c r="AUS43" s="59"/>
      <c r="AUT43" s="59"/>
      <c r="AUU43" s="59"/>
      <c r="AUV43" s="59"/>
      <c r="AUW43" s="59"/>
      <c r="AUX43" s="59"/>
      <c r="AUY43" s="59"/>
      <c r="AUZ43" s="59"/>
      <c r="AVA43" s="59"/>
      <c r="AVB43" s="59"/>
      <c r="AVC43" s="59"/>
      <c r="AVD43" s="59"/>
      <c r="AVE43" s="59"/>
      <c r="AVF43" s="59"/>
      <c r="AVG43" s="59"/>
      <c r="AVH43" s="59"/>
      <c r="AVI43" s="59"/>
      <c r="AVJ43" s="59"/>
      <c r="AVK43" s="59"/>
      <c r="AVL43" s="59"/>
      <c r="AVM43" s="59"/>
      <c r="AVN43" s="59"/>
      <c r="AVO43" s="59"/>
      <c r="AVP43" s="59"/>
      <c r="AVQ43" s="59"/>
      <c r="AVR43" s="59"/>
      <c r="AVS43" s="59"/>
      <c r="AVT43" s="59"/>
      <c r="AVU43" s="59"/>
      <c r="AVV43" s="59"/>
      <c r="AVW43" s="59"/>
      <c r="AVX43" s="59"/>
      <c r="AVY43" s="59"/>
      <c r="AVZ43" s="59"/>
      <c r="AWA43" s="59"/>
      <c r="AWB43" s="59"/>
      <c r="AWC43" s="59"/>
      <c r="AWD43" s="59"/>
      <c r="AWE43" s="59"/>
      <c r="AWF43" s="59"/>
      <c r="AWG43" s="59"/>
      <c r="AWH43" s="59"/>
      <c r="AWI43" s="59"/>
      <c r="AWJ43" s="59"/>
      <c r="AWK43" s="59"/>
      <c r="AWL43" s="59"/>
      <c r="AWM43" s="59"/>
      <c r="AWN43" s="59"/>
      <c r="AWO43" s="59"/>
      <c r="AWP43" s="59"/>
      <c r="AWQ43" s="59"/>
      <c r="AWR43" s="59"/>
      <c r="AWS43" s="59"/>
      <c r="AWT43" s="59"/>
      <c r="AWU43" s="59"/>
      <c r="AWV43" s="59"/>
      <c r="AWW43" s="59"/>
      <c r="AWX43" s="59"/>
      <c r="AWY43" s="59"/>
      <c r="AWZ43" s="59"/>
      <c r="AXA43" s="59"/>
      <c r="AXB43" s="59"/>
      <c r="AXC43" s="59"/>
      <c r="AXD43" s="59"/>
      <c r="AXE43" s="59"/>
      <c r="AXF43" s="59"/>
      <c r="AXG43" s="59"/>
      <c r="AXH43" s="59"/>
      <c r="AXI43" s="59"/>
      <c r="AXJ43" s="59"/>
      <c r="AXK43" s="59"/>
      <c r="AXL43" s="59"/>
      <c r="AXM43" s="59"/>
      <c r="AXN43" s="59"/>
      <c r="AXO43" s="59"/>
      <c r="AXP43" s="59"/>
      <c r="AXQ43" s="59"/>
      <c r="AXR43" s="59"/>
      <c r="AXS43" s="59"/>
      <c r="AXT43" s="59"/>
      <c r="AXU43" s="59"/>
      <c r="AXV43" s="59"/>
      <c r="AXW43" s="59"/>
      <c r="AXX43" s="59"/>
      <c r="AXY43" s="59"/>
      <c r="AXZ43" s="59"/>
      <c r="AYA43" s="59"/>
      <c r="AYB43" s="59"/>
      <c r="AYC43" s="59"/>
      <c r="AYD43" s="59"/>
      <c r="AYE43" s="59"/>
      <c r="AYF43" s="59"/>
      <c r="AYG43" s="59"/>
      <c r="AYH43" s="59"/>
      <c r="AYI43" s="59"/>
      <c r="AYJ43" s="59"/>
      <c r="AYK43" s="59"/>
      <c r="AYL43" s="59"/>
      <c r="AYM43" s="59"/>
      <c r="AYN43" s="59"/>
      <c r="AYO43" s="59"/>
      <c r="AYP43" s="59"/>
      <c r="AYQ43" s="59"/>
      <c r="AYR43" s="59"/>
      <c r="AYS43" s="59"/>
      <c r="AYT43" s="59"/>
      <c r="AYU43" s="59"/>
      <c r="AYV43" s="59"/>
      <c r="AYW43" s="59"/>
      <c r="AYX43" s="59"/>
      <c r="AYY43" s="59"/>
      <c r="AYZ43" s="59"/>
      <c r="AZA43" s="59"/>
      <c r="AZB43" s="59"/>
      <c r="AZC43" s="59"/>
      <c r="AZD43" s="59"/>
      <c r="AZE43" s="59"/>
      <c r="AZF43" s="59"/>
      <c r="AZG43" s="59"/>
      <c r="AZH43" s="59"/>
      <c r="AZI43" s="59"/>
      <c r="AZJ43" s="59"/>
      <c r="AZK43" s="59"/>
      <c r="AZL43" s="59"/>
      <c r="AZM43" s="59"/>
      <c r="AZN43" s="59"/>
      <c r="AZO43" s="59"/>
      <c r="AZP43" s="59"/>
      <c r="AZQ43" s="59"/>
      <c r="AZR43" s="59"/>
      <c r="AZS43" s="59"/>
      <c r="AZT43" s="59"/>
      <c r="AZU43" s="59"/>
      <c r="AZV43" s="59"/>
      <c r="AZW43" s="59"/>
      <c r="AZX43" s="59"/>
      <c r="AZY43" s="59"/>
      <c r="AZZ43" s="59"/>
      <c r="BAA43" s="59"/>
      <c r="BAB43" s="59"/>
      <c r="BAC43" s="59"/>
      <c r="BAD43" s="59"/>
      <c r="BAE43" s="59"/>
      <c r="BAF43" s="59"/>
      <c r="BAG43" s="59"/>
      <c r="BAH43" s="59"/>
      <c r="BAI43" s="59"/>
      <c r="BAJ43" s="59"/>
      <c r="BAK43" s="59"/>
      <c r="BAL43" s="59"/>
      <c r="BAM43" s="59"/>
      <c r="BAN43" s="59"/>
      <c r="BAO43" s="59"/>
      <c r="BAP43" s="59"/>
      <c r="BAQ43" s="59"/>
      <c r="BAR43" s="59"/>
      <c r="BAS43" s="59"/>
      <c r="BAT43" s="59"/>
      <c r="BAU43" s="59"/>
      <c r="BAV43" s="59"/>
      <c r="BAW43" s="59"/>
      <c r="BAX43" s="59"/>
      <c r="BAY43" s="59"/>
      <c r="BAZ43" s="59"/>
      <c r="BBA43" s="59"/>
      <c r="BBB43" s="59"/>
      <c r="BBC43" s="59"/>
      <c r="BBD43" s="59"/>
      <c r="BBE43" s="59"/>
      <c r="BBF43" s="59"/>
      <c r="BBG43" s="59"/>
      <c r="BBH43" s="59"/>
      <c r="BBI43" s="59"/>
      <c r="BBJ43" s="59"/>
      <c r="BBK43" s="59"/>
      <c r="BBL43" s="59"/>
      <c r="BBM43" s="59"/>
      <c r="BBN43" s="59"/>
      <c r="BBO43" s="59"/>
      <c r="BBP43" s="59"/>
      <c r="BBQ43" s="59"/>
      <c r="BBR43" s="59"/>
      <c r="BBS43" s="59"/>
      <c r="BBT43" s="59"/>
      <c r="BBU43" s="59"/>
      <c r="BBV43" s="59"/>
      <c r="BBW43" s="59"/>
      <c r="BBX43" s="59"/>
      <c r="BBY43" s="59"/>
      <c r="BBZ43" s="59"/>
      <c r="BCA43" s="59"/>
      <c r="BCB43" s="59"/>
      <c r="BCC43" s="59"/>
      <c r="BCD43" s="59"/>
      <c r="BCE43" s="59"/>
      <c r="BCF43" s="59"/>
      <c r="BCG43" s="59"/>
      <c r="BCH43" s="59"/>
      <c r="BCI43" s="59"/>
      <c r="BCJ43" s="59"/>
      <c r="BCK43" s="59"/>
      <c r="BCL43" s="59"/>
      <c r="BCM43" s="59"/>
      <c r="BCN43" s="59"/>
      <c r="BCO43" s="59"/>
      <c r="BCP43" s="59"/>
      <c r="BCQ43" s="59"/>
      <c r="BCR43" s="59"/>
      <c r="BCS43" s="59"/>
      <c r="BCT43" s="59"/>
      <c r="BCU43" s="59"/>
      <c r="BCV43" s="59"/>
      <c r="BCW43" s="59"/>
      <c r="BCX43" s="59"/>
      <c r="BCY43" s="59"/>
      <c r="BCZ43" s="59"/>
      <c r="BDA43" s="59"/>
      <c r="BDB43" s="59"/>
      <c r="BDC43" s="59"/>
      <c r="BDD43" s="59"/>
      <c r="BDE43" s="59"/>
      <c r="BDF43" s="59"/>
      <c r="BDG43" s="59"/>
      <c r="BDH43" s="59"/>
      <c r="BDI43" s="59"/>
      <c r="BDJ43" s="59"/>
      <c r="BDK43" s="59"/>
      <c r="BDL43" s="59"/>
      <c r="BDM43" s="59"/>
      <c r="BDN43" s="59"/>
      <c r="BDO43" s="59"/>
      <c r="BDP43" s="59"/>
      <c r="BDQ43" s="59"/>
      <c r="BDR43" s="59"/>
      <c r="BDS43" s="59"/>
      <c r="BDT43" s="59"/>
      <c r="BDU43" s="59"/>
      <c r="BDV43" s="59"/>
      <c r="BDW43" s="59"/>
      <c r="BDX43" s="59"/>
      <c r="BDY43" s="59"/>
      <c r="BDZ43" s="59"/>
      <c r="BEA43" s="59"/>
      <c r="BEB43" s="59"/>
      <c r="BEC43" s="59"/>
      <c r="BED43" s="59"/>
      <c r="BEE43" s="59"/>
      <c r="BEF43" s="59"/>
      <c r="BEG43" s="59"/>
      <c r="BEH43" s="59"/>
      <c r="BEI43" s="59"/>
      <c r="BEJ43" s="59"/>
      <c r="BEK43" s="59"/>
      <c r="BEL43" s="59"/>
      <c r="BEM43" s="59"/>
      <c r="BEN43" s="59"/>
      <c r="BEO43" s="59"/>
      <c r="BEP43" s="59"/>
      <c r="BEQ43" s="59"/>
      <c r="BER43" s="59"/>
      <c r="BES43" s="59"/>
      <c r="BET43" s="59"/>
      <c r="BEU43" s="59"/>
      <c r="BEV43" s="59"/>
      <c r="BEW43" s="59"/>
      <c r="BEX43" s="59"/>
      <c r="BEY43" s="59"/>
      <c r="BEZ43" s="59"/>
      <c r="BFA43" s="59"/>
      <c r="BFB43" s="59"/>
      <c r="BFC43" s="59"/>
      <c r="BFD43" s="59"/>
      <c r="BFE43" s="59"/>
      <c r="BFF43" s="59"/>
      <c r="BFG43" s="59"/>
      <c r="BFH43" s="59"/>
      <c r="BFI43" s="59"/>
      <c r="BFJ43" s="59"/>
      <c r="BFK43" s="59"/>
      <c r="BFL43" s="59"/>
      <c r="BFM43" s="59"/>
      <c r="BFN43" s="59"/>
      <c r="BFO43" s="59"/>
      <c r="BFP43" s="59"/>
      <c r="BFQ43" s="59"/>
      <c r="BFR43" s="59"/>
      <c r="BFS43" s="59"/>
      <c r="BFT43" s="59"/>
      <c r="BFU43" s="59"/>
      <c r="BFV43" s="59"/>
      <c r="BFW43" s="59"/>
      <c r="BFX43" s="59"/>
      <c r="BFY43" s="59"/>
      <c r="BFZ43" s="59"/>
      <c r="BGA43" s="59"/>
      <c r="BGB43" s="59"/>
      <c r="BGC43" s="59"/>
      <c r="BGD43" s="59"/>
      <c r="BGE43" s="59"/>
      <c r="BGF43" s="59"/>
      <c r="BGG43" s="59"/>
      <c r="BGH43" s="59"/>
      <c r="BGI43" s="59"/>
      <c r="BGJ43" s="59"/>
      <c r="BGK43" s="59"/>
      <c r="BGL43" s="59"/>
      <c r="BGM43" s="59"/>
      <c r="BGN43" s="59"/>
      <c r="BGO43" s="59"/>
      <c r="BGP43" s="59"/>
      <c r="BGQ43" s="59"/>
      <c r="BGR43" s="59"/>
      <c r="BGS43" s="59"/>
      <c r="BGT43" s="59"/>
      <c r="BGU43" s="59"/>
      <c r="BGV43" s="59"/>
      <c r="BGW43" s="59"/>
      <c r="BGX43" s="59"/>
      <c r="BGY43" s="59"/>
      <c r="BGZ43" s="59"/>
      <c r="BHA43" s="59"/>
      <c r="BHB43" s="59"/>
      <c r="BHC43" s="59"/>
      <c r="BHD43" s="59"/>
      <c r="BHE43" s="59"/>
      <c r="BHF43" s="59"/>
      <c r="BHG43" s="59"/>
      <c r="BHH43" s="59"/>
      <c r="BHI43" s="59"/>
      <c r="BHJ43" s="59"/>
      <c r="BHK43" s="59"/>
      <c r="BHL43" s="59"/>
      <c r="BHM43" s="59"/>
      <c r="BHN43" s="59"/>
      <c r="BHO43" s="59"/>
      <c r="BHP43" s="59"/>
      <c r="BHQ43" s="59"/>
      <c r="BHR43" s="59"/>
      <c r="BHS43" s="59"/>
      <c r="BHT43" s="59"/>
      <c r="BHU43" s="59"/>
      <c r="BHV43" s="59"/>
      <c r="BHW43" s="59"/>
      <c r="BHX43" s="59"/>
      <c r="BHY43" s="59"/>
      <c r="BHZ43" s="59"/>
      <c r="BIA43" s="59"/>
      <c r="BIB43" s="59"/>
      <c r="BIC43" s="59"/>
      <c r="BID43" s="59"/>
      <c r="BIE43" s="59"/>
      <c r="BIF43" s="59"/>
      <c r="BIG43" s="59"/>
      <c r="BIH43" s="59"/>
      <c r="BII43" s="59"/>
      <c r="BIJ43" s="59"/>
      <c r="BIK43" s="59"/>
      <c r="BIL43" s="59"/>
      <c r="BIM43" s="59"/>
      <c r="BIN43" s="59"/>
      <c r="BIO43" s="59"/>
      <c r="BIP43" s="59"/>
      <c r="BIQ43" s="59"/>
      <c r="BIR43" s="59"/>
      <c r="BIS43" s="59"/>
      <c r="BIT43" s="59"/>
      <c r="BIU43" s="59"/>
      <c r="BIV43" s="59"/>
      <c r="BIW43" s="59"/>
      <c r="BIX43" s="59"/>
      <c r="BIY43" s="59"/>
      <c r="BIZ43" s="59"/>
      <c r="BJA43" s="59"/>
      <c r="BJB43" s="59"/>
      <c r="BJC43" s="59"/>
      <c r="BJD43" s="59"/>
      <c r="BJE43" s="59"/>
      <c r="BJF43" s="59"/>
      <c r="BJG43" s="59"/>
      <c r="BJH43" s="59"/>
      <c r="BJI43" s="59"/>
      <c r="BJJ43" s="59"/>
      <c r="BJK43" s="59"/>
      <c r="BJL43" s="59"/>
      <c r="BJM43" s="59"/>
      <c r="BJN43" s="59"/>
      <c r="BJO43" s="59"/>
      <c r="BJP43" s="59"/>
      <c r="BJQ43" s="59"/>
      <c r="BJR43" s="59"/>
      <c r="BJS43" s="59"/>
      <c r="BJT43" s="59"/>
      <c r="BJU43" s="59"/>
      <c r="BJV43" s="59"/>
      <c r="BJW43" s="59"/>
      <c r="BJX43" s="59"/>
      <c r="BJY43" s="59"/>
      <c r="BJZ43" s="59"/>
      <c r="BKA43" s="59"/>
      <c r="BKB43" s="59"/>
      <c r="BKC43" s="59"/>
      <c r="BKD43" s="59"/>
      <c r="BKE43" s="59"/>
      <c r="BKF43" s="59"/>
      <c r="BKG43" s="59"/>
      <c r="BKH43" s="59"/>
      <c r="BKI43" s="59"/>
      <c r="BKJ43" s="59"/>
      <c r="BKK43" s="59"/>
      <c r="BKL43" s="59"/>
      <c r="BKM43" s="59"/>
      <c r="BKN43" s="59"/>
      <c r="BKO43" s="59"/>
      <c r="BKP43" s="59"/>
      <c r="BKQ43" s="59"/>
      <c r="BKR43" s="59"/>
      <c r="BKS43" s="59"/>
      <c r="BKT43" s="59"/>
      <c r="BKU43" s="59"/>
      <c r="BKV43" s="59"/>
      <c r="BKW43" s="59"/>
      <c r="BKX43" s="59"/>
      <c r="BKY43" s="59"/>
      <c r="BKZ43" s="59"/>
      <c r="BLA43" s="59"/>
      <c r="BLB43" s="59"/>
      <c r="BLC43" s="59"/>
      <c r="BLD43" s="59"/>
      <c r="BLE43" s="59"/>
      <c r="BLF43" s="59"/>
      <c r="BLG43" s="59"/>
      <c r="BLH43" s="59"/>
      <c r="BLI43" s="59"/>
      <c r="BLJ43" s="59"/>
      <c r="BLK43" s="59"/>
      <c r="BLL43" s="59"/>
      <c r="BLM43" s="59"/>
      <c r="BLN43" s="59"/>
      <c r="BLO43" s="59"/>
      <c r="BLP43" s="59"/>
      <c r="BLQ43" s="59"/>
      <c r="BLR43" s="59"/>
      <c r="BLS43" s="59"/>
      <c r="BLT43" s="59"/>
      <c r="BLU43" s="59"/>
      <c r="BLV43" s="59"/>
      <c r="BLW43" s="59"/>
      <c r="BLX43" s="59"/>
      <c r="BLY43" s="59"/>
      <c r="BLZ43" s="59"/>
      <c r="BMA43" s="59"/>
      <c r="BMB43" s="59"/>
      <c r="BMC43" s="59"/>
      <c r="BMD43" s="59"/>
      <c r="BME43" s="59"/>
      <c r="BMF43" s="59"/>
      <c r="BMG43" s="59"/>
      <c r="BMH43" s="59"/>
      <c r="BMI43" s="59"/>
      <c r="BMJ43" s="59"/>
      <c r="BMK43" s="59"/>
      <c r="BML43" s="59"/>
      <c r="BMM43" s="59"/>
      <c r="BMN43" s="59"/>
      <c r="BMO43" s="59"/>
      <c r="BMP43" s="59"/>
      <c r="BMQ43" s="59"/>
      <c r="BMR43" s="59"/>
      <c r="BMS43" s="59"/>
      <c r="BMT43" s="59"/>
      <c r="BMU43" s="59"/>
      <c r="BMV43" s="59"/>
      <c r="BMW43" s="59"/>
      <c r="BMX43" s="59"/>
      <c r="BMY43" s="59"/>
      <c r="BMZ43" s="59"/>
      <c r="BNA43" s="59"/>
      <c r="BNB43" s="59"/>
      <c r="BNC43" s="59"/>
      <c r="BND43" s="59"/>
      <c r="BNE43" s="59"/>
      <c r="BNF43" s="59"/>
      <c r="BNG43" s="59"/>
      <c r="BNH43" s="59"/>
      <c r="BNI43" s="59"/>
      <c r="BNJ43" s="59"/>
      <c r="BNK43" s="59"/>
      <c r="BNL43" s="59"/>
      <c r="BNM43" s="59"/>
      <c r="BNN43" s="59"/>
      <c r="BNO43" s="59"/>
      <c r="BNP43" s="59"/>
      <c r="BNQ43" s="59"/>
      <c r="BNR43" s="59"/>
      <c r="BNS43" s="59"/>
      <c r="BNT43" s="59"/>
      <c r="BNU43" s="59"/>
      <c r="BNV43" s="59"/>
      <c r="BNW43" s="59"/>
      <c r="BNX43" s="59"/>
      <c r="BNY43" s="59"/>
      <c r="BNZ43" s="59"/>
      <c r="BOA43" s="59"/>
      <c r="BOB43" s="59"/>
      <c r="BOC43" s="59"/>
      <c r="BOD43" s="59"/>
      <c r="BOE43" s="59"/>
      <c r="BOF43" s="59"/>
      <c r="BOG43" s="59"/>
      <c r="BOH43" s="59"/>
      <c r="BOI43" s="59"/>
      <c r="BOJ43" s="59"/>
      <c r="BOK43" s="59"/>
      <c r="BOL43" s="59"/>
      <c r="BOM43" s="59"/>
      <c r="BON43" s="59"/>
      <c r="BOO43" s="59"/>
      <c r="BOP43" s="59"/>
      <c r="BOQ43" s="59"/>
      <c r="BOR43" s="59"/>
      <c r="BOS43" s="59"/>
      <c r="BOT43" s="59"/>
      <c r="BOU43" s="59"/>
      <c r="BOV43" s="59"/>
      <c r="BOW43" s="59"/>
      <c r="BOX43" s="59"/>
      <c r="BOY43" s="59"/>
      <c r="BOZ43" s="59"/>
      <c r="BPA43" s="59"/>
      <c r="BPB43" s="59"/>
      <c r="BPC43" s="59"/>
      <c r="BPD43" s="59"/>
      <c r="BPE43" s="59"/>
      <c r="BPF43" s="59"/>
      <c r="BPG43" s="59"/>
      <c r="BPH43" s="59"/>
      <c r="BPI43" s="59"/>
      <c r="BPJ43" s="59"/>
      <c r="BPK43" s="59"/>
      <c r="BPL43" s="59"/>
      <c r="BPM43" s="59"/>
      <c r="BPN43" s="59"/>
      <c r="BPO43" s="59"/>
      <c r="BPP43" s="59"/>
      <c r="BPQ43" s="59"/>
      <c r="BPR43" s="59"/>
      <c r="BPS43" s="59"/>
      <c r="BPT43" s="59"/>
      <c r="BPU43" s="59"/>
      <c r="BPV43" s="59"/>
      <c r="BPW43" s="59"/>
      <c r="BPX43" s="59"/>
      <c r="BPY43" s="59"/>
      <c r="BPZ43" s="59"/>
      <c r="BQA43" s="59"/>
      <c r="BQB43" s="59"/>
      <c r="BQC43" s="59"/>
      <c r="BQD43" s="59"/>
      <c r="BQE43" s="59"/>
      <c r="BQF43" s="59"/>
      <c r="BQG43" s="59"/>
      <c r="BQH43" s="59"/>
      <c r="BQI43" s="59"/>
      <c r="BQJ43" s="59"/>
      <c r="BQK43" s="59"/>
      <c r="BQL43" s="59"/>
      <c r="BQM43" s="59"/>
      <c r="BQN43" s="59"/>
      <c r="BQO43" s="59"/>
      <c r="BQP43" s="59"/>
      <c r="BQQ43" s="59"/>
      <c r="BQR43" s="59"/>
      <c r="BQS43" s="59"/>
      <c r="BQT43" s="59"/>
      <c r="BQU43" s="59"/>
      <c r="BQV43" s="59"/>
      <c r="BQW43" s="59"/>
      <c r="BQX43" s="59"/>
      <c r="BQY43" s="59"/>
      <c r="BQZ43" s="59"/>
      <c r="BRA43" s="59"/>
      <c r="BRB43" s="59"/>
      <c r="BRC43" s="59"/>
      <c r="BRD43" s="59"/>
      <c r="BRE43" s="59"/>
      <c r="BRF43" s="59"/>
      <c r="BRG43" s="59"/>
      <c r="BRH43" s="59"/>
      <c r="BRI43" s="59"/>
      <c r="BRJ43" s="59"/>
      <c r="BRK43" s="59"/>
      <c r="BRL43" s="59"/>
      <c r="BRM43" s="59"/>
      <c r="BRN43" s="59"/>
      <c r="BRO43" s="59"/>
      <c r="BRP43" s="59"/>
      <c r="BRQ43" s="59"/>
      <c r="BRR43" s="59"/>
      <c r="BRS43" s="59"/>
      <c r="BRT43" s="59"/>
      <c r="BRU43" s="59"/>
      <c r="BRV43" s="59"/>
      <c r="BRW43" s="59"/>
      <c r="BRX43" s="59"/>
      <c r="BRY43" s="59"/>
      <c r="BRZ43" s="59"/>
      <c r="BSA43" s="59"/>
      <c r="BSB43" s="59"/>
      <c r="BSC43" s="59"/>
      <c r="BSD43" s="59"/>
      <c r="BSE43" s="59"/>
      <c r="BSF43" s="59"/>
      <c r="BSG43" s="59"/>
      <c r="BSH43" s="59"/>
      <c r="BSI43" s="59"/>
      <c r="BSJ43" s="59"/>
      <c r="BSK43" s="59"/>
      <c r="BSL43" s="59"/>
      <c r="BSM43" s="59"/>
      <c r="BSN43" s="59"/>
      <c r="BSO43" s="59"/>
      <c r="BSP43" s="59"/>
      <c r="BSQ43" s="59"/>
      <c r="BSR43" s="59"/>
      <c r="BSS43" s="59"/>
      <c r="BST43" s="59"/>
      <c r="BSU43" s="59"/>
      <c r="BSV43" s="59"/>
      <c r="BSW43" s="59"/>
      <c r="BSX43" s="59"/>
      <c r="BSY43" s="59"/>
      <c r="BSZ43" s="59"/>
      <c r="BTA43" s="59"/>
      <c r="BTB43" s="59"/>
      <c r="BTC43" s="59"/>
      <c r="BTD43" s="59"/>
      <c r="BTE43" s="59"/>
      <c r="BTF43" s="59"/>
      <c r="BTG43" s="59"/>
      <c r="BTH43" s="59"/>
      <c r="BTI43" s="59"/>
      <c r="BTJ43" s="59"/>
      <c r="BTK43" s="59"/>
      <c r="BTL43" s="59"/>
      <c r="BTM43" s="59"/>
      <c r="BTN43" s="59"/>
      <c r="BTO43" s="59"/>
      <c r="BTP43" s="59"/>
      <c r="BTQ43" s="59"/>
      <c r="BTR43" s="59"/>
      <c r="BTS43" s="59"/>
      <c r="BTT43" s="59"/>
      <c r="BTU43" s="59"/>
      <c r="BTV43" s="59"/>
      <c r="BTW43" s="59"/>
      <c r="BTX43" s="59"/>
      <c r="BTY43" s="59"/>
      <c r="BTZ43" s="59"/>
      <c r="BUA43" s="59"/>
      <c r="BUB43" s="59"/>
      <c r="BUC43" s="59"/>
      <c r="BUD43" s="59"/>
      <c r="BUE43" s="59"/>
      <c r="BUF43" s="59"/>
      <c r="BUG43" s="59"/>
      <c r="BUH43" s="59"/>
      <c r="BUI43" s="59"/>
      <c r="BUJ43" s="59"/>
      <c r="BUK43" s="59"/>
      <c r="BUL43" s="59"/>
      <c r="BUM43" s="59"/>
      <c r="BUN43" s="59"/>
      <c r="BUO43" s="59"/>
      <c r="BUP43" s="59"/>
      <c r="BUQ43" s="59"/>
      <c r="BUR43" s="59"/>
      <c r="BUS43" s="59"/>
      <c r="BUT43" s="59"/>
      <c r="BUU43" s="59"/>
      <c r="BUV43" s="59"/>
      <c r="BUW43" s="59"/>
      <c r="BUX43" s="59"/>
      <c r="BUY43" s="59"/>
      <c r="BUZ43" s="59"/>
      <c r="BVA43" s="59"/>
      <c r="BVB43" s="59"/>
      <c r="BVC43" s="59"/>
      <c r="BVD43" s="59"/>
      <c r="BVE43" s="59"/>
      <c r="BVF43" s="59"/>
      <c r="BVG43" s="59"/>
      <c r="BVH43" s="59"/>
      <c r="BVI43" s="59"/>
      <c r="BVJ43" s="59"/>
      <c r="BVK43" s="59"/>
      <c r="BVL43" s="59"/>
      <c r="BVM43" s="59"/>
      <c r="BVN43" s="59"/>
      <c r="BVO43" s="59"/>
      <c r="BVP43" s="59"/>
      <c r="BVQ43" s="59"/>
      <c r="BVR43" s="59"/>
      <c r="BVS43" s="59"/>
      <c r="BVT43" s="59"/>
      <c r="BVU43" s="59"/>
      <c r="BVV43" s="59"/>
      <c r="BVW43" s="59"/>
      <c r="BVX43" s="59"/>
      <c r="BVY43" s="59"/>
      <c r="BVZ43" s="59"/>
      <c r="BWA43" s="59"/>
      <c r="BWB43" s="59"/>
      <c r="BWC43" s="59"/>
      <c r="BWD43" s="59"/>
      <c r="BWE43" s="59"/>
      <c r="BWF43" s="59"/>
      <c r="BWG43" s="59"/>
      <c r="BWH43" s="59"/>
      <c r="BWI43" s="59"/>
      <c r="BWJ43" s="59"/>
      <c r="BWK43" s="59"/>
      <c r="BWL43" s="59"/>
      <c r="BWM43" s="59"/>
      <c r="BWN43" s="59"/>
      <c r="BWO43" s="59"/>
      <c r="BWP43" s="59"/>
      <c r="BWQ43" s="59"/>
      <c r="BWR43" s="59"/>
      <c r="BWS43" s="59"/>
      <c r="BWT43" s="59"/>
      <c r="BWU43" s="59"/>
      <c r="BWV43" s="59"/>
      <c r="BWW43" s="59"/>
      <c r="BWX43" s="59"/>
      <c r="BWY43" s="59"/>
      <c r="BWZ43" s="59"/>
      <c r="BXA43" s="59"/>
      <c r="BXB43" s="59"/>
      <c r="BXC43" s="59"/>
      <c r="BXD43" s="59"/>
      <c r="BXE43" s="59"/>
      <c r="BXF43" s="59"/>
      <c r="BXG43" s="59"/>
      <c r="BXH43" s="59"/>
      <c r="BXI43" s="59"/>
      <c r="BXJ43" s="59"/>
      <c r="BXK43" s="59"/>
      <c r="BXL43" s="59"/>
      <c r="BXM43" s="59"/>
      <c r="BXN43" s="59"/>
      <c r="BXO43" s="59"/>
      <c r="BXP43" s="59"/>
      <c r="BXQ43" s="59"/>
      <c r="BXR43" s="59"/>
      <c r="BXS43" s="59"/>
      <c r="BXT43" s="59"/>
      <c r="BXU43" s="59"/>
      <c r="BXV43" s="59"/>
      <c r="BXW43" s="59"/>
      <c r="BXX43" s="59"/>
      <c r="BXY43" s="59"/>
      <c r="BXZ43" s="59"/>
      <c r="BYA43" s="59"/>
      <c r="BYB43" s="59"/>
      <c r="BYC43" s="59"/>
      <c r="BYD43" s="59"/>
      <c r="BYE43" s="59"/>
      <c r="BYF43" s="59"/>
      <c r="BYG43" s="59"/>
      <c r="BYH43" s="59"/>
      <c r="BYI43" s="59"/>
      <c r="BYJ43" s="59"/>
      <c r="BYK43" s="59"/>
      <c r="BYL43" s="59"/>
      <c r="BYM43" s="59"/>
      <c r="BYN43" s="59"/>
      <c r="BYO43" s="59"/>
      <c r="BYP43" s="59"/>
      <c r="BYQ43" s="59"/>
      <c r="BYR43" s="59"/>
      <c r="BYS43" s="59"/>
      <c r="BYT43" s="59"/>
      <c r="BYU43" s="59"/>
      <c r="BYV43" s="59"/>
      <c r="BYW43" s="59"/>
      <c r="BYX43" s="59"/>
      <c r="BYY43" s="59"/>
      <c r="BYZ43" s="59"/>
      <c r="BZA43" s="59"/>
      <c r="BZB43" s="59"/>
      <c r="BZC43" s="59"/>
      <c r="BZD43" s="59"/>
      <c r="BZE43" s="59"/>
      <c r="BZF43" s="59"/>
      <c r="BZG43" s="59"/>
      <c r="BZH43" s="59"/>
      <c r="BZI43" s="59"/>
      <c r="BZJ43" s="59"/>
      <c r="BZK43" s="59"/>
      <c r="BZL43" s="59"/>
      <c r="BZM43" s="59"/>
      <c r="BZN43" s="59"/>
      <c r="BZO43" s="59"/>
      <c r="BZP43" s="59"/>
      <c r="BZQ43" s="59"/>
      <c r="BZR43" s="59"/>
      <c r="BZS43" s="59"/>
      <c r="BZT43" s="59"/>
      <c r="BZU43" s="59"/>
      <c r="BZV43" s="59"/>
      <c r="BZW43" s="59"/>
      <c r="BZX43" s="59"/>
      <c r="BZY43" s="59"/>
      <c r="BZZ43" s="59"/>
      <c r="CAA43" s="59"/>
      <c r="CAB43" s="59"/>
      <c r="CAC43" s="59"/>
      <c r="CAD43" s="59"/>
      <c r="CAE43" s="59"/>
      <c r="CAF43" s="59"/>
      <c r="CAG43" s="59"/>
      <c r="CAH43" s="59"/>
      <c r="CAI43" s="59"/>
      <c r="CAJ43" s="59"/>
      <c r="CAK43" s="59"/>
      <c r="CAL43" s="59"/>
      <c r="CAM43" s="59"/>
      <c r="CAN43" s="59"/>
      <c r="CAO43" s="59"/>
      <c r="CAP43" s="59"/>
      <c r="CAQ43" s="59"/>
      <c r="CAR43" s="59"/>
      <c r="CAS43" s="59"/>
      <c r="CAT43" s="59"/>
      <c r="CAU43" s="59"/>
      <c r="CAV43" s="59"/>
      <c r="CAW43" s="59"/>
      <c r="CAX43" s="59"/>
      <c r="CAY43" s="59"/>
      <c r="CAZ43" s="59"/>
      <c r="CBA43" s="59"/>
      <c r="CBB43" s="59"/>
      <c r="CBC43" s="59"/>
      <c r="CBD43" s="59"/>
      <c r="CBE43" s="59"/>
      <c r="CBF43" s="59"/>
      <c r="CBG43" s="59"/>
      <c r="CBH43" s="59"/>
      <c r="CBI43" s="59"/>
      <c r="CBJ43" s="59"/>
      <c r="CBK43" s="59"/>
      <c r="CBL43" s="59"/>
      <c r="CBM43" s="59"/>
      <c r="CBN43" s="59"/>
      <c r="CBO43" s="59"/>
      <c r="CBP43" s="59"/>
      <c r="CBQ43" s="59"/>
      <c r="CBR43" s="59"/>
      <c r="CBS43" s="59"/>
      <c r="CBT43" s="59"/>
      <c r="CBU43" s="59"/>
      <c r="CBV43" s="59"/>
      <c r="CBW43" s="59"/>
      <c r="CBX43" s="59"/>
      <c r="CBY43" s="59"/>
      <c r="CBZ43" s="59"/>
      <c r="CCA43" s="59"/>
      <c r="CCB43" s="59"/>
      <c r="CCC43" s="59"/>
      <c r="CCD43" s="59"/>
      <c r="CCE43" s="59"/>
      <c r="CCF43" s="59"/>
      <c r="CCG43" s="59"/>
      <c r="CCH43" s="59"/>
      <c r="CCI43" s="59"/>
      <c r="CCJ43" s="59"/>
      <c r="CCK43" s="59"/>
      <c r="CCL43" s="59"/>
      <c r="CCM43" s="59"/>
      <c r="CCN43" s="59"/>
      <c r="CCO43" s="59"/>
      <c r="CCP43" s="59"/>
      <c r="CCQ43" s="59"/>
      <c r="CCR43" s="59"/>
      <c r="CCS43" s="59"/>
      <c r="CCT43" s="59"/>
      <c r="CCU43" s="59"/>
      <c r="CCV43" s="59"/>
      <c r="CCW43" s="59"/>
      <c r="CCX43" s="59"/>
      <c r="CCY43" s="59"/>
      <c r="CCZ43" s="59"/>
      <c r="CDA43" s="59"/>
      <c r="CDB43" s="59"/>
      <c r="CDC43" s="59"/>
      <c r="CDD43" s="59"/>
      <c r="CDE43" s="59"/>
      <c r="CDF43" s="59"/>
      <c r="CDG43" s="59"/>
      <c r="CDH43" s="59"/>
      <c r="CDI43" s="59"/>
      <c r="CDJ43" s="59"/>
      <c r="CDK43" s="59"/>
      <c r="CDL43" s="59"/>
      <c r="CDM43" s="59"/>
      <c r="CDN43" s="59"/>
      <c r="CDO43" s="59"/>
      <c r="CDP43" s="59"/>
      <c r="CDQ43" s="59"/>
      <c r="CDR43" s="59"/>
      <c r="CDS43" s="59"/>
      <c r="CDT43" s="59"/>
      <c r="CDU43" s="59"/>
      <c r="CDV43" s="59"/>
      <c r="CDW43" s="59"/>
      <c r="CDX43" s="59"/>
      <c r="CDY43" s="59"/>
      <c r="CDZ43" s="59"/>
      <c r="CEA43" s="59"/>
      <c r="CEB43" s="59"/>
      <c r="CEC43" s="59"/>
      <c r="CED43" s="59"/>
      <c r="CEE43" s="59"/>
      <c r="CEF43" s="59"/>
      <c r="CEG43" s="59"/>
      <c r="CEH43" s="59"/>
      <c r="CEI43" s="59"/>
      <c r="CEJ43" s="59"/>
      <c r="CEK43" s="59"/>
      <c r="CEL43" s="59"/>
      <c r="CEM43" s="59"/>
      <c r="CEN43" s="59"/>
      <c r="CEO43" s="59"/>
      <c r="CEP43" s="59"/>
      <c r="CEQ43" s="59"/>
      <c r="CER43" s="59"/>
      <c r="CES43" s="59"/>
      <c r="CET43" s="59"/>
      <c r="CEU43" s="59"/>
      <c r="CEV43" s="59"/>
      <c r="CEW43" s="59"/>
      <c r="CEX43" s="59"/>
      <c r="CEY43" s="59"/>
      <c r="CEZ43" s="59"/>
      <c r="CFA43" s="59"/>
      <c r="CFB43" s="59"/>
      <c r="CFC43" s="59"/>
      <c r="CFD43" s="59"/>
      <c r="CFE43" s="59"/>
      <c r="CFF43" s="59"/>
      <c r="CFG43" s="59"/>
      <c r="CFH43" s="59"/>
      <c r="CFI43" s="59"/>
      <c r="CFJ43" s="59"/>
      <c r="CFK43" s="59"/>
      <c r="CFL43" s="59"/>
      <c r="CFM43" s="59"/>
      <c r="CFN43" s="59"/>
      <c r="CFO43" s="59"/>
      <c r="CFP43" s="59"/>
      <c r="CFQ43" s="59"/>
      <c r="CFR43" s="59"/>
      <c r="CFS43" s="59"/>
      <c r="CFT43" s="59"/>
      <c r="CFU43" s="59"/>
      <c r="CFV43" s="59"/>
      <c r="CFW43" s="59"/>
      <c r="CFX43" s="59"/>
      <c r="CFY43" s="59"/>
      <c r="CFZ43" s="59"/>
      <c r="CGA43" s="59"/>
      <c r="CGB43" s="59"/>
      <c r="CGC43" s="59"/>
      <c r="CGD43" s="59"/>
      <c r="CGE43" s="59"/>
      <c r="CGF43" s="59"/>
      <c r="CGG43" s="59"/>
      <c r="CGH43" s="59"/>
      <c r="CGI43" s="59"/>
      <c r="CGJ43" s="59"/>
      <c r="CGK43" s="59"/>
      <c r="CGL43" s="59"/>
      <c r="CGM43" s="59"/>
      <c r="CGN43" s="59"/>
      <c r="CGO43" s="59"/>
      <c r="CGP43" s="59"/>
      <c r="CGQ43" s="59"/>
      <c r="CGR43" s="59"/>
      <c r="CGS43" s="59"/>
      <c r="CGT43" s="59"/>
      <c r="CGU43" s="59"/>
      <c r="CGV43" s="59"/>
      <c r="CGW43" s="59"/>
      <c r="CGX43" s="59"/>
      <c r="CGY43" s="59"/>
      <c r="CGZ43" s="59"/>
      <c r="CHA43" s="59"/>
      <c r="CHB43" s="59"/>
      <c r="CHC43" s="59"/>
      <c r="CHD43" s="59"/>
      <c r="CHE43" s="59"/>
      <c r="CHF43" s="59"/>
      <c r="CHG43" s="59"/>
      <c r="CHH43" s="59"/>
      <c r="CHI43" s="59"/>
      <c r="CHJ43" s="59"/>
      <c r="CHK43" s="59"/>
      <c r="CHL43" s="59"/>
      <c r="CHM43" s="59"/>
      <c r="CHN43" s="59"/>
      <c r="CHO43" s="59"/>
      <c r="CHP43" s="59"/>
      <c r="CHQ43" s="59"/>
      <c r="CHR43" s="59"/>
      <c r="CHS43" s="59"/>
      <c r="CHT43" s="59"/>
      <c r="CHU43" s="59"/>
      <c r="CHV43" s="59"/>
      <c r="CHW43" s="59"/>
      <c r="CHX43" s="59"/>
      <c r="CHY43" s="59"/>
      <c r="CHZ43" s="59"/>
      <c r="CIA43" s="59"/>
      <c r="CIB43" s="59"/>
      <c r="CIC43" s="59"/>
      <c r="CID43" s="59"/>
      <c r="CIE43" s="59"/>
      <c r="CIF43" s="59"/>
      <c r="CIG43" s="59"/>
      <c r="CIH43" s="59"/>
      <c r="CII43" s="59"/>
      <c r="CIJ43" s="59"/>
      <c r="CIK43" s="59"/>
      <c r="CIL43" s="59"/>
      <c r="CIM43" s="59"/>
      <c r="CIN43" s="59"/>
      <c r="CIO43" s="59"/>
      <c r="CIP43" s="59"/>
      <c r="CIQ43" s="59"/>
      <c r="CIR43" s="59"/>
      <c r="CIS43" s="59"/>
      <c r="CIT43" s="59"/>
      <c r="CIU43" s="59"/>
      <c r="CIV43" s="59"/>
      <c r="CIW43" s="59"/>
      <c r="CIX43" s="59"/>
      <c r="CIY43" s="59"/>
      <c r="CIZ43" s="59"/>
      <c r="CJA43" s="59"/>
      <c r="CJB43" s="59"/>
      <c r="CJC43" s="59"/>
      <c r="CJD43" s="59"/>
      <c r="CJE43" s="59"/>
      <c r="CJF43" s="59"/>
      <c r="CJG43" s="59"/>
      <c r="CJH43" s="59"/>
      <c r="CJI43" s="59"/>
      <c r="CJJ43" s="59"/>
      <c r="CJK43" s="59"/>
      <c r="CJL43" s="59"/>
      <c r="CJM43" s="59"/>
      <c r="CJN43" s="59"/>
      <c r="CJO43" s="59"/>
      <c r="CJP43" s="59"/>
      <c r="CJQ43" s="59"/>
      <c r="CJR43" s="59"/>
      <c r="CJS43" s="59"/>
      <c r="CJT43" s="59"/>
      <c r="CJU43" s="59"/>
      <c r="CJV43" s="59"/>
      <c r="CJW43" s="59"/>
      <c r="CJX43" s="59"/>
      <c r="CJY43" s="59"/>
      <c r="CJZ43" s="59"/>
      <c r="CKA43" s="59"/>
      <c r="CKB43" s="59"/>
      <c r="CKC43" s="59"/>
      <c r="CKD43" s="59"/>
      <c r="CKE43" s="59"/>
      <c r="CKF43" s="59"/>
      <c r="CKG43" s="59"/>
      <c r="CKH43" s="59"/>
      <c r="CKI43" s="59"/>
      <c r="CKJ43" s="59"/>
      <c r="CKK43" s="59"/>
      <c r="CKL43" s="59"/>
      <c r="CKM43" s="59"/>
      <c r="CKN43" s="59"/>
      <c r="CKO43" s="59"/>
      <c r="CKP43" s="59"/>
      <c r="CKQ43" s="59"/>
      <c r="CKR43" s="59"/>
      <c r="CKS43" s="59"/>
      <c r="CKT43" s="59"/>
      <c r="CKU43" s="59"/>
      <c r="CKV43" s="59"/>
      <c r="CKW43" s="59"/>
      <c r="CKX43" s="59"/>
      <c r="CKY43" s="59"/>
      <c r="CKZ43" s="59"/>
      <c r="CLA43" s="59"/>
      <c r="CLB43" s="59"/>
      <c r="CLC43" s="59"/>
      <c r="CLD43" s="59"/>
      <c r="CLE43" s="59"/>
      <c r="CLF43" s="59"/>
      <c r="CLG43" s="59"/>
      <c r="CLH43" s="59"/>
      <c r="CLI43" s="59"/>
      <c r="CLJ43" s="59"/>
      <c r="CLK43" s="59"/>
      <c r="CLL43" s="59"/>
      <c r="CLM43" s="59"/>
      <c r="CLN43" s="59"/>
      <c r="CLO43" s="59"/>
      <c r="CLP43" s="59"/>
      <c r="CLQ43" s="59"/>
      <c r="CLR43" s="59"/>
      <c r="CLS43" s="59"/>
      <c r="CLT43" s="59"/>
      <c r="CLU43" s="59"/>
      <c r="CLV43" s="59"/>
      <c r="CLW43" s="59"/>
      <c r="CLX43" s="59"/>
      <c r="CLY43" s="59"/>
      <c r="CLZ43" s="59"/>
      <c r="CMA43" s="59"/>
      <c r="CMB43" s="59"/>
      <c r="CMC43" s="59"/>
      <c r="CMD43" s="59"/>
      <c r="CME43" s="59"/>
      <c r="CMF43" s="59"/>
      <c r="CMG43" s="59"/>
      <c r="CMH43" s="59"/>
      <c r="CMI43" s="59"/>
      <c r="CMJ43" s="59"/>
      <c r="CMK43" s="59"/>
      <c r="CML43" s="59"/>
      <c r="CMM43" s="59"/>
      <c r="CMN43" s="59"/>
      <c r="CMO43" s="59"/>
      <c r="CMP43" s="59"/>
      <c r="CMQ43" s="59"/>
      <c r="CMR43" s="59"/>
      <c r="CMS43" s="59"/>
      <c r="CMT43" s="59"/>
      <c r="CMU43" s="59"/>
      <c r="CMV43" s="59"/>
      <c r="CMW43" s="59"/>
      <c r="CMX43" s="59"/>
      <c r="CMY43" s="59"/>
      <c r="CMZ43" s="59"/>
      <c r="CNA43" s="59"/>
      <c r="CNB43" s="59"/>
      <c r="CNC43" s="59"/>
      <c r="CND43" s="59"/>
      <c r="CNE43" s="59"/>
      <c r="CNF43" s="59"/>
      <c r="CNG43" s="59"/>
      <c r="CNH43" s="59"/>
      <c r="CNI43" s="59"/>
      <c r="CNJ43" s="59"/>
      <c r="CNK43" s="59"/>
      <c r="CNL43" s="59"/>
      <c r="CNM43" s="59"/>
      <c r="CNN43" s="59"/>
      <c r="CNO43" s="59"/>
      <c r="CNP43" s="59"/>
      <c r="CNQ43" s="59"/>
      <c r="CNR43" s="59"/>
      <c r="CNS43" s="59"/>
      <c r="CNT43" s="59"/>
      <c r="CNU43" s="59"/>
      <c r="CNV43" s="59"/>
      <c r="CNW43" s="59"/>
      <c r="CNX43" s="59"/>
      <c r="CNY43" s="59"/>
      <c r="CNZ43" s="59"/>
      <c r="COA43" s="59"/>
      <c r="COB43" s="59"/>
      <c r="COC43" s="59"/>
      <c r="COD43" s="59"/>
      <c r="COE43" s="59"/>
      <c r="COF43" s="59"/>
      <c r="COG43" s="59"/>
      <c r="COH43" s="59"/>
      <c r="COI43" s="59"/>
      <c r="COJ43" s="59"/>
      <c r="COK43" s="59"/>
      <c r="COL43" s="59"/>
      <c r="COM43" s="59"/>
      <c r="CON43" s="59"/>
      <c r="COO43" s="59"/>
      <c r="COP43" s="59"/>
      <c r="COQ43" s="59"/>
      <c r="COR43" s="59"/>
      <c r="COS43" s="59"/>
      <c r="COT43" s="59"/>
      <c r="COU43" s="59"/>
      <c r="COV43" s="59"/>
      <c r="COW43" s="59"/>
      <c r="COX43" s="59"/>
      <c r="COY43" s="59"/>
      <c r="COZ43" s="59"/>
      <c r="CPA43" s="59"/>
      <c r="CPB43" s="59"/>
      <c r="CPC43" s="59"/>
      <c r="CPD43" s="59"/>
      <c r="CPE43" s="59"/>
      <c r="CPF43" s="59"/>
      <c r="CPG43" s="59"/>
      <c r="CPH43" s="59"/>
      <c r="CPI43" s="59"/>
      <c r="CPJ43" s="59"/>
      <c r="CPK43" s="59"/>
      <c r="CPL43" s="59"/>
      <c r="CPM43" s="59"/>
      <c r="CPN43" s="59"/>
      <c r="CPO43" s="59"/>
      <c r="CPP43" s="59"/>
      <c r="CPQ43" s="59"/>
      <c r="CPR43" s="59"/>
      <c r="CPS43" s="59"/>
      <c r="CPT43" s="59"/>
      <c r="CPU43" s="59"/>
      <c r="CPV43" s="59"/>
      <c r="CPW43" s="59"/>
      <c r="CPX43" s="59"/>
      <c r="CPY43" s="59"/>
      <c r="CPZ43" s="59"/>
      <c r="CQA43" s="59"/>
      <c r="CQB43" s="59"/>
      <c r="CQC43" s="59"/>
      <c r="CQD43" s="59"/>
      <c r="CQE43" s="59"/>
      <c r="CQF43" s="59"/>
      <c r="CQG43" s="59"/>
      <c r="CQH43" s="59"/>
      <c r="CQI43" s="59"/>
      <c r="CQJ43" s="59"/>
      <c r="CQK43" s="59"/>
      <c r="CQL43" s="59"/>
      <c r="CQM43" s="59"/>
      <c r="CQN43" s="59"/>
      <c r="CQO43" s="59"/>
      <c r="CQP43" s="59"/>
      <c r="CQQ43" s="59"/>
      <c r="CQR43" s="59"/>
      <c r="CQS43" s="59"/>
      <c r="CQT43" s="59"/>
      <c r="CQU43" s="59"/>
      <c r="CQV43" s="59"/>
      <c r="CQW43" s="59"/>
      <c r="CQX43" s="59"/>
      <c r="CQY43" s="59"/>
      <c r="CQZ43" s="59"/>
      <c r="CRA43" s="59"/>
      <c r="CRB43" s="59"/>
      <c r="CRC43" s="59"/>
      <c r="CRD43" s="59"/>
      <c r="CRE43" s="59"/>
      <c r="CRF43" s="59"/>
      <c r="CRG43" s="59"/>
      <c r="CRH43" s="59"/>
      <c r="CRI43" s="59"/>
      <c r="CRJ43" s="59"/>
      <c r="CRK43" s="59"/>
      <c r="CRL43" s="59"/>
      <c r="CRM43" s="59"/>
      <c r="CRN43" s="59"/>
      <c r="CRO43" s="59"/>
      <c r="CRP43" s="59"/>
      <c r="CRQ43" s="59"/>
      <c r="CRR43" s="59"/>
      <c r="CRS43" s="59"/>
      <c r="CRT43" s="59"/>
      <c r="CRU43" s="59"/>
      <c r="CRV43" s="59"/>
      <c r="CRW43" s="59"/>
      <c r="CRX43" s="59"/>
      <c r="CRY43" s="59"/>
      <c r="CRZ43" s="59"/>
      <c r="CSA43" s="59"/>
      <c r="CSB43" s="59"/>
      <c r="CSC43" s="59"/>
      <c r="CSD43" s="59"/>
      <c r="CSE43" s="59"/>
      <c r="CSF43" s="59"/>
      <c r="CSG43" s="59"/>
      <c r="CSH43" s="59"/>
      <c r="CSI43" s="59"/>
      <c r="CSJ43" s="59"/>
      <c r="CSK43" s="59"/>
      <c r="CSL43" s="59"/>
      <c r="CSM43" s="59"/>
      <c r="CSN43" s="59"/>
      <c r="CSO43" s="59"/>
      <c r="CSP43" s="59"/>
      <c r="CSQ43" s="59"/>
      <c r="CSR43" s="59"/>
      <c r="CSS43" s="59"/>
      <c r="CST43" s="59"/>
      <c r="CSU43" s="59"/>
      <c r="CSV43" s="59"/>
      <c r="CSW43" s="59"/>
      <c r="CSX43" s="59"/>
      <c r="CSY43" s="59"/>
      <c r="CSZ43" s="59"/>
      <c r="CTA43" s="59"/>
      <c r="CTB43" s="59"/>
      <c r="CTC43" s="59"/>
      <c r="CTD43" s="59"/>
      <c r="CTE43" s="59"/>
      <c r="CTF43" s="59"/>
      <c r="CTG43" s="59"/>
      <c r="CTH43" s="59"/>
      <c r="CTI43" s="59"/>
      <c r="CTJ43" s="59"/>
      <c r="CTK43" s="59"/>
      <c r="CTL43" s="59"/>
      <c r="CTM43" s="59"/>
      <c r="CTN43" s="59"/>
      <c r="CTO43" s="59"/>
      <c r="CTP43" s="59"/>
      <c r="CTQ43" s="59"/>
      <c r="CTR43" s="59"/>
      <c r="CTS43" s="59"/>
      <c r="CTT43" s="59"/>
      <c r="CTU43" s="59"/>
      <c r="CTV43" s="59"/>
      <c r="CTW43" s="59"/>
      <c r="CTX43" s="59"/>
      <c r="CTY43" s="59"/>
      <c r="CTZ43" s="59"/>
      <c r="CUA43" s="59"/>
      <c r="CUB43" s="59"/>
      <c r="CUC43" s="59"/>
      <c r="CUD43" s="59"/>
      <c r="CUE43" s="59"/>
      <c r="CUF43" s="59"/>
      <c r="CUG43" s="59"/>
      <c r="CUH43" s="59"/>
      <c r="CUI43" s="59"/>
      <c r="CUJ43" s="59"/>
      <c r="CUK43" s="59"/>
      <c r="CUL43" s="59"/>
      <c r="CUM43" s="59"/>
      <c r="CUN43" s="59"/>
      <c r="CUO43" s="59"/>
      <c r="CUP43" s="59"/>
      <c r="CUQ43" s="59"/>
      <c r="CUR43" s="59"/>
      <c r="CUS43" s="59"/>
      <c r="CUT43" s="59"/>
      <c r="CUU43" s="59"/>
      <c r="CUV43" s="59"/>
      <c r="CUW43" s="59"/>
      <c r="CUX43" s="59"/>
      <c r="CUY43" s="59"/>
      <c r="CUZ43" s="59"/>
      <c r="CVA43" s="59"/>
      <c r="CVB43" s="59"/>
      <c r="CVC43" s="59"/>
      <c r="CVD43" s="59"/>
      <c r="CVE43" s="59"/>
      <c r="CVF43" s="59"/>
      <c r="CVG43" s="59"/>
      <c r="CVH43" s="59"/>
      <c r="CVI43" s="59"/>
      <c r="CVJ43" s="59"/>
      <c r="CVK43" s="59"/>
      <c r="CVL43" s="59"/>
      <c r="CVM43" s="59"/>
      <c r="CVN43" s="59"/>
      <c r="CVO43" s="59"/>
      <c r="CVP43" s="59"/>
      <c r="CVQ43" s="59"/>
      <c r="CVR43" s="59"/>
      <c r="CVS43" s="59"/>
      <c r="CVT43" s="59"/>
      <c r="CVU43" s="59"/>
      <c r="CVV43" s="59"/>
      <c r="CVW43" s="59"/>
      <c r="CVX43" s="59"/>
      <c r="CVY43" s="59"/>
      <c r="CVZ43" s="59"/>
      <c r="CWA43" s="59"/>
      <c r="CWB43" s="59"/>
      <c r="CWC43" s="59"/>
      <c r="CWD43" s="59"/>
      <c r="CWE43" s="59"/>
      <c r="CWF43" s="59"/>
      <c r="CWG43" s="59"/>
      <c r="CWH43" s="59"/>
      <c r="CWI43" s="59"/>
      <c r="CWJ43" s="59"/>
      <c r="CWK43" s="59"/>
      <c r="CWL43" s="59"/>
      <c r="CWM43" s="59"/>
      <c r="CWN43" s="59"/>
      <c r="CWO43" s="59"/>
      <c r="CWP43" s="59"/>
      <c r="CWQ43" s="59"/>
      <c r="CWR43" s="59"/>
      <c r="CWS43" s="59"/>
      <c r="CWT43" s="59"/>
      <c r="CWU43" s="59"/>
      <c r="CWV43" s="59"/>
      <c r="CWW43" s="59"/>
      <c r="CWX43" s="59"/>
      <c r="CWY43" s="59"/>
      <c r="CWZ43" s="59"/>
      <c r="CXA43" s="59"/>
      <c r="CXB43" s="59"/>
      <c r="CXC43" s="59"/>
      <c r="CXD43" s="59"/>
      <c r="CXE43" s="59"/>
      <c r="CXF43" s="59"/>
      <c r="CXG43" s="59"/>
      <c r="CXH43" s="59"/>
      <c r="CXI43" s="59"/>
      <c r="CXJ43" s="59"/>
      <c r="CXK43" s="59"/>
      <c r="CXL43" s="59"/>
      <c r="CXM43" s="59"/>
      <c r="CXN43" s="59"/>
      <c r="CXO43" s="59"/>
      <c r="CXP43" s="59"/>
      <c r="CXQ43" s="59"/>
      <c r="CXR43" s="59"/>
      <c r="CXS43" s="59"/>
      <c r="CXT43" s="59"/>
      <c r="CXU43" s="59"/>
      <c r="CXV43" s="59"/>
      <c r="CXW43" s="59"/>
      <c r="CXX43" s="59"/>
      <c r="CXY43" s="59"/>
      <c r="CXZ43" s="59"/>
      <c r="CYA43" s="59"/>
      <c r="CYB43" s="59"/>
      <c r="CYC43" s="59"/>
      <c r="CYD43" s="59"/>
      <c r="CYE43" s="59"/>
      <c r="CYF43" s="59"/>
      <c r="CYG43" s="59"/>
      <c r="CYH43" s="59"/>
      <c r="CYI43" s="59"/>
      <c r="CYJ43" s="59"/>
      <c r="CYK43" s="59"/>
      <c r="CYL43" s="59"/>
      <c r="CYM43" s="59"/>
      <c r="CYN43" s="59"/>
      <c r="CYO43" s="59"/>
      <c r="CYP43" s="59"/>
      <c r="CYQ43" s="59"/>
      <c r="CYR43" s="59"/>
      <c r="CYS43" s="59"/>
      <c r="CYT43" s="59"/>
      <c r="CYU43" s="59"/>
      <c r="CYV43" s="59"/>
      <c r="CYW43" s="59"/>
      <c r="CYX43" s="59"/>
      <c r="CYY43" s="59"/>
      <c r="CYZ43" s="59"/>
      <c r="CZA43" s="59"/>
      <c r="CZB43" s="59"/>
      <c r="CZC43" s="59"/>
      <c r="CZD43" s="59"/>
      <c r="CZE43" s="59"/>
      <c r="CZF43" s="59"/>
      <c r="CZG43" s="59"/>
      <c r="CZH43" s="59"/>
      <c r="CZI43" s="59"/>
      <c r="CZJ43" s="59"/>
      <c r="CZK43" s="59"/>
      <c r="CZL43" s="59"/>
      <c r="CZM43" s="59"/>
      <c r="CZN43" s="59"/>
      <c r="CZO43" s="59"/>
      <c r="CZP43" s="59"/>
      <c r="CZQ43" s="59"/>
      <c r="CZR43" s="59"/>
      <c r="CZS43" s="59"/>
      <c r="CZT43" s="59"/>
      <c r="CZU43" s="59"/>
      <c r="CZV43" s="59"/>
      <c r="CZW43" s="59"/>
      <c r="CZX43" s="59"/>
      <c r="CZY43" s="59"/>
      <c r="CZZ43" s="59"/>
      <c r="DAA43" s="59"/>
      <c r="DAB43" s="59"/>
      <c r="DAC43" s="59"/>
      <c r="DAD43" s="59"/>
      <c r="DAE43" s="59"/>
      <c r="DAF43" s="59"/>
      <c r="DAG43" s="59"/>
      <c r="DAH43" s="59"/>
      <c r="DAI43" s="59"/>
      <c r="DAJ43" s="59"/>
      <c r="DAK43" s="59"/>
      <c r="DAL43" s="59"/>
      <c r="DAM43" s="59"/>
      <c r="DAN43" s="59"/>
      <c r="DAO43" s="59"/>
      <c r="DAP43" s="59"/>
      <c r="DAQ43" s="59"/>
      <c r="DAR43" s="59"/>
      <c r="DAS43" s="59"/>
      <c r="DAT43" s="59"/>
      <c r="DAU43" s="59"/>
      <c r="DAV43" s="59"/>
      <c r="DAW43" s="59"/>
      <c r="DAX43" s="59"/>
      <c r="DAY43" s="59"/>
      <c r="DAZ43" s="59"/>
      <c r="DBA43" s="59"/>
      <c r="DBB43" s="59"/>
      <c r="DBC43" s="59"/>
      <c r="DBD43" s="59"/>
      <c r="DBE43" s="59"/>
      <c r="DBF43" s="59"/>
      <c r="DBG43" s="59"/>
      <c r="DBH43" s="59"/>
      <c r="DBI43" s="59"/>
      <c r="DBJ43" s="59"/>
      <c r="DBK43" s="59"/>
      <c r="DBL43" s="59"/>
      <c r="DBM43" s="59"/>
      <c r="DBN43" s="59"/>
      <c r="DBO43" s="59"/>
      <c r="DBP43" s="59"/>
      <c r="DBQ43" s="59"/>
      <c r="DBR43" s="59"/>
      <c r="DBS43" s="59"/>
      <c r="DBT43" s="59"/>
      <c r="DBU43" s="59"/>
      <c r="DBV43" s="59"/>
      <c r="DBW43" s="59"/>
      <c r="DBX43" s="59"/>
      <c r="DBY43" s="59"/>
      <c r="DBZ43" s="59"/>
      <c r="DCA43" s="59"/>
      <c r="DCB43" s="59"/>
      <c r="DCC43" s="59"/>
      <c r="DCD43" s="59"/>
      <c r="DCE43" s="59"/>
      <c r="DCF43" s="59"/>
      <c r="DCG43" s="59"/>
      <c r="DCH43" s="59"/>
      <c r="DCI43" s="59"/>
      <c r="DCJ43" s="59"/>
      <c r="DCK43" s="59"/>
      <c r="DCL43" s="59"/>
      <c r="DCM43" s="59"/>
      <c r="DCN43" s="59"/>
      <c r="DCO43" s="59"/>
      <c r="DCP43" s="59"/>
      <c r="DCQ43" s="59"/>
      <c r="DCR43" s="59"/>
      <c r="DCS43" s="59"/>
      <c r="DCT43" s="59"/>
      <c r="DCU43" s="59"/>
      <c r="DCV43" s="59"/>
      <c r="DCW43" s="59"/>
      <c r="DCX43" s="59"/>
      <c r="DCY43" s="59"/>
      <c r="DCZ43" s="59"/>
      <c r="DDA43" s="59"/>
      <c r="DDB43" s="59"/>
      <c r="DDC43" s="59"/>
      <c r="DDD43" s="59"/>
      <c r="DDE43" s="59"/>
      <c r="DDF43" s="59"/>
      <c r="DDG43" s="59"/>
      <c r="DDH43" s="59"/>
      <c r="DDI43" s="59"/>
      <c r="DDJ43" s="59"/>
      <c r="DDK43" s="59"/>
      <c r="DDL43" s="59"/>
      <c r="DDM43" s="59"/>
      <c r="DDN43" s="59"/>
      <c r="DDO43" s="59"/>
      <c r="DDP43" s="59"/>
      <c r="DDQ43" s="59"/>
      <c r="DDR43" s="59"/>
      <c r="DDS43" s="59"/>
      <c r="DDT43" s="59"/>
      <c r="DDU43" s="59"/>
      <c r="DDV43" s="59"/>
      <c r="DDW43" s="59"/>
      <c r="DDX43" s="59"/>
      <c r="DDY43" s="59"/>
      <c r="DDZ43" s="59"/>
      <c r="DEA43" s="59"/>
      <c r="DEB43" s="59"/>
      <c r="DEC43" s="59"/>
      <c r="DED43" s="59"/>
      <c r="DEE43" s="59"/>
      <c r="DEF43" s="59"/>
      <c r="DEG43" s="59"/>
      <c r="DEH43" s="59"/>
      <c r="DEI43" s="59"/>
      <c r="DEJ43" s="59"/>
      <c r="DEK43" s="59"/>
      <c r="DEL43" s="59"/>
      <c r="DEM43" s="59"/>
      <c r="DEN43" s="59"/>
      <c r="DEO43" s="59"/>
      <c r="DEP43" s="59"/>
      <c r="DEQ43" s="59"/>
      <c r="DER43" s="59"/>
      <c r="DES43" s="59"/>
      <c r="DET43" s="59"/>
      <c r="DEU43" s="59"/>
      <c r="DEV43" s="59"/>
      <c r="DEW43" s="59"/>
      <c r="DEX43" s="59"/>
      <c r="DEY43" s="59"/>
      <c r="DEZ43" s="59"/>
      <c r="DFA43" s="59"/>
      <c r="DFB43" s="59"/>
      <c r="DFC43" s="59"/>
      <c r="DFD43" s="59"/>
      <c r="DFE43" s="59"/>
      <c r="DFF43" s="59"/>
      <c r="DFG43" s="59"/>
      <c r="DFH43" s="59"/>
      <c r="DFI43" s="59"/>
      <c r="DFJ43" s="59"/>
      <c r="DFK43" s="59"/>
      <c r="DFL43" s="59"/>
      <c r="DFM43" s="59"/>
      <c r="DFN43" s="59"/>
      <c r="DFO43" s="59"/>
      <c r="DFP43" s="59"/>
      <c r="DFQ43" s="59"/>
      <c r="DFR43" s="59"/>
      <c r="DFS43" s="59"/>
      <c r="DFT43" s="59"/>
      <c r="DFU43" s="59"/>
      <c r="DFV43" s="59"/>
      <c r="DFW43" s="59"/>
      <c r="DFX43" s="59"/>
      <c r="DFY43" s="59"/>
      <c r="DFZ43" s="59"/>
      <c r="DGA43" s="59"/>
      <c r="DGB43" s="59"/>
      <c r="DGC43" s="59"/>
      <c r="DGD43" s="59"/>
      <c r="DGE43" s="59"/>
      <c r="DGF43" s="59"/>
      <c r="DGG43" s="59"/>
      <c r="DGH43" s="59"/>
      <c r="DGI43" s="59"/>
      <c r="DGJ43" s="59"/>
      <c r="DGK43" s="59"/>
      <c r="DGL43" s="59"/>
      <c r="DGM43" s="59"/>
      <c r="DGN43" s="59"/>
      <c r="DGO43" s="59"/>
      <c r="DGP43" s="59"/>
      <c r="DGQ43" s="59"/>
      <c r="DGR43" s="59"/>
      <c r="DGS43" s="59"/>
      <c r="DGT43" s="59"/>
      <c r="DGU43" s="59"/>
      <c r="DGV43" s="59"/>
      <c r="DGW43" s="59"/>
      <c r="DGX43" s="59"/>
      <c r="DGY43" s="59"/>
      <c r="DGZ43" s="59"/>
      <c r="DHA43" s="59"/>
      <c r="DHB43" s="59"/>
      <c r="DHC43" s="59"/>
      <c r="DHD43" s="59"/>
      <c r="DHE43" s="59"/>
      <c r="DHF43" s="59"/>
      <c r="DHG43" s="59"/>
      <c r="DHH43" s="59"/>
      <c r="DHI43" s="59"/>
      <c r="DHJ43" s="59"/>
      <c r="DHK43" s="59"/>
      <c r="DHL43" s="59"/>
      <c r="DHM43" s="59"/>
      <c r="DHN43" s="59"/>
      <c r="DHO43" s="59"/>
      <c r="DHP43" s="59"/>
      <c r="DHQ43" s="59"/>
      <c r="DHR43" s="59"/>
      <c r="DHS43" s="59"/>
      <c r="DHT43" s="59"/>
      <c r="DHU43" s="59"/>
      <c r="DHV43" s="59"/>
      <c r="DHW43" s="59"/>
      <c r="DHX43" s="59"/>
      <c r="DHY43" s="59"/>
      <c r="DHZ43" s="59"/>
      <c r="DIA43" s="59"/>
      <c r="DIB43" s="59"/>
      <c r="DIC43" s="59"/>
      <c r="DID43" s="59"/>
      <c r="DIE43" s="59"/>
      <c r="DIF43" s="59"/>
      <c r="DIG43" s="59"/>
      <c r="DIH43" s="59"/>
      <c r="DII43" s="59"/>
      <c r="DIJ43" s="59"/>
      <c r="DIK43" s="59"/>
      <c r="DIL43" s="59"/>
      <c r="DIM43" s="59"/>
      <c r="DIN43" s="59"/>
      <c r="DIO43" s="59"/>
      <c r="DIP43" s="59"/>
      <c r="DIQ43" s="59"/>
      <c r="DIR43" s="59"/>
      <c r="DIS43" s="59"/>
      <c r="DIT43" s="59"/>
      <c r="DIU43" s="59"/>
      <c r="DIV43" s="59"/>
      <c r="DIW43" s="59"/>
      <c r="DIX43" s="59"/>
      <c r="DIY43" s="59"/>
      <c r="DIZ43" s="59"/>
      <c r="DJA43" s="59"/>
      <c r="DJB43" s="59"/>
      <c r="DJC43" s="59"/>
      <c r="DJD43" s="59"/>
      <c r="DJE43" s="59"/>
      <c r="DJF43" s="59"/>
      <c r="DJG43" s="59"/>
      <c r="DJH43" s="59"/>
      <c r="DJI43" s="59"/>
      <c r="DJJ43" s="59"/>
      <c r="DJK43" s="59"/>
      <c r="DJL43" s="59"/>
      <c r="DJM43" s="59"/>
      <c r="DJN43" s="59"/>
      <c r="DJO43" s="59"/>
      <c r="DJP43" s="59"/>
      <c r="DJQ43" s="59"/>
      <c r="DJR43" s="59"/>
      <c r="DJS43" s="59"/>
      <c r="DJT43" s="59"/>
      <c r="DJU43" s="59"/>
      <c r="DJV43" s="59"/>
      <c r="DJW43" s="59"/>
      <c r="DJX43" s="59"/>
      <c r="DJY43" s="59"/>
      <c r="DJZ43" s="59"/>
      <c r="DKA43" s="59"/>
      <c r="DKB43" s="59"/>
      <c r="DKC43" s="59"/>
      <c r="DKD43" s="59"/>
      <c r="DKE43" s="59"/>
      <c r="DKF43" s="59"/>
      <c r="DKG43" s="59"/>
      <c r="DKH43" s="59"/>
      <c r="DKI43" s="59"/>
      <c r="DKJ43" s="59"/>
      <c r="DKK43" s="59"/>
      <c r="DKL43" s="59"/>
      <c r="DKM43" s="59"/>
      <c r="DKN43" s="59"/>
      <c r="DKO43" s="59"/>
      <c r="DKP43" s="59"/>
      <c r="DKQ43" s="59"/>
      <c r="DKR43" s="59"/>
      <c r="DKS43" s="59"/>
      <c r="DKT43" s="59"/>
      <c r="DKU43" s="59"/>
      <c r="DKV43" s="59"/>
      <c r="DKW43" s="59"/>
      <c r="DKX43" s="59"/>
      <c r="DKY43" s="59"/>
      <c r="DKZ43" s="59"/>
      <c r="DLA43" s="59"/>
      <c r="DLB43" s="59"/>
      <c r="DLC43" s="59"/>
      <c r="DLD43" s="59"/>
      <c r="DLE43" s="59"/>
      <c r="DLF43" s="59"/>
      <c r="DLG43" s="59"/>
      <c r="DLH43" s="59"/>
      <c r="DLI43" s="59"/>
      <c r="DLJ43" s="59"/>
      <c r="DLK43" s="59"/>
      <c r="DLL43" s="59"/>
      <c r="DLM43" s="59"/>
      <c r="DLN43" s="59"/>
      <c r="DLO43" s="59"/>
      <c r="DLP43" s="59"/>
      <c r="DLQ43" s="59"/>
      <c r="DLR43" s="59"/>
      <c r="DLS43" s="59"/>
      <c r="DLT43" s="59"/>
      <c r="DLU43" s="59"/>
      <c r="DLV43" s="59"/>
      <c r="DLW43" s="59"/>
      <c r="DLX43" s="59"/>
      <c r="DLY43" s="59"/>
      <c r="DLZ43" s="59"/>
      <c r="DMA43" s="59"/>
      <c r="DMB43" s="59"/>
      <c r="DMC43" s="59"/>
      <c r="DMD43" s="59"/>
      <c r="DME43" s="59"/>
      <c r="DMF43" s="59"/>
      <c r="DMG43" s="59"/>
      <c r="DMH43" s="59"/>
      <c r="DMI43" s="59"/>
      <c r="DMJ43" s="59"/>
      <c r="DMK43" s="59"/>
      <c r="DML43" s="59"/>
      <c r="DMM43" s="59"/>
      <c r="DMN43" s="59"/>
      <c r="DMO43" s="59"/>
      <c r="DMP43" s="59"/>
      <c r="DMQ43" s="59"/>
      <c r="DMR43" s="59"/>
      <c r="DMS43" s="59"/>
      <c r="DMT43" s="59"/>
      <c r="DMU43" s="59"/>
      <c r="DMV43" s="59"/>
      <c r="DMW43" s="59"/>
      <c r="DMX43" s="59"/>
      <c r="DMY43" s="59"/>
      <c r="DMZ43" s="59"/>
      <c r="DNA43" s="59"/>
      <c r="DNB43" s="59"/>
      <c r="DNC43" s="59"/>
      <c r="DND43" s="59"/>
      <c r="DNE43" s="59"/>
      <c r="DNF43" s="59"/>
      <c r="DNG43" s="59"/>
      <c r="DNH43" s="59"/>
      <c r="DNI43" s="59"/>
      <c r="DNJ43" s="59"/>
      <c r="DNK43" s="59"/>
      <c r="DNL43" s="59"/>
      <c r="DNM43" s="59"/>
      <c r="DNN43" s="59"/>
      <c r="DNO43" s="59"/>
      <c r="DNP43" s="59"/>
      <c r="DNQ43" s="59"/>
      <c r="DNR43" s="59"/>
      <c r="DNS43" s="59"/>
      <c r="DNT43" s="59"/>
      <c r="DNU43" s="59"/>
      <c r="DNV43" s="59"/>
      <c r="DNW43" s="59"/>
      <c r="DNX43" s="59"/>
      <c r="DNY43" s="59"/>
      <c r="DNZ43" s="59"/>
      <c r="DOA43" s="59"/>
      <c r="DOB43" s="59"/>
      <c r="DOC43" s="59"/>
      <c r="DOD43" s="59"/>
      <c r="DOE43" s="59"/>
      <c r="DOF43" s="59"/>
      <c r="DOG43" s="59"/>
      <c r="DOH43" s="59"/>
      <c r="DOI43" s="59"/>
      <c r="DOJ43" s="59"/>
      <c r="DOK43" s="59"/>
      <c r="DOL43" s="59"/>
      <c r="DOM43" s="59"/>
      <c r="DON43" s="59"/>
      <c r="DOO43" s="59"/>
      <c r="DOP43" s="59"/>
      <c r="DOQ43" s="59"/>
      <c r="DOR43" s="59"/>
      <c r="DOS43" s="59"/>
      <c r="DOT43" s="59"/>
      <c r="DOU43" s="59"/>
      <c r="DOV43" s="59"/>
      <c r="DOW43" s="59"/>
      <c r="DOX43" s="59"/>
      <c r="DOY43" s="59"/>
      <c r="DOZ43" s="59"/>
      <c r="DPA43" s="59"/>
      <c r="DPB43" s="59"/>
      <c r="DPC43" s="59"/>
      <c r="DPD43" s="59"/>
      <c r="DPE43" s="59"/>
      <c r="DPF43" s="59"/>
      <c r="DPG43" s="59"/>
      <c r="DPH43" s="59"/>
      <c r="DPI43" s="59"/>
      <c r="DPJ43" s="59"/>
      <c r="DPK43" s="59"/>
      <c r="DPL43" s="59"/>
      <c r="DPM43" s="59"/>
      <c r="DPN43" s="59"/>
      <c r="DPO43" s="59"/>
      <c r="DPP43" s="59"/>
      <c r="DPQ43" s="59"/>
      <c r="DPR43" s="59"/>
      <c r="DPS43" s="59"/>
      <c r="DPT43" s="59"/>
      <c r="DPU43" s="59"/>
      <c r="DPV43" s="59"/>
      <c r="DPW43" s="59"/>
      <c r="DPX43" s="59"/>
      <c r="DPY43" s="59"/>
      <c r="DPZ43" s="59"/>
      <c r="DQA43" s="59"/>
      <c r="DQB43" s="59"/>
      <c r="DQC43" s="59"/>
      <c r="DQD43" s="59"/>
      <c r="DQE43" s="59"/>
      <c r="DQF43" s="59"/>
      <c r="DQG43" s="59"/>
      <c r="DQH43" s="59"/>
      <c r="DQI43" s="59"/>
      <c r="DQJ43" s="59"/>
      <c r="DQK43" s="59"/>
      <c r="DQL43" s="59"/>
      <c r="DQM43" s="59"/>
      <c r="DQN43" s="59"/>
      <c r="DQO43" s="59"/>
      <c r="DQP43" s="59"/>
      <c r="DQQ43" s="59"/>
      <c r="DQR43" s="59"/>
      <c r="DQS43" s="59"/>
      <c r="DQT43" s="59"/>
      <c r="DQU43" s="59"/>
      <c r="DQV43" s="59"/>
      <c r="DQW43" s="59"/>
      <c r="DQX43" s="59"/>
      <c r="DQY43" s="59"/>
      <c r="DQZ43" s="59"/>
      <c r="DRA43" s="59"/>
      <c r="DRB43" s="59"/>
      <c r="DRC43" s="59"/>
      <c r="DRD43" s="59"/>
      <c r="DRE43" s="59"/>
      <c r="DRF43" s="59"/>
      <c r="DRG43" s="59"/>
      <c r="DRH43" s="59"/>
      <c r="DRI43" s="59"/>
      <c r="DRJ43" s="59"/>
      <c r="DRK43" s="59"/>
      <c r="DRL43" s="59"/>
      <c r="DRM43" s="59"/>
      <c r="DRN43" s="59"/>
      <c r="DRO43" s="59"/>
      <c r="DRP43" s="59"/>
      <c r="DRQ43" s="59"/>
      <c r="DRR43" s="59"/>
      <c r="DRS43" s="59"/>
      <c r="DRT43" s="59"/>
      <c r="DRU43" s="59"/>
      <c r="DRV43" s="59"/>
      <c r="DRW43" s="59"/>
      <c r="DRX43" s="59"/>
      <c r="DRY43" s="59"/>
      <c r="DRZ43" s="59"/>
      <c r="DSA43" s="59"/>
      <c r="DSB43" s="59"/>
      <c r="DSC43" s="59"/>
      <c r="DSD43" s="59"/>
      <c r="DSE43" s="59"/>
      <c r="DSF43" s="59"/>
      <c r="DSG43" s="59"/>
      <c r="DSH43" s="59"/>
      <c r="DSI43" s="59"/>
      <c r="DSJ43" s="59"/>
      <c r="DSK43" s="59"/>
      <c r="DSL43" s="59"/>
      <c r="DSM43" s="59"/>
      <c r="DSN43" s="59"/>
      <c r="DSO43" s="59"/>
      <c r="DSP43" s="59"/>
      <c r="DSQ43" s="59"/>
      <c r="DSR43" s="59"/>
      <c r="DSS43" s="59"/>
      <c r="DST43" s="59"/>
      <c r="DSU43" s="59"/>
      <c r="DSV43" s="59"/>
      <c r="DSW43" s="59"/>
      <c r="DSX43" s="59"/>
      <c r="DSY43" s="59"/>
      <c r="DSZ43" s="59"/>
      <c r="DTA43" s="59"/>
      <c r="DTB43" s="59"/>
      <c r="DTC43" s="59"/>
      <c r="DTD43" s="59"/>
      <c r="DTE43" s="59"/>
      <c r="DTF43" s="59"/>
      <c r="DTG43" s="59"/>
      <c r="DTH43" s="59"/>
      <c r="DTI43" s="59"/>
      <c r="DTJ43" s="59"/>
      <c r="DTK43" s="59"/>
      <c r="DTL43" s="59"/>
      <c r="DTM43" s="59"/>
      <c r="DTN43" s="59"/>
      <c r="DTO43" s="59"/>
      <c r="DTP43" s="59"/>
      <c r="DTQ43" s="59"/>
      <c r="DTR43" s="59"/>
      <c r="DTS43" s="59"/>
      <c r="DTT43" s="59"/>
      <c r="DTU43" s="59"/>
      <c r="DTV43" s="59"/>
      <c r="DTW43" s="59"/>
      <c r="DTX43" s="59"/>
      <c r="DTY43" s="59"/>
      <c r="DTZ43" s="59"/>
      <c r="DUA43" s="59"/>
      <c r="DUB43" s="59"/>
      <c r="DUC43" s="59"/>
      <c r="DUD43" s="59"/>
      <c r="DUE43" s="59"/>
      <c r="DUF43" s="59"/>
      <c r="DUG43" s="59"/>
      <c r="DUH43" s="59"/>
      <c r="DUI43" s="59"/>
      <c r="DUJ43" s="59"/>
      <c r="DUK43" s="59"/>
      <c r="DUL43" s="59"/>
      <c r="DUM43" s="59"/>
      <c r="DUN43" s="59"/>
      <c r="DUO43" s="59"/>
      <c r="DUP43" s="59"/>
      <c r="DUQ43" s="59"/>
      <c r="DUR43" s="59"/>
      <c r="DUS43" s="59"/>
      <c r="DUT43" s="59"/>
      <c r="DUU43" s="59"/>
      <c r="DUV43" s="59"/>
      <c r="DUW43" s="59"/>
      <c r="DUX43" s="59"/>
      <c r="DUY43" s="59"/>
      <c r="DUZ43" s="59"/>
      <c r="DVA43" s="59"/>
      <c r="DVB43" s="59"/>
      <c r="DVC43" s="59"/>
      <c r="DVD43" s="59"/>
      <c r="DVE43" s="59"/>
      <c r="DVF43" s="59"/>
      <c r="DVG43" s="59"/>
      <c r="DVH43" s="59"/>
      <c r="DVI43" s="59"/>
      <c r="DVJ43" s="59"/>
      <c r="DVK43" s="59"/>
      <c r="DVL43" s="59"/>
      <c r="DVM43" s="59"/>
      <c r="DVN43" s="59"/>
      <c r="DVO43" s="59"/>
      <c r="DVP43" s="59"/>
      <c r="DVQ43" s="59"/>
      <c r="DVR43" s="59"/>
      <c r="DVS43" s="59"/>
      <c r="DVT43" s="59"/>
      <c r="DVU43" s="59"/>
      <c r="DVV43" s="59"/>
      <c r="DVW43" s="59"/>
      <c r="DVX43" s="59"/>
      <c r="DVY43" s="59"/>
      <c r="DVZ43" s="59"/>
      <c r="DWA43" s="59"/>
      <c r="DWB43" s="59"/>
      <c r="DWC43" s="59"/>
      <c r="DWD43" s="59"/>
      <c r="DWE43" s="59"/>
      <c r="DWF43" s="59"/>
      <c r="DWG43" s="59"/>
      <c r="DWH43" s="59"/>
      <c r="DWI43" s="59"/>
      <c r="DWJ43" s="59"/>
      <c r="DWK43" s="59"/>
      <c r="DWL43" s="59"/>
      <c r="DWM43" s="59"/>
      <c r="DWN43" s="59"/>
      <c r="DWO43" s="59"/>
      <c r="DWP43" s="59"/>
      <c r="DWQ43" s="59"/>
      <c r="DWR43" s="59"/>
      <c r="DWS43" s="59"/>
      <c r="DWT43" s="59"/>
      <c r="DWU43" s="59"/>
      <c r="DWV43" s="59"/>
      <c r="DWW43" s="59"/>
      <c r="DWX43" s="59"/>
      <c r="DWY43" s="59"/>
      <c r="DWZ43" s="59"/>
      <c r="DXA43" s="59"/>
      <c r="DXB43" s="59"/>
      <c r="DXC43" s="59"/>
      <c r="DXD43" s="59"/>
      <c r="DXE43" s="59"/>
      <c r="DXF43" s="59"/>
      <c r="DXG43" s="59"/>
      <c r="DXH43" s="59"/>
      <c r="DXI43" s="59"/>
      <c r="DXJ43" s="59"/>
      <c r="DXK43" s="59"/>
      <c r="DXL43" s="59"/>
      <c r="DXM43" s="59"/>
      <c r="DXN43" s="59"/>
      <c r="DXO43" s="59"/>
      <c r="DXP43" s="59"/>
      <c r="DXQ43" s="59"/>
      <c r="DXR43" s="59"/>
      <c r="DXS43" s="59"/>
      <c r="DXT43" s="59"/>
      <c r="DXU43" s="59"/>
      <c r="DXV43" s="59"/>
      <c r="DXW43" s="59"/>
      <c r="DXX43" s="59"/>
      <c r="DXY43" s="59"/>
      <c r="DXZ43" s="59"/>
      <c r="DYA43" s="59"/>
      <c r="DYB43" s="59"/>
      <c r="DYC43" s="59"/>
      <c r="DYD43" s="59"/>
      <c r="DYE43" s="59"/>
      <c r="DYF43" s="59"/>
      <c r="DYG43" s="59"/>
      <c r="DYH43" s="59"/>
      <c r="DYI43" s="59"/>
      <c r="DYJ43" s="59"/>
      <c r="DYK43" s="59"/>
      <c r="DYL43" s="59"/>
      <c r="DYM43" s="59"/>
      <c r="DYN43" s="59"/>
      <c r="DYO43" s="59"/>
      <c r="DYP43" s="59"/>
      <c r="DYQ43" s="59"/>
      <c r="DYR43" s="59"/>
      <c r="DYS43" s="59"/>
      <c r="DYT43" s="59"/>
      <c r="DYU43" s="59"/>
      <c r="DYV43" s="59"/>
      <c r="DYW43" s="59"/>
      <c r="DYX43" s="59"/>
      <c r="DYY43" s="59"/>
      <c r="DYZ43" s="59"/>
      <c r="DZA43" s="59"/>
      <c r="DZB43" s="59"/>
      <c r="DZC43" s="59"/>
      <c r="DZD43" s="59"/>
      <c r="DZE43" s="59"/>
      <c r="DZF43" s="59"/>
      <c r="DZG43" s="59"/>
      <c r="DZH43" s="59"/>
      <c r="DZI43" s="59"/>
      <c r="DZJ43" s="59"/>
      <c r="DZK43" s="59"/>
      <c r="DZL43" s="59"/>
      <c r="DZM43" s="59"/>
      <c r="DZN43" s="59"/>
      <c r="DZO43" s="59"/>
      <c r="DZP43" s="59"/>
      <c r="DZQ43" s="59"/>
      <c r="DZR43" s="59"/>
      <c r="DZS43" s="59"/>
      <c r="DZT43" s="59"/>
      <c r="DZU43" s="59"/>
      <c r="DZV43" s="59"/>
      <c r="DZW43" s="59"/>
      <c r="DZX43" s="59"/>
      <c r="DZY43" s="59"/>
      <c r="DZZ43" s="59"/>
      <c r="EAA43" s="59"/>
      <c r="EAB43" s="59"/>
      <c r="EAC43" s="59"/>
      <c r="EAD43" s="59"/>
      <c r="EAE43" s="59"/>
      <c r="EAF43" s="59"/>
      <c r="EAG43" s="59"/>
      <c r="EAH43" s="59"/>
      <c r="EAI43" s="59"/>
      <c r="EAJ43" s="59"/>
      <c r="EAK43" s="59"/>
      <c r="EAL43" s="59"/>
      <c r="EAM43" s="59"/>
      <c r="EAN43" s="59"/>
      <c r="EAO43" s="59"/>
      <c r="EAP43" s="59"/>
      <c r="EAQ43" s="59"/>
      <c r="EAR43" s="59"/>
      <c r="EAS43" s="59"/>
      <c r="EAT43" s="59"/>
      <c r="EAU43" s="59"/>
      <c r="EAV43" s="59"/>
      <c r="EAW43" s="59"/>
      <c r="EAX43" s="59"/>
      <c r="EAY43" s="59"/>
      <c r="EAZ43" s="59"/>
      <c r="EBA43" s="59"/>
      <c r="EBB43" s="59"/>
      <c r="EBC43" s="59"/>
      <c r="EBD43" s="59"/>
      <c r="EBE43" s="59"/>
      <c r="EBF43" s="59"/>
      <c r="EBG43" s="59"/>
      <c r="EBH43" s="59"/>
      <c r="EBI43" s="59"/>
      <c r="EBJ43" s="59"/>
      <c r="EBK43" s="59"/>
      <c r="EBL43" s="59"/>
      <c r="EBM43" s="59"/>
      <c r="EBN43" s="59"/>
      <c r="EBO43" s="59"/>
      <c r="EBP43" s="59"/>
      <c r="EBQ43" s="59"/>
      <c r="EBR43" s="59"/>
      <c r="EBS43" s="59"/>
      <c r="EBT43" s="59"/>
      <c r="EBU43" s="59"/>
      <c r="EBV43" s="59"/>
      <c r="EBW43" s="59"/>
      <c r="EBX43" s="59"/>
      <c r="EBY43" s="59"/>
      <c r="EBZ43" s="59"/>
      <c r="ECA43" s="59"/>
      <c r="ECB43" s="59"/>
      <c r="ECC43" s="59"/>
      <c r="ECD43" s="59"/>
      <c r="ECE43" s="59"/>
      <c r="ECF43" s="59"/>
      <c r="ECG43" s="59"/>
      <c r="ECH43" s="59"/>
      <c r="ECI43" s="59"/>
      <c r="ECJ43" s="59"/>
      <c r="ECK43" s="59"/>
      <c r="ECL43" s="59"/>
      <c r="ECM43" s="59"/>
      <c r="ECN43" s="59"/>
      <c r="ECO43" s="59"/>
      <c r="ECP43" s="59"/>
      <c r="ECQ43" s="59"/>
      <c r="ECR43" s="59"/>
      <c r="ECS43" s="59"/>
      <c r="ECT43" s="59"/>
      <c r="ECU43" s="59"/>
      <c r="ECV43" s="59"/>
      <c r="ECW43" s="59"/>
      <c r="ECX43" s="59"/>
      <c r="ECY43" s="59"/>
      <c r="ECZ43" s="59"/>
      <c r="EDA43" s="59"/>
      <c r="EDB43" s="59"/>
      <c r="EDC43" s="59"/>
      <c r="EDD43" s="59"/>
      <c r="EDE43" s="59"/>
      <c r="EDF43" s="59"/>
      <c r="EDG43" s="59"/>
      <c r="EDH43" s="59"/>
      <c r="EDI43" s="59"/>
      <c r="EDJ43" s="59"/>
      <c r="EDK43" s="59"/>
      <c r="EDL43" s="59"/>
      <c r="EDM43" s="59"/>
      <c r="EDN43" s="59"/>
      <c r="EDO43" s="59"/>
      <c r="EDP43" s="59"/>
      <c r="EDQ43" s="59"/>
      <c r="EDR43" s="59"/>
      <c r="EDS43" s="59"/>
      <c r="EDT43" s="59"/>
      <c r="EDU43" s="59"/>
      <c r="EDV43" s="59"/>
      <c r="EDW43" s="59"/>
      <c r="EDX43" s="59"/>
      <c r="EDY43" s="59"/>
      <c r="EDZ43" s="59"/>
      <c r="EEA43" s="59"/>
      <c r="EEB43" s="59"/>
      <c r="EEC43" s="59"/>
      <c r="EED43" s="59"/>
      <c r="EEE43" s="59"/>
      <c r="EEF43" s="59"/>
      <c r="EEG43" s="59"/>
      <c r="EEH43" s="59"/>
      <c r="EEI43" s="59"/>
      <c r="EEJ43" s="59"/>
      <c r="EEK43" s="59"/>
      <c r="EEL43" s="59"/>
      <c r="EEM43" s="59"/>
      <c r="EEN43" s="59"/>
      <c r="EEO43" s="59"/>
      <c r="EEP43" s="59"/>
      <c r="EEQ43" s="59"/>
      <c r="EER43" s="59"/>
      <c r="EES43" s="59"/>
      <c r="EET43" s="59"/>
      <c r="EEU43" s="59"/>
      <c r="EEV43" s="59"/>
      <c r="EEW43" s="59"/>
      <c r="EEX43" s="59"/>
      <c r="EEY43" s="59"/>
      <c r="EEZ43" s="59"/>
      <c r="EFA43" s="59"/>
      <c r="EFB43" s="59"/>
      <c r="EFC43" s="59"/>
      <c r="EFD43" s="59"/>
      <c r="EFE43" s="59"/>
      <c r="EFF43" s="59"/>
      <c r="EFG43" s="59"/>
      <c r="EFH43" s="59"/>
      <c r="EFI43" s="59"/>
      <c r="EFJ43" s="59"/>
      <c r="EFK43" s="59"/>
      <c r="EFL43" s="59"/>
      <c r="EFM43" s="59"/>
      <c r="EFN43" s="59"/>
      <c r="EFO43" s="59"/>
      <c r="EFP43" s="59"/>
      <c r="EFQ43" s="59"/>
      <c r="EFR43" s="59"/>
      <c r="EFS43" s="59"/>
      <c r="EFT43" s="59"/>
      <c r="EFU43" s="59"/>
      <c r="EFV43" s="59"/>
      <c r="EFW43" s="59"/>
      <c r="EFX43" s="59"/>
      <c r="EFY43" s="59"/>
      <c r="EFZ43" s="59"/>
      <c r="EGA43" s="59"/>
      <c r="EGB43" s="59"/>
      <c r="EGC43" s="59"/>
      <c r="EGD43" s="59"/>
      <c r="EGE43" s="59"/>
      <c r="EGF43" s="59"/>
      <c r="EGG43" s="59"/>
      <c r="EGH43" s="59"/>
      <c r="EGI43" s="59"/>
      <c r="EGJ43" s="59"/>
      <c r="EGK43" s="59"/>
      <c r="EGL43" s="59"/>
      <c r="EGM43" s="59"/>
      <c r="EGN43" s="59"/>
      <c r="EGO43" s="59"/>
      <c r="EGP43" s="59"/>
      <c r="EGQ43" s="59"/>
      <c r="EGR43" s="59"/>
      <c r="EGS43" s="59"/>
      <c r="EGT43" s="59"/>
      <c r="EGU43" s="59"/>
      <c r="EGV43" s="59"/>
      <c r="EGW43" s="59"/>
      <c r="EGX43" s="59"/>
      <c r="EGY43" s="59"/>
      <c r="EGZ43" s="59"/>
      <c r="EHA43" s="59"/>
      <c r="EHB43" s="59"/>
      <c r="EHC43" s="59"/>
      <c r="EHD43" s="59"/>
      <c r="EHE43" s="59"/>
      <c r="EHF43" s="59"/>
      <c r="EHG43" s="59"/>
      <c r="EHH43" s="59"/>
      <c r="EHI43" s="59"/>
      <c r="EHJ43" s="59"/>
      <c r="EHK43" s="59"/>
      <c r="EHL43" s="59"/>
      <c r="EHM43" s="59"/>
      <c r="EHN43" s="59"/>
      <c r="EHO43" s="59"/>
      <c r="EHP43" s="59"/>
      <c r="EHQ43" s="59"/>
      <c r="EHR43" s="59"/>
      <c r="EHS43" s="59"/>
      <c r="EHT43" s="59"/>
      <c r="EHU43" s="59"/>
      <c r="EHV43" s="59"/>
      <c r="EHW43" s="59"/>
      <c r="EHX43" s="59"/>
      <c r="EHY43" s="59"/>
      <c r="EHZ43" s="59"/>
      <c r="EIA43" s="59"/>
      <c r="EIB43" s="59"/>
      <c r="EIC43" s="59"/>
      <c r="EID43" s="59"/>
      <c r="EIE43" s="59"/>
      <c r="EIF43" s="59"/>
      <c r="EIG43" s="59"/>
      <c r="EIH43" s="59"/>
      <c r="EII43" s="59"/>
      <c r="EIJ43" s="59"/>
      <c r="EIK43" s="59"/>
      <c r="EIL43" s="59"/>
      <c r="EIM43" s="59"/>
      <c r="EIN43" s="59"/>
      <c r="EIO43" s="59"/>
      <c r="EIP43" s="59"/>
      <c r="EIQ43" s="59"/>
      <c r="EIR43" s="59"/>
      <c r="EIS43" s="59"/>
      <c r="EIT43" s="59"/>
      <c r="EIU43" s="59"/>
      <c r="EIV43" s="59"/>
      <c r="EIW43" s="59"/>
      <c r="EIX43" s="59"/>
      <c r="EIY43" s="59"/>
      <c r="EIZ43" s="59"/>
      <c r="EJA43" s="59"/>
      <c r="EJB43" s="59"/>
      <c r="EJC43" s="59"/>
      <c r="EJD43" s="59"/>
      <c r="EJE43" s="59"/>
      <c r="EJF43" s="59"/>
      <c r="EJG43" s="59"/>
      <c r="EJH43" s="59"/>
      <c r="EJI43" s="59"/>
      <c r="EJJ43" s="59"/>
      <c r="EJK43" s="59"/>
      <c r="EJL43" s="59"/>
      <c r="EJM43" s="59"/>
      <c r="EJN43" s="59"/>
      <c r="EJO43" s="59"/>
      <c r="EJP43" s="59"/>
      <c r="EJQ43" s="59"/>
      <c r="EJR43" s="59"/>
      <c r="EJS43" s="59"/>
      <c r="EJT43" s="59"/>
      <c r="EJU43" s="59"/>
      <c r="EJV43" s="59"/>
      <c r="EJW43" s="59"/>
      <c r="EJX43" s="59"/>
      <c r="EJY43" s="59"/>
      <c r="EJZ43" s="59"/>
      <c r="EKA43" s="59"/>
      <c r="EKB43" s="59"/>
      <c r="EKC43" s="59"/>
      <c r="EKD43" s="59"/>
      <c r="EKE43" s="59"/>
      <c r="EKF43" s="59"/>
      <c r="EKG43" s="59"/>
      <c r="EKH43" s="59"/>
      <c r="EKI43" s="59"/>
      <c r="EKJ43" s="59"/>
      <c r="EKK43" s="59"/>
      <c r="EKL43" s="59"/>
      <c r="EKM43" s="59"/>
      <c r="EKN43" s="59"/>
      <c r="EKO43" s="59"/>
      <c r="EKP43" s="59"/>
      <c r="EKQ43" s="59"/>
      <c r="EKR43" s="59"/>
      <c r="EKS43" s="59"/>
      <c r="EKT43" s="59"/>
      <c r="EKU43" s="59"/>
      <c r="EKV43" s="59"/>
      <c r="EKW43" s="59"/>
      <c r="EKX43" s="59"/>
      <c r="EKY43" s="59"/>
      <c r="EKZ43" s="59"/>
      <c r="ELA43" s="59"/>
      <c r="ELB43" s="59"/>
      <c r="ELC43" s="59"/>
      <c r="ELD43" s="59"/>
      <c r="ELE43" s="59"/>
      <c r="ELF43" s="59"/>
      <c r="ELG43" s="59"/>
      <c r="ELH43" s="59"/>
      <c r="ELI43" s="59"/>
      <c r="ELJ43" s="59"/>
      <c r="ELK43" s="59"/>
      <c r="ELL43" s="59"/>
      <c r="ELM43" s="59"/>
      <c r="ELN43" s="59"/>
      <c r="ELO43" s="59"/>
      <c r="ELP43" s="59"/>
      <c r="ELQ43" s="59"/>
      <c r="ELR43" s="59"/>
      <c r="ELS43" s="59"/>
      <c r="ELT43" s="59"/>
      <c r="ELU43" s="59"/>
      <c r="ELV43" s="59"/>
      <c r="ELW43" s="59"/>
      <c r="ELX43" s="59"/>
      <c r="ELY43" s="59"/>
      <c r="ELZ43" s="59"/>
      <c r="EMA43" s="59"/>
      <c r="EMB43" s="59"/>
      <c r="EMC43" s="59"/>
      <c r="EMD43" s="59"/>
      <c r="EME43" s="59"/>
      <c r="EMF43" s="59"/>
      <c r="EMG43" s="59"/>
      <c r="EMH43" s="59"/>
      <c r="EMI43" s="59"/>
      <c r="EMJ43" s="59"/>
      <c r="EMK43" s="59"/>
      <c r="EML43" s="59"/>
      <c r="EMM43" s="59"/>
      <c r="EMN43" s="59"/>
      <c r="EMO43" s="59"/>
      <c r="EMP43" s="59"/>
      <c r="EMQ43" s="59"/>
      <c r="EMR43" s="59"/>
      <c r="EMS43" s="59"/>
      <c r="EMT43" s="59"/>
      <c r="EMU43" s="59"/>
      <c r="EMV43" s="59"/>
      <c r="EMW43" s="59"/>
      <c r="EMX43" s="59"/>
      <c r="EMY43" s="59"/>
      <c r="EMZ43" s="59"/>
      <c r="ENA43" s="59"/>
      <c r="ENB43" s="59"/>
      <c r="ENC43" s="59"/>
      <c r="END43" s="59"/>
      <c r="ENE43" s="59"/>
      <c r="ENF43" s="59"/>
      <c r="ENG43" s="59"/>
      <c r="ENH43" s="59"/>
      <c r="ENI43" s="59"/>
      <c r="ENJ43" s="59"/>
      <c r="ENK43" s="59"/>
      <c r="ENL43" s="59"/>
      <c r="ENM43" s="59"/>
      <c r="ENN43" s="59"/>
      <c r="ENO43" s="59"/>
      <c r="ENP43" s="59"/>
      <c r="ENQ43" s="59"/>
      <c r="ENR43" s="59"/>
      <c r="ENS43" s="59"/>
      <c r="ENT43" s="59"/>
      <c r="ENU43" s="59"/>
      <c r="ENV43" s="59"/>
      <c r="ENW43" s="59"/>
      <c r="ENX43" s="59"/>
      <c r="ENY43" s="59"/>
      <c r="ENZ43" s="59"/>
      <c r="EOA43" s="59"/>
      <c r="EOB43" s="59"/>
      <c r="EOC43" s="59"/>
      <c r="EOD43" s="59"/>
      <c r="EOE43" s="59"/>
      <c r="EOF43" s="59"/>
      <c r="EOG43" s="59"/>
      <c r="EOH43" s="59"/>
      <c r="EOI43" s="59"/>
      <c r="EOJ43" s="59"/>
      <c r="EOK43" s="59"/>
      <c r="EOL43" s="59"/>
      <c r="EOM43" s="59"/>
      <c r="EON43" s="59"/>
      <c r="EOO43" s="59"/>
      <c r="EOP43" s="59"/>
      <c r="EOQ43" s="59"/>
      <c r="EOR43" s="59"/>
      <c r="EOS43" s="59"/>
      <c r="EOT43" s="59"/>
      <c r="EOU43" s="59"/>
      <c r="EOV43" s="59"/>
      <c r="EOW43" s="59"/>
      <c r="EOX43" s="59"/>
      <c r="EOY43" s="59"/>
      <c r="EOZ43" s="59"/>
      <c r="EPA43" s="59"/>
      <c r="EPB43" s="59"/>
      <c r="EPC43" s="59"/>
      <c r="EPD43" s="59"/>
      <c r="EPE43" s="59"/>
      <c r="EPF43" s="59"/>
      <c r="EPG43" s="59"/>
      <c r="EPH43" s="59"/>
      <c r="EPI43" s="59"/>
      <c r="EPJ43" s="59"/>
      <c r="EPK43" s="59"/>
      <c r="EPL43" s="59"/>
      <c r="EPM43" s="59"/>
      <c r="EPN43" s="59"/>
      <c r="EPO43" s="59"/>
      <c r="EPP43" s="59"/>
      <c r="EPQ43" s="59"/>
      <c r="EPR43" s="59"/>
      <c r="EPS43" s="59"/>
      <c r="EPT43" s="59"/>
      <c r="EPU43" s="59"/>
      <c r="EPV43" s="59"/>
      <c r="EPW43" s="59"/>
      <c r="EPX43" s="59"/>
      <c r="EPY43" s="59"/>
      <c r="EPZ43" s="59"/>
      <c r="EQA43" s="59"/>
      <c r="EQB43" s="59"/>
      <c r="EQC43" s="59"/>
      <c r="EQD43" s="59"/>
      <c r="EQE43" s="59"/>
      <c r="EQF43" s="59"/>
      <c r="EQG43" s="59"/>
      <c r="EQH43" s="59"/>
      <c r="EQI43" s="59"/>
      <c r="EQJ43" s="59"/>
      <c r="EQK43" s="59"/>
      <c r="EQL43" s="59"/>
      <c r="EQM43" s="59"/>
      <c r="EQN43" s="59"/>
      <c r="EQO43" s="59"/>
      <c r="EQP43" s="59"/>
      <c r="EQQ43" s="59"/>
      <c r="EQR43" s="59"/>
      <c r="EQS43" s="59"/>
      <c r="EQT43" s="59"/>
      <c r="EQU43" s="59"/>
      <c r="EQV43" s="59"/>
      <c r="EQW43" s="59"/>
      <c r="EQX43" s="59"/>
      <c r="EQY43" s="59"/>
      <c r="EQZ43" s="59"/>
      <c r="ERA43" s="59"/>
      <c r="ERB43" s="59"/>
      <c r="ERC43" s="59"/>
      <c r="ERD43" s="59"/>
      <c r="ERE43" s="59"/>
      <c r="ERF43" s="59"/>
      <c r="ERG43" s="59"/>
      <c r="ERH43" s="59"/>
      <c r="ERI43" s="59"/>
      <c r="ERJ43" s="59"/>
      <c r="ERK43" s="59"/>
      <c r="ERL43" s="59"/>
      <c r="ERM43" s="59"/>
      <c r="ERN43" s="59"/>
      <c r="ERO43" s="59"/>
      <c r="ERP43" s="59"/>
      <c r="ERQ43" s="59"/>
      <c r="ERR43" s="59"/>
      <c r="ERS43" s="59"/>
      <c r="ERT43" s="59"/>
      <c r="ERU43" s="59"/>
      <c r="ERV43" s="59"/>
      <c r="ERW43" s="59"/>
      <c r="ERX43" s="59"/>
      <c r="ERY43" s="59"/>
      <c r="ERZ43" s="59"/>
      <c r="ESA43" s="59"/>
      <c r="ESB43" s="59"/>
      <c r="ESC43" s="59"/>
      <c r="ESD43" s="59"/>
      <c r="ESE43" s="59"/>
      <c r="ESF43" s="59"/>
      <c r="ESG43" s="59"/>
      <c r="ESH43" s="59"/>
      <c r="ESI43" s="59"/>
      <c r="ESJ43" s="59"/>
      <c r="ESK43" s="59"/>
      <c r="ESL43" s="59"/>
      <c r="ESM43" s="59"/>
      <c r="ESN43" s="59"/>
      <c r="ESO43" s="59"/>
      <c r="ESP43" s="59"/>
      <c r="ESQ43" s="59"/>
      <c r="ESR43" s="59"/>
      <c r="ESS43" s="59"/>
      <c r="EST43" s="59"/>
      <c r="ESU43" s="59"/>
      <c r="ESV43" s="59"/>
      <c r="ESW43" s="59"/>
      <c r="ESX43" s="59"/>
      <c r="ESY43" s="59"/>
      <c r="ESZ43" s="59"/>
      <c r="ETA43" s="59"/>
      <c r="ETB43" s="59"/>
      <c r="ETC43" s="59"/>
      <c r="ETD43" s="59"/>
      <c r="ETE43" s="59"/>
      <c r="ETF43" s="59"/>
      <c r="ETG43" s="59"/>
      <c r="ETH43" s="59"/>
      <c r="ETI43" s="59"/>
      <c r="ETJ43" s="59"/>
      <c r="ETK43" s="59"/>
      <c r="ETL43" s="59"/>
      <c r="ETM43" s="59"/>
      <c r="ETN43" s="59"/>
      <c r="ETO43" s="59"/>
      <c r="ETP43" s="59"/>
      <c r="ETQ43" s="59"/>
      <c r="ETR43" s="59"/>
      <c r="ETS43" s="59"/>
      <c r="ETT43" s="59"/>
      <c r="ETU43" s="59"/>
      <c r="ETV43" s="59"/>
      <c r="ETW43" s="59"/>
      <c r="ETX43" s="59"/>
      <c r="ETY43" s="59"/>
      <c r="ETZ43" s="59"/>
      <c r="EUA43" s="59"/>
      <c r="EUB43" s="59"/>
      <c r="EUC43" s="59"/>
      <c r="EUD43" s="59"/>
      <c r="EUE43" s="59"/>
      <c r="EUF43" s="59"/>
      <c r="EUG43" s="59"/>
      <c r="EUH43" s="59"/>
      <c r="EUI43" s="59"/>
      <c r="EUJ43" s="59"/>
      <c r="EUK43" s="59"/>
      <c r="EUL43" s="59"/>
      <c r="EUM43" s="59"/>
      <c r="EUN43" s="59"/>
      <c r="EUO43" s="59"/>
      <c r="EUP43" s="59"/>
      <c r="EUQ43" s="59"/>
      <c r="EUR43" s="59"/>
      <c r="EUS43" s="59"/>
      <c r="EUT43" s="59"/>
      <c r="EUU43" s="59"/>
      <c r="EUV43" s="59"/>
      <c r="EUW43" s="59"/>
      <c r="EUX43" s="59"/>
      <c r="EUY43" s="59"/>
      <c r="EUZ43" s="59"/>
      <c r="EVA43" s="59"/>
      <c r="EVB43" s="59"/>
      <c r="EVC43" s="59"/>
      <c r="EVD43" s="59"/>
      <c r="EVE43" s="59"/>
      <c r="EVF43" s="59"/>
      <c r="EVG43" s="59"/>
      <c r="EVH43" s="59"/>
      <c r="EVI43" s="59"/>
      <c r="EVJ43" s="59"/>
      <c r="EVK43" s="59"/>
      <c r="EVL43" s="59"/>
      <c r="EVM43" s="59"/>
      <c r="EVN43" s="59"/>
      <c r="EVO43" s="59"/>
      <c r="EVP43" s="59"/>
      <c r="EVQ43" s="59"/>
      <c r="EVR43" s="59"/>
      <c r="EVS43" s="59"/>
      <c r="EVT43" s="59"/>
      <c r="EVU43" s="59"/>
      <c r="EVV43" s="59"/>
      <c r="EVW43" s="59"/>
      <c r="EVX43" s="59"/>
      <c r="EVY43" s="59"/>
      <c r="EVZ43" s="59"/>
      <c r="EWA43" s="59"/>
      <c r="EWB43" s="59"/>
      <c r="EWC43" s="59"/>
      <c r="EWD43" s="59"/>
      <c r="EWE43" s="59"/>
      <c r="EWF43" s="59"/>
      <c r="EWG43" s="59"/>
      <c r="EWH43" s="59"/>
      <c r="EWI43" s="59"/>
      <c r="EWJ43" s="59"/>
      <c r="EWK43" s="59"/>
      <c r="EWL43" s="59"/>
      <c r="EWM43" s="59"/>
      <c r="EWN43" s="59"/>
      <c r="EWO43" s="59"/>
      <c r="EWP43" s="59"/>
      <c r="EWQ43" s="59"/>
      <c r="EWR43" s="59"/>
      <c r="EWS43" s="59"/>
      <c r="EWT43" s="59"/>
      <c r="EWU43" s="59"/>
      <c r="EWV43" s="59"/>
      <c r="EWW43" s="59"/>
      <c r="EWX43" s="59"/>
      <c r="EWY43" s="59"/>
      <c r="EWZ43" s="59"/>
      <c r="EXA43" s="59"/>
      <c r="EXB43" s="59"/>
      <c r="EXC43" s="59"/>
      <c r="EXD43" s="59"/>
      <c r="EXE43" s="59"/>
      <c r="EXF43" s="59"/>
      <c r="EXG43" s="59"/>
      <c r="EXH43" s="59"/>
      <c r="EXI43" s="59"/>
      <c r="EXJ43" s="59"/>
      <c r="EXK43" s="59"/>
      <c r="EXL43" s="59"/>
      <c r="EXM43" s="59"/>
      <c r="EXN43" s="59"/>
      <c r="EXO43" s="59"/>
      <c r="EXP43" s="59"/>
      <c r="EXQ43" s="59"/>
      <c r="EXR43" s="59"/>
      <c r="EXS43" s="59"/>
      <c r="EXT43" s="59"/>
      <c r="EXU43" s="59"/>
      <c r="EXV43" s="59"/>
      <c r="EXW43" s="59"/>
      <c r="EXX43" s="59"/>
      <c r="EXY43" s="59"/>
      <c r="EXZ43" s="59"/>
      <c r="EYA43" s="59"/>
      <c r="EYB43" s="59"/>
      <c r="EYC43" s="59"/>
      <c r="EYD43" s="59"/>
      <c r="EYE43" s="59"/>
      <c r="EYF43" s="59"/>
      <c r="EYG43" s="59"/>
      <c r="EYH43" s="59"/>
      <c r="EYI43" s="59"/>
      <c r="EYJ43" s="59"/>
      <c r="EYK43" s="59"/>
      <c r="EYL43" s="59"/>
      <c r="EYM43" s="59"/>
      <c r="EYN43" s="59"/>
      <c r="EYO43" s="59"/>
      <c r="EYP43" s="59"/>
      <c r="EYQ43" s="59"/>
      <c r="EYR43" s="59"/>
      <c r="EYS43" s="59"/>
      <c r="EYT43" s="59"/>
      <c r="EYU43" s="59"/>
      <c r="EYV43" s="59"/>
      <c r="EYW43" s="59"/>
      <c r="EYX43" s="59"/>
      <c r="EYY43" s="59"/>
      <c r="EYZ43" s="59"/>
      <c r="EZA43" s="59"/>
      <c r="EZB43" s="59"/>
      <c r="EZC43" s="59"/>
      <c r="EZD43" s="59"/>
      <c r="EZE43" s="59"/>
      <c r="EZF43" s="59"/>
      <c r="EZG43" s="59"/>
      <c r="EZH43" s="59"/>
      <c r="EZI43" s="59"/>
      <c r="EZJ43" s="59"/>
      <c r="EZK43" s="59"/>
      <c r="EZL43" s="59"/>
      <c r="EZM43" s="59"/>
      <c r="EZN43" s="59"/>
      <c r="EZO43" s="59"/>
      <c r="EZP43" s="59"/>
      <c r="EZQ43" s="59"/>
      <c r="EZR43" s="59"/>
      <c r="EZS43" s="59"/>
      <c r="EZT43" s="59"/>
      <c r="EZU43" s="59"/>
      <c r="EZV43" s="59"/>
      <c r="EZW43" s="59"/>
      <c r="EZX43" s="59"/>
      <c r="EZY43" s="59"/>
      <c r="EZZ43" s="59"/>
      <c r="FAA43" s="59"/>
      <c r="FAB43" s="59"/>
      <c r="FAC43" s="59"/>
      <c r="FAD43" s="59"/>
      <c r="FAE43" s="59"/>
      <c r="FAF43" s="59"/>
      <c r="FAG43" s="59"/>
      <c r="FAH43" s="59"/>
      <c r="FAI43" s="59"/>
      <c r="FAJ43" s="59"/>
      <c r="FAK43" s="59"/>
      <c r="FAL43" s="59"/>
      <c r="FAM43" s="59"/>
      <c r="FAN43" s="59"/>
      <c r="FAO43" s="59"/>
      <c r="FAP43" s="59"/>
      <c r="FAQ43" s="59"/>
      <c r="FAR43" s="59"/>
      <c r="FAS43" s="59"/>
      <c r="FAT43" s="59"/>
      <c r="FAU43" s="59"/>
      <c r="FAV43" s="59"/>
      <c r="FAW43" s="59"/>
      <c r="FAX43" s="59"/>
      <c r="FAY43" s="59"/>
      <c r="FAZ43" s="59"/>
      <c r="FBA43" s="59"/>
      <c r="FBB43" s="59"/>
      <c r="FBC43" s="59"/>
      <c r="FBD43" s="59"/>
      <c r="FBE43" s="59"/>
      <c r="FBF43" s="59"/>
      <c r="FBG43" s="59"/>
      <c r="FBH43" s="59"/>
      <c r="FBI43" s="59"/>
      <c r="FBJ43" s="59"/>
      <c r="FBK43" s="59"/>
      <c r="FBL43" s="59"/>
      <c r="FBM43" s="59"/>
      <c r="FBN43" s="59"/>
      <c r="FBO43" s="59"/>
      <c r="FBP43" s="59"/>
      <c r="FBQ43" s="59"/>
      <c r="FBR43" s="59"/>
      <c r="FBS43" s="59"/>
      <c r="FBT43" s="59"/>
      <c r="FBU43" s="59"/>
      <c r="FBV43" s="59"/>
      <c r="FBW43" s="59"/>
      <c r="FBX43" s="59"/>
      <c r="FBY43" s="59"/>
      <c r="FBZ43" s="59"/>
      <c r="FCA43" s="59"/>
      <c r="FCB43" s="59"/>
      <c r="FCC43" s="59"/>
      <c r="FCD43" s="59"/>
      <c r="FCE43" s="59"/>
      <c r="FCF43" s="59"/>
      <c r="FCG43" s="59"/>
      <c r="FCH43" s="59"/>
      <c r="FCI43" s="59"/>
      <c r="FCJ43" s="59"/>
      <c r="FCK43" s="59"/>
      <c r="FCL43" s="59"/>
      <c r="FCM43" s="59"/>
      <c r="FCN43" s="59"/>
      <c r="FCO43" s="59"/>
      <c r="FCP43" s="59"/>
      <c r="FCQ43" s="59"/>
      <c r="FCR43" s="59"/>
      <c r="FCS43" s="59"/>
      <c r="FCT43" s="59"/>
      <c r="FCU43" s="59"/>
      <c r="FCV43" s="59"/>
      <c r="FCW43" s="59"/>
      <c r="FCX43" s="59"/>
      <c r="FCY43" s="59"/>
      <c r="FCZ43" s="59"/>
      <c r="FDA43" s="59"/>
      <c r="FDB43" s="59"/>
      <c r="FDC43" s="59"/>
      <c r="FDD43" s="59"/>
      <c r="FDE43" s="59"/>
      <c r="FDF43" s="59"/>
      <c r="FDG43" s="59"/>
      <c r="FDH43" s="59"/>
      <c r="FDI43" s="59"/>
      <c r="FDJ43" s="59"/>
      <c r="FDK43" s="59"/>
      <c r="FDL43" s="59"/>
      <c r="FDM43" s="59"/>
      <c r="FDN43" s="59"/>
      <c r="FDO43" s="59"/>
      <c r="FDP43" s="59"/>
      <c r="FDQ43" s="59"/>
      <c r="FDR43" s="59"/>
      <c r="FDS43" s="59"/>
      <c r="FDT43" s="59"/>
      <c r="FDU43" s="59"/>
      <c r="FDV43" s="59"/>
      <c r="FDW43" s="59"/>
      <c r="FDX43" s="59"/>
      <c r="FDY43" s="59"/>
      <c r="FDZ43" s="59"/>
      <c r="FEA43" s="59"/>
      <c r="FEB43" s="59"/>
      <c r="FEC43" s="59"/>
      <c r="FED43" s="59"/>
      <c r="FEE43" s="59"/>
      <c r="FEF43" s="59"/>
      <c r="FEG43" s="59"/>
      <c r="FEH43" s="59"/>
      <c r="FEI43" s="59"/>
      <c r="FEJ43" s="59"/>
      <c r="FEK43" s="59"/>
      <c r="FEL43" s="59"/>
      <c r="FEM43" s="59"/>
      <c r="FEN43" s="59"/>
      <c r="FEO43" s="59"/>
      <c r="FEP43" s="59"/>
      <c r="FEQ43" s="59"/>
      <c r="FER43" s="59"/>
      <c r="FES43" s="59"/>
      <c r="FET43" s="59"/>
      <c r="FEU43" s="59"/>
      <c r="FEV43" s="59"/>
      <c r="FEW43" s="59"/>
      <c r="FEX43" s="59"/>
      <c r="FEY43" s="59"/>
      <c r="FEZ43" s="59"/>
      <c r="FFA43" s="59"/>
      <c r="FFB43" s="59"/>
      <c r="FFC43" s="59"/>
      <c r="FFD43" s="59"/>
      <c r="FFE43" s="59"/>
      <c r="FFF43" s="59"/>
      <c r="FFG43" s="59"/>
      <c r="FFH43" s="59"/>
      <c r="FFI43" s="59"/>
      <c r="FFJ43" s="59"/>
      <c r="FFK43" s="59"/>
      <c r="FFL43" s="59"/>
      <c r="FFM43" s="59"/>
      <c r="FFN43" s="59"/>
      <c r="FFO43" s="59"/>
      <c r="FFP43" s="59"/>
      <c r="FFQ43" s="59"/>
      <c r="FFR43" s="59"/>
      <c r="FFS43" s="59"/>
      <c r="FFT43" s="59"/>
      <c r="FFU43" s="59"/>
      <c r="FFV43" s="59"/>
      <c r="FFW43" s="59"/>
      <c r="FFX43" s="59"/>
      <c r="FFY43" s="59"/>
      <c r="FFZ43" s="59"/>
      <c r="FGA43" s="59"/>
      <c r="FGB43" s="59"/>
      <c r="FGC43" s="59"/>
      <c r="FGD43" s="59"/>
      <c r="FGE43" s="59"/>
      <c r="FGF43" s="59"/>
      <c r="FGG43" s="59"/>
      <c r="FGH43" s="59"/>
      <c r="FGI43" s="59"/>
      <c r="FGJ43" s="59"/>
      <c r="FGK43" s="59"/>
      <c r="FGL43" s="59"/>
      <c r="FGM43" s="59"/>
      <c r="FGN43" s="59"/>
      <c r="FGO43" s="59"/>
      <c r="FGP43" s="59"/>
      <c r="FGQ43" s="59"/>
      <c r="FGR43" s="59"/>
      <c r="FGS43" s="59"/>
      <c r="FGT43" s="59"/>
      <c r="FGU43" s="59"/>
      <c r="FGV43" s="59"/>
      <c r="FGW43" s="59"/>
      <c r="FGX43" s="59"/>
      <c r="FGY43" s="59"/>
      <c r="FGZ43" s="59"/>
      <c r="FHA43" s="59"/>
      <c r="FHB43" s="59"/>
      <c r="FHC43" s="59"/>
      <c r="FHD43" s="59"/>
      <c r="FHE43" s="59"/>
      <c r="FHF43" s="59"/>
      <c r="FHG43" s="59"/>
      <c r="FHH43" s="59"/>
      <c r="FHI43" s="59"/>
      <c r="FHJ43" s="59"/>
      <c r="FHK43" s="59"/>
      <c r="FHL43" s="59"/>
      <c r="FHM43" s="59"/>
      <c r="FHN43" s="59"/>
      <c r="FHO43" s="59"/>
      <c r="FHP43" s="59"/>
      <c r="FHQ43" s="59"/>
      <c r="FHR43" s="59"/>
      <c r="FHS43" s="59"/>
      <c r="FHT43" s="59"/>
      <c r="FHU43" s="59"/>
      <c r="FHV43" s="59"/>
      <c r="FHW43" s="59"/>
      <c r="FHX43" s="59"/>
      <c r="FHY43" s="59"/>
      <c r="FHZ43" s="59"/>
      <c r="FIA43" s="59"/>
      <c r="FIB43" s="59"/>
      <c r="FIC43" s="59"/>
      <c r="FID43" s="59"/>
      <c r="FIE43" s="59"/>
      <c r="FIF43" s="59"/>
      <c r="FIG43" s="59"/>
      <c r="FIH43" s="59"/>
      <c r="FII43" s="59"/>
      <c r="FIJ43" s="59"/>
      <c r="FIK43" s="59"/>
      <c r="FIL43" s="59"/>
      <c r="FIM43" s="59"/>
      <c r="FIN43" s="59"/>
      <c r="FIO43" s="59"/>
      <c r="FIP43" s="59"/>
      <c r="FIQ43" s="59"/>
      <c r="FIR43" s="59"/>
      <c r="FIS43" s="59"/>
      <c r="FIT43" s="59"/>
      <c r="FIU43" s="59"/>
      <c r="FIV43" s="59"/>
      <c r="FIW43" s="59"/>
      <c r="FIX43" s="59"/>
      <c r="FIY43" s="59"/>
      <c r="FIZ43" s="59"/>
      <c r="FJA43" s="59"/>
      <c r="FJB43" s="59"/>
      <c r="FJC43" s="59"/>
      <c r="FJD43" s="59"/>
      <c r="FJE43" s="59"/>
      <c r="FJF43" s="59"/>
      <c r="FJG43" s="59"/>
      <c r="FJH43" s="59"/>
      <c r="FJI43" s="59"/>
      <c r="FJJ43" s="59"/>
      <c r="FJK43" s="59"/>
      <c r="FJL43" s="59"/>
      <c r="FJM43" s="59"/>
      <c r="FJN43" s="59"/>
      <c r="FJO43" s="59"/>
      <c r="FJP43" s="59"/>
      <c r="FJQ43" s="59"/>
      <c r="FJR43" s="59"/>
      <c r="FJS43" s="59"/>
      <c r="FJT43" s="59"/>
      <c r="FJU43" s="59"/>
      <c r="FJV43" s="59"/>
      <c r="FJW43" s="59"/>
      <c r="FJX43" s="59"/>
      <c r="FJY43" s="59"/>
      <c r="FJZ43" s="59"/>
      <c r="FKA43" s="59"/>
      <c r="FKB43" s="59"/>
      <c r="FKC43" s="59"/>
      <c r="FKD43" s="59"/>
      <c r="FKE43" s="59"/>
      <c r="FKF43" s="59"/>
      <c r="FKG43" s="59"/>
      <c r="FKH43" s="59"/>
      <c r="FKI43" s="59"/>
      <c r="FKJ43" s="59"/>
      <c r="FKK43" s="59"/>
      <c r="FKL43" s="59"/>
      <c r="FKM43" s="59"/>
      <c r="FKN43" s="59"/>
      <c r="FKO43" s="59"/>
      <c r="FKP43" s="59"/>
      <c r="FKQ43" s="59"/>
      <c r="FKR43" s="59"/>
      <c r="FKS43" s="59"/>
      <c r="FKT43" s="59"/>
      <c r="FKU43" s="59"/>
      <c r="FKV43" s="59"/>
      <c r="FKW43" s="59"/>
      <c r="FKX43" s="59"/>
      <c r="FKY43" s="59"/>
      <c r="FKZ43" s="59"/>
      <c r="FLA43" s="59"/>
      <c r="FLB43" s="59"/>
      <c r="FLC43" s="59"/>
      <c r="FLD43" s="59"/>
      <c r="FLE43" s="59"/>
      <c r="FLF43" s="59"/>
      <c r="FLG43" s="59"/>
      <c r="FLH43" s="59"/>
      <c r="FLI43" s="59"/>
      <c r="FLJ43" s="59"/>
      <c r="FLK43" s="59"/>
      <c r="FLL43" s="59"/>
      <c r="FLM43" s="59"/>
      <c r="FLN43" s="59"/>
      <c r="FLO43" s="59"/>
      <c r="FLP43" s="59"/>
      <c r="FLQ43" s="59"/>
      <c r="FLR43" s="59"/>
      <c r="FLS43" s="59"/>
      <c r="FLT43" s="59"/>
      <c r="FLU43" s="59"/>
      <c r="FLV43" s="59"/>
      <c r="FLW43" s="59"/>
      <c r="FLX43" s="59"/>
      <c r="FLY43" s="59"/>
      <c r="FLZ43" s="59"/>
      <c r="FMA43" s="59"/>
      <c r="FMB43" s="59"/>
      <c r="FMC43" s="59"/>
      <c r="FMD43" s="59"/>
      <c r="FME43" s="59"/>
      <c r="FMF43" s="59"/>
      <c r="FMG43" s="59"/>
      <c r="FMH43" s="59"/>
      <c r="FMI43" s="59"/>
      <c r="FMJ43" s="59"/>
      <c r="FMK43" s="59"/>
      <c r="FML43" s="59"/>
      <c r="FMM43" s="59"/>
      <c r="FMN43" s="59"/>
      <c r="FMO43" s="59"/>
      <c r="FMP43" s="59"/>
      <c r="FMQ43" s="59"/>
      <c r="FMR43" s="59"/>
      <c r="FMS43" s="59"/>
      <c r="FMT43" s="59"/>
      <c r="FMU43" s="59"/>
      <c r="FMV43" s="59"/>
      <c r="FMW43" s="59"/>
      <c r="FMX43" s="59"/>
      <c r="FMY43" s="59"/>
      <c r="FMZ43" s="59"/>
      <c r="FNA43" s="59"/>
      <c r="FNB43" s="59"/>
      <c r="FNC43" s="59"/>
      <c r="FND43" s="59"/>
      <c r="FNE43" s="59"/>
      <c r="FNF43" s="59"/>
      <c r="FNG43" s="59"/>
      <c r="FNH43" s="59"/>
      <c r="FNI43" s="59"/>
      <c r="FNJ43" s="59"/>
      <c r="FNK43" s="59"/>
      <c r="FNL43" s="59"/>
      <c r="FNM43" s="59"/>
      <c r="FNN43" s="59"/>
      <c r="FNO43" s="59"/>
      <c r="FNP43" s="59"/>
      <c r="FNQ43" s="59"/>
      <c r="FNR43" s="59"/>
      <c r="FNS43" s="59"/>
      <c r="FNT43" s="59"/>
      <c r="FNU43" s="59"/>
      <c r="FNV43" s="59"/>
      <c r="FNW43" s="59"/>
      <c r="FNX43" s="59"/>
      <c r="FNY43" s="59"/>
      <c r="FNZ43" s="59"/>
      <c r="FOA43" s="59"/>
      <c r="FOB43" s="59"/>
      <c r="FOC43" s="59"/>
      <c r="FOD43" s="59"/>
      <c r="FOE43" s="59"/>
      <c r="FOF43" s="59"/>
      <c r="FOG43" s="59"/>
      <c r="FOH43" s="59"/>
      <c r="FOI43" s="59"/>
      <c r="FOJ43" s="59"/>
      <c r="FOK43" s="59"/>
      <c r="FOL43" s="59"/>
      <c r="FOM43" s="59"/>
      <c r="FON43" s="59"/>
      <c r="FOO43" s="59"/>
      <c r="FOP43" s="59"/>
      <c r="FOQ43" s="59"/>
      <c r="FOR43" s="59"/>
      <c r="FOS43" s="59"/>
      <c r="FOT43" s="59"/>
      <c r="FOU43" s="59"/>
      <c r="FOV43" s="59"/>
      <c r="FOW43" s="59"/>
      <c r="FOX43" s="59"/>
      <c r="FOY43" s="59"/>
      <c r="FOZ43" s="59"/>
      <c r="FPA43" s="59"/>
      <c r="FPB43" s="59"/>
      <c r="FPC43" s="59"/>
      <c r="FPD43" s="59"/>
      <c r="FPE43" s="59"/>
      <c r="FPF43" s="59"/>
      <c r="FPG43" s="59"/>
      <c r="FPH43" s="59"/>
      <c r="FPI43" s="59"/>
      <c r="FPJ43" s="59"/>
      <c r="FPK43" s="59"/>
      <c r="FPL43" s="59"/>
      <c r="FPM43" s="59"/>
      <c r="FPN43" s="59"/>
      <c r="FPO43" s="59"/>
      <c r="FPP43" s="59"/>
      <c r="FPQ43" s="59"/>
      <c r="FPR43" s="59"/>
      <c r="FPS43" s="59"/>
      <c r="FPT43" s="59"/>
      <c r="FPU43" s="59"/>
      <c r="FPV43" s="59"/>
      <c r="FPW43" s="59"/>
      <c r="FPX43" s="59"/>
      <c r="FPY43" s="59"/>
      <c r="FPZ43" s="59"/>
      <c r="FQA43" s="59"/>
      <c r="FQB43" s="59"/>
      <c r="FQC43" s="59"/>
      <c r="FQD43" s="59"/>
      <c r="FQE43" s="59"/>
      <c r="FQF43" s="59"/>
      <c r="FQG43" s="59"/>
      <c r="FQH43" s="59"/>
      <c r="FQI43" s="59"/>
      <c r="FQJ43" s="59"/>
      <c r="FQK43" s="59"/>
      <c r="FQL43" s="59"/>
      <c r="FQM43" s="59"/>
      <c r="FQN43" s="59"/>
      <c r="FQO43" s="59"/>
      <c r="FQP43" s="59"/>
      <c r="FQQ43" s="59"/>
      <c r="FQR43" s="59"/>
      <c r="FQS43" s="59"/>
      <c r="FQT43" s="59"/>
      <c r="FQU43" s="59"/>
      <c r="FQV43" s="59"/>
      <c r="FQW43" s="59"/>
      <c r="FQX43" s="59"/>
      <c r="FQY43" s="59"/>
      <c r="FQZ43" s="59"/>
      <c r="FRA43" s="59"/>
      <c r="FRB43" s="59"/>
      <c r="FRC43" s="59"/>
      <c r="FRD43" s="59"/>
      <c r="FRE43" s="59"/>
      <c r="FRF43" s="59"/>
      <c r="FRG43" s="59"/>
      <c r="FRH43" s="59"/>
      <c r="FRI43" s="59"/>
      <c r="FRJ43" s="59"/>
      <c r="FRK43" s="59"/>
      <c r="FRL43" s="59"/>
      <c r="FRM43" s="59"/>
      <c r="FRN43" s="59"/>
      <c r="FRO43" s="59"/>
      <c r="FRP43" s="59"/>
      <c r="FRQ43" s="59"/>
      <c r="FRR43" s="59"/>
      <c r="FRS43" s="59"/>
      <c r="FRT43" s="59"/>
      <c r="FRU43" s="59"/>
      <c r="FRV43" s="59"/>
      <c r="FRW43" s="59"/>
      <c r="FRX43" s="59"/>
      <c r="FRY43" s="59"/>
      <c r="FRZ43" s="59"/>
      <c r="FSA43" s="59"/>
      <c r="FSB43" s="59"/>
      <c r="FSC43" s="59"/>
      <c r="FSD43" s="59"/>
      <c r="FSE43" s="59"/>
      <c r="FSF43" s="59"/>
      <c r="FSG43" s="59"/>
      <c r="FSH43" s="59"/>
      <c r="FSI43" s="59"/>
      <c r="FSJ43" s="59"/>
      <c r="FSK43" s="59"/>
      <c r="FSL43" s="59"/>
      <c r="FSM43" s="59"/>
      <c r="FSN43" s="59"/>
      <c r="FSO43" s="59"/>
      <c r="FSP43" s="59"/>
      <c r="FSQ43" s="59"/>
      <c r="FSR43" s="59"/>
      <c r="FSS43" s="59"/>
      <c r="FST43" s="59"/>
      <c r="FSU43" s="59"/>
      <c r="FSV43" s="59"/>
      <c r="FSW43" s="59"/>
      <c r="FSX43" s="59"/>
      <c r="FSY43" s="59"/>
      <c r="FSZ43" s="59"/>
      <c r="FTA43" s="59"/>
      <c r="FTB43" s="59"/>
      <c r="FTC43" s="59"/>
      <c r="FTD43" s="59"/>
      <c r="FTE43" s="59"/>
      <c r="FTF43" s="59"/>
      <c r="FTG43" s="59"/>
      <c r="FTH43" s="59"/>
      <c r="FTI43" s="59"/>
      <c r="FTJ43" s="59"/>
      <c r="FTK43" s="59"/>
      <c r="FTL43" s="59"/>
      <c r="FTM43" s="59"/>
      <c r="FTN43" s="59"/>
      <c r="FTO43" s="59"/>
      <c r="FTP43" s="59"/>
      <c r="FTQ43" s="59"/>
      <c r="FTR43" s="59"/>
      <c r="FTS43" s="59"/>
      <c r="FTT43" s="59"/>
      <c r="FTU43" s="59"/>
      <c r="FTV43" s="59"/>
      <c r="FTW43" s="59"/>
      <c r="FTX43" s="59"/>
      <c r="FTY43" s="59"/>
      <c r="FTZ43" s="59"/>
      <c r="FUA43" s="59"/>
      <c r="FUB43" s="59"/>
      <c r="FUC43" s="59"/>
      <c r="FUD43" s="59"/>
      <c r="FUE43" s="59"/>
      <c r="FUF43" s="59"/>
      <c r="FUG43" s="59"/>
      <c r="FUH43" s="59"/>
      <c r="FUI43" s="59"/>
      <c r="FUJ43" s="59"/>
      <c r="FUK43" s="59"/>
      <c r="FUL43" s="59"/>
      <c r="FUM43" s="59"/>
      <c r="FUN43" s="59"/>
      <c r="FUO43" s="59"/>
      <c r="FUP43" s="59"/>
      <c r="FUQ43" s="59"/>
      <c r="FUR43" s="59"/>
      <c r="FUS43" s="59"/>
      <c r="FUT43" s="59"/>
      <c r="FUU43" s="59"/>
      <c r="FUV43" s="59"/>
      <c r="FUW43" s="59"/>
      <c r="FUX43" s="59"/>
      <c r="FUY43" s="59"/>
      <c r="FUZ43" s="59"/>
      <c r="FVA43" s="59"/>
      <c r="FVB43" s="59"/>
      <c r="FVC43" s="59"/>
      <c r="FVD43" s="59"/>
      <c r="FVE43" s="59"/>
      <c r="FVF43" s="59"/>
      <c r="FVG43" s="59"/>
      <c r="FVH43" s="59"/>
      <c r="FVI43" s="59"/>
      <c r="FVJ43" s="59"/>
      <c r="FVK43" s="59"/>
      <c r="FVL43" s="59"/>
      <c r="FVM43" s="59"/>
      <c r="FVN43" s="59"/>
      <c r="FVO43" s="59"/>
      <c r="FVP43" s="59"/>
      <c r="FVQ43" s="59"/>
      <c r="FVR43" s="59"/>
      <c r="FVS43" s="59"/>
      <c r="FVT43" s="59"/>
      <c r="FVU43" s="59"/>
      <c r="FVV43" s="59"/>
      <c r="FVW43" s="59"/>
      <c r="FVX43" s="59"/>
      <c r="FVY43" s="59"/>
      <c r="FVZ43" s="59"/>
      <c r="FWA43" s="59"/>
      <c r="FWB43" s="59"/>
      <c r="FWC43" s="59"/>
      <c r="FWD43" s="59"/>
      <c r="FWE43" s="59"/>
      <c r="FWF43" s="59"/>
      <c r="FWG43" s="59"/>
      <c r="FWH43" s="59"/>
      <c r="FWI43" s="59"/>
      <c r="FWJ43" s="59"/>
      <c r="FWK43" s="59"/>
      <c r="FWL43" s="59"/>
      <c r="FWM43" s="59"/>
      <c r="FWN43" s="59"/>
      <c r="FWO43" s="59"/>
      <c r="FWP43" s="59"/>
      <c r="FWQ43" s="59"/>
      <c r="FWR43" s="59"/>
      <c r="FWS43" s="59"/>
      <c r="FWT43" s="59"/>
      <c r="FWU43" s="59"/>
      <c r="FWV43" s="59"/>
      <c r="FWW43" s="59"/>
      <c r="FWX43" s="59"/>
      <c r="FWY43" s="59"/>
      <c r="FWZ43" s="59"/>
      <c r="FXA43" s="59"/>
      <c r="FXB43" s="59"/>
      <c r="FXC43" s="59"/>
      <c r="FXD43" s="59"/>
      <c r="FXE43" s="59"/>
      <c r="FXF43" s="59"/>
      <c r="FXG43" s="59"/>
      <c r="FXH43" s="59"/>
      <c r="FXI43" s="59"/>
      <c r="FXJ43" s="59"/>
      <c r="FXK43" s="59"/>
      <c r="FXL43" s="59"/>
      <c r="FXM43" s="59"/>
      <c r="FXN43" s="59"/>
      <c r="FXO43" s="59"/>
      <c r="FXP43" s="59"/>
      <c r="FXQ43" s="59"/>
      <c r="FXR43" s="59"/>
      <c r="FXS43" s="59"/>
      <c r="FXT43" s="59"/>
      <c r="FXU43" s="59"/>
      <c r="FXV43" s="59"/>
      <c r="FXW43" s="59"/>
      <c r="FXX43" s="59"/>
      <c r="FXY43" s="59"/>
      <c r="FXZ43" s="59"/>
      <c r="FYA43" s="59"/>
      <c r="FYB43" s="59"/>
      <c r="FYC43" s="59"/>
      <c r="FYD43" s="59"/>
      <c r="FYE43" s="59"/>
      <c r="FYF43" s="59"/>
      <c r="FYG43" s="59"/>
      <c r="FYH43" s="59"/>
      <c r="FYI43" s="59"/>
      <c r="FYJ43" s="59"/>
      <c r="FYK43" s="59"/>
      <c r="FYL43" s="59"/>
      <c r="FYM43" s="59"/>
      <c r="FYN43" s="59"/>
      <c r="FYO43" s="59"/>
      <c r="FYP43" s="59"/>
      <c r="FYQ43" s="59"/>
      <c r="FYR43" s="59"/>
      <c r="FYS43" s="59"/>
      <c r="FYT43" s="59"/>
      <c r="FYU43" s="59"/>
      <c r="FYV43" s="59"/>
      <c r="FYW43" s="59"/>
      <c r="FYX43" s="59"/>
      <c r="FYY43" s="59"/>
      <c r="FYZ43" s="59"/>
      <c r="FZA43" s="59"/>
      <c r="FZB43" s="59"/>
      <c r="FZC43" s="59"/>
      <c r="FZD43" s="59"/>
      <c r="FZE43" s="59"/>
      <c r="FZF43" s="59"/>
      <c r="FZG43" s="59"/>
      <c r="FZH43" s="59"/>
      <c r="FZI43" s="59"/>
      <c r="FZJ43" s="59"/>
      <c r="FZK43" s="59"/>
      <c r="FZL43" s="59"/>
      <c r="FZM43" s="59"/>
      <c r="FZN43" s="59"/>
      <c r="FZO43" s="59"/>
      <c r="FZP43" s="59"/>
      <c r="FZQ43" s="59"/>
      <c r="FZR43" s="59"/>
      <c r="FZS43" s="59"/>
      <c r="FZT43" s="59"/>
      <c r="FZU43" s="59"/>
      <c r="FZV43" s="59"/>
      <c r="FZW43" s="59"/>
      <c r="FZX43" s="59"/>
      <c r="FZY43" s="59"/>
      <c r="FZZ43" s="59"/>
      <c r="GAA43" s="59"/>
      <c r="GAB43" s="59"/>
      <c r="GAC43" s="59"/>
      <c r="GAD43" s="59"/>
      <c r="GAE43" s="59"/>
      <c r="GAF43" s="59"/>
      <c r="GAG43" s="59"/>
      <c r="GAH43" s="59"/>
      <c r="GAI43" s="59"/>
      <c r="GAJ43" s="59"/>
      <c r="GAK43" s="59"/>
      <c r="GAL43" s="59"/>
      <c r="GAM43" s="59"/>
      <c r="GAN43" s="59"/>
      <c r="GAO43" s="59"/>
      <c r="GAP43" s="59"/>
      <c r="GAQ43" s="59"/>
      <c r="GAR43" s="59"/>
      <c r="GAS43" s="59"/>
      <c r="GAT43" s="59"/>
      <c r="GAU43" s="59"/>
      <c r="GAV43" s="59"/>
      <c r="GAW43" s="59"/>
      <c r="GAX43" s="59"/>
      <c r="GAY43" s="59"/>
      <c r="GAZ43" s="59"/>
      <c r="GBA43" s="59"/>
      <c r="GBB43" s="59"/>
      <c r="GBC43" s="59"/>
      <c r="GBD43" s="59"/>
      <c r="GBE43" s="59"/>
      <c r="GBF43" s="59"/>
      <c r="GBG43" s="59"/>
      <c r="GBH43" s="59"/>
      <c r="GBI43" s="59"/>
      <c r="GBJ43" s="59"/>
      <c r="GBK43" s="59"/>
      <c r="GBL43" s="59"/>
      <c r="GBM43" s="59"/>
      <c r="GBN43" s="59"/>
      <c r="GBO43" s="59"/>
      <c r="GBP43" s="59"/>
      <c r="GBQ43" s="59"/>
      <c r="GBR43" s="59"/>
      <c r="GBS43" s="59"/>
      <c r="GBT43" s="59"/>
      <c r="GBU43" s="59"/>
      <c r="GBV43" s="59"/>
      <c r="GBW43" s="59"/>
      <c r="GBX43" s="59"/>
      <c r="GBY43" s="59"/>
      <c r="GBZ43" s="59"/>
      <c r="GCA43" s="59"/>
      <c r="GCB43" s="59"/>
      <c r="GCC43" s="59"/>
      <c r="GCD43" s="59"/>
      <c r="GCE43" s="59"/>
      <c r="GCF43" s="59"/>
      <c r="GCG43" s="59"/>
      <c r="GCH43" s="59"/>
      <c r="GCI43" s="59"/>
      <c r="GCJ43" s="59"/>
      <c r="GCK43" s="59"/>
      <c r="GCL43" s="59"/>
      <c r="GCM43" s="59"/>
      <c r="GCN43" s="59"/>
      <c r="GCO43" s="59"/>
      <c r="GCP43" s="59"/>
      <c r="GCQ43" s="59"/>
      <c r="GCR43" s="59"/>
      <c r="GCS43" s="59"/>
      <c r="GCT43" s="59"/>
      <c r="GCU43" s="59"/>
      <c r="GCV43" s="59"/>
      <c r="GCW43" s="59"/>
      <c r="GCX43" s="59"/>
      <c r="GCY43" s="59"/>
      <c r="GCZ43" s="59"/>
      <c r="GDA43" s="59"/>
      <c r="GDB43" s="59"/>
      <c r="GDC43" s="59"/>
      <c r="GDD43" s="59"/>
      <c r="GDE43" s="59"/>
      <c r="GDF43" s="59"/>
      <c r="GDG43" s="59"/>
      <c r="GDH43" s="59"/>
      <c r="GDI43" s="59"/>
      <c r="GDJ43" s="59"/>
      <c r="GDK43" s="59"/>
      <c r="GDL43" s="59"/>
      <c r="GDM43" s="59"/>
      <c r="GDN43" s="59"/>
      <c r="GDO43" s="59"/>
      <c r="GDP43" s="59"/>
      <c r="GDQ43" s="59"/>
      <c r="GDR43" s="59"/>
      <c r="GDS43" s="59"/>
      <c r="GDT43" s="59"/>
      <c r="GDU43" s="59"/>
      <c r="GDV43" s="59"/>
      <c r="GDW43" s="59"/>
      <c r="GDX43" s="59"/>
      <c r="GDY43" s="59"/>
      <c r="GDZ43" s="59"/>
      <c r="GEA43" s="59"/>
      <c r="GEB43" s="59"/>
      <c r="GEC43" s="59"/>
      <c r="GED43" s="59"/>
      <c r="GEE43" s="59"/>
      <c r="GEF43" s="59"/>
      <c r="GEG43" s="59"/>
      <c r="GEH43" s="59"/>
      <c r="GEI43" s="59"/>
      <c r="GEJ43" s="59"/>
      <c r="GEK43" s="59"/>
      <c r="GEL43" s="59"/>
      <c r="GEM43" s="59"/>
      <c r="GEN43" s="59"/>
      <c r="GEO43" s="59"/>
      <c r="GEP43" s="59"/>
      <c r="GEQ43" s="59"/>
      <c r="GER43" s="59"/>
      <c r="GES43" s="59"/>
      <c r="GET43" s="59"/>
      <c r="GEU43" s="59"/>
      <c r="GEV43" s="59"/>
      <c r="GEW43" s="59"/>
      <c r="GEX43" s="59"/>
      <c r="GEY43" s="59"/>
      <c r="GEZ43" s="59"/>
      <c r="GFA43" s="59"/>
      <c r="GFB43" s="59"/>
      <c r="GFC43" s="59"/>
      <c r="GFD43" s="59"/>
      <c r="GFE43" s="59"/>
      <c r="GFF43" s="59"/>
      <c r="GFG43" s="59"/>
      <c r="GFH43" s="59"/>
      <c r="GFI43" s="59"/>
      <c r="GFJ43" s="59"/>
      <c r="GFK43" s="59"/>
      <c r="GFL43" s="59"/>
      <c r="GFM43" s="59"/>
      <c r="GFN43" s="59"/>
      <c r="GFO43" s="59"/>
      <c r="GFP43" s="59"/>
      <c r="GFQ43" s="59"/>
      <c r="GFR43" s="59"/>
      <c r="GFS43" s="59"/>
      <c r="GFT43" s="59"/>
      <c r="GFU43" s="59"/>
      <c r="GFV43" s="59"/>
      <c r="GFW43" s="59"/>
      <c r="GFX43" s="59"/>
      <c r="GFY43" s="59"/>
      <c r="GFZ43" s="59"/>
      <c r="GGA43" s="59"/>
      <c r="GGB43" s="59"/>
      <c r="GGC43" s="59"/>
      <c r="GGD43" s="59"/>
      <c r="GGE43" s="59"/>
      <c r="GGF43" s="59"/>
      <c r="GGG43" s="59"/>
      <c r="GGH43" s="59"/>
      <c r="GGI43" s="59"/>
      <c r="GGJ43" s="59"/>
      <c r="GGK43" s="59"/>
      <c r="GGL43" s="59"/>
      <c r="GGM43" s="59"/>
      <c r="GGN43" s="59"/>
      <c r="GGO43" s="59"/>
      <c r="GGP43" s="59"/>
      <c r="GGQ43" s="59"/>
      <c r="GGR43" s="59"/>
      <c r="GGS43" s="59"/>
      <c r="GGT43" s="59"/>
      <c r="GGU43" s="59"/>
      <c r="GGV43" s="59"/>
      <c r="GGW43" s="59"/>
      <c r="GGX43" s="59"/>
      <c r="GGY43" s="59"/>
      <c r="GGZ43" s="59"/>
      <c r="GHA43" s="59"/>
      <c r="GHB43" s="59"/>
      <c r="GHC43" s="59"/>
      <c r="GHD43" s="59"/>
      <c r="GHE43" s="59"/>
      <c r="GHF43" s="59"/>
      <c r="GHG43" s="59"/>
      <c r="GHH43" s="59"/>
      <c r="GHI43" s="59"/>
      <c r="GHJ43" s="59"/>
      <c r="GHK43" s="59"/>
      <c r="GHL43" s="59"/>
      <c r="GHM43" s="59"/>
      <c r="GHN43" s="59"/>
      <c r="GHO43" s="59"/>
      <c r="GHP43" s="59"/>
      <c r="GHQ43" s="59"/>
      <c r="GHR43" s="59"/>
      <c r="GHS43" s="59"/>
      <c r="GHT43" s="59"/>
      <c r="GHU43" s="59"/>
      <c r="GHV43" s="59"/>
      <c r="GHW43" s="59"/>
      <c r="GHX43" s="59"/>
      <c r="GHY43" s="59"/>
      <c r="GHZ43" s="59"/>
      <c r="GIA43" s="59"/>
      <c r="GIB43" s="59"/>
      <c r="GIC43" s="59"/>
      <c r="GID43" s="59"/>
      <c r="GIE43" s="59"/>
      <c r="GIF43" s="59"/>
      <c r="GIG43" s="59"/>
      <c r="GIH43" s="59"/>
      <c r="GII43" s="59"/>
      <c r="GIJ43" s="59"/>
      <c r="GIK43" s="59"/>
      <c r="GIL43" s="59"/>
      <c r="GIM43" s="59"/>
      <c r="GIN43" s="59"/>
      <c r="GIO43" s="59"/>
      <c r="GIP43" s="59"/>
      <c r="GIQ43" s="59"/>
      <c r="GIR43" s="59"/>
      <c r="GIS43" s="59"/>
      <c r="GIT43" s="59"/>
      <c r="GIU43" s="59"/>
      <c r="GIV43" s="59"/>
      <c r="GIW43" s="59"/>
      <c r="GIX43" s="59"/>
      <c r="GIY43" s="59"/>
      <c r="GIZ43" s="59"/>
      <c r="GJA43" s="59"/>
      <c r="GJB43" s="59"/>
      <c r="GJC43" s="59"/>
      <c r="GJD43" s="59"/>
      <c r="GJE43" s="59"/>
      <c r="GJF43" s="59"/>
      <c r="GJG43" s="59"/>
      <c r="GJH43" s="59"/>
      <c r="GJI43" s="59"/>
      <c r="GJJ43" s="59"/>
      <c r="GJK43" s="59"/>
      <c r="GJL43" s="59"/>
      <c r="GJM43" s="59"/>
      <c r="GJN43" s="59"/>
      <c r="GJO43" s="59"/>
      <c r="GJP43" s="59"/>
      <c r="GJQ43" s="59"/>
      <c r="GJR43" s="59"/>
      <c r="GJS43" s="59"/>
      <c r="GJT43" s="59"/>
      <c r="GJU43" s="59"/>
      <c r="GJV43" s="59"/>
      <c r="GJW43" s="59"/>
      <c r="GJX43" s="59"/>
      <c r="GJY43" s="59"/>
      <c r="GJZ43" s="59"/>
      <c r="GKA43" s="59"/>
      <c r="GKB43" s="59"/>
      <c r="GKC43" s="59"/>
      <c r="GKD43" s="59"/>
      <c r="GKE43" s="59"/>
      <c r="GKF43" s="59"/>
      <c r="GKG43" s="59"/>
      <c r="GKH43" s="59"/>
      <c r="GKI43" s="59"/>
      <c r="GKJ43" s="59"/>
      <c r="GKK43" s="59"/>
      <c r="GKL43" s="59"/>
      <c r="GKM43" s="59"/>
      <c r="GKN43" s="59"/>
      <c r="GKO43" s="59"/>
      <c r="GKP43" s="59"/>
      <c r="GKQ43" s="59"/>
      <c r="GKR43" s="59"/>
      <c r="GKS43" s="59"/>
      <c r="GKT43" s="59"/>
      <c r="GKU43" s="59"/>
      <c r="GKV43" s="59"/>
      <c r="GKW43" s="59"/>
      <c r="GKX43" s="59"/>
      <c r="GKY43" s="59"/>
      <c r="GKZ43" s="59"/>
      <c r="GLA43" s="59"/>
      <c r="GLB43" s="59"/>
      <c r="GLC43" s="59"/>
      <c r="GLD43" s="59"/>
      <c r="GLE43" s="59"/>
      <c r="GLF43" s="59"/>
      <c r="GLG43" s="59"/>
      <c r="GLH43" s="59"/>
      <c r="GLI43" s="59"/>
      <c r="GLJ43" s="59"/>
      <c r="GLK43" s="59"/>
      <c r="GLL43" s="59"/>
      <c r="GLM43" s="59"/>
      <c r="GLN43" s="59"/>
      <c r="GLO43" s="59"/>
      <c r="GLP43" s="59"/>
      <c r="GLQ43" s="59"/>
      <c r="GLR43" s="59"/>
      <c r="GLS43" s="59"/>
      <c r="GLT43" s="59"/>
      <c r="GLU43" s="59"/>
      <c r="GLV43" s="59"/>
      <c r="GLW43" s="59"/>
      <c r="GLX43" s="59"/>
      <c r="GLY43" s="59"/>
      <c r="GLZ43" s="59"/>
      <c r="GMA43" s="59"/>
      <c r="GMB43" s="59"/>
      <c r="GMC43" s="59"/>
      <c r="GMD43" s="59"/>
      <c r="GME43" s="59"/>
      <c r="GMF43" s="59"/>
      <c r="GMG43" s="59"/>
      <c r="GMH43" s="59"/>
      <c r="GMI43" s="59"/>
      <c r="GMJ43" s="59"/>
      <c r="GMK43" s="59"/>
      <c r="GML43" s="59"/>
      <c r="GMM43" s="59"/>
      <c r="GMN43" s="59"/>
      <c r="GMO43" s="59"/>
      <c r="GMP43" s="59"/>
      <c r="GMQ43" s="59"/>
      <c r="GMR43" s="59"/>
      <c r="GMS43" s="59"/>
      <c r="GMT43" s="59"/>
      <c r="GMU43" s="59"/>
      <c r="GMV43" s="59"/>
      <c r="GMW43" s="59"/>
      <c r="GMX43" s="59"/>
      <c r="GMY43" s="59"/>
      <c r="GMZ43" s="59"/>
      <c r="GNA43" s="59"/>
      <c r="GNB43" s="59"/>
      <c r="GNC43" s="59"/>
      <c r="GND43" s="59"/>
      <c r="GNE43" s="59"/>
      <c r="GNF43" s="59"/>
      <c r="GNG43" s="59"/>
      <c r="GNH43" s="59"/>
      <c r="GNI43" s="59"/>
      <c r="GNJ43" s="59"/>
      <c r="GNK43" s="59"/>
      <c r="GNL43" s="59"/>
      <c r="GNM43" s="59"/>
      <c r="GNN43" s="59"/>
      <c r="GNO43" s="59"/>
      <c r="GNP43" s="59"/>
      <c r="GNQ43" s="59"/>
      <c r="GNR43" s="59"/>
      <c r="GNS43" s="59"/>
      <c r="GNT43" s="59"/>
      <c r="GNU43" s="59"/>
      <c r="GNV43" s="59"/>
      <c r="GNW43" s="59"/>
      <c r="GNX43" s="59"/>
      <c r="GNY43" s="59"/>
      <c r="GNZ43" s="59"/>
      <c r="GOA43" s="59"/>
      <c r="GOB43" s="59"/>
      <c r="GOC43" s="59"/>
      <c r="GOD43" s="59"/>
      <c r="GOE43" s="59"/>
      <c r="GOF43" s="59"/>
      <c r="GOG43" s="59"/>
      <c r="GOH43" s="59"/>
      <c r="GOI43" s="59"/>
      <c r="GOJ43" s="59"/>
      <c r="GOK43" s="59"/>
      <c r="GOL43" s="59"/>
      <c r="GOM43" s="59"/>
      <c r="GON43" s="59"/>
      <c r="GOO43" s="59"/>
      <c r="GOP43" s="59"/>
      <c r="GOQ43" s="59"/>
      <c r="GOR43" s="59"/>
      <c r="GOS43" s="59"/>
      <c r="GOT43" s="59"/>
      <c r="GOU43" s="59"/>
      <c r="GOV43" s="59"/>
      <c r="GOW43" s="59"/>
      <c r="GOX43" s="59"/>
      <c r="GOY43" s="59"/>
      <c r="GOZ43" s="59"/>
      <c r="GPA43" s="59"/>
      <c r="GPB43" s="59"/>
      <c r="GPC43" s="59"/>
      <c r="GPD43" s="59"/>
      <c r="GPE43" s="59"/>
      <c r="GPF43" s="59"/>
      <c r="GPG43" s="59"/>
      <c r="GPH43" s="59"/>
      <c r="GPI43" s="59"/>
      <c r="GPJ43" s="59"/>
      <c r="GPK43" s="59"/>
      <c r="GPL43" s="59"/>
      <c r="GPM43" s="59"/>
      <c r="GPN43" s="59"/>
      <c r="GPO43" s="59"/>
      <c r="GPP43" s="59"/>
      <c r="GPQ43" s="59"/>
      <c r="GPR43" s="59"/>
      <c r="GPS43" s="59"/>
      <c r="GPT43" s="59"/>
      <c r="GPU43" s="59"/>
      <c r="GPV43" s="59"/>
      <c r="GPW43" s="59"/>
      <c r="GPX43" s="59"/>
      <c r="GPY43" s="59"/>
      <c r="GPZ43" s="59"/>
      <c r="GQA43" s="59"/>
      <c r="GQB43" s="59"/>
      <c r="GQC43" s="59"/>
      <c r="GQD43" s="59"/>
      <c r="GQE43" s="59"/>
      <c r="GQF43" s="59"/>
      <c r="GQG43" s="59"/>
      <c r="GQH43" s="59"/>
      <c r="GQI43" s="59"/>
      <c r="GQJ43" s="59"/>
      <c r="GQK43" s="59"/>
      <c r="GQL43" s="59"/>
      <c r="GQM43" s="59"/>
      <c r="GQN43" s="59"/>
      <c r="GQO43" s="59"/>
      <c r="GQP43" s="59"/>
      <c r="GQQ43" s="59"/>
      <c r="GQR43" s="59"/>
      <c r="GQS43" s="59"/>
      <c r="GQT43" s="59"/>
      <c r="GQU43" s="59"/>
      <c r="GQV43" s="59"/>
      <c r="GQW43" s="59"/>
      <c r="GQX43" s="59"/>
      <c r="GQY43" s="59"/>
      <c r="GQZ43" s="59"/>
      <c r="GRA43" s="59"/>
      <c r="GRB43" s="59"/>
      <c r="GRC43" s="59"/>
      <c r="GRD43" s="59"/>
      <c r="GRE43" s="59"/>
      <c r="GRF43" s="59"/>
      <c r="GRG43" s="59"/>
      <c r="GRH43" s="59"/>
      <c r="GRI43" s="59"/>
      <c r="GRJ43" s="59"/>
      <c r="GRK43" s="59"/>
      <c r="GRL43" s="59"/>
      <c r="GRM43" s="59"/>
      <c r="GRN43" s="59"/>
      <c r="GRO43" s="59"/>
      <c r="GRP43" s="59"/>
      <c r="GRQ43" s="59"/>
      <c r="GRR43" s="59"/>
      <c r="GRS43" s="59"/>
      <c r="GRT43" s="59"/>
      <c r="GRU43" s="59"/>
      <c r="GRV43" s="59"/>
      <c r="GRW43" s="59"/>
      <c r="GRX43" s="59"/>
      <c r="GRY43" s="59"/>
      <c r="GRZ43" s="59"/>
      <c r="GSA43" s="59"/>
      <c r="GSB43" s="59"/>
      <c r="GSC43" s="59"/>
      <c r="GSD43" s="59"/>
      <c r="GSE43" s="59"/>
      <c r="GSF43" s="59"/>
      <c r="GSG43" s="59"/>
      <c r="GSH43" s="59"/>
      <c r="GSI43" s="59"/>
      <c r="GSJ43" s="59"/>
      <c r="GSK43" s="59"/>
      <c r="GSL43" s="59"/>
      <c r="GSM43" s="59"/>
      <c r="GSN43" s="59"/>
      <c r="GSO43" s="59"/>
      <c r="GSP43" s="59"/>
      <c r="GSQ43" s="59"/>
      <c r="GSR43" s="59"/>
      <c r="GSS43" s="59"/>
      <c r="GST43" s="59"/>
      <c r="GSU43" s="59"/>
      <c r="GSV43" s="59"/>
      <c r="GSW43" s="59"/>
      <c r="GSX43" s="59"/>
      <c r="GSY43" s="59"/>
      <c r="GSZ43" s="59"/>
      <c r="GTA43" s="59"/>
      <c r="GTB43" s="59"/>
      <c r="GTC43" s="59"/>
      <c r="GTD43" s="59"/>
      <c r="GTE43" s="59"/>
      <c r="GTF43" s="59"/>
      <c r="GTG43" s="59"/>
      <c r="GTH43" s="59"/>
      <c r="GTI43" s="59"/>
      <c r="GTJ43" s="59"/>
      <c r="GTK43" s="59"/>
      <c r="GTL43" s="59"/>
      <c r="GTM43" s="59"/>
      <c r="GTN43" s="59"/>
      <c r="GTO43" s="59"/>
      <c r="GTP43" s="59"/>
      <c r="GTQ43" s="59"/>
      <c r="GTR43" s="59"/>
      <c r="GTS43" s="59"/>
      <c r="GTT43" s="59"/>
      <c r="GTU43" s="59"/>
      <c r="GTV43" s="59"/>
      <c r="GTW43" s="59"/>
      <c r="GTX43" s="59"/>
      <c r="GTY43" s="59"/>
      <c r="GTZ43" s="59"/>
      <c r="GUA43" s="59"/>
      <c r="GUB43" s="59"/>
      <c r="GUC43" s="59"/>
      <c r="GUD43" s="59"/>
      <c r="GUE43" s="59"/>
      <c r="GUF43" s="59"/>
      <c r="GUG43" s="59"/>
      <c r="GUH43" s="59"/>
      <c r="GUI43" s="59"/>
      <c r="GUJ43" s="59"/>
      <c r="GUK43" s="59"/>
      <c r="GUL43" s="59"/>
      <c r="GUM43" s="59"/>
      <c r="GUN43" s="59"/>
      <c r="GUO43" s="59"/>
      <c r="GUP43" s="59"/>
      <c r="GUQ43" s="59"/>
      <c r="GUR43" s="59"/>
      <c r="GUS43" s="59"/>
      <c r="GUT43" s="59"/>
      <c r="GUU43" s="59"/>
      <c r="GUV43" s="59"/>
      <c r="GUW43" s="59"/>
      <c r="GUX43" s="59"/>
      <c r="GUY43" s="59"/>
      <c r="GUZ43" s="59"/>
      <c r="GVA43" s="59"/>
      <c r="GVB43" s="59"/>
      <c r="GVC43" s="59"/>
      <c r="GVD43" s="59"/>
      <c r="GVE43" s="59"/>
      <c r="GVF43" s="59"/>
      <c r="GVG43" s="59"/>
      <c r="GVH43" s="59"/>
      <c r="GVI43" s="59"/>
      <c r="GVJ43" s="59"/>
      <c r="GVK43" s="59"/>
      <c r="GVL43" s="59"/>
      <c r="GVM43" s="59"/>
      <c r="GVN43" s="59"/>
      <c r="GVO43" s="59"/>
      <c r="GVP43" s="59"/>
      <c r="GVQ43" s="59"/>
      <c r="GVR43" s="59"/>
      <c r="GVS43" s="59"/>
      <c r="GVT43" s="59"/>
      <c r="GVU43" s="59"/>
      <c r="GVV43" s="59"/>
      <c r="GVW43" s="59"/>
      <c r="GVX43" s="59"/>
      <c r="GVY43" s="59"/>
      <c r="GVZ43" s="59"/>
      <c r="GWA43" s="59"/>
      <c r="GWB43" s="59"/>
      <c r="GWC43" s="59"/>
      <c r="GWD43" s="59"/>
      <c r="GWE43" s="59"/>
      <c r="GWF43" s="59"/>
      <c r="GWG43" s="59"/>
      <c r="GWH43" s="59"/>
      <c r="GWI43" s="59"/>
      <c r="GWJ43" s="59"/>
      <c r="GWK43" s="59"/>
      <c r="GWL43" s="59"/>
      <c r="GWM43" s="59"/>
      <c r="GWN43" s="59"/>
      <c r="GWO43" s="59"/>
      <c r="GWP43" s="59"/>
      <c r="GWQ43" s="59"/>
      <c r="GWR43" s="59"/>
      <c r="GWS43" s="59"/>
      <c r="GWT43" s="59"/>
      <c r="GWU43" s="59"/>
      <c r="GWV43" s="59"/>
      <c r="GWW43" s="59"/>
      <c r="GWX43" s="59"/>
      <c r="GWY43" s="59"/>
      <c r="GWZ43" s="59"/>
      <c r="GXA43" s="59"/>
      <c r="GXB43" s="59"/>
      <c r="GXC43" s="59"/>
      <c r="GXD43" s="59"/>
      <c r="GXE43" s="59"/>
      <c r="GXF43" s="59"/>
      <c r="GXG43" s="59"/>
      <c r="GXH43" s="59"/>
      <c r="GXI43" s="59"/>
      <c r="GXJ43" s="59"/>
      <c r="GXK43" s="59"/>
      <c r="GXL43" s="59"/>
      <c r="GXM43" s="59"/>
      <c r="GXN43" s="59"/>
      <c r="GXO43" s="59"/>
      <c r="GXP43" s="59"/>
      <c r="GXQ43" s="59"/>
      <c r="GXR43" s="59"/>
      <c r="GXS43" s="59"/>
      <c r="GXT43" s="59"/>
      <c r="GXU43" s="59"/>
      <c r="GXV43" s="59"/>
      <c r="GXW43" s="59"/>
      <c r="GXX43" s="59"/>
      <c r="GXY43" s="59"/>
      <c r="GXZ43" s="59"/>
      <c r="GYA43" s="59"/>
      <c r="GYB43" s="59"/>
      <c r="GYC43" s="59"/>
      <c r="GYD43" s="59"/>
      <c r="GYE43" s="59"/>
      <c r="GYF43" s="59"/>
      <c r="GYG43" s="59"/>
      <c r="GYH43" s="59"/>
      <c r="GYI43" s="59"/>
      <c r="GYJ43" s="59"/>
      <c r="GYK43" s="59"/>
      <c r="GYL43" s="59"/>
      <c r="GYM43" s="59"/>
      <c r="GYN43" s="59"/>
      <c r="GYO43" s="59"/>
      <c r="GYP43" s="59"/>
      <c r="GYQ43" s="59"/>
      <c r="GYR43" s="59"/>
      <c r="GYS43" s="59"/>
      <c r="GYT43" s="59"/>
      <c r="GYU43" s="59"/>
      <c r="GYV43" s="59"/>
      <c r="GYW43" s="59"/>
      <c r="GYX43" s="59"/>
      <c r="GYY43" s="59"/>
      <c r="GYZ43" s="59"/>
      <c r="GZA43" s="59"/>
      <c r="GZB43" s="59"/>
      <c r="GZC43" s="59"/>
      <c r="GZD43" s="59"/>
      <c r="GZE43" s="59"/>
      <c r="GZF43" s="59"/>
      <c r="GZG43" s="59"/>
      <c r="GZH43" s="59"/>
      <c r="GZI43" s="59"/>
      <c r="GZJ43" s="59"/>
      <c r="GZK43" s="59"/>
      <c r="GZL43" s="59"/>
      <c r="GZM43" s="59"/>
      <c r="GZN43" s="59"/>
      <c r="GZO43" s="59"/>
      <c r="GZP43" s="59"/>
      <c r="GZQ43" s="59"/>
      <c r="GZR43" s="59"/>
      <c r="GZS43" s="59"/>
      <c r="GZT43" s="59"/>
      <c r="GZU43" s="59"/>
      <c r="GZV43" s="59"/>
      <c r="GZW43" s="59"/>
      <c r="GZX43" s="59"/>
      <c r="GZY43" s="59"/>
      <c r="GZZ43" s="59"/>
      <c r="HAA43" s="59"/>
      <c r="HAB43" s="59"/>
      <c r="HAC43" s="59"/>
      <c r="HAD43" s="59"/>
      <c r="HAE43" s="59"/>
      <c r="HAF43" s="59"/>
      <c r="HAG43" s="59"/>
      <c r="HAH43" s="59"/>
      <c r="HAI43" s="59"/>
      <c r="HAJ43" s="59"/>
      <c r="HAK43" s="59"/>
      <c r="HAL43" s="59"/>
      <c r="HAM43" s="59"/>
      <c r="HAN43" s="59"/>
      <c r="HAO43" s="59"/>
      <c r="HAP43" s="59"/>
      <c r="HAQ43" s="59"/>
      <c r="HAR43" s="59"/>
      <c r="HAS43" s="59"/>
      <c r="HAT43" s="59"/>
      <c r="HAU43" s="59"/>
      <c r="HAV43" s="59"/>
      <c r="HAW43" s="59"/>
      <c r="HAX43" s="59"/>
      <c r="HAY43" s="59"/>
      <c r="HAZ43" s="59"/>
      <c r="HBA43" s="59"/>
      <c r="HBB43" s="59"/>
      <c r="HBC43" s="59"/>
      <c r="HBD43" s="59"/>
      <c r="HBE43" s="59"/>
      <c r="HBF43" s="59"/>
      <c r="HBG43" s="59"/>
      <c r="HBH43" s="59"/>
      <c r="HBI43" s="59"/>
      <c r="HBJ43" s="59"/>
      <c r="HBK43" s="59"/>
      <c r="HBL43" s="59"/>
      <c r="HBM43" s="59"/>
      <c r="HBN43" s="59"/>
      <c r="HBO43" s="59"/>
      <c r="HBP43" s="59"/>
      <c r="HBQ43" s="59"/>
      <c r="HBR43" s="59"/>
      <c r="HBS43" s="59"/>
      <c r="HBT43" s="59"/>
      <c r="HBU43" s="59"/>
      <c r="HBV43" s="59"/>
      <c r="HBW43" s="59"/>
      <c r="HBX43" s="59"/>
      <c r="HBY43" s="59"/>
      <c r="HBZ43" s="59"/>
      <c r="HCA43" s="59"/>
      <c r="HCB43" s="59"/>
      <c r="HCC43" s="59"/>
      <c r="HCD43" s="59"/>
      <c r="HCE43" s="59"/>
      <c r="HCF43" s="59"/>
      <c r="HCG43" s="59"/>
      <c r="HCH43" s="59"/>
      <c r="HCI43" s="59"/>
      <c r="HCJ43" s="59"/>
      <c r="HCK43" s="59"/>
      <c r="HCL43" s="59"/>
      <c r="HCM43" s="59"/>
      <c r="HCN43" s="59"/>
      <c r="HCO43" s="59"/>
      <c r="HCP43" s="59"/>
      <c r="HCQ43" s="59"/>
      <c r="HCR43" s="59"/>
      <c r="HCS43" s="59"/>
      <c r="HCT43" s="59"/>
      <c r="HCU43" s="59"/>
      <c r="HCV43" s="59"/>
      <c r="HCW43" s="59"/>
      <c r="HCX43" s="59"/>
      <c r="HCY43" s="59"/>
      <c r="HCZ43" s="59"/>
      <c r="HDA43" s="59"/>
      <c r="HDB43" s="59"/>
      <c r="HDC43" s="59"/>
      <c r="HDD43" s="59"/>
      <c r="HDE43" s="59"/>
      <c r="HDF43" s="59"/>
      <c r="HDG43" s="59"/>
      <c r="HDH43" s="59"/>
      <c r="HDI43" s="59"/>
      <c r="HDJ43" s="59"/>
      <c r="HDK43" s="59"/>
      <c r="HDL43" s="59"/>
      <c r="HDM43" s="59"/>
      <c r="HDN43" s="59"/>
      <c r="HDO43" s="59"/>
      <c r="HDP43" s="59"/>
      <c r="HDQ43" s="59"/>
      <c r="HDR43" s="59"/>
      <c r="HDS43" s="59"/>
      <c r="HDT43" s="59"/>
      <c r="HDU43" s="59"/>
      <c r="HDV43" s="59"/>
      <c r="HDW43" s="59"/>
      <c r="HDX43" s="59"/>
      <c r="HDY43" s="59"/>
      <c r="HDZ43" s="59"/>
      <c r="HEA43" s="59"/>
      <c r="HEB43" s="59"/>
      <c r="HEC43" s="59"/>
      <c r="HED43" s="59"/>
      <c r="HEE43" s="59"/>
      <c r="HEF43" s="59"/>
      <c r="HEG43" s="59"/>
      <c r="HEH43" s="59"/>
      <c r="HEI43" s="59"/>
      <c r="HEJ43" s="59"/>
      <c r="HEK43" s="59"/>
      <c r="HEL43" s="59"/>
      <c r="HEM43" s="59"/>
      <c r="HEN43" s="59"/>
      <c r="HEO43" s="59"/>
      <c r="HEP43" s="59"/>
      <c r="HEQ43" s="59"/>
      <c r="HER43" s="59"/>
      <c r="HES43" s="59"/>
      <c r="HET43" s="59"/>
      <c r="HEU43" s="59"/>
      <c r="HEV43" s="59"/>
      <c r="HEW43" s="59"/>
      <c r="HEX43" s="59"/>
      <c r="HEY43" s="59"/>
      <c r="HEZ43" s="59"/>
      <c r="HFA43" s="59"/>
      <c r="HFB43" s="59"/>
      <c r="HFC43" s="59"/>
      <c r="HFD43" s="59"/>
      <c r="HFE43" s="59"/>
      <c r="HFF43" s="59"/>
      <c r="HFG43" s="59"/>
      <c r="HFH43" s="59"/>
      <c r="HFI43" s="59"/>
      <c r="HFJ43" s="59"/>
      <c r="HFK43" s="59"/>
      <c r="HFL43" s="59"/>
      <c r="HFM43" s="59"/>
      <c r="HFN43" s="59"/>
      <c r="HFO43" s="59"/>
      <c r="HFP43" s="59"/>
      <c r="HFQ43" s="59"/>
      <c r="HFR43" s="59"/>
      <c r="HFS43" s="59"/>
      <c r="HFT43" s="59"/>
      <c r="HFU43" s="59"/>
      <c r="HFV43" s="59"/>
      <c r="HFW43" s="59"/>
      <c r="HFX43" s="59"/>
      <c r="HFY43" s="59"/>
      <c r="HFZ43" s="59"/>
      <c r="HGA43" s="59"/>
      <c r="HGB43" s="59"/>
      <c r="HGC43" s="59"/>
      <c r="HGD43" s="59"/>
      <c r="HGE43" s="59"/>
      <c r="HGF43" s="59"/>
      <c r="HGG43" s="59"/>
      <c r="HGH43" s="59"/>
      <c r="HGI43" s="59"/>
      <c r="HGJ43" s="59"/>
      <c r="HGK43" s="59"/>
      <c r="HGL43" s="59"/>
      <c r="HGM43" s="59"/>
      <c r="HGN43" s="59"/>
      <c r="HGO43" s="59"/>
      <c r="HGP43" s="59"/>
      <c r="HGQ43" s="59"/>
      <c r="HGR43" s="59"/>
      <c r="HGS43" s="59"/>
      <c r="HGT43" s="59"/>
      <c r="HGU43" s="59"/>
      <c r="HGV43" s="59"/>
      <c r="HGW43" s="59"/>
      <c r="HGX43" s="59"/>
      <c r="HGY43" s="59"/>
      <c r="HGZ43" s="59"/>
      <c r="HHA43" s="59"/>
      <c r="HHB43" s="59"/>
      <c r="HHC43" s="59"/>
      <c r="HHD43" s="59"/>
      <c r="HHE43" s="59"/>
      <c r="HHF43" s="59"/>
      <c r="HHG43" s="59"/>
      <c r="HHH43" s="59"/>
      <c r="HHI43" s="59"/>
      <c r="HHJ43" s="59"/>
      <c r="HHK43" s="59"/>
      <c r="HHL43" s="59"/>
      <c r="HHM43" s="59"/>
      <c r="HHN43" s="59"/>
      <c r="HHO43" s="59"/>
      <c r="HHP43" s="59"/>
      <c r="HHQ43" s="59"/>
      <c r="HHR43" s="59"/>
      <c r="HHS43" s="59"/>
      <c r="HHT43" s="59"/>
      <c r="HHU43" s="59"/>
      <c r="HHV43" s="59"/>
      <c r="HHW43" s="59"/>
      <c r="HHX43" s="59"/>
      <c r="HHY43" s="59"/>
      <c r="HHZ43" s="59"/>
      <c r="HIA43" s="59"/>
      <c r="HIB43" s="59"/>
      <c r="HIC43" s="59"/>
      <c r="HID43" s="59"/>
      <c r="HIE43" s="59"/>
      <c r="HIF43" s="59"/>
      <c r="HIG43" s="59"/>
      <c r="HIH43" s="59"/>
      <c r="HII43" s="59"/>
      <c r="HIJ43" s="59"/>
      <c r="HIK43" s="59"/>
      <c r="HIL43" s="59"/>
      <c r="HIM43" s="59"/>
      <c r="HIN43" s="59"/>
      <c r="HIO43" s="59"/>
      <c r="HIP43" s="59"/>
      <c r="HIQ43" s="59"/>
      <c r="HIR43" s="59"/>
      <c r="HIS43" s="59"/>
      <c r="HIT43" s="59"/>
      <c r="HIU43" s="59"/>
      <c r="HIV43" s="59"/>
      <c r="HIW43" s="59"/>
      <c r="HIX43" s="59"/>
      <c r="HIY43" s="59"/>
      <c r="HIZ43" s="59"/>
      <c r="HJA43" s="59"/>
      <c r="HJB43" s="59"/>
      <c r="HJC43" s="59"/>
      <c r="HJD43" s="59"/>
      <c r="HJE43" s="59"/>
      <c r="HJF43" s="59"/>
      <c r="HJG43" s="59"/>
      <c r="HJH43" s="59"/>
      <c r="HJI43" s="59"/>
      <c r="HJJ43" s="59"/>
      <c r="HJK43" s="59"/>
      <c r="HJL43" s="59"/>
      <c r="HJM43" s="59"/>
      <c r="HJN43" s="59"/>
      <c r="HJO43" s="59"/>
      <c r="HJP43" s="59"/>
      <c r="HJQ43" s="59"/>
      <c r="HJR43" s="59"/>
      <c r="HJS43" s="59"/>
      <c r="HJT43" s="59"/>
      <c r="HJU43" s="59"/>
      <c r="HJV43" s="59"/>
      <c r="HJW43" s="59"/>
      <c r="HJX43" s="59"/>
      <c r="HJY43" s="59"/>
      <c r="HJZ43" s="59"/>
      <c r="HKA43" s="59"/>
      <c r="HKB43" s="59"/>
      <c r="HKC43" s="59"/>
      <c r="HKD43" s="59"/>
      <c r="HKE43" s="59"/>
      <c r="HKF43" s="59"/>
      <c r="HKG43" s="59"/>
      <c r="HKH43" s="59"/>
      <c r="HKI43" s="59"/>
      <c r="HKJ43" s="59"/>
      <c r="HKK43" s="59"/>
      <c r="HKL43" s="59"/>
      <c r="HKM43" s="59"/>
      <c r="HKN43" s="59"/>
      <c r="HKO43" s="59"/>
      <c r="HKP43" s="59"/>
      <c r="HKQ43" s="59"/>
      <c r="HKR43" s="59"/>
      <c r="HKS43" s="59"/>
      <c r="HKT43" s="59"/>
      <c r="HKU43" s="59"/>
      <c r="HKV43" s="59"/>
      <c r="HKW43" s="59"/>
      <c r="HKX43" s="59"/>
      <c r="HKY43" s="59"/>
      <c r="HKZ43" s="59"/>
      <c r="HLA43" s="59"/>
      <c r="HLB43" s="59"/>
      <c r="HLC43" s="59"/>
      <c r="HLD43" s="59"/>
      <c r="HLE43" s="59"/>
      <c r="HLF43" s="59"/>
      <c r="HLG43" s="59"/>
      <c r="HLH43" s="59"/>
      <c r="HLI43" s="59"/>
      <c r="HLJ43" s="59"/>
      <c r="HLK43" s="59"/>
      <c r="HLL43" s="59"/>
      <c r="HLM43" s="59"/>
      <c r="HLN43" s="59"/>
      <c r="HLO43" s="59"/>
      <c r="HLP43" s="59"/>
      <c r="HLQ43" s="59"/>
      <c r="HLR43" s="59"/>
      <c r="HLS43" s="59"/>
      <c r="HLT43" s="59"/>
      <c r="HLU43" s="59"/>
      <c r="HLV43" s="59"/>
      <c r="HLW43" s="59"/>
      <c r="HLX43" s="59"/>
      <c r="HLY43" s="59"/>
      <c r="HLZ43" s="59"/>
      <c r="HMA43" s="59"/>
      <c r="HMB43" s="59"/>
      <c r="HMC43" s="59"/>
      <c r="HMD43" s="59"/>
      <c r="HME43" s="59"/>
      <c r="HMF43" s="59"/>
      <c r="HMG43" s="59"/>
      <c r="HMH43" s="59"/>
      <c r="HMI43" s="59"/>
      <c r="HMJ43" s="59"/>
      <c r="HMK43" s="59"/>
      <c r="HML43" s="59"/>
      <c r="HMM43" s="59"/>
      <c r="HMN43" s="59"/>
      <c r="HMO43" s="59"/>
      <c r="HMP43" s="59"/>
      <c r="HMQ43" s="59"/>
      <c r="HMR43" s="59"/>
      <c r="HMS43" s="59"/>
      <c r="HMT43" s="59"/>
      <c r="HMU43" s="59"/>
      <c r="HMV43" s="59"/>
      <c r="HMW43" s="59"/>
      <c r="HMX43" s="59"/>
      <c r="HMY43" s="59"/>
      <c r="HMZ43" s="59"/>
      <c r="HNA43" s="59"/>
      <c r="HNB43" s="59"/>
      <c r="HNC43" s="59"/>
      <c r="HND43" s="59"/>
      <c r="HNE43" s="59"/>
      <c r="HNF43" s="59"/>
      <c r="HNG43" s="59"/>
      <c r="HNH43" s="59"/>
      <c r="HNI43" s="59"/>
      <c r="HNJ43" s="59"/>
      <c r="HNK43" s="59"/>
      <c r="HNL43" s="59"/>
      <c r="HNM43" s="59"/>
      <c r="HNN43" s="59"/>
      <c r="HNO43" s="59"/>
      <c r="HNP43" s="59"/>
      <c r="HNQ43" s="59"/>
      <c r="HNR43" s="59"/>
      <c r="HNS43" s="59"/>
      <c r="HNT43" s="59"/>
      <c r="HNU43" s="59"/>
      <c r="HNV43" s="59"/>
      <c r="HNW43" s="59"/>
      <c r="HNX43" s="59"/>
      <c r="HNY43" s="59"/>
      <c r="HNZ43" s="59"/>
      <c r="HOA43" s="59"/>
      <c r="HOB43" s="59"/>
      <c r="HOC43" s="59"/>
      <c r="HOD43" s="59"/>
      <c r="HOE43" s="59"/>
      <c r="HOF43" s="59"/>
      <c r="HOG43" s="59"/>
      <c r="HOH43" s="59"/>
      <c r="HOI43" s="59"/>
      <c r="HOJ43" s="59"/>
      <c r="HOK43" s="59"/>
      <c r="HOL43" s="59"/>
      <c r="HOM43" s="59"/>
      <c r="HON43" s="59"/>
      <c r="HOO43" s="59"/>
      <c r="HOP43" s="59"/>
      <c r="HOQ43" s="59"/>
      <c r="HOR43" s="59"/>
      <c r="HOS43" s="59"/>
      <c r="HOT43" s="59"/>
      <c r="HOU43" s="59"/>
      <c r="HOV43" s="59"/>
      <c r="HOW43" s="59"/>
      <c r="HOX43" s="59"/>
      <c r="HOY43" s="59"/>
      <c r="HOZ43" s="59"/>
      <c r="HPA43" s="59"/>
      <c r="HPB43" s="59"/>
      <c r="HPC43" s="59"/>
      <c r="HPD43" s="59"/>
      <c r="HPE43" s="59"/>
      <c r="HPF43" s="59"/>
      <c r="HPG43" s="59"/>
      <c r="HPH43" s="59"/>
      <c r="HPI43" s="59"/>
      <c r="HPJ43" s="59"/>
      <c r="HPK43" s="59"/>
      <c r="HPL43" s="59"/>
      <c r="HPM43" s="59"/>
      <c r="HPN43" s="59"/>
      <c r="HPO43" s="59"/>
      <c r="HPP43" s="59"/>
      <c r="HPQ43" s="59"/>
      <c r="HPR43" s="59"/>
      <c r="HPS43" s="59"/>
      <c r="HPT43" s="59"/>
      <c r="HPU43" s="59"/>
      <c r="HPV43" s="59"/>
      <c r="HPW43" s="59"/>
      <c r="HPX43" s="59"/>
      <c r="HPY43" s="59"/>
      <c r="HPZ43" s="59"/>
      <c r="HQA43" s="59"/>
      <c r="HQB43" s="59"/>
      <c r="HQC43" s="59"/>
      <c r="HQD43" s="59"/>
      <c r="HQE43" s="59"/>
      <c r="HQF43" s="59"/>
      <c r="HQG43" s="59"/>
      <c r="HQH43" s="59"/>
      <c r="HQI43" s="59"/>
      <c r="HQJ43" s="59"/>
      <c r="HQK43" s="59"/>
      <c r="HQL43" s="59"/>
      <c r="HQM43" s="59"/>
      <c r="HQN43" s="59"/>
      <c r="HQO43" s="59"/>
      <c r="HQP43" s="59"/>
      <c r="HQQ43" s="59"/>
      <c r="HQR43" s="59"/>
      <c r="HQS43" s="59"/>
      <c r="HQT43" s="59"/>
      <c r="HQU43" s="59"/>
      <c r="HQV43" s="59"/>
      <c r="HQW43" s="59"/>
      <c r="HQX43" s="59"/>
      <c r="HQY43" s="59"/>
      <c r="HQZ43" s="59"/>
      <c r="HRA43" s="59"/>
      <c r="HRB43" s="59"/>
      <c r="HRC43" s="59"/>
      <c r="HRD43" s="59"/>
      <c r="HRE43" s="59"/>
      <c r="HRF43" s="59"/>
      <c r="HRG43" s="59"/>
      <c r="HRH43" s="59"/>
      <c r="HRI43" s="59"/>
      <c r="HRJ43" s="59"/>
      <c r="HRK43" s="59"/>
      <c r="HRL43" s="59"/>
      <c r="HRM43" s="59"/>
      <c r="HRN43" s="59"/>
      <c r="HRO43" s="59"/>
      <c r="HRP43" s="59"/>
      <c r="HRQ43" s="59"/>
      <c r="HRR43" s="59"/>
      <c r="HRS43" s="59"/>
      <c r="HRT43" s="59"/>
      <c r="HRU43" s="59"/>
      <c r="HRV43" s="59"/>
      <c r="HRW43" s="59"/>
      <c r="HRX43" s="59"/>
      <c r="HRY43" s="59"/>
      <c r="HRZ43" s="59"/>
      <c r="HSA43" s="59"/>
      <c r="HSB43" s="59"/>
      <c r="HSC43" s="59"/>
      <c r="HSD43" s="59"/>
      <c r="HSE43" s="59"/>
      <c r="HSF43" s="59"/>
      <c r="HSG43" s="59"/>
      <c r="HSH43" s="59"/>
      <c r="HSI43" s="59"/>
      <c r="HSJ43" s="59"/>
      <c r="HSK43" s="59"/>
      <c r="HSL43" s="59"/>
      <c r="HSM43" s="59"/>
      <c r="HSN43" s="59"/>
      <c r="HSO43" s="59"/>
      <c r="HSP43" s="59"/>
      <c r="HSQ43" s="59"/>
      <c r="HSR43" s="59"/>
      <c r="HSS43" s="59"/>
      <c r="HST43" s="59"/>
      <c r="HSU43" s="59"/>
      <c r="HSV43" s="59"/>
      <c r="HSW43" s="59"/>
      <c r="HSX43" s="59"/>
      <c r="HSY43" s="59"/>
      <c r="HSZ43" s="59"/>
      <c r="HTA43" s="59"/>
      <c r="HTB43" s="59"/>
      <c r="HTC43" s="59"/>
      <c r="HTD43" s="59"/>
      <c r="HTE43" s="59"/>
      <c r="HTF43" s="59"/>
      <c r="HTG43" s="59"/>
      <c r="HTH43" s="59"/>
      <c r="HTI43" s="59"/>
      <c r="HTJ43" s="59"/>
      <c r="HTK43" s="59"/>
      <c r="HTL43" s="59"/>
      <c r="HTM43" s="59"/>
      <c r="HTN43" s="59"/>
      <c r="HTO43" s="59"/>
      <c r="HTP43" s="59"/>
      <c r="HTQ43" s="59"/>
      <c r="HTR43" s="59"/>
      <c r="HTS43" s="59"/>
      <c r="HTT43" s="59"/>
      <c r="HTU43" s="59"/>
      <c r="HTV43" s="59"/>
      <c r="HTW43" s="59"/>
      <c r="HTX43" s="59"/>
      <c r="HTY43" s="59"/>
      <c r="HTZ43" s="59"/>
      <c r="HUA43" s="59"/>
      <c r="HUB43" s="59"/>
      <c r="HUC43" s="59"/>
      <c r="HUD43" s="59"/>
      <c r="HUE43" s="59"/>
      <c r="HUF43" s="59"/>
      <c r="HUG43" s="59"/>
      <c r="HUH43" s="59"/>
      <c r="HUI43" s="59"/>
      <c r="HUJ43" s="59"/>
      <c r="HUK43" s="59"/>
      <c r="HUL43" s="59"/>
      <c r="HUM43" s="59"/>
      <c r="HUN43" s="59"/>
      <c r="HUO43" s="59"/>
      <c r="HUP43" s="59"/>
      <c r="HUQ43" s="59"/>
      <c r="HUR43" s="59"/>
      <c r="HUS43" s="59"/>
      <c r="HUT43" s="59"/>
      <c r="HUU43" s="59"/>
      <c r="HUV43" s="59"/>
      <c r="HUW43" s="59"/>
      <c r="HUX43" s="59"/>
      <c r="HUY43" s="59"/>
      <c r="HUZ43" s="59"/>
      <c r="HVA43" s="59"/>
      <c r="HVB43" s="59"/>
      <c r="HVC43" s="59"/>
      <c r="HVD43" s="59"/>
      <c r="HVE43" s="59"/>
      <c r="HVF43" s="59"/>
      <c r="HVG43" s="59"/>
      <c r="HVH43" s="59"/>
      <c r="HVI43" s="59"/>
      <c r="HVJ43" s="59"/>
      <c r="HVK43" s="59"/>
      <c r="HVL43" s="59"/>
      <c r="HVM43" s="59"/>
      <c r="HVN43" s="59"/>
      <c r="HVO43" s="59"/>
      <c r="HVP43" s="59"/>
      <c r="HVQ43" s="59"/>
      <c r="HVR43" s="59"/>
      <c r="HVS43" s="59"/>
      <c r="HVT43" s="59"/>
      <c r="HVU43" s="59"/>
      <c r="HVV43" s="59"/>
      <c r="HVW43" s="59"/>
      <c r="HVX43" s="59"/>
      <c r="HVY43" s="59"/>
      <c r="HVZ43" s="59"/>
      <c r="HWA43" s="59"/>
      <c r="HWB43" s="59"/>
      <c r="HWC43" s="59"/>
      <c r="HWD43" s="59"/>
      <c r="HWE43" s="59"/>
      <c r="HWF43" s="59"/>
      <c r="HWG43" s="59"/>
      <c r="HWH43" s="59"/>
      <c r="HWI43" s="59"/>
      <c r="HWJ43" s="59"/>
      <c r="HWK43" s="59"/>
      <c r="HWL43" s="59"/>
      <c r="HWM43" s="59"/>
      <c r="HWN43" s="59"/>
      <c r="HWO43" s="59"/>
      <c r="HWP43" s="59"/>
      <c r="HWQ43" s="59"/>
      <c r="HWR43" s="59"/>
      <c r="HWS43" s="59"/>
      <c r="HWT43" s="59"/>
      <c r="HWU43" s="59"/>
      <c r="HWV43" s="59"/>
      <c r="HWW43" s="59"/>
      <c r="HWX43" s="59"/>
      <c r="HWY43" s="59"/>
      <c r="HWZ43" s="59"/>
      <c r="HXA43" s="59"/>
      <c r="HXB43" s="59"/>
      <c r="HXC43" s="59"/>
      <c r="HXD43" s="59"/>
      <c r="HXE43" s="59"/>
      <c r="HXF43" s="59"/>
      <c r="HXG43" s="59"/>
      <c r="HXH43" s="59"/>
      <c r="HXI43" s="59"/>
      <c r="HXJ43" s="59"/>
      <c r="HXK43" s="59"/>
      <c r="HXL43" s="59"/>
      <c r="HXM43" s="59"/>
      <c r="HXN43" s="59"/>
      <c r="HXO43" s="59"/>
      <c r="HXP43" s="59"/>
      <c r="HXQ43" s="59"/>
      <c r="HXR43" s="59"/>
      <c r="HXS43" s="59"/>
      <c r="HXT43" s="59"/>
      <c r="HXU43" s="59"/>
      <c r="HXV43" s="59"/>
      <c r="HXW43" s="59"/>
      <c r="HXX43" s="59"/>
      <c r="HXY43" s="59"/>
      <c r="HXZ43" s="59"/>
      <c r="HYA43" s="59"/>
      <c r="HYB43" s="59"/>
      <c r="HYC43" s="59"/>
      <c r="HYD43" s="59"/>
      <c r="HYE43" s="59"/>
      <c r="HYF43" s="59"/>
      <c r="HYG43" s="59"/>
      <c r="HYH43" s="59"/>
      <c r="HYI43" s="59"/>
      <c r="HYJ43" s="59"/>
      <c r="HYK43" s="59"/>
      <c r="HYL43" s="59"/>
      <c r="HYM43" s="59"/>
      <c r="HYN43" s="59"/>
      <c r="HYO43" s="59"/>
      <c r="HYP43" s="59"/>
      <c r="HYQ43" s="59"/>
      <c r="HYR43" s="59"/>
      <c r="HYS43" s="59"/>
      <c r="HYT43" s="59"/>
      <c r="HYU43" s="59"/>
      <c r="HYV43" s="59"/>
      <c r="HYW43" s="59"/>
      <c r="HYX43" s="59"/>
      <c r="HYY43" s="59"/>
      <c r="HYZ43" s="59"/>
      <c r="HZA43" s="59"/>
      <c r="HZB43" s="59"/>
      <c r="HZC43" s="59"/>
      <c r="HZD43" s="59"/>
      <c r="HZE43" s="59"/>
      <c r="HZF43" s="59"/>
      <c r="HZG43" s="59"/>
      <c r="HZH43" s="59"/>
      <c r="HZI43" s="59"/>
      <c r="HZJ43" s="59"/>
      <c r="HZK43" s="59"/>
      <c r="HZL43" s="59"/>
      <c r="HZM43" s="59"/>
      <c r="HZN43" s="59"/>
      <c r="HZO43" s="59"/>
      <c r="HZP43" s="59"/>
      <c r="HZQ43" s="59"/>
      <c r="HZR43" s="59"/>
      <c r="HZS43" s="59"/>
      <c r="HZT43" s="59"/>
      <c r="HZU43" s="59"/>
      <c r="HZV43" s="59"/>
      <c r="HZW43" s="59"/>
      <c r="HZX43" s="59"/>
      <c r="HZY43" s="59"/>
      <c r="HZZ43" s="59"/>
      <c r="IAA43" s="59"/>
      <c r="IAB43" s="59"/>
      <c r="IAC43" s="59"/>
      <c r="IAD43" s="59"/>
      <c r="IAE43" s="59"/>
      <c r="IAF43" s="59"/>
      <c r="IAG43" s="59"/>
      <c r="IAH43" s="59"/>
      <c r="IAI43" s="59"/>
      <c r="IAJ43" s="59"/>
      <c r="IAK43" s="59"/>
      <c r="IAL43" s="59"/>
      <c r="IAM43" s="59"/>
      <c r="IAN43" s="59"/>
      <c r="IAO43" s="59"/>
      <c r="IAP43" s="59"/>
      <c r="IAQ43" s="59"/>
      <c r="IAR43" s="59"/>
      <c r="IAS43" s="59"/>
      <c r="IAT43" s="59"/>
      <c r="IAU43" s="59"/>
      <c r="IAV43" s="59"/>
      <c r="IAW43" s="59"/>
      <c r="IAX43" s="59"/>
      <c r="IAY43" s="59"/>
      <c r="IAZ43" s="59"/>
      <c r="IBA43" s="59"/>
      <c r="IBB43" s="59"/>
      <c r="IBC43" s="59"/>
      <c r="IBD43" s="59"/>
      <c r="IBE43" s="59"/>
      <c r="IBF43" s="59"/>
      <c r="IBG43" s="59"/>
      <c r="IBH43" s="59"/>
      <c r="IBI43" s="59"/>
      <c r="IBJ43" s="59"/>
      <c r="IBK43" s="59"/>
      <c r="IBL43" s="59"/>
      <c r="IBM43" s="59"/>
      <c r="IBN43" s="59"/>
      <c r="IBO43" s="59"/>
      <c r="IBP43" s="59"/>
      <c r="IBQ43" s="59"/>
      <c r="IBR43" s="59"/>
      <c r="IBS43" s="59"/>
      <c r="IBT43" s="59"/>
      <c r="IBU43" s="59"/>
      <c r="IBV43" s="59"/>
      <c r="IBW43" s="59"/>
      <c r="IBX43" s="59"/>
      <c r="IBY43" s="59"/>
      <c r="IBZ43" s="59"/>
      <c r="ICA43" s="59"/>
      <c r="ICB43" s="59"/>
      <c r="ICC43" s="59"/>
      <c r="ICD43" s="59"/>
      <c r="ICE43" s="59"/>
      <c r="ICF43" s="59"/>
      <c r="ICG43" s="59"/>
      <c r="ICH43" s="59"/>
      <c r="ICI43" s="59"/>
      <c r="ICJ43" s="59"/>
      <c r="ICK43" s="59"/>
      <c r="ICL43" s="59"/>
      <c r="ICM43" s="59"/>
      <c r="ICN43" s="59"/>
      <c r="ICO43" s="59"/>
      <c r="ICP43" s="59"/>
      <c r="ICQ43" s="59"/>
      <c r="ICR43" s="59"/>
      <c r="ICS43" s="59"/>
      <c r="ICT43" s="59"/>
      <c r="ICU43" s="59"/>
      <c r="ICV43" s="59"/>
      <c r="ICW43" s="59"/>
      <c r="ICX43" s="59"/>
      <c r="ICY43" s="59"/>
      <c r="ICZ43" s="59"/>
      <c r="IDA43" s="59"/>
      <c r="IDB43" s="59"/>
      <c r="IDC43" s="59"/>
      <c r="IDD43" s="59"/>
      <c r="IDE43" s="59"/>
      <c r="IDF43" s="59"/>
      <c r="IDG43" s="59"/>
      <c r="IDH43" s="59"/>
      <c r="IDI43" s="59"/>
      <c r="IDJ43" s="59"/>
      <c r="IDK43" s="59"/>
      <c r="IDL43" s="59"/>
      <c r="IDM43" s="59"/>
      <c r="IDN43" s="59"/>
      <c r="IDO43" s="59"/>
      <c r="IDP43" s="59"/>
      <c r="IDQ43" s="59"/>
      <c r="IDR43" s="59"/>
      <c r="IDS43" s="59"/>
      <c r="IDT43" s="59"/>
      <c r="IDU43" s="59"/>
      <c r="IDV43" s="59"/>
      <c r="IDW43" s="59"/>
      <c r="IDX43" s="59"/>
      <c r="IDY43" s="59"/>
      <c r="IDZ43" s="59"/>
      <c r="IEA43" s="59"/>
      <c r="IEB43" s="59"/>
      <c r="IEC43" s="59"/>
      <c r="IED43" s="59"/>
      <c r="IEE43" s="59"/>
      <c r="IEF43" s="59"/>
      <c r="IEG43" s="59"/>
      <c r="IEH43" s="59"/>
      <c r="IEI43" s="59"/>
      <c r="IEJ43" s="59"/>
      <c r="IEK43" s="59"/>
      <c r="IEL43" s="59"/>
      <c r="IEM43" s="59"/>
      <c r="IEN43" s="59"/>
      <c r="IEO43" s="59"/>
      <c r="IEP43" s="59"/>
      <c r="IEQ43" s="59"/>
      <c r="IER43" s="59"/>
      <c r="IES43" s="59"/>
      <c r="IET43" s="59"/>
      <c r="IEU43" s="59"/>
      <c r="IEV43" s="59"/>
      <c r="IEW43" s="59"/>
      <c r="IEX43" s="59"/>
      <c r="IEY43" s="59"/>
      <c r="IEZ43" s="59"/>
      <c r="IFA43" s="59"/>
      <c r="IFB43" s="59"/>
      <c r="IFC43" s="59"/>
      <c r="IFD43" s="59"/>
      <c r="IFE43" s="59"/>
      <c r="IFF43" s="59"/>
      <c r="IFG43" s="59"/>
      <c r="IFH43" s="59"/>
      <c r="IFI43" s="59"/>
      <c r="IFJ43" s="59"/>
      <c r="IFK43" s="59"/>
      <c r="IFL43" s="59"/>
      <c r="IFM43" s="59"/>
      <c r="IFN43" s="59"/>
      <c r="IFO43" s="59"/>
      <c r="IFP43" s="59"/>
      <c r="IFQ43" s="59"/>
      <c r="IFR43" s="59"/>
      <c r="IFS43" s="59"/>
      <c r="IFT43" s="59"/>
      <c r="IFU43" s="59"/>
      <c r="IFV43" s="59"/>
      <c r="IFW43" s="59"/>
      <c r="IFX43" s="59"/>
      <c r="IFY43" s="59"/>
      <c r="IFZ43" s="59"/>
      <c r="IGA43" s="59"/>
      <c r="IGB43" s="59"/>
      <c r="IGC43" s="59"/>
      <c r="IGD43" s="59"/>
      <c r="IGE43" s="59"/>
      <c r="IGF43" s="59"/>
      <c r="IGG43" s="59"/>
      <c r="IGH43" s="59"/>
      <c r="IGI43" s="59"/>
      <c r="IGJ43" s="59"/>
      <c r="IGK43" s="59"/>
      <c r="IGL43" s="59"/>
      <c r="IGM43" s="59"/>
      <c r="IGN43" s="59"/>
      <c r="IGO43" s="59"/>
      <c r="IGP43" s="59"/>
      <c r="IGQ43" s="59"/>
      <c r="IGR43" s="59"/>
      <c r="IGS43" s="59"/>
      <c r="IGT43" s="59"/>
      <c r="IGU43" s="59"/>
      <c r="IGV43" s="59"/>
      <c r="IGW43" s="59"/>
      <c r="IGX43" s="59"/>
      <c r="IGY43" s="59"/>
      <c r="IGZ43" s="59"/>
      <c r="IHA43" s="59"/>
      <c r="IHB43" s="59"/>
      <c r="IHC43" s="59"/>
      <c r="IHD43" s="59"/>
      <c r="IHE43" s="59"/>
      <c r="IHF43" s="59"/>
      <c r="IHG43" s="59"/>
      <c r="IHH43" s="59"/>
      <c r="IHI43" s="59"/>
      <c r="IHJ43" s="59"/>
      <c r="IHK43" s="59"/>
      <c r="IHL43" s="59"/>
      <c r="IHM43" s="59"/>
      <c r="IHN43" s="59"/>
      <c r="IHO43" s="59"/>
      <c r="IHP43" s="59"/>
      <c r="IHQ43" s="59"/>
      <c r="IHR43" s="59"/>
      <c r="IHS43" s="59"/>
      <c r="IHT43" s="59"/>
      <c r="IHU43" s="59"/>
      <c r="IHV43" s="59"/>
      <c r="IHW43" s="59"/>
      <c r="IHX43" s="59"/>
      <c r="IHY43" s="59"/>
      <c r="IHZ43" s="59"/>
      <c r="IIA43" s="59"/>
      <c r="IIB43" s="59"/>
      <c r="IIC43" s="59"/>
      <c r="IID43" s="59"/>
      <c r="IIE43" s="59"/>
      <c r="IIF43" s="59"/>
      <c r="IIG43" s="59"/>
      <c r="IIH43" s="59"/>
      <c r="III43" s="59"/>
      <c r="IIJ43" s="59"/>
      <c r="IIK43" s="59"/>
      <c r="IIL43" s="59"/>
      <c r="IIM43" s="59"/>
      <c r="IIN43" s="59"/>
      <c r="IIO43" s="59"/>
      <c r="IIP43" s="59"/>
      <c r="IIQ43" s="59"/>
      <c r="IIR43" s="59"/>
      <c r="IIS43" s="59"/>
      <c r="IIT43" s="59"/>
      <c r="IIU43" s="59"/>
      <c r="IIV43" s="59"/>
      <c r="IIW43" s="59"/>
      <c r="IIX43" s="59"/>
      <c r="IIY43" s="59"/>
      <c r="IIZ43" s="59"/>
      <c r="IJA43" s="59"/>
      <c r="IJB43" s="59"/>
      <c r="IJC43" s="59"/>
      <c r="IJD43" s="59"/>
      <c r="IJE43" s="59"/>
      <c r="IJF43" s="59"/>
      <c r="IJG43" s="59"/>
      <c r="IJH43" s="59"/>
      <c r="IJI43" s="59"/>
      <c r="IJJ43" s="59"/>
      <c r="IJK43" s="59"/>
      <c r="IJL43" s="59"/>
      <c r="IJM43" s="59"/>
      <c r="IJN43" s="59"/>
      <c r="IJO43" s="59"/>
      <c r="IJP43" s="59"/>
      <c r="IJQ43" s="59"/>
      <c r="IJR43" s="59"/>
      <c r="IJS43" s="59"/>
      <c r="IJT43" s="59"/>
      <c r="IJU43" s="59"/>
      <c r="IJV43" s="59"/>
      <c r="IJW43" s="59"/>
      <c r="IJX43" s="59"/>
      <c r="IJY43" s="59"/>
      <c r="IJZ43" s="59"/>
      <c r="IKA43" s="59"/>
      <c r="IKB43" s="59"/>
      <c r="IKC43" s="59"/>
      <c r="IKD43" s="59"/>
      <c r="IKE43" s="59"/>
      <c r="IKF43" s="59"/>
      <c r="IKG43" s="59"/>
      <c r="IKH43" s="59"/>
      <c r="IKI43" s="59"/>
      <c r="IKJ43" s="59"/>
      <c r="IKK43" s="59"/>
      <c r="IKL43" s="59"/>
      <c r="IKM43" s="59"/>
      <c r="IKN43" s="59"/>
      <c r="IKO43" s="59"/>
      <c r="IKP43" s="59"/>
      <c r="IKQ43" s="59"/>
      <c r="IKR43" s="59"/>
      <c r="IKS43" s="59"/>
      <c r="IKT43" s="59"/>
      <c r="IKU43" s="59"/>
      <c r="IKV43" s="59"/>
      <c r="IKW43" s="59"/>
      <c r="IKX43" s="59"/>
      <c r="IKY43" s="59"/>
      <c r="IKZ43" s="59"/>
      <c r="ILA43" s="59"/>
      <c r="ILB43" s="59"/>
      <c r="ILC43" s="59"/>
      <c r="ILD43" s="59"/>
      <c r="ILE43" s="59"/>
      <c r="ILF43" s="59"/>
      <c r="ILG43" s="59"/>
      <c r="ILH43" s="59"/>
      <c r="ILI43" s="59"/>
      <c r="ILJ43" s="59"/>
      <c r="ILK43" s="59"/>
      <c r="ILL43" s="59"/>
      <c r="ILM43" s="59"/>
      <c r="ILN43" s="59"/>
      <c r="ILO43" s="59"/>
      <c r="ILP43" s="59"/>
      <c r="ILQ43" s="59"/>
      <c r="ILR43" s="59"/>
      <c r="ILS43" s="59"/>
      <c r="ILT43" s="59"/>
      <c r="ILU43" s="59"/>
      <c r="ILV43" s="59"/>
      <c r="ILW43" s="59"/>
      <c r="ILX43" s="59"/>
      <c r="ILY43" s="59"/>
      <c r="ILZ43" s="59"/>
      <c r="IMA43" s="59"/>
      <c r="IMB43" s="59"/>
      <c r="IMC43" s="59"/>
      <c r="IMD43" s="59"/>
      <c r="IME43" s="59"/>
      <c r="IMF43" s="59"/>
      <c r="IMG43" s="59"/>
      <c r="IMH43" s="59"/>
      <c r="IMI43" s="59"/>
      <c r="IMJ43" s="59"/>
      <c r="IMK43" s="59"/>
      <c r="IML43" s="59"/>
      <c r="IMM43" s="59"/>
      <c r="IMN43" s="59"/>
      <c r="IMO43" s="59"/>
      <c r="IMP43" s="59"/>
      <c r="IMQ43" s="59"/>
      <c r="IMR43" s="59"/>
      <c r="IMS43" s="59"/>
      <c r="IMT43" s="59"/>
      <c r="IMU43" s="59"/>
      <c r="IMV43" s="59"/>
      <c r="IMW43" s="59"/>
      <c r="IMX43" s="59"/>
      <c r="IMY43" s="59"/>
      <c r="IMZ43" s="59"/>
      <c r="INA43" s="59"/>
      <c r="INB43" s="59"/>
      <c r="INC43" s="59"/>
      <c r="IND43" s="59"/>
      <c r="INE43" s="59"/>
      <c r="INF43" s="59"/>
      <c r="ING43" s="59"/>
      <c r="INH43" s="59"/>
      <c r="INI43" s="59"/>
      <c r="INJ43" s="59"/>
      <c r="INK43" s="59"/>
      <c r="INL43" s="59"/>
      <c r="INM43" s="59"/>
      <c r="INN43" s="59"/>
      <c r="INO43" s="59"/>
      <c r="INP43" s="59"/>
      <c r="INQ43" s="59"/>
      <c r="INR43" s="59"/>
      <c r="INS43" s="59"/>
      <c r="INT43" s="59"/>
      <c r="INU43" s="59"/>
      <c r="INV43" s="59"/>
      <c r="INW43" s="59"/>
      <c r="INX43" s="59"/>
      <c r="INY43" s="59"/>
      <c r="INZ43" s="59"/>
      <c r="IOA43" s="59"/>
      <c r="IOB43" s="59"/>
      <c r="IOC43" s="59"/>
      <c r="IOD43" s="59"/>
      <c r="IOE43" s="59"/>
      <c r="IOF43" s="59"/>
      <c r="IOG43" s="59"/>
      <c r="IOH43" s="59"/>
      <c r="IOI43" s="59"/>
      <c r="IOJ43" s="59"/>
      <c r="IOK43" s="59"/>
      <c r="IOL43" s="59"/>
      <c r="IOM43" s="59"/>
      <c r="ION43" s="59"/>
      <c r="IOO43" s="59"/>
      <c r="IOP43" s="59"/>
      <c r="IOQ43" s="59"/>
      <c r="IOR43" s="59"/>
      <c r="IOS43" s="59"/>
      <c r="IOT43" s="59"/>
      <c r="IOU43" s="59"/>
      <c r="IOV43" s="59"/>
      <c r="IOW43" s="59"/>
      <c r="IOX43" s="59"/>
      <c r="IOY43" s="59"/>
      <c r="IOZ43" s="59"/>
      <c r="IPA43" s="59"/>
      <c r="IPB43" s="59"/>
      <c r="IPC43" s="59"/>
      <c r="IPD43" s="59"/>
      <c r="IPE43" s="59"/>
      <c r="IPF43" s="59"/>
      <c r="IPG43" s="59"/>
      <c r="IPH43" s="59"/>
      <c r="IPI43" s="59"/>
      <c r="IPJ43" s="59"/>
      <c r="IPK43" s="59"/>
      <c r="IPL43" s="59"/>
      <c r="IPM43" s="59"/>
      <c r="IPN43" s="59"/>
      <c r="IPO43" s="59"/>
      <c r="IPP43" s="59"/>
      <c r="IPQ43" s="59"/>
      <c r="IPR43" s="59"/>
      <c r="IPS43" s="59"/>
      <c r="IPT43" s="59"/>
      <c r="IPU43" s="59"/>
      <c r="IPV43" s="59"/>
      <c r="IPW43" s="59"/>
      <c r="IPX43" s="59"/>
      <c r="IPY43" s="59"/>
      <c r="IPZ43" s="59"/>
      <c r="IQA43" s="59"/>
      <c r="IQB43" s="59"/>
      <c r="IQC43" s="59"/>
      <c r="IQD43" s="59"/>
      <c r="IQE43" s="59"/>
      <c r="IQF43" s="59"/>
      <c r="IQG43" s="59"/>
      <c r="IQH43" s="59"/>
      <c r="IQI43" s="59"/>
      <c r="IQJ43" s="59"/>
      <c r="IQK43" s="59"/>
      <c r="IQL43" s="59"/>
      <c r="IQM43" s="59"/>
      <c r="IQN43" s="59"/>
      <c r="IQO43" s="59"/>
      <c r="IQP43" s="59"/>
      <c r="IQQ43" s="59"/>
      <c r="IQR43" s="59"/>
      <c r="IQS43" s="59"/>
      <c r="IQT43" s="59"/>
      <c r="IQU43" s="59"/>
      <c r="IQV43" s="59"/>
      <c r="IQW43" s="59"/>
      <c r="IQX43" s="59"/>
      <c r="IQY43" s="59"/>
      <c r="IQZ43" s="59"/>
      <c r="IRA43" s="59"/>
      <c r="IRB43" s="59"/>
      <c r="IRC43" s="59"/>
      <c r="IRD43" s="59"/>
      <c r="IRE43" s="59"/>
      <c r="IRF43" s="59"/>
      <c r="IRG43" s="59"/>
      <c r="IRH43" s="59"/>
      <c r="IRI43" s="59"/>
      <c r="IRJ43" s="59"/>
      <c r="IRK43" s="59"/>
      <c r="IRL43" s="59"/>
      <c r="IRM43" s="59"/>
      <c r="IRN43" s="59"/>
      <c r="IRO43" s="59"/>
      <c r="IRP43" s="59"/>
      <c r="IRQ43" s="59"/>
      <c r="IRR43" s="59"/>
      <c r="IRS43" s="59"/>
      <c r="IRT43" s="59"/>
      <c r="IRU43" s="59"/>
      <c r="IRV43" s="59"/>
      <c r="IRW43" s="59"/>
      <c r="IRX43" s="59"/>
      <c r="IRY43" s="59"/>
      <c r="IRZ43" s="59"/>
      <c r="ISA43" s="59"/>
      <c r="ISB43" s="59"/>
      <c r="ISC43" s="59"/>
      <c r="ISD43" s="59"/>
      <c r="ISE43" s="59"/>
      <c r="ISF43" s="59"/>
      <c r="ISG43" s="59"/>
      <c r="ISH43" s="59"/>
      <c r="ISI43" s="59"/>
      <c r="ISJ43" s="59"/>
      <c r="ISK43" s="59"/>
      <c r="ISL43" s="59"/>
      <c r="ISM43" s="59"/>
      <c r="ISN43" s="59"/>
      <c r="ISO43" s="59"/>
      <c r="ISP43" s="59"/>
      <c r="ISQ43" s="59"/>
      <c r="ISR43" s="59"/>
      <c r="ISS43" s="59"/>
      <c r="IST43" s="59"/>
      <c r="ISU43" s="59"/>
      <c r="ISV43" s="59"/>
      <c r="ISW43" s="59"/>
      <c r="ISX43" s="59"/>
      <c r="ISY43" s="59"/>
      <c r="ISZ43" s="59"/>
      <c r="ITA43" s="59"/>
      <c r="ITB43" s="59"/>
      <c r="ITC43" s="59"/>
      <c r="ITD43" s="59"/>
      <c r="ITE43" s="59"/>
      <c r="ITF43" s="59"/>
      <c r="ITG43" s="59"/>
      <c r="ITH43" s="59"/>
      <c r="ITI43" s="59"/>
      <c r="ITJ43" s="59"/>
      <c r="ITK43" s="59"/>
      <c r="ITL43" s="59"/>
      <c r="ITM43" s="59"/>
      <c r="ITN43" s="59"/>
      <c r="ITO43" s="59"/>
      <c r="ITP43" s="59"/>
      <c r="ITQ43" s="59"/>
      <c r="ITR43" s="59"/>
      <c r="ITS43" s="59"/>
      <c r="ITT43" s="59"/>
      <c r="ITU43" s="59"/>
      <c r="ITV43" s="59"/>
      <c r="ITW43" s="59"/>
      <c r="ITX43" s="59"/>
      <c r="ITY43" s="59"/>
      <c r="ITZ43" s="59"/>
      <c r="IUA43" s="59"/>
      <c r="IUB43" s="59"/>
      <c r="IUC43" s="59"/>
      <c r="IUD43" s="59"/>
      <c r="IUE43" s="59"/>
      <c r="IUF43" s="59"/>
      <c r="IUG43" s="59"/>
      <c r="IUH43" s="59"/>
      <c r="IUI43" s="59"/>
      <c r="IUJ43" s="59"/>
      <c r="IUK43" s="59"/>
      <c r="IUL43" s="59"/>
      <c r="IUM43" s="59"/>
      <c r="IUN43" s="59"/>
      <c r="IUO43" s="59"/>
      <c r="IUP43" s="59"/>
      <c r="IUQ43" s="59"/>
      <c r="IUR43" s="59"/>
      <c r="IUS43" s="59"/>
      <c r="IUT43" s="59"/>
      <c r="IUU43" s="59"/>
      <c r="IUV43" s="59"/>
      <c r="IUW43" s="59"/>
      <c r="IUX43" s="59"/>
      <c r="IUY43" s="59"/>
      <c r="IUZ43" s="59"/>
      <c r="IVA43" s="59"/>
      <c r="IVB43" s="59"/>
      <c r="IVC43" s="59"/>
      <c r="IVD43" s="59"/>
      <c r="IVE43" s="59"/>
      <c r="IVF43" s="59"/>
      <c r="IVG43" s="59"/>
      <c r="IVH43" s="59"/>
      <c r="IVI43" s="59"/>
      <c r="IVJ43" s="59"/>
      <c r="IVK43" s="59"/>
      <c r="IVL43" s="59"/>
      <c r="IVM43" s="59"/>
      <c r="IVN43" s="59"/>
      <c r="IVO43" s="59"/>
      <c r="IVP43" s="59"/>
      <c r="IVQ43" s="59"/>
      <c r="IVR43" s="59"/>
      <c r="IVS43" s="59"/>
      <c r="IVT43" s="59"/>
      <c r="IVU43" s="59"/>
      <c r="IVV43" s="59"/>
      <c r="IVW43" s="59"/>
      <c r="IVX43" s="59"/>
      <c r="IVY43" s="59"/>
      <c r="IVZ43" s="59"/>
      <c r="IWA43" s="59"/>
      <c r="IWB43" s="59"/>
      <c r="IWC43" s="59"/>
      <c r="IWD43" s="59"/>
      <c r="IWE43" s="59"/>
      <c r="IWF43" s="59"/>
      <c r="IWG43" s="59"/>
      <c r="IWH43" s="59"/>
      <c r="IWI43" s="59"/>
      <c r="IWJ43" s="59"/>
      <c r="IWK43" s="59"/>
      <c r="IWL43" s="59"/>
      <c r="IWM43" s="59"/>
      <c r="IWN43" s="59"/>
      <c r="IWO43" s="59"/>
      <c r="IWP43" s="59"/>
      <c r="IWQ43" s="59"/>
      <c r="IWR43" s="59"/>
      <c r="IWS43" s="59"/>
      <c r="IWT43" s="59"/>
      <c r="IWU43" s="59"/>
      <c r="IWV43" s="59"/>
      <c r="IWW43" s="59"/>
      <c r="IWX43" s="59"/>
      <c r="IWY43" s="59"/>
      <c r="IWZ43" s="59"/>
      <c r="IXA43" s="59"/>
      <c r="IXB43" s="59"/>
      <c r="IXC43" s="59"/>
      <c r="IXD43" s="59"/>
      <c r="IXE43" s="59"/>
      <c r="IXF43" s="59"/>
      <c r="IXG43" s="59"/>
      <c r="IXH43" s="59"/>
      <c r="IXI43" s="59"/>
      <c r="IXJ43" s="59"/>
      <c r="IXK43" s="59"/>
      <c r="IXL43" s="59"/>
      <c r="IXM43" s="59"/>
      <c r="IXN43" s="59"/>
      <c r="IXO43" s="59"/>
      <c r="IXP43" s="59"/>
      <c r="IXQ43" s="59"/>
      <c r="IXR43" s="59"/>
      <c r="IXS43" s="59"/>
      <c r="IXT43" s="59"/>
      <c r="IXU43" s="59"/>
      <c r="IXV43" s="59"/>
      <c r="IXW43" s="59"/>
      <c r="IXX43" s="59"/>
      <c r="IXY43" s="59"/>
      <c r="IXZ43" s="59"/>
      <c r="IYA43" s="59"/>
      <c r="IYB43" s="59"/>
      <c r="IYC43" s="59"/>
      <c r="IYD43" s="59"/>
      <c r="IYE43" s="59"/>
      <c r="IYF43" s="59"/>
      <c r="IYG43" s="59"/>
      <c r="IYH43" s="59"/>
      <c r="IYI43" s="59"/>
      <c r="IYJ43" s="59"/>
      <c r="IYK43" s="59"/>
      <c r="IYL43" s="59"/>
      <c r="IYM43" s="59"/>
      <c r="IYN43" s="59"/>
      <c r="IYO43" s="59"/>
      <c r="IYP43" s="59"/>
      <c r="IYQ43" s="59"/>
      <c r="IYR43" s="59"/>
      <c r="IYS43" s="59"/>
      <c r="IYT43" s="59"/>
      <c r="IYU43" s="59"/>
      <c r="IYV43" s="59"/>
      <c r="IYW43" s="59"/>
      <c r="IYX43" s="59"/>
      <c r="IYY43" s="59"/>
      <c r="IYZ43" s="59"/>
      <c r="IZA43" s="59"/>
      <c r="IZB43" s="59"/>
      <c r="IZC43" s="59"/>
      <c r="IZD43" s="59"/>
      <c r="IZE43" s="59"/>
      <c r="IZF43" s="59"/>
      <c r="IZG43" s="59"/>
      <c r="IZH43" s="59"/>
      <c r="IZI43" s="59"/>
      <c r="IZJ43" s="59"/>
      <c r="IZK43" s="59"/>
      <c r="IZL43" s="59"/>
      <c r="IZM43" s="59"/>
      <c r="IZN43" s="59"/>
      <c r="IZO43" s="59"/>
      <c r="IZP43" s="59"/>
      <c r="IZQ43" s="59"/>
      <c r="IZR43" s="59"/>
      <c r="IZS43" s="59"/>
      <c r="IZT43" s="59"/>
      <c r="IZU43" s="59"/>
      <c r="IZV43" s="59"/>
      <c r="IZW43" s="59"/>
      <c r="IZX43" s="59"/>
      <c r="IZY43" s="59"/>
      <c r="IZZ43" s="59"/>
      <c r="JAA43" s="59"/>
      <c r="JAB43" s="59"/>
      <c r="JAC43" s="59"/>
      <c r="JAD43" s="59"/>
      <c r="JAE43" s="59"/>
      <c r="JAF43" s="59"/>
      <c r="JAG43" s="59"/>
      <c r="JAH43" s="59"/>
      <c r="JAI43" s="59"/>
      <c r="JAJ43" s="59"/>
      <c r="JAK43" s="59"/>
      <c r="JAL43" s="59"/>
      <c r="JAM43" s="59"/>
      <c r="JAN43" s="59"/>
      <c r="JAO43" s="59"/>
      <c r="JAP43" s="59"/>
      <c r="JAQ43" s="59"/>
      <c r="JAR43" s="59"/>
      <c r="JAS43" s="59"/>
      <c r="JAT43" s="59"/>
      <c r="JAU43" s="59"/>
      <c r="JAV43" s="59"/>
      <c r="JAW43" s="59"/>
      <c r="JAX43" s="59"/>
      <c r="JAY43" s="59"/>
      <c r="JAZ43" s="59"/>
      <c r="JBA43" s="59"/>
      <c r="JBB43" s="59"/>
      <c r="JBC43" s="59"/>
      <c r="JBD43" s="59"/>
      <c r="JBE43" s="59"/>
      <c r="JBF43" s="59"/>
      <c r="JBG43" s="59"/>
      <c r="JBH43" s="59"/>
      <c r="JBI43" s="59"/>
      <c r="JBJ43" s="59"/>
      <c r="JBK43" s="59"/>
      <c r="JBL43" s="59"/>
      <c r="JBM43" s="59"/>
      <c r="JBN43" s="59"/>
      <c r="JBO43" s="59"/>
      <c r="JBP43" s="59"/>
      <c r="JBQ43" s="59"/>
      <c r="JBR43" s="59"/>
      <c r="JBS43" s="59"/>
      <c r="JBT43" s="59"/>
      <c r="JBU43" s="59"/>
      <c r="JBV43" s="59"/>
      <c r="JBW43" s="59"/>
      <c r="JBX43" s="59"/>
      <c r="JBY43" s="59"/>
      <c r="JBZ43" s="59"/>
      <c r="JCA43" s="59"/>
      <c r="JCB43" s="59"/>
      <c r="JCC43" s="59"/>
      <c r="JCD43" s="59"/>
      <c r="JCE43" s="59"/>
      <c r="JCF43" s="59"/>
      <c r="JCG43" s="59"/>
      <c r="JCH43" s="59"/>
      <c r="JCI43" s="59"/>
      <c r="JCJ43" s="59"/>
      <c r="JCK43" s="59"/>
      <c r="JCL43" s="59"/>
      <c r="JCM43" s="59"/>
      <c r="JCN43" s="59"/>
      <c r="JCO43" s="59"/>
      <c r="JCP43" s="59"/>
      <c r="JCQ43" s="59"/>
      <c r="JCR43" s="59"/>
      <c r="JCS43" s="59"/>
      <c r="JCT43" s="59"/>
      <c r="JCU43" s="59"/>
      <c r="JCV43" s="59"/>
      <c r="JCW43" s="59"/>
      <c r="JCX43" s="59"/>
      <c r="JCY43" s="59"/>
      <c r="JCZ43" s="59"/>
      <c r="JDA43" s="59"/>
      <c r="JDB43" s="59"/>
      <c r="JDC43" s="59"/>
      <c r="JDD43" s="59"/>
      <c r="JDE43" s="59"/>
      <c r="JDF43" s="59"/>
      <c r="JDG43" s="59"/>
      <c r="JDH43" s="59"/>
      <c r="JDI43" s="59"/>
      <c r="JDJ43" s="59"/>
      <c r="JDK43" s="59"/>
      <c r="JDL43" s="59"/>
      <c r="JDM43" s="59"/>
      <c r="JDN43" s="59"/>
      <c r="JDO43" s="59"/>
      <c r="JDP43" s="59"/>
      <c r="JDQ43" s="59"/>
      <c r="JDR43" s="59"/>
      <c r="JDS43" s="59"/>
      <c r="JDT43" s="59"/>
      <c r="JDU43" s="59"/>
      <c r="JDV43" s="59"/>
      <c r="JDW43" s="59"/>
      <c r="JDX43" s="59"/>
      <c r="JDY43" s="59"/>
      <c r="JDZ43" s="59"/>
      <c r="JEA43" s="59"/>
      <c r="JEB43" s="59"/>
      <c r="JEC43" s="59"/>
      <c r="JED43" s="59"/>
      <c r="JEE43" s="59"/>
      <c r="JEF43" s="59"/>
      <c r="JEG43" s="59"/>
      <c r="JEH43" s="59"/>
      <c r="JEI43" s="59"/>
      <c r="JEJ43" s="59"/>
      <c r="JEK43" s="59"/>
      <c r="JEL43" s="59"/>
      <c r="JEM43" s="59"/>
      <c r="JEN43" s="59"/>
      <c r="JEO43" s="59"/>
      <c r="JEP43" s="59"/>
      <c r="JEQ43" s="59"/>
      <c r="JER43" s="59"/>
      <c r="JES43" s="59"/>
      <c r="JET43" s="59"/>
      <c r="JEU43" s="59"/>
      <c r="JEV43" s="59"/>
      <c r="JEW43" s="59"/>
      <c r="JEX43" s="59"/>
      <c r="JEY43" s="59"/>
      <c r="JEZ43" s="59"/>
      <c r="JFA43" s="59"/>
      <c r="JFB43" s="59"/>
      <c r="JFC43" s="59"/>
      <c r="JFD43" s="59"/>
      <c r="JFE43" s="59"/>
      <c r="JFF43" s="59"/>
      <c r="JFG43" s="59"/>
      <c r="JFH43" s="59"/>
      <c r="JFI43" s="59"/>
      <c r="JFJ43" s="59"/>
      <c r="JFK43" s="59"/>
      <c r="JFL43" s="59"/>
      <c r="JFM43" s="59"/>
      <c r="JFN43" s="59"/>
      <c r="JFO43" s="59"/>
      <c r="JFP43" s="59"/>
      <c r="JFQ43" s="59"/>
      <c r="JFR43" s="59"/>
      <c r="JFS43" s="59"/>
      <c r="JFT43" s="59"/>
      <c r="JFU43" s="59"/>
      <c r="JFV43" s="59"/>
      <c r="JFW43" s="59"/>
      <c r="JFX43" s="59"/>
      <c r="JFY43" s="59"/>
      <c r="JFZ43" s="59"/>
      <c r="JGA43" s="59"/>
      <c r="JGB43" s="59"/>
      <c r="JGC43" s="59"/>
      <c r="JGD43" s="59"/>
      <c r="JGE43" s="59"/>
      <c r="JGF43" s="59"/>
      <c r="JGG43" s="59"/>
      <c r="JGH43" s="59"/>
      <c r="JGI43" s="59"/>
      <c r="JGJ43" s="59"/>
      <c r="JGK43" s="59"/>
      <c r="JGL43" s="59"/>
      <c r="JGM43" s="59"/>
      <c r="JGN43" s="59"/>
      <c r="JGO43" s="59"/>
      <c r="JGP43" s="59"/>
      <c r="JGQ43" s="59"/>
      <c r="JGR43" s="59"/>
      <c r="JGS43" s="59"/>
      <c r="JGT43" s="59"/>
      <c r="JGU43" s="59"/>
      <c r="JGV43" s="59"/>
      <c r="JGW43" s="59"/>
      <c r="JGX43" s="59"/>
      <c r="JGY43" s="59"/>
      <c r="JGZ43" s="59"/>
      <c r="JHA43" s="59"/>
      <c r="JHB43" s="59"/>
      <c r="JHC43" s="59"/>
      <c r="JHD43" s="59"/>
      <c r="JHE43" s="59"/>
      <c r="JHF43" s="59"/>
      <c r="JHG43" s="59"/>
      <c r="JHH43" s="59"/>
      <c r="JHI43" s="59"/>
      <c r="JHJ43" s="59"/>
      <c r="JHK43" s="59"/>
      <c r="JHL43" s="59"/>
      <c r="JHM43" s="59"/>
      <c r="JHN43" s="59"/>
      <c r="JHO43" s="59"/>
      <c r="JHP43" s="59"/>
      <c r="JHQ43" s="59"/>
      <c r="JHR43" s="59"/>
      <c r="JHS43" s="59"/>
      <c r="JHT43" s="59"/>
      <c r="JHU43" s="59"/>
      <c r="JHV43" s="59"/>
      <c r="JHW43" s="59"/>
      <c r="JHX43" s="59"/>
      <c r="JHY43" s="59"/>
      <c r="JHZ43" s="59"/>
      <c r="JIA43" s="59"/>
      <c r="JIB43" s="59"/>
      <c r="JIC43" s="59"/>
      <c r="JID43" s="59"/>
      <c r="JIE43" s="59"/>
      <c r="JIF43" s="59"/>
      <c r="JIG43" s="59"/>
      <c r="JIH43" s="59"/>
      <c r="JII43" s="59"/>
      <c r="JIJ43" s="59"/>
      <c r="JIK43" s="59"/>
      <c r="JIL43" s="59"/>
      <c r="JIM43" s="59"/>
      <c r="JIN43" s="59"/>
      <c r="JIO43" s="59"/>
      <c r="JIP43" s="59"/>
      <c r="JIQ43" s="59"/>
      <c r="JIR43" s="59"/>
      <c r="JIS43" s="59"/>
      <c r="JIT43" s="59"/>
      <c r="JIU43" s="59"/>
      <c r="JIV43" s="59"/>
      <c r="JIW43" s="59"/>
      <c r="JIX43" s="59"/>
      <c r="JIY43" s="59"/>
      <c r="JIZ43" s="59"/>
      <c r="JJA43" s="59"/>
      <c r="JJB43" s="59"/>
      <c r="JJC43" s="59"/>
      <c r="JJD43" s="59"/>
      <c r="JJE43" s="59"/>
      <c r="JJF43" s="59"/>
      <c r="JJG43" s="59"/>
      <c r="JJH43" s="59"/>
      <c r="JJI43" s="59"/>
      <c r="JJJ43" s="59"/>
      <c r="JJK43" s="59"/>
      <c r="JJL43" s="59"/>
      <c r="JJM43" s="59"/>
      <c r="JJN43" s="59"/>
      <c r="JJO43" s="59"/>
      <c r="JJP43" s="59"/>
      <c r="JJQ43" s="59"/>
      <c r="JJR43" s="59"/>
      <c r="JJS43" s="59"/>
      <c r="JJT43" s="59"/>
      <c r="JJU43" s="59"/>
      <c r="JJV43" s="59"/>
      <c r="JJW43" s="59"/>
      <c r="JJX43" s="59"/>
      <c r="JJY43" s="59"/>
      <c r="JJZ43" s="59"/>
      <c r="JKA43" s="59"/>
      <c r="JKB43" s="59"/>
      <c r="JKC43" s="59"/>
      <c r="JKD43" s="59"/>
      <c r="JKE43" s="59"/>
      <c r="JKF43" s="59"/>
      <c r="JKG43" s="59"/>
      <c r="JKH43" s="59"/>
      <c r="JKI43" s="59"/>
      <c r="JKJ43" s="59"/>
      <c r="JKK43" s="59"/>
      <c r="JKL43" s="59"/>
      <c r="JKM43" s="59"/>
      <c r="JKN43" s="59"/>
      <c r="JKO43" s="59"/>
      <c r="JKP43" s="59"/>
      <c r="JKQ43" s="59"/>
      <c r="JKR43" s="59"/>
      <c r="JKS43" s="59"/>
      <c r="JKT43" s="59"/>
      <c r="JKU43" s="59"/>
      <c r="JKV43" s="59"/>
      <c r="JKW43" s="59"/>
      <c r="JKX43" s="59"/>
      <c r="JKY43" s="59"/>
      <c r="JKZ43" s="59"/>
      <c r="JLA43" s="59"/>
      <c r="JLB43" s="59"/>
      <c r="JLC43" s="59"/>
      <c r="JLD43" s="59"/>
      <c r="JLE43" s="59"/>
      <c r="JLF43" s="59"/>
      <c r="JLG43" s="59"/>
      <c r="JLH43" s="59"/>
      <c r="JLI43" s="59"/>
      <c r="JLJ43" s="59"/>
      <c r="JLK43" s="59"/>
      <c r="JLL43" s="59"/>
      <c r="JLM43" s="59"/>
      <c r="JLN43" s="59"/>
      <c r="JLO43" s="59"/>
      <c r="JLP43" s="59"/>
      <c r="JLQ43" s="59"/>
      <c r="JLR43" s="59"/>
      <c r="JLS43" s="59"/>
      <c r="JLT43" s="59"/>
      <c r="JLU43" s="59"/>
      <c r="JLV43" s="59"/>
      <c r="JLW43" s="59"/>
      <c r="JLX43" s="59"/>
      <c r="JLY43" s="59"/>
      <c r="JLZ43" s="59"/>
      <c r="JMA43" s="59"/>
      <c r="JMB43" s="59"/>
      <c r="JMC43" s="59"/>
      <c r="JMD43" s="59"/>
      <c r="JME43" s="59"/>
      <c r="JMF43" s="59"/>
      <c r="JMG43" s="59"/>
      <c r="JMH43" s="59"/>
      <c r="JMI43" s="59"/>
      <c r="JMJ43" s="59"/>
      <c r="JMK43" s="59"/>
      <c r="JML43" s="59"/>
      <c r="JMM43" s="59"/>
      <c r="JMN43" s="59"/>
      <c r="JMO43" s="59"/>
      <c r="JMP43" s="59"/>
      <c r="JMQ43" s="59"/>
      <c r="JMR43" s="59"/>
      <c r="JMS43" s="59"/>
      <c r="JMT43" s="59"/>
      <c r="JMU43" s="59"/>
      <c r="JMV43" s="59"/>
      <c r="JMW43" s="59"/>
      <c r="JMX43" s="59"/>
      <c r="JMY43" s="59"/>
      <c r="JMZ43" s="59"/>
      <c r="JNA43" s="59"/>
      <c r="JNB43" s="59"/>
      <c r="JNC43" s="59"/>
      <c r="JND43" s="59"/>
      <c r="JNE43" s="59"/>
      <c r="JNF43" s="59"/>
      <c r="JNG43" s="59"/>
      <c r="JNH43" s="59"/>
      <c r="JNI43" s="59"/>
      <c r="JNJ43" s="59"/>
      <c r="JNK43" s="59"/>
      <c r="JNL43" s="59"/>
      <c r="JNM43" s="59"/>
      <c r="JNN43" s="59"/>
      <c r="JNO43" s="59"/>
      <c r="JNP43" s="59"/>
      <c r="JNQ43" s="59"/>
      <c r="JNR43" s="59"/>
      <c r="JNS43" s="59"/>
      <c r="JNT43" s="59"/>
      <c r="JNU43" s="59"/>
      <c r="JNV43" s="59"/>
      <c r="JNW43" s="59"/>
      <c r="JNX43" s="59"/>
      <c r="JNY43" s="59"/>
      <c r="JNZ43" s="59"/>
      <c r="JOA43" s="59"/>
      <c r="JOB43" s="59"/>
      <c r="JOC43" s="59"/>
      <c r="JOD43" s="59"/>
      <c r="JOE43" s="59"/>
      <c r="JOF43" s="59"/>
      <c r="JOG43" s="59"/>
      <c r="JOH43" s="59"/>
      <c r="JOI43" s="59"/>
      <c r="JOJ43" s="59"/>
      <c r="JOK43" s="59"/>
      <c r="JOL43" s="59"/>
      <c r="JOM43" s="59"/>
      <c r="JON43" s="59"/>
      <c r="JOO43" s="59"/>
      <c r="JOP43" s="59"/>
      <c r="JOQ43" s="59"/>
      <c r="JOR43" s="59"/>
      <c r="JOS43" s="59"/>
      <c r="JOT43" s="59"/>
      <c r="JOU43" s="59"/>
      <c r="JOV43" s="59"/>
      <c r="JOW43" s="59"/>
      <c r="JOX43" s="59"/>
      <c r="JOY43" s="59"/>
      <c r="JOZ43" s="59"/>
      <c r="JPA43" s="59"/>
      <c r="JPB43" s="59"/>
      <c r="JPC43" s="59"/>
      <c r="JPD43" s="59"/>
      <c r="JPE43" s="59"/>
      <c r="JPF43" s="59"/>
      <c r="JPG43" s="59"/>
      <c r="JPH43" s="59"/>
      <c r="JPI43" s="59"/>
      <c r="JPJ43" s="59"/>
      <c r="JPK43" s="59"/>
      <c r="JPL43" s="59"/>
      <c r="JPM43" s="59"/>
      <c r="JPN43" s="59"/>
      <c r="JPO43" s="59"/>
      <c r="JPP43" s="59"/>
      <c r="JPQ43" s="59"/>
      <c r="JPR43" s="59"/>
      <c r="JPS43" s="59"/>
      <c r="JPT43" s="59"/>
      <c r="JPU43" s="59"/>
      <c r="JPV43" s="59"/>
      <c r="JPW43" s="59"/>
      <c r="JPX43" s="59"/>
      <c r="JPY43" s="59"/>
      <c r="JPZ43" s="59"/>
      <c r="JQA43" s="59"/>
      <c r="JQB43" s="59"/>
      <c r="JQC43" s="59"/>
      <c r="JQD43" s="59"/>
      <c r="JQE43" s="59"/>
      <c r="JQF43" s="59"/>
      <c r="JQG43" s="59"/>
      <c r="JQH43" s="59"/>
      <c r="JQI43" s="59"/>
      <c r="JQJ43" s="59"/>
      <c r="JQK43" s="59"/>
      <c r="JQL43" s="59"/>
      <c r="JQM43" s="59"/>
      <c r="JQN43" s="59"/>
      <c r="JQO43" s="59"/>
      <c r="JQP43" s="59"/>
      <c r="JQQ43" s="59"/>
      <c r="JQR43" s="59"/>
      <c r="JQS43" s="59"/>
      <c r="JQT43" s="59"/>
      <c r="JQU43" s="59"/>
      <c r="JQV43" s="59"/>
      <c r="JQW43" s="59"/>
      <c r="JQX43" s="59"/>
      <c r="JQY43" s="59"/>
      <c r="JQZ43" s="59"/>
      <c r="JRA43" s="59"/>
      <c r="JRB43" s="59"/>
      <c r="JRC43" s="59"/>
      <c r="JRD43" s="59"/>
      <c r="JRE43" s="59"/>
      <c r="JRF43" s="59"/>
      <c r="JRG43" s="59"/>
      <c r="JRH43" s="59"/>
      <c r="JRI43" s="59"/>
      <c r="JRJ43" s="59"/>
      <c r="JRK43" s="59"/>
      <c r="JRL43" s="59"/>
      <c r="JRM43" s="59"/>
      <c r="JRN43" s="59"/>
      <c r="JRO43" s="59"/>
      <c r="JRP43" s="59"/>
      <c r="JRQ43" s="59"/>
      <c r="JRR43" s="59"/>
      <c r="JRS43" s="59"/>
      <c r="JRT43" s="59"/>
      <c r="JRU43" s="59"/>
      <c r="JRV43" s="59"/>
      <c r="JRW43" s="59"/>
      <c r="JRX43" s="59"/>
      <c r="JRY43" s="59"/>
      <c r="JRZ43" s="59"/>
      <c r="JSA43" s="59"/>
      <c r="JSB43" s="59"/>
      <c r="JSC43" s="59"/>
      <c r="JSD43" s="59"/>
      <c r="JSE43" s="59"/>
      <c r="JSF43" s="59"/>
      <c r="JSG43" s="59"/>
      <c r="JSH43" s="59"/>
      <c r="JSI43" s="59"/>
      <c r="JSJ43" s="59"/>
      <c r="JSK43" s="59"/>
      <c r="JSL43" s="59"/>
      <c r="JSM43" s="59"/>
      <c r="JSN43" s="59"/>
      <c r="JSO43" s="59"/>
      <c r="JSP43" s="59"/>
      <c r="JSQ43" s="59"/>
      <c r="JSR43" s="59"/>
      <c r="JSS43" s="59"/>
      <c r="JST43" s="59"/>
      <c r="JSU43" s="59"/>
      <c r="JSV43" s="59"/>
      <c r="JSW43" s="59"/>
      <c r="JSX43" s="59"/>
      <c r="JSY43" s="59"/>
      <c r="JSZ43" s="59"/>
      <c r="JTA43" s="59"/>
      <c r="JTB43" s="59"/>
      <c r="JTC43" s="59"/>
      <c r="JTD43" s="59"/>
      <c r="JTE43" s="59"/>
      <c r="JTF43" s="59"/>
      <c r="JTG43" s="59"/>
      <c r="JTH43" s="59"/>
      <c r="JTI43" s="59"/>
      <c r="JTJ43" s="59"/>
      <c r="JTK43" s="59"/>
      <c r="JTL43" s="59"/>
      <c r="JTM43" s="59"/>
      <c r="JTN43" s="59"/>
      <c r="JTO43" s="59"/>
      <c r="JTP43" s="59"/>
      <c r="JTQ43" s="59"/>
      <c r="JTR43" s="59"/>
      <c r="JTS43" s="59"/>
      <c r="JTT43" s="59"/>
      <c r="JTU43" s="59"/>
      <c r="JTV43" s="59"/>
      <c r="JTW43" s="59"/>
      <c r="JTX43" s="59"/>
      <c r="JTY43" s="59"/>
      <c r="JTZ43" s="59"/>
      <c r="JUA43" s="59"/>
      <c r="JUB43" s="59"/>
      <c r="JUC43" s="59"/>
      <c r="JUD43" s="59"/>
      <c r="JUE43" s="59"/>
      <c r="JUF43" s="59"/>
      <c r="JUG43" s="59"/>
      <c r="JUH43" s="59"/>
      <c r="JUI43" s="59"/>
      <c r="JUJ43" s="59"/>
      <c r="JUK43" s="59"/>
      <c r="JUL43" s="59"/>
      <c r="JUM43" s="59"/>
      <c r="JUN43" s="59"/>
      <c r="JUO43" s="59"/>
      <c r="JUP43" s="59"/>
      <c r="JUQ43" s="59"/>
      <c r="JUR43" s="59"/>
      <c r="JUS43" s="59"/>
      <c r="JUT43" s="59"/>
      <c r="JUU43" s="59"/>
      <c r="JUV43" s="59"/>
      <c r="JUW43" s="59"/>
      <c r="JUX43" s="59"/>
      <c r="JUY43" s="59"/>
      <c r="JUZ43" s="59"/>
      <c r="JVA43" s="59"/>
      <c r="JVB43" s="59"/>
      <c r="JVC43" s="59"/>
      <c r="JVD43" s="59"/>
      <c r="JVE43" s="59"/>
      <c r="JVF43" s="59"/>
      <c r="JVG43" s="59"/>
      <c r="JVH43" s="59"/>
      <c r="JVI43" s="59"/>
      <c r="JVJ43" s="59"/>
      <c r="JVK43" s="59"/>
      <c r="JVL43" s="59"/>
      <c r="JVM43" s="59"/>
      <c r="JVN43" s="59"/>
      <c r="JVO43" s="59"/>
      <c r="JVP43" s="59"/>
      <c r="JVQ43" s="59"/>
      <c r="JVR43" s="59"/>
      <c r="JVS43" s="59"/>
      <c r="JVT43" s="59"/>
      <c r="JVU43" s="59"/>
      <c r="JVV43" s="59"/>
      <c r="JVW43" s="59"/>
      <c r="JVX43" s="59"/>
      <c r="JVY43" s="59"/>
      <c r="JVZ43" s="59"/>
      <c r="JWA43" s="59"/>
      <c r="JWB43" s="59"/>
      <c r="JWC43" s="59"/>
      <c r="JWD43" s="59"/>
      <c r="JWE43" s="59"/>
      <c r="JWF43" s="59"/>
      <c r="JWG43" s="59"/>
      <c r="JWH43" s="59"/>
      <c r="JWI43" s="59"/>
      <c r="JWJ43" s="59"/>
      <c r="JWK43" s="59"/>
      <c r="JWL43" s="59"/>
      <c r="JWM43" s="59"/>
      <c r="JWN43" s="59"/>
      <c r="JWO43" s="59"/>
      <c r="JWP43" s="59"/>
      <c r="JWQ43" s="59"/>
      <c r="JWR43" s="59"/>
      <c r="JWS43" s="59"/>
      <c r="JWT43" s="59"/>
      <c r="JWU43" s="59"/>
      <c r="JWV43" s="59"/>
      <c r="JWW43" s="59"/>
      <c r="JWX43" s="59"/>
      <c r="JWY43" s="59"/>
      <c r="JWZ43" s="59"/>
      <c r="JXA43" s="59"/>
      <c r="JXB43" s="59"/>
      <c r="JXC43" s="59"/>
      <c r="JXD43" s="59"/>
      <c r="JXE43" s="59"/>
      <c r="JXF43" s="59"/>
      <c r="JXG43" s="59"/>
      <c r="JXH43" s="59"/>
      <c r="JXI43" s="59"/>
      <c r="JXJ43" s="59"/>
      <c r="JXK43" s="59"/>
      <c r="JXL43" s="59"/>
      <c r="JXM43" s="59"/>
      <c r="JXN43" s="59"/>
      <c r="JXO43" s="59"/>
      <c r="JXP43" s="59"/>
      <c r="JXQ43" s="59"/>
      <c r="JXR43" s="59"/>
      <c r="JXS43" s="59"/>
      <c r="JXT43" s="59"/>
      <c r="JXU43" s="59"/>
      <c r="JXV43" s="59"/>
      <c r="JXW43" s="59"/>
      <c r="JXX43" s="59"/>
      <c r="JXY43" s="59"/>
      <c r="JXZ43" s="59"/>
      <c r="JYA43" s="59"/>
      <c r="JYB43" s="59"/>
      <c r="JYC43" s="59"/>
      <c r="JYD43" s="59"/>
      <c r="JYE43" s="59"/>
      <c r="JYF43" s="59"/>
      <c r="JYG43" s="59"/>
      <c r="JYH43" s="59"/>
      <c r="JYI43" s="59"/>
      <c r="JYJ43" s="59"/>
      <c r="JYK43" s="59"/>
      <c r="JYL43" s="59"/>
      <c r="JYM43" s="59"/>
      <c r="JYN43" s="59"/>
      <c r="JYO43" s="59"/>
      <c r="JYP43" s="59"/>
      <c r="JYQ43" s="59"/>
      <c r="JYR43" s="59"/>
      <c r="JYS43" s="59"/>
      <c r="JYT43" s="59"/>
      <c r="JYU43" s="59"/>
      <c r="JYV43" s="59"/>
      <c r="JYW43" s="59"/>
      <c r="JYX43" s="59"/>
      <c r="JYY43" s="59"/>
      <c r="JYZ43" s="59"/>
      <c r="JZA43" s="59"/>
      <c r="JZB43" s="59"/>
      <c r="JZC43" s="59"/>
      <c r="JZD43" s="59"/>
      <c r="JZE43" s="59"/>
      <c r="JZF43" s="59"/>
      <c r="JZG43" s="59"/>
      <c r="JZH43" s="59"/>
      <c r="JZI43" s="59"/>
      <c r="JZJ43" s="59"/>
      <c r="JZK43" s="59"/>
      <c r="JZL43" s="59"/>
      <c r="JZM43" s="59"/>
      <c r="JZN43" s="59"/>
      <c r="JZO43" s="59"/>
      <c r="JZP43" s="59"/>
      <c r="JZQ43" s="59"/>
      <c r="JZR43" s="59"/>
      <c r="JZS43" s="59"/>
      <c r="JZT43" s="59"/>
      <c r="JZU43" s="59"/>
      <c r="JZV43" s="59"/>
      <c r="JZW43" s="59"/>
      <c r="JZX43" s="59"/>
      <c r="JZY43" s="59"/>
      <c r="JZZ43" s="59"/>
      <c r="KAA43" s="59"/>
      <c r="KAB43" s="59"/>
      <c r="KAC43" s="59"/>
      <c r="KAD43" s="59"/>
      <c r="KAE43" s="59"/>
      <c r="KAF43" s="59"/>
      <c r="KAG43" s="59"/>
      <c r="KAH43" s="59"/>
      <c r="KAI43" s="59"/>
      <c r="KAJ43" s="59"/>
      <c r="KAK43" s="59"/>
      <c r="KAL43" s="59"/>
      <c r="KAM43" s="59"/>
      <c r="KAN43" s="59"/>
      <c r="KAO43" s="59"/>
      <c r="KAP43" s="59"/>
      <c r="KAQ43" s="59"/>
      <c r="KAR43" s="59"/>
      <c r="KAS43" s="59"/>
      <c r="KAT43" s="59"/>
      <c r="KAU43" s="59"/>
      <c r="KAV43" s="59"/>
      <c r="KAW43" s="59"/>
      <c r="KAX43" s="59"/>
      <c r="KAY43" s="59"/>
      <c r="KAZ43" s="59"/>
      <c r="KBA43" s="59"/>
      <c r="KBB43" s="59"/>
      <c r="KBC43" s="59"/>
      <c r="KBD43" s="59"/>
      <c r="KBE43" s="59"/>
      <c r="KBF43" s="59"/>
      <c r="KBG43" s="59"/>
      <c r="KBH43" s="59"/>
      <c r="KBI43" s="59"/>
      <c r="KBJ43" s="59"/>
      <c r="KBK43" s="59"/>
      <c r="KBL43" s="59"/>
      <c r="KBM43" s="59"/>
      <c r="KBN43" s="59"/>
      <c r="KBO43" s="59"/>
      <c r="KBP43" s="59"/>
      <c r="KBQ43" s="59"/>
      <c r="KBR43" s="59"/>
      <c r="KBS43" s="59"/>
      <c r="KBT43" s="59"/>
      <c r="KBU43" s="59"/>
      <c r="KBV43" s="59"/>
      <c r="KBW43" s="59"/>
      <c r="KBX43" s="59"/>
      <c r="KBY43" s="59"/>
      <c r="KBZ43" s="59"/>
      <c r="KCA43" s="59"/>
      <c r="KCB43" s="59"/>
      <c r="KCC43" s="59"/>
      <c r="KCD43" s="59"/>
      <c r="KCE43" s="59"/>
      <c r="KCF43" s="59"/>
      <c r="KCG43" s="59"/>
      <c r="KCH43" s="59"/>
      <c r="KCI43" s="59"/>
      <c r="KCJ43" s="59"/>
      <c r="KCK43" s="59"/>
      <c r="KCL43" s="59"/>
      <c r="KCM43" s="59"/>
      <c r="KCN43" s="59"/>
      <c r="KCO43" s="59"/>
      <c r="KCP43" s="59"/>
      <c r="KCQ43" s="59"/>
      <c r="KCR43" s="59"/>
      <c r="KCS43" s="59"/>
      <c r="KCT43" s="59"/>
      <c r="KCU43" s="59"/>
      <c r="KCV43" s="59"/>
      <c r="KCW43" s="59"/>
      <c r="KCX43" s="59"/>
      <c r="KCY43" s="59"/>
      <c r="KCZ43" s="59"/>
      <c r="KDA43" s="59"/>
      <c r="KDB43" s="59"/>
      <c r="KDC43" s="59"/>
      <c r="KDD43" s="59"/>
      <c r="KDE43" s="59"/>
      <c r="KDF43" s="59"/>
      <c r="KDG43" s="59"/>
      <c r="KDH43" s="59"/>
      <c r="KDI43" s="59"/>
      <c r="KDJ43" s="59"/>
      <c r="KDK43" s="59"/>
      <c r="KDL43" s="59"/>
      <c r="KDM43" s="59"/>
      <c r="KDN43" s="59"/>
      <c r="KDO43" s="59"/>
      <c r="KDP43" s="59"/>
      <c r="KDQ43" s="59"/>
      <c r="KDR43" s="59"/>
      <c r="KDS43" s="59"/>
      <c r="KDT43" s="59"/>
      <c r="KDU43" s="59"/>
      <c r="KDV43" s="59"/>
      <c r="KDW43" s="59"/>
      <c r="KDX43" s="59"/>
      <c r="KDY43" s="59"/>
      <c r="KDZ43" s="59"/>
      <c r="KEA43" s="59"/>
      <c r="KEB43" s="59"/>
      <c r="KEC43" s="59"/>
      <c r="KED43" s="59"/>
      <c r="KEE43" s="59"/>
      <c r="KEF43" s="59"/>
      <c r="KEG43" s="59"/>
      <c r="KEH43" s="59"/>
      <c r="KEI43" s="59"/>
      <c r="KEJ43" s="59"/>
      <c r="KEK43" s="59"/>
      <c r="KEL43" s="59"/>
      <c r="KEM43" s="59"/>
      <c r="KEN43" s="59"/>
      <c r="KEO43" s="59"/>
      <c r="KEP43" s="59"/>
      <c r="KEQ43" s="59"/>
      <c r="KER43" s="59"/>
      <c r="KES43" s="59"/>
      <c r="KET43" s="59"/>
      <c r="KEU43" s="59"/>
      <c r="KEV43" s="59"/>
      <c r="KEW43" s="59"/>
      <c r="KEX43" s="59"/>
      <c r="KEY43" s="59"/>
      <c r="KEZ43" s="59"/>
      <c r="KFA43" s="59"/>
      <c r="KFB43" s="59"/>
      <c r="KFC43" s="59"/>
      <c r="KFD43" s="59"/>
      <c r="KFE43" s="59"/>
      <c r="KFF43" s="59"/>
      <c r="KFG43" s="59"/>
      <c r="KFH43" s="59"/>
      <c r="KFI43" s="59"/>
      <c r="KFJ43" s="59"/>
      <c r="KFK43" s="59"/>
      <c r="KFL43" s="59"/>
      <c r="KFM43" s="59"/>
      <c r="KFN43" s="59"/>
      <c r="KFO43" s="59"/>
      <c r="KFP43" s="59"/>
      <c r="KFQ43" s="59"/>
      <c r="KFR43" s="59"/>
      <c r="KFS43" s="59"/>
      <c r="KFT43" s="59"/>
      <c r="KFU43" s="59"/>
      <c r="KFV43" s="59"/>
      <c r="KFW43" s="59"/>
      <c r="KFX43" s="59"/>
      <c r="KFY43" s="59"/>
      <c r="KFZ43" s="59"/>
      <c r="KGA43" s="59"/>
      <c r="KGB43" s="59"/>
      <c r="KGC43" s="59"/>
      <c r="KGD43" s="59"/>
      <c r="KGE43" s="59"/>
      <c r="KGF43" s="59"/>
      <c r="KGG43" s="59"/>
      <c r="KGH43" s="59"/>
      <c r="KGI43" s="59"/>
      <c r="KGJ43" s="59"/>
      <c r="KGK43" s="59"/>
      <c r="KGL43" s="59"/>
      <c r="KGM43" s="59"/>
      <c r="KGN43" s="59"/>
      <c r="KGO43" s="59"/>
      <c r="KGP43" s="59"/>
      <c r="KGQ43" s="59"/>
      <c r="KGR43" s="59"/>
      <c r="KGS43" s="59"/>
      <c r="KGT43" s="59"/>
      <c r="KGU43" s="59"/>
      <c r="KGV43" s="59"/>
      <c r="KGW43" s="59"/>
      <c r="KGX43" s="59"/>
      <c r="KGY43" s="59"/>
      <c r="KGZ43" s="59"/>
      <c r="KHA43" s="59"/>
      <c r="KHB43" s="59"/>
      <c r="KHC43" s="59"/>
      <c r="KHD43" s="59"/>
      <c r="KHE43" s="59"/>
      <c r="KHF43" s="59"/>
      <c r="KHG43" s="59"/>
      <c r="KHH43" s="59"/>
      <c r="KHI43" s="59"/>
      <c r="KHJ43" s="59"/>
      <c r="KHK43" s="59"/>
      <c r="KHL43" s="59"/>
      <c r="KHM43" s="59"/>
      <c r="KHN43" s="59"/>
      <c r="KHO43" s="59"/>
      <c r="KHP43" s="59"/>
      <c r="KHQ43" s="59"/>
      <c r="KHR43" s="59"/>
      <c r="KHS43" s="59"/>
      <c r="KHT43" s="59"/>
      <c r="KHU43" s="59"/>
      <c r="KHV43" s="59"/>
      <c r="KHW43" s="59"/>
      <c r="KHX43" s="59"/>
      <c r="KHY43" s="59"/>
      <c r="KHZ43" s="59"/>
      <c r="KIA43" s="59"/>
      <c r="KIB43" s="59"/>
      <c r="KIC43" s="59"/>
      <c r="KID43" s="59"/>
      <c r="KIE43" s="59"/>
      <c r="KIF43" s="59"/>
      <c r="KIG43" s="59"/>
      <c r="KIH43" s="59"/>
      <c r="KII43" s="59"/>
      <c r="KIJ43" s="59"/>
      <c r="KIK43" s="59"/>
      <c r="KIL43" s="59"/>
      <c r="KIM43" s="59"/>
      <c r="KIN43" s="59"/>
      <c r="KIO43" s="59"/>
      <c r="KIP43" s="59"/>
      <c r="KIQ43" s="59"/>
      <c r="KIR43" s="59"/>
      <c r="KIS43" s="59"/>
      <c r="KIT43" s="59"/>
      <c r="KIU43" s="59"/>
      <c r="KIV43" s="59"/>
      <c r="KIW43" s="59"/>
      <c r="KIX43" s="59"/>
      <c r="KIY43" s="59"/>
      <c r="KIZ43" s="59"/>
      <c r="KJA43" s="59"/>
      <c r="KJB43" s="59"/>
      <c r="KJC43" s="59"/>
      <c r="KJD43" s="59"/>
      <c r="KJE43" s="59"/>
      <c r="KJF43" s="59"/>
      <c r="KJG43" s="59"/>
      <c r="KJH43" s="59"/>
      <c r="KJI43" s="59"/>
      <c r="KJJ43" s="59"/>
      <c r="KJK43" s="59"/>
      <c r="KJL43" s="59"/>
      <c r="KJM43" s="59"/>
      <c r="KJN43" s="59"/>
      <c r="KJO43" s="59"/>
      <c r="KJP43" s="59"/>
      <c r="KJQ43" s="59"/>
      <c r="KJR43" s="59"/>
      <c r="KJS43" s="59"/>
      <c r="KJT43" s="59"/>
      <c r="KJU43" s="59"/>
      <c r="KJV43" s="59"/>
      <c r="KJW43" s="59"/>
      <c r="KJX43" s="59"/>
      <c r="KJY43" s="59"/>
      <c r="KJZ43" s="59"/>
      <c r="KKA43" s="59"/>
      <c r="KKB43" s="59"/>
      <c r="KKC43" s="59"/>
      <c r="KKD43" s="59"/>
      <c r="KKE43" s="59"/>
      <c r="KKF43" s="59"/>
      <c r="KKG43" s="59"/>
      <c r="KKH43" s="59"/>
      <c r="KKI43" s="59"/>
      <c r="KKJ43" s="59"/>
      <c r="KKK43" s="59"/>
      <c r="KKL43" s="59"/>
      <c r="KKM43" s="59"/>
      <c r="KKN43" s="59"/>
      <c r="KKO43" s="59"/>
      <c r="KKP43" s="59"/>
      <c r="KKQ43" s="59"/>
      <c r="KKR43" s="59"/>
      <c r="KKS43" s="59"/>
      <c r="KKT43" s="59"/>
      <c r="KKU43" s="59"/>
      <c r="KKV43" s="59"/>
      <c r="KKW43" s="59"/>
      <c r="KKX43" s="59"/>
      <c r="KKY43" s="59"/>
      <c r="KKZ43" s="59"/>
      <c r="KLA43" s="59"/>
      <c r="KLB43" s="59"/>
      <c r="KLC43" s="59"/>
      <c r="KLD43" s="59"/>
      <c r="KLE43" s="59"/>
      <c r="KLF43" s="59"/>
      <c r="KLG43" s="59"/>
      <c r="KLH43" s="59"/>
      <c r="KLI43" s="59"/>
      <c r="KLJ43" s="59"/>
      <c r="KLK43" s="59"/>
      <c r="KLL43" s="59"/>
      <c r="KLM43" s="59"/>
      <c r="KLN43" s="59"/>
      <c r="KLO43" s="59"/>
      <c r="KLP43" s="59"/>
      <c r="KLQ43" s="59"/>
      <c r="KLR43" s="59"/>
      <c r="KLS43" s="59"/>
      <c r="KLT43" s="59"/>
      <c r="KLU43" s="59"/>
      <c r="KLV43" s="59"/>
      <c r="KLW43" s="59"/>
      <c r="KLX43" s="59"/>
      <c r="KLY43" s="59"/>
      <c r="KLZ43" s="59"/>
      <c r="KMA43" s="59"/>
      <c r="KMB43" s="59"/>
      <c r="KMC43" s="59"/>
      <c r="KMD43" s="59"/>
      <c r="KME43" s="59"/>
      <c r="KMF43" s="59"/>
      <c r="KMG43" s="59"/>
      <c r="KMH43" s="59"/>
      <c r="KMI43" s="59"/>
      <c r="KMJ43" s="59"/>
      <c r="KMK43" s="59"/>
      <c r="KML43" s="59"/>
      <c r="KMM43" s="59"/>
      <c r="KMN43" s="59"/>
      <c r="KMO43" s="59"/>
      <c r="KMP43" s="59"/>
      <c r="KMQ43" s="59"/>
      <c r="KMR43" s="59"/>
      <c r="KMS43" s="59"/>
      <c r="KMT43" s="59"/>
      <c r="KMU43" s="59"/>
      <c r="KMV43" s="59"/>
      <c r="KMW43" s="59"/>
      <c r="KMX43" s="59"/>
      <c r="KMY43" s="59"/>
      <c r="KMZ43" s="59"/>
      <c r="KNA43" s="59"/>
      <c r="KNB43" s="59"/>
      <c r="KNC43" s="59"/>
      <c r="KND43" s="59"/>
      <c r="KNE43" s="59"/>
      <c r="KNF43" s="59"/>
      <c r="KNG43" s="59"/>
      <c r="KNH43" s="59"/>
      <c r="KNI43" s="59"/>
      <c r="KNJ43" s="59"/>
      <c r="KNK43" s="59"/>
      <c r="KNL43" s="59"/>
      <c r="KNM43" s="59"/>
      <c r="KNN43" s="59"/>
      <c r="KNO43" s="59"/>
      <c r="KNP43" s="59"/>
      <c r="KNQ43" s="59"/>
      <c r="KNR43" s="59"/>
      <c r="KNS43" s="59"/>
      <c r="KNT43" s="59"/>
      <c r="KNU43" s="59"/>
      <c r="KNV43" s="59"/>
      <c r="KNW43" s="59"/>
      <c r="KNX43" s="59"/>
      <c r="KNY43" s="59"/>
      <c r="KNZ43" s="59"/>
      <c r="KOA43" s="59"/>
      <c r="KOB43" s="59"/>
      <c r="KOC43" s="59"/>
      <c r="KOD43" s="59"/>
      <c r="KOE43" s="59"/>
      <c r="KOF43" s="59"/>
      <c r="KOG43" s="59"/>
      <c r="KOH43" s="59"/>
      <c r="KOI43" s="59"/>
      <c r="KOJ43" s="59"/>
      <c r="KOK43" s="59"/>
      <c r="KOL43" s="59"/>
      <c r="KOM43" s="59"/>
      <c r="KON43" s="59"/>
      <c r="KOO43" s="59"/>
      <c r="KOP43" s="59"/>
      <c r="KOQ43" s="59"/>
      <c r="KOR43" s="59"/>
      <c r="KOS43" s="59"/>
      <c r="KOT43" s="59"/>
      <c r="KOU43" s="59"/>
      <c r="KOV43" s="59"/>
      <c r="KOW43" s="59"/>
      <c r="KOX43" s="59"/>
      <c r="KOY43" s="59"/>
      <c r="KOZ43" s="59"/>
      <c r="KPA43" s="59"/>
      <c r="KPB43" s="59"/>
      <c r="KPC43" s="59"/>
      <c r="KPD43" s="59"/>
      <c r="KPE43" s="59"/>
      <c r="KPF43" s="59"/>
      <c r="KPG43" s="59"/>
      <c r="KPH43" s="59"/>
      <c r="KPI43" s="59"/>
      <c r="KPJ43" s="59"/>
      <c r="KPK43" s="59"/>
      <c r="KPL43" s="59"/>
      <c r="KPM43" s="59"/>
      <c r="KPN43" s="59"/>
      <c r="KPO43" s="59"/>
      <c r="KPP43" s="59"/>
      <c r="KPQ43" s="59"/>
      <c r="KPR43" s="59"/>
      <c r="KPS43" s="59"/>
      <c r="KPT43" s="59"/>
      <c r="KPU43" s="59"/>
      <c r="KPV43" s="59"/>
      <c r="KPW43" s="59"/>
      <c r="KPX43" s="59"/>
      <c r="KPY43" s="59"/>
      <c r="KPZ43" s="59"/>
      <c r="KQA43" s="59"/>
      <c r="KQB43" s="59"/>
      <c r="KQC43" s="59"/>
      <c r="KQD43" s="59"/>
      <c r="KQE43" s="59"/>
      <c r="KQF43" s="59"/>
      <c r="KQG43" s="59"/>
      <c r="KQH43" s="59"/>
      <c r="KQI43" s="59"/>
      <c r="KQJ43" s="59"/>
      <c r="KQK43" s="59"/>
      <c r="KQL43" s="59"/>
      <c r="KQM43" s="59"/>
      <c r="KQN43" s="59"/>
      <c r="KQO43" s="59"/>
      <c r="KQP43" s="59"/>
      <c r="KQQ43" s="59"/>
      <c r="KQR43" s="59"/>
      <c r="KQS43" s="59"/>
      <c r="KQT43" s="59"/>
      <c r="KQU43" s="59"/>
      <c r="KQV43" s="59"/>
      <c r="KQW43" s="59"/>
      <c r="KQX43" s="59"/>
      <c r="KQY43" s="59"/>
      <c r="KQZ43" s="59"/>
      <c r="KRA43" s="59"/>
      <c r="KRB43" s="59"/>
      <c r="KRC43" s="59"/>
      <c r="KRD43" s="59"/>
      <c r="KRE43" s="59"/>
      <c r="KRF43" s="59"/>
      <c r="KRG43" s="59"/>
      <c r="KRH43" s="59"/>
      <c r="KRI43" s="59"/>
      <c r="KRJ43" s="59"/>
      <c r="KRK43" s="59"/>
      <c r="KRL43" s="59"/>
      <c r="KRM43" s="59"/>
      <c r="KRN43" s="59"/>
      <c r="KRO43" s="59"/>
      <c r="KRP43" s="59"/>
      <c r="KRQ43" s="59"/>
      <c r="KRR43" s="59"/>
      <c r="KRS43" s="59"/>
      <c r="KRT43" s="59"/>
      <c r="KRU43" s="59"/>
      <c r="KRV43" s="59"/>
      <c r="KRW43" s="59"/>
      <c r="KRX43" s="59"/>
      <c r="KRY43" s="59"/>
      <c r="KRZ43" s="59"/>
      <c r="KSA43" s="59"/>
      <c r="KSB43" s="59"/>
      <c r="KSC43" s="59"/>
      <c r="KSD43" s="59"/>
      <c r="KSE43" s="59"/>
      <c r="KSF43" s="59"/>
      <c r="KSG43" s="59"/>
      <c r="KSH43" s="59"/>
      <c r="KSI43" s="59"/>
      <c r="KSJ43" s="59"/>
      <c r="KSK43" s="59"/>
      <c r="KSL43" s="59"/>
      <c r="KSM43" s="59"/>
      <c r="KSN43" s="59"/>
      <c r="KSO43" s="59"/>
      <c r="KSP43" s="59"/>
      <c r="KSQ43" s="59"/>
      <c r="KSR43" s="59"/>
      <c r="KSS43" s="59"/>
      <c r="KST43" s="59"/>
      <c r="KSU43" s="59"/>
      <c r="KSV43" s="59"/>
      <c r="KSW43" s="59"/>
      <c r="KSX43" s="59"/>
      <c r="KSY43" s="59"/>
      <c r="KSZ43" s="59"/>
      <c r="KTA43" s="59"/>
      <c r="KTB43" s="59"/>
      <c r="KTC43" s="59"/>
      <c r="KTD43" s="59"/>
      <c r="KTE43" s="59"/>
      <c r="KTF43" s="59"/>
      <c r="KTG43" s="59"/>
      <c r="KTH43" s="59"/>
      <c r="KTI43" s="59"/>
      <c r="KTJ43" s="59"/>
      <c r="KTK43" s="59"/>
      <c r="KTL43" s="59"/>
      <c r="KTM43" s="59"/>
      <c r="KTN43" s="59"/>
      <c r="KTO43" s="59"/>
      <c r="KTP43" s="59"/>
      <c r="KTQ43" s="59"/>
      <c r="KTR43" s="59"/>
      <c r="KTS43" s="59"/>
      <c r="KTT43" s="59"/>
      <c r="KTU43" s="59"/>
      <c r="KTV43" s="59"/>
      <c r="KTW43" s="59"/>
      <c r="KTX43" s="59"/>
      <c r="KTY43" s="59"/>
      <c r="KTZ43" s="59"/>
      <c r="KUA43" s="59"/>
      <c r="KUB43" s="59"/>
      <c r="KUC43" s="59"/>
      <c r="KUD43" s="59"/>
      <c r="KUE43" s="59"/>
      <c r="KUF43" s="59"/>
      <c r="KUG43" s="59"/>
      <c r="KUH43" s="59"/>
      <c r="KUI43" s="59"/>
      <c r="KUJ43" s="59"/>
      <c r="KUK43" s="59"/>
      <c r="KUL43" s="59"/>
      <c r="KUM43" s="59"/>
      <c r="KUN43" s="59"/>
      <c r="KUO43" s="59"/>
      <c r="KUP43" s="59"/>
      <c r="KUQ43" s="59"/>
      <c r="KUR43" s="59"/>
      <c r="KUS43" s="59"/>
      <c r="KUT43" s="59"/>
      <c r="KUU43" s="59"/>
      <c r="KUV43" s="59"/>
      <c r="KUW43" s="59"/>
      <c r="KUX43" s="59"/>
      <c r="KUY43" s="59"/>
      <c r="KUZ43" s="59"/>
      <c r="KVA43" s="59"/>
      <c r="KVB43" s="59"/>
      <c r="KVC43" s="59"/>
      <c r="KVD43" s="59"/>
      <c r="KVE43" s="59"/>
      <c r="KVF43" s="59"/>
      <c r="KVG43" s="59"/>
      <c r="KVH43" s="59"/>
      <c r="KVI43" s="59"/>
      <c r="KVJ43" s="59"/>
      <c r="KVK43" s="59"/>
      <c r="KVL43" s="59"/>
      <c r="KVM43" s="59"/>
      <c r="KVN43" s="59"/>
      <c r="KVO43" s="59"/>
      <c r="KVP43" s="59"/>
      <c r="KVQ43" s="59"/>
      <c r="KVR43" s="59"/>
      <c r="KVS43" s="59"/>
      <c r="KVT43" s="59"/>
      <c r="KVU43" s="59"/>
      <c r="KVV43" s="59"/>
      <c r="KVW43" s="59"/>
      <c r="KVX43" s="59"/>
      <c r="KVY43" s="59"/>
      <c r="KVZ43" s="59"/>
      <c r="KWA43" s="59"/>
      <c r="KWB43" s="59"/>
      <c r="KWC43" s="59"/>
      <c r="KWD43" s="59"/>
      <c r="KWE43" s="59"/>
      <c r="KWF43" s="59"/>
      <c r="KWG43" s="59"/>
      <c r="KWH43" s="59"/>
      <c r="KWI43" s="59"/>
      <c r="KWJ43" s="59"/>
      <c r="KWK43" s="59"/>
      <c r="KWL43" s="59"/>
      <c r="KWM43" s="59"/>
      <c r="KWN43" s="59"/>
      <c r="KWO43" s="59"/>
      <c r="KWP43" s="59"/>
      <c r="KWQ43" s="59"/>
      <c r="KWR43" s="59"/>
      <c r="KWS43" s="59"/>
      <c r="KWT43" s="59"/>
      <c r="KWU43" s="59"/>
      <c r="KWV43" s="59"/>
      <c r="KWW43" s="59"/>
      <c r="KWX43" s="59"/>
      <c r="KWY43" s="59"/>
      <c r="KWZ43" s="59"/>
      <c r="KXA43" s="59"/>
      <c r="KXB43" s="59"/>
      <c r="KXC43" s="59"/>
      <c r="KXD43" s="59"/>
      <c r="KXE43" s="59"/>
      <c r="KXF43" s="59"/>
      <c r="KXG43" s="59"/>
      <c r="KXH43" s="59"/>
      <c r="KXI43" s="59"/>
      <c r="KXJ43" s="59"/>
      <c r="KXK43" s="59"/>
      <c r="KXL43" s="59"/>
      <c r="KXM43" s="59"/>
      <c r="KXN43" s="59"/>
      <c r="KXO43" s="59"/>
      <c r="KXP43" s="59"/>
      <c r="KXQ43" s="59"/>
      <c r="KXR43" s="59"/>
      <c r="KXS43" s="59"/>
      <c r="KXT43" s="59"/>
      <c r="KXU43" s="59"/>
      <c r="KXV43" s="59"/>
      <c r="KXW43" s="59"/>
      <c r="KXX43" s="59"/>
      <c r="KXY43" s="59"/>
      <c r="KXZ43" s="59"/>
      <c r="KYA43" s="59"/>
      <c r="KYB43" s="59"/>
      <c r="KYC43" s="59"/>
      <c r="KYD43" s="59"/>
      <c r="KYE43" s="59"/>
      <c r="KYF43" s="59"/>
      <c r="KYG43" s="59"/>
      <c r="KYH43" s="59"/>
      <c r="KYI43" s="59"/>
      <c r="KYJ43" s="59"/>
      <c r="KYK43" s="59"/>
      <c r="KYL43" s="59"/>
      <c r="KYM43" s="59"/>
      <c r="KYN43" s="59"/>
      <c r="KYO43" s="59"/>
      <c r="KYP43" s="59"/>
      <c r="KYQ43" s="59"/>
      <c r="KYR43" s="59"/>
      <c r="KYS43" s="59"/>
      <c r="KYT43" s="59"/>
      <c r="KYU43" s="59"/>
      <c r="KYV43" s="59"/>
      <c r="KYW43" s="59"/>
      <c r="KYX43" s="59"/>
      <c r="KYY43" s="59"/>
      <c r="KYZ43" s="59"/>
      <c r="KZA43" s="59"/>
      <c r="KZB43" s="59"/>
      <c r="KZC43" s="59"/>
      <c r="KZD43" s="59"/>
      <c r="KZE43" s="59"/>
      <c r="KZF43" s="59"/>
      <c r="KZG43" s="59"/>
      <c r="KZH43" s="59"/>
      <c r="KZI43" s="59"/>
      <c r="KZJ43" s="59"/>
      <c r="KZK43" s="59"/>
      <c r="KZL43" s="59"/>
      <c r="KZM43" s="59"/>
      <c r="KZN43" s="59"/>
      <c r="KZO43" s="59"/>
      <c r="KZP43" s="59"/>
      <c r="KZQ43" s="59"/>
      <c r="KZR43" s="59"/>
      <c r="KZS43" s="59"/>
      <c r="KZT43" s="59"/>
      <c r="KZU43" s="59"/>
      <c r="KZV43" s="59"/>
      <c r="KZW43" s="59"/>
      <c r="KZX43" s="59"/>
      <c r="KZY43" s="59"/>
      <c r="KZZ43" s="59"/>
      <c r="LAA43" s="59"/>
      <c r="LAB43" s="59"/>
      <c r="LAC43" s="59"/>
      <c r="LAD43" s="59"/>
      <c r="LAE43" s="59"/>
      <c r="LAF43" s="59"/>
      <c r="LAG43" s="59"/>
      <c r="LAH43" s="59"/>
      <c r="LAI43" s="59"/>
      <c r="LAJ43" s="59"/>
      <c r="LAK43" s="59"/>
      <c r="LAL43" s="59"/>
      <c r="LAM43" s="59"/>
      <c r="LAN43" s="59"/>
      <c r="LAO43" s="59"/>
      <c r="LAP43" s="59"/>
      <c r="LAQ43" s="59"/>
      <c r="LAR43" s="59"/>
      <c r="LAS43" s="59"/>
      <c r="LAT43" s="59"/>
      <c r="LAU43" s="59"/>
      <c r="LAV43" s="59"/>
      <c r="LAW43" s="59"/>
      <c r="LAX43" s="59"/>
      <c r="LAY43" s="59"/>
      <c r="LAZ43" s="59"/>
      <c r="LBA43" s="59"/>
      <c r="LBB43" s="59"/>
      <c r="LBC43" s="59"/>
      <c r="LBD43" s="59"/>
      <c r="LBE43" s="59"/>
      <c r="LBF43" s="59"/>
      <c r="LBG43" s="59"/>
      <c r="LBH43" s="59"/>
      <c r="LBI43" s="59"/>
      <c r="LBJ43" s="59"/>
      <c r="LBK43" s="59"/>
      <c r="LBL43" s="59"/>
      <c r="LBM43" s="59"/>
      <c r="LBN43" s="59"/>
      <c r="LBO43" s="59"/>
      <c r="LBP43" s="59"/>
      <c r="LBQ43" s="59"/>
      <c r="LBR43" s="59"/>
      <c r="LBS43" s="59"/>
      <c r="LBT43" s="59"/>
      <c r="LBU43" s="59"/>
      <c r="LBV43" s="59"/>
      <c r="LBW43" s="59"/>
      <c r="LBX43" s="59"/>
      <c r="LBY43" s="59"/>
      <c r="LBZ43" s="59"/>
      <c r="LCA43" s="59"/>
      <c r="LCB43" s="59"/>
      <c r="LCC43" s="59"/>
      <c r="LCD43" s="59"/>
      <c r="LCE43" s="59"/>
      <c r="LCF43" s="59"/>
      <c r="LCG43" s="59"/>
      <c r="LCH43" s="59"/>
      <c r="LCI43" s="59"/>
      <c r="LCJ43" s="59"/>
      <c r="LCK43" s="59"/>
      <c r="LCL43" s="59"/>
      <c r="LCM43" s="59"/>
      <c r="LCN43" s="59"/>
      <c r="LCO43" s="59"/>
      <c r="LCP43" s="59"/>
      <c r="LCQ43" s="59"/>
      <c r="LCR43" s="59"/>
      <c r="LCS43" s="59"/>
      <c r="LCT43" s="59"/>
      <c r="LCU43" s="59"/>
      <c r="LCV43" s="59"/>
      <c r="LCW43" s="59"/>
      <c r="LCX43" s="59"/>
      <c r="LCY43" s="59"/>
      <c r="LCZ43" s="59"/>
      <c r="LDA43" s="59"/>
      <c r="LDB43" s="59"/>
      <c r="LDC43" s="59"/>
      <c r="LDD43" s="59"/>
      <c r="LDE43" s="59"/>
      <c r="LDF43" s="59"/>
      <c r="LDG43" s="59"/>
      <c r="LDH43" s="59"/>
      <c r="LDI43" s="59"/>
      <c r="LDJ43" s="59"/>
      <c r="LDK43" s="59"/>
      <c r="LDL43" s="59"/>
      <c r="LDM43" s="59"/>
      <c r="LDN43" s="59"/>
      <c r="LDO43" s="59"/>
      <c r="LDP43" s="59"/>
      <c r="LDQ43" s="59"/>
      <c r="LDR43" s="59"/>
      <c r="LDS43" s="59"/>
      <c r="LDT43" s="59"/>
      <c r="LDU43" s="59"/>
      <c r="LDV43" s="59"/>
      <c r="LDW43" s="59"/>
      <c r="LDX43" s="59"/>
      <c r="LDY43" s="59"/>
      <c r="LDZ43" s="59"/>
      <c r="LEA43" s="59"/>
      <c r="LEB43" s="59"/>
      <c r="LEC43" s="59"/>
      <c r="LED43" s="59"/>
      <c r="LEE43" s="59"/>
      <c r="LEF43" s="59"/>
      <c r="LEG43" s="59"/>
      <c r="LEH43" s="59"/>
      <c r="LEI43" s="59"/>
      <c r="LEJ43" s="59"/>
      <c r="LEK43" s="59"/>
      <c r="LEL43" s="59"/>
      <c r="LEM43" s="59"/>
      <c r="LEN43" s="59"/>
      <c r="LEO43" s="59"/>
      <c r="LEP43" s="59"/>
      <c r="LEQ43" s="59"/>
      <c r="LER43" s="59"/>
      <c r="LES43" s="59"/>
      <c r="LET43" s="59"/>
      <c r="LEU43" s="59"/>
      <c r="LEV43" s="59"/>
      <c r="LEW43" s="59"/>
      <c r="LEX43" s="59"/>
      <c r="LEY43" s="59"/>
      <c r="LEZ43" s="59"/>
      <c r="LFA43" s="59"/>
      <c r="LFB43" s="59"/>
      <c r="LFC43" s="59"/>
      <c r="LFD43" s="59"/>
      <c r="LFE43" s="59"/>
      <c r="LFF43" s="59"/>
      <c r="LFG43" s="59"/>
      <c r="LFH43" s="59"/>
      <c r="LFI43" s="59"/>
      <c r="LFJ43" s="59"/>
      <c r="LFK43" s="59"/>
      <c r="LFL43" s="59"/>
      <c r="LFM43" s="59"/>
      <c r="LFN43" s="59"/>
      <c r="LFO43" s="59"/>
      <c r="LFP43" s="59"/>
      <c r="LFQ43" s="59"/>
      <c r="LFR43" s="59"/>
      <c r="LFS43" s="59"/>
      <c r="LFT43" s="59"/>
      <c r="LFU43" s="59"/>
      <c r="LFV43" s="59"/>
      <c r="LFW43" s="59"/>
      <c r="LFX43" s="59"/>
      <c r="LFY43" s="59"/>
      <c r="LFZ43" s="59"/>
      <c r="LGA43" s="59"/>
      <c r="LGB43" s="59"/>
      <c r="LGC43" s="59"/>
      <c r="LGD43" s="59"/>
      <c r="LGE43" s="59"/>
      <c r="LGF43" s="59"/>
      <c r="LGG43" s="59"/>
      <c r="LGH43" s="59"/>
      <c r="LGI43" s="59"/>
      <c r="LGJ43" s="59"/>
      <c r="LGK43" s="59"/>
      <c r="LGL43" s="59"/>
      <c r="LGM43" s="59"/>
      <c r="LGN43" s="59"/>
      <c r="LGO43" s="59"/>
      <c r="LGP43" s="59"/>
      <c r="LGQ43" s="59"/>
      <c r="LGR43" s="59"/>
      <c r="LGS43" s="59"/>
      <c r="LGT43" s="59"/>
      <c r="LGU43" s="59"/>
      <c r="LGV43" s="59"/>
      <c r="LGW43" s="59"/>
      <c r="LGX43" s="59"/>
      <c r="LGY43" s="59"/>
      <c r="LGZ43" s="59"/>
      <c r="LHA43" s="59"/>
      <c r="LHB43" s="59"/>
      <c r="LHC43" s="59"/>
      <c r="LHD43" s="59"/>
      <c r="LHE43" s="59"/>
      <c r="LHF43" s="59"/>
      <c r="LHG43" s="59"/>
      <c r="LHH43" s="59"/>
      <c r="LHI43" s="59"/>
      <c r="LHJ43" s="59"/>
      <c r="LHK43" s="59"/>
      <c r="LHL43" s="59"/>
      <c r="LHM43" s="59"/>
      <c r="LHN43" s="59"/>
      <c r="LHO43" s="59"/>
      <c r="LHP43" s="59"/>
      <c r="LHQ43" s="59"/>
      <c r="LHR43" s="59"/>
      <c r="LHS43" s="59"/>
      <c r="LHT43" s="59"/>
      <c r="LHU43" s="59"/>
      <c r="LHV43" s="59"/>
      <c r="LHW43" s="59"/>
      <c r="LHX43" s="59"/>
      <c r="LHY43" s="59"/>
      <c r="LHZ43" s="59"/>
      <c r="LIA43" s="59"/>
      <c r="LIB43" s="59"/>
      <c r="LIC43" s="59"/>
      <c r="LID43" s="59"/>
      <c r="LIE43" s="59"/>
      <c r="LIF43" s="59"/>
      <c r="LIG43" s="59"/>
      <c r="LIH43" s="59"/>
      <c r="LII43" s="59"/>
      <c r="LIJ43" s="59"/>
      <c r="LIK43" s="59"/>
      <c r="LIL43" s="59"/>
      <c r="LIM43" s="59"/>
      <c r="LIN43" s="59"/>
      <c r="LIO43" s="59"/>
      <c r="LIP43" s="59"/>
      <c r="LIQ43" s="59"/>
      <c r="LIR43" s="59"/>
      <c r="LIS43" s="59"/>
      <c r="LIT43" s="59"/>
      <c r="LIU43" s="59"/>
      <c r="LIV43" s="59"/>
      <c r="LIW43" s="59"/>
      <c r="LIX43" s="59"/>
      <c r="LIY43" s="59"/>
      <c r="LIZ43" s="59"/>
      <c r="LJA43" s="59"/>
      <c r="LJB43" s="59"/>
      <c r="LJC43" s="59"/>
      <c r="LJD43" s="59"/>
      <c r="LJE43" s="59"/>
      <c r="LJF43" s="59"/>
      <c r="LJG43" s="59"/>
      <c r="LJH43" s="59"/>
      <c r="LJI43" s="59"/>
      <c r="LJJ43" s="59"/>
      <c r="LJK43" s="59"/>
      <c r="LJL43" s="59"/>
      <c r="LJM43" s="59"/>
      <c r="LJN43" s="59"/>
      <c r="LJO43" s="59"/>
      <c r="LJP43" s="59"/>
      <c r="LJQ43" s="59"/>
      <c r="LJR43" s="59"/>
      <c r="LJS43" s="59"/>
      <c r="LJT43" s="59"/>
      <c r="LJU43" s="59"/>
      <c r="LJV43" s="59"/>
      <c r="LJW43" s="59"/>
      <c r="LJX43" s="59"/>
      <c r="LJY43" s="59"/>
      <c r="LJZ43" s="59"/>
      <c r="LKA43" s="59"/>
      <c r="LKB43" s="59"/>
      <c r="LKC43" s="59"/>
      <c r="LKD43" s="59"/>
      <c r="LKE43" s="59"/>
      <c r="LKF43" s="59"/>
      <c r="LKG43" s="59"/>
      <c r="LKH43" s="59"/>
      <c r="LKI43" s="59"/>
      <c r="LKJ43" s="59"/>
      <c r="LKK43" s="59"/>
      <c r="LKL43" s="59"/>
      <c r="LKM43" s="59"/>
      <c r="LKN43" s="59"/>
      <c r="LKO43" s="59"/>
      <c r="LKP43" s="59"/>
      <c r="LKQ43" s="59"/>
      <c r="LKR43" s="59"/>
      <c r="LKS43" s="59"/>
      <c r="LKT43" s="59"/>
      <c r="LKU43" s="59"/>
      <c r="LKV43" s="59"/>
      <c r="LKW43" s="59"/>
      <c r="LKX43" s="59"/>
      <c r="LKY43" s="59"/>
      <c r="LKZ43" s="59"/>
      <c r="LLA43" s="59"/>
      <c r="LLB43" s="59"/>
      <c r="LLC43" s="59"/>
      <c r="LLD43" s="59"/>
      <c r="LLE43" s="59"/>
      <c r="LLF43" s="59"/>
      <c r="LLG43" s="59"/>
      <c r="LLH43" s="59"/>
      <c r="LLI43" s="59"/>
      <c r="LLJ43" s="59"/>
      <c r="LLK43" s="59"/>
      <c r="LLL43" s="59"/>
      <c r="LLM43" s="59"/>
      <c r="LLN43" s="59"/>
      <c r="LLO43" s="59"/>
      <c r="LLP43" s="59"/>
      <c r="LLQ43" s="59"/>
      <c r="LLR43" s="59"/>
      <c r="LLS43" s="59"/>
      <c r="LLT43" s="59"/>
      <c r="LLU43" s="59"/>
      <c r="LLV43" s="59"/>
      <c r="LLW43" s="59"/>
      <c r="LLX43" s="59"/>
      <c r="LLY43" s="59"/>
      <c r="LLZ43" s="59"/>
      <c r="LMA43" s="59"/>
      <c r="LMB43" s="59"/>
      <c r="LMC43" s="59"/>
      <c r="LMD43" s="59"/>
      <c r="LME43" s="59"/>
      <c r="LMF43" s="59"/>
      <c r="LMG43" s="59"/>
      <c r="LMH43" s="59"/>
      <c r="LMI43" s="59"/>
      <c r="LMJ43" s="59"/>
      <c r="LMK43" s="59"/>
      <c r="LML43" s="59"/>
      <c r="LMM43" s="59"/>
      <c r="LMN43" s="59"/>
      <c r="LMO43" s="59"/>
      <c r="LMP43" s="59"/>
      <c r="LMQ43" s="59"/>
      <c r="LMR43" s="59"/>
      <c r="LMS43" s="59"/>
      <c r="LMT43" s="59"/>
      <c r="LMU43" s="59"/>
      <c r="LMV43" s="59"/>
      <c r="LMW43" s="59"/>
      <c r="LMX43" s="59"/>
      <c r="LMY43" s="59"/>
      <c r="LMZ43" s="59"/>
      <c r="LNA43" s="59"/>
      <c r="LNB43" s="59"/>
      <c r="LNC43" s="59"/>
      <c r="LND43" s="59"/>
      <c r="LNE43" s="59"/>
      <c r="LNF43" s="59"/>
      <c r="LNG43" s="59"/>
      <c r="LNH43" s="59"/>
      <c r="LNI43" s="59"/>
      <c r="LNJ43" s="59"/>
      <c r="LNK43" s="59"/>
      <c r="LNL43" s="59"/>
      <c r="LNM43" s="59"/>
      <c r="LNN43" s="59"/>
      <c r="LNO43" s="59"/>
      <c r="LNP43" s="59"/>
      <c r="LNQ43" s="59"/>
      <c r="LNR43" s="59"/>
      <c r="LNS43" s="59"/>
      <c r="LNT43" s="59"/>
      <c r="LNU43" s="59"/>
      <c r="LNV43" s="59"/>
      <c r="LNW43" s="59"/>
      <c r="LNX43" s="59"/>
      <c r="LNY43" s="59"/>
      <c r="LNZ43" s="59"/>
      <c r="LOA43" s="59"/>
      <c r="LOB43" s="59"/>
      <c r="LOC43" s="59"/>
      <c r="LOD43" s="59"/>
      <c r="LOE43" s="59"/>
      <c r="LOF43" s="59"/>
      <c r="LOG43" s="59"/>
      <c r="LOH43" s="59"/>
      <c r="LOI43" s="59"/>
      <c r="LOJ43" s="59"/>
      <c r="LOK43" s="59"/>
      <c r="LOL43" s="59"/>
      <c r="LOM43" s="59"/>
      <c r="LON43" s="59"/>
      <c r="LOO43" s="59"/>
      <c r="LOP43" s="59"/>
      <c r="LOQ43" s="59"/>
      <c r="LOR43" s="59"/>
      <c r="LOS43" s="59"/>
      <c r="LOT43" s="59"/>
      <c r="LOU43" s="59"/>
      <c r="LOV43" s="59"/>
      <c r="LOW43" s="59"/>
      <c r="LOX43" s="59"/>
      <c r="LOY43" s="59"/>
      <c r="LOZ43" s="59"/>
      <c r="LPA43" s="59"/>
      <c r="LPB43" s="59"/>
      <c r="LPC43" s="59"/>
      <c r="LPD43" s="59"/>
      <c r="LPE43" s="59"/>
      <c r="LPF43" s="59"/>
      <c r="LPG43" s="59"/>
      <c r="LPH43" s="59"/>
      <c r="LPI43" s="59"/>
      <c r="LPJ43" s="59"/>
      <c r="LPK43" s="59"/>
      <c r="LPL43" s="59"/>
      <c r="LPM43" s="59"/>
      <c r="LPN43" s="59"/>
      <c r="LPO43" s="59"/>
      <c r="LPP43" s="59"/>
      <c r="LPQ43" s="59"/>
      <c r="LPR43" s="59"/>
      <c r="LPS43" s="59"/>
      <c r="LPT43" s="59"/>
      <c r="LPU43" s="59"/>
      <c r="LPV43" s="59"/>
      <c r="LPW43" s="59"/>
      <c r="LPX43" s="59"/>
      <c r="LPY43" s="59"/>
      <c r="LPZ43" s="59"/>
      <c r="LQA43" s="59"/>
      <c r="LQB43" s="59"/>
      <c r="LQC43" s="59"/>
      <c r="LQD43" s="59"/>
      <c r="LQE43" s="59"/>
      <c r="LQF43" s="59"/>
      <c r="LQG43" s="59"/>
      <c r="LQH43" s="59"/>
      <c r="LQI43" s="59"/>
      <c r="LQJ43" s="59"/>
      <c r="LQK43" s="59"/>
      <c r="LQL43" s="59"/>
      <c r="LQM43" s="59"/>
      <c r="LQN43" s="59"/>
      <c r="LQO43" s="59"/>
      <c r="LQP43" s="59"/>
      <c r="LQQ43" s="59"/>
      <c r="LQR43" s="59"/>
      <c r="LQS43" s="59"/>
      <c r="LQT43" s="59"/>
      <c r="LQU43" s="59"/>
      <c r="LQV43" s="59"/>
      <c r="LQW43" s="59"/>
      <c r="LQX43" s="59"/>
      <c r="LQY43" s="59"/>
      <c r="LQZ43" s="59"/>
      <c r="LRA43" s="59"/>
      <c r="LRB43" s="59"/>
      <c r="LRC43" s="59"/>
      <c r="LRD43" s="59"/>
      <c r="LRE43" s="59"/>
      <c r="LRF43" s="59"/>
      <c r="LRG43" s="59"/>
      <c r="LRH43" s="59"/>
      <c r="LRI43" s="59"/>
      <c r="LRJ43" s="59"/>
      <c r="LRK43" s="59"/>
      <c r="LRL43" s="59"/>
      <c r="LRM43" s="59"/>
      <c r="LRN43" s="59"/>
      <c r="LRO43" s="59"/>
      <c r="LRP43" s="59"/>
      <c r="LRQ43" s="59"/>
      <c r="LRR43" s="59"/>
      <c r="LRS43" s="59"/>
      <c r="LRT43" s="59"/>
      <c r="LRU43" s="59"/>
      <c r="LRV43" s="59"/>
      <c r="LRW43" s="59"/>
      <c r="LRX43" s="59"/>
      <c r="LRY43" s="59"/>
      <c r="LRZ43" s="59"/>
      <c r="LSA43" s="59"/>
      <c r="LSB43" s="59"/>
      <c r="LSC43" s="59"/>
      <c r="LSD43" s="59"/>
      <c r="LSE43" s="59"/>
      <c r="LSF43" s="59"/>
      <c r="LSG43" s="59"/>
      <c r="LSH43" s="59"/>
      <c r="LSI43" s="59"/>
      <c r="LSJ43" s="59"/>
      <c r="LSK43" s="59"/>
      <c r="LSL43" s="59"/>
      <c r="LSM43" s="59"/>
      <c r="LSN43" s="59"/>
      <c r="LSO43" s="59"/>
      <c r="LSP43" s="59"/>
      <c r="LSQ43" s="59"/>
      <c r="LSR43" s="59"/>
      <c r="LSS43" s="59"/>
      <c r="LST43" s="59"/>
      <c r="LSU43" s="59"/>
      <c r="LSV43" s="59"/>
      <c r="LSW43" s="59"/>
      <c r="LSX43" s="59"/>
      <c r="LSY43" s="59"/>
      <c r="LSZ43" s="59"/>
      <c r="LTA43" s="59"/>
      <c r="LTB43" s="59"/>
      <c r="LTC43" s="59"/>
      <c r="LTD43" s="59"/>
      <c r="LTE43" s="59"/>
      <c r="LTF43" s="59"/>
      <c r="LTG43" s="59"/>
      <c r="LTH43" s="59"/>
      <c r="LTI43" s="59"/>
      <c r="LTJ43" s="59"/>
      <c r="LTK43" s="59"/>
      <c r="LTL43" s="59"/>
      <c r="LTM43" s="59"/>
      <c r="LTN43" s="59"/>
      <c r="LTO43" s="59"/>
      <c r="LTP43" s="59"/>
      <c r="LTQ43" s="59"/>
      <c r="LTR43" s="59"/>
      <c r="LTS43" s="59"/>
      <c r="LTT43" s="59"/>
      <c r="LTU43" s="59"/>
      <c r="LTV43" s="59"/>
      <c r="LTW43" s="59"/>
      <c r="LTX43" s="59"/>
      <c r="LTY43" s="59"/>
      <c r="LTZ43" s="59"/>
      <c r="LUA43" s="59"/>
      <c r="LUB43" s="59"/>
      <c r="LUC43" s="59"/>
      <c r="LUD43" s="59"/>
      <c r="LUE43" s="59"/>
      <c r="LUF43" s="59"/>
      <c r="LUG43" s="59"/>
      <c r="LUH43" s="59"/>
      <c r="LUI43" s="59"/>
      <c r="LUJ43" s="59"/>
      <c r="LUK43" s="59"/>
      <c r="LUL43" s="59"/>
      <c r="LUM43" s="59"/>
      <c r="LUN43" s="59"/>
      <c r="LUO43" s="59"/>
      <c r="LUP43" s="59"/>
      <c r="LUQ43" s="59"/>
      <c r="LUR43" s="59"/>
      <c r="LUS43" s="59"/>
      <c r="LUT43" s="59"/>
      <c r="LUU43" s="59"/>
      <c r="LUV43" s="59"/>
      <c r="LUW43" s="59"/>
      <c r="LUX43" s="59"/>
      <c r="LUY43" s="59"/>
      <c r="LUZ43" s="59"/>
      <c r="LVA43" s="59"/>
      <c r="LVB43" s="59"/>
      <c r="LVC43" s="59"/>
      <c r="LVD43" s="59"/>
      <c r="LVE43" s="59"/>
      <c r="LVF43" s="59"/>
      <c r="LVG43" s="59"/>
      <c r="LVH43" s="59"/>
      <c r="LVI43" s="59"/>
      <c r="LVJ43" s="59"/>
      <c r="LVK43" s="59"/>
      <c r="LVL43" s="59"/>
      <c r="LVM43" s="59"/>
      <c r="LVN43" s="59"/>
      <c r="LVO43" s="59"/>
      <c r="LVP43" s="59"/>
      <c r="LVQ43" s="59"/>
      <c r="LVR43" s="59"/>
      <c r="LVS43" s="59"/>
      <c r="LVT43" s="59"/>
      <c r="LVU43" s="59"/>
      <c r="LVV43" s="59"/>
      <c r="LVW43" s="59"/>
      <c r="LVX43" s="59"/>
      <c r="LVY43" s="59"/>
      <c r="LVZ43" s="59"/>
      <c r="LWA43" s="59"/>
      <c r="LWB43" s="59"/>
      <c r="LWC43" s="59"/>
      <c r="LWD43" s="59"/>
      <c r="LWE43" s="59"/>
      <c r="LWF43" s="59"/>
      <c r="LWG43" s="59"/>
      <c r="LWH43" s="59"/>
      <c r="LWI43" s="59"/>
      <c r="LWJ43" s="59"/>
      <c r="LWK43" s="59"/>
      <c r="LWL43" s="59"/>
      <c r="LWM43" s="59"/>
      <c r="LWN43" s="59"/>
      <c r="LWO43" s="59"/>
      <c r="LWP43" s="59"/>
      <c r="LWQ43" s="59"/>
      <c r="LWR43" s="59"/>
      <c r="LWS43" s="59"/>
      <c r="LWT43" s="59"/>
      <c r="LWU43" s="59"/>
      <c r="LWV43" s="59"/>
      <c r="LWW43" s="59"/>
      <c r="LWX43" s="59"/>
      <c r="LWY43" s="59"/>
      <c r="LWZ43" s="59"/>
      <c r="LXA43" s="59"/>
      <c r="LXB43" s="59"/>
      <c r="LXC43" s="59"/>
      <c r="LXD43" s="59"/>
      <c r="LXE43" s="59"/>
      <c r="LXF43" s="59"/>
      <c r="LXG43" s="59"/>
      <c r="LXH43" s="59"/>
      <c r="LXI43" s="59"/>
      <c r="LXJ43" s="59"/>
      <c r="LXK43" s="59"/>
      <c r="LXL43" s="59"/>
      <c r="LXM43" s="59"/>
      <c r="LXN43" s="59"/>
      <c r="LXO43" s="59"/>
      <c r="LXP43" s="59"/>
      <c r="LXQ43" s="59"/>
      <c r="LXR43" s="59"/>
      <c r="LXS43" s="59"/>
      <c r="LXT43" s="59"/>
      <c r="LXU43" s="59"/>
      <c r="LXV43" s="59"/>
      <c r="LXW43" s="59"/>
      <c r="LXX43" s="59"/>
      <c r="LXY43" s="59"/>
      <c r="LXZ43" s="59"/>
      <c r="LYA43" s="59"/>
      <c r="LYB43" s="59"/>
      <c r="LYC43" s="59"/>
      <c r="LYD43" s="59"/>
      <c r="LYE43" s="59"/>
      <c r="LYF43" s="59"/>
      <c r="LYG43" s="59"/>
      <c r="LYH43" s="59"/>
      <c r="LYI43" s="59"/>
      <c r="LYJ43" s="59"/>
      <c r="LYK43" s="59"/>
      <c r="LYL43" s="59"/>
      <c r="LYM43" s="59"/>
      <c r="LYN43" s="59"/>
      <c r="LYO43" s="59"/>
      <c r="LYP43" s="59"/>
      <c r="LYQ43" s="59"/>
      <c r="LYR43" s="59"/>
      <c r="LYS43" s="59"/>
      <c r="LYT43" s="59"/>
      <c r="LYU43" s="59"/>
      <c r="LYV43" s="59"/>
      <c r="LYW43" s="59"/>
      <c r="LYX43" s="59"/>
      <c r="LYY43" s="59"/>
      <c r="LYZ43" s="59"/>
      <c r="LZA43" s="59"/>
      <c r="LZB43" s="59"/>
      <c r="LZC43" s="59"/>
      <c r="LZD43" s="59"/>
      <c r="LZE43" s="59"/>
      <c r="LZF43" s="59"/>
      <c r="LZG43" s="59"/>
      <c r="LZH43" s="59"/>
      <c r="LZI43" s="59"/>
      <c r="LZJ43" s="59"/>
      <c r="LZK43" s="59"/>
      <c r="LZL43" s="59"/>
      <c r="LZM43" s="59"/>
      <c r="LZN43" s="59"/>
      <c r="LZO43" s="59"/>
      <c r="LZP43" s="59"/>
      <c r="LZQ43" s="59"/>
      <c r="LZR43" s="59"/>
      <c r="LZS43" s="59"/>
      <c r="LZT43" s="59"/>
      <c r="LZU43" s="59"/>
      <c r="LZV43" s="59"/>
      <c r="LZW43" s="59"/>
      <c r="LZX43" s="59"/>
      <c r="LZY43" s="59"/>
      <c r="LZZ43" s="59"/>
      <c r="MAA43" s="59"/>
      <c r="MAB43" s="59"/>
      <c r="MAC43" s="59"/>
      <c r="MAD43" s="59"/>
      <c r="MAE43" s="59"/>
      <c r="MAF43" s="59"/>
      <c r="MAG43" s="59"/>
      <c r="MAH43" s="59"/>
      <c r="MAI43" s="59"/>
      <c r="MAJ43" s="59"/>
      <c r="MAK43" s="59"/>
      <c r="MAL43" s="59"/>
      <c r="MAM43" s="59"/>
      <c r="MAN43" s="59"/>
      <c r="MAO43" s="59"/>
      <c r="MAP43" s="59"/>
      <c r="MAQ43" s="59"/>
      <c r="MAR43" s="59"/>
      <c r="MAS43" s="59"/>
      <c r="MAT43" s="59"/>
      <c r="MAU43" s="59"/>
      <c r="MAV43" s="59"/>
      <c r="MAW43" s="59"/>
      <c r="MAX43" s="59"/>
      <c r="MAY43" s="59"/>
      <c r="MAZ43" s="59"/>
      <c r="MBA43" s="59"/>
      <c r="MBB43" s="59"/>
      <c r="MBC43" s="59"/>
      <c r="MBD43" s="59"/>
      <c r="MBE43" s="59"/>
      <c r="MBF43" s="59"/>
      <c r="MBG43" s="59"/>
      <c r="MBH43" s="59"/>
      <c r="MBI43" s="59"/>
      <c r="MBJ43" s="59"/>
      <c r="MBK43" s="59"/>
      <c r="MBL43" s="59"/>
      <c r="MBM43" s="59"/>
      <c r="MBN43" s="59"/>
      <c r="MBO43" s="59"/>
      <c r="MBP43" s="59"/>
      <c r="MBQ43" s="59"/>
      <c r="MBR43" s="59"/>
      <c r="MBS43" s="59"/>
      <c r="MBT43" s="59"/>
      <c r="MBU43" s="59"/>
      <c r="MBV43" s="59"/>
      <c r="MBW43" s="59"/>
      <c r="MBX43" s="59"/>
      <c r="MBY43" s="59"/>
      <c r="MBZ43" s="59"/>
      <c r="MCA43" s="59"/>
      <c r="MCB43" s="59"/>
      <c r="MCC43" s="59"/>
      <c r="MCD43" s="59"/>
      <c r="MCE43" s="59"/>
      <c r="MCF43" s="59"/>
      <c r="MCG43" s="59"/>
      <c r="MCH43" s="59"/>
      <c r="MCI43" s="59"/>
      <c r="MCJ43" s="59"/>
      <c r="MCK43" s="59"/>
      <c r="MCL43" s="59"/>
      <c r="MCM43" s="59"/>
      <c r="MCN43" s="59"/>
      <c r="MCO43" s="59"/>
      <c r="MCP43" s="59"/>
      <c r="MCQ43" s="59"/>
      <c r="MCR43" s="59"/>
      <c r="MCS43" s="59"/>
      <c r="MCT43" s="59"/>
      <c r="MCU43" s="59"/>
      <c r="MCV43" s="59"/>
      <c r="MCW43" s="59"/>
      <c r="MCX43" s="59"/>
      <c r="MCY43" s="59"/>
      <c r="MCZ43" s="59"/>
      <c r="MDA43" s="59"/>
      <c r="MDB43" s="59"/>
      <c r="MDC43" s="59"/>
      <c r="MDD43" s="59"/>
      <c r="MDE43" s="59"/>
      <c r="MDF43" s="59"/>
      <c r="MDG43" s="59"/>
      <c r="MDH43" s="59"/>
      <c r="MDI43" s="59"/>
      <c r="MDJ43" s="59"/>
      <c r="MDK43" s="59"/>
      <c r="MDL43" s="59"/>
      <c r="MDM43" s="59"/>
      <c r="MDN43" s="59"/>
      <c r="MDO43" s="59"/>
      <c r="MDP43" s="59"/>
      <c r="MDQ43" s="59"/>
      <c r="MDR43" s="59"/>
      <c r="MDS43" s="59"/>
      <c r="MDT43" s="59"/>
      <c r="MDU43" s="59"/>
      <c r="MDV43" s="59"/>
      <c r="MDW43" s="59"/>
      <c r="MDX43" s="59"/>
      <c r="MDY43" s="59"/>
      <c r="MDZ43" s="59"/>
      <c r="MEA43" s="59"/>
      <c r="MEB43" s="59"/>
      <c r="MEC43" s="59"/>
      <c r="MED43" s="59"/>
      <c r="MEE43" s="59"/>
      <c r="MEF43" s="59"/>
      <c r="MEG43" s="59"/>
      <c r="MEH43" s="59"/>
      <c r="MEI43" s="59"/>
      <c r="MEJ43" s="59"/>
      <c r="MEK43" s="59"/>
      <c r="MEL43" s="59"/>
      <c r="MEM43" s="59"/>
      <c r="MEN43" s="59"/>
      <c r="MEO43" s="59"/>
      <c r="MEP43" s="59"/>
      <c r="MEQ43" s="59"/>
      <c r="MER43" s="59"/>
      <c r="MES43" s="59"/>
      <c r="MET43" s="59"/>
      <c r="MEU43" s="59"/>
      <c r="MEV43" s="59"/>
      <c r="MEW43" s="59"/>
      <c r="MEX43" s="59"/>
      <c r="MEY43" s="59"/>
      <c r="MEZ43" s="59"/>
      <c r="MFA43" s="59"/>
      <c r="MFB43" s="59"/>
      <c r="MFC43" s="59"/>
      <c r="MFD43" s="59"/>
      <c r="MFE43" s="59"/>
      <c r="MFF43" s="59"/>
      <c r="MFG43" s="59"/>
      <c r="MFH43" s="59"/>
      <c r="MFI43" s="59"/>
      <c r="MFJ43" s="59"/>
      <c r="MFK43" s="59"/>
      <c r="MFL43" s="59"/>
      <c r="MFM43" s="59"/>
      <c r="MFN43" s="59"/>
      <c r="MFO43" s="59"/>
      <c r="MFP43" s="59"/>
      <c r="MFQ43" s="59"/>
      <c r="MFR43" s="59"/>
      <c r="MFS43" s="59"/>
      <c r="MFT43" s="59"/>
      <c r="MFU43" s="59"/>
      <c r="MFV43" s="59"/>
      <c r="MFW43" s="59"/>
      <c r="MFX43" s="59"/>
      <c r="MFY43" s="59"/>
      <c r="MFZ43" s="59"/>
      <c r="MGA43" s="59"/>
      <c r="MGB43" s="59"/>
      <c r="MGC43" s="59"/>
      <c r="MGD43" s="59"/>
      <c r="MGE43" s="59"/>
      <c r="MGF43" s="59"/>
      <c r="MGG43" s="59"/>
      <c r="MGH43" s="59"/>
      <c r="MGI43" s="59"/>
      <c r="MGJ43" s="59"/>
      <c r="MGK43" s="59"/>
      <c r="MGL43" s="59"/>
      <c r="MGM43" s="59"/>
      <c r="MGN43" s="59"/>
      <c r="MGO43" s="59"/>
      <c r="MGP43" s="59"/>
      <c r="MGQ43" s="59"/>
      <c r="MGR43" s="59"/>
      <c r="MGS43" s="59"/>
      <c r="MGT43" s="59"/>
      <c r="MGU43" s="59"/>
      <c r="MGV43" s="59"/>
      <c r="MGW43" s="59"/>
      <c r="MGX43" s="59"/>
      <c r="MGY43" s="59"/>
      <c r="MGZ43" s="59"/>
      <c r="MHA43" s="59"/>
      <c r="MHB43" s="59"/>
      <c r="MHC43" s="59"/>
      <c r="MHD43" s="59"/>
      <c r="MHE43" s="59"/>
      <c r="MHF43" s="59"/>
      <c r="MHG43" s="59"/>
      <c r="MHH43" s="59"/>
      <c r="MHI43" s="59"/>
      <c r="MHJ43" s="59"/>
      <c r="MHK43" s="59"/>
      <c r="MHL43" s="59"/>
      <c r="MHM43" s="59"/>
      <c r="MHN43" s="59"/>
      <c r="MHO43" s="59"/>
      <c r="MHP43" s="59"/>
      <c r="MHQ43" s="59"/>
      <c r="MHR43" s="59"/>
      <c r="MHS43" s="59"/>
      <c r="MHT43" s="59"/>
      <c r="MHU43" s="59"/>
      <c r="MHV43" s="59"/>
      <c r="MHW43" s="59"/>
      <c r="MHX43" s="59"/>
      <c r="MHY43" s="59"/>
      <c r="MHZ43" s="59"/>
      <c r="MIA43" s="59"/>
      <c r="MIB43" s="59"/>
      <c r="MIC43" s="59"/>
      <c r="MID43" s="59"/>
      <c r="MIE43" s="59"/>
      <c r="MIF43" s="59"/>
      <c r="MIG43" s="59"/>
      <c r="MIH43" s="59"/>
      <c r="MII43" s="59"/>
      <c r="MIJ43" s="59"/>
      <c r="MIK43" s="59"/>
      <c r="MIL43" s="59"/>
      <c r="MIM43" s="59"/>
      <c r="MIN43" s="59"/>
      <c r="MIO43" s="59"/>
      <c r="MIP43" s="59"/>
      <c r="MIQ43" s="59"/>
      <c r="MIR43" s="59"/>
      <c r="MIS43" s="59"/>
      <c r="MIT43" s="59"/>
      <c r="MIU43" s="59"/>
      <c r="MIV43" s="59"/>
      <c r="MIW43" s="59"/>
      <c r="MIX43" s="59"/>
      <c r="MIY43" s="59"/>
      <c r="MIZ43" s="59"/>
      <c r="MJA43" s="59"/>
      <c r="MJB43" s="59"/>
      <c r="MJC43" s="59"/>
      <c r="MJD43" s="59"/>
      <c r="MJE43" s="59"/>
      <c r="MJF43" s="59"/>
      <c r="MJG43" s="59"/>
      <c r="MJH43" s="59"/>
      <c r="MJI43" s="59"/>
      <c r="MJJ43" s="59"/>
      <c r="MJK43" s="59"/>
      <c r="MJL43" s="59"/>
      <c r="MJM43" s="59"/>
      <c r="MJN43" s="59"/>
      <c r="MJO43" s="59"/>
      <c r="MJP43" s="59"/>
      <c r="MJQ43" s="59"/>
      <c r="MJR43" s="59"/>
      <c r="MJS43" s="59"/>
      <c r="MJT43" s="59"/>
      <c r="MJU43" s="59"/>
      <c r="MJV43" s="59"/>
      <c r="MJW43" s="59"/>
      <c r="MJX43" s="59"/>
      <c r="MJY43" s="59"/>
      <c r="MJZ43" s="59"/>
      <c r="MKA43" s="59"/>
      <c r="MKB43" s="59"/>
      <c r="MKC43" s="59"/>
      <c r="MKD43" s="59"/>
      <c r="MKE43" s="59"/>
      <c r="MKF43" s="59"/>
      <c r="MKG43" s="59"/>
      <c r="MKH43" s="59"/>
      <c r="MKI43" s="59"/>
      <c r="MKJ43" s="59"/>
      <c r="MKK43" s="59"/>
      <c r="MKL43" s="59"/>
      <c r="MKM43" s="59"/>
      <c r="MKN43" s="59"/>
      <c r="MKO43" s="59"/>
      <c r="MKP43" s="59"/>
      <c r="MKQ43" s="59"/>
      <c r="MKR43" s="59"/>
      <c r="MKS43" s="59"/>
      <c r="MKT43" s="59"/>
      <c r="MKU43" s="59"/>
      <c r="MKV43" s="59"/>
      <c r="MKW43" s="59"/>
      <c r="MKX43" s="59"/>
      <c r="MKY43" s="59"/>
      <c r="MKZ43" s="59"/>
      <c r="MLA43" s="59"/>
      <c r="MLB43" s="59"/>
      <c r="MLC43" s="59"/>
      <c r="MLD43" s="59"/>
      <c r="MLE43" s="59"/>
      <c r="MLF43" s="59"/>
      <c r="MLG43" s="59"/>
      <c r="MLH43" s="59"/>
      <c r="MLI43" s="59"/>
      <c r="MLJ43" s="59"/>
      <c r="MLK43" s="59"/>
      <c r="MLL43" s="59"/>
      <c r="MLM43" s="59"/>
      <c r="MLN43" s="59"/>
      <c r="MLO43" s="59"/>
      <c r="MLP43" s="59"/>
      <c r="MLQ43" s="59"/>
      <c r="MLR43" s="59"/>
      <c r="MLS43" s="59"/>
      <c r="MLT43" s="59"/>
      <c r="MLU43" s="59"/>
      <c r="MLV43" s="59"/>
      <c r="MLW43" s="59"/>
      <c r="MLX43" s="59"/>
      <c r="MLY43" s="59"/>
      <c r="MLZ43" s="59"/>
      <c r="MMA43" s="59"/>
      <c r="MMB43" s="59"/>
      <c r="MMC43" s="59"/>
      <c r="MMD43" s="59"/>
      <c r="MME43" s="59"/>
      <c r="MMF43" s="59"/>
      <c r="MMG43" s="59"/>
      <c r="MMH43" s="59"/>
      <c r="MMI43" s="59"/>
      <c r="MMJ43" s="59"/>
      <c r="MMK43" s="59"/>
      <c r="MML43" s="59"/>
      <c r="MMM43" s="59"/>
      <c r="MMN43" s="59"/>
      <c r="MMO43" s="59"/>
      <c r="MMP43" s="59"/>
      <c r="MMQ43" s="59"/>
      <c r="MMR43" s="59"/>
      <c r="MMS43" s="59"/>
      <c r="MMT43" s="59"/>
      <c r="MMU43" s="59"/>
      <c r="MMV43" s="59"/>
      <c r="MMW43" s="59"/>
      <c r="MMX43" s="59"/>
      <c r="MMY43" s="59"/>
      <c r="MMZ43" s="59"/>
      <c r="MNA43" s="59"/>
      <c r="MNB43" s="59"/>
      <c r="MNC43" s="59"/>
      <c r="MND43" s="59"/>
      <c r="MNE43" s="59"/>
      <c r="MNF43" s="59"/>
      <c r="MNG43" s="59"/>
      <c r="MNH43" s="59"/>
      <c r="MNI43" s="59"/>
      <c r="MNJ43" s="59"/>
      <c r="MNK43" s="59"/>
      <c r="MNL43" s="59"/>
      <c r="MNM43" s="59"/>
      <c r="MNN43" s="59"/>
      <c r="MNO43" s="59"/>
      <c r="MNP43" s="59"/>
      <c r="MNQ43" s="59"/>
      <c r="MNR43" s="59"/>
      <c r="MNS43" s="59"/>
      <c r="MNT43" s="59"/>
      <c r="MNU43" s="59"/>
      <c r="MNV43" s="59"/>
      <c r="MNW43" s="59"/>
      <c r="MNX43" s="59"/>
      <c r="MNY43" s="59"/>
      <c r="MNZ43" s="59"/>
      <c r="MOA43" s="59"/>
      <c r="MOB43" s="59"/>
      <c r="MOC43" s="59"/>
      <c r="MOD43" s="59"/>
      <c r="MOE43" s="59"/>
      <c r="MOF43" s="59"/>
      <c r="MOG43" s="59"/>
      <c r="MOH43" s="59"/>
      <c r="MOI43" s="59"/>
      <c r="MOJ43" s="59"/>
      <c r="MOK43" s="59"/>
      <c r="MOL43" s="59"/>
      <c r="MOM43" s="59"/>
      <c r="MON43" s="59"/>
      <c r="MOO43" s="59"/>
      <c r="MOP43" s="59"/>
      <c r="MOQ43" s="59"/>
      <c r="MOR43" s="59"/>
      <c r="MOS43" s="59"/>
      <c r="MOT43" s="59"/>
      <c r="MOU43" s="59"/>
      <c r="MOV43" s="59"/>
      <c r="MOW43" s="59"/>
      <c r="MOX43" s="59"/>
      <c r="MOY43" s="59"/>
      <c r="MOZ43" s="59"/>
      <c r="MPA43" s="59"/>
      <c r="MPB43" s="59"/>
      <c r="MPC43" s="59"/>
      <c r="MPD43" s="59"/>
      <c r="MPE43" s="59"/>
      <c r="MPF43" s="59"/>
      <c r="MPG43" s="59"/>
      <c r="MPH43" s="59"/>
      <c r="MPI43" s="59"/>
      <c r="MPJ43" s="59"/>
      <c r="MPK43" s="59"/>
      <c r="MPL43" s="59"/>
      <c r="MPM43" s="59"/>
      <c r="MPN43" s="59"/>
      <c r="MPO43" s="59"/>
      <c r="MPP43" s="59"/>
      <c r="MPQ43" s="59"/>
      <c r="MPR43" s="59"/>
      <c r="MPS43" s="59"/>
      <c r="MPT43" s="59"/>
      <c r="MPU43" s="59"/>
      <c r="MPV43" s="59"/>
      <c r="MPW43" s="59"/>
      <c r="MPX43" s="59"/>
      <c r="MPY43" s="59"/>
      <c r="MPZ43" s="59"/>
      <c r="MQA43" s="59"/>
      <c r="MQB43" s="59"/>
      <c r="MQC43" s="59"/>
      <c r="MQD43" s="59"/>
      <c r="MQE43" s="59"/>
      <c r="MQF43" s="59"/>
      <c r="MQG43" s="59"/>
      <c r="MQH43" s="59"/>
      <c r="MQI43" s="59"/>
      <c r="MQJ43" s="59"/>
      <c r="MQK43" s="59"/>
      <c r="MQL43" s="59"/>
      <c r="MQM43" s="59"/>
      <c r="MQN43" s="59"/>
      <c r="MQO43" s="59"/>
      <c r="MQP43" s="59"/>
      <c r="MQQ43" s="59"/>
      <c r="MQR43" s="59"/>
      <c r="MQS43" s="59"/>
      <c r="MQT43" s="59"/>
      <c r="MQU43" s="59"/>
      <c r="MQV43" s="59"/>
      <c r="MQW43" s="59"/>
      <c r="MQX43" s="59"/>
      <c r="MQY43" s="59"/>
      <c r="MQZ43" s="59"/>
      <c r="MRA43" s="59"/>
      <c r="MRB43" s="59"/>
      <c r="MRC43" s="59"/>
      <c r="MRD43" s="59"/>
      <c r="MRE43" s="59"/>
      <c r="MRF43" s="59"/>
      <c r="MRG43" s="59"/>
      <c r="MRH43" s="59"/>
      <c r="MRI43" s="59"/>
      <c r="MRJ43" s="59"/>
      <c r="MRK43" s="59"/>
      <c r="MRL43" s="59"/>
      <c r="MRM43" s="59"/>
      <c r="MRN43" s="59"/>
      <c r="MRO43" s="59"/>
      <c r="MRP43" s="59"/>
      <c r="MRQ43" s="59"/>
      <c r="MRR43" s="59"/>
      <c r="MRS43" s="59"/>
      <c r="MRT43" s="59"/>
      <c r="MRU43" s="59"/>
      <c r="MRV43" s="59"/>
      <c r="MRW43" s="59"/>
      <c r="MRX43" s="59"/>
      <c r="MRY43" s="59"/>
      <c r="MRZ43" s="59"/>
      <c r="MSA43" s="59"/>
      <c r="MSB43" s="59"/>
      <c r="MSC43" s="59"/>
      <c r="MSD43" s="59"/>
      <c r="MSE43" s="59"/>
      <c r="MSF43" s="59"/>
      <c r="MSG43" s="59"/>
      <c r="MSH43" s="59"/>
      <c r="MSI43" s="59"/>
      <c r="MSJ43" s="59"/>
      <c r="MSK43" s="59"/>
      <c r="MSL43" s="59"/>
      <c r="MSM43" s="59"/>
      <c r="MSN43" s="59"/>
      <c r="MSO43" s="59"/>
      <c r="MSP43" s="59"/>
      <c r="MSQ43" s="59"/>
      <c r="MSR43" s="59"/>
      <c r="MSS43" s="59"/>
      <c r="MST43" s="59"/>
      <c r="MSU43" s="59"/>
      <c r="MSV43" s="59"/>
      <c r="MSW43" s="59"/>
      <c r="MSX43" s="59"/>
      <c r="MSY43" s="59"/>
      <c r="MSZ43" s="59"/>
      <c r="MTA43" s="59"/>
      <c r="MTB43" s="59"/>
      <c r="MTC43" s="59"/>
      <c r="MTD43" s="59"/>
      <c r="MTE43" s="59"/>
      <c r="MTF43" s="59"/>
      <c r="MTG43" s="59"/>
      <c r="MTH43" s="59"/>
      <c r="MTI43" s="59"/>
      <c r="MTJ43" s="59"/>
      <c r="MTK43" s="59"/>
      <c r="MTL43" s="59"/>
      <c r="MTM43" s="59"/>
      <c r="MTN43" s="59"/>
      <c r="MTO43" s="59"/>
      <c r="MTP43" s="59"/>
      <c r="MTQ43" s="59"/>
      <c r="MTR43" s="59"/>
      <c r="MTS43" s="59"/>
      <c r="MTT43" s="59"/>
      <c r="MTU43" s="59"/>
      <c r="MTV43" s="59"/>
      <c r="MTW43" s="59"/>
      <c r="MTX43" s="59"/>
      <c r="MTY43" s="59"/>
      <c r="MTZ43" s="59"/>
      <c r="MUA43" s="59"/>
      <c r="MUB43" s="59"/>
      <c r="MUC43" s="59"/>
      <c r="MUD43" s="59"/>
      <c r="MUE43" s="59"/>
      <c r="MUF43" s="59"/>
      <c r="MUG43" s="59"/>
      <c r="MUH43" s="59"/>
      <c r="MUI43" s="59"/>
      <c r="MUJ43" s="59"/>
      <c r="MUK43" s="59"/>
      <c r="MUL43" s="59"/>
      <c r="MUM43" s="59"/>
      <c r="MUN43" s="59"/>
      <c r="MUO43" s="59"/>
      <c r="MUP43" s="59"/>
      <c r="MUQ43" s="59"/>
      <c r="MUR43" s="59"/>
      <c r="MUS43" s="59"/>
      <c r="MUT43" s="59"/>
      <c r="MUU43" s="59"/>
      <c r="MUV43" s="59"/>
      <c r="MUW43" s="59"/>
      <c r="MUX43" s="59"/>
      <c r="MUY43" s="59"/>
      <c r="MUZ43" s="59"/>
      <c r="MVA43" s="59"/>
      <c r="MVB43" s="59"/>
      <c r="MVC43" s="59"/>
      <c r="MVD43" s="59"/>
      <c r="MVE43" s="59"/>
      <c r="MVF43" s="59"/>
      <c r="MVG43" s="59"/>
      <c r="MVH43" s="59"/>
      <c r="MVI43" s="59"/>
      <c r="MVJ43" s="59"/>
      <c r="MVK43" s="59"/>
      <c r="MVL43" s="59"/>
      <c r="MVM43" s="59"/>
      <c r="MVN43" s="59"/>
      <c r="MVO43" s="59"/>
      <c r="MVP43" s="59"/>
      <c r="MVQ43" s="59"/>
      <c r="MVR43" s="59"/>
      <c r="MVS43" s="59"/>
      <c r="MVT43" s="59"/>
      <c r="MVU43" s="59"/>
      <c r="MVV43" s="59"/>
      <c r="MVW43" s="59"/>
      <c r="MVX43" s="59"/>
      <c r="MVY43" s="59"/>
      <c r="MVZ43" s="59"/>
      <c r="MWA43" s="59"/>
      <c r="MWB43" s="59"/>
      <c r="MWC43" s="59"/>
      <c r="MWD43" s="59"/>
      <c r="MWE43" s="59"/>
      <c r="MWF43" s="59"/>
      <c r="MWG43" s="59"/>
      <c r="MWH43" s="59"/>
      <c r="MWI43" s="59"/>
      <c r="MWJ43" s="59"/>
      <c r="MWK43" s="59"/>
      <c r="MWL43" s="59"/>
      <c r="MWM43" s="59"/>
      <c r="MWN43" s="59"/>
      <c r="MWO43" s="59"/>
      <c r="MWP43" s="59"/>
      <c r="MWQ43" s="59"/>
      <c r="MWR43" s="59"/>
      <c r="MWS43" s="59"/>
      <c r="MWT43" s="59"/>
      <c r="MWU43" s="59"/>
      <c r="MWV43" s="59"/>
      <c r="MWW43" s="59"/>
      <c r="MWX43" s="59"/>
      <c r="MWY43" s="59"/>
      <c r="MWZ43" s="59"/>
      <c r="MXA43" s="59"/>
      <c r="MXB43" s="59"/>
      <c r="MXC43" s="59"/>
      <c r="MXD43" s="59"/>
      <c r="MXE43" s="59"/>
      <c r="MXF43" s="59"/>
      <c r="MXG43" s="59"/>
      <c r="MXH43" s="59"/>
      <c r="MXI43" s="59"/>
      <c r="MXJ43" s="59"/>
      <c r="MXK43" s="59"/>
      <c r="MXL43" s="59"/>
      <c r="MXM43" s="59"/>
      <c r="MXN43" s="59"/>
      <c r="MXO43" s="59"/>
      <c r="MXP43" s="59"/>
      <c r="MXQ43" s="59"/>
      <c r="MXR43" s="59"/>
      <c r="MXS43" s="59"/>
      <c r="MXT43" s="59"/>
      <c r="MXU43" s="59"/>
      <c r="MXV43" s="59"/>
      <c r="MXW43" s="59"/>
      <c r="MXX43" s="59"/>
      <c r="MXY43" s="59"/>
      <c r="MXZ43" s="59"/>
      <c r="MYA43" s="59"/>
      <c r="MYB43" s="59"/>
      <c r="MYC43" s="59"/>
      <c r="MYD43" s="59"/>
      <c r="MYE43" s="59"/>
      <c r="MYF43" s="59"/>
      <c r="MYG43" s="59"/>
      <c r="MYH43" s="59"/>
      <c r="MYI43" s="59"/>
      <c r="MYJ43" s="59"/>
      <c r="MYK43" s="59"/>
      <c r="MYL43" s="59"/>
      <c r="MYM43" s="59"/>
      <c r="MYN43" s="59"/>
      <c r="MYO43" s="59"/>
      <c r="MYP43" s="59"/>
      <c r="MYQ43" s="59"/>
      <c r="MYR43" s="59"/>
      <c r="MYS43" s="59"/>
      <c r="MYT43" s="59"/>
      <c r="MYU43" s="59"/>
      <c r="MYV43" s="59"/>
      <c r="MYW43" s="59"/>
      <c r="MYX43" s="59"/>
      <c r="MYY43" s="59"/>
      <c r="MYZ43" s="59"/>
      <c r="MZA43" s="59"/>
      <c r="MZB43" s="59"/>
      <c r="MZC43" s="59"/>
      <c r="MZD43" s="59"/>
      <c r="MZE43" s="59"/>
      <c r="MZF43" s="59"/>
      <c r="MZG43" s="59"/>
      <c r="MZH43" s="59"/>
      <c r="MZI43" s="59"/>
      <c r="MZJ43" s="59"/>
      <c r="MZK43" s="59"/>
      <c r="MZL43" s="59"/>
      <c r="MZM43" s="59"/>
      <c r="MZN43" s="59"/>
      <c r="MZO43" s="59"/>
      <c r="MZP43" s="59"/>
      <c r="MZQ43" s="59"/>
      <c r="MZR43" s="59"/>
      <c r="MZS43" s="59"/>
      <c r="MZT43" s="59"/>
      <c r="MZU43" s="59"/>
      <c r="MZV43" s="59"/>
      <c r="MZW43" s="59"/>
      <c r="MZX43" s="59"/>
      <c r="MZY43" s="59"/>
      <c r="MZZ43" s="59"/>
      <c r="NAA43" s="59"/>
      <c r="NAB43" s="59"/>
      <c r="NAC43" s="59"/>
      <c r="NAD43" s="59"/>
      <c r="NAE43" s="59"/>
      <c r="NAF43" s="59"/>
      <c r="NAG43" s="59"/>
      <c r="NAH43" s="59"/>
      <c r="NAI43" s="59"/>
      <c r="NAJ43" s="59"/>
      <c r="NAK43" s="59"/>
      <c r="NAL43" s="59"/>
      <c r="NAM43" s="59"/>
      <c r="NAN43" s="59"/>
      <c r="NAO43" s="59"/>
      <c r="NAP43" s="59"/>
      <c r="NAQ43" s="59"/>
      <c r="NAR43" s="59"/>
      <c r="NAS43" s="59"/>
      <c r="NAT43" s="59"/>
      <c r="NAU43" s="59"/>
      <c r="NAV43" s="59"/>
      <c r="NAW43" s="59"/>
      <c r="NAX43" s="59"/>
      <c r="NAY43" s="59"/>
      <c r="NAZ43" s="59"/>
      <c r="NBA43" s="59"/>
      <c r="NBB43" s="59"/>
      <c r="NBC43" s="59"/>
      <c r="NBD43" s="59"/>
      <c r="NBE43" s="59"/>
      <c r="NBF43" s="59"/>
      <c r="NBG43" s="59"/>
      <c r="NBH43" s="59"/>
      <c r="NBI43" s="59"/>
      <c r="NBJ43" s="59"/>
      <c r="NBK43" s="59"/>
      <c r="NBL43" s="59"/>
      <c r="NBM43" s="59"/>
      <c r="NBN43" s="59"/>
      <c r="NBO43" s="59"/>
      <c r="NBP43" s="59"/>
      <c r="NBQ43" s="59"/>
      <c r="NBR43" s="59"/>
      <c r="NBS43" s="59"/>
      <c r="NBT43" s="59"/>
      <c r="NBU43" s="59"/>
      <c r="NBV43" s="59"/>
      <c r="NBW43" s="59"/>
      <c r="NBX43" s="59"/>
      <c r="NBY43" s="59"/>
      <c r="NBZ43" s="59"/>
      <c r="NCA43" s="59"/>
      <c r="NCB43" s="59"/>
      <c r="NCC43" s="59"/>
      <c r="NCD43" s="59"/>
      <c r="NCE43" s="59"/>
      <c r="NCF43" s="59"/>
      <c r="NCG43" s="59"/>
      <c r="NCH43" s="59"/>
      <c r="NCI43" s="59"/>
      <c r="NCJ43" s="59"/>
      <c r="NCK43" s="59"/>
      <c r="NCL43" s="59"/>
      <c r="NCM43" s="59"/>
      <c r="NCN43" s="59"/>
      <c r="NCO43" s="59"/>
      <c r="NCP43" s="59"/>
      <c r="NCQ43" s="59"/>
      <c r="NCR43" s="59"/>
      <c r="NCS43" s="59"/>
      <c r="NCT43" s="59"/>
      <c r="NCU43" s="59"/>
      <c r="NCV43" s="59"/>
      <c r="NCW43" s="59"/>
      <c r="NCX43" s="59"/>
      <c r="NCY43" s="59"/>
      <c r="NCZ43" s="59"/>
      <c r="NDA43" s="59"/>
      <c r="NDB43" s="59"/>
      <c r="NDC43" s="59"/>
      <c r="NDD43" s="59"/>
      <c r="NDE43" s="59"/>
      <c r="NDF43" s="59"/>
      <c r="NDG43" s="59"/>
      <c r="NDH43" s="59"/>
      <c r="NDI43" s="59"/>
      <c r="NDJ43" s="59"/>
      <c r="NDK43" s="59"/>
      <c r="NDL43" s="59"/>
      <c r="NDM43" s="59"/>
      <c r="NDN43" s="59"/>
      <c r="NDO43" s="59"/>
      <c r="NDP43" s="59"/>
      <c r="NDQ43" s="59"/>
      <c r="NDR43" s="59"/>
      <c r="NDS43" s="59"/>
      <c r="NDT43" s="59"/>
      <c r="NDU43" s="59"/>
      <c r="NDV43" s="59"/>
      <c r="NDW43" s="59"/>
      <c r="NDX43" s="59"/>
      <c r="NDY43" s="59"/>
      <c r="NDZ43" s="59"/>
      <c r="NEA43" s="59"/>
      <c r="NEB43" s="59"/>
      <c r="NEC43" s="59"/>
      <c r="NED43" s="59"/>
      <c r="NEE43" s="59"/>
      <c r="NEF43" s="59"/>
      <c r="NEG43" s="59"/>
      <c r="NEH43" s="59"/>
      <c r="NEI43" s="59"/>
      <c r="NEJ43" s="59"/>
      <c r="NEK43" s="59"/>
      <c r="NEL43" s="59"/>
      <c r="NEM43" s="59"/>
      <c r="NEN43" s="59"/>
      <c r="NEO43" s="59"/>
      <c r="NEP43" s="59"/>
      <c r="NEQ43" s="59"/>
      <c r="NER43" s="59"/>
      <c r="NES43" s="59"/>
      <c r="NET43" s="59"/>
      <c r="NEU43" s="59"/>
      <c r="NEV43" s="59"/>
      <c r="NEW43" s="59"/>
      <c r="NEX43" s="59"/>
      <c r="NEY43" s="59"/>
      <c r="NEZ43" s="59"/>
      <c r="NFA43" s="59"/>
      <c r="NFB43" s="59"/>
      <c r="NFC43" s="59"/>
      <c r="NFD43" s="59"/>
      <c r="NFE43" s="59"/>
      <c r="NFF43" s="59"/>
      <c r="NFG43" s="59"/>
      <c r="NFH43" s="59"/>
      <c r="NFI43" s="59"/>
      <c r="NFJ43" s="59"/>
      <c r="NFK43" s="59"/>
      <c r="NFL43" s="59"/>
      <c r="NFM43" s="59"/>
      <c r="NFN43" s="59"/>
      <c r="NFO43" s="59"/>
      <c r="NFP43" s="59"/>
      <c r="NFQ43" s="59"/>
      <c r="NFR43" s="59"/>
      <c r="NFS43" s="59"/>
      <c r="NFT43" s="59"/>
      <c r="NFU43" s="59"/>
      <c r="NFV43" s="59"/>
      <c r="NFW43" s="59"/>
      <c r="NFX43" s="59"/>
      <c r="NFY43" s="59"/>
      <c r="NFZ43" s="59"/>
      <c r="NGA43" s="59"/>
      <c r="NGB43" s="59"/>
      <c r="NGC43" s="59"/>
      <c r="NGD43" s="59"/>
      <c r="NGE43" s="59"/>
      <c r="NGF43" s="59"/>
      <c r="NGG43" s="59"/>
      <c r="NGH43" s="59"/>
      <c r="NGI43" s="59"/>
      <c r="NGJ43" s="59"/>
      <c r="NGK43" s="59"/>
      <c r="NGL43" s="59"/>
      <c r="NGM43" s="59"/>
      <c r="NGN43" s="59"/>
      <c r="NGO43" s="59"/>
      <c r="NGP43" s="59"/>
      <c r="NGQ43" s="59"/>
      <c r="NGR43" s="59"/>
      <c r="NGS43" s="59"/>
      <c r="NGT43" s="59"/>
      <c r="NGU43" s="59"/>
      <c r="NGV43" s="59"/>
      <c r="NGW43" s="59"/>
      <c r="NGX43" s="59"/>
      <c r="NGY43" s="59"/>
      <c r="NGZ43" s="59"/>
      <c r="NHA43" s="59"/>
      <c r="NHB43" s="59"/>
      <c r="NHC43" s="59"/>
      <c r="NHD43" s="59"/>
      <c r="NHE43" s="59"/>
      <c r="NHF43" s="59"/>
      <c r="NHG43" s="59"/>
      <c r="NHH43" s="59"/>
      <c r="NHI43" s="59"/>
      <c r="NHJ43" s="59"/>
      <c r="NHK43" s="59"/>
      <c r="NHL43" s="59"/>
      <c r="NHM43" s="59"/>
      <c r="NHN43" s="59"/>
      <c r="NHO43" s="59"/>
      <c r="NHP43" s="59"/>
      <c r="NHQ43" s="59"/>
      <c r="NHR43" s="59"/>
      <c r="NHS43" s="59"/>
      <c r="NHT43" s="59"/>
      <c r="NHU43" s="59"/>
      <c r="NHV43" s="59"/>
      <c r="NHW43" s="59"/>
      <c r="NHX43" s="59"/>
      <c r="NHY43" s="59"/>
      <c r="NHZ43" s="59"/>
      <c r="NIA43" s="59"/>
      <c r="NIB43" s="59"/>
      <c r="NIC43" s="59"/>
      <c r="NID43" s="59"/>
      <c r="NIE43" s="59"/>
      <c r="NIF43" s="59"/>
      <c r="NIG43" s="59"/>
      <c r="NIH43" s="59"/>
      <c r="NII43" s="59"/>
      <c r="NIJ43" s="59"/>
      <c r="NIK43" s="59"/>
      <c r="NIL43" s="59"/>
      <c r="NIM43" s="59"/>
      <c r="NIN43" s="59"/>
      <c r="NIO43" s="59"/>
      <c r="NIP43" s="59"/>
      <c r="NIQ43" s="59"/>
      <c r="NIR43" s="59"/>
      <c r="NIS43" s="59"/>
      <c r="NIT43" s="59"/>
      <c r="NIU43" s="59"/>
      <c r="NIV43" s="59"/>
      <c r="NIW43" s="59"/>
      <c r="NIX43" s="59"/>
      <c r="NIY43" s="59"/>
      <c r="NIZ43" s="59"/>
      <c r="NJA43" s="59"/>
      <c r="NJB43" s="59"/>
      <c r="NJC43" s="59"/>
      <c r="NJD43" s="59"/>
      <c r="NJE43" s="59"/>
      <c r="NJF43" s="59"/>
      <c r="NJG43" s="59"/>
      <c r="NJH43" s="59"/>
      <c r="NJI43" s="59"/>
      <c r="NJJ43" s="59"/>
      <c r="NJK43" s="59"/>
      <c r="NJL43" s="59"/>
      <c r="NJM43" s="59"/>
      <c r="NJN43" s="59"/>
      <c r="NJO43" s="59"/>
      <c r="NJP43" s="59"/>
      <c r="NJQ43" s="59"/>
      <c r="NJR43" s="59"/>
      <c r="NJS43" s="59"/>
      <c r="NJT43" s="59"/>
      <c r="NJU43" s="59"/>
      <c r="NJV43" s="59"/>
      <c r="NJW43" s="59"/>
      <c r="NJX43" s="59"/>
      <c r="NJY43" s="59"/>
      <c r="NJZ43" s="59"/>
      <c r="NKA43" s="59"/>
      <c r="NKB43" s="59"/>
      <c r="NKC43" s="59"/>
      <c r="NKD43" s="59"/>
      <c r="NKE43" s="59"/>
      <c r="NKF43" s="59"/>
      <c r="NKG43" s="59"/>
      <c r="NKH43" s="59"/>
      <c r="NKI43" s="59"/>
      <c r="NKJ43" s="59"/>
      <c r="NKK43" s="59"/>
      <c r="NKL43" s="59"/>
      <c r="NKM43" s="59"/>
      <c r="NKN43" s="59"/>
      <c r="NKO43" s="59"/>
      <c r="NKP43" s="59"/>
      <c r="NKQ43" s="59"/>
      <c r="NKR43" s="59"/>
      <c r="NKS43" s="59"/>
      <c r="NKT43" s="59"/>
      <c r="NKU43" s="59"/>
      <c r="NKV43" s="59"/>
      <c r="NKW43" s="59"/>
      <c r="NKX43" s="59"/>
      <c r="NKY43" s="59"/>
      <c r="NKZ43" s="59"/>
      <c r="NLA43" s="59"/>
      <c r="NLB43" s="59"/>
      <c r="NLC43" s="59"/>
      <c r="NLD43" s="59"/>
      <c r="NLE43" s="59"/>
      <c r="NLF43" s="59"/>
      <c r="NLG43" s="59"/>
      <c r="NLH43" s="59"/>
      <c r="NLI43" s="59"/>
      <c r="NLJ43" s="59"/>
      <c r="NLK43" s="59"/>
      <c r="NLL43" s="59"/>
      <c r="NLM43" s="59"/>
      <c r="NLN43" s="59"/>
      <c r="NLO43" s="59"/>
      <c r="NLP43" s="59"/>
      <c r="NLQ43" s="59"/>
      <c r="NLR43" s="59"/>
      <c r="NLS43" s="59"/>
      <c r="NLT43" s="59"/>
      <c r="NLU43" s="59"/>
      <c r="NLV43" s="59"/>
      <c r="NLW43" s="59"/>
      <c r="NLX43" s="59"/>
      <c r="NLY43" s="59"/>
      <c r="NLZ43" s="59"/>
      <c r="NMA43" s="59"/>
      <c r="NMB43" s="59"/>
      <c r="NMC43" s="59"/>
      <c r="NMD43" s="59"/>
      <c r="NME43" s="59"/>
      <c r="NMF43" s="59"/>
      <c r="NMG43" s="59"/>
      <c r="NMH43" s="59"/>
      <c r="NMI43" s="59"/>
      <c r="NMJ43" s="59"/>
      <c r="NMK43" s="59"/>
      <c r="NML43" s="59"/>
      <c r="NMM43" s="59"/>
      <c r="NMN43" s="59"/>
      <c r="NMO43" s="59"/>
      <c r="NMP43" s="59"/>
      <c r="NMQ43" s="59"/>
      <c r="NMR43" s="59"/>
      <c r="NMS43" s="59"/>
      <c r="NMT43" s="59"/>
      <c r="NMU43" s="59"/>
      <c r="NMV43" s="59"/>
      <c r="NMW43" s="59"/>
      <c r="NMX43" s="59"/>
      <c r="NMY43" s="59"/>
      <c r="NMZ43" s="59"/>
      <c r="NNA43" s="59"/>
      <c r="NNB43" s="59"/>
      <c r="NNC43" s="59"/>
      <c r="NND43" s="59"/>
      <c r="NNE43" s="59"/>
      <c r="NNF43" s="59"/>
      <c r="NNG43" s="59"/>
      <c r="NNH43" s="59"/>
      <c r="NNI43" s="59"/>
      <c r="NNJ43" s="59"/>
      <c r="NNK43" s="59"/>
      <c r="NNL43" s="59"/>
      <c r="NNM43" s="59"/>
      <c r="NNN43" s="59"/>
      <c r="NNO43" s="59"/>
      <c r="NNP43" s="59"/>
      <c r="NNQ43" s="59"/>
      <c r="NNR43" s="59"/>
      <c r="NNS43" s="59"/>
      <c r="NNT43" s="59"/>
      <c r="NNU43" s="59"/>
      <c r="NNV43" s="59"/>
      <c r="NNW43" s="59"/>
      <c r="NNX43" s="59"/>
      <c r="NNY43" s="59"/>
      <c r="NNZ43" s="59"/>
      <c r="NOA43" s="59"/>
      <c r="NOB43" s="59"/>
      <c r="NOC43" s="59"/>
      <c r="NOD43" s="59"/>
      <c r="NOE43" s="59"/>
      <c r="NOF43" s="59"/>
      <c r="NOG43" s="59"/>
      <c r="NOH43" s="59"/>
      <c r="NOI43" s="59"/>
      <c r="NOJ43" s="59"/>
      <c r="NOK43" s="59"/>
      <c r="NOL43" s="59"/>
      <c r="NOM43" s="59"/>
      <c r="NON43" s="59"/>
      <c r="NOO43" s="59"/>
      <c r="NOP43" s="59"/>
      <c r="NOQ43" s="59"/>
      <c r="NOR43" s="59"/>
      <c r="NOS43" s="59"/>
      <c r="NOT43" s="59"/>
      <c r="NOU43" s="59"/>
      <c r="NOV43" s="59"/>
      <c r="NOW43" s="59"/>
      <c r="NOX43" s="59"/>
      <c r="NOY43" s="59"/>
      <c r="NOZ43" s="59"/>
      <c r="NPA43" s="59"/>
      <c r="NPB43" s="59"/>
      <c r="NPC43" s="59"/>
      <c r="NPD43" s="59"/>
      <c r="NPE43" s="59"/>
      <c r="NPF43" s="59"/>
      <c r="NPG43" s="59"/>
      <c r="NPH43" s="59"/>
      <c r="NPI43" s="59"/>
      <c r="NPJ43" s="59"/>
      <c r="NPK43" s="59"/>
      <c r="NPL43" s="59"/>
      <c r="NPM43" s="59"/>
      <c r="NPN43" s="59"/>
      <c r="NPO43" s="59"/>
      <c r="NPP43" s="59"/>
      <c r="NPQ43" s="59"/>
      <c r="NPR43" s="59"/>
      <c r="NPS43" s="59"/>
      <c r="NPT43" s="59"/>
      <c r="NPU43" s="59"/>
      <c r="NPV43" s="59"/>
      <c r="NPW43" s="59"/>
      <c r="NPX43" s="59"/>
      <c r="NPY43" s="59"/>
      <c r="NPZ43" s="59"/>
      <c r="NQA43" s="59"/>
      <c r="NQB43" s="59"/>
      <c r="NQC43" s="59"/>
      <c r="NQD43" s="59"/>
      <c r="NQE43" s="59"/>
      <c r="NQF43" s="59"/>
      <c r="NQG43" s="59"/>
      <c r="NQH43" s="59"/>
      <c r="NQI43" s="59"/>
      <c r="NQJ43" s="59"/>
      <c r="NQK43" s="59"/>
      <c r="NQL43" s="59"/>
      <c r="NQM43" s="59"/>
      <c r="NQN43" s="59"/>
      <c r="NQO43" s="59"/>
      <c r="NQP43" s="59"/>
      <c r="NQQ43" s="59"/>
      <c r="NQR43" s="59"/>
      <c r="NQS43" s="59"/>
      <c r="NQT43" s="59"/>
      <c r="NQU43" s="59"/>
      <c r="NQV43" s="59"/>
      <c r="NQW43" s="59"/>
      <c r="NQX43" s="59"/>
      <c r="NQY43" s="59"/>
      <c r="NQZ43" s="59"/>
      <c r="NRA43" s="59"/>
      <c r="NRB43" s="59"/>
      <c r="NRC43" s="59"/>
      <c r="NRD43" s="59"/>
      <c r="NRE43" s="59"/>
      <c r="NRF43" s="59"/>
      <c r="NRG43" s="59"/>
      <c r="NRH43" s="59"/>
      <c r="NRI43" s="59"/>
      <c r="NRJ43" s="59"/>
      <c r="NRK43" s="59"/>
      <c r="NRL43" s="59"/>
      <c r="NRM43" s="59"/>
      <c r="NRN43" s="59"/>
      <c r="NRO43" s="59"/>
      <c r="NRP43" s="59"/>
      <c r="NRQ43" s="59"/>
      <c r="NRR43" s="59"/>
      <c r="NRS43" s="59"/>
      <c r="NRT43" s="59"/>
      <c r="NRU43" s="59"/>
      <c r="NRV43" s="59"/>
      <c r="NRW43" s="59"/>
      <c r="NRX43" s="59"/>
      <c r="NRY43" s="59"/>
      <c r="NRZ43" s="59"/>
      <c r="NSA43" s="59"/>
      <c r="NSB43" s="59"/>
      <c r="NSC43" s="59"/>
      <c r="NSD43" s="59"/>
      <c r="NSE43" s="59"/>
      <c r="NSF43" s="59"/>
      <c r="NSG43" s="59"/>
      <c r="NSH43" s="59"/>
      <c r="NSI43" s="59"/>
      <c r="NSJ43" s="59"/>
      <c r="NSK43" s="59"/>
      <c r="NSL43" s="59"/>
      <c r="NSM43" s="59"/>
      <c r="NSN43" s="59"/>
      <c r="NSO43" s="59"/>
      <c r="NSP43" s="59"/>
      <c r="NSQ43" s="59"/>
      <c r="NSR43" s="59"/>
      <c r="NSS43" s="59"/>
      <c r="NST43" s="59"/>
      <c r="NSU43" s="59"/>
      <c r="NSV43" s="59"/>
      <c r="NSW43" s="59"/>
      <c r="NSX43" s="59"/>
      <c r="NSY43" s="59"/>
      <c r="NSZ43" s="59"/>
      <c r="NTA43" s="59"/>
      <c r="NTB43" s="59"/>
      <c r="NTC43" s="59"/>
      <c r="NTD43" s="59"/>
      <c r="NTE43" s="59"/>
      <c r="NTF43" s="59"/>
      <c r="NTG43" s="59"/>
      <c r="NTH43" s="59"/>
      <c r="NTI43" s="59"/>
      <c r="NTJ43" s="59"/>
      <c r="NTK43" s="59"/>
      <c r="NTL43" s="59"/>
      <c r="NTM43" s="59"/>
      <c r="NTN43" s="59"/>
      <c r="NTO43" s="59"/>
      <c r="NTP43" s="59"/>
      <c r="NTQ43" s="59"/>
      <c r="NTR43" s="59"/>
      <c r="NTS43" s="59"/>
      <c r="NTT43" s="59"/>
      <c r="NTU43" s="59"/>
      <c r="NTV43" s="59"/>
      <c r="NTW43" s="59"/>
      <c r="NTX43" s="59"/>
      <c r="NTY43" s="59"/>
      <c r="NTZ43" s="59"/>
      <c r="NUA43" s="59"/>
      <c r="NUB43" s="59"/>
      <c r="NUC43" s="59"/>
      <c r="NUD43" s="59"/>
      <c r="NUE43" s="59"/>
      <c r="NUF43" s="59"/>
      <c r="NUG43" s="59"/>
      <c r="NUH43" s="59"/>
      <c r="NUI43" s="59"/>
      <c r="NUJ43" s="59"/>
      <c r="NUK43" s="59"/>
      <c r="NUL43" s="59"/>
      <c r="NUM43" s="59"/>
      <c r="NUN43" s="59"/>
      <c r="NUO43" s="59"/>
      <c r="NUP43" s="59"/>
      <c r="NUQ43" s="59"/>
      <c r="NUR43" s="59"/>
      <c r="NUS43" s="59"/>
      <c r="NUT43" s="59"/>
      <c r="NUU43" s="59"/>
      <c r="NUV43" s="59"/>
      <c r="NUW43" s="59"/>
      <c r="NUX43" s="59"/>
      <c r="NUY43" s="59"/>
      <c r="NUZ43" s="59"/>
      <c r="NVA43" s="59"/>
      <c r="NVB43" s="59"/>
      <c r="NVC43" s="59"/>
      <c r="NVD43" s="59"/>
      <c r="NVE43" s="59"/>
      <c r="NVF43" s="59"/>
      <c r="NVG43" s="59"/>
      <c r="NVH43" s="59"/>
      <c r="NVI43" s="59"/>
      <c r="NVJ43" s="59"/>
      <c r="NVK43" s="59"/>
      <c r="NVL43" s="59"/>
      <c r="NVM43" s="59"/>
      <c r="NVN43" s="59"/>
      <c r="NVO43" s="59"/>
      <c r="NVP43" s="59"/>
      <c r="NVQ43" s="59"/>
      <c r="NVR43" s="59"/>
      <c r="NVS43" s="59"/>
      <c r="NVT43" s="59"/>
      <c r="NVU43" s="59"/>
      <c r="NVV43" s="59"/>
      <c r="NVW43" s="59"/>
      <c r="NVX43" s="59"/>
      <c r="NVY43" s="59"/>
      <c r="NVZ43" s="59"/>
      <c r="NWA43" s="59"/>
      <c r="NWB43" s="59"/>
      <c r="NWC43" s="59"/>
      <c r="NWD43" s="59"/>
      <c r="NWE43" s="59"/>
      <c r="NWF43" s="59"/>
      <c r="NWG43" s="59"/>
      <c r="NWH43" s="59"/>
      <c r="NWI43" s="59"/>
      <c r="NWJ43" s="59"/>
      <c r="NWK43" s="59"/>
      <c r="NWL43" s="59"/>
      <c r="NWM43" s="59"/>
      <c r="NWN43" s="59"/>
      <c r="NWO43" s="59"/>
      <c r="NWP43" s="59"/>
      <c r="NWQ43" s="59"/>
      <c r="NWR43" s="59"/>
      <c r="NWS43" s="59"/>
      <c r="NWT43" s="59"/>
      <c r="NWU43" s="59"/>
      <c r="NWV43" s="59"/>
      <c r="NWW43" s="59"/>
      <c r="NWX43" s="59"/>
      <c r="NWY43" s="59"/>
      <c r="NWZ43" s="59"/>
      <c r="NXA43" s="59"/>
      <c r="NXB43" s="59"/>
      <c r="NXC43" s="59"/>
      <c r="NXD43" s="59"/>
      <c r="NXE43" s="59"/>
      <c r="NXF43" s="59"/>
      <c r="NXG43" s="59"/>
      <c r="NXH43" s="59"/>
      <c r="NXI43" s="59"/>
      <c r="NXJ43" s="59"/>
      <c r="NXK43" s="59"/>
      <c r="NXL43" s="59"/>
      <c r="NXM43" s="59"/>
      <c r="NXN43" s="59"/>
      <c r="NXO43" s="59"/>
      <c r="NXP43" s="59"/>
      <c r="NXQ43" s="59"/>
      <c r="NXR43" s="59"/>
      <c r="NXS43" s="59"/>
      <c r="NXT43" s="59"/>
      <c r="NXU43" s="59"/>
      <c r="NXV43" s="59"/>
      <c r="NXW43" s="59"/>
      <c r="NXX43" s="59"/>
      <c r="NXY43" s="59"/>
      <c r="NXZ43" s="59"/>
      <c r="NYA43" s="59"/>
      <c r="NYB43" s="59"/>
      <c r="NYC43" s="59"/>
      <c r="NYD43" s="59"/>
      <c r="NYE43" s="59"/>
      <c r="NYF43" s="59"/>
      <c r="NYG43" s="59"/>
      <c r="NYH43" s="59"/>
      <c r="NYI43" s="59"/>
      <c r="NYJ43" s="59"/>
      <c r="NYK43" s="59"/>
      <c r="NYL43" s="59"/>
      <c r="NYM43" s="59"/>
      <c r="NYN43" s="59"/>
      <c r="NYO43" s="59"/>
      <c r="NYP43" s="59"/>
      <c r="NYQ43" s="59"/>
      <c r="NYR43" s="59"/>
      <c r="NYS43" s="59"/>
      <c r="NYT43" s="59"/>
      <c r="NYU43" s="59"/>
      <c r="NYV43" s="59"/>
      <c r="NYW43" s="59"/>
      <c r="NYX43" s="59"/>
      <c r="NYY43" s="59"/>
      <c r="NYZ43" s="59"/>
      <c r="NZA43" s="59"/>
      <c r="NZB43" s="59"/>
      <c r="NZC43" s="59"/>
      <c r="NZD43" s="59"/>
      <c r="NZE43" s="59"/>
      <c r="NZF43" s="59"/>
      <c r="NZG43" s="59"/>
      <c r="NZH43" s="59"/>
      <c r="NZI43" s="59"/>
      <c r="NZJ43" s="59"/>
      <c r="NZK43" s="59"/>
      <c r="NZL43" s="59"/>
      <c r="NZM43" s="59"/>
      <c r="NZN43" s="59"/>
      <c r="NZO43" s="59"/>
      <c r="NZP43" s="59"/>
      <c r="NZQ43" s="59"/>
      <c r="NZR43" s="59"/>
      <c r="NZS43" s="59"/>
      <c r="NZT43" s="59"/>
      <c r="NZU43" s="59"/>
      <c r="NZV43" s="59"/>
      <c r="NZW43" s="59"/>
      <c r="NZX43" s="59"/>
      <c r="NZY43" s="59"/>
      <c r="NZZ43" s="59"/>
      <c r="OAA43" s="59"/>
      <c r="OAB43" s="59"/>
      <c r="OAC43" s="59"/>
      <c r="OAD43" s="59"/>
      <c r="OAE43" s="59"/>
      <c r="OAF43" s="59"/>
      <c r="OAG43" s="59"/>
      <c r="OAH43" s="59"/>
      <c r="OAI43" s="59"/>
      <c r="OAJ43" s="59"/>
      <c r="OAK43" s="59"/>
      <c r="OAL43" s="59"/>
      <c r="OAM43" s="59"/>
      <c r="OAN43" s="59"/>
      <c r="OAO43" s="59"/>
      <c r="OAP43" s="59"/>
      <c r="OAQ43" s="59"/>
      <c r="OAR43" s="59"/>
      <c r="OAS43" s="59"/>
      <c r="OAT43" s="59"/>
      <c r="OAU43" s="59"/>
      <c r="OAV43" s="59"/>
      <c r="OAW43" s="59"/>
      <c r="OAX43" s="59"/>
      <c r="OAY43" s="59"/>
      <c r="OAZ43" s="59"/>
      <c r="OBA43" s="59"/>
      <c r="OBB43" s="59"/>
      <c r="OBC43" s="59"/>
      <c r="OBD43" s="59"/>
      <c r="OBE43" s="59"/>
      <c r="OBF43" s="59"/>
      <c r="OBG43" s="59"/>
      <c r="OBH43" s="59"/>
      <c r="OBI43" s="59"/>
      <c r="OBJ43" s="59"/>
      <c r="OBK43" s="59"/>
      <c r="OBL43" s="59"/>
      <c r="OBM43" s="59"/>
      <c r="OBN43" s="59"/>
      <c r="OBO43" s="59"/>
      <c r="OBP43" s="59"/>
      <c r="OBQ43" s="59"/>
      <c r="OBR43" s="59"/>
      <c r="OBS43" s="59"/>
      <c r="OBT43" s="59"/>
      <c r="OBU43" s="59"/>
      <c r="OBV43" s="59"/>
      <c r="OBW43" s="59"/>
      <c r="OBX43" s="59"/>
      <c r="OBY43" s="59"/>
      <c r="OBZ43" s="59"/>
      <c r="OCA43" s="59"/>
      <c r="OCB43" s="59"/>
      <c r="OCC43" s="59"/>
      <c r="OCD43" s="59"/>
      <c r="OCE43" s="59"/>
      <c r="OCF43" s="59"/>
      <c r="OCG43" s="59"/>
      <c r="OCH43" s="59"/>
      <c r="OCI43" s="59"/>
      <c r="OCJ43" s="59"/>
      <c r="OCK43" s="59"/>
      <c r="OCL43" s="59"/>
      <c r="OCM43" s="59"/>
      <c r="OCN43" s="59"/>
      <c r="OCO43" s="59"/>
      <c r="OCP43" s="59"/>
      <c r="OCQ43" s="59"/>
      <c r="OCR43" s="59"/>
      <c r="OCS43" s="59"/>
      <c r="OCT43" s="59"/>
      <c r="OCU43" s="59"/>
      <c r="OCV43" s="59"/>
      <c r="OCW43" s="59"/>
      <c r="OCX43" s="59"/>
      <c r="OCY43" s="59"/>
      <c r="OCZ43" s="59"/>
      <c r="ODA43" s="59"/>
      <c r="ODB43" s="59"/>
      <c r="ODC43" s="59"/>
      <c r="ODD43" s="59"/>
      <c r="ODE43" s="59"/>
      <c r="ODF43" s="59"/>
      <c r="ODG43" s="59"/>
      <c r="ODH43" s="59"/>
      <c r="ODI43" s="59"/>
      <c r="ODJ43" s="59"/>
      <c r="ODK43" s="59"/>
      <c r="ODL43" s="59"/>
      <c r="ODM43" s="59"/>
      <c r="ODN43" s="59"/>
      <c r="ODO43" s="59"/>
      <c r="ODP43" s="59"/>
      <c r="ODQ43" s="59"/>
      <c r="ODR43" s="59"/>
      <c r="ODS43" s="59"/>
      <c r="ODT43" s="59"/>
      <c r="ODU43" s="59"/>
      <c r="ODV43" s="59"/>
      <c r="ODW43" s="59"/>
      <c r="ODX43" s="59"/>
      <c r="ODY43" s="59"/>
      <c r="ODZ43" s="59"/>
      <c r="OEA43" s="59"/>
      <c r="OEB43" s="59"/>
      <c r="OEC43" s="59"/>
      <c r="OED43" s="59"/>
      <c r="OEE43" s="59"/>
      <c r="OEF43" s="59"/>
      <c r="OEG43" s="59"/>
      <c r="OEH43" s="59"/>
      <c r="OEI43" s="59"/>
      <c r="OEJ43" s="59"/>
      <c r="OEK43" s="59"/>
      <c r="OEL43" s="59"/>
      <c r="OEM43" s="59"/>
      <c r="OEN43" s="59"/>
      <c r="OEO43" s="59"/>
      <c r="OEP43" s="59"/>
      <c r="OEQ43" s="59"/>
      <c r="OER43" s="59"/>
      <c r="OES43" s="59"/>
      <c r="OET43" s="59"/>
      <c r="OEU43" s="59"/>
      <c r="OEV43" s="59"/>
      <c r="OEW43" s="59"/>
      <c r="OEX43" s="59"/>
      <c r="OEY43" s="59"/>
      <c r="OEZ43" s="59"/>
      <c r="OFA43" s="59"/>
      <c r="OFB43" s="59"/>
      <c r="OFC43" s="59"/>
      <c r="OFD43" s="59"/>
      <c r="OFE43" s="59"/>
      <c r="OFF43" s="59"/>
      <c r="OFG43" s="59"/>
      <c r="OFH43" s="59"/>
      <c r="OFI43" s="59"/>
      <c r="OFJ43" s="59"/>
      <c r="OFK43" s="59"/>
      <c r="OFL43" s="59"/>
      <c r="OFM43" s="59"/>
      <c r="OFN43" s="59"/>
      <c r="OFO43" s="59"/>
      <c r="OFP43" s="59"/>
      <c r="OFQ43" s="59"/>
      <c r="OFR43" s="59"/>
      <c r="OFS43" s="59"/>
      <c r="OFT43" s="59"/>
      <c r="OFU43" s="59"/>
      <c r="OFV43" s="59"/>
      <c r="OFW43" s="59"/>
      <c r="OFX43" s="59"/>
      <c r="OFY43" s="59"/>
      <c r="OFZ43" s="59"/>
      <c r="OGA43" s="59"/>
      <c r="OGB43" s="59"/>
      <c r="OGC43" s="59"/>
      <c r="OGD43" s="59"/>
      <c r="OGE43" s="59"/>
      <c r="OGF43" s="59"/>
      <c r="OGG43" s="59"/>
      <c r="OGH43" s="59"/>
      <c r="OGI43" s="59"/>
      <c r="OGJ43" s="59"/>
      <c r="OGK43" s="59"/>
      <c r="OGL43" s="59"/>
      <c r="OGM43" s="59"/>
      <c r="OGN43" s="59"/>
      <c r="OGO43" s="59"/>
      <c r="OGP43" s="59"/>
      <c r="OGQ43" s="59"/>
      <c r="OGR43" s="59"/>
      <c r="OGS43" s="59"/>
      <c r="OGT43" s="59"/>
      <c r="OGU43" s="59"/>
      <c r="OGV43" s="59"/>
      <c r="OGW43" s="59"/>
      <c r="OGX43" s="59"/>
      <c r="OGY43" s="59"/>
      <c r="OGZ43" s="59"/>
      <c r="OHA43" s="59"/>
      <c r="OHB43" s="59"/>
      <c r="OHC43" s="59"/>
      <c r="OHD43" s="59"/>
      <c r="OHE43" s="59"/>
      <c r="OHF43" s="59"/>
      <c r="OHG43" s="59"/>
      <c r="OHH43" s="59"/>
      <c r="OHI43" s="59"/>
      <c r="OHJ43" s="59"/>
      <c r="OHK43" s="59"/>
      <c r="OHL43" s="59"/>
      <c r="OHM43" s="59"/>
      <c r="OHN43" s="59"/>
      <c r="OHO43" s="59"/>
      <c r="OHP43" s="59"/>
      <c r="OHQ43" s="59"/>
      <c r="OHR43" s="59"/>
      <c r="OHS43" s="59"/>
      <c r="OHT43" s="59"/>
      <c r="OHU43" s="59"/>
      <c r="OHV43" s="59"/>
      <c r="OHW43" s="59"/>
      <c r="OHX43" s="59"/>
      <c r="OHY43" s="59"/>
      <c r="OHZ43" s="59"/>
      <c r="OIA43" s="59"/>
      <c r="OIB43" s="59"/>
      <c r="OIC43" s="59"/>
      <c r="OID43" s="59"/>
      <c r="OIE43" s="59"/>
      <c r="OIF43" s="59"/>
      <c r="OIG43" s="59"/>
      <c r="OIH43" s="59"/>
      <c r="OII43" s="59"/>
      <c r="OIJ43" s="59"/>
      <c r="OIK43" s="59"/>
      <c r="OIL43" s="59"/>
      <c r="OIM43" s="59"/>
      <c r="OIN43" s="59"/>
      <c r="OIO43" s="59"/>
      <c r="OIP43" s="59"/>
      <c r="OIQ43" s="59"/>
      <c r="OIR43" s="59"/>
      <c r="OIS43" s="59"/>
      <c r="OIT43" s="59"/>
      <c r="OIU43" s="59"/>
      <c r="OIV43" s="59"/>
      <c r="OIW43" s="59"/>
      <c r="OIX43" s="59"/>
      <c r="OIY43" s="59"/>
      <c r="OIZ43" s="59"/>
      <c r="OJA43" s="59"/>
      <c r="OJB43" s="59"/>
      <c r="OJC43" s="59"/>
      <c r="OJD43" s="59"/>
      <c r="OJE43" s="59"/>
      <c r="OJF43" s="59"/>
      <c r="OJG43" s="59"/>
      <c r="OJH43" s="59"/>
      <c r="OJI43" s="59"/>
      <c r="OJJ43" s="59"/>
      <c r="OJK43" s="59"/>
      <c r="OJL43" s="59"/>
      <c r="OJM43" s="59"/>
      <c r="OJN43" s="59"/>
      <c r="OJO43" s="59"/>
      <c r="OJP43" s="59"/>
      <c r="OJQ43" s="59"/>
      <c r="OJR43" s="59"/>
      <c r="OJS43" s="59"/>
      <c r="OJT43" s="59"/>
      <c r="OJU43" s="59"/>
      <c r="OJV43" s="59"/>
      <c r="OJW43" s="59"/>
      <c r="OJX43" s="59"/>
      <c r="OJY43" s="59"/>
      <c r="OJZ43" s="59"/>
      <c r="OKA43" s="59"/>
      <c r="OKB43" s="59"/>
      <c r="OKC43" s="59"/>
      <c r="OKD43" s="59"/>
      <c r="OKE43" s="59"/>
      <c r="OKF43" s="59"/>
      <c r="OKG43" s="59"/>
      <c r="OKH43" s="59"/>
      <c r="OKI43" s="59"/>
      <c r="OKJ43" s="59"/>
      <c r="OKK43" s="59"/>
      <c r="OKL43" s="59"/>
      <c r="OKM43" s="59"/>
      <c r="OKN43" s="59"/>
      <c r="OKO43" s="59"/>
      <c r="OKP43" s="59"/>
      <c r="OKQ43" s="59"/>
      <c r="OKR43" s="59"/>
      <c r="OKS43" s="59"/>
      <c r="OKT43" s="59"/>
      <c r="OKU43" s="59"/>
      <c r="OKV43" s="59"/>
      <c r="OKW43" s="59"/>
      <c r="OKX43" s="59"/>
      <c r="OKY43" s="59"/>
      <c r="OKZ43" s="59"/>
      <c r="OLA43" s="59"/>
      <c r="OLB43" s="59"/>
      <c r="OLC43" s="59"/>
      <c r="OLD43" s="59"/>
      <c r="OLE43" s="59"/>
      <c r="OLF43" s="59"/>
      <c r="OLG43" s="59"/>
      <c r="OLH43" s="59"/>
      <c r="OLI43" s="59"/>
      <c r="OLJ43" s="59"/>
      <c r="OLK43" s="59"/>
      <c r="OLL43" s="59"/>
      <c r="OLM43" s="59"/>
      <c r="OLN43" s="59"/>
      <c r="OLO43" s="59"/>
      <c r="OLP43" s="59"/>
      <c r="OLQ43" s="59"/>
      <c r="OLR43" s="59"/>
      <c r="OLS43" s="59"/>
      <c r="OLT43" s="59"/>
      <c r="OLU43" s="59"/>
      <c r="OLV43" s="59"/>
      <c r="OLW43" s="59"/>
      <c r="OLX43" s="59"/>
      <c r="OLY43" s="59"/>
      <c r="OLZ43" s="59"/>
      <c r="OMA43" s="59"/>
      <c r="OMB43" s="59"/>
      <c r="OMC43" s="59"/>
      <c r="OMD43" s="59"/>
      <c r="OME43" s="59"/>
      <c r="OMF43" s="59"/>
      <c r="OMG43" s="59"/>
      <c r="OMH43" s="59"/>
      <c r="OMI43" s="59"/>
      <c r="OMJ43" s="59"/>
      <c r="OMK43" s="59"/>
      <c r="OML43" s="59"/>
      <c r="OMM43" s="59"/>
      <c r="OMN43" s="59"/>
      <c r="OMO43" s="59"/>
      <c r="OMP43" s="59"/>
      <c r="OMQ43" s="59"/>
      <c r="OMR43" s="59"/>
      <c r="OMS43" s="59"/>
      <c r="OMT43" s="59"/>
      <c r="OMU43" s="59"/>
      <c r="OMV43" s="59"/>
      <c r="OMW43" s="59"/>
      <c r="OMX43" s="59"/>
      <c r="OMY43" s="59"/>
      <c r="OMZ43" s="59"/>
      <c r="ONA43" s="59"/>
      <c r="ONB43" s="59"/>
      <c r="ONC43" s="59"/>
      <c r="OND43" s="59"/>
      <c r="ONE43" s="59"/>
      <c r="ONF43" s="59"/>
      <c r="ONG43" s="59"/>
      <c r="ONH43" s="59"/>
      <c r="ONI43" s="59"/>
      <c r="ONJ43" s="59"/>
      <c r="ONK43" s="59"/>
      <c r="ONL43" s="59"/>
      <c r="ONM43" s="59"/>
      <c r="ONN43" s="59"/>
      <c r="ONO43" s="59"/>
      <c r="ONP43" s="59"/>
      <c r="ONQ43" s="59"/>
      <c r="ONR43" s="59"/>
      <c r="ONS43" s="59"/>
      <c r="ONT43" s="59"/>
      <c r="ONU43" s="59"/>
      <c r="ONV43" s="59"/>
      <c r="ONW43" s="59"/>
      <c r="ONX43" s="59"/>
      <c r="ONY43" s="59"/>
      <c r="ONZ43" s="59"/>
      <c r="OOA43" s="59"/>
      <c r="OOB43" s="59"/>
      <c r="OOC43" s="59"/>
      <c r="OOD43" s="59"/>
      <c r="OOE43" s="59"/>
      <c r="OOF43" s="59"/>
      <c r="OOG43" s="59"/>
      <c r="OOH43" s="59"/>
      <c r="OOI43" s="59"/>
      <c r="OOJ43" s="59"/>
      <c r="OOK43" s="59"/>
      <c r="OOL43" s="59"/>
      <c r="OOM43" s="59"/>
      <c r="OON43" s="59"/>
      <c r="OOO43" s="59"/>
      <c r="OOP43" s="59"/>
      <c r="OOQ43" s="59"/>
      <c r="OOR43" s="59"/>
      <c r="OOS43" s="59"/>
      <c r="OOT43" s="59"/>
      <c r="OOU43" s="59"/>
      <c r="OOV43" s="59"/>
      <c r="OOW43" s="59"/>
      <c r="OOX43" s="59"/>
      <c r="OOY43" s="59"/>
      <c r="OOZ43" s="59"/>
      <c r="OPA43" s="59"/>
      <c r="OPB43" s="59"/>
      <c r="OPC43" s="59"/>
      <c r="OPD43" s="59"/>
      <c r="OPE43" s="59"/>
      <c r="OPF43" s="59"/>
      <c r="OPG43" s="59"/>
      <c r="OPH43" s="59"/>
      <c r="OPI43" s="59"/>
      <c r="OPJ43" s="59"/>
      <c r="OPK43" s="59"/>
      <c r="OPL43" s="59"/>
      <c r="OPM43" s="59"/>
      <c r="OPN43" s="59"/>
      <c r="OPO43" s="59"/>
      <c r="OPP43" s="59"/>
      <c r="OPQ43" s="59"/>
      <c r="OPR43" s="59"/>
      <c r="OPS43" s="59"/>
      <c r="OPT43" s="59"/>
      <c r="OPU43" s="59"/>
      <c r="OPV43" s="59"/>
      <c r="OPW43" s="59"/>
      <c r="OPX43" s="59"/>
      <c r="OPY43" s="59"/>
      <c r="OPZ43" s="59"/>
      <c r="OQA43" s="59"/>
      <c r="OQB43" s="59"/>
      <c r="OQC43" s="59"/>
      <c r="OQD43" s="59"/>
      <c r="OQE43" s="59"/>
      <c r="OQF43" s="59"/>
      <c r="OQG43" s="59"/>
      <c r="OQH43" s="59"/>
      <c r="OQI43" s="59"/>
      <c r="OQJ43" s="59"/>
      <c r="OQK43" s="59"/>
      <c r="OQL43" s="59"/>
      <c r="OQM43" s="59"/>
      <c r="OQN43" s="59"/>
      <c r="OQO43" s="59"/>
      <c r="OQP43" s="59"/>
      <c r="OQQ43" s="59"/>
      <c r="OQR43" s="59"/>
      <c r="OQS43" s="59"/>
      <c r="OQT43" s="59"/>
      <c r="OQU43" s="59"/>
      <c r="OQV43" s="59"/>
      <c r="OQW43" s="59"/>
      <c r="OQX43" s="59"/>
      <c r="OQY43" s="59"/>
      <c r="OQZ43" s="59"/>
      <c r="ORA43" s="59"/>
      <c r="ORB43" s="59"/>
      <c r="ORC43" s="59"/>
      <c r="ORD43" s="59"/>
      <c r="ORE43" s="59"/>
      <c r="ORF43" s="59"/>
      <c r="ORG43" s="59"/>
      <c r="ORH43" s="59"/>
      <c r="ORI43" s="59"/>
      <c r="ORJ43" s="59"/>
      <c r="ORK43" s="59"/>
      <c r="ORL43" s="59"/>
      <c r="ORM43" s="59"/>
      <c r="ORN43" s="59"/>
      <c r="ORO43" s="59"/>
      <c r="ORP43" s="59"/>
      <c r="ORQ43" s="59"/>
      <c r="ORR43" s="59"/>
      <c r="ORS43" s="59"/>
      <c r="ORT43" s="59"/>
      <c r="ORU43" s="59"/>
      <c r="ORV43" s="59"/>
      <c r="ORW43" s="59"/>
      <c r="ORX43" s="59"/>
      <c r="ORY43" s="59"/>
      <c r="ORZ43" s="59"/>
      <c r="OSA43" s="59"/>
      <c r="OSB43" s="59"/>
      <c r="OSC43" s="59"/>
      <c r="OSD43" s="59"/>
      <c r="OSE43" s="59"/>
      <c r="OSF43" s="59"/>
      <c r="OSG43" s="59"/>
      <c r="OSH43" s="59"/>
      <c r="OSI43" s="59"/>
      <c r="OSJ43" s="59"/>
      <c r="OSK43" s="59"/>
      <c r="OSL43" s="59"/>
      <c r="OSM43" s="59"/>
      <c r="OSN43" s="59"/>
      <c r="OSO43" s="59"/>
      <c r="OSP43" s="59"/>
      <c r="OSQ43" s="59"/>
      <c r="OSR43" s="59"/>
      <c r="OSS43" s="59"/>
      <c r="OST43" s="59"/>
      <c r="OSU43" s="59"/>
      <c r="OSV43" s="59"/>
      <c r="OSW43" s="59"/>
      <c r="OSX43" s="59"/>
      <c r="OSY43" s="59"/>
      <c r="OSZ43" s="59"/>
      <c r="OTA43" s="59"/>
      <c r="OTB43" s="59"/>
      <c r="OTC43" s="59"/>
      <c r="OTD43" s="59"/>
      <c r="OTE43" s="59"/>
      <c r="OTF43" s="59"/>
      <c r="OTG43" s="59"/>
      <c r="OTH43" s="59"/>
      <c r="OTI43" s="59"/>
      <c r="OTJ43" s="59"/>
      <c r="OTK43" s="59"/>
      <c r="OTL43" s="59"/>
      <c r="OTM43" s="59"/>
      <c r="OTN43" s="59"/>
      <c r="OTO43" s="59"/>
      <c r="OTP43" s="59"/>
      <c r="OTQ43" s="59"/>
      <c r="OTR43" s="59"/>
      <c r="OTS43" s="59"/>
      <c r="OTT43" s="59"/>
      <c r="OTU43" s="59"/>
      <c r="OTV43" s="59"/>
      <c r="OTW43" s="59"/>
      <c r="OTX43" s="59"/>
      <c r="OTY43" s="59"/>
      <c r="OTZ43" s="59"/>
      <c r="OUA43" s="59"/>
      <c r="OUB43" s="59"/>
      <c r="OUC43" s="59"/>
      <c r="OUD43" s="59"/>
      <c r="OUE43" s="59"/>
      <c r="OUF43" s="59"/>
      <c r="OUG43" s="59"/>
      <c r="OUH43" s="59"/>
      <c r="OUI43" s="59"/>
      <c r="OUJ43" s="59"/>
      <c r="OUK43" s="59"/>
      <c r="OUL43" s="59"/>
      <c r="OUM43" s="59"/>
      <c r="OUN43" s="59"/>
      <c r="OUO43" s="59"/>
      <c r="OUP43" s="59"/>
      <c r="OUQ43" s="59"/>
      <c r="OUR43" s="59"/>
      <c r="OUS43" s="59"/>
      <c r="OUT43" s="59"/>
      <c r="OUU43" s="59"/>
      <c r="OUV43" s="59"/>
      <c r="OUW43" s="59"/>
      <c r="OUX43" s="59"/>
      <c r="OUY43" s="59"/>
      <c r="OUZ43" s="59"/>
      <c r="OVA43" s="59"/>
      <c r="OVB43" s="59"/>
      <c r="OVC43" s="59"/>
      <c r="OVD43" s="59"/>
      <c r="OVE43" s="59"/>
      <c r="OVF43" s="59"/>
      <c r="OVG43" s="59"/>
      <c r="OVH43" s="59"/>
      <c r="OVI43" s="59"/>
      <c r="OVJ43" s="59"/>
      <c r="OVK43" s="59"/>
      <c r="OVL43" s="59"/>
      <c r="OVM43" s="59"/>
      <c r="OVN43" s="59"/>
      <c r="OVO43" s="59"/>
      <c r="OVP43" s="59"/>
      <c r="OVQ43" s="59"/>
      <c r="OVR43" s="59"/>
      <c r="OVS43" s="59"/>
      <c r="OVT43" s="59"/>
      <c r="OVU43" s="59"/>
      <c r="OVV43" s="59"/>
      <c r="OVW43" s="59"/>
      <c r="OVX43" s="59"/>
      <c r="OVY43" s="59"/>
      <c r="OVZ43" s="59"/>
      <c r="OWA43" s="59"/>
      <c r="OWB43" s="59"/>
      <c r="OWC43" s="59"/>
      <c r="OWD43" s="59"/>
      <c r="OWE43" s="59"/>
      <c r="OWF43" s="59"/>
      <c r="OWG43" s="59"/>
      <c r="OWH43" s="59"/>
      <c r="OWI43" s="59"/>
      <c r="OWJ43" s="59"/>
      <c r="OWK43" s="59"/>
      <c r="OWL43" s="59"/>
      <c r="OWM43" s="59"/>
      <c r="OWN43" s="59"/>
      <c r="OWO43" s="59"/>
      <c r="OWP43" s="59"/>
      <c r="OWQ43" s="59"/>
      <c r="OWR43" s="59"/>
      <c r="OWS43" s="59"/>
      <c r="OWT43" s="59"/>
      <c r="OWU43" s="59"/>
      <c r="OWV43" s="59"/>
      <c r="OWW43" s="59"/>
      <c r="OWX43" s="59"/>
      <c r="OWY43" s="59"/>
      <c r="OWZ43" s="59"/>
      <c r="OXA43" s="59"/>
      <c r="OXB43" s="59"/>
      <c r="OXC43" s="59"/>
      <c r="OXD43" s="59"/>
      <c r="OXE43" s="59"/>
      <c r="OXF43" s="59"/>
      <c r="OXG43" s="59"/>
      <c r="OXH43" s="59"/>
      <c r="OXI43" s="59"/>
      <c r="OXJ43" s="59"/>
      <c r="OXK43" s="59"/>
      <c r="OXL43" s="59"/>
      <c r="OXM43" s="59"/>
      <c r="OXN43" s="59"/>
      <c r="OXO43" s="59"/>
      <c r="OXP43" s="59"/>
      <c r="OXQ43" s="59"/>
      <c r="OXR43" s="59"/>
      <c r="OXS43" s="59"/>
      <c r="OXT43" s="59"/>
      <c r="OXU43" s="59"/>
      <c r="OXV43" s="59"/>
      <c r="OXW43" s="59"/>
      <c r="OXX43" s="59"/>
      <c r="OXY43" s="59"/>
      <c r="OXZ43" s="59"/>
      <c r="OYA43" s="59"/>
      <c r="OYB43" s="59"/>
      <c r="OYC43" s="59"/>
      <c r="OYD43" s="59"/>
      <c r="OYE43" s="59"/>
      <c r="OYF43" s="59"/>
      <c r="OYG43" s="59"/>
      <c r="OYH43" s="59"/>
      <c r="OYI43" s="59"/>
      <c r="OYJ43" s="59"/>
      <c r="OYK43" s="59"/>
      <c r="OYL43" s="59"/>
      <c r="OYM43" s="59"/>
      <c r="OYN43" s="59"/>
      <c r="OYO43" s="59"/>
      <c r="OYP43" s="59"/>
      <c r="OYQ43" s="59"/>
      <c r="OYR43" s="59"/>
      <c r="OYS43" s="59"/>
      <c r="OYT43" s="59"/>
      <c r="OYU43" s="59"/>
      <c r="OYV43" s="59"/>
      <c r="OYW43" s="59"/>
      <c r="OYX43" s="59"/>
      <c r="OYY43" s="59"/>
      <c r="OYZ43" s="59"/>
      <c r="OZA43" s="59"/>
      <c r="OZB43" s="59"/>
      <c r="OZC43" s="59"/>
      <c r="OZD43" s="59"/>
      <c r="OZE43" s="59"/>
      <c r="OZF43" s="59"/>
      <c r="OZG43" s="59"/>
      <c r="OZH43" s="59"/>
      <c r="OZI43" s="59"/>
      <c r="OZJ43" s="59"/>
      <c r="OZK43" s="59"/>
      <c r="OZL43" s="59"/>
      <c r="OZM43" s="59"/>
      <c r="OZN43" s="59"/>
      <c r="OZO43" s="59"/>
      <c r="OZP43" s="59"/>
      <c r="OZQ43" s="59"/>
      <c r="OZR43" s="59"/>
      <c r="OZS43" s="59"/>
      <c r="OZT43" s="59"/>
      <c r="OZU43" s="59"/>
      <c r="OZV43" s="59"/>
      <c r="OZW43" s="59"/>
      <c r="OZX43" s="59"/>
      <c r="OZY43" s="59"/>
      <c r="OZZ43" s="59"/>
      <c r="PAA43" s="59"/>
      <c r="PAB43" s="59"/>
      <c r="PAC43" s="59"/>
      <c r="PAD43" s="59"/>
      <c r="PAE43" s="59"/>
      <c r="PAF43" s="59"/>
      <c r="PAG43" s="59"/>
      <c r="PAH43" s="59"/>
      <c r="PAI43" s="59"/>
      <c r="PAJ43" s="59"/>
      <c r="PAK43" s="59"/>
      <c r="PAL43" s="59"/>
      <c r="PAM43" s="59"/>
      <c r="PAN43" s="59"/>
      <c r="PAO43" s="59"/>
      <c r="PAP43" s="59"/>
      <c r="PAQ43" s="59"/>
      <c r="PAR43" s="59"/>
      <c r="PAS43" s="59"/>
      <c r="PAT43" s="59"/>
      <c r="PAU43" s="59"/>
      <c r="PAV43" s="59"/>
      <c r="PAW43" s="59"/>
      <c r="PAX43" s="59"/>
      <c r="PAY43" s="59"/>
      <c r="PAZ43" s="59"/>
      <c r="PBA43" s="59"/>
      <c r="PBB43" s="59"/>
      <c r="PBC43" s="59"/>
      <c r="PBD43" s="59"/>
      <c r="PBE43" s="59"/>
      <c r="PBF43" s="59"/>
      <c r="PBG43" s="59"/>
      <c r="PBH43" s="59"/>
      <c r="PBI43" s="59"/>
      <c r="PBJ43" s="59"/>
      <c r="PBK43" s="59"/>
      <c r="PBL43" s="59"/>
      <c r="PBM43" s="59"/>
      <c r="PBN43" s="59"/>
      <c r="PBO43" s="59"/>
      <c r="PBP43" s="59"/>
      <c r="PBQ43" s="59"/>
      <c r="PBR43" s="59"/>
      <c r="PBS43" s="59"/>
      <c r="PBT43" s="59"/>
      <c r="PBU43" s="59"/>
      <c r="PBV43" s="59"/>
      <c r="PBW43" s="59"/>
      <c r="PBX43" s="59"/>
      <c r="PBY43" s="59"/>
      <c r="PBZ43" s="59"/>
      <c r="PCA43" s="59"/>
      <c r="PCB43" s="59"/>
      <c r="PCC43" s="59"/>
      <c r="PCD43" s="59"/>
      <c r="PCE43" s="59"/>
      <c r="PCF43" s="59"/>
      <c r="PCG43" s="59"/>
      <c r="PCH43" s="59"/>
      <c r="PCI43" s="59"/>
      <c r="PCJ43" s="59"/>
      <c r="PCK43" s="59"/>
      <c r="PCL43" s="59"/>
      <c r="PCM43" s="59"/>
      <c r="PCN43" s="59"/>
      <c r="PCO43" s="59"/>
      <c r="PCP43" s="59"/>
      <c r="PCQ43" s="59"/>
      <c r="PCR43" s="59"/>
      <c r="PCS43" s="59"/>
      <c r="PCT43" s="59"/>
      <c r="PCU43" s="59"/>
      <c r="PCV43" s="59"/>
      <c r="PCW43" s="59"/>
      <c r="PCX43" s="59"/>
      <c r="PCY43" s="59"/>
      <c r="PCZ43" s="59"/>
      <c r="PDA43" s="59"/>
      <c r="PDB43" s="59"/>
      <c r="PDC43" s="59"/>
      <c r="PDD43" s="59"/>
      <c r="PDE43" s="59"/>
      <c r="PDF43" s="59"/>
      <c r="PDG43" s="59"/>
      <c r="PDH43" s="59"/>
      <c r="PDI43" s="59"/>
      <c r="PDJ43" s="59"/>
      <c r="PDK43" s="59"/>
      <c r="PDL43" s="59"/>
      <c r="PDM43" s="59"/>
      <c r="PDN43" s="59"/>
      <c r="PDO43" s="59"/>
      <c r="PDP43" s="59"/>
      <c r="PDQ43" s="59"/>
      <c r="PDR43" s="59"/>
      <c r="PDS43" s="59"/>
      <c r="PDT43" s="59"/>
      <c r="PDU43" s="59"/>
      <c r="PDV43" s="59"/>
      <c r="PDW43" s="59"/>
      <c r="PDX43" s="59"/>
      <c r="PDY43" s="59"/>
      <c r="PDZ43" s="59"/>
      <c r="PEA43" s="59"/>
      <c r="PEB43" s="59"/>
      <c r="PEC43" s="59"/>
      <c r="PED43" s="59"/>
      <c r="PEE43" s="59"/>
      <c r="PEF43" s="59"/>
      <c r="PEG43" s="59"/>
      <c r="PEH43" s="59"/>
      <c r="PEI43" s="59"/>
      <c r="PEJ43" s="59"/>
      <c r="PEK43" s="59"/>
      <c r="PEL43" s="59"/>
      <c r="PEM43" s="59"/>
      <c r="PEN43" s="59"/>
      <c r="PEO43" s="59"/>
      <c r="PEP43" s="59"/>
      <c r="PEQ43" s="59"/>
      <c r="PER43" s="59"/>
      <c r="PES43" s="59"/>
      <c r="PET43" s="59"/>
      <c r="PEU43" s="59"/>
      <c r="PEV43" s="59"/>
      <c r="PEW43" s="59"/>
      <c r="PEX43" s="59"/>
      <c r="PEY43" s="59"/>
      <c r="PEZ43" s="59"/>
      <c r="PFA43" s="59"/>
      <c r="PFB43" s="59"/>
      <c r="PFC43" s="59"/>
      <c r="PFD43" s="59"/>
      <c r="PFE43" s="59"/>
      <c r="PFF43" s="59"/>
      <c r="PFG43" s="59"/>
      <c r="PFH43" s="59"/>
      <c r="PFI43" s="59"/>
      <c r="PFJ43" s="59"/>
      <c r="PFK43" s="59"/>
      <c r="PFL43" s="59"/>
      <c r="PFM43" s="59"/>
      <c r="PFN43" s="59"/>
      <c r="PFO43" s="59"/>
      <c r="PFP43" s="59"/>
      <c r="PFQ43" s="59"/>
      <c r="PFR43" s="59"/>
      <c r="PFS43" s="59"/>
      <c r="PFT43" s="59"/>
      <c r="PFU43" s="59"/>
      <c r="PFV43" s="59"/>
      <c r="PFW43" s="59"/>
      <c r="PFX43" s="59"/>
      <c r="PFY43" s="59"/>
      <c r="PFZ43" s="59"/>
      <c r="PGA43" s="59"/>
      <c r="PGB43" s="59"/>
      <c r="PGC43" s="59"/>
      <c r="PGD43" s="59"/>
      <c r="PGE43" s="59"/>
      <c r="PGF43" s="59"/>
      <c r="PGG43" s="59"/>
      <c r="PGH43" s="59"/>
      <c r="PGI43" s="59"/>
      <c r="PGJ43" s="59"/>
      <c r="PGK43" s="59"/>
      <c r="PGL43" s="59"/>
      <c r="PGM43" s="59"/>
      <c r="PGN43" s="59"/>
      <c r="PGO43" s="59"/>
      <c r="PGP43" s="59"/>
      <c r="PGQ43" s="59"/>
      <c r="PGR43" s="59"/>
      <c r="PGS43" s="59"/>
      <c r="PGT43" s="59"/>
      <c r="PGU43" s="59"/>
      <c r="PGV43" s="59"/>
      <c r="PGW43" s="59"/>
      <c r="PGX43" s="59"/>
      <c r="PGY43" s="59"/>
      <c r="PGZ43" s="59"/>
      <c r="PHA43" s="59"/>
      <c r="PHB43" s="59"/>
      <c r="PHC43" s="59"/>
      <c r="PHD43" s="59"/>
      <c r="PHE43" s="59"/>
      <c r="PHF43" s="59"/>
      <c r="PHG43" s="59"/>
      <c r="PHH43" s="59"/>
      <c r="PHI43" s="59"/>
      <c r="PHJ43" s="59"/>
      <c r="PHK43" s="59"/>
      <c r="PHL43" s="59"/>
      <c r="PHM43" s="59"/>
      <c r="PHN43" s="59"/>
      <c r="PHO43" s="59"/>
      <c r="PHP43" s="59"/>
      <c r="PHQ43" s="59"/>
      <c r="PHR43" s="59"/>
      <c r="PHS43" s="59"/>
      <c r="PHT43" s="59"/>
      <c r="PHU43" s="59"/>
      <c r="PHV43" s="59"/>
      <c r="PHW43" s="59"/>
      <c r="PHX43" s="59"/>
      <c r="PHY43" s="59"/>
      <c r="PHZ43" s="59"/>
      <c r="PIA43" s="59"/>
      <c r="PIB43" s="59"/>
      <c r="PIC43" s="59"/>
      <c r="PID43" s="59"/>
      <c r="PIE43" s="59"/>
      <c r="PIF43" s="59"/>
      <c r="PIG43" s="59"/>
      <c r="PIH43" s="59"/>
      <c r="PII43" s="59"/>
      <c r="PIJ43" s="59"/>
      <c r="PIK43" s="59"/>
      <c r="PIL43" s="59"/>
      <c r="PIM43" s="59"/>
      <c r="PIN43" s="59"/>
      <c r="PIO43" s="59"/>
      <c r="PIP43" s="59"/>
      <c r="PIQ43" s="59"/>
      <c r="PIR43" s="59"/>
      <c r="PIS43" s="59"/>
      <c r="PIT43" s="59"/>
      <c r="PIU43" s="59"/>
      <c r="PIV43" s="59"/>
      <c r="PIW43" s="59"/>
      <c r="PIX43" s="59"/>
      <c r="PIY43" s="59"/>
      <c r="PIZ43" s="59"/>
      <c r="PJA43" s="59"/>
      <c r="PJB43" s="59"/>
      <c r="PJC43" s="59"/>
      <c r="PJD43" s="59"/>
      <c r="PJE43" s="59"/>
      <c r="PJF43" s="59"/>
      <c r="PJG43" s="59"/>
      <c r="PJH43" s="59"/>
      <c r="PJI43" s="59"/>
      <c r="PJJ43" s="59"/>
      <c r="PJK43" s="59"/>
      <c r="PJL43" s="59"/>
      <c r="PJM43" s="59"/>
      <c r="PJN43" s="59"/>
      <c r="PJO43" s="59"/>
      <c r="PJP43" s="59"/>
      <c r="PJQ43" s="59"/>
      <c r="PJR43" s="59"/>
      <c r="PJS43" s="59"/>
      <c r="PJT43" s="59"/>
      <c r="PJU43" s="59"/>
      <c r="PJV43" s="59"/>
      <c r="PJW43" s="59"/>
      <c r="PJX43" s="59"/>
      <c r="PJY43" s="59"/>
      <c r="PJZ43" s="59"/>
      <c r="PKA43" s="59"/>
      <c r="PKB43" s="59"/>
      <c r="PKC43" s="59"/>
      <c r="PKD43" s="59"/>
      <c r="PKE43" s="59"/>
      <c r="PKF43" s="59"/>
      <c r="PKG43" s="59"/>
      <c r="PKH43" s="59"/>
      <c r="PKI43" s="59"/>
      <c r="PKJ43" s="59"/>
      <c r="PKK43" s="59"/>
      <c r="PKL43" s="59"/>
      <c r="PKM43" s="59"/>
      <c r="PKN43" s="59"/>
      <c r="PKO43" s="59"/>
      <c r="PKP43" s="59"/>
      <c r="PKQ43" s="59"/>
      <c r="PKR43" s="59"/>
      <c r="PKS43" s="59"/>
      <c r="PKT43" s="59"/>
      <c r="PKU43" s="59"/>
      <c r="PKV43" s="59"/>
      <c r="PKW43" s="59"/>
      <c r="PKX43" s="59"/>
      <c r="PKY43" s="59"/>
      <c r="PKZ43" s="59"/>
      <c r="PLA43" s="59"/>
      <c r="PLB43" s="59"/>
      <c r="PLC43" s="59"/>
      <c r="PLD43" s="59"/>
      <c r="PLE43" s="59"/>
      <c r="PLF43" s="59"/>
      <c r="PLG43" s="59"/>
      <c r="PLH43" s="59"/>
      <c r="PLI43" s="59"/>
      <c r="PLJ43" s="59"/>
      <c r="PLK43" s="59"/>
      <c r="PLL43" s="59"/>
      <c r="PLM43" s="59"/>
      <c r="PLN43" s="59"/>
      <c r="PLO43" s="59"/>
      <c r="PLP43" s="59"/>
      <c r="PLQ43" s="59"/>
      <c r="PLR43" s="59"/>
      <c r="PLS43" s="59"/>
      <c r="PLT43" s="59"/>
      <c r="PLU43" s="59"/>
      <c r="PLV43" s="59"/>
      <c r="PLW43" s="59"/>
      <c r="PLX43" s="59"/>
      <c r="PLY43" s="59"/>
      <c r="PLZ43" s="59"/>
      <c r="PMA43" s="59"/>
      <c r="PMB43" s="59"/>
      <c r="PMC43" s="59"/>
      <c r="PMD43" s="59"/>
      <c r="PME43" s="59"/>
      <c r="PMF43" s="59"/>
      <c r="PMG43" s="59"/>
      <c r="PMH43" s="59"/>
      <c r="PMI43" s="59"/>
      <c r="PMJ43" s="59"/>
      <c r="PMK43" s="59"/>
      <c r="PML43" s="59"/>
      <c r="PMM43" s="59"/>
      <c r="PMN43" s="59"/>
      <c r="PMO43" s="59"/>
      <c r="PMP43" s="59"/>
      <c r="PMQ43" s="59"/>
      <c r="PMR43" s="59"/>
      <c r="PMS43" s="59"/>
      <c r="PMT43" s="59"/>
      <c r="PMU43" s="59"/>
      <c r="PMV43" s="59"/>
      <c r="PMW43" s="59"/>
      <c r="PMX43" s="59"/>
      <c r="PMY43" s="59"/>
      <c r="PMZ43" s="59"/>
      <c r="PNA43" s="59"/>
      <c r="PNB43" s="59"/>
      <c r="PNC43" s="59"/>
      <c r="PND43" s="59"/>
      <c r="PNE43" s="59"/>
      <c r="PNF43" s="59"/>
      <c r="PNG43" s="59"/>
      <c r="PNH43" s="59"/>
      <c r="PNI43" s="59"/>
      <c r="PNJ43" s="59"/>
      <c r="PNK43" s="59"/>
      <c r="PNL43" s="59"/>
      <c r="PNM43" s="59"/>
      <c r="PNN43" s="59"/>
      <c r="PNO43" s="59"/>
      <c r="PNP43" s="59"/>
      <c r="PNQ43" s="59"/>
      <c r="PNR43" s="59"/>
      <c r="PNS43" s="59"/>
      <c r="PNT43" s="59"/>
      <c r="PNU43" s="59"/>
      <c r="PNV43" s="59"/>
      <c r="PNW43" s="59"/>
      <c r="PNX43" s="59"/>
      <c r="PNY43" s="59"/>
      <c r="PNZ43" s="59"/>
      <c r="POA43" s="59"/>
      <c r="POB43" s="59"/>
      <c r="POC43" s="59"/>
      <c r="POD43" s="59"/>
      <c r="POE43" s="59"/>
      <c r="POF43" s="59"/>
      <c r="POG43" s="59"/>
      <c r="POH43" s="59"/>
      <c r="POI43" s="59"/>
      <c r="POJ43" s="59"/>
      <c r="POK43" s="59"/>
      <c r="POL43" s="59"/>
      <c r="POM43" s="59"/>
      <c r="PON43" s="59"/>
      <c r="POO43" s="59"/>
      <c r="POP43" s="59"/>
      <c r="POQ43" s="59"/>
      <c r="POR43" s="59"/>
      <c r="POS43" s="59"/>
      <c r="POT43" s="59"/>
      <c r="POU43" s="59"/>
      <c r="POV43" s="59"/>
      <c r="POW43" s="59"/>
      <c r="POX43" s="59"/>
      <c r="POY43" s="59"/>
      <c r="POZ43" s="59"/>
      <c r="PPA43" s="59"/>
      <c r="PPB43" s="59"/>
      <c r="PPC43" s="59"/>
      <c r="PPD43" s="59"/>
      <c r="PPE43" s="59"/>
      <c r="PPF43" s="59"/>
      <c r="PPG43" s="59"/>
      <c r="PPH43" s="59"/>
      <c r="PPI43" s="59"/>
      <c r="PPJ43" s="59"/>
      <c r="PPK43" s="59"/>
      <c r="PPL43" s="59"/>
      <c r="PPM43" s="59"/>
      <c r="PPN43" s="59"/>
      <c r="PPO43" s="59"/>
      <c r="PPP43" s="59"/>
      <c r="PPQ43" s="59"/>
      <c r="PPR43" s="59"/>
      <c r="PPS43" s="59"/>
      <c r="PPT43" s="59"/>
      <c r="PPU43" s="59"/>
      <c r="PPV43" s="59"/>
      <c r="PPW43" s="59"/>
      <c r="PPX43" s="59"/>
      <c r="PPY43" s="59"/>
      <c r="PPZ43" s="59"/>
      <c r="PQA43" s="59"/>
      <c r="PQB43" s="59"/>
      <c r="PQC43" s="59"/>
      <c r="PQD43" s="59"/>
      <c r="PQE43" s="59"/>
      <c r="PQF43" s="59"/>
      <c r="PQG43" s="59"/>
      <c r="PQH43" s="59"/>
      <c r="PQI43" s="59"/>
      <c r="PQJ43" s="59"/>
      <c r="PQK43" s="59"/>
      <c r="PQL43" s="59"/>
      <c r="PQM43" s="59"/>
      <c r="PQN43" s="59"/>
      <c r="PQO43" s="59"/>
      <c r="PQP43" s="59"/>
      <c r="PQQ43" s="59"/>
      <c r="PQR43" s="59"/>
      <c r="PQS43" s="59"/>
      <c r="PQT43" s="59"/>
      <c r="PQU43" s="59"/>
      <c r="PQV43" s="59"/>
      <c r="PQW43" s="59"/>
      <c r="PQX43" s="59"/>
      <c r="PQY43" s="59"/>
      <c r="PQZ43" s="59"/>
      <c r="PRA43" s="59"/>
      <c r="PRB43" s="59"/>
      <c r="PRC43" s="59"/>
      <c r="PRD43" s="59"/>
      <c r="PRE43" s="59"/>
      <c r="PRF43" s="59"/>
      <c r="PRG43" s="59"/>
      <c r="PRH43" s="59"/>
      <c r="PRI43" s="59"/>
      <c r="PRJ43" s="59"/>
      <c r="PRK43" s="59"/>
      <c r="PRL43" s="59"/>
      <c r="PRM43" s="59"/>
      <c r="PRN43" s="59"/>
      <c r="PRO43" s="59"/>
      <c r="PRP43" s="59"/>
      <c r="PRQ43" s="59"/>
      <c r="PRR43" s="59"/>
      <c r="PRS43" s="59"/>
      <c r="PRT43" s="59"/>
      <c r="PRU43" s="59"/>
      <c r="PRV43" s="59"/>
      <c r="PRW43" s="59"/>
      <c r="PRX43" s="59"/>
      <c r="PRY43" s="59"/>
      <c r="PRZ43" s="59"/>
      <c r="PSA43" s="59"/>
      <c r="PSB43" s="59"/>
      <c r="PSC43" s="59"/>
      <c r="PSD43" s="59"/>
      <c r="PSE43" s="59"/>
      <c r="PSF43" s="59"/>
      <c r="PSG43" s="59"/>
      <c r="PSH43" s="59"/>
      <c r="PSI43" s="59"/>
      <c r="PSJ43" s="59"/>
      <c r="PSK43" s="59"/>
      <c r="PSL43" s="59"/>
      <c r="PSM43" s="59"/>
      <c r="PSN43" s="59"/>
      <c r="PSO43" s="59"/>
      <c r="PSP43" s="59"/>
      <c r="PSQ43" s="59"/>
      <c r="PSR43" s="59"/>
      <c r="PSS43" s="59"/>
      <c r="PST43" s="59"/>
      <c r="PSU43" s="59"/>
      <c r="PSV43" s="59"/>
      <c r="PSW43" s="59"/>
      <c r="PSX43" s="59"/>
      <c r="PSY43" s="59"/>
      <c r="PSZ43" s="59"/>
      <c r="PTA43" s="59"/>
      <c r="PTB43" s="59"/>
      <c r="PTC43" s="59"/>
      <c r="PTD43" s="59"/>
      <c r="PTE43" s="59"/>
      <c r="PTF43" s="59"/>
      <c r="PTG43" s="59"/>
      <c r="PTH43" s="59"/>
      <c r="PTI43" s="59"/>
      <c r="PTJ43" s="59"/>
      <c r="PTK43" s="59"/>
      <c r="PTL43" s="59"/>
      <c r="PTM43" s="59"/>
      <c r="PTN43" s="59"/>
      <c r="PTO43" s="59"/>
      <c r="PTP43" s="59"/>
      <c r="PTQ43" s="59"/>
      <c r="PTR43" s="59"/>
      <c r="PTS43" s="59"/>
      <c r="PTT43" s="59"/>
      <c r="PTU43" s="59"/>
      <c r="PTV43" s="59"/>
      <c r="PTW43" s="59"/>
      <c r="PTX43" s="59"/>
      <c r="PTY43" s="59"/>
      <c r="PTZ43" s="59"/>
      <c r="PUA43" s="59"/>
      <c r="PUB43" s="59"/>
      <c r="PUC43" s="59"/>
      <c r="PUD43" s="59"/>
      <c r="PUE43" s="59"/>
      <c r="PUF43" s="59"/>
      <c r="PUG43" s="59"/>
      <c r="PUH43" s="59"/>
      <c r="PUI43" s="59"/>
      <c r="PUJ43" s="59"/>
      <c r="PUK43" s="59"/>
      <c r="PUL43" s="59"/>
      <c r="PUM43" s="59"/>
      <c r="PUN43" s="59"/>
      <c r="PUO43" s="59"/>
      <c r="PUP43" s="59"/>
      <c r="PUQ43" s="59"/>
      <c r="PUR43" s="59"/>
      <c r="PUS43" s="59"/>
      <c r="PUT43" s="59"/>
      <c r="PUU43" s="59"/>
      <c r="PUV43" s="59"/>
      <c r="PUW43" s="59"/>
      <c r="PUX43" s="59"/>
      <c r="PUY43" s="59"/>
      <c r="PUZ43" s="59"/>
      <c r="PVA43" s="59"/>
      <c r="PVB43" s="59"/>
      <c r="PVC43" s="59"/>
      <c r="PVD43" s="59"/>
      <c r="PVE43" s="59"/>
      <c r="PVF43" s="59"/>
      <c r="PVG43" s="59"/>
      <c r="PVH43" s="59"/>
      <c r="PVI43" s="59"/>
      <c r="PVJ43" s="59"/>
      <c r="PVK43" s="59"/>
      <c r="PVL43" s="59"/>
      <c r="PVM43" s="59"/>
      <c r="PVN43" s="59"/>
      <c r="PVO43" s="59"/>
      <c r="PVP43" s="59"/>
      <c r="PVQ43" s="59"/>
      <c r="PVR43" s="59"/>
      <c r="PVS43" s="59"/>
      <c r="PVT43" s="59"/>
      <c r="PVU43" s="59"/>
      <c r="PVV43" s="59"/>
      <c r="PVW43" s="59"/>
      <c r="PVX43" s="59"/>
      <c r="PVY43" s="59"/>
      <c r="PVZ43" s="59"/>
      <c r="PWA43" s="59"/>
      <c r="PWB43" s="59"/>
      <c r="PWC43" s="59"/>
      <c r="PWD43" s="59"/>
      <c r="PWE43" s="59"/>
      <c r="PWF43" s="59"/>
      <c r="PWG43" s="59"/>
      <c r="PWH43" s="59"/>
      <c r="PWI43" s="59"/>
      <c r="PWJ43" s="59"/>
      <c r="PWK43" s="59"/>
      <c r="PWL43" s="59"/>
      <c r="PWM43" s="59"/>
      <c r="PWN43" s="59"/>
      <c r="PWO43" s="59"/>
      <c r="PWP43" s="59"/>
      <c r="PWQ43" s="59"/>
      <c r="PWR43" s="59"/>
      <c r="PWS43" s="59"/>
      <c r="PWT43" s="59"/>
      <c r="PWU43" s="59"/>
      <c r="PWV43" s="59"/>
      <c r="PWW43" s="59"/>
      <c r="PWX43" s="59"/>
      <c r="PWY43" s="59"/>
      <c r="PWZ43" s="59"/>
      <c r="PXA43" s="59"/>
      <c r="PXB43" s="59"/>
      <c r="PXC43" s="59"/>
      <c r="PXD43" s="59"/>
      <c r="PXE43" s="59"/>
      <c r="PXF43" s="59"/>
      <c r="PXG43" s="59"/>
      <c r="PXH43" s="59"/>
      <c r="PXI43" s="59"/>
      <c r="PXJ43" s="59"/>
      <c r="PXK43" s="59"/>
      <c r="PXL43" s="59"/>
      <c r="PXM43" s="59"/>
      <c r="PXN43" s="59"/>
      <c r="PXO43" s="59"/>
      <c r="PXP43" s="59"/>
      <c r="PXQ43" s="59"/>
      <c r="PXR43" s="59"/>
      <c r="PXS43" s="59"/>
      <c r="PXT43" s="59"/>
      <c r="PXU43" s="59"/>
      <c r="PXV43" s="59"/>
      <c r="PXW43" s="59"/>
      <c r="PXX43" s="59"/>
      <c r="PXY43" s="59"/>
      <c r="PXZ43" s="59"/>
      <c r="PYA43" s="59"/>
      <c r="PYB43" s="59"/>
      <c r="PYC43" s="59"/>
      <c r="PYD43" s="59"/>
      <c r="PYE43" s="59"/>
      <c r="PYF43" s="59"/>
      <c r="PYG43" s="59"/>
      <c r="PYH43" s="59"/>
      <c r="PYI43" s="59"/>
      <c r="PYJ43" s="59"/>
      <c r="PYK43" s="59"/>
      <c r="PYL43" s="59"/>
      <c r="PYM43" s="59"/>
      <c r="PYN43" s="59"/>
      <c r="PYO43" s="59"/>
      <c r="PYP43" s="59"/>
      <c r="PYQ43" s="59"/>
      <c r="PYR43" s="59"/>
      <c r="PYS43" s="59"/>
      <c r="PYT43" s="59"/>
      <c r="PYU43" s="59"/>
      <c r="PYV43" s="59"/>
      <c r="PYW43" s="59"/>
      <c r="PYX43" s="59"/>
      <c r="PYY43" s="59"/>
      <c r="PYZ43" s="59"/>
      <c r="PZA43" s="59"/>
      <c r="PZB43" s="59"/>
      <c r="PZC43" s="59"/>
      <c r="PZD43" s="59"/>
      <c r="PZE43" s="59"/>
      <c r="PZF43" s="59"/>
      <c r="PZG43" s="59"/>
      <c r="PZH43" s="59"/>
      <c r="PZI43" s="59"/>
      <c r="PZJ43" s="59"/>
      <c r="PZK43" s="59"/>
      <c r="PZL43" s="59"/>
      <c r="PZM43" s="59"/>
      <c r="PZN43" s="59"/>
      <c r="PZO43" s="59"/>
      <c r="PZP43" s="59"/>
      <c r="PZQ43" s="59"/>
      <c r="PZR43" s="59"/>
      <c r="PZS43" s="59"/>
      <c r="PZT43" s="59"/>
      <c r="PZU43" s="59"/>
      <c r="PZV43" s="59"/>
      <c r="PZW43" s="59"/>
      <c r="PZX43" s="59"/>
      <c r="PZY43" s="59"/>
      <c r="PZZ43" s="59"/>
      <c r="QAA43" s="59"/>
      <c r="QAB43" s="59"/>
      <c r="QAC43" s="59"/>
      <c r="QAD43" s="59"/>
      <c r="QAE43" s="59"/>
      <c r="QAF43" s="59"/>
      <c r="QAG43" s="59"/>
      <c r="QAH43" s="59"/>
      <c r="QAI43" s="59"/>
      <c r="QAJ43" s="59"/>
      <c r="QAK43" s="59"/>
      <c r="QAL43" s="59"/>
      <c r="QAM43" s="59"/>
      <c r="QAN43" s="59"/>
      <c r="QAO43" s="59"/>
      <c r="QAP43" s="59"/>
      <c r="QAQ43" s="59"/>
      <c r="QAR43" s="59"/>
      <c r="QAS43" s="59"/>
      <c r="QAT43" s="59"/>
      <c r="QAU43" s="59"/>
      <c r="QAV43" s="59"/>
      <c r="QAW43" s="59"/>
      <c r="QAX43" s="59"/>
      <c r="QAY43" s="59"/>
      <c r="QAZ43" s="59"/>
      <c r="QBA43" s="59"/>
      <c r="QBB43" s="59"/>
      <c r="QBC43" s="59"/>
      <c r="QBD43" s="59"/>
      <c r="QBE43" s="59"/>
      <c r="QBF43" s="59"/>
      <c r="QBG43" s="59"/>
      <c r="QBH43" s="59"/>
      <c r="QBI43" s="59"/>
      <c r="QBJ43" s="59"/>
      <c r="QBK43" s="59"/>
      <c r="QBL43" s="59"/>
      <c r="QBM43" s="59"/>
      <c r="QBN43" s="59"/>
      <c r="QBO43" s="59"/>
      <c r="QBP43" s="59"/>
      <c r="QBQ43" s="59"/>
      <c r="QBR43" s="59"/>
      <c r="QBS43" s="59"/>
      <c r="QBT43" s="59"/>
      <c r="QBU43" s="59"/>
      <c r="QBV43" s="59"/>
      <c r="QBW43" s="59"/>
      <c r="QBX43" s="59"/>
      <c r="QBY43" s="59"/>
      <c r="QBZ43" s="59"/>
      <c r="QCA43" s="59"/>
      <c r="QCB43" s="59"/>
      <c r="QCC43" s="59"/>
      <c r="QCD43" s="59"/>
      <c r="QCE43" s="59"/>
      <c r="QCF43" s="59"/>
      <c r="QCG43" s="59"/>
      <c r="QCH43" s="59"/>
      <c r="QCI43" s="59"/>
      <c r="QCJ43" s="59"/>
      <c r="QCK43" s="59"/>
      <c r="QCL43" s="59"/>
      <c r="QCM43" s="59"/>
      <c r="QCN43" s="59"/>
      <c r="QCO43" s="59"/>
      <c r="QCP43" s="59"/>
      <c r="QCQ43" s="59"/>
      <c r="QCR43" s="59"/>
      <c r="QCS43" s="59"/>
      <c r="QCT43" s="59"/>
      <c r="QCU43" s="59"/>
      <c r="QCV43" s="59"/>
      <c r="QCW43" s="59"/>
      <c r="QCX43" s="59"/>
      <c r="QCY43" s="59"/>
      <c r="QCZ43" s="59"/>
      <c r="QDA43" s="59"/>
      <c r="QDB43" s="59"/>
      <c r="QDC43" s="59"/>
      <c r="QDD43" s="59"/>
      <c r="QDE43" s="59"/>
      <c r="QDF43" s="59"/>
      <c r="QDG43" s="59"/>
      <c r="QDH43" s="59"/>
      <c r="QDI43" s="59"/>
      <c r="QDJ43" s="59"/>
      <c r="QDK43" s="59"/>
      <c r="QDL43" s="59"/>
      <c r="QDM43" s="59"/>
      <c r="QDN43" s="59"/>
      <c r="QDO43" s="59"/>
      <c r="QDP43" s="59"/>
      <c r="QDQ43" s="59"/>
      <c r="QDR43" s="59"/>
      <c r="QDS43" s="59"/>
      <c r="QDT43" s="59"/>
      <c r="QDU43" s="59"/>
      <c r="QDV43" s="59"/>
      <c r="QDW43" s="59"/>
      <c r="QDX43" s="59"/>
      <c r="QDY43" s="59"/>
      <c r="QDZ43" s="59"/>
      <c r="QEA43" s="59"/>
      <c r="QEB43" s="59"/>
      <c r="QEC43" s="59"/>
      <c r="QED43" s="59"/>
      <c r="QEE43" s="59"/>
      <c r="QEF43" s="59"/>
      <c r="QEG43" s="59"/>
      <c r="QEH43" s="59"/>
      <c r="QEI43" s="59"/>
      <c r="QEJ43" s="59"/>
      <c r="QEK43" s="59"/>
      <c r="QEL43" s="59"/>
      <c r="QEM43" s="59"/>
      <c r="QEN43" s="59"/>
      <c r="QEO43" s="59"/>
      <c r="QEP43" s="59"/>
      <c r="QEQ43" s="59"/>
      <c r="QER43" s="59"/>
      <c r="QES43" s="59"/>
      <c r="QET43" s="59"/>
      <c r="QEU43" s="59"/>
      <c r="QEV43" s="59"/>
      <c r="QEW43" s="59"/>
      <c r="QEX43" s="59"/>
      <c r="QEY43" s="59"/>
      <c r="QEZ43" s="59"/>
      <c r="QFA43" s="59"/>
      <c r="QFB43" s="59"/>
      <c r="QFC43" s="59"/>
      <c r="QFD43" s="59"/>
      <c r="QFE43" s="59"/>
      <c r="QFF43" s="59"/>
      <c r="QFG43" s="59"/>
      <c r="QFH43" s="59"/>
      <c r="QFI43" s="59"/>
      <c r="QFJ43" s="59"/>
      <c r="QFK43" s="59"/>
      <c r="QFL43" s="59"/>
      <c r="QFM43" s="59"/>
      <c r="QFN43" s="59"/>
      <c r="QFO43" s="59"/>
      <c r="QFP43" s="59"/>
      <c r="QFQ43" s="59"/>
      <c r="QFR43" s="59"/>
      <c r="QFS43" s="59"/>
      <c r="QFT43" s="59"/>
      <c r="QFU43" s="59"/>
      <c r="QFV43" s="59"/>
      <c r="QFW43" s="59"/>
      <c r="QFX43" s="59"/>
      <c r="QFY43" s="59"/>
      <c r="QFZ43" s="59"/>
      <c r="QGA43" s="59"/>
      <c r="QGB43" s="59"/>
      <c r="QGC43" s="59"/>
      <c r="QGD43" s="59"/>
      <c r="QGE43" s="59"/>
      <c r="QGF43" s="59"/>
      <c r="QGG43" s="59"/>
      <c r="QGH43" s="59"/>
      <c r="QGI43" s="59"/>
      <c r="QGJ43" s="59"/>
      <c r="QGK43" s="59"/>
      <c r="QGL43" s="59"/>
      <c r="QGM43" s="59"/>
      <c r="QGN43" s="59"/>
      <c r="QGO43" s="59"/>
      <c r="QGP43" s="59"/>
      <c r="QGQ43" s="59"/>
      <c r="QGR43" s="59"/>
      <c r="QGS43" s="59"/>
      <c r="QGT43" s="59"/>
      <c r="QGU43" s="59"/>
      <c r="QGV43" s="59"/>
      <c r="QGW43" s="59"/>
      <c r="QGX43" s="59"/>
      <c r="QGY43" s="59"/>
      <c r="QGZ43" s="59"/>
      <c r="QHA43" s="59"/>
      <c r="QHB43" s="59"/>
      <c r="QHC43" s="59"/>
      <c r="QHD43" s="59"/>
      <c r="QHE43" s="59"/>
      <c r="QHF43" s="59"/>
      <c r="QHG43" s="59"/>
      <c r="QHH43" s="59"/>
      <c r="QHI43" s="59"/>
      <c r="QHJ43" s="59"/>
      <c r="QHK43" s="59"/>
      <c r="QHL43" s="59"/>
      <c r="QHM43" s="59"/>
      <c r="QHN43" s="59"/>
      <c r="QHO43" s="59"/>
      <c r="QHP43" s="59"/>
      <c r="QHQ43" s="59"/>
      <c r="QHR43" s="59"/>
      <c r="QHS43" s="59"/>
      <c r="QHT43" s="59"/>
      <c r="QHU43" s="59"/>
      <c r="QHV43" s="59"/>
      <c r="QHW43" s="59"/>
      <c r="QHX43" s="59"/>
      <c r="QHY43" s="59"/>
      <c r="QHZ43" s="59"/>
      <c r="QIA43" s="59"/>
      <c r="QIB43" s="59"/>
      <c r="QIC43" s="59"/>
      <c r="QID43" s="59"/>
      <c r="QIE43" s="59"/>
      <c r="QIF43" s="59"/>
      <c r="QIG43" s="59"/>
      <c r="QIH43" s="59"/>
      <c r="QII43" s="59"/>
      <c r="QIJ43" s="59"/>
      <c r="QIK43" s="59"/>
      <c r="QIL43" s="59"/>
      <c r="QIM43" s="59"/>
      <c r="QIN43" s="59"/>
      <c r="QIO43" s="59"/>
      <c r="QIP43" s="59"/>
      <c r="QIQ43" s="59"/>
      <c r="QIR43" s="59"/>
      <c r="QIS43" s="59"/>
      <c r="QIT43" s="59"/>
      <c r="QIU43" s="59"/>
      <c r="QIV43" s="59"/>
      <c r="QIW43" s="59"/>
      <c r="QIX43" s="59"/>
      <c r="QIY43" s="59"/>
      <c r="QIZ43" s="59"/>
      <c r="QJA43" s="59"/>
      <c r="QJB43" s="59"/>
      <c r="QJC43" s="59"/>
      <c r="QJD43" s="59"/>
      <c r="QJE43" s="59"/>
      <c r="QJF43" s="59"/>
      <c r="QJG43" s="59"/>
      <c r="QJH43" s="59"/>
      <c r="QJI43" s="59"/>
      <c r="QJJ43" s="59"/>
      <c r="QJK43" s="59"/>
      <c r="QJL43" s="59"/>
      <c r="QJM43" s="59"/>
      <c r="QJN43" s="59"/>
      <c r="QJO43" s="59"/>
      <c r="QJP43" s="59"/>
      <c r="QJQ43" s="59"/>
      <c r="QJR43" s="59"/>
      <c r="QJS43" s="59"/>
      <c r="QJT43" s="59"/>
      <c r="QJU43" s="59"/>
      <c r="QJV43" s="59"/>
      <c r="QJW43" s="59"/>
      <c r="QJX43" s="59"/>
      <c r="QJY43" s="59"/>
      <c r="QJZ43" s="59"/>
      <c r="QKA43" s="59"/>
      <c r="QKB43" s="59"/>
      <c r="QKC43" s="59"/>
      <c r="QKD43" s="59"/>
      <c r="QKE43" s="59"/>
      <c r="QKF43" s="59"/>
      <c r="QKG43" s="59"/>
      <c r="QKH43" s="59"/>
      <c r="QKI43" s="59"/>
      <c r="QKJ43" s="59"/>
      <c r="QKK43" s="59"/>
      <c r="QKL43" s="59"/>
      <c r="QKM43" s="59"/>
      <c r="QKN43" s="59"/>
      <c r="QKO43" s="59"/>
      <c r="QKP43" s="59"/>
      <c r="QKQ43" s="59"/>
      <c r="QKR43" s="59"/>
      <c r="QKS43" s="59"/>
      <c r="QKT43" s="59"/>
      <c r="QKU43" s="59"/>
      <c r="QKV43" s="59"/>
      <c r="QKW43" s="59"/>
      <c r="QKX43" s="59"/>
      <c r="QKY43" s="59"/>
      <c r="QKZ43" s="59"/>
      <c r="QLA43" s="59"/>
      <c r="QLB43" s="59"/>
      <c r="QLC43" s="59"/>
      <c r="QLD43" s="59"/>
      <c r="QLE43" s="59"/>
      <c r="QLF43" s="59"/>
      <c r="QLG43" s="59"/>
      <c r="QLH43" s="59"/>
      <c r="QLI43" s="59"/>
      <c r="QLJ43" s="59"/>
      <c r="QLK43" s="59"/>
      <c r="QLL43" s="59"/>
      <c r="QLM43" s="59"/>
      <c r="QLN43" s="59"/>
      <c r="QLO43" s="59"/>
      <c r="QLP43" s="59"/>
      <c r="QLQ43" s="59"/>
      <c r="QLR43" s="59"/>
      <c r="QLS43" s="59"/>
      <c r="QLT43" s="59"/>
      <c r="QLU43" s="59"/>
      <c r="QLV43" s="59"/>
      <c r="QLW43" s="59"/>
      <c r="QLX43" s="59"/>
      <c r="QLY43" s="59"/>
      <c r="QLZ43" s="59"/>
      <c r="QMA43" s="59"/>
      <c r="QMB43" s="59"/>
      <c r="QMC43" s="59"/>
      <c r="QMD43" s="59"/>
      <c r="QME43" s="59"/>
      <c r="QMF43" s="59"/>
      <c r="QMG43" s="59"/>
      <c r="QMH43" s="59"/>
      <c r="QMI43" s="59"/>
      <c r="QMJ43" s="59"/>
      <c r="QMK43" s="59"/>
      <c r="QML43" s="59"/>
      <c r="QMM43" s="59"/>
      <c r="QMN43" s="59"/>
      <c r="QMO43" s="59"/>
      <c r="QMP43" s="59"/>
      <c r="QMQ43" s="59"/>
      <c r="QMR43" s="59"/>
      <c r="QMS43" s="59"/>
      <c r="QMT43" s="59"/>
      <c r="QMU43" s="59"/>
      <c r="QMV43" s="59"/>
      <c r="QMW43" s="59"/>
      <c r="QMX43" s="59"/>
      <c r="QMY43" s="59"/>
      <c r="QMZ43" s="59"/>
      <c r="QNA43" s="59"/>
      <c r="QNB43" s="59"/>
      <c r="QNC43" s="59"/>
      <c r="QND43" s="59"/>
      <c r="QNE43" s="59"/>
      <c r="QNF43" s="59"/>
      <c r="QNG43" s="59"/>
      <c r="QNH43" s="59"/>
      <c r="QNI43" s="59"/>
      <c r="QNJ43" s="59"/>
      <c r="QNK43" s="59"/>
      <c r="QNL43" s="59"/>
      <c r="QNM43" s="59"/>
      <c r="QNN43" s="59"/>
      <c r="QNO43" s="59"/>
      <c r="QNP43" s="59"/>
      <c r="QNQ43" s="59"/>
      <c r="QNR43" s="59"/>
      <c r="QNS43" s="59"/>
      <c r="QNT43" s="59"/>
      <c r="QNU43" s="59"/>
      <c r="QNV43" s="59"/>
      <c r="QNW43" s="59"/>
      <c r="QNX43" s="59"/>
      <c r="QNY43" s="59"/>
      <c r="QNZ43" s="59"/>
      <c r="QOA43" s="59"/>
      <c r="QOB43" s="59"/>
      <c r="QOC43" s="59"/>
      <c r="QOD43" s="59"/>
      <c r="QOE43" s="59"/>
      <c r="QOF43" s="59"/>
      <c r="QOG43" s="59"/>
      <c r="QOH43" s="59"/>
      <c r="QOI43" s="59"/>
      <c r="QOJ43" s="59"/>
      <c r="QOK43" s="59"/>
      <c r="QOL43" s="59"/>
      <c r="QOM43" s="59"/>
      <c r="QON43" s="59"/>
      <c r="QOO43" s="59"/>
      <c r="QOP43" s="59"/>
      <c r="QOQ43" s="59"/>
      <c r="QOR43" s="59"/>
      <c r="QOS43" s="59"/>
      <c r="QOT43" s="59"/>
      <c r="QOU43" s="59"/>
      <c r="QOV43" s="59"/>
      <c r="QOW43" s="59"/>
      <c r="QOX43" s="59"/>
      <c r="QOY43" s="59"/>
      <c r="QOZ43" s="59"/>
      <c r="QPA43" s="59"/>
      <c r="QPB43" s="59"/>
      <c r="QPC43" s="59"/>
      <c r="QPD43" s="59"/>
      <c r="QPE43" s="59"/>
      <c r="QPF43" s="59"/>
      <c r="QPG43" s="59"/>
      <c r="QPH43" s="59"/>
      <c r="QPI43" s="59"/>
      <c r="QPJ43" s="59"/>
      <c r="QPK43" s="59"/>
      <c r="QPL43" s="59"/>
      <c r="QPM43" s="59"/>
      <c r="QPN43" s="59"/>
      <c r="QPO43" s="59"/>
      <c r="QPP43" s="59"/>
      <c r="QPQ43" s="59"/>
      <c r="QPR43" s="59"/>
      <c r="QPS43" s="59"/>
      <c r="QPT43" s="59"/>
      <c r="QPU43" s="59"/>
      <c r="QPV43" s="59"/>
      <c r="QPW43" s="59"/>
      <c r="QPX43" s="59"/>
      <c r="QPY43" s="59"/>
      <c r="QPZ43" s="59"/>
      <c r="QQA43" s="59"/>
      <c r="QQB43" s="59"/>
      <c r="QQC43" s="59"/>
      <c r="QQD43" s="59"/>
      <c r="QQE43" s="59"/>
      <c r="QQF43" s="59"/>
      <c r="QQG43" s="59"/>
      <c r="QQH43" s="59"/>
      <c r="QQI43" s="59"/>
      <c r="QQJ43" s="59"/>
      <c r="QQK43" s="59"/>
      <c r="QQL43" s="59"/>
      <c r="QQM43" s="59"/>
      <c r="QQN43" s="59"/>
      <c r="QQO43" s="59"/>
      <c r="QQP43" s="59"/>
      <c r="QQQ43" s="59"/>
      <c r="QQR43" s="59"/>
      <c r="QQS43" s="59"/>
      <c r="QQT43" s="59"/>
      <c r="QQU43" s="59"/>
      <c r="QQV43" s="59"/>
      <c r="QQW43" s="59"/>
      <c r="QQX43" s="59"/>
      <c r="QQY43" s="59"/>
      <c r="QQZ43" s="59"/>
      <c r="QRA43" s="59"/>
      <c r="QRB43" s="59"/>
      <c r="QRC43" s="59"/>
      <c r="QRD43" s="59"/>
      <c r="QRE43" s="59"/>
      <c r="QRF43" s="59"/>
      <c r="QRG43" s="59"/>
      <c r="QRH43" s="59"/>
      <c r="QRI43" s="59"/>
      <c r="QRJ43" s="59"/>
      <c r="QRK43" s="59"/>
      <c r="QRL43" s="59"/>
      <c r="QRM43" s="59"/>
      <c r="QRN43" s="59"/>
      <c r="QRO43" s="59"/>
      <c r="QRP43" s="59"/>
      <c r="QRQ43" s="59"/>
      <c r="QRR43" s="59"/>
      <c r="QRS43" s="59"/>
      <c r="QRT43" s="59"/>
      <c r="QRU43" s="59"/>
      <c r="QRV43" s="59"/>
      <c r="QRW43" s="59"/>
      <c r="QRX43" s="59"/>
      <c r="QRY43" s="59"/>
      <c r="QRZ43" s="59"/>
      <c r="QSA43" s="59"/>
      <c r="QSB43" s="59"/>
      <c r="QSC43" s="59"/>
      <c r="QSD43" s="59"/>
      <c r="QSE43" s="59"/>
      <c r="QSF43" s="59"/>
      <c r="QSG43" s="59"/>
      <c r="QSH43" s="59"/>
      <c r="QSI43" s="59"/>
      <c r="QSJ43" s="59"/>
      <c r="QSK43" s="59"/>
      <c r="QSL43" s="59"/>
      <c r="QSM43" s="59"/>
      <c r="QSN43" s="59"/>
      <c r="QSO43" s="59"/>
      <c r="QSP43" s="59"/>
      <c r="QSQ43" s="59"/>
      <c r="QSR43" s="59"/>
      <c r="QSS43" s="59"/>
      <c r="QST43" s="59"/>
      <c r="QSU43" s="59"/>
      <c r="QSV43" s="59"/>
      <c r="QSW43" s="59"/>
      <c r="QSX43" s="59"/>
      <c r="QSY43" s="59"/>
      <c r="QSZ43" s="59"/>
      <c r="QTA43" s="59"/>
      <c r="QTB43" s="59"/>
      <c r="QTC43" s="59"/>
      <c r="QTD43" s="59"/>
      <c r="QTE43" s="59"/>
      <c r="QTF43" s="59"/>
      <c r="QTG43" s="59"/>
      <c r="QTH43" s="59"/>
      <c r="QTI43" s="59"/>
      <c r="QTJ43" s="59"/>
      <c r="QTK43" s="59"/>
      <c r="QTL43" s="59"/>
      <c r="QTM43" s="59"/>
      <c r="QTN43" s="59"/>
      <c r="QTO43" s="59"/>
      <c r="QTP43" s="59"/>
      <c r="QTQ43" s="59"/>
      <c r="QTR43" s="59"/>
      <c r="QTS43" s="59"/>
      <c r="QTT43" s="59"/>
      <c r="QTU43" s="59"/>
      <c r="QTV43" s="59"/>
      <c r="QTW43" s="59"/>
      <c r="QTX43" s="59"/>
      <c r="QTY43" s="59"/>
      <c r="QTZ43" s="59"/>
      <c r="QUA43" s="59"/>
      <c r="QUB43" s="59"/>
      <c r="QUC43" s="59"/>
      <c r="QUD43" s="59"/>
      <c r="QUE43" s="59"/>
      <c r="QUF43" s="59"/>
      <c r="QUG43" s="59"/>
      <c r="QUH43" s="59"/>
      <c r="QUI43" s="59"/>
      <c r="QUJ43" s="59"/>
      <c r="QUK43" s="59"/>
      <c r="QUL43" s="59"/>
      <c r="QUM43" s="59"/>
      <c r="QUN43" s="59"/>
      <c r="QUO43" s="59"/>
      <c r="QUP43" s="59"/>
      <c r="QUQ43" s="59"/>
      <c r="QUR43" s="59"/>
      <c r="QUS43" s="59"/>
      <c r="QUT43" s="59"/>
      <c r="QUU43" s="59"/>
      <c r="QUV43" s="59"/>
      <c r="QUW43" s="59"/>
      <c r="QUX43" s="59"/>
      <c r="QUY43" s="59"/>
      <c r="QUZ43" s="59"/>
      <c r="QVA43" s="59"/>
      <c r="QVB43" s="59"/>
      <c r="QVC43" s="59"/>
      <c r="QVD43" s="59"/>
      <c r="QVE43" s="59"/>
      <c r="QVF43" s="59"/>
      <c r="QVG43" s="59"/>
      <c r="QVH43" s="59"/>
      <c r="QVI43" s="59"/>
      <c r="QVJ43" s="59"/>
      <c r="QVK43" s="59"/>
      <c r="QVL43" s="59"/>
      <c r="QVM43" s="59"/>
      <c r="QVN43" s="59"/>
      <c r="QVO43" s="59"/>
      <c r="QVP43" s="59"/>
      <c r="QVQ43" s="59"/>
      <c r="QVR43" s="59"/>
      <c r="QVS43" s="59"/>
      <c r="QVT43" s="59"/>
      <c r="QVU43" s="59"/>
      <c r="QVV43" s="59"/>
      <c r="QVW43" s="59"/>
      <c r="QVX43" s="59"/>
      <c r="QVY43" s="59"/>
      <c r="QVZ43" s="59"/>
      <c r="QWA43" s="59"/>
      <c r="QWB43" s="59"/>
      <c r="QWC43" s="59"/>
      <c r="QWD43" s="59"/>
      <c r="QWE43" s="59"/>
      <c r="QWF43" s="59"/>
      <c r="QWG43" s="59"/>
      <c r="QWH43" s="59"/>
      <c r="QWI43" s="59"/>
      <c r="QWJ43" s="59"/>
      <c r="QWK43" s="59"/>
      <c r="QWL43" s="59"/>
      <c r="QWM43" s="59"/>
      <c r="QWN43" s="59"/>
      <c r="QWO43" s="59"/>
      <c r="QWP43" s="59"/>
      <c r="QWQ43" s="59"/>
      <c r="QWR43" s="59"/>
      <c r="QWS43" s="59"/>
      <c r="QWT43" s="59"/>
      <c r="QWU43" s="59"/>
      <c r="QWV43" s="59"/>
      <c r="QWW43" s="59"/>
      <c r="QWX43" s="59"/>
      <c r="QWY43" s="59"/>
      <c r="QWZ43" s="59"/>
      <c r="QXA43" s="59"/>
      <c r="QXB43" s="59"/>
      <c r="QXC43" s="59"/>
      <c r="QXD43" s="59"/>
      <c r="QXE43" s="59"/>
      <c r="QXF43" s="59"/>
      <c r="QXG43" s="59"/>
      <c r="QXH43" s="59"/>
      <c r="QXI43" s="59"/>
      <c r="QXJ43" s="59"/>
      <c r="QXK43" s="59"/>
      <c r="QXL43" s="59"/>
      <c r="QXM43" s="59"/>
      <c r="QXN43" s="59"/>
      <c r="QXO43" s="59"/>
      <c r="QXP43" s="59"/>
      <c r="QXQ43" s="59"/>
      <c r="QXR43" s="59"/>
      <c r="QXS43" s="59"/>
      <c r="QXT43" s="59"/>
      <c r="QXU43" s="59"/>
      <c r="QXV43" s="59"/>
      <c r="QXW43" s="59"/>
      <c r="QXX43" s="59"/>
      <c r="QXY43" s="59"/>
      <c r="QXZ43" s="59"/>
      <c r="QYA43" s="59"/>
      <c r="QYB43" s="59"/>
      <c r="QYC43" s="59"/>
      <c r="QYD43" s="59"/>
      <c r="QYE43" s="59"/>
      <c r="QYF43" s="59"/>
      <c r="QYG43" s="59"/>
      <c r="QYH43" s="59"/>
      <c r="QYI43" s="59"/>
      <c r="QYJ43" s="59"/>
      <c r="QYK43" s="59"/>
      <c r="QYL43" s="59"/>
      <c r="QYM43" s="59"/>
      <c r="QYN43" s="59"/>
      <c r="QYO43" s="59"/>
      <c r="QYP43" s="59"/>
      <c r="QYQ43" s="59"/>
      <c r="QYR43" s="59"/>
      <c r="QYS43" s="59"/>
      <c r="QYT43" s="59"/>
      <c r="QYU43" s="59"/>
      <c r="QYV43" s="59"/>
      <c r="QYW43" s="59"/>
      <c r="QYX43" s="59"/>
      <c r="QYY43" s="59"/>
      <c r="QYZ43" s="59"/>
      <c r="QZA43" s="59"/>
      <c r="QZB43" s="59"/>
      <c r="QZC43" s="59"/>
      <c r="QZD43" s="59"/>
      <c r="QZE43" s="59"/>
      <c r="QZF43" s="59"/>
      <c r="QZG43" s="59"/>
      <c r="QZH43" s="59"/>
      <c r="QZI43" s="59"/>
      <c r="QZJ43" s="59"/>
      <c r="QZK43" s="59"/>
      <c r="QZL43" s="59"/>
      <c r="QZM43" s="59"/>
      <c r="QZN43" s="59"/>
      <c r="QZO43" s="59"/>
      <c r="QZP43" s="59"/>
      <c r="QZQ43" s="59"/>
      <c r="QZR43" s="59"/>
      <c r="QZS43" s="59"/>
      <c r="QZT43" s="59"/>
      <c r="QZU43" s="59"/>
      <c r="QZV43" s="59"/>
      <c r="QZW43" s="59"/>
      <c r="QZX43" s="59"/>
      <c r="QZY43" s="59"/>
      <c r="QZZ43" s="59"/>
      <c r="RAA43" s="59"/>
      <c r="RAB43" s="59"/>
      <c r="RAC43" s="59"/>
      <c r="RAD43" s="59"/>
      <c r="RAE43" s="59"/>
      <c r="RAF43" s="59"/>
      <c r="RAG43" s="59"/>
      <c r="RAH43" s="59"/>
      <c r="RAI43" s="59"/>
      <c r="RAJ43" s="59"/>
      <c r="RAK43" s="59"/>
      <c r="RAL43" s="59"/>
      <c r="RAM43" s="59"/>
      <c r="RAN43" s="59"/>
      <c r="RAO43" s="59"/>
      <c r="RAP43" s="59"/>
      <c r="RAQ43" s="59"/>
      <c r="RAR43" s="59"/>
      <c r="RAS43" s="59"/>
      <c r="RAT43" s="59"/>
      <c r="RAU43" s="59"/>
      <c r="RAV43" s="59"/>
      <c r="RAW43" s="59"/>
      <c r="RAX43" s="59"/>
      <c r="RAY43" s="59"/>
      <c r="RAZ43" s="59"/>
      <c r="RBA43" s="59"/>
      <c r="RBB43" s="59"/>
      <c r="RBC43" s="59"/>
      <c r="RBD43" s="59"/>
      <c r="RBE43" s="59"/>
      <c r="RBF43" s="59"/>
      <c r="RBG43" s="59"/>
      <c r="RBH43" s="59"/>
      <c r="RBI43" s="59"/>
      <c r="RBJ43" s="59"/>
      <c r="RBK43" s="59"/>
      <c r="RBL43" s="59"/>
      <c r="RBM43" s="59"/>
      <c r="RBN43" s="59"/>
      <c r="RBO43" s="59"/>
      <c r="RBP43" s="59"/>
      <c r="RBQ43" s="59"/>
      <c r="RBR43" s="59"/>
      <c r="RBS43" s="59"/>
      <c r="RBT43" s="59"/>
      <c r="RBU43" s="59"/>
      <c r="RBV43" s="59"/>
      <c r="RBW43" s="59"/>
      <c r="RBX43" s="59"/>
      <c r="RBY43" s="59"/>
      <c r="RBZ43" s="59"/>
      <c r="RCA43" s="59"/>
      <c r="RCB43" s="59"/>
      <c r="RCC43" s="59"/>
      <c r="RCD43" s="59"/>
      <c r="RCE43" s="59"/>
      <c r="RCF43" s="59"/>
      <c r="RCG43" s="59"/>
      <c r="RCH43" s="59"/>
      <c r="RCI43" s="59"/>
      <c r="RCJ43" s="59"/>
      <c r="RCK43" s="59"/>
      <c r="RCL43" s="59"/>
      <c r="RCM43" s="59"/>
      <c r="RCN43" s="59"/>
      <c r="RCO43" s="59"/>
      <c r="RCP43" s="59"/>
      <c r="RCQ43" s="59"/>
      <c r="RCR43" s="59"/>
      <c r="RCS43" s="59"/>
      <c r="RCT43" s="59"/>
      <c r="RCU43" s="59"/>
      <c r="RCV43" s="59"/>
      <c r="RCW43" s="59"/>
      <c r="RCX43" s="59"/>
      <c r="RCY43" s="59"/>
      <c r="RCZ43" s="59"/>
      <c r="RDA43" s="59"/>
      <c r="RDB43" s="59"/>
      <c r="RDC43" s="59"/>
      <c r="RDD43" s="59"/>
      <c r="RDE43" s="59"/>
      <c r="RDF43" s="59"/>
      <c r="RDG43" s="59"/>
      <c r="RDH43" s="59"/>
      <c r="RDI43" s="59"/>
      <c r="RDJ43" s="59"/>
      <c r="RDK43" s="59"/>
      <c r="RDL43" s="59"/>
      <c r="RDM43" s="59"/>
      <c r="RDN43" s="59"/>
      <c r="RDO43" s="59"/>
      <c r="RDP43" s="59"/>
      <c r="RDQ43" s="59"/>
      <c r="RDR43" s="59"/>
      <c r="RDS43" s="59"/>
      <c r="RDT43" s="59"/>
      <c r="RDU43" s="59"/>
      <c r="RDV43" s="59"/>
      <c r="RDW43" s="59"/>
      <c r="RDX43" s="59"/>
      <c r="RDY43" s="59"/>
      <c r="RDZ43" s="59"/>
      <c r="REA43" s="59"/>
      <c r="REB43" s="59"/>
      <c r="REC43" s="59"/>
      <c r="RED43" s="59"/>
      <c r="REE43" s="59"/>
      <c r="REF43" s="59"/>
      <c r="REG43" s="59"/>
      <c r="REH43" s="59"/>
      <c r="REI43" s="59"/>
      <c r="REJ43" s="59"/>
      <c r="REK43" s="59"/>
      <c r="REL43" s="59"/>
      <c r="REM43" s="59"/>
      <c r="REN43" s="59"/>
      <c r="REO43" s="59"/>
      <c r="REP43" s="59"/>
      <c r="REQ43" s="59"/>
      <c r="RER43" s="59"/>
      <c r="RES43" s="59"/>
      <c r="RET43" s="59"/>
      <c r="REU43" s="59"/>
      <c r="REV43" s="59"/>
      <c r="REW43" s="59"/>
      <c r="REX43" s="59"/>
      <c r="REY43" s="59"/>
      <c r="REZ43" s="59"/>
      <c r="RFA43" s="59"/>
      <c r="RFB43" s="59"/>
      <c r="RFC43" s="59"/>
      <c r="RFD43" s="59"/>
      <c r="RFE43" s="59"/>
      <c r="RFF43" s="59"/>
      <c r="RFG43" s="59"/>
      <c r="RFH43" s="59"/>
      <c r="RFI43" s="59"/>
      <c r="RFJ43" s="59"/>
      <c r="RFK43" s="59"/>
      <c r="RFL43" s="59"/>
      <c r="RFM43" s="59"/>
      <c r="RFN43" s="59"/>
      <c r="RFO43" s="59"/>
      <c r="RFP43" s="59"/>
      <c r="RFQ43" s="59"/>
      <c r="RFR43" s="59"/>
      <c r="RFS43" s="59"/>
      <c r="RFT43" s="59"/>
      <c r="RFU43" s="59"/>
      <c r="RFV43" s="59"/>
      <c r="RFW43" s="59"/>
      <c r="RFX43" s="59"/>
      <c r="RFY43" s="59"/>
      <c r="RFZ43" s="59"/>
      <c r="RGA43" s="59"/>
      <c r="RGB43" s="59"/>
      <c r="RGC43" s="59"/>
      <c r="RGD43" s="59"/>
      <c r="RGE43" s="59"/>
      <c r="RGF43" s="59"/>
      <c r="RGG43" s="59"/>
      <c r="RGH43" s="59"/>
      <c r="RGI43" s="59"/>
      <c r="RGJ43" s="59"/>
      <c r="RGK43" s="59"/>
      <c r="RGL43" s="59"/>
      <c r="RGM43" s="59"/>
      <c r="RGN43" s="59"/>
      <c r="RGO43" s="59"/>
      <c r="RGP43" s="59"/>
      <c r="RGQ43" s="59"/>
      <c r="RGR43" s="59"/>
      <c r="RGS43" s="59"/>
      <c r="RGT43" s="59"/>
      <c r="RGU43" s="59"/>
      <c r="RGV43" s="59"/>
      <c r="RGW43" s="59"/>
      <c r="RGX43" s="59"/>
      <c r="RGY43" s="59"/>
      <c r="RGZ43" s="59"/>
      <c r="RHA43" s="59"/>
      <c r="RHB43" s="59"/>
      <c r="RHC43" s="59"/>
      <c r="RHD43" s="59"/>
      <c r="RHE43" s="59"/>
      <c r="RHF43" s="59"/>
      <c r="RHG43" s="59"/>
      <c r="RHH43" s="59"/>
      <c r="RHI43" s="59"/>
      <c r="RHJ43" s="59"/>
      <c r="RHK43" s="59"/>
      <c r="RHL43" s="59"/>
      <c r="RHM43" s="59"/>
      <c r="RHN43" s="59"/>
      <c r="RHO43" s="59"/>
      <c r="RHP43" s="59"/>
      <c r="RHQ43" s="59"/>
      <c r="RHR43" s="59"/>
      <c r="RHS43" s="59"/>
      <c r="RHT43" s="59"/>
      <c r="RHU43" s="59"/>
      <c r="RHV43" s="59"/>
      <c r="RHW43" s="59"/>
      <c r="RHX43" s="59"/>
      <c r="RHY43" s="59"/>
      <c r="RHZ43" s="59"/>
      <c r="RIA43" s="59"/>
      <c r="RIB43" s="59"/>
      <c r="RIC43" s="59"/>
      <c r="RID43" s="59"/>
      <c r="RIE43" s="59"/>
      <c r="RIF43" s="59"/>
      <c r="RIG43" s="59"/>
      <c r="RIH43" s="59"/>
      <c r="RII43" s="59"/>
      <c r="RIJ43" s="59"/>
      <c r="RIK43" s="59"/>
      <c r="RIL43" s="59"/>
      <c r="RIM43" s="59"/>
      <c r="RIN43" s="59"/>
      <c r="RIO43" s="59"/>
      <c r="RIP43" s="59"/>
      <c r="RIQ43" s="59"/>
      <c r="RIR43" s="59"/>
      <c r="RIS43" s="59"/>
      <c r="RIT43" s="59"/>
      <c r="RIU43" s="59"/>
      <c r="RIV43" s="59"/>
      <c r="RIW43" s="59"/>
      <c r="RIX43" s="59"/>
      <c r="RIY43" s="59"/>
      <c r="RIZ43" s="59"/>
      <c r="RJA43" s="59"/>
      <c r="RJB43" s="59"/>
      <c r="RJC43" s="59"/>
      <c r="RJD43" s="59"/>
      <c r="RJE43" s="59"/>
      <c r="RJF43" s="59"/>
      <c r="RJG43" s="59"/>
      <c r="RJH43" s="59"/>
      <c r="RJI43" s="59"/>
      <c r="RJJ43" s="59"/>
      <c r="RJK43" s="59"/>
      <c r="RJL43" s="59"/>
      <c r="RJM43" s="59"/>
      <c r="RJN43" s="59"/>
      <c r="RJO43" s="59"/>
      <c r="RJP43" s="59"/>
      <c r="RJQ43" s="59"/>
      <c r="RJR43" s="59"/>
      <c r="RJS43" s="59"/>
      <c r="RJT43" s="59"/>
      <c r="RJU43" s="59"/>
      <c r="RJV43" s="59"/>
      <c r="RJW43" s="59"/>
      <c r="RJX43" s="59"/>
      <c r="RJY43" s="59"/>
      <c r="RJZ43" s="59"/>
      <c r="RKA43" s="59"/>
      <c r="RKB43" s="59"/>
      <c r="RKC43" s="59"/>
      <c r="RKD43" s="59"/>
      <c r="RKE43" s="59"/>
      <c r="RKF43" s="59"/>
      <c r="RKG43" s="59"/>
      <c r="RKH43" s="59"/>
      <c r="RKI43" s="59"/>
      <c r="RKJ43" s="59"/>
      <c r="RKK43" s="59"/>
      <c r="RKL43" s="59"/>
      <c r="RKM43" s="59"/>
      <c r="RKN43" s="59"/>
      <c r="RKO43" s="59"/>
      <c r="RKP43" s="59"/>
      <c r="RKQ43" s="59"/>
      <c r="RKR43" s="59"/>
      <c r="RKS43" s="59"/>
      <c r="RKT43" s="59"/>
      <c r="RKU43" s="59"/>
      <c r="RKV43" s="59"/>
      <c r="RKW43" s="59"/>
      <c r="RKX43" s="59"/>
      <c r="RKY43" s="59"/>
      <c r="RKZ43" s="59"/>
      <c r="RLA43" s="59"/>
      <c r="RLB43" s="59"/>
      <c r="RLC43" s="59"/>
      <c r="RLD43" s="59"/>
      <c r="RLE43" s="59"/>
      <c r="RLF43" s="59"/>
      <c r="RLG43" s="59"/>
      <c r="RLH43" s="59"/>
      <c r="RLI43" s="59"/>
      <c r="RLJ43" s="59"/>
      <c r="RLK43" s="59"/>
      <c r="RLL43" s="59"/>
      <c r="RLM43" s="59"/>
      <c r="RLN43" s="59"/>
      <c r="RLO43" s="59"/>
      <c r="RLP43" s="59"/>
      <c r="RLQ43" s="59"/>
      <c r="RLR43" s="59"/>
      <c r="RLS43" s="59"/>
      <c r="RLT43" s="59"/>
      <c r="RLU43" s="59"/>
      <c r="RLV43" s="59"/>
      <c r="RLW43" s="59"/>
      <c r="RLX43" s="59"/>
      <c r="RLY43" s="59"/>
      <c r="RLZ43" s="59"/>
      <c r="RMA43" s="59"/>
      <c r="RMB43" s="59"/>
      <c r="RMC43" s="59"/>
      <c r="RMD43" s="59"/>
      <c r="RME43" s="59"/>
      <c r="RMF43" s="59"/>
      <c r="RMG43" s="59"/>
      <c r="RMH43" s="59"/>
      <c r="RMI43" s="59"/>
      <c r="RMJ43" s="59"/>
      <c r="RMK43" s="59"/>
      <c r="RML43" s="59"/>
      <c r="RMM43" s="59"/>
      <c r="RMN43" s="59"/>
      <c r="RMO43" s="59"/>
      <c r="RMP43" s="59"/>
      <c r="RMQ43" s="59"/>
      <c r="RMR43" s="59"/>
      <c r="RMS43" s="59"/>
      <c r="RMT43" s="59"/>
      <c r="RMU43" s="59"/>
      <c r="RMV43" s="59"/>
      <c r="RMW43" s="59"/>
      <c r="RMX43" s="59"/>
      <c r="RMY43" s="59"/>
      <c r="RMZ43" s="59"/>
      <c r="RNA43" s="59"/>
      <c r="RNB43" s="59"/>
      <c r="RNC43" s="59"/>
      <c r="RND43" s="59"/>
      <c r="RNE43" s="59"/>
      <c r="RNF43" s="59"/>
      <c r="RNG43" s="59"/>
      <c r="RNH43" s="59"/>
      <c r="RNI43" s="59"/>
      <c r="RNJ43" s="59"/>
      <c r="RNK43" s="59"/>
      <c r="RNL43" s="59"/>
      <c r="RNM43" s="59"/>
      <c r="RNN43" s="59"/>
      <c r="RNO43" s="59"/>
      <c r="RNP43" s="59"/>
      <c r="RNQ43" s="59"/>
      <c r="RNR43" s="59"/>
      <c r="RNS43" s="59"/>
      <c r="RNT43" s="59"/>
      <c r="RNU43" s="59"/>
      <c r="RNV43" s="59"/>
      <c r="RNW43" s="59"/>
      <c r="RNX43" s="59"/>
      <c r="RNY43" s="59"/>
      <c r="RNZ43" s="59"/>
      <c r="ROA43" s="59"/>
      <c r="ROB43" s="59"/>
      <c r="ROC43" s="59"/>
      <c r="ROD43" s="59"/>
      <c r="ROE43" s="59"/>
      <c r="ROF43" s="59"/>
      <c r="ROG43" s="59"/>
      <c r="ROH43" s="59"/>
      <c r="ROI43" s="59"/>
      <c r="ROJ43" s="59"/>
      <c r="ROK43" s="59"/>
      <c r="ROL43" s="59"/>
      <c r="ROM43" s="59"/>
      <c r="RON43" s="59"/>
      <c r="ROO43" s="59"/>
      <c r="ROP43" s="59"/>
      <c r="ROQ43" s="59"/>
      <c r="ROR43" s="59"/>
      <c r="ROS43" s="59"/>
      <c r="ROT43" s="59"/>
      <c r="ROU43" s="59"/>
      <c r="ROV43" s="59"/>
      <c r="ROW43" s="59"/>
      <c r="ROX43" s="59"/>
      <c r="ROY43" s="59"/>
      <c r="ROZ43" s="59"/>
      <c r="RPA43" s="59"/>
      <c r="RPB43" s="59"/>
      <c r="RPC43" s="59"/>
      <c r="RPD43" s="59"/>
      <c r="RPE43" s="59"/>
      <c r="RPF43" s="59"/>
      <c r="RPG43" s="59"/>
      <c r="RPH43" s="59"/>
      <c r="RPI43" s="59"/>
      <c r="RPJ43" s="59"/>
      <c r="RPK43" s="59"/>
      <c r="RPL43" s="59"/>
      <c r="RPM43" s="59"/>
      <c r="RPN43" s="59"/>
      <c r="RPO43" s="59"/>
      <c r="RPP43" s="59"/>
      <c r="RPQ43" s="59"/>
      <c r="RPR43" s="59"/>
      <c r="RPS43" s="59"/>
      <c r="RPT43" s="59"/>
      <c r="RPU43" s="59"/>
      <c r="RPV43" s="59"/>
      <c r="RPW43" s="59"/>
      <c r="RPX43" s="59"/>
      <c r="RPY43" s="59"/>
      <c r="RPZ43" s="59"/>
      <c r="RQA43" s="59"/>
      <c r="RQB43" s="59"/>
      <c r="RQC43" s="59"/>
      <c r="RQD43" s="59"/>
      <c r="RQE43" s="59"/>
      <c r="RQF43" s="59"/>
      <c r="RQG43" s="59"/>
      <c r="RQH43" s="59"/>
      <c r="RQI43" s="59"/>
      <c r="RQJ43" s="59"/>
      <c r="RQK43" s="59"/>
      <c r="RQL43" s="59"/>
      <c r="RQM43" s="59"/>
      <c r="RQN43" s="59"/>
      <c r="RQO43" s="59"/>
      <c r="RQP43" s="59"/>
      <c r="RQQ43" s="59"/>
      <c r="RQR43" s="59"/>
      <c r="RQS43" s="59"/>
      <c r="RQT43" s="59"/>
      <c r="RQU43" s="59"/>
      <c r="RQV43" s="59"/>
      <c r="RQW43" s="59"/>
      <c r="RQX43" s="59"/>
      <c r="RQY43" s="59"/>
      <c r="RQZ43" s="59"/>
      <c r="RRA43" s="59"/>
      <c r="RRB43" s="59"/>
      <c r="RRC43" s="59"/>
      <c r="RRD43" s="59"/>
      <c r="RRE43" s="59"/>
      <c r="RRF43" s="59"/>
      <c r="RRG43" s="59"/>
      <c r="RRH43" s="59"/>
      <c r="RRI43" s="59"/>
      <c r="RRJ43" s="59"/>
      <c r="RRK43" s="59"/>
      <c r="RRL43" s="59"/>
      <c r="RRM43" s="59"/>
      <c r="RRN43" s="59"/>
      <c r="RRO43" s="59"/>
      <c r="RRP43" s="59"/>
      <c r="RRQ43" s="59"/>
      <c r="RRR43" s="59"/>
      <c r="RRS43" s="59"/>
      <c r="RRT43" s="59"/>
      <c r="RRU43" s="59"/>
      <c r="RRV43" s="59"/>
      <c r="RRW43" s="59"/>
      <c r="RRX43" s="59"/>
      <c r="RRY43" s="59"/>
      <c r="RRZ43" s="59"/>
      <c r="RSA43" s="59"/>
      <c r="RSB43" s="59"/>
      <c r="RSC43" s="59"/>
      <c r="RSD43" s="59"/>
      <c r="RSE43" s="59"/>
      <c r="RSF43" s="59"/>
      <c r="RSG43" s="59"/>
      <c r="RSH43" s="59"/>
      <c r="RSI43" s="59"/>
      <c r="RSJ43" s="59"/>
      <c r="RSK43" s="59"/>
      <c r="RSL43" s="59"/>
      <c r="RSM43" s="59"/>
      <c r="RSN43" s="59"/>
      <c r="RSO43" s="59"/>
      <c r="RSP43" s="59"/>
      <c r="RSQ43" s="59"/>
      <c r="RSR43" s="59"/>
      <c r="RSS43" s="59"/>
      <c r="RST43" s="59"/>
      <c r="RSU43" s="59"/>
      <c r="RSV43" s="59"/>
      <c r="RSW43" s="59"/>
      <c r="RSX43" s="59"/>
      <c r="RSY43" s="59"/>
      <c r="RSZ43" s="59"/>
      <c r="RTA43" s="59"/>
      <c r="RTB43" s="59"/>
      <c r="RTC43" s="59"/>
      <c r="RTD43" s="59"/>
      <c r="RTE43" s="59"/>
      <c r="RTF43" s="59"/>
      <c r="RTG43" s="59"/>
      <c r="RTH43" s="59"/>
      <c r="RTI43" s="59"/>
      <c r="RTJ43" s="59"/>
      <c r="RTK43" s="59"/>
      <c r="RTL43" s="59"/>
      <c r="RTM43" s="59"/>
      <c r="RTN43" s="59"/>
      <c r="RTO43" s="59"/>
      <c r="RTP43" s="59"/>
      <c r="RTQ43" s="59"/>
      <c r="RTR43" s="59"/>
      <c r="RTS43" s="59"/>
      <c r="RTT43" s="59"/>
      <c r="RTU43" s="59"/>
      <c r="RTV43" s="59"/>
      <c r="RTW43" s="59"/>
      <c r="RTX43" s="59"/>
      <c r="RTY43" s="59"/>
      <c r="RTZ43" s="59"/>
      <c r="RUA43" s="59"/>
      <c r="RUB43" s="59"/>
      <c r="RUC43" s="59"/>
      <c r="RUD43" s="59"/>
      <c r="RUE43" s="59"/>
      <c r="RUF43" s="59"/>
      <c r="RUG43" s="59"/>
      <c r="RUH43" s="59"/>
      <c r="RUI43" s="59"/>
      <c r="RUJ43" s="59"/>
      <c r="RUK43" s="59"/>
      <c r="RUL43" s="59"/>
      <c r="RUM43" s="59"/>
      <c r="RUN43" s="59"/>
      <c r="RUO43" s="59"/>
      <c r="RUP43" s="59"/>
      <c r="RUQ43" s="59"/>
      <c r="RUR43" s="59"/>
      <c r="RUS43" s="59"/>
      <c r="RUT43" s="59"/>
      <c r="RUU43" s="59"/>
      <c r="RUV43" s="59"/>
      <c r="RUW43" s="59"/>
      <c r="RUX43" s="59"/>
      <c r="RUY43" s="59"/>
      <c r="RUZ43" s="59"/>
      <c r="RVA43" s="59"/>
      <c r="RVB43" s="59"/>
      <c r="RVC43" s="59"/>
      <c r="RVD43" s="59"/>
      <c r="RVE43" s="59"/>
      <c r="RVF43" s="59"/>
      <c r="RVG43" s="59"/>
      <c r="RVH43" s="59"/>
      <c r="RVI43" s="59"/>
      <c r="RVJ43" s="59"/>
      <c r="RVK43" s="59"/>
      <c r="RVL43" s="59"/>
      <c r="RVM43" s="59"/>
      <c r="RVN43" s="59"/>
      <c r="RVO43" s="59"/>
      <c r="RVP43" s="59"/>
      <c r="RVQ43" s="59"/>
      <c r="RVR43" s="59"/>
      <c r="RVS43" s="59"/>
      <c r="RVT43" s="59"/>
      <c r="RVU43" s="59"/>
      <c r="RVV43" s="59"/>
      <c r="RVW43" s="59"/>
      <c r="RVX43" s="59"/>
      <c r="RVY43" s="59"/>
      <c r="RVZ43" s="59"/>
      <c r="RWA43" s="59"/>
      <c r="RWB43" s="59"/>
      <c r="RWC43" s="59"/>
      <c r="RWD43" s="59"/>
      <c r="RWE43" s="59"/>
      <c r="RWF43" s="59"/>
      <c r="RWG43" s="59"/>
      <c r="RWH43" s="59"/>
      <c r="RWI43" s="59"/>
      <c r="RWJ43" s="59"/>
      <c r="RWK43" s="59"/>
      <c r="RWL43" s="59"/>
      <c r="RWM43" s="59"/>
      <c r="RWN43" s="59"/>
      <c r="RWO43" s="59"/>
      <c r="RWP43" s="59"/>
      <c r="RWQ43" s="59"/>
      <c r="RWR43" s="59"/>
      <c r="RWS43" s="59"/>
      <c r="RWT43" s="59"/>
      <c r="RWU43" s="59"/>
      <c r="RWV43" s="59"/>
      <c r="RWW43" s="59"/>
      <c r="RWX43" s="59"/>
      <c r="RWY43" s="59"/>
      <c r="RWZ43" s="59"/>
      <c r="RXA43" s="59"/>
      <c r="RXB43" s="59"/>
      <c r="RXC43" s="59"/>
      <c r="RXD43" s="59"/>
      <c r="RXE43" s="59"/>
      <c r="RXF43" s="59"/>
      <c r="RXG43" s="59"/>
      <c r="RXH43" s="59"/>
      <c r="RXI43" s="59"/>
      <c r="RXJ43" s="59"/>
      <c r="RXK43" s="59"/>
      <c r="RXL43" s="59"/>
      <c r="RXM43" s="59"/>
      <c r="RXN43" s="59"/>
      <c r="RXO43" s="59"/>
      <c r="RXP43" s="59"/>
      <c r="RXQ43" s="59"/>
      <c r="RXR43" s="59"/>
      <c r="RXS43" s="59"/>
      <c r="RXT43" s="59"/>
      <c r="RXU43" s="59"/>
      <c r="RXV43" s="59"/>
      <c r="RXW43" s="59"/>
      <c r="RXX43" s="59"/>
      <c r="RXY43" s="59"/>
      <c r="RXZ43" s="59"/>
      <c r="RYA43" s="59"/>
      <c r="RYB43" s="59"/>
      <c r="RYC43" s="59"/>
      <c r="RYD43" s="59"/>
      <c r="RYE43" s="59"/>
      <c r="RYF43" s="59"/>
      <c r="RYG43" s="59"/>
      <c r="RYH43" s="59"/>
      <c r="RYI43" s="59"/>
      <c r="RYJ43" s="59"/>
      <c r="RYK43" s="59"/>
      <c r="RYL43" s="59"/>
      <c r="RYM43" s="59"/>
      <c r="RYN43" s="59"/>
      <c r="RYO43" s="59"/>
      <c r="RYP43" s="59"/>
      <c r="RYQ43" s="59"/>
      <c r="RYR43" s="59"/>
      <c r="RYS43" s="59"/>
      <c r="RYT43" s="59"/>
      <c r="RYU43" s="59"/>
      <c r="RYV43" s="59"/>
      <c r="RYW43" s="59"/>
      <c r="RYX43" s="59"/>
      <c r="RYY43" s="59"/>
      <c r="RYZ43" s="59"/>
      <c r="RZA43" s="59"/>
      <c r="RZB43" s="59"/>
      <c r="RZC43" s="59"/>
      <c r="RZD43" s="59"/>
      <c r="RZE43" s="59"/>
      <c r="RZF43" s="59"/>
      <c r="RZG43" s="59"/>
      <c r="RZH43" s="59"/>
      <c r="RZI43" s="59"/>
      <c r="RZJ43" s="59"/>
      <c r="RZK43" s="59"/>
      <c r="RZL43" s="59"/>
      <c r="RZM43" s="59"/>
      <c r="RZN43" s="59"/>
      <c r="RZO43" s="59"/>
      <c r="RZP43" s="59"/>
      <c r="RZQ43" s="59"/>
      <c r="RZR43" s="59"/>
      <c r="RZS43" s="59"/>
      <c r="RZT43" s="59"/>
      <c r="RZU43" s="59"/>
      <c r="RZV43" s="59"/>
      <c r="RZW43" s="59"/>
      <c r="RZX43" s="59"/>
      <c r="RZY43" s="59"/>
      <c r="RZZ43" s="59"/>
      <c r="SAA43" s="59"/>
      <c r="SAB43" s="59"/>
      <c r="SAC43" s="59"/>
      <c r="SAD43" s="59"/>
      <c r="SAE43" s="59"/>
      <c r="SAF43" s="59"/>
      <c r="SAG43" s="59"/>
      <c r="SAH43" s="59"/>
      <c r="SAI43" s="59"/>
      <c r="SAJ43" s="59"/>
      <c r="SAK43" s="59"/>
      <c r="SAL43" s="59"/>
      <c r="SAM43" s="59"/>
      <c r="SAN43" s="59"/>
      <c r="SAO43" s="59"/>
      <c r="SAP43" s="59"/>
      <c r="SAQ43" s="59"/>
      <c r="SAR43" s="59"/>
      <c r="SAS43" s="59"/>
      <c r="SAT43" s="59"/>
      <c r="SAU43" s="59"/>
      <c r="SAV43" s="59"/>
      <c r="SAW43" s="59"/>
      <c r="SAX43" s="59"/>
      <c r="SAY43" s="59"/>
      <c r="SAZ43" s="59"/>
      <c r="SBA43" s="59"/>
      <c r="SBB43" s="59"/>
      <c r="SBC43" s="59"/>
      <c r="SBD43" s="59"/>
      <c r="SBE43" s="59"/>
      <c r="SBF43" s="59"/>
      <c r="SBG43" s="59"/>
      <c r="SBH43" s="59"/>
      <c r="SBI43" s="59"/>
      <c r="SBJ43" s="59"/>
      <c r="SBK43" s="59"/>
      <c r="SBL43" s="59"/>
      <c r="SBM43" s="59"/>
      <c r="SBN43" s="59"/>
      <c r="SBO43" s="59"/>
      <c r="SBP43" s="59"/>
      <c r="SBQ43" s="59"/>
      <c r="SBR43" s="59"/>
      <c r="SBS43" s="59"/>
      <c r="SBT43" s="59"/>
      <c r="SBU43" s="59"/>
      <c r="SBV43" s="59"/>
      <c r="SBW43" s="59"/>
      <c r="SBX43" s="59"/>
      <c r="SBY43" s="59"/>
      <c r="SBZ43" s="59"/>
      <c r="SCA43" s="59"/>
      <c r="SCB43" s="59"/>
      <c r="SCC43" s="59"/>
      <c r="SCD43" s="59"/>
      <c r="SCE43" s="59"/>
      <c r="SCF43" s="59"/>
      <c r="SCG43" s="59"/>
      <c r="SCH43" s="59"/>
      <c r="SCI43" s="59"/>
      <c r="SCJ43" s="59"/>
      <c r="SCK43" s="59"/>
      <c r="SCL43" s="59"/>
      <c r="SCM43" s="59"/>
      <c r="SCN43" s="59"/>
      <c r="SCO43" s="59"/>
      <c r="SCP43" s="59"/>
      <c r="SCQ43" s="59"/>
      <c r="SCR43" s="59"/>
      <c r="SCS43" s="59"/>
      <c r="SCT43" s="59"/>
      <c r="SCU43" s="59"/>
      <c r="SCV43" s="59"/>
      <c r="SCW43" s="59"/>
      <c r="SCX43" s="59"/>
      <c r="SCY43" s="59"/>
      <c r="SCZ43" s="59"/>
      <c r="SDA43" s="59"/>
      <c r="SDB43" s="59"/>
      <c r="SDC43" s="59"/>
      <c r="SDD43" s="59"/>
      <c r="SDE43" s="59"/>
      <c r="SDF43" s="59"/>
      <c r="SDG43" s="59"/>
      <c r="SDH43" s="59"/>
      <c r="SDI43" s="59"/>
      <c r="SDJ43" s="59"/>
      <c r="SDK43" s="59"/>
      <c r="SDL43" s="59"/>
      <c r="SDM43" s="59"/>
      <c r="SDN43" s="59"/>
      <c r="SDO43" s="59"/>
      <c r="SDP43" s="59"/>
      <c r="SDQ43" s="59"/>
      <c r="SDR43" s="59"/>
      <c r="SDS43" s="59"/>
      <c r="SDT43" s="59"/>
      <c r="SDU43" s="59"/>
      <c r="SDV43" s="59"/>
      <c r="SDW43" s="59"/>
      <c r="SDX43" s="59"/>
      <c r="SDY43" s="59"/>
      <c r="SDZ43" s="59"/>
      <c r="SEA43" s="59"/>
      <c r="SEB43" s="59"/>
      <c r="SEC43" s="59"/>
      <c r="SED43" s="59"/>
      <c r="SEE43" s="59"/>
      <c r="SEF43" s="59"/>
      <c r="SEG43" s="59"/>
      <c r="SEH43" s="59"/>
      <c r="SEI43" s="59"/>
      <c r="SEJ43" s="59"/>
      <c r="SEK43" s="59"/>
      <c r="SEL43" s="59"/>
      <c r="SEM43" s="59"/>
      <c r="SEN43" s="59"/>
      <c r="SEO43" s="59"/>
      <c r="SEP43" s="59"/>
      <c r="SEQ43" s="59"/>
      <c r="SER43" s="59"/>
      <c r="SES43" s="59"/>
      <c r="SET43" s="59"/>
      <c r="SEU43" s="59"/>
      <c r="SEV43" s="59"/>
      <c r="SEW43" s="59"/>
      <c r="SEX43" s="59"/>
      <c r="SEY43" s="59"/>
      <c r="SEZ43" s="59"/>
      <c r="SFA43" s="59"/>
      <c r="SFB43" s="59"/>
      <c r="SFC43" s="59"/>
      <c r="SFD43" s="59"/>
      <c r="SFE43" s="59"/>
      <c r="SFF43" s="59"/>
      <c r="SFG43" s="59"/>
      <c r="SFH43" s="59"/>
      <c r="SFI43" s="59"/>
      <c r="SFJ43" s="59"/>
      <c r="SFK43" s="59"/>
      <c r="SFL43" s="59"/>
      <c r="SFM43" s="59"/>
      <c r="SFN43" s="59"/>
      <c r="SFO43" s="59"/>
      <c r="SFP43" s="59"/>
      <c r="SFQ43" s="59"/>
      <c r="SFR43" s="59"/>
      <c r="SFS43" s="59"/>
      <c r="SFT43" s="59"/>
      <c r="SFU43" s="59"/>
      <c r="SFV43" s="59"/>
      <c r="SFW43" s="59"/>
      <c r="SFX43" s="59"/>
      <c r="SFY43" s="59"/>
      <c r="SFZ43" s="59"/>
      <c r="SGA43" s="59"/>
      <c r="SGB43" s="59"/>
      <c r="SGC43" s="59"/>
      <c r="SGD43" s="59"/>
      <c r="SGE43" s="59"/>
      <c r="SGF43" s="59"/>
      <c r="SGG43" s="59"/>
      <c r="SGH43" s="59"/>
      <c r="SGI43" s="59"/>
      <c r="SGJ43" s="59"/>
      <c r="SGK43" s="59"/>
      <c r="SGL43" s="59"/>
      <c r="SGM43" s="59"/>
      <c r="SGN43" s="59"/>
      <c r="SGO43" s="59"/>
      <c r="SGP43" s="59"/>
      <c r="SGQ43" s="59"/>
      <c r="SGR43" s="59"/>
      <c r="SGS43" s="59"/>
      <c r="SGT43" s="59"/>
      <c r="SGU43" s="59"/>
      <c r="SGV43" s="59"/>
      <c r="SGW43" s="59"/>
      <c r="SGX43" s="59"/>
      <c r="SGY43" s="59"/>
      <c r="SGZ43" s="59"/>
      <c r="SHA43" s="59"/>
      <c r="SHB43" s="59"/>
      <c r="SHC43" s="59"/>
      <c r="SHD43" s="59"/>
      <c r="SHE43" s="59"/>
      <c r="SHF43" s="59"/>
      <c r="SHG43" s="59"/>
      <c r="SHH43" s="59"/>
      <c r="SHI43" s="59"/>
      <c r="SHJ43" s="59"/>
      <c r="SHK43" s="59"/>
      <c r="SHL43" s="59"/>
      <c r="SHM43" s="59"/>
      <c r="SHN43" s="59"/>
      <c r="SHO43" s="59"/>
      <c r="SHP43" s="59"/>
      <c r="SHQ43" s="59"/>
      <c r="SHR43" s="59"/>
      <c r="SHS43" s="59"/>
      <c r="SHT43" s="59"/>
      <c r="SHU43" s="59"/>
      <c r="SHV43" s="59"/>
      <c r="SHW43" s="59"/>
      <c r="SHX43" s="59"/>
      <c r="SHY43" s="59"/>
      <c r="SHZ43" s="59"/>
      <c r="SIA43" s="59"/>
      <c r="SIB43" s="59"/>
      <c r="SIC43" s="59"/>
      <c r="SID43" s="59"/>
      <c r="SIE43" s="59"/>
      <c r="SIF43" s="59"/>
      <c r="SIG43" s="59"/>
      <c r="SIH43" s="59"/>
      <c r="SII43" s="59"/>
      <c r="SIJ43" s="59"/>
      <c r="SIK43" s="59"/>
      <c r="SIL43" s="59"/>
      <c r="SIM43" s="59"/>
      <c r="SIN43" s="59"/>
      <c r="SIO43" s="59"/>
      <c r="SIP43" s="59"/>
      <c r="SIQ43" s="59"/>
      <c r="SIR43" s="59"/>
      <c r="SIS43" s="59"/>
      <c r="SIT43" s="59"/>
      <c r="SIU43" s="59"/>
      <c r="SIV43" s="59"/>
      <c r="SIW43" s="59"/>
      <c r="SIX43" s="59"/>
      <c r="SIY43" s="59"/>
      <c r="SIZ43" s="59"/>
      <c r="SJA43" s="59"/>
      <c r="SJB43" s="59"/>
      <c r="SJC43" s="59"/>
      <c r="SJD43" s="59"/>
      <c r="SJE43" s="59"/>
      <c r="SJF43" s="59"/>
      <c r="SJG43" s="59"/>
      <c r="SJH43" s="59"/>
      <c r="SJI43" s="59"/>
      <c r="SJJ43" s="59"/>
      <c r="SJK43" s="59"/>
      <c r="SJL43" s="59"/>
      <c r="SJM43" s="59"/>
      <c r="SJN43" s="59"/>
      <c r="SJO43" s="59"/>
      <c r="SJP43" s="59"/>
      <c r="SJQ43" s="59"/>
      <c r="SJR43" s="59"/>
      <c r="SJS43" s="59"/>
      <c r="SJT43" s="59"/>
      <c r="SJU43" s="59"/>
      <c r="SJV43" s="59"/>
      <c r="SJW43" s="59"/>
      <c r="SJX43" s="59"/>
      <c r="SJY43" s="59"/>
      <c r="SJZ43" s="59"/>
      <c r="SKA43" s="59"/>
      <c r="SKB43" s="59"/>
      <c r="SKC43" s="59"/>
      <c r="SKD43" s="59"/>
      <c r="SKE43" s="59"/>
      <c r="SKF43" s="59"/>
      <c r="SKG43" s="59"/>
      <c r="SKH43" s="59"/>
      <c r="SKI43" s="59"/>
      <c r="SKJ43" s="59"/>
      <c r="SKK43" s="59"/>
      <c r="SKL43" s="59"/>
      <c r="SKM43" s="59"/>
      <c r="SKN43" s="59"/>
      <c r="SKO43" s="59"/>
      <c r="SKP43" s="59"/>
      <c r="SKQ43" s="59"/>
      <c r="SKR43" s="59"/>
      <c r="SKS43" s="59"/>
      <c r="SKT43" s="59"/>
      <c r="SKU43" s="59"/>
      <c r="SKV43" s="59"/>
      <c r="SKW43" s="59"/>
      <c r="SKX43" s="59"/>
      <c r="SKY43" s="59"/>
      <c r="SKZ43" s="59"/>
      <c r="SLA43" s="59"/>
      <c r="SLB43" s="59"/>
      <c r="SLC43" s="59"/>
      <c r="SLD43" s="59"/>
      <c r="SLE43" s="59"/>
      <c r="SLF43" s="59"/>
      <c r="SLG43" s="59"/>
      <c r="SLH43" s="59"/>
      <c r="SLI43" s="59"/>
      <c r="SLJ43" s="59"/>
      <c r="SLK43" s="59"/>
      <c r="SLL43" s="59"/>
      <c r="SLM43" s="59"/>
      <c r="SLN43" s="59"/>
      <c r="SLO43" s="59"/>
      <c r="SLP43" s="59"/>
      <c r="SLQ43" s="59"/>
      <c r="SLR43" s="59"/>
      <c r="SLS43" s="59"/>
      <c r="SLT43" s="59"/>
      <c r="SLU43" s="59"/>
      <c r="SLV43" s="59"/>
      <c r="SLW43" s="59"/>
      <c r="SLX43" s="59"/>
      <c r="SLY43" s="59"/>
      <c r="SLZ43" s="59"/>
      <c r="SMA43" s="59"/>
      <c r="SMB43" s="59"/>
      <c r="SMC43" s="59"/>
      <c r="SMD43" s="59"/>
      <c r="SME43" s="59"/>
      <c r="SMF43" s="59"/>
      <c r="SMG43" s="59"/>
      <c r="SMH43" s="59"/>
      <c r="SMI43" s="59"/>
      <c r="SMJ43" s="59"/>
      <c r="SMK43" s="59"/>
      <c r="SML43" s="59"/>
      <c r="SMM43" s="59"/>
      <c r="SMN43" s="59"/>
      <c r="SMO43" s="59"/>
      <c r="SMP43" s="59"/>
      <c r="SMQ43" s="59"/>
      <c r="SMR43" s="59"/>
      <c r="SMS43" s="59"/>
      <c r="SMT43" s="59"/>
      <c r="SMU43" s="59"/>
      <c r="SMV43" s="59"/>
      <c r="SMW43" s="59"/>
      <c r="SMX43" s="59"/>
      <c r="SMY43" s="59"/>
      <c r="SMZ43" s="59"/>
      <c r="SNA43" s="59"/>
      <c r="SNB43" s="59"/>
      <c r="SNC43" s="59"/>
      <c r="SND43" s="59"/>
      <c r="SNE43" s="59"/>
      <c r="SNF43" s="59"/>
      <c r="SNG43" s="59"/>
      <c r="SNH43" s="59"/>
      <c r="SNI43" s="59"/>
      <c r="SNJ43" s="59"/>
      <c r="SNK43" s="59"/>
      <c r="SNL43" s="59"/>
      <c r="SNM43" s="59"/>
      <c r="SNN43" s="59"/>
      <c r="SNO43" s="59"/>
      <c r="SNP43" s="59"/>
      <c r="SNQ43" s="59"/>
      <c r="SNR43" s="59"/>
      <c r="SNS43" s="59"/>
      <c r="SNT43" s="59"/>
      <c r="SNU43" s="59"/>
      <c r="SNV43" s="59"/>
      <c r="SNW43" s="59"/>
      <c r="SNX43" s="59"/>
      <c r="SNY43" s="59"/>
      <c r="SNZ43" s="59"/>
      <c r="SOA43" s="59"/>
      <c r="SOB43" s="59"/>
      <c r="SOC43" s="59"/>
      <c r="SOD43" s="59"/>
      <c r="SOE43" s="59"/>
      <c r="SOF43" s="59"/>
      <c r="SOG43" s="59"/>
      <c r="SOH43" s="59"/>
      <c r="SOI43" s="59"/>
      <c r="SOJ43" s="59"/>
      <c r="SOK43" s="59"/>
      <c r="SOL43" s="59"/>
      <c r="SOM43" s="59"/>
      <c r="SON43" s="59"/>
      <c r="SOO43" s="59"/>
      <c r="SOP43" s="59"/>
      <c r="SOQ43" s="59"/>
      <c r="SOR43" s="59"/>
      <c r="SOS43" s="59"/>
      <c r="SOT43" s="59"/>
      <c r="SOU43" s="59"/>
      <c r="SOV43" s="59"/>
      <c r="SOW43" s="59"/>
      <c r="SOX43" s="59"/>
      <c r="SOY43" s="59"/>
      <c r="SOZ43" s="59"/>
      <c r="SPA43" s="59"/>
      <c r="SPB43" s="59"/>
      <c r="SPC43" s="59"/>
      <c r="SPD43" s="59"/>
      <c r="SPE43" s="59"/>
      <c r="SPF43" s="59"/>
      <c r="SPG43" s="59"/>
      <c r="SPH43" s="59"/>
      <c r="SPI43" s="59"/>
      <c r="SPJ43" s="59"/>
      <c r="SPK43" s="59"/>
      <c r="SPL43" s="59"/>
      <c r="SPM43" s="59"/>
      <c r="SPN43" s="59"/>
      <c r="SPO43" s="59"/>
      <c r="SPP43" s="59"/>
      <c r="SPQ43" s="59"/>
      <c r="SPR43" s="59"/>
      <c r="SPS43" s="59"/>
      <c r="SPT43" s="59"/>
      <c r="SPU43" s="59"/>
      <c r="SPV43" s="59"/>
      <c r="SPW43" s="59"/>
      <c r="SPX43" s="59"/>
      <c r="SPY43" s="59"/>
      <c r="SPZ43" s="59"/>
      <c r="SQA43" s="59"/>
      <c r="SQB43" s="59"/>
      <c r="SQC43" s="59"/>
      <c r="SQD43" s="59"/>
      <c r="SQE43" s="59"/>
      <c r="SQF43" s="59"/>
      <c r="SQG43" s="59"/>
      <c r="SQH43" s="59"/>
      <c r="SQI43" s="59"/>
      <c r="SQJ43" s="59"/>
      <c r="SQK43" s="59"/>
      <c r="SQL43" s="59"/>
      <c r="SQM43" s="59"/>
      <c r="SQN43" s="59"/>
      <c r="SQO43" s="59"/>
      <c r="SQP43" s="59"/>
      <c r="SQQ43" s="59"/>
      <c r="SQR43" s="59"/>
      <c r="SQS43" s="59"/>
      <c r="SQT43" s="59"/>
      <c r="SQU43" s="59"/>
      <c r="SQV43" s="59"/>
      <c r="SQW43" s="59"/>
      <c r="SQX43" s="59"/>
      <c r="SQY43" s="59"/>
      <c r="SQZ43" s="59"/>
      <c r="SRA43" s="59"/>
      <c r="SRB43" s="59"/>
      <c r="SRC43" s="59"/>
      <c r="SRD43" s="59"/>
      <c r="SRE43" s="59"/>
      <c r="SRF43" s="59"/>
      <c r="SRG43" s="59"/>
      <c r="SRH43" s="59"/>
      <c r="SRI43" s="59"/>
      <c r="SRJ43" s="59"/>
      <c r="SRK43" s="59"/>
      <c r="SRL43" s="59"/>
      <c r="SRM43" s="59"/>
      <c r="SRN43" s="59"/>
      <c r="SRO43" s="59"/>
      <c r="SRP43" s="59"/>
      <c r="SRQ43" s="59"/>
      <c r="SRR43" s="59"/>
      <c r="SRS43" s="59"/>
      <c r="SRT43" s="59"/>
      <c r="SRU43" s="59"/>
      <c r="SRV43" s="59"/>
      <c r="SRW43" s="59"/>
      <c r="SRX43" s="59"/>
      <c r="SRY43" s="59"/>
      <c r="SRZ43" s="59"/>
      <c r="SSA43" s="59"/>
      <c r="SSB43" s="59"/>
      <c r="SSC43" s="59"/>
      <c r="SSD43" s="59"/>
      <c r="SSE43" s="59"/>
      <c r="SSF43" s="59"/>
      <c r="SSG43" s="59"/>
      <c r="SSH43" s="59"/>
      <c r="SSI43" s="59"/>
      <c r="SSJ43" s="59"/>
      <c r="SSK43" s="59"/>
      <c r="SSL43" s="59"/>
      <c r="SSM43" s="59"/>
      <c r="SSN43" s="59"/>
      <c r="SSO43" s="59"/>
      <c r="SSP43" s="59"/>
      <c r="SSQ43" s="59"/>
      <c r="SSR43" s="59"/>
      <c r="SSS43" s="59"/>
      <c r="SST43" s="59"/>
      <c r="SSU43" s="59"/>
      <c r="SSV43" s="59"/>
      <c r="SSW43" s="59"/>
      <c r="SSX43" s="59"/>
      <c r="SSY43" s="59"/>
      <c r="SSZ43" s="59"/>
      <c r="STA43" s="59"/>
      <c r="STB43" s="59"/>
      <c r="STC43" s="59"/>
      <c r="STD43" s="59"/>
      <c r="STE43" s="59"/>
      <c r="STF43" s="59"/>
      <c r="STG43" s="59"/>
      <c r="STH43" s="59"/>
      <c r="STI43" s="59"/>
      <c r="STJ43" s="59"/>
      <c r="STK43" s="59"/>
      <c r="STL43" s="59"/>
      <c r="STM43" s="59"/>
      <c r="STN43" s="59"/>
      <c r="STO43" s="59"/>
      <c r="STP43" s="59"/>
      <c r="STQ43" s="59"/>
      <c r="STR43" s="59"/>
      <c r="STS43" s="59"/>
      <c r="STT43" s="59"/>
      <c r="STU43" s="59"/>
      <c r="STV43" s="59"/>
      <c r="STW43" s="59"/>
      <c r="STX43" s="59"/>
      <c r="STY43" s="59"/>
      <c r="STZ43" s="59"/>
      <c r="SUA43" s="59"/>
      <c r="SUB43" s="59"/>
      <c r="SUC43" s="59"/>
      <c r="SUD43" s="59"/>
      <c r="SUE43" s="59"/>
      <c r="SUF43" s="59"/>
      <c r="SUG43" s="59"/>
      <c r="SUH43" s="59"/>
      <c r="SUI43" s="59"/>
      <c r="SUJ43" s="59"/>
      <c r="SUK43" s="59"/>
      <c r="SUL43" s="59"/>
      <c r="SUM43" s="59"/>
      <c r="SUN43" s="59"/>
      <c r="SUO43" s="59"/>
      <c r="SUP43" s="59"/>
      <c r="SUQ43" s="59"/>
      <c r="SUR43" s="59"/>
      <c r="SUS43" s="59"/>
      <c r="SUT43" s="59"/>
      <c r="SUU43" s="59"/>
      <c r="SUV43" s="59"/>
      <c r="SUW43" s="59"/>
      <c r="SUX43" s="59"/>
      <c r="SUY43" s="59"/>
      <c r="SUZ43" s="59"/>
      <c r="SVA43" s="59"/>
      <c r="SVB43" s="59"/>
      <c r="SVC43" s="59"/>
      <c r="SVD43" s="59"/>
      <c r="SVE43" s="59"/>
      <c r="SVF43" s="59"/>
      <c r="SVG43" s="59"/>
      <c r="SVH43" s="59"/>
      <c r="SVI43" s="59"/>
      <c r="SVJ43" s="59"/>
      <c r="SVK43" s="59"/>
      <c r="SVL43" s="59"/>
      <c r="SVM43" s="59"/>
      <c r="SVN43" s="59"/>
      <c r="SVO43" s="59"/>
      <c r="SVP43" s="59"/>
      <c r="SVQ43" s="59"/>
      <c r="SVR43" s="59"/>
      <c r="SVS43" s="59"/>
      <c r="SVT43" s="59"/>
      <c r="SVU43" s="59"/>
      <c r="SVV43" s="59"/>
      <c r="SVW43" s="59"/>
      <c r="SVX43" s="59"/>
      <c r="SVY43" s="59"/>
      <c r="SVZ43" s="59"/>
      <c r="SWA43" s="59"/>
      <c r="SWB43" s="59"/>
      <c r="SWC43" s="59"/>
      <c r="SWD43" s="59"/>
      <c r="SWE43" s="59"/>
      <c r="SWF43" s="59"/>
      <c r="SWG43" s="59"/>
      <c r="SWH43" s="59"/>
      <c r="SWI43" s="59"/>
      <c r="SWJ43" s="59"/>
      <c r="SWK43" s="59"/>
      <c r="SWL43" s="59"/>
      <c r="SWM43" s="59"/>
      <c r="SWN43" s="59"/>
      <c r="SWO43" s="59"/>
      <c r="SWP43" s="59"/>
      <c r="SWQ43" s="59"/>
      <c r="SWR43" s="59"/>
      <c r="SWS43" s="59"/>
      <c r="SWT43" s="59"/>
      <c r="SWU43" s="59"/>
      <c r="SWV43" s="59"/>
      <c r="SWW43" s="59"/>
      <c r="SWX43" s="59"/>
      <c r="SWY43" s="59"/>
      <c r="SWZ43" s="59"/>
      <c r="SXA43" s="59"/>
      <c r="SXB43" s="59"/>
      <c r="SXC43" s="59"/>
      <c r="SXD43" s="59"/>
      <c r="SXE43" s="59"/>
      <c r="SXF43" s="59"/>
      <c r="SXG43" s="59"/>
      <c r="SXH43" s="59"/>
      <c r="SXI43" s="59"/>
      <c r="SXJ43" s="59"/>
      <c r="SXK43" s="59"/>
      <c r="SXL43" s="59"/>
      <c r="SXM43" s="59"/>
      <c r="SXN43" s="59"/>
      <c r="SXO43" s="59"/>
      <c r="SXP43" s="59"/>
      <c r="SXQ43" s="59"/>
      <c r="SXR43" s="59"/>
      <c r="SXS43" s="59"/>
      <c r="SXT43" s="59"/>
      <c r="SXU43" s="59"/>
      <c r="SXV43" s="59"/>
      <c r="SXW43" s="59"/>
      <c r="SXX43" s="59"/>
      <c r="SXY43" s="59"/>
      <c r="SXZ43" s="59"/>
      <c r="SYA43" s="59"/>
      <c r="SYB43" s="59"/>
      <c r="SYC43" s="59"/>
      <c r="SYD43" s="59"/>
      <c r="SYE43" s="59"/>
      <c r="SYF43" s="59"/>
      <c r="SYG43" s="59"/>
      <c r="SYH43" s="59"/>
      <c r="SYI43" s="59"/>
      <c r="SYJ43" s="59"/>
      <c r="SYK43" s="59"/>
      <c r="SYL43" s="59"/>
      <c r="SYM43" s="59"/>
      <c r="SYN43" s="59"/>
      <c r="SYO43" s="59"/>
      <c r="SYP43" s="59"/>
      <c r="SYQ43" s="59"/>
      <c r="SYR43" s="59"/>
      <c r="SYS43" s="59"/>
      <c r="SYT43" s="59"/>
      <c r="SYU43" s="59"/>
      <c r="SYV43" s="59"/>
      <c r="SYW43" s="59"/>
      <c r="SYX43" s="59"/>
      <c r="SYY43" s="59"/>
      <c r="SYZ43" s="59"/>
      <c r="SZA43" s="59"/>
      <c r="SZB43" s="59"/>
      <c r="SZC43" s="59"/>
      <c r="SZD43" s="59"/>
      <c r="SZE43" s="59"/>
      <c r="SZF43" s="59"/>
      <c r="SZG43" s="59"/>
      <c r="SZH43" s="59"/>
      <c r="SZI43" s="59"/>
      <c r="SZJ43" s="59"/>
      <c r="SZK43" s="59"/>
      <c r="SZL43" s="59"/>
      <c r="SZM43" s="59"/>
      <c r="SZN43" s="59"/>
      <c r="SZO43" s="59"/>
      <c r="SZP43" s="59"/>
      <c r="SZQ43" s="59"/>
      <c r="SZR43" s="59"/>
      <c r="SZS43" s="59"/>
      <c r="SZT43" s="59"/>
      <c r="SZU43" s="59"/>
      <c r="SZV43" s="59"/>
      <c r="SZW43" s="59"/>
      <c r="SZX43" s="59"/>
      <c r="SZY43" s="59"/>
      <c r="SZZ43" s="59"/>
      <c r="TAA43" s="59"/>
      <c r="TAB43" s="59"/>
      <c r="TAC43" s="59"/>
      <c r="TAD43" s="59"/>
      <c r="TAE43" s="59"/>
      <c r="TAF43" s="59"/>
      <c r="TAG43" s="59"/>
      <c r="TAH43" s="59"/>
      <c r="TAI43" s="59"/>
      <c r="TAJ43" s="59"/>
      <c r="TAK43" s="59"/>
      <c r="TAL43" s="59"/>
      <c r="TAM43" s="59"/>
      <c r="TAN43" s="59"/>
      <c r="TAO43" s="59"/>
      <c r="TAP43" s="59"/>
      <c r="TAQ43" s="59"/>
      <c r="TAR43" s="59"/>
      <c r="TAS43" s="59"/>
      <c r="TAT43" s="59"/>
      <c r="TAU43" s="59"/>
      <c r="TAV43" s="59"/>
      <c r="TAW43" s="59"/>
      <c r="TAX43" s="59"/>
      <c r="TAY43" s="59"/>
      <c r="TAZ43" s="59"/>
      <c r="TBA43" s="59"/>
      <c r="TBB43" s="59"/>
      <c r="TBC43" s="59"/>
      <c r="TBD43" s="59"/>
      <c r="TBE43" s="59"/>
      <c r="TBF43" s="59"/>
      <c r="TBG43" s="59"/>
      <c r="TBH43" s="59"/>
      <c r="TBI43" s="59"/>
      <c r="TBJ43" s="59"/>
      <c r="TBK43" s="59"/>
      <c r="TBL43" s="59"/>
      <c r="TBM43" s="59"/>
      <c r="TBN43" s="59"/>
      <c r="TBO43" s="59"/>
      <c r="TBP43" s="59"/>
      <c r="TBQ43" s="59"/>
      <c r="TBR43" s="59"/>
      <c r="TBS43" s="59"/>
      <c r="TBT43" s="59"/>
      <c r="TBU43" s="59"/>
      <c r="TBV43" s="59"/>
      <c r="TBW43" s="59"/>
      <c r="TBX43" s="59"/>
      <c r="TBY43" s="59"/>
      <c r="TBZ43" s="59"/>
      <c r="TCA43" s="59"/>
      <c r="TCB43" s="59"/>
      <c r="TCC43" s="59"/>
      <c r="TCD43" s="59"/>
      <c r="TCE43" s="59"/>
      <c r="TCF43" s="59"/>
      <c r="TCG43" s="59"/>
      <c r="TCH43" s="59"/>
      <c r="TCI43" s="59"/>
      <c r="TCJ43" s="59"/>
      <c r="TCK43" s="59"/>
      <c r="TCL43" s="59"/>
      <c r="TCM43" s="59"/>
      <c r="TCN43" s="59"/>
      <c r="TCO43" s="59"/>
      <c r="TCP43" s="59"/>
      <c r="TCQ43" s="59"/>
      <c r="TCR43" s="59"/>
      <c r="TCS43" s="59"/>
      <c r="TCT43" s="59"/>
      <c r="TCU43" s="59"/>
      <c r="TCV43" s="59"/>
      <c r="TCW43" s="59"/>
      <c r="TCX43" s="59"/>
      <c r="TCY43" s="59"/>
      <c r="TCZ43" s="59"/>
      <c r="TDA43" s="59"/>
      <c r="TDB43" s="59"/>
      <c r="TDC43" s="59"/>
      <c r="TDD43" s="59"/>
      <c r="TDE43" s="59"/>
      <c r="TDF43" s="59"/>
      <c r="TDG43" s="59"/>
      <c r="TDH43" s="59"/>
      <c r="TDI43" s="59"/>
      <c r="TDJ43" s="59"/>
      <c r="TDK43" s="59"/>
      <c r="TDL43" s="59"/>
      <c r="TDM43" s="59"/>
      <c r="TDN43" s="59"/>
      <c r="TDO43" s="59"/>
      <c r="TDP43" s="59"/>
      <c r="TDQ43" s="59"/>
      <c r="TDR43" s="59"/>
      <c r="TDS43" s="59"/>
      <c r="TDT43" s="59"/>
      <c r="TDU43" s="59"/>
      <c r="TDV43" s="59"/>
      <c r="TDW43" s="59"/>
      <c r="TDX43" s="59"/>
      <c r="TDY43" s="59"/>
      <c r="TDZ43" s="59"/>
      <c r="TEA43" s="59"/>
      <c r="TEB43" s="59"/>
      <c r="TEC43" s="59"/>
      <c r="TED43" s="59"/>
      <c r="TEE43" s="59"/>
      <c r="TEF43" s="59"/>
      <c r="TEG43" s="59"/>
      <c r="TEH43" s="59"/>
      <c r="TEI43" s="59"/>
      <c r="TEJ43" s="59"/>
      <c r="TEK43" s="59"/>
      <c r="TEL43" s="59"/>
      <c r="TEM43" s="59"/>
      <c r="TEN43" s="59"/>
      <c r="TEO43" s="59"/>
      <c r="TEP43" s="59"/>
      <c r="TEQ43" s="59"/>
      <c r="TER43" s="59"/>
      <c r="TES43" s="59"/>
      <c r="TET43" s="59"/>
      <c r="TEU43" s="59"/>
      <c r="TEV43" s="59"/>
      <c r="TEW43" s="59"/>
      <c r="TEX43" s="59"/>
      <c r="TEY43" s="59"/>
      <c r="TEZ43" s="59"/>
      <c r="TFA43" s="59"/>
      <c r="TFB43" s="59"/>
      <c r="TFC43" s="59"/>
      <c r="TFD43" s="59"/>
      <c r="TFE43" s="59"/>
      <c r="TFF43" s="59"/>
      <c r="TFG43" s="59"/>
      <c r="TFH43" s="59"/>
      <c r="TFI43" s="59"/>
      <c r="TFJ43" s="59"/>
      <c r="TFK43" s="59"/>
      <c r="TFL43" s="59"/>
      <c r="TFM43" s="59"/>
      <c r="TFN43" s="59"/>
      <c r="TFO43" s="59"/>
      <c r="TFP43" s="59"/>
      <c r="TFQ43" s="59"/>
      <c r="TFR43" s="59"/>
      <c r="TFS43" s="59"/>
      <c r="TFT43" s="59"/>
      <c r="TFU43" s="59"/>
      <c r="TFV43" s="59"/>
      <c r="TFW43" s="59"/>
      <c r="TFX43" s="59"/>
      <c r="TFY43" s="59"/>
      <c r="TFZ43" s="59"/>
      <c r="TGA43" s="59"/>
      <c r="TGB43" s="59"/>
      <c r="TGC43" s="59"/>
      <c r="TGD43" s="59"/>
      <c r="TGE43" s="59"/>
      <c r="TGF43" s="59"/>
      <c r="TGG43" s="59"/>
      <c r="TGH43" s="59"/>
      <c r="TGI43" s="59"/>
      <c r="TGJ43" s="59"/>
      <c r="TGK43" s="59"/>
      <c r="TGL43" s="59"/>
      <c r="TGM43" s="59"/>
      <c r="TGN43" s="59"/>
      <c r="TGO43" s="59"/>
      <c r="TGP43" s="59"/>
      <c r="TGQ43" s="59"/>
      <c r="TGR43" s="59"/>
      <c r="TGS43" s="59"/>
      <c r="TGT43" s="59"/>
      <c r="TGU43" s="59"/>
      <c r="TGV43" s="59"/>
      <c r="TGW43" s="59"/>
      <c r="TGX43" s="59"/>
      <c r="TGY43" s="59"/>
      <c r="TGZ43" s="59"/>
      <c r="THA43" s="59"/>
      <c r="THB43" s="59"/>
      <c r="THC43" s="59"/>
      <c r="THD43" s="59"/>
      <c r="THE43" s="59"/>
      <c r="THF43" s="59"/>
      <c r="THG43" s="59"/>
      <c r="THH43" s="59"/>
      <c r="THI43" s="59"/>
      <c r="THJ43" s="59"/>
      <c r="THK43" s="59"/>
      <c r="THL43" s="59"/>
      <c r="THM43" s="59"/>
      <c r="THN43" s="59"/>
      <c r="THO43" s="59"/>
      <c r="THP43" s="59"/>
      <c r="THQ43" s="59"/>
      <c r="THR43" s="59"/>
      <c r="THS43" s="59"/>
      <c r="THT43" s="59"/>
      <c r="THU43" s="59"/>
      <c r="THV43" s="59"/>
      <c r="THW43" s="59"/>
      <c r="THX43" s="59"/>
      <c r="THY43" s="59"/>
      <c r="THZ43" s="59"/>
      <c r="TIA43" s="59"/>
      <c r="TIB43" s="59"/>
      <c r="TIC43" s="59"/>
      <c r="TID43" s="59"/>
      <c r="TIE43" s="59"/>
      <c r="TIF43" s="59"/>
      <c r="TIG43" s="59"/>
      <c r="TIH43" s="59"/>
      <c r="TII43" s="59"/>
      <c r="TIJ43" s="59"/>
      <c r="TIK43" s="59"/>
      <c r="TIL43" s="59"/>
      <c r="TIM43" s="59"/>
      <c r="TIN43" s="59"/>
      <c r="TIO43" s="59"/>
      <c r="TIP43" s="59"/>
      <c r="TIQ43" s="59"/>
      <c r="TIR43" s="59"/>
      <c r="TIS43" s="59"/>
      <c r="TIT43" s="59"/>
      <c r="TIU43" s="59"/>
      <c r="TIV43" s="59"/>
      <c r="TIW43" s="59"/>
      <c r="TIX43" s="59"/>
      <c r="TIY43" s="59"/>
      <c r="TIZ43" s="59"/>
      <c r="TJA43" s="59"/>
      <c r="TJB43" s="59"/>
      <c r="TJC43" s="59"/>
      <c r="TJD43" s="59"/>
      <c r="TJE43" s="59"/>
      <c r="TJF43" s="59"/>
      <c r="TJG43" s="59"/>
      <c r="TJH43" s="59"/>
      <c r="TJI43" s="59"/>
      <c r="TJJ43" s="59"/>
      <c r="TJK43" s="59"/>
      <c r="TJL43" s="59"/>
      <c r="TJM43" s="59"/>
      <c r="TJN43" s="59"/>
      <c r="TJO43" s="59"/>
      <c r="TJP43" s="59"/>
      <c r="TJQ43" s="59"/>
      <c r="TJR43" s="59"/>
      <c r="TJS43" s="59"/>
      <c r="TJT43" s="59"/>
      <c r="TJU43" s="59"/>
      <c r="TJV43" s="59"/>
      <c r="TJW43" s="59"/>
      <c r="TJX43" s="59"/>
      <c r="TJY43" s="59"/>
      <c r="TJZ43" s="59"/>
      <c r="TKA43" s="59"/>
      <c r="TKB43" s="59"/>
      <c r="TKC43" s="59"/>
      <c r="TKD43" s="59"/>
      <c r="TKE43" s="59"/>
      <c r="TKF43" s="59"/>
      <c r="TKG43" s="59"/>
      <c r="TKH43" s="59"/>
      <c r="TKI43" s="59"/>
      <c r="TKJ43" s="59"/>
      <c r="TKK43" s="59"/>
      <c r="TKL43" s="59"/>
      <c r="TKM43" s="59"/>
      <c r="TKN43" s="59"/>
      <c r="TKO43" s="59"/>
      <c r="TKP43" s="59"/>
      <c r="TKQ43" s="59"/>
      <c r="TKR43" s="59"/>
      <c r="TKS43" s="59"/>
      <c r="TKT43" s="59"/>
      <c r="TKU43" s="59"/>
      <c r="TKV43" s="59"/>
      <c r="TKW43" s="59"/>
      <c r="TKX43" s="59"/>
      <c r="TKY43" s="59"/>
      <c r="TKZ43" s="59"/>
      <c r="TLA43" s="59"/>
      <c r="TLB43" s="59"/>
      <c r="TLC43" s="59"/>
      <c r="TLD43" s="59"/>
      <c r="TLE43" s="59"/>
      <c r="TLF43" s="59"/>
      <c r="TLG43" s="59"/>
      <c r="TLH43" s="59"/>
      <c r="TLI43" s="59"/>
      <c r="TLJ43" s="59"/>
      <c r="TLK43" s="59"/>
      <c r="TLL43" s="59"/>
      <c r="TLM43" s="59"/>
      <c r="TLN43" s="59"/>
      <c r="TLO43" s="59"/>
      <c r="TLP43" s="59"/>
      <c r="TLQ43" s="59"/>
      <c r="TLR43" s="59"/>
      <c r="TLS43" s="59"/>
      <c r="TLT43" s="59"/>
      <c r="TLU43" s="59"/>
      <c r="TLV43" s="59"/>
      <c r="TLW43" s="59"/>
      <c r="TLX43" s="59"/>
      <c r="TLY43" s="59"/>
      <c r="TLZ43" s="59"/>
      <c r="TMA43" s="59"/>
      <c r="TMB43" s="59"/>
      <c r="TMC43" s="59"/>
      <c r="TMD43" s="59"/>
      <c r="TME43" s="59"/>
      <c r="TMF43" s="59"/>
      <c r="TMG43" s="59"/>
      <c r="TMH43" s="59"/>
      <c r="TMI43" s="59"/>
      <c r="TMJ43" s="59"/>
      <c r="TMK43" s="59"/>
      <c r="TML43" s="59"/>
      <c r="TMM43" s="59"/>
      <c r="TMN43" s="59"/>
      <c r="TMO43" s="59"/>
      <c r="TMP43" s="59"/>
      <c r="TMQ43" s="59"/>
      <c r="TMR43" s="59"/>
      <c r="TMS43" s="59"/>
      <c r="TMT43" s="59"/>
      <c r="TMU43" s="59"/>
      <c r="TMV43" s="59"/>
      <c r="TMW43" s="59"/>
      <c r="TMX43" s="59"/>
      <c r="TMY43" s="59"/>
      <c r="TMZ43" s="59"/>
      <c r="TNA43" s="59"/>
      <c r="TNB43" s="59"/>
      <c r="TNC43" s="59"/>
      <c r="TND43" s="59"/>
      <c r="TNE43" s="59"/>
      <c r="TNF43" s="59"/>
      <c r="TNG43" s="59"/>
      <c r="TNH43" s="59"/>
      <c r="TNI43" s="59"/>
      <c r="TNJ43" s="59"/>
      <c r="TNK43" s="59"/>
      <c r="TNL43" s="59"/>
      <c r="TNM43" s="59"/>
      <c r="TNN43" s="59"/>
      <c r="TNO43" s="59"/>
      <c r="TNP43" s="59"/>
      <c r="TNQ43" s="59"/>
      <c r="TNR43" s="59"/>
      <c r="TNS43" s="59"/>
      <c r="TNT43" s="59"/>
      <c r="TNU43" s="59"/>
      <c r="TNV43" s="59"/>
      <c r="TNW43" s="59"/>
      <c r="TNX43" s="59"/>
      <c r="TNY43" s="59"/>
      <c r="TNZ43" s="59"/>
      <c r="TOA43" s="59"/>
      <c r="TOB43" s="59"/>
      <c r="TOC43" s="59"/>
      <c r="TOD43" s="59"/>
      <c r="TOE43" s="59"/>
      <c r="TOF43" s="59"/>
      <c r="TOG43" s="59"/>
      <c r="TOH43" s="59"/>
      <c r="TOI43" s="59"/>
      <c r="TOJ43" s="59"/>
      <c r="TOK43" s="59"/>
      <c r="TOL43" s="59"/>
      <c r="TOM43" s="59"/>
      <c r="TON43" s="59"/>
      <c r="TOO43" s="59"/>
      <c r="TOP43" s="59"/>
      <c r="TOQ43" s="59"/>
      <c r="TOR43" s="59"/>
      <c r="TOS43" s="59"/>
      <c r="TOT43" s="59"/>
      <c r="TOU43" s="59"/>
      <c r="TOV43" s="59"/>
      <c r="TOW43" s="59"/>
      <c r="TOX43" s="59"/>
      <c r="TOY43" s="59"/>
      <c r="TOZ43" s="59"/>
      <c r="TPA43" s="59"/>
      <c r="TPB43" s="59"/>
      <c r="TPC43" s="59"/>
      <c r="TPD43" s="59"/>
      <c r="TPE43" s="59"/>
      <c r="TPF43" s="59"/>
      <c r="TPG43" s="59"/>
      <c r="TPH43" s="59"/>
      <c r="TPI43" s="59"/>
      <c r="TPJ43" s="59"/>
      <c r="TPK43" s="59"/>
      <c r="TPL43" s="59"/>
      <c r="TPM43" s="59"/>
      <c r="TPN43" s="59"/>
      <c r="TPO43" s="59"/>
      <c r="TPP43" s="59"/>
      <c r="TPQ43" s="59"/>
      <c r="TPR43" s="59"/>
      <c r="TPS43" s="59"/>
      <c r="TPT43" s="59"/>
      <c r="TPU43" s="59"/>
      <c r="TPV43" s="59"/>
      <c r="TPW43" s="59"/>
      <c r="TPX43" s="59"/>
      <c r="TPY43" s="59"/>
      <c r="TPZ43" s="59"/>
      <c r="TQA43" s="59"/>
      <c r="TQB43" s="59"/>
      <c r="TQC43" s="59"/>
      <c r="TQD43" s="59"/>
      <c r="TQE43" s="59"/>
      <c r="TQF43" s="59"/>
      <c r="TQG43" s="59"/>
      <c r="TQH43" s="59"/>
      <c r="TQI43" s="59"/>
      <c r="TQJ43" s="59"/>
      <c r="TQK43" s="59"/>
      <c r="TQL43" s="59"/>
      <c r="TQM43" s="59"/>
      <c r="TQN43" s="59"/>
      <c r="TQO43" s="59"/>
      <c r="TQP43" s="59"/>
      <c r="TQQ43" s="59"/>
      <c r="TQR43" s="59"/>
      <c r="TQS43" s="59"/>
      <c r="TQT43" s="59"/>
      <c r="TQU43" s="59"/>
      <c r="TQV43" s="59"/>
      <c r="TQW43" s="59"/>
      <c r="TQX43" s="59"/>
      <c r="TQY43" s="59"/>
      <c r="TQZ43" s="59"/>
      <c r="TRA43" s="59"/>
      <c r="TRB43" s="59"/>
      <c r="TRC43" s="59"/>
      <c r="TRD43" s="59"/>
      <c r="TRE43" s="59"/>
      <c r="TRF43" s="59"/>
      <c r="TRG43" s="59"/>
      <c r="TRH43" s="59"/>
      <c r="TRI43" s="59"/>
      <c r="TRJ43" s="59"/>
      <c r="TRK43" s="59"/>
      <c r="TRL43" s="59"/>
      <c r="TRM43" s="59"/>
      <c r="TRN43" s="59"/>
      <c r="TRO43" s="59"/>
      <c r="TRP43" s="59"/>
      <c r="TRQ43" s="59"/>
      <c r="TRR43" s="59"/>
      <c r="TRS43" s="59"/>
      <c r="TRT43" s="59"/>
      <c r="TRU43" s="59"/>
      <c r="TRV43" s="59"/>
      <c r="TRW43" s="59"/>
      <c r="TRX43" s="59"/>
      <c r="TRY43" s="59"/>
      <c r="TRZ43" s="59"/>
      <c r="TSA43" s="59"/>
      <c r="TSB43" s="59"/>
      <c r="TSC43" s="59"/>
      <c r="TSD43" s="59"/>
      <c r="TSE43" s="59"/>
      <c r="TSF43" s="59"/>
      <c r="TSG43" s="59"/>
      <c r="TSH43" s="59"/>
      <c r="TSI43" s="59"/>
      <c r="TSJ43" s="59"/>
      <c r="TSK43" s="59"/>
      <c r="TSL43" s="59"/>
      <c r="TSM43" s="59"/>
      <c r="TSN43" s="59"/>
      <c r="TSO43" s="59"/>
      <c r="TSP43" s="59"/>
      <c r="TSQ43" s="59"/>
      <c r="TSR43" s="59"/>
      <c r="TSS43" s="59"/>
      <c r="TST43" s="59"/>
      <c r="TSU43" s="59"/>
      <c r="TSV43" s="59"/>
      <c r="TSW43" s="59"/>
      <c r="TSX43" s="59"/>
      <c r="TSY43" s="59"/>
      <c r="TSZ43" s="59"/>
      <c r="TTA43" s="59"/>
      <c r="TTB43" s="59"/>
      <c r="TTC43" s="59"/>
      <c r="TTD43" s="59"/>
      <c r="TTE43" s="59"/>
      <c r="TTF43" s="59"/>
      <c r="TTG43" s="59"/>
      <c r="TTH43" s="59"/>
      <c r="TTI43" s="59"/>
      <c r="TTJ43" s="59"/>
      <c r="TTK43" s="59"/>
      <c r="TTL43" s="59"/>
      <c r="TTM43" s="59"/>
      <c r="TTN43" s="59"/>
      <c r="TTO43" s="59"/>
      <c r="TTP43" s="59"/>
      <c r="TTQ43" s="59"/>
      <c r="TTR43" s="59"/>
      <c r="TTS43" s="59"/>
      <c r="TTT43" s="59"/>
      <c r="TTU43" s="59"/>
      <c r="TTV43" s="59"/>
      <c r="TTW43" s="59"/>
      <c r="TTX43" s="59"/>
      <c r="TTY43" s="59"/>
      <c r="TTZ43" s="59"/>
      <c r="TUA43" s="59"/>
      <c r="TUB43" s="59"/>
      <c r="TUC43" s="59"/>
      <c r="TUD43" s="59"/>
      <c r="TUE43" s="59"/>
      <c r="TUF43" s="59"/>
      <c r="TUG43" s="59"/>
      <c r="TUH43" s="59"/>
      <c r="TUI43" s="59"/>
      <c r="TUJ43" s="59"/>
      <c r="TUK43" s="59"/>
      <c r="TUL43" s="59"/>
      <c r="TUM43" s="59"/>
      <c r="TUN43" s="59"/>
      <c r="TUO43" s="59"/>
      <c r="TUP43" s="59"/>
      <c r="TUQ43" s="59"/>
      <c r="TUR43" s="59"/>
      <c r="TUS43" s="59"/>
      <c r="TUT43" s="59"/>
      <c r="TUU43" s="59"/>
      <c r="TUV43" s="59"/>
      <c r="TUW43" s="59"/>
      <c r="TUX43" s="59"/>
      <c r="TUY43" s="59"/>
      <c r="TUZ43" s="59"/>
      <c r="TVA43" s="59"/>
      <c r="TVB43" s="59"/>
      <c r="TVC43" s="59"/>
      <c r="TVD43" s="59"/>
      <c r="TVE43" s="59"/>
      <c r="TVF43" s="59"/>
      <c r="TVG43" s="59"/>
      <c r="TVH43" s="59"/>
      <c r="TVI43" s="59"/>
      <c r="TVJ43" s="59"/>
      <c r="TVK43" s="59"/>
      <c r="TVL43" s="59"/>
      <c r="TVM43" s="59"/>
      <c r="TVN43" s="59"/>
      <c r="TVO43" s="59"/>
      <c r="TVP43" s="59"/>
      <c r="TVQ43" s="59"/>
      <c r="TVR43" s="59"/>
      <c r="TVS43" s="59"/>
      <c r="TVT43" s="59"/>
      <c r="TVU43" s="59"/>
      <c r="TVV43" s="59"/>
      <c r="TVW43" s="59"/>
      <c r="TVX43" s="59"/>
      <c r="TVY43" s="59"/>
      <c r="TVZ43" s="59"/>
      <c r="TWA43" s="59"/>
      <c r="TWB43" s="59"/>
      <c r="TWC43" s="59"/>
      <c r="TWD43" s="59"/>
      <c r="TWE43" s="59"/>
      <c r="TWF43" s="59"/>
      <c r="TWG43" s="59"/>
      <c r="TWH43" s="59"/>
      <c r="TWI43" s="59"/>
      <c r="TWJ43" s="59"/>
      <c r="TWK43" s="59"/>
      <c r="TWL43" s="59"/>
      <c r="TWM43" s="59"/>
      <c r="TWN43" s="59"/>
      <c r="TWO43" s="59"/>
      <c r="TWP43" s="59"/>
      <c r="TWQ43" s="59"/>
      <c r="TWR43" s="59"/>
      <c r="TWS43" s="59"/>
      <c r="TWT43" s="59"/>
      <c r="TWU43" s="59"/>
      <c r="TWV43" s="59"/>
      <c r="TWW43" s="59"/>
      <c r="TWX43" s="59"/>
      <c r="TWY43" s="59"/>
      <c r="TWZ43" s="59"/>
      <c r="TXA43" s="59"/>
      <c r="TXB43" s="59"/>
      <c r="TXC43" s="59"/>
      <c r="TXD43" s="59"/>
      <c r="TXE43" s="59"/>
      <c r="TXF43" s="59"/>
      <c r="TXG43" s="59"/>
      <c r="TXH43" s="59"/>
      <c r="TXI43" s="59"/>
      <c r="TXJ43" s="59"/>
      <c r="TXK43" s="59"/>
      <c r="TXL43" s="59"/>
      <c r="TXM43" s="59"/>
      <c r="TXN43" s="59"/>
      <c r="TXO43" s="59"/>
      <c r="TXP43" s="59"/>
      <c r="TXQ43" s="59"/>
      <c r="TXR43" s="59"/>
      <c r="TXS43" s="59"/>
      <c r="TXT43" s="59"/>
      <c r="TXU43" s="59"/>
      <c r="TXV43" s="59"/>
      <c r="TXW43" s="59"/>
      <c r="TXX43" s="59"/>
      <c r="TXY43" s="59"/>
      <c r="TXZ43" s="59"/>
      <c r="TYA43" s="59"/>
      <c r="TYB43" s="59"/>
      <c r="TYC43" s="59"/>
      <c r="TYD43" s="59"/>
      <c r="TYE43" s="59"/>
      <c r="TYF43" s="59"/>
      <c r="TYG43" s="59"/>
      <c r="TYH43" s="59"/>
      <c r="TYI43" s="59"/>
      <c r="TYJ43" s="59"/>
      <c r="TYK43" s="59"/>
      <c r="TYL43" s="59"/>
      <c r="TYM43" s="59"/>
      <c r="TYN43" s="59"/>
      <c r="TYO43" s="59"/>
      <c r="TYP43" s="59"/>
      <c r="TYQ43" s="59"/>
      <c r="TYR43" s="59"/>
      <c r="TYS43" s="59"/>
      <c r="TYT43" s="59"/>
      <c r="TYU43" s="59"/>
      <c r="TYV43" s="59"/>
      <c r="TYW43" s="59"/>
      <c r="TYX43" s="59"/>
      <c r="TYY43" s="59"/>
      <c r="TYZ43" s="59"/>
      <c r="TZA43" s="59"/>
      <c r="TZB43" s="59"/>
      <c r="TZC43" s="59"/>
      <c r="TZD43" s="59"/>
      <c r="TZE43" s="59"/>
      <c r="TZF43" s="59"/>
      <c r="TZG43" s="59"/>
      <c r="TZH43" s="59"/>
      <c r="TZI43" s="59"/>
      <c r="TZJ43" s="59"/>
      <c r="TZK43" s="59"/>
      <c r="TZL43" s="59"/>
      <c r="TZM43" s="59"/>
      <c r="TZN43" s="59"/>
      <c r="TZO43" s="59"/>
      <c r="TZP43" s="59"/>
      <c r="TZQ43" s="59"/>
      <c r="TZR43" s="59"/>
      <c r="TZS43" s="59"/>
      <c r="TZT43" s="59"/>
      <c r="TZU43" s="59"/>
      <c r="TZV43" s="59"/>
      <c r="TZW43" s="59"/>
      <c r="TZX43" s="59"/>
      <c r="TZY43" s="59"/>
      <c r="TZZ43" s="59"/>
      <c r="UAA43" s="59"/>
      <c r="UAB43" s="59"/>
      <c r="UAC43" s="59"/>
      <c r="UAD43" s="59"/>
      <c r="UAE43" s="59"/>
      <c r="UAF43" s="59"/>
      <c r="UAG43" s="59"/>
      <c r="UAH43" s="59"/>
      <c r="UAI43" s="59"/>
      <c r="UAJ43" s="59"/>
      <c r="UAK43" s="59"/>
      <c r="UAL43" s="59"/>
      <c r="UAM43" s="59"/>
      <c r="UAN43" s="59"/>
      <c r="UAO43" s="59"/>
      <c r="UAP43" s="59"/>
      <c r="UAQ43" s="59"/>
      <c r="UAR43" s="59"/>
      <c r="UAS43" s="59"/>
      <c r="UAT43" s="59"/>
      <c r="UAU43" s="59"/>
      <c r="UAV43" s="59"/>
      <c r="UAW43" s="59"/>
      <c r="UAX43" s="59"/>
      <c r="UAY43" s="59"/>
      <c r="UAZ43" s="59"/>
      <c r="UBA43" s="59"/>
      <c r="UBB43" s="59"/>
      <c r="UBC43" s="59"/>
      <c r="UBD43" s="59"/>
      <c r="UBE43" s="59"/>
      <c r="UBF43" s="59"/>
      <c r="UBG43" s="59"/>
      <c r="UBH43" s="59"/>
      <c r="UBI43" s="59"/>
      <c r="UBJ43" s="59"/>
      <c r="UBK43" s="59"/>
      <c r="UBL43" s="59"/>
      <c r="UBM43" s="59"/>
      <c r="UBN43" s="59"/>
      <c r="UBO43" s="59"/>
      <c r="UBP43" s="59"/>
      <c r="UBQ43" s="59"/>
      <c r="UBR43" s="59"/>
      <c r="UBS43" s="59"/>
      <c r="UBT43" s="59"/>
      <c r="UBU43" s="59"/>
      <c r="UBV43" s="59"/>
      <c r="UBW43" s="59"/>
      <c r="UBX43" s="59"/>
      <c r="UBY43" s="59"/>
      <c r="UBZ43" s="59"/>
      <c r="UCA43" s="59"/>
      <c r="UCB43" s="59"/>
      <c r="UCC43" s="59"/>
      <c r="UCD43" s="59"/>
      <c r="UCE43" s="59"/>
      <c r="UCF43" s="59"/>
      <c r="UCG43" s="59"/>
      <c r="UCH43" s="59"/>
      <c r="UCI43" s="59"/>
      <c r="UCJ43" s="59"/>
      <c r="UCK43" s="59"/>
      <c r="UCL43" s="59"/>
      <c r="UCM43" s="59"/>
      <c r="UCN43" s="59"/>
      <c r="UCO43" s="59"/>
      <c r="UCP43" s="59"/>
      <c r="UCQ43" s="59"/>
      <c r="UCR43" s="59"/>
      <c r="UCS43" s="59"/>
      <c r="UCT43" s="59"/>
      <c r="UCU43" s="59"/>
      <c r="UCV43" s="59"/>
      <c r="UCW43" s="59"/>
      <c r="UCX43" s="59"/>
      <c r="UCY43" s="59"/>
      <c r="UCZ43" s="59"/>
      <c r="UDA43" s="59"/>
      <c r="UDB43" s="59"/>
      <c r="UDC43" s="59"/>
      <c r="UDD43" s="59"/>
      <c r="UDE43" s="59"/>
      <c r="UDF43" s="59"/>
      <c r="UDG43" s="59"/>
      <c r="UDH43" s="59"/>
      <c r="UDI43" s="59"/>
      <c r="UDJ43" s="59"/>
      <c r="UDK43" s="59"/>
      <c r="UDL43" s="59"/>
      <c r="UDM43" s="59"/>
      <c r="UDN43" s="59"/>
      <c r="UDO43" s="59"/>
      <c r="UDP43" s="59"/>
      <c r="UDQ43" s="59"/>
      <c r="UDR43" s="59"/>
      <c r="UDS43" s="59"/>
      <c r="UDT43" s="59"/>
      <c r="UDU43" s="59"/>
      <c r="UDV43" s="59"/>
      <c r="UDW43" s="59"/>
      <c r="UDX43" s="59"/>
      <c r="UDY43" s="59"/>
      <c r="UDZ43" s="59"/>
      <c r="UEA43" s="59"/>
      <c r="UEB43" s="59"/>
      <c r="UEC43" s="59"/>
      <c r="UED43" s="59"/>
      <c r="UEE43" s="59"/>
      <c r="UEF43" s="59"/>
      <c r="UEG43" s="59"/>
      <c r="UEH43" s="59"/>
      <c r="UEI43" s="59"/>
      <c r="UEJ43" s="59"/>
      <c r="UEK43" s="59"/>
      <c r="UEL43" s="59"/>
      <c r="UEM43" s="59"/>
      <c r="UEN43" s="59"/>
      <c r="UEO43" s="59"/>
      <c r="UEP43" s="59"/>
      <c r="UEQ43" s="59"/>
      <c r="UER43" s="59"/>
      <c r="UES43" s="59"/>
      <c r="UET43" s="59"/>
      <c r="UEU43" s="59"/>
      <c r="UEV43" s="59"/>
      <c r="UEW43" s="59"/>
      <c r="UEX43" s="59"/>
      <c r="UEY43" s="59"/>
      <c r="UEZ43" s="59"/>
      <c r="UFA43" s="59"/>
      <c r="UFB43" s="59"/>
      <c r="UFC43" s="59"/>
      <c r="UFD43" s="59"/>
      <c r="UFE43" s="59"/>
      <c r="UFF43" s="59"/>
      <c r="UFG43" s="59"/>
      <c r="UFH43" s="59"/>
      <c r="UFI43" s="59"/>
      <c r="UFJ43" s="59"/>
      <c r="UFK43" s="59"/>
      <c r="UFL43" s="59"/>
      <c r="UFM43" s="59"/>
      <c r="UFN43" s="59"/>
      <c r="UFO43" s="59"/>
      <c r="UFP43" s="59"/>
      <c r="UFQ43" s="59"/>
      <c r="UFR43" s="59"/>
      <c r="UFS43" s="59"/>
      <c r="UFT43" s="59"/>
      <c r="UFU43" s="59"/>
      <c r="UFV43" s="59"/>
      <c r="UFW43" s="59"/>
      <c r="UFX43" s="59"/>
      <c r="UFY43" s="59"/>
      <c r="UFZ43" s="59"/>
      <c r="UGA43" s="59"/>
      <c r="UGB43" s="59"/>
      <c r="UGC43" s="59"/>
      <c r="UGD43" s="59"/>
      <c r="UGE43" s="59"/>
      <c r="UGF43" s="59"/>
      <c r="UGG43" s="59"/>
      <c r="UGH43" s="59"/>
      <c r="UGI43" s="59"/>
      <c r="UGJ43" s="59"/>
      <c r="UGK43" s="59"/>
      <c r="UGL43" s="59"/>
      <c r="UGM43" s="59"/>
      <c r="UGN43" s="59"/>
      <c r="UGO43" s="59"/>
      <c r="UGP43" s="59"/>
      <c r="UGQ43" s="59"/>
      <c r="UGR43" s="59"/>
      <c r="UGS43" s="59"/>
      <c r="UGT43" s="59"/>
      <c r="UGU43" s="59"/>
      <c r="UGV43" s="59"/>
      <c r="UGW43" s="59"/>
      <c r="UGX43" s="59"/>
      <c r="UGY43" s="59"/>
      <c r="UGZ43" s="59"/>
      <c r="UHA43" s="59"/>
      <c r="UHB43" s="59"/>
      <c r="UHC43" s="59"/>
      <c r="UHD43" s="59"/>
      <c r="UHE43" s="59"/>
      <c r="UHF43" s="59"/>
      <c r="UHG43" s="59"/>
      <c r="UHH43" s="59"/>
      <c r="UHI43" s="59"/>
      <c r="UHJ43" s="59"/>
      <c r="UHK43" s="59"/>
      <c r="UHL43" s="59"/>
      <c r="UHM43" s="59"/>
      <c r="UHN43" s="59"/>
      <c r="UHO43" s="59"/>
      <c r="UHP43" s="59"/>
      <c r="UHQ43" s="59"/>
      <c r="UHR43" s="59"/>
      <c r="UHS43" s="59"/>
      <c r="UHT43" s="59"/>
      <c r="UHU43" s="59"/>
      <c r="UHV43" s="59"/>
      <c r="UHW43" s="59"/>
      <c r="UHX43" s="59"/>
      <c r="UHY43" s="59"/>
      <c r="UHZ43" s="59"/>
      <c r="UIA43" s="59"/>
      <c r="UIB43" s="59"/>
      <c r="UIC43" s="59"/>
      <c r="UID43" s="59"/>
      <c r="UIE43" s="59"/>
      <c r="UIF43" s="59"/>
      <c r="UIG43" s="59"/>
      <c r="UIH43" s="59"/>
      <c r="UII43" s="59"/>
      <c r="UIJ43" s="59"/>
      <c r="UIK43" s="59"/>
      <c r="UIL43" s="59"/>
      <c r="UIM43" s="59"/>
      <c r="UIN43" s="59"/>
      <c r="UIO43" s="59"/>
      <c r="UIP43" s="59"/>
      <c r="UIQ43" s="59"/>
      <c r="UIR43" s="59"/>
      <c r="UIS43" s="59"/>
      <c r="UIT43" s="59"/>
      <c r="UIU43" s="59"/>
      <c r="UIV43" s="59"/>
      <c r="UIW43" s="59"/>
      <c r="UIX43" s="59"/>
      <c r="UIY43" s="59"/>
      <c r="UIZ43" s="59"/>
      <c r="UJA43" s="59"/>
      <c r="UJB43" s="59"/>
      <c r="UJC43" s="59"/>
      <c r="UJD43" s="59"/>
      <c r="UJE43" s="59"/>
      <c r="UJF43" s="59"/>
      <c r="UJG43" s="59"/>
      <c r="UJH43" s="59"/>
      <c r="UJI43" s="59"/>
      <c r="UJJ43" s="59"/>
      <c r="UJK43" s="59"/>
      <c r="UJL43" s="59"/>
      <c r="UJM43" s="59"/>
      <c r="UJN43" s="59"/>
      <c r="UJO43" s="59"/>
      <c r="UJP43" s="59"/>
      <c r="UJQ43" s="59"/>
      <c r="UJR43" s="59"/>
      <c r="UJS43" s="59"/>
      <c r="UJT43" s="59"/>
      <c r="UJU43" s="59"/>
      <c r="UJV43" s="59"/>
      <c r="UJW43" s="59"/>
      <c r="UJX43" s="59"/>
      <c r="UJY43" s="59"/>
      <c r="UJZ43" s="59"/>
      <c r="UKA43" s="59"/>
      <c r="UKB43" s="59"/>
      <c r="UKC43" s="59"/>
      <c r="UKD43" s="59"/>
      <c r="UKE43" s="59"/>
      <c r="UKF43" s="59"/>
      <c r="UKG43" s="59"/>
      <c r="UKH43" s="59"/>
      <c r="UKI43" s="59"/>
      <c r="UKJ43" s="59"/>
      <c r="UKK43" s="59"/>
      <c r="UKL43" s="59"/>
      <c r="UKM43" s="59"/>
      <c r="UKN43" s="59"/>
      <c r="UKO43" s="59"/>
      <c r="UKP43" s="59"/>
      <c r="UKQ43" s="59"/>
      <c r="UKR43" s="59"/>
      <c r="UKS43" s="59"/>
      <c r="UKT43" s="59"/>
      <c r="UKU43" s="59"/>
      <c r="UKV43" s="59"/>
      <c r="UKW43" s="59"/>
      <c r="UKX43" s="59"/>
      <c r="UKY43" s="59"/>
      <c r="UKZ43" s="59"/>
      <c r="ULA43" s="59"/>
      <c r="ULB43" s="59"/>
      <c r="ULC43" s="59"/>
      <c r="ULD43" s="59"/>
      <c r="ULE43" s="59"/>
      <c r="ULF43" s="59"/>
      <c r="ULG43" s="59"/>
      <c r="ULH43" s="59"/>
      <c r="ULI43" s="59"/>
      <c r="ULJ43" s="59"/>
      <c r="ULK43" s="59"/>
      <c r="ULL43" s="59"/>
      <c r="ULM43" s="59"/>
      <c r="ULN43" s="59"/>
      <c r="ULO43" s="59"/>
      <c r="ULP43" s="59"/>
      <c r="ULQ43" s="59"/>
      <c r="ULR43" s="59"/>
      <c r="ULS43" s="59"/>
      <c r="ULT43" s="59"/>
      <c r="ULU43" s="59"/>
      <c r="ULV43" s="59"/>
      <c r="ULW43" s="59"/>
      <c r="ULX43" s="59"/>
      <c r="ULY43" s="59"/>
      <c r="ULZ43" s="59"/>
      <c r="UMA43" s="59"/>
      <c r="UMB43" s="59"/>
      <c r="UMC43" s="59"/>
      <c r="UMD43" s="59"/>
      <c r="UME43" s="59"/>
      <c r="UMF43" s="59"/>
      <c r="UMG43" s="59"/>
      <c r="UMH43" s="59"/>
      <c r="UMI43" s="59"/>
      <c r="UMJ43" s="59"/>
      <c r="UMK43" s="59"/>
      <c r="UML43" s="59"/>
      <c r="UMM43" s="59"/>
      <c r="UMN43" s="59"/>
      <c r="UMO43" s="59"/>
      <c r="UMP43" s="59"/>
      <c r="UMQ43" s="59"/>
      <c r="UMR43" s="59"/>
      <c r="UMS43" s="59"/>
      <c r="UMT43" s="59"/>
      <c r="UMU43" s="59"/>
      <c r="UMV43" s="59"/>
      <c r="UMW43" s="59"/>
      <c r="UMX43" s="59"/>
      <c r="UMY43" s="59"/>
      <c r="UMZ43" s="59"/>
      <c r="UNA43" s="59"/>
      <c r="UNB43" s="59"/>
      <c r="UNC43" s="59"/>
      <c r="UND43" s="59"/>
      <c r="UNE43" s="59"/>
      <c r="UNF43" s="59"/>
      <c r="UNG43" s="59"/>
      <c r="UNH43" s="59"/>
      <c r="UNI43" s="59"/>
      <c r="UNJ43" s="59"/>
      <c r="UNK43" s="59"/>
      <c r="UNL43" s="59"/>
      <c r="UNM43" s="59"/>
      <c r="UNN43" s="59"/>
      <c r="UNO43" s="59"/>
      <c r="UNP43" s="59"/>
      <c r="UNQ43" s="59"/>
      <c r="UNR43" s="59"/>
      <c r="UNS43" s="59"/>
      <c r="UNT43" s="59"/>
      <c r="UNU43" s="59"/>
      <c r="UNV43" s="59"/>
      <c r="UNW43" s="59"/>
      <c r="UNX43" s="59"/>
      <c r="UNY43" s="59"/>
      <c r="UNZ43" s="59"/>
      <c r="UOA43" s="59"/>
      <c r="UOB43" s="59"/>
      <c r="UOC43" s="59"/>
      <c r="UOD43" s="59"/>
      <c r="UOE43" s="59"/>
      <c r="UOF43" s="59"/>
      <c r="UOG43" s="59"/>
      <c r="UOH43" s="59"/>
      <c r="UOI43" s="59"/>
      <c r="UOJ43" s="59"/>
      <c r="UOK43" s="59"/>
      <c r="UOL43" s="59"/>
      <c r="UOM43" s="59"/>
      <c r="UON43" s="59"/>
      <c r="UOO43" s="59"/>
      <c r="UOP43" s="59"/>
      <c r="UOQ43" s="59"/>
      <c r="UOR43" s="59"/>
      <c r="UOS43" s="59"/>
      <c r="UOT43" s="59"/>
      <c r="UOU43" s="59"/>
      <c r="UOV43" s="59"/>
      <c r="UOW43" s="59"/>
      <c r="UOX43" s="59"/>
      <c r="UOY43" s="59"/>
      <c r="UOZ43" s="59"/>
      <c r="UPA43" s="59"/>
      <c r="UPB43" s="59"/>
      <c r="UPC43" s="59"/>
      <c r="UPD43" s="59"/>
      <c r="UPE43" s="59"/>
      <c r="UPF43" s="59"/>
      <c r="UPG43" s="59"/>
      <c r="UPH43" s="59"/>
      <c r="UPI43" s="59"/>
      <c r="UPJ43" s="59"/>
      <c r="UPK43" s="59"/>
      <c r="UPL43" s="59"/>
      <c r="UPM43" s="59"/>
      <c r="UPN43" s="59"/>
      <c r="UPO43" s="59"/>
      <c r="UPP43" s="59"/>
      <c r="UPQ43" s="59"/>
      <c r="UPR43" s="59"/>
      <c r="UPS43" s="59"/>
      <c r="UPT43" s="59"/>
      <c r="UPU43" s="59"/>
      <c r="UPV43" s="59"/>
      <c r="UPW43" s="59"/>
      <c r="UPX43" s="59"/>
      <c r="UPY43" s="59"/>
      <c r="UPZ43" s="59"/>
      <c r="UQA43" s="59"/>
      <c r="UQB43" s="59"/>
      <c r="UQC43" s="59"/>
      <c r="UQD43" s="59"/>
      <c r="UQE43" s="59"/>
      <c r="UQF43" s="59"/>
      <c r="UQG43" s="59"/>
      <c r="UQH43" s="59"/>
      <c r="UQI43" s="59"/>
      <c r="UQJ43" s="59"/>
      <c r="UQK43" s="59"/>
      <c r="UQL43" s="59"/>
      <c r="UQM43" s="59"/>
      <c r="UQN43" s="59"/>
      <c r="UQO43" s="59"/>
      <c r="UQP43" s="59"/>
      <c r="UQQ43" s="59"/>
      <c r="UQR43" s="59"/>
      <c r="UQS43" s="59"/>
      <c r="UQT43" s="59"/>
      <c r="UQU43" s="59"/>
      <c r="UQV43" s="59"/>
      <c r="UQW43" s="59"/>
      <c r="UQX43" s="59"/>
      <c r="UQY43" s="59"/>
      <c r="UQZ43" s="59"/>
      <c r="URA43" s="59"/>
      <c r="URB43" s="59"/>
      <c r="URC43" s="59"/>
      <c r="URD43" s="59"/>
      <c r="URE43" s="59"/>
      <c r="URF43" s="59"/>
      <c r="URG43" s="59"/>
      <c r="URH43" s="59"/>
      <c r="URI43" s="59"/>
      <c r="URJ43" s="59"/>
      <c r="URK43" s="59"/>
      <c r="URL43" s="59"/>
      <c r="URM43" s="59"/>
      <c r="URN43" s="59"/>
      <c r="URO43" s="59"/>
      <c r="URP43" s="59"/>
      <c r="URQ43" s="59"/>
      <c r="URR43" s="59"/>
      <c r="URS43" s="59"/>
      <c r="URT43" s="59"/>
      <c r="URU43" s="59"/>
      <c r="URV43" s="59"/>
      <c r="URW43" s="59"/>
      <c r="URX43" s="59"/>
      <c r="URY43" s="59"/>
      <c r="URZ43" s="59"/>
      <c r="USA43" s="59"/>
      <c r="USB43" s="59"/>
      <c r="USC43" s="59"/>
      <c r="USD43" s="59"/>
      <c r="USE43" s="59"/>
      <c r="USF43" s="59"/>
      <c r="USG43" s="59"/>
      <c r="USH43" s="59"/>
      <c r="USI43" s="59"/>
      <c r="USJ43" s="59"/>
      <c r="USK43" s="59"/>
      <c r="USL43" s="59"/>
      <c r="USM43" s="59"/>
      <c r="USN43" s="59"/>
      <c r="USO43" s="59"/>
      <c r="USP43" s="59"/>
      <c r="USQ43" s="59"/>
      <c r="USR43" s="59"/>
      <c r="USS43" s="59"/>
      <c r="UST43" s="59"/>
      <c r="USU43" s="59"/>
      <c r="USV43" s="59"/>
      <c r="USW43" s="59"/>
      <c r="USX43" s="59"/>
      <c r="USY43" s="59"/>
      <c r="USZ43" s="59"/>
      <c r="UTA43" s="59"/>
      <c r="UTB43" s="59"/>
      <c r="UTC43" s="59"/>
      <c r="UTD43" s="59"/>
      <c r="UTE43" s="59"/>
      <c r="UTF43" s="59"/>
      <c r="UTG43" s="59"/>
      <c r="UTH43" s="59"/>
      <c r="UTI43" s="59"/>
      <c r="UTJ43" s="59"/>
      <c r="UTK43" s="59"/>
      <c r="UTL43" s="59"/>
      <c r="UTM43" s="59"/>
      <c r="UTN43" s="59"/>
      <c r="UTO43" s="59"/>
      <c r="UTP43" s="59"/>
      <c r="UTQ43" s="59"/>
      <c r="UTR43" s="59"/>
      <c r="UTS43" s="59"/>
      <c r="UTT43" s="59"/>
      <c r="UTU43" s="59"/>
      <c r="UTV43" s="59"/>
      <c r="UTW43" s="59"/>
      <c r="UTX43" s="59"/>
      <c r="UTY43" s="59"/>
      <c r="UTZ43" s="59"/>
      <c r="UUA43" s="59"/>
      <c r="UUB43" s="59"/>
      <c r="UUC43" s="59"/>
      <c r="UUD43" s="59"/>
      <c r="UUE43" s="59"/>
      <c r="UUF43" s="59"/>
      <c r="UUG43" s="59"/>
      <c r="UUH43" s="59"/>
      <c r="UUI43" s="59"/>
      <c r="UUJ43" s="59"/>
      <c r="UUK43" s="59"/>
      <c r="UUL43" s="59"/>
      <c r="UUM43" s="59"/>
      <c r="UUN43" s="59"/>
      <c r="UUO43" s="59"/>
      <c r="UUP43" s="59"/>
      <c r="UUQ43" s="59"/>
      <c r="UUR43" s="59"/>
      <c r="UUS43" s="59"/>
      <c r="UUT43" s="59"/>
      <c r="UUU43" s="59"/>
      <c r="UUV43" s="59"/>
      <c r="UUW43" s="59"/>
      <c r="UUX43" s="59"/>
      <c r="UUY43" s="59"/>
      <c r="UUZ43" s="59"/>
      <c r="UVA43" s="59"/>
      <c r="UVB43" s="59"/>
      <c r="UVC43" s="59"/>
      <c r="UVD43" s="59"/>
      <c r="UVE43" s="59"/>
      <c r="UVF43" s="59"/>
      <c r="UVG43" s="59"/>
      <c r="UVH43" s="59"/>
      <c r="UVI43" s="59"/>
      <c r="UVJ43" s="59"/>
      <c r="UVK43" s="59"/>
      <c r="UVL43" s="59"/>
      <c r="UVM43" s="59"/>
      <c r="UVN43" s="59"/>
      <c r="UVO43" s="59"/>
      <c r="UVP43" s="59"/>
      <c r="UVQ43" s="59"/>
      <c r="UVR43" s="59"/>
      <c r="UVS43" s="59"/>
      <c r="UVT43" s="59"/>
      <c r="UVU43" s="59"/>
      <c r="UVV43" s="59"/>
      <c r="UVW43" s="59"/>
      <c r="UVX43" s="59"/>
      <c r="UVY43" s="59"/>
      <c r="UVZ43" s="59"/>
      <c r="UWA43" s="59"/>
      <c r="UWB43" s="59"/>
      <c r="UWC43" s="59"/>
      <c r="UWD43" s="59"/>
      <c r="UWE43" s="59"/>
      <c r="UWF43" s="59"/>
      <c r="UWG43" s="59"/>
      <c r="UWH43" s="59"/>
      <c r="UWI43" s="59"/>
      <c r="UWJ43" s="59"/>
      <c r="UWK43" s="59"/>
      <c r="UWL43" s="59"/>
      <c r="UWM43" s="59"/>
      <c r="UWN43" s="59"/>
      <c r="UWO43" s="59"/>
      <c r="UWP43" s="59"/>
      <c r="UWQ43" s="59"/>
      <c r="UWR43" s="59"/>
      <c r="UWS43" s="59"/>
      <c r="UWT43" s="59"/>
      <c r="UWU43" s="59"/>
      <c r="UWV43" s="59"/>
      <c r="UWW43" s="59"/>
      <c r="UWX43" s="59"/>
      <c r="UWY43" s="59"/>
      <c r="UWZ43" s="59"/>
      <c r="UXA43" s="59"/>
      <c r="UXB43" s="59"/>
      <c r="UXC43" s="59"/>
      <c r="UXD43" s="59"/>
      <c r="UXE43" s="59"/>
      <c r="UXF43" s="59"/>
      <c r="UXG43" s="59"/>
      <c r="UXH43" s="59"/>
      <c r="UXI43" s="59"/>
      <c r="UXJ43" s="59"/>
      <c r="UXK43" s="59"/>
      <c r="UXL43" s="59"/>
      <c r="UXM43" s="59"/>
      <c r="UXN43" s="59"/>
      <c r="UXO43" s="59"/>
      <c r="UXP43" s="59"/>
      <c r="UXQ43" s="59"/>
      <c r="UXR43" s="59"/>
      <c r="UXS43" s="59"/>
      <c r="UXT43" s="59"/>
      <c r="UXU43" s="59"/>
      <c r="UXV43" s="59"/>
      <c r="UXW43" s="59"/>
      <c r="UXX43" s="59"/>
      <c r="UXY43" s="59"/>
      <c r="UXZ43" s="59"/>
      <c r="UYA43" s="59"/>
      <c r="UYB43" s="59"/>
      <c r="UYC43" s="59"/>
      <c r="UYD43" s="59"/>
      <c r="UYE43" s="59"/>
      <c r="UYF43" s="59"/>
      <c r="UYG43" s="59"/>
      <c r="UYH43" s="59"/>
      <c r="UYI43" s="59"/>
      <c r="UYJ43" s="59"/>
      <c r="UYK43" s="59"/>
      <c r="UYL43" s="59"/>
      <c r="UYM43" s="59"/>
      <c r="UYN43" s="59"/>
      <c r="UYO43" s="59"/>
      <c r="UYP43" s="59"/>
      <c r="UYQ43" s="59"/>
      <c r="UYR43" s="59"/>
      <c r="UYS43" s="59"/>
      <c r="UYT43" s="59"/>
      <c r="UYU43" s="59"/>
      <c r="UYV43" s="59"/>
      <c r="UYW43" s="59"/>
      <c r="UYX43" s="59"/>
      <c r="UYY43" s="59"/>
      <c r="UYZ43" s="59"/>
      <c r="UZA43" s="59"/>
      <c r="UZB43" s="59"/>
      <c r="UZC43" s="59"/>
      <c r="UZD43" s="59"/>
      <c r="UZE43" s="59"/>
      <c r="UZF43" s="59"/>
      <c r="UZG43" s="59"/>
      <c r="UZH43" s="59"/>
      <c r="UZI43" s="59"/>
      <c r="UZJ43" s="59"/>
      <c r="UZK43" s="59"/>
      <c r="UZL43" s="59"/>
      <c r="UZM43" s="59"/>
      <c r="UZN43" s="59"/>
      <c r="UZO43" s="59"/>
      <c r="UZP43" s="59"/>
      <c r="UZQ43" s="59"/>
      <c r="UZR43" s="59"/>
      <c r="UZS43" s="59"/>
      <c r="UZT43" s="59"/>
      <c r="UZU43" s="59"/>
      <c r="UZV43" s="59"/>
      <c r="UZW43" s="59"/>
      <c r="UZX43" s="59"/>
      <c r="UZY43" s="59"/>
      <c r="UZZ43" s="59"/>
      <c r="VAA43" s="59"/>
      <c r="VAB43" s="59"/>
      <c r="VAC43" s="59"/>
      <c r="VAD43" s="59"/>
      <c r="VAE43" s="59"/>
      <c r="VAF43" s="59"/>
      <c r="VAG43" s="59"/>
      <c r="VAH43" s="59"/>
      <c r="VAI43" s="59"/>
      <c r="VAJ43" s="59"/>
      <c r="VAK43" s="59"/>
      <c r="VAL43" s="59"/>
      <c r="VAM43" s="59"/>
      <c r="VAN43" s="59"/>
      <c r="VAO43" s="59"/>
      <c r="VAP43" s="59"/>
      <c r="VAQ43" s="59"/>
      <c r="VAR43" s="59"/>
      <c r="VAS43" s="59"/>
      <c r="VAT43" s="59"/>
      <c r="VAU43" s="59"/>
      <c r="VAV43" s="59"/>
      <c r="VAW43" s="59"/>
      <c r="VAX43" s="59"/>
      <c r="VAY43" s="59"/>
      <c r="VAZ43" s="59"/>
      <c r="VBA43" s="59"/>
      <c r="VBB43" s="59"/>
      <c r="VBC43" s="59"/>
      <c r="VBD43" s="59"/>
      <c r="VBE43" s="59"/>
      <c r="VBF43" s="59"/>
      <c r="VBG43" s="59"/>
      <c r="VBH43" s="59"/>
      <c r="VBI43" s="59"/>
      <c r="VBJ43" s="59"/>
      <c r="VBK43" s="59"/>
      <c r="VBL43" s="59"/>
      <c r="VBM43" s="59"/>
      <c r="VBN43" s="59"/>
      <c r="VBO43" s="59"/>
      <c r="VBP43" s="59"/>
      <c r="VBQ43" s="59"/>
      <c r="VBR43" s="59"/>
      <c r="VBS43" s="59"/>
      <c r="VBT43" s="59"/>
      <c r="VBU43" s="59"/>
      <c r="VBV43" s="59"/>
      <c r="VBW43" s="59"/>
      <c r="VBX43" s="59"/>
      <c r="VBY43" s="59"/>
      <c r="VBZ43" s="59"/>
      <c r="VCA43" s="59"/>
      <c r="VCB43" s="59"/>
      <c r="VCC43" s="59"/>
      <c r="VCD43" s="59"/>
      <c r="VCE43" s="59"/>
      <c r="VCF43" s="59"/>
      <c r="VCG43" s="59"/>
      <c r="VCH43" s="59"/>
      <c r="VCI43" s="59"/>
      <c r="VCJ43" s="59"/>
      <c r="VCK43" s="59"/>
      <c r="VCL43" s="59"/>
      <c r="VCM43" s="59"/>
      <c r="VCN43" s="59"/>
      <c r="VCO43" s="59"/>
      <c r="VCP43" s="59"/>
      <c r="VCQ43" s="59"/>
      <c r="VCR43" s="59"/>
      <c r="VCS43" s="59"/>
      <c r="VCT43" s="59"/>
      <c r="VCU43" s="59"/>
      <c r="VCV43" s="59"/>
      <c r="VCW43" s="59"/>
      <c r="VCX43" s="59"/>
      <c r="VCY43" s="59"/>
      <c r="VCZ43" s="59"/>
      <c r="VDA43" s="59"/>
      <c r="VDB43" s="59"/>
      <c r="VDC43" s="59"/>
      <c r="VDD43" s="59"/>
      <c r="VDE43" s="59"/>
      <c r="VDF43" s="59"/>
      <c r="VDG43" s="59"/>
      <c r="VDH43" s="59"/>
      <c r="VDI43" s="59"/>
      <c r="VDJ43" s="59"/>
      <c r="VDK43" s="59"/>
      <c r="VDL43" s="59"/>
      <c r="VDM43" s="59"/>
      <c r="VDN43" s="59"/>
      <c r="VDO43" s="59"/>
      <c r="VDP43" s="59"/>
      <c r="VDQ43" s="59"/>
      <c r="VDR43" s="59"/>
      <c r="VDS43" s="59"/>
      <c r="VDT43" s="59"/>
      <c r="VDU43" s="59"/>
      <c r="VDV43" s="59"/>
      <c r="VDW43" s="59"/>
      <c r="VDX43" s="59"/>
      <c r="VDY43" s="59"/>
      <c r="VDZ43" s="59"/>
      <c r="VEA43" s="59"/>
      <c r="VEB43" s="59"/>
      <c r="VEC43" s="59"/>
      <c r="VED43" s="59"/>
      <c r="VEE43" s="59"/>
      <c r="VEF43" s="59"/>
      <c r="VEG43" s="59"/>
      <c r="VEH43" s="59"/>
      <c r="VEI43" s="59"/>
      <c r="VEJ43" s="59"/>
      <c r="VEK43" s="59"/>
      <c r="VEL43" s="59"/>
      <c r="VEM43" s="59"/>
      <c r="VEN43" s="59"/>
      <c r="VEO43" s="59"/>
      <c r="VEP43" s="59"/>
      <c r="VEQ43" s="59"/>
      <c r="VER43" s="59"/>
      <c r="VES43" s="59"/>
      <c r="VET43" s="59"/>
      <c r="VEU43" s="59"/>
      <c r="VEV43" s="59"/>
      <c r="VEW43" s="59"/>
      <c r="VEX43" s="59"/>
      <c r="VEY43" s="59"/>
      <c r="VEZ43" s="59"/>
      <c r="VFA43" s="59"/>
      <c r="VFB43" s="59"/>
      <c r="VFC43" s="59"/>
      <c r="VFD43" s="59"/>
      <c r="VFE43" s="59"/>
      <c r="VFF43" s="59"/>
      <c r="VFG43" s="59"/>
      <c r="VFH43" s="59"/>
      <c r="VFI43" s="59"/>
      <c r="VFJ43" s="59"/>
      <c r="VFK43" s="59"/>
      <c r="VFL43" s="59"/>
      <c r="VFM43" s="59"/>
      <c r="VFN43" s="59"/>
      <c r="VFO43" s="59"/>
      <c r="VFP43" s="59"/>
      <c r="VFQ43" s="59"/>
      <c r="VFR43" s="59"/>
      <c r="VFS43" s="59"/>
      <c r="VFT43" s="59"/>
      <c r="VFU43" s="59"/>
      <c r="VFV43" s="59"/>
      <c r="VFW43" s="59"/>
      <c r="VFX43" s="59"/>
      <c r="VFY43" s="59"/>
      <c r="VFZ43" s="59"/>
      <c r="VGA43" s="59"/>
      <c r="VGB43" s="59"/>
      <c r="VGC43" s="59"/>
      <c r="VGD43" s="59"/>
      <c r="VGE43" s="59"/>
      <c r="VGF43" s="59"/>
      <c r="VGG43" s="59"/>
      <c r="VGH43" s="59"/>
      <c r="VGI43" s="59"/>
      <c r="VGJ43" s="59"/>
      <c r="VGK43" s="59"/>
      <c r="VGL43" s="59"/>
      <c r="VGM43" s="59"/>
      <c r="VGN43" s="59"/>
      <c r="VGO43" s="59"/>
      <c r="VGP43" s="59"/>
      <c r="VGQ43" s="59"/>
      <c r="VGR43" s="59"/>
      <c r="VGS43" s="59"/>
      <c r="VGT43" s="59"/>
      <c r="VGU43" s="59"/>
      <c r="VGV43" s="59"/>
      <c r="VGW43" s="59"/>
      <c r="VGX43" s="59"/>
      <c r="VGY43" s="59"/>
      <c r="VGZ43" s="59"/>
      <c r="VHA43" s="59"/>
      <c r="VHB43" s="59"/>
      <c r="VHC43" s="59"/>
      <c r="VHD43" s="59"/>
      <c r="VHE43" s="59"/>
      <c r="VHF43" s="59"/>
      <c r="VHG43" s="59"/>
      <c r="VHH43" s="59"/>
      <c r="VHI43" s="59"/>
      <c r="VHJ43" s="59"/>
      <c r="VHK43" s="59"/>
      <c r="VHL43" s="59"/>
      <c r="VHM43" s="59"/>
      <c r="VHN43" s="59"/>
      <c r="VHO43" s="59"/>
      <c r="VHP43" s="59"/>
      <c r="VHQ43" s="59"/>
      <c r="VHR43" s="59"/>
      <c r="VHS43" s="59"/>
      <c r="VHT43" s="59"/>
      <c r="VHU43" s="59"/>
      <c r="VHV43" s="59"/>
      <c r="VHW43" s="59"/>
      <c r="VHX43" s="59"/>
      <c r="VHY43" s="59"/>
      <c r="VHZ43" s="59"/>
      <c r="VIA43" s="59"/>
      <c r="VIB43" s="59"/>
      <c r="VIC43" s="59"/>
      <c r="VID43" s="59"/>
      <c r="VIE43" s="59"/>
      <c r="VIF43" s="59"/>
      <c r="VIG43" s="59"/>
      <c r="VIH43" s="59"/>
      <c r="VII43" s="59"/>
      <c r="VIJ43" s="59"/>
      <c r="VIK43" s="59"/>
      <c r="VIL43" s="59"/>
      <c r="VIM43" s="59"/>
      <c r="VIN43" s="59"/>
      <c r="VIO43" s="59"/>
      <c r="VIP43" s="59"/>
      <c r="VIQ43" s="59"/>
      <c r="VIR43" s="59"/>
      <c r="VIS43" s="59"/>
      <c r="VIT43" s="59"/>
      <c r="VIU43" s="59"/>
      <c r="VIV43" s="59"/>
      <c r="VIW43" s="59"/>
      <c r="VIX43" s="59"/>
      <c r="VIY43" s="59"/>
      <c r="VIZ43" s="59"/>
      <c r="VJA43" s="59"/>
      <c r="VJB43" s="59"/>
      <c r="VJC43" s="59"/>
      <c r="VJD43" s="59"/>
      <c r="VJE43" s="59"/>
      <c r="VJF43" s="59"/>
      <c r="VJG43" s="59"/>
      <c r="VJH43" s="59"/>
      <c r="VJI43" s="59"/>
      <c r="VJJ43" s="59"/>
      <c r="VJK43" s="59"/>
      <c r="VJL43" s="59"/>
      <c r="VJM43" s="59"/>
      <c r="VJN43" s="59"/>
      <c r="VJO43" s="59"/>
      <c r="VJP43" s="59"/>
      <c r="VJQ43" s="59"/>
      <c r="VJR43" s="59"/>
      <c r="VJS43" s="59"/>
      <c r="VJT43" s="59"/>
      <c r="VJU43" s="59"/>
      <c r="VJV43" s="59"/>
      <c r="VJW43" s="59"/>
      <c r="VJX43" s="59"/>
      <c r="VJY43" s="59"/>
      <c r="VJZ43" s="59"/>
      <c r="VKA43" s="59"/>
      <c r="VKB43" s="59"/>
      <c r="VKC43" s="59"/>
      <c r="VKD43" s="59"/>
      <c r="VKE43" s="59"/>
      <c r="VKF43" s="59"/>
      <c r="VKG43" s="59"/>
      <c r="VKH43" s="59"/>
      <c r="VKI43" s="59"/>
      <c r="VKJ43" s="59"/>
      <c r="VKK43" s="59"/>
      <c r="VKL43" s="59"/>
      <c r="VKM43" s="59"/>
      <c r="VKN43" s="59"/>
      <c r="VKO43" s="59"/>
      <c r="VKP43" s="59"/>
      <c r="VKQ43" s="59"/>
      <c r="VKR43" s="59"/>
      <c r="VKS43" s="59"/>
      <c r="VKT43" s="59"/>
      <c r="VKU43" s="59"/>
      <c r="VKV43" s="59"/>
      <c r="VKW43" s="59"/>
      <c r="VKX43" s="59"/>
      <c r="VKY43" s="59"/>
      <c r="VKZ43" s="59"/>
      <c r="VLA43" s="59"/>
      <c r="VLB43" s="59"/>
      <c r="VLC43" s="59"/>
      <c r="VLD43" s="59"/>
      <c r="VLE43" s="59"/>
      <c r="VLF43" s="59"/>
      <c r="VLG43" s="59"/>
      <c r="VLH43" s="59"/>
      <c r="VLI43" s="59"/>
      <c r="VLJ43" s="59"/>
      <c r="VLK43" s="59"/>
      <c r="VLL43" s="59"/>
      <c r="VLM43" s="59"/>
      <c r="VLN43" s="59"/>
      <c r="VLO43" s="59"/>
      <c r="VLP43" s="59"/>
      <c r="VLQ43" s="59"/>
      <c r="VLR43" s="59"/>
      <c r="VLS43" s="59"/>
      <c r="VLT43" s="59"/>
      <c r="VLU43" s="59"/>
      <c r="VLV43" s="59"/>
      <c r="VLW43" s="59"/>
      <c r="VLX43" s="59"/>
      <c r="VLY43" s="59"/>
      <c r="VLZ43" s="59"/>
      <c r="VMA43" s="59"/>
      <c r="VMB43" s="59"/>
      <c r="VMC43" s="59"/>
      <c r="VMD43" s="59"/>
      <c r="VME43" s="59"/>
      <c r="VMF43" s="59"/>
      <c r="VMG43" s="59"/>
      <c r="VMH43" s="59"/>
      <c r="VMI43" s="59"/>
      <c r="VMJ43" s="59"/>
      <c r="VMK43" s="59"/>
      <c r="VML43" s="59"/>
      <c r="VMM43" s="59"/>
      <c r="VMN43" s="59"/>
      <c r="VMO43" s="59"/>
      <c r="VMP43" s="59"/>
      <c r="VMQ43" s="59"/>
      <c r="VMR43" s="59"/>
      <c r="VMS43" s="59"/>
      <c r="VMT43" s="59"/>
      <c r="VMU43" s="59"/>
      <c r="VMV43" s="59"/>
      <c r="VMW43" s="59"/>
      <c r="VMX43" s="59"/>
      <c r="VMY43" s="59"/>
      <c r="VMZ43" s="59"/>
      <c r="VNA43" s="59"/>
      <c r="VNB43" s="59"/>
      <c r="VNC43" s="59"/>
      <c r="VND43" s="59"/>
      <c r="VNE43" s="59"/>
      <c r="VNF43" s="59"/>
      <c r="VNG43" s="59"/>
      <c r="VNH43" s="59"/>
      <c r="VNI43" s="59"/>
      <c r="VNJ43" s="59"/>
      <c r="VNK43" s="59"/>
      <c r="VNL43" s="59"/>
      <c r="VNM43" s="59"/>
      <c r="VNN43" s="59"/>
      <c r="VNO43" s="59"/>
      <c r="VNP43" s="59"/>
      <c r="VNQ43" s="59"/>
      <c r="VNR43" s="59"/>
      <c r="VNS43" s="59"/>
      <c r="VNT43" s="59"/>
      <c r="VNU43" s="59"/>
      <c r="VNV43" s="59"/>
      <c r="VNW43" s="59"/>
      <c r="VNX43" s="59"/>
      <c r="VNY43" s="59"/>
      <c r="VNZ43" s="59"/>
      <c r="VOA43" s="59"/>
      <c r="VOB43" s="59"/>
      <c r="VOC43" s="59"/>
      <c r="VOD43" s="59"/>
      <c r="VOE43" s="59"/>
      <c r="VOF43" s="59"/>
      <c r="VOG43" s="59"/>
      <c r="VOH43" s="59"/>
      <c r="VOI43" s="59"/>
      <c r="VOJ43" s="59"/>
      <c r="VOK43" s="59"/>
      <c r="VOL43" s="59"/>
      <c r="VOM43" s="59"/>
      <c r="VON43" s="59"/>
      <c r="VOO43" s="59"/>
      <c r="VOP43" s="59"/>
      <c r="VOQ43" s="59"/>
      <c r="VOR43" s="59"/>
      <c r="VOS43" s="59"/>
      <c r="VOT43" s="59"/>
      <c r="VOU43" s="59"/>
      <c r="VOV43" s="59"/>
      <c r="VOW43" s="59"/>
      <c r="VOX43" s="59"/>
      <c r="VOY43" s="59"/>
      <c r="VOZ43" s="59"/>
      <c r="VPA43" s="59"/>
      <c r="VPB43" s="59"/>
      <c r="VPC43" s="59"/>
      <c r="VPD43" s="59"/>
      <c r="VPE43" s="59"/>
      <c r="VPF43" s="59"/>
      <c r="VPG43" s="59"/>
      <c r="VPH43" s="59"/>
      <c r="VPI43" s="59"/>
      <c r="VPJ43" s="59"/>
      <c r="VPK43" s="59"/>
      <c r="VPL43" s="59"/>
      <c r="VPM43" s="59"/>
      <c r="VPN43" s="59"/>
      <c r="VPO43" s="59"/>
      <c r="VPP43" s="59"/>
      <c r="VPQ43" s="59"/>
      <c r="VPR43" s="59"/>
      <c r="VPS43" s="59"/>
      <c r="VPT43" s="59"/>
      <c r="VPU43" s="59"/>
      <c r="VPV43" s="59"/>
      <c r="VPW43" s="59"/>
      <c r="VPX43" s="59"/>
      <c r="VPY43" s="59"/>
      <c r="VPZ43" s="59"/>
      <c r="VQA43" s="59"/>
      <c r="VQB43" s="59"/>
      <c r="VQC43" s="59"/>
      <c r="VQD43" s="59"/>
      <c r="VQE43" s="59"/>
      <c r="VQF43" s="59"/>
      <c r="VQG43" s="59"/>
      <c r="VQH43" s="59"/>
      <c r="VQI43" s="59"/>
      <c r="VQJ43" s="59"/>
      <c r="VQK43" s="59"/>
      <c r="VQL43" s="59"/>
      <c r="VQM43" s="59"/>
      <c r="VQN43" s="59"/>
      <c r="VQO43" s="59"/>
      <c r="VQP43" s="59"/>
      <c r="VQQ43" s="59"/>
      <c r="VQR43" s="59"/>
      <c r="VQS43" s="59"/>
      <c r="VQT43" s="59"/>
      <c r="VQU43" s="59"/>
      <c r="VQV43" s="59"/>
      <c r="VQW43" s="59"/>
      <c r="VQX43" s="59"/>
      <c r="VQY43" s="59"/>
      <c r="VQZ43" s="59"/>
      <c r="VRA43" s="59"/>
      <c r="VRB43" s="59"/>
      <c r="VRC43" s="59"/>
      <c r="VRD43" s="59"/>
      <c r="VRE43" s="59"/>
      <c r="VRF43" s="59"/>
      <c r="VRG43" s="59"/>
      <c r="VRH43" s="59"/>
      <c r="VRI43" s="59"/>
      <c r="VRJ43" s="59"/>
      <c r="VRK43" s="59"/>
      <c r="VRL43" s="59"/>
      <c r="VRM43" s="59"/>
      <c r="VRN43" s="59"/>
      <c r="VRO43" s="59"/>
      <c r="VRP43" s="59"/>
      <c r="VRQ43" s="59"/>
      <c r="VRR43" s="59"/>
      <c r="VRS43" s="59"/>
      <c r="VRT43" s="59"/>
      <c r="VRU43" s="59"/>
      <c r="VRV43" s="59"/>
      <c r="VRW43" s="59"/>
      <c r="VRX43" s="59"/>
      <c r="VRY43" s="59"/>
      <c r="VRZ43" s="59"/>
      <c r="VSA43" s="59"/>
      <c r="VSB43" s="59"/>
      <c r="VSC43" s="59"/>
      <c r="VSD43" s="59"/>
      <c r="VSE43" s="59"/>
      <c r="VSF43" s="59"/>
      <c r="VSG43" s="59"/>
      <c r="VSH43" s="59"/>
      <c r="VSI43" s="59"/>
      <c r="VSJ43" s="59"/>
      <c r="VSK43" s="59"/>
      <c r="VSL43" s="59"/>
      <c r="VSM43" s="59"/>
      <c r="VSN43" s="59"/>
      <c r="VSO43" s="59"/>
      <c r="VSP43" s="59"/>
      <c r="VSQ43" s="59"/>
      <c r="VSR43" s="59"/>
      <c r="VSS43" s="59"/>
      <c r="VST43" s="59"/>
      <c r="VSU43" s="59"/>
      <c r="VSV43" s="59"/>
      <c r="VSW43" s="59"/>
      <c r="VSX43" s="59"/>
      <c r="VSY43" s="59"/>
      <c r="VSZ43" s="59"/>
      <c r="VTA43" s="59"/>
      <c r="VTB43" s="59"/>
      <c r="VTC43" s="59"/>
      <c r="VTD43" s="59"/>
      <c r="VTE43" s="59"/>
      <c r="VTF43" s="59"/>
      <c r="VTG43" s="59"/>
      <c r="VTH43" s="59"/>
      <c r="VTI43" s="59"/>
      <c r="VTJ43" s="59"/>
      <c r="VTK43" s="59"/>
      <c r="VTL43" s="59"/>
      <c r="VTM43" s="59"/>
      <c r="VTN43" s="59"/>
      <c r="VTO43" s="59"/>
      <c r="VTP43" s="59"/>
      <c r="VTQ43" s="59"/>
      <c r="VTR43" s="59"/>
      <c r="VTS43" s="59"/>
      <c r="VTT43" s="59"/>
      <c r="VTU43" s="59"/>
      <c r="VTV43" s="59"/>
      <c r="VTW43" s="59"/>
      <c r="VTX43" s="59"/>
      <c r="VTY43" s="59"/>
      <c r="VTZ43" s="59"/>
      <c r="VUA43" s="59"/>
      <c r="VUB43" s="59"/>
      <c r="VUC43" s="59"/>
      <c r="VUD43" s="59"/>
      <c r="VUE43" s="59"/>
      <c r="VUF43" s="59"/>
      <c r="VUG43" s="59"/>
      <c r="VUH43" s="59"/>
      <c r="VUI43" s="59"/>
      <c r="VUJ43" s="59"/>
      <c r="VUK43" s="59"/>
      <c r="VUL43" s="59"/>
      <c r="VUM43" s="59"/>
      <c r="VUN43" s="59"/>
      <c r="VUO43" s="59"/>
      <c r="VUP43" s="59"/>
      <c r="VUQ43" s="59"/>
      <c r="VUR43" s="59"/>
      <c r="VUS43" s="59"/>
      <c r="VUT43" s="59"/>
      <c r="VUU43" s="59"/>
      <c r="VUV43" s="59"/>
      <c r="VUW43" s="59"/>
      <c r="VUX43" s="59"/>
      <c r="VUY43" s="59"/>
      <c r="VUZ43" s="59"/>
      <c r="VVA43" s="59"/>
      <c r="VVB43" s="59"/>
      <c r="VVC43" s="59"/>
      <c r="VVD43" s="59"/>
      <c r="VVE43" s="59"/>
      <c r="VVF43" s="59"/>
      <c r="VVG43" s="59"/>
      <c r="VVH43" s="59"/>
      <c r="VVI43" s="59"/>
      <c r="VVJ43" s="59"/>
      <c r="VVK43" s="59"/>
      <c r="VVL43" s="59"/>
      <c r="VVM43" s="59"/>
      <c r="VVN43" s="59"/>
      <c r="VVO43" s="59"/>
      <c r="VVP43" s="59"/>
      <c r="VVQ43" s="59"/>
      <c r="VVR43" s="59"/>
      <c r="VVS43" s="59"/>
      <c r="VVT43" s="59"/>
      <c r="VVU43" s="59"/>
      <c r="VVV43" s="59"/>
      <c r="VVW43" s="59"/>
      <c r="VVX43" s="59"/>
      <c r="VVY43" s="59"/>
      <c r="VVZ43" s="59"/>
      <c r="VWA43" s="59"/>
      <c r="VWB43" s="59"/>
      <c r="VWC43" s="59"/>
      <c r="VWD43" s="59"/>
      <c r="VWE43" s="59"/>
      <c r="VWF43" s="59"/>
      <c r="VWG43" s="59"/>
      <c r="VWH43" s="59"/>
      <c r="VWI43" s="59"/>
      <c r="VWJ43" s="59"/>
      <c r="VWK43" s="59"/>
      <c r="VWL43" s="59"/>
      <c r="VWM43" s="59"/>
      <c r="VWN43" s="59"/>
      <c r="VWO43" s="59"/>
      <c r="VWP43" s="59"/>
      <c r="VWQ43" s="59"/>
      <c r="VWR43" s="59"/>
      <c r="VWS43" s="59"/>
      <c r="VWT43" s="59"/>
      <c r="VWU43" s="59"/>
      <c r="VWV43" s="59"/>
      <c r="VWW43" s="59"/>
      <c r="VWX43" s="59"/>
      <c r="VWY43" s="59"/>
      <c r="VWZ43" s="59"/>
      <c r="VXA43" s="59"/>
      <c r="VXB43" s="59"/>
      <c r="VXC43" s="59"/>
      <c r="VXD43" s="59"/>
      <c r="VXE43" s="59"/>
      <c r="VXF43" s="59"/>
      <c r="VXG43" s="59"/>
      <c r="VXH43" s="59"/>
      <c r="VXI43" s="59"/>
      <c r="VXJ43" s="59"/>
      <c r="VXK43" s="59"/>
      <c r="VXL43" s="59"/>
      <c r="VXM43" s="59"/>
      <c r="VXN43" s="59"/>
      <c r="VXO43" s="59"/>
      <c r="VXP43" s="59"/>
      <c r="VXQ43" s="59"/>
      <c r="VXR43" s="59"/>
      <c r="VXS43" s="59"/>
      <c r="VXT43" s="59"/>
      <c r="VXU43" s="59"/>
      <c r="VXV43" s="59"/>
      <c r="VXW43" s="59"/>
      <c r="VXX43" s="59"/>
      <c r="VXY43" s="59"/>
      <c r="VXZ43" s="59"/>
      <c r="VYA43" s="59"/>
      <c r="VYB43" s="59"/>
      <c r="VYC43" s="59"/>
      <c r="VYD43" s="59"/>
      <c r="VYE43" s="59"/>
      <c r="VYF43" s="59"/>
      <c r="VYG43" s="59"/>
      <c r="VYH43" s="59"/>
      <c r="VYI43" s="59"/>
      <c r="VYJ43" s="59"/>
      <c r="VYK43" s="59"/>
      <c r="VYL43" s="59"/>
      <c r="VYM43" s="59"/>
      <c r="VYN43" s="59"/>
      <c r="VYO43" s="59"/>
      <c r="VYP43" s="59"/>
      <c r="VYQ43" s="59"/>
      <c r="VYR43" s="59"/>
      <c r="VYS43" s="59"/>
      <c r="VYT43" s="59"/>
      <c r="VYU43" s="59"/>
      <c r="VYV43" s="59"/>
      <c r="VYW43" s="59"/>
      <c r="VYX43" s="59"/>
      <c r="VYY43" s="59"/>
      <c r="VYZ43" s="59"/>
      <c r="VZA43" s="59"/>
      <c r="VZB43" s="59"/>
      <c r="VZC43" s="59"/>
      <c r="VZD43" s="59"/>
      <c r="VZE43" s="59"/>
      <c r="VZF43" s="59"/>
      <c r="VZG43" s="59"/>
      <c r="VZH43" s="59"/>
      <c r="VZI43" s="59"/>
      <c r="VZJ43" s="59"/>
      <c r="VZK43" s="59"/>
      <c r="VZL43" s="59"/>
      <c r="VZM43" s="59"/>
      <c r="VZN43" s="59"/>
      <c r="VZO43" s="59"/>
      <c r="VZP43" s="59"/>
      <c r="VZQ43" s="59"/>
      <c r="VZR43" s="59"/>
      <c r="VZS43" s="59"/>
      <c r="VZT43" s="59"/>
      <c r="VZU43" s="59"/>
      <c r="VZV43" s="59"/>
      <c r="VZW43" s="59"/>
      <c r="VZX43" s="59"/>
      <c r="VZY43" s="59"/>
      <c r="VZZ43" s="59"/>
      <c r="WAA43" s="59"/>
      <c r="WAB43" s="59"/>
      <c r="WAC43" s="59"/>
      <c r="WAD43" s="59"/>
      <c r="WAE43" s="59"/>
      <c r="WAF43" s="59"/>
      <c r="WAG43" s="59"/>
      <c r="WAH43" s="59"/>
      <c r="WAI43" s="59"/>
      <c r="WAJ43" s="59"/>
      <c r="WAK43" s="59"/>
      <c r="WAL43" s="59"/>
      <c r="WAM43" s="59"/>
      <c r="WAN43" s="59"/>
      <c r="WAO43" s="59"/>
      <c r="WAP43" s="59"/>
      <c r="WAQ43" s="59"/>
      <c r="WAR43" s="59"/>
      <c r="WAS43" s="59"/>
      <c r="WAT43" s="59"/>
      <c r="WAU43" s="59"/>
      <c r="WAV43" s="59"/>
      <c r="WAW43" s="59"/>
      <c r="WAX43" s="59"/>
      <c r="WAY43" s="59"/>
      <c r="WAZ43" s="59"/>
      <c r="WBA43" s="59"/>
      <c r="WBB43" s="59"/>
      <c r="WBC43" s="59"/>
      <c r="WBD43" s="59"/>
      <c r="WBE43" s="59"/>
      <c r="WBF43" s="59"/>
      <c r="WBG43" s="59"/>
      <c r="WBH43" s="59"/>
      <c r="WBI43" s="59"/>
      <c r="WBJ43" s="59"/>
      <c r="WBK43" s="59"/>
      <c r="WBL43" s="59"/>
      <c r="WBM43" s="59"/>
      <c r="WBN43" s="59"/>
      <c r="WBO43" s="59"/>
      <c r="WBP43" s="59"/>
      <c r="WBQ43" s="59"/>
      <c r="WBR43" s="59"/>
      <c r="WBS43" s="59"/>
      <c r="WBT43" s="59"/>
      <c r="WBU43" s="59"/>
      <c r="WBV43" s="59"/>
      <c r="WBW43" s="59"/>
      <c r="WBX43" s="59"/>
      <c r="WBY43" s="59"/>
      <c r="WBZ43" s="59"/>
      <c r="WCA43" s="59"/>
      <c r="WCB43" s="59"/>
      <c r="WCC43" s="59"/>
      <c r="WCD43" s="59"/>
      <c r="WCE43" s="59"/>
      <c r="WCF43" s="59"/>
      <c r="WCG43" s="59"/>
      <c r="WCH43" s="59"/>
      <c r="WCI43" s="59"/>
      <c r="WCJ43" s="59"/>
      <c r="WCK43" s="59"/>
      <c r="WCL43" s="59"/>
      <c r="WCM43" s="59"/>
      <c r="WCN43" s="59"/>
      <c r="WCO43" s="59"/>
      <c r="WCP43" s="59"/>
      <c r="WCQ43" s="59"/>
      <c r="WCR43" s="59"/>
      <c r="WCS43" s="59"/>
      <c r="WCT43" s="59"/>
      <c r="WCU43" s="59"/>
      <c r="WCV43" s="59"/>
      <c r="WCW43" s="59"/>
      <c r="WCX43" s="59"/>
      <c r="WCY43" s="59"/>
      <c r="WCZ43" s="59"/>
      <c r="WDA43" s="59"/>
      <c r="WDB43" s="59"/>
      <c r="WDC43" s="59"/>
      <c r="WDD43" s="59"/>
      <c r="WDE43" s="59"/>
      <c r="WDF43" s="59"/>
      <c r="WDG43" s="59"/>
      <c r="WDH43" s="59"/>
      <c r="WDI43" s="59"/>
      <c r="WDJ43" s="59"/>
      <c r="WDK43" s="59"/>
      <c r="WDL43" s="59"/>
      <c r="WDM43" s="59"/>
      <c r="WDN43" s="59"/>
      <c r="WDO43" s="59"/>
      <c r="WDP43" s="59"/>
      <c r="WDQ43" s="59"/>
      <c r="WDR43" s="59"/>
      <c r="WDS43" s="59"/>
      <c r="WDT43" s="59"/>
      <c r="WDU43" s="59"/>
      <c r="WDV43" s="59"/>
      <c r="WDW43" s="59"/>
      <c r="WDX43" s="59"/>
      <c r="WDY43" s="59"/>
      <c r="WDZ43" s="59"/>
      <c r="WEA43" s="59"/>
      <c r="WEB43" s="59"/>
      <c r="WEC43" s="59"/>
      <c r="WED43" s="59"/>
      <c r="WEE43" s="59"/>
      <c r="WEF43" s="59"/>
      <c r="WEG43" s="59"/>
      <c r="WEH43" s="59"/>
      <c r="WEI43" s="59"/>
      <c r="WEJ43" s="59"/>
      <c r="WEK43" s="59"/>
      <c r="WEL43" s="59"/>
      <c r="WEM43" s="59"/>
      <c r="WEN43" s="59"/>
      <c r="WEO43" s="59"/>
      <c r="WEP43" s="59"/>
      <c r="WEQ43" s="59"/>
      <c r="WER43" s="59"/>
      <c r="WES43" s="59"/>
      <c r="WET43" s="59"/>
      <c r="WEU43" s="59"/>
      <c r="WEV43" s="59"/>
      <c r="WEW43" s="59"/>
      <c r="WEX43" s="59"/>
      <c r="WEY43" s="59"/>
      <c r="WEZ43" s="59"/>
      <c r="WFA43" s="59"/>
      <c r="WFB43" s="59"/>
      <c r="WFC43" s="59"/>
      <c r="WFD43" s="59"/>
      <c r="WFE43" s="59"/>
      <c r="WFF43" s="59"/>
      <c r="WFG43" s="59"/>
      <c r="WFH43" s="59"/>
      <c r="WFI43" s="59"/>
      <c r="WFJ43" s="59"/>
      <c r="WFK43" s="59"/>
      <c r="WFL43" s="59"/>
      <c r="WFM43" s="59"/>
      <c r="WFN43" s="59"/>
      <c r="WFO43" s="59"/>
      <c r="WFP43" s="59"/>
      <c r="WFQ43" s="59"/>
      <c r="WFR43" s="59"/>
      <c r="WFS43" s="59"/>
      <c r="WFT43" s="59"/>
      <c r="WFU43" s="59"/>
      <c r="WFV43" s="59"/>
      <c r="WFW43" s="59"/>
      <c r="WFX43" s="59"/>
      <c r="WFY43" s="59"/>
      <c r="WFZ43" s="59"/>
      <c r="WGA43" s="59"/>
      <c r="WGB43" s="59"/>
      <c r="WGC43" s="59"/>
      <c r="WGD43" s="59"/>
      <c r="WGE43" s="59"/>
      <c r="WGF43" s="59"/>
      <c r="WGG43" s="59"/>
      <c r="WGH43" s="59"/>
      <c r="WGI43" s="59"/>
      <c r="WGJ43" s="59"/>
      <c r="WGK43" s="59"/>
      <c r="WGL43" s="59"/>
      <c r="WGM43" s="59"/>
      <c r="WGN43" s="59"/>
      <c r="WGO43" s="59"/>
      <c r="WGP43" s="59"/>
      <c r="WGQ43" s="59"/>
      <c r="WGR43" s="59"/>
      <c r="WGS43" s="59"/>
      <c r="WGT43" s="59"/>
      <c r="WGU43" s="59"/>
      <c r="WGV43" s="59"/>
      <c r="WGW43" s="59"/>
      <c r="WGX43" s="59"/>
      <c r="WGY43" s="59"/>
      <c r="WGZ43" s="59"/>
      <c r="WHA43" s="59"/>
      <c r="WHB43" s="59"/>
      <c r="WHC43" s="59"/>
      <c r="WHD43" s="59"/>
      <c r="WHE43" s="59"/>
      <c r="WHF43" s="59"/>
      <c r="WHG43" s="59"/>
      <c r="WHH43" s="59"/>
      <c r="WHI43" s="59"/>
      <c r="WHJ43" s="59"/>
      <c r="WHK43" s="59"/>
      <c r="WHL43" s="59"/>
      <c r="WHM43" s="59"/>
      <c r="WHN43" s="59"/>
      <c r="WHO43" s="59"/>
      <c r="WHP43" s="59"/>
      <c r="WHQ43" s="59"/>
      <c r="WHR43" s="59"/>
      <c r="WHS43" s="59"/>
      <c r="WHT43" s="59"/>
      <c r="WHU43" s="59"/>
      <c r="WHV43" s="59"/>
      <c r="WHW43" s="59"/>
      <c r="WHX43" s="59"/>
      <c r="WHY43" s="59"/>
      <c r="WHZ43" s="59"/>
      <c r="WIA43" s="59"/>
      <c r="WIB43" s="59"/>
      <c r="WIC43" s="59"/>
      <c r="WID43" s="59"/>
      <c r="WIE43" s="59"/>
      <c r="WIF43" s="59"/>
      <c r="WIG43" s="59"/>
      <c r="WIH43" s="59"/>
      <c r="WII43" s="59"/>
      <c r="WIJ43" s="59"/>
      <c r="WIK43" s="59"/>
      <c r="WIL43" s="59"/>
      <c r="WIM43" s="59"/>
      <c r="WIN43" s="59"/>
      <c r="WIO43" s="59"/>
      <c r="WIP43" s="59"/>
      <c r="WIQ43" s="59"/>
      <c r="WIR43" s="59"/>
      <c r="WIS43" s="59"/>
      <c r="WIT43" s="59"/>
      <c r="WIU43" s="59"/>
      <c r="WIV43" s="59"/>
      <c r="WIW43" s="59"/>
      <c r="WIX43" s="59"/>
      <c r="WIY43" s="59"/>
      <c r="WIZ43" s="59"/>
      <c r="WJA43" s="59"/>
      <c r="WJB43" s="59"/>
      <c r="WJC43" s="59"/>
      <c r="WJD43" s="59"/>
      <c r="WJE43" s="59"/>
      <c r="WJF43" s="59"/>
      <c r="WJG43" s="59"/>
      <c r="WJH43" s="59"/>
      <c r="WJI43" s="59"/>
      <c r="WJJ43" s="59"/>
      <c r="WJK43" s="59"/>
      <c r="WJL43" s="59"/>
      <c r="WJM43" s="59"/>
      <c r="WJN43" s="59"/>
      <c r="WJO43" s="59"/>
      <c r="WJP43" s="59"/>
      <c r="WJQ43" s="59"/>
      <c r="WJR43" s="59"/>
      <c r="WJS43" s="59"/>
      <c r="WJT43" s="59"/>
      <c r="WJU43" s="59"/>
      <c r="WJV43" s="59"/>
      <c r="WJW43" s="59"/>
      <c r="WJX43" s="59"/>
      <c r="WJY43" s="59"/>
      <c r="WJZ43" s="59"/>
      <c r="WKA43" s="59"/>
      <c r="WKB43" s="59"/>
      <c r="WKC43" s="59"/>
      <c r="WKD43" s="59"/>
      <c r="WKE43" s="59"/>
      <c r="WKF43" s="59"/>
      <c r="WKG43" s="59"/>
      <c r="WKH43" s="59"/>
      <c r="WKI43" s="59"/>
      <c r="WKJ43" s="59"/>
      <c r="WKK43" s="59"/>
      <c r="WKL43" s="59"/>
      <c r="WKM43" s="59"/>
      <c r="WKN43" s="59"/>
      <c r="WKO43" s="59"/>
      <c r="WKP43" s="59"/>
      <c r="WKQ43" s="59"/>
      <c r="WKR43" s="59"/>
      <c r="WKS43" s="59"/>
      <c r="WKT43" s="59"/>
      <c r="WKU43" s="59"/>
      <c r="WKV43" s="59"/>
      <c r="WKW43" s="59"/>
      <c r="WKX43" s="59"/>
      <c r="WKY43" s="59"/>
      <c r="WKZ43" s="59"/>
      <c r="WLA43" s="59"/>
      <c r="WLB43" s="59"/>
      <c r="WLC43" s="59"/>
      <c r="WLD43" s="59"/>
      <c r="WLE43" s="59"/>
      <c r="WLF43" s="59"/>
      <c r="WLG43" s="59"/>
      <c r="WLH43" s="59"/>
      <c r="WLI43" s="59"/>
      <c r="WLJ43" s="59"/>
      <c r="WLK43" s="59"/>
      <c r="WLL43" s="59"/>
      <c r="WLM43" s="59"/>
      <c r="WLN43" s="59"/>
      <c r="WLO43" s="59"/>
      <c r="WLP43" s="59"/>
      <c r="WLQ43" s="59"/>
      <c r="WLR43" s="59"/>
      <c r="WLS43" s="59"/>
      <c r="WLT43" s="59"/>
      <c r="WLU43" s="59"/>
      <c r="WLV43" s="59"/>
      <c r="WLW43" s="59"/>
      <c r="WLX43" s="59"/>
      <c r="WLY43" s="59"/>
      <c r="WLZ43" s="59"/>
      <c r="WMA43" s="59"/>
      <c r="WMB43" s="59"/>
      <c r="WMC43" s="59"/>
      <c r="WMD43" s="59"/>
      <c r="WME43" s="59"/>
      <c r="WMF43" s="59"/>
      <c r="WMG43" s="59"/>
      <c r="WMH43" s="59"/>
      <c r="WMI43" s="59"/>
      <c r="WMJ43" s="59"/>
      <c r="WMK43" s="59"/>
      <c r="WML43" s="59"/>
      <c r="WMM43" s="59"/>
      <c r="WMN43" s="59"/>
      <c r="WMO43" s="59"/>
      <c r="WMP43" s="59"/>
      <c r="WMQ43" s="59"/>
      <c r="WMR43" s="59"/>
      <c r="WMS43" s="59"/>
      <c r="WMT43" s="59"/>
      <c r="WMU43" s="59"/>
      <c r="WMV43" s="59"/>
      <c r="WMW43" s="59"/>
      <c r="WMX43" s="59"/>
      <c r="WMY43" s="59"/>
      <c r="WMZ43" s="59"/>
      <c r="WNA43" s="59"/>
      <c r="WNB43" s="59"/>
      <c r="WNC43" s="59"/>
      <c r="WND43" s="59"/>
      <c r="WNE43" s="59"/>
      <c r="WNF43" s="59"/>
      <c r="WNG43" s="59"/>
      <c r="WNH43" s="59"/>
      <c r="WNI43" s="59"/>
      <c r="WNJ43" s="59"/>
      <c r="WNK43" s="59"/>
      <c r="WNL43" s="59"/>
      <c r="WNM43" s="59"/>
      <c r="WNN43" s="59"/>
      <c r="WNO43" s="59"/>
      <c r="WNP43" s="59"/>
      <c r="WNQ43" s="59"/>
      <c r="WNR43" s="59"/>
      <c r="WNS43" s="59"/>
      <c r="WNT43" s="59"/>
      <c r="WNU43" s="59"/>
      <c r="WNV43" s="59"/>
      <c r="WNW43" s="59"/>
      <c r="WNX43" s="59"/>
      <c r="WNY43" s="59"/>
      <c r="WNZ43" s="59"/>
      <c r="WOA43" s="59"/>
      <c r="WOB43" s="59"/>
      <c r="WOC43" s="59"/>
      <c r="WOD43" s="59"/>
      <c r="WOE43" s="59"/>
      <c r="WOF43" s="59"/>
      <c r="WOG43" s="59"/>
      <c r="WOH43" s="59"/>
      <c r="WOI43" s="59"/>
      <c r="WOJ43" s="59"/>
      <c r="WOK43" s="59"/>
      <c r="WOL43" s="59"/>
      <c r="WOM43" s="59"/>
      <c r="WON43" s="59"/>
      <c r="WOO43" s="59"/>
      <c r="WOP43" s="59"/>
      <c r="WOQ43" s="59"/>
      <c r="WOR43" s="59"/>
      <c r="WOS43" s="59"/>
      <c r="WOT43" s="59"/>
      <c r="WOU43" s="59"/>
      <c r="WOV43" s="59"/>
      <c r="WOW43" s="59"/>
      <c r="WOX43" s="59"/>
      <c r="WOY43" s="59"/>
      <c r="WOZ43" s="59"/>
      <c r="WPA43" s="59"/>
      <c r="WPB43" s="59"/>
      <c r="WPC43" s="59"/>
      <c r="WPD43" s="59"/>
      <c r="WPE43" s="59"/>
      <c r="WPF43" s="59"/>
      <c r="WPG43" s="59"/>
      <c r="WPH43" s="59"/>
      <c r="WPI43" s="59"/>
      <c r="WPJ43" s="59"/>
      <c r="WPK43" s="59"/>
      <c r="WPL43" s="59"/>
      <c r="WPM43" s="59"/>
      <c r="WPN43" s="59"/>
      <c r="WPO43" s="59"/>
      <c r="WPP43" s="59"/>
      <c r="WPQ43" s="59"/>
      <c r="WPR43" s="59"/>
      <c r="WPS43" s="59"/>
      <c r="WPT43" s="59"/>
      <c r="WPU43" s="59"/>
      <c r="WPV43" s="59"/>
      <c r="WPW43" s="59"/>
      <c r="WPX43" s="59"/>
      <c r="WPY43" s="59"/>
      <c r="WPZ43" s="59"/>
      <c r="WQA43" s="59"/>
      <c r="WQB43" s="59"/>
      <c r="WQC43" s="59"/>
      <c r="WQD43" s="59"/>
      <c r="WQE43" s="59"/>
      <c r="WQF43" s="59"/>
      <c r="WQG43" s="59"/>
      <c r="WQH43" s="59"/>
      <c r="WQI43" s="59"/>
      <c r="WQJ43" s="59"/>
      <c r="WQK43" s="59"/>
      <c r="WQL43" s="59"/>
      <c r="WQM43" s="59"/>
      <c r="WQN43" s="59"/>
      <c r="WQO43" s="59"/>
      <c r="WQP43" s="59"/>
      <c r="WQQ43" s="59"/>
      <c r="WQR43" s="59"/>
      <c r="WQS43" s="59"/>
      <c r="WQT43" s="59"/>
      <c r="WQU43" s="59"/>
      <c r="WQV43" s="59"/>
      <c r="WQW43" s="59"/>
      <c r="WQX43" s="59"/>
      <c r="WQY43" s="59"/>
      <c r="WQZ43" s="59"/>
      <c r="WRA43" s="59"/>
      <c r="WRB43" s="59"/>
      <c r="WRC43" s="59"/>
      <c r="WRD43" s="59"/>
      <c r="WRE43" s="59"/>
      <c r="WRF43" s="59"/>
      <c r="WRG43" s="59"/>
      <c r="WRH43" s="59"/>
      <c r="WRI43" s="59"/>
      <c r="WRJ43" s="59"/>
      <c r="WRK43" s="59"/>
      <c r="WRL43" s="59"/>
      <c r="WRM43" s="59"/>
      <c r="WRN43" s="59"/>
      <c r="WRO43" s="59"/>
      <c r="WRP43" s="59"/>
      <c r="WRQ43" s="59"/>
      <c r="WRR43" s="59"/>
      <c r="WRS43" s="59"/>
      <c r="WRT43" s="59"/>
      <c r="WRU43" s="59"/>
      <c r="WRV43" s="59"/>
      <c r="WRW43" s="59"/>
      <c r="WRX43" s="59"/>
      <c r="WRY43" s="59"/>
      <c r="WRZ43" s="59"/>
      <c r="WSA43" s="59"/>
      <c r="WSB43" s="59"/>
      <c r="WSC43" s="59"/>
      <c r="WSD43" s="59"/>
      <c r="WSE43" s="59"/>
      <c r="WSF43" s="59"/>
      <c r="WSG43" s="59"/>
      <c r="WSH43" s="59"/>
      <c r="WSI43" s="59"/>
      <c r="WSJ43" s="59"/>
      <c r="WSK43" s="59"/>
      <c r="WSL43" s="59"/>
      <c r="WSM43" s="59"/>
      <c r="WSN43" s="59"/>
      <c r="WSO43" s="59"/>
      <c r="WSP43" s="59"/>
      <c r="WSQ43" s="59"/>
      <c r="WSR43" s="59"/>
      <c r="WSS43" s="59"/>
      <c r="WST43" s="59"/>
      <c r="WSU43" s="59"/>
      <c r="WSV43" s="59"/>
      <c r="WSW43" s="59"/>
      <c r="WSX43" s="59"/>
      <c r="WSY43" s="59"/>
      <c r="WSZ43" s="59"/>
      <c r="WTA43" s="59"/>
      <c r="WTB43" s="59"/>
      <c r="WTC43" s="59"/>
      <c r="WTD43" s="59"/>
      <c r="WTE43" s="59"/>
      <c r="WTF43" s="59"/>
      <c r="WTG43" s="59"/>
      <c r="WTH43" s="59"/>
      <c r="WTI43" s="59"/>
      <c r="WTJ43" s="59"/>
      <c r="WTK43" s="59"/>
      <c r="WTL43" s="59"/>
      <c r="WTM43" s="59"/>
      <c r="WTN43" s="59"/>
      <c r="WTO43" s="59"/>
      <c r="WTP43" s="59"/>
      <c r="WTQ43" s="59"/>
      <c r="WTR43" s="59"/>
      <c r="WTS43" s="59"/>
      <c r="WTT43" s="59"/>
      <c r="WTU43" s="59"/>
      <c r="WTV43" s="59"/>
      <c r="WTW43" s="59"/>
      <c r="WTX43" s="59"/>
      <c r="WTY43" s="59"/>
      <c r="WTZ43" s="59"/>
      <c r="WUA43" s="59"/>
      <c r="WUB43" s="59"/>
      <c r="WUC43" s="59"/>
      <c r="WUD43" s="59"/>
      <c r="WUE43" s="59"/>
      <c r="WUF43" s="59"/>
      <c r="WUG43" s="59"/>
      <c r="WUH43" s="59"/>
      <c r="WUI43" s="59"/>
      <c r="WUJ43" s="59"/>
      <c r="WUK43" s="59"/>
      <c r="WUL43" s="59"/>
      <c r="WUM43" s="59"/>
      <c r="WUN43" s="59"/>
      <c r="WUO43" s="59"/>
      <c r="WUP43" s="59"/>
      <c r="WUQ43" s="59"/>
      <c r="WUR43" s="59"/>
      <c r="WUS43" s="59"/>
      <c r="WUT43" s="59"/>
      <c r="WUU43" s="59"/>
      <c r="WUV43" s="59"/>
      <c r="WUW43" s="59"/>
      <c r="WUX43" s="59"/>
      <c r="WUY43" s="59"/>
      <c r="WUZ43" s="59"/>
      <c r="WVA43" s="59"/>
      <c r="WVB43" s="59"/>
      <c r="WVC43" s="59"/>
      <c r="WVD43" s="59"/>
      <c r="WVE43" s="59"/>
      <c r="WVF43" s="59"/>
      <c r="WVG43" s="59"/>
      <c r="WVH43" s="59"/>
      <c r="WVI43" s="59"/>
      <c r="WVJ43" s="59"/>
      <c r="WVK43" s="59"/>
      <c r="WVL43" s="59"/>
      <c r="WVM43" s="59"/>
      <c r="WVN43" s="59"/>
      <c r="WVO43" s="59"/>
      <c r="WVP43" s="59"/>
      <c r="WVQ43" s="59"/>
      <c r="WVR43" s="59"/>
      <c r="WVS43" s="59"/>
      <c r="WVT43" s="59"/>
      <c r="WVU43" s="59"/>
      <c r="WVV43" s="59"/>
      <c r="WVW43" s="59"/>
      <c r="WVX43" s="59"/>
      <c r="WVY43" s="59"/>
      <c r="WVZ43" s="59"/>
      <c r="WWA43" s="59"/>
      <c r="WWB43" s="59"/>
      <c r="WWC43" s="59"/>
      <c r="WWD43" s="59"/>
      <c r="WWE43" s="59"/>
      <c r="WWF43" s="59"/>
      <c r="WWG43" s="59"/>
      <c r="WWH43" s="59"/>
      <c r="WWI43" s="59"/>
      <c r="WWJ43" s="59"/>
      <c r="WWK43" s="59"/>
      <c r="WWL43" s="59"/>
      <c r="WWM43" s="59"/>
      <c r="WWN43" s="59"/>
      <c r="WWO43" s="59"/>
      <c r="WWP43" s="59"/>
      <c r="WWQ43" s="59"/>
      <c r="WWR43" s="59"/>
      <c r="WWS43" s="59"/>
      <c r="WWT43" s="59"/>
      <c r="WWU43" s="59"/>
      <c r="WWV43" s="59"/>
      <c r="WWW43" s="59"/>
      <c r="WWX43" s="59"/>
      <c r="WWY43" s="59"/>
      <c r="WWZ43" s="59"/>
      <c r="WXA43" s="59"/>
      <c r="WXB43" s="59"/>
      <c r="WXC43" s="59"/>
      <c r="WXD43" s="59"/>
      <c r="WXE43" s="59"/>
      <c r="WXF43" s="59"/>
      <c r="WXG43" s="59"/>
      <c r="WXH43" s="59"/>
      <c r="WXI43" s="59"/>
      <c r="WXJ43" s="59"/>
      <c r="WXK43" s="59"/>
      <c r="WXL43" s="59"/>
      <c r="WXM43" s="59"/>
      <c r="WXN43" s="59"/>
      <c r="WXO43" s="59"/>
      <c r="WXP43" s="59"/>
      <c r="WXQ43" s="59"/>
      <c r="WXR43" s="59"/>
      <c r="WXS43" s="59"/>
      <c r="WXT43" s="59"/>
      <c r="WXU43" s="59"/>
      <c r="WXV43" s="59"/>
      <c r="WXW43" s="59"/>
      <c r="WXX43" s="59"/>
      <c r="WXY43" s="59"/>
      <c r="WXZ43" s="59"/>
      <c r="WYA43" s="59"/>
      <c r="WYB43" s="59"/>
      <c r="WYC43" s="59"/>
      <c r="WYD43" s="59"/>
      <c r="WYE43" s="59"/>
      <c r="WYF43" s="59"/>
      <c r="WYG43" s="59"/>
      <c r="WYH43" s="59"/>
      <c r="WYI43" s="59"/>
      <c r="WYJ43" s="59"/>
      <c r="WYK43" s="59"/>
      <c r="WYL43" s="59"/>
      <c r="WYM43" s="59"/>
      <c r="WYN43" s="59"/>
      <c r="WYO43" s="59"/>
      <c r="WYP43" s="59"/>
      <c r="WYQ43" s="59"/>
      <c r="WYR43" s="59"/>
      <c r="WYS43" s="59"/>
      <c r="WYT43" s="59"/>
      <c r="WYU43" s="59"/>
      <c r="WYV43" s="59"/>
      <c r="WYW43" s="59"/>
      <c r="WYX43" s="59"/>
      <c r="WYY43" s="59"/>
      <c r="WYZ43" s="59"/>
      <c r="WZA43" s="59"/>
      <c r="WZB43" s="59"/>
      <c r="WZC43" s="59"/>
      <c r="WZD43" s="59"/>
      <c r="WZE43" s="59"/>
      <c r="WZF43" s="59"/>
      <c r="WZG43" s="59"/>
      <c r="WZH43" s="59"/>
      <c r="WZI43" s="59"/>
      <c r="WZJ43" s="59"/>
      <c r="WZK43" s="59"/>
      <c r="WZL43" s="59"/>
      <c r="WZM43" s="59"/>
      <c r="WZN43" s="59"/>
      <c r="WZO43" s="59"/>
      <c r="WZP43" s="59"/>
      <c r="WZQ43" s="59"/>
      <c r="WZR43" s="59"/>
      <c r="WZS43" s="59"/>
      <c r="WZT43" s="59"/>
      <c r="WZU43" s="59"/>
      <c r="WZV43" s="59"/>
      <c r="WZW43" s="59"/>
      <c r="WZX43" s="59"/>
      <c r="WZY43" s="59"/>
      <c r="WZZ43" s="59"/>
      <c r="XAA43" s="59"/>
      <c r="XAB43" s="59"/>
      <c r="XAC43" s="59"/>
      <c r="XAD43" s="59"/>
      <c r="XAE43" s="59"/>
      <c r="XAF43" s="59"/>
      <c r="XAG43" s="59"/>
      <c r="XAH43" s="59"/>
      <c r="XAI43" s="59"/>
      <c r="XAJ43" s="59"/>
      <c r="XAK43" s="59"/>
      <c r="XAL43" s="59"/>
      <c r="XAM43" s="59"/>
      <c r="XAN43" s="59"/>
      <c r="XAO43" s="59"/>
      <c r="XAP43" s="59"/>
      <c r="XAQ43" s="59"/>
      <c r="XAR43" s="59"/>
      <c r="XAS43" s="59"/>
      <c r="XAT43" s="59"/>
      <c r="XAU43" s="59"/>
      <c r="XAV43" s="59"/>
      <c r="XAW43" s="59"/>
      <c r="XAX43" s="59"/>
      <c r="XAY43" s="59"/>
      <c r="XAZ43" s="59"/>
      <c r="XBA43" s="59"/>
      <c r="XBB43" s="59"/>
      <c r="XBC43" s="59"/>
      <c r="XBD43" s="59"/>
      <c r="XBE43" s="59"/>
      <c r="XBF43" s="59"/>
      <c r="XBG43" s="59"/>
      <c r="XBH43" s="59"/>
      <c r="XBI43" s="59"/>
      <c r="XBJ43" s="59"/>
      <c r="XBK43" s="59"/>
      <c r="XBL43" s="59"/>
      <c r="XBM43" s="59"/>
      <c r="XBN43" s="59"/>
      <c r="XBO43" s="59"/>
      <c r="XBP43" s="59"/>
      <c r="XBQ43" s="59"/>
      <c r="XBR43" s="59"/>
      <c r="XBS43" s="59"/>
      <c r="XBT43" s="59"/>
      <c r="XBU43" s="59"/>
      <c r="XBV43" s="59"/>
      <c r="XBW43" s="59"/>
      <c r="XBX43" s="59"/>
      <c r="XBY43" s="59"/>
      <c r="XBZ43" s="59"/>
      <c r="XCA43" s="59"/>
      <c r="XCB43" s="59"/>
      <c r="XCC43" s="59"/>
      <c r="XCD43" s="59"/>
      <c r="XCE43" s="59"/>
      <c r="XCF43" s="59"/>
      <c r="XCG43" s="59"/>
      <c r="XCH43" s="59"/>
      <c r="XCI43" s="59"/>
      <c r="XCJ43" s="59"/>
      <c r="XCK43" s="59"/>
      <c r="XCL43" s="59"/>
      <c r="XCM43" s="59"/>
      <c r="XCN43" s="59"/>
      <c r="XCO43" s="59"/>
      <c r="XCP43" s="59"/>
      <c r="XCQ43" s="59"/>
      <c r="XCR43" s="59"/>
      <c r="XCS43" s="59"/>
      <c r="XCT43" s="59"/>
      <c r="XCU43" s="59"/>
      <c r="XCV43" s="59"/>
      <c r="XCW43" s="59"/>
      <c r="XCX43" s="59"/>
      <c r="XCY43" s="59"/>
      <c r="XCZ43" s="59"/>
      <c r="XDA43" s="59"/>
      <c r="XDB43" s="59"/>
      <c r="XDC43" s="59"/>
      <c r="XDD43" s="59"/>
      <c r="XDE43" s="59"/>
      <c r="XDF43" s="59"/>
      <c r="XDG43" s="59"/>
      <c r="XDH43" s="59"/>
      <c r="XDI43" s="59"/>
      <c r="XDJ43" s="59"/>
      <c r="XDK43" s="59"/>
      <c r="XDL43" s="59"/>
      <c r="XDM43" s="59"/>
      <c r="XDN43" s="59"/>
      <c r="XDO43" s="59"/>
      <c r="XDP43" s="59"/>
      <c r="XDQ43" s="59"/>
      <c r="XDR43" s="59"/>
      <c r="XDS43" s="59"/>
      <c r="XDT43" s="59"/>
      <c r="XDU43" s="59"/>
      <c r="XDV43" s="59"/>
      <c r="XDW43" s="59"/>
      <c r="XDX43" s="59"/>
      <c r="XDY43" s="59"/>
      <c r="XDZ43" s="59"/>
      <c r="XEA43" s="59"/>
      <c r="XEB43" s="59"/>
      <c r="XEC43" s="59"/>
      <c r="XED43" s="59"/>
      <c r="XEE43" s="59"/>
      <c r="XEF43" s="59"/>
      <c r="XEG43" s="59"/>
      <c r="XEH43" s="59"/>
      <c r="XEI43" s="59"/>
      <c r="XEJ43" s="59"/>
      <c r="XEK43" s="59"/>
      <c r="XEL43" s="59"/>
      <c r="XEM43" s="59"/>
    </row>
    <row r="44" spans="1:16367" s="240" customFormat="1" x14ac:dyDescent="0.25">
      <c r="A44" s="62"/>
      <c r="B44" s="62" t="s">
        <v>80</v>
      </c>
      <c r="C44" s="62" t="s">
        <v>68</v>
      </c>
      <c r="D44" s="62" t="s">
        <v>68</v>
      </c>
      <c r="E44" s="62"/>
      <c r="F44" s="62"/>
      <c r="G44" s="62"/>
      <c r="H44" s="62" t="s">
        <v>80</v>
      </c>
      <c r="I44" s="62"/>
      <c r="J44" s="62" t="s">
        <v>80</v>
      </c>
      <c r="K44" s="62" t="s">
        <v>80</v>
      </c>
      <c r="L44" s="62"/>
      <c r="M44" s="286" t="s">
        <v>2562</v>
      </c>
      <c r="N44" s="284">
        <f t="shared" ca="1" si="1"/>
        <v>24</v>
      </c>
      <c r="O44" s="57" t="s">
        <v>8149</v>
      </c>
      <c r="P44" s="277" t="s">
        <v>4603</v>
      </c>
      <c r="Q44" s="277" t="s">
        <v>4605</v>
      </c>
      <c r="R44" s="277"/>
      <c r="S44" s="277" t="s">
        <v>4603</v>
      </c>
      <c r="T44" s="277" t="s">
        <v>4603</v>
      </c>
      <c r="U44" s="277" t="s">
        <v>862</v>
      </c>
      <c r="V44" s="277" t="s">
        <v>4603</v>
      </c>
      <c r="W44" s="277" t="s">
        <v>4605</v>
      </c>
      <c r="X44" s="62" t="s">
        <v>2556</v>
      </c>
      <c r="Y44" s="277" t="s">
        <v>4603</v>
      </c>
      <c r="Z44" s="277" t="s">
        <v>4603</v>
      </c>
      <c r="AA44" s="289" t="s">
        <v>4603</v>
      </c>
      <c r="AB44" s="277" t="s">
        <v>4603</v>
      </c>
      <c r="AC44" s="62" t="s">
        <v>2556</v>
      </c>
      <c r="AD44" s="289" t="s">
        <v>4605</v>
      </c>
      <c r="AE44" s="277" t="s">
        <v>4603</v>
      </c>
      <c r="AF44" s="62" t="s">
        <v>2556</v>
      </c>
      <c r="AG44" s="62" t="s">
        <v>2556</v>
      </c>
      <c r="AH44" s="62" t="s">
        <v>2556</v>
      </c>
      <c r="AI44" s="62" t="s">
        <v>2556</v>
      </c>
      <c r="AJ44" s="62" t="s">
        <v>2556</v>
      </c>
      <c r="AK44" s="62" t="s">
        <v>2556</v>
      </c>
      <c r="AL44" s="62" t="s">
        <v>4603</v>
      </c>
      <c r="AM44" s="62" t="s">
        <v>2556</v>
      </c>
      <c r="AN44" s="62" t="s">
        <v>2556</v>
      </c>
      <c r="AO44" s="62"/>
      <c r="AP44" s="62" t="s">
        <v>2556</v>
      </c>
      <c r="AQ44" s="307"/>
      <c r="AR44" s="302"/>
      <c r="AS44" s="307" t="s">
        <v>4603</v>
      </c>
      <c r="AT44" s="307" t="s">
        <v>4603</v>
      </c>
      <c r="AU44" s="307" t="s">
        <v>4603</v>
      </c>
      <c r="AV44" s="307"/>
      <c r="AW44" s="307" t="s">
        <v>4603</v>
      </c>
      <c r="AX44" s="307" t="s">
        <v>4603</v>
      </c>
      <c r="AY44" s="307" t="s">
        <v>4603</v>
      </c>
      <c r="AZ44" s="307" t="s">
        <v>4603</v>
      </c>
      <c r="BA44" s="307" t="s">
        <v>4603</v>
      </c>
      <c r="BB44" s="307" t="s">
        <v>4603</v>
      </c>
      <c r="BC44" s="307" t="s">
        <v>4603</v>
      </c>
      <c r="BD44" s="307" t="s">
        <v>4603</v>
      </c>
      <c r="BE44" s="307" t="s">
        <v>4603</v>
      </c>
      <c r="BF44" s="307" t="s">
        <v>4603</v>
      </c>
      <c r="BG44" s="302"/>
      <c r="BH44" s="307" t="s">
        <v>4603</v>
      </c>
      <c r="BI44" s="307" t="s">
        <v>4603</v>
      </c>
      <c r="BJ44" s="307" t="s">
        <v>4603</v>
      </c>
      <c r="BK44" s="307"/>
      <c r="BL44" s="307" t="s">
        <v>4603</v>
      </c>
      <c r="BM44" s="307" t="s">
        <v>4603</v>
      </c>
      <c r="BN44" s="307" t="s">
        <v>4603</v>
      </c>
      <c r="BO44" s="307" t="s">
        <v>4603</v>
      </c>
      <c r="BP44" s="307" t="s">
        <v>4603</v>
      </c>
      <c r="BQ44" s="59"/>
      <c r="BR44" s="59"/>
      <c r="BS44" s="59"/>
      <c r="BT44" s="59"/>
      <c r="BU44" s="59"/>
      <c r="BV44" s="59"/>
      <c r="BW44" s="59"/>
      <c r="BX44" s="59"/>
      <c r="BY44" s="59"/>
      <c r="BZ44" s="59"/>
      <c r="CA44" s="59"/>
      <c r="CB44" s="59"/>
      <c r="CC44" s="59"/>
      <c r="CD44" s="59"/>
      <c r="CE44" s="59"/>
      <c r="CF44" s="59"/>
      <c r="CG44" s="59"/>
      <c r="CH44" s="59"/>
      <c r="CI44" s="59"/>
      <c r="CJ44" s="59"/>
      <c r="CK44" s="59"/>
      <c r="CL44" s="59"/>
      <c r="CM44" s="59"/>
      <c r="CN44" s="59"/>
      <c r="CO44" s="59"/>
      <c r="CP44" s="59"/>
      <c r="CQ44" s="59"/>
      <c r="CR44" s="59"/>
      <c r="CS44" s="59"/>
      <c r="CT44" s="59"/>
      <c r="CU44" s="59"/>
      <c r="CV44" s="59"/>
      <c r="CW44" s="59"/>
      <c r="CX44" s="59"/>
      <c r="CY44" s="59"/>
      <c r="CZ44" s="59"/>
      <c r="DA44" s="59"/>
      <c r="DB44" s="59"/>
      <c r="DC44" s="59"/>
      <c r="DD44" s="59"/>
      <c r="DE44" s="59"/>
      <c r="DF44" s="59"/>
      <c r="DG44" s="59"/>
      <c r="DH44" s="59"/>
      <c r="DI44" s="59"/>
      <c r="DJ44" s="59"/>
      <c r="DK44" s="59"/>
      <c r="DL44" s="59"/>
      <c r="DM44" s="59"/>
      <c r="DN44" s="59"/>
      <c r="DO44" s="59"/>
      <c r="DP44" s="59"/>
      <c r="DQ44" s="59"/>
      <c r="DR44" s="59"/>
      <c r="DS44" s="59"/>
      <c r="DT44" s="59"/>
      <c r="DU44" s="59"/>
      <c r="DV44" s="59"/>
      <c r="DW44" s="59"/>
      <c r="DX44" s="59"/>
      <c r="DY44" s="59"/>
      <c r="DZ44" s="59"/>
      <c r="EA44" s="59"/>
      <c r="EB44" s="59"/>
      <c r="EC44" s="59"/>
      <c r="ED44" s="59"/>
      <c r="EE44" s="59"/>
      <c r="EF44" s="59"/>
      <c r="EG44" s="59"/>
      <c r="EH44" s="59"/>
      <c r="EI44" s="59"/>
      <c r="EJ44" s="59"/>
      <c r="EK44" s="59"/>
      <c r="EL44" s="59"/>
      <c r="EM44" s="59"/>
      <c r="EN44" s="59"/>
      <c r="EO44" s="59"/>
      <c r="EP44" s="59"/>
      <c r="EQ44" s="59"/>
      <c r="ER44" s="59"/>
      <c r="ES44" s="59"/>
      <c r="ET44" s="59"/>
      <c r="EU44" s="59"/>
      <c r="EV44" s="59"/>
      <c r="EW44" s="59"/>
      <c r="EX44" s="59"/>
      <c r="EY44" s="59"/>
      <c r="EZ44" s="59"/>
      <c r="FA44" s="59"/>
      <c r="FB44" s="59"/>
      <c r="FC44" s="59"/>
      <c r="FD44" s="59"/>
      <c r="FE44" s="59"/>
      <c r="FF44" s="59"/>
      <c r="FG44" s="59"/>
      <c r="FH44" s="59"/>
      <c r="FI44" s="59"/>
      <c r="FJ44" s="59"/>
      <c r="FK44" s="59"/>
      <c r="FL44" s="59"/>
      <c r="FM44" s="59"/>
      <c r="FN44" s="59"/>
      <c r="FO44" s="59"/>
      <c r="FP44" s="59"/>
      <c r="FQ44" s="59"/>
      <c r="FR44" s="59"/>
      <c r="FS44" s="59"/>
      <c r="FT44" s="59"/>
      <c r="FU44" s="59"/>
      <c r="FV44" s="59"/>
      <c r="FW44" s="59"/>
      <c r="FX44" s="59"/>
      <c r="FY44" s="59"/>
      <c r="FZ44" s="59"/>
      <c r="GA44" s="59"/>
      <c r="GB44" s="59"/>
      <c r="GC44" s="59"/>
      <c r="GD44" s="59"/>
      <c r="GE44" s="59"/>
      <c r="GF44" s="59"/>
      <c r="GG44" s="59"/>
      <c r="GH44" s="59"/>
      <c r="GI44" s="59"/>
      <c r="GJ44" s="59"/>
      <c r="GK44" s="59"/>
      <c r="GL44" s="59"/>
      <c r="GM44" s="59"/>
      <c r="GN44" s="59"/>
      <c r="GO44" s="59"/>
      <c r="GP44" s="59"/>
      <c r="GQ44" s="59"/>
      <c r="GR44" s="59"/>
      <c r="GS44" s="59"/>
      <c r="GT44" s="59"/>
      <c r="GU44" s="59"/>
      <c r="GV44" s="59"/>
      <c r="GW44" s="59"/>
      <c r="GX44" s="59"/>
      <c r="GY44" s="59"/>
      <c r="GZ44" s="59"/>
      <c r="HA44" s="59"/>
      <c r="HB44" s="59"/>
      <c r="HC44" s="59"/>
      <c r="HD44" s="59"/>
      <c r="HE44" s="59"/>
      <c r="HF44" s="59"/>
      <c r="HG44" s="59"/>
      <c r="HH44" s="59"/>
      <c r="HI44" s="59"/>
      <c r="HJ44" s="59"/>
      <c r="HK44" s="59"/>
      <c r="HL44" s="59"/>
      <c r="HM44" s="59"/>
      <c r="HN44" s="59"/>
      <c r="HO44" s="59"/>
      <c r="HP44" s="59"/>
      <c r="HQ44" s="59"/>
      <c r="HR44" s="59"/>
      <c r="HS44" s="59"/>
      <c r="HT44" s="59"/>
      <c r="HU44" s="59"/>
      <c r="HV44" s="59"/>
      <c r="HW44" s="59"/>
      <c r="HX44" s="59"/>
      <c r="HY44" s="59"/>
      <c r="HZ44" s="59"/>
      <c r="IA44" s="59"/>
      <c r="IB44" s="59"/>
      <c r="IC44" s="59"/>
      <c r="ID44" s="59"/>
      <c r="IE44" s="59"/>
      <c r="IF44" s="59"/>
      <c r="IG44" s="59"/>
      <c r="IH44" s="59"/>
      <c r="II44" s="59"/>
      <c r="IJ44" s="59"/>
      <c r="IK44" s="59"/>
      <c r="IL44" s="59"/>
      <c r="IM44" s="59"/>
      <c r="IN44" s="59"/>
      <c r="IO44" s="59"/>
      <c r="IP44" s="59"/>
      <c r="IQ44" s="59"/>
      <c r="IR44" s="59"/>
      <c r="IS44" s="59"/>
      <c r="IT44" s="59"/>
      <c r="IU44" s="59"/>
      <c r="IV44" s="59"/>
      <c r="IW44" s="59"/>
      <c r="IX44" s="59"/>
      <c r="IY44" s="59"/>
      <c r="IZ44" s="59"/>
      <c r="JA44" s="59"/>
      <c r="JB44" s="59"/>
      <c r="JC44" s="59"/>
      <c r="JD44" s="59"/>
      <c r="JE44" s="59"/>
      <c r="JF44" s="59"/>
      <c r="JG44" s="59"/>
      <c r="JH44" s="59"/>
      <c r="JI44" s="59"/>
      <c r="JJ44" s="59"/>
      <c r="JK44" s="59"/>
      <c r="JL44" s="59"/>
      <c r="JM44" s="59"/>
      <c r="JN44" s="59"/>
      <c r="JO44" s="59"/>
      <c r="JP44" s="59"/>
      <c r="JQ44" s="59"/>
      <c r="JR44" s="59"/>
      <c r="JS44" s="59"/>
      <c r="JT44" s="59"/>
      <c r="JU44" s="59"/>
      <c r="JV44" s="59"/>
      <c r="JW44" s="59"/>
      <c r="JX44" s="59"/>
      <c r="JY44" s="59"/>
      <c r="JZ44" s="59"/>
      <c r="KA44" s="59"/>
      <c r="KB44" s="59"/>
      <c r="KC44" s="59"/>
      <c r="KD44" s="59"/>
      <c r="KE44" s="59"/>
      <c r="KF44" s="59"/>
      <c r="KG44" s="59"/>
      <c r="KH44" s="59"/>
      <c r="KI44" s="59"/>
      <c r="KJ44" s="59"/>
      <c r="KK44" s="59"/>
      <c r="KL44" s="59"/>
      <c r="KM44" s="59"/>
      <c r="KN44" s="59"/>
      <c r="KO44" s="59"/>
      <c r="KP44" s="59"/>
      <c r="KQ44" s="59"/>
      <c r="KR44" s="59"/>
      <c r="KS44" s="59"/>
      <c r="KT44" s="59"/>
      <c r="KU44" s="59"/>
      <c r="KV44" s="59"/>
      <c r="KW44" s="59"/>
      <c r="KX44" s="59"/>
      <c r="KY44" s="59"/>
      <c r="KZ44" s="59"/>
      <c r="LA44" s="59"/>
      <c r="LB44" s="59"/>
      <c r="LC44" s="59"/>
      <c r="LD44" s="59"/>
      <c r="LE44" s="59"/>
      <c r="LF44" s="59"/>
      <c r="LG44" s="59"/>
      <c r="LH44" s="59"/>
      <c r="LI44" s="59"/>
      <c r="LJ44" s="59"/>
      <c r="LK44" s="59"/>
      <c r="LL44" s="59"/>
      <c r="LM44" s="59"/>
      <c r="LN44" s="59"/>
      <c r="LO44" s="59"/>
      <c r="LP44" s="59"/>
      <c r="LQ44" s="59"/>
      <c r="LR44" s="59"/>
      <c r="LS44" s="59"/>
      <c r="LT44" s="59"/>
      <c r="LU44" s="59"/>
      <c r="LV44" s="59"/>
      <c r="LW44" s="59"/>
      <c r="LX44" s="59"/>
      <c r="LY44" s="59"/>
      <c r="LZ44" s="59"/>
      <c r="MA44" s="59"/>
      <c r="MB44" s="59"/>
      <c r="MC44" s="59"/>
      <c r="MD44" s="59"/>
      <c r="ME44" s="59"/>
      <c r="MF44" s="59"/>
      <c r="MG44" s="59"/>
      <c r="MH44" s="59"/>
      <c r="MI44" s="59"/>
      <c r="MJ44" s="59"/>
      <c r="MK44" s="59"/>
      <c r="ML44" s="59"/>
      <c r="MM44" s="59"/>
      <c r="MN44" s="59"/>
      <c r="MO44" s="59"/>
      <c r="MP44" s="59"/>
      <c r="MQ44" s="59"/>
      <c r="MR44" s="59"/>
      <c r="MS44" s="59"/>
      <c r="MT44" s="59"/>
      <c r="MU44" s="59"/>
      <c r="MV44" s="59"/>
      <c r="MW44" s="59"/>
      <c r="MX44" s="59"/>
      <c r="MY44" s="59"/>
      <c r="MZ44" s="59"/>
      <c r="NA44" s="59"/>
      <c r="NB44" s="59"/>
      <c r="NC44" s="59"/>
      <c r="ND44" s="59"/>
      <c r="NE44" s="59"/>
      <c r="NF44" s="59"/>
      <c r="NG44" s="59"/>
      <c r="NH44" s="59"/>
      <c r="NI44" s="59"/>
      <c r="NJ44" s="59"/>
      <c r="NK44" s="59"/>
      <c r="NL44" s="59"/>
      <c r="NM44" s="59"/>
      <c r="NN44" s="59"/>
      <c r="NO44" s="59"/>
      <c r="NP44" s="59"/>
      <c r="NQ44" s="59"/>
      <c r="NR44" s="59"/>
      <c r="NS44" s="59"/>
      <c r="NT44" s="59"/>
      <c r="NU44" s="59"/>
      <c r="NV44" s="59"/>
      <c r="NW44" s="59"/>
      <c r="NX44" s="59"/>
      <c r="NY44" s="59"/>
      <c r="NZ44" s="59"/>
      <c r="OA44" s="59"/>
      <c r="OB44" s="59"/>
      <c r="OC44" s="59"/>
      <c r="OD44" s="59"/>
      <c r="OE44" s="59"/>
      <c r="OF44" s="59"/>
      <c r="OG44" s="59"/>
      <c r="OH44" s="59"/>
      <c r="OI44" s="59"/>
      <c r="OJ44" s="59"/>
      <c r="OK44" s="59"/>
      <c r="OL44" s="59"/>
      <c r="OM44" s="59"/>
      <c r="ON44" s="59"/>
      <c r="OO44" s="59"/>
      <c r="OP44" s="59"/>
      <c r="OQ44" s="59"/>
      <c r="OR44" s="59"/>
      <c r="OS44" s="59"/>
      <c r="OT44" s="59"/>
      <c r="OU44" s="59"/>
      <c r="OV44" s="59"/>
      <c r="OW44" s="59"/>
      <c r="OX44" s="59"/>
      <c r="OY44" s="59"/>
      <c r="OZ44" s="59"/>
      <c r="PA44" s="59"/>
      <c r="PB44" s="59"/>
      <c r="PC44" s="59"/>
      <c r="PD44" s="59"/>
      <c r="PE44" s="59"/>
      <c r="PF44" s="59"/>
      <c r="PG44" s="59"/>
      <c r="PH44" s="59"/>
      <c r="PI44" s="59"/>
      <c r="PJ44" s="59"/>
      <c r="PK44" s="59"/>
      <c r="PL44" s="59"/>
      <c r="PM44" s="59"/>
      <c r="PN44" s="59"/>
      <c r="PO44" s="59"/>
      <c r="PP44" s="59"/>
      <c r="PQ44" s="59"/>
      <c r="PR44" s="59"/>
      <c r="PS44" s="59"/>
      <c r="PT44" s="59"/>
      <c r="PU44" s="59"/>
      <c r="PV44" s="59"/>
      <c r="PW44" s="59"/>
      <c r="PX44" s="59"/>
      <c r="PY44" s="59"/>
      <c r="PZ44" s="59"/>
      <c r="QA44" s="59"/>
      <c r="QB44" s="59"/>
      <c r="QC44" s="59"/>
      <c r="QD44" s="59"/>
      <c r="QE44" s="59"/>
      <c r="QF44" s="59"/>
      <c r="QG44" s="59"/>
      <c r="QH44" s="59"/>
      <c r="QI44" s="59"/>
      <c r="QJ44" s="59"/>
      <c r="QK44" s="59"/>
      <c r="QL44" s="59"/>
      <c r="QM44" s="59"/>
      <c r="QN44" s="59"/>
      <c r="QO44" s="59"/>
      <c r="QP44" s="59"/>
      <c r="QQ44" s="59"/>
      <c r="QR44" s="59"/>
      <c r="QS44" s="59"/>
      <c r="QT44" s="59"/>
      <c r="QU44" s="59"/>
      <c r="QV44" s="59"/>
      <c r="QW44" s="59"/>
      <c r="QX44" s="59"/>
      <c r="QY44" s="59"/>
      <c r="QZ44" s="59"/>
      <c r="RA44" s="59"/>
      <c r="RB44" s="59"/>
      <c r="RC44" s="59"/>
      <c r="RD44" s="59"/>
      <c r="RE44" s="59"/>
      <c r="RF44" s="59"/>
      <c r="RG44" s="59"/>
      <c r="RH44" s="59"/>
      <c r="RI44" s="59"/>
      <c r="RJ44" s="59"/>
      <c r="RK44" s="59"/>
      <c r="RL44" s="59"/>
      <c r="RM44" s="59"/>
      <c r="RN44" s="59"/>
      <c r="RO44" s="59"/>
      <c r="RP44" s="59"/>
      <c r="RQ44" s="59"/>
      <c r="RR44" s="59"/>
      <c r="RS44" s="59"/>
      <c r="RT44" s="59"/>
      <c r="RU44" s="59"/>
      <c r="RV44" s="59"/>
      <c r="RW44" s="59"/>
      <c r="RX44" s="59"/>
      <c r="RY44" s="59"/>
      <c r="RZ44" s="59"/>
      <c r="SA44" s="59"/>
      <c r="SB44" s="59"/>
      <c r="SC44" s="59"/>
      <c r="SD44" s="59"/>
      <c r="SE44" s="59"/>
      <c r="SF44" s="59"/>
      <c r="SG44" s="59"/>
      <c r="SH44" s="59"/>
      <c r="SI44" s="59"/>
      <c r="SJ44" s="59"/>
      <c r="SK44" s="59"/>
      <c r="SL44" s="59"/>
      <c r="SM44" s="59"/>
      <c r="SN44" s="59"/>
      <c r="SO44" s="59"/>
      <c r="SP44" s="59"/>
      <c r="SQ44" s="59"/>
      <c r="SR44" s="59"/>
      <c r="SS44" s="59"/>
      <c r="ST44" s="59"/>
      <c r="SU44" s="59"/>
      <c r="SV44" s="59"/>
      <c r="SW44" s="59"/>
      <c r="SX44" s="59"/>
      <c r="SY44" s="59"/>
      <c r="SZ44" s="59"/>
      <c r="TA44" s="59"/>
      <c r="TB44" s="59"/>
      <c r="TC44" s="59"/>
      <c r="TD44" s="59"/>
      <c r="TE44" s="59"/>
      <c r="TF44" s="59"/>
      <c r="TG44" s="59"/>
      <c r="TH44" s="59"/>
      <c r="TI44" s="59"/>
      <c r="TJ44" s="59"/>
      <c r="TK44" s="59"/>
      <c r="TL44" s="59"/>
      <c r="TM44" s="59"/>
      <c r="TN44" s="59"/>
      <c r="TO44" s="59"/>
      <c r="TP44" s="59"/>
      <c r="TQ44" s="59"/>
      <c r="TR44" s="59"/>
      <c r="TS44" s="59"/>
      <c r="TT44" s="59"/>
      <c r="TU44" s="59"/>
      <c r="TV44" s="59"/>
      <c r="TW44" s="59"/>
      <c r="TX44" s="59"/>
      <c r="TY44" s="59"/>
      <c r="TZ44" s="59"/>
      <c r="UA44" s="59"/>
      <c r="UB44" s="59"/>
      <c r="UC44" s="59"/>
      <c r="UD44" s="59"/>
      <c r="UE44" s="59"/>
      <c r="UF44" s="59"/>
      <c r="UG44" s="59"/>
      <c r="UH44" s="59"/>
      <c r="UI44" s="59"/>
      <c r="UJ44" s="59"/>
      <c r="UK44" s="59"/>
      <c r="UL44" s="59"/>
      <c r="UM44" s="59"/>
      <c r="UN44" s="59"/>
      <c r="UO44" s="59"/>
      <c r="UP44" s="59"/>
      <c r="UQ44" s="59"/>
      <c r="UR44" s="59"/>
      <c r="US44" s="59"/>
      <c r="UT44" s="59"/>
      <c r="UU44" s="59"/>
      <c r="UV44" s="59"/>
      <c r="UW44" s="59"/>
      <c r="UX44" s="59"/>
      <c r="UY44" s="59"/>
      <c r="UZ44" s="59"/>
      <c r="VA44" s="59"/>
      <c r="VB44" s="59"/>
      <c r="VC44" s="59"/>
      <c r="VD44" s="59"/>
      <c r="VE44" s="59"/>
      <c r="VF44" s="59"/>
      <c r="VG44" s="59"/>
      <c r="VH44" s="59"/>
      <c r="VI44" s="59"/>
      <c r="VJ44" s="59"/>
      <c r="VK44" s="59"/>
      <c r="VL44" s="59"/>
      <c r="VM44" s="59"/>
      <c r="VN44" s="59"/>
      <c r="VO44" s="59"/>
      <c r="VP44" s="59"/>
      <c r="VQ44" s="59"/>
      <c r="VR44" s="59"/>
      <c r="VS44" s="59"/>
      <c r="VT44" s="59"/>
      <c r="VU44" s="59"/>
      <c r="VV44" s="59"/>
      <c r="VW44" s="59"/>
      <c r="VX44" s="59"/>
      <c r="VY44" s="59"/>
      <c r="VZ44" s="59"/>
      <c r="WA44" s="59"/>
      <c r="WB44" s="59"/>
      <c r="WC44" s="59"/>
      <c r="WD44" s="59"/>
      <c r="WE44" s="59"/>
      <c r="WF44" s="59"/>
      <c r="WG44" s="59"/>
      <c r="WH44" s="59"/>
      <c r="WI44" s="59"/>
      <c r="WJ44" s="59"/>
      <c r="WK44" s="59"/>
      <c r="WL44" s="59"/>
      <c r="WM44" s="59"/>
      <c r="WN44" s="59"/>
      <c r="WO44" s="59"/>
      <c r="WP44" s="59"/>
      <c r="WQ44" s="59"/>
      <c r="WR44" s="59"/>
      <c r="WS44" s="59"/>
      <c r="WT44" s="59"/>
      <c r="WU44" s="59"/>
      <c r="WV44" s="59"/>
      <c r="WW44" s="59"/>
      <c r="WX44" s="59"/>
      <c r="WY44" s="59"/>
      <c r="WZ44" s="59"/>
      <c r="XA44" s="59"/>
      <c r="XB44" s="59"/>
      <c r="XC44" s="59"/>
      <c r="XD44" s="59"/>
      <c r="XE44" s="59"/>
      <c r="XF44" s="59"/>
      <c r="XG44" s="59"/>
      <c r="XH44" s="59"/>
      <c r="XI44" s="59"/>
      <c r="XJ44" s="59"/>
      <c r="XK44" s="59"/>
      <c r="XL44" s="59"/>
      <c r="XM44" s="59"/>
      <c r="XN44" s="59"/>
      <c r="XO44" s="59"/>
      <c r="XP44" s="59"/>
      <c r="XQ44" s="59"/>
      <c r="XR44" s="59"/>
      <c r="XS44" s="59"/>
      <c r="XT44" s="59"/>
      <c r="XU44" s="59"/>
      <c r="XV44" s="59"/>
      <c r="XW44" s="59"/>
      <c r="XX44" s="59"/>
      <c r="XY44" s="59"/>
      <c r="XZ44" s="59"/>
      <c r="YA44" s="59"/>
      <c r="YB44" s="59"/>
      <c r="YC44" s="59"/>
      <c r="YD44" s="59"/>
      <c r="YE44" s="59"/>
      <c r="YF44" s="59"/>
      <c r="YG44" s="59"/>
      <c r="YH44" s="59"/>
      <c r="YI44" s="59"/>
      <c r="YJ44" s="59"/>
      <c r="YK44" s="59"/>
      <c r="YL44" s="59"/>
      <c r="YM44" s="59"/>
      <c r="YN44" s="59"/>
      <c r="YO44" s="59"/>
      <c r="YP44" s="59"/>
      <c r="YQ44" s="59"/>
      <c r="YR44" s="59"/>
      <c r="YS44" s="59"/>
      <c r="YT44" s="59"/>
      <c r="YU44" s="59"/>
      <c r="YV44" s="59"/>
      <c r="YW44" s="59"/>
      <c r="YX44" s="59"/>
      <c r="YY44" s="59"/>
      <c r="YZ44" s="59"/>
      <c r="ZA44" s="59"/>
      <c r="ZB44" s="59"/>
      <c r="ZC44" s="59"/>
      <c r="ZD44" s="59"/>
      <c r="ZE44" s="59"/>
      <c r="ZF44" s="59"/>
      <c r="ZG44" s="59"/>
      <c r="ZH44" s="59"/>
      <c r="ZI44" s="59"/>
      <c r="ZJ44" s="59"/>
      <c r="ZK44" s="59"/>
      <c r="ZL44" s="59"/>
      <c r="ZM44" s="59"/>
      <c r="ZN44" s="59"/>
      <c r="ZO44" s="59"/>
      <c r="ZP44" s="59"/>
      <c r="ZQ44" s="59"/>
      <c r="ZR44" s="59"/>
      <c r="ZS44" s="59"/>
      <c r="ZT44" s="59"/>
      <c r="ZU44" s="59"/>
      <c r="ZV44" s="59"/>
      <c r="ZW44" s="59"/>
      <c r="ZX44" s="59"/>
      <c r="ZY44" s="59"/>
      <c r="ZZ44" s="59"/>
      <c r="AAA44" s="59"/>
      <c r="AAB44" s="59"/>
      <c r="AAC44" s="59"/>
      <c r="AAD44" s="59"/>
      <c r="AAE44" s="59"/>
      <c r="AAF44" s="59"/>
      <c r="AAG44" s="59"/>
      <c r="AAH44" s="59"/>
      <c r="AAI44" s="59"/>
      <c r="AAJ44" s="59"/>
      <c r="AAK44" s="59"/>
      <c r="AAL44" s="59"/>
      <c r="AAM44" s="59"/>
      <c r="AAN44" s="59"/>
      <c r="AAO44" s="59"/>
      <c r="AAP44" s="59"/>
      <c r="AAQ44" s="59"/>
      <c r="AAR44" s="59"/>
      <c r="AAS44" s="59"/>
      <c r="AAT44" s="59"/>
      <c r="AAU44" s="59"/>
      <c r="AAV44" s="59"/>
      <c r="AAW44" s="59"/>
      <c r="AAX44" s="59"/>
      <c r="AAY44" s="59"/>
      <c r="AAZ44" s="59"/>
      <c r="ABA44" s="59"/>
      <c r="ABB44" s="59"/>
      <c r="ABC44" s="59"/>
      <c r="ABD44" s="59"/>
      <c r="ABE44" s="59"/>
      <c r="ABF44" s="59"/>
      <c r="ABG44" s="59"/>
      <c r="ABH44" s="59"/>
      <c r="ABI44" s="59"/>
      <c r="ABJ44" s="59"/>
      <c r="ABK44" s="59"/>
      <c r="ABL44" s="59"/>
      <c r="ABM44" s="59"/>
      <c r="ABN44" s="59"/>
      <c r="ABO44" s="59"/>
      <c r="ABP44" s="59"/>
      <c r="ABQ44" s="59"/>
      <c r="ABR44" s="59"/>
      <c r="ABS44" s="59"/>
      <c r="ABT44" s="59"/>
      <c r="ABU44" s="59"/>
      <c r="ABV44" s="59"/>
      <c r="ABW44" s="59"/>
      <c r="ABX44" s="59"/>
      <c r="ABY44" s="59"/>
      <c r="ABZ44" s="59"/>
      <c r="ACA44" s="59"/>
      <c r="ACB44" s="59"/>
      <c r="ACC44" s="59"/>
      <c r="ACD44" s="59"/>
      <c r="ACE44" s="59"/>
      <c r="ACF44" s="59"/>
      <c r="ACG44" s="59"/>
      <c r="ACH44" s="59"/>
      <c r="ACI44" s="59"/>
      <c r="ACJ44" s="59"/>
      <c r="ACK44" s="59"/>
      <c r="ACL44" s="59"/>
      <c r="ACM44" s="59"/>
      <c r="ACN44" s="59"/>
      <c r="ACO44" s="59"/>
      <c r="ACP44" s="59"/>
      <c r="ACQ44" s="59"/>
      <c r="ACR44" s="59"/>
      <c r="ACS44" s="59"/>
      <c r="ACT44" s="59"/>
      <c r="ACU44" s="59"/>
      <c r="ACV44" s="59"/>
      <c r="ACW44" s="59"/>
      <c r="ACX44" s="59"/>
      <c r="ACY44" s="59"/>
      <c r="ACZ44" s="59"/>
      <c r="ADA44" s="59"/>
      <c r="ADB44" s="59"/>
      <c r="ADC44" s="59"/>
      <c r="ADD44" s="59"/>
      <c r="ADE44" s="59"/>
      <c r="ADF44" s="59"/>
      <c r="ADG44" s="59"/>
      <c r="ADH44" s="59"/>
      <c r="ADI44" s="59"/>
      <c r="ADJ44" s="59"/>
      <c r="ADK44" s="59"/>
      <c r="ADL44" s="59"/>
      <c r="ADM44" s="59"/>
      <c r="ADN44" s="59"/>
      <c r="ADO44" s="59"/>
      <c r="ADP44" s="59"/>
      <c r="ADQ44" s="59"/>
      <c r="ADR44" s="59"/>
      <c r="ADS44" s="59"/>
      <c r="ADT44" s="59"/>
      <c r="ADU44" s="59"/>
      <c r="ADV44" s="59"/>
      <c r="ADW44" s="59"/>
      <c r="ADX44" s="59"/>
      <c r="ADY44" s="59"/>
      <c r="ADZ44" s="59"/>
      <c r="AEA44" s="59"/>
      <c r="AEB44" s="59"/>
      <c r="AEC44" s="59"/>
      <c r="AED44" s="59"/>
      <c r="AEE44" s="59"/>
      <c r="AEF44" s="59"/>
      <c r="AEG44" s="59"/>
      <c r="AEH44" s="59"/>
      <c r="AEI44" s="59"/>
      <c r="AEJ44" s="59"/>
      <c r="AEK44" s="59"/>
      <c r="AEL44" s="59"/>
      <c r="AEM44" s="59"/>
      <c r="AEN44" s="59"/>
      <c r="AEO44" s="59"/>
      <c r="AEP44" s="59"/>
      <c r="AEQ44" s="59"/>
      <c r="AER44" s="59"/>
      <c r="AES44" s="59"/>
      <c r="AET44" s="59"/>
      <c r="AEU44" s="59"/>
      <c r="AEV44" s="59"/>
      <c r="AEW44" s="59"/>
      <c r="AEX44" s="59"/>
      <c r="AEY44" s="59"/>
      <c r="AEZ44" s="59"/>
      <c r="AFA44" s="59"/>
      <c r="AFB44" s="59"/>
      <c r="AFC44" s="59"/>
      <c r="AFD44" s="59"/>
      <c r="AFE44" s="59"/>
      <c r="AFF44" s="59"/>
      <c r="AFG44" s="59"/>
      <c r="AFH44" s="59"/>
      <c r="AFI44" s="59"/>
      <c r="AFJ44" s="59"/>
      <c r="AFK44" s="59"/>
      <c r="AFL44" s="59"/>
      <c r="AFM44" s="59"/>
      <c r="AFN44" s="59"/>
      <c r="AFO44" s="59"/>
      <c r="AFP44" s="59"/>
      <c r="AFQ44" s="59"/>
      <c r="AFR44" s="59"/>
      <c r="AFS44" s="59"/>
      <c r="AFT44" s="59"/>
      <c r="AFU44" s="59"/>
      <c r="AFV44" s="59"/>
      <c r="AFW44" s="59"/>
      <c r="AFX44" s="59"/>
      <c r="AFY44" s="59"/>
      <c r="AFZ44" s="59"/>
      <c r="AGA44" s="59"/>
      <c r="AGB44" s="59"/>
      <c r="AGC44" s="59"/>
      <c r="AGD44" s="59"/>
      <c r="AGE44" s="59"/>
      <c r="AGF44" s="59"/>
      <c r="AGG44" s="59"/>
      <c r="AGH44" s="59"/>
      <c r="AGI44" s="59"/>
      <c r="AGJ44" s="59"/>
      <c r="AGK44" s="59"/>
      <c r="AGL44" s="59"/>
      <c r="AGM44" s="59"/>
      <c r="AGN44" s="59"/>
      <c r="AGO44" s="59"/>
      <c r="AGP44" s="59"/>
      <c r="AGQ44" s="59"/>
      <c r="AGR44" s="59"/>
      <c r="AGS44" s="59"/>
      <c r="AGT44" s="59"/>
      <c r="AGU44" s="59"/>
      <c r="AGV44" s="59"/>
      <c r="AGW44" s="59"/>
      <c r="AGX44" s="59"/>
      <c r="AGY44" s="59"/>
      <c r="AGZ44" s="59"/>
      <c r="AHA44" s="59"/>
      <c r="AHB44" s="59"/>
      <c r="AHC44" s="59"/>
      <c r="AHD44" s="59"/>
      <c r="AHE44" s="59"/>
      <c r="AHF44" s="59"/>
      <c r="AHG44" s="59"/>
      <c r="AHH44" s="59"/>
      <c r="AHI44" s="59"/>
      <c r="AHJ44" s="59"/>
      <c r="AHK44" s="59"/>
      <c r="AHL44" s="59"/>
      <c r="AHM44" s="59"/>
      <c r="AHN44" s="59"/>
      <c r="AHO44" s="59"/>
      <c r="AHP44" s="59"/>
      <c r="AHQ44" s="59"/>
      <c r="AHR44" s="59"/>
      <c r="AHS44" s="59"/>
      <c r="AHT44" s="59"/>
      <c r="AHU44" s="59"/>
      <c r="AHV44" s="59"/>
      <c r="AHW44" s="59"/>
      <c r="AHX44" s="59"/>
      <c r="AHY44" s="59"/>
      <c r="AHZ44" s="59"/>
      <c r="AIA44" s="59"/>
      <c r="AIB44" s="59"/>
      <c r="AIC44" s="59"/>
      <c r="AID44" s="59"/>
      <c r="AIE44" s="59"/>
      <c r="AIF44" s="59"/>
      <c r="AIG44" s="59"/>
      <c r="AIH44" s="59"/>
      <c r="AII44" s="59"/>
      <c r="AIJ44" s="59"/>
      <c r="AIK44" s="59"/>
      <c r="AIL44" s="59"/>
      <c r="AIM44" s="59"/>
      <c r="AIN44" s="59"/>
      <c r="AIO44" s="59"/>
      <c r="AIP44" s="59"/>
      <c r="AIQ44" s="59"/>
      <c r="AIR44" s="59"/>
      <c r="AIS44" s="59"/>
      <c r="AIT44" s="59"/>
      <c r="AIU44" s="59"/>
      <c r="AIV44" s="59"/>
      <c r="AIW44" s="59"/>
      <c r="AIX44" s="59"/>
      <c r="AIY44" s="59"/>
      <c r="AIZ44" s="59"/>
      <c r="AJA44" s="59"/>
      <c r="AJB44" s="59"/>
      <c r="AJC44" s="59"/>
      <c r="AJD44" s="59"/>
      <c r="AJE44" s="59"/>
      <c r="AJF44" s="59"/>
      <c r="AJG44" s="59"/>
      <c r="AJH44" s="59"/>
      <c r="AJI44" s="59"/>
      <c r="AJJ44" s="59"/>
      <c r="AJK44" s="59"/>
      <c r="AJL44" s="59"/>
      <c r="AJM44" s="59"/>
      <c r="AJN44" s="59"/>
      <c r="AJO44" s="59"/>
      <c r="AJP44" s="59"/>
      <c r="AJQ44" s="59"/>
      <c r="AJR44" s="59"/>
      <c r="AJS44" s="59"/>
      <c r="AJT44" s="59"/>
      <c r="AJU44" s="59"/>
      <c r="AJV44" s="59"/>
      <c r="AJW44" s="59"/>
      <c r="AJX44" s="59"/>
      <c r="AJY44" s="59"/>
      <c r="AJZ44" s="59"/>
      <c r="AKA44" s="59"/>
      <c r="AKB44" s="59"/>
      <c r="AKC44" s="59"/>
      <c r="AKD44" s="59"/>
      <c r="AKE44" s="59"/>
      <c r="AKF44" s="59"/>
      <c r="AKG44" s="59"/>
      <c r="AKH44" s="59"/>
      <c r="AKI44" s="59"/>
      <c r="AKJ44" s="59"/>
      <c r="AKK44" s="59"/>
      <c r="AKL44" s="59"/>
      <c r="AKM44" s="59"/>
      <c r="AKN44" s="59"/>
      <c r="AKO44" s="59"/>
      <c r="AKP44" s="59"/>
      <c r="AKQ44" s="59"/>
      <c r="AKR44" s="59"/>
      <c r="AKS44" s="59"/>
      <c r="AKT44" s="59"/>
      <c r="AKU44" s="59"/>
      <c r="AKV44" s="59"/>
      <c r="AKW44" s="59"/>
      <c r="AKX44" s="59"/>
      <c r="AKY44" s="59"/>
      <c r="AKZ44" s="59"/>
      <c r="ALA44" s="59"/>
      <c r="ALB44" s="59"/>
      <c r="ALC44" s="59"/>
      <c r="ALD44" s="59"/>
      <c r="ALE44" s="59"/>
      <c r="ALF44" s="59"/>
      <c r="ALG44" s="59"/>
      <c r="ALH44" s="59"/>
      <c r="ALI44" s="59"/>
      <c r="ALJ44" s="59"/>
      <c r="ALK44" s="59"/>
      <c r="ALL44" s="59"/>
      <c r="ALM44" s="59"/>
      <c r="ALN44" s="59"/>
      <c r="ALO44" s="59"/>
      <c r="ALP44" s="59"/>
      <c r="ALQ44" s="59"/>
      <c r="ALR44" s="59"/>
      <c r="ALS44" s="59"/>
      <c r="ALT44" s="59"/>
      <c r="ALU44" s="59"/>
      <c r="ALV44" s="59"/>
      <c r="ALW44" s="59"/>
      <c r="ALX44" s="59"/>
      <c r="ALY44" s="59"/>
      <c r="ALZ44" s="59"/>
      <c r="AMA44" s="59"/>
      <c r="AMB44" s="59"/>
      <c r="AMC44" s="59"/>
      <c r="AMD44" s="59"/>
      <c r="AME44" s="59"/>
      <c r="AMF44" s="59"/>
      <c r="AMG44" s="59"/>
      <c r="AMH44" s="59"/>
      <c r="AMI44" s="59"/>
      <c r="AMJ44" s="59"/>
      <c r="AMK44" s="59"/>
      <c r="AML44" s="59"/>
      <c r="AMM44" s="59"/>
      <c r="AMN44" s="59"/>
      <c r="AMO44" s="59"/>
      <c r="AMP44" s="59"/>
      <c r="AMQ44" s="59"/>
      <c r="AMR44" s="59"/>
      <c r="AMS44" s="59"/>
      <c r="AMT44" s="59"/>
      <c r="AMU44" s="59"/>
      <c r="AMV44" s="59"/>
      <c r="AMW44" s="59"/>
      <c r="AMX44" s="59"/>
      <c r="AMY44" s="59"/>
      <c r="AMZ44" s="59"/>
      <c r="ANA44" s="59"/>
      <c r="ANB44" s="59"/>
      <c r="ANC44" s="59"/>
      <c r="AND44" s="59"/>
      <c r="ANE44" s="59"/>
      <c r="ANF44" s="59"/>
      <c r="ANG44" s="59"/>
      <c r="ANH44" s="59"/>
      <c r="ANI44" s="59"/>
      <c r="ANJ44" s="59"/>
      <c r="ANK44" s="59"/>
      <c r="ANL44" s="59"/>
      <c r="ANM44" s="59"/>
      <c r="ANN44" s="59"/>
      <c r="ANO44" s="59"/>
      <c r="ANP44" s="59"/>
      <c r="ANQ44" s="59"/>
      <c r="ANR44" s="59"/>
      <c r="ANS44" s="59"/>
      <c r="ANT44" s="59"/>
      <c r="ANU44" s="59"/>
      <c r="ANV44" s="59"/>
      <c r="ANW44" s="59"/>
      <c r="ANX44" s="59"/>
      <c r="ANY44" s="59"/>
      <c r="ANZ44" s="59"/>
      <c r="AOA44" s="59"/>
      <c r="AOB44" s="59"/>
      <c r="AOC44" s="59"/>
      <c r="AOD44" s="59"/>
      <c r="AOE44" s="59"/>
      <c r="AOF44" s="59"/>
      <c r="AOG44" s="59"/>
      <c r="AOH44" s="59"/>
      <c r="AOI44" s="59"/>
      <c r="AOJ44" s="59"/>
      <c r="AOK44" s="59"/>
      <c r="AOL44" s="59"/>
      <c r="AOM44" s="59"/>
      <c r="AON44" s="59"/>
      <c r="AOO44" s="59"/>
      <c r="AOP44" s="59"/>
      <c r="AOQ44" s="59"/>
      <c r="AOR44" s="59"/>
      <c r="AOS44" s="59"/>
      <c r="AOT44" s="59"/>
      <c r="AOU44" s="59"/>
      <c r="AOV44" s="59"/>
      <c r="AOW44" s="59"/>
      <c r="AOX44" s="59"/>
      <c r="AOY44" s="59"/>
      <c r="AOZ44" s="59"/>
      <c r="APA44" s="59"/>
      <c r="APB44" s="59"/>
      <c r="APC44" s="59"/>
      <c r="APD44" s="59"/>
      <c r="APE44" s="59"/>
      <c r="APF44" s="59"/>
      <c r="APG44" s="59"/>
      <c r="APH44" s="59"/>
      <c r="API44" s="59"/>
      <c r="APJ44" s="59"/>
      <c r="APK44" s="59"/>
      <c r="APL44" s="59"/>
      <c r="APM44" s="59"/>
      <c r="APN44" s="59"/>
      <c r="APO44" s="59"/>
      <c r="APP44" s="59"/>
      <c r="APQ44" s="59"/>
      <c r="APR44" s="59"/>
      <c r="APS44" s="59"/>
      <c r="APT44" s="59"/>
      <c r="APU44" s="59"/>
      <c r="APV44" s="59"/>
      <c r="APW44" s="59"/>
      <c r="APX44" s="59"/>
      <c r="APY44" s="59"/>
      <c r="APZ44" s="59"/>
      <c r="AQA44" s="59"/>
      <c r="AQB44" s="59"/>
      <c r="AQC44" s="59"/>
      <c r="AQD44" s="59"/>
      <c r="AQE44" s="59"/>
      <c r="AQF44" s="59"/>
      <c r="AQG44" s="59"/>
      <c r="AQH44" s="59"/>
      <c r="AQI44" s="59"/>
      <c r="AQJ44" s="59"/>
      <c r="AQK44" s="59"/>
      <c r="AQL44" s="59"/>
      <c r="AQM44" s="59"/>
      <c r="AQN44" s="59"/>
      <c r="AQO44" s="59"/>
      <c r="AQP44" s="59"/>
      <c r="AQQ44" s="59"/>
      <c r="AQR44" s="59"/>
      <c r="AQS44" s="59"/>
      <c r="AQT44" s="59"/>
      <c r="AQU44" s="59"/>
      <c r="AQV44" s="59"/>
      <c r="AQW44" s="59"/>
      <c r="AQX44" s="59"/>
      <c r="AQY44" s="59"/>
      <c r="AQZ44" s="59"/>
      <c r="ARA44" s="59"/>
      <c r="ARB44" s="59"/>
      <c r="ARC44" s="59"/>
      <c r="ARD44" s="59"/>
      <c r="ARE44" s="59"/>
      <c r="ARF44" s="59"/>
      <c r="ARG44" s="59"/>
      <c r="ARH44" s="59"/>
      <c r="ARI44" s="59"/>
      <c r="ARJ44" s="59"/>
      <c r="ARK44" s="59"/>
      <c r="ARL44" s="59"/>
      <c r="ARM44" s="59"/>
      <c r="ARN44" s="59"/>
      <c r="ARO44" s="59"/>
      <c r="ARP44" s="59"/>
      <c r="ARQ44" s="59"/>
      <c r="ARR44" s="59"/>
      <c r="ARS44" s="59"/>
      <c r="ART44" s="59"/>
      <c r="ARU44" s="59"/>
      <c r="ARV44" s="59"/>
      <c r="ARW44" s="59"/>
      <c r="ARX44" s="59"/>
      <c r="ARY44" s="59"/>
      <c r="ARZ44" s="59"/>
      <c r="ASA44" s="59"/>
      <c r="ASB44" s="59"/>
      <c r="ASC44" s="59"/>
      <c r="ASD44" s="59"/>
      <c r="ASE44" s="59"/>
      <c r="ASF44" s="59"/>
      <c r="ASG44" s="59"/>
      <c r="ASH44" s="59"/>
      <c r="ASI44" s="59"/>
      <c r="ASJ44" s="59"/>
      <c r="ASK44" s="59"/>
      <c r="ASL44" s="59"/>
      <c r="ASM44" s="59"/>
      <c r="ASN44" s="59"/>
      <c r="ASO44" s="59"/>
      <c r="ASP44" s="59"/>
      <c r="ASQ44" s="59"/>
      <c r="ASR44" s="59"/>
      <c r="ASS44" s="59"/>
      <c r="AST44" s="59"/>
      <c r="ASU44" s="59"/>
      <c r="ASV44" s="59"/>
      <c r="ASW44" s="59"/>
      <c r="ASX44" s="59"/>
      <c r="ASY44" s="59"/>
      <c r="ASZ44" s="59"/>
      <c r="ATA44" s="59"/>
      <c r="ATB44" s="59"/>
      <c r="ATC44" s="59"/>
      <c r="ATD44" s="59"/>
      <c r="ATE44" s="59"/>
      <c r="ATF44" s="59"/>
      <c r="ATG44" s="59"/>
      <c r="ATH44" s="59"/>
      <c r="ATI44" s="59"/>
      <c r="ATJ44" s="59"/>
      <c r="ATK44" s="59"/>
      <c r="ATL44" s="59"/>
      <c r="ATM44" s="59"/>
      <c r="ATN44" s="59"/>
      <c r="ATO44" s="59"/>
      <c r="ATP44" s="59"/>
      <c r="ATQ44" s="59"/>
      <c r="ATR44" s="59"/>
      <c r="ATS44" s="59"/>
      <c r="ATT44" s="59"/>
      <c r="ATU44" s="59"/>
      <c r="ATV44" s="59"/>
      <c r="ATW44" s="59"/>
      <c r="ATX44" s="59"/>
      <c r="ATY44" s="59"/>
      <c r="ATZ44" s="59"/>
      <c r="AUA44" s="59"/>
      <c r="AUB44" s="59"/>
      <c r="AUC44" s="59"/>
      <c r="AUD44" s="59"/>
      <c r="AUE44" s="59"/>
      <c r="AUF44" s="59"/>
      <c r="AUG44" s="59"/>
      <c r="AUH44" s="59"/>
      <c r="AUI44" s="59"/>
      <c r="AUJ44" s="59"/>
      <c r="AUK44" s="59"/>
      <c r="AUL44" s="59"/>
      <c r="AUM44" s="59"/>
      <c r="AUN44" s="59"/>
      <c r="AUO44" s="59"/>
      <c r="AUP44" s="59"/>
      <c r="AUQ44" s="59"/>
      <c r="AUR44" s="59"/>
      <c r="AUS44" s="59"/>
      <c r="AUT44" s="59"/>
      <c r="AUU44" s="59"/>
      <c r="AUV44" s="59"/>
      <c r="AUW44" s="59"/>
      <c r="AUX44" s="59"/>
      <c r="AUY44" s="59"/>
      <c r="AUZ44" s="59"/>
      <c r="AVA44" s="59"/>
      <c r="AVB44" s="59"/>
      <c r="AVC44" s="59"/>
      <c r="AVD44" s="59"/>
      <c r="AVE44" s="59"/>
      <c r="AVF44" s="59"/>
      <c r="AVG44" s="59"/>
      <c r="AVH44" s="59"/>
      <c r="AVI44" s="59"/>
      <c r="AVJ44" s="59"/>
      <c r="AVK44" s="59"/>
      <c r="AVL44" s="59"/>
      <c r="AVM44" s="59"/>
      <c r="AVN44" s="59"/>
      <c r="AVO44" s="59"/>
      <c r="AVP44" s="59"/>
      <c r="AVQ44" s="59"/>
      <c r="AVR44" s="59"/>
      <c r="AVS44" s="59"/>
      <c r="AVT44" s="59"/>
      <c r="AVU44" s="59"/>
      <c r="AVV44" s="59"/>
      <c r="AVW44" s="59"/>
      <c r="AVX44" s="59"/>
      <c r="AVY44" s="59"/>
      <c r="AVZ44" s="59"/>
      <c r="AWA44" s="59"/>
      <c r="AWB44" s="59"/>
      <c r="AWC44" s="59"/>
      <c r="AWD44" s="59"/>
      <c r="AWE44" s="59"/>
      <c r="AWF44" s="59"/>
      <c r="AWG44" s="59"/>
      <c r="AWH44" s="59"/>
      <c r="AWI44" s="59"/>
      <c r="AWJ44" s="59"/>
      <c r="AWK44" s="59"/>
      <c r="AWL44" s="59"/>
      <c r="AWM44" s="59"/>
      <c r="AWN44" s="59"/>
      <c r="AWO44" s="59"/>
      <c r="AWP44" s="59"/>
      <c r="AWQ44" s="59"/>
      <c r="AWR44" s="59"/>
      <c r="AWS44" s="59"/>
      <c r="AWT44" s="59"/>
      <c r="AWU44" s="59"/>
      <c r="AWV44" s="59"/>
      <c r="AWW44" s="59"/>
      <c r="AWX44" s="59"/>
      <c r="AWY44" s="59"/>
      <c r="AWZ44" s="59"/>
      <c r="AXA44" s="59"/>
      <c r="AXB44" s="59"/>
      <c r="AXC44" s="59"/>
      <c r="AXD44" s="59"/>
      <c r="AXE44" s="59"/>
      <c r="AXF44" s="59"/>
      <c r="AXG44" s="59"/>
      <c r="AXH44" s="59"/>
      <c r="AXI44" s="59"/>
      <c r="AXJ44" s="59"/>
      <c r="AXK44" s="59"/>
      <c r="AXL44" s="59"/>
      <c r="AXM44" s="59"/>
      <c r="AXN44" s="59"/>
      <c r="AXO44" s="59"/>
      <c r="AXP44" s="59"/>
      <c r="AXQ44" s="59"/>
      <c r="AXR44" s="59"/>
      <c r="AXS44" s="59"/>
      <c r="AXT44" s="59"/>
      <c r="AXU44" s="59"/>
      <c r="AXV44" s="59"/>
      <c r="AXW44" s="59"/>
      <c r="AXX44" s="59"/>
      <c r="AXY44" s="59"/>
      <c r="AXZ44" s="59"/>
      <c r="AYA44" s="59"/>
      <c r="AYB44" s="59"/>
      <c r="AYC44" s="59"/>
      <c r="AYD44" s="59"/>
      <c r="AYE44" s="59"/>
      <c r="AYF44" s="59"/>
      <c r="AYG44" s="59"/>
      <c r="AYH44" s="59"/>
      <c r="AYI44" s="59"/>
      <c r="AYJ44" s="59"/>
      <c r="AYK44" s="59"/>
      <c r="AYL44" s="59"/>
      <c r="AYM44" s="59"/>
      <c r="AYN44" s="59"/>
      <c r="AYO44" s="59"/>
      <c r="AYP44" s="59"/>
      <c r="AYQ44" s="59"/>
      <c r="AYR44" s="59"/>
      <c r="AYS44" s="59"/>
      <c r="AYT44" s="59"/>
      <c r="AYU44" s="59"/>
      <c r="AYV44" s="59"/>
      <c r="AYW44" s="59"/>
      <c r="AYX44" s="59"/>
      <c r="AYY44" s="59"/>
      <c r="AYZ44" s="59"/>
      <c r="AZA44" s="59"/>
      <c r="AZB44" s="59"/>
      <c r="AZC44" s="59"/>
      <c r="AZD44" s="59"/>
      <c r="AZE44" s="59"/>
      <c r="AZF44" s="59"/>
      <c r="AZG44" s="59"/>
      <c r="AZH44" s="59"/>
      <c r="AZI44" s="59"/>
      <c r="AZJ44" s="59"/>
      <c r="AZK44" s="59"/>
      <c r="AZL44" s="59"/>
      <c r="AZM44" s="59"/>
      <c r="AZN44" s="59"/>
      <c r="AZO44" s="59"/>
      <c r="AZP44" s="59"/>
      <c r="AZQ44" s="59"/>
      <c r="AZR44" s="59"/>
      <c r="AZS44" s="59"/>
      <c r="AZT44" s="59"/>
      <c r="AZU44" s="59"/>
      <c r="AZV44" s="59"/>
      <c r="AZW44" s="59"/>
      <c r="AZX44" s="59"/>
      <c r="AZY44" s="59"/>
      <c r="AZZ44" s="59"/>
      <c r="BAA44" s="59"/>
      <c r="BAB44" s="59"/>
      <c r="BAC44" s="59"/>
      <c r="BAD44" s="59"/>
      <c r="BAE44" s="59"/>
      <c r="BAF44" s="59"/>
      <c r="BAG44" s="59"/>
      <c r="BAH44" s="59"/>
      <c r="BAI44" s="59"/>
      <c r="BAJ44" s="59"/>
      <c r="BAK44" s="59"/>
      <c r="BAL44" s="59"/>
      <c r="BAM44" s="59"/>
      <c r="BAN44" s="59"/>
      <c r="BAO44" s="59"/>
      <c r="BAP44" s="59"/>
      <c r="BAQ44" s="59"/>
      <c r="BAR44" s="59"/>
      <c r="BAS44" s="59"/>
      <c r="BAT44" s="59"/>
      <c r="BAU44" s="59"/>
      <c r="BAV44" s="59"/>
      <c r="BAW44" s="59"/>
      <c r="BAX44" s="59"/>
      <c r="BAY44" s="59"/>
      <c r="BAZ44" s="59"/>
      <c r="BBA44" s="59"/>
      <c r="BBB44" s="59"/>
      <c r="BBC44" s="59"/>
      <c r="BBD44" s="59"/>
      <c r="BBE44" s="59"/>
      <c r="BBF44" s="59"/>
      <c r="BBG44" s="59"/>
      <c r="BBH44" s="59"/>
      <c r="BBI44" s="59"/>
      <c r="BBJ44" s="59"/>
      <c r="BBK44" s="59"/>
      <c r="BBL44" s="59"/>
      <c r="BBM44" s="59"/>
      <c r="BBN44" s="59"/>
      <c r="BBO44" s="59"/>
      <c r="BBP44" s="59"/>
      <c r="BBQ44" s="59"/>
      <c r="BBR44" s="59"/>
      <c r="BBS44" s="59"/>
      <c r="BBT44" s="59"/>
      <c r="BBU44" s="59"/>
      <c r="BBV44" s="59"/>
      <c r="BBW44" s="59"/>
      <c r="BBX44" s="59"/>
      <c r="BBY44" s="59"/>
      <c r="BBZ44" s="59"/>
      <c r="BCA44" s="59"/>
      <c r="BCB44" s="59"/>
      <c r="BCC44" s="59"/>
      <c r="BCD44" s="59"/>
      <c r="BCE44" s="59"/>
      <c r="BCF44" s="59"/>
      <c r="BCG44" s="59"/>
      <c r="BCH44" s="59"/>
      <c r="BCI44" s="59"/>
      <c r="BCJ44" s="59"/>
      <c r="BCK44" s="59"/>
      <c r="BCL44" s="59"/>
      <c r="BCM44" s="59"/>
      <c r="BCN44" s="59"/>
      <c r="BCO44" s="59"/>
      <c r="BCP44" s="59"/>
      <c r="BCQ44" s="59"/>
      <c r="BCR44" s="59"/>
      <c r="BCS44" s="59"/>
      <c r="BCT44" s="59"/>
      <c r="BCU44" s="59"/>
      <c r="BCV44" s="59"/>
      <c r="BCW44" s="59"/>
      <c r="BCX44" s="59"/>
      <c r="BCY44" s="59"/>
      <c r="BCZ44" s="59"/>
      <c r="BDA44" s="59"/>
      <c r="BDB44" s="59"/>
      <c r="BDC44" s="59"/>
      <c r="BDD44" s="59"/>
      <c r="BDE44" s="59"/>
      <c r="BDF44" s="59"/>
      <c r="BDG44" s="59"/>
      <c r="BDH44" s="59"/>
      <c r="BDI44" s="59"/>
      <c r="BDJ44" s="59"/>
      <c r="BDK44" s="59"/>
      <c r="BDL44" s="59"/>
      <c r="BDM44" s="59"/>
      <c r="BDN44" s="59"/>
      <c r="BDO44" s="59"/>
      <c r="BDP44" s="59"/>
      <c r="BDQ44" s="59"/>
      <c r="BDR44" s="59"/>
      <c r="BDS44" s="59"/>
      <c r="BDT44" s="59"/>
      <c r="BDU44" s="59"/>
      <c r="BDV44" s="59"/>
      <c r="BDW44" s="59"/>
      <c r="BDX44" s="59"/>
      <c r="BDY44" s="59"/>
      <c r="BDZ44" s="59"/>
      <c r="BEA44" s="59"/>
      <c r="BEB44" s="59"/>
      <c r="BEC44" s="59"/>
      <c r="BED44" s="59"/>
      <c r="BEE44" s="59"/>
      <c r="BEF44" s="59"/>
      <c r="BEG44" s="59"/>
      <c r="BEH44" s="59"/>
      <c r="BEI44" s="59"/>
      <c r="BEJ44" s="59"/>
      <c r="BEK44" s="59"/>
      <c r="BEL44" s="59"/>
      <c r="BEM44" s="59"/>
      <c r="BEN44" s="59"/>
      <c r="BEO44" s="59"/>
      <c r="BEP44" s="59"/>
      <c r="BEQ44" s="59"/>
      <c r="BER44" s="59"/>
      <c r="BES44" s="59"/>
      <c r="BET44" s="59"/>
      <c r="BEU44" s="59"/>
      <c r="BEV44" s="59"/>
      <c r="BEW44" s="59"/>
      <c r="BEX44" s="59"/>
      <c r="BEY44" s="59"/>
      <c r="BEZ44" s="59"/>
      <c r="BFA44" s="59"/>
      <c r="BFB44" s="59"/>
      <c r="BFC44" s="59"/>
      <c r="BFD44" s="59"/>
      <c r="BFE44" s="59"/>
      <c r="BFF44" s="59"/>
      <c r="BFG44" s="59"/>
      <c r="BFH44" s="59"/>
      <c r="BFI44" s="59"/>
      <c r="BFJ44" s="59"/>
      <c r="BFK44" s="59"/>
      <c r="BFL44" s="59"/>
      <c r="BFM44" s="59"/>
      <c r="BFN44" s="59"/>
      <c r="BFO44" s="59"/>
      <c r="BFP44" s="59"/>
      <c r="BFQ44" s="59"/>
      <c r="BFR44" s="59"/>
      <c r="BFS44" s="59"/>
      <c r="BFT44" s="59"/>
      <c r="BFU44" s="59"/>
      <c r="BFV44" s="59"/>
      <c r="BFW44" s="59"/>
      <c r="BFX44" s="59"/>
      <c r="BFY44" s="59"/>
      <c r="BFZ44" s="59"/>
      <c r="BGA44" s="59"/>
      <c r="BGB44" s="59"/>
      <c r="BGC44" s="59"/>
      <c r="BGD44" s="59"/>
      <c r="BGE44" s="59"/>
      <c r="BGF44" s="59"/>
      <c r="BGG44" s="59"/>
      <c r="BGH44" s="59"/>
      <c r="BGI44" s="59"/>
      <c r="BGJ44" s="59"/>
      <c r="BGK44" s="59"/>
      <c r="BGL44" s="59"/>
      <c r="BGM44" s="59"/>
      <c r="BGN44" s="59"/>
      <c r="BGO44" s="59"/>
      <c r="BGP44" s="59"/>
      <c r="BGQ44" s="59"/>
      <c r="BGR44" s="59"/>
      <c r="BGS44" s="59"/>
      <c r="BGT44" s="59"/>
      <c r="BGU44" s="59"/>
      <c r="BGV44" s="59"/>
      <c r="BGW44" s="59"/>
      <c r="BGX44" s="59"/>
      <c r="BGY44" s="59"/>
      <c r="BGZ44" s="59"/>
      <c r="BHA44" s="59"/>
      <c r="BHB44" s="59"/>
      <c r="BHC44" s="59"/>
      <c r="BHD44" s="59"/>
      <c r="BHE44" s="59"/>
      <c r="BHF44" s="59"/>
      <c r="BHG44" s="59"/>
      <c r="BHH44" s="59"/>
      <c r="BHI44" s="59"/>
      <c r="BHJ44" s="59"/>
      <c r="BHK44" s="59"/>
      <c r="BHL44" s="59"/>
      <c r="BHM44" s="59"/>
      <c r="BHN44" s="59"/>
      <c r="BHO44" s="59"/>
      <c r="BHP44" s="59"/>
      <c r="BHQ44" s="59"/>
      <c r="BHR44" s="59"/>
      <c r="BHS44" s="59"/>
      <c r="BHT44" s="59"/>
      <c r="BHU44" s="59"/>
      <c r="BHV44" s="59"/>
      <c r="BHW44" s="59"/>
      <c r="BHX44" s="59"/>
      <c r="BHY44" s="59"/>
      <c r="BHZ44" s="59"/>
      <c r="BIA44" s="59"/>
      <c r="BIB44" s="59"/>
      <c r="BIC44" s="59"/>
      <c r="BID44" s="59"/>
      <c r="BIE44" s="59"/>
      <c r="BIF44" s="59"/>
      <c r="BIG44" s="59"/>
      <c r="BIH44" s="59"/>
      <c r="BII44" s="59"/>
      <c r="BIJ44" s="59"/>
      <c r="BIK44" s="59"/>
      <c r="BIL44" s="59"/>
      <c r="BIM44" s="59"/>
      <c r="BIN44" s="59"/>
      <c r="BIO44" s="59"/>
      <c r="BIP44" s="59"/>
      <c r="BIQ44" s="59"/>
      <c r="BIR44" s="59"/>
      <c r="BIS44" s="59"/>
      <c r="BIT44" s="59"/>
      <c r="BIU44" s="59"/>
      <c r="BIV44" s="59"/>
      <c r="BIW44" s="59"/>
      <c r="BIX44" s="59"/>
      <c r="BIY44" s="59"/>
      <c r="BIZ44" s="59"/>
      <c r="BJA44" s="59"/>
      <c r="BJB44" s="59"/>
      <c r="BJC44" s="59"/>
      <c r="BJD44" s="59"/>
      <c r="BJE44" s="59"/>
      <c r="BJF44" s="59"/>
      <c r="BJG44" s="59"/>
      <c r="BJH44" s="59"/>
      <c r="BJI44" s="59"/>
      <c r="BJJ44" s="59"/>
      <c r="BJK44" s="59"/>
      <c r="BJL44" s="59"/>
      <c r="BJM44" s="59"/>
      <c r="BJN44" s="59"/>
      <c r="BJO44" s="59"/>
      <c r="BJP44" s="59"/>
      <c r="BJQ44" s="59"/>
      <c r="BJR44" s="59"/>
      <c r="BJS44" s="59"/>
      <c r="BJT44" s="59"/>
      <c r="BJU44" s="59"/>
      <c r="BJV44" s="59"/>
      <c r="BJW44" s="59"/>
      <c r="BJX44" s="59"/>
      <c r="BJY44" s="59"/>
      <c r="BJZ44" s="59"/>
      <c r="BKA44" s="59"/>
      <c r="BKB44" s="59"/>
      <c r="BKC44" s="59"/>
      <c r="BKD44" s="59"/>
      <c r="BKE44" s="59"/>
      <c r="BKF44" s="59"/>
      <c r="BKG44" s="59"/>
      <c r="BKH44" s="59"/>
      <c r="BKI44" s="59"/>
      <c r="BKJ44" s="59"/>
      <c r="BKK44" s="59"/>
      <c r="BKL44" s="59"/>
      <c r="BKM44" s="59"/>
      <c r="BKN44" s="59"/>
      <c r="BKO44" s="59"/>
      <c r="BKP44" s="59"/>
      <c r="BKQ44" s="59"/>
      <c r="BKR44" s="59"/>
      <c r="BKS44" s="59"/>
      <c r="BKT44" s="59"/>
      <c r="BKU44" s="59"/>
      <c r="BKV44" s="59"/>
      <c r="BKW44" s="59"/>
      <c r="BKX44" s="59"/>
      <c r="BKY44" s="59"/>
      <c r="BKZ44" s="59"/>
      <c r="BLA44" s="59"/>
      <c r="BLB44" s="59"/>
      <c r="BLC44" s="59"/>
      <c r="BLD44" s="59"/>
      <c r="BLE44" s="59"/>
      <c r="BLF44" s="59"/>
      <c r="BLG44" s="59"/>
      <c r="BLH44" s="59"/>
      <c r="BLI44" s="59"/>
      <c r="BLJ44" s="59"/>
      <c r="BLK44" s="59"/>
      <c r="BLL44" s="59"/>
      <c r="BLM44" s="59"/>
      <c r="BLN44" s="59"/>
      <c r="BLO44" s="59"/>
      <c r="BLP44" s="59"/>
      <c r="BLQ44" s="59"/>
      <c r="BLR44" s="59"/>
      <c r="BLS44" s="59"/>
      <c r="BLT44" s="59"/>
      <c r="BLU44" s="59"/>
      <c r="BLV44" s="59"/>
      <c r="BLW44" s="59"/>
      <c r="BLX44" s="59"/>
      <c r="BLY44" s="59"/>
      <c r="BLZ44" s="59"/>
      <c r="BMA44" s="59"/>
      <c r="BMB44" s="59"/>
      <c r="BMC44" s="59"/>
      <c r="BMD44" s="59"/>
      <c r="BME44" s="59"/>
      <c r="BMF44" s="59"/>
      <c r="BMG44" s="59"/>
      <c r="BMH44" s="59"/>
      <c r="BMI44" s="59"/>
      <c r="BMJ44" s="59"/>
      <c r="BMK44" s="59"/>
      <c r="BML44" s="59"/>
      <c r="BMM44" s="59"/>
      <c r="BMN44" s="59"/>
      <c r="BMO44" s="59"/>
      <c r="BMP44" s="59"/>
      <c r="BMQ44" s="59"/>
      <c r="BMR44" s="59"/>
      <c r="BMS44" s="59"/>
      <c r="BMT44" s="59"/>
      <c r="BMU44" s="59"/>
      <c r="BMV44" s="59"/>
      <c r="BMW44" s="59"/>
      <c r="BMX44" s="59"/>
      <c r="BMY44" s="59"/>
      <c r="BMZ44" s="59"/>
      <c r="BNA44" s="59"/>
      <c r="BNB44" s="59"/>
      <c r="BNC44" s="59"/>
      <c r="BND44" s="59"/>
      <c r="BNE44" s="59"/>
      <c r="BNF44" s="59"/>
      <c r="BNG44" s="59"/>
      <c r="BNH44" s="59"/>
      <c r="BNI44" s="59"/>
      <c r="BNJ44" s="59"/>
      <c r="BNK44" s="59"/>
      <c r="BNL44" s="59"/>
      <c r="BNM44" s="59"/>
      <c r="BNN44" s="59"/>
      <c r="BNO44" s="59"/>
      <c r="BNP44" s="59"/>
      <c r="BNQ44" s="59"/>
      <c r="BNR44" s="59"/>
      <c r="BNS44" s="59"/>
      <c r="BNT44" s="59"/>
      <c r="BNU44" s="59"/>
      <c r="BNV44" s="59"/>
      <c r="BNW44" s="59"/>
      <c r="BNX44" s="59"/>
      <c r="BNY44" s="59"/>
      <c r="BNZ44" s="59"/>
      <c r="BOA44" s="59"/>
      <c r="BOB44" s="59"/>
      <c r="BOC44" s="59"/>
      <c r="BOD44" s="59"/>
      <c r="BOE44" s="59"/>
      <c r="BOF44" s="59"/>
      <c r="BOG44" s="59"/>
      <c r="BOH44" s="59"/>
      <c r="BOI44" s="59"/>
      <c r="BOJ44" s="59"/>
      <c r="BOK44" s="59"/>
      <c r="BOL44" s="59"/>
      <c r="BOM44" s="59"/>
      <c r="BON44" s="59"/>
      <c r="BOO44" s="59"/>
      <c r="BOP44" s="59"/>
      <c r="BOQ44" s="59"/>
      <c r="BOR44" s="59"/>
      <c r="BOS44" s="59"/>
      <c r="BOT44" s="59"/>
      <c r="BOU44" s="59"/>
      <c r="BOV44" s="59"/>
      <c r="BOW44" s="59"/>
      <c r="BOX44" s="59"/>
      <c r="BOY44" s="59"/>
      <c r="BOZ44" s="59"/>
      <c r="BPA44" s="59"/>
      <c r="BPB44" s="59"/>
      <c r="BPC44" s="59"/>
      <c r="BPD44" s="59"/>
      <c r="BPE44" s="59"/>
      <c r="BPF44" s="59"/>
      <c r="BPG44" s="59"/>
      <c r="BPH44" s="59"/>
      <c r="BPI44" s="59"/>
      <c r="BPJ44" s="59"/>
      <c r="BPK44" s="59"/>
      <c r="BPL44" s="59"/>
      <c r="BPM44" s="59"/>
      <c r="BPN44" s="59"/>
      <c r="BPO44" s="59"/>
      <c r="BPP44" s="59"/>
      <c r="BPQ44" s="59"/>
      <c r="BPR44" s="59"/>
      <c r="BPS44" s="59"/>
      <c r="BPT44" s="59"/>
      <c r="BPU44" s="59"/>
      <c r="BPV44" s="59"/>
      <c r="BPW44" s="59"/>
      <c r="BPX44" s="59"/>
      <c r="BPY44" s="59"/>
      <c r="BPZ44" s="59"/>
      <c r="BQA44" s="59"/>
      <c r="BQB44" s="59"/>
      <c r="BQC44" s="59"/>
      <c r="BQD44" s="59"/>
      <c r="BQE44" s="59"/>
      <c r="BQF44" s="59"/>
      <c r="BQG44" s="59"/>
      <c r="BQH44" s="59"/>
      <c r="BQI44" s="59"/>
      <c r="BQJ44" s="59"/>
      <c r="BQK44" s="59"/>
      <c r="BQL44" s="59"/>
      <c r="BQM44" s="59"/>
      <c r="BQN44" s="59"/>
      <c r="BQO44" s="59"/>
      <c r="BQP44" s="59"/>
      <c r="BQQ44" s="59"/>
      <c r="BQR44" s="59"/>
      <c r="BQS44" s="59"/>
      <c r="BQT44" s="59"/>
      <c r="BQU44" s="59"/>
      <c r="BQV44" s="59"/>
      <c r="BQW44" s="59"/>
      <c r="BQX44" s="59"/>
      <c r="BQY44" s="59"/>
      <c r="BQZ44" s="59"/>
      <c r="BRA44" s="59"/>
      <c r="BRB44" s="59"/>
      <c r="BRC44" s="59"/>
      <c r="BRD44" s="59"/>
      <c r="BRE44" s="59"/>
      <c r="BRF44" s="59"/>
      <c r="BRG44" s="59"/>
      <c r="BRH44" s="59"/>
      <c r="BRI44" s="59"/>
      <c r="BRJ44" s="59"/>
      <c r="BRK44" s="59"/>
      <c r="BRL44" s="59"/>
      <c r="BRM44" s="59"/>
      <c r="BRN44" s="59"/>
      <c r="BRO44" s="59"/>
      <c r="BRP44" s="59"/>
      <c r="BRQ44" s="59"/>
      <c r="BRR44" s="59"/>
      <c r="BRS44" s="59"/>
      <c r="BRT44" s="59"/>
      <c r="BRU44" s="59"/>
      <c r="BRV44" s="59"/>
      <c r="BRW44" s="59"/>
      <c r="BRX44" s="59"/>
      <c r="BRY44" s="59"/>
      <c r="BRZ44" s="59"/>
      <c r="BSA44" s="59"/>
      <c r="BSB44" s="59"/>
      <c r="BSC44" s="59"/>
      <c r="BSD44" s="59"/>
      <c r="BSE44" s="59"/>
      <c r="BSF44" s="59"/>
      <c r="BSG44" s="59"/>
      <c r="BSH44" s="59"/>
      <c r="BSI44" s="59"/>
      <c r="BSJ44" s="59"/>
      <c r="BSK44" s="59"/>
      <c r="BSL44" s="59"/>
      <c r="BSM44" s="59"/>
      <c r="BSN44" s="59"/>
      <c r="BSO44" s="59"/>
      <c r="BSP44" s="59"/>
      <c r="BSQ44" s="59"/>
      <c r="BSR44" s="59"/>
      <c r="BSS44" s="59"/>
      <c r="BST44" s="59"/>
      <c r="BSU44" s="59"/>
      <c r="BSV44" s="59"/>
      <c r="BSW44" s="59"/>
      <c r="BSX44" s="59"/>
      <c r="BSY44" s="59"/>
      <c r="BSZ44" s="59"/>
      <c r="BTA44" s="59"/>
      <c r="BTB44" s="59"/>
      <c r="BTC44" s="59"/>
      <c r="BTD44" s="59"/>
      <c r="BTE44" s="59"/>
      <c r="BTF44" s="59"/>
      <c r="BTG44" s="59"/>
      <c r="BTH44" s="59"/>
      <c r="BTI44" s="59"/>
      <c r="BTJ44" s="59"/>
      <c r="BTK44" s="59"/>
      <c r="BTL44" s="59"/>
      <c r="BTM44" s="59"/>
      <c r="BTN44" s="59"/>
      <c r="BTO44" s="59"/>
      <c r="BTP44" s="59"/>
      <c r="BTQ44" s="59"/>
      <c r="BTR44" s="59"/>
      <c r="BTS44" s="59"/>
      <c r="BTT44" s="59"/>
      <c r="BTU44" s="59"/>
      <c r="BTV44" s="59"/>
      <c r="BTW44" s="59"/>
      <c r="BTX44" s="59"/>
      <c r="BTY44" s="59"/>
      <c r="BTZ44" s="59"/>
      <c r="BUA44" s="59"/>
      <c r="BUB44" s="59"/>
      <c r="BUC44" s="59"/>
      <c r="BUD44" s="59"/>
      <c r="BUE44" s="59"/>
      <c r="BUF44" s="59"/>
      <c r="BUG44" s="59"/>
      <c r="BUH44" s="59"/>
      <c r="BUI44" s="59"/>
      <c r="BUJ44" s="59"/>
      <c r="BUK44" s="59"/>
      <c r="BUL44" s="59"/>
      <c r="BUM44" s="59"/>
      <c r="BUN44" s="59"/>
      <c r="BUO44" s="59"/>
      <c r="BUP44" s="59"/>
      <c r="BUQ44" s="59"/>
      <c r="BUR44" s="59"/>
      <c r="BUS44" s="59"/>
      <c r="BUT44" s="59"/>
      <c r="BUU44" s="59"/>
      <c r="BUV44" s="59"/>
      <c r="BUW44" s="59"/>
      <c r="BUX44" s="59"/>
      <c r="BUY44" s="59"/>
      <c r="BUZ44" s="59"/>
      <c r="BVA44" s="59"/>
      <c r="BVB44" s="59"/>
      <c r="BVC44" s="59"/>
      <c r="BVD44" s="59"/>
      <c r="BVE44" s="59"/>
      <c r="BVF44" s="59"/>
      <c r="BVG44" s="59"/>
      <c r="BVH44" s="59"/>
      <c r="BVI44" s="59"/>
      <c r="BVJ44" s="59"/>
      <c r="BVK44" s="59"/>
      <c r="BVL44" s="59"/>
      <c r="BVM44" s="59"/>
      <c r="BVN44" s="59"/>
      <c r="BVO44" s="59"/>
      <c r="BVP44" s="59"/>
      <c r="BVQ44" s="59"/>
      <c r="BVR44" s="59"/>
      <c r="BVS44" s="59"/>
      <c r="BVT44" s="59"/>
      <c r="BVU44" s="59"/>
      <c r="BVV44" s="59"/>
      <c r="BVW44" s="59"/>
      <c r="BVX44" s="59"/>
      <c r="BVY44" s="59"/>
      <c r="BVZ44" s="59"/>
      <c r="BWA44" s="59"/>
      <c r="BWB44" s="59"/>
      <c r="BWC44" s="59"/>
      <c r="BWD44" s="59"/>
      <c r="BWE44" s="59"/>
      <c r="BWF44" s="59"/>
      <c r="BWG44" s="59"/>
      <c r="BWH44" s="59"/>
      <c r="BWI44" s="59"/>
      <c r="BWJ44" s="59"/>
      <c r="BWK44" s="59"/>
      <c r="BWL44" s="59"/>
      <c r="BWM44" s="59"/>
      <c r="BWN44" s="59"/>
      <c r="BWO44" s="59"/>
      <c r="BWP44" s="59"/>
      <c r="BWQ44" s="59"/>
      <c r="BWR44" s="59"/>
      <c r="BWS44" s="59"/>
      <c r="BWT44" s="59"/>
      <c r="BWU44" s="59"/>
      <c r="BWV44" s="59"/>
      <c r="BWW44" s="59"/>
      <c r="BWX44" s="59"/>
      <c r="BWY44" s="59"/>
      <c r="BWZ44" s="59"/>
      <c r="BXA44" s="59"/>
      <c r="BXB44" s="59"/>
      <c r="BXC44" s="59"/>
      <c r="BXD44" s="59"/>
      <c r="BXE44" s="59"/>
      <c r="BXF44" s="59"/>
      <c r="BXG44" s="59"/>
      <c r="BXH44" s="59"/>
      <c r="BXI44" s="59"/>
      <c r="BXJ44" s="59"/>
      <c r="BXK44" s="59"/>
      <c r="BXL44" s="59"/>
      <c r="BXM44" s="59"/>
      <c r="BXN44" s="59"/>
      <c r="BXO44" s="59"/>
      <c r="BXP44" s="59"/>
      <c r="BXQ44" s="59"/>
      <c r="BXR44" s="59"/>
      <c r="BXS44" s="59"/>
      <c r="BXT44" s="59"/>
      <c r="BXU44" s="59"/>
      <c r="BXV44" s="59"/>
      <c r="BXW44" s="59"/>
      <c r="BXX44" s="59"/>
      <c r="BXY44" s="59"/>
      <c r="BXZ44" s="59"/>
      <c r="BYA44" s="59"/>
      <c r="BYB44" s="59"/>
      <c r="BYC44" s="59"/>
      <c r="BYD44" s="59"/>
      <c r="BYE44" s="59"/>
      <c r="BYF44" s="59"/>
      <c r="BYG44" s="59"/>
      <c r="BYH44" s="59"/>
      <c r="BYI44" s="59"/>
      <c r="BYJ44" s="59"/>
      <c r="BYK44" s="59"/>
      <c r="BYL44" s="59"/>
      <c r="BYM44" s="59"/>
      <c r="BYN44" s="59"/>
      <c r="BYO44" s="59"/>
      <c r="BYP44" s="59"/>
      <c r="BYQ44" s="59"/>
      <c r="BYR44" s="59"/>
      <c r="BYS44" s="59"/>
      <c r="BYT44" s="59"/>
      <c r="BYU44" s="59"/>
      <c r="BYV44" s="59"/>
      <c r="BYW44" s="59"/>
      <c r="BYX44" s="59"/>
      <c r="BYY44" s="59"/>
      <c r="BYZ44" s="59"/>
      <c r="BZA44" s="59"/>
      <c r="BZB44" s="59"/>
      <c r="BZC44" s="59"/>
      <c r="BZD44" s="59"/>
      <c r="BZE44" s="59"/>
      <c r="BZF44" s="59"/>
      <c r="BZG44" s="59"/>
      <c r="BZH44" s="59"/>
      <c r="BZI44" s="59"/>
      <c r="BZJ44" s="59"/>
      <c r="BZK44" s="59"/>
      <c r="BZL44" s="59"/>
      <c r="BZM44" s="59"/>
      <c r="BZN44" s="59"/>
      <c r="BZO44" s="59"/>
      <c r="BZP44" s="59"/>
      <c r="BZQ44" s="59"/>
      <c r="BZR44" s="59"/>
      <c r="BZS44" s="59"/>
      <c r="BZT44" s="59"/>
      <c r="BZU44" s="59"/>
      <c r="BZV44" s="59"/>
      <c r="BZW44" s="59"/>
      <c r="BZX44" s="59"/>
      <c r="BZY44" s="59"/>
      <c r="BZZ44" s="59"/>
      <c r="CAA44" s="59"/>
      <c r="CAB44" s="59"/>
      <c r="CAC44" s="59"/>
      <c r="CAD44" s="59"/>
      <c r="CAE44" s="59"/>
      <c r="CAF44" s="59"/>
      <c r="CAG44" s="59"/>
      <c r="CAH44" s="59"/>
      <c r="CAI44" s="59"/>
      <c r="CAJ44" s="59"/>
      <c r="CAK44" s="59"/>
      <c r="CAL44" s="59"/>
      <c r="CAM44" s="59"/>
      <c r="CAN44" s="59"/>
      <c r="CAO44" s="59"/>
      <c r="CAP44" s="59"/>
      <c r="CAQ44" s="59"/>
      <c r="CAR44" s="59"/>
      <c r="CAS44" s="59"/>
      <c r="CAT44" s="59"/>
      <c r="CAU44" s="59"/>
      <c r="CAV44" s="59"/>
      <c r="CAW44" s="59"/>
      <c r="CAX44" s="59"/>
      <c r="CAY44" s="59"/>
      <c r="CAZ44" s="59"/>
      <c r="CBA44" s="59"/>
      <c r="CBB44" s="59"/>
      <c r="CBC44" s="59"/>
      <c r="CBD44" s="59"/>
      <c r="CBE44" s="59"/>
      <c r="CBF44" s="59"/>
      <c r="CBG44" s="59"/>
      <c r="CBH44" s="59"/>
      <c r="CBI44" s="59"/>
      <c r="CBJ44" s="59"/>
      <c r="CBK44" s="59"/>
      <c r="CBL44" s="59"/>
      <c r="CBM44" s="59"/>
      <c r="CBN44" s="59"/>
      <c r="CBO44" s="59"/>
      <c r="CBP44" s="59"/>
      <c r="CBQ44" s="59"/>
      <c r="CBR44" s="59"/>
      <c r="CBS44" s="59"/>
      <c r="CBT44" s="59"/>
      <c r="CBU44" s="59"/>
      <c r="CBV44" s="59"/>
      <c r="CBW44" s="59"/>
      <c r="CBX44" s="59"/>
      <c r="CBY44" s="59"/>
      <c r="CBZ44" s="59"/>
      <c r="CCA44" s="59"/>
      <c r="CCB44" s="59"/>
      <c r="CCC44" s="59"/>
      <c r="CCD44" s="59"/>
      <c r="CCE44" s="59"/>
      <c r="CCF44" s="59"/>
      <c r="CCG44" s="59"/>
      <c r="CCH44" s="59"/>
      <c r="CCI44" s="59"/>
      <c r="CCJ44" s="59"/>
      <c r="CCK44" s="59"/>
      <c r="CCL44" s="59"/>
      <c r="CCM44" s="59"/>
      <c r="CCN44" s="59"/>
      <c r="CCO44" s="59"/>
      <c r="CCP44" s="59"/>
      <c r="CCQ44" s="59"/>
      <c r="CCR44" s="59"/>
      <c r="CCS44" s="59"/>
      <c r="CCT44" s="59"/>
      <c r="CCU44" s="59"/>
      <c r="CCV44" s="59"/>
      <c r="CCW44" s="59"/>
      <c r="CCX44" s="59"/>
      <c r="CCY44" s="59"/>
      <c r="CCZ44" s="59"/>
      <c r="CDA44" s="59"/>
      <c r="CDB44" s="59"/>
      <c r="CDC44" s="59"/>
      <c r="CDD44" s="59"/>
      <c r="CDE44" s="59"/>
      <c r="CDF44" s="59"/>
      <c r="CDG44" s="59"/>
      <c r="CDH44" s="59"/>
      <c r="CDI44" s="59"/>
      <c r="CDJ44" s="59"/>
      <c r="CDK44" s="59"/>
      <c r="CDL44" s="59"/>
      <c r="CDM44" s="59"/>
      <c r="CDN44" s="59"/>
      <c r="CDO44" s="59"/>
      <c r="CDP44" s="59"/>
      <c r="CDQ44" s="59"/>
      <c r="CDR44" s="59"/>
      <c r="CDS44" s="59"/>
      <c r="CDT44" s="59"/>
      <c r="CDU44" s="59"/>
      <c r="CDV44" s="59"/>
      <c r="CDW44" s="59"/>
      <c r="CDX44" s="59"/>
      <c r="CDY44" s="59"/>
      <c r="CDZ44" s="59"/>
      <c r="CEA44" s="59"/>
      <c r="CEB44" s="59"/>
      <c r="CEC44" s="59"/>
      <c r="CED44" s="59"/>
      <c r="CEE44" s="59"/>
      <c r="CEF44" s="59"/>
      <c r="CEG44" s="59"/>
      <c r="CEH44" s="59"/>
      <c r="CEI44" s="59"/>
      <c r="CEJ44" s="59"/>
      <c r="CEK44" s="59"/>
      <c r="CEL44" s="59"/>
      <c r="CEM44" s="59"/>
      <c r="CEN44" s="59"/>
      <c r="CEO44" s="59"/>
      <c r="CEP44" s="59"/>
      <c r="CEQ44" s="59"/>
      <c r="CER44" s="59"/>
      <c r="CES44" s="59"/>
      <c r="CET44" s="59"/>
      <c r="CEU44" s="59"/>
      <c r="CEV44" s="59"/>
      <c r="CEW44" s="59"/>
      <c r="CEX44" s="59"/>
      <c r="CEY44" s="59"/>
      <c r="CEZ44" s="59"/>
      <c r="CFA44" s="59"/>
      <c r="CFB44" s="59"/>
      <c r="CFC44" s="59"/>
      <c r="CFD44" s="59"/>
      <c r="CFE44" s="59"/>
      <c r="CFF44" s="59"/>
      <c r="CFG44" s="59"/>
      <c r="CFH44" s="59"/>
      <c r="CFI44" s="59"/>
      <c r="CFJ44" s="59"/>
      <c r="CFK44" s="59"/>
      <c r="CFL44" s="59"/>
      <c r="CFM44" s="59"/>
      <c r="CFN44" s="59"/>
      <c r="CFO44" s="59"/>
      <c r="CFP44" s="59"/>
      <c r="CFQ44" s="59"/>
      <c r="CFR44" s="59"/>
      <c r="CFS44" s="59"/>
      <c r="CFT44" s="59"/>
      <c r="CFU44" s="59"/>
      <c r="CFV44" s="59"/>
      <c r="CFW44" s="59"/>
      <c r="CFX44" s="59"/>
      <c r="CFY44" s="59"/>
      <c r="CFZ44" s="59"/>
      <c r="CGA44" s="59"/>
      <c r="CGB44" s="59"/>
      <c r="CGC44" s="59"/>
      <c r="CGD44" s="59"/>
      <c r="CGE44" s="59"/>
      <c r="CGF44" s="59"/>
      <c r="CGG44" s="59"/>
      <c r="CGH44" s="59"/>
      <c r="CGI44" s="59"/>
      <c r="CGJ44" s="59"/>
      <c r="CGK44" s="59"/>
      <c r="CGL44" s="59"/>
      <c r="CGM44" s="59"/>
      <c r="CGN44" s="59"/>
      <c r="CGO44" s="59"/>
      <c r="CGP44" s="59"/>
      <c r="CGQ44" s="59"/>
      <c r="CGR44" s="59"/>
      <c r="CGS44" s="59"/>
      <c r="CGT44" s="59"/>
      <c r="CGU44" s="59"/>
      <c r="CGV44" s="59"/>
      <c r="CGW44" s="59"/>
      <c r="CGX44" s="59"/>
      <c r="CGY44" s="59"/>
      <c r="CGZ44" s="59"/>
      <c r="CHA44" s="59"/>
      <c r="CHB44" s="59"/>
      <c r="CHC44" s="59"/>
      <c r="CHD44" s="59"/>
      <c r="CHE44" s="59"/>
      <c r="CHF44" s="59"/>
      <c r="CHG44" s="59"/>
      <c r="CHH44" s="59"/>
      <c r="CHI44" s="59"/>
      <c r="CHJ44" s="59"/>
      <c r="CHK44" s="59"/>
      <c r="CHL44" s="59"/>
      <c r="CHM44" s="59"/>
      <c r="CHN44" s="59"/>
      <c r="CHO44" s="59"/>
      <c r="CHP44" s="59"/>
      <c r="CHQ44" s="59"/>
      <c r="CHR44" s="59"/>
      <c r="CHS44" s="59"/>
      <c r="CHT44" s="59"/>
      <c r="CHU44" s="59"/>
      <c r="CHV44" s="59"/>
      <c r="CHW44" s="59"/>
      <c r="CHX44" s="59"/>
      <c r="CHY44" s="59"/>
      <c r="CHZ44" s="59"/>
      <c r="CIA44" s="59"/>
      <c r="CIB44" s="59"/>
      <c r="CIC44" s="59"/>
      <c r="CID44" s="59"/>
      <c r="CIE44" s="59"/>
      <c r="CIF44" s="59"/>
      <c r="CIG44" s="59"/>
      <c r="CIH44" s="59"/>
      <c r="CII44" s="59"/>
      <c r="CIJ44" s="59"/>
      <c r="CIK44" s="59"/>
      <c r="CIL44" s="59"/>
      <c r="CIM44" s="59"/>
      <c r="CIN44" s="59"/>
      <c r="CIO44" s="59"/>
      <c r="CIP44" s="59"/>
      <c r="CIQ44" s="59"/>
      <c r="CIR44" s="59"/>
      <c r="CIS44" s="59"/>
      <c r="CIT44" s="59"/>
      <c r="CIU44" s="59"/>
      <c r="CIV44" s="59"/>
      <c r="CIW44" s="59"/>
      <c r="CIX44" s="59"/>
      <c r="CIY44" s="59"/>
      <c r="CIZ44" s="59"/>
      <c r="CJA44" s="59"/>
      <c r="CJB44" s="59"/>
      <c r="CJC44" s="59"/>
      <c r="CJD44" s="59"/>
      <c r="CJE44" s="59"/>
      <c r="CJF44" s="59"/>
      <c r="CJG44" s="59"/>
      <c r="CJH44" s="59"/>
      <c r="CJI44" s="59"/>
      <c r="CJJ44" s="59"/>
      <c r="CJK44" s="59"/>
      <c r="CJL44" s="59"/>
      <c r="CJM44" s="59"/>
      <c r="CJN44" s="59"/>
      <c r="CJO44" s="59"/>
      <c r="CJP44" s="59"/>
      <c r="CJQ44" s="59"/>
      <c r="CJR44" s="59"/>
      <c r="CJS44" s="59"/>
      <c r="CJT44" s="59"/>
      <c r="CJU44" s="59"/>
      <c r="CJV44" s="59"/>
      <c r="CJW44" s="59"/>
      <c r="CJX44" s="59"/>
      <c r="CJY44" s="59"/>
      <c r="CJZ44" s="59"/>
      <c r="CKA44" s="59"/>
      <c r="CKB44" s="59"/>
      <c r="CKC44" s="59"/>
      <c r="CKD44" s="59"/>
      <c r="CKE44" s="59"/>
      <c r="CKF44" s="59"/>
      <c r="CKG44" s="59"/>
      <c r="CKH44" s="59"/>
      <c r="CKI44" s="59"/>
      <c r="CKJ44" s="59"/>
      <c r="CKK44" s="59"/>
      <c r="CKL44" s="59"/>
      <c r="CKM44" s="59"/>
      <c r="CKN44" s="59"/>
      <c r="CKO44" s="59"/>
      <c r="CKP44" s="59"/>
      <c r="CKQ44" s="59"/>
      <c r="CKR44" s="59"/>
      <c r="CKS44" s="59"/>
      <c r="CKT44" s="59"/>
      <c r="CKU44" s="59"/>
      <c r="CKV44" s="59"/>
      <c r="CKW44" s="59"/>
      <c r="CKX44" s="59"/>
      <c r="CKY44" s="59"/>
      <c r="CKZ44" s="59"/>
      <c r="CLA44" s="59"/>
      <c r="CLB44" s="59"/>
      <c r="CLC44" s="59"/>
      <c r="CLD44" s="59"/>
      <c r="CLE44" s="59"/>
      <c r="CLF44" s="59"/>
      <c r="CLG44" s="59"/>
      <c r="CLH44" s="59"/>
      <c r="CLI44" s="59"/>
      <c r="CLJ44" s="59"/>
      <c r="CLK44" s="59"/>
      <c r="CLL44" s="59"/>
      <c r="CLM44" s="59"/>
      <c r="CLN44" s="59"/>
      <c r="CLO44" s="59"/>
      <c r="CLP44" s="59"/>
      <c r="CLQ44" s="59"/>
      <c r="CLR44" s="59"/>
      <c r="CLS44" s="59"/>
      <c r="CLT44" s="59"/>
      <c r="CLU44" s="59"/>
      <c r="CLV44" s="59"/>
      <c r="CLW44" s="59"/>
      <c r="CLX44" s="59"/>
      <c r="CLY44" s="59"/>
      <c r="CLZ44" s="59"/>
      <c r="CMA44" s="59"/>
      <c r="CMB44" s="59"/>
      <c r="CMC44" s="59"/>
      <c r="CMD44" s="59"/>
      <c r="CME44" s="59"/>
      <c r="CMF44" s="59"/>
      <c r="CMG44" s="59"/>
      <c r="CMH44" s="59"/>
      <c r="CMI44" s="59"/>
      <c r="CMJ44" s="59"/>
      <c r="CMK44" s="59"/>
      <c r="CML44" s="59"/>
      <c r="CMM44" s="59"/>
      <c r="CMN44" s="59"/>
      <c r="CMO44" s="59"/>
      <c r="CMP44" s="59"/>
      <c r="CMQ44" s="59"/>
      <c r="CMR44" s="59"/>
      <c r="CMS44" s="59"/>
      <c r="CMT44" s="59"/>
      <c r="CMU44" s="59"/>
      <c r="CMV44" s="59"/>
      <c r="CMW44" s="59"/>
      <c r="CMX44" s="59"/>
      <c r="CMY44" s="59"/>
      <c r="CMZ44" s="59"/>
      <c r="CNA44" s="59"/>
      <c r="CNB44" s="59"/>
      <c r="CNC44" s="59"/>
      <c r="CND44" s="59"/>
      <c r="CNE44" s="59"/>
      <c r="CNF44" s="59"/>
      <c r="CNG44" s="59"/>
      <c r="CNH44" s="59"/>
      <c r="CNI44" s="59"/>
      <c r="CNJ44" s="59"/>
      <c r="CNK44" s="59"/>
      <c r="CNL44" s="59"/>
      <c r="CNM44" s="59"/>
      <c r="CNN44" s="59"/>
      <c r="CNO44" s="59"/>
      <c r="CNP44" s="59"/>
      <c r="CNQ44" s="59"/>
      <c r="CNR44" s="59"/>
      <c r="CNS44" s="59"/>
      <c r="CNT44" s="59"/>
      <c r="CNU44" s="59"/>
      <c r="CNV44" s="59"/>
      <c r="CNW44" s="59"/>
      <c r="CNX44" s="59"/>
      <c r="CNY44" s="59"/>
      <c r="CNZ44" s="59"/>
      <c r="COA44" s="59"/>
      <c r="COB44" s="59"/>
      <c r="COC44" s="59"/>
      <c r="COD44" s="59"/>
      <c r="COE44" s="59"/>
      <c r="COF44" s="59"/>
      <c r="COG44" s="59"/>
      <c r="COH44" s="59"/>
      <c r="COI44" s="59"/>
      <c r="COJ44" s="59"/>
      <c r="COK44" s="59"/>
      <c r="COL44" s="59"/>
      <c r="COM44" s="59"/>
      <c r="CON44" s="59"/>
      <c r="COO44" s="59"/>
      <c r="COP44" s="59"/>
      <c r="COQ44" s="59"/>
      <c r="COR44" s="59"/>
      <c r="COS44" s="59"/>
      <c r="COT44" s="59"/>
      <c r="COU44" s="59"/>
      <c r="COV44" s="59"/>
      <c r="COW44" s="59"/>
      <c r="COX44" s="59"/>
      <c r="COY44" s="59"/>
      <c r="COZ44" s="59"/>
      <c r="CPA44" s="59"/>
      <c r="CPB44" s="59"/>
      <c r="CPC44" s="59"/>
      <c r="CPD44" s="59"/>
      <c r="CPE44" s="59"/>
      <c r="CPF44" s="59"/>
      <c r="CPG44" s="59"/>
      <c r="CPH44" s="59"/>
      <c r="CPI44" s="59"/>
      <c r="CPJ44" s="59"/>
      <c r="CPK44" s="59"/>
      <c r="CPL44" s="59"/>
      <c r="CPM44" s="59"/>
      <c r="CPN44" s="59"/>
      <c r="CPO44" s="59"/>
      <c r="CPP44" s="59"/>
      <c r="CPQ44" s="59"/>
      <c r="CPR44" s="59"/>
      <c r="CPS44" s="59"/>
      <c r="CPT44" s="59"/>
      <c r="CPU44" s="59"/>
      <c r="CPV44" s="59"/>
      <c r="CPW44" s="59"/>
      <c r="CPX44" s="59"/>
      <c r="CPY44" s="59"/>
      <c r="CPZ44" s="59"/>
      <c r="CQA44" s="59"/>
      <c r="CQB44" s="59"/>
      <c r="CQC44" s="59"/>
      <c r="CQD44" s="59"/>
      <c r="CQE44" s="59"/>
      <c r="CQF44" s="59"/>
      <c r="CQG44" s="59"/>
      <c r="CQH44" s="59"/>
      <c r="CQI44" s="59"/>
      <c r="CQJ44" s="59"/>
      <c r="CQK44" s="59"/>
      <c r="CQL44" s="59"/>
      <c r="CQM44" s="59"/>
      <c r="CQN44" s="59"/>
      <c r="CQO44" s="59"/>
      <c r="CQP44" s="59"/>
      <c r="CQQ44" s="59"/>
      <c r="CQR44" s="59"/>
      <c r="CQS44" s="59"/>
      <c r="CQT44" s="59"/>
      <c r="CQU44" s="59"/>
      <c r="CQV44" s="59"/>
      <c r="CQW44" s="59"/>
      <c r="CQX44" s="59"/>
      <c r="CQY44" s="59"/>
      <c r="CQZ44" s="59"/>
      <c r="CRA44" s="59"/>
      <c r="CRB44" s="59"/>
      <c r="CRC44" s="59"/>
      <c r="CRD44" s="59"/>
      <c r="CRE44" s="59"/>
      <c r="CRF44" s="59"/>
      <c r="CRG44" s="59"/>
      <c r="CRH44" s="59"/>
      <c r="CRI44" s="59"/>
      <c r="CRJ44" s="59"/>
      <c r="CRK44" s="59"/>
      <c r="CRL44" s="59"/>
      <c r="CRM44" s="59"/>
      <c r="CRN44" s="59"/>
      <c r="CRO44" s="59"/>
      <c r="CRP44" s="59"/>
      <c r="CRQ44" s="59"/>
      <c r="CRR44" s="59"/>
      <c r="CRS44" s="59"/>
      <c r="CRT44" s="59"/>
      <c r="CRU44" s="59"/>
      <c r="CRV44" s="59"/>
      <c r="CRW44" s="59"/>
      <c r="CRX44" s="59"/>
      <c r="CRY44" s="59"/>
      <c r="CRZ44" s="59"/>
      <c r="CSA44" s="59"/>
      <c r="CSB44" s="59"/>
      <c r="CSC44" s="59"/>
      <c r="CSD44" s="59"/>
      <c r="CSE44" s="59"/>
      <c r="CSF44" s="59"/>
      <c r="CSG44" s="59"/>
      <c r="CSH44" s="59"/>
      <c r="CSI44" s="59"/>
      <c r="CSJ44" s="59"/>
      <c r="CSK44" s="59"/>
      <c r="CSL44" s="59"/>
      <c r="CSM44" s="59"/>
      <c r="CSN44" s="59"/>
      <c r="CSO44" s="59"/>
      <c r="CSP44" s="59"/>
      <c r="CSQ44" s="59"/>
      <c r="CSR44" s="59"/>
      <c r="CSS44" s="59"/>
      <c r="CST44" s="59"/>
      <c r="CSU44" s="59"/>
      <c r="CSV44" s="59"/>
      <c r="CSW44" s="59"/>
      <c r="CSX44" s="59"/>
      <c r="CSY44" s="59"/>
      <c r="CSZ44" s="59"/>
      <c r="CTA44" s="59"/>
      <c r="CTB44" s="59"/>
      <c r="CTC44" s="59"/>
      <c r="CTD44" s="59"/>
      <c r="CTE44" s="59"/>
      <c r="CTF44" s="59"/>
      <c r="CTG44" s="59"/>
      <c r="CTH44" s="59"/>
      <c r="CTI44" s="59"/>
      <c r="CTJ44" s="59"/>
      <c r="CTK44" s="59"/>
      <c r="CTL44" s="59"/>
      <c r="CTM44" s="59"/>
      <c r="CTN44" s="59"/>
      <c r="CTO44" s="59"/>
      <c r="CTP44" s="59"/>
      <c r="CTQ44" s="59"/>
      <c r="CTR44" s="59"/>
      <c r="CTS44" s="59"/>
      <c r="CTT44" s="59"/>
      <c r="CTU44" s="59"/>
      <c r="CTV44" s="59"/>
      <c r="CTW44" s="59"/>
      <c r="CTX44" s="59"/>
      <c r="CTY44" s="59"/>
      <c r="CTZ44" s="59"/>
      <c r="CUA44" s="59"/>
      <c r="CUB44" s="59"/>
      <c r="CUC44" s="59"/>
      <c r="CUD44" s="59"/>
      <c r="CUE44" s="59"/>
      <c r="CUF44" s="59"/>
      <c r="CUG44" s="59"/>
      <c r="CUH44" s="59"/>
      <c r="CUI44" s="59"/>
      <c r="CUJ44" s="59"/>
      <c r="CUK44" s="59"/>
      <c r="CUL44" s="59"/>
      <c r="CUM44" s="59"/>
      <c r="CUN44" s="59"/>
      <c r="CUO44" s="59"/>
      <c r="CUP44" s="59"/>
      <c r="CUQ44" s="59"/>
      <c r="CUR44" s="59"/>
      <c r="CUS44" s="59"/>
      <c r="CUT44" s="59"/>
      <c r="CUU44" s="59"/>
      <c r="CUV44" s="59"/>
      <c r="CUW44" s="59"/>
      <c r="CUX44" s="59"/>
      <c r="CUY44" s="59"/>
      <c r="CUZ44" s="59"/>
      <c r="CVA44" s="59"/>
      <c r="CVB44" s="59"/>
      <c r="CVC44" s="59"/>
      <c r="CVD44" s="59"/>
      <c r="CVE44" s="59"/>
      <c r="CVF44" s="59"/>
      <c r="CVG44" s="59"/>
      <c r="CVH44" s="59"/>
      <c r="CVI44" s="59"/>
      <c r="CVJ44" s="59"/>
      <c r="CVK44" s="59"/>
      <c r="CVL44" s="59"/>
      <c r="CVM44" s="59"/>
      <c r="CVN44" s="59"/>
      <c r="CVO44" s="59"/>
      <c r="CVP44" s="59"/>
      <c r="CVQ44" s="59"/>
      <c r="CVR44" s="59"/>
      <c r="CVS44" s="59"/>
      <c r="CVT44" s="59"/>
      <c r="CVU44" s="59"/>
      <c r="CVV44" s="59"/>
      <c r="CVW44" s="59"/>
      <c r="CVX44" s="59"/>
      <c r="CVY44" s="59"/>
      <c r="CVZ44" s="59"/>
      <c r="CWA44" s="59"/>
      <c r="CWB44" s="59"/>
      <c r="CWC44" s="59"/>
      <c r="CWD44" s="59"/>
      <c r="CWE44" s="59"/>
      <c r="CWF44" s="59"/>
      <c r="CWG44" s="59"/>
      <c r="CWH44" s="59"/>
      <c r="CWI44" s="59"/>
      <c r="CWJ44" s="59"/>
      <c r="CWK44" s="59"/>
      <c r="CWL44" s="59"/>
      <c r="CWM44" s="59"/>
      <c r="CWN44" s="59"/>
      <c r="CWO44" s="59"/>
      <c r="CWP44" s="59"/>
      <c r="CWQ44" s="59"/>
      <c r="CWR44" s="59"/>
      <c r="CWS44" s="59"/>
      <c r="CWT44" s="59"/>
      <c r="CWU44" s="59"/>
      <c r="CWV44" s="59"/>
      <c r="CWW44" s="59"/>
      <c r="CWX44" s="59"/>
      <c r="CWY44" s="59"/>
      <c r="CWZ44" s="59"/>
      <c r="CXA44" s="59"/>
      <c r="CXB44" s="59"/>
      <c r="CXC44" s="59"/>
      <c r="CXD44" s="59"/>
      <c r="CXE44" s="59"/>
      <c r="CXF44" s="59"/>
      <c r="CXG44" s="59"/>
      <c r="CXH44" s="59"/>
      <c r="CXI44" s="59"/>
      <c r="CXJ44" s="59"/>
      <c r="CXK44" s="59"/>
      <c r="CXL44" s="59"/>
      <c r="CXM44" s="59"/>
      <c r="CXN44" s="59"/>
      <c r="CXO44" s="59"/>
      <c r="CXP44" s="59"/>
      <c r="CXQ44" s="59"/>
      <c r="CXR44" s="59"/>
      <c r="CXS44" s="59"/>
      <c r="CXT44" s="59"/>
      <c r="CXU44" s="59"/>
      <c r="CXV44" s="59"/>
      <c r="CXW44" s="59"/>
      <c r="CXX44" s="59"/>
      <c r="CXY44" s="59"/>
      <c r="CXZ44" s="59"/>
      <c r="CYA44" s="59"/>
      <c r="CYB44" s="59"/>
      <c r="CYC44" s="59"/>
      <c r="CYD44" s="59"/>
      <c r="CYE44" s="59"/>
      <c r="CYF44" s="59"/>
      <c r="CYG44" s="59"/>
      <c r="CYH44" s="59"/>
      <c r="CYI44" s="59"/>
      <c r="CYJ44" s="59"/>
      <c r="CYK44" s="59"/>
      <c r="CYL44" s="59"/>
      <c r="CYM44" s="59"/>
      <c r="CYN44" s="59"/>
      <c r="CYO44" s="59"/>
      <c r="CYP44" s="59"/>
      <c r="CYQ44" s="59"/>
      <c r="CYR44" s="59"/>
      <c r="CYS44" s="59"/>
      <c r="CYT44" s="59"/>
      <c r="CYU44" s="59"/>
      <c r="CYV44" s="59"/>
      <c r="CYW44" s="59"/>
      <c r="CYX44" s="59"/>
      <c r="CYY44" s="59"/>
      <c r="CYZ44" s="59"/>
      <c r="CZA44" s="59"/>
      <c r="CZB44" s="59"/>
      <c r="CZC44" s="59"/>
      <c r="CZD44" s="59"/>
      <c r="CZE44" s="59"/>
      <c r="CZF44" s="59"/>
      <c r="CZG44" s="59"/>
      <c r="CZH44" s="59"/>
      <c r="CZI44" s="59"/>
      <c r="CZJ44" s="59"/>
      <c r="CZK44" s="59"/>
      <c r="CZL44" s="59"/>
      <c r="CZM44" s="59"/>
      <c r="CZN44" s="59"/>
      <c r="CZO44" s="59"/>
      <c r="CZP44" s="59"/>
      <c r="CZQ44" s="59"/>
      <c r="CZR44" s="59"/>
      <c r="CZS44" s="59"/>
      <c r="CZT44" s="59"/>
      <c r="CZU44" s="59"/>
      <c r="CZV44" s="59"/>
      <c r="CZW44" s="59"/>
      <c r="CZX44" s="59"/>
      <c r="CZY44" s="59"/>
      <c r="CZZ44" s="59"/>
      <c r="DAA44" s="59"/>
      <c r="DAB44" s="59"/>
      <c r="DAC44" s="59"/>
      <c r="DAD44" s="59"/>
      <c r="DAE44" s="59"/>
      <c r="DAF44" s="59"/>
      <c r="DAG44" s="59"/>
      <c r="DAH44" s="59"/>
      <c r="DAI44" s="59"/>
      <c r="DAJ44" s="59"/>
      <c r="DAK44" s="59"/>
      <c r="DAL44" s="59"/>
      <c r="DAM44" s="59"/>
      <c r="DAN44" s="59"/>
      <c r="DAO44" s="59"/>
      <c r="DAP44" s="59"/>
      <c r="DAQ44" s="59"/>
      <c r="DAR44" s="59"/>
      <c r="DAS44" s="59"/>
      <c r="DAT44" s="59"/>
      <c r="DAU44" s="59"/>
      <c r="DAV44" s="59"/>
      <c r="DAW44" s="59"/>
      <c r="DAX44" s="59"/>
      <c r="DAY44" s="59"/>
      <c r="DAZ44" s="59"/>
      <c r="DBA44" s="59"/>
      <c r="DBB44" s="59"/>
      <c r="DBC44" s="59"/>
      <c r="DBD44" s="59"/>
      <c r="DBE44" s="59"/>
      <c r="DBF44" s="59"/>
      <c r="DBG44" s="59"/>
      <c r="DBH44" s="59"/>
      <c r="DBI44" s="59"/>
      <c r="DBJ44" s="59"/>
      <c r="DBK44" s="59"/>
      <c r="DBL44" s="59"/>
      <c r="DBM44" s="59"/>
      <c r="DBN44" s="59"/>
      <c r="DBO44" s="59"/>
      <c r="DBP44" s="59"/>
      <c r="DBQ44" s="59"/>
      <c r="DBR44" s="59"/>
      <c r="DBS44" s="59"/>
      <c r="DBT44" s="59"/>
      <c r="DBU44" s="59"/>
      <c r="DBV44" s="59"/>
      <c r="DBW44" s="59"/>
      <c r="DBX44" s="59"/>
      <c r="DBY44" s="59"/>
      <c r="DBZ44" s="59"/>
      <c r="DCA44" s="59"/>
      <c r="DCB44" s="59"/>
      <c r="DCC44" s="59"/>
      <c r="DCD44" s="59"/>
      <c r="DCE44" s="59"/>
      <c r="DCF44" s="59"/>
      <c r="DCG44" s="59"/>
      <c r="DCH44" s="59"/>
      <c r="DCI44" s="59"/>
      <c r="DCJ44" s="59"/>
      <c r="DCK44" s="59"/>
      <c r="DCL44" s="59"/>
      <c r="DCM44" s="59"/>
      <c r="DCN44" s="59"/>
      <c r="DCO44" s="59"/>
      <c r="DCP44" s="59"/>
      <c r="DCQ44" s="59"/>
      <c r="DCR44" s="59"/>
      <c r="DCS44" s="59"/>
      <c r="DCT44" s="59"/>
      <c r="DCU44" s="59"/>
      <c r="DCV44" s="59"/>
      <c r="DCW44" s="59"/>
      <c r="DCX44" s="59"/>
      <c r="DCY44" s="59"/>
      <c r="DCZ44" s="59"/>
      <c r="DDA44" s="59"/>
      <c r="DDB44" s="59"/>
      <c r="DDC44" s="59"/>
      <c r="DDD44" s="59"/>
      <c r="DDE44" s="59"/>
      <c r="DDF44" s="59"/>
      <c r="DDG44" s="59"/>
      <c r="DDH44" s="59"/>
      <c r="DDI44" s="59"/>
      <c r="DDJ44" s="59"/>
      <c r="DDK44" s="59"/>
      <c r="DDL44" s="59"/>
      <c r="DDM44" s="59"/>
      <c r="DDN44" s="59"/>
      <c r="DDO44" s="59"/>
      <c r="DDP44" s="59"/>
      <c r="DDQ44" s="59"/>
      <c r="DDR44" s="59"/>
      <c r="DDS44" s="59"/>
      <c r="DDT44" s="59"/>
      <c r="DDU44" s="59"/>
      <c r="DDV44" s="59"/>
      <c r="DDW44" s="59"/>
      <c r="DDX44" s="59"/>
      <c r="DDY44" s="59"/>
      <c r="DDZ44" s="59"/>
      <c r="DEA44" s="59"/>
      <c r="DEB44" s="59"/>
      <c r="DEC44" s="59"/>
      <c r="DED44" s="59"/>
      <c r="DEE44" s="59"/>
      <c r="DEF44" s="59"/>
      <c r="DEG44" s="59"/>
      <c r="DEH44" s="59"/>
      <c r="DEI44" s="59"/>
      <c r="DEJ44" s="59"/>
      <c r="DEK44" s="59"/>
      <c r="DEL44" s="59"/>
      <c r="DEM44" s="59"/>
      <c r="DEN44" s="59"/>
      <c r="DEO44" s="59"/>
      <c r="DEP44" s="59"/>
      <c r="DEQ44" s="59"/>
      <c r="DER44" s="59"/>
      <c r="DES44" s="59"/>
      <c r="DET44" s="59"/>
      <c r="DEU44" s="59"/>
      <c r="DEV44" s="59"/>
      <c r="DEW44" s="59"/>
      <c r="DEX44" s="59"/>
      <c r="DEY44" s="59"/>
      <c r="DEZ44" s="59"/>
      <c r="DFA44" s="59"/>
      <c r="DFB44" s="59"/>
      <c r="DFC44" s="59"/>
      <c r="DFD44" s="59"/>
      <c r="DFE44" s="59"/>
      <c r="DFF44" s="59"/>
      <c r="DFG44" s="59"/>
      <c r="DFH44" s="59"/>
      <c r="DFI44" s="59"/>
      <c r="DFJ44" s="59"/>
      <c r="DFK44" s="59"/>
      <c r="DFL44" s="59"/>
      <c r="DFM44" s="59"/>
      <c r="DFN44" s="59"/>
      <c r="DFO44" s="59"/>
      <c r="DFP44" s="59"/>
      <c r="DFQ44" s="59"/>
      <c r="DFR44" s="59"/>
      <c r="DFS44" s="59"/>
      <c r="DFT44" s="59"/>
      <c r="DFU44" s="59"/>
      <c r="DFV44" s="59"/>
      <c r="DFW44" s="59"/>
      <c r="DFX44" s="59"/>
      <c r="DFY44" s="59"/>
      <c r="DFZ44" s="59"/>
      <c r="DGA44" s="59"/>
      <c r="DGB44" s="59"/>
      <c r="DGC44" s="59"/>
      <c r="DGD44" s="59"/>
      <c r="DGE44" s="59"/>
      <c r="DGF44" s="59"/>
      <c r="DGG44" s="59"/>
      <c r="DGH44" s="59"/>
      <c r="DGI44" s="59"/>
      <c r="DGJ44" s="59"/>
      <c r="DGK44" s="59"/>
      <c r="DGL44" s="59"/>
      <c r="DGM44" s="59"/>
      <c r="DGN44" s="59"/>
      <c r="DGO44" s="59"/>
      <c r="DGP44" s="59"/>
      <c r="DGQ44" s="59"/>
      <c r="DGR44" s="59"/>
      <c r="DGS44" s="59"/>
      <c r="DGT44" s="59"/>
      <c r="DGU44" s="59"/>
      <c r="DGV44" s="59"/>
      <c r="DGW44" s="59"/>
      <c r="DGX44" s="59"/>
      <c r="DGY44" s="59"/>
      <c r="DGZ44" s="59"/>
      <c r="DHA44" s="59"/>
      <c r="DHB44" s="59"/>
      <c r="DHC44" s="59"/>
      <c r="DHD44" s="59"/>
      <c r="DHE44" s="59"/>
      <c r="DHF44" s="59"/>
      <c r="DHG44" s="59"/>
      <c r="DHH44" s="59"/>
      <c r="DHI44" s="59"/>
      <c r="DHJ44" s="59"/>
      <c r="DHK44" s="59"/>
      <c r="DHL44" s="59"/>
      <c r="DHM44" s="59"/>
      <c r="DHN44" s="59"/>
      <c r="DHO44" s="59"/>
      <c r="DHP44" s="59"/>
      <c r="DHQ44" s="59"/>
      <c r="DHR44" s="59"/>
      <c r="DHS44" s="59"/>
      <c r="DHT44" s="59"/>
      <c r="DHU44" s="59"/>
      <c r="DHV44" s="59"/>
      <c r="DHW44" s="59"/>
      <c r="DHX44" s="59"/>
      <c r="DHY44" s="59"/>
      <c r="DHZ44" s="59"/>
      <c r="DIA44" s="59"/>
      <c r="DIB44" s="59"/>
      <c r="DIC44" s="59"/>
      <c r="DID44" s="59"/>
      <c r="DIE44" s="59"/>
      <c r="DIF44" s="59"/>
      <c r="DIG44" s="59"/>
      <c r="DIH44" s="59"/>
      <c r="DII44" s="59"/>
      <c r="DIJ44" s="59"/>
      <c r="DIK44" s="59"/>
      <c r="DIL44" s="59"/>
      <c r="DIM44" s="59"/>
      <c r="DIN44" s="59"/>
      <c r="DIO44" s="59"/>
      <c r="DIP44" s="59"/>
      <c r="DIQ44" s="59"/>
      <c r="DIR44" s="59"/>
      <c r="DIS44" s="59"/>
      <c r="DIT44" s="59"/>
      <c r="DIU44" s="59"/>
      <c r="DIV44" s="59"/>
      <c r="DIW44" s="59"/>
      <c r="DIX44" s="59"/>
      <c r="DIY44" s="59"/>
      <c r="DIZ44" s="59"/>
      <c r="DJA44" s="59"/>
      <c r="DJB44" s="59"/>
      <c r="DJC44" s="59"/>
      <c r="DJD44" s="59"/>
      <c r="DJE44" s="59"/>
      <c r="DJF44" s="59"/>
      <c r="DJG44" s="59"/>
      <c r="DJH44" s="59"/>
      <c r="DJI44" s="59"/>
      <c r="DJJ44" s="59"/>
      <c r="DJK44" s="59"/>
      <c r="DJL44" s="59"/>
      <c r="DJM44" s="59"/>
      <c r="DJN44" s="59"/>
      <c r="DJO44" s="59"/>
      <c r="DJP44" s="59"/>
      <c r="DJQ44" s="59"/>
      <c r="DJR44" s="59"/>
      <c r="DJS44" s="59"/>
      <c r="DJT44" s="59"/>
      <c r="DJU44" s="59"/>
      <c r="DJV44" s="59"/>
      <c r="DJW44" s="59"/>
      <c r="DJX44" s="59"/>
      <c r="DJY44" s="59"/>
      <c r="DJZ44" s="59"/>
      <c r="DKA44" s="59"/>
      <c r="DKB44" s="59"/>
      <c r="DKC44" s="59"/>
      <c r="DKD44" s="59"/>
      <c r="DKE44" s="59"/>
      <c r="DKF44" s="59"/>
      <c r="DKG44" s="59"/>
      <c r="DKH44" s="59"/>
      <c r="DKI44" s="59"/>
      <c r="DKJ44" s="59"/>
      <c r="DKK44" s="59"/>
      <c r="DKL44" s="59"/>
      <c r="DKM44" s="59"/>
      <c r="DKN44" s="59"/>
      <c r="DKO44" s="59"/>
      <c r="DKP44" s="59"/>
      <c r="DKQ44" s="59"/>
      <c r="DKR44" s="59"/>
      <c r="DKS44" s="59"/>
      <c r="DKT44" s="59"/>
      <c r="DKU44" s="59"/>
      <c r="DKV44" s="59"/>
      <c r="DKW44" s="59"/>
      <c r="DKX44" s="59"/>
      <c r="DKY44" s="59"/>
      <c r="DKZ44" s="59"/>
      <c r="DLA44" s="59"/>
      <c r="DLB44" s="59"/>
      <c r="DLC44" s="59"/>
      <c r="DLD44" s="59"/>
      <c r="DLE44" s="59"/>
      <c r="DLF44" s="59"/>
      <c r="DLG44" s="59"/>
      <c r="DLH44" s="59"/>
      <c r="DLI44" s="59"/>
      <c r="DLJ44" s="59"/>
      <c r="DLK44" s="59"/>
      <c r="DLL44" s="59"/>
      <c r="DLM44" s="59"/>
      <c r="DLN44" s="59"/>
      <c r="DLO44" s="59"/>
      <c r="DLP44" s="59"/>
      <c r="DLQ44" s="59"/>
      <c r="DLR44" s="59"/>
      <c r="DLS44" s="59"/>
      <c r="DLT44" s="59"/>
      <c r="DLU44" s="59"/>
      <c r="DLV44" s="59"/>
      <c r="DLW44" s="59"/>
      <c r="DLX44" s="59"/>
      <c r="DLY44" s="59"/>
      <c r="DLZ44" s="59"/>
      <c r="DMA44" s="59"/>
      <c r="DMB44" s="59"/>
      <c r="DMC44" s="59"/>
      <c r="DMD44" s="59"/>
      <c r="DME44" s="59"/>
      <c r="DMF44" s="59"/>
      <c r="DMG44" s="59"/>
      <c r="DMH44" s="59"/>
      <c r="DMI44" s="59"/>
      <c r="DMJ44" s="59"/>
      <c r="DMK44" s="59"/>
      <c r="DML44" s="59"/>
      <c r="DMM44" s="59"/>
      <c r="DMN44" s="59"/>
      <c r="DMO44" s="59"/>
      <c r="DMP44" s="59"/>
      <c r="DMQ44" s="59"/>
      <c r="DMR44" s="59"/>
      <c r="DMS44" s="59"/>
      <c r="DMT44" s="59"/>
      <c r="DMU44" s="59"/>
      <c r="DMV44" s="59"/>
      <c r="DMW44" s="59"/>
      <c r="DMX44" s="59"/>
      <c r="DMY44" s="59"/>
      <c r="DMZ44" s="59"/>
      <c r="DNA44" s="59"/>
      <c r="DNB44" s="59"/>
      <c r="DNC44" s="59"/>
      <c r="DND44" s="59"/>
      <c r="DNE44" s="59"/>
      <c r="DNF44" s="59"/>
      <c r="DNG44" s="59"/>
      <c r="DNH44" s="59"/>
      <c r="DNI44" s="59"/>
      <c r="DNJ44" s="59"/>
      <c r="DNK44" s="59"/>
      <c r="DNL44" s="59"/>
      <c r="DNM44" s="59"/>
      <c r="DNN44" s="59"/>
      <c r="DNO44" s="59"/>
      <c r="DNP44" s="59"/>
      <c r="DNQ44" s="59"/>
      <c r="DNR44" s="59"/>
      <c r="DNS44" s="59"/>
      <c r="DNT44" s="59"/>
      <c r="DNU44" s="59"/>
      <c r="DNV44" s="59"/>
      <c r="DNW44" s="59"/>
      <c r="DNX44" s="59"/>
      <c r="DNY44" s="59"/>
      <c r="DNZ44" s="59"/>
      <c r="DOA44" s="59"/>
      <c r="DOB44" s="59"/>
      <c r="DOC44" s="59"/>
      <c r="DOD44" s="59"/>
      <c r="DOE44" s="59"/>
      <c r="DOF44" s="59"/>
      <c r="DOG44" s="59"/>
      <c r="DOH44" s="59"/>
      <c r="DOI44" s="59"/>
      <c r="DOJ44" s="59"/>
      <c r="DOK44" s="59"/>
      <c r="DOL44" s="59"/>
      <c r="DOM44" s="59"/>
      <c r="DON44" s="59"/>
      <c r="DOO44" s="59"/>
      <c r="DOP44" s="59"/>
      <c r="DOQ44" s="59"/>
      <c r="DOR44" s="59"/>
      <c r="DOS44" s="59"/>
      <c r="DOT44" s="59"/>
      <c r="DOU44" s="59"/>
      <c r="DOV44" s="59"/>
      <c r="DOW44" s="59"/>
      <c r="DOX44" s="59"/>
      <c r="DOY44" s="59"/>
      <c r="DOZ44" s="59"/>
      <c r="DPA44" s="59"/>
      <c r="DPB44" s="59"/>
      <c r="DPC44" s="59"/>
      <c r="DPD44" s="59"/>
      <c r="DPE44" s="59"/>
      <c r="DPF44" s="59"/>
      <c r="DPG44" s="59"/>
      <c r="DPH44" s="59"/>
      <c r="DPI44" s="59"/>
      <c r="DPJ44" s="59"/>
      <c r="DPK44" s="59"/>
      <c r="DPL44" s="59"/>
      <c r="DPM44" s="59"/>
      <c r="DPN44" s="59"/>
      <c r="DPO44" s="59"/>
      <c r="DPP44" s="59"/>
      <c r="DPQ44" s="59"/>
      <c r="DPR44" s="59"/>
      <c r="DPS44" s="59"/>
      <c r="DPT44" s="59"/>
      <c r="DPU44" s="59"/>
      <c r="DPV44" s="59"/>
      <c r="DPW44" s="59"/>
      <c r="DPX44" s="59"/>
      <c r="DPY44" s="59"/>
      <c r="DPZ44" s="59"/>
      <c r="DQA44" s="59"/>
      <c r="DQB44" s="59"/>
      <c r="DQC44" s="59"/>
      <c r="DQD44" s="59"/>
      <c r="DQE44" s="59"/>
      <c r="DQF44" s="59"/>
      <c r="DQG44" s="59"/>
      <c r="DQH44" s="59"/>
      <c r="DQI44" s="59"/>
      <c r="DQJ44" s="59"/>
      <c r="DQK44" s="59"/>
      <c r="DQL44" s="59"/>
      <c r="DQM44" s="59"/>
      <c r="DQN44" s="59"/>
      <c r="DQO44" s="59"/>
      <c r="DQP44" s="59"/>
      <c r="DQQ44" s="59"/>
      <c r="DQR44" s="59"/>
      <c r="DQS44" s="59"/>
      <c r="DQT44" s="59"/>
      <c r="DQU44" s="59"/>
      <c r="DQV44" s="59"/>
      <c r="DQW44" s="59"/>
      <c r="DQX44" s="59"/>
      <c r="DQY44" s="59"/>
      <c r="DQZ44" s="59"/>
      <c r="DRA44" s="59"/>
      <c r="DRB44" s="59"/>
      <c r="DRC44" s="59"/>
      <c r="DRD44" s="59"/>
      <c r="DRE44" s="59"/>
      <c r="DRF44" s="59"/>
      <c r="DRG44" s="59"/>
      <c r="DRH44" s="59"/>
      <c r="DRI44" s="59"/>
      <c r="DRJ44" s="59"/>
      <c r="DRK44" s="59"/>
      <c r="DRL44" s="59"/>
      <c r="DRM44" s="59"/>
      <c r="DRN44" s="59"/>
      <c r="DRO44" s="59"/>
      <c r="DRP44" s="59"/>
      <c r="DRQ44" s="59"/>
      <c r="DRR44" s="59"/>
      <c r="DRS44" s="59"/>
      <c r="DRT44" s="59"/>
      <c r="DRU44" s="59"/>
      <c r="DRV44" s="59"/>
      <c r="DRW44" s="59"/>
      <c r="DRX44" s="59"/>
      <c r="DRY44" s="59"/>
      <c r="DRZ44" s="59"/>
      <c r="DSA44" s="59"/>
      <c r="DSB44" s="59"/>
      <c r="DSC44" s="59"/>
      <c r="DSD44" s="59"/>
      <c r="DSE44" s="59"/>
      <c r="DSF44" s="59"/>
      <c r="DSG44" s="59"/>
      <c r="DSH44" s="59"/>
      <c r="DSI44" s="59"/>
      <c r="DSJ44" s="59"/>
      <c r="DSK44" s="59"/>
      <c r="DSL44" s="59"/>
      <c r="DSM44" s="59"/>
      <c r="DSN44" s="59"/>
      <c r="DSO44" s="59"/>
      <c r="DSP44" s="59"/>
      <c r="DSQ44" s="59"/>
      <c r="DSR44" s="59"/>
      <c r="DSS44" s="59"/>
      <c r="DST44" s="59"/>
      <c r="DSU44" s="59"/>
      <c r="DSV44" s="59"/>
      <c r="DSW44" s="59"/>
      <c r="DSX44" s="59"/>
      <c r="DSY44" s="59"/>
      <c r="DSZ44" s="59"/>
      <c r="DTA44" s="59"/>
      <c r="DTB44" s="59"/>
      <c r="DTC44" s="59"/>
      <c r="DTD44" s="59"/>
      <c r="DTE44" s="59"/>
      <c r="DTF44" s="59"/>
      <c r="DTG44" s="59"/>
      <c r="DTH44" s="59"/>
      <c r="DTI44" s="59"/>
      <c r="DTJ44" s="59"/>
      <c r="DTK44" s="59"/>
      <c r="DTL44" s="59"/>
      <c r="DTM44" s="59"/>
      <c r="DTN44" s="59"/>
      <c r="DTO44" s="59"/>
      <c r="DTP44" s="59"/>
      <c r="DTQ44" s="59"/>
      <c r="DTR44" s="59"/>
      <c r="DTS44" s="59"/>
      <c r="DTT44" s="59"/>
      <c r="DTU44" s="59"/>
      <c r="DTV44" s="59"/>
      <c r="DTW44" s="59"/>
      <c r="DTX44" s="59"/>
      <c r="DTY44" s="59"/>
      <c r="DTZ44" s="59"/>
      <c r="DUA44" s="59"/>
      <c r="DUB44" s="59"/>
      <c r="DUC44" s="59"/>
      <c r="DUD44" s="59"/>
      <c r="DUE44" s="59"/>
      <c r="DUF44" s="59"/>
      <c r="DUG44" s="59"/>
      <c r="DUH44" s="59"/>
      <c r="DUI44" s="59"/>
      <c r="DUJ44" s="59"/>
      <c r="DUK44" s="59"/>
      <c r="DUL44" s="59"/>
      <c r="DUM44" s="59"/>
      <c r="DUN44" s="59"/>
      <c r="DUO44" s="59"/>
      <c r="DUP44" s="59"/>
      <c r="DUQ44" s="59"/>
      <c r="DUR44" s="59"/>
      <c r="DUS44" s="59"/>
      <c r="DUT44" s="59"/>
      <c r="DUU44" s="59"/>
      <c r="DUV44" s="59"/>
      <c r="DUW44" s="59"/>
      <c r="DUX44" s="59"/>
      <c r="DUY44" s="59"/>
      <c r="DUZ44" s="59"/>
      <c r="DVA44" s="59"/>
      <c r="DVB44" s="59"/>
      <c r="DVC44" s="59"/>
      <c r="DVD44" s="59"/>
      <c r="DVE44" s="59"/>
      <c r="DVF44" s="59"/>
      <c r="DVG44" s="59"/>
      <c r="DVH44" s="59"/>
      <c r="DVI44" s="59"/>
      <c r="DVJ44" s="59"/>
      <c r="DVK44" s="59"/>
      <c r="DVL44" s="59"/>
      <c r="DVM44" s="59"/>
      <c r="DVN44" s="59"/>
      <c r="DVO44" s="59"/>
      <c r="DVP44" s="59"/>
      <c r="DVQ44" s="59"/>
      <c r="DVR44" s="59"/>
      <c r="DVS44" s="59"/>
      <c r="DVT44" s="59"/>
      <c r="DVU44" s="59"/>
      <c r="DVV44" s="59"/>
      <c r="DVW44" s="59"/>
      <c r="DVX44" s="59"/>
      <c r="DVY44" s="59"/>
      <c r="DVZ44" s="59"/>
      <c r="DWA44" s="59"/>
      <c r="DWB44" s="59"/>
      <c r="DWC44" s="59"/>
      <c r="DWD44" s="59"/>
      <c r="DWE44" s="59"/>
      <c r="DWF44" s="59"/>
      <c r="DWG44" s="59"/>
      <c r="DWH44" s="59"/>
      <c r="DWI44" s="59"/>
      <c r="DWJ44" s="59"/>
      <c r="DWK44" s="59"/>
      <c r="DWL44" s="59"/>
      <c r="DWM44" s="59"/>
      <c r="DWN44" s="59"/>
      <c r="DWO44" s="59"/>
      <c r="DWP44" s="59"/>
      <c r="DWQ44" s="59"/>
      <c r="DWR44" s="59"/>
      <c r="DWS44" s="59"/>
      <c r="DWT44" s="59"/>
      <c r="DWU44" s="59"/>
      <c r="DWV44" s="59"/>
      <c r="DWW44" s="59"/>
      <c r="DWX44" s="59"/>
      <c r="DWY44" s="59"/>
      <c r="DWZ44" s="59"/>
      <c r="DXA44" s="59"/>
      <c r="DXB44" s="59"/>
      <c r="DXC44" s="59"/>
      <c r="DXD44" s="59"/>
      <c r="DXE44" s="59"/>
      <c r="DXF44" s="59"/>
      <c r="DXG44" s="59"/>
      <c r="DXH44" s="59"/>
      <c r="DXI44" s="59"/>
      <c r="DXJ44" s="59"/>
      <c r="DXK44" s="59"/>
      <c r="DXL44" s="59"/>
      <c r="DXM44" s="59"/>
      <c r="DXN44" s="59"/>
      <c r="DXO44" s="59"/>
      <c r="DXP44" s="59"/>
      <c r="DXQ44" s="59"/>
      <c r="DXR44" s="59"/>
      <c r="DXS44" s="59"/>
      <c r="DXT44" s="59"/>
      <c r="DXU44" s="59"/>
      <c r="DXV44" s="59"/>
      <c r="DXW44" s="59"/>
      <c r="DXX44" s="59"/>
      <c r="DXY44" s="59"/>
      <c r="DXZ44" s="59"/>
      <c r="DYA44" s="59"/>
      <c r="DYB44" s="59"/>
      <c r="DYC44" s="59"/>
      <c r="DYD44" s="59"/>
      <c r="DYE44" s="59"/>
      <c r="DYF44" s="59"/>
      <c r="DYG44" s="59"/>
      <c r="DYH44" s="59"/>
      <c r="DYI44" s="59"/>
      <c r="DYJ44" s="59"/>
      <c r="DYK44" s="59"/>
      <c r="DYL44" s="59"/>
      <c r="DYM44" s="59"/>
      <c r="DYN44" s="59"/>
      <c r="DYO44" s="59"/>
      <c r="DYP44" s="59"/>
      <c r="DYQ44" s="59"/>
      <c r="DYR44" s="59"/>
      <c r="DYS44" s="59"/>
      <c r="DYT44" s="59"/>
      <c r="DYU44" s="59"/>
      <c r="DYV44" s="59"/>
      <c r="DYW44" s="59"/>
      <c r="DYX44" s="59"/>
      <c r="DYY44" s="59"/>
      <c r="DYZ44" s="59"/>
      <c r="DZA44" s="59"/>
      <c r="DZB44" s="59"/>
      <c r="DZC44" s="59"/>
      <c r="DZD44" s="59"/>
      <c r="DZE44" s="59"/>
      <c r="DZF44" s="59"/>
      <c r="DZG44" s="59"/>
      <c r="DZH44" s="59"/>
      <c r="DZI44" s="59"/>
      <c r="DZJ44" s="59"/>
      <c r="DZK44" s="59"/>
      <c r="DZL44" s="59"/>
      <c r="DZM44" s="59"/>
      <c r="DZN44" s="59"/>
      <c r="DZO44" s="59"/>
      <c r="DZP44" s="59"/>
      <c r="DZQ44" s="59"/>
      <c r="DZR44" s="59"/>
      <c r="DZS44" s="59"/>
      <c r="DZT44" s="59"/>
      <c r="DZU44" s="59"/>
      <c r="DZV44" s="59"/>
      <c r="DZW44" s="59"/>
      <c r="DZX44" s="59"/>
      <c r="DZY44" s="59"/>
      <c r="DZZ44" s="59"/>
      <c r="EAA44" s="59"/>
      <c r="EAB44" s="59"/>
      <c r="EAC44" s="59"/>
      <c r="EAD44" s="59"/>
      <c r="EAE44" s="59"/>
      <c r="EAF44" s="59"/>
      <c r="EAG44" s="59"/>
      <c r="EAH44" s="59"/>
      <c r="EAI44" s="59"/>
      <c r="EAJ44" s="59"/>
      <c r="EAK44" s="59"/>
      <c r="EAL44" s="59"/>
      <c r="EAM44" s="59"/>
      <c r="EAN44" s="59"/>
      <c r="EAO44" s="59"/>
      <c r="EAP44" s="59"/>
      <c r="EAQ44" s="59"/>
      <c r="EAR44" s="59"/>
      <c r="EAS44" s="59"/>
      <c r="EAT44" s="59"/>
      <c r="EAU44" s="59"/>
      <c r="EAV44" s="59"/>
      <c r="EAW44" s="59"/>
      <c r="EAX44" s="59"/>
      <c r="EAY44" s="59"/>
      <c r="EAZ44" s="59"/>
      <c r="EBA44" s="59"/>
      <c r="EBB44" s="59"/>
      <c r="EBC44" s="59"/>
      <c r="EBD44" s="59"/>
      <c r="EBE44" s="59"/>
      <c r="EBF44" s="59"/>
      <c r="EBG44" s="59"/>
      <c r="EBH44" s="59"/>
      <c r="EBI44" s="59"/>
      <c r="EBJ44" s="59"/>
      <c r="EBK44" s="59"/>
      <c r="EBL44" s="59"/>
      <c r="EBM44" s="59"/>
      <c r="EBN44" s="59"/>
      <c r="EBO44" s="59"/>
      <c r="EBP44" s="59"/>
      <c r="EBQ44" s="59"/>
      <c r="EBR44" s="59"/>
      <c r="EBS44" s="59"/>
      <c r="EBT44" s="59"/>
      <c r="EBU44" s="59"/>
      <c r="EBV44" s="59"/>
      <c r="EBW44" s="59"/>
      <c r="EBX44" s="59"/>
      <c r="EBY44" s="59"/>
      <c r="EBZ44" s="59"/>
      <c r="ECA44" s="59"/>
      <c r="ECB44" s="59"/>
      <c r="ECC44" s="59"/>
      <c r="ECD44" s="59"/>
      <c r="ECE44" s="59"/>
      <c r="ECF44" s="59"/>
      <c r="ECG44" s="59"/>
      <c r="ECH44" s="59"/>
      <c r="ECI44" s="59"/>
      <c r="ECJ44" s="59"/>
      <c r="ECK44" s="59"/>
      <c r="ECL44" s="59"/>
      <c r="ECM44" s="59"/>
      <c r="ECN44" s="59"/>
      <c r="ECO44" s="59"/>
      <c r="ECP44" s="59"/>
      <c r="ECQ44" s="59"/>
      <c r="ECR44" s="59"/>
      <c r="ECS44" s="59"/>
      <c r="ECT44" s="59"/>
      <c r="ECU44" s="59"/>
      <c r="ECV44" s="59"/>
      <c r="ECW44" s="59"/>
      <c r="ECX44" s="59"/>
      <c r="ECY44" s="59"/>
      <c r="ECZ44" s="59"/>
      <c r="EDA44" s="59"/>
      <c r="EDB44" s="59"/>
      <c r="EDC44" s="59"/>
      <c r="EDD44" s="59"/>
      <c r="EDE44" s="59"/>
      <c r="EDF44" s="59"/>
      <c r="EDG44" s="59"/>
      <c r="EDH44" s="59"/>
      <c r="EDI44" s="59"/>
      <c r="EDJ44" s="59"/>
      <c r="EDK44" s="59"/>
      <c r="EDL44" s="59"/>
      <c r="EDM44" s="59"/>
      <c r="EDN44" s="59"/>
      <c r="EDO44" s="59"/>
      <c r="EDP44" s="59"/>
      <c r="EDQ44" s="59"/>
      <c r="EDR44" s="59"/>
      <c r="EDS44" s="59"/>
      <c r="EDT44" s="59"/>
      <c r="EDU44" s="59"/>
      <c r="EDV44" s="59"/>
      <c r="EDW44" s="59"/>
      <c r="EDX44" s="59"/>
      <c r="EDY44" s="59"/>
      <c r="EDZ44" s="59"/>
      <c r="EEA44" s="59"/>
      <c r="EEB44" s="59"/>
      <c r="EEC44" s="59"/>
      <c r="EED44" s="59"/>
      <c r="EEE44" s="59"/>
      <c r="EEF44" s="59"/>
      <c r="EEG44" s="59"/>
      <c r="EEH44" s="59"/>
      <c r="EEI44" s="59"/>
      <c r="EEJ44" s="59"/>
      <c r="EEK44" s="59"/>
      <c r="EEL44" s="59"/>
      <c r="EEM44" s="59"/>
      <c r="EEN44" s="59"/>
      <c r="EEO44" s="59"/>
      <c r="EEP44" s="59"/>
      <c r="EEQ44" s="59"/>
      <c r="EER44" s="59"/>
      <c r="EES44" s="59"/>
      <c r="EET44" s="59"/>
      <c r="EEU44" s="59"/>
      <c r="EEV44" s="59"/>
      <c r="EEW44" s="59"/>
      <c r="EEX44" s="59"/>
      <c r="EEY44" s="59"/>
      <c r="EEZ44" s="59"/>
      <c r="EFA44" s="59"/>
      <c r="EFB44" s="59"/>
      <c r="EFC44" s="59"/>
      <c r="EFD44" s="59"/>
      <c r="EFE44" s="59"/>
      <c r="EFF44" s="59"/>
      <c r="EFG44" s="59"/>
      <c r="EFH44" s="59"/>
      <c r="EFI44" s="59"/>
      <c r="EFJ44" s="59"/>
      <c r="EFK44" s="59"/>
      <c r="EFL44" s="59"/>
      <c r="EFM44" s="59"/>
      <c r="EFN44" s="59"/>
      <c r="EFO44" s="59"/>
      <c r="EFP44" s="59"/>
      <c r="EFQ44" s="59"/>
      <c r="EFR44" s="59"/>
      <c r="EFS44" s="59"/>
      <c r="EFT44" s="59"/>
      <c r="EFU44" s="59"/>
      <c r="EFV44" s="59"/>
      <c r="EFW44" s="59"/>
      <c r="EFX44" s="59"/>
      <c r="EFY44" s="59"/>
      <c r="EFZ44" s="59"/>
      <c r="EGA44" s="59"/>
      <c r="EGB44" s="59"/>
      <c r="EGC44" s="59"/>
      <c r="EGD44" s="59"/>
      <c r="EGE44" s="59"/>
      <c r="EGF44" s="59"/>
      <c r="EGG44" s="59"/>
      <c r="EGH44" s="59"/>
      <c r="EGI44" s="59"/>
      <c r="EGJ44" s="59"/>
      <c r="EGK44" s="59"/>
      <c r="EGL44" s="59"/>
      <c r="EGM44" s="59"/>
      <c r="EGN44" s="59"/>
      <c r="EGO44" s="59"/>
      <c r="EGP44" s="59"/>
      <c r="EGQ44" s="59"/>
      <c r="EGR44" s="59"/>
      <c r="EGS44" s="59"/>
      <c r="EGT44" s="59"/>
      <c r="EGU44" s="59"/>
      <c r="EGV44" s="59"/>
      <c r="EGW44" s="59"/>
      <c r="EGX44" s="59"/>
      <c r="EGY44" s="59"/>
      <c r="EGZ44" s="59"/>
      <c r="EHA44" s="59"/>
      <c r="EHB44" s="59"/>
      <c r="EHC44" s="59"/>
      <c r="EHD44" s="59"/>
      <c r="EHE44" s="59"/>
      <c r="EHF44" s="59"/>
      <c r="EHG44" s="59"/>
      <c r="EHH44" s="59"/>
      <c r="EHI44" s="59"/>
      <c r="EHJ44" s="59"/>
      <c r="EHK44" s="59"/>
      <c r="EHL44" s="59"/>
      <c r="EHM44" s="59"/>
      <c r="EHN44" s="59"/>
      <c r="EHO44" s="59"/>
      <c r="EHP44" s="59"/>
      <c r="EHQ44" s="59"/>
      <c r="EHR44" s="59"/>
      <c r="EHS44" s="59"/>
      <c r="EHT44" s="59"/>
      <c r="EHU44" s="59"/>
      <c r="EHV44" s="59"/>
      <c r="EHW44" s="59"/>
      <c r="EHX44" s="59"/>
      <c r="EHY44" s="59"/>
      <c r="EHZ44" s="59"/>
      <c r="EIA44" s="59"/>
      <c r="EIB44" s="59"/>
      <c r="EIC44" s="59"/>
      <c r="EID44" s="59"/>
      <c r="EIE44" s="59"/>
      <c r="EIF44" s="59"/>
      <c r="EIG44" s="59"/>
      <c r="EIH44" s="59"/>
      <c r="EII44" s="59"/>
      <c r="EIJ44" s="59"/>
      <c r="EIK44" s="59"/>
      <c r="EIL44" s="59"/>
      <c r="EIM44" s="59"/>
      <c r="EIN44" s="59"/>
      <c r="EIO44" s="59"/>
      <c r="EIP44" s="59"/>
      <c r="EIQ44" s="59"/>
      <c r="EIR44" s="59"/>
      <c r="EIS44" s="59"/>
      <c r="EIT44" s="59"/>
      <c r="EIU44" s="59"/>
      <c r="EIV44" s="59"/>
      <c r="EIW44" s="59"/>
      <c r="EIX44" s="59"/>
      <c r="EIY44" s="59"/>
      <c r="EIZ44" s="59"/>
      <c r="EJA44" s="59"/>
      <c r="EJB44" s="59"/>
      <c r="EJC44" s="59"/>
      <c r="EJD44" s="59"/>
      <c r="EJE44" s="59"/>
      <c r="EJF44" s="59"/>
      <c r="EJG44" s="59"/>
      <c r="EJH44" s="59"/>
      <c r="EJI44" s="59"/>
      <c r="EJJ44" s="59"/>
      <c r="EJK44" s="59"/>
      <c r="EJL44" s="59"/>
      <c r="EJM44" s="59"/>
      <c r="EJN44" s="59"/>
      <c r="EJO44" s="59"/>
      <c r="EJP44" s="59"/>
      <c r="EJQ44" s="59"/>
      <c r="EJR44" s="59"/>
      <c r="EJS44" s="59"/>
      <c r="EJT44" s="59"/>
      <c r="EJU44" s="59"/>
      <c r="EJV44" s="59"/>
      <c r="EJW44" s="59"/>
      <c r="EJX44" s="59"/>
      <c r="EJY44" s="59"/>
      <c r="EJZ44" s="59"/>
      <c r="EKA44" s="59"/>
      <c r="EKB44" s="59"/>
      <c r="EKC44" s="59"/>
      <c r="EKD44" s="59"/>
      <c r="EKE44" s="59"/>
      <c r="EKF44" s="59"/>
      <c r="EKG44" s="59"/>
      <c r="EKH44" s="59"/>
      <c r="EKI44" s="59"/>
      <c r="EKJ44" s="59"/>
      <c r="EKK44" s="59"/>
      <c r="EKL44" s="59"/>
      <c r="EKM44" s="59"/>
      <c r="EKN44" s="59"/>
      <c r="EKO44" s="59"/>
      <c r="EKP44" s="59"/>
      <c r="EKQ44" s="59"/>
      <c r="EKR44" s="59"/>
      <c r="EKS44" s="59"/>
      <c r="EKT44" s="59"/>
      <c r="EKU44" s="59"/>
      <c r="EKV44" s="59"/>
      <c r="EKW44" s="59"/>
      <c r="EKX44" s="59"/>
      <c r="EKY44" s="59"/>
      <c r="EKZ44" s="59"/>
      <c r="ELA44" s="59"/>
      <c r="ELB44" s="59"/>
      <c r="ELC44" s="59"/>
      <c r="ELD44" s="59"/>
      <c r="ELE44" s="59"/>
      <c r="ELF44" s="59"/>
      <c r="ELG44" s="59"/>
      <c r="ELH44" s="59"/>
      <c r="ELI44" s="59"/>
      <c r="ELJ44" s="59"/>
      <c r="ELK44" s="59"/>
      <c r="ELL44" s="59"/>
      <c r="ELM44" s="59"/>
      <c r="ELN44" s="59"/>
      <c r="ELO44" s="59"/>
      <c r="ELP44" s="59"/>
      <c r="ELQ44" s="59"/>
      <c r="ELR44" s="59"/>
      <c r="ELS44" s="59"/>
      <c r="ELT44" s="59"/>
      <c r="ELU44" s="59"/>
      <c r="ELV44" s="59"/>
      <c r="ELW44" s="59"/>
      <c r="ELX44" s="59"/>
      <c r="ELY44" s="59"/>
      <c r="ELZ44" s="59"/>
      <c r="EMA44" s="59"/>
      <c r="EMB44" s="59"/>
      <c r="EMC44" s="59"/>
      <c r="EMD44" s="59"/>
      <c r="EME44" s="59"/>
      <c r="EMF44" s="59"/>
      <c r="EMG44" s="59"/>
      <c r="EMH44" s="59"/>
      <c r="EMI44" s="59"/>
      <c r="EMJ44" s="59"/>
      <c r="EMK44" s="59"/>
      <c r="EML44" s="59"/>
      <c r="EMM44" s="59"/>
      <c r="EMN44" s="59"/>
      <c r="EMO44" s="59"/>
      <c r="EMP44" s="59"/>
      <c r="EMQ44" s="59"/>
      <c r="EMR44" s="59"/>
      <c r="EMS44" s="59"/>
      <c r="EMT44" s="59"/>
      <c r="EMU44" s="59"/>
      <c r="EMV44" s="59"/>
      <c r="EMW44" s="59"/>
      <c r="EMX44" s="59"/>
      <c r="EMY44" s="59"/>
      <c r="EMZ44" s="59"/>
      <c r="ENA44" s="59"/>
      <c r="ENB44" s="59"/>
      <c r="ENC44" s="59"/>
      <c r="END44" s="59"/>
      <c r="ENE44" s="59"/>
      <c r="ENF44" s="59"/>
      <c r="ENG44" s="59"/>
      <c r="ENH44" s="59"/>
      <c r="ENI44" s="59"/>
      <c r="ENJ44" s="59"/>
      <c r="ENK44" s="59"/>
      <c r="ENL44" s="59"/>
      <c r="ENM44" s="59"/>
      <c r="ENN44" s="59"/>
      <c r="ENO44" s="59"/>
      <c r="ENP44" s="59"/>
      <c r="ENQ44" s="59"/>
      <c r="ENR44" s="59"/>
      <c r="ENS44" s="59"/>
      <c r="ENT44" s="59"/>
      <c r="ENU44" s="59"/>
      <c r="ENV44" s="59"/>
      <c r="ENW44" s="59"/>
      <c r="ENX44" s="59"/>
      <c r="ENY44" s="59"/>
      <c r="ENZ44" s="59"/>
      <c r="EOA44" s="59"/>
      <c r="EOB44" s="59"/>
      <c r="EOC44" s="59"/>
      <c r="EOD44" s="59"/>
      <c r="EOE44" s="59"/>
      <c r="EOF44" s="59"/>
      <c r="EOG44" s="59"/>
      <c r="EOH44" s="59"/>
      <c r="EOI44" s="59"/>
      <c r="EOJ44" s="59"/>
      <c r="EOK44" s="59"/>
      <c r="EOL44" s="59"/>
      <c r="EOM44" s="59"/>
      <c r="EON44" s="59"/>
      <c r="EOO44" s="59"/>
      <c r="EOP44" s="59"/>
      <c r="EOQ44" s="59"/>
      <c r="EOR44" s="59"/>
      <c r="EOS44" s="59"/>
      <c r="EOT44" s="59"/>
      <c r="EOU44" s="59"/>
      <c r="EOV44" s="59"/>
      <c r="EOW44" s="59"/>
      <c r="EOX44" s="59"/>
      <c r="EOY44" s="59"/>
      <c r="EOZ44" s="59"/>
      <c r="EPA44" s="59"/>
      <c r="EPB44" s="59"/>
      <c r="EPC44" s="59"/>
      <c r="EPD44" s="59"/>
      <c r="EPE44" s="59"/>
      <c r="EPF44" s="59"/>
      <c r="EPG44" s="59"/>
      <c r="EPH44" s="59"/>
      <c r="EPI44" s="59"/>
      <c r="EPJ44" s="59"/>
      <c r="EPK44" s="59"/>
      <c r="EPL44" s="59"/>
      <c r="EPM44" s="59"/>
      <c r="EPN44" s="59"/>
      <c r="EPO44" s="59"/>
      <c r="EPP44" s="59"/>
      <c r="EPQ44" s="59"/>
      <c r="EPR44" s="59"/>
      <c r="EPS44" s="59"/>
      <c r="EPT44" s="59"/>
      <c r="EPU44" s="59"/>
      <c r="EPV44" s="59"/>
      <c r="EPW44" s="59"/>
      <c r="EPX44" s="59"/>
      <c r="EPY44" s="59"/>
      <c r="EPZ44" s="59"/>
      <c r="EQA44" s="59"/>
      <c r="EQB44" s="59"/>
      <c r="EQC44" s="59"/>
      <c r="EQD44" s="59"/>
      <c r="EQE44" s="59"/>
      <c r="EQF44" s="59"/>
      <c r="EQG44" s="59"/>
      <c r="EQH44" s="59"/>
      <c r="EQI44" s="59"/>
      <c r="EQJ44" s="59"/>
      <c r="EQK44" s="59"/>
      <c r="EQL44" s="59"/>
      <c r="EQM44" s="59"/>
      <c r="EQN44" s="59"/>
      <c r="EQO44" s="59"/>
      <c r="EQP44" s="59"/>
      <c r="EQQ44" s="59"/>
      <c r="EQR44" s="59"/>
      <c r="EQS44" s="59"/>
      <c r="EQT44" s="59"/>
      <c r="EQU44" s="59"/>
      <c r="EQV44" s="59"/>
      <c r="EQW44" s="59"/>
      <c r="EQX44" s="59"/>
      <c r="EQY44" s="59"/>
      <c r="EQZ44" s="59"/>
      <c r="ERA44" s="59"/>
      <c r="ERB44" s="59"/>
      <c r="ERC44" s="59"/>
      <c r="ERD44" s="59"/>
      <c r="ERE44" s="59"/>
      <c r="ERF44" s="59"/>
      <c r="ERG44" s="59"/>
      <c r="ERH44" s="59"/>
      <c r="ERI44" s="59"/>
      <c r="ERJ44" s="59"/>
      <c r="ERK44" s="59"/>
      <c r="ERL44" s="59"/>
      <c r="ERM44" s="59"/>
      <c r="ERN44" s="59"/>
      <c r="ERO44" s="59"/>
      <c r="ERP44" s="59"/>
      <c r="ERQ44" s="59"/>
      <c r="ERR44" s="59"/>
      <c r="ERS44" s="59"/>
      <c r="ERT44" s="59"/>
      <c r="ERU44" s="59"/>
      <c r="ERV44" s="59"/>
      <c r="ERW44" s="59"/>
      <c r="ERX44" s="59"/>
      <c r="ERY44" s="59"/>
      <c r="ERZ44" s="59"/>
      <c r="ESA44" s="59"/>
      <c r="ESB44" s="59"/>
      <c r="ESC44" s="59"/>
      <c r="ESD44" s="59"/>
      <c r="ESE44" s="59"/>
      <c r="ESF44" s="59"/>
      <c r="ESG44" s="59"/>
      <c r="ESH44" s="59"/>
      <c r="ESI44" s="59"/>
      <c r="ESJ44" s="59"/>
      <c r="ESK44" s="59"/>
      <c r="ESL44" s="59"/>
      <c r="ESM44" s="59"/>
      <c r="ESN44" s="59"/>
      <c r="ESO44" s="59"/>
      <c r="ESP44" s="59"/>
      <c r="ESQ44" s="59"/>
      <c r="ESR44" s="59"/>
      <c r="ESS44" s="59"/>
      <c r="EST44" s="59"/>
      <c r="ESU44" s="59"/>
      <c r="ESV44" s="59"/>
      <c r="ESW44" s="59"/>
      <c r="ESX44" s="59"/>
      <c r="ESY44" s="59"/>
      <c r="ESZ44" s="59"/>
      <c r="ETA44" s="59"/>
      <c r="ETB44" s="59"/>
      <c r="ETC44" s="59"/>
      <c r="ETD44" s="59"/>
      <c r="ETE44" s="59"/>
      <c r="ETF44" s="59"/>
      <c r="ETG44" s="59"/>
      <c r="ETH44" s="59"/>
      <c r="ETI44" s="59"/>
      <c r="ETJ44" s="59"/>
      <c r="ETK44" s="59"/>
      <c r="ETL44" s="59"/>
      <c r="ETM44" s="59"/>
      <c r="ETN44" s="59"/>
      <c r="ETO44" s="59"/>
      <c r="ETP44" s="59"/>
      <c r="ETQ44" s="59"/>
      <c r="ETR44" s="59"/>
      <c r="ETS44" s="59"/>
      <c r="ETT44" s="59"/>
      <c r="ETU44" s="59"/>
      <c r="ETV44" s="59"/>
      <c r="ETW44" s="59"/>
      <c r="ETX44" s="59"/>
      <c r="ETY44" s="59"/>
      <c r="ETZ44" s="59"/>
      <c r="EUA44" s="59"/>
      <c r="EUB44" s="59"/>
      <c r="EUC44" s="59"/>
      <c r="EUD44" s="59"/>
      <c r="EUE44" s="59"/>
      <c r="EUF44" s="59"/>
      <c r="EUG44" s="59"/>
      <c r="EUH44" s="59"/>
      <c r="EUI44" s="59"/>
      <c r="EUJ44" s="59"/>
      <c r="EUK44" s="59"/>
      <c r="EUL44" s="59"/>
      <c r="EUM44" s="59"/>
      <c r="EUN44" s="59"/>
      <c r="EUO44" s="59"/>
      <c r="EUP44" s="59"/>
      <c r="EUQ44" s="59"/>
      <c r="EUR44" s="59"/>
      <c r="EUS44" s="59"/>
      <c r="EUT44" s="59"/>
      <c r="EUU44" s="59"/>
      <c r="EUV44" s="59"/>
      <c r="EUW44" s="59"/>
      <c r="EUX44" s="59"/>
      <c r="EUY44" s="59"/>
      <c r="EUZ44" s="59"/>
      <c r="EVA44" s="59"/>
      <c r="EVB44" s="59"/>
      <c r="EVC44" s="59"/>
      <c r="EVD44" s="59"/>
      <c r="EVE44" s="59"/>
      <c r="EVF44" s="59"/>
      <c r="EVG44" s="59"/>
      <c r="EVH44" s="59"/>
      <c r="EVI44" s="59"/>
      <c r="EVJ44" s="59"/>
      <c r="EVK44" s="59"/>
      <c r="EVL44" s="59"/>
      <c r="EVM44" s="59"/>
      <c r="EVN44" s="59"/>
      <c r="EVO44" s="59"/>
      <c r="EVP44" s="59"/>
      <c r="EVQ44" s="59"/>
      <c r="EVR44" s="59"/>
      <c r="EVS44" s="59"/>
      <c r="EVT44" s="59"/>
      <c r="EVU44" s="59"/>
      <c r="EVV44" s="59"/>
      <c r="EVW44" s="59"/>
      <c r="EVX44" s="59"/>
      <c r="EVY44" s="59"/>
      <c r="EVZ44" s="59"/>
      <c r="EWA44" s="59"/>
      <c r="EWB44" s="59"/>
      <c r="EWC44" s="59"/>
      <c r="EWD44" s="59"/>
      <c r="EWE44" s="59"/>
      <c r="EWF44" s="59"/>
      <c r="EWG44" s="59"/>
      <c r="EWH44" s="59"/>
      <c r="EWI44" s="59"/>
      <c r="EWJ44" s="59"/>
      <c r="EWK44" s="59"/>
      <c r="EWL44" s="59"/>
      <c r="EWM44" s="59"/>
      <c r="EWN44" s="59"/>
      <c r="EWO44" s="59"/>
      <c r="EWP44" s="59"/>
      <c r="EWQ44" s="59"/>
      <c r="EWR44" s="59"/>
      <c r="EWS44" s="59"/>
      <c r="EWT44" s="59"/>
      <c r="EWU44" s="59"/>
      <c r="EWV44" s="59"/>
      <c r="EWW44" s="59"/>
      <c r="EWX44" s="59"/>
      <c r="EWY44" s="59"/>
      <c r="EWZ44" s="59"/>
      <c r="EXA44" s="59"/>
      <c r="EXB44" s="59"/>
      <c r="EXC44" s="59"/>
      <c r="EXD44" s="59"/>
      <c r="EXE44" s="59"/>
      <c r="EXF44" s="59"/>
      <c r="EXG44" s="59"/>
      <c r="EXH44" s="59"/>
      <c r="EXI44" s="59"/>
      <c r="EXJ44" s="59"/>
      <c r="EXK44" s="59"/>
      <c r="EXL44" s="59"/>
      <c r="EXM44" s="59"/>
      <c r="EXN44" s="59"/>
      <c r="EXO44" s="59"/>
      <c r="EXP44" s="59"/>
      <c r="EXQ44" s="59"/>
      <c r="EXR44" s="59"/>
      <c r="EXS44" s="59"/>
      <c r="EXT44" s="59"/>
      <c r="EXU44" s="59"/>
      <c r="EXV44" s="59"/>
      <c r="EXW44" s="59"/>
      <c r="EXX44" s="59"/>
      <c r="EXY44" s="59"/>
      <c r="EXZ44" s="59"/>
      <c r="EYA44" s="59"/>
      <c r="EYB44" s="59"/>
      <c r="EYC44" s="59"/>
      <c r="EYD44" s="59"/>
      <c r="EYE44" s="59"/>
      <c r="EYF44" s="59"/>
      <c r="EYG44" s="59"/>
      <c r="EYH44" s="59"/>
      <c r="EYI44" s="59"/>
      <c r="EYJ44" s="59"/>
      <c r="EYK44" s="59"/>
      <c r="EYL44" s="59"/>
      <c r="EYM44" s="59"/>
      <c r="EYN44" s="59"/>
      <c r="EYO44" s="59"/>
      <c r="EYP44" s="59"/>
      <c r="EYQ44" s="59"/>
      <c r="EYR44" s="59"/>
      <c r="EYS44" s="59"/>
      <c r="EYT44" s="59"/>
      <c r="EYU44" s="59"/>
      <c r="EYV44" s="59"/>
      <c r="EYW44" s="59"/>
      <c r="EYX44" s="59"/>
      <c r="EYY44" s="59"/>
      <c r="EYZ44" s="59"/>
      <c r="EZA44" s="59"/>
      <c r="EZB44" s="59"/>
      <c r="EZC44" s="59"/>
      <c r="EZD44" s="59"/>
      <c r="EZE44" s="59"/>
      <c r="EZF44" s="59"/>
      <c r="EZG44" s="59"/>
      <c r="EZH44" s="59"/>
      <c r="EZI44" s="59"/>
      <c r="EZJ44" s="59"/>
      <c r="EZK44" s="59"/>
      <c r="EZL44" s="59"/>
      <c r="EZM44" s="59"/>
      <c r="EZN44" s="59"/>
      <c r="EZO44" s="59"/>
      <c r="EZP44" s="59"/>
      <c r="EZQ44" s="59"/>
      <c r="EZR44" s="59"/>
      <c r="EZS44" s="59"/>
      <c r="EZT44" s="59"/>
      <c r="EZU44" s="59"/>
      <c r="EZV44" s="59"/>
      <c r="EZW44" s="59"/>
      <c r="EZX44" s="59"/>
      <c r="EZY44" s="59"/>
      <c r="EZZ44" s="59"/>
      <c r="FAA44" s="59"/>
      <c r="FAB44" s="59"/>
      <c r="FAC44" s="59"/>
      <c r="FAD44" s="59"/>
      <c r="FAE44" s="59"/>
      <c r="FAF44" s="59"/>
      <c r="FAG44" s="59"/>
      <c r="FAH44" s="59"/>
      <c r="FAI44" s="59"/>
      <c r="FAJ44" s="59"/>
      <c r="FAK44" s="59"/>
      <c r="FAL44" s="59"/>
      <c r="FAM44" s="59"/>
      <c r="FAN44" s="59"/>
      <c r="FAO44" s="59"/>
      <c r="FAP44" s="59"/>
      <c r="FAQ44" s="59"/>
      <c r="FAR44" s="59"/>
      <c r="FAS44" s="59"/>
      <c r="FAT44" s="59"/>
      <c r="FAU44" s="59"/>
      <c r="FAV44" s="59"/>
      <c r="FAW44" s="59"/>
      <c r="FAX44" s="59"/>
      <c r="FAY44" s="59"/>
      <c r="FAZ44" s="59"/>
      <c r="FBA44" s="59"/>
      <c r="FBB44" s="59"/>
      <c r="FBC44" s="59"/>
      <c r="FBD44" s="59"/>
      <c r="FBE44" s="59"/>
      <c r="FBF44" s="59"/>
      <c r="FBG44" s="59"/>
      <c r="FBH44" s="59"/>
      <c r="FBI44" s="59"/>
      <c r="FBJ44" s="59"/>
      <c r="FBK44" s="59"/>
      <c r="FBL44" s="59"/>
      <c r="FBM44" s="59"/>
      <c r="FBN44" s="59"/>
      <c r="FBO44" s="59"/>
      <c r="FBP44" s="59"/>
      <c r="FBQ44" s="59"/>
      <c r="FBR44" s="59"/>
      <c r="FBS44" s="59"/>
      <c r="FBT44" s="59"/>
      <c r="FBU44" s="59"/>
      <c r="FBV44" s="59"/>
      <c r="FBW44" s="59"/>
      <c r="FBX44" s="59"/>
      <c r="FBY44" s="59"/>
      <c r="FBZ44" s="59"/>
      <c r="FCA44" s="59"/>
      <c r="FCB44" s="59"/>
      <c r="FCC44" s="59"/>
      <c r="FCD44" s="59"/>
      <c r="FCE44" s="59"/>
      <c r="FCF44" s="59"/>
      <c r="FCG44" s="59"/>
      <c r="FCH44" s="59"/>
      <c r="FCI44" s="59"/>
      <c r="FCJ44" s="59"/>
      <c r="FCK44" s="59"/>
      <c r="FCL44" s="59"/>
      <c r="FCM44" s="59"/>
      <c r="FCN44" s="59"/>
      <c r="FCO44" s="59"/>
      <c r="FCP44" s="59"/>
      <c r="FCQ44" s="59"/>
      <c r="FCR44" s="59"/>
      <c r="FCS44" s="59"/>
      <c r="FCT44" s="59"/>
      <c r="FCU44" s="59"/>
      <c r="FCV44" s="59"/>
      <c r="FCW44" s="59"/>
      <c r="FCX44" s="59"/>
      <c r="FCY44" s="59"/>
      <c r="FCZ44" s="59"/>
      <c r="FDA44" s="59"/>
      <c r="FDB44" s="59"/>
      <c r="FDC44" s="59"/>
      <c r="FDD44" s="59"/>
      <c r="FDE44" s="59"/>
      <c r="FDF44" s="59"/>
      <c r="FDG44" s="59"/>
      <c r="FDH44" s="59"/>
      <c r="FDI44" s="59"/>
      <c r="FDJ44" s="59"/>
      <c r="FDK44" s="59"/>
      <c r="FDL44" s="59"/>
      <c r="FDM44" s="59"/>
      <c r="FDN44" s="59"/>
      <c r="FDO44" s="59"/>
      <c r="FDP44" s="59"/>
      <c r="FDQ44" s="59"/>
      <c r="FDR44" s="59"/>
      <c r="FDS44" s="59"/>
      <c r="FDT44" s="59"/>
      <c r="FDU44" s="59"/>
      <c r="FDV44" s="59"/>
      <c r="FDW44" s="59"/>
      <c r="FDX44" s="59"/>
      <c r="FDY44" s="59"/>
      <c r="FDZ44" s="59"/>
      <c r="FEA44" s="59"/>
      <c r="FEB44" s="59"/>
      <c r="FEC44" s="59"/>
      <c r="FED44" s="59"/>
      <c r="FEE44" s="59"/>
      <c r="FEF44" s="59"/>
      <c r="FEG44" s="59"/>
      <c r="FEH44" s="59"/>
      <c r="FEI44" s="59"/>
      <c r="FEJ44" s="59"/>
      <c r="FEK44" s="59"/>
      <c r="FEL44" s="59"/>
      <c r="FEM44" s="59"/>
      <c r="FEN44" s="59"/>
      <c r="FEO44" s="59"/>
      <c r="FEP44" s="59"/>
      <c r="FEQ44" s="59"/>
      <c r="FER44" s="59"/>
      <c r="FES44" s="59"/>
      <c r="FET44" s="59"/>
      <c r="FEU44" s="59"/>
      <c r="FEV44" s="59"/>
      <c r="FEW44" s="59"/>
      <c r="FEX44" s="59"/>
      <c r="FEY44" s="59"/>
      <c r="FEZ44" s="59"/>
      <c r="FFA44" s="59"/>
      <c r="FFB44" s="59"/>
      <c r="FFC44" s="59"/>
      <c r="FFD44" s="59"/>
      <c r="FFE44" s="59"/>
      <c r="FFF44" s="59"/>
      <c r="FFG44" s="59"/>
      <c r="FFH44" s="59"/>
      <c r="FFI44" s="59"/>
      <c r="FFJ44" s="59"/>
      <c r="FFK44" s="59"/>
      <c r="FFL44" s="59"/>
      <c r="FFM44" s="59"/>
      <c r="FFN44" s="59"/>
      <c r="FFO44" s="59"/>
      <c r="FFP44" s="59"/>
      <c r="FFQ44" s="59"/>
      <c r="FFR44" s="59"/>
      <c r="FFS44" s="59"/>
      <c r="FFT44" s="59"/>
      <c r="FFU44" s="59"/>
      <c r="FFV44" s="59"/>
      <c r="FFW44" s="59"/>
      <c r="FFX44" s="59"/>
      <c r="FFY44" s="59"/>
      <c r="FFZ44" s="59"/>
      <c r="FGA44" s="59"/>
      <c r="FGB44" s="59"/>
      <c r="FGC44" s="59"/>
      <c r="FGD44" s="59"/>
      <c r="FGE44" s="59"/>
      <c r="FGF44" s="59"/>
      <c r="FGG44" s="59"/>
      <c r="FGH44" s="59"/>
      <c r="FGI44" s="59"/>
      <c r="FGJ44" s="59"/>
      <c r="FGK44" s="59"/>
      <c r="FGL44" s="59"/>
      <c r="FGM44" s="59"/>
      <c r="FGN44" s="59"/>
      <c r="FGO44" s="59"/>
      <c r="FGP44" s="59"/>
      <c r="FGQ44" s="59"/>
      <c r="FGR44" s="59"/>
      <c r="FGS44" s="59"/>
      <c r="FGT44" s="59"/>
      <c r="FGU44" s="59"/>
      <c r="FGV44" s="59"/>
      <c r="FGW44" s="59"/>
      <c r="FGX44" s="59"/>
      <c r="FGY44" s="59"/>
      <c r="FGZ44" s="59"/>
      <c r="FHA44" s="59"/>
      <c r="FHB44" s="59"/>
      <c r="FHC44" s="59"/>
      <c r="FHD44" s="59"/>
      <c r="FHE44" s="59"/>
      <c r="FHF44" s="59"/>
      <c r="FHG44" s="59"/>
      <c r="FHH44" s="59"/>
      <c r="FHI44" s="59"/>
      <c r="FHJ44" s="59"/>
      <c r="FHK44" s="59"/>
      <c r="FHL44" s="59"/>
      <c r="FHM44" s="59"/>
      <c r="FHN44" s="59"/>
      <c r="FHO44" s="59"/>
      <c r="FHP44" s="59"/>
      <c r="FHQ44" s="59"/>
      <c r="FHR44" s="59"/>
      <c r="FHS44" s="59"/>
      <c r="FHT44" s="59"/>
      <c r="FHU44" s="59"/>
      <c r="FHV44" s="59"/>
      <c r="FHW44" s="59"/>
      <c r="FHX44" s="59"/>
      <c r="FHY44" s="59"/>
      <c r="FHZ44" s="59"/>
      <c r="FIA44" s="59"/>
      <c r="FIB44" s="59"/>
      <c r="FIC44" s="59"/>
      <c r="FID44" s="59"/>
      <c r="FIE44" s="59"/>
      <c r="FIF44" s="59"/>
      <c r="FIG44" s="59"/>
      <c r="FIH44" s="59"/>
      <c r="FII44" s="59"/>
      <c r="FIJ44" s="59"/>
      <c r="FIK44" s="59"/>
      <c r="FIL44" s="59"/>
      <c r="FIM44" s="59"/>
      <c r="FIN44" s="59"/>
      <c r="FIO44" s="59"/>
      <c r="FIP44" s="59"/>
      <c r="FIQ44" s="59"/>
      <c r="FIR44" s="59"/>
      <c r="FIS44" s="59"/>
      <c r="FIT44" s="59"/>
      <c r="FIU44" s="59"/>
      <c r="FIV44" s="59"/>
      <c r="FIW44" s="59"/>
      <c r="FIX44" s="59"/>
      <c r="FIY44" s="59"/>
      <c r="FIZ44" s="59"/>
      <c r="FJA44" s="59"/>
      <c r="FJB44" s="59"/>
      <c r="FJC44" s="59"/>
      <c r="FJD44" s="59"/>
      <c r="FJE44" s="59"/>
      <c r="FJF44" s="59"/>
      <c r="FJG44" s="59"/>
      <c r="FJH44" s="59"/>
      <c r="FJI44" s="59"/>
      <c r="FJJ44" s="59"/>
      <c r="FJK44" s="59"/>
      <c r="FJL44" s="59"/>
      <c r="FJM44" s="59"/>
      <c r="FJN44" s="59"/>
      <c r="FJO44" s="59"/>
      <c r="FJP44" s="59"/>
      <c r="FJQ44" s="59"/>
      <c r="FJR44" s="59"/>
      <c r="FJS44" s="59"/>
      <c r="FJT44" s="59"/>
      <c r="FJU44" s="59"/>
      <c r="FJV44" s="59"/>
      <c r="FJW44" s="59"/>
      <c r="FJX44" s="59"/>
      <c r="FJY44" s="59"/>
      <c r="FJZ44" s="59"/>
      <c r="FKA44" s="59"/>
      <c r="FKB44" s="59"/>
      <c r="FKC44" s="59"/>
      <c r="FKD44" s="59"/>
      <c r="FKE44" s="59"/>
      <c r="FKF44" s="59"/>
      <c r="FKG44" s="59"/>
      <c r="FKH44" s="59"/>
      <c r="FKI44" s="59"/>
      <c r="FKJ44" s="59"/>
      <c r="FKK44" s="59"/>
      <c r="FKL44" s="59"/>
      <c r="FKM44" s="59"/>
      <c r="FKN44" s="59"/>
      <c r="FKO44" s="59"/>
      <c r="FKP44" s="59"/>
      <c r="FKQ44" s="59"/>
      <c r="FKR44" s="59"/>
      <c r="FKS44" s="59"/>
      <c r="FKT44" s="59"/>
      <c r="FKU44" s="59"/>
      <c r="FKV44" s="59"/>
      <c r="FKW44" s="59"/>
      <c r="FKX44" s="59"/>
      <c r="FKY44" s="59"/>
      <c r="FKZ44" s="59"/>
      <c r="FLA44" s="59"/>
      <c r="FLB44" s="59"/>
      <c r="FLC44" s="59"/>
      <c r="FLD44" s="59"/>
      <c r="FLE44" s="59"/>
      <c r="FLF44" s="59"/>
      <c r="FLG44" s="59"/>
      <c r="FLH44" s="59"/>
      <c r="FLI44" s="59"/>
      <c r="FLJ44" s="59"/>
      <c r="FLK44" s="59"/>
      <c r="FLL44" s="59"/>
      <c r="FLM44" s="59"/>
      <c r="FLN44" s="59"/>
      <c r="FLO44" s="59"/>
      <c r="FLP44" s="59"/>
      <c r="FLQ44" s="59"/>
      <c r="FLR44" s="59"/>
      <c r="FLS44" s="59"/>
      <c r="FLT44" s="59"/>
      <c r="FLU44" s="59"/>
      <c r="FLV44" s="59"/>
      <c r="FLW44" s="59"/>
      <c r="FLX44" s="59"/>
      <c r="FLY44" s="59"/>
      <c r="FLZ44" s="59"/>
      <c r="FMA44" s="59"/>
      <c r="FMB44" s="59"/>
      <c r="FMC44" s="59"/>
      <c r="FMD44" s="59"/>
      <c r="FME44" s="59"/>
      <c r="FMF44" s="59"/>
      <c r="FMG44" s="59"/>
      <c r="FMH44" s="59"/>
      <c r="FMI44" s="59"/>
      <c r="FMJ44" s="59"/>
      <c r="FMK44" s="59"/>
      <c r="FML44" s="59"/>
      <c r="FMM44" s="59"/>
      <c r="FMN44" s="59"/>
      <c r="FMO44" s="59"/>
      <c r="FMP44" s="59"/>
      <c r="FMQ44" s="59"/>
      <c r="FMR44" s="59"/>
      <c r="FMS44" s="59"/>
      <c r="FMT44" s="59"/>
      <c r="FMU44" s="59"/>
      <c r="FMV44" s="59"/>
      <c r="FMW44" s="59"/>
      <c r="FMX44" s="59"/>
      <c r="FMY44" s="59"/>
      <c r="FMZ44" s="59"/>
      <c r="FNA44" s="59"/>
      <c r="FNB44" s="59"/>
      <c r="FNC44" s="59"/>
      <c r="FND44" s="59"/>
      <c r="FNE44" s="59"/>
      <c r="FNF44" s="59"/>
      <c r="FNG44" s="59"/>
      <c r="FNH44" s="59"/>
      <c r="FNI44" s="59"/>
      <c r="FNJ44" s="59"/>
      <c r="FNK44" s="59"/>
      <c r="FNL44" s="59"/>
      <c r="FNM44" s="59"/>
      <c r="FNN44" s="59"/>
      <c r="FNO44" s="59"/>
      <c r="FNP44" s="59"/>
      <c r="FNQ44" s="59"/>
      <c r="FNR44" s="59"/>
      <c r="FNS44" s="59"/>
      <c r="FNT44" s="59"/>
      <c r="FNU44" s="59"/>
      <c r="FNV44" s="59"/>
      <c r="FNW44" s="59"/>
      <c r="FNX44" s="59"/>
      <c r="FNY44" s="59"/>
      <c r="FNZ44" s="59"/>
      <c r="FOA44" s="59"/>
      <c r="FOB44" s="59"/>
      <c r="FOC44" s="59"/>
      <c r="FOD44" s="59"/>
      <c r="FOE44" s="59"/>
      <c r="FOF44" s="59"/>
      <c r="FOG44" s="59"/>
      <c r="FOH44" s="59"/>
      <c r="FOI44" s="59"/>
      <c r="FOJ44" s="59"/>
      <c r="FOK44" s="59"/>
      <c r="FOL44" s="59"/>
      <c r="FOM44" s="59"/>
      <c r="FON44" s="59"/>
      <c r="FOO44" s="59"/>
      <c r="FOP44" s="59"/>
      <c r="FOQ44" s="59"/>
      <c r="FOR44" s="59"/>
      <c r="FOS44" s="59"/>
      <c r="FOT44" s="59"/>
      <c r="FOU44" s="59"/>
      <c r="FOV44" s="59"/>
      <c r="FOW44" s="59"/>
      <c r="FOX44" s="59"/>
      <c r="FOY44" s="59"/>
      <c r="FOZ44" s="59"/>
      <c r="FPA44" s="59"/>
      <c r="FPB44" s="59"/>
      <c r="FPC44" s="59"/>
      <c r="FPD44" s="59"/>
      <c r="FPE44" s="59"/>
      <c r="FPF44" s="59"/>
      <c r="FPG44" s="59"/>
      <c r="FPH44" s="59"/>
      <c r="FPI44" s="59"/>
      <c r="FPJ44" s="59"/>
      <c r="FPK44" s="59"/>
      <c r="FPL44" s="59"/>
      <c r="FPM44" s="59"/>
      <c r="FPN44" s="59"/>
      <c r="FPO44" s="59"/>
      <c r="FPP44" s="59"/>
      <c r="FPQ44" s="59"/>
      <c r="FPR44" s="59"/>
      <c r="FPS44" s="59"/>
      <c r="FPT44" s="59"/>
      <c r="FPU44" s="59"/>
      <c r="FPV44" s="59"/>
      <c r="FPW44" s="59"/>
      <c r="FPX44" s="59"/>
      <c r="FPY44" s="59"/>
      <c r="FPZ44" s="59"/>
      <c r="FQA44" s="59"/>
      <c r="FQB44" s="59"/>
      <c r="FQC44" s="59"/>
      <c r="FQD44" s="59"/>
      <c r="FQE44" s="59"/>
      <c r="FQF44" s="59"/>
      <c r="FQG44" s="59"/>
      <c r="FQH44" s="59"/>
      <c r="FQI44" s="59"/>
      <c r="FQJ44" s="59"/>
      <c r="FQK44" s="59"/>
      <c r="FQL44" s="59"/>
      <c r="FQM44" s="59"/>
      <c r="FQN44" s="59"/>
      <c r="FQO44" s="59"/>
      <c r="FQP44" s="59"/>
      <c r="FQQ44" s="59"/>
      <c r="FQR44" s="59"/>
      <c r="FQS44" s="59"/>
      <c r="FQT44" s="59"/>
      <c r="FQU44" s="59"/>
      <c r="FQV44" s="59"/>
      <c r="FQW44" s="59"/>
      <c r="FQX44" s="59"/>
      <c r="FQY44" s="59"/>
      <c r="FQZ44" s="59"/>
      <c r="FRA44" s="59"/>
      <c r="FRB44" s="59"/>
      <c r="FRC44" s="59"/>
      <c r="FRD44" s="59"/>
      <c r="FRE44" s="59"/>
      <c r="FRF44" s="59"/>
      <c r="FRG44" s="59"/>
      <c r="FRH44" s="59"/>
      <c r="FRI44" s="59"/>
      <c r="FRJ44" s="59"/>
      <c r="FRK44" s="59"/>
      <c r="FRL44" s="59"/>
      <c r="FRM44" s="59"/>
      <c r="FRN44" s="59"/>
      <c r="FRO44" s="59"/>
      <c r="FRP44" s="59"/>
      <c r="FRQ44" s="59"/>
      <c r="FRR44" s="59"/>
      <c r="FRS44" s="59"/>
      <c r="FRT44" s="59"/>
      <c r="FRU44" s="59"/>
      <c r="FRV44" s="59"/>
      <c r="FRW44" s="59"/>
      <c r="FRX44" s="59"/>
      <c r="FRY44" s="59"/>
      <c r="FRZ44" s="59"/>
      <c r="FSA44" s="59"/>
      <c r="FSB44" s="59"/>
      <c r="FSC44" s="59"/>
      <c r="FSD44" s="59"/>
      <c r="FSE44" s="59"/>
      <c r="FSF44" s="59"/>
      <c r="FSG44" s="59"/>
      <c r="FSH44" s="59"/>
      <c r="FSI44" s="59"/>
      <c r="FSJ44" s="59"/>
      <c r="FSK44" s="59"/>
      <c r="FSL44" s="59"/>
      <c r="FSM44" s="59"/>
      <c r="FSN44" s="59"/>
      <c r="FSO44" s="59"/>
      <c r="FSP44" s="59"/>
      <c r="FSQ44" s="59"/>
      <c r="FSR44" s="59"/>
      <c r="FSS44" s="59"/>
      <c r="FST44" s="59"/>
      <c r="FSU44" s="59"/>
      <c r="FSV44" s="59"/>
      <c r="FSW44" s="59"/>
      <c r="FSX44" s="59"/>
      <c r="FSY44" s="59"/>
      <c r="FSZ44" s="59"/>
      <c r="FTA44" s="59"/>
      <c r="FTB44" s="59"/>
      <c r="FTC44" s="59"/>
      <c r="FTD44" s="59"/>
      <c r="FTE44" s="59"/>
      <c r="FTF44" s="59"/>
      <c r="FTG44" s="59"/>
      <c r="FTH44" s="59"/>
      <c r="FTI44" s="59"/>
      <c r="FTJ44" s="59"/>
      <c r="FTK44" s="59"/>
      <c r="FTL44" s="59"/>
      <c r="FTM44" s="59"/>
      <c r="FTN44" s="59"/>
      <c r="FTO44" s="59"/>
      <c r="FTP44" s="59"/>
      <c r="FTQ44" s="59"/>
      <c r="FTR44" s="59"/>
      <c r="FTS44" s="59"/>
      <c r="FTT44" s="59"/>
      <c r="FTU44" s="59"/>
      <c r="FTV44" s="59"/>
      <c r="FTW44" s="59"/>
      <c r="FTX44" s="59"/>
      <c r="FTY44" s="59"/>
      <c r="FTZ44" s="59"/>
      <c r="FUA44" s="59"/>
      <c r="FUB44" s="59"/>
      <c r="FUC44" s="59"/>
      <c r="FUD44" s="59"/>
      <c r="FUE44" s="59"/>
      <c r="FUF44" s="59"/>
      <c r="FUG44" s="59"/>
      <c r="FUH44" s="59"/>
      <c r="FUI44" s="59"/>
      <c r="FUJ44" s="59"/>
      <c r="FUK44" s="59"/>
      <c r="FUL44" s="59"/>
      <c r="FUM44" s="59"/>
      <c r="FUN44" s="59"/>
      <c r="FUO44" s="59"/>
      <c r="FUP44" s="59"/>
      <c r="FUQ44" s="59"/>
      <c r="FUR44" s="59"/>
      <c r="FUS44" s="59"/>
      <c r="FUT44" s="59"/>
      <c r="FUU44" s="59"/>
      <c r="FUV44" s="59"/>
      <c r="FUW44" s="59"/>
      <c r="FUX44" s="59"/>
      <c r="FUY44" s="59"/>
      <c r="FUZ44" s="59"/>
      <c r="FVA44" s="59"/>
      <c r="FVB44" s="59"/>
      <c r="FVC44" s="59"/>
      <c r="FVD44" s="59"/>
      <c r="FVE44" s="59"/>
      <c r="FVF44" s="59"/>
      <c r="FVG44" s="59"/>
      <c r="FVH44" s="59"/>
      <c r="FVI44" s="59"/>
      <c r="FVJ44" s="59"/>
      <c r="FVK44" s="59"/>
      <c r="FVL44" s="59"/>
      <c r="FVM44" s="59"/>
      <c r="FVN44" s="59"/>
      <c r="FVO44" s="59"/>
      <c r="FVP44" s="59"/>
      <c r="FVQ44" s="59"/>
      <c r="FVR44" s="59"/>
      <c r="FVS44" s="59"/>
      <c r="FVT44" s="59"/>
      <c r="FVU44" s="59"/>
      <c r="FVV44" s="59"/>
      <c r="FVW44" s="59"/>
      <c r="FVX44" s="59"/>
      <c r="FVY44" s="59"/>
      <c r="FVZ44" s="59"/>
      <c r="FWA44" s="59"/>
      <c r="FWB44" s="59"/>
      <c r="FWC44" s="59"/>
      <c r="FWD44" s="59"/>
      <c r="FWE44" s="59"/>
      <c r="FWF44" s="59"/>
      <c r="FWG44" s="59"/>
      <c r="FWH44" s="59"/>
      <c r="FWI44" s="59"/>
      <c r="FWJ44" s="59"/>
      <c r="FWK44" s="59"/>
      <c r="FWL44" s="59"/>
      <c r="FWM44" s="59"/>
      <c r="FWN44" s="59"/>
      <c r="FWO44" s="59"/>
      <c r="FWP44" s="59"/>
      <c r="FWQ44" s="59"/>
      <c r="FWR44" s="59"/>
      <c r="FWS44" s="59"/>
      <c r="FWT44" s="59"/>
      <c r="FWU44" s="59"/>
      <c r="FWV44" s="59"/>
      <c r="FWW44" s="59"/>
      <c r="FWX44" s="59"/>
      <c r="FWY44" s="59"/>
      <c r="FWZ44" s="59"/>
      <c r="FXA44" s="59"/>
      <c r="FXB44" s="59"/>
      <c r="FXC44" s="59"/>
      <c r="FXD44" s="59"/>
      <c r="FXE44" s="59"/>
      <c r="FXF44" s="59"/>
      <c r="FXG44" s="59"/>
      <c r="FXH44" s="59"/>
      <c r="FXI44" s="59"/>
      <c r="FXJ44" s="59"/>
      <c r="FXK44" s="59"/>
      <c r="FXL44" s="59"/>
      <c r="FXM44" s="59"/>
      <c r="FXN44" s="59"/>
      <c r="FXO44" s="59"/>
      <c r="FXP44" s="59"/>
      <c r="FXQ44" s="59"/>
      <c r="FXR44" s="59"/>
      <c r="FXS44" s="59"/>
      <c r="FXT44" s="59"/>
      <c r="FXU44" s="59"/>
      <c r="FXV44" s="59"/>
      <c r="FXW44" s="59"/>
      <c r="FXX44" s="59"/>
      <c r="FXY44" s="59"/>
      <c r="FXZ44" s="59"/>
      <c r="FYA44" s="59"/>
      <c r="FYB44" s="59"/>
      <c r="FYC44" s="59"/>
      <c r="FYD44" s="59"/>
      <c r="FYE44" s="59"/>
      <c r="FYF44" s="59"/>
      <c r="FYG44" s="59"/>
      <c r="FYH44" s="59"/>
      <c r="FYI44" s="59"/>
      <c r="FYJ44" s="59"/>
      <c r="FYK44" s="59"/>
      <c r="FYL44" s="59"/>
      <c r="FYM44" s="59"/>
      <c r="FYN44" s="59"/>
      <c r="FYO44" s="59"/>
      <c r="FYP44" s="59"/>
      <c r="FYQ44" s="59"/>
      <c r="FYR44" s="59"/>
      <c r="FYS44" s="59"/>
      <c r="FYT44" s="59"/>
      <c r="FYU44" s="59"/>
      <c r="FYV44" s="59"/>
      <c r="FYW44" s="59"/>
      <c r="FYX44" s="59"/>
      <c r="FYY44" s="59"/>
      <c r="FYZ44" s="59"/>
      <c r="FZA44" s="59"/>
      <c r="FZB44" s="59"/>
      <c r="FZC44" s="59"/>
      <c r="FZD44" s="59"/>
      <c r="FZE44" s="59"/>
      <c r="FZF44" s="59"/>
      <c r="FZG44" s="59"/>
      <c r="FZH44" s="59"/>
      <c r="FZI44" s="59"/>
      <c r="FZJ44" s="59"/>
      <c r="FZK44" s="59"/>
      <c r="FZL44" s="59"/>
      <c r="FZM44" s="59"/>
      <c r="FZN44" s="59"/>
      <c r="FZO44" s="59"/>
      <c r="FZP44" s="59"/>
      <c r="FZQ44" s="59"/>
      <c r="FZR44" s="59"/>
      <c r="FZS44" s="59"/>
      <c r="FZT44" s="59"/>
      <c r="FZU44" s="59"/>
      <c r="FZV44" s="59"/>
      <c r="FZW44" s="59"/>
      <c r="FZX44" s="59"/>
      <c r="FZY44" s="59"/>
      <c r="FZZ44" s="59"/>
      <c r="GAA44" s="59"/>
      <c r="GAB44" s="59"/>
      <c r="GAC44" s="59"/>
      <c r="GAD44" s="59"/>
      <c r="GAE44" s="59"/>
      <c r="GAF44" s="59"/>
      <c r="GAG44" s="59"/>
      <c r="GAH44" s="59"/>
      <c r="GAI44" s="59"/>
      <c r="GAJ44" s="59"/>
      <c r="GAK44" s="59"/>
      <c r="GAL44" s="59"/>
      <c r="GAM44" s="59"/>
      <c r="GAN44" s="59"/>
      <c r="GAO44" s="59"/>
      <c r="GAP44" s="59"/>
      <c r="GAQ44" s="59"/>
      <c r="GAR44" s="59"/>
      <c r="GAS44" s="59"/>
      <c r="GAT44" s="59"/>
      <c r="GAU44" s="59"/>
      <c r="GAV44" s="59"/>
      <c r="GAW44" s="59"/>
      <c r="GAX44" s="59"/>
      <c r="GAY44" s="59"/>
      <c r="GAZ44" s="59"/>
      <c r="GBA44" s="59"/>
      <c r="GBB44" s="59"/>
      <c r="GBC44" s="59"/>
      <c r="GBD44" s="59"/>
      <c r="GBE44" s="59"/>
      <c r="GBF44" s="59"/>
      <c r="GBG44" s="59"/>
      <c r="GBH44" s="59"/>
      <c r="GBI44" s="59"/>
      <c r="GBJ44" s="59"/>
      <c r="GBK44" s="59"/>
      <c r="GBL44" s="59"/>
      <c r="GBM44" s="59"/>
      <c r="GBN44" s="59"/>
      <c r="GBO44" s="59"/>
      <c r="GBP44" s="59"/>
      <c r="GBQ44" s="59"/>
      <c r="GBR44" s="59"/>
      <c r="GBS44" s="59"/>
      <c r="GBT44" s="59"/>
      <c r="GBU44" s="59"/>
      <c r="GBV44" s="59"/>
      <c r="GBW44" s="59"/>
      <c r="GBX44" s="59"/>
      <c r="GBY44" s="59"/>
      <c r="GBZ44" s="59"/>
      <c r="GCA44" s="59"/>
      <c r="GCB44" s="59"/>
      <c r="GCC44" s="59"/>
      <c r="GCD44" s="59"/>
      <c r="GCE44" s="59"/>
      <c r="GCF44" s="59"/>
      <c r="GCG44" s="59"/>
      <c r="GCH44" s="59"/>
      <c r="GCI44" s="59"/>
      <c r="GCJ44" s="59"/>
      <c r="GCK44" s="59"/>
      <c r="GCL44" s="59"/>
      <c r="GCM44" s="59"/>
      <c r="GCN44" s="59"/>
      <c r="GCO44" s="59"/>
      <c r="GCP44" s="59"/>
      <c r="GCQ44" s="59"/>
      <c r="GCR44" s="59"/>
      <c r="GCS44" s="59"/>
      <c r="GCT44" s="59"/>
      <c r="GCU44" s="59"/>
      <c r="GCV44" s="59"/>
      <c r="GCW44" s="59"/>
      <c r="GCX44" s="59"/>
      <c r="GCY44" s="59"/>
      <c r="GCZ44" s="59"/>
      <c r="GDA44" s="59"/>
      <c r="GDB44" s="59"/>
      <c r="GDC44" s="59"/>
      <c r="GDD44" s="59"/>
      <c r="GDE44" s="59"/>
      <c r="GDF44" s="59"/>
      <c r="GDG44" s="59"/>
      <c r="GDH44" s="59"/>
      <c r="GDI44" s="59"/>
      <c r="GDJ44" s="59"/>
      <c r="GDK44" s="59"/>
      <c r="GDL44" s="59"/>
      <c r="GDM44" s="59"/>
      <c r="GDN44" s="59"/>
      <c r="GDO44" s="59"/>
      <c r="GDP44" s="59"/>
      <c r="GDQ44" s="59"/>
      <c r="GDR44" s="59"/>
      <c r="GDS44" s="59"/>
      <c r="GDT44" s="59"/>
      <c r="GDU44" s="59"/>
      <c r="GDV44" s="59"/>
      <c r="GDW44" s="59"/>
      <c r="GDX44" s="59"/>
      <c r="GDY44" s="59"/>
      <c r="GDZ44" s="59"/>
      <c r="GEA44" s="59"/>
      <c r="GEB44" s="59"/>
      <c r="GEC44" s="59"/>
      <c r="GED44" s="59"/>
      <c r="GEE44" s="59"/>
      <c r="GEF44" s="59"/>
      <c r="GEG44" s="59"/>
      <c r="GEH44" s="59"/>
      <c r="GEI44" s="59"/>
      <c r="GEJ44" s="59"/>
      <c r="GEK44" s="59"/>
      <c r="GEL44" s="59"/>
      <c r="GEM44" s="59"/>
      <c r="GEN44" s="59"/>
      <c r="GEO44" s="59"/>
      <c r="GEP44" s="59"/>
      <c r="GEQ44" s="59"/>
      <c r="GER44" s="59"/>
      <c r="GES44" s="59"/>
      <c r="GET44" s="59"/>
      <c r="GEU44" s="59"/>
      <c r="GEV44" s="59"/>
      <c r="GEW44" s="59"/>
      <c r="GEX44" s="59"/>
      <c r="GEY44" s="59"/>
      <c r="GEZ44" s="59"/>
      <c r="GFA44" s="59"/>
      <c r="GFB44" s="59"/>
      <c r="GFC44" s="59"/>
      <c r="GFD44" s="59"/>
      <c r="GFE44" s="59"/>
      <c r="GFF44" s="59"/>
      <c r="GFG44" s="59"/>
      <c r="GFH44" s="59"/>
      <c r="GFI44" s="59"/>
      <c r="GFJ44" s="59"/>
      <c r="GFK44" s="59"/>
      <c r="GFL44" s="59"/>
      <c r="GFM44" s="59"/>
      <c r="GFN44" s="59"/>
      <c r="GFO44" s="59"/>
      <c r="GFP44" s="59"/>
      <c r="GFQ44" s="59"/>
      <c r="GFR44" s="59"/>
      <c r="GFS44" s="59"/>
      <c r="GFT44" s="59"/>
      <c r="GFU44" s="59"/>
      <c r="GFV44" s="59"/>
      <c r="GFW44" s="59"/>
      <c r="GFX44" s="59"/>
      <c r="GFY44" s="59"/>
      <c r="GFZ44" s="59"/>
      <c r="GGA44" s="59"/>
      <c r="GGB44" s="59"/>
      <c r="GGC44" s="59"/>
      <c r="GGD44" s="59"/>
      <c r="GGE44" s="59"/>
      <c r="GGF44" s="59"/>
      <c r="GGG44" s="59"/>
      <c r="GGH44" s="59"/>
      <c r="GGI44" s="59"/>
      <c r="GGJ44" s="59"/>
      <c r="GGK44" s="59"/>
      <c r="GGL44" s="59"/>
      <c r="GGM44" s="59"/>
      <c r="GGN44" s="59"/>
      <c r="GGO44" s="59"/>
      <c r="GGP44" s="59"/>
      <c r="GGQ44" s="59"/>
      <c r="GGR44" s="59"/>
      <c r="GGS44" s="59"/>
      <c r="GGT44" s="59"/>
      <c r="GGU44" s="59"/>
      <c r="GGV44" s="59"/>
      <c r="GGW44" s="59"/>
      <c r="GGX44" s="59"/>
      <c r="GGY44" s="59"/>
      <c r="GGZ44" s="59"/>
      <c r="GHA44" s="59"/>
      <c r="GHB44" s="59"/>
      <c r="GHC44" s="59"/>
      <c r="GHD44" s="59"/>
      <c r="GHE44" s="59"/>
      <c r="GHF44" s="59"/>
      <c r="GHG44" s="59"/>
      <c r="GHH44" s="59"/>
      <c r="GHI44" s="59"/>
      <c r="GHJ44" s="59"/>
      <c r="GHK44" s="59"/>
      <c r="GHL44" s="59"/>
      <c r="GHM44" s="59"/>
      <c r="GHN44" s="59"/>
      <c r="GHO44" s="59"/>
      <c r="GHP44" s="59"/>
      <c r="GHQ44" s="59"/>
      <c r="GHR44" s="59"/>
      <c r="GHS44" s="59"/>
      <c r="GHT44" s="59"/>
      <c r="GHU44" s="59"/>
      <c r="GHV44" s="59"/>
      <c r="GHW44" s="59"/>
      <c r="GHX44" s="59"/>
      <c r="GHY44" s="59"/>
      <c r="GHZ44" s="59"/>
      <c r="GIA44" s="59"/>
      <c r="GIB44" s="59"/>
      <c r="GIC44" s="59"/>
      <c r="GID44" s="59"/>
      <c r="GIE44" s="59"/>
      <c r="GIF44" s="59"/>
      <c r="GIG44" s="59"/>
      <c r="GIH44" s="59"/>
      <c r="GII44" s="59"/>
      <c r="GIJ44" s="59"/>
      <c r="GIK44" s="59"/>
      <c r="GIL44" s="59"/>
      <c r="GIM44" s="59"/>
      <c r="GIN44" s="59"/>
      <c r="GIO44" s="59"/>
      <c r="GIP44" s="59"/>
      <c r="GIQ44" s="59"/>
      <c r="GIR44" s="59"/>
      <c r="GIS44" s="59"/>
      <c r="GIT44" s="59"/>
      <c r="GIU44" s="59"/>
      <c r="GIV44" s="59"/>
      <c r="GIW44" s="59"/>
      <c r="GIX44" s="59"/>
      <c r="GIY44" s="59"/>
      <c r="GIZ44" s="59"/>
      <c r="GJA44" s="59"/>
      <c r="GJB44" s="59"/>
      <c r="GJC44" s="59"/>
      <c r="GJD44" s="59"/>
      <c r="GJE44" s="59"/>
      <c r="GJF44" s="59"/>
      <c r="GJG44" s="59"/>
      <c r="GJH44" s="59"/>
      <c r="GJI44" s="59"/>
      <c r="GJJ44" s="59"/>
      <c r="GJK44" s="59"/>
      <c r="GJL44" s="59"/>
      <c r="GJM44" s="59"/>
      <c r="GJN44" s="59"/>
      <c r="GJO44" s="59"/>
      <c r="GJP44" s="59"/>
      <c r="GJQ44" s="59"/>
      <c r="GJR44" s="59"/>
      <c r="GJS44" s="59"/>
      <c r="GJT44" s="59"/>
      <c r="GJU44" s="59"/>
      <c r="GJV44" s="59"/>
      <c r="GJW44" s="59"/>
      <c r="GJX44" s="59"/>
      <c r="GJY44" s="59"/>
      <c r="GJZ44" s="59"/>
      <c r="GKA44" s="59"/>
      <c r="GKB44" s="59"/>
      <c r="GKC44" s="59"/>
      <c r="GKD44" s="59"/>
      <c r="GKE44" s="59"/>
      <c r="GKF44" s="59"/>
      <c r="GKG44" s="59"/>
      <c r="GKH44" s="59"/>
      <c r="GKI44" s="59"/>
      <c r="GKJ44" s="59"/>
      <c r="GKK44" s="59"/>
      <c r="GKL44" s="59"/>
      <c r="GKM44" s="59"/>
      <c r="GKN44" s="59"/>
      <c r="GKO44" s="59"/>
      <c r="GKP44" s="59"/>
      <c r="GKQ44" s="59"/>
      <c r="GKR44" s="59"/>
      <c r="GKS44" s="59"/>
      <c r="GKT44" s="59"/>
      <c r="GKU44" s="59"/>
      <c r="GKV44" s="59"/>
      <c r="GKW44" s="59"/>
      <c r="GKX44" s="59"/>
      <c r="GKY44" s="59"/>
      <c r="GKZ44" s="59"/>
      <c r="GLA44" s="59"/>
      <c r="GLB44" s="59"/>
      <c r="GLC44" s="59"/>
      <c r="GLD44" s="59"/>
      <c r="GLE44" s="59"/>
      <c r="GLF44" s="59"/>
      <c r="GLG44" s="59"/>
      <c r="GLH44" s="59"/>
      <c r="GLI44" s="59"/>
      <c r="GLJ44" s="59"/>
      <c r="GLK44" s="59"/>
      <c r="GLL44" s="59"/>
      <c r="GLM44" s="59"/>
      <c r="GLN44" s="59"/>
      <c r="GLO44" s="59"/>
      <c r="GLP44" s="59"/>
      <c r="GLQ44" s="59"/>
      <c r="GLR44" s="59"/>
      <c r="GLS44" s="59"/>
      <c r="GLT44" s="59"/>
      <c r="GLU44" s="59"/>
      <c r="GLV44" s="59"/>
      <c r="GLW44" s="59"/>
      <c r="GLX44" s="59"/>
      <c r="GLY44" s="59"/>
      <c r="GLZ44" s="59"/>
      <c r="GMA44" s="59"/>
      <c r="GMB44" s="59"/>
      <c r="GMC44" s="59"/>
      <c r="GMD44" s="59"/>
      <c r="GME44" s="59"/>
      <c r="GMF44" s="59"/>
      <c r="GMG44" s="59"/>
      <c r="GMH44" s="59"/>
      <c r="GMI44" s="59"/>
      <c r="GMJ44" s="59"/>
      <c r="GMK44" s="59"/>
      <c r="GML44" s="59"/>
      <c r="GMM44" s="59"/>
      <c r="GMN44" s="59"/>
      <c r="GMO44" s="59"/>
      <c r="GMP44" s="59"/>
      <c r="GMQ44" s="59"/>
      <c r="GMR44" s="59"/>
      <c r="GMS44" s="59"/>
      <c r="GMT44" s="59"/>
      <c r="GMU44" s="59"/>
      <c r="GMV44" s="59"/>
      <c r="GMW44" s="59"/>
      <c r="GMX44" s="59"/>
      <c r="GMY44" s="59"/>
      <c r="GMZ44" s="59"/>
      <c r="GNA44" s="59"/>
      <c r="GNB44" s="59"/>
      <c r="GNC44" s="59"/>
      <c r="GND44" s="59"/>
      <c r="GNE44" s="59"/>
      <c r="GNF44" s="59"/>
      <c r="GNG44" s="59"/>
      <c r="GNH44" s="59"/>
      <c r="GNI44" s="59"/>
      <c r="GNJ44" s="59"/>
      <c r="GNK44" s="59"/>
      <c r="GNL44" s="59"/>
      <c r="GNM44" s="59"/>
      <c r="GNN44" s="59"/>
      <c r="GNO44" s="59"/>
      <c r="GNP44" s="59"/>
      <c r="GNQ44" s="59"/>
      <c r="GNR44" s="59"/>
      <c r="GNS44" s="59"/>
      <c r="GNT44" s="59"/>
      <c r="GNU44" s="59"/>
      <c r="GNV44" s="59"/>
      <c r="GNW44" s="59"/>
      <c r="GNX44" s="59"/>
      <c r="GNY44" s="59"/>
      <c r="GNZ44" s="59"/>
      <c r="GOA44" s="59"/>
      <c r="GOB44" s="59"/>
      <c r="GOC44" s="59"/>
      <c r="GOD44" s="59"/>
      <c r="GOE44" s="59"/>
      <c r="GOF44" s="59"/>
      <c r="GOG44" s="59"/>
      <c r="GOH44" s="59"/>
      <c r="GOI44" s="59"/>
      <c r="GOJ44" s="59"/>
      <c r="GOK44" s="59"/>
      <c r="GOL44" s="59"/>
      <c r="GOM44" s="59"/>
      <c r="GON44" s="59"/>
      <c r="GOO44" s="59"/>
      <c r="GOP44" s="59"/>
      <c r="GOQ44" s="59"/>
      <c r="GOR44" s="59"/>
      <c r="GOS44" s="59"/>
      <c r="GOT44" s="59"/>
      <c r="GOU44" s="59"/>
      <c r="GOV44" s="59"/>
      <c r="GOW44" s="59"/>
      <c r="GOX44" s="59"/>
      <c r="GOY44" s="59"/>
      <c r="GOZ44" s="59"/>
      <c r="GPA44" s="59"/>
      <c r="GPB44" s="59"/>
      <c r="GPC44" s="59"/>
      <c r="GPD44" s="59"/>
      <c r="GPE44" s="59"/>
      <c r="GPF44" s="59"/>
      <c r="GPG44" s="59"/>
      <c r="GPH44" s="59"/>
      <c r="GPI44" s="59"/>
      <c r="GPJ44" s="59"/>
      <c r="GPK44" s="59"/>
      <c r="GPL44" s="59"/>
      <c r="GPM44" s="59"/>
      <c r="GPN44" s="59"/>
      <c r="GPO44" s="59"/>
      <c r="GPP44" s="59"/>
      <c r="GPQ44" s="59"/>
      <c r="GPR44" s="59"/>
      <c r="GPS44" s="59"/>
      <c r="GPT44" s="59"/>
      <c r="GPU44" s="59"/>
      <c r="GPV44" s="59"/>
      <c r="GPW44" s="59"/>
      <c r="GPX44" s="59"/>
      <c r="GPY44" s="59"/>
      <c r="GPZ44" s="59"/>
      <c r="GQA44" s="59"/>
      <c r="GQB44" s="59"/>
      <c r="GQC44" s="59"/>
      <c r="GQD44" s="59"/>
      <c r="GQE44" s="59"/>
      <c r="GQF44" s="59"/>
      <c r="GQG44" s="59"/>
      <c r="GQH44" s="59"/>
      <c r="GQI44" s="59"/>
      <c r="GQJ44" s="59"/>
      <c r="GQK44" s="59"/>
      <c r="GQL44" s="59"/>
      <c r="GQM44" s="59"/>
      <c r="GQN44" s="59"/>
      <c r="GQO44" s="59"/>
      <c r="GQP44" s="59"/>
      <c r="GQQ44" s="59"/>
      <c r="GQR44" s="59"/>
      <c r="GQS44" s="59"/>
      <c r="GQT44" s="59"/>
      <c r="GQU44" s="59"/>
      <c r="GQV44" s="59"/>
      <c r="GQW44" s="59"/>
      <c r="GQX44" s="59"/>
      <c r="GQY44" s="59"/>
      <c r="GQZ44" s="59"/>
      <c r="GRA44" s="59"/>
      <c r="GRB44" s="59"/>
      <c r="GRC44" s="59"/>
      <c r="GRD44" s="59"/>
      <c r="GRE44" s="59"/>
      <c r="GRF44" s="59"/>
      <c r="GRG44" s="59"/>
      <c r="GRH44" s="59"/>
      <c r="GRI44" s="59"/>
      <c r="GRJ44" s="59"/>
      <c r="GRK44" s="59"/>
      <c r="GRL44" s="59"/>
      <c r="GRM44" s="59"/>
      <c r="GRN44" s="59"/>
      <c r="GRO44" s="59"/>
      <c r="GRP44" s="59"/>
      <c r="GRQ44" s="59"/>
      <c r="GRR44" s="59"/>
      <c r="GRS44" s="59"/>
      <c r="GRT44" s="59"/>
      <c r="GRU44" s="59"/>
      <c r="GRV44" s="59"/>
      <c r="GRW44" s="59"/>
      <c r="GRX44" s="59"/>
      <c r="GRY44" s="59"/>
      <c r="GRZ44" s="59"/>
      <c r="GSA44" s="59"/>
      <c r="GSB44" s="59"/>
      <c r="GSC44" s="59"/>
      <c r="GSD44" s="59"/>
      <c r="GSE44" s="59"/>
      <c r="GSF44" s="59"/>
      <c r="GSG44" s="59"/>
      <c r="GSH44" s="59"/>
      <c r="GSI44" s="59"/>
      <c r="GSJ44" s="59"/>
      <c r="GSK44" s="59"/>
      <c r="GSL44" s="59"/>
      <c r="GSM44" s="59"/>
      <c r="GSN44" s="59"/>
      <c r="GSO44" s="59"/>
      <c r="GSP44" s="59"/>
      <c r="GSQ44" s="59"/>
      <c r="GSR44" s="59"/>
      <c r="GSS44" s="59"/>
      <c r="GST44" s="59"/>
      <c r="GSU44" s="59"/>
      <c r="GSV44" s="59"/>
      <c r="GSW44" s="59"/>
      <c r="GSX44" s="59"/>
      <c r="GSY44" s="59"/>
      <c r="GSZ44" s="59"/>
      <c r="GTA44" s="59"/>
      <c r="GTB44" s="59"/>
      <c r="GTC44" s="59"/>
      <c r="GTD44" s="59"/>
      <c r="GTE44" s="59"/>
      <c r="GTF44" s="59"/>
      <c r="GTG44" s="59"/>
      <c r="GTH44" s="59"/>
      <c r="GTI44" s="59"/>
      <c r="GTJ44" s="59"/>
      <c r="GTK44" s="59"/>
      <c r="GTL44" s="59"/>
      <c r="GTM44" s="59"/>
      <c r="GTN44" s="59"/>
      <c r="GTO44" s="59"/>
      <c r="GTP44" s="59"/>
      <c r="GTQ44" s="59"/>
      <c r="GTR44" s="59"/>
      <c r="GTS44" s="59"/>
      <c r="GTT44" s="59"/>
      <c r="GTU44" s="59"/>
      <c r="GTV44" s="59"/>
      <c r="GTW44" s="59"/>
      <c r="GTX44" s="59"/>
      <c r="GTY44" s="59"/>
      <c r="GTZ44" s="59"/>
      <c r="GUA44" s="59"/>
      <c r="GUB44" s="59"/>
      <c r="GUC44" s="59"/>
      <c r="GUD44" s="59"/>
      <c r="GUE44" s="59"/>
      <c r="GUF44" s="59"/>
      <c r="GUG44" s="59"/>
      <c r="GUH44" s="59"/>
      <c r="GUI44" s="59"/>
      <c r="GUJ44" s="59"/>
      <c r="GUK44" s="59"/>
      <c r="GUL44" s="59"/>
      <c r="GUM44" s="59"/>
      <c r="GUN44" s="59"/>
      <c r="GUO44" s="59"/>
      <c r="GUP44" s="59"/>
      <c r="GUQ44" s="59"/>
      <c r="GUR44" s="59"/>
      <c r="GUS44" s="59"/>
      <c r="GUT44" s="59"/>
      <c r="GUU44" s="59"/>
      <c r="GUV44" s="59"/>
      <c r="GUW44" s="59"/>
      <c r="GUX44" s="59"/>
      <c r="GUY44" s="59"/>
      <c r="GUZ44" s="59"/>
      <c r="GVA44" s="59"/>
      <c r="GVB44" s="59"/>
      <c r="GVC44" s="59"/>
      <c r="GVD44" s="59"/>
      <c r="GVE44" s="59"/>
      <c r="GVF44" s="59"/>
      <c r="GVG44" s="59"/>
      <c r="GVH44" s="59"/>
      <c r="GVI44" s="59"/>
      <c r="GVJ44" s="59"/>
      <c r="GVK44" s="59"/>
      <c r="GVL44" s="59"/>
      <c r="GVM44" s="59"/>
      <c r="GVN44" s="59"/>
      <c r="GVO44" s="59"/>
      <c r="GVP44" s="59"/>
      <c r="GVQ44" s="59"/>
      <c r="GVR44" s="59"/>
      <c r="GVS44" s="59"/>
      <c r="GVT44" s="59"/>
      <c r="GVU44" s="59"/>
      <c r="GVV44" s="59"/>
      <c r="GVW44" s="59"/>
      <c r="GVX44" s="59"/>
      <c r="GVY44" s="59"/>
      <c r="GVZ44" s="59"/>
      <c r="GWA44" s="59"/>
      <c r="GWB44" s="59"/>
      <c r="GWC44" s="59"/>
      <c r="GWD44" s="59"/>
      <c r="GWE44" s="59"/>
      <c r="GWF44" s="59"/>
      <c r="GWG44" s="59"/>
      <c r="GWH44" s="59"/>
      <c r="GWI44" s="59"/>
      <c r="GWJ44" s="59"/>
      <c r="GWK44" s="59"/>
      <c r="GWL44" s="59"/>
      <c r="GWM44" s="59"/>
      <c r="GWN44" s="59"/>
      <c r="GWO44" s="59"/>
      <c r="GWP44" s="59"/>
      <c r="GWQ44" s="59"/>
      <c r="GWR44" s="59"/>
      <c r="GWS44" s="59"/>
      <c r="GWT44" s="59"/>
      <c r="GWU44" s="59"/>
      <c r="GWV44" s="59"/>
      <c r="GWW44" s="59"/>
      <c r="GWX44" s="59"/>
      <c r="GWY44" s="59"/>
      <c r="GWZ44" s="59"/>
      <c r="GXA44" s="59"/>
      <c r="GXB44" s="59"/>
      <c r="GXC44" s="59"/>
      <c r="GXD44" s="59"/>
      <c r="GXE44" s="59"/>
      <c r="GXF44" s="59"/>
      <c r="GXG44" s="59"/>
      <c r="GXH44" s="59"/>
      <c r="GXI44" s="59"/>
      <c r="GXJ44" s="59"/>
      <c r="GXK44" s="59"/>
      <c r="GXL44" s="59"/>
      <c r="GXM44" s="59"/>
      <c r="GXN44" s="59"/>
      <c r="GXO44" s="59"/>
      <c r="GXP44" s="59"/>
      <c r="GXQ44" s="59"/>
      <c r="GXR44" s="59"/>
      <c r="GXS44" s="59"/>
      <c r="GXT44" s="59"/>
      <c r="GXU44" s="59"/>
      <c r="GXV44" s="59"/>
      <c r="GXW44" s="59"/>
      <c r="GXX44" s="59"/>
      <c r="GXY44" s="59"/>
      <c r="GXZ44" s="59"/>
      <c r="GYA44" s="59"/>
      <c r="GYB44" s="59"/>
      <c r="GYC44" s="59"/>
      <c r="GYD44" s="59"/>
      <c r="GYE44" s="59"/>
      <c r="GYF44" s="59"/>
      <c r="GYG44" s="59"/>
      <c r="GYH44" s="59"/>
      <c r="GYI44" s="59"/>
      <c r="GYJ44" s="59"/>
      <c r="GYK44" s="59"/>
      <c r="GYL44" s="59"/>
      <c r="GYM44" s="59"/>
      <c r="GYN44" s="59"/>
      <c r="GYO44" s="59"/>
      <c r="GYP44" s="59"/>
      <c r="GYQ44" s="59"/>
      <c r="GYR44" s="59"/>
      <c r="GYS44" s="59"/>
      <c r="GYT44" s="59"/>
      <c r="GYU44" s="59"/>
      <c r="GYV44" s="59"/>
      <c r="GYW44" s="59"/>
      <c r="GYX44" s="59"/>
      <c r="GYY44" s="59"/>
      <c r="GYZ44" s="59"/>
      <c r="GZA44" s="59"/>
      <c r="GZB44" s="59"/>
      <c r="GZC44" s="59"/>
      <c r="GZD44" s="59"/>
      <c r="GZE44" s="59"/>
      <c r="GZF44" s="59"/>
      <c r="GZG44" s="59"/>
      <c r="GZH44" s="59"/>
      <c r="GZI44" s="59"/>
      <c r="GZJ44" s="59"/>
      <c r="GZK44" s="59"/>
      <c r="GZL44" s="59"/>
      <c r="GZM44" s="59"/>
      <c r="GZN44" s="59"/>
      <c r="GZO44" s="59"/>
      <c r="GZP44" s="59"/>
      <c r="GZQ44" s="59"/>
      <c r="GZR44" s="59"/>
      <c r="GZS44" s="59"/>
      <c r="GZT44" s="59"/>
      <c r="GZU44" s="59"/>
      <c r="GZV44" s="59"/>
      <c r="GZW44" s="59"/>
      <c r="GZX44" s="59"/>
      <c r="GZY44" s="59"/>
      <c r="GZZ44" s="59"/>
      <c r="HAA44" s="59"/>
      <c r="HAB44" s="59"/>
      <c r="HAC44" s="59"/>
      <c r="HAD44" s="59"/>
      <c r="HAE44" s="59"/>
      <c r="HAF44" s="59"/>
      <c r="HAG44" s="59"/>
      <c r="HAH44" s="59"/>
      <c r="HAI44" s="59"/>
      <c r="HAJ44" s="59"/>
      <c r="HAK44" s="59"/>
      <c r="HAL44" s="59"/>
      <c r="HAM44" s="59"/>
      <c r="HAN44" s="59"/>
      <c r="HAO44" s="59"/>
      <c r="HAP44" s="59"/>
      <c r="HAQ44" s="59"/>
      <c r="HAR44" s="59"/>
      <c r="HAS44" s="59"/>
      <c r="HAT44" s="59"/>
      <c r="HAU44" s="59"/>
      <c r="HAV44" s="59"/>
      <c r="HAW44" s="59"/>
      <c r="HAX44" s="59"/>
      <c r="HAY44" s="59"/>
      <c r="HAZ44" s="59"/>
      <c r="HBA44" s="59"/>
      <c r="HBB44" s="59"/>
      <c r="HBC44" s="59"/>
      <c r="HBD44" s="59"/>
      <c r="HBE44" s="59"/>
      <c r="HBF44" s="59"/>
      <c r="HBG44" s="59"/>
      <c r="HBH44" s="59"/>
      <c r="HBI44" s="59"/>
      <c r="HBJ44" s="59"/>
      <c r="HBK44" s="59"/>
      <c r="HBL44" s="59"/>
      <c r="HBM44" s="59"/>
      <c r="HBN44" s="59"/>
      <c r="HBO44" s="59"/>
      <c r="HBP44" s="59"/>
      <c r="HBQ44" s="59"/>
      <c r="HBR44" s="59"/>
      <c r="HBS44" s="59"/>
      <c r="HBT44" s="59"/>
      <c r="HBU44" s="59"/>
      <c r="HBV44" s="59"/>
      <c r="HBW44" s="59"/>
      <c r="HBX44" s="59"/>
      <c r="HBY44" s="59"/>
      <c r="HBZ44" s="59"/>
      <c r="HCA44" s="59"/>
      <c r="HCB44" s="59"/>
      <c r="HCC44" s="59"/>
      <c r="HCD44" s="59"/>
      <c r="HCE44" s="59"/>
      <c r="HCF44" s="59"/>
      <c r="HCG44" s="59"/>
      <c r="HCH44" s="59"/>
      <c r="HCI44" s="59"/>
      <c r="HCJ44" s="59"/>
      <c r="HCK44" s="59"/>
      <c r="HCL44" s="59"/>
      <c r="HCM44" s="59"/>
      <c r="HCN44" s="59"/>
      <c r="HCO44" s="59"/>
      <c r="HCP44" s="59"/>
      <c r="HCQ44" s="59"/>
      <c r="HCR44" s="59"/>
      <c r="HCS44" s="59"/>
      <c r="HCT44" s="59"/>
      <c r="HCU44" s="59"/>
      <c r="HCV44" s="59"/>
      <c r="HCW44" s="59"/>
      <c r="HCX44" s="59"/>
      <c r="HCY44" s="59"/>
      <c r="HCZ44" s="59"/>
      <c r="HDA44" s="59"/>
      <c r="HDB44" s="59"/>
      <c r="HDC44" s="59"/>
      <c r="HDD44" s="59"/>
      <c r="HDE44" s="59"/>
      <c r="HDF44" s="59"/>
      <c r="HDG44" s="59"/>
      <c r="HDH44" s="59"/>
      <c r="HDI44" s="59"/>
      <c r="HDJ44" s="59"/>
      <c r="HDK44" s="59"/>
      <c r="HDL44" s="59"/>
      <c r="HDM44" s="59"/>
      <c r="HDN44" s="59"/>
      <c r="HDO44" s="59"/>
      <c r="HDP44" s="59"/>
      <c r="HDQ44" s="59"/>
      <c r="HDR44" s="59"/>
      <c r="HDS44" s="59"/>
      <c r="HDT44" s="59"/>
      <c r="HDU44" s="59"/>
      <c r="HDV44" s="59"/>
      <c r="HDW44" s="59"/>
      <c r="HDX44" s="59"/>
      <c r="HDY44" s="59"/>
      <c r="HDZ44" s="59"/>
      <c r="HEA44" s="59"/>
      <c r="HEB44" s="59"/>
      <c r="HEC44" s="59"/>
      <c r="HED44" s="59"/>
      <c r="HEE44" s="59"/>
      <c r="HEF44" s="59"/>
      <c r="HEG44" s="59"/>
      <c r="HEH44" s="59"/>
      <c r="HEI44" s="59"/>
      <c r="HEJ44" s="59"/>
      <c r="HEK44" s="59"/>
      <c r="HEL44" s="59"/>
      <c r="HEM44" s="59"/>
      <c r="HEN44" s="59"/>
      <c r="HEO44" s="59"/>
      <c r="HEP44" s="59"/>
      <c r="HEQ44" s="59"/>
      <c r="HER44" s="59"/>
      <c r="HES44" s="59"/>
      <c r="HET44" s="59"/>
      <c r="HEU44" s="59"/>
      <c r="HEV44" s="59"/>
      <c r="HEW44" s="59"/>
      <c r="HEX44" s="59"/>
      <c r="HEY44" s="59"/>
      <c r="HEZ44" s="59"/>
      <c r="HFA44" s="59"/>
      <c r="HFB44" s="59"/>
      <c r="HFC44" s="59"/>
      <c r="HFD44" s="59"/>
      <c r="HFE44" s="59"/>
      <c r="HFF44" s="59"/>
      <c r="HFG44" s="59"/>
      <c r="HFH44" s="59"/>
      <c r="HFI44" s="59"/>
      <c r="HFJ44" s="59"/>
      <c r="HFK44" s="59"/>
      <c r="HFL44" s="59"/>
      <c r="HFM44" s="59"/>
      <c r="HFN44" s="59"/>
      <c r="HFO44" s="59"/>
      <c r="HFP44" s="59"/>
      <c r="HFQ44" s="59"/>
      <c r="HFR44" s="59"/>
      <c r="HFS44" s="59"/>
      <c r="HFT44" s="59"/>
      <c r="HFU44" s="59"/>
      <c r="HFV44" s="59"/>
      <c r="HFW44" s="59"/>
      <c r="HFX44" s="59"/>
      <c r="HFY44" s="59"/>
      <c r="HFZ44" s="59"/>
      <c r="HGA44" s="59"/>
      <c r="HGB44" s="59"/>
      <c r="HGC44" s="59"/>
      <c r="HGD44" s="59"/>
      <c r="HGE44" s="59"/>
      <c r="HGF44" s="59"/>
      <c r="HGG44" s="59"/>
      <c r="HGH44" s="59"/>
      <c r="HGI44" s="59"/>
      <c r="HGJ44" s="59"/>
      <c r="HGK44" s="59"/>
      <c r="HGL44" s="59"/>
      <c r="HGM44" s="59"/>
      <c r="HGN44" s="59"/>
      <c r="HGO44" s="59"/>
      <c r="HGP44" s="59"/>
      <c r="HGQ44" s="59"/>
      <c r="HGR44" s="59"/>
      <c r="HGS44" s="59"/>
      <c r="HGT44" s="59"/>
      <c r="HGU44" s="59"/>
      <c r="HGV44" s="59"/>
      <c r="HGW44" s="59"/>
      <c r="HGX44" s="59"/>
      <c r="HGY44" s="59"/>
      <c r="HGZ44" s="59"/>
      <c r="HHA44" s="59"/>
      <c r="HHB44" s="59"/>
      <c r="HHC44" s="59"/>
      <c r="HHD44" s="59"/>
      <c r="HHE44" s="59"/>
      <c r="HHF44" s="59"/>
      <c r="HHG44" s="59"/>
      <c r="HHH44" s="59"/>
      <c r="HHI44" s="59"/>
      <c r="HHJ44" s="59"/>
      <c r="HHK44" s="59"/>
      <c r="HHL44" s="59"/>
      <c r="HHM44" s="59"/>
      <c r="HHN44" s="59"/>
      <c r="HHO44" s="59"/>
      <c r="HHP44" s="59"/>
      <c r="HHQ44" s="59"/>
      <c r="HHR44" s="59"/>
      <c r="HHS44" s="59"/>
      <c r="HHT44" s="59"/>
      <c r="HHU44" s="59"/>
      <c r="HHV44" s="59"/>
      <c r="HHW44" s="59"/>
      <c r="HHX44" s="59"/>
      <c r="HHY44" s="59"/>
      <c r="HHZ44" s="59"/>
      <c r="HIA44" s="59"/>
      <c r="HIB44" s="59"/>
      <c r="HIC44" s="59"/>
      <c r="HID44" s="59"/>
      <c r="HIE44" s="59"/>
      <c r="HIF44" s="59"/>
      <c r="HIG44" s="59"/>
      <c r="HIH44" s="59"/>
      <c r="HII44" s="59"/>
      <c r="HIJ44" s="59"/>
      <c r="HIK44" s="59"/>
      <c r="HIL44" s="59"/>
      <c r="HIM44" s="59"/>
      <c r="HIN44" s="59"/>
      <c r="HIO44" s="59"/>
      <c r="HIP44" s="59"/>
      <c r="HIQ44" s="59"/>
      <c r="HIR44" s="59"/>
      <c r="HIS44" s="59"/>
      <c r="HIT44" s="59"/>
      <c r="HIU44" s="59"/>
      <c r="HIV44" s="59"/>
      <c r="HIW44" s="59"/>
      <c r="HIX44" s="59"/>
      <c r="HIY44" s="59"/>
      <c r="HIZ44" s="59"/>
      <c r="HJA44" s="59"/>
      <c r="HJB44" s="59"/>
      <c r="HJC44" s="59"/>
      <c r="HJD44" s="59"/>
      <c r="HJE44" s="59"/>
      <c r="HJF44" s="59"/>
      <c r="HJG44" s="59"/>
      <c r="HJH44" s="59"/>
      <c r="HJI44" s="59"/>
      <c r="HJJ44" s="59"/>
      <c r="HJK44" s="59"/>
      <c r="HJL44" s="59"/>
      <c r="HJM44" s="59"/>
      <c r="HJN44" s="59"/>
      <c r="HJO44" s="59"/>
      <c r="HJP44" s="59"/>
      <c r="HJQ44" s="59"/>
      <c r="HJR44" s="59"/>
      <c r="HJS44" s="59"/>
      <c r="HJT44" s="59"/>
      <c r="HJU44" s="59"/>
      <c r="HJV44" s="59"/>
      <c r="HJW44" s="59"/>
      <c r="HJX44" s="59"/>
      <c r="HJY44" s="59"/>
      <c r="HJZ44" s="59"/>
      <c r="HKA44" s="59"/>
      <c r="HKB44" s="59"/>
      <c r="HKC44" s="59"/>
      <c r="HKD44" s="59"/>
      <c r="HKE44" s="59"/>
      <c r="HKF44" s="59"/>
      <c r="HKG44" s="59"/>
      <c r="HKH44" s="59"/>
      <c r="HKI44" s="59"/>
      <c r="HKJ44" s="59"/>
      <c r="HKK44" s="59"/>
      <c r="HKL44" s="59"/>
      <c r="HKM44" s="59"/>
      <c r="HKN44" s="59"/>
      <c r="HKO44" s="59"/>
      <c r="HKP44" s="59"/>
      <c r="HKQ44" s="59"/>
      <c r="HKR44" s="59"/>
      <c r="HKS44" s="59"/>
      <c r="HKT44" s="59"/>
      <c r="HKU44" s="59"/>
      <c r="HKV44" s="59"/>
      <c r="HKW44" s="59"/>
      <c r="HKX44" s="59"/>
      <c r="HKY44" s="59"/>
      <c r="HKZ44" s="59"/>
      <c r="HLA44" s="59"/>
      <c r="HLB44" s="59"/>
      <c r="HLC44" s="59"/>
      <c r="HLD44" s="59"/>
      <c r="HLE44" s="59"/>
      <c r="HLF44" s="59"/>
      <c r="HLG44" s="59"/>
      <c r="HLH44" s="59"/>
      <c r="HLI44" s="59"/>
      <c r="HLJ44" s="59"/>
      <c r="HLK44" s="59"/>
      <c r="HLL44" s="59"/>
      <c r="HLM44" s="59"/>
      <c r="HLN44" s="59"/>
      <c r="HLO44" s="59"/>
      <c r="HLP44" s="59"/>
      <c r="HLQ44" s="59"/>
      <c r="HLR44" s="59"/>
      <c r="HLS44" s="59"/>
      <c r="HLT44" s="59"/>
      <c r="HLU44" s="59"/>
      <c r="HLV44" s="59"/>
      <c r="HLW44" s="59"/>
      <c r="HLX44" s="59"/>
      <c r="HLY44" s="59"/>
      <c r="HLZ44" s="59"/>
      <c r="HMA44" s="59"/>
      <c r="HMB44" s="59"/>
      <c r="HMC44" s="59"/>
      <c r="HMD44" s="59"/>
      <c r="HME44" s="59"/>
      <c r="HMF44" s="59"/>
      <c r="HMG44" s="59"/>
      <c r="HMH44" s="59"/>
      <c r="HMI44" s="59"/>
      <c r="HMJ44" s="59"/>
      <c r="HMK44" s="59"/>
      <c r="HML44" s="59"/>
      <c r="HMM44" s="59"/>
      <c r="HMN44" s="59"/>
      <c r="HMO44" s="59"/>
      <c r="HMP44" s="59"/>
      <c r="HMQ44" s="59"/>
      <c r="HMR44" s="59"/>
      <c r="HMS44" s="59"/>
      <c r="HMT44" s="59"/>
      <c r="HMU44" s="59"/>
      <c r="HMV44" s="59"/>
      <c r="HMW44" s="59"/>
      <c r="HMX44" s="59"/>
      <c r="HMY44" s="59"/>
      <c r="HMZ44" s="59"/>
      <c r="HNA44" s="59"/>
      <c r="HNB44" s="59"/>
      <c r="HNC44" s="59"/>
      <c r="HND44" s="59"/>
      <c r="HNE44" s="59"/>
      <c r="HNF44" s="59"/>
      <c r="HNG44" s="59"/>
      <c r="HNH44" s="59"/>
      <c r="HNI44" s="59"/>
      <c r="HNJ44" s="59"/>
      <c r="HNK44" s="59"/>
      <c r="HNL44" s="59"/>
      <c r="HNM44" s="59"/>
      <c r="HNN44" s="59"/>
      <c r="HNO44" s="59"/>
      <c r="HNP44" s="59"/>
      <c r="HNQ44" s="59"/>
      <c r="HNR44" s="59"/>
      <c r="HNS44" s="59"/>
      <c r="HNT44" s="59"/>
      <c r="HNU44" s="59"/>
      <c r="HNV44" s="59"/>
      <c r="HNW44" s="59"/>
      <c r="HNX44" s="59"/>
      <c r="HNY44" s="59"/>
      <c r="HNZ44" s="59"/>
      <c r="HOA44" s="59"/>
      <c r="HOB44" s="59"/>
      <c r="HOC44" s="59"/>
      <c r="HOD44" s="59"/>
      <c r="HOE44" s="59"/>
      <c r="HOF44" s="59"/>
      <c r="HOG44" s="59"/>
      <c r="HOH44" s="59"/>
      <c r="HOI44" s="59"/>
      <c r="HOJ44" s="59"/>
      <c r="HOK44" s="59"/>
      <c r="HOL44" s="59"/>
      <c r="HOM44" s="59"/>
      <c r="HON44" s="59"/>
      <c r="HOO44" s="59"/>
      <c r="HOP44" s="59"/>
      <c r="HOQ44" s="59"/>
      <c r="HOR44" s="59"/>
      <c r="HOS44" s="59"/>
      <c r="HOT44" s="59"/>
      <c r="HOU44" s="59"/>
      <c r="HOV44" s="59"/>
      <c r="HOW44" s="59"/>
      <c r="HOX44" s="59"/>
      <c r="HOY44" s="59"/>
      <c r="HOZ44" s="59"/>
      <c r="HPA44" s="59"/>
      <c r="HPB44" s="59"/>
      <c r="HPC44" s="59"/>
      <c r="HPD44" s="59"/>
      <c r="HPE44" s="59"/>
      <c r="HPF44" s="59"/>
      <c r="HPG44" s="59"/>
      <c r="HPH44" s="59"/>
      <c r="HPI44" s="59"/>
      <c r="HPJ44" s="59"/>
      <c r="HPK44" s="59"/>
      <c r="HPL44" s="59"/>
      <c r="HPM44" s="59"/>
      <c r="HPN44" s="59"/>
      <c r="HPO44" s="59"/>
      <c r="HPP44" s="59"/>
      <c r="HPQ44" s="59"/>
      <c r="HPR44" s="59"/>
      <c r="HPS44" s="59"/>
      <c r="HPT44" s="59"/>
      <c r="HPU44" s="59"/>
      <c r="HPV44" s="59"/>
      <c r="HPW44" s="59"/>
      <c r="HPX44" s="59"/>
      <c r="HPY44" s="59"/>
      <c r="HPZ44" s="59"/>
      <c r="HQA44" s="59"/>
      <c r="HQB44" s="59"/>
      <c r="HQC44" s="59"/>
      <c r="HQD44" s="59"/>
      <c r="HQE44" s="59"/>
      <c r="HQF44" s="59"/>
      <c r="HQG44" s="59"/>
      <c r="HQH44" s="59"/>
      <c r="HQI44" s="59"/>
      <c r="HQJ44" s="59"/>
      <c r="HQK44" s="59"/>
      <c r="HQL44" s="59"/>
      <c r="HQM44" s="59"/>
      <c r="HQN44" s="59"/>
      <c r="HQO44" s="59"/>
      <c r="HQP44" s="59"/>
      <c r="HQQ44" s="59"/>
      <c r="HQR44" s="59"/>
      <c r="HQS44" s="59"/>
      <c r="HQT44" s="59"/>
      <c r="HQU44" s="59"/>
      <c r="HQV44" s="59"/>
      <c r="HQW44" s="59"/>
      <c r="HQX44" s="59"/>
      <c r="HQY44" s="59"/>
      <c r="HQZ44" s="59"/>
      <c r="HRA44" s="59"/>
      <c r="HRB44" s="59"/>
      <c r="HRC44" s="59"/>
      <c r="HRD44" s="59"/>
      <c r="HRE44" s="59"/>
      <c r="HRF44" s="59"/>
      <c r="HRG44" s="59"/>
      <c r="HRH44" s="59"/>
      <c r="HRI44" s="59"/>
      <c r="HRJ44" s="59"/>
      <c r="HRK44" s="59"/>
      <c r="HRL44" s="59"/>
      <c r="HRM44" s="59"/>
      <c r="HRN44" s="59"/>
      <c r="HRO44" s="59"/>
      <c r="HRP44" s="59"/>
      <c r="HRQ44" s="59"/>
      <c r="HRR44" s="59"/>
      <c r="HRS44" s="59"/>
      <c r="HRT44" s="59"/>
      <c r="HRU44" s="59"/>
      <c r="HRV44" s="59"/>
      <c r="HRW44" s="59"/>
      <c r="HRX44" s="59"/>
      <c r="HRY44" s="59"/>
      <c r="HRZ44" s="59"/>
      <c r="HSA44" s="59"/>
      <c r="HSB44" s="59"/>
      <c r="HSC44" s="59"/>
      <c r="HSD44" s="59"/>
      <c r="HSE44" s="59"/>
      <c r="HSF44" s="59"/>
      <c r="HSG44" s="59"/>
      <c r="HSH44" s="59"/>
      <c r="HSI44" s="59"/>
      <c r="HSJ44" s="59"/>
      <c r="HSK44" s="59"/>
      <c r="HSL44" s="59"/>
      <c r="HSM44" s="59"/>
      <c r="HSN44" s="59"/>
      <c r="HSO44" s="59"/>
      <c r="HSP44" s="59"/>
      <c r="HSQ44" s="59"/>
      <c r="HSR44" s="59"/>
      <c r="HSS44" s="59"/>
      <c r="HST44" s="59"/>
      <c r="HSU44" s="59"/>
      <c r="HSV44" s="59"/>
      <c r="HSW44" s="59"/>
      <c r="HSX44" s="59"/>
      <c r="HSY44" s="59"/>
      <c r="HSZ44" s="59"/>
      <c r="HTA44" s="59"/>
      <c r="HTB44" s="59"/>
      <c r="HTC44" s="59"/>
      <c r="HTD44" s="59"/>
      <c r="HTE44" s="59"/>
      <c r="HTF44" s="59"/>
      <c r="HTG44" s="59"/>
      <c r="HTH44" s="59"/>
      <c r="HTI44" s="59"/>
      <c r="HTJ44" s="59"/>
      <c r="HTK44" s="59"/>
      <c r="HTL44" s="59"/>
      <c r="HTM44" s="59"/>
      <c r="HTN44" s="59"/>
      <c r="HTO44" s="59"/>
      <c r="HTP44" s="59"/>
      <c r="HTQ44" s="59"/>
      <c r="HTR44" s="59"/>
      <c r="HTS44" s="59"/>
      <c r="HTT44" s="59"/>
      <c r="HTU44" s="59"/>
      <c r="HTV44" s="59"/>
      <c r="HTW44" s="59"/>
      <c r="HTX44" s="59"/>
      <c r="HTY44" s="59"/>
      <c r="HTZ44" s="59"/>
      <c r="HUA44" s="59"/>
      <c r="HUB44" s="59"/>
      <c r="HUC44" s="59"/>
      <c r="HUD44" s="59"/>
      <c r="HUE44" s="59"/>
      <c r="HUF44" s="59"/>
      <c r="HUG44" s="59"/>
      <c r="HUH44" s="59"/>
      <c r="HUI44" s="59"/>
      <c r="HUJ44" s="59"/>
      <c r="HUK44" s="59"/>
      <c r="HUL44" s="59"/>
      <c r="HUM44" s="59"/>
      <c r="HUN44" s="59"/>
      <c r="HUO44" s="59"/>
      <c r="HUP44" s="59"/>
      <c r="HUQ44" s="59"/>
      <c r="HUR44" s="59"/>
      <c r="HUS44" s="59"/>
      <c r="HUT44" s="59"/>
      <c r="HUU44" s="59"/>
      <c r="HUV44" s="59"/>
      <c r="HUW44" s="59"/>
      <c r="HUX44" s="59"/>
      <c r="HUY44" s="59"/>
      <c r="HUZ44" s="59"/>
      <c r="HVA44" s="59"/>
      <c r="HVB44" s="59"/>
      <c r="HVC44" s="59"/>
      <c r="HVD44" s="59"/>
      <c r="HVE44" s="59"/>
      <c r="HVF44" s="59"/>
      <c r="HVG44" s="59"/>
      <c r="HVH44" s="59"/>
      <c r="HVI44" s="59"/>
      <c r="HVJ44" s="59"/>
      <c r="HVK44" s="59"/>
      <c r="HVL44" s="59"/>
      <c r="HVM44" s="59"/>
      <c r="HVN44" s="59"/>
      <c r="HVO44" s="59"/>
      <c r="HVP44" s="59"/>
      <c r="HVQ44" s="59"/>
      <c r="HVR44" s="59"/>
      <c r="HVS44" s="59"/>
      <c r="HVT44" s="59"/>
      <c r="HVU44" s="59"/>
      <c r="HVV44" s="59"/>
      <c r="HVW44" s="59"/>
      <c r="HVX44" s="59"/>
      <c r="HVY44" s="59"/>
      <c r="HVZ44" s="59"/>
      <c r="HWA44" s="59"/>
      <c r="HWB44" s="59"/>
      <c r="HWC44" s="59"/>
      <c r="HWD44" s="59"/>
      <c r="HWE44" s="59"/>
      <c r="HWF44" s="59"/>
      <c r="HWG44" s="59"/>
      <c r="HWH44" s="59"/>
      <c r="HWI44" s="59"/>
      <c r="HWJ44" s="59"/>
      <c r="HWK44" s="59"/>
      <c r="HWL44" s="59"/>
      <c r="HWM44" s="59"/>
      <c r="HWN44" s="59"/>
      <c r="HWO44" s="59"/>
      <c r="HWP44" s="59"/>
      <c r="HWQ44" s="59"/>
      <c r="HWR44" s="59"/>
      <c r="HWS44" s="59"/>
      <c r="HWT44" s="59"/>
      <c r="HWU44" s="59"/>
      <c r="HWV44" s="59"/>
      <c r="HWW44" s="59"/>
      <c r="HWX44" s="59"/>
      <c r="HWY44" s="59"/>
      <c r="HWZ44" s="59"/>
      <c r="HXA44" s="59"/>
      <c r="HXB44" s="59"/>
      <c r="HXC44" s="59"/>
      <c r="HXD44" s="59"/>
      <c r="HXE44" s="59"/>
      <c r="HXF44" s="59"/>
      <c r="HXG44" s="59"/>
      <c r="HXH44" s="59"/>
      <c r="HXI44" s="59"/>
      <c r="HXJ44" s="59"/>
      <c r="HXK44" s="59"/>
      <c r="HXL44" s="59"/>
      <c r="HXM44" s="59"/>
      <c r="HXN44" s="59"/>
      <c r="HXO44" s="59"/>
      <c r="HXP44" s="59"/>
      <c r="HXQ44" s="59"/>
      <c r="HXR44" s="59"/>
      <c r="HXS44" s="59"/>
      <c r="HXT44" s="59"/>
      <c r="HXU44" s="59"/>
      <c r="HXV44" s="59"/>
      <c r="HXW44" s="59"/>
      <c r="HXX44" s="59"/>
      <c r="HXY44" s="59"/>
      <c r="HXZ44" s="59"/>
      <c r="HYA44" s="59"/>
      <c r="HYB44" s="59"/>
      <c r="HYC44" s="59"/>
      <c r="HYD44" s="59"/>
      <c r="HYE44" s="59"/>
      <c r="HYF44" s="59"/>
      <c r="HYG44" s="59"/>
      <c r="HYH44" s="59"/>
      <c r="HYI44" s="59"/>
      <c r="HYJ44" s="59"/>
      <c r="HYK44" s="59"/>
      <c r="HYL44" s="59"/>
      <c r="HYM44" s="59"/>
      <c r="HYN44" s="59"/>
      <c r="HYO44" s="59"/>
      <c r="HYP44" s="59"/>
      <c r="HYQ44" s="59"/>
      <c r="HYR44" s="59"/>
      <c r="HYS44" s="59"/>
      <c r="HYT44" s="59"/>
      <c r="HYU44" s="59"/>
      <c r="HYV44" s="59"/>
      <c r="HYW44" s="59"/>
      <c r="HYX44" s="59"/>
      <c r="HYY44" s="59"/>
      <c r="HYZ44" s="59"/>
      <c r="HZA44" s="59"/>
      <c r="HZB44" s="59"/>
      <c r="HZC44" s="59"/>
      <c r="HZD44" s="59"/>
      <c r="HZE44" s="59"/>
      <c r="HZF44" s="59"/>
      <c r="HZG44" s="59"/>
      <c r="HZH44" s="59"/>
      <c r="HZI44" s="59"/>
      <c r="HZJ44" s="59"/>
      <c r="HZK44" s="59"/>
      <c r="HZL44" s="59"/>
      <c r="HZM44" s="59"/>
      <c r="HZN44" s="59"/>
      <c r="HZO44" s="59"/>
      <c r="HZP44" s="59"/>
      <c r="HZQ44" s="59"/>
      <c r="HZR44" s="59"/>
      <c r="HZS44" s="59"/>
      <c r="HZT44" s="59"/>
      <c r="HZU44" s="59"/>
      <c r="HZV44" s="59"/>
      <c r="HZW44" s="59"/>
      <c r="HZX44" s="59"/>
      <c r="HZY44" s="59"/>
      <c r="HZZ44" s="59"/>
      <c r="IAA44" s="59"/>
      <c r="IAB44" s="59"/>
      <c r="IAC44" s="59"/>
      <c r="IAD44" s="59"/>
      <c r="IAE44" s="59"/>
      <c r="IAF44" s="59"/>
      <c r="IAG44" s="59"/>
      <c r="IAH44" s="59"/>
      <c r="IAI44" s="59"/>
      <c r="IAJ44" s="59"/>
      <c r="IAK44" s="59"/>
      <c r="IAL44" s="59"/>
      <c r="IAM44" s="59"/>
      <c r="IAN44" s="59"/>
      <c r="IAO44" s="59"/>
      <c r="IAP44" s="59"/>
      <c r="IAQ44" s="59"/>
      <c r="IAR44" s="59"/>
      <c r="IAS44" s="59"/>
      <c r="IAT44" s="59"/>
      <c r="IAU44" s="59"/>
      <c r="IAV44" s="59"/>
      <c r="IAW44" s="59"/>
      <c r="IAX44" s="59"/>
      <c r="IAY44" s="59"/>
      <c r="IAZ44" s="59"/>
      <c r="IBA44" s="59"/>
      <c r="IBB44" s="59"/>
      <c r="IBC44" s="59"/>
      <c r="IBD44" s="59"/>
      <c r="IBE44" s="59"/>
      <c r="IBF44" s="59"/>
      <c r="IBG44" s="59"/>
      <c r="IBH44" s="59"/>
      <c r="IBI44" s="59"/>
      <c r="IBJ44" s="59"/>
      <c r="IBK44" s="59"/>
      <c r="IBL44" s="59"/>
      <c r="IBM44" s="59"/>
      <c r="IBN44" s="59"/>
      <c r="IBO44" s="59"/>
      <c r="IBP44" s="59"/>
      <c r="IBQ44" s="59"/>
      <c r="IBR44" s="59"/>
      <c r="IBS44" s="59"/>
      <c r="IBT44" s="59"/>
      <c r="IBU44" s="59"/>
      <c r="IBV44" s="59"/>
      <c r="IBW44" s="59"/>
      <c r="IBX44" s="59"/>
      <c r="IBY44" s="59"/>
      <c r="IBZ44" s="59"/>
      <c r="ICA44" s="59"/>
      <c r="ICB44" s="59"/>
      <c r="ICC44" s="59"/>
      <c r="ICD44" s="59"/>
      <c r="ICE44" s="59"/>
      <c r="ICF44" s="59"/>
      <c r="ICG44" s="59"/>
      <c r="ICH44" s="59"/>
      <c r="ICI44" s="59"/>
      <c r="ICJ44" s="59"/>
      <c r="ICK44" s="59"/>
      <c r="ICL44" s="59"/>
      <c r="ICM44" s="59"/>
      <c r="ICN44" s="59"/>
      <c r="ICO44" s="59"/>
      <c r="ICP44" s="59"/>
      <c r="ICQ44" s="59"/>
      <c r="ICR44" s="59"/>
      <c r="ICS44" s="59"/>
      <c r="ICT44" s="59"/>
      <c r="ICU44" s="59"/>
      <c r="ICV44" s="59"/>
      <c r="ICW44" s="59"/>
      <c r="ICX44" s="59"/>
      <c r="ICY44" s="59"/>
      <c r="ICZ44" s="59"/>
      <c r="IDA44" s="59"/>
      <c r="IDB44" s="59"/>
      <c r="IDC44" s="59"/>
      <c r="IDD44" s="59"/>
      <c r="IDE44" s="59"/>
      <c r="IDF44" s="59"/>
      <c r="IDG44" s="59"/>
      <c r="IDH44" s="59"/>
      <c r="IDI44" s="59"/>
      <c r="IDJ44" s="59"/>
      <c r="IDK44" s="59"/>
      <c r="IDL44" s="59"/>
      <c r="IDM44" s="59"/>
      <c r="IDN44" s="59"/>
      <c r="IDO44" s="59"/>
      <c r="IDP44" s="59"/>
      <c r="IDQ44" s="59"/>
      <c r="IDR44" s="59"/>
      <c r="IDS44" s="59"/>
      <c r="IDT44" s="59"/>
      <c r="IDU44" s="59"/>
      <c r="IDV44" s="59"/>
      <c r="IDW44" s="59"/>
      <c r="IDX44" s="59"/>
      <c r="IDY44" s="59"/>
      <c r="IDZ44" s="59"/>
      <c r="IEA44" s="59"/>
      <c r="IEB44" s="59"/>
      <c r="IEC44" s="59"/>
      <c r="IED44" s="59"/>
      <c r="IEE44" s="59"/>
      <c r="IEF44" s="59"/>
      <c r="IEG44" s="59"/>
      <c r="IEH44" s="59"/>
      <c r="IEI44" s="59"/>
      <c r="IEJ44" s="59"/>
      <c r="IEK44" s="59"/>
      <c r="IEL44" s="59"/>
      <c r="IEM44" s="59"/>
      <c r="IEN44" s="59"/>
      <c r="IEO44" s="59"/>
      <c r="IEP44" s="59"/>
      <c r="IEQ44" s="59"/>
      <c r="IER44" s="59"/>
      <c r="IES44" s="59"/>
      <c r="IET44" s="59"/>
      <c r="IEU44" s="59"/>
      <c r="IEV44" s="59"/>
      <c r="IEW44" s="59"/>
      <c r="IEX44" s="59"/>
      <c r="IEY44" s="59"/>
      <c r="IEZ44" s="59"/>
      <c r="IFA44" s="59"/>
      <c r="IFB44" s="59"/>
      <c r="IFC44" s="59"/>
      <c r="IFD44" s="59"/>
      <c r="IFE44" s="59"/>
      <c r="IFF44" s="59"/>
      <c r="IFG44" s="59"/>
      <c r="IFH44" s="59"/>
      <c r="IFI44" s="59"/>
      <c r="IFJ44" s="59"/>
      <c r="IFK44" s="59"/>
      <c r="IFL44" s="59"/>
      <c r="IFM44" s="59"/>
      <c r="IFN44" s="59"/>
      <c r="IFO44" s="59"/>
      <c r="IFP44" s="59"/>
      <c r="IFQ44" s="59"/>
      <c r="IFR44" s="59"/>
      <c r="IFS44" s="59"/>
      <c r="IFT44" s="59"/>
      <c r="IFU44" s="59"/>
      <c r="IFV44" s="59"/>
      <c r="IFW44" s="59"/>
      <c r="IFX44" s="59"/>
      <c r="IFY44" s="59"/>
      <c r="IFZ44" s="59"/>
      <c r="IGA44" s="59"/>
      <c r="IGB44" s="59"/>
      <c r="IGC44" s="59"/>
      <c r="IGD44" s="59"/>
      <c r="IGE44" s="59"/>
      <c r="IGF44" s="59"/>
      <c r="IGG44" s="59"/>
      <c r="IGH44" s="59"/>
      <c r="IGI44" s="59"/>
      <c r="IGJ44" s="59"/>
      <c r="IGK44" s="59"/>
      <c r="IGL44" s="59"/>
      <c r="IGM44" s="59"/>
      <c r="IGN44" s="59"/>
      <c r="IGO44" s="59"/>
      <c r="IGP44" s="59"/>
      <c r="IGQ44" s="59"/>
      <c r="IGR44" s="59"/>
      <c r="IGS44" s="59"/>
      <c r="IGT44" s="59"/>
      <c r="IGU44" s="59"/>
      <c r="IGV44" s="59"/>
      <c r="IGW44" s="59"/>
      <c r="IGX44" s="59"/>
      <c r="IGY44" s="59"/>
      <c r="IGZ44" s="59"/>
      <c r="IHA44" s="59"/>
      <c r="IHB44" s="59"/>
      <c r="IHC44" s="59"/>
      <c r="IHD44" s="59"/>
      <c r="IHE44" s="59"/>
      <c r="IHF44" s="59"/>
      <c r="IHG44" s="59"/>
      <c r="IHH44" s="59"/>
      <c r="IHI44" s="59"/>
      <c r="IHJ44" s="59"/>
      <c r="IHK44" s="59"/>
      <c r="IHL44" s="59"/>
      <c r="IHM44" s="59"/>
      <c r="IHN44" s="59"/>
      <c r="IHO44" s="59"/>
      <c r="IHP44" s="59"/>
      <c r="IHQ44" s="59"/>
      <c r="IHR44" s="59"/>
      <c r="IHS44" s="59"/>
      <c r="IHT44" s="59"/>
      <c r="IHU44" s="59"/>
      <c r="IHV44" s="59"/>
      <c r="IHW44" s="59"/>
      <c r="IHX44" s="59"/>
      <c r="IHY44" s="59"/>
      <c r="IHZ44" s="59"/>
      <c r="IIA44" s="59"/>
      <c r="IIB44" s="59"/>
      <c r="IIC44" s="59"/>
      <c r="IID44" s="59"/>
      <c r="IIE44" s="59"/>
      <c r="IIF44" s="59"/>
      <c r="IIG44" s="59"/>
      <c r="IIH44" s="59"/>
      <c r="III44" s="59"/>
      <c r="IIJ44" s="59"/>
      <c r="IIK44" s="59"/>
      <c r="IIL44" s="59"/>
      <c r="IIM44" s="59"/>
      <c r="IIN44" s="59"/>
      <c r="IIO44" s="59"/>
      <c r="IIP44" s="59"/>
      <c r="IIQ44" s="59"/>
      <c r="IIR44" s="59"/>
      <c r="IIS44" s="59"/>
      <c r="IIT44" s="59"/>
      <c r="IIU44" s="59"/>
      <c r="IIV44" s="59"/>
      <c r="IIW44" s="59"/>
      <c r="IIX44" s="59"/>
      <c r="IIY44" s="59"/>
      <c r="IIZ44" s="59"/>
      <c r="IJA44" s="59"/>
      <c r="IJB44" s="59"/>
      <c r="IJC44" s="59"/>
      <c r="IJD44" s="59"/>
      <c r="IJE44" s="59"/>
      <c r="IJF44" s="59"/>
      <c r="IJG44" s="59"/>
      <c r="IJH44" s="59"/>
      <c r="IJI44" s="59"/>
      <c r="IJJ44" s="59"/>
      <c r="IJK44" s="59"/>
      <c r="IJL44" s="59"/>
      <c r="IJM44" s="59"/>
      <c r="IJN44" s="59"/>
      <c r="IJO44" s="59"/>
      <c r="IJP44" s="59"/>
      <c r="IJQ44" s="59"/>
      <c r="IJR44" s="59"/>
      <c r="IJS44" s="59"/>
      <c r="IJT44" s="59"/>
      <c r="IJU44" s="59"/>
      <c r="IJV44" s="59"/>
      <c r="IJW44" s="59"/>
      <c r="IJX44" s="59"/>
      <c r="IJY44" s="59"/>
      <c r="IJZ44" s="59"/>
      <c r="IKA44" s="59"/>
      <c r="IKB44" s="59"/>
      <c r="IKC44" s="59"/>
      <c r="IKD44" s="59"/>
      <c r="IKE44" s="59"/>
      <c r="IKF44" s="59"/>
      <c r="IKG44" s="59"/>
      <c r="IKH44" s="59"/>
      <c r="IKI44" s="59"/>
      <c r="IKJ44" s="59"/>
      <c r="IKK44" s="59"/>
      <c r="IKL44" s="59"/>
      <c r="IKM44" s="59"/>
      <c r="IKN44" s="59"/>
      <c r="IKO44" s="59"/>
      <c r="IKP44" s="59"/>
      <c r="IKQ44" s="59"/>
      <c r="IKR44" s="59"/>
      <c r="IKS44" s="59"/>
      <c r="IKT44" s="59"/>
      <c r="IKU44" s="59"/>
      <c r="IKV44" s="59"/>
      <c r="IKW44" s="59"/>
      <c r="IKX44" s="59"/>
      <c r="IKY44" s="59"/>
      <c r="IKZ44" s="59"/>
      <c r="ILA44" s="59"/>
      <c r="ILB44" s="59"/>
      <c r="ILC44" s="59"/>
      <c r="ILD44" s="59"/>
      <c r="ILE44" s="59"/>
      <c r="ILF44" s="59"/>
      <c r="ILG44" s="59"/>
      <c r="ILH44" s="59"/>
      <c r="ILI44" s="59"/>
      <c r="ILJ44" s="59"/>
      <c r="ILK44" s="59"/>
      <c r="ILL44" s="59"/>
      <c r="ILM44" s="59"/>
      <c r="ILN44" s="59"/>
      <c r="ILO44" s="59"/>
      <c r="ILP44" s="59"/>
      <c r="ILQ44" s="59"/>
      <c r="ILR44" s="59"/>
      <c r="ILS44" s="59"/>
      <c r="ILT44" s="59"/>
      <c r="ILU44" s="59"/>
      <c r="ILV44" s="59"/>
      <c r="ILW44" s="59"/>
      <c r="ILX44" s="59"/>
      <c r="ILY44" s="59"/>
      <c r="ILZ44" s="59"/>
      <c r="IMA44" s="59"/>
      <c r="IMB44" s="59"/>
      <c r="IMC44" s="59"/>
      <c r="IMD44" s="59"/>
      <c r="IME44" s="59"/>
      <c r="IMF44" s="59"/>
      <c r="IMG44" s="59"/>
      <c r="IMH44" s="59"/>
      <c r="IMI44" s="59"/>
      <c r="IMJ44" s="59"/>
      <c r="IMK44" s="59"/>
      <c r="IML44" s="59"/>
      <c r="IMM44" s="59"/>
      <c r="IMN44" s="59"/>
      <c r="IMO44" s="59"/>
      <c r="IMP44" s="59"/>
      <c r="IMQ44" s="59"/>
      <c r="IMR44" s="59"/>
      <c r="IMS44" s="59"/>
      <c r="IMT44" s="59"/>
      <c r="IMU44" s="59"/>
      <c r="IMV44" s="59"/>
      <c r="IMW44" s="59"/>
      <c r="IMX44" s="59"/>
      <c r="IMY44" s="59"/>
      <c r="IMZ44" s="59"/>
      <c r="INA44" s="59"/>
      <c r="INB44" s="59"/>
      <c r="INC44" s="59"/>
      <c r="IND44" s="59"/>
      <c r="INE44" s="59"/>
      <c r="INF44" s="59"/>
      <c r="ING44" s="59"/>
      <c r="INH44" s="59"/>
      <c r="INI44" s="59"/>
      <c r="INJ44" s="59"/>
      <c r="INK44" s="59"/>
      <c r="INL44" s="59"/>
      <c r="INM44" s="59"/>
      <c r="INN44" s="59"/>
      <c r="INO44" s="59"/>
      <c r="INP44" s="59"/>
      <c r="INQ44" s="59"/>
      <c r="INR44" s="59"/>
      <c r="INS44" s="59"/>
      <c r="INT44" s="59"/>
      <c r="INU44" s="59"/>
      <c r="INV44" s="59"/>
      <c r="INW44" s="59"/>
      <c r="INX44" s="59"/>
      <c r="INY44" s="59"/>
      <c r="INZ44" s="59"/>
      <c r="IOA44" s="59"/>
      <c r="IOB44" s="59"/>
      <c r="IOC44" s="59"/>
      <c r="IOD44" s="59"/>
      <c r="IOE44" s="59"/>
      <c r="IOF44" s="59"/>
      <c r="IOG44" s="59"/>
      <c r="IOH44" s="59"/>
      <c r="IOI44" s="59"/>
      <c r="IOJ44" s="59"/>
      <c r="IOK44" s="59"/>
      <c r="IOL44" s="59"/>
      <c r="IOM44" s="59"/>
      <c r="ION44" s="59"/>
      <c r="IOO44" s="59"/>
      <c r="IOP44" s="59"/>
      <c r="IOQ44" s="59"/>
      <c r="IOR44" s="59"/>
      <c r="IOS44" s="59"/>
      <c r="IOT44" s="59"/>
      <c r="IOU44" s="59"/>
      <c r="IOV44" s="59"/>
      <c r="IOW44" s="59"/>
      <c r="IOX44" s="59"/>
      <c r="IOY44" s="59"/>
      <c r="IOZ44" s="59"/>
      <c r="IPA44" s="59"/>
      <c r="IPB44" s="59"/>
      <c r="IPC44" s="59"/>
      <c r="IPD44" s="59"/>
      <c r="IPE44" s="59"/>
      <c r="IPF44" s="59"/>
      <c r="IPG44" s="59"/>
      <c r="IPH44" s="59"/>
      <c r="IPI44" s="59"/>
      <c r="IPJ44" s="59"/>
      <c r="IPK44" s="59"/>
      <c r="IPL44" s="59"/>
      <c r="IPM44" s="59"/>
      <c r="IPN44" s="59"/>
      <c r="IPO44" s="59"/>
      <c r="IPP44" s="59"/>
      <c r="IPQ44" s="59"/>
      <c r="IPR44" s="59"/>
      <c r="IPS44" s="59"/>
      <c r="IPT44" s="59"/>
      <c r="IPU44" s="59"/>
      <c r="IPV44" s="59"/>
      <c r="IPW44" s="59"/>
      <c r="IPX44" s="59"/>
      <c r="IPY44" s="59"/>
      <c r="IPZ44" s="59"/>
      <c r="IQA44" s="59"/>
      <c r="IQB44" s="59"/>
      <c r="IQC44" s="59"/>
      <c r="IQD44" s="59"/>
      <c r="IQE44" s="59"/>
      <c r="IQF44" s="59"/>
      <c r="IQG44" s="59"/>
      <c r="IQH44" s="59"/>
      <c r="IQI44" s="59"/>
      <c r="IQJ44" s="59"/>
      <c r="IQK44" s="59"/>
      <c r="IQL44" s="59"/>
      <c r="IQM44" s="59"/>
      <c r="IQN44" s="59"/>
      <c r="IQO44" s="59"/>
      <c r="IQP44" s="59"/>
      <c r="IQQ44" s="59"/>
      <c r="IQR44" s="59"/>
      <c r="IQS44" s="59"/>
      <c r="IQT44" s="59"/>
      <c r="IQU44" s="59"/>
      <c r="IQV44" s="59"/>
      <c r="IQW44" s="59"/>
      <c r="IQX44" s="59"/>
      <c r="IQY44" s="59"/>
      <c r="IQZ44" s="59"/>
      <c r="IRA44" s="59"/>
      <c r="IRB44" s="59"/>
      <c r="IRC44" s="59"/>
      <c r="IRD44" s="59"/>
      <c r="IRE44" s="59"/>
      <c r="IRF44" s="59"/>
      <c r="IRG44" s="59"/>
      <c r="IRH44" s="59"/>
      <c r="IRI44" s="59"/>
      <c r="IRJ44" s="59"/>
      <c r="IRK44" s="59"/>
      <c r="IRL44" s="59"/>
      <c r="IRM44" s="59"/>
      <c r="IRN44" s="59"/>
      <c r="IRO44" s="59"/>
      <c r="IRP44" s="59"/>
      <c r="IRQ44" s="59"/>
      <c r="IRR44" s="59"/>
      <c r="IRS44" s="59"/>
      <c r="IRT44" s="59"/>
      <c r="IRU44" s="59"/>
      <c r="IRV44" s="59"/>
      <c r="IRW44" s="59"/>
      <c r="IRX44" s="59"/>
      <c r="IRY44" s="59"/>
      <c r="IRZ44" s="59"/>
      <c r="ISA44" s="59"/>
      <c r="ISB44" s="59"/>
      <c r="ISC44" s="59"/>
      <c r="ISD44" s="59"/>
      <c r="ISE44" s="59"/>
      <c r="ISF44" s="59"/>
      <c r="ISG44" s="59"/>
      <c r="ISH44" s="59"/>
      <c r="ISI44" s="59"/>
      <c r="ISJ44" s="59"/>
      <c r="ISK44" s="59"/>
      <c r="ISL44" s="59"/>
      <c r="ISM44" s="59"/>
      <c r="ISN44" s="59"/>
      <c r="ISO44" s="59"/>
      <c r="ISP44" s="59"/>
      <c r="ISQ44" s="59"/>
      <c r="ISR44" s="59"/>
      <c r="ISS44" s="59"/>
      <c r="IST44" s="59"/>
      <c r="ISU44" s="59"/>
      <c r="ISV44" s="59"/>
      <c r="ISW44" s="59"/>
      <c r="ISX44" s="59"/>
      <c r="ISY44" s="59"/>
      <c r="ISZ44" s="59"/>
      <c r="ITA44" s="59"/>
      <c r="ITB44" s="59"/>
      <c r="ITC44" s="59"/>
      <c r="ITD44" s="59"/>
      <c r="ITE44" s="59"/>
      <c r="ITF44" s="59"/>
      <c r="ITG44" s="59"/>
      <c r="ITH44" s="59"/>
      <c r="ITI44" s="59"/>
      <c r="ITJ44" s="59"/>
      <c r="ITK44" s="59"/>
      <c r="ITL44" s="59"/>
      <c r="ITM44" s="59"/>
      <c r="ITN44" s="59"/>
      <c r="ITO44" s="59"/>
      <c r="ITP44" s="59"/>
      <c r="ITQ44" s="59"/>
      <c r="ITR44" s="59"/>
      <c r="ITS44" s="59"/>
      <c r="ITT44" s="59"/>
      <c r="ITU44" s="59"/>
      <c r="ITV44" s="59"/>
      <c r="ITW44" s="59"/>
      <c r="ITX44" s="59"/>
      <c r="ITY44" s="59"/>
      <c r="ITZ44" s="59"/>
      <c r="IUA44" s="59"/>
      <c r="IUB44" s="59"/>
      <c r="IUC44" s="59"/>
      <c r="IUD44" s="59"/>
      <c r="IUE44" s="59"/>
      <c r="IUF44" s="59"/>
      <c r="IUG44" s="59"/>
      <c r="IUH44" s="59"/>
      <c r="IUI44" s="59"/>
      <c r="IUJ44" s="59"/>
      <c r="IUK44" s="59"/>
      <c r="IUL44" s="59"/>
      <c r="IUM44" s="59"/>
      <c r="IUN44" s="59"/>
      <c r="IUO44" s="59"/>
      <c r="IUP44" s="59"/>
      <c r="IUQ44" s="59"/>
      <c r="IUR44" s="59"/>
      <c r="IUS44" s="59"/>
      <c r="IUT44" s="59"/>
      <c r="IUU44" s="59"/>
      <c r="IUV44" s="59"/>
      <c r="IUW44" s="59"/>
      <c r="IUX44" s="59"/>
      <c r="IUY44" s="59"/>
      <c r="IUZ44" s="59"/>
      <c r="IVA44" s="59"/>
      <c r="IVB44" s="59"/>
      <c r="IVC44" s="59"/>
      <c r="IVD44" s="59"/>
      <c r="IVE44" s="59"/>
      <c r="IVF44" s="59"/>
      <c r="IVG44" s="59"/>
      <c r="IVH44" s="59"/>
      <c r="IVI44" s="59"/>
      <c r="IVJ44" s="59"/>
      <c r="IVK44" s="59"/>
      <c r="IVL44" s="59"/>
      <c r="IVM44" s="59"/>
      <c r="IVN44" s="59"/>
      <c r="IVO44" s="59"/>
      <c r="IVP44" s="59"/>
      <c r="IVQ44" s="59"/>
      <c r="IVR44" s="59"/>
      <c r="IVS44" s="59"/>
      <c r="IVT44" s="59"/>
      <c r="IVU44" s="59"/>
      <c r="IVV44" s="59"/>
      <c r="IVW44" s="59"/>
      <c r="IVX44" s="59"/>
      <c r="IVY44" s="59"/>
      <c r="IVZ44" s="59"/>
      <c r="IWA44" s="59"/>
      <c r="IWB44" s="59"/>
      <c r="IWC44" s="59"/>
      <c r="IWD44" s="59"/>
      <c r="IWE44" s="59"/>
      <c r="IWF44" s="59"/>
      <c r="IWG44" s="59"/>
      <c r="IWH44" s="59"/>
      <c r="IWI44" s="59"/>
      <c r="IWJ44" s="59"/>
      <c r="IWK44" s="59"/>
      <c r="IWL44" s="59"/>
      <c r="IWM44" s="59"/>
      <c r="IWN44" s="59"/>
      <c r="IWO44" s="59"/>
      <c r="IWP44" s="59"/>
      <c r="IWQ44" s="59"/>
      <c r="IWR44" s="59"/>
      <c r="IWS44" s="59"/>
      <c r="IWT44" s="59"/>
      <c r="IWU44" s="59"/>
      <c r="IWV44" s="59"/>
      <c r="IWW44" s="59"/>
      <c r="IWX44" s="59"/>
      <c r="IWY44" s="59"/>
      <c r="IWZ44" s="59"/>
      <c r="IXA44" s="59"/>
      <c r="IXB44" s="59"/>
      <c r="IXC44" s="59"/>
      <c r="IXD44" s="59"/>
      <c r="IXE44" s="59"/>
      <c r="IXF44" s="59"/>
      <c r="IXG44" s="59"/>
      <c r="IXH44" s="59"/>
      <c r="IXI44" s="59"/>
      <c r="IXJ44" s="59"/>
      <c r="IXK44" s="59"/>
      <c r="IXL44" s="59"/>
      <c r="IXM44" s="59"/>
      <c r="IXN44" s="59"/>
      <c r="IXO44" s="59"/>
      <c r="IXP44" s="59"/>
      <c r="IXQ44" s="59"/>
      <c r="IXR44" s="59"/>
      <c r="IXS44" s="59"/>
      <c r="IXT44" s="59"/>
      <c r="IXU44" s="59"/>
      <c r="IXV44" s="59"/>
      <c r="IXW44" s="59"/>
      <c r="IXX44" s="59"/>
      <c r="IXY44" s="59"/>
      <c r="IXZ44" s="59"/>
      <c r="IYA44" s="59"/>
      <c r="IYB44" s="59"/>
      <c r="IYC44" s="59"/>
      <c r="IYD44" s="59"/>
      <c r="IYE44" s="59"/>
      <c r="IYF44" s="59"/>
      <c r="IYG44" s="59"/>
      <c r="IYH44" s="59"/>
      <c r="IYI44" s="59"/>
      <c r="IYJ44" s="59"/>
      <c r="IYK44" s="59"/>
      <c r="IYL44" s="59"/>
      <c r="IYM44" s="59"/>
      <c r="IYN44" s="59"/>
      <c r="IYO44" s="59"/>
      <c r="IYP44" s="59"/>
      <c r="IYQ44" s="59"/>
      <c r="IYR44" s="59"/>
      <c r="IYS44" s="59"/>
      <c r="IYT44" s="59"/>
      <c r="IYU44" s="59"/>
      <c r="IYV44" s="59"/>
      <c r="IYW44" s="59"/>
      <c r="IYX44" s="59"/>
      <c r="IYY44" s="59"/>
      <c r="IYZ44" s="59"/>
      <c r="IZA44" s="59"/>
      <c r="IZB44" s="59"/>
      <c r="IZC44" s="59"/>
      <c r="IZD44" s="59"/>
      <c r="IZE44" s="59"/>
      <c r="IZF44" s="59"/>
      <c r="IZG44" s="59"/>
      <c r="IZH44" s="59"/>
      <c r="IZI44" s="59"/>
      <c r="IZJ44" s="59"/>
      <c r="IZK44" s="59"/>
      <c r="IZL44" s="59"/>
      <c r="IZM44" s="59"/>
      <c r="IZN44" s="59"/>
      <c r="IZO44" s="59"/>
      <c r="IZP44" s="59"/>
      <c r="IZQ44" s="59"/>
      <c r="IZR44" s="59"/>
      <c r="IZS44" s="59"/>
      <c r="IZT44" s="59"/>
      <c r="IZU44" s="59"/>
      <c r="IZV44" s="59"/>
      <c r="IZW44" s="59"/>
      <c r="IZX44" s="59"/>
      <c r="IZY44" s="59"/>
      <c r="IZZ44" s="59"/>
      <c r="JAA44" s="59"/>
      <c r="JAB44" s="59"/>
      <c r="JAC44" s="59"/>
      <c r="JAD44" s="59"/>
      <c r="JAE44" s="59"/>
      <c r="JAF44" s="59"/>
      <c r="JAG44" s="59"/>
      <c r="JAH44" s="59"/>
      <c r="JAI44" s="59"/>
      <c r="JAJ44" s="59"/>
      <c r="JAK44" s="59"/>
      <c r="JAL44" s="59"/>
      <c r="JAM44" s="59"/>
      <c r="JAN44" s="59"/>
      <c r="JAO44" s="59"/>
      <c r="JAP44" s="59"/>
      <c r="JAQ44" s="59"/>
      <c r="JAR44" s="59"/>
      <c r="JAS44" s="59"/>
      <c r="JAT44" s="59"/>
      <c r="JAU44" s="59"/>
      <c r="JAV44" s="59"/>
      <c r="JAW44" s="59"/>
      <c r="JAX44" s="59"/>
      <c r="JAY44" s="59"/>
      <c r="JAZ44" s="59"/>
      <c r="JBA44" s="59"/>
      <c r="JBB44" s="59"/>
      <c r="JBC44" s="59"/>
      <c r="JBD44" s="59"/>
      <c r="JBE44" s="59"/>
      <c r="JBF44" s="59"/>
      <c r="JBG44" s="59"/>
      <c r="JBH44" s="59"/>
      <c r="JBI44" s="59"/>
      <c r="JBJ44" s="59"/>
      <c r="JBK44" s="59"/>
      <c r="JBL44" s="59"/>
      <c r="JBM44" s="59"/>
      <c r="JBN44" s="59"/>
      <c r="JBO44" s="59"/>
      <c r="JBP44" s="59"/>
      <c r="JBQ44" s="59"/>
      <c r="JBR44" s="59"/>
      <c r="JBS44" s="59"/>
      <c r="JBT44" s="59"/>
      <c r="JBU44" s="59"/>
      <c r="JBV44" s="59"/>
      <c r="JBW44" s="59"/>
      <c r="JBX44" s="59"/>
      <c r="JBY44" s="59"/>
      <c r="JBZ44" s="59"/>
      <c r="JCA44" s="59"/>
      <c r="JCB44" s="59"/>
      <c r="JCC44" s="59"/>
      <c r="JCD44" s="59"/>
      <c r="JCE44" s="59"/>
      <c r="JCF44" s="59"/>
      <c r="JCG44" s="59"/>
      <c r="JCH44" s="59"/>
      <c r="JCI44" s="59"/>
      <c r="JCJ44" s="59"/>
      <c r="JCK44" s="59"/>
      <c r="JCL44" s="59"/>
      <c r="JCM44" s="59"/>
      <c r="JCN44" s="59"/>
      <c r="JCO44" s="59"/>
      <c r="JCP44" s="59"/>
      <c r="JCQ44" s="59"/>
      <c r="JCR44" s="59"/>
      <c r="JCS44" s="59"/>
      <c r="JCT44" s="59"/>
      <c r="JCU44" s="59"/>
      <c r="JCV44" s="59"/>
      <c r="JCW44" s="59"/>
      <c r="JCX44" s="59"/>
      <c r="JCY44" s="59"/>
      <c r="JCZ44" s="59"/>
      <c r="JDA44" s="59"/>
      <c r="JDB44" s="59"/>
      <c r="JDC44" s="59"/>
      <c r="JDD44" s="59"/>
      <c r="JDE44" s="59"/>
      <c r="JDF44" s="59"/>
      <c r="JDG44" s="59"/>
      <c r="JDH44" s="59"/>
      <c r="JDI44" s="59"/>
      <c r="JDJ44" s="59"/>
      <c r="JDK44" s="59"/>
      <c r="JDL44" s="59"/>
      <c r="JDM44" s="59"/>
      <c r="JDN44" s="59"/>
      <c r="JDO44" s="59"/>
      <c r="JDP44" s="59"/>
      <c r="JDQ44" s="59"/>
      <c r="JDR44" s="59"/>
      <c r="JDS44" s="59"/>
      <c r="JDT44" s="59"/>
      <c r="JDU44" s="59"/>
      <c r="JDV44" s="59"/>
      <c r="JDW44" s="59"/>
      <c r="JDX44" s="59"/>
      <c r="JDY44" s="59"/>
      <c r="JDZ44" s="59"/>
      <c r="JEA44" s="59"/>
      <c r="JEB44" s="59"/>
      <c r="JEC44" s="59"/>
      <c r="JED44" s="59"/>
      <c r="JEE44" s="59"/>
      <c r="JEF44" s="59"/>
      <c r="JEG44" s="59"/>
      <c r="JEH44" s="59"/>
      <c r="JEI44" s="59"/>
      <c r="JEJ44" s="59"/>
      <c r="JEK44" s="59"/>
      <c r="JEL44" s="59"/>
      <c r="JEM44" s="59"/>
      <c r="JEN44" s="59"/>
      <c r="JEO44" s="59"/>
      <c r="JEP44" s="59"/>
      <c r="JEQ44" s="59"/>
      <c r="JER44" s="59"/>
      <c r="JES44" s="59"/>
      <c r="JET44" s="59"/>
      <c r="JEU44" s="59"/>
      <c r="JEV44" s="59"/>
      <c r="JEW44" s="59"/>
      <c r="JEX44" s="59"/>
      <c r="JEY44" s="59"/>
      <c r="JEZ44" s="59"/>
      <c r="JFA44" s="59"/>
      <c r="JFB44" s="59"/>
      <c r="JFC44" s="59"/>
      <c r="JFD44" s="59"/>
      <c r="JFE44" s="59"/>
      <c r="JFF44" s="59"/>
      <c r="JFG44" s="59"/>
      <c r="JFH44" s="59"/>
      <c r="JFI44" s="59"/>
      <c r="JFJ44" s="59"/>
      <c r="JFK44" s="59"/>
      <c r="JFL44" s="59"/>
      <c r="JFM44" s="59"/>
      <c r="JFN44" s="59"/>
      <c r="JFO44" s="59"/>
      <c r="JFP44" s="59"/>
      <c r="JFQ44" s="59"/>
      <c r="JFR44" s="59"/>
      <c r="JFS44" s="59"/>
      <c r="JFT44" s="59"/>
      <c r="JFU44" s="59"/>
      <c r="JFV44" s="59"/>
      <c r="JFW44" s="59"/>
      <c r="JFX44" s="59"/>
      <c r="JFY44" s="59"/>
      <c r="JFZ44" s="59"/>
      <c r="JGA44" s="59"/>
      <c r="JGB44" s="59"/>
      <c r="JGC44" s="59"/>
      <c r="JGD44" s="59"/>
      <c r="JGE44" s="59"/>
      <c r="JGF44" s="59"/>
      <c r="JGG44" s="59"/>
      <c r="JGH44" s="59"/>
      <c r="JGI44" s="59"/>
      <c r="JGJ44" s="59"/>
      <c r="JGK44" s="59"/>
      <c r="JGL44" s="59"/>
      <c r="JGM44" s="59"/>
      <c r="JGN44" s="59"/>
      <c r="JGO44" s="59"/>
      <c r="JGP44" s="59"/>
      <c r="JGQ44" s="59"/>
      <c r="JGR44" s="59"/>
      <c r="JGS44" s="59"/>
      <c r="JGT44" s="59"/>
      <c r="JGU44" s="59"/>
      <c r="JGV44" s="59"/>
      <c r="JGW44" s="59"/>
      <c r="JGX44" s="59"/>
      <c r="JGY44" s="59"/>
      <c r="JGZ44" s="59"/>
      <c r="JHA44" s="59"/>
      <c r="JHB44" s="59"/>
      <c r="JHC44" s="59"/>
      <c r="JHD44" s="59"/>
      <c r="JHE44" s="59"/>
      <c r="JHF44" s="59"/>
      <c r="JHG44" s="59"/>
      <c r="JHH44" s="59"/>
      <c r="JHI44" s="59"/>
      <c r="JHJ44" s="59"/>
      <c r="JHK44" s="59"/>
      <c r="JHL44" s="59"/>
      <c r="JHM44" s="59"/>
      <c r="JHN44" s="59"/>
      <c r="JHO44" s="59"/>
      <c r="JHP44" s="59"/>
      <c r="JHQ44" s="59"/>
      <c r="JHR44" s="59"/>
      <c r="JHS44" s="59"/>
      <c r="JHT44" s="59"/>
      <c r="JHU44" s="59"/>
      <c r="JHV44" s="59"/>
      <c r="JHW44" s="59"/>
      <c r="JHX44" s="59"/>
      <c r="JHY44" s="59"/>
      <c r="JHZ44" s="59"/>
      <c r="JIA44" s="59"/>
      <c r="JIB44" s="59"/>
      <c r="JIC44" s="59"/>
      <c r="JID44" s="59"/>
      <c r="JIE44" s="59"/>
      <c r="JIF44" s="59"/>
      <c r="JIG44" s="59"/>
      <c r="JIH44" s="59"/>
      <c r="JII44" s="59"/>
      <c r="JIJ44" s="59"/>
      <c r="JIK44" s="59"/>
      <c r="JIL44" s="59"/>
      <c r="JIM44" s="59"/>
      <c r="JIN44" s="59"/>
      <c r="JIO44" s="59"/>
      <c r="JIP44" s="59"/>
      <c r="JIQ44" s="59"/>
      <c r="JIR44" s="59"/>
      <c r="JIS44" s="59"/>
      <c r="JIT44" s="59"/>
      <c r="JIU44" s="59"/>
      <c r="JIV44" s="59"/>
      <c r="JIW44" s="59"/>
      <c r="JIX44" s="59"/>
      <c r="JIY44" s="59"/>
      <c r="JIZ44" s="59"/>
      <c r="JJA44" s="59"/>
      <c r="JJB44" s="59"/>
      <c r="JJC44" s="59"/>
      <c r="JJD44" s="59"/>
      <c r="JJE44" s="59"/>
      <c r="JJF44" s="59"/>
      <c r="JJG44" s="59"/>
      <c r="JJH44" s="59"/>
      <c r="JJI44" s="59"/>
      <c r="JJJ44" s="59"/>
      <c r="JJK44" s="59"/>
      <c r="JJL44" s="59"/>
      <c r="JJM44" s="59"/>
      <c r="JJN44" s="59"/>
      <c r="JJO44" s="59"/>
      <c r="JJP44" s="59"/>
      <c r="JJQ44" s="59"/>
      <c r="JJR44" s="59"/>
      <c r="JJS44" s="59"/>
      <c r="JJT44" s="59"/>
      <c r="JJU44" s="59"/>
      <c r="JJV44" s="59"/>
      <c r="JJW44" s="59"/>
      <c r="JJX44" s="59"/>
      <c r="JJY44" s="59"/>
      <c r="JJZ44" s="59"/>
      <c r="JKA44" s="59"/>
      <c r="JKB44" s="59"/>
      <c r="JKC44" s="59"/>
      <c r="JKD44" s="59"/>
      <c r="JKE44" s="59"/>
      <c r="JKF44" s="59"/>
      <c r="JKG44" s="59"/>
      <c r="JKH44" s="59"/>
      <c r="JKI44" s="59"/>
      <c r="JKJ44" s="59"/>
      <c r="JKK44" s="59"/>
      <c r="JKL44" s="59"/>
      <c r="JKM44" s="59"/>
      <c r="JKN44" s="59"/>
      <c r="JKO44" s="59"/>
      <c r="JKP44" s="59"/>
      <c r="JKQ44" s="59"/>
      <c r="JKR44" s="59"/>
      <c r="JKS44" s="59"/>
      <c r="JKT44" s="59"/>
      <c r="JKU44" s="59"/>
      <c r="JKV44" s="59"/>
      <c r="JKW44" s="59"/>
      <c r="JKX44" s="59"/>
      <c r="JKY44" s="59"/>
      <c r="JKZ44" s="59"/>
      <c r="JLA44" s="59"/>
      <c r="JLB44" s="59"/>
      <c r="JLC44" s="59"/>
      <c r="JLD44" s="59"/>
      <c r="JLE44" s="59"/>
      <c r="JLF44" s="59"/>
      <c r="JLG44" s="59"/>
      <c r="JLH44" s="59"/>
      <c r="JLI44" s="59"/>
      <c r="JLJ44" s="59"/>
      <c r="JLK44" s="59"/>
      <c r="JLL44" s="59"/>
      <c r="JLM44" s="59"/>
      <c r="JLN44" s="59"/>
      <c r="JLO44" s="59"/>
      <c r="JLP44" s="59"/>
      <c r="JLQ44" s="59"/>
      <c r="JLR44" s="59"/>
      <c r="JLS44" s="59"/>
      <c r="JLT44" s="59"/>
      <c r="JLU44" s="59"/>
      <c r="JLV44" s="59"/>
      <c r="JLW44" s="59"/>
      <c r="JLX44" s="59"/>
      <c r="JLY44" s="59"/>
      <c r="JLZ44" s="59"/>
      <c r="JMA44" s="59"/>
      <c r="JMB44" s="59"/>
      <c r="JMC44" s="59"/>
      <c r="JMD44" s="59"/>
      <c r="JME44" s="59"/>
      <c r="JMF44" s="59"/>
      <c r="JMG44" s="59"/>
      <c r="JMH44" s="59"/>
      <c r="JMI44" s="59"/>
      <c r="JMJ44" s="59"/>
      <c r="JMK44" s="59"/>
      <c r="JML44" s="59"/>
      <c r="JMM44" s="59"/>
      <c r="JMN44" s="59"/>
      <c r="JMO44" s="59"/>
      <c r="JMP44" s="59"/>
      <c r="JMQ44" s="59"/>
      <c r="JMR44" s="59"/>
      <c r="JMS44" s="59"/>
      <c r="JMT44" s="59"/>
      <c r="JMU44" s="59"/>
      <c r="JMV44" s="59"/>
      <c r="JMW44" s="59"/>
      <c r="JMX44" s="59"/>
      <c r="JMY44" s="59"/>
      <c r="JMZ44" s="59"/>
      <c r="JNA44" s="59"/>
      <c r="JNB44" s="59"/>
      <c r="JNC44" s="59"/>
      <c r="JND44" s="59"/>
      <c r="JNE44" s="59"/>
      <c r="JNF44" s="59"/>
      <c r="JNG44" s="59"/>
      <c r="JNH44" s="59"/>
      <c r="JNI44" s="59"/>
      <c r="JNJ44" s="59"/>
      <c r="JNK44" s="59"/>
      <c r="JNL44" s="59"/>
      <c r="JNM44" s="59"/>
      <c r="JNN44" s="59"/>
      <c r="JNO44" s="59"/>
      <c r="JNP44" s="59"/>
      <c r="JNQ44" s="59"/>
      <c r="JNR44" s="59"/>
      <c r="JNS44" s="59"/>
      <c r="JNT44" s="59"/>
      <c r="JNU44" s="59"/>
      <c r="JNV44" s="59"/>
      <c r="JNW44" s="59"/>
      <c r="JNX44" s="59"/>
      <c r="JNY44" s="59"/>
      <c r="JNZ44" s="59"/>
      <c r="JOA44" s="59"/>
      <c r="JOB44" s="59"/>
      <c r="JOC44" s="59"/>
      <c r="JOD44" s="59"/>
      <c r="JOE44" s="59"/>
      <c r="JOF44" s="59"/>
      <c r="JOG44" s="59"/>
      <c r="JOH44" s="59"/>
      <c r="JOI44" s="59"/>
      <c r="JOJ44" s="59"/>
      <c r="JOK44" s="59"/>
      <c r="JOL44" s="59"/>
      <c r="JOM44" s="59"/>
      <c r="JON44" s="59"/>
      <c r="JOO44" s="59"/>
      <c r="JOP44" s="59"/>
      <c r="JOQ44" s="59"/>
      <c r="JOR44" s="59"/>
      <c r="JOS44" s="59"/>
      <c r="JOT44" s="59"/>
      <c r="JOU44" s="59"/>
      <c r="JOV44" s="59"/>
      <c r="JOW44" s="59"/>
      <c r="JOX44" s="59"/>
      <c r="JOY44" s="59"/>
      <c r="JOZ44" s="59"/>
      <c r="JPA44" s="59"/>
      <c r="JPB44" s="59"/>
      <c r="JPC44" s="59"/>
      <c r="JPD44" s="59"/>
      <c r="JPE44" s="59"/>
      <c r="JPF44" s="59"/>
      <c r="JPG44" s="59"/>
      <c r="JPH44" s="59"/>
      <c r="JPI44" s="59"/>
      <c r="JPJ44" s="59"/>
      <c r="JPK44" s="59"/>
      <c r="JPL44" s="59"/>
      <c r="JPM44" s="59"/>
      <c r="JPN44" s="59"/>
      <c r="JPO44" s="59"/>
      <c r="JPP44" s="59"/>
      <c r="JPQ44" s="59"/>
      <c r="JPR44" s="59"/>
      <c r="JPS44" s="59"/>
      <c r="JPT44" s="59"/>
      <c r="JPU44" s="59"/>
      <c r="JPV44" s="59"/>
      <c r="JPW44" s="59"/>
      <c r="JPX44" s="59"/>
      <c r="JPY44" s="59"/>
      <c r="JPZ44" s="59"/>
      <c r="JQA44" s="59"/>
      <c r="JQB44" s="59"/>
      <c r="JQC44" s="59"/>
      <c r="JQD44" s="59"/>
      <c r="JQE44" s="59"/>
      <c r="JQF44" s="59"/>
      <c r="JQG44" s="59"/>
      <c r="JQH44" s="59"/>
      <c r="JQI44" s="59"/>
      <c r="JQJ44" s="59"/>
      <c r="JQK44" s="59"/>
      <c r="JQL44" s="59"/>
      <c r="JQM44" s="59"/>
      <c r="JQN44" s="59"/>
      <c r="JQO44" s="59"/>
      <c r="JQP44" s="59"/>
      <c r="JQQ44" s="59"/>
      <c r="JQR44" s="59"/>
      <c r="JQS44" s="59"/>
      <c r="JQT44" s="59"/>
      <c r="JQU44" s="59"/>
      <c r="JQV44" s="59"/>
      <c r="JQW44" s="59"/>
      <c r="JQX44" s="59"/>
      <c r="JQY44" s="59"/>
      <c r="JQZ44" s="59"/>
      <c r="JRA44" s="59"/>
      <c r="JRB44" s="59"/>
      <c r="JRC44" s="59"/>
      <c r="JRD44" s="59"/>
      <c r="JRE44" s="59"/>
      <c r="JRF44" s="59"/>
      <c r="JRG44" s="59"/>
      <c r="JRH44" s="59"/>
      <c r="JRI44" s="59"/>
      <c r="JRJ44" s="59"/>
      <c r="JRK44" s="59"/>
      <c r="JRL44" s="59"/>
      <c r="JRM44" s="59"/>
      <c r="JRN44" s="59"/>
      <c r="JRO44" s="59"/>
      <c r="JRP44" s="59"/>
      <c r="JRQ44" s="59"/>
      <c r="JRR44" s="59"/>
      <c r="JRS44" s="59"/>
      <c r="JRT44" s="59"/>
      <c r="JRU44" s="59"/>
      <c r="JRV44" s="59"/>
      <c r="JRW44" s="59"/>
      <c r="JRX44" s="59"/>
      <c r="JRY44" s="59"/>
      <c r="JRZ44" s="59"/>
      <c r="JSA44" s="59"/>
      <c r="JSB44" s="59"/>
      <c r="JSC44" s="59"/>
      <c r="JSD44" s="59"/>
      <c r="JSE44" s="59"/>
      <c r="JSF44" s="59"/>
      <c r="JSG44" s="59"/>
      <c r="JSH44" s="59"/>
      <c r="JSI44" s="59"/>
      <c r="JSJ44" s="59"/>
      <c r="JSK44" s="59"/>
      <c r="JSL44" s="59"/>
      <c r="JSM44" s="59"/>
      <c r="JSN44" s="59"/>
      <c r="JSO44" s="59"/>
      <c r="JSP44" s="59"/>
      <c r="JSQ44" s="59"/>
      <c r="JSR44" s="59"/>
      <c r="JSS44" s="59"/>
      <c r="JST44" s="59"/>
      <c r="JSU44" s="59"/>
      <c r="JSV44" s="59"/>
      <c r="JSW44" s="59"/>
      <c r="JSX44" s="59"/>
      <c r="JSY44" s="59"/>
      <c r="JSZ44" s="59"/>
      <c r="JTA44" s="59"/>
      <c r="JTB44" s="59"/>
      <c r="JTC44" s="59"/>
      <c r="JTD44" s="59"/>
      <c r="JTE44" s="59"/>
      <c r="JTF44" s="59"/>
      <c r="JTG44" s="59"/>
      <c r="JTH44" s="59"/>
      <c r="JTI44" s="59"/>
      <c r="JTJ44" s="59"/>
      <c r="JTK44" s="59"/>
      <c r="JTL44" s="59"/>
      <c r="JTM44" s="59"/>
      <c r="JTN44" s="59"/>
      <c r="JTO44" s="59"/>
      <c r="JTP44" s="59"/>
      <c r="JTQ44" s="59"/>
      <c r="JTR44" s="59"/>
      <c r="JTS44" s="59"/>
      <c r="JTT44" s="59"/>
      <c r="JTU44" s="59"/>
      <c r="JTV44" s="59"/>
      <c r="JTW44" s="59"/>
      <c r="JTX44" s="59"/>
      <c r="JTY44" s="59"/>
      <c r="JTZ44" s="59"/>
      <c r="JUA44" s="59"/>
      <c r="JUB44" s="59"/>
      <c r="JUC44" s="59"/>
      <c r="JUD44" s="59"/>
      <c r="JUE44" s="59"/>
      <c r="JUF44" s="59"/>
      <c r="JUG44" s="59"/>
      <c r="JUH44" s="59"/>
      <c r="JUI44" s="59"/>
      <c r="JUJ44" s="59"/>
      <c r="JUK44" s="59"/>
      <c r="JUL44" s="59"/>
      <c r="JUM44" s="59"/>
      <c r="JUN44" s="59"/>
      <c r="JUO44" s="59"/>
      <c r="JUP44" s="59"/>
      <c r="JUQ44" s="59"/>
      <c r="JUR44" s="59"/>
      <c r="JUS44" s="59"/>
      <c r="JUT44" s="59"/>
      <c r="JUU44" s="59"/>
      <c r="JUV44" s="59"/>
      <c r="JUW44" s="59"/>
      <c r="JUX44" s="59"/>
      <c r="JUY44" s="59"/>
      <c r="JUZ44" s="59"/>
      <c r="JVA44" s="59"/>
      <c r="JVB44" s="59"/>
      <c r="JVC44" s="59"/>
      <c r="JVD44" s="59"/>
      <c r="JVE44" s="59"/>
      <c r="JVF44" s="59"/>
      <c r="JVG44" s="59"/>
      <c r="JVH44" s="59"/>
      <c r="JVI44" s="59"/>
      <c r="JVJ44" s="59"/>
      <c r="JVK44" s="59"/>
      <c r="JVL44" s="59"/>
      <c r="JVM44" s="59"/>
      <c r="JVN44" s="59"/>
      <c r="JVO44" s="59"/>
      <c r="JVP44" s="59"/>
      <c r="JVQ44" s="59"/>
      <c r="JVR44" s="59"/>
      <c r="JVS44" s="59"/>
      <c r="JVT44" s="59"/>
      <c r="JVU44" s="59"/>
      <c r="JVV44" s="59"/>
      <c r="JVW44" s="59"/>
      <c r="JVX44" s="59"/>
      <c r="JVY44" s="59"/>
      <c r="JVZ44" s="59"/>
      <c r="JWA44" s="59"/>
      <c r="JWB44" s="59"/>
      <c r="JWC44" s="59"/>
      <c r="JWD44" s="59"/>
      <c r="JWE44" s="59"/>
      <c r="JWF44" s="59"/>
      <c r="JWG44" s="59"/>
      <c r="JWH44" s="59"/>
      <c r="JWI44" s="59"/>
      <c r="JWJ44" s="59"/>
      <c r="JWK44" s="59"/>
      <c r="JWL44" s="59"/>
      <c r="JWM44" s="59"/>
      <c r="JWN44" s="59"/>
      <c r="JWO44" s="59"/>
      <c r="JWP44" s="59"/>
      <c r="JWQ44" s="59"/>
      <c r="JWR44" s="59"/>
      <c r="JWS44" s="59"/>
      <c r="JWT44" s="59"/>
      <c r="JWU44" s="59"/>
      <c r="JWV44" s="59"/>
      <c r="JWW44" s="59"/>
      <c r="JWX44" s="59"/>
      <c r="JWY44" s="59"/>
      <c r="JWZ44" s="59"/>
      <c r="JXA44" s="59"/>
      <c r="JXB44" s="59"/>
      <c r="JXC44" s="59"/>
      <c r="JXD44" s="59"/>
      <c r="JXE44" s="59"/>
      <c r="JXF44" s="59"/>
      <c r="JXG44" s="59"/>
      <c r="JXH44" s="59"/>
      <c r="JXI44" s="59"/>
      <c r="JXJ44" s="59"/>
      <c r="JXK44" s="59"/>
      <c r="JXL44" s="59"/>
      <c r="JXM44" s="59"/>
      <c r="JXN44" s="59"/>
      <c r="JXO44" s="59"/>
      <c r="JXP44" s="59"/>
      <c r="JXQ44" s="59"/>
      <c r="JXR44" s="59"/>
      <c r="JXS44" s="59"/>
      <c r="JXT44" s="59"/>
      <c r="JXU44" s="59"/>
      <c r="JXV44" s="59"/>
      <c r="JXW44" s="59"/>
      <c r="JXX44" s="59"/>
      <c r="JXY44" s="59"/>
      <c r="JXZ44" s="59"/>
      <c r="JYA44" s="59"/>
      <c r="JYB44" s="59"/>
      <c r="JYC44" s="59"/>
      <c r="JYD44" s="59"/>
      <c r="JYE44" s="59"/>
      <c r="JYF44" s="59"/>
      <c r="JYG44" s="59"/>
      <c r="JYH44" s="59"/>
      <c r="JYI44" s="59"/>
      <c r="JYJ44" s="59"/>
      <c r="JYK44" s="59"/>
      <c r="JYL44" s="59"/>
      <c r="JYM44" s="59"/>
      <c r="JYN44" s="59"/>
      <c r="JYO44" s="59"/>
      <c r="JYP44" s="59"/>
      <c r="JYQ44" s="59"/>
      <c r="JYR44" s="59"/>
      <c r="JYS44" s="59"/>
      <c r="JYT44" s="59"/>
      <c r="JYU44" s="59"/>
      <c r="JYV44" s="59"/>
      <c r="JYW44" s="59"/>
      <c r="JYX44" s="59"/>
      <c r="JYY44" s="59"/>
      <c r="JYZ44" s="59"/>
      <c r="JZA44" s="59"/>
      <c r="JZB44" s="59"/>
      <c r="JZC44" s="59"/>
      <c r="JZD44" s="59"/>
      <c r="JZE44" s="59"/>
      <c r="JZF44" s="59"/>
      <c r="JZG44" s="59"/>
      <c r="JZH44" s="59"/>
      <c r="JZI44" s="59"/>
      <c r="JZJ44" s="59"/>
      <c r="JZK44" s="59"/>
      <c r="JZL44" s="59"/>
      <c r="JZM44" s="59"/>
      <c r="JZN44" s="59"/>
      <c r="JZO44" s="59"/>
      <c r="JZP44" s="59"/>
      <c r="JZQ44" s="59"/>
      <c r="JZR44" s="59"/>
      <c r="JZS44" s="59"/>
      <c r="JZT44" s="59"/>
      <c r="JZU44" s="59"/>
      <c r="JZV44" s="59"/>
      <c r="JZW44" s="59"/>
      <c r="JZX44" s="59"/>
      <c r="JZY44" s="59"/>
      <c r="JZZ44" s="59"/>
      <c r="KAA44" s="59"/>
      <c r="KAB44" s="59"/>
      <c r="KAC44" s="59"/>
      <c r="KAD44" s="59"/>
      <c r="KAE44" s="59"/>
      <c r="KAF44" s="59"/>
      <c r="KAG44" s="59"/>
      <c r="KAH44" s="59"/>
      <c r="KAI44" s="59"/>
      <c r="KAJ44" s="59"/>
      <c r="KAK44" s="59"/>
      <c r="KAL44" s="59"/>
      <c r="KAM44" s="59"/>
      <c r="KAN44" s="59"/>
      <c r="KAO44" s="59"/>
      <c r="KAP44" s="59"/>
      <c r="KAQ44" s="59"/>
      <c r="KAR44" s="59"/>
      <c r="KAS44" s="59"/>
      <c r="KAT44" s="59"/>
      <c r="KAU44" s="59"/>
      <c r="KAV44" s="59"/>
      <c r="KAW44" s="59"/>
      <c r="KAX44" s="59"/>
      <c r="KAY44" s="59"/>
      <c r="KAZ44" s="59"/>
      <c r="KBA44" s="59"/>
      <c r="KBB44" s="59"/>
      <c r="KBC44" s="59"/>
      <c r="KBD44" s="59"/>
      <c r="KBE44" s="59"/>
      <c r="KBF44" s="59"/>
      <c r="KBG44" s="59"/>
      <c r="KBH44" s="59"/>
      <c r="KBI44" s="59"/>
      <c r="KBJ44" s="59"/>
      <c r="KBK44" s="59"/>
      <c r="KBL44" s="59"/>
      <c r="KBM44" s="59"/>
      <c r="KBN44" s="59"/>
      <c r="KBO44" s="59"/>
      <c r="KBP44" s="59"/>
      <c r="KBQ44" s="59"/>
      <c r="KBR44" s="59"/>
      <c r="KBS44" s="59"/>
      <c r="KBT44" s="59"/>
      <c r="KBU44" s="59"/>
      <c r="KBV44" s="59"/>
      <c r="KBW44" s="59"/>
      <c r="KBX44" s="59"/>
      <c r="KBY44" s="59"/>
      <c r="KBZ44" s="59"/>
      <c r="KCA44" s="59"/>
      <c r="KCB44" s="59"/>
      <c r="KCC44" s="59"/>
      <c r="KCD44" s="59"/>
      <c r="KCE44" s="59"/>
      <c r="KCF44" s="59"/>
      <c r="KCG44" s="59"/>
      <c r="KCH44" s="59"/>
      <c r="KCI44" s="59"/>
      <c r="KCJ44" s="59"/>
      <c r="KCK44" s="59"/>
      <c r="KCL44" s="59"/>
      <c r="KCM44" s="59"/>
      <c r="KCN44" s="59"/>
      <c r="KCO44" s="59"/>
      <c r="KCP44" s="59"/>
      <c r="KCQ44" s="59"/>
      <c r="KCR44" s="59"/>
      <c r="KCS44" s="59"/>
      <c r="KCT44" s="59"/>
      <c r="KCU44" s="59"/>
      <c r="KCV44" s="59"/>
      <c r="KCW44" s="59"/>
      <c r="KCX44" s="59"/>
      <c r="KCY44" s="59"/>
      <c r="KCZ44" s="59"/>
      <c r="KDA44" s="59"/>
      <c r="KDB44" s="59"/>
      <c r="KDC44" s="59"/>
      <c r="KDD44" s="59"/>
      <c r="KDE44" s="59"/>
      <c r="KDF44" s="59"/>
      <c r="KDG44" s="59"/>
      <c r="KDH44" s="59"/>
      <c r="KDI44" s="59"/>
      <c r="KDJ44" s="59"/>
      <c r="KDK44" s="59"/>
      <c r="KDL44" s="59"/>
      <c r="KDM44" s="59"/>
      <c r="KDN44" s="59"/>
      <c r="KDO44" s="59"/>
      <c r="KDP44" s="59"/>
      <c r="KDQ44" s="59"/>
      <c r="KDR44" s="59"/>
      <c r="KDS44" s="59"/>
      <c r="KDT44" s="59"/>
      <c r="KDU44" s="59"/>
      <c r="KDV44" s="59"/>
      <c r="KDW44" s="59"/>
      <c r="KDX44" s="59"/>
      <c r="KDY44" s="59"/>
      <c r="KDZ44" s="59"/>
      <c r="KEA44" s="59"/>
      <c r="KEB44" s="59"/>
      <c r="KEC44" s="59"/>
      <c r="KED44" s="59"/>
      <c r="KEE44" s="59"/>
      <c r="KEF44" s="59"/>
      <c r="KEG44" s="59"/>
      <c r="KEH44" s="59"/>
      <c r="KEI44" s="59"/>
      <c r="KEJ44" s="59"/>
      <c r="KEK44" s="59"/>
      <c r="KEL44" s="59"/>
      <c r="KEM44" s="59"/>
      <c r="KEN44" s="59"/>
      <c r="KEO44" s="59"/>
      <c r="KEP44" s="59"/>
      <c r="KEQ44" s="59"/>
      <c r="KER44" s="59"/>
      <c r="KES44" s="59"/>
      <c r="KET44" s="59"/>
      <c r="KEU44" s="59"/>
      <c r="KEV44" s="59"/>
      <c r="KEW44" s="59"/>
      <c r="KEX44" s="59"/>
      <c r="KEY44" s="59"/>
      <c r="KEZ44" s="59"/>
      <c r="KFA44" s="59"/>
      <c r="KFB44" s="59"/>
      <c r="KFC44" s="59"/>
      <c r="KFD44" s="59"/>
      <c r="KFE44" s="59"/>
      <c r="KFF44" s="59"/>
      <c r="KFG44" s="59"/>
      <c r="KFH44" s="59"/>
      <c r="KFI44" s="59"/>
      <c r="KFJ44" s="59"/>
      <c r="KFK44" s="59"/>
      <c r="KFL44" s="59"/>
      <c r="KFM44" s="59"/>
      <c r="KFN44" s="59"/>
      <c r="KFO44" s="59"/>
      <c r="KFP44" s="59"/>
      <c r="KFQ44" s="59"/>
      <c r="KFR44" s="59"/>
      <c r="KFS44" s="59"/>
      <c r="KFT44" s="59"/>
      <c r="KFU44" s="59"/>
      <c r="KFV44" s="59"/>
      <c r="KFW44" s="59"/>
      <c r="KFX44" s="59"/>
      <c r="KFY44" s="59"/>
      <c r="KFZ44" s="59"/>
      <c r="KGA44" s="59"/>
      <c r="KGB44" s="59"/>
      <c r="KGC44" s="59"/>
      <c r="KGD44" s="59"/>
      <c r="KGE44" s="59"/>
      <c r="KGF44" s="59"/>
      <c r="KGG44" s="59"/>
      <c r="KGH44" s="59"/>
      <c r="KGI44" s="59"/>
      <c r="KGJ44" s="59"/>
      <c r="KGK44" s="59"/>
      <c r="KGL44" s="59"/>
      <c r="KGM44" s="59"/>
      <c r="KGN44" s="59"/>
      <c r="KGO44" s="59"/>
      <c r="KGP44" s="59"/>
      <c r="KGQ44" s="59"/>
      <c r="KGR44" s="59"/>
      <c r="KGS44" s="59"/>
      <c r="KGT44" s="59"/>
      <c r="KGU44" s="59"/>
      <c r="KGV44" s="59"/>
      <c r="KGW44" s="59"/>
      <c r="KGX44" s="59"/>
      <c r="KGY44" s="59"/>
      <c r="KGZ44" s="59"/>
      <c r="KHA44" s="59"/>
      <c r="KHB44" s="59"/>
      <c r="KHC44" s="59"/>
      <c r="KHD44" s="59"/>
      <c r="KHE44" s="59"/>
      <c r="KHF44" s="59"/>
      <c r="KHG44" s="59"/>
      <c r="KHH44" s="59"/>
      <c r="KHI44" s="59"/>
      <c r="KHJ44" s="59"/>
      <c r="KHK44" s="59"/>
      <c r="KHL44" s="59"/>
      <c r="KHM44" s="59"/>
      <c r="KHN44" s="59"/>
      <c r="KHO44" s="59"/>
      <c r="KHP44" s="59"/>
      <c r="KHQ44" s="59"/>
      <c r="KHR44" s="59"/>
      <c r="KHS44" s="59"/>
      <c r="KHT44" s="59"/>
      <c r="KHU44" s="59"/>
      <c r="KHV44" s="59"/>
      <c r="KHW44" s="59"/>
      <c r="KHX44" s="59"/>
      <c r="KHY44" s="59"/>
      <c r="KHZ44" s="59"/>
      <c r="KIA44" s="59"/>
      <c r="KIB44" s="59"/>
      <c r="KIC44" s="59"/>
      <c r="KID44" s="59"/>
      <c r="KIE44" s="59"/>
      <c r="KIF44" s="59"/>
      <c r="KIG44" s="59"/>
      <c r="KIH44" s="59"/>
      <c r="KII44" s="59"/>
      <c r="KIJ44" s="59"/>
      <c r="KIK44" s="59"/>
      <c r="KIL44" s="59"/>
      <c r="KIM44" s="59"/>
      <c r="KIN44" s="59"/>
      <c r="KIO44" s="59"/>
      <c r="KIP44" s="59"/>
      <c r="KIQ44" s="59"/>
      <c r="KIR44" s="59"/>
      <c r="KIS44" s="59"/>
      <c r="KIT44" s="59"/>
      <c r="KIU44" s="59"/>
      <c r="KIV44" s="59"/>
      <c r="KIW44" s="59"/>
      <c r="KIX44" s="59"/>
      <c r="KIY44" s="59"/>
      <c r="KIZ44" s="59"/>
      <c r="KJA44" s="59"/>
      <c r="KJB44" s="59"/>
      <c r="KJC44" s="59"/>
      <c r="KJD44" s="59"/>
      <c r="KJE44" s="59"/>
      <c r="KJF44" s="59"/>
      <c r="KJG44" s="59"/>
      <c r="KJH44" s="59"/>
      <c r="KJI44" s="59"/>
      <c r="KJJ44" s="59"/>
      <c r="KJK44" s="59"/>
      <c r="KJL44" s="59"/>
      <c r="KJM44" s="59"/>
      <c r="KJN44" s="59"/>
      <c r="KJO44" s="59"/>
      <c r="KJP44" s="59"/>
      <c r="KJQ44" s="59"/>
      <c r="KJR44" s="59"/>
      <c r="KJS44" s="59"/>
      <c r="KJT44" s="59"/>
      <c r="KJU44" s="59"/>
      <c r="KJV44" s="59"/>
      <c r="KJW44" s="59"/>
      <c r="KJX44" s="59"/>
      <c r="KJY44" s="59"/>
      <c r="KJZ44" s="59"/>
      <c r="KKA44" s="59"/>
      <c r="KKB44" s="59"/>
      <c r="KKC44" s="59"/>
      <c r="KKD44" s="59"/>
      <c r="KKE44" s="59"/>
      <c r="KKF44" s="59"/>
      <c r="KKG44" s="59"/>
      <c r="KKH44" s="59"/>
      <c r="KKI44" s="59"/>
      <c r="KKJ44" s="59"/>
      <c r="KKK44" s="59"/>
      <c r="KKL44" s="59"/>
      <c r="KKM44" s="59"/>
      <c r="KKN44" s="59"/>
      <c r="KKO44" s="59"/>
      <c r="KKP44" s="59"/>
      <c r="KKQ44" s="59"/>
      <c r="KKR44" s="59"/>
      <c r="KKS44" s="59"/>
      <c r="KKT44" s="59"/>
      <c r="KKU44" s="59"/>
      <c r="KKV44" s="59"/>
      <c r="KKW44" s="59"/>
      <c r="KKX44" s="59"/>
      <c r="KKY44" s="59"/>
      <c r="KKZ44" s="59"/>
      <c r="KLA44" s="59"/>
      <c r="KLB44" s="59"/>
      <c r="KLC44" s="59"/>
      <c r="KLD44" s="59"/>
      <c r="KLE44" s="59"/>
      <c r="KLF44" s="59"/>
      <c r="KLG44" s="59"/>
      <c r="KLH44" s="59"/>
      <c r="KLI44" s="59"/>
      <c r="KLJ44" s="59"/>
      <c r="KLK44" s="59"/>
      <c r="KLL44" s="59"/>
      <c r="KLM44" s="59"/>
      <c r="KLN44" s="59"/>
      <c r="KLO44" s="59"/>
      <c r="KLP44" s="59"/>
      <c r="KLQ44" s="59"/>
      <c r="KLR44" s="59"/>
      <c r="KLS44" s="59"/>
      <c r="KLT44" s="59"/>
      <c r="KLU44" s="59"/>
      <c r="KLV44" s="59"/>
      <c r="KLW44" s="59"/>
      <c r="KLX44" s="59"/>
      <c r="KLY44" s="59"/>
      <c r="KLZ44" s="59"/>
      <c r="KMA44" s="59"/>
      <c r="KMB44" s="59"/>
      <c r="KMC44" s="59"/>
      <c r="KMD44" s="59"/>
      <c r="KME44" s="59"/>
      <c r="KMF44" s="59"/>
      <c r="KMG44" s="59"/>
      <c r="KMH44" s="59"/>
      <c r="KMI44" s="59"/>
      <c r="KMJ44" s="59"/>
      <c r="KMK44" s="59"/>
      <c r="KML44" s="59"/>
      <c r="KMM44" s="59"/>
      <c r="KMN44" s="59"/>
      <c r="KMO44" s="59"/>
      <c r="KMP44" s="59"/>
      <c r="KMQ44" s="59"/>
      <c r="KMR44" s="59"/>
      <c r="KMS44" s="59"/>
      <c r="KMT44" s="59"/>
      <c r="KMU44" s="59"/>
      <c r="KMV44" s="59"/>
      <c r="KMW44" s="59"/>
      <c r="KMX44" s="59"/>
      <c r="KMY44" s="59"/>
      <c r="KMZ44" s="59"/>
      <c r="KNA44" s="59"/>
      <c r="KNB44" s="59"/>
      <c r="KNC44" s="59"/>
      <c r="KND44" s="59"/>
      <c r="KNE44" s="59"/>
      <c r="KNF44" s="59"/>
      <c r="KNG44" s="59"/>
      <c r="KNH44" s="59"/>
      <c r="KNI44" s="59"/>
      <c r="KNJ44" s="59"/>
      <c r="KNK44" s="59"/>
      <c r="KNL44" s="59"/>
      <c r="KNM44" s="59"/>
      <c r="KNN44" s="59"/>
      <c r="KNO44" s="59"/>
      <c r="KNP44" s="59"/>
      <c r="KNQ44" s="59"/>
      <c r="KNR44" s="59"/>
      <c r="KNS44" s="59"/>
      <c r="KNT44" s="59"/>
      <c r="KNU44" s="59"/>
      <c r="KNV44" s="59"/>
      <c r="KNW44" s="59"/>
      <c r="KNX44" s="59"/>
      <c r="KNY44" s="59"/>
      <c r="KNZ44" s="59"/>
      <c r="KOA44" s="59"/>
      <c r="KOB44" s="59"/>
      <c r="KOC44" s="59"/>
      <c r="KOD44" s="59"/>
      <c r="KOE44" s="59"/>
      <c r="KOF44" s="59"/>
      <c r="KOG44" s="59"/>
      <c r="KOH44" s="59"/>
      <c r="KOI44" s="59"/>
      <c r="KOJ44" s="59"/>
      <c r="KOK44" s="59"/>
      <c r="KOL44" s="59"/>
      <c r="KOM44" s="59"/>
      <c r="KON44" s="59"/>
      <c r="KOO44" s="59"/>
      <c r="KOP44" s="59"/>
      <c r="KOQ44" s="59"/>
      <c r="KOR44" s="59"/>
      <c r="KOS44" s="59"/>
      <c r="KOT44" s="59"/>
      <c r="KOU44" s="59"/>
      <c r="KOV44" s="59"/>
      <c r="KOW44" s="59"/>
      <c r="KOX44" s="59"/>
      <c r="KOY44" s="59"/>
      <c r="KOZ44" s="59"/>
      <c r="KPA44" s="59"/>
      <c r="KPB44" s="59"/>
      <c r="KPC44" s="59"/>
      <c r="KPD44" s="59"/>
      <c r="KPE44" s="59"/>
      <c r="KPF44" s="59"/>
      <c r="KPG44" s="59"/>
      <c r="KPH44" s="59"/>
      <c r="KPI44" s="59"/>
      <c r="KPJ44" s="59"/>
      <c r="KPK44" s="59"/>
      <c r="KPL44" s="59"/>
      <c r="KPM44" s="59"/>
      <c r="KPN44" s="59"/>
      <c r="KPO44" s="59"/>
      <c r="KPP44" s="59"/>
      <c r="KPQ44" s="59"/>
      <c r="KPR44" s="59"/>
      <c r="KPS44" s="59"/>
      <c r="KPT44" s="59"/>
      <c r="KPU44" s="59"/>
      <c r="KPV44" s="59"/>
      <c r="KPW44" s="59"/>
      <c r="KPX44" s="59"/>
      <c r="KPY44" s="59"/>
      <c r="KPZ44" s="59"/>
      <c r="KQA44" s="59"/>
      <c r="KQB44" s="59"/>
      <c r="KQC44" s="59"/>
      <c r="KQD44" s="59"/>
      <c r="KQE44" s="59"/>
      <c r="KQF44" s="59"/>
      <c r="KQG44" s="59"/>
      <c r="KQH44" s="59"/>
      <c r="KQI44" s="59"/>
      <c r="KQJ44" s="59"/>
      <c r="KQK44" s="59"/>
      <c r="KQL44" s="59"/>
      <c r="KQM44" s="59"/>
      <c r="KQN44" s="59"/>
      <c r="KQO44" s="59"/>
      <c r="KQP44" s="59"/>
      <c r="KQQ44" s="59"/>
      <c r="KQR44" s="59"/>
      <c r="KQS44" s="59"/>
      <c r="KQT44" s="59"/>
      <c r="KQU44" s="59"/>
      <c r="KQV44" s="59"/>
      <c r="KQW44" s="59"/>
      <c r="KQX44" s="59"/>
      <c r="KQY44" s="59"/>
      <c r="KQZ44" s="59"/>
      <c r="KRA44" s="59"/>
      <c r="KRB44" s="59"/>
      <c r="KRC44" s="59"/>
      <c r="KRD44" s="59"/>
      <c r="KRE44" s="59"/>
      <c r="KRF44" s="59"/>
      <c r="KRG44" s="59"/>
      <c r="KRH44" s="59"/>
      <c r="KRI44" s="59"/>
      <c r="KRJ44" s="59"/>
      <c r="KRK44" s="59"/>
      <c r="KRL44" s="59"/>
      <c r="KRM44" s="59"/>
      <c r="KRN44" s="59"/>
      <c r="KRO44" s="59"/>
      <c r="KRP44" s="59"/>
      <c r="KRQ44" s="59"/>
      <c r="KRR44" s="59"/>
      <c r="KRS44" s="59"/>
      <c r="KRT44" s="59"/>
      <c r="KRU44" s="59"/>
      <c r="KRV44" s="59"/>
      <c r="KRW44" s="59"/>
      <c r="KRX44" s="59"/>
      <c r="KRY44" s="59"/>
      <c r="KRZ44" s="59"/>
      <c r="KSA44" s="59"/>
      <c r="KSB44" s="59"/>
      <c r="KSC44" s="59"/>
      <c r="KSD44" s="59"/>
      <c r="KSE44" s="59"/>
      <c r="KSF44" s="59"/>
      <c r="KSG44" s="59"/>
      <c r="KSH44" s="59"/>
      <c r="KSI44" s="59"/>
      <c r="KSJ44" s="59"/>
      <c r="KSK44" s="59"/>
      <c r="KSL44" s="59"/>
      <c r="KSM44" s="59"/>
      <c r="KSN44" s="59"/>
      <c r="KSO44" s="59"/>
      <c r="KSP44" s="59"/>
      <c r="KSQ44" s="59"/>
      <c r="KSR44" s="59"/>
      <c r="KSS44" s="59"/>
      <c r="KST44" s="59"/>
      <c r="KSU44" s="59"/>
      <c r="KSV44" s="59"/>
      <c r="KSW44" s="59"/>
      <c r="KSX44" s="59"/>
      <c r="KSY44" s="59"/>
      <c r="KSZ44" s="59"/>
      <c r="KTA44" s="59"/>
      <c r="KTB44" s="59"/>
      <c r="KTC44" s="59"/>
      <c r="KTD44" s="59"/>
      <c r="KTE44" s="59"/>
      <c r="KTF44" s="59"/>
      <c r="KTG44" s="59"/>
      <c r="KTH44" s="59"/>
      <c r="KTI44" s="59"/>
      <c r="KTJ44" s="59"/>
      <c r="KTK44" s="59"/>
      <c r="KTL44" s="59"/>
      <c r="KTM44" s="59"/>
      <c r="KTN44" s="59"/>
      <c r="KTO44" s="59"/>
      <c r="KTP44" s="59"/>
      <c r="KTQ44" s="59"/>
      <c r="KTR44" s="59"/>
      <c r="KTS44" s="59"/>
      <c r="KTT44" s="59"/>
      <c r="KTU44" s="59"/>
      <c r="KTV44" s="59"/>
      <c r="KTW44" s="59"/>
      <c r="KTX44" s="59"/>
      <c r="KTY44" s="59"/>
      <c r="KTZ44" s="59"/>
      <c r="KUA44" s="59"/>
      <c r="KUB44" s="59"/>
      <c r="KUC44" s="59"/>
      <c r="KUD44" s="59"/>
      <c r="KUE44" s="59"/>
      <c r="KUF44" s="59"/>
      <c r="KUG44" s="59"/>
      <c r="KUH44" s="59"/>
      <c r="KUI44" s="59"/>
      <c r="KUJ44" s="59"/>
      <c r="KUK44" s="59"/>
      <c r="KUL44" s="59"/>
      <c r="KUM44" s="59"/>
      <c r="KUN44" s="59"/>
      <c r="KUO44" s="59"/>
      <c r="KUP44" s="59"/>
      <c r="KUQ44" s="59"/>
      <c r="KUR44" s="59"/>
      <c r="KUS44" s="59"/>
      <c r="KUT44" s="59"/>
      <c r="KUU44" s="59"/>
      <c r="KUV44" s="59"/>
      <c r="KUW44" s="59"/>
      <c r="KUX44" s="59"/>
      <c r="KUY44" s="59"/>
      <c r="KUZ44" s="59"/>
      <c r="KVA44" s="59"/>
      <c r="KVB44" s="59"/>
      <c r="KVC44" s="59"/>
      <c r="KVD44" s="59"/>
      <c r="KVE44" s="59"/>
      <c r="KVF44" s="59"/>
      <c r="KVG44" s="59"/>
      <c r="KVH44" s="59"/>
      <c r="KVI44" s="59"/>
      <c r="KVJ44" s="59"/>
      <c r="KVK44" s="59"/>
      <c r="KVL44" s="59"/>
      <c r="KVM44" s="59"/>
      <c r="KVN44" s="59"/>
      <c r="KVO44" s="59"/>
      <c r="KVP44" s="59"/>
      <c r="KVQ44" s="59"/>
      <c r="KVR44" s="59"/>
      <c r="KVS44" s="59"/>
      <c r="KVT44" s="59"/>
      <c r="KVU44" s="59"/>
      <c r="KVV44" s="59"/>
      <c r="KVW44" s="59"/>
      <c r="KVX44" s="59"/>
      <c r="KVY44" s="59"/>
      <c r="KVZ44" s="59"/>
      <c r="KWA44" s="59"/>
      <c r="KWB44" s="59"/>
      <c r="KWC44" s="59"/>
      <c r="KWD44" s="59"/>
      <c r="KWE44" s="59"/>
      <c r="KWF44" s="59"/>
      <c r="KWG44" s="59"/>
      <c r="KWH44" s="59"/>
      <c r="KWI44" s="59"/>
      <c r="KWJ44" s="59"/>
      <c r="KWK44" s="59"/>
      <c r="KWL44" s="59"/>
      <c r="KWM44" s="59"/>
      <c r="KWN44" s="59"/>
      <c r="KWO44" s="59"/>
      <c r="KWP44" s="59"/>
      <c r="KWQ44" s="59"/>
      <c r="KWR44" s="59"/>
      <c r="KWS44" s="59"/>
      <c r="KWT44" s="59"/>
      <c r="KWU44" s="59"/>
      <c r="KWV44" s="59"/>
      <c r="KWW44" s="59"/>
      <c r="KWX44" s="59"/>
      <c r="KWY44" s="59"/>
      <c r="KWZ44" s="59"/>
      <c r="KXA44" s="59"/>
      <c r="KXB44" s="59"/>
      <c r="KXC44" s="59"/>
      <c r="KXD44" s="59"/>
      <c r="KXE44" s="59"/>
      <c r="KXF44" s="59"/>
      <c r="KXG44" s="59"/>
      <c r="KXH44" s="59"/>
      <c r="KXI44" s="59"/>
      <c r="KXJ44" s="59"/>
      <c r="KXK44" s="59"/>
      <c r="KXL44" s="59"/>
      <c r="KXM44" s="59"/>
      <c r="KXN44" s="59"/>
      <c r="KXO44" s="59"/>
      <c r="KXP44" s="59"/>
      <c r="KXQ44" s="59"/>
      <c r="KXR44" s="59"/>
      <c r="KXS44" s="59"/>
      <c r="KXT44" s="59"/>
      <c r="KXU44" s="59"/>
      <c r="KXV44" s="59"/>
      <c r="KXW44" s="59"/>
      <c r="KXX44" s="59"/>
      <c r="KXY44" s="59"/>
      <c r="KXZ44" s="59"/>
      <c r="KYA44" s="59"/>
      <c r="KYB44" s="59"/>
      <c r="KYC44" s="59"/>
      <c r="KYD44" s="59"/>
      <c r="KYE44" s="59"/>
      <c r="KYF44" s="59"/>
      <c r="KYG44" s="59"/>
      <c r="KYH44" s="59"/>
      <c r="KYI44" s="59"/>
      <c r="KYJ44" s="59"/>
      <c r="KYK44" s="59"/>
      <c r="KYL44" s="59"/>
      <c r="KYM44" s="59"/>
      <c r="KYN44" s="59"/>
      <c r="KYO44" s="59"/>
      <c r="KYP44" s="59"/>
      <c r="KYQ44" s="59"/>
      <c r="KYR44" s="59"/>
      <c r="KYS44" s="59"/>
      <c r="KYT44" s="59"/>
      <c r="KYU44" s="59"/>
      <c r="KYV44" s="59"/>
      <c r="KYW44" s="59"/>
      <c r="KYX44" s="59"/>
      <c r="KYY44" s="59"/>
      <c r="KYZ44" s="59"/>
      <c r="KZA44" s="59"/>
      <c r="KZB44" s="59"/>
      <c r="KZC44" s="59"/>
      <c r="KZD44" s="59"/>
      <c r="KZE44" s="59"/>
      <c r="KZF44" s="59"/>
      <c r="KZG44" s="59"/>
      <c r="KZH44" s="59"/>
      <c r="KZI44" s="59"/>
      <c r="KZJ44" s="59"/>
      <c r="KZK44" s="59"/>
      <c r="KZL44" s="59"/>
      <c r="KZM44" s="59"/>
      <c r="KZN44" s="59"/>
      <c r="KZO44" s="59"/>
      <c r="KZP44" s="59"/>
      <c r="KZQ44" s="59"/>
      <c r="KZR44" s="59"/>
      <c r="KZS44" s="59"/>
      <c r="KZT44" s="59"/>
      <c r="KZU44" s="59"/>
      <c r="KZV44" s="59"/>
      <c r="KZW44" s="59"/>
      <c r="KZX44" s="59"/>
      <c r="KZY44" s="59"/>
      <c r="KZZ44" s="59"/>
      <c r="LAA44" s="59"/>
      <c r="LAB44" s="59"/>
      <c r="LAC44" s="59"/>
      <c r="LAD44" s="59"/>
      <c r="LAE44" s="59"/>
      <c r="LAF44" s="59"/>
      <c r="LAG44" s="59"/>
      <c r="LAH44" s="59"/>
      <c r="LAI44" s="59"/>
      <c r="LAJ44" s="59"/>
      <c r="LAK44" s="59"/>
      <c r="LAL44" s="59"/>
      <c r="LAM44" s="59"/>
      <c r="LAN44" s="59"/>
      <c r="LAO44" s="59"/>
      <c r="LAP44" s="59"/>
      <c r="LAQ44" s="59"/>
      <c r="LAR44" s="59"/>
      <c r="LAS44" s="59"/>
      <c r="LAT44" s="59"/>
      <c r="LAU44" s="59"/>
      <c r="LAV44" s="59"/>
      <c r="LAW44" s="59"/>
      <c r="LAX44" s="59"/>
      <c r="LAY44" s="59"/>
      <c r="LAZ44" s="59"/>
      <c r="LBA44" s="59"/>
      <c r="LBB44" s="59"/>
      <c r="LBC44" s="59"/>
      <c r="LBD44" s="59"/>
      <c r="LBE44" s="59"/>
      <c r="LBF44" s="59"/>
      <c r="LBG44" s="59"/>
      <c r="LBH44" s="59"/>
      <c r="LBI44" s="59"/>
      <c r="LBJ44" s="59"/>
      <c r="LBK44" s="59"/>
      <c r="LBL44" s="59"/>
      <c r="LBM44" s="59"/>
      <c r="LBN44" s="59"/>
      <c r="LBO44" s="59"/>
      <c r="LBP44" s="59"/>
      <c r="LBQ44" s="59"/>
      <c r="LBR44" s="59"/>
      <c r="LBS44" s="59"/>
      <c r="LBT44" s="59"/>
      <c r="LBU44" s="59"/>
      <c r="LBV44" s="59"/>
      <c r="LBW44" s="59"/>
      <c r="LBX44" s="59"/>
      <c r="LBY44" s="59"/>
      <c r="LBZ44" s="59"/>
      <c r="LCA44" s="59"/>
      <c r="LCB44" s="59"/>
      <c r="LCC44" s="59"/>
      <c r="LCD44" s="59"/>
      <c r="LCE44" s="59"/>
      <c r="LCF44" s="59"/>
      <c r="LCG44" s="59"/>
      <c r="LCH44" s="59"/>
      <c r="LCI44" s="59"/>
      <c r="LCJ44" s="59"/>
      <c r="LCK44" s="59"/>
      <c r="LCL44" s="59"/>
      <c r="LCM44" s="59"/>
      <c r="LCN44" s="59"/>
      <c r="LCO44" s="59"/>
      <c r="LCP44" s="59"/>
      <c r="LCQ44" s="59"/>
      <c r="LCR44" s="59"/>
      <c r="LCS44" s="59"/>
      <c r="LCT44" s="59"/>
      <c r="LCU44" s="59"/>
      <c r="LCV44" s="59"/>
      <c r="LCW44" s="59"/>
      <c r="LCX44" s="59"/>
      <c r="LCY44" s="59"/>
      <c r="LCZ44" s="59"/>
      <c r="LDA44" s="59"/>
      <c r="LDB44" s="59"/>
      <c r="LDC44" s="59"/>
      <c r="LDD44" s="59"/>
      <c r="LDE44" s="59"/>
      <c r="LDF44" s="59"/>
      <c r="LDG44" s="59"/>
      <c r="LDH44" s="59"/>
      <c r="LDI44" s="59"/>
      <c r="LDJ44" s="59"/>
      <c r="LDK44" s="59"/>
      <c r="LDL44" s="59"/>
      <c r="LDM44" s="59"/>
      <c r="LDN44" s="59"/>
      <c r="LDO44" s="59"/>
      <c r="LDP44" s="59"/>
      <c r="LDQ44" s="59"/>
      <c r="LDR44" s="59"/>
      <c r="LDS44" s="59"/>
      <c r="LDT44" s="59"/>
      <c r="LDU44" s="59"/>
      <c r="LDV44" s="59"/>
      <c r="LDW44" s="59"/>
      <c r="LDX44" s="59"/>
      <c r="LDY44" s="59"/>
      <c r="LDZ44" s="59"/>
      <c r="LEA44" s="59"/>
      <c r="LEB44" s="59"/>
      <c r="LEC44" s="59"/>
      <c r="LED44" s="59"/>
      <c r="LEE44" s="59"/>
      <c r="LEF44" s="59"/>
      <c r="LEG44" s="59"/>
      <c r="LEH44" s="59"/>
      <c r="LEI44" s="59"/>
      <c r="LEJ44" s="59"/>
      <c r="LEK44" s="59"/>
      <c r="LEL44" s="59"/>
      <c r="LEM44" s="59"/>
      <c r="LEN44" s="59"/>
      <c r="LEO44" s="59"/>
      <c r="LEP44" s="59"/>
      <c r="LEQ44" s="59"/>
      <c r="LER44" s="59"/>
      <c r="LES44" s="59"/>
      <c r="LET44" s="59"/>
      <c r="LEU44" s="59"/>
      <c r="LEV44" s="59"/>
      <c r="LEW44" s="59"/>
      <c r="LEX44" s="59"/>
      <c r="LEY44" s="59"/>
      <c r="LEZ44" s="59"/>
      <c r="LFA44" s="59"/>
      <c r="LFB44" s="59"/>
      <c r="LFC44" s="59"/>
      <c r="LFD44" s="59"/>
      <c r="LFE44" s="59"/>
      <c r="LFF44" s="59"/>
      <c r="LFG44" s="59"/>
      <c r="LFH44" s="59"/>
      <c r="LFI44" s="59"/>
      <c r="LFJ44" s="59"/>
      <c r="LFK44" s="59"/>
      <c r="LFL44" s="59"/>
      <c r="LFM44" s="59"/>
      <c r="LFN44" s="59"/>
      <c r="LFO44" s="59"/>
      <c r="LFP44" s="59"/>
      <c r="LFQ44" s="59"/>
      <c r="LFR44" s="59"/>
      <c r="LFS44" s="59"/>
      <c r="LFT44" s="59"/>
      <c r="LFU44" s="59"/>
      <c r="LFV44" s="59"/>
      <c r="LFW44" s="59"/>
      <c r="LFX44" s="59"/>
      <c r="LFY44" s="59"/>
      <c r="LFZ44" s="59"/>
      <c r="LGA44" s="59"/>
      <c r="LGB44" s="59"/>
      <c r="LGC44" s="59"/>
      <c r="LGD44" s="59"/>
      <c r="LGE44" s="59"/>
      <c r="LGF44" s="59"/>
      <c r="LGG44" s="59"/>
      <c r="LGH44" s="59"/>
      <c r="LGI44" s="59"/>
      <c r="LGJ44" s="59"/>
      <c r="LGK44" s="59"/>
      <c r="LGL44" s="59"/>
      <c r="LGM44" s="59"/>
      <c r="LGN44" s="59"/>
      <c r="LGO44" s="59"/>
      <c r="LGP44" s="59"/>
      <c r="LGQ44" s="59"/>
      <c r="LGR44" s="59"/>
      <c r="LGS44" s="59"/>
      <c r="LGT44" s="59"/>
      <c r="LGU44" s="59"/>
      <c r="LGV44" s="59"/>
      <c r="LGW44" s="59"/>
      <c r="LGX44" s="59"/>
      <c r="LGY44" s="59"/>
      <c r="LGZ44" s="59"/>
      <c r="LHA44" s="59"/>
      <c r="LHB44" s="59"/>
      <c r="LHC44" s="59"/>
      <c r="LHD44" s="59"/>
      <c r="LHE44" s="59"/>
      <c r="LHF44" s="59"/>
      <c r="LHG44" s="59"/>
      <c r="LHH44" s="59"/>
      <c r="LHI44" s="59"/>
      <c r="LHJ44" s="59"/>
      <c r="LHK44" s="59"/>
      <c r="LHL44" s="59"/>
      <c r="LHM44" s="59"/>
      <c r="LHN44" s="59"/>
      <c r="LHO44" s="59"/>
      <c r="LHP44" s="59"/>
      <c r="LHQ44" s="59"/>
      <c r="LHR44" s="59"/>
      <c r="LHS44" s="59"/>
      <c r="LHT44" s="59"/>
      <c r="LHU44" s="59"/>
      <c r="LHV44" s="59"/>
      <c r="LHW44" s="59"/>
      <c r="LHX44" s="59"/>
      <c r="LHY44" s="59"/>
      <c r="LHZ44" s="59"/>
      <c r="LIA44" s="59"/>
      <c r="LIB44" s="59"/>
      <c r="LIC44" s="59"/>
      <c r="LID44" s="59"/>
      <c r="LIE44" s="59"/>
      <c r="LIF44" s="59"/>
      <c r="LIG44" s="59"/>
      <c r="LIH44" s="59"/>
      <c r="LII44" s="59"/>
      <c r="LIJ44" s="59"/>
      <c r="LIK44" s="59"/>
      <c r="LIL44" s="59"/>
      <c r="LIM44" s="59"/>
      <c r="LIN44" s="59"/>
      <c r="LIO44" s="59"/>
      <c r="LIP44" s="59"/>
      <c r="LIQ44" s="59"/>
      <c r="LIR44" s="59"/>
      <c r="LIS44" s="59"/>
      <c r="LIT44" s="59"/>
      <c r="LIU44" s="59"/>
      <c r="LIV44" s="59"/>
      <c r="LIW44" s="59"/>
      <c r="LIX44" s="59"/>
      <c r="LIY44" s="59"/>
      <c r="LIZ44" s="59"/>
      <c r="LJA44" s="59"/>
      <c r="LJB44" s="59"/>
      <c r="LJC44" s="59"/>
      <c r="LJD44" s="59"/>
      <c r="LJE44" s="59"/>
      <c r="LJF44" s="59"/>
      <c r="LJG44" s="59"/>
      <c r="LJH44" s="59"/>
      <c r="LJI44" s="59"/>
      <c r="LJJ44" s="59"/>
      <c r="LJK44" s="59"/>
      <c r="LJL44" s="59"/>
      <c r="LJM44" s="59"/>
      <c r="LJN44" s="59"/>
      <c r="LJO44" s="59"/>
      <c r="LJP44" s="59"/>
      <c r="LJQ44" s="59"/>
      <c r="LJR44" s="59"/>
      <c r="LJS44" s="59"/>
      <c r="LJT44" s="59"/>
      <c r="LJU44" s="59"/>
      <c r="LJV44" s="59"/>
      <c r="LJW44" s="59"/>
      <c r="LJX44" s="59"/>
      <c r="LJY44" s="59"/>
      <c r="LJZ44" s="59"/>
      <c r="LKA44" s="59"/>
      <c r="LKB44" s="59"/>
      <c r="LKC44" s="59"/>
      <c r="LKD44" s="59"/>
      <c r="LKE44" s="59"/>
      <c r="LKF44" s="59"/>
      <c r="LKG44" s="59"/>
      <c r="LKH44" s="59"/>
      <c r="LKI44" s="59"/>
      <c r="LKJ44" s="59"/>
      <c r="LKK44" s="59"/>
      <c r="LKL44" s="59"/>
      <c r="LKM44" s="59"/>
      <c r="LKN44" s="59"/>
      <c r="LKO44" s="59"/>
      <c r="LKP44" s="59"/>
      <c r="LKQ44" s="59"/>
      <c r="LKR44" s="59"/>
      <c r="LKS44" s="59"/>
      <c r="LKT44" s="59"/>
      <c r="LKU44" s="59"/>
      <c r="LKV44" s="59"/>
      <c r="LKW44" s="59"/>
      <c r="LKX44" s="59"/>
      <c r="LKY44" s="59"/>
      <c r="LKZ44" s="59"/>
      <c r="LLA44" s="59"/>
      <c r="LLB44" s="59"/>
      <c r="LLC44" s="59"/>
      <c r="LLD44" s="59"/>
      <c r="LLE44" s="59"/>
      <c r="LLF44" s="59"/>
      <c r="LLG44" s="59"/>
      <c r="LLH44" s="59"/>
      <c r="LLI44" s="59"/>
      <c r="LLJ44" s="59"/>
      <c r="LLK44" s="59"/>
      <c r="LLL44" s="59"/>
      <c r="LLM44" s="59"/>
      <c r="LLN44" s="59"/>
      <c r="LLO44" s="59"/>
      <c r="LLP44" s="59"/>
      <c r="LLQ44" s="59"/>
      <c r="LLR44" s="59"/>
      <c r="LLS44" s="59"/>
      <c r="LLT44" s="59"/>
      <c r="LLU44" s="59"/>
      <c r="LLV44" s="59"/>
      <c r="LLW44" s="59"/>
      <c r="LLX44" s="59"/>
      <c r="LLY44" s="59"/>
      <c r="LLZ44" s="59"/>
      <c r="LMA44" s="59"/>
      <c r="LMB44" s="59"/>
      <c r="LMC44" s="59"/>
      <c r="LMD44" s="59"/>
      <c r="LME44" s="59"/>
      <c r="LMF44" s="59"/>
      <c r="LMG44" s="59"/>
      <c r="LMH44" s="59"/>
      <c r="LMI44" s="59"/>
      <c r="LMJ44" s="59"/>
      <c r="LMK44" s="59"/>
      <c r="LML44" s="59"/>
      <c r="LMM44" s="59"/>
      <c r="LMN44" s="59"/>
      <c r="LMO44" s="59"/>
      <c r="LMP44" s="59"/>
      <c r="LMQ44" s="59"/>
      <c r="LMR44" s="59"/>
      <c r="LMS44" s="59"/>
      <c r="LMT44" s="59"/>
      <c r="LMU44" s="59"/>
      <c r="LMV44" s="59"/>
      <c r="LMW44" s="59"/>
      <c r="LMX44" s="59"/>
      <c r="LMY44" s="59"/>
      <c r="LMZ44" s="59"/>
      <c r="LNA44" s="59"/>
      <c r="LNB44" s="59"/>
      <c r="LNC44" s="59"/>
      <c r="LND44" s="59"/>
      <c r="LNE44" s="59"/>
      <c r="LNF44" s="59"/>
      <c r="LNG44" s="59"/>
      <c r="LNH44" s="59"/>
      <c r="LNI44" s="59"/>
      <c r="LNJ44" s="59"/>
      <c r="LNK44" s="59"/>
      <c r="LNL44" s="59"/>
      <c r="LNM44" s="59"/>
      <c r="LNN44" s="59"/>
      <c r="LNO44" s="59"/>
      <c r="LNP44" s="59"/>
      <c r="LNQ44" s="59"/>
      <c r="LNR44" s="59"/>
      <c r="LNS44" s="59"/>
      <c r="LNT44" s="59"/>
      <c r="LNU44" s="59"/>
      <c r="LNV44" s="59"/>
      <c r="LNW44" s="59"/>
      <c r="LNX44" s="59"/>
      <c r="LNY44" s="59"/>
      <c r="LNZ44" s="59"/>
      <c r="LOA44" s="59"/>
      <c r="LOB44" s="59"/>
      <c r="LOC44" s="59"/>
      <c r="LOD44" s="59"/>
      <c r="LOE44" s="59"/>
      <c r="LOF44" s="59"/>
      <c r="LOG44" s="59"/>
      <c r="LOH44" s="59"/>
      <c r="LOI44" s="59"/>
      <c r="LOJ44" s="59"/>
      <c r="LOK44" s="59"/>
      <c r="LOL44" s="59"/>
      <c r="LOM44" s="59"/>
      <c r="LON44" s="59"/>
      <c r="LOO44" s="59"/>
      <c r="LOP44" s="59"/>
      <c r="LOQ44" s="59"/>
      <c r="LOR44" s="59"/>
      <c r="LOS44" s="59"/>
      <c r="LOT44" s="59"/>
      <c r="LOU44" s="59"/>
      <c r="LOV44" s="59"/>
      <c r="LOW44" s="59"/>
      <c r="LOX44" s="59"/>
      <c r="LOY44" s="59"/>
      <c r="LOZ44" s="59"/>
      <c r="LPA44" s="59"/>
      <c r="LPB44" s="59"/>
      <c r="LPC44" s="59"/>
      <c r="LPD44" s="59"/>
      <c r="LPE44" s="59"/>
      <c r="LPF44" s="59"/>
      <c r="LPG44" s="59"/>
      <c r="LPH44" s="59"/>
      <c r="LPI44" s="59"/>
      <c r="LPJ44" s="59"/>
      <c r="LPK44" s="59"/>
      <c r="LPL44" s="59"/>
      <c r="LPM44" s="59"/>
      <c r="LPN44" s="59"/>
      <c r="LPO44" s="59"/>
      <c r="LPP44" s="59"/>
      <c r="LPQ44" s="59"/>
      <c r="LPR44" s="59"/>
      <c r="LPS44" s="59"/>
      <c r="LPT44" s="59"/>
      <c r="LPU44" s="59"/>
      <c r="LPV44" s="59"/>
      <c r="LPW44" s="59"/>
      <c r="LPX44" s="59"/>
      <c r="LPY44" s="59"/>
      <c r="LPZ44" s="59"/>
      <c r="LQA44" s="59"/>
      <c r="LQB44" s="59"/>
      <c r="LQC44" s="59"/>
      <c r="LQD44" s="59"/>
      <c r="LQE44" s="59"/>
      <c r="LQF44" s="59"/>
      <c r="LQG44" s="59"/>
      <c r="LQH44" s="59"/>
      <c r="LQI44" s="59"/>
      <c r="LQJ44" s="59"/>
      <c r="LQK44" s="59"/>
      <c r="LQL44" s="59"/>
      <c r="LQM44" s="59"/>
      <c r="LQN44" s="59"/>
      <c r="LQO44" s="59"/>
      <c r="LQP44" s="59"/>
      <c r="LQQ44" s="59"/>
      <c r="LQR44" s="59"/>
      <c r="LQS44" s="59"/>
      <c r="LQT44" s="59"/>
      <c r="LQU44" s="59"/>
      <c r="LQV44" s="59"/>
      <c r="LQW44" s="59"/>
      <c r="LQX44" s="59"/>
      <c r="LQY44" s="59"/>
      <c r="LQZ44" s="59"/>
      <c r="LRA44" s="59"/>
      <c r="LRB44" s="59"/>
      <c r="LRC44" s="59"/>
      <c r="LRD44" s="59"/>
      <c r="LRE44" s="59"/>
      <c r="LRF44" s="59"/>
      <c r="LRG44" s="59"/>
      <c r="LRH44" s="59"/>
      <c r="LRI44" s="59"/>
      <c r="LRJ44" s="59"/>
      <c r="LRK44" s="59"/>
      <c r="LRL44" s="59"/>
      <c r="LRM44" s="59"/>
      <c r="LRN44" s="59"/>
      <c r="LRO44" s="59"/>
      <c r="LRP44" s="59"/>
      <c r="LRQ44" s="59"/>
      <c r="LRR44" s="59"/>
      <c r="LRS44" s="59"/>
      <c r="LRT44" s="59"/>
      <c r="LRU44" s="59"/>
      <c r="LRV44" s="59"/>
      <c r="LRW44" s="59"/>
      <c r="LRX44" s="59"/>
      <c r="LRY44" s="59"/>
      <c r="LRZ44" s="59"/>
      <c r="LSA44" s="59"/>
      <c r="LSB44" s="59"/>
      <c r="LSC44" s="59"/>
      <c r="LSD44" s="59"/>
      <c r="LSE44" s="59"/>
      <c r="LSF44" s="59"/>
      <c r="LSG44" s="59"/>
      <c r="LSH44" s="59"/>
      <c r="LSI44" s="59"/>
      <c r="LSJ44" s="59"/>
      <c r="LSK44" s="59"/>
      <c r="LSL44" s="59"/>
      <c r="LSM44" s="59"/>
      <c r="LSN44" s="59"/>
      <c r="LSO44" s="59"/>
      <c r="LSP44" s="59"/>
      <c r="LSQ44" s="59"/>
      <c r="LSR44" s="59"/>
      <c r="LSS44" s="59"/>
      <c r="LST44" s="59"/>
      <c r="LSU44" s="59"/>
      <c r="LSV44" s="59"/>
      <c r="LSW44" s="59"/>
      <c r="LSX44" s="59"/>
      <c r="LSY44" s="59"/>
      <c r="LSZ44" s="59"/>
      <c r="LTA44" s="59"/>
      <c r="LTB44" s="59"/>
      <c r="LTC44" s="59"/>
      <c r="LTD44" s="59"/>
      <c r="LTE44" s="59"/>
      <c r="LTF44" s="59"/>
      <c r="LTG44" s="59"/>
      <c r="LTH44" s="59"/>
      <c r="LTI44" s="59"/>
      <c r="LTJ44" s="59"/>
      <c r="LTK44" s="59"/>
      <c r="LTL44" s="59"/>
      <c r="LTM44" s="59"/>
      <c r="LTN44" s="59"/>
      <c r="LTO44" s="59"/>
      <c r="LTP44" s="59"/>
      <c r="LTQ44" s="59"/>
      <c r="LTR44" s="59"/>
      <c r="LTS44" s="59"/>
      <c r="LTT44" s="59"/>
      <c r="LTU44" s="59"/>
      <c r="LTV44" s="59"/>
      <c r="LTW44" s="59"/>
      <c r="LTX44" s="59"/>
      <c r="LTY44" s="59"/>
      <c r="LTZ44" s="59"/>
      <c r="LUA44" s="59"/>
      <c r="LUB44" s="59"/>
      <c r="LUC44" s="59"/>
      <c r="LUD44" s="59"/>
      <c r="LUE44" s="59"/>
      <c r="LUF44" s="59"/>
      <c r="LUG44" s="59"/>
      <c r="LUH44" s="59"/>
      <c r="LUI44" s="59"/>
      <c r="LUJ44" s="59"/>
      <c r="LUK44" s="59"/>
      <c r="LUL44" s="59"/>
      <c r="LUM44" s="59"/>
      <c r="LUN44" s="59"/>
      <c r="LUO44" s="59"/>
      <c r="LUP44" s="59"/>
      <c r="LUQ44" s="59"/>
      <c r="LUR44" s="59"/>
      <c r="LUS44" s="59"/>
      <c r="LUT44" s="59"/>
      <c r="LUU44" s="59"/>
      <c r="LUV44" s="59"/>
      <c r="LUW44" s="59"/>
      <c r="LUX44" s="59"/>
      <c r="LUY44" s="59"/>
      <c r="LUZ44" s="59"/>
      <c r="LVA44" s="59"/>
      <c r="LVB44" s="59"/>
      <c r="LVC44" s="59"/>
      <c r="LVD44" s="59"/>
      <c r="LVE44" s="59"/>
      <c r="LVF44" s="59"/>
      <c r="LVG44" s="59"/>
      <c r="LVH44" s="59"/>
      <c r="LVI44" s="59"/>
      <c r="LVJ44" s="59"/>
      <c r="LVK44" s="59"/>
      <c r="LVL44" s="59"/>
      <c r="LVM44" s="59"/>
      <c r="LVN44" s="59"/>
      <c r="LVO44" s="59"/>
      <c r="LVP44" s="59"/>
      <c r="LVQ44" s="59"/>
      <c r="LVR44" s="59"/>
      <c r="LVS44" s="59"/>
      <c r="LVT44" s="59"/>
      <c r="LVU44" s="59"/>
      <c r="LVV44" s="59"/>
      <c r="LVW44" s="59"/>
      <c r="LVX44" s="59"/>
      <c r="LVY44" s="59"/>
      <c r="LVZ44" s="59"/>
      <c r="LWA44" s="59"/>
      <c r="LWB44" s="59"/>
      <c r="LWC44" s="59"/>
      <c r="LWD44" s="59"/>
      <c r="LWE44" s="59"/>
      <c r="LWF44" s="59"/>
      <c r="LWG44" s="59"/>
      <c r="LWH44" s="59"/>
      <c r="LWI44" s="59"/>
      <c r="LWJ44" s="59"/>
      <c r="LWK44" s="59"/>
      <c r="LWL44" s="59"/>
      <c r="LWM44" s="59"/>
      <c r="LWN44" s="59"/>
      <c r="LWO44" s="59"/>
      <c r="LWP44" s="59"/>
      <c r="LWQ44" s="59"/>
      <c r="LWR44" s="59"/>
      <c r="LWS44" s="59"/>
      <c r="LWT44" s="59"/>
      <c r="LWU44" s="59"/>
      <c r="LWV44" s="59"/>
      <c r="LWW44" s="59"/>
      <c r="LWX44" s="59"/>
      <c r="LWY44" s="59"/>
      <c r="LWZ44" s="59"/>
      <c r="LXA44" s="59"/>
      <c r="LXB44" s="59"/>
      <c r="LXC44" s="59"/>
      <c r="LXD44" s="59"/>
      <c r="LXE44" s="59"/>
      <c r="LXF44" s="59"/>
      <c r="LXG44" s="59"/>
      <c r="LXH44" s="59"/>
      <c r="LXI44" s="59"/>
      <c r="LXJ44" s="59"/>
      <c r="LXK44" s="59"/>
      <c r="LXL44" s="59"/>
      <c r="LXM44" s="59"/>
      <c r="LXN44" s="59"/>
      <c r="LXO44" s="59"/>
      <c r="LXP44" s="59"/>
      <c r="LXQ44" s="59"/>
      <c r="LXR44" s="59"/>
      <c r="LXS44" s="59"/>
      <c r="LXT44" s="59"/>
      <c r="LXU44" s="59"/>
      <c r="LXV44" s="59"/>
      <c r="LXW44" s="59"/>
      <c r="LXX44" s="59"/>
      <c r="LXY44" s="59"/>
      <c r="LXZ44" s="59"/>
      <c r="LYA44" s="59"/>
      <c r="LYB44" s="59"/>
      <c r="LYC44" s="59"/>
      <c r="LYD44" s="59"/>
      <c r="LYE44" s="59"/>
      <c r="LYF44" s="59"/>
      <c r="LYG44" s="59"/>
      <c r="LYH44" s="59"/>
      <c r="LYI44" s="59"/>
      <c r="LYJ44" s="59"/>
      <c r="LYK44" s="59"/>
      <c r="LYL44" s="59"/>
      <c r="LYM44" s="59"/>
      <c r="LYN44" s="59"/>
      <c r="LYO44" s="59"/>
      <c r="LYP44" s="59"/>
      <c r="LYQ44" s="59"/>
      <c r="LYR44" s="59"/>
      <c r="LYS44" s="59"/>
      <c r="LYT44" s="59"/>
      <c r="LYU44" s="59"/>
      <c r="LYV44" s="59"/>
      <c r="LYW44" s="59"/>
      <c r="LYX44" s="59"/>
      <c r="LYY44" s="59"/>
      <c r="LYZ44" s="59"/>
      <c r="LZA44" s="59"/>
      <c r="LZB44" s="59"/>
      <c r="LZC44" s="59"/>
      <c r="LZD44" s="59"/>
      <c r="LZE44" s="59"/>
      <c r="LZF44" s="59"/>
      <c r="LZG44" s="59"/>
      <c r="LZH44" s="59"/>
      <c r="LZI44" s="59"/>
      <c r="LZJ44" s="59"/>
      <c r="LZK44" s="59"/>
      <c r="LZL44" s="59"/>
      <c r="LZM44" s="59"/>
      <c r="LZN44" s="59"/>
      <c r="LZO44" s="59"/>
      <c r="LZP44" s="59"/>
      <c r="LZQ44" s="59"/>
      <c r="LZR44" s="59"/>
      <c r="LZS44" s="59"/>
      <c r="LZT44" s="59"/>
      <c r="LZU44" s="59"/>
      <c r="LZV44" s="59"/>
      <c r="LZW44" s="59"/>
      <c r="LZX44" s="59"/>
      <c r="LZY44" s="59"/>
      <c r="LZZ44" s="59"/>
      <c r="MAA44" s="59"/>
      <c r="MAB44" s="59"/>
      <c r="MAC44" s="59"/>
      <c r="MAD44" s="59"/>
      <c r="MAE44" s="59"/>
      <c r="MAF44" s="59"/>
      <c r="MAG44" s="59"/>
      <c r="MAH44" s="59"/>
      <c r="MAI44" s="59"/>
      <c r="MAJ44" s="59"/>
      <c r="MAK44" s="59"/>
      <c r="MAL44" s="59"/>
      <c r="MAM44" s="59"/>
      <c r="MAN44" s="59"/>
      <c r="MAO44" s="59"/>
      <c r="MAP44" s="59"/>
      <c r="MAQ44" s="59"/>
      <c r="MAR44" s="59"/>
      <c r="MAS44" s="59"/>
      <c r="MAT44" s="59"/>
      <c r="MAU44" s="59"/>
      <c r="MAV44" s="59"/>
      <c r="MAW44" s="59"/>
      <c r="MAX44" s="59"/>
      <c r="MAY44" s="59"/>
      <c r="MAZ44" s="59"/>
      <c r="MBA44" s="59"/>
      <c r="MBB44" s="59"/>
      <c r="MBC44" s="59"/>
      <c r="MBD44" s="59"/>
      <c r="MBE44" s="59"/>
      <c r="MBF44" s="59"/>
      <c r="MBG44" s="59"/>
      <c r="MBH44" s="59"/>
      <c r="MBI44" s="59"/>
      <c r="MBJ44" s="59"/>
      <c r="MBK44" s="59"/>
      <c r="MBL44" s="59"/>
      <c r="MBM44" s="59"/>
      <c r="MBN44" s="59"/>
      <c r="MBO44" s="59"/>
      <c r="MBP44" s="59"/>
      <c r="MBQ44" s="59"/>
      <c r="MBR44" s="59"/>
      <c r="MBS44" s="59"/>
      <c r="MBT44" s="59"/>
      <c r="MBU44" s="59"/>
      <c r="MBV44" s="59"/>
      <c r="MBW44" s="59"/>
      <c r="MBX44" s="59"/>
      <c r="MBY44" s="59"/>
      <c r="MBZ44" s="59"/>
      <c r="MCA44" s="59"/>
      <c r="MCB44" s="59"/>
      <c r="MCC44" s="59"/>
      <c r="MCD44" s="59"/>
      <c r="MCE44" s="59"/>
      <c r="MCF44" s="59"/>
      <c r="MCG44" s="59"/>
      <c r="MCH44" s="59"/>
      <c r="MCI44" s="59"/>
      <c r="MCJ44" s="59"/>
      <c r="MCK44" s="59"/>
      <c r="MCL44" s="59"/>
      <c r="MCM44" s="59"/>
      <c r="MCN44" s="59"/>
      <c r="MCO44" s="59"/>
      <c r="MCP44" s="59"/>
      <c r="MCQ44" s="59"/>
      <c r="MCR44" s="59"/>
      <c r="MCS44" s="59"/>
      <c r="MCT44" s="59"/>
      <c r="MCU44" s="59"/>
      <c r="MCV44" s="59"/>
      <c r="MCW44" s="59"/>
      <c r="MCX44" s="59"/>
      <c r="MCY44" s="59"/>
      <c r="MCZ44" s="59"/>
      <c r="MDA44" s="59"/>
      <c r="MDB44" s="59"/>
      <c r="MDC44" s="59"/>
      <c r="MDD44" s="59"/>
      <c r="MDE44" s="59"/>
      <c r="MDF44" s="59"/>
      <c r="MDG44" s="59"/>
      <c r="MDH44" s="59"/>
      <c r="MDI44" s="59"/>
      <c r="MDJ44" s="59"/>
      <c r="MDK44" s="59"/>
      <c r="MDL44" s="59"/>
      <c r="MDM44" s="59"/>
      <c r="MDN44" s="59"/>
      <c r="MDO44" s="59"/>
      <c r="MDP44" s="59"/>
      <c r="MDQ44" s="59"/>
      <c r="MDR44" s="59"/>
      <c r="MDS44" s="59"/>
      <c r="MDT44" s="59"/>
      <c r="MDU44" s="59"/>
      <c r="MDV44" s="59"/>
      <c r="MDW44" s="59"/>
      <c r="MDX44" s="59"/>
      <c r="MDY44" s="59"/>
      <c r="MDZ44" s="59"/>
      <c r="MEA44" s="59"/>
      <c r="MEB44" s="59"/>
      <c r="MEC44" s="59"/>
      <c r="MED44" s="59"/>
      <c r="MEE44" s="59"/>
      <c r="MEF44" s="59"/>
      <c r="MEG44" s="59"/>
      <c r="MEH44" s="59"/>
      <c r="MEI44" s="59"/>
      <c r="MEJ44" s="59"/>
      <c r="MEK44" s="59"/>
      <c r="MEL44" s="59"/>
      <c r="MEM44" s="59"/>
      <c r="MEN44" s="59"/>
      <c r="MEO44" s="59"/>
      <c r="MEP44" s="59"/>
      <c r="MEQ44" s="59"/>
      <c r="MER44" s="59"/>
      <c r="MES44" s="59"/>
      <c r="MET44" s="59"/>
      <c r="MEU44" s="59"/>
      <c r="MEV44" s="59"/>
      <c r="MEW44" s="59"/>
      <c r="MEX44" s="59"/>
      <c r="MEY44" s="59"/>
      <c r="MEZ44" s="59"/>
      <c r="MFA44" s="59"/>
      <c r="MFB44" s="59"/>
      <c r="MFC44" s="59"/>
      <c r="MFD44" s="59"/>
      <c r="MFE44" s="59"/>
      <c r="MFF44" s="59"/>
      <c r="MFG44" s="59"/>
      <c r="MFH44" s="59"/>
      <c r="MFI44" s="59"/>
      <c r="MFJ44" s="59"/>
      <c r="MFK44" s="59"/>
      <c r="MFL44" s="59"/>
      <c r="MFM44" s="59"/>
      <c r="MFN44" s="59"/>
      <c r="MFO44" s="59"/>
      <c r="MFP44" s="59"/>
      <c r="MFQ44" s="59"/>
      <c r="MFR44" s="59"/>
      <c r="MFS44" s="59"/>
      <c r="MFT44" s="59"/>
      <c r="MFU44" s="59"/>
      <c r="MFV44" s="59"/>
      <c r="MFW44" s="59"/>
      <c r="MFX44" s="59"/>
      <c r="MFY44" s="59"/>
      <c r="MFZ44" s="59"/>
      <c r="MGA44" s="59"/>
      <c r="MGB44" s="59"/>
      <c r="MGC44" s="59"/>
      <c r="MGD44" s="59"/>
      <c r="MGE44" s="59"/>
      <c r="MGF44" s="59"/>
      <c r="MGG44" s="59"/>
      <c r="MGH44" s="59"/>
      <c r="MGI44" s="59"/>
      <c r="MGJ44" s="59"/>
      <c r="MGK44" s="59"/>
      <c r="MGL44" s="59"/>
      <c r="MGM44" s="59"/>
      <c r="MGN44" s="59"/>
      <c r="MGO44" s="59"/>
      <c r="MGP44" s="59"/>
      <c r="MGQ44" s="59"/>
      <c r="MGR44" s="59"/>
      <c r="MGS44" s="59"/>
      <c r="MGT44" s="59"/>
      <c r="MGU44" s="59"/>
      <c r="MGV44" s="59"/>
      <c r="MGW44" s="59"/>
      <c r="MGX44" s="59"/>
      <c r="MGY44" s="59"/>
      <c r="MGZ44" s="59"/>
      <c r="MHA44" s="59"/>
      <c r="MHB44" s="59"/>
      <c r="MHC44" s="59"/>
      <c r="MHD44" s="59"/>
      <c r="MHE44" s="59"/>
      <c r="MHF44" s="59"/>
      <c r="MHG44" s="59"/>
      <c r="MHH44" s="59"/>
      <c r="MHI44" s="59"/>
      <c r="MHJ44" s="59"/>
      <c r="MHK44" s="59"/>
      <c r="MHL44" s="59"/>
      <c r="MHM44" s="59"/>
      <c r="MHN44" s="59"/>
      <c r="MHO44" s="59"/>
      <c r="MHP44" s="59"/>
      <c r="MHQ44" s="59"/>
      <c r="MHR44" s="59"/>
      <c r="MHS44" s="59"/>
      <c r="MHT44" s="59"/>
      <c r="MHU44" s="59"/>
      <c r="MHV44" s="59"/>
      <c r="MHW44" s="59"/>
      <c r="MHX44" s="59"/>
      <c r="MHY44" s="59"/>
      <c r="MHZ44" s="59"/>
      <c r="MIA44" s="59"/>
      <c r="MIB44" s="59"/>
      <c r="MIC44" s="59"/>
      <c r="MID44" s="59"/>
      <c r="MIE44" s="59"/>
      <c r="MIF44" s="59"/>
      <c r="MIG44" s="59"/>
      <c r="MIH44" s="59"/>
      <c r="MII44" s="59"/>
      <c r="MIJ44" s="59"/>
      <c r="MIK44" s="59"/>
      <c r="MIL44" s="59"/>
      <c r="MIM44" s="59"/>
      <c r="MIN44" s="59"/>
      <c r="MIO44" s="59"/>
      <c r="MIP44" s="59"/>
      <c r="MIQ44" s="59"/>
      <c r="MIR44" s="59"/>
      <c r="MIS44" s="59"/>
      <c r="MIT44" s="59"/>
      <c r="MIU44" s="59"/>
      <c r="MIV44" s="59"/>
      <c r="MIW44" s="59"/>
      <c r="MIX44" s="59"/>
      <c r="MIY44" s="59"/>
      <c r="MIZ44" s="59"/>
      <c r="MJA44" s="59"/>
      <c r="MJB44" s="59"/>
      <c r="MJC44" s="59"/>
      <c r="MJD44" s="59"/>
      <c r="MJE44" s="59"/>
      <c r="MJF44" s="59"/>
      <c r="MJG44" s="59"/>
      <c r="MJH44" s="59"/>
      <c r="MJI44" s="59"/>
      <c r="MJJ44" s="59"/>
      <c r="MJK44" s="59"/>
      <c r="MJL44" s="59"/>
      <c r="MJM44" s="59"/>
      <c r="MJN44" s="59"/>
      <c r="MJO44" s="59"/>
      <c r="MJP44" s="59"/>
      <c r="MJQ44" s="59"/>
      <c r="MJR44" s="59"/>
      <c r="MJS44" s="59"/>
      <c r="MJT44" s="59"/>
      <c r="MJU44" s="59"/>
      <c r="MJV44" s="59"/>
      <c r="MJW44" s="59"/>
      <c r="MJX44" s="59"/>
      <c r="MJY44" s="59"/>
      <c r="MJZ44" s="59"/>
      <c r="MKA44" s="59"/>
      <c r="MKB44" s="59"/>
      <c r="MKC44" s="59"/>
      <c r="MKD44" s="59"/>
      <c r="MKE44" s="59"/>
      <c r="MKF44" s="59"/>
      <c r="MKG44" s="59"/>
      <c r="MKH44" s="59"/>
      <c r="MKI44" s="59"/>
      <c r="MKJ44" s="59"/>
      <c r="MKK44" s="59"/>
      <c r="MKL44" s="59"/>
      <c r="MKM44" s="59"/>
      <c r="MKN44" s="59"/>
      <c r="MKO44" s="59"/>
      <c r="MKP44" s="59"/>
      <c r="MKQ44" s="59"/>
      <c r="MKR44" s="59"/>
      <c r="MKS44" s="59"/>
      <c r="MKT44" s="59"/>
      <c r="MKU44" s="59"/>
      <c r="MKV44" s="59"/>
      <c r="MKW44" s="59"/>
      <c r="MKX44" s="59"/>
      <c r="MKY44" s="59"/>
      <c r="MKZ44" s="59"/>
      <c r="MLA44" s="59"/>
      <c r="MLB44" s="59"/>
      <c r="MLC44" s="59"/>
      <c r="MLD44" s="59"/>
      <c r="MLE44" s="59"/>
      <c r="MLF44" s="59"/>
      <c r="MLG44" s="59"/>
      <c r="MLH44" s="59"/>
      <c r="MLI44" s="59"/>
      <c r="MLJ44" s="59"/>
      <c r="MLK44" s="59"/>
      <c r="MLL44" s="59"/>
      <c r="MLM44" s="59"/>
      <c r="MLN44" s="59"/>
      <c r="MLO44" s="59"/>
      <c r="MLP44" s="59"/>
      <c r="MLQ44" s="59"/>
      <c r="MLR44" s="59"/>
      <c r="MLS44" s="59"/>
      <c r="MLT44" s="59"/>
      <c r="MLU44" s="59"/>
      <c r="MLV44" s="59"/>
      <c r="MLW44" s="59"/>
      <c r="MLX44" s="59"/>
      <c r="MLY44" s="59"/>
      <c r="MLZ44" s="59"/>
      <c r="MMA44" s="59"/>
      <c r="MMB44" s="59"/>
      <c r="MMC44" s="59"/>
      <c r="MMD44" s="59"/>
      <c r="MME44" s="59"/>
      <c r="MMF44" s="59"/>
      <c r="MMG44" s="59"/>
      <c r="MMH44" s="59"/>
      <c r="MMI44" s="59"/>
      <c r="MMJ44" s="59"/>
      <c r="MMK44" s="59"/>
      <c r="MML44" s="59"/>
      <c r="MMM44" s="59"/>
      <c r="MMN44" s="59"/>
      <c r="MMO44" s="59"/>
      <c r="MMP44" s="59"/>
      <c r="MMQ44" s="59"/>
      <c r="MMR44" s="59"/>
      <c r="MMS44" s="59"/>
      <c r="MMT44" s="59"/>
      <c r="MMU44" s="59"/>
      <c r="MMV44" s="59"/>
      <c r="MMW44" s="59"/>
      <c r="MMX44" s="59"/>
      <c r="MMY44" s="59"/>
      <c r="MMZ44" s="59"/>
      <c r="MNA44" s="59"/>
      <c r="MNB44" s="59"/>
      <c r="MNC44" s="59"/>
      <c r="MND44" s="59"/>
      <c r="MNE44" s="59"/>
      <c r="MNF44" s="59"/>
      <c r="MNG44" s="59"/>
      <c r="MNH44" s="59"/>
      <c r="MNI44" s="59"/>
      <c r="MNJ44" s="59"/>
      <c r="MNK44" s="59"/>
      <c r="MNL44" s="59"/>
      <c r="MNM44" s="59"/>
      <c r="MNN44" s="59"/>
      <c r="MNO44" s="59"/>
      <c r="MNP44" s="59"/>
      <c r="MNQ44" s="59"/>
      <c r="MNR44" s="59"/>
      <c r="MNS44" s="59"/>
      <c r="MNT44" s="59"/>
      <c r="MNU44" s="59"/>
      <c r="MNV44" s="59"/>
      <c r="MNW44" s="59"/>
      <c r="MNX44" s="59"/>
      <c r="MNY44" s="59"/>
      <c r="MNZ44" s="59"/>
      <c r="MOA44" s="59"/>
      <c r="MOB44" s="59"/>
      <c r="MOC44" s="59"/>
      <c r="MOD44" s="59"/>
      <c r="MOE44" s="59"/>
      <c r="MOF44" s="59"/>
      <c r="MOG44" s="59"/>
      <c r="MOH44" s="59"/>
      <c r="MOI44" s="59"/>
      <c r="MOJ44" s="59"/>
      <c r="MOK44" s="59"/>
      <c r="MOL44" s="59"/>
      <c r="MOM44" s="59"/>
      <c r="MON44" s="59"/>
      <c r="MOO44" s="59"/>
      <c r="MOP44" s="59"/>
      <c r="MOQ44" s="59"/>
      <c r="MOR44" s="59"/>
      <c r="MOS44" s="59"/>
      <c r="MOT44" s="59"/>
      <c r="MOU44" s="59"/>
      <c r="MOV44" s="59"/>
      <c r="MOW44" s="59"/>
      <c r="MOX44" s="59"/>
      <c r="MOY44" s="59"/>
      <c r="MOZ44" s="59"/>
      <c r="MPA44" s="59"/>
      <c r="MPB44" s="59"/>
      <c r="MPC44" s="59"/>
      <c r="MPD44" s="59"/>
      <c r="MPE44" s="59"/>
      <c r="MPF44" s="59"/>
      <c r="MPG44" s="59"/>
      <c r="MPH44" s="59"/>
      <c r="MPI44" s="59"/>
      <c r="MPJ44" s="59"/>
      <c r="MPK44" s="59"/>
      <c r="MPL44" s="59"/>
      <c r="MPM44" s="59"/>
      <c r="MPN44" s="59"/>
      <c r="MPO44" s="59"/>
      <c r="MPP44" s="59"/>
      <c r="MPQ44" s="59"/>
      <c r="MPR44" s="59"/>
      <c r="MPS44" s="59"/>
      <c r="MPT44" s="59"/>
      <c r="MPU44" s="59"/>
      <c r="MPV44" s="59"/>
      <c r="MPW44" s="59"/>
      <c r="MPX44" s="59"/>
      <c r="MPY44" s="59"/>
      <c r="MPZ44" s="59"/>
      <c r="MQA44" s="59"/>
      <c r="MQB44" s="59"/>
      <c r="MQC44" s="59"/>
      <c r="MQD44" s="59"/>
      <c r="MQE44" s="59"/>
      <c r="MQF44" s="59"/>
      <c r="MQG44" s="59"/>
      <c r="MQH44" s="59"/>
      <c r="MQI44" s="59"/>
      <c r="MQJ44" s="59"/>
      <c r="MQK44" s="59"/>
      <c r="MQL44" s="59"/>
      <c r="MQM44" s="59"/>
      <c r="MQN44" s="59"/>
      <c r="MQO44" s="59"/>
      <c r="MQP44" s="59"/>
      <c r="MQQ44" s="59"/>
      <c r="MQR44" s="59"/>
      <c r="MQS44" s="59"/>
      <c r="MQT44" s="59"/>
      <c r="MQU44" s="59"/>
      <c r="MQV44" s="59"/>
      <c r="MQW44" s="59"/>
      <c r="MQX44" s="59"/>
      <c r="MQY44" s="59"/>
      <c r="MQZ44" s="59"/>
      <c r="MRA44" s="59"/>
      <c r="MRB44" s="59"/>
      <c r="MRC44" s="59"/>
      <c r="MRD44" s="59"/>
      <c r="MRE44" s="59"/>
      <c r="MRF44" s="59"/>
      <c r="MRG44" s="59"/>
      <c r="MRH44" s="59"/>
      <c r="MRI44" s="59"/>
      <c r="MRJ44" s="59"/>
      <c r="MRK44" s="59"/>
      <c r="MRL44" s="59"/>
      <c r="MRM44" s="59"/>
      <c r="MRN44" s="59"/>
      <c r="MRO44" s="59"/>
      <c r="MRP44" s="59"/>
      <c r="MRQ44" s="59"/>
      <c r="MRR44" s="59"/>
      <c r="MRS44" s="59"/>
      <c r="MRT44" s="59"/>
      <c r="MRU44" s="59"/>
      <c r="MRV44" s="59"/>
      <c r="MRW44" s="59"/>
      <c r="MRX44" s="59"/>
      <c r="MRY44" s="59"/>
      <c r="MRZ44" s="59"/>
      <c r="MSA44" s="59"/>
      <c r="MSB44" s="59"/>
      <c r="MSC44" s="59"/>
      <c r="MSD44" s="59"/>
      <c r="MSE44" s="59"/>
      <c r="MSF44" s="59"/>
      <c r="MSG44" s="59"/>
      <c r="MSH44" s="59"/>
      <c r="MSI44" s="59"/>
      <c r="MSJ44" s="59"/>
      <c r="MSK44" s="59"/>
      <c r="MSL44" s="59"/>
      <c r="MSM44" s="59"/>
      <c r="MSN44" s="59"/>
      <c r="MSO44" s="59"/>
      <c r="MSP44" s="59"/>
      <c r="MSQ44" s="59"/>
      <c r="MSR44" s="59"/>
      <c r="MSS44" s="59"/>
      <c r="MST44" s="59"/>
      <c r="MSU44" s="59"/>
      <c r="MSV44" s="59"/>
      <c r="MSW44" s="59"/>
      <c r="MSX44" s="59"/>
      <c r="MSY44" s="59"/>
      <c r="MSZ44" s="59"/>
      <c r="MTA44" s="59"/>
      <c r="MTB44" s="59"/>
      <c r="MTC44" s="59"/>
      <c r="MTD44" s="59"/>
      <c r="MTE44" s="59"/>
      <c r="MTF44" s="59"/>
      <c r="MTG44" s="59"/>
      <c r="MTH44" s="59"/>
      <c r="MTI44" s="59"/>
      <c r="MTJ44" s="59"/>
      <c r="MTK44" s="59"/>
      <c r="MTL44" s="59"/>
      <c r="MTM44" s="59"/>
      <c r="MTN44" s="59"/>
      <c r="MTO44" s="59"/>
      <c r="MTP44" s="59"/>
      <c r="MTQ44" s="59"/>
      <c r="MTR44" s="59"/>
      <c r="MTS44" s="59"/>
      <c r="MTT44" s="59"/>
      <c r="MTU44" s="59"/>
      <c r="MTV44" s="59"/>
      <c r="MTW44" s="59"/>
      <c r="MTX44" s="59"/>
      <c r="MTY44" s="59"/>
      <c r="MTZ44" s="59"/>
      <c r="MUA44" s="59"/>
      <c r="MUB44" s="59"/>
      <c r="MUC44" s="59"/>
      <c r="MUD44" s="59"/>
      <c r="MUE44" s="59"/>
      <c r="MUF44" s="59"/>
      <c r="MUG44" s="59"/>
      <c r="MUH44" s="59"/>
      <c r="MUI44" s="59"/>
      <c r="MUJ44" s="59"/>
      <c r="MUK44" s="59"/>
      <c r="MUL44" s="59"/>
      <c r="MUM44" s="59"/>
      <c r="MUN44" s="59"/>
      <c r="MUO44" s="59"/>
      <c r="MUP44" s="59"/>
      <c r="MUQ44" s="59"/>
      <c r="MUR44" s="59"/>
      <c r="MUS44" s="59"/>
      <c r="MUT44" s="59"/>
      <c r="MUU44" s="59"/>
      <c r="MUV44" s="59"/>
      <c r="MUW44" s="59"/>
      <c r="MUX44" s="59"/>
      <c r="MUY44" s="59"/>
      <c r="MUZ44" s="59"/>
      <c r="MVA44" s="59"/>
      <c r="MVB44" s="59"/>
      <c r="MVC44" s="59"/>
      <c r="MVD44" s="59"/>
      <c r="MVE44" s="59"/>
      <c r="MVF44" s="59"/>
      <c r="MVG44" s="59"/>
      <c r="MVH44" s="59"/>
      <c r="MVI44" s="59"/>
      <c r="MVJ44" s="59"/>
      <c r="MVK44" s="59"/>
      <c r="MVL44" s="59"/>
      <c r="MVM44" s="59"/>
      <c r="MVN44" s="59"/>
      <c r="MVO44" s="59"/>
      <c r="MVP44" s="59"/>
      <c r="MVQ44" s="59"/>
      <c r="MVR44" s="59"/>
      <c r="MVS44" s="59"/>
      <c r="MVT44" s="59"/>
      <c r="MVU44" s="59"/>
      <c r="MVV44" s="59"/>
      <c r="MVW44" s="59"/>
      <c r="MVX44" s="59"/>
      <c r="MVY44" s="59"/>
      <c r="MVZ44" s="59"/>
      <c r="MWA44" s="59"/>
      <c r="MWB44" s="59"/>
      <c r="MWC44" s="59"/>
      <c r="MWD44" s="59"/>
      <c r="MWE44" s="59"/>
      <c r="MWF44" s="59"/>
      <c r="MWG44" s="59"/>
      <c r="MWH44" s="59"/>
      <c r="MWI44" s="59"/>
      <c r="MWJ44" s="59"/>
      <c r="MWK44" s="59"/>
      <c r="MWL44" s="59"/>
      <c r="MWM44" s="59"/>
      <c r="MWN44" s="59"/>
      <c r="MWO44" s="59"/>
      <c r="MWP44" s="59"/>
      <c r="MWQ44" s="59"/>
      <c r="MWR44" s="59"/>
      <c r="MWS44" s="59"/>
      <c r="MWT44" s="59"/>
      <c r="MWU44" s="59"/>
      <c r="MWV44" s="59"/>
      <c r="MWW44" s="59"/>
      <c r="MWX44" s="59"/>
      <c r="MWY44" s="59"/>
      <c r="MWZ44" s="59"/>
      <c r="MXA44" s="59"/>
      <c r="MXB44" s="59"/>
      <c r="MXC44" s="59"/>
      <c r="MXD44" s="59"/>
      <c r="MXE44" s="59"/>
      <c r="MXF44" s="59"/>
      <c r="MXG44" s="59"/>
      <c r="MXH44" s="59"/>
      <c r="MXI44" s="59"/>
      <c r="MXJ44" s="59"/>
      <c r="MXK44" s="59"/>
      <c r="MXL44" s="59"/>
      <c r="MXM44" s="59"/>
      <c r="MXN44" s="59"/>
      <c r="MXO44" s="59"/>
      <c r="MXP44" s="59"/>
      <c r="MXQ44" s="59"/>
      <c r="MXR44" s="59"/>
      <c r="MXS44" s="59"/>
      <c r="MXT44" s="59"/>
      <c r="MXU44" s="59"/>
      <c r="MXV44" s="59"/>
      <c r="MXW44" s="59"/>
      <c r="MXX44" s="59"/>
      <c r="MXY44" s="59"/>
      <c r="MXZ44" s="59"/>
      <c r="MYA44" s="59"/>
      <c r="MYB44" s="59"/>
      <c r="MYC44" s="59"/>
      <c r="MYD44" s="59"/>
      <c r="MYE44" s="59"/>
      <c r="MYF44" s="59"/>
      <c r="MYG44" s="59"/>
      <c r="MYH44" s="59"/>
      <c r="MYI44" s="59"/>
      <c r="MYJ44" s="59"/>
      <c r="MYK44" s="59"/>
      <c r="MYL44" s="59"/>
      <c r="MYM44" s="59"/>
      <c r="MYN44" s="59"/>
      <c r="MYO44" s="59"/>
      <c r="MYP44" s="59"/>
      <c r="MYQ44" s="59"/>
      <c r="MYR44" s="59"/>
      <c r="MYS44" s="59"/>
      <c r="MYT44" s="59"/>
      <c r="MYU44" s="59"/>
      <c r="MYV44" s="59"/>
      <c r="MYW44" s="59"/>
      <c r="MYX44" s="59"/>
      <c r="MYY44" s="59"/>
      <c r="MYZ44" s="59"/>
      <c r="MZA44" s="59"/>
      <c r="MZB44" s="59"/>
      <c r="MZC44" s="59"/>
      <c r="MZD44" s="59"/>
      <c r="MZE44" s="59"/>
      <c r="MZF44" s="59"/>
      <c r="MZG44" s="59"/>
      <c r="MZH44" s="59"/>
      <c r="MZI44" s="59"/>
      <c r="MZJ44" s="59"/>
      <c r="MZK44" s="59"/>
      <c r="MZL44" s="59"/>
      <c r="MZM44" s="59"/>
      <c r="MZN44" s="59"/>
      <c r="MZO44" s="59"/>
      <c r="MZP44" s="59"/>
      <c r="MZQ44" s="59"/>
      <c r="MZR44" s="59"/>
      <c r="MZS44" s="59"/>
      <c r="MZT44" s="59"/>
      <c r="MZU44" s="59"/>
      <c r="MZV44" s="59"/>
      <c r="MZW44" s="59"/>
      <c r="MZX44" s="59"/>
      <c r="MZY44" s="59"/>
      <c r="MZZ44" s="59"/>
      <c r="NAA44" s="59"/>
      <c r="NAB44" s="59"/>
      <c r="NAC44" s="59"/>
      <c r="NAD44" s="59"/>
      <c r="NAE44" s="59"/>
      <c r="NAF44" s="59"/>
      <c r="NAG44" s="59"/>
      <c r="NAH44" s="59"/>
      <c r="NAI44" s="59"/>
      <c r="NAJ44" s="59"/>
      <c r="NAK44" s="59"/>
      <c r="NAL44" s="59"/>
      <c r="NAM44" s="59"/>
      <c r="NAN44" s="59"/>
      <c r="NAO44" s="59"/>
      <c r="NAP44" s="59"/>
      <c r="NAQ44" s="59"/>
      <c r="NAR44" s="59"/>
      <c r="NAS44" s="59"/>
      <c r="NAT44" s="59"/>
      <c r="NAU44" s="59"/>
      <c r="NAV44" s="59"/>
      <c r="NAW44" s="59"/>
      <c r="NAX44" s="59"/>
      <c r="NAY44" s="59"/>
      <c r="NAZ44" s="59"/>
      <c r="NBA44" s="59"/>
      <c r="NBB44" s="59"/>
      <c r="NBC44" s="59"/>
      <c r="NBD44" s="59"/>
      <c r="NBE44" s="59"/>
      <c r="NBF44" s="59"/>
      <c r="NBG44" s="59"/>
      <c r="NBH44" s="59"/>
      <c r="NBI44" s="59"/>
      <c r="NBJ44" s="59"/>
      <c r="NBK44" s="59"/>
      <c r="NBL44" s="59"/>
      <c r="NBM44" s="59"/>
      <c r="NBN44" s="59"/>
      <c r="NBO44" s="59"/>
      <c r="NBP44" s="59"/>
      <c r="NBQ44" s="59"/>
      <c r="NBR44" s="59"/>
      <c r="NBS44" s="59"/>
      <c r="NBT44" s="59"/>
      <c r="NBU44" s="59"/>
      <c r="NBV44" s="59"/>
      <c r="NBW44" s="59"/>
      <c r="NBX44" s="59"/>
      <c r="NBY44" s="59"/>
      <c r="NBZ44" s="59"/>
      <c r="NCA44" s="59"/>
      <c r="NCB44" s="59"/>
      <c r="NCC44" s="59"/>
      <c r="NCD44" s="59"/>
      <c r="NCE44" s="59"/>
      <c r="NCF44" s="59"/>
      <c r="NCG44" s="59"/>
      <c r="NCH44" s="59"/>
      <c r="NCI44" s="59"/>
      <c r="NCJ44" s="59"/>
      <c r="NCK44" s="59"/>
      <c r="NCL44" s="59"/>
      <c r="NCM44" s="59"/>
      <c r="NCN44" s="59"/>
      <c r="NCO44" s="59"/>
      <c r="NCP44" s="59"/>
      <c r="NCQ44" s="59"/>
      <c r="NCR44" s="59"/>
      <c r="NCS44" s="59"/>
      <c r="NCT44" s="59"/>
      <c r="NCU44" s="59"/>
      <c r="NCV44" s="59"/>
      <c r="NCW44" s="59"/>
      <c r="NCX44" s="59"/>
      <c r="NCY44" s="59"/>
      <c r="NCZ44" s="59"/>
      <c r="NDA44" s="59"/>
      <c r="NDB44" s="59"/>
      <c r="NDC44" s="59"/>
      <c r="NDD44" s="59"/>
      <c r="NDE44" s="59"/>
      <c r="NDF44" s="59"/>
      <c r="NDG44" s="59"/>
      <c r="NDH44" s="59"/>
      <c r="NDI44" s="59"/>
      <c r="NDJ44" s="59"/>
      <c r="NDK44" s="59"/>
      <c r="NDL44" s="59"/>
      <c r="NDM44" s="59"/>
      <c r="NDN44" s="59"/>
      <c r="NDO44" s="59"/>
      <c r="NDP44" s="59"/>
      <c r="NDQ44" s="59"/>
      <c r="NDR44" s="59"/>
      <c r="NDS44" s="59"/>
      <c r="NDT44" s="59"/>
      <c r="NDU44" s="59"/>
      <c r="NDV44" s="59"/>
      <c r="NDW44" s="59"/>
      <c r="NDX44" s="59"/>
      <c r="NDY44" s="59"/>
      <c r="NDZ44" s="59"/>
      <c r="NEA44" s="59"/>
      <c r="NEB44" s="59"/>
      <c r="NEC44" s="59"/>
      <c r="NED44" s="59"/>
      <c r="NEE44" s="59"/>
      <c r="NEF44" s="59"/>
      <c r="NEG44" s="59"/>
      <c r="NEH44" s="59"/>
      <c r="NEI44" s="59"/>
      <c r="NEJ44" s="59"/>
      <c r="NEK44" s="59"/>
      <c r="NEL44" s="59"/>
      <c r="NEM44" s="59"/>
      <c r="NEN44" s="59"/>
      <c r="NEO44" s="59"/>
      <c r="NEP44" s="59"/>
      <c r="NEQ44" s="59"/>
      <c r="NER44" s="59"/>
      <c r="NES44" s="59"/>
      <c r="NET44" s="59"/>
      <c r="NEU44" s="59"/>
      <c r="NEV44" s="59"/>
      <c r="NEW44" s="59"/>
      <c r="NEX44" s="59"/>
      <c r="NEY44" s="59"/>
      <c r="NEZ44" s="59"/>
      <c r="NFA44" s="59"/>
      <c r="NFB44" s="59"/>
      <c r="NFC44" s="59"/>
      <c r="NFD44" s="59"/>
      <c r="NFE44" s="59"/>
      <c r="NFF44" s="59"/>
      <c r="NFG44" s="59"/>
      <c r="NFH44" s="59"/>
      <c r="NFI44" s="59"/>
      <c r="NFJ44" s="59"/>
      <c r="NFK44" s="59"/>
      <c r="NFL44" s="59"/>
      <c r="NFM44" s="59"/>
      <c r="NFN44" s="59"/>
      <c r="NFO44" s="59"/>
      <c r="NFP44" s="59"/>
      <c r="NFQ44" s="59"/>
      <c r="NFR44" s="59"/>
      <c r="NFS44" s="59"/>
      <c r="NFT44" s="59"/>
      <c r="NFU44" s="59"/>
      <c r="NFV44" s="59"/>
      <c r="NFW44" s="59"/>
      <c r="NFX44" s="59"/>
      <c r="NFY44" s="59"/>
      <c r="NFZ44" s="59"/>
      <c r="NGA44" s="59"/>
      <c r="NGB44" s="59"/>
      <c r="NGC44" s="59"/>
      <c r="NGD44" s="59"/>
      <c r="NGE44" s="59"/>
      <c r="NGF44" s="59"/>
      <c r="NGG44" s="59"/>
      <c r="NGH44" s="59"/>
      <c r="NGI44" s="59"/>
      <c r="NGJ44" s="59"/>
      <c r="NGK44" s="59"/>
      <c r="NGL44" s="59"/>
      <c r="NGM44" s="59"/>
      <c r="NGN44" s="59"/>
      <c r="NGO44" s="59"/>
      <c r="NGP44" s="59"/>
      <c r="NGQ44" s="59"/>
      <c r="NGR44" s="59"/>
      <c r="NGS44" s="59"/>
      <c r="NGT44" s="59"/>
      <c r="NGU44" s="59"/>
      <c r="NGV44" s="59"/>
      <c r="NGW44" s="59"/>
      <c r="NGX44" s="59"/>
      <c r="NGY44" s="59"/>
      <c r="NGZ44" s="59"/>
      <c r="NHA44" s="59"/>
      <c r="NHB44" s="59"/>
      <c r="NHC44" s="59"/>
      <c r="NHD44" s="59"/>
      <c r="NHE44" s="59"/>
      <c r="NHF44" s="59"/>
      <c r="NHG44" s="59"/>
      <c r="NHH44" s="59"/>
      <c r="NHI44" s="59"/>
      <c r="NHJ44" s="59"/>
      <c r="NHK44" s="59"/>
      <c r="NHL44" s="59"/>
      <c r="NHM44" s="59"/>
      <c r="NHN44" s="59"/>
      <c r="NHO44" s="59"/>
      <c r="NHP44" s="59"/>
      <c r="NHQ44" s="59"/>
      <c r="NHR44" s="59"/>
      <c r="NHS44" s="59"/>
      <c r="NHT44" s="59"/>
      <c r="NHU44" s="59"/>
      <c r="NHV44" s="59"/>
      <c r="NHW44" s="59"/>
      <c r="NHX44" s="59"/>
      <c r="NHY44" s="59"/>
      <c r="NHZ44" s="59"/>
      <c r="NIA44" s="59"/>
      <c r="NIB44" s="59"/>
      <c r="NIC44" s="59"/>
      <c r="NID44" s="59"/>
      <c r="NIE44" s="59"/>
      <c r="NIF44" s="59"/>
      <c r="NIG44" s="59"/>
      <c r="NIH44" s="59"/>
      <c r="NII44" s="59"/>
      <c r="NIJ44" s="59"/>
      <c r="NIK44" s="59"/>
      <c r="NIL44" s="59"/>
      <c r="NIM44" s="59"/>
      <c r="NIN44" s="59"/>
      <c r="NIO44" s="59"/>
      <c r="NIP44" s="59"/>
      <c r="NIQ44" s="59"/>
      <c r="NIR44" s="59"/>
      <c r="NIS44" s="59"/>
      <c r="NIT44" s="59"/>
      <c r="NIU44" s="59"/>
      <c r="NIV44" s="59"/>
      <c r="NIW44" s="59"/>
      <c r="NIX44" s="59"/>
      <c r="NIY44" s="59"/>
      <c r="NIZ44" s="59"/>
      <c r="NJA44" s="59"/>
      <c r="NJB44" s="59"/>
      <c r="NJC44" s="59"/>
      <c r="NJD44" s="59"/>
      <c r="NJE44" s="59"/>
      <c r="NJF44" s="59"/>
      <c r="NJG44" s="59"/>
      <c r="NJH44" s="59"/>
      <c r="NJI44" s="59"/>
      <c r="NJJ44" s="59"/>
      <c r="NJK44" s="59"/>
      <c r="NJL44" s="59"/>
      <c r="NJM44" s="59"/>
      <c r="NJN44" s="59"/>
      <c r="NJO44" s="59"/>
      <c r="NJP44" s="59"/>
      <c r="NJQ44" s="59"/>
      <c r="NJR44" s="59"/>
      <c r="NJS44" s="59"/>
      <c r="NJT44" s="59"/>
      <c r="NJU44" s="59"/>
      <c r="NJV44" s="59"/>
      <c r="NJW44" s="59"/>
      <c r="NJX44" s="59"/>
      <c r="NJY44" s="59"/>
      <c r="NJZ44" s="59"/>
      <c r="NKA44" s="59"/>
      <c r="NKB44" s="59"/>
      <c r="NKC44" s="59"/>
      <c r="NKD44" s="59"/>
      <c r="NKE44" s="59"/>
      <c r="NKF44" s="59"/>
      <c r="NKG44" s="59"/>
      <c r="NKH44" s="59"/>
      <c r="NKI44" s="59"/>
      <c r="NKJ44" s="59"/>
      <c r="NKK44" s="59"/>
      <c r="NKL44" s="59"/>
      <c r="NKM44" s="59"/>
      <c r="NKN44" s="59"/>
      <c r="NKO44" s="59"/>
      <c r="NKP44" s="59"/>
      <c r="NKQ44" s="59"/>
      <c r="NKR44" s="59"/>
      <c r="NKS44" s="59"/>
      <c r="NKT44" s="59"/>
      <c r="NKU44" s="59"/>
      <c r="NKV44" s="59"/>
      <c r="NKW44" s="59"/>
      <c r="NKX44" s="59"/>
      <c r="NKY44" s="59"/>
      <c r="NKZ44" s="59"/>
      <c r="NLA44" s="59"/>
      <c r="NLB44" s="59"/>
      <c r="NLC44" s="59"/>
      <c r="NLD44" s="59"/>
      <c r="NLE44" s="59"/>
      <c r="NLF44" s="59"/>
      <c r="NLG44" s="59"/>
      <c r="NLH44" s="59"/>
      <c r="NLI44" s="59"/>
      <c r="NLJ44" s="59"/>
      <c r="NLK44" s="59"/>
      <c r="NLL44" s="59"/>
      <c r="NLM44" s="59"/>
      <c r="NLN44" s="59"/>
      <c r="NLO44" s="59"/>
      <c r="NLP44" s="59"/>
      <c r="NLQ44" s="59"/>
      <c r="NLR44" s="59"/>
      <c r="NLS44" s="59"/>
      <c r="NLT44" s="59"/>
      <c r="NLU44" s="59"/>
      <c r="NLV44" s="59"/>
      <c r="NLW44" s="59"/>
      <c r="NLX44" s="59"/>
      <c r="NLY44" s="59"/>
      <c r="NLZ44" s="59"/>
      <c r="NMA44" s="59"/>
      <c r="NMB44" s="59"/>
      <c r="NMC44" s="59"/>
      <c r="NMD44" s="59"/>
      <c r="NME44" s="59"/>
      <c r="NMF44" s="59"/>
      <c r="NMG44" s="59"/>
      <c r="NMH44" s="59"/>
      <c r="NMI44" s="59"/>
      <c r="NMJ44" s="59"/>
      <c r="NMK44" s="59"/>
      <c r="NML44" s="59"/>
      <c r="NMM44" s="59"/>
      <c r="NMN44" s="59"/>
      <c r="NMO44" s="59"/>
      <c r="NMP44" s="59"/>
      <c r="NMQ44" s="59"/>
      <c r="NMR44" s="59"/>
      <c r="NMS44" s="59"/>
      <c r="NMT44" s="59"/>
      <c r="NMU44" s="59"/>
      <c r="NMV44" s="59"/>
      <c r="NMW44" s="59"/>
      <c r="NMX44" s="59"/>
      <c r="NMY44" s="59"/>
      <c r="NMZ44" s="59"/>
      <c r="NNA44" s="59"/>
      <c r="NNB44" s="59"/>
      <c r="NNC44" s="59"/>
      <c r="NND44" s="59"/>
      <c r="NNE44" s="59"/>
      <c r="NNF44" s="59"/>
      <c r="NNG44" s="59"/>
      <c r="NNH44" s="59"/>
      <c r="NNI44" s="59"/>
      <c r="NNJ44" s="59"/>
      <c r="NNK44" s="59"/>
      <c r="NNL44" s="59"/>
      <c r="NNM44" s="59"/>
      <c r="NNN44" s="59"/>
      <c r="NNO44" s="59"/>
      <c r="NNP44" s="59"/>
      <c r="NNQ44" s="59"/>
      <c r="NNR44" s="59"/>
      <c r="NNS44" s="59"/>
      <c r="NNT44" s="59"/>
      <c r="NNU44" s="59"/>
      <c r="NNV44" s="59"/>
      <c r="NNW44" s="59"/>
      <c r="NNX44" s="59"/>
      <c r="NNY44" s="59"/>
      <c r="NNZ44" s="59"/>
      <c r="NOA44" s="59"/>
      <c r="NOB44" s="59"/>
      <c r="NOC44" s="59"/>
      <c r="NOD44" s="59"/>
      <c r="NOE44" s="59"/>
      <c r="NOF44" s="59"/>
      <c r="NOG44" s="59"/>
      <c r="NOH44" s="59"/>
      <c r="NOI44" s="59"/>
      <c r="NOJ44" s="59"/>
      <c r="NOK44" s="59"/>
      <c r="NOL44" s="59"/>
      <c r="NOM44" s="59"/>
      <c r="NON44" s="59"/>
      <c r="NOO44" s="59"/>
      <c r="NOP44" s="59"/>
      <c r="NOQ44" s="59"/>
      <c r="NOR44" s="59"/>
      <c r="NOS44" s="59"/>
      <c r="NOT44" s="59"/>
      <c r="NOU44" s="59"/>
      <c r="NOV44" s="59"/>
      <c r="NOW44" s="59"/>
      <c r="NOX44" s="59"/>
      <c r="NOY44" s="59"/>
      <c r="NOZ44" s="59"/>
      <c r="NPA44" s="59"/>
      <c r="NPB44" s="59"/>
      <c r="NPC44" s="59"/>
      <c r="NPD44" s="59"/>
      <c r="NPE44" s="59"/>
      <c r="NPF44" s="59"/>
      <c r="NPG44" s="59"/>
      <c r="NPH44" s="59"/>
      <c r="NPI44" s="59"/>
      <c r="NPJ44" s="59"/>
      <c r="NPK44" s="59"/>
      <c r="NPL44" s="59"/>
      <c r="NPM44" s="59"/>
      <c r="NPN44" s="59"/>
      <c r="NPO44" s="59"/>
      <c r="NPP44" s="59"/>
      <c r="NPQ44" s="59"/>
      <c r="NPR44" s="59"/>
      <c r="NPS44" s="59"/>
      <c r="NPT44" s="59"/>
      <c r="NPU44" s="59"/>
      <c r="NPV44" s="59"/>
      <c r="NPW44" s="59"/>
      <c r="NPX44" s="59"/>
      <c r="NPY44" s="59"/>
      <c r="NPZ44" s="59"/>
      <c r="NQA44" s="59"/>
      <c r="NQB44" s="59"/>
      <c r="NQC44" s="59"/>
      <c r="NQD44" s="59"/>
      <c r="NQE44" s="59"/>
      <c r="NQF44" s="59"/>
      <c r="NQG44" s="59"/>
      <c r="NQH44" s="59"/>
      <c r="NQI44" s="59"/>
      <c r="NQJ44" s="59"/>
      <c r="NQK44" s="59"/>
      <c r="NQL44" s="59"/>
      <c r="NQM44" s="59"/>
      <c r="NQN44" s="59"/>
      <c r="NQO44" s="59"/>
      <c r="NQP44" s="59"/>
      <c r="NQQ44" s="59"/>
      <c r="NQR44" s="59"/>
      <c r="NQS44" s="59"/>
      <c r="NQT44" s="59"/>
      <c r="NQU44" s="59"/>
      <c r="NQV44" s="59"/>
      <c r="NQW44" s="59"/>
      <c r="NQX44" s="59"/>
      <c r="NQY44" s="59"/>
      <c r="NQZ44" s="59"/>
      <c r="NRA44" s="59"/>
      <c r="NRB44" s="59"/>
      <c r="NRC44" s="59"/>
      <c r="NRD44" s="59"/>
      <c r="NRE44" s="59"/>
      <c r="NRF44" s="59"/>
      <c r="NRG44" s="59"/>
      <c r="NRH44" s="59"/>
      <c r="NRI44" s="59"/>
      <c r="NRJ44" s="59"/>
      <c r="NRK44" s="59"/>
      <c r="NRL44" s="59"/>
      <c r="NRM44" s="59"/>
      <c r="NRN44" s="59"/>
      <c r="NRO44" s="59"/>
      <c r="NRP44" s="59"/>
      <c r="NRQ44" s="59"/>
      <c r="NRR44" s="59"/>
      <c r="NRS44" s="59"/>
      <c r="NRT44" s="59"/>
      <c r="NRU44" s="59"/>
      <c r="NRV44" s="59"/>
      <c r="NRW44" s="59"/>
      <c r="NRX44" s="59"/>
      <c r="NRY44" s="59"/>
      <c r="NRZ44" s="59"/>
      <c r="NSA44" s="59"/>
      <c r="NSB44" s="59"/>
      <c r="NSC44" s="59"/>
      <c r="NSD44" s="59"/>
      <c r="NSE44" s="59"/>
      <c r="NSF44" s="59"/>
      <c r="NSG44" s="59"/>
      <c r="NSH44" s="59"/>
      <c r="NSI44" s="59"/>
      <c r="NSJ44" s="59"/>
      <c r="NSK44" s="59"/>
      <c r="NSL44" s="59"/>
      <c r="NSM44" s="59"/>
      <c r="NSN44" s="59"/>
      <c r="NSO44" s="59"/>
      <c r="NSP44" s="59"/>
      <c r="NSQ44" s="59"/>
      <c r="NSR44" s="59"/>
      <c r="NSS44" s="59"/>
      <c r="NST44" s="59"/>
      <c r="NSU44" s="59"/>
      <c r="NSV44" s="59"/>
      <c r="NSW44" s="59"/>
      <c r="NSX44" s="59"/>
      <c r="NSY44" s="59"/>
      <c r="NSZ44" s="59"/>
      <c r="NTA44" s="59"/>
      <c r="NTB44" s="59"/>
      <c r="NTC44" s="59"/>
      <c r="NTD44" s="59"/>
      <c r="NTE44" s="59"/>
      <c r="NTF44" s="59"/>
      <c r="NTG44" s="59"/>
      <c r="NTH44" s="59"/>
      <c r="NTI44" s="59"/>
      <c r="NTJ44" s="59"/>
      <c r="NTK44" s="59"/>
      <c r="NTL44" s="59"/>
      <c r="NTM44" s="59"/>
      <c r="NTN44" s="59"/>
      <c r="NTO44" s="59"/>
      <c r="NTP44" s="59"/>
      <c r="NTQ44" s="59"/>
      <c r="NTR44" s="59"/>
      <c r="NTS44" s="59"/>
      <c r="NTT44" s="59"/>
      <c r="NTU44" s="59"/>
      <c r="NTV44" s="59"/>
      <c r="NTW44" s="59"/>
      <c r="NTX44" s="59"/>
      <c r="NTY44" s="59"/>
      <c r="NTZ44" s="59"/>
      <c r="NUA44" s="59"/>
      <c r="NUB44" s="59"/>
      <c r="NUC44" s="59"/>
      <c r="NUD44" s="59"/>
      <c r="NUE44" s="59"/>
      <c r="NUF44" s="59"/>
      <c r="NUG44" s="59"/>
      <c r="NUH44" s="59"/>
      <c r="NUI44" s="59"/>
      <c r="NUJ44" s="59"/>
      <c r="NUK44" s="59"/>
      <c r="NUL44" s="59"/>
      <c r="NUM44" s="59"/>
      <c r="NUN44" s="59"/>
      <c r="NUO44" s="59"/>
      <c r="NUP44" s="59"/>
      <c r="NUQ44" s="59"/>
      <c r="NUR44" s="59"/>
      <c r="NUS44" s="59"/>
      <c r="NUT44" s="59"/>
      <c r="NUU44" s="59"/>
      <c r="NUV44" s="59"/>
      <c r="NUW44" s="59"/>
      <c r="NUX44" s="59"/>
      <c r="NUY44" s="59"/>
      <c r="NUZ44" s="59"/>
      <c r="NVA44" s="59"/>
      <c r="NVB44" s="59"/>
      <c r="NVC44" s="59"/>
      <c r="NVD44" s="59"/>
      <c r="NVE44" s="59"/>
      <c r="NVF44" s="59"/>
      <c r="NVG44" s="59"/>
      <c r="NVH44" s="59"/>
      <c r="NVI44" s="59"/>
      <c r="NVJ44" s="59"/>
      <c r="NVK44" s="59"/>
      <c r="NVL44" s="59"/>
      <c r="NVM44" s="59"/>
      <c r="NVN44" s="59"/>
      <c r="NVO44" s="59"/>
      <c r="NVP44" s="59"/>
      <c r="NVQ44" s="59"/>
      <c r="NVR44" s="59"/>
      <c r="NVS44" s="59"/>
      <c r="NVT44" s="59"/>
      <c r="NVU44" s="59"/>
      <c r="NVV44" s="59"/>
      <c r="NVW44" s="59"/>
      <c r="NVX44" s="59"/>
      <c r="NVY44" s="59"/>
      <c r="NVZ44" s="59"/>
      <c r="NWA44" s="59"/>
      <c r="NWB44" s="59"/>
      <c r="NWC44" s="59"/>
      <c r="NWD44" s="59"/>
      <c r="NWE44" s="59"/>
      <c r="NWF44" s="59"/>
      <c r="NWG44" s="59"/>
      <c r="NWH44" s="59"/>
      <c r="NWI44" s="59"/>
      <c r="NWJ44" s="59"/>
      <c r="NWK44" s="59"/>
      <c r="NWL44" s="59"/>
      <c r="NWM44" s="59"/>
      <c r="NWN44" s="59"/>
      <c r="NWO44" s="59"/>
      <c r="NWP44" s="59"/>
      <c r="NWQ44" s="59"/>
      <c r="NWR44" s="59"/>
      <c r="NWS44" s="59"/>
      <c r="NWT44" s="59"/>
      <c r="NWU44" s="59"/>
      <c r="NWV44" s="59"/>
      <c r="NWW44" s="59"/>
      <c r="NWX44" s="59"/>
      <c r="NWY44" s="59"/>
      <c r="NWZ44" s="59"/>
      <c r="NXA44" s="59"/>
      <c r="NXB44" s="59"/>
      <c r="NXC44" s="59"/>
      <c r="NXD44" s="59"/>
      <c r="NXE44" s="59"/>
      <c r="NXF44" s="59"/>
      <c r="NXG44" s="59"/>
      <c r="NXH44" s="59"/>
      <c r="NXI44" s="59"/>
      <c r="NXJ44" s="59"/>
      <c r="NXK44" s="59"/>
      <c r="NXL44" s="59"/>
      <c r="NXM44" s="59"/>
      <c r="NXN44" s="59"/>
      <c r="NXO44" s="59"/>
      <c r="NXP44" s="59"/>
      <c r="NXQ44" s="59"/>
      <c r="NXR44" s="59"/>
      <c r="NXS44" s="59"/>
      <c r="NXT44" s="59"/>
      <c r="NXU44" s="59"/>
      <c r="NXV44" s="59"/>
      <c r="NXW44" s="59"/>
      <c r="NXX44" s="59"/>
      <c r="NXY44" s="59"/>
      <c r="NXZ44" s="59"/>
      <c r="NYA44" s="59"/>
      <c r="NYB44" s="59"/>
      <c r="NYC44" s="59"/>
      <c r="NYD44" s="59"/>
      <c r="NYE44" s="59"/>
      <c r="NYF44" s="59"/>
      <c r="NYG44" s="59"/>
      <c r="NYH44" s="59"/>
      <c r="NYI44" s="59"/>
      <c r="NYJ44" s="59"/>
      <c r="NYK44" s="59"/>
      <c r="NYL44" s="59"/>
      <c r="NYM44" s="59"/>
      <c r="NYN44" s="59"/>
      <c r="NYO44" s="59"/>
      <c r="NYP44" s="59"/>
      <c r="NYQ44" s="59"/>
      <c r="NYR44" s="59"/>
      <c r="NYS44" s="59"/>
      <c r="NYT44" s="59"/>
      <c r="NYU44" s="59"/>
      <c r="NYV44" s="59"/>
      <c r="NYW44" s="59"/>
      <c r="NYX44" s="59"/>
      <c r="NYY44" s="59"/>
      <c r="NYZ44" s="59"/>
      <c r="NZA44" s="59"/>
      <c r="NZB44" s="59"/>
      <c r="NZC44" s="59"/>
      <c r="NZD44" s="59"/>
      <c r="NZE44" s="59"/>
      <c r="NZF44" s="59"/>
      <c r="NZG44" s="59"/>
      <c r="NZH44" s="59"/>
      <c r="NZI44" s="59"/>
      <c r="NZJ44" s="59"/>
      <c r="NZK44" s="59"/>
      <c r="NZL44" s="59"/>
      <c r="NZM44" s="59"/>
      <c r="NZN44" s="59"/>
      <c r="NZO44" s="59"/>
      <c r="NZP44" s="59"/>
      <c r="NZQ44" s="59"/>
      <c r="NZR44" s="59"/>
      <c r="NZS44" s="59"/>
      <c r="NZT44" s="59"/>
      <c r="NZU44" s="59"/>
      <c r="NZV44" s="59"/>
      <c r="NZW44" s="59"/>
      <c r="NZX44" s="59"/>
      <c r="NZY44" s="59"/>
      <c r="NZZ44" s="59"/>
      <c r="OAA44" s="59"/>
      <c r="OAB44" s="59"/>
      <c r="OAC44" s="59"/>
      <c r="OAD44" s="59"/>
      <c r="OAE44" s="59"/>
      <c r="OAF44" s="59"/>
      <c r="OAG44" s="59"/>
      <c r="OAH44" s="59"/>
      <c r="OAI44" s="59"/>
      <c r="OAJ44" s="59"/>
      <c r="OAK44" s="59"/>
      <c r="OAL44" s="59"/>
      <c r="OAM44" s="59"/>
      <c r="OAN44" s="59"/>
      <c r="OAO44" s="59"/>
      <c r="OAP44" s="59"/>
      <c r="OAQ44" s="59"/>
      <c r="OAR44" s="59"/>
      <c r="OAS44" s="59"/>
      <c r="OAT44" s="59"/>
      <c r="OAU44" s="59"/>
      <c r="OAV44" s="59"/>
      <c r="OAW44" s="59"/>
      <c r="OAX44" s="59"/>
      <c r="OAY44" s="59"/>
      <c r="OAZ44" s="59"/>
      <c r="OBA44" s="59"/>
      <c r="OBB44" s="59"/>
      <c r="OBC44" s="59"/>
      <c r="OBD44" s="59"/>
      <c r="OBE44" s="59"/>
      <c r="OBF44" s="59"/>
      <c r="OBG44" s="59"/>
      <c r="OBH44" s="59"/>
      <c r="OBI44" s="59"/>
      <c r="OBJ44" s="59"/>
      <c r="OBK44" s="59"/>
      <c r="OBL44" s="59"/>
      <c r="OBM44" s="59"/>
      <c r="OBN44" s="59"/>
      <c r="OBO44" s="59"/>
      <c r="OBP44" s="59"/>
      <c r="OBQ44" s="59"/>
      <c r="OBR44" s="59"/>
      <c r="OBS44" s="59"/>
      <c r="OBT44" s="59"/>
      <c r="OBU44" s="59"/>
      <c r="OBV44" s="59"/>
      <c r="OBW44" s="59"/>
      <c r="OBX44" s="59"/>
      <c r="OBY44" s="59"/>
      <c r="OBZ44" s="59"/>
      <c r="OCA44" s="59"/>
      <c r="OCB44" s="59"/>
      <c r="OCC44" s="59"/>
      <c r="OCD44" s="59"/>
      <c r="OCE44" s="59"/>
      <c r="OCF44" s="59"/>
      <c r="OCG44" s="59"/>
      <c r="OCH44" s="59"/>
      <c r="OCI44" s="59"/>
      <c r="OCJ44" s="59"/>
      <c r="OCK44" s="59"/>
      <c r="OCL44" s="59"/>
      <c r="OCM44" s="59"/>
      <c r="OCN44" s="59"/>
      <c r="OCO44" s="59"/>
      <c r="OCP44" s="59"/>
      <c r="OCQ44" s="59"/>
      <c r="OCR44" s="59"/>
      <c r="OCS44" s="59"/>
      <c r="OCT44" s="59"/>
      <c r="OCU44" s="59"/>
      <c r="OCV44" s="59"/>
      <c r="OCW44" s="59"/>
      <c r="OCX44" s="59"/>
      <c r="OCY44" s="59"/>
      <c r="OCZ44" s="59"/>
      <c r="ODA44" s="59"/>
      <c r="ODB44" s="59"/>
      <c r="ODC44" s="59"/>
      <c r="ODD44" s="59"/>
      <c r="ODE44" s="59"/>
      <c r="ODF44" s="59"/>
      <c r="ODG44" s="59"/>
      <c r="ODH44" s="59"/>
      <c r="ODI44" s="59"/>
      <c r="ODJ44" s="59"/>
      <c r="ODK44" s="59"/>
      <c r="ODL44" s="59"/>
      <c r="ODM44" s="59"/>
      <c r="ODN44" s="59"/>
      <c r="ODO44" s="59"/>
      <c r="ODP44" s="59"/>
      <c r="ODQ44" s="59"/>
      <c r="ODR44" s="59"/>
      <c r="ODS44" s="59"/>
      <c r="ODT44" s="59"/>
      <c r="ODU44" s="59"/>
      <c r="ODV44" s="59"/>
      <c r="ODW44" s="59"/>
      <c r="ODX44" s="59"/>
      <c r="ODY44" s="59"/>
      <c r="ODZ44" s="59"/>
      <c r="OEA44" s="59"/>
      <c r="OEB44" s="59"/>
      <c r="OEC44" s="59"/>
      <c r="OED44" s="59"/>
      <c r="OEE44" s="59"/>
      <c r="OEF44" s="59"/>
      <c r="OEG44" s="59"/>
      <c r="OEH44" s="59"/>
      <c r="OEI44" s="59"/>
      <c r="OEJ44" s="59"/>
      <c r="OEK44" s="59"/>
      <c r="OEL44" s="59"/>
      <c r="OEM44" s="59"/>
      <c r="OEN44" s="59"/>
      <c r="OEO44" s="59"/>
      <c r="OEP44" s="59"/>
      <c r="OEQ44" s="59"/>
      <c r="OER44" s="59"/>
      <c r="OES44" s="59"/>
      <c r="OET44" s="59"/>
      <c r="OEU44" s="59"/>
      <c r="OEV44" s="59"/>
      <c r="OEW44" s="59"/>
      <c r="OEX44" s="59"/>
      <c r="OEY44" s="59"/>
      <c r="OEZ44" s="59"/>
      <c r="OFA44" s="59"/>
      <c r="OFB44" s="59"/>
      <c r="OFC44" s="59"/>
      <c r="OFD44" s="59"/>
      <c r="OFE44" s="59"/>
      <c r="OFF44" s="59"/>
      <c r="OFG44" s="59"/>
      <c r="OFH44" s="59"/>
      <c r="OFI44" s="59"/>
      <c r="OFJ44" s="59"/>
      <c r="OFK44" s="59"/>
      <c r="OFL44" s="59"/>
      <c r="OFM44" s="59"/>
      <c r="OFN44" s="59"/>
      <c r="OFO44" s="59"/>
      <c r="OFP44" s="59"/>
      <c r="OFQ44" s="59"/>
      <c r="OFR44" s="59"/>
      <c r="OFS44" s="59"/>
      <c r="OFT44" s="59"/>
      <c r="OFU44" s="59"/>
      <c r="OFV44" s="59"/>
      <c r="OFW44" s="59"/>
      <c r="OFX44" s="59"/>
      <c r="OFY44" s="59"/>
      <c r="OFZ44" s="59"/>
      <c r="OGA44" s="59"/>
      <c r="OGB44" s="59"/>
      <c r="OGC44" s="59"/>
      <c r="OGD44" s="59"/>
      <c r="OGE44" s="59"/>
      <c r="OGF44" s="59"/>
      <c r="OGG44" s="59"/>
      <c r="OGH44" s="59"/>
      <c r="OGI44" s="59"/>
      <c r="OGJ44" s="59"/>
      <c r="OGK44" s="59"/>
      <c r="OGL44" s="59"/>
      <c r="OGM44" s="59"/>
      <c r="OGN44" s="59"/>
      <c r="OGO44" s="59"/>
      <c r="OGP44" s="59"/>
      <c r="OGQ44" s="59"/>
      <c r="OGR44" s="59"/>
      <c r="OGS44" s="59"/>
      <c r="OGT44" s="59"/>
      <c r="OGU44" s="59"/>
      <c r="OGV44" s="59"/>
      <c r="OGW44" s="59"/>
      <c r="OGX44" s="59"/>
      <c r="OGY44" s="59"/>
      <c r="OGZ44" s="59"/>
      <c r="OHA44" s="59"/>
      <c r="OHB44" s="59"/>
      <c r="OHC44" s="59"/>
      <c r="OHD44" s="59"/>
      <c r="OHE44" s="59"/>
      <c r="OHF44" s="59"/>
      <c r="OHG44" s="59"/>
      <c r="OHH44" s="59"/>
      <c r="OHI44" s="59"/>
      <c r="OHJ44" s="59"/>
      <c r="OHK44" s="59"/>
      <c r="OHL44" s="59"/>
      <c r="OHM44" s="59"/>
      <c r="OHN44" s="59"/>
      <c r="OHO44" s="59"/>
      <c r="OHP44" s="59"/>
      <c r="OHQ44" s="59"/>
      <c r="OHR44" s="59"/>
      <c r="OHS44" s="59"/>
      <c r="OHT44" s="59"/>
      <c r="OHU44" s="59"/>
      <c r="OHV44" s="59"/>
      <c r="OHW44" s="59"/>
      <c r="OHX44" s="59"/>
      <c r="OHY44" s="59"/>
      <c r="OHZ44" s="59"/>
      <c r="OIA44" s="59"/>
      <c r="OIB44" s="59"/>
      <c r="OIC44" s="59"/>
      <c r="OID44" s="59"/>
      <c r="OIE44" s="59"/>
      <c r="OIF44" s="59"/>
      <c r="OIG44" s="59"/>
      <c r="OIH44" s="59"/>
      <c r="OII44" s="59"/>
      <c r="OIJ44" s="59"/>
      <c r="OIK44" s="59"/>
      <c r="OIL44" s="59"/>
      <c r="OIM44" s="59"/>
      <c r="OIN44" s="59"/>
      <c r="OIO44" s="59"/>
      <c r="OIP44" s="59"/>
      <c r="OIQ44" s="59"/>
      <c r="OIR44" s="59"/>
      <c r="OIS44" s="59"/>
      <c r="OIT44" s="59"/>
      <c r="OIU44" s="59"/>
      <c r="OIV44" s="59"/>
      <c r="OIW44" s="59"/>
      <c r="OIX44" s="59"/>
      <c r="OIY44" s="59"/>
      <c r="OIZ44" s="59"/>
      <c r="OJA44" s="59"/>
      <c r="OJB44" s="59"/>
      <c r="OJC44" s="59"/>
      <c r="OJD44" s="59"/>
      <c r="OJE44" s="59"/>
      <c r="OJF44" s="59"/>
      <c r="OJG44" s="59"/>
      <c r="OJH44" s="59"/>
      <c r="OJI44" s="59"/>
      <c r="OJJ44" s="59"/>
      <c r="OJK44" s="59"/>
      <c r="OJL44" s="59"/>
      <c r="OJM44" s="59"/>
      <c r="OJN44" s="59"/>
      <c r="OJO44" s="59"/>
      <c r="OJP44" s="59"/>
      <c r="OJQ44" s="59"/>
      <c r="OJR44" s="59"/>
      <c r="OJS44" s="59"/>
      <c r="OJT44" s="59"/>
      <c r="OJU44" s="59"/>
      <c r="OJV44" s="59"/>
      <c r="OJW44" s="59"/>
      <c r="OJX44" s="59"/>
      <c r="OJY44" s="59"/>
      <c r="OJZ44" s="59"/>
      <c r="OKA44" s="59"/>
      <c r="OKB44" s="59"/>
      <c r="OKC44" s="59"/>
      <c r="OKD44" s="59"/>
      <c r="OKE44" s="59"/>
      <c r="OKF44" s="59"/>
      <c r="OKG44" s="59"/>
      <c r="OKH44" s="59"/>
      <c r="OKI44" s="59"/>
      <c r="OKJ44" s="59"/>
      <c r="OKK44" s="59"/>
      <c r="OKL44" s="59"/>
      <c r="OKM44" s="59"/>
      <c r="OKN44" s="59"/>
      <c r="OKO44" s="59"/>
      <c r="OKP44" s="59"/>
      <c r="OKQ44" s="59"/>
      <c r="OKR44" s="59"/>
      <c r="OKS44" s="59"/>
      <c r="OKT44" s="59"/>
      <c r="OKU44" s="59"/>
      <c r="OKV44" s="59"/>
      <c r="OKW44" s="59"/>
      <c r="OKX44" s="59"/>
      <c r="OKY44" s="59"/>
      <c r="OKZ44" s="59"/>
      <c r="OLA44" s="59"/>
      <c r="OLB44" s="59"/>
      <c r="OLC44" s="59"/>
      <c r="OLD44" s="59"/>
      <c r="OLE44" s="59"/>
      <c r="OLF44" s="59"/>
      <c r="OLG44" s="59"/>
      <c r="OLH44" s="59"/>
      <c r="OLI44" s="59"/>
      <c r="OLJ44" s="59"/>
      <c r="OLK44" s="59"/>
      <c r="OLL44" s="59"/>
      <c r="OLM44" s="59"/>
      <c r="OLN44" s="59"/>
      <c r="OLO44" s="59"/>
      <c r="OLP44" s="59"/>
      <c r="OLQ44" s="59"/>
      <c r="OLR44" s="59"/>
      <c r="OLS44" s="59"/>
      <c r="OLT44" s="59"/>
      <c r="OLU44" s="59"/>
      <c r="OLV44" s="59"/>
      <c r="OLW44" s="59"/>
      <c r="OLX44" s="59"/>
      <c r="OLY44" s="59"/>
      <c r="OLZ44" s="59"/>
      <c r="OMA44" s="59"/>
      <c r="OMB44" s="59"/>
      <c r="OMC44" s="59"/>
      <c r="OMD44" s="59"/>
      <c r="OME44" s="59"/>
      <c r="OMF44" s="59"/>
      <c r="OMG44" s="59"/>
      <c r="OMH44" s="59"/>
      <c r="OMI44" s="59"/>
      <c r="OMJ44" s="59"/>
      <c r="OMK44" s="59"/>
      <c r="OML44" s="59"/>
      <c r="OMM44" s="59"/>
      <c r="OMN44" s="59"/>
      <c r="OMO44" s="59"/>
      <c r="OMP44" s="59"/>
      <c r="OMQ44" s="59"/>
      <c r="OMR44" s="59"/>
      <c r="OMS44" s="59"/>
      <c r="OMT44" s="59"/>
      <c r="OMU44" s="59"/>
      <c r="OMV44" s="59"/>
      <c r="OMW44" s="59"/>
      <c r="OMX44" s="59"/>
      <c r="OMY44" s="59"/>
      <c r="OMZ44" s="59"/>
      <c r="ONA44" s="59"/>
      <c r="ONB44" s="59"/>
      <c r="ONC44" s="59"/>
      <c r="OND44" s="59"/>
      <c r="ONE44" s="59"/>
      <c r="ONF44" s="59"/>
      <c r="ONG44" s="59"/>
      <c r="ONH44" s="59"/>
      <c r="ONI44" s="59"/>
      <c r="ONJ44" s="59"/>
      <c r="ONK44" s="59"/>
      <c r="ONL44" s="59"/>
      <c r="ONM44" s="59"/>
      <c r="ONN44" s="59"/>
      <c r="ONO44" s="59"/>
      <c r="ONP44" s="59"/>
      <c r="ONQ44" s="59"/>
      <c r="ONR44" s="59"/>
      <c r="ONS44" s="59"/>
      <c r="ONT44" s="59"/>
      <c r="ONU44" s="59"/>
      <c r="ONV44" s="59"/>
      <c r="ONW44" s="59"/>
      <c r="ONX44" s="59"/>
      <c r="ONY44" s="59"/>
      <c r="ONZ44" s="59"/>
      <c r="OOA44" s="59"/>
      <c r="OOB44" s="59"/>
      <c r="OOC44" s="59"/>
      <c r="OOD44" s="59"/>
      <c r="OOE44" s="59"/>
      <c r="OOF44" s="59"/>
      <c r="OOG44" s="59"/>
      <c r="OOH44" s="59"/>
      <c r="OOI44" s="59"/>
      <c r="OOJ44" s="59"/>
      <c r="OOK44" s="59"/>
      <c r="OOL44" s="59"/>
      <c r="OOM44" s="59"/>
      <c r="OON44" s="59"/>
      <c r="OOO44" s="59"/>
      <c r="OOP44" s="59"/>
      <c r="OOQ44" s="59"/>
      <c r="OOR44" s="59"/>
      <c r="OOS44" s="59"/>
      <c r="OOT44" s="59"/>
      <c r="OOU44" s="59"/>
      <c r="OOV44" s="59"/>
      <c r="OOW44" s="59"/>
      <c r="OOX44" s="59"/>
      <c r="OOY44" s="59"/>
      <c r="OOZ44" s="59"/>
      <c r="OPA44" s="59"/>
      <c r="OPB44" s="59"/>
      <c r="OPC44" s="59"/>
      <c r="OPD44" s="59"/>
      <c r="OPE44" s="59"/>
      <c r="OPF44" s="59"/>
      <c r="OPG44" s="59"/>
      <c r="OPH44" s="59"/>
      <c r="OPI44" s="59"/>
      <c r="OPJ44" s="59"/>
      <c r="OPK44" s="59"/>
      <c r="OPL44" s="59"/>
      <c r="OPM44" s="59"/>
      <c r="OPN44" s="59"/>
      <c r="OPO44" s="59"/>
      <c r="OPP44" s="59"/>
      <c r="OPQ44" s="59"/>
      <c r="OPR44" s="59"/>
      <c r="OPS44" s="59"/>
      <c r="OPT44" s="59"/>
      <c r="OPU44" s="59"/>
      <c r="OPV44" s="59"/>
      <c r="OPW44" s="59"/>
      <c r="OPX44" s="59"/>
      <c r="OPY44" s="59"/>
      <c r="OPZ44" s="59"/>
      <c r="OQA44" s="59"/>
      <c r="OQB44" s="59"/>
      <c r="OQC44" s="59"/>
      <c r="OQD44" s="59"/>
      <c r="OQE44" s="59"/>
      <c r="OQF44" s="59"/>
      <c r="OQG44" s="59"/>
      <c r="OQH44" s="59"/>
      <c r="OQI44" s="59"/>
      <c r="OQJ44" s="59"/>
      <c r="OQK44" s="59"/>
      <c r="OQL44" s="59"/>
      <c r="OQM44" s="59"/>
      <c r="OQN44" s="59"/>
      <c r="OQO44" s="59"/>
      <c r="OQP44" s="59"/>
      <c r="OQQ44" s="59"/>
      <c r="OQR44" s="59"/>
      <c r="OQS44" s="59"/>
      <c r="OQT44" s="59"/>
      <c r="OQU44" s="59"/>
      <c r="OQV44" s="59"/>
      <c r="OQW44" s="59"/>
      <c r="OQX44" s="59"/>
      <c r="OQY44" s="59"/>
      <c r="OQZ44" s="59"/>
      <c r="ORA44" s="59"/>
      <c r="ORB44" s="59"/>
      <c r="ORC44" s="59"/>
      <c r="ORD44" s="59"/>
      <c r="ORE44" s="59"/>
      <c r="ORF44" s="59"/>
      <c r="ORG44" s="59"/>
      <c r="ORH44" s="59"/>
      <c r="ORI44" s="59"/>
      <c r="ORJ44" s="59"/>
      <c r="ORK44" s="59"/>
      <c r="ORL44" s="59"/>
      <c r="ORM44" s="59"/>
      <c r="ORN44" s="59"/>
      <c r="ORO44" s="59"/>
      <c r="ORP44" s="59"/>
      <c r="ORQ44" s="59"/>
      <c r="ORR44" s="59"/>
      <c r="ORS44" s="59"/>
      <c r="ORT44" s="59"/>
      <c r="ORU44" s="59"/>
      <c r="ORV44" s="59"/>
      <c r="ORW44" s="59"/>
      <c r="ORX44" s="59"/>
      <c r="ORY44" s="59"/>
      <c r="ORZ44" s="59"/>
      <c r="OSA44" s="59"/>
      <c r="OSB44" s="59"/>
      <c r="OSC44" s="59"/>
      <c r="OSD44" s="59"/>
      <c r="OSE44" s="59"/>
      <c r="OSF44" s="59"/>
      <c r="OSG44" s="59"/>
      <c r="OSH44" s="59"/>
      <c r="OSI44" s="59"/>
      <c r="OSJ44" s="59"/>
      <c r="OSK44" s="59"/>
      <c r="OSL44" s="59"/>
      <c r="OSM44" s="59"/>
      <c r="OSN44" s="59"/>
      <c r="OSO44" s="59"/>
      <c r="OSP44" s="59"/>
      <c r="OSQ44" s="59"/>
      <c r="OSR44" s="59"/>
      <c r="OSS44" s="59"/>
      <c r="OST44" s="59"/>
      <c r="OSU44" s="59"/>
      <c r="OSV44" s="59"/>
      <c r="OSW44" s="59"/>
      <c r="OSX44" s="59"/>
      <c r="OSY44" s="59"/>
      <c r="OSZ44" s="59"/>
      <c r="OTA44" s="59"/>
      <c r="OTB44" s="59"/>
      <c r="OTC44" s="59"/>
      <c r="OTD44" s="59"/>
      <c r="OTE44" s="59"/>
      <c r="OTF44" s="59"/>
      <c r="OTG44" s="59"/>
      <c r="OTH44" s="59"/>
      <c r="OTI44" s="59"/>
      <c r="OTJ44" s="59"/>
      <c r="OTK44" s="59"/>
      <c r="OTL44" s="59"/>
      <c r="OTM44" s="59"/>
      <c r="OTN44" s="59"/>
      <c r="OTO44" s="59"/>
      <c r="OTP44" s="59"/>
      <c r="OTQ44" s="59"/>
      <c r="OTR44" s="59"/>
      <c r="OTS44" s="59"/>
      <c r="OTT44" s="59"/>
      <c r="OTU44" s="59"/>
      <c r="OTV44" s="59"/>
      <c r="OTW44" s="59"/>
      <c r="OTX44" s="59"/>
      <c r="OTY44" s="59"/>
      <c r="OTZ44" s="59"/>
      <c r="OUA44" s="59"/>
      <c r="OUB44" s="59"/>
      <c r="OUC44" s="59"/>
      <c r="OUD44" s="59"/>
      <c r="OUE44" s="59"/>
      <c r="OUF44" s="59"/>
      <c r="OUG44" s="59"/>
      <c r="OUH44" s="59"/>
      <c r="OUI44" s="59"/>
      <c r="OUJ44" s="59"/>
      <c r="OUK44" s="59"/>
      <c r="OUL44" s="59"/>
      <c r="OUM44" s="59"/>
      <c r="OUN44" s="59"/>
      <c r="OUO44" s="59"/>
      <c r="OUP44" s="59"/>
      <c r="OUQ44" s="59"/>
      <c r="OUR44" s="59"/>
      <c r="OUS44" s="59"/>
      <c r="OUT44" s="59"/>
      <c r="OUU44" s="59"/>
      <c r="OUV44" s="59"/>
      <c r="OUW44" s="59"/>
      <c r="OUX44" s="59"/>
      <c r="OUY44" s="59"/>
      <c r="OUZ44" s="59"/>
      <c r="OVA44" s="59"/>
      <c r="OVB44" s="59"/>
      <c r="OVC44" s="59"/>
      <c r="OVD44" s="59"/>
      <c r="OVE44" s="59"/>
      <c r="OVF44" s="59"/>
      <c r="OVG44" s="59"/>
      <c r="OVH44" s="59"/>
      <c r="OVI44" s="59"/>
      <c r="OVJ44" s="59"/>
      <c r="OVK44" s="59"/>
      <c r="OVL44" s="59"/>
      <c r="OVM44" s="59"/>
      <c r="OVN44" s="59"/>
      <c r="OVO44" s="59"/>
      <c r="OVP44" s="59"/>
      <c r="OVQ44" s="59"/>
      <c r="OVR44" s="59"/>
      <c r="OVS44" s="59"/>
      <c r="OVT44" s="59"/>
      <c r="OVU44" s="59"/>
      <c r="OVV44" s="59"/>
      <c r="OVW44" s="59"/>
      <c r="OVX44" s="59"/>
      <c r="OVY44" s="59"/>
      <c r="OVZ44" s="59"/>
      <c r="OWA44" s="59"/>
      <c r="OWB44" s="59"/>
      <c r="OWC44" s="59"/>
      <c r="OWD44" s="59"/>
      <c r="OWE44" s="59"/>
      <c r="OWF44" s="59"/>
      <c r="OWG44" s="59"/>
      <c r="OWH44" s="59"/>
      <c r="OWI44" s="59"/>
      <c r="OWJ44" s="59"/>
      <c r="OWK44" s="59"/>
      <c r="OWL44" s="59"/>
      <c r="OWM44" s="59"/>
      <c r="OWN44" s="59"/>
      <c r="OWO44" s="59"/>
      <c r="OWP44" s="59"/>
      <c r="OWQ44" s="59"/>
      <c r="OWR44" s="59"/>
      <c r="OWS44" s="59"/>
      <c r="OWT44" s="59"/>
      <c r="OWU44" s="59"/>
      <c r="OWV44" s="59"/>
      <c r="OWW44" s="59"/>
      <c r="OWX44" s="59"/>
      <c r="OWY44" s="59"/>
      <c r="OWZ44" s="59"/>
      <c r="OXA44" s="59"/>
      <c r="OXB44" s="59"/>
      <c r="OXC44" s="59"/>
      <c r="OXD44" s="59"/>
      <c r="OXE44" s="59"/>
      <c r="OXF44" s="59"/>
      <c r="OXG44" s="59"/>
      <c r="OXH44" s="59"/>
      <c r="OXI44" s="59"/>
      <c r="OXJ44" s="59"/>
      <c r="OXK44" s="59"/>
      <c r="OXL44" s="59"/>
      <c r="OXM44" s="59"/>
      <c r="OXN44" s="59"/>
      <c r="OXO44" s="59"/>
      <c r="OXP44" s="59"/>
      <c r="OXQ44" s="59"/>
      <c r="OXR44" s="59"/>
      <c r="OXS44" s="59"/>
      <c r="OXT44" s="59"/>
      <c r="OXU44" s="59"/>
      <c r="OXV44" s="59"/>
      <c r="OXW44" s="59"/>
      <c r="OXX44" s="59"/>
      <c r="OXY44" s="59"/>
      <c r="OXZ44" s="59"/>
      <c r="OYA44" s="59"/>
      <c r="OYB44" s="59"/>
      <c r="OYC44" s="59"/>
      <c r="OYD44" s="59"/>
      <c r="OYE44" s="59"/>
      <c r="OYF44" s="59"/>
      <c r="OYG44" s="59"/>
      <c r="OYH44" s="59"/>
      <c r="OYI44" s="59"/>
      <c r="OYJ44" s="59"/>
      <c r="OYK44" s="59"/>
      <c r="OYL44" s="59"/>
      <c r="OYM44" s="59"/>
      <c r="OYN44" s="59"/>
      <c r="OYO44" s="59"/>
      <c r="OYP44" s="59"/>
      <c r="OYQ44" s="59"/>
      <c r="OYR44" s="59"/>
      <c r="OYS44" s="59"/>
      <c r="OYT44" s="59"/>
      <c r="OYU44" s="59"/>
      <c r="OYV44" s="59"/>
      <c r="OYW44" s="59"/>
      <c r="OYX44" s="59"/>
      <c r="OYY44" s="59"/>
      <c r="OYZ44" s="59"/>
      <c r="OZA44" s="59"/>
      <c r="OZB44" s="59"/>
      <c r="OZC44" s="59"/>
      <c r="OZD44" s="59"/>
      <c r="OZE44" s="59"/>
      <c r="OZF44" s="59"/>
      <c r="OZG44" s="59"/>
      <c r="OZH44" s="59"/>
      <c r="OZI44" s="59"/>
      <c r="OZJ44" s="59"/>
      <c r="OZK44" s="59"/>
      <c r="OZL44" s="59"/>
      <c r="OZM44" s="59"/>
      <c r="OZN44" s="59"/>
      <c r="OZO44" s="59"/>
      <c r="OZP44" s="59"/>
      <c r="OZQ44" s="59"/>
      <c r="OZR44" s="59"/>
      <c r="OZS44" s="59"/>
      <c r="OZT44" s="59"/>
      <c r="OZU44" s="59"/>
      <c r="OZV44" s="59"/>
      <c r="OZW44" s="59"/>
      <c r="OZX44" s="59"/>
      <c r="OZY44" s="59"/>
      <c r="OZZ44" s="59"/>
      <c r="PAA44" s="59"/>
      <c r="PAB44" s="59"/>
      <c r="PAC44" s="59"/>
      <c r="PAD44" s="59"/>
      <c r="PAE44" s="59"/>
      <c r="PAF44" s="59"/>
      <c r="PAG44" s="59"/>
      <c r="PAH44" s="59"/>
      <c r="PAI44" s="59"/>
      <c r="PAJ44" s="59"/>
      <c r="PAK44" s="59"/>
      <c r="PAL44" s="59"/>
      <c r="PAM44" s="59"/>
      <c r="PAN44" s="59"/>
      <c r="PAO44" s="59"/>
      <c r="PAP44" s="59"/>
      <c r="PAQ44" s="59"/>
      <c r="PAR44" s="59"/>
      <c r="PAS44" s="59"/>
      <c r="PAT44" s="59"/>
      <c r="PAU44" s="59"/>
      <c r="PAV44" s="59"/>
      <c r="PAW44" s="59"/>
      <c r="PAX44" s="59"/>
      <c r="PAY44" s="59"/>
      <c r="PAZ44" s="59"/>
      <c r="PBA44" s="59"/>
      <c r="PBB44" s="59"/>
      <c r="PBC44" s="59"/>
      <c r="PBD44" s="59"/>
      <c r="PBE44" s="59"/>
      <c r="PBF44" s="59"/>
      <c r="PBG44" s="59"/>
      <c r="PBH44" s="59"/>
      <c r="PBI44" s="59"/>
      <c r="PBJ44" s="59"/>
      <c r="PBK44" s="59"/>
      <c r="PBL44" s="59"/>
      <c r="PBM44" s="59"/>
      <c r="PBN44" s="59"/>
      <c r="PBO44" s="59"/>
      <c r="PBP44" s="59"/>
      <c r="PBQ44" s="59"/>
      <c r="PBR44" s="59"/>
      <c r="PBS44" s="59"/>
      <c r="PBT44" s="59"/>
      <c r="PBU44" s="59"/>
      <c r="PBV44" s="59"/>
      <c r="PBW44" s="59"/>
      <c r="PBX44" s="59"/>
      <c r="PBY44" s="59"/>
      <c r="PBZ44" s="59"/>
      <c r="PCA44" s="59"/>
      <c r="PCB44" s="59"/>
      <c r="PCC44" s="59"/>
      <c r="PCD44" s="59"/>
      <c r="PCE44" s="59"/>
      <c r="PCF44" s="59"/>
      <c r="PCG44" s="59"/>
      <c r="PCH44" s="59"/>
      <c r="PCI44" s="59"/>
      <c r="PCJ44" s="59"/>
      <c r="PCK44" s="59"/>
      <c r="PCL44" s="59"/>
      <c r="PCM44" s="59"/>
      <c r="PCN44" s="59"/>
      <c r="PCO44" s="59"/>
      <c r="PCP44" s="59"/>
      <c r="PCQ44" s="59"/>
      <c r="PCR44" s="59"/>
      <c r="PCS44" s="59"/>
      <c r="PCT44" s="59"/>
      <c r="PCU44" s="59"/>
      <c r="PCV44" s="59"/>
      <c r="PCW44" s="59"/>
      <c r="PCX44" s="59"/>
      <c r="PCY44" s="59"/>
      <c r="PCZ44" s="59"/>
      <c r="PDA44" s="59"/>
      <c r="PDB44" s="59"/>
      <c r="PDC44" s="59"/>
      <c r="PDD44" s="59"/>
      <c r="PDE44" s="59"/>
      <c r="PDF44" s="59"/>
      <c r="PDG44" s="59"/>
      <c r="PDH44" s="59"/>
      <c r="PDI44" s="59"/>
      <c r="PDJ44" s="59"/>
      <c r="PDK44" s="59"/>
      <c r="PDL44" s="59"/>
      <c r="PDM44" s="59"/>
      <c r="PDN44" s="59"/>
      <c r="PDO44" s="59"/>
      <c r="PDP44" s="59"/>
      <c r="PDQ44" s="59"/>
      <c r="PDR44" s="59"/>
      <c r="PDS44" s="59"/>
      <c r="PDT44" s="59"/>
      <c r="PDU44" s="59"/>
      <c r="PDV44" s="59"/>
      <c r="PDW44" s="59"/>
      <c r="PDX44" s="59"/>
      <c r="PDY44" s="59"/>
      <c r="PDZ44" s="59"/>
      <c r="PEA44" s="59"/>
      <c r="PEB44" s="59"/>
      <c r="PEC44" s="59"/>
      <c r="PED44" s="59"/>
      <c r="PEE44" s="59"/>
      <c r="PEF44" s="59"/>
      <c r="PEG44" s="59"/>
      <c r="PEH44" s="59"/>
      <c r="PEI44" s="59"/>
      <c r="PEJ44" s="59"/>
      <c r="PEK44" s="59"/>
      <c r="PEL44" s="59"/>
      <c r="PEM44" s="59"/>
      <c r="PEN44" s="59"/>
      <c r="PEO44" s="59"/>
      <c r="PEP44" s="59"/>
      <c r="PEQ44" s="59"/>
      <c r="PER44" s="59"/>
      <c r="PES44" s="59"/>
      <c r="PET44" s="59"/>
      <c r="PEU44" s="59"/>
      <c r="PEV44" s="59"/>
      <c r="PEW44" s="59"/>
      <c r="PEX44" s="59"/>
      <c r="PEY44" s="59"/>
      <c r="PEZ44" s="59"/>
      <c r="PFA44" s="59"/>
      <c r="PFB44" s="59"/>
      <c r="PFC44" s="59"/>
      <c r="PFD44" s="59"/>
      <c r="PFE44" s="59"/>
      <c r="PFF44" s="59"/>
      <c r="PFG44" s="59"/>
      <c r="PFH44" s="59"/>
      <c r="PFI44" s="59"/>
      <c r="PFJ44" s="59"/>
      <c r="PFK44" s="59"/>
      <c r="PFL44" s="59"/>
      <c r="PFM44" s="59"/>
      <c r="PFN44" s="59"/>
      <c r="PFO44" s="59"/>
      <c r="PFP44" s="59"/>
      <c r="PFQ44" s="59"/>
      <c r="PFR44" s="59"/>
      <c r="PFS44" s="59"/>
      <c r="PFT44" s="59"/>
      <c r="PFU44" s="59"/>
      <c r="PFV44" s="59"/>
      <c r="PFW44" s="59"/>
      <c r="PFX44" s="59"/>
      <c r="PFY44" s="59"/>
      <c r="PFZ44" s="59"/>
      <c r="PGA44" s="59"/>
      <c r="PGB44" s="59"/>
      <c r="PGC44" s="59"/>
      <c r="PGD44" s="59"/>
      <c r="PGE44" s="59"/>
      <c r="PGF44" s="59"/>
      <c r="PGG44" s="59"/>
      <c r="PGH44" s="59"/>
      <c r="PGI44" s="59"/>
      <c r="PGJ44" s="59"/>
      <c r="PGK44" s="59"/>
      <c r="PGL44" s="59"/>
      <c r="PGM44" s="59"/>
      <c r="PGN44" s="59"/>
      <c r="PGO44" s="59"/>
      <c r="PGP44" s="59"/>
      <c r="PGQ44" s="59"/>
      <c r="PGR44" s="59"/>
      <c r="PGS44" s="59"/>
      <c r="PGT44" s="59"/>
      <c r="PGU44" s="59"/>
      <c r="PGV44" s="59"/>
      <c r="PGW44" s="59"/>
      <c r="PGX44" s="59"/>
      <c r="PGY44" s="59"/>
      <c r="PGZ44" s="59"/>
      <c r="PHA44" s="59"/>
      <c r="PHB44" s="59"/>
      <c r="PHC44" s="59"/>
      <c r="PHD44" s="59"/>
      <c r="PHE44" s="59"/>
      <c r="PHF44" s="59"/>
      <c r="PHG44" s="59"/>
      <c r="PHH44" s="59"/>
      <c r="PHI44" s="59"/>
      <c r="PHJ44" s="59"/>
      <c r="PHK44" s="59"/>
      <c r="PHL44" s="59"/>
      <c r="PHM44" s="59"/>
      <c r="PHN44" s="59"/>
      <c r="PHO44" s="59"/>
      <c r="PHP44" s="59"/>
      <c r="PHQ44" s="59"/>
      <c r="PHR44" s="59"/>
      <c r="PHS44" s="59"/>
      <c r="PHT44" s="59"/>
      <c r="PHU44" s="59"/>
      <c r="PHV44" s="59"/>
      <c r="PHW44" s="59"/>
      <c r="PHX44" s="59"/>
      <c r="PHY44" s="59"/>
      <c r="PHZ44" s="59"/>
      <c r="PIA44" s="59"/>
      <c r="PIB44" s="59"/>
      <c r="PIC44" s="59"/>
      <c r="PID44" s="59"/>
      <c r="PIE44" s="59"/>
      <c r="PIF44" s="59"/>
      <c r="PIG44" s="59"/>
      <c r="PIH44" s="59"/>
      <c r="PII44" s="59"/>
      <c r="PIJ44" s="59"/>
      <c r="PIK44" s="59"/>
      <c r="PIL44" s="59"/>
      <c r="PIM44" s="59"/>
      <c r="PIN44" s="59"/>
      <c r="PIO44" s="59"/>
      <c r="PIP44" s="59"/>
      <c r="PIQ44" s="59"/>
      <c r="PIR44" s="59"/>
      <c r="PIS44" s="59"/>
      <c r="PIT44" s="59"/>
      <c r="PIU44" s="59"/>
      <c r="PIV44" s="59"/>
      <c r="PIW44" s="59"/>
      <c r="PIX44" s="59"/>
      <c r="PIY44" s="59"/>
      <c r="PIZ44" s="59"/>
      <c r="PJA44" s="59"/>
      <c r="PJB44" s="59"/>
      <c r="PJC44" s="59"/>
      <c r="PJD44" s="59"/>
      <c r="PJE44" s="59"/>
      <c r="PJF44" s="59"/>
      <c r="PJG44" s="59"/>
      <c r="PJH44" s="59"/>
      <c r="PJI44" s="59"/>
      <c r="PJJ44" s="59"/>
      <c r="PJK44" s="59"/>
      <c r="PJL44" s="59"/>
      <c r="PJM44" s="59"/>
      <c r="PJN44" s="59"/>
      <c r="PJO44" s="59"/>
      <c r="PJP44" s="59"/>
      <c r="PJQ44" s="59"/>
      <c r="PJR44" s="59"/>
      <c r="PJS44" s="59"/>
      <c r="PJT44" s="59"/>
      <c r="PJU44" s="59"/>
      <c r="PJV44" s="59"/>
      <c r="PJW44" s="59"/>
      <c r="PJX44" s="59"/>
      <c r="PJY44" s="59"/>
      <c r="PJZ44" s="59"/>
      <c r="PKA44" s="59"/>
      <c r="PKB44" s="59"/>
      <c r="PKC44" s="59"/>
      <c r="PKD44" s="59"/>
      <c r="PKE44" s="59"/>
      <c r="PKF44" s="59"/>
      <c r="PKG44" s="59"/>
      <c r="PKH44" s="59"/>
      <c r="PKI44" s="59"/>
      <c r="PKJ44" s="59"/>
      <c r="PKK44" s="59"/>
      <c r="PKL44" s="59"/>
      <c r="PKM44" s="59"/>
      <c r="PKN44" s="59"/>
      <c r="PKO44" s="59"/>
      <c r="PKP44" s="59"/>
      <c r="PKQ44" s="59"/>
      <c r="PKR44" s="59"/>
      <c r="PKS44" s="59"/>
      <c r="PKT44" s="59"/>
      <c r="PKU44" s="59"/>
      <c r="PKV44" s="59"/>
      <c r="PKW44" s="59"/>
      <c r="PKX44" s="59"/>
      <c r="PKY44" s="59"/>
      <c r="PKZ44" s="59"/>
      <c r="PLA44" s="59"/>
      <c r="PLB44" s="59"/>
      <c r="PLC44" s="59"/>
      <c r="PLD44" s="59"/>
      <c r="PLE44" s="59"/>
      <c r="PLF44" s="59"/>
      <c r="PLG44" s="59"/>
      <c r="PLH44" s="59"/>
      <c r="PLI44" s="59"/>
      <c r="PLJ44" s="59"/>
      <c r="PLK44" s="59"/>
      <c r="PLL44" s="59"/>
      <c r="PLM44" s="59"/>
      <c r="PLN44" s="59"/>
      <c r="PLO44" s="59"/>
      <c r="PLP44" s="59"/>
      <c r="PLQ44" s="59"/>
      <c r="PLR44" s="59"/>
      <c r="PLS44" s="59"/>
      <c r="PLT44" s="59"/>
      <c r="PLU44" s="59"/>
      <c r="PLV44" s="59"/>
      <c r="PLW44" s="59"/>
      <c r="PLX44" s="59"/>
      <c r="PLY44" s="59"/>
      <c r="PLZ44" s="59"/>
      <c r="PMA44" s="59"/>
      <c r="PMB44" s="59"/>
      <c r="PMC44" s="59"/>
      <c r="PMD44" s="59"/>
      <c r="PME44" s="59"/>
      <c r="PMF44" s="59"/>
      <c r="PMG44" s="59"/>
      <c r="PMH44" s="59"/>
      <c r="PMI44" s="59"/>
      <c r="PMJ44" s="59"/>
      <c r="PMK44" s="59"/>
      <c r="PML44" s="59"/>
      <c r="PMM44" s="59"/>
      <c r="PMN44" s="59"/>
      <c r="PMO44" s="59"/>
      <c r="PMP44" s="59"/>
      <c r="PMQ44" s="59"/>
      <c r="PMR44" s="59"/>
      <c r="PMS44" s="59"/>
      <c r="PMT44" s="59"/>
      <c r="PMU44" s="59"/>
      <c r="PMV44" s="59"/>
      <c r="PMW44" s="59"/>
      <c r="PMX44" s="59"/>
      <c r="PMY44" s="59"/>
      <c r="PMZ44" s="59"/>
      <c r="PNA44" s="59"/>
      <c r="PNB44" s="59"/>
      <c r="PNC44" s="59"/>
      <c r="PND44" s="59"/>
      <c r="PNE44" s="59"/>
      <c r="PNF44" s="59"/>
      <c r="PNG44" s="59"/>
      <c r="PNH44" s="59"/>
      <c r="PNI44" s="59"/>
      <c r="PNJ44" s="59"/>
      <c r="PNK44" s="59"/>
      <c r="PNL44" s="59"/>
      <c r="PNM44" s="59"/>
      <c r="PNN44" s="59"/>
      <c r="PNO44" s="59"/>
      <c r="PNP44" s="59"/>
      <c r="PNQ44" s="59"/>
      <c r="PNR44" s="59"/>
      <c r="PNS44" s="59"/>
      <c r="PNT44" s="59"/>
      <c r="PNU44" s="59"/>
      <c r="PNV44" s="59"/>
      <c r="PNW44" s="59"/>
      <c r="PNX44" s="59"/>
      <c r="PNY44" s="59"/>
      <c r="PNZ44" s="59"/>
      <c r="POA44" s="59"/>
      <c r="POB44" s="59"/>
      <c r="POC44" s="59"/>
      <c r="POD44" s="59"/>
      <c r="POE44" s="59"/>
      <c r="POF44" s="59"/>
      <c r="POG44" s="59"/>
      <c r="POH44" s="59"/>
      <c r="POI44" s="59"/>
      <c r="POJ44" s="59"/>
      <c r="POK44" s="59"/>
      <c r="POL44" s="59"/>
      <c r="POM44" s="59"/>
      <c r="PON44" s="59"/>
      <c r="POO44" s="59"/>
      <c r="POP44" s="59"/>
      <c r="POQ44" s="59"/>
      <c r="POR44" s="59"/>
      <c r="POS44" s="59"/>
      <c r="POT44" s="59"/>
      <c r="POU44" s="59"/>
      <c r="POV44" s="59"/>
      <c r="POW44" s="59"/>
      <c r="POX44" s="59"/>
      <c r="POY44" s="59"/>
      <c r="POZ44" s="59"/>
      <c r="PPA44" s="59"/>
      <c r="PPB44" s="59"/>
      <c r="PPC44" s="59"/>
      <c r="PPD44" s="59"/>
      <c r="PPE44" s="59"/>
      <c r="PPF44" s="59"/>
      <c r="PPG44" s="59"/>
      <c r="PPH44" s="59"/>
      <c r="PPI44" s="59"/>
      <c r="PPJ44" s="59"/>
      <c r="PPK44" s="59"/>
      <c r="PPL44" s="59"/>
      <c r="PPM44" s="59"/>
      <c r="PPN44" s="59"/>
      <c r="PPO44" s="59"/>
      <c r="PPP44" s="59"/>
      <c r="PPQ44" s="59"/>
      <c r="PPR44" s="59"/>
      <c r="PPS44" s="59"/>
      <c r="PPT44" s="59"/>
      <c r="PPU44" s="59"/>
      <c r="PPV44" s="59"/>
      <c r="PPW44" s="59"/>
      <c r="PPX44" s="59"/>
      <c r="PPY44" s="59"/>
      <c r="PPZ44" s="59"/>
      <c r="PQA44" s="59"/>
      <c r="PQB44" s="59"/>
      <c r="PQC44" s="59"/>
      <c r="PQD44" s="59"/>
      <c r="PQE44" s="59"/>
      <c r="PQF44" s="59"/>
      <c r="PQG44" s="59"/>
      <c r="PQH44" s="59"/>
      <c r="PQI44" s="59"/>
      <c r="PQJ44" s="59"/>
      <c r="PQK44" s="59"/>
      <c r="PQL44" s="59"/>
      <c r="PQM44" s="59"/>
      <c r="PQN44" s="59"/>
      <c r="PQO44" s="59"/>
      <c r="PQP44" s="59"/>
      <c r="PQQ44" s="59"/>
      <c r="PQR44" s="59"/>
      <c r="PQS44" s="59"/>
      <c r="PQT44" s="59"/>
      <c r="PQU44" s="59"/>
      <c r="PQV44" s="59"/>
      <c r="PQW44" s="59"/>
      <c r="PQX44" s="59"/>
      <c r="PQY44" s="59"/>
      <c r="PQZ44" s="59"/>
      <c r="PRA44" s="59"/>
      <c r="PRB44" s="59"/>
      <c r="PRC44" s="59"/>
      <c r="PRD44" s="59"/>
      <c r="PRE44" s="59"/>
      <c r="PRF44" s="59"/>
      <c r="PRG44" s="59"/>
      <c r="PRH44" s="59"/>
      <c r="PRI44" s="59"/>
      <c r="PRJ44" s="59"/>
      <c r="PRK44" s="59"/>
      <c r="PRL44" s="59"/>
      <c r="PRM44" s="59"/>
      <c r="PRN44" s="59"/>
      <c r="PRO44" s="59"/>
      <c r="PRP44" s="59"/>
      <c r="PRQ44" s="59"/>
      <c r="PRR44" s="59"/>
      <c r="PRS44" s="59"/>
      <c r="PRT44" s="59"/>
      <c r="PRU44" s="59"/>
      <c r="PRV44" s="59"/>
      <c r="PRW44" s="59"/>
      <c r="PRX44" s="59"/>
      <c r="PRY44" s="59"/>
      <c r="PRZ44" s="59"/>
      <c r="PSA44" s="59"/>
      <c r="PSB44" s="59"/>
      <c r="PSC44" s="59"/>
      <c r="PSD44" s="59"/>
      <c r="PSE44" s="59"/>
      <c r="PSF44" s="59"/>
      <c r="PSG44" s="59"/>
      <c r="PSH44" s="59"/>
      <c r="PSI44" s="59"/>
      <c r="PSJ44" s="59"/>
      <c r="PSK44" s="59"/>
      <c r="PSL44" s="59"/>
      <c r="PSM44" s="59"/>
      <c r="PSN44" s="59"/>
      <c r="PSO44" s="59"/>
      <c r="PSP44" s="59"/>
      <c r="PSQ44" s="59"/>
      <c r="PSR44" s="59"/>
      <c r="PSS44" s="59"/>
      <c r="PST44" s="59"/>
      <c r="PSU44" s="59"/>
      <c r="PSV44" s="59"/>
      <c r="PSW44" s="59"/>
      <c r="PSX44" s="59"/>
      <c r="PSY44" s="59"/>
      <c r="PSZ44" s="59"/>
      <c r="PTA44" s="59"/>
      <c r="PTB44" s="59"/>
      <c r="PTC44" s="59"/>
      <c r="PTD44" s="59"/>
      <c r="PTE44" s="59"/>
      <c r="PTF44" s="59"/>
      <c r="PTG44" s="59"/>
      <c r="PTH44" s="59"/>
      <c r="PTI44" s="59"/>
      <c r="PTJ44" s="59"/>
      <c r="PTK44" s="59"/>
      <c r="PTL44" s="59"/>
      <c r="PTM44" s="59"/>
      <c r="PTN44" s="59"/>
      <c r="PTO44" s="59"/>
      <c r="PTP44" s="59"/>
      <c r="PTQ44" s="59"/>
      <c r="PTR44" s="59"/>
      <c r="PTS44" s="59"/>
      <c r="PTT44" s="59"/>
      <c r="PTU44" s="59"/>
      <c r="PTV44" s="59"/>
      <c r="PTW44" s="59"/>
      <c r="PTX44" s="59"/>
      <c r="PTY44" s="59"/>
      <c r="PTZ44" s="59"/>
      <c r="PUA44" s="59"/>
      <c r="PUB44" s="59"/>
      <c r="PUC44" s="59"/>
      <c r="PUD44" s="59"/>
      <c r="PUE44" s="59"/>
      <c r="PUF44" s="59"/>
      <c r="PUG44" s="59"/>
      <c r="PUH44" s="59"/>
      <c r="PUI44" s="59"/>
      <c r="PUJ44" s="59"/>
      <c r="PUK44" s="59"/>
      <c r="PUL44" s="59"/>
      <c r="PUM44" s="59"/>
      <c r="PUN44" s="59"/>
      <c r="PUO44" s="59"/>
      <c r="PUP44" s="59"/>
      <c r="PUQ44" s="59"/>
      <c r="PUR44" s="59"/>
      <c r="PUS44" s="59"/>
      <c r="PUT44" s="59"/>
      <c r="PUU44" s="59"/>
      <c r="PUV44" s="59"/>
      <c r="PUW44" s="59"/>
      <c r="PUX44" s="59"/>
      <c r="PUY44" s="59"/>
      <c r="PUZ44" s="59"/>
      <c r="PVA44" s="59"/>
      <c r="PVB44" s="59"/>
      <c r="PVC44" s="59"/>
      <c r="PVD44" s="59"/>
      <c r="PVE44" s="59"/>
      <c r="PVF44" s="59"/>
      <c r="PVG44" s="59"/>
      <c r="PVH44" s="59"/>
      <c r="PVI44" s="59"/>
      <c r="PVJ44" s="59"/>
      <c r="PVK44" s="59"/>
      <c r="PVL44" s="59"/>
      <c r="PVM44" s="59"/>
      <c r="PVN44" s="59"/>
      <c r="PVO44" s="59"/>
      <c r="PVP44" s="59"/>
      <c r="PVQ44" s="59"/>
      <c r="PVR44" s="59"/>
      <c r="PVS44" s="59"/>
      <c r="PVT44" s="59"/>
      <c r="PVU44" s="59"/>
      <c r="PVV44" s="59"/>
      <c r="PVW44" s="59"/>
      <c r="PVX44" s="59"/>
      <c r="PVY44" s="59"/>
      <c r="PVZ44" s="59"/>
      <c r="PWA44" s="59"/>
      <c r="PWB44" s="59"/>
      <c r="PWC44" s="59"/>
      <c r="PWD44" s="59"/>
      <c r="PWE44" s="59"/>
      <c r="PWF44" s="59"/>
      <c r="PWG44" s="59"/>
      <c r="PWH44" s="59"/>
      <c r="PWI44" s="59"/>
      <c r="PWJ44" s="59"/>
      <c r="PWK44" s="59"/>
      <c r="PWL44" s="59"/>
      <c r="PWM44" s="59"/>
      <c r="PWN44" s="59"/>
      <c r="PWO44" s="59"/>
      <c r="PWP44" s="59"/>
      <c r="PWQ44" s="59"/>
      <c r="PWR44" s="59"/>
      <c r="PWS44" s="59"/>
      <c r="PWT44" s="59"/>
      <c r="PWU44" s="59"/>
      <c r="PWV44" s="59"/>
      <c r="PWW44" s="59"/>
      <c r="PWX44" s="59"/>
      <c r="PWY44" s="59"/>
      <c r="PWZ44" s="59"/>
      <c r="PXA44" s="59"/>
      <c r="PXB44" s="59"/>
      <c r="PXC44" s="59"/>
      <c r="PXD44" s="59"/>
      <c r="PXE44" s="59"/>
      <c r="PXF44" s="59"/>
      <c r="PXG44" s="59"/>
      <c r="PXH44" s="59"/>
      <c r="PXI44" s="59"/>
      <c r="PXJ44" s="59"/>
      <c r="PXK44" s="59"/>
      <c r="PXL44" s="59"/>
      <c r="PXM44" s="59"/>
      <c r="PXN44" s="59"/>
      <c r="PXO44" s="59"/>
      <c r="PXP44" s="59"/>
      <c r="PXQ44" s="59"/>
      <c r="PXR44" s="59"/>
      <c r="PXS44" s="59"/>
      <c r="PXT44" s="59"/>
      <c r="PXU44" s="59"/>
      <c r="PXV44" s="59"/>
      <c r="PXW44" s="59"/>
      <c r="PXX44" s="59"/>
      <c r="PXY44" s="59"/>
      <c r="PXZ44" s="59"/>
      <c r="PYA44" s="59"/>
      <c r="PYB44" s="59"/>
      <c r="PYC44" s="59"/>
      <c r="PYD44" s="59"/>
      <c r="PYE44" s="59"/>
      <c r="PYF44" s="59"/>
      <c r="PYG44" s="59"/>
      <c r="PYH44" s="59"/>
      <c r="PYI44" s="59"/>
      <c r="PYJ44" s="59"/>
      <c r="PYK44" s="59"/>
      <c r="PYL44" s="59"/>
      <c r="PYM44" s="59"/>
      <c r="PYN44" s="59"/>
      <c r="PYO44" s="59"/>
      <c r="PYP44" s="59"/>
      <c r="PYQ44" s="59"/>
      <c r="PYR44" s="59"/>
      <c r="PYS44" s="59"/>
      <c r="PYT44" s="59"/>
      <c r="PYU44" s="59"/>
      <c r="PYV44" s="59"/>
      <c r="PYW44" s="59"/>
      <c r="PYX44" s="59"/>
      <c r="PYY44" s="59"/>
      <c r="PYZ44" s="59"/>
      <c r="PZA44" s="59"/>
      <c r="PZB44" s="59"/>
      <c r="PZC44" s="59"/>
      <c r="PZD44" s="59"/>
      <c r="PZE44" s="59"/>
      <c r="PZF44" s="59"/>
      <c r="PZG44" s="59"/>
      <c r="PZH44" s="59"/>
      <c r="PZI44" s="59"/>
      <c r="PZJ44" s="59"/>
      <c r="PZK44" s="59"/>
      <c r="PZL44" s="59"/>
      <c r="PZM44" s="59"/>
      <c r="PZN44" s="59"/>
      <c r="PZO44" s="59"/>
      <c r="PZP44" s="59"/>
      <c r="PZQ44" s="59"/>
      <c r="PZR44" s="59"/>
      <c r="PZS44" s="59"/>
      <c r="PZT44" s="59"/>
      <c r="PZU44" s="59"/>
      <c r="PZV44" s="59"/>
      <c r="PZW44" s="59"/>
      <c r="PZX44" s="59"/>
      <c r="PZY44" s="59"/>
      <c r="PZZ44" s="59"/>
      <c r="QAA44" s="59"/>
      <c r="QAB44" s="59"/>
      <c r="QAC44" s="59"/>
      <c r="QAD44" s="59"/>
      <c r="QAE44" s="59"/>
      <c r="QAF44" s="59"/>
      <c r="QAG44" s="59"/>
      <c r="QAH44" s="59"/>
      <c r="QAI44" s="59"/>
      <c r="QAJ44" s="59"/>
      <c r="QAK44" s="59"/>
      <c r="QAL44" s="59"/>
      <c r="QAM44" s="59"/>
      <c r="QAN44" s="59"/>
      <c r="QAO44" s="59"/>
      <c r="QAP44" s="59"/>
      <c r="QAQ44" s="59"/>
      <c r="QAR44" s="59"/>
      <c r="QAS44" s="59"/>
      <c r="QAT44" s="59"/>
      <c r="QAU44" s="59"/>
      <c r="QAV44" s="59"/>
      <c r="QAW44" s="59"/>
      <c r="QAX44" s="59"/>
      <c r="QAY44" s="59"/>
      <c r="QAZ44" s="59"/>
      <c r="QBA44" s="59"/>
      <c r="QBB44" s="59"/>
      <c r="QBC44" s="59"/>
      <c r="QBD44" s="59"/>
      <c r="QBE44" s="59"/>
      <c r="QBF44" s="59"/>
      <c r="QBG44" s="59"/>
      <c r="QBH44" s="59"/>
      <c r="QBI44" s="59"/>
      <c r="QBJ44" s="59"/>
      <c r="QBK44" s="59"/>
      <c r="QBL44" s="59"/>
      <c r="QBM44" s="59"/>
      <c r="QBN44" s="59"/>
      <c r="QBO44" s="59"/>
      <c r="QBP44" s="59"/>
      <c r="QBQ44" s="59"/>
      <c r="QBR44" s="59"/>
      <c r="QBS44" s="59"/>
      <c r="QBT44" s="59"/>
      <c r="QBU44" s="59"/>
      <c r="QBV44" s="59"/>
      <c r="QBW44" s="59"/>
      <c r="QBX44" s="59"/>
      <c r="QBY44" s="59"/>
      <c r="QBZ44" s="59"/>
      <c r="QCA44" s="59"/>
      <c r="QCB44" s="59"/>
      <c r="QCC44" s="59"/>
      <c r="QCD44" s="59"/>
      <c r="QCE44" s="59"/>
      <c r="QCF44" s="59"/>
      <c r="QCG44" s="59"/>
      <c r="QCH44" s="59"/>
      <c r="QCI44" s="59"/>
      <c r="QCJ44" s="59"/>
      <c r="QCK44" s="59"/>
      <c r="QCL44" s="59"/>
      <c r="QCM44" s="59"/>
      <c r="QCN44" s="59"/>
      <c r="QCO44" s="59"/>
      <c r="QCP44" s="59"/>
      <c r="QCQ44" s="59"/>
      <c r="QCR44" s="59"/>
      <c r="QCS44" s="59"/>
      <c r="QCT44" s="59"/>
      <c r="QCU44" s="59"/>
      <c r="QCV44" s="59"/>
      <c r="QCW44" s="59"/>
      <c r="QCX44" s="59"/>
      <c r="QCY44" s="59"/>
      <c r="QCZ44" s="59"/>
      <c r="QDA44" s="59"/>
      <c r="QDB44" s="59"/>
      <c r="QDC44" s="59"/>
      <c r="QDD44" s="59"/>
      <c r="QDE44" s="59"/>
      <c r="QDF44" s="59"/>
      <c r="QDG44" s="59"/>
      <c r="QDH44" s="59"/>
      <c r="QDI44" s="59"/>
      <c r="QDJ44" s="59"/>
      <c r="QDK44" s="59"/>
      <c r="QDL44" s="59"/>
      <c r="QDM44" s="59"/>
      <c r="QDN44" s="59"/>
      <c r="QDO44" s="59"/>
      <c r="QDP44" s="59"/>
      <c r="QDQ44" s="59"/>
      <c r="QDR44" s="59"/>
      <c r="QDS44" s="59"/>
      <c r="QDT44" s="59"/>
      <c r="QDU44" s="59"/>
      <c r="QDV44" s="59"/>
      <c r="QDW44" s="59"/>
      <c r="QDX44" s="59"/>
      <c r="QDY44" s="59"/>
      <c r="QDZ44" s="59"/>
      <c r="QEA44" s="59"/>
      <c r="QEB44" s="59"/>
      <c r="QEC44" s="59"/>
      <c r="QED44" s="59"/>
      <c r="QEE44" s="59"/>
      <c r="QEF44" s="59"/>
      <c r="QEG44" s="59"/>
      <c r="QEH44" s="59"/>
      <c r="QEI44" s="59"/>
      <c r="QEJ44" s="59"/>
      <c r="QEK44" s="59"/>
      <c r="QEL44" s="59"/>
      <c r="QEM44" s="59"/>
      <c r="QEN44" s="59"/>
      <c r="QEO44" s="59"/>
      <c r="QEP44" s="59"/>
      <c r="QEQ44" s="59"/>
      <c r="QER44" s="59"/>
      <c r="QES44" s="59"/>
      <c r="QET44" s="59"/>
      <c r="QEU44" s="59"/>
      <c r="QEV44" s="59"/>
      <c r="QEW44" s="59"/>
      <c r="QEX44" s="59"/>
      <c r="QEY44" s="59"/>
      <c r="QEZ44" s="59"/>
      <c r="QFA44" s="59"/>
      <c r="QFB44" s="59"/>
      <c r="QFC44" s="59"/>
      <c r="QFD44" s="59"/>
      <c r="QFE44" s="59"/>
      <c r="QFF44" s="59"/>
      <c r="QFG44" s="59"/>
      <c r="QFH44" s="59"/>
      <c r="QFI44" s="59"/>
      <c r="QFJ44" s="59"/>
      <c r="QFK44" s="59"/>
      <c r="QFL44" s="59"/>
      <c r="QFM44" s="59"/>
      <c r="QFN44" s="59"/>
      <c r="QFO44" s="59"/>
      <c r="QFP44" s="59"/>
      <c r="QFQ44" s="59"/>
      <c r="QFR44" s="59"/>
      <c r="QFS44" s="59"/>
      <c r="QFT44" s="59"/>
      <c r="QFU44" s="59"/>
      <c r="QFV44" s="59"/>
      <c r="QFW44" s="59"/>
      <c r="QFX44" s="59"/>
      <c r="QFY44" s="59"/>
      <c r="QFZ44" s="59"/>
      <c r="QGA44" s="59"/>
      <c r="QGB44" s="59"/>
      <c r="QGC44" s="59"/>
      <c r="QGD44" s="59"/>
      <c r="QGE44" s="59"/>
      <c r="QGF44" s="59"/>
      <c r="QGG44" s="59"/>
      <c r="QGH44" s="59"/>
      <c r="QGI44" s="59"/>
      <c r="QGJ44" s="59"/>
      <c r="QGK44" s="59"/>
      <c r="QGL44" s="59"/>
      <c r="QGM44" s="59"/>
      <c r="QGN44" s="59"/>
      <c r="QGO44" s="59"/>
      <c r="QGP44" s="59"/>
      <c r="QGQ44" s="59"/>
      <c r="QGR44" s="59"/>
      <c r="QGS44" s="59"/>
      <c r="QGT44" s="59"/>
      <c r="QGU44" s="59"/>
      <c r="QGV44" s="59"/>
      <c r="QGW44" s="59"/>
      <c r="QGX44" s="59"/>
      <c r="QGY44" s="59"/>
      <c r="QGZ44" s="59"/>
      <c r="QHA44" s="59"/>
      <c r="QHB44" s="59"/>
      <c r="QHC44" s="59"/>
      <c r="QHD44" s="59"/>
      <c r="QHE44" s="59"/>
      <c r="QHF44" s="59"/>
      <c r="QHG44" s="59"/>
      <c r="QHH44" s="59"/>
      <c r="QHI44" s="59"/>
      <c r="QHJ44" s="59"/>
      <c r="QHK44" s="59"/>
      <c r="QHL44" s="59"/>
      <c r="QHM44" s="59"/>
      <c r="QHN44" s="59"/>
      <c r="QHO44" s="59"/>
      <c r="QHP44" s="59"/>
      <c r="QHQ44" s="59"/>
      <c r="QHR44" s="59"/>
      <c r="QHS44" s="59"/>
      <c r="QHT44" s="59"/>
      <c r="QHU44" s="59"/>
      <c r="QHV44" s="59"/>
      <c r="QHW44" s="59"/>
      <c r="QHX44" s="59"/>
      <c r="QHY44" s="59"/>
      <c r="QHZ44" s="59"/>
      <c r="QIA44" s="59"/>
      <c r="QIB44" s="59"/>
      <c r="QIC44" s="59"/>
      <c r="QID44" s="59"/>
      <c r="QIE44" s="59"/>
      <c r="QIF44" s="59"/>
      <c r="QIG44" s="59"/>
      <c r="QIH44" s="59"/>
      <c r="QII44" s="59"/>
      <c r="QIJ44" s="59"/>
      <c r="QIK44" s="59"/>
      <c r="QIL44" s="59"/>
      <c r="QIM44" s="59"/>
      <c r="QIN44" s="59"/>
      <c r="QIO44" s="59"/>
      <c r="QIP44" s="59"/>
      <c r="QIQ44" s="59"/>
      <c r="QIR44" s="59"/>
      <c r="QIS44" s="59"/>
      <c r="QIT44" s="59"/>
      <c r="QIU44" s="59"/>
      <c r="QIV44" s="59"/>
      <c r="QIW44" s="59"/>
      <c r="QIX44" s="59"/>
      <c r="QIY44" s="59"/>
      <c r="QIZ44" s="59"/>
      <c r="QJA44" s="59"/>
      <c r="QJB44" s="59"/>
      <c r="QJC44" s="59"/>
      <c r="QJD44" s="59"/>
      <c r="QJE44" s="59"/>
      <c r="QJF44" s="59"/>
      <c r="QJG44" s="59"/>
      <c r="QJH44" s="59"/>
      <c r="QJI44" s="59"/>
      <c r="QJJ44" s="59"/>
      <c r="QJK44" s="59"/>
      <c r="QJL44" s="59"/>
      <c r="QJM44" s="59"/>
      <c r="QJN44" s="59"/>
      <c r="QJO44" s="59"/>
      <c r="QJP44" s="59"/>
      <c r="QJQ44" s="59"/>
      <c r="QJR44" s="59"/>
      <c r="QJS44" s="59"/>
      <c r="QJT44" s="59"/>
      <c r="QJU44" s="59"/>
      <c r="QJV44" s="59"/>
      <c r="QJW44" s="59"/>
      <c r="QJX44" s="59"/>
      <c r="QJY44" s="59"/>
      <c r="QJZ44" s="59"/>
      <c r="QKA44" s="59"/>
      <c r="QKB44" s="59"/>
      <c r="QKC44" s="59"/>
      <c r="QKD44" s="59"/>
      <c r="QKE44" s="59"/>
      <c r="QKF44" s="59"/>
      <c r="QKG44" s="59"/>
      <c r="QKH44" s="59"/>
      <c r="QKI44" s="59"/>
      <c r="QKJ44" s="59"/>
      <c r="QKK44" s="59"/>
      <c r="QKL44" s="59"/>
      <c r="QKM44" s="59"/>
      <c r="QKN44" s="59"/>
      <c r="QKO44" s="59"/>
      <c r="QKP44" s="59"/>
      <c r="QKQ44" s="59"/>
      <c r="QKR44" s="59"/>
      <c r="QKS44" s="59"/>
      <c r="QKT44" s="59"/>
      <c r="QKU44" s="59"/>
      <c r="QKV44" s="59"/>
      <c r="QKW44" s="59"/>
      <c r="QKX44" s="59"/>
      <c r="QKY44" s="59"/>
      <c r="QKZ44" s="59"/>
      <c r="QLA44" s="59"/>
      <c r="QLB44" s="59"/>
      <c r="QLC44" s="59"/>
      <c r="QLD44" s="59"/>
      <c r="QLE44" s="59"/>
      <c r="QLF44" s="59"/>
      <c r="QLG44" s="59"/>
      <c r="QLH44" s="59"/>
      <c r="QLI44" s="59"/>
      <c r="QLJ44" s="59"/>
      <c r="QLK44" s="59"/>
      <c r="QLL44" s="59"/>
      <c r="QLM44" s="59"/>
      <c r="QLN44" s="59"/>
      <c r="QLO44" s="59"/>
      <c r="QLP44" s="59"/>
      <c r="QLQ44" s="59"/>
      <c r="QLR44" s="59"/>
      <c r="QLS44" s="59"/>
      <c r="QLT44" s="59"/>
      <c r="QLU44" s="59"/>
      <c r="QLV44" s="59"/>
      <c r="QLW44" s="59"/>
      <c r="QLX44" s="59"/>
      <c r="QLY44" s="59"/>
      <c r="QLZ44" s="59"/>
      <c r="QMA44" s="59"/>
      <c r="QMB44" s="59"/>
      <c r="QMC44" s="59"/>
      <c r="QMD44" s="59"/>
      <c r="QME44" s="59"/>
      <c r="QMF44" s="59"/>
      <c r="QMG44" s="59"/>
      <c r="QMH44" s="59"/>
      <c r="QMI44" s="59"/>
      <c r="QMJ44" s="59"/>
      <c r="QMK44" s="59"/>
      <c r="QML44" s="59"/>
      <c r="QMM44" s="59"/>
      <c r="QMN44" s="59"/>
      <c r="QMO44" s="59"/>
      <c r="QMP44" s="59"/>
      <c r="QMQ44" s="59"/>
      <c r="QMR44" s="59"/>
      <c r="QMS44" s="59"/>
      <c r="QMT44" s="59"/>
      <c r="QMU44" s="59"/>
      <c r="QMV44" s="59"/>
      <c r="QMW44" s="59"/>
      <c r="QMX44" s="59"/>
      <c r="QMY44" s="59"/>
      <c r="QMZ44" s="59"/>
      <c r="QNA44" s="59"/>
      <c r="QNB44" s="59"/>
      <c r="QNC44" s="59"/>
      <c r="QND44" s="59"/>
      <c r="QNE44" s="59"/>
      <c r="QNF44" s="59"/>
      <c r="QNG44" s="59"/>
      <c r="QNH44" s="59"/>
      <c r="QNI44" s="59"/>
      <c r="QNJ44" s="59"/>
      <c r="QNK44" s="59"/>
      <c r="QNL44" s="59"/>
      <c r="QNM44" s="59"/>
      <c r="QNN44" s="59"/>
      <c r="QNO44" s="59"/>
      <c r="QNP44" s="59"/>
      <c r="QNQ44" s="59"/>
      <c r="QNR44" s="59"/>
      <c r="QNS44" s="59"/>
      <c r="QNT44" s="59"/>
      <c r="QNU44" s="59"/>
      <c r="QNV44" s="59"/>
      <c r="QNW44" s="59"/>
      <c r="QNX44" s="59"/>
      <c r="QNY44" s="59"/>
      <c r="QNZ44" s="59"/>
      <c r="QOA44" s="59"/>
      <c r="QOB44" s="59"/>
      <c r="QOC44" s="59"/>
      <c r="QOD44" s="59"/>
      <c r="QOE44" s="59"/>
      <c r="QOF44" s="59"/>
      <c r="QOG44" s="59"/>
      <c r="QOH44" s="59"/>
      <c r="QOI44" s="59"/>
      <c r="QOJ44" s="59"/>
      <c r="QOK44" s="59"/>
      <c r="QOL44" s="59"/>
      <c r="QOM44" s="59"/>
      <c r="QON44" s="59"/>
      <c r="QOO44" s="59"/>
      <c r="QOP44" s="59"/>
      <c r="QOQ44" s="59"/>
      <c r="QOR44" s="59"/>
      <c r="QOS44" s="59"/>
      <c r="QOT44" s="59"/>
      <c r="QOU44" s="59"/>
      <c r="QOV44" s="59"/>
      <c r="QOW44" s="59"/>
      <c r="QOX44" s="59"/>
      <c r="QOY44" s="59"/>
      <c r="QOZ44" s="59"/>
      <c r="QPA44" s="59"/>
      <c r="QPB44" s="59"/>
      <c r="QPC44" s="59"/>
      <c r="QPD44" s="59"/>
      <c r="QPE44" s="59"/>
      <c r="QPF44" s="59"/>
      <c r="QPG44" s="59"/>
      <c r="QPH44" s="59"/>
      <c r="QPI44" s="59"/>
      <c r="QPJ44" s="59"/>
      <c r="QPK44" s="59"/>
      <c r="QPL44" s="59"/>
      <c r="QPM44" s="59"/>
      <c r="QPN44" s="59"/>
      <c r="QPO44" s="59"/>
      <c r="QPP44" s="59"/>
      <c r="QPQ44" s="59"/>
      <c r="QPR44" s="59"/>
      <c r="QPS44" s="59"/>
      <c r="QPT44" s="59"/>
      <c r="QPU44" s="59"/>
      <c r="QPV44" s="59"/>
      <c r="QPW44" s="59"/>
      <c r="QPX44" s="59"/>
      <c r="QPY44" s="59"/>
      <c r="QPZ44" s="59"/>
      <c r="QQA44" s="59"/>
      <c r="QQB44" s="59"/>
      <c r="QQC44" s="59"/>
      <c r="QQD44" s="59"/>
      <c r="QQE44" s="59"/>
      <c r="QQF44" s="59"/>
      <c r="QQG44" s="59"/>
      <c r="QQH44" s="59"/>
      <c r="QQI44" s="59"/>
      <c r="QQJ44" s="59"/>
      <c r="QQK44" s="59"/>
      <c r="QQL44" s="59"/>
      <c r="QQM44" s="59"/>
      <c r="QQN44" s="59"/>
      <c r="QQO44" s="59"/>
      <c r="QQP44" s="59"/>
      <c r="QQQ44" s="59"/>
      <c r="QQR44" s="59"/>
      <c r="QQS44" s="59"/>
      <c r="QQT44" s="59"/>
      <c r="QQU44" s="59"/>
      <c r="QQV44" s="59"/>
      <c r="QQW44" s="59"/>
      <c r="QQX44" s="59"/>
      <c r="QQY44" s="59"/>
      <c r="QQZ44" s="59"/>
      <c r="QRA44" s="59"/>
      <c r="QRB44" s="59"/>
      <c r="QRC44" s="59"/>
      <c r="QRD44" s="59"/>
      <c r="QRE44" s="59"/>
      <c r="QRF44" s="59"/>
      <c r="QRG44" s="59"/>
      <c r="QRH44" s="59"/>
      <c r="QRI44" s="59"/>
      <c r="QRJ44" s="59"/>
      <c r="QRK44" s="59"/>
      <c r="QRL44" s="59"/>
      <c r="QRM44" s="59"/>
      <c r="QRN44" s="59"/>
      <c r="QRO44" s="59"/>
      <c r="QRP44" s="59"/>
      <c r="QRQ44" s="59"/>
      <c r="QRR44" s="59"/>
      <c r="QRS44" s="59"/>
      <c r="QRT44" s="59"/>
      <c r="QRU44" s="59"/>
      <c r="QRV44" s="59"/>
      <c r="QRW44" s="59"/>
      <c r="QRX44" s="59"/>
      <c r="QRY44" s="59"/>
      <c r="QRZ44" s="59"/>
      <c r="QSA44" s="59"/>
      <c r="QSB44" s="59"/>
      <c r="QSC44" s="59"/>
      <c r="QSD44" s="59"/>
      <c r="QSE44" s="59"/>
      <c r="QSF44" s="59"/>
      <c r="QSG44" s="59"/>
      <c r="QSH44" s="59"/>
      <c r="QSI44" s="59"/>
      <c r="QSJ44" s="59"/>
      <c r="QSK44" s="59"/>
      <c r="QSL44" s="59"/>
      <c r="QSM44" s="59"/>
      <c r="QSN44" s="59"/>
      <c r="QSO44" s="59"/>
      <c r="QSP44" s="59"/>
      <c r="QSQ44" s="59"/>
      <c r="QSR44" s="59"/>
      <c r="QSS44" s="59"/>
      <c r="QST44" s="59"/>
      <c r="QSU44" s="59"/>
      <c r="QSV44" s="59"/>
      <c r="QSW44" s="59"/>
      <c r="QSX44" s="59"/>
      <c r="QSY44" s="59"/>
      <c r="QSZ44" s="59"/>
      <c r="QTA44" s="59"/>
      <c r="QTB44" s="59"/>
      <c r="QTC44" s="59"/>
      <c r="QTD44" s="59"/>
      <c r="QTE44" s="59"/>
      <c r="QTF44" s="59"/>
      <c r="QTG44" s="59"/>
      <c r="QTH44" s="59"/>
      <c r="QTI44" s="59"/>
      <c r="QTJ44" s="59"/>
      <c r="QTK44" s="59"/>
      <c r="QTL44" s="59"/>
      <c r="QTM44" s="59"/>
      <c r="QTN44" s="59"/>
      <c r="QTO44" s="59"/>
      <c r="QTP44" s="59"/>
      <c r="QTQ44" s="59"/>
      <c r="QTR44" s="59"/>
      <c r="QTS44" s="59"/>
      <c r="QTT44" s="59"/>
      <c r="QTU44" s="59"/>
      <c r="QTV44" s="59"/>
      <c r="QTW44" s="59"/>
      <c r="QTX44" s="59"/>
      <c r="QTY44" s="59"/>
      <c r="QTZ44" s="59"/>
      <c r="QUA44" s="59"/>
      <c r="QUB44" s="59"/>
      <c r="QUC44" s="59"/>
      <c r="QUD44" s="59"/>
      <c r="QUE44" s="59"/>
      <c r="QUF44" s="59"/>
      <c r="QUG44" s="59"/>
      <c r="QUH44" s="59"/>
      <c r="QUI44" s="59"/>
      <c r="QUJ44" s="59"/>
      <c r="QUK44" s="59"/>
      <c r="QUL44" s="59"/>
      <c r="QUM44" s="59"/>
      <c r="QUN44" s="59"/>
      <c r="QUO44" s="59"/>
      <c r="QUP44" s="59"/>
      <c r="QUQ44" s="59"/>
      <c r="QUR44" s="59"/>
      <c r="QUS44" s="59"/>
      <c r="QUT44" s="59"/>
      <c r="QUU44" s="59"/>
      <c r="QUV44" s="59"/>
      <c r="QUW44" s="59"/>
      <c r="QUX44" s="59"/>
      <c r="QUY44" s="59"/>
      <c r="QUZ44" s="59"/>
      <c r="QVA44" s="59"/>
      <c r="QVB44" s="59"/>
      <c r="QVC44" s="59"/>
      <c r="QVD44" s="59"/>
      <c r="QVE44" s="59"/>
      <c r="QVF44" s="59"/>
      <c r="QVG44" s="59"/>
      <c r="QVH44" s="59"/>
      <c r="QVI44" s="59"/>
      <c r="QVJ44" s="59"/>
      <c r="QVK44" s="59"/>
      <c r="QVL44" s="59"/>
      <c r="QVM44" s="59"/>
      <c r="QVN44" s="59"/>
      <c r="QVO44" s="59"/>
      <c r="QVP44" s="59"/>
      <c r="QVQ44" s="59"/>
      <c r="QVR44" s="59"/>
      <c r="QVS44" s="59"/>
      <c r="QVT44" s="59"/>
      <c r="QVU44" s="59"/>
      <c r="QVV44" s="59"/>
      <c r="QVW44" s="59"/>
      <c r="QVX44" s="59"/>
      <c r="QVY44" s="59"/>
      <c r="QVZ44" s="59"/>
      <c r="QWA44" s="59"/>
      <c r="QWB44" s="59"/>
      <c r="QWC44" s="59"/>
      <c r="QWD44" s="59"/>
      <c r="QWE44" s="59"/>
      <c r="QWF44" s="59"/>
      <c r="QWG44" s="59"/>
      <c r="QWH44" s="59"/>
      <c r="QWI44" s="59"/>
      <c r="QWJ44" s="59"/>
      <c r="QWK44" s="59"/>
      <c r="QWL44" s="59"/>
      <c r="QWM44" s="59"/>
      <c r="QWN44" s="59"/>
      <c r="QWO44" s="59"/>
      <c r="QWP44" s="59"/>
      <c r="QWQ44" s="59"/>
      <c r="QWR44" s="59"/>
      <c r="QWS44" s="59"/>
      <c r="QWT44" s="59"/>
      <c r="QWU44" s="59"/>
      <c r="QWV44" s="59"/>
      <c r="QWW44" s="59"/>
      <c r="QWX44" s="59"/>
      <c r="QWY44" s="59"/>
      <c r="QWZ44" s="59"/>
      <c r="QXA44" s="59"/>
      <c r="QXB44" s="59"/>
      <c r="QXC44" s="59"/>
      <c r="QXD44" s="59"/>
      <c r="QXE44" s="59"/>
      <c r="QXF44" s="59"/>
      <c r="QXG44" s="59"/>
      <c r="QXH44" s="59"/>
      <c r="QXI44" s="59"/>
      <c r="QXJ44" s="59"/>
      <c r="QXK44" s="59"/>
      <c r="QXL44" s="59"/>
      <c r="QXM44" s="59"/>
      <c r="QXN44" s="59"/>
      <c r="QXO44" s="59"/>
      <c r="QXP44" s="59"/>
      <c r="QXQ44" s="59"/>
      <c r="QXR44" s="59"/>
      <c r="QXS44" s="59"/>
      <c r="QXT44" s="59"/>
      <c r="QXU44" s="59"/>
      <c r="QXV44" s="59"/>
      <c r="QXW44" s="59"/>
      <c r="QXX44" s="59"/>
      <c r="QXY44" s="59"/>
      <c r="QXZ44" s="59"/>
      <c r="QYA44" s="59"/>
      <c r="QYB44" s="59"/>
      <c r="QYC44" s="59"/>
      <c r="QYD44" s="59"/>
      <c r="QYE44" s="59"/>
      <c r="QYF44" s="59"/>
      <c r="QYG44" s="59"/>
      <c r="QYH44" s="59"/>
      <c r="QYI44" s="59"/>
      <c r="QYJ44" s="59"/>
      <c r="QYK44" s="59"/>
      <c r="QYL44" s="59"/>
      <c r="QYM44" s="59"/>
      <c r="QYN44" s="59"/>
      <c r="QYO44" s="59"/>
      <c r="QYP44" s="59"/>
      <c r="QYQ44" s="59"/>
      <c r="QYR44" s="59"/>
      <c r="QYS44" s="59"/>
      <c r="QYT44" s="59"/>
      <c r="QYU44" s="59"/>
      <c r="QYV44" s="59"/>
      <c r="QYW44" s="59"/>
      <c r="QYX44" s="59"/>
      <c r="QYY44" s="59"/>
      <c r="QYZ44" s="59"/>
      <c r="QZA44" s="59"/>
      <c r="QZB44" s="59"/>
      <c r="QZC44" s="59"/>
      <c r="QZD44" s="59"/>
      <c r="QZE44" s="59"/>
      <c r="QZF44" s="59"/>
      <c r="QZG44" s="59"/>
      <c r="QZH44" s="59"/>
      <c r="QZI44" s="59"/>
      <c r="QZJ44" s="59"/>
      <c r="QZK44" s="59"/>
      <c r="QZL44" s="59"/>
      <c r="QZM44" s="59"/>
      <c r="QZN44" s="59"/>
      <c r="QZO44" s="59"/>
      <c r="QZP44" s="59"/>
      <c r="QZQ44" s="59"/>
      <c r="QZR44" s="59"/>
      <c r="QZS44" s="59"/>
      <c r="QZT44" s="59"/>
      <c r="QZU44" s="59"/>
      <c r="QZV44" s="59"/>
      <c r="QZW44" s="59"/>
      <c r="QZX44" s="59"/>
      <c r="QZY44" s="59"/>
      <c r="QZZ44" s="59"/>
      <c r="RAA44" s="59"/>
      <c r="RAB44" s="59"/>
      <c r="RAC44" s="59"/>
      <c r="RAD44" s="59"/>
      <c r="RAE44" s="59"/>
      <c r="RAF44" s="59"/>
      <c r="RAG44" s="59"/>
      <c r="RAH44" s="59"/>
      <c r="RAI44" s="59"/>
      <c r="RAJ44" s="59"/>
      <c r="RAK44" s="59"/>
      <c r="RAL44" s="59"/>
      <c r="RAM44" s="59"/>
      <c r="RAN44" s="59"/>
      <c r="RAO44" s="59"/>
      <c r="RAP44" s="59"/>
      <c r="RAQ44" s="59"/>
      <c r="RAR44" s="59"/>
      <c r="RAS44" s="59"/>
      <c r="RAT44" s="59"/>
      <c r="RAU44" s="59"/>
      <c r="RAV44" s="59"/>
      <c r="RAW44" s="59"/>
      <c r="RAX44" s="59"/>
      <c r="RAY44" s="59"/>
      <c r="RAZ44" s="59"/>
      <c r="RBA44" s="59"/>
      <c r="RBB44" s="59"/>
      <c r="RBC44" s="59"/>
      <c r="RBD44" s="59"/>
      <c r="RBE44" s="59"/>
      <c r="RBF44" s="59"/>
      <c r="RBG44" s="59"/>
      <c r="RBH44" s="59"/>
      <c r="RBI44" s="59"/>
      <c r="RBJ44" s="59"/>
      <c r="RBK44" s="59"/>
      <c r="RBL44" s="59"/>
      <c r="RBM44" s="59"/>
      <c r="RBN44" s="59"/>
      <c r="RBO44" s="59"/>
      <c r="RBP44" s="59"/>
      <c r="RBQ44" s="59"/>
      <c r="RBR44" s="59"/>
      <c r="RBS44" s="59"/>
      <c r="RBT44" s="59"/>
      <c r="RBU44" s="59"/>
      <c r="RBV44" s="59"/>
      <c r="RBW44" s="59"/>
      <c r="RBX44" s="59"/>
      <c r="RBY44" s="59"/>
      <c r="RBZ44" s="59"/>
      <c r="RCA44" s="59"/>
      <c r="RCB44" s="59"/>
      <c r="RCC44" s="59"/>
      <c r="RCD44" s="59"/>
      <c r="RCE44" s="59"/>
      <c r="RCF44" s="59"/>
      <c r="RCG44" s="59"/>
      <c r="RCH44" s="59"/>
      <c r="RCI44" s="59"/>
      <c r="RCJ44" s="59"/>
      <c r="RCK44" s="59"/>
      <c r="RCL44" s="59"/>
      <c r="RCM44" s="59"/>
      <c r="RCN44" s="59"/>
      <c r="RCO44" s="59"/>
      <c r="RCP44" s="59"/>
      <c r="RCQ44" s="59"/>
      <c r="RCR44" s="59"/>
      <c r="RCS44" s="59"/>
      <c r="RCT44" s="59"/>
      <c r="RCU44" s="59"/>
      <c r="RCV44" s="59"/>
      <c r="RCW44" s="59"/>
      <c r="RCX44" s="59"/>
      <c r="RCY44" s="59"/>
      <c r="RCZ44" s="59"/>
      <c r="RDA44" s="59"/>
      <c r="RDB44" s="59"/>
      <c r="RDC44" s="59"/>
      <c r="RDD44" s="59"/>
      <c r="RDE44" s="59"/>
      <c r="RDF44" s="59"/>
      <c r="RDG44" s="59"/>
      <c r="RDH44" s="59"/>
      <c r="RDI44" s="59"/>
      <c r="RDJ44" s="59"/>
      <c r="RDK44" s="59"/>
      <c r="RDL44" s="59"/>
      <c r="RDM44" s="59"/>
      <c r="RDN44" s="59"/>
      <c r="RDO44" s="59"/>
      <c r="RDP44" s="59"/>
      <c r="RDQ44" s="59"/>
      <c r="RDR44" s="59"/>
      <c r="RDS44" s="59"/>
      <c r="RDT44" s="59"/>
      <c r="RDU44" s="59"/>
      <c r="RDV44" s="59"/>
      <c r="RDW44" s="59"/>
      <c r="RDX44" s="59"/>
      <c r="RDY44" s="59"/>
      <c r="RDZ44" s="59"/>
      <c r="REA44" s="59"/>
      <c r="REB44" s="59"/>
      <c r="REC44" s="59"/>
      <c r="RED44" s="59"/>
      <c r="REE44" s="59"/>
      <c r="REF44" s="59"/>
      <c r="REG44" s="59"/>
      <c r="REH44" s="59"/>
      <c r="REI44" s="59"/>
      <c r="REJ44" s="59"/>
      <c r="REK44" s="59"/>
      <c r="REL44" s="59"/>
      <c r="REM44" s="59"/>
      <c r="REN44" s="59"/>
      <c r="REO44" s="59"/>
      <c r="REP44" s="59"/>
      <c r="REQ44" s="59"/>
      <c r="RER44" s="59"/>
      <c r="RES44" s="59"/>
      <c r="RET44" s="59"/>
      <c r="REU44" s="59"/>
      <c r="REV44" s="59"/>
      <c r="REW44" s="59"/>
      <c r="REX44" s="59"/>
      <c r="REY44" s="59"/>
      <c r="REZ44" s="59"/>
      <c r="RFA44" s="59"/>
      <c r="RFB44" s="59"/>
      <c r="RFC44" s="59"/>
      <c r="RFD44" s="59"/>
      <c r="RFE44" s="59"/>
      <c r="RFF44" s="59"/>
      <c r="RFG44" s="59"/>
      <c r="RFH44" s="59"/>
      <c r="RFI44" s="59"/>
      <c r="RFJ44" s="59"/>
      <c r="RFK44" s="59"/>
      <c r="RFL44" s="59"/>
      <c r="RFM44" s="59"/>
      <c r="RFN44" s="59"/>
      <c r="RFO44" s="59"/>
      <c r="RFP44" s="59"/>
      <c r="RFQ44" s="59"/>
      <c r="RFR44" s="59"/>
      <c r="RFS44" s="59"/>
      <c r="RFT44" s="59"/>
      <c r="RFU44" s="59"/>
      <c r="RFV44" s="59"/>
      <c r="RFW44" s="59"/>
      <c r="RFX44" s="59"/>
      <c r="RFY44" s="59"/>
      <c r="RFZ44" s="59"/>
      <c r="RGA44" s="59"/>
      <c r="RGB44" s="59"/>
      <c r="RGC44" s="59"/>
      <c r="RGD44" s="59"/>
      <c r="RGE44" s="59"/>
      <c r="RGF44" s="59"/>
      <c r="RGG44" s="59"/>
      <c r="RGH44" s="59"/>
      <c r="RGI44" s="59"/>
      <c r="RGJ44" s="59"/>
      <c r="RGK44" s="59"/>
      <c r="RGL44" s="59"/>
      <c r="RGM44" s="59"/>
      <c r="RGN44" s="59"/>
      <c r="RGO44" s="59"/>
      <c r="RGP44" s="59"/>
      <c r="RGQ44" s="59"/>
      <c r="RGR44" s="59"/>
      <c r="RGS44" s="59"/>
      <c r="RGT44" s="59"/>
      <c r="RGU44" s="59"/>
      <c r="RGV44" s="59"/>
      <c r="RGW44" s="59"/>
      <c r="RGX44" s="59"/>
      <c r="RGY44" s="59"/>
      <c r="RGZ44" s="59"/>
      <c r="RHA44" s="59"/>
      <c r="RHB44" s="59"/>
      <c r="RHC44" s="59"/>
      <c r="RHD44" s="59"/>
      <c r="RHE44" s="59"/>
      <c r="RHF44" s="59"/>
      <c r="RHG44" s="59"/>
      <c r="RHH44" s="59"/>
      <c r="RHI44" s="59"/>
      <c r="RHJ44" s="59"/>
      <c r="RHK44" s="59"/>
      <c r="RHL44" s="59"/>
      <c r="RHM44" s="59"/>
      <c r="RHN44" s="59"/>
      <c r="RHO44" s="59"/>
      <c r="RHP44" s="59"/>
      <c r="RHQ44" s="59"/>
      <c r="RHR44" s="59"/>
      <c r="RHS44" s="59"/>
      <c r="RHT44" s="59"/>
      <c r="RHU44" s="59"/>
      <c r="RHV44" s="59"/>
      <c r="RHW44" s="59"/>
      <c r="RHX44" s="59"/>
      <c r="RHY44" s="59"/>
      <c r="RHZ44" s="59"/>
      <c r="RIA44" s="59"/>
      <c r="RIB44" s="59"/>
      <c r="RIC44" s="59"/>
      <c r="RID44" s="59"/>
      <c r="RIE44" s="59"/>
      <c r="RIF44" s="59"/>
      <c r="RIG44" s="59"/>
      <c r="RIH44" s="59"/>
      <c r="RII44" s="59"/>
      <c r="RIJ44" s="59"/>
      <c r="RIK44" s="59"/>
      <c r="RIL44" s="59"/>
      <c r="RIM44" s="59"/>
      <c r="RIN44" s="59"/>
      <c r="RIO44" s="59"/>
      <c r="RIP44" s="59"/>
      <c r="RIQ44" s="59"/>
      <c r="RIR44" s="59"/>
      <c r="RIS44" s="59"/>
      <c r="RIT44" s="59"/>
      <c r="RIU44" s="59"/>
      <c r="RIV44" s="59"/>
      <c r="RIW44" s="59"/>
      <c r="RIX44" s="59"/>
      <c r="RIY44" s="59"/>
      <c r="RIZ44" s="59"/>
      <c r="RJA44" s="59"/>
      <c r="RJB44" s="59"/>
      <c r="RJC44" s="59"/>
      <c r="RJD44" s="59"/>
      <c r="RJE44" s="59"/>
      <c r="RJF44" s="59"/>
      <c r="RJG44" s="59"/>
      <c r="RJH44" s="59"/>
      <c r="RJI44" s="59"/>
      <c r="RJJ44" s="59"/>
      <c r="RJK44" s="59"/>
      <c r="RJL44" s="59"/>
      <c r="RJM44" s="59"/>
      <c r="RJN44" s="59"/>
      <c r="RJO44" s="59"/>
      <c r="RJP44" s="59"/>
      <c r="RJQ44" s="59"/>
      <c r="RJR44" s="59"/>
      <c r="RJS44" s="59"/>
      <c r="RJT44" s="59"/>
      <c r="RJU44" s="59"/>
      <c r="RJV44" s="59"/>
      <c r="RJW44" s="59"/>
      <c r="RJX44" s="59"/>
      <c r="RJY44" s="59"/>
      <c r="RJZ44" s="59"/>
      <c r="RKA44" s="59"/>
      <c r="RKB44" s="59"/>
      <c r="RKC44" s="59"/>
      <c r="RKD44" s="59"/>
      <c r="RKE44" s="59"/>
      <c r="RKF44" s="59"/>
      <c r="RKG44" s="59"/>
      <c r="RKH44" s="59"/>
      <c r="RKI44" s="59"/>
      <c r="RKJ44" s="59"/>
      <c r="RKK44" s="59"/>
      <c r="RKL44" s="59"/>
      <c r="RKM44" s="59"/>
      <c r="RKN44" s="59"/>
      <c r="RKO44" s="59"/>
      <c r="RKP44" s="59"/>
      <c r="RKQ44" s="59"/>
      <c r="RKR44" s="59"/>
      <c r="RKS44" s="59"/>
      <c r="RKT44" s="59"/>
      <c r="RKU44" s="59"/>
      <c r="RKV44" s="59"/>
      <c r="RKW44" s="59"/>
      <c r="RKX44" s="59"/>
      <c r="RKY44" s="59"/>
      <c r="RKZ44" s="59"/>
      <c r="RLA44" s="59"/>
      <c r="RLB44" s="59"/>
      <c r="RLC44" s="59"/>
      <c r="RLD44" s="59"/>
      <c r="RLE44" s="59"/>
      <c r="RLF44" s="59"/>
      <c r="RLG44" s="59"/>
      <c r="RLH44" s="59"/>
      <c r="RLI44" s="59"/>
      <c r="RLJ44" s="59"/>
      <c r="RLK44" s="59"/>
      <c r="RLL44" s="59"/>
      <c r="RLM44" s="59"/>
      <c r="RLN44" s="59"/>
      <c r="RLO44" s="59"/>
      <c r="RLP44" s="59"/>
      <c r="RLQ44" s="59"/>
      <c r="RLR44" s="59"/>
      <c r="RLS44" s="59"/>
      <c r="RLT44" s="59"/>
      <c r="RLU44" s="59"/>
      <c r="RLV44" s="59"/>
      <c r="RLW44" s="59"/>
      <c r="RLX44" s="59"/>
      <c r="RLY44" s="59"/>
      <c r="RLZ44" s="59"/>
      <c r="RMA44" s="59"/>
      <c r="RMB44" s="59"/>
      <c r="RMC44" s="59"/>
      <c r="RMD44" s="59"/>
      <c r="RME44" s="59"/>
      <c r="RMF44" s="59"/>
      <c r="RMG44" s="59"/>
      <c r="RMH44" s="59"/>
      <c r="RMI44" s="59"/>
      <c r="RMJ44" s="59"/>
      <c r="RMK44" s="59"/>
      <c r="RML44" s="59"/>
      <c r="RMM44" s="59"/>
      <c r="RMN44" s="59"/>
      <c r="RMO44" s="59"/>
      <c r="RMP44" s="59"/>
      <c r="RMQ44" s="59"/>
      <c r="RMR44" s="59"/>
      <c r="RMS44" s="59"/>
      <c r="RMT44" s="59"/>
      <c r="RMU44" s="59"/>
      <c r="RMV44" s="59"/>
      <c r="RMW44" s="59"/>
      <c r="RMX44" s="59"/>
      <c r="RMY44" s="59"/>
      <c r="RMZ44" s="59"/>
      <c r="RNA44" s="59"/>
      <c r="RNB44" s="59"/>
      <c r="RNC44" s="59"/>
      <c r="RND44" s="59"/>
      <c r="RNE44" s="59"/>
      <c r="RNF44" s="59"/>
      <c r="RNG44" s="59"/>
      <c r="RNH44" s="59"/>
      <c r="RNI44" s="59"/>
      <c r="RNJ44" s="59"/>
      <c r="RNK44" s="59"/>
      <c r="RNL44" s="59"/>
      <c r="RNM44" s="59"/>
      <c r="RNN44" s="59"/>
      <c r="RNO44" s="59"/>
      <c r="RNP44" s="59"/>
      <c r="RNQ44" s="59"/>
      <c r="RNR44" s="59"/>
      <c r="RNS44" s="59"/>
      <c r="RNT44" s="59"/>
      <c r="RNU44" s="59"/>
      <c r="RNV44" s="59"/>
      <c r="RNW44" s="59"/>
      <c r="RNX44" s="59"/>
      <c r="RNY44" s="59"/>
      <c r="RNZ44" s="59"/>
      <c r="ROA44" s="59"/>
      <c r="ROB44" s="59"/>
      <c r="ROC44" s="59"/>
      <c r="ROD44" s="59"/>
      <c r="ROE44" s="59"/>
      <c r="ROF44" s="59"/>
      <c r="ROG44" s="59"/>
      <c r="ROH44" s="59"/>
      <c r="ROI44" s="59"/>
      <c r="ROJ44" s="59"/>
      <c r="ROK44" s="59"/>
      <c r="ROL44" s="59"/>
      <c r="ROM44" s="59"/>
      <c r="RON44" s="59"/>
      <c r="ROO44" s="59"/>
      <c r="ROP44" s="59"/>
      <c r="ROQ44" s="59"/>
      <c r="ROR44" s="59"/>
      <c r="ROS44" s="59"/>
      <c r="ROT44" s="59"/>
      <c r="ROU44" s="59"/>
      <c r="ROV44" s="59"/>
      <c r="ROW44" s="59"/>
      <c r="ROX44" s="59"/>
      <c r="ROY44" s="59"/>
      <c r="ROZ44" s="59"/>
      <c r="RPA44" s="59"/>
      <c r="RPB44" s="59"/>
      <c r="RPC44" s="59"/>
      <c r="RPD44" s="59"/>
      <c r="RPE44" s="59"/>
      <c r="RPF44" s="59"/>
      <c r="RPG44" s="59"/>
      <c r="RPH44" s="59"/>
      <c r="RPI44" s="59"/>
      <c r="RPJ44" s="59"/>
      <c r="RPK44" s="59"/>
      <c r="RPL44" s="59"/>
      <c r="RPM44" s="59"/>
      <c r="RPN44" s="59"/>
      <c r="RPO44" s="59"/>
      <c r="RPP44" s="59"/>
      <c r="RPQ44" s="59"/>
      <c r="RPR44" s="59"/>
      <c r="RPS44" s="59"/>
      <c r="RPT44" s="59"/>
      <c r="RPU44" s="59"/>
      <c r="RPV44" s="59"/>
      <c r="RPW44" s="59"/>
      <c r="RPX44" s="59"/>
      <c r="RPY44" s="59"/>
      <c r="RPZ44" s="59"/>
      <c r="RQA44" s="59"/>
      <c r="RQB44" s="59"/>
      <c r="RQC44" s="59"/>
      <c r="RQD44" s="59"/>
      <c r="RQE44" s="59"/>
      <c r="RQF44" s="59"/>
      <c r="RQG44" s="59"/>
      <c r="RQH44" s="59"/>
      <c r="RQI44" s="59"/>
      <c r="RQJ44" s="59"/>
      <c r="RQK44" s="59"/>
      <c r="RQL44" s="59"/>
      <c r="RQM44" s="59"/>
      <c r="RQN44" s="59"/>
      <c r="RQO44" s="59"/>
      <c r="RQP44" s="59"/>
      <c r="RQQ44" s="59"/>
      <c r="RQR44" s="59"/>
      <c r="RQS44" s="59"/>
      <c r="RQT44" s="59"/>
      <c r="RQU44" s="59"/>
      <c r="RQV44" s="59"/>
      <c r="RQW44" s="59"/>
      <c r="RQX44" s="59"/>
      <c r="RQY44" s="59"/>
      <c r="RQZ44" s="59"/>
      <c r="RRA44" s="59"/>
      <c r="RRB44" s="59"/>
      <c r="RRC44" s="59"/>
      <c r="RRD44" s="59"/>
      <c r="RRE44" s="59"/>
      <c r="RRF44" s="59"/>
      <c r="RRG44" s="59"/>
      <c r="RRH44" s="59"/>
      <c r="RRI44" s="59"/>
      <c r="RRJ44" s="59"/>
      <c r="RRK44" s="59"/>
      <c r="RRL44" s="59"/>
      <c r="RRM44" s="59"/>
      <c r="RRN44" s="59"/>
      <c r="RRO44" s="59"/>
      <c r="RRP44" s="59"/>
      <c r="RRQ44" s="59"/>
      <c r="RRR44" s="59"/>
      <c r="RRS44" s="59"/>
      <c r="RRT44" s="59"/>
      <c r="RRU44" s="59"/>
      <c r="RRV44" s="59"/>
      <c r="RRW44" s="59"/>
      <c r="RRX44" s="59"/>
      <c r="RRY44" s="59"/>
      <c r="RRZ44" s="59"/>
      <c r="RSA44" s="59"/>
      <c r="RSB44" s="59"/>
      <c r="RSC44" s="59"/>
      <c r="RSD44" s="59"/>
      <c r="RSE44" s="59"/>
      <c r="RSF44" s="59"/>
      <c r="RSG44" s="59"/>
      <c r="RSH44" s="59"/>
      <c r="RSI44" s="59"/>
      <c r="RSJ44" s="59"/>
      <c r="RSK44" s="59"/>
      <c r="RSL44" s="59"/>
      <c r="RSM44" s="59"/>
      <c r="RSN44" s="59"/>
      <c r="RSO44" s="59"/>
      <c r="RSP44" s="59"/>
      <c r="RSQ44" s="59"/>
      <c r="RSR44" s="59"/>
      <c r="RSS44" s="59"/>
      <c r="RST44" s="59"/>
      <c r="RSU44" s="59"/>
      <c r="RSV44" s="59"/>
      <c r="RSW44" s="59"/>
      <c r="RSX44" s="59"/>
      <c r="RSY44" s="59"/>
      <c r="RSZ44" s="59"/>
      <c r="RTA44" s="59"/>
      <c r="RTB44" s="59"/>
      <c r="RTC44" s="59"/>
      <c r="RTD44" s="59"/>
      <c r="RTE44" s="59"/>
      <c r="RTF44" s="59"/>
      <c r="RTG44" s="59"/>
      <c r="RTH44" s="59"/>
      <c r="RTI44" s="59"/>
      <c r="RTJ44" s="59"/>
      <c r="RTK44" s="59"/>
      <c r="RTL44" s="59"/>
      <c r="RTM44" s="59"/>
      <c r="RTN44" s="59"/>
      <c r="RTO44" s="59"/>
      <c r="RTP44" s="59"/>
      <c r="RTQ44" s="59"/>
      <c r="RTR44" s="59"/>
      <c r="RTS44" s="59"/>
      <c r="RTT44" s="59"/>
      <c r="RTU44" s="59"/>
      <c r="RTV44" s="59"/>
      <c r="RTW44" s="59"/>
      <c r="RTX44" s="59"/>
      <c r="RTY44" s="59"/>
      <c r="RTZ44" s="59"/>
      <c r="RUA44" s="59"/>
      <c r="RUB44" s="59"/>
      <c r="RUC44" s="59"/>
      <c r="RUD44" s="59"/>
      <c r="RUE44" s="59"/>
      <c r="RUF44" s="59"/>
      <c r="RUG44" s="59"/>
      <c r="RUH44" s="59"/>
      <c r="RUI44" s="59"/>
      <c r="RUJ44" s="59"/>
      <c r="RUK44" s="59"/>
      <c r="RUL44" s="59"/>
      <c r="RUM44" s="59"/>
      <c r="RUN44" s="59"/>
      <c r="RUO44" s="59"/>
      <c r="RUP44" s="59"/>
      <c r="RUQ44" s="59"/>
      <c r="RUR44" s="59"/>
      <c r="RUS44" s="59"/>
      <c r="RUT44" s="59"/>
      <c r="RUU44" s="59"/>
      <c r="RUV44" s="59"/>
      <c r="RUW44" s="59"/>
      <c r="RUX44" s="59"/>
      <c r="RUY44" s="59"/>
      <c r="RUZ44" s="59"/>
      <c r="RVA44" s="59"/>
      <c r="RVB44" s="59"/>
      <c r="RVC44" s="59"/>
      <c r="RVD44" s="59"/>
      <c r="RVE44" s="59"/>
      <c r="RVF44" s="59"/>
      <c r="RVG44" s="59"/>
      <c r="RVH44" s="59"/>
      <c r="RVI44" s="59"/>
      <c r="RVJ44" s="59"/>
      <c r="RVK44" s="59"/>
      <c r="RVL44" s="59"/>
      <c r="RVM44" s="59"/>
      <c r="RVN44" s="59"/>
      <c r="RVO44" s="59"/>
      <c r="RVP44" s="59"/>
      <c r="RVQ44" s="59"/>
      <c r="RVR44" s="59"/>
      <c r="RVS44" s="59"/>
      <c r="RVT44" s="59"/>
      <c r="RVU44" s="59"/>
      <c r="RVV44" s="59"/>
      <c r="RVW44" s="59"/>
      <c r="RVX44" s="59"/>
      <c r="RVY44" s="59"/>
      <c r="RVZ44" s="59"/>
      <c r="RWA44" s="59"/>
      <c r="RWB44" s="59"/>
      <c r="RWC44" s="59"/>
      <c r="RWD44" s="59"/>
      <c r="RWE44" s="59"/>
      <c r="RWF44" s="59"/>
      <c r="RWG44" s="59"/>
      <c r="RWH44" s="59"/>
      <c r="RWI44" s="59"/>
      <c r="RWJ44" s="59"/>
      <c r="RWK44" s="59"/>
      <c r="RWL44" s="59"/>
      <c r="RWM44" s="59"/>
      <c r="RWN44" s="59"/>
      <c r="RWO44" s="59"/>
      <c r="RWP44" s="59"/>
      <c r="RWQ44" s="59"/>
      <c r="RWR44" s="59"/>
      <c r="RWS44" s="59"/>
      <c r="RWT44" s="59"/>
      <c r="RWU44" s="59"/>
      <c r="RWV44" s="59"/>
      <c r="RWW44" s="59"/>
      <c r="RWX44" s="59"/>
      <c r="RWY44" s="59"/>
      <c r="RWZ44" s="59"/>
      <c r="RXA44" s="59"/>
      <c r="RXB44" s="59"/>
      <c r="RXC44" s="59"/>
      <c r="RXD44" s="59"/>
      <c r="RXE44" s="59"/>
      <c r="RXF44" s="59"/>
      <c r="RXG44" s="59"/>
      <c r="RXH44" s="59"/>
      <c r="RXI44" s="59"/>
      <c r="RXJ44" s="59"/>
      <c r="RXK44" s="59"/>
      <c r="RXL44" s="59"/>
      <c r="RXM44" s="59"/>
      <c r="RXN44" s="59"/>
      <c r="RXO44" s="59"/>
      <c r="RXP44" s="59"/>
      <c r="RXQ44" s="59"/>
      <c r="RXR44" s="59"/>
      <c r="RXS44" s="59"/>
      <c r="RXT44" s="59"/>
      <c r="RXU44" s="59"/>
      <c r="RXV44" s="59"/>
      <c r="RXW44" s="59"/>
      <c r="RXX44" s="59"/>
      <c r="RXY44" s="59"/>
      <c r="RXZ44" s="59"/>
      <c r="RYA44" s="59"/>
      <c r="RYB44" s="59"/>
      <c r="RYC44" s="59"/>
      <c r="RYD44" s="59"/>
      <c r="RYE44" s="59"/>
      <c r="RYF44" s="59"/>
      <c r="RYG44" s="59"/>
      <c r="RYH44" s="59"/>
      <c r="RYI44" s="59"/>
      <c r="RYJ44" s="59"/>
      <c r="RYK44" s="59"/>
      <c r="RYL44" s="59"/>
      <c r="RYM44" s="59"/>
      <c r="RYN44" s="59"/>
      <c r="RYO44" s="59"/>
      <c r="RYP44" s="59"/>
      <c r="RYQ44" s="59"/>
      <c r="RYR44" s="59"/>
      <c r="RYS44" s="59"/>
      <c r="RYT44" s="59"/>
      <c r="RYU44" s="59"/>
      <c r="RYV44" s="59"/>
      <c r="RYW44" s="59"/>
      <c r="RYX44" s="59"/>
      <c r="RYY44" s="59"/>
      <c r="RYZ44" s="59"/>
      <c r="RZA44" s="59"/>
      <c r="RZB44" s="59"/>
      <c r="RZC44" s="59"/>
      <c r="RZD44" s="59"/>
      <c r="RZE44" s="59"/>
      <c r="RZF44" s="59"/>
      <c r="RZG44" s="59"/>
      <c r="RZH44" s="59"/>
      <c r="RZI44" s="59"/>
      <c r="RZJ44" s="59"/>
      <c r="RZK44" s="59"/>
      <c r="RZL44" s="59"/>
      <c r="RZM44" s="59"/>
      <c r="RZN44" s="59"/>
      <c r="RZO44" s="59"/>
      <c r="RZP44" s="59"/>
      <c r="RZQ44" s="59"/>
      <c r="RZR44" s="59"/>
      <c r="RZS44" s="59"/>
      <c r="RZT44" s="59"/>
      <c r="RZU44" s="59"/>
      <c r="RZV44" s="59"/>
      <c r="RZW44" s="59"/>
      <c r="RZX44" s="59"/>
      <c r="RZY44" s="59"/>
      <c r="RZZ44" s="59"/>
      <c r="SAA44" s="59"/>
      <c r="SAB44" s="59"/>
      <c r="SAC44" s="59"/>
      <c r="SAD44" s="59"/>
      <c r="SAE44" s="59"/>
      <c r="SAF44" s="59"/>
      <c r="SAG44" s="59"/>
      <c r="SAH44" s="59"/>
      <c r="SAI44" s="59"/>
      <c r="SAJ44" s="59"/>
      <c r="SAK44" s="59"/>
      <c r="SAL44" s="59"/>
      <c r="SAM44" s="59"/>
      <c r="SAN44" s="59"/>
      <c r="SAO44" s="59"/>
      <c r="SAP44" s="59"/>
      <c r="SAQ44" s="59"/>
      <c r="SAR44" s="59"/>
      <c r="SAS44" s="59"/>
      <c r="SAT44" s="59"/>
      <c r="SAU44" s="59"/>
      <c r="SAV44" s="59"/>
      <c r="SAW44" s="59"/>
      <c r="SAX44" s="59"/>
      <c r="SAY44" s="59"/>
      <c r="SAZ44" s="59"/>
      <c r="SBA44" s="59"/>
      <c r="SBB44" s="59"/>
      <c r="SBC44" s="59"/>
      <c r="SBD44" s="59"/>
      <c r="SBE44" s="59"/>
      <c r="SBF44" s="59"/>
      <c r="SBG44" s="59"/>
      <c r="SBH44" s="59"/>
      <c r="SBI44" s="59"/>
      <c r="SBJ44" s="59"/>
      <c r="SBK44" s="59"/>
      <c r="SBL44" s="59"/>
      <c r="SBM44" s="59"/>
      <c r="SBN44" s="59"/>
      <c r="SBO44" s="59"/>
      <c r="SBP44" s="59"/>
      <c r="SBQ44" s="59"/>
      <c r="SBR44" s="59"/>
      <c r="SBS44" s="59"/>
      <c r="SBT44" s="59"/>
      <c r="SBU44" s="59"/>
      <c r="SBV44" s="59"/>
      <c r="SBW44" s="59"/>
      <c r="SBX44" s="59"/>
      <c r="SBY44" s="59"/>
      <c r="SBZ44" s="59"/>
      <c r="SCA44" s="59"/>
      <c r="SCB44" s="59"/>
      <c r="SCC44" s="59"/>
      <c r="SCD44" s="59"/>
      <c r="SCE44" s="59"/>
      <c r="SCF44" s="59"/>
      <c r="SCG44" s="59"/>
      <c r="SCH44" s="59"/>
      <c r="SCI44" s="59"/>
      <c r="SCJ44" s="59"/>
      <c r="SCK44" s="59"/>
      <c r="SCL44" s="59"/>
      <c r="SCM44" s="59"/>
      <c r="SCN44" s="59"/>
      <c r="SCO44" s="59"/>
      <c r="SCP44" s="59"/>
      <c r="SCQ44" s="59"/>
      <c r="SCR44" s="59"/>
      <c r="SCS44" s="59"/>
      <c r="SCT44" s="59"/>
      <c r="SCU44" s="59"/>
      <c r="SCV44" s="59"/>
      <c r="SCW44" s="59"/>
      <c r="SCX44" s="59"/>
      <c r="SCY44" s="59"/>
      <c r="SCZ44" s="59"/>
      <c r="SDA44" s="59"/>
      <c r="SDB44" s="59"/>
      <c r="SDC44" s="59"/>
      <c r="SDD44" s="59"/>
      <c r="SDE44" s="59"/>
      <c r="SDF44" s="59"/>
      <c r="SDG44" s="59"/>
      <c r="SDH44" s="59"/>
      <c r="SDI44" s="59"/>
      <c r="SDJ44" s="59"/>
      <c r="SDK44" s="59"/>
      <c r="SDL44" s="59"/>
      <c r="SDM44" s="59"/>
      <c r="SDN44" s="59"/>
      <c r="SDO44" s="59"/>
      <c r="SDP44" s="59"/>
      <c r="SDQ44" s="59"/>
      <c r="SDR44" s="59"/>
      <c r="SDS44" s="59"/>
      <c r="SDT44" s="59"/>
      <c r="SDU44" s="59"/>
      <c r="SDV44" s="59"/>
      <c r="SDW44" s="59"/>
      <c r="SDX44" s="59"/>
      <c r="SDY44" s="59"/>
      <c r="SDZ44" s="59"/>
      <c r="SEA44" s="59"/>
      <c r="SEB44" s="59"/>
      <c r="SEC44" s="59"/>
      <c r="SED44" s="59"/>
      <c r="SEE44" s="59"/>
      <c r="SEF44" s="59"/>
      <c r="SEG44" s="59"/>
      <c r="SEH44" s="59"/>
      <c r="SEI44" s="59"/>
      <c r="SEJ44" s="59"/>
      <c r="SEK44" s="59"/>
      <c r="SEL44" s="59"/>
      <c r="SEM44" s="59"/>
      <c r="SEN44" s="59"/>
      <c r="SEO44" s="59"/>
      <c r="SEP44" s="59"/>
      <c r="SEQ44" s="59"/>
      <c r="SER44" s="59"/>
      <c r="SES44" s="59"/>
      <c r="SET44" s="59"/>
      <c r="SEU44" s="59"/>
      <c r="SEV44" s="59"/>
      <c r="SEW44" s="59"/>
      <c r="SEX44" s="59"/>
      <c r="SEY44" s="59"/>
      <c r="SEZ44" s="59"/>
      <c r="SFA44" s="59"/>
      <c r="SFB44" s="59"/>
      <c r="SFC44" s="59"/>
      <c r="SFD44" s="59"/>
      <c r="SFE44" s="59"/>
      <c r="SFF44" s="59"/>
      <c r="SFG44" s="59"/>
      <c r="SFH44" s="59"/>
      <c r="SFI44" s="59"/>
      <c r="SFJ44" s="59"/>
      <c r="SFK44" s="59"/>
      <c r="SFL44" s="59"/>
      <c r="SFM44" s="59"/>
      <c r="SFN44" s="59"/>
      <c r="SFO44" s="59"/>
      <c r="SFP44" s="59"/>
      <c r="SFQ44" s="59"/>
      <c r="SFR44" s="59"/>
      <c r="SFS44" s="59"/>
      <c r="SFT44" s="59"/>
      <c r="SFU44" s="59"/>
      <c r="SFV44" s="59"/>
      <c r="SFW44" s="59"/>
      <c r="SFX44" s="59"/>
      <c r="SFY44" s="59"/>
      <c r="SFZ44" s="59"/>
      <c r="SGA44" s="59"/>
      <c r="SGB44" s="59"/>
      <c r="SGC44" s="59"/>
      <c r="SGD44" s="59"/>
      <c r="SGE44" s="59"/>
      <c r="SGF44" s="59"/>
      <c r="SGG44" s="59"/>
      <c r="SGH44" s="59"/>
      <c r="SGI44" s="59"/>
      <c r="SGJ44" s="59"/>
      <c r="SGK44" s="59"/>
      <c r="SGL44" s="59"/>
      <c r="SGM44" s="59"/>
      <c r="SGN44" s="59"/>
      <c r="SGO44" s="59"/>
      <c r="SGP44" s="59"/>
      <c r="SGQ44" s="59"/>
      <c r="SGR44" s="59"/>
      <c r="SGS44" s="59"/>
      <c r="SGT44" s="59"/>
      <c r="SGU44" s="59"/>
      <c r="SGV44" s="59"/>
      <c r="SGW44" s="59"/>
      <c r="SGX44" s="59"/>
      <c r="SGY44" s="59"/>
      <c r="SGZ44" s="59"/>
      <c r="SHA44" s="59"/>
      <c r="SHB44" s="59"/>
      <c r="SHC44" s="59"/>
      <c r="SHD44" s="59"/>
      <c r="SHE44" s="59"/>
      <c r="SHF44" s="59"/>
      <c r="SHG44" s="59"/>
      <c r="SHH44" s="59"/>
      <c r="SHI44" s="59"/>
      <c r="SHJ44" s="59"/>
      <c r="SHK44" s="59"/>
      <c r="SHL44" s="59"/>
      <c r="SHM44" s="59"/>
      <c r="SHN44" s="59"/>
      <c r="SHO44" s="59"/>
      <c r="SHP44" s="59"/>
      <c r="SHQ44" s="59"/>
      <c r="SHR44" s="59"/>
      <c r="SHS44" s="59"/>
      <c r="SHT44" s="59"/>
      <c r="SHU44" s="59"/>
      <c r="SHV44" s="59"/>
      <c r="SHW44" s="59"/>
      <c r="SHX44" s="59"/>
      <c r="SHY44" s="59"/>
      <c r="SHZ44" s="59"/>
      <c r="SIA44" s="59"/>
      <c r="SIB44" s="59"/>
      <c r="SIC44" s="59"/>
      <c r="SID44" s="59"/>
      <c r="SIE44" s="59"/>
      <c r="SIF44" s="59"/>
      <c r="SIG44" s="59"/>
      <c r="SIH44" s="59"/>
      <c r="SII44" s="59"/>
      <c r="SIJ44" s="59"/>
      <c r="SIK44" s="59"/>
      <c r="SIL44" s="59"/>
      <c r="SIM44" s="59"/>
      <c r="SIN44" s="59"/>
      <c r="SIO44" s="59"/>
      <c r="SIP44" s="59"/>
      <c r="SIQ44" s="59"/>
      <c r="SIR44" s="59"/>
      <c r="SIS44" s="59"/>
      <c r="SIT44" s="59"/>
      <c r="SIU44" s="59"/>
      <c r="SIV44" s="59"/>
      <c r="SIW44" s="59"/>
      <c r="SIX44" s="59"/>
      <c r="SIY44" s="59"/>
      <c r="SIZ44" s="59"/>
      <c r="SJA44" s="59"/>
      <c r="SJB44" s="59"/>
      <c r="SJC44" s="59"/>
      <c r="SJD44" s="59"/>
      <c r="SJE44" s="59"/>
      <c r="SJF44" s="59"/>
      <c r="SJG44" s="59"/>
      <c r="SJH44" s="59"/>
      <c r="SJI44" s="59"/>
      <c r="SJJ44" s="59"/>
      <c r="SJK44" s="59"/>
      <c r="SJL44" s="59"/>
      <c r="SJM44" s="59"/>
      <c r="SJN44" s="59"/>
      <c r="SJO44" s="59"/>
      <c r="SJP44" s="59"/>
      <c r="SJQ44" s="59"/>
      <c r="SJR44" s="59"/>
      <c r="SJS44" s="59"/>
      <c r="SJT44" s="59"/>
      <c r="SJU44" s="59"/>
      <c r="SJV44" s="59"/>
      <c r="SJW44" s="59"/>
      <c r="SJX44" s="59"/>
      <c r="SJY44" s="59"/>
      <c r="SJZ44" s="59"/>
      <c r="SKA44" s="59"/>
      <c r="SKB44" s="59"/>
      <c r="SKC44" s="59"/>
      <c r="SKD44" s="59"/>
      <c r="SKE44" s="59"/>
      <c r="SKF44" s="59"/>
      <c r="SKG44" s="59"/>
      <c r="SKH44" s="59"/>
      <c r="SKI44" s="59"/>
      <c r="SKJ44" s="59"/>
      <c r="SKK44" s="59"/>
      <c r="SKL44" s="59"/>
      <c r="SKM44" s="59"/>
      <c r="SKN44" s="59"/>
      <c r="SKO44" s="59"/>
      <c r="SKP44" s="59"/>
      <c r="SKQ44" s="59"/>
      <c r="SKR44" s="59"/>
      <c r="SKS44" s="59"/>
      <c r="SKT44" s="59"/>
      <c r="SKU44" s="59"/>
      <c r="SKV44" s="59"/>
      <c r="SKW44" s="59"/>
      <c r="SKX44" s="59"/>
      <c r="SKY44" s="59"/>
      <c r="SKZ44" s="59"/>
      <c r="SLA44" s="59"/>
      <c r="SLB44" s="59"/>
      <c r="SLC44" s="59"/>
      <c r="SLD44" s="59"/>
      <c r="SLE44" s="59"/>
      <c r="SLF44" s="59"/>
      <c r="SLG44" s="59"/>
      <c r="SLH44" s="59"/>
      <c r="SLI44" s="59"/>
      <c r="SLJ44" s="59"/>
      <c r="SLK44" s="59"/>
      <c r="SLL44" s="59"/>
      <c r="SLM44" s="59"/>
      <c r="SLN44" s="59"/>
      <c r="SLO44" s="59"/>
      <c r="SLP44" s="59"/>
      <c r="SLQ44" s="59"/>
      <c r="SLR44" s="59"/>
      <c r="SLS44" s="59"/>
      <c r="SLT44" s="59"/>
      <c r="SLU44" s="59"/>
      <c r="SLV44" s="59"/>
      <c r="SLW44" s="59"/>
      <c r="SLX44" s="59"/>
      <c r="SLY44" s="59"/>
      <c r="SLZ44" s="59"/>
      <c r="SMA44" s="59"/>
      <c r="SMB44" s="59"/>
      <c r="SMC44" s="59"/>
      <c r="SMD44" s="59"/>
      <c r="SME44" s="59"/>
      <c r="SMF44" s="59"/>
      <c r="SMG44" s="59"/>
      <c r="SMH44" s="59"/>
      <c r="SMI44" s="59"/>
      <c r="SMJ44" s="59"/>
      <c r="SMK44" s="59"/>
      <c r="SML44" s="59"/>
      <c r="SMM44" s="59"/>
      <c r="SMN44" s="59"/>
      <c r="SMO44" s="59"/>
      <c r="SMP44" s="59"/>
      <c r="SMQ44" s="59"/>
      <c r="SMR44" s="59"/>
      <c r="SMS44" s="59"/>
      <c r="SMT44" s="59"/>
      <c r="SMU44" s="59"/>
      <c r="SMV44" s="59"/>
      <c r="SMW44" s="59"/>
      <c r="SMX44" s="59"/>
      <c r="SMY44" s="59"/>
      <c r="SMZ44" s="59"/>
      <c r="SNA44" s="59"/>
      <c r="SNB44" s="59"/>
      <c r="SNC44" s="59"/>
      <c r="SND44" s="59"/>
      <c r="SNE44" s="59"/>
      <c r="SNF44" s="59"/>
      <c r="SNG44" s="59"/>
      <c r="SNH44" s="59"/>
      <c r="SNI44" s="59"/>
      <c r="SNJ44" s="59"/>
      <c r="SNK44" s="59"/>
      <c r="SNL44" s="59"/>
      <c r="SNM44" s="59"/>
      <c r="SNN44" s="59"/>
      <c r="SNO44" s="59"/>
      <c r="SNP44" s="59"/>
      <c r="SNQ44" s="59"/>
      <c r="SNR44" s="59"/>
      <c r="SNS44" s="59"/>
      <c r="SNT44" s="59"/>
      <c r="SNU44" s="59"/>
      <c r="SNV44" s="59"/>
      <c r="SNW44" s="59"/>
      <c r="SNX44" s="59"/>
      <c r="SNY44" s="59"/>
      <c r="SNZ44" s="59"/>
      <c r="SOA44" s="59"/>
      <c r="SOB44" s="59"/>
      <c r="SOC44" s="59"/>
      <c r="SOD44" s="59"/>
      <c r="SOE44" s="59"/>
      <c r="SOF44" s="59"/>
      <c r="SOG44" s="59"/>
      <c r="SOH44" s="59"/>
      <c r="SOI44" s="59"/>
      <c r="SOJ44" s="59"/>
      <c r="SOK44" s="59"/>
      <c r="SOL44" s="59"/>
      <c r="SOM44" s="59"/>
      <c r="SON44" s="59"/>
      <c r="SOO44" s="59"/>
      <c r="SOP44" s="59"/>
      <c r="SOQ44" s="59"/>
      <c r="SOR44" s="59"/>
      <c r="SOS44" s="59"/>
      <c r="SOT44" s="59"/>
      <c r="SOU44" s="59"/>
      <c r="SOV44" s="59"/>
      <c r="SOW44" s="59"/>
      <c r="SOX44" s="59"/>
      <c r="SOY44" s="59"/>
      <c r="SOZ44" s="59"/>
      <c r="SPA44" s="59"/>
      <c r="SPB44" s="59"/>
      <c r="SPC44" s="59"/>
      <c r="SPD44" s="59"/>
      <c r="SPE44" s="59"/>
      <c r="SPF44" s="59"/>
      <c r="SPG44" s="59"/>
      <c r="SPH44" s="59"/>
      <c r="SPI44" s="59"/>
      <c r="SPJ44" s="59"/>
      <c r="SPK44" s="59"/>
      <c r="SPL44" s="59"/>
      <c r="SPM44" s="59"/>
      <c r="SPN44" s="59"/>
      <c r="SPO44" s="59"/>
      <c r="SPP44" s="59"/>
      <c r="SPQ44" s="59"/>
      <c r="SPR44" s="59"/>
      <c r="SPS44" s="59"/>
      <c r="SPT44" s="59"/>
      <c r="SPU44" s="59"/>
      <c r="SPV44" s="59"/>
      <c r="SPW44" s="59"/>
      <c r="SPX44" s="59"/>
      <c r="SPY44" s="59"/>
      <c r="SPZ44" s="59"/>
      <c r="SQA44" s="59"/>
      <c r="SQB44" s="59"/>
      <c r="SQC44" s="59"/>
      <c r="SQD44" s="59"/>
      <c r="SQE44" s="59"/>
      <c r="SQF44" s="59"/>
      <c r="SQG44" s="59"/>
      <c r="SQH44" s="59"/>
      <c r="SQI44" s="59"/>
      <c r="SQJ44" s="59"/>
      <c r="SQK44" s="59"/>
      <c r="SQL44" s="59"/>
      <c r="SQM44" s="59"/>
      <c r="SQN44" s="59"/>
      <c r="SQO44" s="59"/>
      <c r="SQP44" s="59"/>
      <c r="SQQ44" s="59"/>
      <c r="SQR44" s="59"/>
      <c r="SQS44" s="59"/>
      <c r="SQT44" s="59"/>
      <c r="SQU44" s="59"/>
      <c r="SQV44" s="59"/>
      <c r="SQW44" s="59"/>
      <c r="SQX44" s="59"/>
      <c r="SQY44" s="59"/>
      <c r="SQZ44" s="59"/>
      <c r="SRA44" s="59"/>
      <c r="SRB44" s="59"/>
      <c r="SRC44" s="59"/>
      <c r="SRD44" s="59"/>
      <c r="SRE44" s="59"/>
      <c r="SRF44" s="59"/>
      <c r="SRG44" s="59"/>
      <c r="SRH44" s="59"/>
      <c r="SRI44" s="59"/>
      <c r="SRJ44" s="59"/>
      <c r="SRK44" s="59"/>
      <c r="SRL44" s="59"/>
      <c r="SRM44" s="59"/>
      <c r="SRN44" s="59"/>
      <c r="SRO44" s="59"/>
      <c r="SRP44" s="59"/>
      <c r="SRQ44" s="59"/>
      <c r="SRR44" s="59"/>
      <c r="SRS44" s="59"/>
      <c r="SRT44" s="59"/>
      <c r="SRU44" s="59"/>
      <c r="SRV44" s="59"/>
      <c r="SRW44" s="59"/>
      <c r="SRX44" s="59"/>
      <c r="SRY44" s="59"/>
      <c r="SRZ44" s="59"/>
      <c r="SSA44" s="59"/>
      <c r="SSB44" s="59"/>
      <c r="SSC44" s="59"/>
      <c r="SSD44" s="59"/>
      <c r="SSE44" s="59"/>
      <c r="SSF44" s="59"/>
      <c r="SSG44" s="59"/>
      <c r="SSH44" s="59"/>
      <c r="SSI44" s="59"/>
      <c r="SSJ44" s="59"/>
      <c r="SSK44" s="59"/>
      <c r="SSL44" s="59"/>
      <c r="SSM44" s="59"/>
      <c r="SSN44" s="59"/>
      <c r="SSO44" s="59"/>
      <c r="SSP44" s="59"/>
      <c r="SSQ44" s="59"/>
      <c r="SSR44" s="59"/>
      <c r="SSS44" s="59"/>
      <c r="SST44" s="59"/>
      <c r="SSU44" s="59"/>
      <c r="SSV44" s="59"/>
      <c r="SSW44" s="59"/>
      <c r="SSX44" s="59"/>
      <c r="SSY44" s="59"/>
      <c r="SSZ44" s="59"/>
      <c r="STA44" s="59"/>
      <c r="STB44" s="59"/>
      <c r="STC44" s="59"/>
      <c r="STD44" s="59"/>
      <c r="STE44" s="59"/>
      <c r="STF44" s="59"/>
      <c r="STG44" s="59"/>
      <c r="STH44" s="59"/>
      <c r="STI44" s="59"/>
      <c r="STJ44" s="59"/>
      <c r="STK44" s="59"/>
      <c r="STL44" s="59"/>
      <c r="STM44" s="59"/>
      <c r="STN44" s="59"/>
      <c r="STO44" s="59"/>
      <c r="STP44" s="59"/>
      <c r="STQ44" s="59"/>
      <c r="STR44" s="59"/>
      <c r="STS44" s="59"/>
      <c r="STT44" s="59"/>
      <c r="STU44" s="59"/>
      <c r="STV44" s="59"/>
      <c r="STW44" s="59"/>
      <c r="STX44" s="59"/>
      <c r="STY44" s="59"/>
      <c r="STZ44" s="59"/>
      <c r="SUA44" s="59"/>
      <c r="SUB44" s="59"/>
      <c r="SUC44" s="59"/>
      <c r="SUD44" s="59"/>
      <c r="SUE44" s="59"/>
      <c r="SUF44" s="59"/>
      <c r="SUG44" s="59"/>
      <c r="SUH44" s="59"/>
      <c r="SUI44" s="59"/>
      <c r="SUJ44" s="59"/>
      <c r="SUK44" s="59"/>
      <c r="SUL44" s="59"/>
      <c r="SUM44" s="59"/>
      <c r="SUN44" s="59"/>
      <c r="SUO44" s="59"/>
      <c r="SUP44" s="59"/>
      <c r="SUQ44" s="59"/>
      <c r="SUR44" s="59"/>
      <c r="SUS44" s="59"/>
      <c r="SUT44" s="59"/>
      <c r="SUU44" s="59"/>
      <c r="SUV44" s="59"/>
      <c r="SUW44" s="59"/>
      <c r="SUX44" s="59"/>
      <c r="SUY44" s="59"/>
      <c r="SUZ44" s="59"/>
      <c r="SVA44" s="59"/>
      <c r="SVB44" s="59"/>
      <c r="SVC44" s="59"/>
      <c r="SVD44" s="59"/>
      <c r="SVE44" s="59"/>
      <c r="SVF44" s="59"/>
      <c r="SVG44" s="59"/>
      <c r="SVH44" s="59"/>
      <c r="SVI44" s="59"/>
      <c r="SVJ44" s="59"/>
      <c r="SVK44" s="59"/>
      <c r="SVL44" s="59"/>
      <c r="SVM44" s="59"/>
      <c r="SVN44" s="59"/>
      <c r="SVO44" s="59"/>
      <c r="SVP44" s="59"/>
      <c r="SVQ44" s="59"/>
      <c r="SVR44" s="59"/>
      <c r="SVS44" s="59"/>
      <c r="SVT44" s="59"/>
      <c r="SVU44" s="59"/>
      <c r="SVV44" s="59"/>
      <c r="SVW44" s="59"/>
      <c r="SVX44" s="59"/>
      <c r="SVY44" s="59"/>
      <c r="SVZ44" s="59"/>
      <c r="SWA44" s="59"/>
      <c r="SWB44" s="59"/>
      <c r="SWC44" s="59"/>
      <c r="SWD44" s="59"/>
      <c r="SWE44" s="59"/>
      <c r="SWF44" s="59"/>
      <c r="SWG44" s="59"/>
      <c r="SWH44" s="59"/>
      <c r="SWI44" s="59"/>
      <c r="SWJ44" s="59"/>
      <c r="SWK44" s="59"/>
      <c r="SWL44" s="59"/>
      <c r="SWM44" s="59"/>
      <c r="SWN44" s="59"/>
      <c r="SWO44" s="59"/>
      <c r="SWP44" s="59"/>
      <c r="SWQ44" s="59"/>
      <c r="SWR44" s="59"/>
      <c r="SWS44" s="59"/>
      <c r="SWT44" s="59"/>
      <c r="SWU44" s="59"/>
      <c r="SWV44" s="59"/>
      <c r="SWW44" s="59"/>
      <c r="SWX44" s="59"/>
      <c r="SWY44" s="59"/>
      <c r="SWZ44" s="59"/>
      <c r="SXA44" s="59"/>
      <c r="SXB44" s="59"/>
      <c r="SXC44" s="59"/>
      <c r="SXD44" s="59"/>
      <c r="SXE44" s="59"/>
      <c r="SXF44" s="59"/>
      <c r="SXG44" s="59"/>
      <c r="SXH44" s="59"/>
      <c r="SXI44" s="59"/>
      <c r="SXJ44" s="59"/>
      <c r="SXK44" s="59"/>
      <c r="SXL44" s="59"/>
      <c r="SXM44" s="59"/>
      <c r="SXN44" s="59"/>
      <c r="SXO44" s="59"/>
      <c r="SXP44" s="59"/>
      <c r="SXQ44" s="59"/>
      <c r="SXR44" s="59"/>
      <c r="SXS44" s="59"/>
      <c r="SXT44" s="59"/>
      <c r="SXU44" s="59"/>
      <c r="SXV44" s="59"/>
      <c r="SXW44" s="59"/>
      <c r="SXX44" s="59"/>
      <c r="SXY44" s="59"/>
      <c r="SXZ44" s="59"/>
      <c r="SYA44" s="59"/>
      <c r="SYB44" s="59"/>
      <c r="SYC44" s="59"/>
      <c r="SYD44" s="59"/>
      <c r="SYE44" s="59"/>
      <c r="SYF44" s="59"/>
      <c r="SYG44" s="59"/>
      <c r="SYH44" s="59"/>
      <c r="SYI44" s="59"/>
      <c r="SYJ44" s="59"/>
      <c r="SYK44" s="59"/>
      <c r="SYL44" s="59"/>
      <c r="SYM44" s="59"/>
      <c r="SYN44" s="59"/>
      <c r="SYO44" s="59"/>
      <c r="SYP44" s="59"/>
      <c r="SYQ44" s="59"/>
      <c r="SYR44" s="59"/>
      <c r="SYS44" s="59"/>
      <c r="SYT44" s="59"/>
      <c r="SYU44" s="59"/>
      <c r="SYV44" s="59"/>
      <c r="SYW44" s="59"/>
      <c r="SYX44" s="59"/>
      <c r="SYY44" s="59"/>
      <c r="SYZ44" s="59"/>
      <c r="SZA44" s="59"/>
      <c r="SZB44" s="59"/>
      <c r="SZC44" s="59"/>
      <c r="SZD44" s="59"/>
      <c r="SZE44" s="59"/>
      <c r="SZF44" s="59"/>
      <c r="SZG44" s="59"/>
      <c r="SZH44" s="59"/>
      <c r="SZI44" s="59"/>
      <c r="SZJ44" s="59"/>
      <c r="SZK44" s="59"/>
      <c r="SZL44" s="59"/>
      <c r="SZM44" s="59"/>
      <c r="SZN44" s="59"/>
      <c r="SZO44" s="59"/>
      <c r="SZP44" s="59"/>
      <c r="SZQ44" s="59"/>
      <c r="SZR44" s="59"/>
      <c r="SZS44" s="59"/>
      <c r="SZT44" s="59"/>
      <c r="SZU44" s="59"/>
      <c r="SZV44" s="59"/>
      <c r="SZW44" s="59"/>
      <c r="SZX44" s="59"/>
      <c r="SZY44" s="59"/>
      <c r="SZZ44" s="59"/>
      <c r="TAA44" s="59"/>
      <c r="TAB44" s="59"/>
      <c r="TAC44" s="59"/>
      <c r="TAD44" s="59"/>
      <c r="TAE44" s="59"/>
      <c r="TAF44" s="59"/>
      <c r="TAG44" s="59"/>
      <c r="TAH44" s="59"/>
      <c r="TAI44" s="59"/>
      <c r="TAJ44" s="59"/>
      <c r="TAK44" s="59"/>
      <c r="TAL44" s="59"/>
      <c r="TAM44" s="59"/>
      <c r="TAN44" s="59"/>
      <c r="TAO44" s="59"/>
      <c r="TAP44" s="59"/>
      <c r="TAQ44" s="59"/>
      <c r="TAR44" s="59"/>
      <c r="TAS44" s="59"/>
      <c r="TAT44" s="59"/>
      <c r="TAU44" s="59"/>
      <c r="TAV44" s="59"/>
      <c r="TAW44" s="59"/>
      <c r="TAX44" s="59"/>
      <c r="TAY44" s="59"/>
      <c r="TAZ44" s="59"/>
      <c r="TBA44" s="59"/>
      <c r="TBB44" s="59"/>
      <c r="TBC44" s="59"/>
      <c r="TBD44" s="59"/>
      <c r="TBE44" s="59"/>
      <c r="TBF44" s="59"/>
      <c r="TBG44" s="59"/>
      <c r="TBH44" s="59"/>
      <c r="TBI44" s="59"/>
      <c r="TBJ44" s="59"/>
      <c r="TBK44" s="59"/>
      <c r="TBL44" s="59"/>
      <c r="TBM44" s="59"/>
      <c r="TBN44" s="59"/>
      <c r="TBO44" s="59"/>
      <c r="TBP44" s="59"/>
      <c r="TBQ44" s="59"/>
      <c r="TBR44" s="59"/>
      <c r="TBS44" s="59"/>
      <c r="TBT44" s="59"/>
      <c r="TBU44" s="59"/>
      <c r="TBV44" s="59"/>
      <c r="TBW44" s="59"/>
      <c r="TBX44" s="59"/>
      <c r="TBY44" s="59"/>
      <c r="TBZ44" s="59"/>
      <c r="TCA44" s="59"/>
      <c r="TCB44" s="59"/>
      <c r="TCC44" s="59"/>
      <c r="TCD44" s="59"/>
      <c r="TCE44" s="59"/>
      <c r="TCF44" s="59"/>
      <c r="TCG44" s="59"/>
      <c r="TCH44" s="59"/>
      <c r="TCI44" s="59"/>
      <c r="TCJ44" s="59"/>
      <c r="TCK44" s="59"/>
      <c r="TCL44" s="59"/>
      <c r="TCM44" s="59"/>
      <c r="TCN44" s="59"/>
      <c r="TCO44" s="59"/>
      <c r="TCP44" s="59"/>
      <c r="TCQ44" s="59"/>
      <c r="TCR44" s="59"/>
      <c r="TCS44" s="59"/>
      <c r="TCT44" s="59"/>
      <c r="TCU44" s="59"/>
      <c r="TCV44" s="59"/>
      <c r="TCW44" s="59"/>
      <c r="TCX44" s="59"/>
      <c r="TCY44" s="59"/>
      <c r="TCZ44" s="59"/>
      <c r="TDA44" s="59"/>
      <c r="TDB44" s="59"/>
      <c r="TDC44" s="59"/>
      <c r="TDD44" s="59"/>
      <c r="TDE44" s="59"/>
      <c r="TDF44" s="59"/>
      <c r="TDG44" s="59"/>
      <c r="TDH44" s="59"/>
      <c r="TDI44" s="59"/>
      <c r="TDJ44" s="59"/>
      <c r="TDK44" s="59"/>
      <c r="TDL44" s="59"/>
      <c r="TDM44" s="59"/>
      <c r="TDN44" s="59"/>
      <c r="TDO44" s="59"/>
      <c r="TDP44" s="59"/>
      <c r="TDQ44" s="59"/>
      <c r="TDR44" s="59"/>
      <c r="TDS44" s="59"/>
      <c r="TDT44" s="59"/>
      <c r="TDU44" s="59"/>
      <c r="TDV44" s="59"/>
      <c r="TDW44" s="59"/>
      <c r="TDX44" s="59"/>
      <c r="TDY44" s="59"/>
      <c r="TDZ44" s="59"/>
      <c r="TEA44" s="59"/>
      <c r="TEB44" s="59"/>
      <c r="TEC44" s="59"/>
      <c r="TED44" s="59"/>
      <c r="TEE44" s="59"/>
      <c r="TEF44" s="59"/>
      <c r="TEG44" s="59"/>
      <c r="TEH44" s="59"/>
      <c r="TEI44" s="59"/>
      <c r="TEJ44" s="59"/>
      <c r="TEK44" s="59"/>
      <c r="TEL44" s="59"/>
      <c r="TEM44" s="59"/>
      <c r="TEN44" s="59"/>
      <c r="TEO44" s="59"/>
      <c r="TEP44" s="59"/>
      <c r="TEQ44" s="59"/>
      <c r="TER44" s="59"/>
      <c r="TES44" s="59"/>
      <c r="TET44" s="59"/>
      <c r="TEU44" s="59"/>
      <c r="TEV44" s="59"/>
      <c r="TEW44" s="59"/>
      <c r="TEX44" s="59"/>
      <c r="TEY44" s="59"/>
      <c r="TEZ44" s="59"/>
      <c r="TFA44" s="59"/>
      <c r="TFB44" s="59"/>
      <c r="TFC44" s="59"/>
      <c r="TFD44" s="59"/>
      <c r="TFE44" s="59"/>
      <c r="TFF44" s="59"/>
      <c r="TFG44" s="59"/>
      <c r="TFH44" s="59"/>
      <c r="TFI44" s="59"/>
      <c r="TFJ44" s="59"/>
      <c r="TFK44" s="59"/>
      <c r="TFL44" s="59"/>
      <c r="TFM44" s="59"/>
      <c r="TFN44" s="59"/>
      <c r="TFO44" s="59"/>
      <c r="TFP44" s="59"/>
      <c r="TFQ44" s="59"/>
      <c r="TFR44" s="59"/>
      <c r="TFS44" s="59"/>
      <c r="TFT44" s="59"/>
      <c r="TFU44" s="59"/>
      <c r="TFV44" s="59"/>
      <c r="TFW44" s="59"/>
      <c r="TFX44" s="59"/>
      <c r="TFY44" s="59"/>
      <c r="TFZ44" s="59"/>
      <c r="TGA44" s="59"/>
      <c r="TGB44" s="59"/>
      <c r="TGC44" s="59"/>
      <c r="TGD44" s="59"/>
      <c r="TGE44" s="59"/>
      <c r="TGF44" s="59"/>
      <c r="TGG44" s="59"/>
      <c r="TGH44" s="59"/>
      <c r="TGI44" s="59"/>
      <c r="TGJ44" s="59"/>
      <c r="TGK44" s="59"/>
      <c r="TGL44" s="59"/>
      <c r="TGM44" s="59"/>
      <c r="TGN44" s="59"/>
      <c r="TGO44" s="59"/>
      <c r="TGP44" s="59"/>
      <c r="TGQ44" s="59"/>
      <c r="TGR44" s="59"/>
      <c r="TGS44" s="59"/>
      <c r="TGT44" s="59"/>
      <c r="TGU44" s="59"/>
      <c r="TGV44" s="59"/>
      <c r="TGW44" s="59"/>
      <c r="TGX44" s="59"/>
      <c r="TGY44" s="59"/>
      <c r="TGZ44" s="59"/>
      <c r="THA44" s="59"/>
      <c r="THB44" s="59"/>
      <c r="THC44" s="59"/>
      <c r="THD44" s="59"/>
      <c r="THE44" s="59"/>
      <c r="THF44" s="59"/>
      <c r="THG44" s="59"/>
      <c r="THH44" s="59"/>
      <c r="THI44" s="59"/>
      <c r="THJ44" s="59"/>
      <c r="THK44" s="59"/>
      <c r="THL44" s="59"/>
      <c r="THM44" s="59"/>
      <c r="THN44" s="59"/>
      <c r="THO44" s="59"/>
      <c r="THP44" s="59"/>
      <c r="THQ44" s="59"/>
      <c r="THR44" s="59"/>
      <c r="THS44" s="59"/>
      <c r="THT44" s="59"/>
      <c r="THU44" s="59"/>
      <c r="THV44" s="59"/>
      <c r="THW44" s="59"/>
      <c r="THX44" s="59"/>
      <c r="THY44" s="59"/>
      <c r="THZ44" s="59"/>
      <c r="TIA44" s="59"/>
      <c r="TIB44" s="59"/>
      <c r="TIC44" s="59"/>
      <c r="TID44" s="59"/>
      <c r="TIE44" s="59"/>
      <c r="TIF44" s="59"/>
      <c r="TIG44" s="59"/>
      <c r="TIH44" s="59"/>
      <c r="TII44" s="59"/>
      <c r="TIJ44" s="59"/>
      <c r="TIK44" s="59"/>
      <c r="TIL44" s="59"/>
      <c r="TIM44" s="59"/>
      <c r="TIN44" s="59"/>
      <c r="TIO44" s="59"/>
      <c r="TIP44" s="59"/>
      <c r="TIQ44" s="59"/>
      <c r="TIR44" s="59"/>
      <c r="TIS44" s="59"/>
      <c r="TIT44" s="59"/>
      <c r="TIU44" s="59"/>
      <c r="TIV44" s="59"/>
      <c r="TIW44" s="59"/>
      <c r="TIX44" s="59"/>
      <c r="TIY44" s="59"/>
      <c r="TIZ44" s="59"/>
      <c r="TJA44" s="59"/>
      <c r="TJB44" s="59"/>
      <c r="TJC44" s="59"/>
      <c r="TJD44" s="59"/>
      <c r="TJE44" s="59"/>
      <c r="TJF44" s="59"/>
      <c r="TJG44" s="59"/>
      <c r="TJH44" s="59"/>
      <c r="TJI44" s="59"/>
      <c r="TJJ44" s="59"/>
      <c r="TJK44" s="59"/>
      <c r="TJL44" s="59"/>
      <c r="TJM44" s="59"/>
      <c r="TJN44" s="59"/>
      <c r="TJO44" s="59"/>
      <c r="TJP44" s="59"/>
      <c r="TJQ44" s="59"/>
      <c r="TJR44" s="59"/>
      <c r="TJS44" s="59"/>
      <c r="TJT44" s="59"/>
      <c r="TJU44" s="59"/>
      <c r="TJV44" s="59"/>
      <c r="TJW44" s="59"/>
      <c r="TJX44" s="59"/>
      <c r="TJY44" s="59"/>
      <c r="TJZ44" s="59"/>
      <c r="TKA44" s="59"/>
      <c r="TKB44" s="59"/>
      <c r="TKC44" s="59"/>
      <c r="TKD44" s="59"/>
      <c r="TKE44" s="59"/>
      <c r="TKF44" s="59"/>
      <c r="TKG44" s="59"/>
      <c r="TKH44" s="59"/>
      <c r="TKI44" s="59"/>
      <c r="TKJ44" s="59"/>
      <c r="TKK44" s="59"/>
      <c r="TKL44" s="59"/>
      <c r="TKM44" s="59"/>
      <c r="TKN44" s="59"/>
      <c r="TKO44" s="59"/>
      <c r="TKP44" s="59"/>
      <c r="TKQ44" s="59"/>
      <c r="TKR44" s="59"/>
      <c r="TKS44" s="59"/>
      <c r="TKT44" s="59"/>
      <c r="TKU44" s="59"/>
      <c r="TKV44" s="59"/>
      <c r="TKW44" s="59"/>
      <c r="TKX44" s="59"/>
      <c r="TKY44" s="59"/>
      <c r="TKZ44" s="59"/>
      <c r="TLA44" s="59"/>
      <c r="TLB44" s="59"/>
      <c r="TLC44" s="59"/>
      <c r="TLD44" s="59"/>
      <c r="TLE44" s="59"/>
      <c r="TLF44" s="59"/>
      <c r="TLG44" s="59"/>
      <c r="TLH44" s="59"/>
      <c r="TLI44" s="59"/>
      <c r="TLJ44" s="59"/>
      <c r="TLK44" s="59"/>
      <c r="TLL44" s="59"/>
      <c r="TLM44" s="59"/>
      <c r="TLN44" s="59"/>
      <c r="TLO44" s="59"/>
      <c r="TLP44" s="59"/>
      <c r="TLQ44" s="59"/>
      <c r="TLR44" s="59"/>
      <c r="TLS44" s="59"/>
      <c r="TLT44" s="59"/>
      <c r="TLU44" s="59"/>
      <c r="TLV44" s="59"/>
      <c r="TLW44" s="59"/>
      <c r="TLX44" s="59"/>
      <c r="TLY44" s="59"/>
      <c r="TLZ44" s="59"/>
      <c r="TMA44" s="59"/>
      <c r="TMB44" s="59"/>
      <c r="TMC44" s="59"/>
      <c r="TMD44" s="59"/>
      <c r="TME44" s="59"/>
      <c r="TMF44" s="59"/>
      <c r="TMG44" s="59"/>
      <c r="TMH44" s="59"/>
      <c r="TMI44" s="59"/>
      <c r="TMJ44" s="59"/>
      <c r="TMK44" s="59"/>
      <c r="TML44" s="59"/>
      <c r="TMM44" s="59"/>
      <c r="TMN44" s="59"/>
      <c r="TMO44" s="59"/>
      <c r="TMP44" s="59"/>
      <c r="TMQ44" s="59"/>
      <c r="TMR44" s="59"/>
      <c r="TMS44" s="59"/>
      <c r="TMT44" s="59"/>
      <c r="TMU44" s="59"/>
      <c r="TMV44" s="59"/>
      <c r="TMW44" s="59"/>
      <c r="TMX44" s="59"/>
      <c r="TMY44" s="59"/>
      <c r="TMZ44" s="59"/>
      <c r="TNA44" s="59"/>
      <c r="TNB44" s="59"/>
      <c r="TNC44" s="59"/>
      <c r="TND44" s="59"/>
      <c r="TNE44" s="59"/>
      <c r="TNF44" s="59"/>
      <c r="TNG44" s="59"/>
      <c r="TNH44" s="59"/>
      <c r="TNI44" s="59"/>
      <c r="TNJ44" s="59"/>
      <c r="TNK44" s="59"/>
      <c r="TNL44" s="59"/>
      <c r="TNM44" s="59"/>
      <c r="TNN44" s="59"/>
      <c r="TNO44" s="59"/>
      <c r="TNP44" s="59"/>
      <c r="TNQ44" s="59"/>
      <c r="TNR44" s="59"/>
      <c r="TNS44" s="59"/>
      <c r="TNT44" s="59"/>
      <c r="TNU44" s="59"/>
      <c r="TNV44" s="59"/>
      <c r="TNW44" s="59"/>
      <c r="TNX44" s="59"/>
      <c r="TNY44" s="59"/>
      <c r="TNZ44" s="59"/>
      <c r="TOA44" s="59"/>
      <c r="TOB44" s="59"/>
      <c r="TOC44" s="59"/>
      <c r="TOD44" s="59"/>
      <c r="TOE44" s="59"/>
      <c r="TOF44" s="59"/>
      <c r="TOG44" s="59"/>
      <c r="TOH44" s="59"/>
      <c r="TOI44" s="59"/>
      <c r="TOJ44" s="59"/>
      <c r="TOK44" s="59"/>
      <c r="TOL44" s="59"/>
      <c r="TOM44" s="59"/>
      <c r="TON44" s="59"/>
      <c r="TOO44" s="59"/>
      <c r="TOP44" s="59"/>
      <c r="TOQ44" s="59"/>
      <c r="TOR44" s="59"/>
      <c r="TOS44" s="59"/>
      <c r="TOT44" s="59"/>
      <c r="TOU44" s="59"/>
      <c r="TOV44" s="59"/>
      <c r="TOW44" s="59"/>
      <c r="TOX44" s="59"/>
      <c r="TOY44" s="59"/>
      <c r="TOZ44" s="59"/>
      <c r="TPA44" s="59"/>
      <c r="TPB44" s="59"/>
      <c r="TPC44" s="59"/>
      <c r="TPD44" s="59"/>
      <c r="TPE44" s="59"/>
      <c r="TPF44" s="59"/>
      <c r="TPG44" s="59"/>
      <c r="TPH44" s="59"/>
      <c r="TPI44" s="59"/>
      <c r="TPJ44" s="59"/>
      <c r="TPK44" s="59"/>
      <c r="TPL44" s="59"/>
      <c r="TPM44" s="59"/>
      <c r="TPN44" s="59"/>
      <c r="TPO44" s="59"/>
      <c r="TPP44" s="59"/>
      <c r="TPQ44" s="59"/>
      <c r="TPR44" s="59"/>
      <c r="TPS44" s="59"/>
      <c r="TPT44" s="59"/>
      <c r="TPU44" s="59"/>
      <c r="TPV44" s="59"/>
      <c r="TPW44" s="59"/>
      <c r="TPX44" s="59"/>
      <c r="TPY44" s="59"/>
      <c r="TPZ44" s="59"/>
      <c r="TQA44" s="59"/>
      <c r="TQB44" s="59"/>
      <c r="TQC44" s="59"/>
      <c r="TQD44" s="59"/>
      <c r="TQE44" s="59"/>
      <c r="TQF44" s="59"/>
      <c r="TQG44" s="59"/>
      <c r="TQH44" s="59"/>
      <c r="TQI44" s="59"/>
      <c r="TQJ44" s="59"/>
      <c r="TQK44" s="59"/>
      <c r="TQL44" s="59"/>
      <c r="TQM44" s="59"/>
      <c r="TQN44" s="59"/>
      <c r="TQO44" s="59"/>
      <c r="TQP44" s="59"/>
      <c r="TQQ44" s="59"/>
      <c r="TQR44" s="59"/>
      <c r="TQS44" s="59"/>
      <c r="TQT44" s="59"/>
      <c r="TQU44" s="59"/>
      <c r="TQV44" s="59"/>
      <c r="TQW44" s="59"/>
      <c r="TQX44" s="59"/>
      <c r="TQY44" s="59"/>
      <c r="TQZ44" s="59"/>
      <c r="TRA44" s="59"/>
      <c r="TRB44" s="59"/>
      <c r="TRC44" s="59"/>
      <c r="TRD44" s="59"/>
      <c r="TRE44" s="59"/>
      <c r="TRF44" s="59"/>
      <c r="TRG44" s="59"/>
      <c r="TRH44" s="59"/>
      <c r="TRI44" s="59"/>
      <c r="TRJ44" s="59"/>
      <c r="TRK44" s="59"/>
      <c r="TRL44" s="59"/>
      <c r="TRM44" s="59"/>
      <c r="TRN44" s="59"/>
      <c r="TRO44" s="59"/>
      <c r="TRP44" s="59"/>
      <c r="TRQ44" s="59"/>
      <c r="TRR44" s="59"/>
      <c r="TRS44" s="59"/>
      <c r="TRT44" s="59"/>
      <c r="TRU44" s="59"/>
      <c r="TRV44" s="59"/>
      <c r="TRW44" s="59"/>
      <c r="TRX44" s="59"/>
      <c r="TRY44" s="59"/>
      <c r="TRZ44" s="59"/>
      <c r="TSA44" s="59"/>
      <c r="TSB44" s="59"/>
      <c r="TSC44" s="59"/>
      <c r="TSD44" s="59"/>
      <c r="TSE44" s="59"/>
      <c r="TSF44" s="59"/>
      <c r="TSG44" s="59"/>
      <c r="TSH44" s="59"/>
      <c r="TSI44" s="59"/>
      <c r="TSJ44" s="59"/>
      <c r="TSK44" s="59"/>
      <c r="TSL44" s="59"/>
      <c r="TSM44" s="59"/>
      <c r="TSN44" s="59"/>
      <c r="TSO44" s="59"/>
      <c r="TSP44" s="59"/>
      <c r="TSQ44" s="59"/>
      <c r="TSR44" s="59"/>
      <c r="TSS44" s="59"/>
      <c r="TST44" s="59"/>
      <c r="TSU44" s="59"/>
      <c r="TSV44" s="59"/>
      <c r="TSW44" s="59"/>
      <c r="TSX44" s="59"/>
      <c r="TSY44" s="59"/>
      <c r="TSZ44" s="59"/>
      <c r="TTA44" s="59"/>
      <c r="TTB44" s="59"/>
      <c r="TTC44" s="59"/>
      <c r="TTD44" s="59"/>
      <c r="TTE44" s="59"/>
      <c r="TTF44" s="59"/>
      <c r="TTG44" s="59"/>
      <c r="TTH44" s="59"/>
      <c r="TTI44" s="59"/>
      <c r="TTJ44" s="59"/>
      <c r="TTK44" s="59"/>
      <c r="TTL44" s="59"/>
      <c r="TTM44" s="59"/>
      <c r="TTN44" s="59"/>
      <c r="TTO44" s="59"/>
      <c r="TTP44" s="59"/>
      <c r="TTQ44" s="59"/>
      <c r="TTR44" s="59"/>
      <c r="TTS44" s="59"/>
      <c r="TTT44" s="59"/>
      <c r="TTU44" s="59"/>
      <c r="TTV44" s="59"/>
      <c r="TTW44" s="59"/>
      <c r="TTX44" s="59"/>
      <c r="TTY44" s="59"/>
      <c r="TTZ44" s="59"/>
      <c r="TUA44" s="59"/>
      <c r="TUB44" s="59"/>
      <c r="TUC44" s="59"/>
      <c r="TUD44" s="59"/>
      <c r="TUE44" s="59"/>
      <c r="TUF44" s="59"/>
      <c r="TUG44" s="59"/>
      <c r="TUH44" s="59"/>
      <c r="TUI44" s="59"/>
      <c r="TUJ44" s="59"/>
      <c r="TUK44" s="59"/>
      <c r="TUL44" s="59"/>
      <c r="TUM44" s="59"/>
      <c r="TUN44" s="59"/>
      <c r="TUO44" s="59"/>
      <c r="TUP44" s="59"/>
      <c r="TUQ44" s="59"/>
      <c r="TUR44" s="59"/>
      <c r="TUS44" s="59"/>
      <c r="TUT44" s="59"/>
      <c r="TUU44" s="59"/>
      <c r="TUV44" s="59"/>
      <c r="TUW44" s="59"/>
      <c r="TUX44" s="59"/>
      <c r="TUY44" s="59"/>
      <c r="TUZ44" s="59"/>
      <c r="TVA44" s="59"/>
      <c r="TVB44" s="59"/>
      <c r="TVC44" s="59"/>
      <c r="TVD44" s="59"/>
      <c r="TVE44" s="59"/>
      <c r="TVF44" s="59"/>
      <c r="TVG44" s="59"/>
      <c r="TVH44" s="59"/>
      <c r="TVI44" s="59"/>
      <c r="TVJ44" s="59"/>
      <c r="TVK44" s="59"/>
      <c r="TVL44" s="59"/>
      <c r="TVM44" s="59"/>
      <c r="TVN44" s="59"/>
      <c r="TVO44" s="59"/>
      <c r="TVP44" s="59"/>
      <c r="TVQ44" s="59"/>
      <c r="TVR44" s="59"/>
      <c r="TVS44" s="59"/>
      <c r="TVT44" s="59"/>
      <c r="TVU44" s="59"/>
      <c r="TVV44" s="59"/>
      <c r="TVW44" s="59"/>
      <c r="TVX44" s="59"/>
      <c r="TVY44" s="59"/>
      <c r="TVZ44" s="59"/>
      <c r="TWA44" s="59"/>
      <c r="TWB44" s="59"/>
      <c r="TWC44" s="59"/>
      <c r="TWD44" s="59"/>
      <c r="TWE44" s="59"/>
      <c r="TWF44" s="59"/>
      <c r="TWG44" s="59"/>
      <c r="TWH44" s="59"/>
      <c r="TWI44" s="59"/>
      <c r="TWJ44" s="59"/>
      <c r="TWK44" s="59"/>
      <c r="TWL44" s="59"/>
      <c r="TWM44" s="59"/>
      <c r="TWN44" s="59"/>
      <c r="TWO44" s="59"/>
      <c r="TWP44" s="59"/>
      <c r="TWQ44" s="59"/>
      <c r="TWR44" s="59"/>
      <c r="TWS44" s="59"/>
      <c r="TWT44" s="59"/>
      <c r="TWU44" s="59"/>
      <c r="TWV44" s="59"/>
      <c r="TWW44" s="59"/>
      <c r="TWX44" s="59"/>
      <c r="TWY44" s="59"/>
      <c r="TWZ44" s="59"/>
      <c r="TXA44" s="59"/>
      <c r="TXB44" s="59"/>
      <c r="TXC44" s="59"/>
      <c r="TXD44" s="59"/>
      <c r="TXE44" s="59"/>
      <c r="TXF44" s="59"/>
      <c r="TXG44" s="59"/>
      <c r="TXH44" s="59"/>
      <c r="TXI44" s="59"/>
      <c r="TXJ44" s="59"/>
      <c r="TXK44" s="59"/>
      <c r="TXL44" s="59"/>
      <c r="TXM44" s="59"/>
      <c r="TXN44" s="59"/>
      <c r="TXO44" s="59"/>
      <c r="TXP44" s="59"/>
      <c r="TXQ44" s="59"/>
      <c r="TXR44" s="59"/>
      <c r="TXS44" s="59"/>
      <c r="TXT44" s="59"/>
      <c r="TXU44" s="59"/>
      <c r="TXV44" s="59"/>
      <c r="TXW44" s="59"/>
      <c r="TXX44" s="59"/>
      <c r="TXY44" s="59"/>
      <c r="TXZ44" s="59"/>
      <c r="TYA44" s="59"/>
      <c r="TYB44" s="59"/>
      <c r="TYC44" s="59"/>
      <c r="TYD44" s="59"/>
      <c r="TYE44" s="59"/>
      <c r="TYF44" s="59"/>
      <c r="TYG44" s="59"/>
      <c r="TYH44" s="59"/>
      <c r="TYI44" s="59"/>
      <c r="TYJ44" s="59"/>
      <c r="TYK44" s="59"/>
      <c r="TYL44" s="59"/>
      <c r="TYM44" s="59"/>
      <c r="TYN44" s="59"/>
      <c r="TYO44" s="59"/>
      <c r="TYP44" s="59"/>
      <c r="TYQ44" s="59"/>
      <c r="TYR44" s="59"/>
      <c r="TYS44" s="59"/>
      <c r="TYT44" s="59"/>
      <c r="TYU44" s="59"/>
      <c r="TYV44" s="59"/>
      <c r="TYW44" s="59"/>
      <c r="TYX44" s="59"/>
      <c r="TYY44" s="59"/>
      <c r="TYZ44" s="59"/>
      <c r="TZA44" s="59"/>
      <c r="TZB44" s="59"/>
      <c r="TZC44" s="59"/>
      <c r="TZD44" s="59"/>
      <c r="TZE44" s="59"/>
      <c r="TZF44" s="59"/>
      <c r="TZG44" s="59"/>
      <c r="TZH44" s="59"/>
      <c r="TZI44" s="59"/>
      <c r="TZJ44" s="59"/>
      <c r="TZK44" s="59"/>
      <c r="TZL44" s="59"/>
      <c r="TZM44" s="59"/>
      <c r="TZN44" s="59"/>
      <c r="TZO44" s="59"/>
      <c r="TZP44" s="59"/>
      <c r="TZQ44" s="59"/>
      <c r="TZR44" s="59"/>
      <c r="TZS44" s="59"/>
      <c r="TZT44" s="59"/>
      <c r="TZU44" s="59"/>
      <c r="TZV44" s="59"/>
      <c r="TZW44" s="59"/>
      <c r="TZX44" s="59"/>
      <c r="TZY44" s="59"/>
      <c r="TZZ44" s="59"/>
      <c r="UAA44" s="59"/>
      <c r="UAB44" s="59"/>
      <c r="UAC44" s="59"/>
      <c r="UAD44" s="59"/>
      <c r="UAE44" s="59"/>
      <c r="UAF44" s="59"/>
      <c r="UAG44" s="59"/>
      <c r="UAH44" s="59"/>
      <c r="UAI44" s="59"/>
      <c r="UAJ44" s="59"/>
      <c r="UAK44" s="59"/>
      <c r="UAL44" s="59"/>
      <c r="UAM44" s="59"/>
      <c r="UAN44" s="59"/>
      <c r="UAO44" s="59"/>
      <c r="UAP44" s="59"/>
      <c r="UAQ44" s="59"/>
      <c r="UAR44" s="59"/>
      <c r="UAS44" s="59"/>
      <c r="UAT44" s="59"/>
      <c r="UAU44" s="59"/>
      <c r="UAV44" s="59"/>
      <c r="UAW44" s="59"/>
      <c r="UAX44" s="59"/>
      <c r="UAY44" s="59"/>
      <c r="UAZ44" s="59"/>
      <c r="UBA44" s="59"/>
      <c r="UBB44" s="59"/>
      <c r="UBC44" s="59"/>
      <c r="UBD44" s="59"/>
      <c r="UBE44" s="59"/>
      <c r="UBF44" s="59"/>
      <c r="UBG44" s="59"/>
      <c r="UBH44" s="59"/>
      <c r="UBI44" s="59"/>
      <c r="UBJ44" s="59"/>
      <c r="UBK44" s="59"/>
      <c r="UBL44" s="59"/>
      <c r="UBM44" s="59"/>
      <c r="UBN44" s="59"/>
      <c r="UBO44" s="59"/>
      <c r="UBP44" s="59"/>
      <c r="UBQ44" s="59"/>
      <c r="UBR44" s="59"/>
      <c r="UBS44" s="59"/>
      <c r="UBT44" s="59"/>
      <c r="UBU44" s="59"/>
      <c r="UBV44" s="59"/>
      <c r="UBW44" s="59"/>
      <c r="UBX44" s="59"/>
      <c r="UBY44" s="59"/>
      <c r="UBZ44" s="59"/>
      <c r="UCA44" s="59"/>
      <c r="UCB44" s="59"/>
      <c r="UCC44" s="59"/>
      <c r="UCD44" s="59"/>
      <c r="UCE44" s="59"/>
      <c r="UCF44" s="59"/>
      <c r="UCG44" s="59"/>
      <c r="UCH44" s="59"/>
      <c r="UCI44" s="59"/>
      <c r="UCJ44" s="59"/>
      <c r="UCK44" s="59"/>
      <c r="UCL44" s="59"/>
      <c r="UCM44" s="59"/>
      <c r="UCN44" s="59"/>
      <c r="UCO44" s="59"/>
      <c r="UCP44" s="59"/>
      <c r="UCQ44" s="59"/>
      <c r="UCR44" s="59"/>
      <c r="UCS44" s="59"/>
      <c r="UCT44" s="59"/>
      <c r="UCU44" s="59"/>
      <c r="UCV44" s="59"/>
      <c r="UCW44" s="59"/>
      <c r="UCX44" s="59"/>
      <c r="UCY44" s="59"/>
      <c r="UCZ44" s="59"/>
      <c r="UDA44" s="59"/>
      <c r="UDB44" s="59"/>
      <c r="UDC44" s="59"/>
      <c r="UDD44" s="59"/>
      <c r="UDE44" s="59"/>
      <c r="UDF44" s="59"/>
      <c r="UDG44" s="59"/>
      <c r="UDH44" s="59"/>
      <c r="UDI44" s="59"/>
      <c r="UDJ44" s="59"/>
      <c r="UDK44" s="59"/>
      <c r="UDL44" s="59"/>
      <c r="UDM44" s="59"/>
      <c r="UDN44" s="59"/>
      <c r="UDO44" s="59"/>
      <c r="UDP44" s="59"/>
      <c r="UDQ44" s="59"/>
      <c r="UDR44" s="59"/>
      <c r="UDS44" s="59"/>
      <c r="UDT44" s="59"/>
      <c r="UDU44" s="59"/>
      <c r="UDV44" s="59"/>
      <c r="UDW44" s="59"/>
      <c r="UDX44" s="59"/>
      <c r="UDY44" s="59"/>
      <c r="UDZ44" s="59"/>
      <c r="UEA44" s="59"/>
      <c r="UEB44" s="59"/>
      <c r="UEC44" s="59"/>
      <c r="UED44" s="59"/>
      <c r="UEE44" s="59"/>
      <c r="UEF44" s="59"/>
      <c r="UEG44" s="59"/>
      <c r="UEH44" s="59"/>
      <c r="UEI44" s="59"/>
      <c r="UEJ44" s="59"/>
      <c r="UEK44" s="59"/>
      <c r="UEL44" s="59"/>
      <c r="UEM44" s="59"/>
      <c r="UEN44" s="59"/>
      <c r="UEO44" s="59"/>
      <c r="UEP44" s="59"/>
      <c r="UEQ44" s="59"/>
      <c r="UER44" s="59"/>
      <c r="UES44" s="59"/>
      <c r="UET44" s="59"/>
      <c r="UEU44" s="59"/>
      <c r="UEV44" s="59"/>
      <c r="UEW44" s="59"/>
      <c r="UEX44" s="59"/>
      <c r="UEY44" s="59"/>
      <c r="UEZ44" s="59"/>
      <c r="UFA44" s="59"/>
      <c r="UFB44" s="59"/>
      <c r="UFC44" s="59"/>
      <c r="UFD44" s="59"/>
      <c r="UFE44" s="59"/>
      <c r="UFF44" s="59"/>
      <c r="UFG44" s="59"/>
      <c r="UFH44" s="59"/>
      <c r="UFI44" s="59"/>
      <c r="UFJ44" s="59"/>
      <c r="UFK44" s="59"/>
      <c r="UFL44" s="59"/>
      <c r="UFM44" s="59"/>
      <c r="UFN44" s="59"/>
      <c r="UFO44" s="59"/>
      <c r="UFP44" s="59"/>
      <c r="UFQ44" s="59"/>
      <c r="UFR44" s="59"/>
      <c r="UFS44" s="59"/>
      <c r="UFT44" s="59"/>
      <c r="UFU44" s="59"/>
      <c r="UFV44" s="59"/>
      <c r="UFW44" s="59"/>
      <c r="UFX44" s="59"/>
      <c r="UFY44" s="59"/>
      <c r="UFZ44" s="59"/>
      <c r="UGA44" s="59"/>
      <c r="UGB44" s="59"/>
      <c r="UGC44" s="59"/>
      <c r="UGD44" s="59"/>
      <c r="UGE44" s="59"/>
      <c r="UGF44" s="59"/>
      <c r="UGG44" s="59"/>
      <c r="UGH44" s="59"/>
      <c r="UGI44" s="59"/>
      <c r="UGJ44" s="59"/>
      <c r="UGK44" s="59"/>
      <c r="UGL44" s="59"/>
      <c r="UGM44" s="59"/>
      <c r="UGN44" s="59"/>
      <c r="UGO44" s="59"/>
      <c r="UGP44" s="59"/>
      <c r="UGQ44" s="59"/>
      <c r="UGR44" s="59"/>
      <c r="UGS44" s="59"/>
      <c r="UGT44" s="59"/>
      <c r="UGU44" s="59"/>
      <c r="UGV44" s="59"/>
      <c r="UGW44" s="59"/>
      <c r="UGX44" s="59"/>
      <c r="UGY44" s="59"/>
      <c r="UGZ44" s="59"/>
      <c r="UHA44" s="59"/>
      <c r="UHB44" s="59"/>
      <c r="UHC44" s="59"/>
      <c r="UHD44" s="59"/>
      <c r="UHE44" s="59"/>
      <c r="UHF44" s="59"/>
      <c r="UHG44" s="59"/>
      <c r="UHH44" s="59"/>
      <c r="UHI44" s="59"/>
      <c r="UHJ44" s="59"/>
      <c r="UHK44" s="59"/>
      <c r="UHL44" s="59"/>
      <c r="UHM44" s="59"/>
      <c r="UHN44" s="59"/>
      <c r="UHO44" s="59"/>
      <c r="UHP44" s="59"/>
      <c r="UHQ44" s="59"/>
      <c r="UHR44" s="59"/>
      <c r="UHS44" s="59"/>
      <c r="UHT44" s="59"/>
      <c r="UHU44" s="59"/>
      <c r="UHV44" s="59"/>
      <c r="UHW44" s="59"/>
      <c r="UHX44" s="59"/>
      <c r="UHY44" s="59"/>
      <c r="UHZ44" s="59"/>
      <c r="UIA44" s="59"/>
      <c r="UIB44" s="59"/>
      <c r="UIC44" s="59"/>
      <c r="UID44" s="59"/>
      <c r="UIE44" s="59"/>
      <c r="UIF44" s="59"/>
      <c r="UIG44" s="59"/>
      <c r="UIH44" s="59"/>
      <c r="UII44" s="59"/>
      <c r="UIJ44" s="59"/>
      <c r="UIK44" s="59"/>
      <c r="UIL44" s="59"/>
      <c r="UIM44" s="59"/>
      <c r="UIN44" s="59"/>
      <c r="UIO44" s="59"/>
      <c r="UIP44" s="59"/>
      <c r="UIQ44" s="59"/>
      <c r="UIR44" s="59"/>
      <c r="UIS44" s="59"/>
      <c r="UIT44" s="59"/>
      <c r="UIU44" s="59"/>
      <c r="UIV44" s="59"/>
      <c r="UIW44" s="59"/>
      <c r="UIX44" s="59"/>
      <c r="UIY44" s="59"/>
      <c r="UIZ44" s="59"/>
      <c r="UJA44" s="59"/>
      <c r="UJB44" s="59"/>
      <c r="UJC44" s="59"/>
      <c r="UJD44" s="59"/>
      <c r="UJE44" s="59"/>
      <c r="UJF44" s="59"/>
      <c r="UJG44" s="59"/>
      <c r="UJH44" s="59"/>
      <c r="UJI44" s="59"/>
      <c r="UJJ44" s="59"/>
      <c r="UJK44" s="59"/>
      <c r="UJL44" s="59"/>
      <c r="UJM44" s="59"/>
      <c r="UJN44" s="59"/>
      <c r="UJO44" s="59"/>
      <c r="UJP44" s="59"/>
      <c r="UJQ44" s="59"/>
      <c r="UJR44" s="59"/>
      <c r="UJS44" s="59"/>
      <c r="UJT44" s="59"/>
      <c r="UJU44" s="59"/>
      <c r="UJV44" s="59"/>
      <c r="UJW44" s="59"/>
      <c r="UJX44" s="59"/>
      <c r="UJY44" s="59"/>
      <c r="UJZ44" s="59"/>
      <c r="UKA44" s="59"/>
      <c r="UKB44" s="59"/>
      <c r="UKC44" s="59"/>
      <c r="UKD44" s="59"/>
      <c r="UKE44" s="59"/>
      <c r="UKF44" s="59"/>
      <c r="UKG44" s="59"/>
      <c r="UKH44" s="59"/>
      <c r="UKI44" s="59"/>
      <c r="UKJ44" s="59"/>
      <c r="UKK44" s="59"/>
      <c r="UKL44" s="59"/>
      <c r="UKM44" s="59"/>
      <c r="UKN44" s="59"/>
      <c r="UKO44" s="59"/>
      <c r="UKP44" s="59"/>
      <c r="UKQ44" s="59"/>
      <c r="UKR44" s="59"/>
      <c r="UKS44" s="59"/>
      <c r="UKT44" s="59"/>
      <c r="UKU44" s="59"/>
      <c r="UKV44" s="59"/>
      <c r="UKW44" s="59"/>
      <c r="UKX44" s="59"/>
      <c r="UKY44" s="59"/>
      <c r="UKZ44" s="59"/>
      <c r="ULA44" s="59"/>
      <c r="ULB44" s="59"/>
      <c r="ULC44" s="59"/>
      <c r="ULD44" s="59"/>
      <c r="ULE44" s="59"/>
      <c r="ULF44" s="59"/>
      <c r="ULG44" s="59"/>
      <c r="ULH44" s="59"/>
      <c r="ULI44" s="59"/>
      <c r="ULJ44" s="59"/>
      <c r="ULK44" s="59"/>
      <c r="ULL44" s="59"/>
      <c r="ULM44" s="59"/>
      <c r="ULN44" s="59"/>
      <c r="ULO44" s="59"/>
      <c r="ULP44" s="59"/>
      <c r="ULQ44" s="59"/>
      <c r="ULR44" s="59"/>
      <c r="ULS44" s="59"/>
      <c r="ULT44" s="59"/>
      <c r="ULU44" s="59"/>
      <c r="ULV44" s="59"/>
      <c r="ULW44" s="59"/>
      <c r="ULX44" s="59"/>
      <c r="ULY44" s="59"/>
      <c r="ULZ44" s="59"/>
      <c r="UMA44" s="59"/>
      <c r="UMB44" s="59"/>
      <c r="UMC44" s="59"/>
      <c r="UMD44" s="59"/>
      <c r="UME44" s="59"/>
      <c r="UMF44" s="59"/>
      <c r="UMG44" s="59"/>
      <c r="UMH44" s="59"/>
      <c r="UMI44" s="59"/>
      <c r="UMJ44" s="59"/>
      <c r="UMK44" s="59"/>
      <c r="UML44" s="59"/>
      <c r="UMM44" s="59"/>
      <c r="UMN44" s="59"/>
      <c r="UMO44" s="59"/>
      <c r="UMP44" s="59"/>
      <c r="UMQ44" s="59"/>
      <c r="UMR44" s="59"/>
      <c r="UMS44" s="59"/>
      <c r="UMT44" s="59"/>
      <c r="UMU44" s="59"/>
      <c r="UMV44" s="59"/>
      <c r="UMW44" s="59"/>
      <c r="UMX44" s="59"/>
      <c r="UMY44" s="59"/>
      <c r="UMZ44" s="59"/>
      <c r="UNA44" s="59"/>
      <c r="UNB44" s="59"/>
      <c r="UNC44" s="59"/>
      <c r="UND44" s="59"/>
      <c r="UNE44" s="59"/>
      <c r="UNF44" s="59"/>
      <c r="UNG44" s="59"/>
      <c r="UNH44" s="59"/>
      <c r="UNI44" s="59"/>
      <c r="UNJ44" s="59"/>
      <c r="UNK44" s="59"/>
      <c r="UNL44" s="59"/>
      <c r="UNM44" s="59"/>
      <c r="UNN44" s="59"/>
      <c r="UNO44" s="59"/>
      <c r="UNP44" s="59"/>
      <c r="UNQ44" s="59"/>
      <c r="UNR44" s="59"/>
      <c r="UNS44" s="59"/>
      <c r="UNT44" s="59"/>
      <c r="UNU44" s="59"/>
      <c r="UNV44" s="59"/>
      <c r="UNW44" s="59"/>
      <c r="UNX44" s="59"/>
      <c r="UNY44" s="59"/>
      <c r="UNZ44" s="59"/>
      <c r="UOA44" s="59"/>
      <c r="UOB44" s="59"/>
      <c r="UOC44" s="59"/>
      <c r="UOD44" s="59"/>
      <c r="UOE44" s="59"/>
      <c r="UOF44" s="59"/>
      <c r="UOG44" s="59"/>
      <c r="UOH44" s="59"/>
      <c r="UOI44" s="59"/>
      <c r="UOJ44" s="59"/>
      <c r="UOK44" s="59"/>
      <c r="UOL44" s="59"/>
      <c r="UOM44" s="59"/>
      <c r="UON44" s="59"/>
      <c r="UOO44" s="59"/>
      <c r="UOP44" s="59"/>
      <c r="UOQ44" s="59"/>
      <c r="UOR44" s="59"/>
      <c r="UOS44" s="59"/>
      <c r="UOT44" s="59"/>
      <c r="UOU44" s="59"/>
      <c r="UOV44" s="59"/>
      <c r="UOW44" s="59"/>
      <c r="UOX44" s="59"/>
      <c r="UOY44" s="59"/>
      <c r="UOZ44" s="59"/>
      <c r="UPA44" s="59"/>
      <c r="UPB44" s="59"/>
      <c r="UPC44" s="59"/>
      <c r="UPD44" s="59"/>
      <c r="UPE44" s="59"/>
      <c r="UPF44" s="59"/>
      <c r="UPG44" s="59"/>
      <c r="UPH44" s="59"/>
      <c r="UPI44" s="59"/>
      <c r="UPJ44" s="59"/>
      <c r="UPK44" s="59"/>
      <c r="UPL44" s="59"/>
      <c r="UPM44" s="59"/>
      <c r="UPN44" s="59"/>
      <c r="UPO44" s="59"/>
      <c r="UPP44" s="59"/>
      <c r="UPQ44" s="59"/>
      <c r="UPR44" s="59"/>
      <c r="UPS44" s="59"/>
      <c r="UPT44" s="59"/>
      <c r="UPU44" s="59"/>
      <c r="UPV44" s="59"/>
      <c r="UPW44" s="59"/>
      <c r="UPX44" s="59"/>
      <c r="UPY44" s="59"/>
      <c r="UPZ44" s="59"/>
      <c r="UQA44" s="59"/>
      <c r="UQB44" s="59"/>
      <c r="UQC44" s="59"/>
      <c r="UQD44" s="59"/>
      <c r="UQE44" s="59"/>
      <c r="UQF44" s="59"/>
      <c r="UQG44" s="59"/>
      <c r="UQH44" s="59"/>
      <c r="UQI44" s="59"/>
      <c r="UQJ44" s="59"/>
      <c r="UQK44" s="59"/>
      <c r="UQL44" s="59"/>
      <c r="UQM44" s="59"/>
      <c r="UQN44" s="59"/>
      <c r="UQO44" s="59"/>
      <c r="UQP44" s="59"/>
      <c r="UQQ44" s="59"/>
      <c r="UQR44" s="59"/>
      <c r="UQS44" s="59"/>
      <c r="UQT44" s="59"/>
      <c r="UQU44" s="59"/>
      <c r="UQV44" s="59"/>
      <c r="UQW44" s="59"/>
      <c r="UQX44" s="59"/>
      <c r="UQY44" s="59"/>
      <c r="UQZ44" s="59"/>
      <c r="URA44" s="59"/>
      <c r="URB44" s="59"/>
      <c r="URC44" s="59"/>
      <c r="URD44" s="59"/>
      <c r="URE44" s="59"/>
      <c r="URF44" s="59"/>
      <c r="URG44" s="59"/>
      <c r="URH44" s="59"/>
      <c r="URI44" s="59"/>
      <c r="URJ44" s="59"/>
      <c r="URK44" s="59"/>
      <c r="URL44" s="59"/>
      <c r="URM44" s="59"/>
      <c r="URN44" s="59"/>
      <c r="URO44" s="59"/>
      <c r="URP44" s="59"/>
      <c r="URQ44" s="59"/>
      <c r="URR44" s="59"/>
      <c r="URS44" s="59"/>
      <c r="URT44" s="59"/>
      <c r="URU44" s="59"/>
      <c r="URV44" s="59"/>
      <c r="URW44" s="59"/>
      <c r="URX44" s="59"/>
      <c r="URY44" s="59"/>
      <c r="URZ44" s="59"/>
      <c r="USA44" s="59"/>
      <c r="USB44" s="59"/>
      <c r="USC44" s="59"/>
      <c r="USD44" s="59"/>
      <c r="USE44" s="59"/>
      <c r="USF44" s="59"/>
      <c r="USG44" s="59"/>
      <c r="USH44" s="59"/>
      <c r="USI44" s="59"/>
      <c r="USJ44" s="59"/>
      <c r="USK44" s="59"/>
      <c r="USL44" s="59"/>
      <c r="USM44" s="59"/>
      <c r="USN44" s="59"/>
      <c r="USO44" s="59"/>
      <c r="USP44" s="59"/>
      <c r="USQ44" s="59"/>
      <c r="USR44" s="59"/>
      <c r="USS44" s="59"/>
      <c r="UST44" s="59"/>
      <c r="USU44" s="59"/>
      <c r="USV44" s="59"/>
      <c r="USW44" s="59"/>
      <c r="USX44" s="59"/>
      <c r="USY44" s="59"/>
      <c r="USZ44" s="59"/>
      <c r="UTA44" s="59"/>
      <c r="UTB44" s="59"/>
      <c r="UTC44" s="59"/>
      <c r="UTD44" s="59"/>
      <c r="UTE44" s="59"/>
      <c r="UTF44" s="59"/>
      <c r="UTG44" s="59"/>
      <c r="UTH44" s="59"/>
      <c r="UTI44" s="59"/>
      <c r="UTJ44" s="59"/>
      <c r="UTK44" s="59"/>
      <c r="UTL44" s="59"/>
      <c r="UTM44" s="59"/>
      <c r="UTN44" s="59"/>
      <c r="UTO44" s="59"/>
      <c r="UTP44" s="59"/>
      <c r="UTQ44" s="59"/>
      <c r="UTR44" s="59"/>
      <c r="UTS44" s="59"/>
      <c r="UTT44" s="59"/>
      <c r="UTU44" s="59"/>
      <c r="UTV44" s="59"/>
      <c r="UTW44" s="59"/>
      <c r="UTX44" s="59"/>
      <c r="UTY44" s="59"/>
      <c r="UTZ44" s="59"/>
      <c r="UUA44" s="59"/>
      <c r="UUB44" s="59"/>
      <c r="UUC44" s="59"/>
      <c r="UUD44" s="59"/>
      <c r="UUE44" s="59"/>
      <c r="UUF44" s="59"/>
      <c r="UUG44" s="59"/>
      <c r="UUH44" s="59"/>
      <c r="UUI44" s="59"/>
      <c r="UUJ44" s="59"/>
      <c r="UUK44" s="59"/>
      <c r="UUL44" s="59"/>
      <c r="UUM44" s="59"/>
      <c r="UUN44" s="59"/>
      <c r="UUO44" s="59"/>
      <c r="UUP44" s="59"/>
      <c r="UUQ44" s="59"/>
      <c r="UUR44" s="59"/>
      <c r="UUS44" s="59"/>
      <c r="UUT44" s="59"/>
      <c r="UUU44" s="59"/>
      <c r="UUV44" s="59"/>
      <c r="UUW44" s="59"/>
      <c r="UUX44" s="59"/>
      <c r="UUY44" s="59"/>
      <c r="UUZ44" s="59"/>
      <c r="UVA44" s="59"/>
      <c r="UVB44" s="59"/>
      <c r="UVC44" s="59"/>
      <c r="UVD44" s="59"/>
      <c r="UVE44" s="59"/>
      <c r="UVF44" s="59"/>
      <c r="UVG44" s="59"/>
      <c r="UVH44" s="59"/>
      <c r="UVI44" s="59"/>
      <c r="UVJ44" s="59"/>
      <c r="UVK44" s="59"/>
      <c r="UVL44" s="59"/>
      <c r="UVM44" s="59"/>
      <c r="UVN44" s="59"/>
      <c r="UVO44" s="59"/>
      <c r="UVP44" s="59"/>
      <c r="UVQ44" s="59"/>
      <c r="UVR44" s="59"/>
      <c r="UVS44" s="59"/>
      <c r="UVT44" s="59"/>
      <c r="UVU44" s="59"/>
      <c r="UVV44" s="59"/>
      <c r="UVW44" s="59"/>
      <c r="UVX44" s="59"/>
      <c r="UVY44" s="59"/>
      <c r="UVZ44" s="59"/>
      <c r="UWA44" s="59"/>
      <c r="UWB44" s="59"/>
      <c r="UWC44" s="59"/>
      <c r="UWD44" s="59"/>
      <c r="UWE44" s="59"/>
      <c r="UWF44" s="59"/>
      <c r="UWG44" s="59"/>
      <c r="UWH44" s="59"/>
      <c r="UWI44" s="59"/>
      <c r="UWJ44" s="59"/>
      <c r="UWK44" s="59"/>
      <c r="UWL44" s="59"/>
      <c r="UWM44" s="59"/>
      <c r="UWN44" s="59"/>
      <c r="UWO44" s="59"/>
      <c r="UWP44" s="59"/>
      <c r="UWQ44" s="59"/>
      <c r="UWR44" s="59"/>
      <c r="UWS44" s="59"/>
      <c r="UWT44" s="59"/>
      <c r="UWU44" s="59"/>
      <c r="UWV44" s="59"/>
      <c r="UWW44" s="59"/>
      <c r="UWX44" s="59"/>
      <c r="UWY44" s="59"/>
      <c r="UWZ44" s="59"/>
      <c r="UXA44" s="59"/>
      <c r="UXB44" s="59"/>
      <c r="UXC44" s="59"/>
      <c r="UXD44" s="59"/>
      <c r="UXE44" s="59"/>
      <c r="UXF44" s="59"/>
      <c r="UXG44" s="59"/>
      <c r="UXH44" s="59"/>
      <c r="UXI44" s="59"/>
      <c r="UXJ44" s="59"/>
      <c r="UXK44" s="59"/>
      <c r="UXL44" s="59"/>
      <c r="UXM44" s="59"/>
      <c r="UXN44" s="59"/>
      <c r="UXO44" s="59"/>
      <c r="UXP44" s="59"/>
      <c r="UXQ44" s="59"/>
      <c r="UXR44" s="59"/>
      <c r="UXS44" s="59"/>
      <c r="UXT44" s="59"/>
      <c r="UXU44" s="59"/>
      <c r="UXV44" s="59"/>
      <c r="UXW44" s="59"/>
      <c r="UXX44" s="59"/>
      <c r="UXY44" s="59"/>
      <c r="UXZ44" s="59"/>
      <c r="UYA44" s="59"/>
      <c r="UYB44" s="59"/>
      <c r="UYC44" s="59"/>
      <c r="UYD44" s="59"/>
      <c r="UYE44" s="59"/>
      <c r="UYF44" s="59"/>
      <c r="UYG44" s="59"/>
      <c r="UYH44" s="59"/>
      <c r="UYI44" s="59"/>
      <c r="UYJ44" s="59"/>
      <c r="UYK44" s="59"/>
      <c r="UYL44" s="59"/>
      <c r="UYM44" s="59"/>
      <c r="UYN44" s="59"/>
      <c r="UYO44" s="59"/>
      <c r="UYP44" s="59"/>
      <c r="UYQ44" s="59"/>
      <c r="UYR44" s="59"/>
      <c r="UYS44" s="59"/>
      <c r="UYT44" s="59"/>
      <c r="UYU44" s="59"/>
      <c r="UYV44" s="59"/>
      <c r="UYW44" s="59"/>
      <c r="UYX44" s="59"/>
      <c r="UYY44" s="59"/>
      <c r="UYZ44" s="59"/>
      <c r="UZA44" s="59"/>
      <c r="UZB44" s="59"/>
      <c r="UZC44" s="59"/>
      <c r="UZD44" s="59"/>
      <c r="UZE44" s="59"/>
      <c r="UZF44" s="59"/>
      <c r="UZG44" s="59"/>
      <c r="UZH44" s="59"/>
      <c r="UZI44" s="59"/>
      <c r="UZJ44" s="59"/>
      <c r="UZK44" s="59"/>
      <c r="UZL44" s="59"/>
      <c r="UZM44" s="59"/>
      <c r="UZN44" s="59"/>
      <c r="UZO44" s="59"/>
      <c r="UZP44" s="59"/>
      <c r="UZQ44" s="59"/>
      <c r="UZR44" s="59"/>
      <c r="UZS44" s="59"/>
      <c r="UZT44" s="59"/>
      <c r="UZU44" s="59"/>
      <c r="UZV44" s="59"/>
      <c r="UZW44" s="59"/>
      <c r="UZX44" s="59"/>
      <c r="UZY44" s="59"/>
      <c r="UZZ44" s="59"/>
      <c r="VAA44" s="59"/>
      <c r="VAB44" s="59"/>
      <c r="VAC44" s="59"/>
      <c r="VAD44" s="59"/>
      <c r="VAE44" s="59"/>
      <c r="VAF44" s="59"/>
      <c r="VAG44" s="59"/>
      <c r="VAH44" s="59"/>
      <c r="VAI44" s="59"/>
      <c r="VAJ44" s="59"/>
      <c r="VAK44" s="59"/>
      <c r="VAL44" s="59"/>
      <c r="VAM44" s="59"/>
      <c r="VAN44" s="59"/>
      <c r="VAO44" s="59"/>
      <c r="VAP44" s="59"/>
      <c r="VAQ44" s="59"/>
      <c r="VAR44" s="59"/>
      <c r="VAS44" s="59"/>
      <c r="VAT44" s="59"/>
      <c r="VAU44" s="59"/>
      <c r="VAV44" s="59"/>
      <c r="VAW44" s="59"/>
      <c r="VAX44" s="59"/>
      <c r="VAY44" s="59"/>
      <c r="VAZ44" s="59"/>
      <c r="VBA44" s="59"/>
      <c r="VBB44" s="59"/>
      <c r="VBC44" s="59"/>
      <c r="VBD44" s="59"/>
      <c r="VBE44" s="59"/>
      <c r="VBF44" s="59"/>
      <c r="VBG44" s="59"/>
      <c r="VBH44" s="59"/>
      <c r="VBI44" s="59"/>
      <c r="VBJ44" s="59"/>
      <c r="VBK44" s="59"/>
      <c r="VBL44" s="59"/>
      <c r="VBM44" s="59"/>
      <c r="VBN44" s="59"/>
      <c r="VBO44" s="59"/>
      <c r="VBP44" s="59"/>
      <c r="VBQ44" s="59"/>
      <c r="VBR44" s="59"/>
      <c r="VBS44" s="59"/>
      <c r="VBT44" s="59"/>
      <c r="VBU44" s="59"/>
      <c r="VBV44" s="59"/>
      <c r="VBW44" s="59"/>
      <c r="VBX44" s="59"/>
      <c r="VBY44" s="59"/>
      <c r="VBZ44" s="59"/>
      <c r="VCA44" s="59"/>
      <c r="VCB44" s="59"/>
      <c r="VCC44" s="59"/>
      <c r="VCD44" s="59"/>
      <c r="VCE44" s="59"/>
      <c r="VCF44" s="59"/>
      <c r="VCG44" s="59"/>
      <c r="VCH44" s="59"/>
      <c r="VCI44" s="59"/>
      <c r="VCJ44" s="59"/>
      <c r="VCK44" s="59"/>
      <c r="VCL44" s="59"/>
      <c r="VCM44" s="59"/>
      <c r="VCN44" s="59"/>
      <c r="VCO44" s="59"/>
      <c r="VCP44" s="59"/>
      <c r="VCQ44" s="59"/>
      <c r="VCR44" s="59"/>
      <c r="VCS44" s="59"/>
      <c r="VCT44" s="59"/>
      <c r="VCU44" s="59"/>
      <c r="VCV44" s="59"/>
      <c r="VCW44" s="59"/>
      <c r="VCX44" s="59"/>
      <c r="VCY44" s="59"/>
      <c r="VCZ44" s="59"/>
      <c r="VDA44" s="59"/>
      <c r="VDB44" s="59"/>
      <c r="VDC44" s="59"/>
      <c r="VDD44" s="59"/>
      <c r="VDE44" s="59"/>
      <c r="VDF44" s="59"/>
      <c r="VDG44" s="59"/>
      <c r="VDH44" s="59"/>
      <c r="VDI44" s="59"/>
      <c r="VDJ44" s="59"/>
      <c r="VDK44" s="59"/>
      <c r="VDL44" s="59"/>
      <c r="VDM44" s="59"/>
      <c r="VDN44" s="59"/>
      <c r="VDO44" s="59"/>
      <c r="VDP44" s="59"/>
      <c r="VDQ44" s="59"/>
      <c r="VDR44" s="59"/>
      <c r="VDS44" s="59"/>
      <c r="VDT44" s="59"/>
      <c r="VDU44" s="59"/>
      <c r="VDV44" s="59"/>
      <c r="VDW44" s="59"/>
      <c r="VDX44" s="59"/>
      <c r="VDY44" s="59"/>
      <c r="VDZ44" s="59"/>
      <c r="VEA44" s="59"/>
      <c r="VEB44" s="59"/>
      <c r="VEC44" s="59"/>
      <c r="VED44" s="59"/>
      <c r="VEE44" s="59"/>
      <c r="VEF44" s="59"/>
      <c r="VEG44" s="59"/>
      <c r="VEH44" s="59"/>
      <c r="VEI44" s="59"/>
      <c r="VEJ44" s="59"/>
      <c r="VEK44" s="59"/>
      <c r="VEL44" s="59"/>
      <c r="VEM44" s="59"/>
      <c r="VEN44" s="59"/>
      <c r="VEO44" s="59"/>
      <c r="VEP44" s="59"/>
      <c r="VEQ44" s="59"/>
      <c r="VER44" s="59"/>
      <c r="VES44" s="59"/>
      <c r="VET44" s="59"/>
      <c r="VEU44" s="59"/>
      <c r="VEV44" s="59"/>
      <c r="VEW44" s="59"/>
      <c r="VEX44" s="59"/>
      <c r="VEY44" s="59"/>
      <c r="VEZ44" s="59"/>
      <c r="VFA44" s="59"/>
      <c r="VFB44" s="59"/>
      <c r="VFC44" s="59"/>
      <c r="VFD44" s="59"/>
      <c r="VFE44" s="59"/>
      <c r="VFF44" s="59"/>
      <c r="VFG44" s="59"/>
      <c r="VFH44" s="59"/>
      <c r="VFI44" s="59"/>
      <c r="VFJ44" s="59"/>
      <c r="VFK44" s="59"/>
      <c r="VFL44" s="59"/>
      <c r="VFM44" s="59"/>
      <c r="VFN44" s="59"/>
      <c r="VFO44" s="59"/>
      <c r="VFP44" s="59"/>
      <c r="VFQ44" s="59"/>
      <c r="VFR44" s="59"/>
      <c r="VFS44" s="59"/>
      <c r="VFT44" s="59"/>
      <c r="VFU44" s="59"/>
      <c r="VFV44" s="59"/>
      <c r="VFW44" s="59"/>
      <c r="VFX44" s="59"/>
      <c r="VFY44" s="59"/>
      <c r="VFZ44" s="59"/>
      <c r="VGA44" s="59"/>
      <c r="VGB44" s="59"/>
      <c r="VGC44" s="59"/>
      <c r="VGD44" s="59"/>
      <c r="VGE44" s="59"/>
      <c r="VGF44" s="59"/>
      <c r="VGG44" s="59"/>
      <c r="VGH44" s="59"/>
      <c r="VGI44" s="59"/>
      <c r="VGJ44" s="59"/>
      <c r="VGK44" s="59"/>
      <c r="VGL44" s="59"/>
      <c r="VGM44" s="59"/>
      <c r="VGN44" s="59"/>
      <c r="VGO44" s="59"/>
      <c r="VGP44" s="59"/>
      <c r="VGQ44" s="59"/>
      <c r="VGR44" s="59"/>
      <c r="VGS44" s="59"/>
      <c r="VGT44" s="59"/>
      <c r="VGU44" s="59"/>
      <c r="VGV44" s="59"/>
      <c r="VGW44" s="59"/>
      <c r="VGX44" s="59"/>
      <c r="VGY44" s="59"/>
      <c r="VGZ44" s="59"/>
      <c r="VHA44" s="59"/>
      <c r="VHB44" s="59"/>
      <c r="VHC44" s="59"/>
      <c r="VHD44" s="59"/>
      <c r="VHE44" s="59"/>
      <c r="VHF44" s="59"/>
      <c r="VHG44" s="59"/>
      <c r="VHH44" s="59"/>
      <c r="VHI44" s="59"/>
      <c r="VHJ44" s="59"/>
      <c r="VHK44" s="59"/>
      <c r="VHL44" s="59"/>
      <c r="VHM44" s="59"/>
      <c r="VHN44" s="59"/>
      <c r="VHO44" s="59"/>
      <c r="VHP44" s="59"/>
      <c r="VHQ44" s="59"/>
      <c r="VHR44" s="59"/>
      <c r="VHS44" s="59"/>
      <c r="VHT44" s="59"/>
      <c r="VHU44" s="59"/>
      <c r="VHV44" s="59"/>
      <c r="VHW44" s="59"/>
      <c r="VHX44" s="59"/>
      <c r="VHY44" s="59"/>
      <c r="VHZ44" s="59"/>
      <c r="VIA44" s="59"/>
      <c r="VIB44" s="59"/>
      <c r="VIC44" s="59"/>
      <c r="VID44" s="59"/>
      <c r="VIE44" s="59"/>
      <c r="VIF44" s="59"/>
      <c r="VIG44" s="59"/>
      <c r="VIH44" s="59"/>
      <c r="VII44" s="59"/>
      <c r="VIJ44" s="59"/>
      <c r="VIK44" s="59"/>
      <c r="VIL44" s="59"/>
      <c r="VIM44" s="59"/>
      <c r="VIN44" s="59"/>
      <c r="VIO44" s="59"/>
      <c r="VIP44" s="59"/>
      <c r="VIQ44" s="59"/>
      <c r="VIR44" s="59"/>
      <c r="VIS44" s="59"/>
      <c r="VIT44" s="59"/>
      <c r="VIU44" s="59"/>
      <c r="VIV44" s="59"/>
      <c r="VIW44" s="59"/>
      <c r="VIX44" s="59"/>
      <c r="VIY44" s="59"/>
      <c r="VIZ44" s="59"/>
      <c r="VJA44" s="59"/>
      <c r="VJB44" s="59"/>
      <c r="VJC44" s="59"/>
      <c r="VJD44" s="59"/>
      <c r="VJE44" s="59"/>
      <c r="VJF44" s="59"/>
      <c r="VJG44" s="59"/>
      <c r="VJH44" s="59"/>
      <c r="VJI44" s="59"/>
      <c r="VJJ44" s="59"/>
      <c r="VJK44" s="59"/>
      <c r="VJL44" s="59"/>
      <c r="VJM44" s="59"/>
      <c r="VJN44" s="59"/>
      <c r="VJO44" s="59"/>
      <c r="VJP44" s="59"/>
      <c r="VJQ44" s="59"/>
      <c r="VJR44" s="59"/>
      <c r="VJS44" s="59"/>
      <c r="VJT44" s="59"/>
      <c r="VJU44" s="59"/>
      <c r="VJV44" s="59"/>
      <c r="VJW44" s="59"/>
      <c r="VJX44" s="59"/>
      <c r="VJY44" s="59"/>
      <c r="VJZ44" s="59"/>
      <c r="VKA44" s="59"/>
      <c r="VKB44" s="59"/>
      <c r="VKC44" s="59"/>
      <c r="VKD44" s="59"/>
      <c r="VKE44" s="59"/>
      <c r="VKF44" s="59"/>
      <c r="VKG44" s="59"/>
      <c r="VKH44" s="59"/>
      <c r="VKI44" s="59"/>
      <c r="VKJ44" s="59"/>
      <c r="VKK44" s="59"/>
      <c r="VKL44" s="59"/>
      <c r="VKM44" s="59"/>
      <c r="VKN44" s="59"/>
      <c r="VKO44" s="59"/>
      <c r="VKP44" s="59"/>
      <c r="VKQ44" s="59"/>
      <c r="VKR44" s="59"/>
      <c r="VKS44" s="59"/>
      <c r="VKT44" s="59"/>
      <c r="VKU44" s="59"/>
      <c r="VKV44" s="59"/>
      <c r="VKW44" s="59"/>
      <c r="VKX44" s="59"/>
      <c r="VKY44" s="59"/>
      <c r="VKZ44" s="59"/>
      <c r="VLA44" s="59"/>
      <c r="VLB44" s="59"/>
      <c r="VLC44" s="59"/>
      <c r="VLD44" s="59"/>
      <c r="VLE44" s="59"/>
      <c r="VLF44" s="59"/>
      <c r="VLG44" s="59"/>
      <c r="VLH44" s="59"/>
      <c r="VLI44" s="59"/>
      <c r="VLJ44" s="59"/>
      <c r="VLK44" s="59"/>
      <c r="VLL44" s="59"/>
      <c r="VLM44" s="59"/>
      <c r="VLN44" s="59"/>
      <c r="VLO44" s="59"/>
      <c r="VLP44" s="59"/>
      <c r="VLQ44" s="59"/>
      <c r="VLR44" s="59"/>
      <c r="VLS44" s="59"/>
      <c r="VLT44" s="59"/>
      <c r="VLU44" s="59"/>
      <c r="VLV44" s="59"/>
      <c r="VLW44" s="59"/>
      <c r="VLX44" s="59"/>
      <c r="VLY44" s="59"/>
      <c r="VLZ44" s="59"/>
      <c r="VMA44" s="59"/>
      <c r="VMB44" s="59"/>
      <c r="VMC44" s="59"/>
      <c r="VMD44" s="59"/>
      <c r="VME44" s="59"/>
      <c r="VMF44" s="59"/>
      <c r="VMG44" s="59"/>
      <c r="VMH44" s="59"/>
      <c r="VMI44" s="59"/>
      <c r="VMJ44" s="59"/>
      <c r="VMK44" s="59"/>
      <c r="VML44" s="59"/>
      <c r="VMM44" s="59"/>
      <c r="VMN44" s="59"/>
      <c r="VMO44" s="59"/>
      <c r="VMP44" s="59"/>
      <c r="VMQ44" s="59"/>
      <c r="VMR44" s="59"/>
      <c r="VMS44" s="59"/>
      <c r="VMT44" s="59"/>
      <c r="VMU44" s="59"/>
      <c r="VMV44" s="59"/>
      <c r="VMW44" s="59"/>
      <c r="VMX44" s="59"/>
      <c r="VMY44" s="59"/>
      <c r="VMZ44" s="59"/>
      <c r="VNA44" s="59"/>
      <c r="VNB44" s="59"/>
      <c r="VNC44" s="59"/>
      <c r="VND44" s="59"/>
      <c r="VNE44" s="59"/>
      <c r="VNF44" s="59"/>
      <c r="VNG44" s="59"/>
      <c r="VNH44" s="59"/>
      <c r="VNI44" s="59"/>
      <c r="VNJ44" s="59"/>
      <c r="VNK44" s="59"/>
      <c r="VNL44" s="59"/>
      <c r="VNM44" s="59"/>
      <c r="VNN44" s="59"/>
      <c r="VNO44" s="59"/>
      <c r="VNP44" s="59"/>
      <c r="VNQ44" s="59"/>
      <c r="VNR44" s="59"/>
      <c r="VNS44" s="59"/>
      <c r="VNT44" s="59"/>
      <c r="VNU44" s="59"/>
      <c r="VNV44" s="59"/>
      <c r="VNW44" s="59"/>
      <c r="VNX44" s="59"/>
      <c r="VNY44" s="59"/>
      <c r="VNZ44" s="59"/>
      <c r="VOA44" s="59"/>
      <c r="VOB44" s="59"/>
      <c r="VOC44" s="59"/>
      <c r="VOD44" s="59"/>
      <c r="VOE44" s="59"/>
      <c r="VOF44" s="59"/>
      <c r="VOG44" s="59"/>
      <c r="VOH44" s="59"/>
      <c r="VOI44" s="59"/>
      <c r="VOJ44" s="59"/>
      <c r="VOK44" s="59"/>
      <c r="VOL44" s="59"/>
      <c r="VOM44" s="59"/>
      <c r="VON44" s="59"/>
      <c r="VOO44" s="59"/>
      <c r="VOP44" s="59"/>
      <c r="VOQ44" s="59"/>
      <c r="VOR44" s="59"/>
      <c r="VOS44" s="59"/>
      <c r="VOT44" s="59"/>
      <c r="VOU44" s="59"/>
      <c r="VOV44" s="59"/>
      <c r="VOW44" s="59"/>
      <c r="VOX44" s="59"/>
      <c r="VOY44" s="59"/>
      <c r="VOZ44" s="59"/>
      <c r="VPA44" s="59"/>
      <c r="VPB44" s="59"/>
      <c r="VPC44" s="59"/>
      <c r="VPD44" s="59"/>
      <c r="VPE44" s="59"/>
      <c r="VPF44" s="59"/>
      <c r="VPG44" s="59"/>
      <c r="VPH44" s="59"/>
      <c r="VPI44" s="59"/>
      <c r="VPJ44" s="59"/>
      <c r="VPK44" s="59"/>
      <c r="VPL44" s="59"/>
      <c r="VPM44" s="59"/>
      <c r="VPN44" s="59"/>
      <c r="VPO44" s="59"/>
      <c r="VPP44" s="59"/>
      <c r="VPQ44" s="59"/>
      <c r="VPR44" s="59"/>
      <c r="VPS44" s="59"/>
      <c r="VPT44" s="59"/>
      <c r="VPU44" s="59"/>
      <c r="VPV44" s="59"/>
      <c r="VPW44" s="59"/>
      <c r="VPX44" s="59"/>
      <c r="VPY44" s="59"/>
      <c r="VPZ44" s="59"/>
      <c r="VQA44" s="59"/>
      <c r="VQB44" s="59"/>
      <c r="VQC44" s="59"/>
      <c r="VQD44" s="59"/>
      <c r="VQE44" s="59"/>
      <c r="VQF44" s="59"/>
      <c r="VQG44" s="59"/>
      <c r="VQH44" s="59"/>
      <c r="VQI44" s="59"/>
      <c r="VQJ44" s="59"/>
      <c r="VQK44" s="59"/>
      <c r="VQL44" s="59"/>
      <c r="VQM44" s="59"/>
      <c r="VQN44" s="59"/>
      <c r="VQO44" s="59"/>
      <c r="VQP44" s="59"/>
      <c r="VQQ44" s="59"/>
      <c r="VQR44" s="59"/>
      <c r="VQS44" s="59"/>
      <c r="VQT44" s="59"/>
      <c r="VQU44" s="59"/>
      <c r="VQV44" s="59"/>
      <c r="VQW44" s="59"/>
      <c r="VQX44" s="59"/>
      <c r="VQY44" s="59"/>
      <c r="VQZ44" s="59"/>
      <c r="VRA44" s="59"/>
      <c r="VRB44" s="59"/>
      <c r="VRC44" s="59"/>
      <c r="VRD44" s="59"/>
      <c r="VRE44" s="59"/>
      <c r="VRF44" s="59"/>
      <c r="VRG44" s="59"/>
      <c r="VRH44" s="59"/>
      <c r="VRI44" s="59"/>
      <c r="VRJ44" s="59"/>
      <c r="VRK44" s="59"/>
      <c r="VRL44" s="59"/>
      <c r="VRM44" s="59"/>
      <c r="VRN44" s="59"/>
      <c r="VRO44" s="59"/>
      <c r="VRP44" s="59"/>
      <c r="VRQ44" s="59"/>
      <c r="VRR44" s="59"/>
      <c r="VRS44" s="59"/>
      <c r="VRT44" s="59"/>
      <c r="VRU44" s="59"/>
      <c r="VRV44" s="59"/>
      <c r="VRW44" s="59"/>
      <c r="VRX44" s="59"/>
      <c r="VRY44" s="59"/>
      <c r="VRZ44" s="59"/>
      <c r="VSA44" s="59"/>
      <c r="VSB44" s="59"/>
      <c r="VSC44" s="59"/>
      <c r="VSD44" s="59"/>
      <c r="VSE44" s="59"/>
      <c r="VSF44" s="59"/>
      <c r="VSG44" s="59"/>
      <c r="VSH44" s="59"/>
      <c r="VSI44" s="59"/>
      <c r="VSJ44" s="59"/>
      <c r="VSK44" s="59"/>
      <c r="VSL44" s="59"/>
      <c r="VSM44" s="59"/>
      <c r="VSN44" s="59"/>
      <c r="VSO44" s="59"/>
      <c r="VSP44" s="59"/>
      <c r="VSQ44" s="59"/>
      <c r="VSR44" s="59"/>
      <c r="VSS44" s="59"/>
      <c r="VST44" s="59"/>
      <c r="VSU44" s="59"/>
      <c r="VSV44" s="59"/>
      <c r="VSW44" s="59"/>
      <c r="VSX44" s="59"/>
      <c r="VSY44" s="59"/>
      <c r="VSZ44" s="59"/>
      <c r="VTA44" s="59"/>
      <c r="VTB44" s="59"/>
      <c r="VTC44" s="59"/>
      <c r="VTD44" s="59"/>
      <c r="VTE44" s="59"/>
      <c r="VTF44" s="59"/>
      <c r="VTG44" s="59"/>
      <c r="VTH44" s="59"/>
      <c r="VTI44" s="59"/>
      <c r="VTJ44" s="59"/>
      <c r="VTK44" s="59"/>
      <c r="VTL44" s="59"/>
      <c r="VTM44" s="59"/>
      <c r="VTN44" s="59"/>
      <c r="VTO44" s="59"/>
      <c r="VTP44" s="59"/>
      <c r="VTQ44" s="59"/>
      <c r="VTR44" s="59"/>
      <c r="VTS44" s="59"/>
      <c r="VTT44" s="59"/>
      <c r="VTU44" s="59"/>
      <c r="VTV44" s="59"/>
      <c r="VTW44" s="59"/>
      <c r="VTX44" s="59"/>
      <c r="VTY44" s="59"/>
      <c r="VTZ44" s="59"/>
      <c r="VUA44" s="59"/>
      <c r="VUB44" s="59"/>
      <c r="VUC44" s="59"/>
      <c r="VUD44" s="59"/>
      <c r="VUE44" s="59"/>
      <c r="VUF44" s="59"/>
      <c r="VUG44" s="59"/>
      <c r="VUH44" s="59"/>
      <c r="VUI44" s="59"/>
      <c r="VUJ44" s="59"/>
      <c r="VUK44" s="59"/>
      <c r="VUL44" s="59"/>
      <c r="VUM44" s="59"/>
      <c r="VUN44" s="59"/>
      <c r="VUO44" s="59"/>
      <c r="VUP44" s="59"/>
      <c r="VUQ44" s="59"/>
      <c r="VUR44" s="59"/>
      <c r="VUS44" s="59"/>
      <c r="VUT44" s="59"/>
      <c r="VUU44" s="59"/>
      <c r="VUV44" s="59"/>
      <c r="VUW44" s="59"/>
      <c r="VUX44" s="59"/>
      <c r="VUY44" s="59"/>
      <c r="VUZ44" s="59"/>
      <c r="VVA44" s="59"/>
      <c r="VVB44" s="59"/>
      <c r="VVC44" s="59"/>
      <c r="VVD44" s="59"/>
      <c r="VVE44" s="59"/>
      <c r="VVF44" s="59"/>
      <c r="VVG44" s="59"/>
      <c r="VVH44" s="59"/>
      <c r="VVI44" s="59"/>
      <c r="VVJ44" s="59"/>
      <c r="VVK44" s="59"/>
      <c r="VVL44" s="59"/>
      <c r="VVM44" s="59"/>
      <c r="VVN44" s="59"/>
      <c r="VVO44" s="59"/>
      <c r="VVP44" s="59"/>
      <c r="VVQ44" s="59"/>
      <c r="VVR44" s="59"/>
      <c r="VVS44" s="59"/>
      <c r="VVT44" s="59"/>
      <c r="VVU44" s="59"/>
      <c r="VVV44" s="59"/>
      <c r="VVW44" s="59"/>
      <c r="VVX44" s="59"/>
      <c r="VVY44" s="59"/>
      <c r="VVZ44" s="59"/>
      <c r="VWA44" s="59"/>
      <c r="VWB44" s="59"/>
      <c r="VWC44" s="59"/>
      <c r="VWD44" s="59"/>
      <c r="VWE44" s="59"/>
      <c r="VWF44" s="59"/>
      <c r="VWG44" s="59"/>
      <c r="VWH44" s="59"/>
      <c r="VWI44" s="59"/>
      <c r="VWJ44" s="59"/>
      <c r="VWK44" s="59"/>
      <c r="VWL44" s="59"/>
      <c r="VWM44" s="59"/>
      <c r="VWN44" s="59"/>
      <c r="VWO44" s="59"/>
      <c r="VWP44" s="59"/>
      <c r="VWQ44" s="59"/>
      <c r="VWR44" s="59"/>
      <c r="VWS44" s="59"/>
      <c r="VWT44" s="59"/>
      <c r="VWU44" s="59"/>
      <c r="VWV44" s="59"/>
      <c r="VWW44" s="59"/>
      <c r="VWX44" s="59"/>
      <c r="VWY44" s="59"/>
      <c r="VWZ44" s="59"/>
      <c r="VXA44" s="59"/>
      <c r="VXB44" s="59"/>
      <c r="VXC44" s="59"/>
      <c r="VXD44" s="59"/>
      <c r="VXE44" s="59"/>
      <c r="VXF44" s="59"/>
      <c r="VXG44" s="59"/>
      <c r="VXH44" s="59"/>
      <c r="VXI44" s="59"/>
      <c r="VXJ44" s="59"/>
      <c r="VXK44" s="59"/>
      <c r="VXL44" s="59"/>
      <c r="VXM44" s="59"/>
      <c r="VXN44" s="59"/>
      <c r="VXO44" s="59"/>
      <c r="VXP44" s="59"/>
      <c r="VXQ44" s="59"/>
      <c r="VXR44" s="59"/>
      <c r="VXS44" s="59"/>
      <c r="VXT44" s="59"/>
      <c r="VXU44" s="59"/>
      <c r="VXV44" s="59"/>
      <c r="VXW44" s="59"/>
      <c r="VXX44" s="59"/>
      <c r="VXY44" s="59"/>
      <c r="VXZ44" s="59"/>
      <c r="VYA44" s="59"/>
      <c r="VYB44" s="59"/>
      <c r="VYC44" s="59"/>
      <c r="VYD44" s="59"/>
      <c r="VYE44" s="59"/>
      <c r="VYF44" s="59"/>
      <c r="VYG44" s="59"/>
      <c r="VYH44" s="59"/>
      <c r="VYI44" s="59"/>
      <c r="VYJ44" s="59"/>
      <c r="VYK44" s="59"/>
      <c r="VYL44" s="59"/>
      <c r="VYM44" s="59"/>
      <c r="VYN44" s="59"/>
      <c r="VYO44" s="59"/>
      <c r="VYP44" s="59"/>
      <c r="VYQ44" s="59"/>
      <c r="VYR44" s="59"/>
      <c r="VYS44" s="59"/>
      <c r="VYT44" s="59"/>
      <c r="VYU44" s="59"/>
      <c r="VYV44" s="59"/>
      <c r="VYW44" s="59"/>
      <c r="VYX44" s="59"/>
      <c r="VYY44" s="59"/>
      <c r="VYZ44" s="59"/>
      <c r="VZA44" s="59"/>
      <c r="VZB44" s="59"/>
      <c r="VZC44" s="59"/>
      <c r="VZD44" s="59"/>
      <c r="VZE44" s="59"/>
      <c r="VZF44" s="59"/>
      <c r="VZG44" s="59"/>
      <c r="VZH44" s="59"/>
      <c r="VZI44" s="59"/>
      <c r="VZJ44" s="59"/>
      <c r="VZK44" s="59"/>
      <c r="VZL44" s="59"/>
      <c r="VZM44" s="59"/>
      <c r="VZN44" s="59"/>
      <c r="VZO44" s="59"/>
      <c r="VZP44" s="59"/>
      <c r="VZQ44" s="59"/>
      <c r="VZR44" s="59"/>
      <c r="VZS44" s="59"/>
      <c r="VZT44" s="59"/>
      <c r="VZU44" s="59"/>
      <c r="VZV44" s="59"/>
      <c r="VZW44" s="59"/>
      <c r="VZX44" s="59"/>
      <c r="VZY44" s="59"/>
      <c r="VZZ44" s="59"/>
      <c r="WAA44" s="59"/>
      <c r="WAB44" s="59"/>
      <c r="WAC44" s="59"/>
      <c r="WAD44" s="59"/>
      <c r="WAE44" s="59"/>
      <c r="WAF44" s="59"/>
      <c r="WAG44" s="59"/>
      <c r="WAH44" s="59"/>
      <c r="WAI44" s="59"/>
      <c r="WAJ44" s="59"/>
      <c r="WAK44" s="59"/>
      <c r="WAL44" s="59"/>
      <c r="WAM44" s="59"/>
      <c r="WAN44" s="59"/>
      <c r="WAO44" s="59"/>
      <c r="WAP44" s="59"/>
      <c r="WAQ44" s="59"/>
      <c r="WAR44" s="59"/>
      <c r="WAS44" s="59"/>
      <c r="WAT44" s="59"/>
      <c r="WAU44" s="59"/>
      <c r="WAV44" s="59"/>
      <c r="WAW44" s="59"/>
      <c r="WAX44" s="59"/>
      <c r="WAY44" s="59"/>
      <c r="WAZ44" s="59"/>
      <c r="WBA44" s="59"/>
      <c r="WBB44" s="59"/>
      <c r="WBC44" s="59"/>
      <c r="WBD44" s="59"/>
      <c r="WBE44" s="59"/>
      <c r="WBF44" s="59"/>
      <c r="WBG44" s="59"/>
      <c r="WBH44" s="59"/>
      <c r="WBI44" s="59"/>
      <c r="WBJ44" s="59"/>
      <c r="WBK44" s="59"/>
      <c r="WBL44" s="59"/>
      <c r="WBM44" s="59"/>
      <c r="WBN44" s="59"/>
      <c r="WBO44" s="59"/>
      <c r="WBP44" s="59"/>
      <c r="WBQ44" s="59"/>
      <c r="WBR44" s="59"/>
      <c r="WBS44" s="59"/>
      <c r="WBT44" s="59"/>
      <c r="WBU44" s="59"/>
      <c r="WBV44" s="59"/>
      <c r="WBW44" s="59"/>
      <c r="WBX44" s="59"/>
      <c r="WBY44" s="59"/>
      <c r="WBZ44" s="59"/>
      <c r="WCA44" s="59"/>
      <c r="WCB44" s="59"/>
      <c r="WCC44" s="59"/>
      <c r="WCD44" s="59"/>
      <c r="WCE44" s="59"/>
      <c r="WCF44" s="59"/>
      <c r="WCG44" s="59"/>
      <c r="WCH44" s="59"/>
      <c r="WCI44" s="59"/>
      <c r="WCJ44" s="59"/>
      <c r="WCK44" s="59"/>
      <c r="WCL44" s="59"/>
      <c r="WCM44" s="59"/>
      <c r="WCN44" s="59"/>
      <c r="WCO44" s="59"/>
      <c r="WCP44" s="59"/>
      <c r="WCQ44" s="59"/>
      <c r="WCR44" s="59"/>
      <c r="WCS44" s="59"/>
      <c r="WCT44" s="59"/>
      <c r="WCU44" s="59"/>
      <c r="WCV44" s="59"/>
      <c r="WCW44" s="59"/>
      <c r="WCX44" s="59"/>
      <c r="WCY44" s="59"/>
      <c r="WCZ44" s="59"/>
      <c r="WDA44" s="59"/>
      <c r="WDB44" s="59"/>
      <c r="WDC44" s="59"/>
      <c r="WDD44" s="59"/>
      <c r="WDE44" s="59"/>
      <c r="WDF44" s="59"/>
      <c r="WDG44" s="59"/>
      <c r="WDH44" s="59"/>
      <c r="WDI44" s="59"/>
      <c r="WDJ44" s="59"/>
      <c r="WDK44" s="59"/>
      <c r="WDL44" s="59"/>
      <c r="WDM44" s="59"/>
      <c r="WDN44" s="59"/>
      <c r="WDO44" s="59"/>
      <c r="WDP44" s="59"/>
      <c r="WDQ44" s="59"/>
      <c r="WDR44" s="59"/>
      <c r="WDS44" s="59"/>
      <c r="WDT44" s="59"/>
      <c r="WDU44" s="59"/>
      <c r="WDV44" s="59"/>
      <c r="WDW44" s="59"/>
      <c r="WDX44" s="59"/>
      <c r="WDY44" s="59"/>
      <c r="WDZ44" s="59"/>
      <c r="WEA44" s="59"/>
      <c r="WEB44" s="59"/>
      <c r="WEC44" s="59"/>
      <c r="WED44" s="59"/>
      <c r="WEE44" s="59"/>
      <c r="WEF44" s="59"/>
      <c r="WEG44" s="59"/>
      <c r="WEH44" s="59"/>
      <c r="WEI44" s="59"/>
      <c r="WEJ44" s="59"/>
      <c r="WEK44" s="59"/>
      <c r="WEL44" s="59"/>
      <c r="WEM44" s="59"/>
      <c r="WEN44" s="59"/>
      <c r="WEO44" s="59"/>
      <c r="WEP44" s="59"/>
      <c r="WEQ44" s="59"/>
      <c r="WER44" s="59"/>
      <c r="WES44" s="59"/>
      <c r="WET44" s="59"/>
      <c r="WEU44" s="59"/>
      <c r="WEV44" s="59"/>
      <c r="WEW44" s="59"/>
      <c r="WEX44" s="59"/>
      <c r="WEY44" s="59"/>
      <c r="WEZ44" s="59"/>
      <c r="WFA44" s="59"/>
      <c r="WFB44" s="59"/>
      <c r="WFC44" s="59"/>
      <c r="WFD44" s="59"/>
      <c r="WFE44" s="59"/>
      <c r="WFF44" s="59"/>
      <c r="WFG44" s="59"/>
      <c r="WFH44" s="59"/>
      <c r="WFI44" s="59"/>
      <c r="WFJ44" s="59"/>
      <c r="WFK44" s="59"/>
      <c r="WFL44" s="59"/>
      <c r="WFM44" s="59"/>
      <c r="WFN44" s="59"/>
      <c r="WFO44" s="59"/>
      <c r="WFP44" s="59"/>
      <c r="WFQ44" s="59"/>
      <c r="WFR44" s="59"/>
      <c r="WFS44" s="59"/>
      <c r="WFT44" s="59"/>
      <c r="WFU44" s="59"/>
      <c r="WFV44" s="59"/>
      <c r="WFW44" s="59"/>
      <c r="WFX44" s="59"/>
      <c r="WFY44" s="59"/>
      <c r="WFZ44" s="59"/>
      <c r="WGA44" s="59"/>
      <c r="WGB44" s="59"/>
      <c r="WGC44" s="59"/>
      <c r="WGD44" s="59"/>
      <c r="WGE44" s="59"/>
      <c r="WGF44" s="59"/>
      <c r="WGG44" s="59"/>
      <c r="WGH44" s="59"/>
      <c r="WGI44" s="59"/>
      <c r="WGJ44" s="59"/>
      <c r="WGK44" s="59"/>
      <c r="WGL44" s="59"/>
      <c r="WGM44" s="59"/>
      <c r="WGN44" s="59"/>
      <c r="WGO44" s="59"/>
      <c r="WGP44" s="59"/>
      <c r="WGQ44" s="59"/>
      <c r="WGR44" s="59"/>
      <c r="WGS44" s="59"/>
      <c r="WGT44" s="59"/>
      <c r="WGU44" s="59"/>
      <c r="WGV44" s="59"/>
      <c r="WGW44" s="59"/>
      <c r="WGX44" s="59"/>
      <c r="WGY44" s="59"/>
      <c r="WGZ44" s="59"/>
      <c r="WHA44" s="59"/>
      <c r="WHB44" s="59"/>
      <c r="WHC44" s="59"/>
      <c r="WHD44" s="59"/>
      <c r="WHE44" s="59"/>
      <c r="WHF44" s="59"/>
      <c r="WHG44" s="59"/>
      <c r="WHH44" s="59"/>
      <c r="WHI44" s="59"/>
      <c r="WHJ44" s="59"/>
      <c r="WHK44" s="59"/>
      <c r="WHL44" s="59"/>
      <c r="WHM44" s="59"/>
      <c r="WHN44" s="59"/>
      <c r="WHO44" s="59"/>
      <c r="WHP44" s="59"/>
      <c r="WHQ44" s="59"/>
      <c r="WHR44" s="59"/>
      <c r="WHS44" s="59"/>
      <c r="WHT44" s="59"/>
      <c r="WHU44" s="59"/>
      <c r="WHV44" s="59"/>
      <c r="WHW44" s="59"/>
      <c r="WHX44" s="59"/>
      <c r="WHY44" s="59"/>
      <c r="WHZ44" s="59"/>
      <c r="WIA44" s="59"/>
      <c r="WIB44" s="59"/>
      <c r="WIC44" s="59"/>
      <c r="WID44" s="59"/>
      <c r="WIE44" s="59"/>
      <c r="WIF44" s="59"/>
      <c r="WIG44" s="59"/>
      <c r="WIH44" s="59"/>
      <c r="WII44" s="59"/>
      <c r="WIJ44" s="59"/>
      <c r="WIK44" s="59"/>
      <c r="WIL44" s="59"/>
      <c r="WIM44" s="59"/>
      <c r="WIN44" s="59"/>
      <c r="WIO44" s="59"/>
      <c r="WIP44" s="59"/>
      <c r="WIQ44" s="59"/>
      <c r="WIR44" s="59"/>
      <c r="WIS44" s="59"/>
      <c r="WIT44" s="59"/>
      <c r="WIU44" s="59"/>
      <c r="WIV44" s="59"/>
      <c r="WIW44" s="59"/>
      <c r="WIX44" s="59"/>
      <c r="WIY44" s="59"/>
      <c r="WIZ44" s="59"/>
      <c r="WJA44" s="59"/>
      <c r="WJB44" s="59"/>
      <c r="WJC44" s="59"/>
      <c r="WJD44" s="59"/>
      <c r="WJE44" s="59"/>
      <c r="WJF44" s="59"/>
      <c r="WJG44" s="59"/>
      <c r="WJH44" s="59"/>
      <c r="WJI44" s="59"/>
      <c r="WJJ44" s="59"/>
      <c r="WJK44" s="59"/>
      <c r="WJL44" s="59"/>
      <c r="WJM44" s="59"/>
      <c r="WJN44" s="59"/>
      <c r="WJO44" s="59"/>
      <c r="WJP44" s="59"/>
      <c r="WJQ44" s="59"/>
      <c r="WJR44" s="59"/>
      <c r="WJS44" s="59"/>
      <c r="WJT44" s="59"/>
      <c r="WJU44" s="59"/>
      <c r="WJV44" s="59"/>
      <c r="WJW44" s="59"/>
      <c r="WJX44" s="59"/>
      <c r="WJY44" s="59"/>
      <c r="WJZ44" s="59"/>
      <c r="WKA44" s="59"/>
      <c r="WKB44" s="59"/>
      <c r="WKC44" s="59"/>
      <c r="WKD44" s="59"/>
      <c r="WKE44" s="59"/>
      <c r="WKF44" s="59"/>
      <c r="WKG44" s="59"/>
      <c r="WKH44" s="59"/>
      <c r="WKI44" s="59"/>
      <c r="WKJ44" s="59"/>
      <c r="WKK44" s="59"/>
      <c r="WKL44" s="59"/>
      <c r="WKM44" s="59"/>
      <c r="WKN44" s="59"/>
      <c r="WKO44" s="59"/>
      <c r="WKP44" s="59"/>
      <c r="WKQ44" s="59"/>
      <c r="WKR44" s="59"/>
      <c r="WKS44" s="59"/>
      <c r="WKT44" s="59"/>
      <c r="WKU44" s="59"/>
      <c r="WKV44" s="59"/>
      <c r="WKW44" s="59"/>
      <c r="WKX44" s="59"/>
      <c r="WKY44" s="59"/>
      <c r="WKZ44" s="59"/>
      <c r="WLA44" s="59"/>
      <c r="WLB44" s="59"/>
      <c r="WLC44" s="59"/>
      <c r="WLD44" s="59"/>
      <c r="WLE44" s="59"/>
      <c r="WLF44" s="59"/>
      <c r="WLG44" s="59"/>
      <c r="WLH44" s="59"/>
      <c r="WLI44" s="59"/>
      <c r="WLJ44" s="59"/>
      <c r="WLK44" s="59"/>
      <c r="WLL44" s="59"/>
      <c r="WLM44" s="59"/>
      <c r="WLN44" s="59"/>
      <c r="WLO44" s="59"/>
      <c r="WLP44" s="59"/>
      <c r="WLQ44" s="59"/>
      <c r="WLR44" s="59"/>
      <c r="WLS44" s="59"/>
      <c r="WLT44" s="59"/>
      <c r="WLU44" s="59"/>
      <c r="WLV44" s="59"/>
      <c r="WLW44" s="59"/>
      <c r="WLX44" s="59"/>
      <c r="WLY44" s="59"/>
      <c r="WLZ44" s="59"/>
      <c r="WMA44" s="59"/>
      <c r="WMB44" s="59"/>
      <c r="WMC44" s="59"/>
      <c r="WMD44" s="59"/>
      <c r="WME44" s="59"/>
      <c r="WMF44" s="59"/>
      <c r="WMG44" s="59"/>
      <c r="WMH44" s="59"/>
      <c r="WMI44" s="59"/>
      <c r="WMJ44" s="59"/>
      <c r="WMK44" s="59"/>
      <c r="WML44" s="59"/>
      <c r="WMM44" s="59"/>
      <c r="WMN44" s="59"/>
      <c r="WMO44" s="59"/>
      <c r="WMP44" s="59"/>
      <c r="WMQ44" s="59"/>
      <c r="WMR44" s="59"/>
      <c r="WMS44" s="59"/>
      <c r="WMT44" s="59"/>
      <c r="WMU44" s="59"/>
      <c r="WMV44" s="59"/>
      <c r="WMW44" s="59"/>
      <c r="WMX44" s="59"/>
      <c r="WMY44" s="59"/>
      <c r="WMZ44" s="59"/>
      <c r="WNA44" s="59"/>
      <c r="WNB44" s="59"/>
      <c r="WNC44" s="59"/>
      <c r="WND44" s="59"/>
      <c r="WNE44" s="59"/>
      <c r="WNF44" s="59"/>
      <c r="WNG44" s="59"/>
      <c r="WNH44" s="59"/>
      <c r="WNI44" s="59"/>
      <c r="WNJ44" s="59"/>
      <c r="WNK44" s="59"/>
      <c r="WNL44" s="59"/>
      <c r="WNM44" s="59"/>
      <c r="WNN44" s="59"/>
      <c r="WNO44" s="59"/>
      <c r="WNP44" s="59"/>
      <c r="WNQ44" s="59"/>
      <c r="WNR44" s="59"/>
      <c r="WNS44" s="59"/>
      <c r="WNT44" s="59"/>
      <c r="WNU44" s="59"/>
      <c r="WNV44" s="59"/>
      <c r="WNW44" s="59"/>
      <c r="WNX44" s="59"/>
      <c r="WNY44" s="59"/>
      <c r="WNZ44" s="59"/>
      <c r="WOA44" s="59"/>
      <c r="WOB44" s="59"/>
      <c r="WOC44" s="59"/>
      <c r="WOD44" s="59"/>
      <c r="WOE44" s="59"/>
      <c r="WOF44" s="59"/>
      <c r="WOG44" s="59"/>
      <c r="WOH44" s="59"/>
      <c r="WOI44" s="59"/>
      <c r="WOJ44" s="59"/>
      <c r="WOK44" s="59"/>
      <c r="WOL44" s="59"/>
      <c r="WOM44" s="59"/>
      <c r="WON44" s="59"/>
      <c r="WOO44" s="59"/>
      <c r="WOP44" s="59"/>
      <c r="WOQ44" s="59"/>
      <c r="WOR44" s="59"/>
      <c r="WOS44" s="59"/>
      <c r="WOT44" s="59"/>
      <c r="WOU44" s="59"/>
      <c r="WOV44" s="59"/>
      <c r="WOW44" s="59"/>
      <c r="WOX44" s="59"/>
      <c r="WOY44" s="59"/>
      <c r="WOZ44" s="59"/>
      <c r="WPA44" s="59"/>
      <c r="WPB44" s="59"/>
      <c r="WPC44" s="59"/>
      <c r="WPD44" s="59"/>
      <c r="WPE44" s="59"/>
      <c r="WPF44" s="59"/>
      <c r="WPG44" s="59"/>
      <c r="WPH44" s="59"/>
      <c r="WPI44" s="59"/>
      <c r="WPJ44" s="59"/>
      <c r="WPK44" s="59"/>
      <c r="WPL44" s="59"/>
      <c r="WPM44" s="59"/>
      <c r="WPN44" s="59"/>
      <c r="WPO44" s="59"/>
      <c r="WPP44" s="59"/>
      <c r="WPQ44" s="59"/>
      <c r="WPR44" s="59"/>
      <c r="WPS44" s="59"/>
      <c r="WPT44" s="59"/>
      <c r="WPU44" s="59"/>
      <c r="WPV44" s="59"/>
      <c r="WPW44" s="59"/>
      <c r="WPX44" s="59"/>
      <c r="WPY44" s="59"/>
      <c r="WPZ44" s="59"/>
      <c r="WQA44" s="59"/>
      <c r="WQB44" s="59"/>
      <c r="WQC44" s="59"/>
      <c r="WQD44" s="59"/>
      <c r="WQE44" s="59"/>
      <c r="WQF44" s="59"/>
      <c r="WQG44" s="59"/>
      <c r="WQH44" s="59"/>
      <c r="WQI44" s="59"/>
      <c r="WQJ44" s="59"/>
      <c r="WQK44" s="59"/>
      <c r="WQL44" s="59"/>
      <c r="WQM44" s="59"/>
      <c r="WQN44" s="59"/>
      <c r="WQO44" s="59"/>
      <c r="WQP44" s="59"/>
      <c r="WQQ44" s="59"/>
      <c r="WQR44" s="59"/>
      <c r="WQS44" s="59"/>
      <c r="WQT44" s="59"/>
      <c r="WQU44" s="59"/>
      <c r="WQV44" s="59"/>
      <c r="WQW44" s="59"/>
      <c r="WQX44" s="59"/>
      <c r="WQY44" s="59"/>
      <c r="WQZ44" s="59"/>
      <c r="WRA44" s="59"/>
      <c r="WRB44" s="59"/>
      <c r="WRC44" s="59"/>
      <c r="WRD44" s="59"/>
      <c r="WRE44" s="59"/>
      <c r="WRF44" s="59"/>
      <c r="WRG44" s="59"/>
      <c r="WRH44" s="59"/>
      <c r="WRI44" s="59"/>
      <c r="WRJ44" s="59"/>
      <c r="WRK44" s="59"/>
      <c r="WRL44" s="59"/>
      <c r="WRM44" s="59"/>
      <c r="WRN44" s="59"/>
      <c r="WRO44" s="59"/>
      <c r="WRP44" s="59"/>
      <c r="WRQ44" s="59"/>
      <c r="WRR44" s="59"/>
      <c r="WRS44" s="59"/>
      <c r="WRT44" s="59"/>
      <c r="WRU44" s="59"/>
      <c r="WRV44" s="59"/>
      <c r="WRW44" s="59"/>
      <c r="WRX44" s="59"/>
      <c r="WRY44" s="59"/>
      <c r="WRZ44" s="59"/>
      <c r="WSA44" s="59"/>
      <c r="WSB44" s="59"/>
      <c r="WSC44" s="59"/>
      <c r="WSD44" s="59"/>
      <c r="WSE44" s="59"/>
      <c r="WSF44" s="59"/>
      <c r="WSG44" s="59"/>
      <c r="WSH44" s="59"/>
      <c r="WSI44" s="59"/>
      <c r="WSJ44" s="59"/>
      <c r="WSK44" s="59"/>
      <c r="WSL44" s="59"/>
      <c r="WSM44" s="59"/>
      <c r="WSN44" s="59"/>
      <c r="WSO44" s="59"/>
      <c r="WSP44" s="59"/>
      <c r="WSQ44" s="59"/>
      <c r="WSR44" s="59"/>
      <c r="WSS44" s="59"/>
      <c r="WST44" s="59"/>
      <c r="WSU44" s="59"/>
      <c r="WSV44" s="59"/>
      <c r="WSW44" s="59"/>
      <c r="WSX44" s="59"/>
      <c r="WSY44" s="59"/>
      <c r="WSZ44" s="59"/>
      <c r="WTA44" s="59"/>
      <c r="WTB44" s="59"/>
      <c r="WTC44" s="59"/>
      <c r="WTD44" s="59"/>
      <c r="WTE44" s="59"/>
      <c r="WTF44" s="59"/>
      <c r="WTG44" s="59"/>
      <c r="WTH44" s="59"/>
      <c r="WTI44" s="59"/>
      <c r="WTJ44" s="59"/>
      <c r="WTK44" s="59"/>
      <c r="WTL44" s="59"/>
      <c r="WTM44" s="59"/>
      <c r="WTN44" s="59"/>
      <c r="WTO44" s="59"/>
      <c r="WTP44" s="59"/>
      <c r="WTQ44" s="59"/>
      <c r="WTR44" s="59"/>
      <c r="WTS44" s="59"/>
      <c r="WTT44" s="59"/>
      <c r="WTU44" s="59"/>
      <c r="WTV44" s="59"/>
      <c r="WTW44" s="59"/>
      <c r="WTX44" s="59"/>
      <c r="WTY44" s="59"/>
      <c r="WTZ44" s="59"/>
      <c r="WUA44" s="59"/>
      <c r="WUB44" s="59"/>
      <c r="WUC44" s="59"/>
      <c r="WUD44" s="59"/>
      <c r="WUE44" s="59"/>
      <c r="WUF44" s="59"/>
      <c r="WUG44" s="59"/>
      <c r="WUH44" s="59"/>
      <c r="WUI44" s="59"/>
      <c r="WUJ44" s="59"/>
      <c r="WUK44" s="59"/>
      <c r="WUL44" s="59"/>
      <c r="WUM44" s="59"/>
      <c r="WUN44" s="59"/>
      <c r="WUO44" s="59"/>
      <c r="WUP44" s="59"/>
      <c r="WUQ44" s="59"/>
      <c r="WUR44" s="59"/>
      <c r="WUS44" s="59"/>
      <c r="WUT44" s="59"/>
      <c r="WUU44" s="59"/>
      <c r="WUV44" s="59"/>
      <c r="WUW44" s="59"/>
      <c r="WUX44" s="59"/>
      <c r="WUY44" s="59"/>
      <c r="WUZ44" s="59"/>
      <c r="WVA44" s="59"/>
      <c r="WVB44" s="59"/>
      <c r="WVC44" s="59"/>
      <c r="WVD44" s="59"/>
      <c r="WVE44" s="59"/>
      <c r="WVF44" s="59"/>
      <c r="WVG44" s="59"/>
      <c r="WVH44" s="59"/>
      <c r="WVI44" s="59"/>
      <c r="WVJ44" s="59"/>
      <c r="WVK44" s="59"/>
      <c r="WVL44" s="59"/>
      <c r="WVM44" s="59"/>
      <c r="WVN44" s="59"/>
      <c r="WVO44" s="59"/>
      <c r="WVP44" s="59"/>
      <c r="WVQ44" s="59"/>
      <c r="WVR44" s="59"/>
      <c r="WVS44" s="59"/>
      <c r="WVT44" s="59"/>
      <c r="WVU44" s="59"/>
      <c r="WVV44" s="59"/>
      <c r="WVW44" s="59"/>
      <c r="WVX44" s="59"/>
      <c r="WVY44" s="59"/>
      <c r="WVZ44" s="59"/>
      <c r="WWA44" s="59"/>
      <c r="WWB44" s="59"/>
      <c r="WWC44" s="59"/>
      <c r="WWD44" s="59"/>
      <c r="WWE44" s="59"/>
      <c r="WWF44" s="59"/>
      <c r="WWG44" s="59"/>
      <c r="WWH44" s="59"/>
      <c r="WWI44" s="59"/>
      <c r="WWJ44" s="59"/>
      <c r="WWK44" s="59"/>
      <c r="WWL44" s="59"/>
      <c r="WWM44" s="59"/>
      <c r="WWN44" s="59"/>
      <c r="WWO44" s="59"/>
      <c r="WWP44" s="59"/>
      <c r="WWQ44" s="59"/>
      <c r="WWR44" s="59"/>
      <c r="WWS44" s="59"/>
      <c r="WWT44" s="59"/>
      <c r="WWU44" s="59"/>
      <c r="WWV44" s="59"/>
      <c r="WWW44" s="59"/>
      <c r="WWX44" s="59"/>
      <c r="WWY44" s="59"/>
      <c r="WWZ44" s="59"/>
      <c r="WXA44" s="59"/>
      <c r="WXB44" s="59"/>
      <c r="WXC44" s="59"/>
      <c r="WXD44" s="59"/>
      <c r="WXE44" s="59"/>
      <c r="WXF44" s="59"/>
      <c r="WXG44" s="59"/>
      <c r="WXH44" s="59"/>
      <c r="WXI44" s="59"/>
      <c r="WXJ44" s="59"/>
      <c r="WXK44" s="59"/>
      <c r="WXL44" s="59"/>
      <c r="WXM44" s="59"/>
      <c r="WXN44" s="59"/>
      <c r="WXO44" s="59"/>
      <c r="WXP44" s="59"/>
      <c r="WXQ44" s="59"/>
      <c r="WXR44" s="59"/>
      <c r="WXS44" s="59"/>
      <c r="WXT44" s="59"/>
      <c r="WXU44" s="59"/>
      <c r="WXV44" s="59"/>
      <c r="WXW44" s="59"/>
      <c r="WXX44" s="59"/>
      <c r="WXY44" s="59"/>
      <c r="WXZ44" s="59"/>
      <c r="WYA44" s="59"/>
      <c r="WYB44" s="59"/>
      <c r="WYC44" s="59"/>
      <c r="WYD44" s="59"/>
      <c r="WYE44" s="59"/>
      <c r="WYF44" s="59"/>
      <c r="WYG44" s="59"/>
      <c r="WYH44" s="59"/>
      <c r="WYI44" s="59"/>
      <c r="WYJ44" s="59"/>
      <c r="WYK44" s="59"/>
      <c r="WYL44" s="59"/>
      <c r="WYM44" s="59"/>
      <c r="WYN44" s="59"/>
      <c r="WYO44" s="59"/>
      <c r="WYP44" s="59"/>
      <c r="WYQ44" s="59"/>
      <c r="WYR44" s="59"/>
      <c r="WYS44" s="59"/>
      <c r="WYT44" s="59"/>
      <c r="WYU44" s="59"/>
      <c r="WYV44" s="59"/>
      <c r="WYW44" s="59"/>
      <c r="WYX44" s="59"/>
      <c r="WYY44" s="59"/>
      <c r="WYZ44" s="59"/>
      <c r="WZA44" s="59"/>
      <c r="WZB44" s="59"/>
      <c r="WZC44" s="59"/>
      <c r="WZD44" s="59"/>
      <c r="WZE44" s="59"/>
      <c r="WZF44" s="59"/>
      <c r="WZG44" s="59"/>
      <c r="WZH44" s="59"/>
      <c r="WZI44" s="59"/>
      <c r="WZJ44" s="59"/>
      <c r="WZK44" s="59"/>
      <c r="WZL44" s="59"/>
      <c r="WZM44" s="59"/>
      <c r="WZN44" s="59"/>
      <c r="WZO44" s="59"/>
      <c r="WZP44" s="59"/>
      <c r="WZQ44" s="59"/>
      <c r="WZR44" s="59"/>
      <c r="WZS44" s="59"/>
      <c r="WZT44" s="59"/>
      <c r="WZU44" s="59"/>
      <c r="WZV44" s="59"/>
      <c r="WZW44" s="59"/>
      <c r="WZX44" s="59"/>
      <c r="WZY44" s="59"/>
      <c r="WZZ44" s="59"/>
      <c r="XAA44" s="59"/>
      <c r="XAB44" s="59"/>
      <c r="XAC44" s="59"/>
      <c r="XAD44" s="59"/>
      <c r="XAE44" s="59"/>
      <c r="XAF44" s="59"/>
      <c r="XAG44" s="59"/>
      <c r="XAH44" s="59"/>
      <c r="XAI44" s="59"/>
      <c r="XAJ44" s="59"/>
      <c r="XAK44" s="59"/>
      <c r="XAL44" s="59"/>
      <c r="XAM44" s="59"/>
      <c r="XAN44" s="59"/>
      <c r="XAO44" s="59"/>
      <c r="XAP44" s="59"/>
      <c r="XAQ44" s="59"/>
      <c r="XAR44" s="59"/>
      <c r="XAS44" s="59"/>
      <c r="XAT44" s="59"/>
      <c r="XAU44" s="59"/>
      <c r="XAV44" s="59"/>
      <c r="XAW44" s="59"/>
      <c r="XAX44" s="59"/>
      <c r="XAY44" s="59"/>
      <c r="XAZ44" s="59"/>
      <c r="XBA44" s="59"/>
      <c r="XBB44" s="59"/>
      <c r="XBC44" s="59"/>
      <c r="XBD44" s="59"/>
      <c r="XBE44" s="59"/>
      <c r="XBF44" s="59"/>
      <c r="XBG44" s="59"/>
      <c r="XBH44" s="59"/>
      <c r="XBI44" s="59"/>
      <c r="XBJ44" s="59"/>
      <c r="XBK44" s="59"/>
      <c r="XBL44" s="59"/>
      <c r="XBM44" s="59"/>
      <c r="XBN44" s="59"/>
      <c r="XBO44" s="59"/>
      <c r="XBP44" s="59"/>
      <c r="XBQ44" s="59"/>
      <c r="XBR44" s="59"/>
      <c r="XBS44" s="59"/>
      <c r="XBT44" s="59"/>
      <c r="XBU44" s="59"/>
      <c r="XBV44" s="59"/>
      <c r="XBW44" s="59"/>
      <c r="XBX44" s="59"/>
      <c r="XBY44" s="59"/>
      <c r="XBZ44" s="59"/>
      <c r="XCA44" s="59"/>
      <c r="XCB44" s="59"/>
      <c r="XCC44" s="59"/>
      <c r="XCD44" s="59"/>
      <c r="XCE44" s="59"/>
      <c r="XCF44" s="59"/>
      <c r="XCG44" s="59"/>
      <c r="XCH44" s="59"/>
      <c r="XCI44" s="59"/>
      <c r="XCJ44" s="59"/>
      <c r="XCK44" s="59"/>
      <c r="XCL44" s="59"/>
      <c r="XCM44" s="59"/>
      <c r="XCN44" s="59"/>
      <c r="XCO44" s="59"/>
      <c r="XCP44" s="59"/>
      <c r="XCQ44" s="59"/>
      <c r="XCR44" s="59"/>
      <c r="XCS44" s="59"/>
      <c r="XCT44" s="59"/>
      <c r="XCU44" s="59"/>
      <c r="XCV44" s="59"/>
      <c r="XCW44" s="59"/>
      <c r="XCX44" s="59"/>
      <c r="XCY44" s="59"/>
      <c r="XCZ44" s="59"/>
      <c r="XDA44" s="59"/>
      <c r="XDB44" s="59"/>
      <c r="XDC44" s="59"/>
      <c r="XDD44" s="59"/>
      <c r="XDE44" s="59"/>
      <c r="XDF44" s="59"/>
      <c r="XDG44" s="59"/>
      <c r="XDH44" s="59"/>
      <c r="XDI44" s="59"/>
      <c r="XDJ44" s="59"/>
      <c r="XDK44" s="59"/>
      <c r="XDL44" s="59"/>
      <c r="XDM44" s="59"/>
      <c r="XDN44" s="59"/>
      <c r="XDO44" s="59"/>
      <c r="XDP44" s="59"/>
      <c r="XDQ44" s="59"/>
      <c r="XDR44" s="59"/>
      <c r="XDS44" s="59"/>
      <c r="XDT44" s="59"/>
      <c r="XDU44" s="59"/>
      <c r="XDV44" s="59"/>
      <c r="XDW44" s="59"/>
      <c r="XDX44" s="59"/>
      <c r="XDY44" s="59"/>
      <c r="XDZ44" s="59"/>
      <c r="XEA44" s="59"/>
      <c r="XEB44" s="59"/>
      <c r="XEC44" s="59"/>
      <c r="XED44" s="59"/>
      <c r="XEE44" s="59"/>
      <c r="XEF44" s="59"/>
      <c r="XEG44" s="59"/>
      <c r="XEH44" s="59"/>
      <c r="XEI44" s="59"/>
      <c r="XEJ44" s="59"/>
      <c r="XEK44" s="59"/>
      <c r="XEL44" s="59"/>
      <c r="XEM44" s="59"/>
    </row>
    <row r="45" spans="1:16367" s="59" customFormat="1" x14ac:dyDescent="0.25">
      <c r="A45" s="62"/>
      <c r="B45" s="62"/>
      <c r="C45" s="62" t="s">
        <v>68</v>
      </c>
      <c r="D45" s="62" t="s">
        <v>68</v>
      </c>
      <c r="E45" s="62"/>
      <c r="F45" s="62"/>
      <c r="G45" s="62"/>
      <c r="H45" s="62" t="s">
        <v>80</v>
      </c>
      <c r="I45" s="62"/>
      <c r="J45" s="62"/>
      <c r="K45" s="62"/>
      <c r="L45" s="62"/>
      <c r="M45" s="286" t="s">
        <v>2562</v>
      </c>
      <c r="N45" s="284">
        <f t="shared" ca="1" si="1"/>
        <v>24</v>
      </c>
      <c r="O45" s="57" t="s">
        <v>2614</v>
      </c>
      <c r="P45" s="62" t="s">
        <v>4603</v>
      </c>
      <c r="Q45" s="277" t="s">
        <v>4605</v>
      </c>
      <c r="R45" s="277"/>
      <c r="S45" s="62" t="s">
        <v>4603</v>
      </c>
      <c r="T45" s="62" t="s">
        <v>4603</v>
      </c>
      <c r="U45" s="62" t="s">
        <v>4605</v>
      </c>
      <c r="V45" s="62" t="s">
        <v>4603</v>
      </c>
      <c r="W45" s="62" t="s">
        <v>4605</v>
      </c>
      <c r="X45" s="62" t="s">
        <v>4605</v>
      </c>
      <c r="Y45" s="62" t="s">
        <v>4605</v>
      </c>
      <c r="Z45" s="62" t="s">
        <v>4603</v>
      </c>
      <c r="AA45" s="62" t="s">
        <v>4603</v>
      </c>
      <c r="AB45" s="62" t="s">
        <v>4603</v>
      </c>
      <c r="AC45" s="62" t="s">
        <v>2556</v>
      </c>
      <c r="AD45" s="62" t="s">
        <v>4603</v>
      </c>
      <c r="AE45" s="62" t="s">
        <v>2556</v>
      </c>
      <c r="AF45" s="62" t="s">
        <v>2556</v>
      </c>
      <c r="AG45" s="62" t="s">
        <v>2556</v>
      </c>
      <c r="AH45" s="62" t="s">
        <v>2556</v>
      </c>
      <c r="AI45" s="62" t="s">
        <v>2556</v>
      </c>
      <c r="AJ45" s="62" t="s">
        <v>4605</v>
      </c>
      <c r="AK45" s="62" t="s">
        <v>4605</v>
      </c>
      <c r="AL45" s="62" t="s">
        <v>4603</v>
      </c>
      <c r="AM45" s="62" t="s">
        <v>2556</v>
      </c>
      <c r="AN45" s="62" t="s">
        <v>4605</v>
      </c>
      <c r="AO45" s="62"/>
      <c r="AP45" s="62" t="s">
        <v>4605</v>
      </c>
      <c r="AQ45" s="313"/>
      <c r="AR45" s="302"/>
      <c r="AS45" s="307" t="s">
        <v>4603</v>
      </c>
      <c r="AT45" s="307" t="s">
        <v>4603</v>
      </c>
      <c r="AU45" s="307" t="s">
        <v>4603</v>
      </c>
      <c r="AV45" s="307"/>
      <c r="AW45" s="307" t="s">
        <v>4603</v>
      </c>
      <c r="AX45" s="307" t="s">
        <v>4603</v>
      </c>
      <c r="AY45" s="307" t="s">
        <v>4603</v>
      </c>
      <c r="AZ45" s="307" t="s">
        <v>4603</v>
      </c>
      <c r="BA45" s="307" t="s">
        <v>4603</v>
      </c>
      <c r="BB45" s="307" t="s">
        <v>4603</v>
      </c>
      <c r="BC45" s="307" t="s">
        <v>4603</v>
      </c>
      <c r="BD45" s="307" t="s">
        <v>4603</v>
      </c>
      <c r="BE45" s="307" t="s">
        <v>4603</v>
      </c>
      <c r="BF45" s="307" t="s">
        <v>4603</v>
      </c>
      <c r="BG45" s="302"/>
      <c r="BH45" s="307" t="s">
        <v>4603</v>
      </c>
      <c r="BI45" s="307" t="s">
        <v>4603</v>
      </c>
      <c r="BJ45" s="307" t="s">
        <v>4603</v>
      </c>
      <c r="BK45" s="307"/>
      <c r="BL45" s="307" t="s">
        <v>4603</v>
      </c>
      <c r="BM45" s="307" t="s">
        <v>4603</v>
      </c>
      <c r="BN45" s="307" t="s">
        <v>4603</v>
      </c>
      <c r="BO45" s="307" t="s">
        <v>4603</v>
      </c>
      <c r="BP45" s="307" t="s">
        <v>4603</v>
      </c>
    </row>
    <row r="46" spans="1:16367" s="59" customFormat="1" x14ac:dyDescent="0.25">
      <c r="A46" s="62"/>
      <c r="B46" s="62"/>
      <c r="C46" s="62"/>
      <c r="D46" s="62" t="s">
        <v>68</v>
      </c>
      <c r="E46" s="62"/>
      <c r="F46" s="62"/>
      <c r="G46" s="62"/>
      <c r="H46" s="62" t="s">
        <v>80</v>
      </c>
      <c r="I46" s="62"/>
      <c r="J46" s="62"/>
      <c r="K46" s="62"/>
      <c r="L46" s="62"/>
      <c r="M46" s="286" t="s">
        <v>2562</v>
      </c>
      <c r="N46" s="284">
        <f t="shared" ca="1" si="1"/>
        <v>24</v>
      </c>
      <c r="O46" s="285" t="s">
        <v>2611</v>
      </c>
      <c r="P46" s="277" t="s">
        <v>74</v>
      </c>
      <c r="Q46" s="277" t="s">
        <v>4605</v>
      </c>
      <c r="R46" s="277"/>
      <c r="S46" s="62" t="s">
        <v>4603</v>
      </c>
      <c r="T46" s="62" t="s">
        <v>4603</v>
      </c>
      <c r="U46" s="62" t="s">
        <v>8141</v>
      </c>
      <c r="V46" s="62" t="s">
        <v>2554</v>
      </c>
      <c r="W46" s="62" t="s">
        <v>2554</v>
      </c>
      <c r="X46" s="62" t="s">
        <v>4603</v>
      </c>
      <c r="Y46" s="62" t="s">
        <v>2554</v>
      </c>
      <c r="Z46" s="62" t="s">
        <v>4603</v>
      </c>
      <c r="AA46" s="62" t="s">
        <v>2554</v>
      </c>
      <c r="AB46" s="62" t="s">
        <v>4603</v>
      </c>
      <c r="AC46" s="62" t="s">
        <v>2556</v>
      </c>
      <c r="AD46" s="62" t="s">
        <v>2556</v>
      </c>
      <c r="AE46" s="62" t="s">
        <v>2554</v>
      </c>
      <c r="AF46" s="62" t="s">
        <v>2556</v>
      </c>
      <c r="AG46" s="62" t="s">
        <v>2554</v>
      </c>
      <c r="AH46" s="62" t="s">
        <v>4603</v>
      </c>
      <c r="AI46" s="62" t="s">
        <v>2554</v>
      </c>
      <c r="AJ46" s="62" t="s">
        <v>2556</v>
      </c>
      <c r="AK46" s="62" t="s">
        <v>2556</v>
      </c>
      <c r="AL46" s="62" t="s">
        <v>4603</v>
      </c>
      <c r="AM46" s="62" t="s">
        <v>4603</v>
      </c>
      <c r="AN46" s="62" t="s">
        <v>2556</v>
      </c>
      <c r="AO46" s="62"/>
      <c r="AP46" s="62" t="s">
        <v>4603</v>
      </c>
      <c r="AQ46" s="313"/>
      <c r="AR46" s="302"/>
      <c r="AS46" s="302"/>
      <c r="AT46" s="306"/>
      <c r="AU46" s="306"/>
      <c r="AV46" s="306"/>
      <c r="AW46" s="306"/>
      <c r="AX46" s="306"/>
      <c r="AY46" s="306"/>
      <c r="AZ46" s="306"/>
      <c r="BA46" s="306"/>
      <c r="BB46" s="306"/>
      <c r="BC46" s="306"/>
      <c r="BD46" s="306"/>
      <c r="BE46" s="306"/>
      <c r="BF46" s="306"/>
      <c r="BG46" s="302"/>
      <c r="BH46" s="302"/>
      <c r="BI46" s="306"/>
      <c r="BJ46" s="306"/>
      <c r="BK46" s="306"/>
      <c r="BL46" s="306"/>
      <c r="BM46" s="306"/>
      <c r="BN46" s="306"/>
      <c r="BO46" s="306"/>
      <c r="BP46" s="306"/>
      <c r="BQ46" s="240"/>
      <c r="BR46" s="240"/>
      <c r="BS46" s="240"/>
      <c r="BT46" s="240"/>
      <c r="BU46" s="240"/>
      <c r="BV46" s="240"/>
      <c r="BW46" s="240"/>
      <c r="BX46" s="240"/>
      <c r="BY46" s="240"/>
      <c r="BZ46" s="240"/>
      <c r="CA46" s="240"/>
      <c r="CB46" s="240"/>
      <c r="CC46" s="240"/>
      <c r="CD46" s="240"/>
      <c r="CE46" s="240"/>
      <c r="CF46" s="240"/>
      <c r="CG46" s="240"/>
      <c r="CH46" s="240"/>
      <c r="CI46" s="240"/>
      <c r="CJ46" s="240"/>
      <c r="CK46" s="240"/>
      <c r="CL46" s="240"/>
      <c r="CM46" s="240"/>
      <c r="CN46" s="240"/>
      <c r="CO46" s="240"/>
      <c r="CP46" s="240"/>
      <c r="CQ46" s="240"/>
      <c r="CR46" s="240"/>
      <c r="CS46" s="240"/>
      <c r="CT46" s="240"/>
      <c r="CU46" s="240"/>
      <c r="CV46" s="240"/>
      <c r="CW46" s="240"/>
      <c r="CX46" s="240"/>
      <c r="CY46" s="240"/>
      <c r="CZ46" s="240"/>
      <c r="DA46" s="240"/>
      <c r="DB46" s="240"/>
      <c r="DC46" s="240"/>
      <c r="DD46" s="240"/>
      <c r="DE46" s="240"/>
      <c r="DF46" s="240"/>
      <c r="DG46" s="240"/>
      <c r="DH46" s="240"/>
      <c r="DI46" s="240"/>
      <c r="DJ46" s="240"/>
      <c r="DK46" s="240"/>
      <c r="DL46" s="240"/>
      <c r="DM46" s="240"/>
      <c r="DN46" s="240"/>
      <c r="DO46" s="240"/>
      <c r="DP46" s="240"/>
      <c r="DQ46" s="240"/>
      <c r="DR46" s="240"/>
      <c r="DS46" s="240"/>
      <c r="DT46" s="240"/>
      <c r="DU46" s="240"/>
      <c r="DV46" s="240"/>
      <c r="DW46" s="240"/>
      <c r="DX46" s="240"/>
      <c r="DY46" s="240"/>
      <c r="DZ46" s="240"/>
      <c r="EA46" s="240"/>
      <c r="EB46" s="240"/>
      <c r="EC46" s="240"/>
      <c r="ED46" s="240"/>
      <c r="EE46" s="240"/>
      <c r="EF46" s="240"/>
      <c r="EG46" s="240"/>
      <c r="EH46" s="240"/>
      <c r="EI46" s="240"/>
      <c r="EJ46" s="240"/>
      <c r="EK46" s="240"/>
      <c r="EL46" s="240"/>
      <c r="EM46" s="240"/>
      <c r="EN46" s="240"/>
      <c r="EO46" s="240"/>
      <c r="EP46" s="240"/>
      <c r="EQ46" s="240"/>
      <c r="ER46" s="240"/>
      <c r="ES46" s="240"/>
      <c r="ET46" s="240"/>
      <c r="EU46" s="240"/>
      <c r="EV46" s="240"/>
      <c r="EW46" s="240"/>
      <c r="EX46" s="240"/>
      <c r="EY46" s="240"/>
      <c r="EZ46" s="240"/>
      <c r="FA46" s="240"/>
      <c r="FB46" s="240"/>
      <c r="FC46" s="240"/>
      <c r="FD46" s="240"/>
      <c r="FE46" s="240"/>
      <c r="FF46" s="240"/>
      <c r="FG46" s="240"/>
      <c r="FH46" s="240"/>
      <c r="FI46" s="240"/>
      <c r="FJ46" s="240"/>
      <c r="FK46" s="240"/>
      <c r="FL46" s="240"/>
      <c r="FM46" s="240"/>
      <c r="FN46" s="240"/>
      <c r="FO46" s="240"/>
      <c r="FP46" s="240"/>
      <c r="FQ46" s="240"/>
      <c r="FR46" s="240"/>
      <c r="FS46" s="240"/>
      <c r="FT46" s="240"/>
      <c r="FU46" s="240"/>
      <c r="FV46" s="240"/>
      <c r="FW46" s="240"/>
      <c r="FX46" s="240"/>
      <c r="FY46" s="240"/>
      <c r="FZ46" s="240"/>
      <c r="GA46" s="240"/>
      <c r="GB46" s="240"/>
      <c r="GC46" s="240"/>
      <c r="GD46" s="240"/>
      <c r="GE46" s="240"/>
      <c r="GF46" s="240"/>
      <c r="GG46" s="240"/>
      <c r="GH46" s="240"/>
      <c r="GI46" s="240"/>
      <c r="GJ46" s="240"/>
      <c r="GK46" s="240"/>
      <c r="GL46" s="240"/>
      <c r="GM46" s="240"/>
      <c r="GN46" s="240"/>
      <c r="GO46" s="240"/>
      <c r="GP46" s="240"/>
      <c r="GQ46" s="240"/>
      <c r="GR46" s="240"/>
      <c r="GS46" s="240"/>
      <c r="GT46" s="240"/>
      <c r="GU46" s="240"/>
      <c r="GV46" s="240"/>
      <c r="GW46" s="240"/>
      <c r="GX46" s="240"/>
      <c r="GY46" s="240"/>
      <c r="GZ46" s="240"/>
      <c r="HA46" s="240"/>
      <c r="HB46" s="240"/>
      <c r="HC46" s="240"/>
      <c r="HD46" s="240"/>
      <c r="HE46" s="240"/>
      <c r="HF46" s="240"/>
      <c r="HG46" s="240"/>
      <c r="HH46" s="240"/>
      <c r="HI46" s="240"/>
      <c r="HJ46" s="240"/>
      <c r="HK46" s="240"/>
      <c r="HL46" s="240"/>
      <c r="HM46" s="240"/>
      <c r="HN46" s="240"/>
      <c r="HO46" s="240"/>
      <c r="HP46" s="240"/>
      <c r="HQ46" s="240"/>
      <c r="HR46" s="240"/>
      <c r="HS46" s="240"/>
      <c r="HT46" s="240"/>
      <c r="HU46" s="240"/>
      <c r="HV46" s="240"/>
      <c r="HW46" s="240"/>
      <c r="HX46" s="240"/>
      <c r="HY46" s="240"/>
      <c r="HZ46" s="240"/>
      <c r="IA46" s="240"/>
      <c r="IB46" s="240"/>
      <c r="IC46" s="240"/>
      <c r="ID46" s="240"/>
      <c r="IE46" s="240"/>
      <c r="IF46" s="240"/>
      <c r="IG46" s="240"/>
      <c r="IH46" s="240"/>
      <c r="II46" s="240"/>
      <c r="IJ46" s="240"/>
      <c r="IK46" s="240"/>
      <c r="IL46" s="240"/>
      <c r="IM46" s="240"/>
      <c r="IN46" s="240"/>
      <c r="IO46" s="240"/>
      <c r="IP46" s="240"/>
      <c r="IQ46" s="240"/>
      <c r="IR46" s="240"/>
      <c r="IS46" s="240"/>
      <c r="IT46" s="240"/>
      <c r="IU46" s="240"/>
      <c r="IV46" s="240"/>
      <c r="IW46" s="240"/>
      <c r="IX46" s="240"/>
      <c r="IY46" s="240"/>
      <c r="IZ46" s="240"/>
      <c r="JA46" s="240"/>
      <c r="JB46" s="240"/>
      <c r="JC46" s="240"/>
      <c r="JD46" s="240"/>
      <c r="JE46" s="240"/>
      <c r="JF46" s="240"/>
      <c r="JG46" s="240"/>
      <c r="JH46" s="240"/>
      <c r="JI46" s="240"/>
      <c r="JJ46" s="240"/>
      <c r="JK46" s="240"/>
      <c r="JL46" s="240"/>
      <c r="JM46" s="240"/>
      <c r="JN46" s="240"/>
      <c r="JO46" s="240"/>
      <c r="JP46" s="240"/>
      <c r="JQ46" s="240"/>
      <c r="JR46" s="240"/>
      <c r="JS46" s="240"/>
      <c r="JT46" s="240"/>
      <c r="JU46" s="240"/>
      <c r="JV46" s="240"/>
      <c r="JW46" s="240"/>
      <c r="JX46" s="240"/>
      <c r="JY46" s="240"/>
      <c r="JZ46" s="240"/>
      <c r="KA46" s="240"/>
      <c r="KB46" s="240"/>
      <c r="KC46" s="240"/>
      <c r="KD46" s="240"/>
      <c r="KE46" s="240"/>
      <c r="KF46" s="240"/>
      <c r="KG46" s="240"/>
      <c r="KH46" s="240"/>
      <c r="KI46" s="240"/>
      <c r="KJ46" s="240"/>
      <c r="KK46" s="240"/>
      <c r="KL46" s="240"/>
      <c r="KM46" s="240"/>
      <c r="KN46" s="240"/>
      <c r="KO46" s="240"/>
      <c r="KP46" s="240"/>
      <c r="KQ46" s="240"/>
      <c r="KR46" s="240"/>
      <c r="KS46" s="240"/>
      <c r="KT46" s="240"/>
      <c r="KU46" s="240"/>
      <c r="KV46" s="240"/>
      <c r="KW46" s="240"/>
      <c r="KX46" s="240"/>
      <c r="KY46" s="240"/>
      <c r="KZ46" s="240"/>
      <c r="LA46" s="240"/>
      <c r="LB46" s="240"/>
      <c r="LC46" s="240"/>
      <c r="LD46" s="240"/>
      <c r="LE46" s="240"/>
      <c r="LF46" s="240"/>
      <c r="LG46" s="240"/>
      <c r="LH46" s="240"/>
      <c r="LI46" s="240"/>
      <c r="LJ46" s="240"/>
      <c r="LK46" s="240"/>
      <c r="LL46" s="240"/>
      <c r="LM46" s="240"/>
      <c r="LN46" s="240"/>
      <c r="LO46" s="240"/>
      <c r="LP46" s="240"/>
      <c r="LQ46" s="240"/>
      <c r="LR46" s="240"/>
      <c r="LS46" s="240"/>
      <c r="LT46" s="240"/>
      <c r="LU46" s="240"/>
      <c r="LV46" s="240"/>
      <c r="LW46" s="240"/>
      <c r="LX46" s="240"/>
      <c r="LY46" s="240"/>
      <c r="LZ46" s="240"/>
      <c r="MA46" s="240"/>
      <c r="MB46" s="240"/>
      <c r="MC46" s="240"/>
      <c r="MD46" s="240"/>
      <c r="ME46" s="240"/>
      <c r="MF46" s="240"/>
      <c r="MG46" s="240"/>
      <c r="MH46" s="240"/>
      <c r="MI46" s="240"/>
      <c r="MJ46" s="240"/>
      <c r="MK46" s="240"/>
      <c r="ML46" s="240"/>
      <c r="MM46" s="240"/>
      <c r="MN46" s="240"/>
      <c r="MO46" s="240"/>
      <c r="MP46" s="240"/>
      <c r="MQ46" s="240"/>
      <c r="MR46" s="240"/>
      <c r="MS46" s="240"/>
      <c r="MT46" s="240"/>
      <c r="MU46" s="240"/>
      <c r="MV46" s="240"/>
      <c r="MW46" s="240"/>
      <c r="MX46" s="240"/>
      <c r="MY46" s="240"/>
      <c r="MZ46" s="240"/>
      <c r="NA46" s="240"/>
      <c r="NB46" s="240"/>
      <c r="NC46" s="240"/>
      <c r="ND46" s="240"/>
      <c r="NE46" s="240"/>
      <c r="NF46" s="240"/>
      <c r="NG46" s="240"/>
      <c r="NH46" s="240"/>
      <c r="NI46" s="240"/>
      <c r="NJ46" s="240"/>
      <c r="NK46" s="240"/>
      <c r="NL46" s="240"/>
      <c r="NM46" s="240"/>
      <c r="NN46" s="240"/>
      <c r="NO46" s="240"/>
      <c r="NP46" s="240"/>
      <c r="NQ46" s="240"/>
      <c r="NR46" s="240"/>
      <c r="NS46" s="240"/>
      <c r="NT46" s="240"/>
      <c r="NU46" s="240"/>
      <c r="NV46" s="240"/>
      <c r="NW46" s="240"/>
      <c r="NX46" s="240"/>
      <c r="NY46" s="240"/>
      <c r="NZ46" s="240"/>
      <c r="OA46" s="240"/>
      <c r="OB46" s="240"/>
      <c r="OC46" s="240"/>
      <c r="OD46" s="240"/>
      <c r="OE46" s="240"/>
      <c r="OF46" s="240"/>
      <c r="OG46" s="240"/>
      <c r="OH46" s="240"/>
      <c r="OI46" s="240"/>
      <c r="OJ46" s="240"/>
      <c r="OK46" s="240"/>
      <c r="OL46" s="240"/>
      <c r="OM46" s="240"/>
      <c r="ON46" s="240"/>
      <c r="OO46" s="240"/>
      <c r="OP46" s="240"/>
      <c r="OQ46" s="240"/>
      <c r="OR46" s="240"/>
      <c r="OS46" s="240"/>
      <c r="OT46" s="240"/>
      <c r="OU46" s="240"/>
      <c r="OV46" s="240"/>
      <c r="OW46" s="240"/>
      <c r="OX46" s="240"/>
      <c r="OY46" s="240"/>
      <c r="OZ46" s="240"/>
      <c r="PA46" s="240"/>
      <c r="PB46" s="240"/>
      <c r="PC46" s="240"/>
      <c r="PD46" s="240"/>
      <c r="PE46" s="240"/>
      <c r="PF46" s="240"/>
      <c r="PG46" s="240"/>
      <c r="PH46" s="240"/>
      <c r="PI46" s="240"/>
      <c r="PJ46" s="240"/>
      <c r="PK46" s="240"/>
      <c r="PL46" s="240"/>
      <c r="PM46" s="240"/>
      <c r="PN46" s="240"/>
      <c r="PO46" s="240"/>
      <c r="PP46" s="240"/>
      <c r="PQ46" s="240"/>
      <c r="PR46" s="240"/>
      <c r="PS46" s="240"/>
      <c r="PT46" s="240"/>
      <c r="PU46" s="240"/>
      <c r="PV46" s="240"/>
      <c r="PW46" s="240"/>
      <c r="PX46" s="240"/>
      <c r="PY46" s="240"/>
      <c r="PZ46" s="240"/>
      <c r="QA46" s="240"/>
      <c r="QB46" s="240"/>
      <c r="QC46" s="240"/>
      <c r="QD46" s="240"/>
      <c r="QE46" s="240"/>
      <c r="QF46" s="240"/>
      <c r="QG46" s="240"/>
      <c r="QH46" s="240"/>
      <c r="QI46" s="240"/>
      <c r="QJ46" s="240"/>
      <c r="QK46" s="240"/>
      <c r="QL46" s="240"/>
      <c r="QM46" s="240"/>
      <c r="QN46" s="240"/>
      <c r="QO46" s="240"/>
      <c r="QP46" s="240"/>
      <c r="QQ46" s="240"/>
      <c r="QR46" s="240"/>
      <c r="QS46" s="240"/>
      <c r="QT46" s="240"/>
      <c r="QU46" s="240"/>
      <c r="QV46" s="240"/>
      <c r="QW46" s="240"/>
      <c r="QX46" s="240"/>
      <c r="QY46" s="240"/>
      <c r="QZ46" s="240"/>
      <c r="RA46" s="240"/>
      <c r="RB46" s="240"/>
      <c r="RC46" s="240"/>
      <c r="RD46" s="240"/>
      <c r="RE46" s="240"/>
      <c r="RF46" s="240"/>
      <c r="RG46" s="240"/>
      <c r="RH46" s="240"/>
      <c r="RI46" s="240"/>
      <c r="RJ46" s="240"/>
      <c r="RK46" s="240"/>
      <c r="RL46" s="240"/>
      <c r="RM46" s="240"/>
      <c r="RN46" s="240"/>
      <c r="RO46" s="240"/>
      <c r="RP46" s="240"/>
      <c r="RQ46" s="240"/>
      <c r="RR46" s="240"/>
      <c r="RS46" s="240"/>
      <c r="RT46" s="240"/>
      <c r="RU46" s="240"/>
      <c r="RV46" s="240"/>
      <c r="RW46" s="240"/>
      <c r="RX46" s="240"/>
      <c r="RY46" s="240"/>
      <c r="RZ46" s="240"/>
      <c r="SA46" s="240"/>
      <c r="SB46" s="240"/>
      <c r="SC46" s="240"/>
      <c r="SD46" s="240"/>
      <c r="SE46" s="240"/>
      <c r="SF46" s="240"/>
      <c r="SG46" s="240"/>
      <c r="SH46" s="240"/>
      <c r="SI46" s="240"/>
      <c r="SJ46" s="240"/>
      <c r="SK46" s="240"/>
      <c r="SL46" s="240"/>
      <c r="SM46" s="240"/>
      <c r="SN46" s="240"/>
      <c r="SO46" s="240"/>
      <c r="SP46" s="240"/>
      <c r="SQ46" s="240"/>
      <c r="SR46" s="240"/>
      <c r="SS46" s="240"/>
      <c r="ST46" s="240"/>
      <c r="SU46" s="240"/>
      <c r="SV46" s="240"/>
      <c r="SW46" s="240"/>
      <c r="SX46" s="240"/>
      <c r="SY46" s="240"/>
      <c r="SZ46" s="240"/>
      <c r="TA46" s="240"/>
      <c r="TB46" s="240"/>
      <c r="TC46" s="240"/>
      <c r="TD46" s="240"/>
      <c r="TE46" s="240"/>
      <c r="TF46" s="240"/>
      <c r="TG46" s="240"/>
      <c r="TH46" s="240"/>
      <c r="TI46" s="240"/>
      <c r="TJ46" s="240"/>
      <c r="TK46" s="240"/>
      <c r="TL46" s="240"/>
      <c r="TM46" s="240"/>
      <c r="TN46" s="240"/>
      <c r="TO46" s="240"/>
      <c r="TP46" s="240"/>
      <c r="TQ46" s="240"/>
      <c r="TR46" s="240"/>
      <c r="TS46" s="240"/>
      <c r="TT46" s="240"/>
      <c r="TU46" s="240"/>
      <c r="TV46" s="240"/>
      <c r="TW46" s="240"/>
      <c r="TX46" s="240"/>
      <c r="TY46" s="240"/>
      <c r="TZ46" s="240"/>
      <c r="UA46" s="240"/>
      <c r="UB46" s="240"/>
      <c r="UC46" s="240"/>
      <c r="UD46" s="240"/>
      <c r="UE46" s="240"/>
      <c r="UF46" s="240"/>
      <c r="UG46" s="240"/>
      <c r="UH46" s="240"/>
      <c r="UI46" s="240"/>
      <c r="UJ46" s="240"/>
      <c r="UK46" s="240"/>
      <c r="UL46" s="240"/>
      <c r="UM46" s="240"/>
      <c r="UN46" s="240"/>
      <c r="UO46" s="240"/>
      <c r="UP46" s="240"/>
      <c r="UQ46" s="240"/>
      <c r="UR46" s="240"/>
      <c r="US46" s="240"/>
      <c r="UT46" s="240"/>
      <c r="UU46" s="240"/>
      <c r="UV46" s="240"/>
      <c r="UW46" s="240"/>
      <c r="UX46" s="240"/>
      <c r="UY46" s="240"/>
      <c r="UZ46" s="240"/>
      <c r="VA46" s="240"/>
      <c r="VB46" s="240"/>
      <c r="VC46" s="240"/>
      <c r="VD46" s="240"/>
      <c r="VE46" s="240"/>
      <c r="VF46" s="240"/>
      <c r="VG46" s="240"/>
      <c r="VH46" s="240"/>
      <c r="VI46" s="240"/>
      <c r="VJ46" s="240"/>
      <c r="VK46" s="240"/>
      <c r="VL46" s="240"/>
      <c r="VM46" s="240"/>
      <c r="VN46" s="240"/>
      <c r="VO46" s="240"/>
      <c r="VP46" s="240"/>
      <c r="VQ46" s="240"/>
      <c r="VR46" s="240"/>
      <c r="VS46" s="240"/>
      <c r="VT46" s="240"/>
      <c r="VU46" s="240"/>
      <c r="VV46" s="240"/>
      <c r="VW46" s="240"/>
      <c r="VX46" s="240"/>
      <c r="VY46" s="240"/>
      <c r="VZ46" s="240"/>
      <c r="WA46" s="240"/>
      <c r="WB46" s="240"/>
      <c r="WC46" s="240"/>
      <c r="WD46" s="240"/>
      <c r="WE46" s="240"/>
      <c r="WF46" s="240"/>
      <c r="WG46" s="240"/>
      <c r="WH46" s="240"/>
      <c r="WI46" s="240"/>
      <c r="WJ46" s="240"/>
      <c r="WK46" s="240"/>
      <c r="WL46" s="240"/>
      <c r="WM46" s="240"/>
      <c r="WN46" s="240"/>
      <c r="WO46" s="240"/>
      <c r="WP46" s="240"/>
      <c r="WQ46" s="240"/>
      <c r="WR46" s="240"/>
      <c r="WS46" s="240"/>
      <c r="WT46" s="240"/>
      <c r="WU46" s="240"/>
      <c r="WV46" s="240"/>
      <c r="WW46" s="240"/>
      <c r="WX46" s="240"/>
      <c r="WY46" s="240"/>
      <c r="WZ46" s="240"/>
      <c r="XA46" s="240"/>
      <c r="XB46" s="240"/>
      <c r="XC46" s="240"/>
      <c r="XD46" s="240"/>
      <c r="XE46" s="240"/>
      <c r="XF46" s="240"/>
      <c r="XG46" s="240"/>
      <c r="XH46" s="240"/>
      <c r="XI46" s="240"/>
      <c r="XJ46" s="240"/>
      <c r="XK46" s="240"/>
      <c r="XL46" s="240"/>
      <c r="XM46" s="240"/>
      <c r="XN46" s="240"/>
      <c r="XO46" s="240"/>
      <c r="XP46" s="240"/>
      <c r="XQ46" s="240"/>
      <c r="XR46" s="240"/>
      <c r="XS46" s="240"/>
      <c r="XT46" s="240"/>
      <c r="XU46" s="240"/>
      <c r="XV46" s="240"/>
      <c r="XW46" s="240"/>
      <c r="XX46" s="240"/>
      <c r="XY46" s="240"/>
      <c r="XZ46" s="240"/>
      <c r="YA46" s="240"/>
      <c r="YB46" s="240"/>
      <c r="YC46" s="240"/>
      <c r="YD46" s="240"/>
      <c r="YE46" s="240"/>
      <c r="YF46" s="240"/>
      <c r="YG46" s="240"/>
      <c r="YH46" s="240"/>
      <c r="YI46" s="240"/>
      <c r="YJ46" s="240"/>
      <c r="YK46" s="240"/>
      <c r="YL46" s="240"/>
      <c r="YM46" s="240"/>
      <c r="YN46" s="240"/>
      <c r="YO46" s="240"/>
      <c r="YP46" s="240"/>
      <c r="YQ46" s="240"/>
      <c r="YR46" s="240"/>
      <c r="YS46" s="240"/>
      <c r="YT46" s="240"/>
      <c r="YU46" s="240"/>
      <c r="YV46" s="240"/>
      <c r="YW46" s="240"/>
      <c r="YX46" s="240"/>
      <c r="YY46" s="240"/>
      <c r="YZ46" s="240"/>
      <c r="ZA46" s="240"/>
      <c r="ZB46" s="240"/>
      <c r="ZC46" s="240"/>
      <c r="ZD46" s="240"/>
      <c r="ZE46" s="240"/>
      <c r="ZF46" s="240"/>
      <c r="ZG46" s="240"/>
      <c r="ZH46" s="240"/>
      <c r="ZI46" s="240"/>
      <c r="ZJ46" s="240"/>
      <c r="ZK46" s="240"/>
      <c r="ZL46" s="240"/>
      <c r="ZM46" s="240"/>
      <c r="ZN46" s="240"/>
      <c r="ZO46" s="240"/>
      <c r="ZP46" s="240"/>
      <c r="ZQ46" s="240"/>
      <c r="ZR46" s="240"/>
      <c r="ZS46" s="240"/>
      <c r="ZT46" s="240"/>
      <c r="ZU46" s="240"/>
      <c r="ZV46" s="240"/>
      <c r="ZW46" s="240"/>
      <c r="ZX46" s="240"/>
      <c r="ZY46" s="240"/>
      <c r="ZZ46" s="240"/>
      <c r="AAA46" s="240"/>
      <c r="AAB46" s="240"/>
      <c r="AAC46" s="240"/>
      <c r="AAD46" s="240"/>
      <c r="AAE46" s="240"/>
      <c r="AAF46" s="240"/>
      <c r="AAG46" s="240"/>
      <c r="AAH46" s="240"/>
      <c r="AAI46" s="240"/>
      <c r="AAJ46" s="240"/>
      <c r="AAK46" s="240"/>
      <c r="AAL46" s="240"/>
      <c r="AAM46" s="240"/>
      <c r="AAN46" s="240"/>
      <c r="AAO46" s="240"/>
      <c r="AAP46" s="240"/>
      <c r="AAQ46" s="240"/>
      <c r="AAR46" s="240"/>
      <c r="AAS46" s="240"/>
      <c r="AAT46" s="240"/>
      <c r="AAU46" s="240"/>
      <c r="AAV46" s="240"/>
      <c r="AAW46" s="240"/>
      <c r="AAX46" s="240"/>
      <c r="AAY46" s="240"/>
      <c r="AAZ46" s="240"/>
      <c r="ABA46" s="240"/>
      <c r="ABB46" s="240"/>
      <c r="ABC46" s="240"/>
      <c r="ABD46" s="240"/>
      <c r="ABE46" s="240"/>
      <c r="ABF46" s="240"/>
      <c r="ABG46" s="240"/>
      <c r="ABH46" s="240"/>
      <c r="ABI46" s="240"/>
      <c r="ABJ46" s="240"/>
      <c r="ABK46" s="240"/>
      <c r="ABL46" s="240"/>
      <c r="ABM46" s="240"/>
      <c r="ABN46" s="240"/>
      <c r="ABO46" s="240"/>
      <c r="ABP46" s="240"/>
      <c r="ABQ46" s="240"/>
      <c r="ABR46" s="240"/>
      <c r="ABS46" s="240"/>
      <c r="ABT46" s="240"/>
      <c r="ABU46" s="240"/>
      <c r="ABV46" s="240"/>
      <c r="ABW46" s="240"/>
      <c r="ABX46" s="240"/>
      <c r="ABY46" s="240"/>
      <c r="ABZ46" s="240"/>
      <c r="ACA46" s="240"/>
      <c r="ACB46" s="240"/>
      <c r="ACC46" s="240"/>
      <c r="ACD46" s="240"/>
      <c r="ACE46" s="240"/>
      <c r="ACF46" s="240"/>
      <c r="ACG46" s="240"/>
      <c r="ACH46" s="240"/>
      <c r="ACI46" s="240"/>
      <c r="ACJ46" s="240"/>
      <c r="ACK46" s="240"/>
      <c r="ACL46" s="240"/>
      <c r="ACM46" s="240"/>
      <c r="ACN46" s="240"/>
      <c r="ACO46" s="240"/>
      <c r="ACP46" s="240"/>
      <c r="ACQ46" s="240"/>
      <c r="ACR46" s="240"/>
      <c r="ACS46" s="240"/>
      <c r="ACT46" s="240"/>
      <c r="ACU46" s="240"/>
      <c r="ACV46" s="240"/>
      <c r="ACW46" s="240"/>
      <c r="ACX46" s="240"/>
      <c r="ACY46" s="240"/>
      <c r="ACZ46" s="240"/>
      <c r="ADA46" s="240"/>
      <c r="ADB46" s="240"/>
      <c r="ADC46" s="240"/>
      <c r="ADD46" s="240"/>
      <c r="ADE46" s="240"/>
      <c r="ADF46" s="240"/>
      <c r="ADG46" s="240"/>
      <c r="ADH46" s="240"/>
      <c r="ADI46" s="240"/>
      <c r="ADJ46" s="240"/>
      <c r="ADK46" s="240"/>
      <c r="ADL46" s="240"/>
      <c r="ADM46" s="240"/>
      <c r="ADN46" s="240"/>
      <c r="ADO46" s="240"/>
      <c r="ADP46" s="240"/>
      <c r="ADQ46" s="240"/>
      <c r="ADR46" s="240"/>
      <c r="ADS46" s="240"/>
      <c r="ADT46" s="240"/>
      <c r="ADU46" s="240"/>
      <c r="ADV46" s="240"/>
      <c r="ADW46" s="240"/>
      <c r="ADX46" s="240"/>
      <c r="ADY46" s="240"/>
      <c r="ADZ46" s="240"/>
      <c r="AEA46" s="240"/>
      <c r="AEB46" s="240"/>
      <c r="AEC46" s="240"/>
      <c r="AED46" s="240"/>
      <c r="AEE46" s="240"/>
      <c r="AEF46" s="240"/>
      <c r="AEG46" s="240"/>
      <c r="AEH46" s="240"/>
      <c r="AEI46" s="240"/>
      <c r="AEJ46" s="240"/>
      <c r="AEK46" s="240"/>
      <c r="AEL46" s="240"/>
      <c r="AEM46" s="240"/>
      <c r="AEN46" s="240"/>
      <c r="AEO46" s="240"/>
      <c r="AEP46" s="240"/>
      <c r="AEQ46" s="240"/>
      <c r="AER46" s="240"/>
      <c r="AES46" s="240"/>
      <c r="AET46" s="240"/>
      <c r="AEU46" s="240"/>
      <c r="AEV46" s="240"/>
      <c r="AEW46" s="240"/>
      <c r="AEX46" s="240"/>
      <c r="AEY46" s="240"/>
      <c r="AEZ46" s="240"/>
      <c r="AFA46" s="240"/>
      <c r="AFB46" s="240"/>
      <c r="AFC46" s="240"/>
      <c r="AFD46" s="240"/>
      <c r="AFE46" s="240"/>
      <c r="AFF46" s="240"/>
      <c r="AFG46" s="240"/>
      <c r="AFH46" s="240"/>
      <c r="AFI46" s="240"/>
      <c r="AFJ46" s="240"/>
      <c r="AFK46" s="240"/>
      <c r="AFL46" s="240"/>
      <c r="AFM46" s="240"/>
      <c r="AFN46" s="240"/>
      <c r="AFO46" s="240"/>
      <c r="AFP46" s="240"/>
      <c r="AFQ46" s="240"/>
      <c r="AFR46" s="240"/>
      <c r="AFS46" s="240"/>
      <c r="AFT46" s="240"/>
      <c r="AFU46" s="240"/>
      <c r="AFV46" s="240"/>
      <c r="AFW46" s="240"/>
      <c r="AFX46" s="240"/>
      <c r="AFY46" s="240"/>
      <c r="AFZ46" s="240"/>
      <c r="AGA46" s="240"/>
      <c r="AGB46" s="240"/>
      <c r="AGC46" s="240"/>
      <c r="AGD46" s="240"/>
      <c r="AGE46" s="240"/>
      <c r="AGF46" s="240"/>
      <c r="AGG46" s="240"/>
      <c r="AGH46" s="240"/>
      <c r="AGI46" s="240"/>
      <c r="AGJ46" s="240"/>
      <c r="AGK46" s="240"/>
      <c r="AGL46" s="240"/>
      <c r="AGM46" s="240"/>
      <c r="AGN46" s="240"/>
      <c r="AGO46" s="240"/>
      <c r="AGP46" s="240"/>
      <c r="AGQ46" s="240"/>
      <c r="AGR46" s="240"/>
      <c r="AGS46" s="240"/>
      <c r="AGT46" s="240"/>
      <c r="AGU46" s="240"/>
      <c r="AGV46" s="240"/>
      <c r="AGW46" s="240"/>
      <c r="AGX46" s="240"/>
      <c r="AGY46" s="240"/>
      <c r="AGZ46" s="240"/>
      <c r="AHA46" s="240"/>
      <c r="AHB46" s="240"/>
      <c r="AHC46" s="240"/>
      <c r="AHD46" s="240"/>
      <c r="AHE46" s="240"/>
      <c r="AHF46" s="240"/>
      <c r="AHG46" s="240"/>
      <c r="AHH46" s="240"/>
      <c r="AHI46" s="240"/>
      <c r="AHJ46" s="240"/>
      <c r="AHK46" s="240"/>
      <c r="AHL46" s="240"/>
      <c r="AHM46" s="240"/>
      <c r="AHN46" s="240"/>
      <c r="AHO46" s="240"/>
      <c r="AHP46" s="240"/>
      <c r="AHQ46" s="240"/>
      <c r="AHR46" s="240"/>
      <c r="AHS46" s="240"/>
      <c r="AHT46" s="240"/>
      <c r="AHU46" s="240"/>
      <c r="AHV46" s="240"/>
      <c r="AHW46" s="240"/>
      <c r="AHX46" s="240"/>
      <c r="AHY46" s="240"/>
      <c r="AHZ46" s="240"/>
      <c r="AIA46" s="240"/>
      <c r="AIB46" s="240"/>
      <c r="AIC46" s="240"/>
      <c r="AID46" s="240"/>
      <c r="AIE46" s="240"/>
      <c r="AIF46" s="240"/>
      <c r="AIG46" s="240"/>
      <c r="AIH46" s="240"/>
      <c r="AII46" s="240"/>
      <c r="AIJ46" s="240"/>
      <c r="AIK46" s="240"/>
      <c r="AIL46" s="240"/>
      <c r="AIM46" s="240"/>
      <c r="AIN46" s="240"/>
      <c r="AIO46" s="240"/>
      <c r="AIP46" s="240"/>
      <c r="AIQ46" s="240"/>
      <c r="AIR46" s="240"/>
      <c r="AIS46" s="240"/>
      <c r="AIT46" s="240"/>
      <c r="AIU46" s="240"/>
      <c r="AIV46" s="240"/>
      <c r="AIW46" s="240"/>
      <c r="AIX46" s="240"/>
      <c r="AIY46" s="240"/>
      <c r="AIZ46" s="240"/>
      <c r="AJA46" s="240"/>
      <c r="AJB46" s="240"/>
      <c r="AJC46" s="240"/>
      <c r="AJD46" s="240"/>
      <c r="AJE46" s="240"/>
      <c r="AJF46" s="240"/>
      <c r="AJG46" s="240"/>
      <c r="AJH46" s="240"/>
      <c r="AJI46" s="240"/>
      <c r="AJJ46" s="240"/>
      <c r="AJK46" s="240"/>
      <c r="AJL46" s="240"/>
      <c r="AJM46" s="240"/>
      <c r="AJN46" s="240"/>
      <c r="AJO46" s="240"/>
      <c r="AJP46" s="240"/>
      <c r="AJQ46" s="240"/>
      <c r="AJR46" s="240"/>
      <c r="AJS46" s="240"/>
      <c r="AJT46" s="240"/>
      <c r="AJU46" s="240"/>
      <c r="AJV46" s="240"/>
      <c r="AJW46" s="240"/>
      <c r="AJX46" s="240"/>
      <c r="AJY46" s="240"/>
      <c r="AJZ46" s="240"/>
      <c r="AKA46" s="240"/>
      <c r="AKB46" s="240"/>
      <c r="AKC46" s="240"/>
      <c r="AKD46" s="240"/>
      <c r="AKE46" s="240"/>
      <c r="AKF46" s="240"/>
      <c r="AKG46" s="240"/>
      <c r="AKH46" s="240"/>
      <c r="AKI46" s="240"/>
      <c r="AKJ46" s="240"/>
      <c r="AKK46" s="240"/>
      <c r="AKL46" s="240"/>
      <c r="AKM46" s="240"/>
      <c r="AKN46" s="240"/>
      <c r="AKO46" s="240"/>
      <c r="AKP46" s="240"/>
      <c r="AKQ46" s="240"/>
      <c r="AKR46" s="240"/>
      <c r="AKS46" s="240"/>
      <c r="AKT46" s="240"/>
      <c r="AKU46" s="240"/>
      <c r="AKV46" s="240"/>
      <c r="AKW46" s="240"/>
      <c r="AKX46" s="240"/>
      <c r="AKY46" s="240"/>
      <c r="AKZ46" s="240"/>
      <c r="ALA46" s="240"/>
      <c r="ALB46" s="240"/>
      <c r="ALC46" s="240"/>
      <c r="ALD46" s="240"/>
      <c r="ALE46" s="240"/>
      <c r="ALF46" s="240"/>
      <c r="ALG46" s="240"/>
      <c r="ALH46" s="240"/>
      <c r="ALI46" s="240"/>
      <c r="ALJ46" s="240"/>
      <c r="ALK46" s="240"/>
      <c r="ALL46" s="240"/>
      <c r="ALM46" s="240"/>
      <c r="ALN46" s="240"/>
      <c r="ALO46" s="240"/>
      <c r="ALP46" s="240"/>
      <c r="ALQ46" s="240"/>
      <c r="ALR46" s="240"/>
      <c r="ALS46" s="240"/>
      <c r="ALT46" s="240"/>
      <c r="ALU46" s="240"/>
      <c r="ALV46" s="240"/>
      <c r="ALW46" s="240"/>
      <c r="ALX46" s="240"/>
      <c r="ALY46" s="240"/>
      <c r="ALZ46" s="240"/>
      <c r="AMA46" s="240"/>
      <c r="AMB46" s="240"/>
      <c r="AMC46" s="240"/>
      <c r="AMD46" s="240"/>
      <c r="AME46" s="240"/>
      <c r="AMF46" s="240"/>
      <c r="AMG46" s="240"/>
      <c r="AMH46" s="240"/>
      <c r="AMI46" s="240"/>
      <c r="AMJ46" s="240"/>
      <c r="AMK46" s="240"/>
      <c r="AML46" s="240"/>
      <c r="AMM46" s="240"/>
      <c r="AMN46" s="240"/>
      <c r="AMO46" s="240"/>
      <c r="AMP46" s="240"/>
      <c r="AMQ46" s="240"/>
      <c r="AMR46" s="240"/>
      <c r="AMS46" s="240"/>
      <c r="AMT46" s="240"/>
      <c r="AMU46" s="240"/>
      <c r="AMV46" s="240"/>
      <c r="AMW46" s="240"/>
      <c r="AMX46" s="240"/>
      <c r="AMY46" s="240"/>
      <c r="AMZ46" s="240"/>
      <c r="ANA46" s="240"/>
      <c r="ANB46" s="240"/>
      <c r="ANC46" s="240"/>
      <c r="AND46" s="240"/>
      <c r="ANE46" s="240"/>
      <c r="ANF46" s="240"/>
      <c r="ANG46" s="240"/>
      <c r="ANH46" s="240"/>
      <c r="ANI46" s="240"/>
      <c r="ANJ46" s="240"/>
      <c r="ANK46" s="240"/>
      <c r="ANL46" s="240"/>
      <c r="ANM46" s="240"/>
      <c r="ANN46" s="240"/>
      <c r="ANO46" s="240"/>
      <c r="ANP46" s="240"/>
      <c r="ANQ46" s="240"/>
      <c r="ANR46" s="240"/>
      <c r="ANS46" s="240"/>
      <c r="ANT46" s="240"/>
      <c r="ANU46" s="240"/>
      <c r="ANV46" s="240"/>
      <c r="ANW46" s="240"/>
      <c r="ANX46" s="240"/>
      <c r="ANY46" s="240"/>
      <c r="ANZ46" s="240"/>
      <c r="AOA46" s="240"/>
      <c r="AOB46" s="240"/>
      <c r="AOC46" s="240"/>
      <c r="AOD46" s="240"/>
      <c r="AOE46" s="240"/>
      <c r="AOF46" s="240"/>
      <c r="AOG46" s="240"/>
      <c r="AOH46" s="240"/>
      <c r="AOI46" s="240"/>
      <c r="AOJ46" s="240"/>
      <c r="AOK46" s="240"/>
      <c r="AOL46" s="240"/>
      <c r="AOM46" s="240"/>
      <c r="AON46" s="240"/>
      <c r="AOO46" s="240"/>
      <c r="AOP46" s="240"/>
      <c r="AOQ46" s="240"/>
      <c r="AOR46" s="240"/>
      <c r="AOS46" s="240"/>
      <c r="AOT46" s="240"/>
      <c r="AOU46" s="240"/>
      <c r="AOV46" s="240"/>
      <c r="AOW46" s="240"/>
      <c r="AOX46" s="240"/>
      <c r="AOY46" s="240"/>
      <c r="AOZ46" s="240"/>
      <c r="APA46" s="240"/>
      <c r="APB46" s="240"/>
      <c r="APC46" s="240"/>
      <c r="APD46" s="240"/>
      <c r="APE46" s="240"/>
      <c r="APF46" s="240"/>
      <c r="APG46" s="240"/>
      <c r="APH46" s="240"/>
      <c r="API46" s="240"/>
      <c r="APJ46" s="240"/>
      <c r="APK46" s="240"/>
      <c r="APL46" s="240"/>
      <c r="APM46" s="240"/>
      <c r="APN46" s="240"/>
      <c r="APO46" s="240"/>
      <c r="APP46" s="240"/>
      <c r="APQ46" s="240"/>
      <c r="APR46" s="240"/>
      <c r="APS46" s="240"/>
      <c r="APT46" s="240"/>
      <c r="APU46" s="240"/>
      <c r="APV46" s="240"/>
      <c r="APW46" s="240"/>
      <c r="APX46" s="240"/>
      <c r="APY46" s="240"/>
      <c r="APZ46" s="240"/>
      <c r="AQA46" s="240"/>
      <c r="AQB46" s="240"/>
      <c r="AQC46" s="240"/>
      <c r="AQD46" s="240"/>
      <c r="AQE46" s="240"/>
      <c r="AQF46" s="240"/>
      <c r="AQG46" s="240"/>
      <c r="AQH46" s="240"/>
      <c r="AQI46" s="240"/>
      <c r="AQJ46" s="240"/>
      <c r="AQK46" s="240"/>
      <c r="AQL46" s="240"/>
      <c r="AQM46" s="240"/>
      <c r="AQN46" s="240"/>
      <c r="AQO46" s="240"/>
      <c r="AQP46" s="240"/>
      <c r="AQQ46" s="240"/>
      <c r="AQR46" s="240"/>
      <c r="AQS46" s="240"/>
      <c r="AQT46" s="240"/>
      <c r="AQU46" s="240"/>
      <c r="AQV46" s="240"/>
      <c r="AQW46" s="240"/>
      <c r="AQX46" s="240"/>
      <c r="AQY46" s="240"/>
      <c r="AQZ46" s="240"/>
      <c r="ARA46" s="240"/>
      <c r="ARB46" s="240"/>
      <c r="ARC46" s="240"/>
      <c r="ARD46" s="240"/>
      <c r="ARE46" s="240"/>
      <c r="ARF46" s="240"/>
      <c r="ARG46" s="240"/>
      <c r="ARH46" s="240"/>
      <c r="ARI46" s="240"/>
      <c r="ARJ46" s="240"/>
      <c r="ARK46" s="240"/>
      <c r="ARL46" s="240"/>
      <c r="ARM46" s="240"/>
      <c r="ARN46" s="240"/>
      <c r="ARO46" s="240"/>
      <c r="ARP46" s="240"/>
      <c r="ARQ46" s="240"/>
      <c r="ARR46" s="240"/>
      <c r="ARS46" s="240"/>
      <c r="ART46" s="240"/>
      <c r="ARU46" s="240"/>
      <c r="ARV46" s="240"/>
      <c r="ARW46" s="240"/>
      <c r="ARX46" s="240"/>
      <c r="ARY46" s="240"/>
      <c r="ARZ46" s="240"/>
      <c r="ASA46" s="240"/>
      <c r="ASB46" s="240"/>
      <c r="ASC46" s="240"/>
      <c r="ASD46" s="240"/>
      <c r="ASE46" s="240"/>
      <c r="ASF46" s="240"/>
      <c r="ASG46" s="240"/>
      <c r="ASH46" s="240"/>
      <c r="ASI46" s="240"/>
      <c r="ASJ46" s="240"/>
      <c r="ASK46" s="240"/>
      <c r="ASL46" s="240"/>
      <c r="ASM46" s="240"/>
      <c r="ASN46" s="240"/>
      <c r="ASO46" s="240"/>
      <c r="ASP46" s="240"/>
      <c r="ASQ46" s="240"/>
      <c r="ASR46" s="240"/>
      <c r="ASS46" s="240"/>
      <c r="AST46" s="240"/>
      <c r="ASU46" s="240"/>
      <c r="ASV46" s="240"/>
      <c r="ASW46" s="240"/>
      <c r="ASX46" s="240"/>
      <c r="ASY46" s="240"/>
      <c r="ASZ46" s="240"/>
      <c r="ATA46" s="240"/>
      <c r="ATB46" s="240"/>
      <c r="ATC46" s="240"/>
      <c r="ATD46" s="240"/>
      <c r="ATE46" s="240"/>
      <c r="ATF46" s="240"/>
      <c r="ATG46" s="240"/>
      <c r="ATH46" s="240"/>
      <c r="ATI46" s="240"/>
      <c r="ATJ46" s="240"/>
      <c r="ATK46" s="240"/>
      <c r="ATL46" s="240"/>
      <c r="ATM46" s="240"/>
      <c r="ATN46" s="240"/>
      <c r="ATO46" s="240"/>
      <c r="ATP46" s="240"/>
      <c r="ATQ46" s="240"/>
      <c r="ATR46" s="240"/>
      <c r="ATS46" s="240"/>
      <c r="ATT46" s="240"/>
      <c r="ATU46" s="240"/>
      <c r="ATV46" s="240"/>
      <c r="ATW46" s="240"/>
      <c r="ATX46" s="240"/>
      <c r="ATY46" s="240"/>
      <c r="ATZ46" s="240"/>
      <c r="AUA46" s="240"/>
      <c r="AUB46" s="240"/>
      <c r="AUC46" s="240"/>
      <c r="AUD46" s="240"/>
      <c r="AUE46" s="240"/>
      <c r="AUF46" s="240"/>
      <c r="AUG46" s="240"/>
      <c r="AUH46" s="240"/>
      <c r="AUI46" s="240"/>
      <c r="AUJ46" s="240"/>
      <c r="AUK46" s="240"/>
      <c r="AUL46" s="240"/>
      <c r="AUM46" s="240"/>
      <c r="AUN46" s="240"/>
      <c r="AUO46" s="240"/>
      <c r="AUP46" s="240"/>
      <c r="AUQ46" s="240"/>
      <c r="AUR46" s="240"/>
      <c r="AUS46" s="240"/>
      <c r="AUT46" s="240"/>
      <c r="AUU46" s="240"/>
      <c r="AUV46" s="240"/>
      <c r="AUW46" s="240"/>
      <c r="AUX46" s="240"/>
      <c r="AUY46" s="240"/>
      <c r="AUZ46" s="240"/>
      <c r="AVA46" s="240"/>
      <c r="AVB46" s="240"/>
      <c r="AVC46" s="240"/>
      <c r="AVD46" s="240"/>
      <c r="AVE46" s="240"/>
      <c r="AVF46" s="240"/>
      <c r="AVG46" s="240"/>
      <c r="AVH46" s="240"/>
      <c r="AVI46" s="240"/>
      <c r="AVJ46" s="240"/>
      <c r="AVK46" s="240"/>
      <c r="AVL46" s="240"/>
      <c r="AVM46" s="240"/>
      <c r="AVN46" s="240"/>
      <c r="AVO46" s="240"/>
      <c r="AVP46" s="240"/>
      <c r="AVQ46" s="240"/>
      <c r="AVR46" s="240"/>
      <c r="AVS46" s="240"/>
      <c r="AVT46" s="240"/>
      <c r="AVU46" s="240"/>
      <c r="AVV46" s="240"/>
      <c r="AVW46" s="240"/>
      <c r="AVX46" s="240"/>
      <c r="AVY46" s="240"/>
      <c r="AVZ46" s="240"/>
      <c r="AWA46" s="240"/>
      <c r="AWB46" s="240"/>
      <c r="AWC46" s="240"/>
      <c r="AWD46" s="240"/>
      <c r="AWE46" s="240"/>
      <c r="AWF46" s="240"/>
      <c r="AWG46" s="240"/>
      <c r="AWH46" s="240"/>
      <c r="AWI46" s="240"/>
      <c r="AWJ46" s="240"/>
      <c r="AWK46" s="240"/>
      <c r="AWL46" s="240"/>
      <c r="AWM46" s="240"/>
      <c r="AWN46" s="240"/>
      <c r="AWO46" s="240"/>
      <c r="AWP46" s="240"/>
      <c r="AWQ46" s="240"/>
      <c r="AWR46" s="240"/>
      <c r="AWS46" s="240"/>
      <c r="AWT46" s="240"/>
      <c r="AWU46" s="240"/>
      <c r="AWV46" s="240"/>
      <c r="AWW46" s="240"/>
      <c r="AWX46" s="240"/>
      <c r="AWY46" s="240"/>
      <c r="AWZ46" s="240"/>
      <c r="AXA46" s="240"/>
      <c r="AXB46" s="240"/>
      <c r="AXC46" s="240"/>
      <c r="AXD46" s="240"/>
      <c r="AXE46" s="240"/>
      <c r="AXF46" s="240"/>
      <c r="AXG46" s="240"/>
      <c r="AXH46" s="240"/>
      <c r="AXI46" s="240"/>
      <c r="AXJ46" s="240"/>
      <c r="AXK46" s="240"/>
      <c r="AXL46" s="240"/>
      <c r="AXM46" s="240"/>
      <c r="AXN46" s="240"/>
      <c r="AXO46" s="240"/>
      <c r="AXP46" s="240"/>
      <c r="AXQ46" s="240"/>
      <c r="AXR46" s="240"/>
      <c r="AXS46" s="240"/>
      <c r="AXT46" s="240"/>
      <c r="AXU46" s="240"/>
      <c r="AXV46" s="240"/>
      <c r="AXW46" s="240"/>
      <c r="AXX46" s="240"/>
      <c r="AXY46" s="240"/>
      <c r="AXZ46" s="240"/>
      <c r="AYA46" s="240"/>
      <c r="AYB46" s="240"/>
      <c r="AYC46" s="240"/>
      <c r="AYD46" s="240"/>
      <c r="AYE46" s="240"/>
      <c r="AYF46" s="240"/>
      <c r="AYG46" s="240"/>
      <c r="AYH46" s="240"/>
      <c r="AYI46" s="240"/>
      <c r="AYJ46" s="240"/>
      <c r="AYK46" s="240"/>
      <c r="AYL46" s="240"/>
      <c r="AYM46" s="240"/>
      <c r="AYN46" s="240"/>
      <c r="AYO46" s="240"/>
      <c r="AYP46" s="240"/>
      <c r="AYQ46" s="240"/>
      <c r="AYR46" s="240"/>
      <c r="AYS46" s="240"/>
      <c r="AYT46" s="240"/>
      <c r="AYU46" s="240"/>
      <c r="AYV46" s="240"/>
      <c r="AYW46" s="240"/>
      <c r="AYX46" s="240"/>
      <c r="AYY46" s="240"/>
      <c r="AYZ46" s="240"/>
      <c r="AZA46" s="240"/>
      <c r="AZB46" s="240"/>
      <c r="AZC46" s="240"/>
      <c r="AZD46" s="240"/>
      <c r="AZE46" s="240"/>
      <c r="AZF46" s="240"/>
      <c r="AZG46" s="240"/>
      <c r="AZH46" s="240"/>
      <c r="AZI46" s="240"/>
      <c r="AZJ46" s="240"/>
      <c r="AZK46" s="240"/>
      <c r="AZL46" s="240"/>
      <c r="AZM46" s="240"/>
      <c r="AZN46" s="240"/>
      <c r="AZO46" s="240"/>
      <c r="AZP46" s="240"/>
      <c r="AZQ46" s="240"/>
      <c r="AZR46" s="240"/>
      <c r="AZS46" s="240"/>
      <c r="AZT46" s="240"/>
      <c r="AZU46" s="240"/>
      <c r="AZV46" s="240"/>
      <c r="AZW46" s="240"/>
      <c r="AZX46" s="240"/>
      <c r="AZY46" s="240"/>
      <c r="AZZ46" s="240"/>
      <c r="BAA46" s="240"/>
      <c r="BAB46" s="240"/>
      <c r="BAC46" s="240"/>
      <c r="BAD46" s="240"/>
      <c r="BAE46" s="240"/>
      <c r="BAF46" s="240"/>
      <c r="BAG46" s="240"/>
      <c r="BAH46" s="240"/>
      <c r="BAI46" s="240"/>
      <c r="BAJ46" s="240"/>
      <c r="BAK46" s="240"/>
      <c r="BAL46" s="240"/>
      <c r="BAM46" s="240"/>
      <c r="BAN46" s="240"/>
      <c r="BAO46" s="240"/>
      <c r="BAP46" s="240"/>
      <c r="BAQ46" s="240"/>
      <c r="BAR46" s="240"/>
      <c r="BAS46" s="240"/>
      <c r="BAT46" s="240"/>
      <c r="BAU46" s="240"/>
      <c r="BAV46" s="240"/>
      <c r="BAW46" s="240"/>
      <c r="BAX46" s="240"/>
      <c r="BAY46" s="240"/>
      <c r="BAZ46" s="240"/>
      <c r="BBA46" s="240"/>
      <c r="BBB46" s="240"/>
      <c r="BBC46" s="240"/>
      <c r="BBD46" s="240"/>
      <c r="BBE46" s="240"/>
      <c r="BBF46" s="240"/>
      <c r="BBG46" s="240"/>
      <c r="BBH46" s="240"/>
      <c r="BBI46" s="240"/>
      <c r="BBJ46" s="240"/>
      <c r="BBK46" s="240"/>
      <c r="BBL46" s="240"/>
      <c r="BBM46" s="240"/>
      <c r="BBN46" s="240"/>
      <c r="BBO46" s="240"/>
      <c r="BBP46" s="240"/>
      <c r="BBQ46" s="240"/>
      <c r="BBR46" s="240"/>
      <c r="BBS46" s="240"/>
      <c r="BBT46" s="240"/>
      <c r="BBU46" s="240"/>
      <c r="BBV46" s="240"/>
      <c r="BBW46" s="240"/>
      <c r="BBX46" s="240"/>
      <c r="BBY46" s="240"/>
      <c r="BBZ46" s="240"/>
      <c r="BCA46" s="240"/>
      <c r="BCB46" s="240"/>
      <c r="BCC46" s="240"/>
      <c r="BCD46" s="240"/>
      <c r="BCE46" s="240"/>
      <c r="BCF46" s="240"/>
      <c r="BCG46" s="240"/>
      <c r="BCH46" s="240"/>
      <c r="BCI46" s="240"/>
      <c r="BCJ46" s="240"/>
      <c r="BCK46" s="240"/>
      <c r="BCL46" s="240"/>
      <c r="BCM46" s="240"/>
      <c r="BCN46" s="240"/>
      <c r="BCO46" s="240"/>
      <c r="BCP46" s="240"/>
      <c r="BCQ46" s="240"/>
      <c r="BCR46" s="240"/>
      <c r="BCS46" s="240"/>
      <c r="BCT46" s="240"/>
      <c r="BCU46" s="240"/>
      <c r="BCV46" s="240"/>
      <c r="BCW46" s="240"/>
      <c r="BCX46" s="240"/>
      <c r="BCY46" s="240"/>
      <c r="BCZ46" s="240"/>
      <c r="BDA46" s="240"/>
      <c r="BDB46" s="240"/>
      <c r="BDC46" s="240"/>
      <c r="BDD46" s="240"/>
      <c r="BDE46" s="240"/>
      <c r="BDF46" s="240"/>
      <c r="BDG46" s="240"/>
      <c r="BDH46" s="240"/>
      <c r="BDI46" s="240"/>
      <c r="BDJ46" s="240"/>
      <c r="BDK46" s="240"/>
      <c r="BDL46" s="240"/>
      <c r="BDM46" s="240"/>
      <c r="BDN46" s="240"/>
      <c r="BDO46" s="240"/>
      <c r="BDP46" s="240"/>
      <c r="BDQ46" s="240"/>
      <c r="BDR46" s="240"/>
      <c r="BDS46" s="240"/>
      <c r="BDT46" s="240"/>
      <c r="BDU46" s="240"/>
      <c r="BDV46" s="240"/>
      <c r="BDW46" s="240"/>
      <c r="BDX46" s="240"/>
      <c r="BDY46" s="240"/>
      <c r="BDZ46" s="240"/>
      <c r="BEA46" s="240"/>
      <c r="BEB46" s="240"/>
      <c r="BEC46" s="240"/>
      <c r="BED46" s="240"/>
      <c r="BEE46" s="240"/>
      <c r="BEF46" s="240"/>
      <c r="BEG46" s="240"/>
      <c r="BEH46" s="240"/>
      <c r="BEI46" s="240"/>
      <c r="BEJ46" s="240"/>
      <c r="BEK46" s="240"/>
      <c r="BEL46" s="240"/>
      <c r="BEM46" s="240"/>
      <c r="BEN46" s="240"/>
      <c r="BEO46" s="240"/>
      <c r="BEP46" s="240"/>
      <c r="BEQ46" s="240"/>
      <c r="BER46" s="240"/>
      <c r="BES46" s="240"/>
      <c r="BET46" s="240"/>
      <c r="BEU46" s="240"/>
      <c r="BEV46" s="240"/>
      <c r="BEW46" s="240"/>
      <c r="BEX46" s="240"/>
      <c r="BEY46" s="240"/>
      <c r="BEZ46" s="240"/>
      <c r="BFA46" s="240"/>
      <c r="BFB46" s="240"/>
      <c r="BFC46" s="240"/>
      <c r="BFD46" s="240"/>
      <c r="BFE46" s="240"/>
      <c r="BFF46" s="240"/>
      <c r="BFG46" s="240"/>
      <c r="BFH46" s="240"/>
      <c r="BFI46" s="240"/>
      <c r="BFJ46" s="240"/>
      <c r="BFK46" s="240"/>
      <c r="BFL46" s="240"/>
      <c r="BFM46" s="240"/>
      <c r="BFN46" s="240"/>
      <c r="BFO46" s="240"/>
      <c r="BFP46" s="240"/>
      <c r="BFQ46" s="240"/>
      <c r="BFR46" s="240"/>
      <c r="BFS46" s="240"/>
      <c r="BFT46" s="240"/>
      <c r="BFU46" s="240"/>
      <c r="BFV46" s="240"/>
      <c r="BFW46" s="240"/>
      <c r="BFX46" s="240"/>
      <c r="BFY46" s="240"/>
      <c r="BFZ46" s="240"/>
      <c r="BGA46" s="240"/>
      <c r="BGB46" s="240"/>
      <c r="BGC46" s="240"/>
      <c r="BGD46" s="240"/>
      <c r="BGE46" s="240"/>
      <c r="BGF46" s="240"/>
      <c r="BGG46" s="240"/>
      <c r="BGH46" s="240"/>
      <c r="BGI46" s="240"/>
      <c r="BGJ46" s="240"/>
      <c r="BGK46" s="240"/>
      <c r="BGL46" s="240"/>
      <c r="BGM46" s="240"/>
      <c r="BGN46" s="240"/>
      <c r="BGO46" s="240"/>
      <c r="BGP46" s="240"/>
      <c r="BGQ46" s="240"/>
      <c r="BGR46" s="240"/>
      <c r="BGS46" s="240"/>
      <c r="BGT46" s="240"/>
      <c r="BGU46" s="240"/>
      <c r="BGV46" s="240"/>
      <c r="BGW46" s="240"/>
      <c r="BGX46" s="240"/>
      <c r="BGY46" s="240"/>
      <c r="BGZ46" s="240"/>
      <c r="BHA46" s="240"/>
      <c r="BHB46" s="240"/>
      <c r="BHC46" s="240"/>
      <c r="BHD46" s="240"/>
      <c r="BHE46" s="240"/>
      <c r="BHF46" s="240"/>
      <c r="BHG46" s="240"/>
      <c r="BHH46" s="240"/>
      <c r="BHI46" s="240"/>
      <c r="BHJ46" s="240"/>
      <c r="BHK46" s="240"/>
      <c r="BHL46" s="240"/>
      <c r="BHM46" s="240"/>
      <c r="BHN46" s="240"/>
      <c r="BHO46" s="240"/>
      <c r="BHP46" s="240"/>
      <c r="BHQ46" s="240"/>
      <c r="BHR46" s="240"/>
      <c r="BHS46" s="240"/>
      <c r="BHT46" s="240"/>
      <c r="BHU46" s="240"/>
      <c r="BHV46" s="240"/>
      <c r="BHW46" s="240"/>
      <c r="BHX46" s="240"/>
      <c r="BHY46" s="240"/>
      <c r="BHZ46" s="240"/>
      <c r="BIA46" s="240"/>
      <c r="BIB46" s="240"/>
      <c r="BIC46" s="240"/>
      <c r="BID46" s="240"/>
      <c r="BIE46" s="240"/>
      <c r="BIF46" s="240"/>
      <c r="BIG46" s="240"/>
      <c r="BIH46" s="240"/>
      <c r="BII46" s="240"/>
      <c r="BIJ46" s="240"/>
      <c r="BIK46" s="240"/>
      <c r="BIL46" s="240"/>
      <c r="BIM46" s="240"/>
      <c r="BIN46" s="240"/>
      <c r="BIO46" s="240"/>
      <c r="BIP46" s="240"/>
      <c r="BIQ46" s="240"/>
      <c r="BIR46" s="240"/>
      <c r="BIS46" s="240"/>
      <c r="BIT46" s="240"/>
      <c r="BIU46" s="240"/>
      <c r="BIV46" s="240"/>
      <c r="BIW46" s="240"/>
      <c r="BIX46" s="240"/>
      <c r="BIY46" s="240"/>
      <c r="BIZ46" s="240"/>
      <c r="BJA46" s="240"/>
      <c r="BJB46" s="240"/>
      <c r="BJC46" s="240"/>
      <c r="BJD46" s="240"/>
      <c r="BJE46" s="240"/>
      <c r="BJF46" s="240"/>
      <c r="BJG46" s="240"/>
      <c r="BJH46" s="240"/>
      <c r="BJI46" s="240"/>
      <c r="BJJ46" s="240"/>
      <c r="BJK46" s="240"/>
      <c r="BJL46" s="240"/>
      <c r="BJM46" s="240"/>
      <c r="BJN46" s="240"/>
      <c r="BJO46" s="240"/>
      <c r="BJP46" s="240"/>
      <c r="BJQ46" s="240"/>
      <c r="BJR46" s="240"/>
      <c r="BJS46" s="240"/>
      <c r="BJT46" s="240"/>
      <c r="BJU46" s="240"/>
      <c r="BJV46" s="240"/>
      <c r="BJW46" s="240"/>
      <c r="BJX46" s="240"/>
      <c r="BJY46" s="240"/>
      <c r="BJZ46" s="240"/>
      <c r="BKA46" s="240"/>
      <c r="BKB46" s="240"/>
      <c r="BKC46" s="240"/>
      <c r="BKD46" s="240"/>
      <c r="BKE46" s="240"/>
      <c r="BKF46" s="240"/>
      <c r="BKG46" s="240"/>
      <c r="BKH46" s="240"/>
      <c r="BKI46" s="240"/>
      <c r="BKJ46" s="240"/>
      <c r="BKK46" s="240"/>
      <c r="BKL46" s="240"/>
      <c r="BKM46" s="240"/>
      <c r="BKN46" s="240"/>
      <c r="BKO46" s="240"/>
      <c r="BKP46" s="240"/>
      <c r="BKQ46" s="240"/>
      <c r="BKR46" s="240"/>
      <c r="BKS46" s="240"/>
      <c r="BKT46" s="240"/>
      <c r="BKU46" s="240"/>
      <c r="BKV46" s="240"/>
      <c r="BKW46" s="240"/>
      <c r="BKX46" s="240"/>
      <c r="BKY46" s="240"/>
      <c r="BKZ46" s="240"/>
      <c r="BLA46" s="240"/>
      <c r="BLB46" s="240"/>
      <c r="BLC46" s="240"/>
      <c r="BLD46" s="240"/>
      <c r="BLE46" s="240"/>
      <c r="BLF46" s="240"/>
      <c r="BLG46" s="240"/>
      <c r="BLH46" s="240"/>
      <c r="BLI46" s="240"/>
      <c r="BLJ46" s="240"/>
      <c r="BLK46" s="240"/>
      <c r="BLL46" s="240"/>
      <c r="BLM46" s="240"/>
      <c r="BLN46" s="240"/>
      <c r="BLO46" s="240"/>
      <c r="BLP46" s="240"/>
      <c r="BLQ46" s="240"/>
      <c r="BLR46" s="240"/>
      <c r="BLS46" s="240"/>
      <c r="BLT46" s="240"/>
      <c r="BLU46" s="240"/>
      <c r="BLV46" s="240"/>
      <c r="BLW46" s="240"/>
      <c r="BLX46" s="240"/>
      <c r="BLY46" s="240"/>
      <c r="BLZ46" s="240"/>
      <c r="BMA46" s="240"/>
      <c r="BMB46" s="240"/>
      <c r="BMC46" s="240"/>
      <c r="BMD46" s="240"/>
      <c r="BME46" s="240"/>
      <c r="BMF46" s="240"/>
      <c r="BMG46" s="240"/>
      <c r="BMH46" s="240"/>
      <c r="BMI46" s="240"/>
      <c r="BMJ46" s="240"/>
      <c r="BMK46" s="240"/>
      <c r="BML46" s="240"/>
      <c r="BMM46" s="240"/>
      <c r="BMN46" s="240"/>
      <c r="BMO46" s="240"/>
      <c r="BMP46" s="240"/>
      <c r="BMQ46" s="240"/>
      <c r="BMR46" s="240"/>
      <c r="BMS46" s="240"/>
      <c r="BMT46" s="240"/>
      <c r="BMU46" s="240"/>
      <c r="BMV46" s="240"/>
      <c r="BMW46" s="240"/>
      <c r="BMX46" s="240"/>
      <c r="BMY46" s="240"/>
      <c r="BMZ46" s="240"/>
      <c r="BNA46" s="240"/>
      <c r="BNB46" s="240"/>
      <c r="BNC46" s="240"/>
      <c r="BND46" s="240"/>
      <c r="BNE46" s="240"/>
      <c r="BNF46" s="240"/>
      <c r="BNG46" s="240"/>
      <c r="BNH46" s="240"/>
      <c r="BNI46" s="240"/>
      <c r="BNJ46" s="240"/>
      <c r="BNK46" s="240"/>
      <c r="BNL46" s="240"/>
      <c r="BNM46" s="240"/>
      <c r="BNN46" s="240"/>
      <c r="BNO46" s="240"/>
      <c r="BNP46" s="240"/>
      <c r="BNQ46" s="240"/>
      <c r="BNR46" s="240"/>
      <c r="BNS46" s="240"/>
      <c r="BNT46" s="240"/>
      <c r="BNU46" s="240"/>
      <c r="BNV46" s="240"/>
      <c r="BNW46" s="240"/>
      <c r="BNX46" s="240"/>
      <c r="BNY46" s="240"/>
      <c r="BNZ46" s="240"/>
      <c r="BOA46" s="240"/>
      <c r="BOB46" s="240"/>
      <c r="BOC46" s="240"/>
      <c r="BOD46" s="240"/>
      <c r="BOE46" s="240"/>
      <c r="BOF46" s="240"/>
      <c r="BOG46" s="240"/>
      <c r="BOH46" s="240"/>
      <c r="BOI46" s="240"/>
      <c r="BOJ46" s="240"/>
      <c r="BOK46" s="240"/>
      <c r="BOL46" s="240"/>
      <c r="BOM46" s="240"/>
      <c r="BON46" s="240"/>
      <c r="BOO46" s="240"/>
      <c r="BOP46" s="240"/>
      <c r="BOQ46" s="240"/>
      <c r="BOR46" s="240"/>
      <c r="BOS46" s="240"/>
      <c r="BOT46" s="240"/>
      <c r="BOU46" s="240"/>
      <c r="BOV46" s="240"/>
      <c r="BOW46" s="240"/>
      <c r="BOX46" s="240"/>
      <c r="BOY46" s="240"/>
      <c r="BOZ46" s="240"/>
      <c r="BPA46" s="240"/>
      <c r="BPB46" s="240"/>
      <c r="BPC46" s="240"/>
      <c r="BPD46" s="240"/>
      <c r="BPE46" s="240"/>
      <c r="BPF46" s="240"/>
      <c r="BPG46" s="240"/>
      <c r="BPH46" s="240"/>
      <c r="BPI46" s="240"/>
      <c r="BPJ46" s="240"/>
      <c r="BPK46" s="240"/>
      <c r="BPL46" s="240"/>
      <c r="BPM46" s="240"/>
      <c r="BPN46" s="240"/>
      <c r="BPO46" s="240"/>
      <c r="BPP46" s="240"/>
      <c r="BPQ46" s="240"/>
      <c r="BPR46" s="240"/>
      <c r="BPS46" s="240"/>
      <c r="BPT46" s="240"/>
      <c r="BPU46" s="240"/>
      <c r="BPV46" s="240"/>
      <c r="BPW46" s="240"/>
      <c r="BPX46" s="240"/>
      <c r="BPY46" s="240"/>
      <c r="BPZ46" s="240"/>
      <c r="BQA46" s="240"/>
      <c r="BQB46" s="240"/>
      <c r="BQC46" s="240"/>
      <c r="BQD46" s="240"/>
      <c r="BQE46" s="240"/>
      <c r="BQF46" s="240"/>
      <c r="BQG46" s="240"/>
      <c r="BQH46" s="240"/>
      <c r="BQI46" s="240"/>
      <c r="BQJ46" s="240"/>
      <c r="BQK46" s="240"/>
      <c r="BQL46" s="240"/>
      <c r="BQM46" s="240"/>
      <c r="BQN46" s="240"/>
      <c r="BQO46" s="240"/>
      <c r="BQP46" s="240"/>
      <c r="BQQ46" s="240"/>
      <c r="BQR46" s="240"/>
      <c r="BQS46" s="240"/>
      <c r="BQT46" s="240"/>
      <c r="BQU46" s="240"/>
      <c r="BQV46" s="240"/>
      <c r="BQW46" s="240"/>
      <c r="BQX46" s="240"/>
      <c r="BQY46" s="240"/>
      <c r="BQZ46" s="240"/>
      <c r="BRA46" s="240"/>
      <c r="BRB46" s="240"/>
      <c r="BRC46" s="240"/>
      <c r="BRD46" s="240"/>
      <c r="BRE46" s="240"/>
      <c r="BRF46" s="240"/>
      <c r="BRG46" s="240"/>
      <c r="BRH46" s="240"/>
      <c r="BRI46" s="240"/>
      <c r="BRJ46" s="240"/>
      <c r="BRK46" s="240"/>
      <c r="BRL46" s="240"/>
      <c r="BRM46" s="240"/>
      <c r="BRN46" s="240"/>
      <c r="BRO46" s="240"/>
      <c r="BRP46" s="240"/>
      <c r="BRQ46" s="240"/>
      <c r="BRR46" s="240"/>
      <c r="BRS46" s="240"/>
      <c r="BRT46" s="240"/>
      <c r="BRU46" s="240"/>
      <c r="BRV46" s="240"/>
      <c r="BRW46" s="240"/>
      <c r="BRX46" s="240"/>
      <c r="BRY46" s="240"/>
      <c r="BRZ46" s="240"/>
      <c r="BSA46" s="240"/>
      <c r="BSB46" s="240"/>
      <c r="BSC46" s="240"/>
      <c r="BSD46" s="240"/>
      <c r="BSE46" s="240"/>
      <c r="BSF46" s="240"/>
      <c r="BSG46" s="240"/>
      <c r="BSH46" s="240"/>
      <c r="BSI46" s="240"/>
      <c r="BSJ46" s="240"/>
      <c r="BSK46" s="240"/>
      <c r="BSL46" s="240"/>
      <c r="BSM46" s="240"/>
      <c r="BSN46" s="240"/>
      <c r="BSO46" s="240"/>
      <c r="BSP46" s="240"/>
      <c r="BSQ46" s="240"/>
      <c r="BSR46" s="240"/>
      <c r="BSS46" s="240"/>
      <c r="BST46" s="240"/>
      <c r="BSU46" s="240"/>
      <c r="BSV46" s="240"/>
      <c r="BSW46" s="240"/>
      <c r="BSX46" s="240"/>
      <c r="BSY46" s="240"/>
      <c r="BSZ46" s="240"/>
      <c r="BTA46" s="240"/>
      <c r="BTB46" s="240"/>
      <c r="BTC46" s="240"/>
      <c r="BTD46" s="240"/>
      <c r="BTE46" s="240"/>
      <c r="BTF46" s="240"/>
      <c r="BTG46" s="240"/>
      <c r="BTH46" s="240"/>
      <c r="BTI46" s="240"/>
      <c r="BTJ46" s="240"/>
      <c r="BTK46" s="240"/>
      <c r="BTL46" s="240"/>
      <c r="BTM46" s="240"/>
      <c r="BTN46" s="240"/>
      <c r="BTO46" s="240"/>
      <c r="BTP46" s="240"/>
      <c r="BTQ46" s="240"/>
      <c r="BTR46" s="240"/>
      <c r="BTS46" s="240"/>
      <c r="BTT46" s="240"/>
      <c r="BTU46" s="240"/>
      <c r="BTV46" s="240"/>
      <c r="BTW46" s="240"/>
      <c r="BTX46" s="240"/>
      <c r="BTY46" s="240"/>
      <c r="BTZ46" s="240"/>
      <c r="BUA46" s="240"/>
      <c r="BUB46" s="240"/>
      <c r="BUC46" s="240"/>
      <c r="BUD46" s="240"/>
      <c r="BUE46" s="240"/>
      <c r="BUF46" s="240"/>
      <c r="BUG46" s="240"/>
      <c r="BUH46" s="240"/>
      <c r="BUI46" s="240"/>
      <c r="BUJ46" s="240"/>
      <c r="BUK46" s="240"/>
      <c r="BUL46" s="240"/>
      <c r="BUM46" s="240"/>
      <c r="BUN46" s="240"/>
      <c r="BUO46" s="240"/>
      <c r="BUP46" s="240"/>
      <c r="BUQ46" s="240"/>
      <c r="BUR46" s="240"/>
      <c r="BUS46" s="240"/>
      <c r="BUT46" s="240"/>
      <c r="BUU46" s="240"/>
      <c r="BUV46" s="240"/>
      <c r="BUW46" s="240"/>
      <c r="BUX46" s="240"/>
      <c r="BUY46" s="240"/>
      <c r="BUZ46" s="240"/>
      <c r="BVA46" s="240"/>
      <c r="BVB46" s="240"/>
      <c r="BVC46" s="240"/>
      <c r="BVD46" s="240"/>
      <c r="BVE46" s="240"/>
      <c r="BVF46" s="240"/>
      <c r="BVG46" s="240"/>
      <c r="BVH46" s="240"/>
      <c r="BVI46" s="240"/>
      <c r="BVJ46" s="240"/>
      <c r="BVK46" s="240"/>
      <c r="BVL46" s="240"/>
      <c r="BVM46" s="240"/>
      <c r="BVN46" s="240"/>
      <c r="BVO46" s="240"/>
      <c r="BVP46" s="240"/>
      <c r="BVQ46" s="240"/>
      <c r="BVR46" s="240"/>
      <c r="BVS46" s="240"/>
      <c r="BVT46" s="240"/>
      <c r="BVU46" s="240"/>
      <c r="BVV46" s="240"/>
      <c r="BVW46" s="240"/>
      <c r="BVX46" s="240"/>
      <c r="BVY46" s="240"/>
      <c r="BVZ46" s="240"/>
      <c r="BWA46" s="240"/>
      <c r="BWB46" s="240"/>
      <c r="BWC46" s="240"/>
      <c r="BWD46" s="240"/>
      <c r="BWE46" s="240"/>
      <c r="BWF46" s="240"/>
      <c r="BWG46" s="240"/>
      <c r="BWH46" s="240"/>
      <c r="BWI46" s="240"/>
      <c r="BWJ46" s="240"/>
      <c r="BWK46" s="240"/>
      <c r="BWL46" s="240"/>
      <c r="BWM46" s="240"/>
      <c r="BWN46" s="240"/>
      <c r="BWO46" s="240"/>
      <c r="BWP46" s="240"/>
      <c r="BWQ46" s="240"/>
      <c r="BWR46" s="240"/>
      <c r="BWS46" s="240"/>
      <c r="BWT46" s="240"/>
      <c r="BWU46" s="240"/>
      <c r="BWV46" s="240"/>
      <c r="BWW46" s="240"/>
      <c r="BWX46" s="240"/>
      <c r="BWY46" s="240"/>
      <c r="BWZ46" s="240"/>
      <c r="BXA46" s="240"/>
      <c r="BXB46" s="240"/>
      <c r="BXC46" s="240"/>
      <c r="BXD46" s="240"/>
      <c r="BXE46" s="240"/>
      <c r="BXF46" s="240"/>
      <c r="BXG46" s="240"/>
      <c r="BXH46" s="240"/>
      <c r="BXI46" s="240"/>
      <c r="BXJ46" s="240"/>
      <c r="BXK46" s="240"/>
      <c r="BXL46" s="240"/>
      <c r="BXM46" s="240"/>
      <c r="BXN46" s="240"/>
      <c r="BXO46" s="240"/>
      <c r="BXP46" s="240"/>
      <c r="BXQ46" s="240"/>
      <c r="BXR46" s="240"/>
      <c r="BXS46" s="240"/>
      <c r="BXT46" s="240"/>
      <c r="BXU46" s="240"/>
      <c r="BXV46" s="240"/>
      <c r="BXW46" s="240"/>
      <c r="BXX46" s="240"/>
      <c r="BXY46" s="240"/>
      <c r="BXZ46" s="240"/>
      <c r="BYA46" s="240"/>
      <c r="BYB46" s="240"/>
      <c r="BYC46" s="240"/>
      <c r="BYD46" s="240"/>
      <c r="BYE46" s="240"/>
      <c r="BYF46" s="240"/>
      <c r="BYG46" s="240"/>
      <c r="BYH46" s="240"/>
      <c r="BYI46" s="240"/>
      <c r="BYJ46" s="240"/>
      <c r="BYK46" s="240"/>
      <c r="BYL46" s="240"/>
      <c r="BYM46" s="240"/>
      <c r="BYN46" s="240"/>
      <c r="BYO46" s="240"/>
      <c r="BYP46" s="240"/>
      <c r="BYQ46" s="240"/>
      <c r="BYR46" s="240"/>
      <c r="BYS46" s="240"/>
      <c r="BYT46" s="240"/>
      <c r="BYU46" s="240"/>
      <c r="BYV46" s="240"/>
      <c r="BYW46" s="240"/>
      <c r="BYX46" s="240"/>
      <c r="BYY46" s="240"/>
      <c r="BYZ46" s="240"/>
      <c r="BZA46" s="240"/>
      <c r="BZB46" s="240"/>
      <c r="BZC46" s="240"/>
      <c r="BZD46" s="240"/>
      <c r="BZE46" s="240"/>
      <c r="BZF46" s="240"/>
      <c r="BZG46" s="240"/>
      <c r="BZH46" s="240"/>
      <c r="BZI46" s="240"/>
      <c r="BZJ46" s="240"/>
      <c r="BZK46" s="240"/>
      <c r="BZL46" s="240"/>
      <c r="BZM46" s="240"/>
      <c r="BZN46" s="240"/>
      <c r="BZO46" s="240"/>
      <c r="BZP46" s="240"/>
      <c r="BZQ46" s="240"/>
      <c r="BZR46" s="240"/>
      <c r="BZS46" s="240"/>
      <c r="BZT46" s="240"/>
      <c r="BZU46" s="240"/>
      <c r="BZV46" s="240"/>
      <c r="BZW46" s="240"/>
      <c r="BZX46" s="240"/>
      <c r="BZY46" s="240"/>
      <c r="BZZ46" s="240"/>
      <c r="CAA46" s="240"/>
      <c r="CAB46" s="240"/>
      <c r="CAC46" s="240"/>
      <c r="CAD46" s="240"/>
      <c r="CAE46" s="240"/>
      <c r="CAF46" s="240"/>
      <c r="CAG46" s="240"/>
      <c r="CAH46" s="240"/>
      <c r="CAI46" s="240"/>
      <c r="CAJ46" s="240"/>
      <c r="CAK46" s="240"/>
      <c r="CAL46" s="240"/>
      <c r="CAM46" s="240"/>
      <c r="CAN46" s="240"/>
      <c r="CAO46" s="240"/>
      <c r="CAP46" s="240"/>
      <c r="CAQ46" s="240"/>
      <c r="CAR46" s="240"/>
      <c r="CAS46" s="240"/>
      <c r="CAT46" s="240"/>
      <c r="CAU46" s="240"/>
      <c r="CAV46" s="240"/>
      <c r="CAW46" s="240"/>
      <c r="CAX46" s="240"/>
      <c r="CAY46" s="240"/>
      <c r="CAZ46" s="240"/>
      <c r="CBA46" s="240"/>
      <c r="CBB46" s="240"/>
      <c r="CBC46" s="240"/>
      <c r="CBD46" s="240"/>
      <c r="CBE46" s="240"/>
      <c r="CBF46" s="240"/>
      <c r="CBG46" s="240"/>
      <c r="CBH46" s="240"/>
      <c r="CBI46" s="240"/>
      <c r="CBJ46" s="240"/>
      <c r="CBK46" s="240"/>
      <c r="CBL46" s="240"/>
      <c r="CBM46" s="240"/>
      <c r="CBN46" s="240"/>
      <c r="CBO46" s="240"/>
      <c r="CBP46" s="240"/>
      <c r="CBQ46" s="240"/>
      <c r="CBR46" s="240"/>
      <c r="CBS46" s="240"/>
      <c r="CBT46" s="240"/>
      <c r="CBU46" s="240"/>
      <c r="CBV46" s="240"/>
      <c r="CBW46" s="240"/>
      <c r="CBX46" s="240"/>
      <c r="CBY46" s="240"/>
      <c r="CBZ46" s="240"/>
      <c r="CCA46" s="240"/>
      <c r="CCB46" s="240"/>
      <c r="CCC46" s="240"/>
      <c r="CCD46" s="240"/>
      <c r="CCE46" s="240"/>
      <c r="CCF46" s="240"/>
      <c r="CCG46" s="240"/>
      <c r="CCH46" s="240"/>
      <c r="CCI46" s="240"/>
      <c r="CCJ46" s="240"/>
      <c r="CCK46" s="240"/>
      <c r="CCL46" s="240"/>
      <c r="CCM46" s="240"/>
      <c r="CCN46" s="240"/>
      <c r="CCO46" s="240"/>
      <c r="CCP46" s="240"/>
      <c r="CCQ46" s="240"/>
      <c r="CCR46" s="240"/>
      <c r="CCS46" s="240"/>
      <c r="CCT46" s="240"/>
      <c r="CCU46" s="240"/>
      <c r="CCV46" s="240"/>
      <c r="CCW46" s="240"/>
      <c r="CCX46" s="240"/>
      <c r="CCY46" s="240"/>
      <c r="CCZ46" s="240"/>
      <c r="CDA46" s="240"/>
      <c r="CDB46" s="240"/>
      <c r="CDC46" s="240"/>
      <c r="CDD46" s="240"/>
      <c r="CDE46" s="240"/>
      <c r="CDF46" s="240"/>
      <c r="CDG46" s="240"/>
      <c r="CDH46" s="240"/>
      <c r="CDI46" s="240"/>
      <c r="CDJ46" s="240"/>
      <c r="CDK46" s="240"/>
      <c r="CDL46" s="240"/>
      <c r="CDM46" s="240"/>
      <c r="CDN46" s="240"/>
      <c r="CDO46" s="240"/>
      <c r="CDP46" s="240"/>
      <c r="CDQ46" s="240"/>
      <c r="CDR46" s="240"/>
      <c r="CDS46" s="240"/>
      <c r="CDT46" s="240"/>
      <c r="CDU46" s="240"/>
      <c r="CDV46" s="240"/>
      <c r="CDW46" s="240"/>
      <c r="CDX46" s="240"/>
      <c r="CDY46" s="240"/>
      <c r="CDZ46" s="240"/>
      <c r="CEA46" s="240"/>
      <c r="CEB46" s="240"/>
      <c r="CEC46" s="240"/>
      <c r="CED46" s="240"/>
      <c r="CEE46" s="240"/>
      <c r="CEF46" s="240"/>
      <c r="CEG46" s="240"/>
      <c r="CEH46" s="240"/>
      <c r="CEI46" s="240"/>
      <c r="CEJ46" s="240"/>
      <c r="CEK46" s="240"/>
      <c r="CEL46" s="240"/>
      <c r="CEM46" s="240"/>
      <c r="CEN46" s="240"/>
      <c r="CEO46" s="240"/>
      <c r="CEP46" s="240"/>
      <c r="CEQ46" s="240"/>
      <c r="CER46" s="240"/>
      <c r="CES46" s="240"/>
      <c r="CET46" s="240"/>
      <c r="CEU46" s="240"/>
      <c r="CEV46" s="240"/>
      <c r="CEW46" s="240"/>
      <c r="CEX46" s="240"/>
      <c r="CEY46" s="240"/>
      <c r="CEZ46" s="240"/>
      <c r="CFA46" s="240"/>
      <c r="CFB46" s="240"/>
      <c r="CFC46" s="240"/>
      <c r="CFD46" s="240"/>
      <c r="CFE46" s="240"/>
      <c r="CFF46" s="240"/>
      <c r="CFG46" s="240"/>
      <c r="CFH46" s="240"/>
      <c r="CFI46" s="240"/>
      <c r="CFJ46" s="240"/>
      <c r="CFK46" s="240"/>
      <c r="CFL46" s="240"/>
      <c r="CFM46" s="240"/>
      <c r="CFN46" s="240"/>
      <c r="CFO46" s="240"/>
      <c r="CFP46" s="240"/>
      <c r="CFQ46" s="240"/>
      <c r="CFR46" s="240"/>
      <c r="CFS46" s="240"/>
      <c r="CFT46" s="240"/>
      <c r="CFU46" s="240"/>
      <c r="CFV46" s="240"/>
      <c r="CFW46" s="240"/>
      <c r="CFX46" s="240"/>
      <c r="CFY46" s="240"/>
      <c r="CFZ46" s="240"/>
      <c r="CGA46" s="240"/>
      <c r="CGB46" s="240"/>
      <c r="CGC46" s="240"/>
      <c r="CGD46" s="240"/>
      <c r="CGE46" s="240"/>
      <c r="CGF46" s="240"/>
      <c r="CGG46" s="240"/>
      <c r="CGH46" s="240"/>
      <c r="CGI46" s="240"/>
      <c r="CGJ46" s="240"/>
      <c r="CGK46" s="240"/>
      <c r="CGL46" s="240"/>
      <c r="CGM46" s="240"/>
      <c r="CGN46" s="240"/>
      <c r="CGO46" s="240"/>
      <c r="CGP46" s="240"/>
      <c r="CGQ46" s="240"/>
      <c r="CGR46" s="240"/>
      <c r="CGS46" s="240"/>
      <c r="CGT46" s="240"/>
      <c r="CGU46" s="240"/>
      <c r="CGV46" s="240"/>
      <c r="CGW46" s="240"/>
      <c r="CGX46" s="240"/>
      <c r="CGY46" s="240"/>
      <c r="CGZ46" s="240"/>
      <c r="CHA46" s="240"/>
      <c r="CHB46" s="240"/>
      <c r="CHC46" s="240"/>
      <c r="CHD46" s="240"/>
      <c r="CHE46" s="240"/>
      <c r="CHF46" s="240"/>
      <c r="CHG46" s="240"/>
      <c r="CHH46" s="240"/>
      <c r="CHI46" s="240"/>
      <c r="CHJ46" s="240"/>
      <c r="CHK46" s="240"/>
      <c r="CHL46" s="240"/>
      <c r="CHM46" s="240"/>
      <c r="CHN46" s="240"/>
      <c r="CHO46" s="240"/>
      <c r="CHP46" s="240"/>
      <c r="CHQ46" s="240"/>
      <c r="CHR46" s="240"/>
      <c r="CHS46" s="240"/>
      <c r="CHT46" s="240"/>
      <c r="CHU46" s="240"/>
      <c r="CHV46" s="240"/>
      <c r="CHW46" s="240"/>
      <c r="CHX46" s="240"/>
      <c r="CHY46" s="240"/>
      <c r="CHZ46" s="240"/>
      <c r="CIA46" s="240"/>
      <c r="CIB46" s="240"/>
      <c r="CIC46" s="240"/>
      <c r="CID46" s="240"/>
      <c r="CIE46" s="240"/>
      <c r="CIF46" s="240"/>
      <c r="CIG46" s="240"/>
      <c r="CIH46" s="240"/>
      <c r="CII46" s="240"/>
      <c r="CIJ46" s="240"/>
      <c r="CIK46" s="240"/>
      <c r="CIL46" s="240"/>
      <c r="CIM46" s="240"/>
      <c r="CIN46" s="240"/>
      <c r="CIO46" s="240"/>
      <c r="CIP46" s="240"/>
      <c r="CIQ46" s="240"/>
      <c r="CIR46" s="240"/>
      <c r="CIS46" s="240"/>
      <c r="CIT46" s="240"/>
      <c r="CIU46" s="240"/>
      <c r="CIV46" s="240"/>
      <c r="CIW46" s="240"/>
      <c r="CIX46" s="240"/>
      <c r="CIY46" s="240"/>
      <c r="CIZ46" s="240"/>
      <c r="CJA46" s="240"/>
      <c r="CJB46" s="240"/>
      <c r="CJC46" s="240"/>
      <c r="CJD46" s="240"/>
      <c r="CJE46" s="240"/>
      <c r="CJF46" s="240"/>
      <c r="CJG46" s="240"/>
      <c r="CJH46" s="240"/>
      <c r="CJI46" s="240"/>
      <c r="CJJ46" s="240"/>
      <c r="CJK46" s="240"/>
      <c r="CJL46" s="240"/>
      <c r="CJM46" s="240"/>
      <c r="CJN46" s="240"/>
      <c r="CJO46" s="240"/>
      <c r="CJP46" s="240"/>
      <c r="CJQ46" s="240"/>
      <c r="CJR46" s="240"/>
      <c r="CJS46" s="240"/>
      <c r="CJT46" s="240"/>
      <c r="CJU46" s="240"/>
      <c r="CJV46" s="240"/>
      <c r="CJW46" s="240"/>
      <c r="CJX46" s="240"/>
      <c r="CJY46" s="240"/>
      <c r="CJZ46" s="240"/>
      <c r="CKA46" s="240"/>
      <c r="CKB46" s="240"/>
      <c r="CKC46" s="240"/>
      <c r="CKD46" s="240"/>
      <c r="CKE46" s="240"/>
      <c r="CKF46" s="240"/>
      <c r="CKG46" s="240"/>
      <c r="CKH46" s="240"/>
      <c r="CKI46" s="240"/>
      <c r="CKJ46" s="240"/>
      <c r="CKK46" s="240"/>
      <c r="CKL46" s="240"/>
      <c r="CKM46" s="240"/>
      <c r="CKN46" s="240"/>
      <c r="CKO46" s="240"/>
      <c r="CKP46" s="240"/>
      <c r="CKQ46" s="240"/>
      <c r="CKR46" s="240"/>
      <c r="CKS46" s="240"/>
      <c r="CKT46" s="240"/>
      <c r="CKU46" s="240"/>
      <c r="CKV46" s="240"/>
      <c r="CKW46" s="240"/>
      <c r="CKX46" s="240"/>
      <c r="CKY46" s="240"/>
      <c r="CKZ46" s="240"/>
      <c r="CLA46" s="240"/>
      <c r="CLB46" s="240"/>
      <c r="CLC46" s="240"/>
      <c r="CLD46" s="240"/>
      <c r="CLE46" s="240"/>
      <c r="CLF46" s="240"/>
      <c r="CLG46" s="240"/>
      <c r="CLH46" s="240"/>
      <c r="CLI46" s="240"/>
      <c r="CLJ46" s="240"/>
      <c r="CLK46" s="240"/>
      <c r="CLL46" s="240"/>
      <c r="CLM46" s="240"/>
      <c r="CLN46" s="240"/>
      <c r="CLO46" s="240"/>
      <c r="CLP46" s="240"/>
      <c r="CLQ46" s="240"/>
      <c r="CLR46" s="240"/>
      <c r="CLS46" s="240"/>
      <c r="CLT46" s="240"/>
      <c r="CLU46" s="240"/>
      <c r="CLV46" s="240"/>
      <c r="CLW46" s="240"/>
      <c r="CLX46" s="240"/>
      <c r="CLY46" s="240"/>
      <c r="CLZ46" s="240"/>
      <c r="CMA46" s="240"/>
      <c r="CMB46" s="240"/>
      <c r="CMC46" s="240"/>
      <c r="CMD46" s="240"/>
      <c r="CME46" s="240"/>
      <c r="CMF46" s="240"/>
      <c r="CMG46" s="240"/>
      <c r="CMH46" s="240"/>
      <c r="CMI46" s="240"/>
      <c r="CMJ46" s="240"/>
      <c r="CMK46" s="240"/>
      <c r="CML46" s="240"/>
      <c r="CMM46" s="240"/>
      <c r="CMN46" s="240"/>
      <c r="CMO46" s="240"/>
      <c r="CMP46" s="240"/>
      <c r="CMQ46" s="240"/>
      <c r="CMR46" s="240"/>
      <c r="CMS46" s="240"/>
      <c r="CMT46" s="240"/>
      <c r="CMU46" s="240"/>
      <c r="CMV46" s="240"/>
      <c r="CMW46" s="240"/>
      <c r="CMX46" s="240"/>
      <c r="CMY46" s="240"/>
      <c r="CMZ46" s="240"/>
      <c r="CNA46" s="240"/>
      <c r="CNB46" s="240"/>
      <c r="CNC46" s="240"/>
      <c r="CND46" s="240"/>
      <c r="CNE46" s="240"/>
      <c r="CNF46" s="240"/>
      <c r="CNG46" s="240"/>
      <c r="CNH46" s="240"/>
      <c r="CNI46" s="240"/>
      <c r="CNJ46" s="240"/>
      <c r="CNK46" s="240"/>
      <c r="CNL46" s="240"/>
      <c r="CNM46" s="240"/>
      <c r="CNN46" s="240"/>
      <c r="CNO46" s="240"/>
      <c r="CNP46" s="240"/>
      <c r="CNQ46" s="240"/>
      <c r="CNR46" s="240"/>
      <c r="CNS46" s="240"/>
      <c r="CNT46" s="240"/>
      <c r="CNU46" s="240"/>
      <c r="CNV46" s="240"/>
      <c r="CNW46" s="240"/>
      <c r="CNX46" s="240"/>
      <c r="CNY46" s="240"/>
      <c r="CNZ46" s="240"/>
      <c r="COA46" s="240"/>
      <c r="COB46" s="240"/>
      <c r="COC46" s="240"/>
      <c r="COD46" s="240"/>
      <c r="COE46" s="240"/>
      <c r="COF46" s="240"/>
      <c r="COG46" s="240"/>
      <c r="COH46" s="240"/>
      <c r="COI46" s="240"/>
      <c r="COJ46" s="240"/>
      <c r="COK46" s="240"/>
      <c r="COL46" s="240"/>
      <c r="COM46" s="240"/>
      <c r="CON46" s="240"/>
      <c r="COO46" s="240"/>
      <c r="COP46" s="240"/>
      <c r="COQ46" s="240"/>
      <c r="COR46" s="240"/>
      <c r="COS46" s="240"/>
      <c r="COT46" s="240"/>
      <c r="COU46" s="240"/>
      <c r="COV46" s="240"/>
      <c r="COW46" s="240"/>
      <c r="COX46" s="240"/>
      <c r="COY46" s="240"/>
      <c r="COZ46" s="240"/>
      <c r="CPA46" s="240"/>
      <c r="CPB46" s="240"/>
      <c r="CPC46" s="240"/>
      <c r="CPD46" s="240"/>
      <c r="CPE46" s="240"/>
      <c r="CPF46" s="240"/>
      <c r="CPG46" s="240"/>
      <c r="CPH46" s="240"/>
      <c r="CPI46" s="240"/>
      <c r="CPJ46" s="240"/>
      <c r="CPK46" s="240"/>
      <c r="CPL46" s="240"/>
      <c r="CPM46" s="240"/>
      <c r="CPN46" s="240"/>
      <c r="CPO46" s="240"/>
      <c r="CPP46" s="240"/>
      <c r="CPQ46" s="240"/>
      <c r="CPR46" s="240"/>
      <c r="CPS46" s="240"/>
      <c r="CPT46" s="240"/>
      <c r="CPU46" s="240"/>
      <c r="CPV46" s="240"/>
      <c r="CPW46" s="240"/>
      <c r="CPX46" s="240"/>
      <c r="CPY46" s="240"/>
      <c r="CPZ46" s="240"/>
      <c r="CQA46" s="240"/>
      <c r="CQB46" s="240"/>
      <c r="CQC46" s="240"/>
      <c r="CQD46" s="240"/>
      <c r="CQE46" s="240"/>
      <c r="CQF46" s="240"/>
      <c r="CQG46" s="240"/>
      <c r="CQH46" s="240"/>
      <c r="CQI46" s="240"/>
      <c r="CQJ46" s="240"/>
      <c r="CQK46" s="240"/>
      <c r="CQL46" s="240"/>
      <c r="CQM46" s="240"/>
      <c r="CQN46" s="240"/>
      <c r="CQO46" s="240"/>
      <c r="CQP46" s="240"/>
      <c r="CQQ46" s="240"/>
      <c r="CQR46" s="240"/>
      <c r="CQS46" s="240"/>
      <c r="CQT46" s="240"/>
      <c r="CQU46" s="240"/>
      <c r="CQV46" s="240"/>
      <c r="CQW46" s="240"/>
      <c r="CQX46" s="240"/>
      <c r="CQY46" s="240"/>
      <c r="CQZ46" s="240"/>
      <c r="CRA46" s="240"/>
      <c r="CRB46" s="240"/>
      <c r="CRC46" s="240"/>
      <c r="CRD46" s="240"/>
      <c r="CRE46" s="240"/>
      <c r="CRF46" s="240"/>
      <c r="CRG46" s="240"/>
      <c r="CRH46" s="240"/>
      <c r="CRI46" s="240"/>
      <c r="CRJ46" s="240"/>
      <c r="CRK46" s="240"/>
      <c r="CRL46" s="240"/>
      <c r="CRM46" s="240"/>
      <c r="CRN46" s="240"/>
      <c r="CRO46" s="240"/>
      <c r="CRP46" s="240"/>
      <c r="CRQ46" s="240"/>
      <c r="CRR46" s="240"/>
      <c r="CRS46" s="240"/>
      <c r="CRT46" s="240"/>
      <c r="CRU46" s="240"/>
      <c r="CRV46" s="240"/>
      <c r="CRW46" s="240"/>
      <c r="CRX46" s="240"/>
      <c r="CRY46" s="240"/>
      <c r="CRZ46" s="240"/>
      <c r="CSA46" s="240"/>
      <c r="CSB46" s="240"/>
      <c r="CSC46" s="240"/>
      <c r="CSD46" s="240"/>
      <c r="CSE46" s="240"/>
      <c r="CSF46" s="240"/>
      <c r="CSG46" s="240"/>
      <c r="CSH46" s="240"/>
      <c r="CSI46" s="240"/>
      <c r="CSJ46" s="240"/>
      <c r="CSK46" s="240"/>
      <c r="CSL46" s="240"/>
      <c r="CSM46" s="240"/>
      <c r="CSN46" s="240"/>
      <c r="CSO46" s="240"/>
      <c r="CSP46" s="240"/>
      <c r="CSQ46" s="240"/>
      <c r="CSR46" s="240"/>
      <c r="CSS46" s="240"/>
      <c r="CST46" s="240"/>
      <c r="CSU46" s="240"/>
      <c r="CSV46" s="240"/>
      <c r="CSW46" s="240"/>
      <c r="CSX46" s="240"/>
      <c r="CSY46" s="240"/>
      <c r="CSZ46" s="240"/>
      <c r="CTA46" s="240"/>
      <c r="CTB46" s="240"/>
      <c r="CTC46" s="240"/>
      <c r="CTD46" s="240"/>
      <c r="CTE46" s="240"/>
      <c r="CTF46" s="240"/>
      <c r="CTG46" s="240"/>
      <c r="CTH46" s="240"/>
      <c r="CTI46" s="240"/>
      <c r="CTJ46" s="240"/>
      <c r="CTK46" s="240"/>
      <c r="CTL46" s="240"/>
      <c r="CTM46" s="240"/>
      <c r="CTN46" s="240"/>
      <c r="CTO46" s="240"/>
      <c r="CTP46" s="240"/>
      <c r="CTQ46" s="240"/>
      <c r="CTR46" s="240"/>
      <c r="CTS46" s="240"/>
      <c r="CTT46" s="240"/>
      <c r="CTU46" s="240"/>
      <c r="CTV46" s="240"/>
      <c r="CTW46" s="240"/>
      <c r="CTX46" s="240"/>
      <c r="CTY46" s="240"/>
      <c r="CTZ46" s="240"/>
      <c r="CUA46" s="240"/>
      <c r="CUB46" s="240"/>
      <c r="CUC46" s="240"/>
      <c r="CUD46" s="240"/>
      <c r="CUE46" s="240"/>
      <c r="CUF46" s="240"/>
      <c r="CUG46" s="240"/>
      <c r="CUH46" s="240"/>
      <c r="CUI46" s="240"/>
      <c r="CUJ46" s="240"/>
      <c r="CUK46" s="240"/>
      <c r="CUL46" s="240"/>
      <c r="CUM46" s="240"/>
      <c r="CUN46" s="240"/>
      <c r="CUO46" s="240"/>
      <c r="CUP46" s="240"/>
      <c r="CUQ46" s="240"/>
      <c r="CUR46" s="240"/>
      <c r="CUS46" s="240"/>
      <c r="CUT46" s="240"/>
      <c r="CUU46" s="240"/>
      <c r="CUV46" s="240"/>
      <c r="CUW46" s="240"/>
      <c r="CUX46" s="240"/>
      <c r="CUY46" s="240"/>
      <c r="CUZ46" s="240"/>
      <c r="CVA46" s="240"/>
      <c r="CVB46" s="240"/>
      <c r="CVC46" s="240"/>
      <c r="CVD46" s="240"/>
      <c r="CVE46" s="240"/>
      <c r="CVF46" s="240"/>
      <c r="CVG46" s="240"/>
      <c r="CVH46" s="240"/>
      <c r="CVI46" s="240"/>
      <c r="CVJ46" s="240"/>
      <c r="CVK46" s="240"/>
      <c r="CVL46" s="240"/>
      <c r="CVM46" s="240"/>
      <c r="CVN46" s="240"/>
      <c r="CVO46" s="240"/>
      <c r="CVP46" s="240"/>
      <c r="CVQ46" s="240"/>
      <c r="CVR46" s="240"/>
      <c r="CVS46" s="240"/>
      <c r="CVT46" s="240"/>
      <c r="CVU46" s="240"/>
      <c r="CVV46" s="240"/>
      <c r="CVW46" s="240"/>
      <c r="CVX46" s="240"/>
      <c r="CVY46" s="240"/>
      <c r="CVZ46" s="240"/>
      <c r="CWA46" s="240"/>
      <c r="CWB46" s="240"/>
      <c r="CWC46" s="240"/>
      <c r="CWD46" s="240"/>
      <c r="CWE46" s="240"/>
      <c r="CWF46" s="240"/>
      <c r="CWG46" s="240"/>
      <c r="CWH46" s="240"/>
      <c r="CWI46" s="240"/>
      <c r="CWJ46" s="240"/>
      <c r="CWK46" s="240"/>
      <c r="CWL46" s="240"/>
      <c r="CWM46" s="240"/>
      <c r="CWN46" s="240"/>
      <c r="CWO46" s="240"/>
      <c r="CWP46" s="240"/>
      <c r="CWQ46" s="240"/>
      <c r="CWR46" s="240"/>
      <c r="CWS46" s="240"/>
      <c r="CWT46" s="240"/>
      <c r="CWU46" s="240"/>
      <c r="CWV46" s="240"/>
      <c r="CWW46" s="240"/>
      <c r="CWX46" s="240"/>
      <c r="CWY46" s="240"/>
      <c r="CWZ46" s="240"/>
      <c r="CXA46" s="240"/>
      <c r="CXB46" s="240"/>
      <c r="CXC46" s="240"/>
      <c r="CXD46" s="240"/>
      <c r="CXE46" s="240"/>
      <c r="CXF46" s="240"/>
      <c r="CXG46" s="240"/>
      <c r="CXH46" s="240"/>
      <c r="CXI46" s="240"/>
      <c r="CXJ46" s="240"/>
      <c r="CXK46" s="240"/>
      <c r="CXL46" s="240"/>
      <c r="CXM46" s="240"/>
      <c r="CXN46" s="240"/>
      <c r="CXO46" s="240"/>
      <c r="CXP46" s="240"/>
      <c r="CXQ46" s="240"/>
      <c r="CXR46" s="240"/>
      <c r="CXS46" s="240"/>
      <c r="CXT46" s="240"/>
      <c r="CXU46" s="240"/>
      <c r="CXV46" s="240"/>
      <c r="CXW46" s="240"/>
      <c r="CXX46" s="240"/>
      <c r="CXY46" s="240"/>
      <c r="CXZ46" s="240"/>
      <c r="CYA46" s="240"/>
      <c r="CYB46" s="240"/>
      <c r="CYC46" s="240"/>
      <c r="CYD46" s="240"/>
      <c r="CYE46" s="240"/>
      <c r="CYF46" s="240"/>
      <c r="CYG46" s="240"/>
      <c r="CYH46" s="240"/>
      <c r="CYI46" s="240"/>
      <c r="CYJ46" s="240"/>
      <c r="CYK46" s="240"/>
      <c r="CYL46" s="240"/>
      <c r="CYM46" s="240"/>
      <c r="CYN46" s="240"/>
      <c r="CYO46" s="240"/>
      <c r="CYP46" s="240"/>
      <c r="CYQ46" s="240"/>
      <c r="CYR46" s="240"/>
      <c r="CYS46" s="240"/>
      <c r="CYT46" s="240"/>
      <c r="CYU46" s="240"/>
      <c r="CYV46" s="240"/>
      <c r="CYW46" s="240"/>
      <c r="CYX46" s="240"/>
      <c r="CYY46" s="240"/>
      <c r="CYZ46" s="240"/>
      <c r="CZA46" s="240"/>
      <c r="CZB46" s="240"/>
      <c r="CZC46" s="240"/>
      <c r="CZD46" s="240"/>
      <c r="CZE46" s="240"/>
      <c r="CZF46" s="240"/>
      <c r="CZG46" s="240"/>
      <c r="CZH46" s="240"/>
      <c r="CZI46" s="240"/>
      <c r="CZJ46" s="240"/>
      <c r="CZK46" s="240"/>
      <c r="CZL46" s="240"/>
      <c r="CZM46" s="240"/>
      <c r="CZN46" s="240"/>
      <c r="CZO46" s="240"/>
      <c r="CZP46" s="240"/>
      <c r="CZQ46" s="240"/>
      <c r="CZR46" s="240"/>
      <c r="CZS46" s="240"/>
      <c r="CZT46" s="240"/>
      <c r="CZU46" s="240"/>
      <c r="CZV46" s="240"/>
      <c r="CZW46" s="240"/>
      <c r="CZX46" s="240"/>
      <c r="CZY46" s="240"/>
      <c r="CZZ46" s="240"/>
      <c r="DAA46" s="240"/>
      <c r="DAB46" s="240"/>
      <c r="DAC46" s="240"/>
      <c r="DAD46" s="240"/>
      <c r="DAE46" s="240"/>
      <c r="DAF46" s="240"/>
      <c r="DAG46" s="240"/>
      <c r="DAH46" s="240"/>
      <c r="DAI46" s="240"/>
      <c r="DAJ46" s="240"/>
      <c r="DAK46" s="240"/>
      <c r="DAL46" s="240"/>
      <c r="DAM46" s="240"/>
      <c r="DAN46" s="240"/>
      <c r="DAO46" s="240"/>
      <c r="DAP46" s="240"/>
      <c r="DAQ46" s="240"/>
      <c r="DAR46" s="240"/>
      <c r="DAS46" s="240"/>
      <c r="DAT46" s="240"/>
      <c r="DAU46" s="240"/>
      <c r="DAV46" s="240"/>
      <c r="DAW46" s="240"/>
      <c r="DAX46" s="240"/>
      <c r="DAY46" s="240"/>
      <c r="DAZ46" s="240"/>
      <c r="DBA46" s="240"/>
      <c r="DBB46" s="240"/>
      <c r="DBC46" s="240"/>
      <c r="DBD46" s="240"/>
      <c r="DBE46" s="240"/>
      <c r="DBF46" s="240"/>
      <c r="DBG46" s="240"/>
      <c r="DBH46" s="240"/>
      <c r="DBI46" s="240"/>
      <c r="DBJ46" s="240"/>
      <c r="DBK46" s="240"/>
      <c r="DBL46" s="240"/>
      <c r="DBM46" s="240"/>
      <c r="DBN46" s="240"/>
      <c r="DBO46" s="240"/>
      <c r="DBP46" s="240"/>
      <c r="DBQ46" s="240"/>
      <c r="DBR46" s="240"/>
      <c r="DBS46" s="240"/>
      <c r="DBT46" s="240"/>
      <c r="DBU46" s="240"/>
      <c r="DBV46" s="240"/>
      <c r="DBW46" s="240"/>
      <c r="DBX46" s="240"/>
      <c r="DBY46" s="240"/>
      <c r="DBZ46" s="240"/>
      <c r="DCA46" s="240"/>
      <c r="DCB46" s="240"/>
      <c r="DCC46" s="240"/>
      <c r="DCD46" s="240"/>
      <c r="DCE46" s="240"/>
      <c r="DCF46" s="240"/>
      <c r="DCG46" s="240"/>
      <c r="DCH46" s="240"/>
      <c r="DCI46" s="240"/>
      <c r="DCJ46" s="240"/>
      <c r="DCK46" s="240"/>
      <c r="DCL46" s="240"/>
      <c r="DCM46" s="240"/>
      <c r="DCN46" s="240"/>
      <c r="DCO46" s="240"/>
      <c r="DCP46" s="240"/>
      <c r="DCQ46" s="240"/>
      <c r="DCR46" s="240"/>
      <c r="DCS46" s="240"/>
      <c r="DCT46" s="240"/>
      <c r="DCU46" s="240"/>
      <c r="DCV46" s="240"/>
      <c r="DCW46" s="240"/>
      <c r="DCX46" s="240"/>
      <c r="DCY46" s="240"/>
      <c r="DCZ46" s="240"/>
      <c r="DDA46" s="240"/>
      <c r="DDB46" s="240"/>
      <c r="DDC46" s="240"/>
      <c r="DDD46" s="240"/>
      <c r="DDE46" s="240"/>
      <c r="DDF46" s="240"/>
      <c r="DDG46" s="240"/>
      <c r="DDH46" s="240"/>
      <c r="DDI46" s="240"/>
      <c r="DDJ46" s="240"/>
      <c r="DDK46" s="240"/>
      <c r="DDL46" s="240"/>
      <c r="DDM46" s="240"/>
      <c r="DDN46" s="240"/>
      <c r="DDO46" s="240"/>
      <c r="DDP46" s="240"/>
      <c r="DDQ46" s="240"/>
      <c r="DDR46" s="240"/>
      <c r="DDS46" s="240"/>
      <c r="DDT46" s="240"/>
      <c r="DDU46" s="240"/>
      <c r="DDV46" s="240"/>
      <c r="DDW46" s="240"/>
      <c r="DDX46" s="240"/>
      <c r="DDY46" s="240"/>
      <c r="DDZ46" s="240"/>
      <c r="DEA46" s="240"/>
      <c r="DEB46" s="240"/>
      <c r="DEC46" s="240"/>
      <c r="DED46" s="240"/>
      <c r="DEE46" s="240"/>
      <c r="DEF46" s="240"/>
      <c r="DEG46" s="240"/>
      <c r="DEH46" s="240"/>
      <c r="DEI46" s="240"/>
      <c r="DEJ46" s="240"/>
      <c r="DEK46" s="240"/>
      <c r="DEL46" s="240"/>
      <c r="DEM46" s="240"/>
      <c r="DEN46" s="240"/>
      <c r="DEO46" s="240"/>
      <c r="DEP46" s="240"/>
      <c r="DEQ46" s="240"/>
      <c r="DER46" s="240"/>
      <c r="DES46" s="240"/>
      <c r="DET46" s="240"/>
      <c r="DEU46" s="240"/>
      <c r="DEV46" s="240"/>
      <c r="DEW46" s="240"/>
      <c r="DEX46" s="240"/>
      <c r="DEY46" s="240"/>
      <c r="DEZ46" s="240"/>
      <c r="DFA46" s="240"/>
      <c r="DFB46" s="240"/>
      <c r="DFC46" s="240"/>
      <c r="DFD46" s="240"/>
      <c r="DFE46" s="240"/>
      <c r="DFF46" s="240"/>
      <c r="DFG46" s="240"/>
      <c r="DFH46" s="240"/>
      <c r="DFI46" s="240"/>
      <c r="DFJ46" s="240"/>
      <c r="DFK46" s="240"/>
      <c r="DFL46" s="240"/>
      <c r="DFM46" s="240"/>
      <c r="DFN46" s="240"/>
      <c r="DFO46" s="240"/>
      <c r="DFP46" s="240"/>
      <c r="DFQ46" s="240"/>
      <c r="DFR46" s="240"/>
      <c r="DFS46" s="240"/>
      <c r="DFT46" s="240"/>
      <c r="DFU46" s="240"/>
      <c r="DFV46" s="240"/>
      <c r="DFW46" s="240"/>
      <c r="DFX46" s="240"/>
      <c r="DFY46" s="240"/>
      <c r="DFZ46" s="240"/>
      <c r="DGA46" s="240"/>
      <c r="DGB46" s="240"/>
      <c r="DGC46" s="240"/>
      <c r="DGD46" s="240"/>
      <c r="DGE46" s="240"/>
      <c r="DGF46" s="240"/>
      <c r="DGG46" s="240"/>
      <c r="DGH46" s="240"/>
      <c r="DGI46" s="240"/>
      <c r="DGJ46" s="240"/>
      <c r="DGK46" s="240"/>
      <c r="DGL46" s="240"/>
      <c r="DGM46" s="240"/>
      <c r="DGN46" s="240"/>
      <c r="DGO46" s="240"/>
      <c r="DGP46" s="240"/>
      <c r="DGQ46" s="240"/>
      <c r="DGR46" s="240"/>
      <c r="DGS46" s="240"/>
      <c r="DGT46" s="240"/>
      <c r="DGU46" s="240"/>
      <c r="DGV46" s="240"/>
      <c r="DGW46" s="240"/>
      <c r="DGX46" s="240"/>
      <c r="DGY46" s="240"/>
      <c r="DGZ46" s="240"/>
      <c r="DHA46" s="240"/>
      <c r="DHB46" s="240"/>
      <c r="DHC46" s="240"/>
      <c r="DHD46" s="240"/>
      <c r="DHE46" s="240"/>
      <c r="DHF46" s="240"/>
      <c r="DHG46" s="240"/>
      <c r="DHH46" s="240"/>
      <c r="DHI46" s="240"/>
      <c r="DHJ46" s="240"/>
      <c r="DHK46" s="240"/>
      <c r="DHL46" s="240"/>
      <c r="DHM46" s="240"/>
      <c r="DHN46" s="240"/>
      <c r="DHO46" s="240"/>
      <c r="DHP46" s="240"/>
      <c r="DHQ46" s="240"/>
      <c r="DHR46" s="240"/>
      <c r="DHS46" s="240"/>
      <c r="DHT46" s="240"/>
      <c r="DHU46" s="240"/>
      <c r="DHV46" s="240"/>
      <c r="DHW46" s="240"/>
      <c r="DHX46" s="240"/>
      <c r="DHY46" s="240"/>
      <c r="DHZ46" s="240"/>
      <c r="DIA46" s="240"/>
      <c r="DIB46" s="240"/>
      <c r="DIC46" s="240"/>
      <c r="DID46" s="240"/>
      <c r="DIE46" s="240"/>
      <c r="DIF46" s="240"/>
      <c r="DIG46" s="240"/>
      <c r="DIH46" s="240"/>
      <c r="DII46" s="240"/>
      <c r="DIJ46" s="240"/>
      <c r="DIK46" s="240"/>
      <c r="DIL46" s="240"/>
      <c r="DIM46" s="240"/>
      <c r="DIN46" s="240"/>
      <c r="DIO46" s="240"/>
      <c r="DIP46" s="240"/>
      <c r="DIQ46" s="240"/>
      <c r="DIR46" s="240"/>
      <c r="DIS46" s="240"/>
      <c r="DIT46" s="240"/>
      <c r="DIU46" s="240"/>
      <c r="DIV46" s="240"/>
      <c r="DIW46" s="240"/>
      <c r="DIX46" s="240"/>
      <c r="DIY46" s="240"/>
      <c r="DIZ46" s="240"/>
      <c r="DJA46" s="240"/>
      <c r="DJB46" s="240"/>
      <c r="DJC46" s="240"/>
      <c r="DJD46" s="240"/>
      <c r="DJE46" s="240"/>
      <c r="DJF46" s="240"/>
      <c r="DJG46" s="240"/>
      <c r="DJH46" s="240"/>
      <c r="DJI46" s="240"/>
      <c r="DJJ46" s="240"/>
      <c r="DJK46" s="240"/>
      <c r="DJL46" s="240"/>
      <c r="DJM46" s="240"/>
      <c r="DJN46" s="240"/>
      <c r="DJO46" s="240"/>
      <c r="DJP46" s="240"/>
      <c r="DJQ46" s="240"/>
      <c r="DJR46" s="240"/>
      <c r="DJS46" s="240"/>
      <c r="DJT46" s="240"/>
      <c r="DJU46" s="240"/>
      <c r="DJV46" s="240"/>
      <c r="DJW46" s="240"/>
      <c r="DJX46" s="240"/>
      <c r="DJY46" s="240"/>
      <c r="DJZ46" s="240"/>
      <c r="DKA46" s="240"/>
      <c r="DKB46" s="240"/>
      <c r="DKC46" s="240"/>
      <c r="DKD46" s="240"/>
      <c r="DKE46" s="240"/>
      <c r="DKF46" s="240"/>
      <c r="DKG46" s="240"/>
      <c r="DKH46" s="240"/>
      <c r="DKI46" s="240"/>
      <c r="DKJ46" s="240"/>
      <c r="DKK46" s="240"/>
      <c r="DKL46" s="240"/>
      <c r="DKM46" s="240"/>
      <c r="DKN46" s="240"/>
      <c r="DKO46" s="240"/>
      <c r="DKP46" s="240"/>
      <c r="DKQ46" s="240"/>
      <c r="DKR46" s="240"/>
      <c r="DKS46" s="240"/>
      <c r="DKT46" s="240"/>
      <c r="DKU46" s="240"/>
      <c r="DKV46" s="240"/>
      <c r="DKW46" s="240"/>
      <c r="DKX46" s="240"/>
      <c r="DKY46" s="240"/>
      <c r="DKZ46" s="240"/>
      <c r="DLA46" s="240"/>
      <c r="DLB46" s="240"/>
      <c r="DLC46" s="240"/>
      <c r="DLD46" s="240"/>
      <c r="DLE46" s="240"/>
      <c r="DLF46" s="240"/>
      <c r="DLG46" s="240"/>
      <c r="DLH46" s="240"/>
      <c r="DLI46" s="240"/>
      <c r="DLJ46" s="240"/>
      <c r="DLK46" s="240"/>
      <c r="DLL46" s="240"/>
      <c r="DLM46" s="240"/>
      <c r="DLN46" s="240"/>
      <c r="DLO46" s="240"/>
      <c r="DLP46" s="240"/>
      <c r="DLQ46" s="240"/>
      <c r="DLR46" s="240"/>
      <c r="DLS46" s="240"/>
      <c r="DLT46" s="240"/>
      <c r="DLU46" s="240"/>
      <c r="DLV46" s="240"/>
      <c r="DLW46" s="240"/>
      <c r="DLX46" s="240"/>
      <c r="DLY46" s="240"/>
      <c r="DLZ46" s="240"/>
      <c r="DMA46" s="240"/>
      <c r="DMB46" s="240"/>
      <c r="DMC46" s="240"/>
      <c r="DMD46" s="240"/>
      <c r="DME46" s="240"/>
      <c r="DMF46" s="240"/>
      <c r="DMG46" s="240"/>
      <c r="DMH46" s="240"/>
      <c r="DMI46" s="240"/>
      <c r="DMJ46" s="240"/>
      <c r="DMK46" s="240"/>
      <c r="DML46" s="240"/>
      <c r="DMM46" s="240"/>
      <c r="DMN46" s="240"/>
      <c r="DMO46" s="240"/>
      <c r="DMP46" s="240"/>
      <c r="DMQ46" s="240"/>
      <c r="DMR46" s="240"/>
      <c r="DMS46" s="240"/>
      <c r="DMT46" s="240"/>
      <c r="DMU46" s="240"/>
      <c r="DMV46" s="240"/>
      <c r="DMW46" s="240"/>
      <c r="DMX46" s="240"/>
      <c r="DMY46" s="240"/>
      <c r="DMZ46" s="240"/>
      <c r="DNA46" s="240"/>
      <c r="DNB46" s="240"/>
      <c r="DNC46" s="240"/>
      <c r="DND46" s="240"/>
      <c r="DNE46" s="240"/>
      <c r="DNF46" s="240"/>
      <c r="DNG46" s="240"/>
      <c r="DNH46" s="240"/>
      <c r="DNI46" s="240"/>
      <c r="DNJ46" s="240"/>
      <c r="DNK46" s="240"/>
      <c r="DNL46" s="240"/>
      <c r="DNM46" s="240"/>
      <c r="DNN46" s="240"/>
      <c r="DNO46" s="240"/>
      <c r="DNP46" s="240"/>
      <c r="DNQ46" s="240"/>
      <c r="DNR46" s="240"/>
      <c r="DNS46" s="240"/>
      <c r="DNT46" s="240"/>
      <c r="DNU46" s="240"/>
      <c r="DNV46" s="240"/>
      <c r="DNW46" s="240"/>
      <c r="DNX46" s="240"/>
      <c r="DNY46" s="240"/>
      <c r="DNZ46" s="240"/>
      <c r="DOA46" s="240"/>
      <c r="DOB46" s="240"/>
      <c r="DOC46" s="240"/>
      <c r="DOD46" s="240"/>
      <c r="DOE46" s="240"/>
      <c r="DOF46" s="240"/>
      <c r="DOG46" s="240"/>
      <c r="DOH46" s="240"/>
      <c r="DOI46" s="240"/>
      <c r="DOJ46" s="240"/>
      <c r="DOK46" s="240"/>
      <c r="DOL46" s="240"/>
      <c r="DOM46" s="240"/>
      <c r="DON46" s="240"/>
      <c r="DOO46" s="240"/>
      <c r="DOP46" s="240"/>
      <c r="DOQ46" s="240"/>
      <c r="DOR46" s="240"/>
      <c r="DOS46" s="240"/>
      <c r="DOT46" s="240"/>
      <c r="DOU46" s="240"/>
      <c r="DOV46" s="240"/>
      <c r="DOW46" s="240"/>
      <c r="DOX46" s="240"/>
      <c r="DOY46" s="240"/>
      <c r="DOZ46" s="240"/>
      <c r="DPA46" s="240"/>
      <c r="DPB46" s="240"/>
      <c r="DPC46" s="240"/>
      <c r="DPD46" s="240"/>
      <c r="DPE46" s="240"/>
      <c r="DPF46" s="240"/>
      <c r="DPG46" s="240"/>
      <c r="DPH46" s="240"/>
      <c r="DPI46" s="240"/>
      <c r="DPJ46" s="240"/>
      <c r="DPK46" s="240"/>
      <c r="DPL46" s="240"/>
      <c r="DPM46" s="240"/>
      <c r="DPN46" s="240"/>
      <c r="DPO46" s="240"/>
      <c r="DPP46" s="240"/>
      <c r="DPQ46" s="240"/>
      <c r="DPR46" s="240"/>
      <c r="DPS46" s="240"/>
      <c r="DPT46" s="240"/>
      <c r="DPU46" s="240"/>
      <c r="DPV46" s="240"/>
      <c r="DPW46" s="240"/>
      <c r="DPX46" s="240"/>
      <c r="DPY46" s="240"/>
      <c r="DPZ46" s="240"/>
      <c r="DQA46" s="240"/>
      <c r="DQB46" s="240"/>
      <c r="DQC46" s="240"/>
      <c r="DQD46" s="240"/>
      <c r="DQE46" s="240"/>
      <c r="DQF46" s="240"/>
      <c r="DQG46" s="240"/>
      <c r="DQH46" s="240"/>
      <c r="DQI46" s="240"/>
      <c r="DQJ46" s="240"/>
      <c r="DQK46" s="240"/>
      <c r="DQL46" s="240"/>
      <c r="DQM46" s="240"/>
      <c r="DQN46" s="240"/>
      <c r="DQO46" s="240"/>
      <c r="DQP46" s="240"/>
      <c r="DQQ46" s="240"/>
      <c r="DQR46" s="240"/>
      <c r="DQS46" s="240"/>
      <c r="DQT46" s="240"/>
      <c r="DQU46" s="240"/>
      <c r="DQV46" s="240"/>
      <c r="DQW46" s="240"/>
      <c r="DQX46" s="240"/>
      <c r="DQY46" s="240"/>
      <c r="DQZ46" s="240"/>
      <c r="DRA46" s="240"/>
      <c r="DRB46" s="240"/>
      <c r="DRC46" s="240"/>
      <c r="DRD46" s="240"/>
      <c r="DRE46" s="240"/>
      <c r="DRF46" s="240"/>
      <c r="DRG46" s="240"/>
      <c r="DRH46" s="240"/>
      <c r="DRI46" s="240"/>
      <c r="DRJ46" s="240"/>
      <c r="DRK46" s="240"/>
      <c r="DRL46" s="240"/>
      <c r="DRM46" s="240"/>
      <c r="DRN46" s="240"/>
      <c r="DRO46" s="240"/>
      <c r="DRP46" s="240"/>
      <c r="DRQ46" s="240"/>
      <c r="DRR46" s="240"/>
      <c r="DRS46" s="240"/>
      <c r="DRT46" s="240"/>
      <c r="DRU46" s="240"/>
      <c r="DRV46" s="240"/>
      <c r="DRW46" s="240"/>
      <c r="DRX46" s="240"/>
      <c r="DRY46" s="240"/>
      <c r="DRZ46" s="240"/>
      <c r="DSA46" s="240"/>
      <c r="DSB46" s="240"/>
      <c r="DSC46" s="240"/>
      <c r="DSD46" s="240"/>
      <c r="DSE46" s="240"/>
      <c r="DSF46" s="240"/>
      <c r="DSG46" s="240"/>
      <c r="DSH46" s="240"/>
      <c r="DSI46" s="240"/>
      <c r="DSJ46" s="240"/>
      <c r="DSK46" s="240"/>
      <c r="DSL46" s="240"/>
      <c r="DSM46" s="240"/>
      <c r="DSN46" s="240"/>
      <c r="DSO46" s="240"/>
      <c r="DSP46" s="240"/>
      <c r="DSQ46" s="240"/>
      <c r="DSR46" s="240"/>
      <c r="DSS46" s="240"/>
      <c r="DST46" s="240"/>
      <c r="DSU46" s="240"/>
      <c r="DSV46" s="240"/>
      <c r="DSW46" s="240"/>
      <c r="DSX46" s="240"/>
      <c r="DSY46" s="240"/>
      <c r="DSZ46" s="240"/>
      <c r="DTA46" s="240"/>
      <c r="DTB46" s="240"/>
      <c r="DTC46" s="240"/>
      <c r="DTD46" s="240"/>
      <c r="DTE46" s="240"/>
      <c r="DTF46" s="240"/>
      <c r="DTG46" s="240"/>
      <c r="DTH46" s="240"/>
      <c r="DTI46" s="240"/>
      <c r="DTJ46" s="240"/>
      <c r="DTK46" s="240"/>
      <c r="DTL46" s="240"/>
      <c r="DTM46" s="240"/>
      <c r="DTN46" s="240"/>
      <c r="DTO46" s="240"/>
      <c r="DTP46" s="240"/>
      <c r="DTQ46" s="240"/>
      <c r="DTR46" s="240"/>
      <c r="DTS46" s="240"/>
      <c r="DTT46" s="240"/>
      <c r="DTU46" s="240"/>
      <c r="DTV46" s="240"/>
      <c r="DTW46" s="240"/>
      <c r="DTX46" s="240"/>
      <c r="DTY46" s="240"/>
      <c r="DTZ46" s="240"/>
      <c r="DUA46" s="240"/>
      <c r="DUB46" s="240"/>
      <c r="DUC46" s="240"/>
      <c r="DUD46" s="240"/>
      <c r="DUE46" s="240"/>
      <c r="DUF46" s="240"/>
      <c r="DUG46" s="240"/>
      <c r="DUH46" s="240"/>
      <c r="DUI46" s="240"/>
      <c r="DUJ46" s="240"/>
      <c r="DUK46" s="240"/>
      <c r="DUL46" s="240"/>
      <c r="DUM46" s="240"/>
      <c r="DUN46" s="240"/>
      <c r="DUO46" s="240"/>
      <c r="DUP46" s="240"/>
      <c r="DUQ46" s="240"/>
      <c r="DUR46" s="240"/>
      <c r="DUS46" s="240"/>
      <c r="DUT46" s="240"/>
      <c r="DUU46" s="240"/>
      <c r="DUV46" s="240"/>
      <c r="DUW46" s="240"/>
      <c r="DUX46" s="240"/>
      <c r="DUY46" s="240"/>
      <c r="DUZ46" s="240"/>
      <c r="DVA46" s="240"/>
      <c r="DVB46" s="240"/>
      <c r="DVC46" s="240"/>
      <c r="DVD46" s="240"/>
      <c r="DVE46" s="240"/>
      <c r="DVF46" s="240"/>
      <c r="DVG46" s="240"/>
      <c r="DVH46" s="240"/>
      <c r="DVI46" s="240"/>
      <c r="DVJ46" s="240"/>
      <c r="DVK46" s="240"/>
      <c r="DVL46" s="240"/>
      <c r="DVM46" s="240"/>
      <c r="DVN46" s="240"/>
      <c r="DVO46" s="240"/>
      <c r="DVP46" s="240"/>
      <c r="DVQ46" s="240"/>
      <c r="DVR46" s="240"/>
      <c r="DVS46" s="240"/>
      <c r="DVT46" s="240"/>
      <c r="DVU46" s="240"/>
      <c r="DVV46" s="240"/>
      <c r="DVW46" s="240"/>
      <c r="DVX46" s="240"/>
      <c r="DVY46" s="240"/>
      <c r="DVZ46" s="240"/>
      <c r="DWA46" s="240"/>
      <c r="DWB46" s="240"/>
      <c r="DWC46" s="240"/>
      <c r="DWD46" s="240"/>
      <c r="DWE46" s="240"/>
      <c r="DWF46" s="240"/>
      <c r="DWG46" s="240"/>
      <c r="DWH46" s="240"/>
      <c r="DWI46" s="240"/>
      <c r="DWJ46" s="240"/>
      <c r="DWK46" s="240"/>
      <c r="DWL46" s="240"/>
      <c r="DWM46" s="240"/>
      <c r="DWN46" s="240"/>
      <c r="DWO46" s="240"/>
      <c r="DWP46" s="240"/>
      <c r="DWQ46" s="240"/>
      <c r="DWR46" s="240"/>
      <c r="DWS46" s="240"/>
      <c r="DWT46" s="240"/>
      <c r="DWU46" s="240"/>
      <c r="DWV46" s="240"/>
      <c r="DWW46" s="240"/>
      <c r="DWX46" s="240"/>
      <c r="DWY46" s="240"/>
      <c r="DWZ46" s="240"/>
      <c r="DXA46" s="240"/>
      <c r="DXB46" s="240"/>
      <c r="DXC46" s="240"/>
      <c r="DXD46" s="240"/>
      <c r="DXE46" s="240"/>
      <c r="DXF46" s="240"/>
      <c r="DXG46" s="240"/>
      <c r="DXH46" s="240"/>
      <c r="DXI46" s="240"/>
      <c r="DXJ46" s="240"/>
      <c r="DXK46" s="240"/>
      <c r="DXL46" s="240"/>
      <c r="DXM46" s="240"/>
      <c r="DXN46" s="240"/>
      <c r="DXO46" s="240"/>
      <c r="DXP46" s="240"/>
      <c r="DXQ46" s="240"/>
      <c r="DXR46" s="240"/>
      <c r="DXS46" s="240"/>
      <c r="DXT46" s="240"/>
      <c r="DXU46" s="240"/>
      <c r="DXV46" s="240"/>
      <c r="DXW46" s="240"/>
      <c r="DXX46" s="240"/>
      <c r="DXY46" s="240"/>
      <c r="DXZ46" s="240"/>
      <c r="DYA46" s="240"/>
      <c r="DYB46" s="240"/>
      <c r="DYC46" s="240"/>
      <c r="DYD46" s="240"/>
      <c r="DYE46" s="240"/>
      <c r="DYF46" s="240"/>
      <c r="DYG46" s="240"/>
      <c r="DYH46" s="240"/>
      <c r="DYI46" s="240"/>
      <c r="DYJ46" s="240"/>
      <c r="DYK46" s="240"/>
      <c r="DYL46" s="240"/>
      <c r="DYM46" s="240"/>
      <c r="DYN46" s="240"/>
      <c r="DYO46" s="240"/>
      <c r="DYP46" s="240"/>
      <c r="DYQ46" s="240"/>
      <c r="DYR46" s="240"/>
      <c r="DYS46" s="240"/>
      <c r="DYT46" s="240"/>
      <c r="DYU46" s="240"/>
      <c r="DYV46" s="240"/>
      <c r="DYW46" s="240"/>
      <c r="DYX46" s="240"/>
      <c r="DYY46" s="240"/>
      <c r="DYZ46" s="240"/>
      <c r="DZA46" s="240"/>
      <c r="DZB46" s="240"/>
      <c r="DZC46" s="240"/>
      <c r="DZD46" s="240"/>
      <c r="DZE46" s="240"/>
      <c r="DZF46" s="240"/>
      <c r="DZG46" s="240"/>
      <c r="DZH46" s="240"/>
      <c r="DZI46" s="240"/>
      <c r="DZJ46" s="240"/>
      <c r="DZK46" s="240"/>
      <c r="DZL46" s="240"/>
      <c r="DZM46" s="240"/>
      <c r="DZN46" s="240"/>
      <c r="DZO46" s="240"/>
      <c r="DZP46" s="240"/>
      <c r="DZQ46" s="240"/>
      <c r="DZR46" s="240"/>
      <c r="DZS46" s="240"/>
      <c r="DZT46" s="240"/>
      <c r="DZU46" s="240"/>
      <c r="DZV46" s="240"/>
      <c r="DZW46" s="240"/>
      <c r="DZX46" s="240"/>
      <c r="DZY46" s="240"/>
      <c r="DZZ46" s="240"/>
      <c r="EAA46" s="240"/>
      <c r="EAB46" s="240"/>
      <c r="EAC46" s="240"/>
      <c r="EAD46" s="240"/>
      <c r="EAE46" s="240"/>
      <c r="EAF46" s="240"/>
      <c r="EAG46" s="240"/>
      <c r="EAH46" s="240"/>
      <c r="EAI46" s="240"/>
      <c r="EAJ46" s="240"/>
      <c r="EAK46" s="240"/>
      <c r="EAL46" s="240"/>
      <c r="EAM46" s="240"/>
      <c r="EAN46" s="240"/>
      <c r="EAO46" s="240"/>
      <c r="EAP46" s="240"/>
      <c r="EAQ46" s="240"/>
      <c r="EAR46" s="240"/>
      <c r="EAS46" s="240"/>
      <c r="EAT46" s="240"/>
      <c r="EAU46" s="240"/>
      <c r="EAV46" s="240"/>
      <c r="EAW46" s="240"/>
      <c r="EAX46" s="240"/>
      <c r="EAY46" s="240"/>
      <c r="EAZ46" s="240"/>
      <c r="EBA46" s="240"/>
      <c r="EBB46" s="240"/>
      <c r="EBC46" s="240"/>
      <c r="EBD46" s="240"/>
      <c r="EBE46" s="240"/>
      <c r="EBF46" s="240"/>
      <c r="EBG46" s="240"/>
      <c r="EBH46" s="240"/>
      <c r="EBI46" s="240"/>
      <c r="EBJ46" s="240"/>
      <c r="EBK46" s="240"/>
      <c r="EBL46" s="240"/>
      <c r="EBM46" s="240"/>
      <c r="EBN46" s="240"/>
      <c r="EBO46" s="240"/>
      <c r="EBP46" s="240"/>
      <c r="EBQ46" s="240"/>
      <c r="EBR46" s="240"/>
      <c r="EBS46" s="240"/>
      <c r="EBT46" s="240"/>
      <c r="EBU46" s="240"/>
      <c r="EBV46" s="240"/>
      <c r="EBW46" s="240"/>
      <c r="EBX46" s="240"/>
      <c r="EBY46" s="240"/>
      <c r="EBZ46" s="240"/>
      <c r="ECA46" s="240"/>
      <c r="ECB46" s="240"/>
      <c r="ECC46" s="240"/>
      <c r="ECD46" s="240"/>
      <c r="ECE46" s="240"/>
      <c r="ECF46" s="240"/>
      <c r="ECG46" s="240"/>
      <c r="ECH46" s="240"/>
      <c r="ECI46" s="240"/>
      <c r="ECJ46" s="240"/>
      <c r="ECK46" s="240"/>
      <c r="ECL46" s="240"/>
      <c r="ECM46" s="240"/>
      <c r="ECN46" s="240"/>
      <c r="ECO46" s="240"/>
      <c r="ECP46" s="240"/>
      <c r="ECQ46" s="240"/>
      <c r="ECR46" s="240"/>
      <c r="ECS46" s="240"/>
      <c r="ECT46" s="240"/>
      <c r="ECU46" s="240"/>
      <c r="ECV46" s="240"/>
      <c r="ECW46" s="240"/>
      <c r="ECX46" s="240"/>
      <c r="ECY46" s="240"/>
      <c r="ECZ46" s="240"/>
      <c r="EDA46" s="240"/>
      <c r="EDB46" s="240"/>
      <c r="EDC46" s="240"/>
      <c r="EDD46" s="240"/>
      <c r="EDE46" s="240"/>
      <c r="EDF46" s="240"/>
      <c r="EDG46" s="240"/>
      <c r="EDH46" s="240"/>
      <c r="EDI46" s="240"/>
      <c r="EDJ46" s="240"/>
      <c r="EDK46" s="240"/>
      <c r="EDL46" s="240"/>
      <c r="EDM46" s="240"/>
      <c r="EDN46" s="240"/>
      <c r="EDO46" s="240"/>
      <c r="EDP46" s="240"/>
      <c r="EDQ46" s="240"/>
      <c r="EDR46" s="240"/>
      <c r="EDS46" s="240"/>
      <c r="EDT46" s="240"/>
      <c r="EDU46" s="240"/>
      <c r="EDV46" s="240"/>
      <c r="EDW46" s="240"/>
      <c r="EDX46" s="240"/>
      <c r="EDY46" s="240"/>
      <c r="EDZ46" s="240"/>
      <c r="EEA46" s="240"/>
      <c r="EEB46" s="240"/>
      <c r="EEC46" s="240"/>
      <c r="EED46" s="240"/>
      <c r="EEE46" s="240"/>
      <c r="EEF46" s="240"/>
      <c r="EEG46" s="240"/>
      <c r="EEH46" s="240"/>
      <c r="EEI46" s="240"/>
      <c r="EEJ46" s="240"/>
      <c r="EEK46" s="240"/>
      <c r="EEL46" s="240"/>
      <c r="EEM46" s="240"/>
      <c r="EEN46" s="240"/>
      <c r="EEO46" s="240"/>
      <c r="EEP46" s="240"/>
      <c r="EEQ46" s="240"/>
      <c r="EER46" s="240"/>
      <c r="EES46" s="240"/>
      <c r="EET46" s="240"/>
      <c r="EEU46" s="240"/>
      <c r="EEV46" s="240"/>
      <c r="EEW46" s="240"/>
      <c r="EEX46" s="240"/>
      <c r="EEY46" s="240"/>
      <c r="EEZ46" s="240"/>
      <c r="EFA46" s="240"/>
      <c r="EFB46" s="240"/>
      <c r="EFC46" s="240"/>
      <c r="EFD46" s="240"/>
      <c r="EFE46" s="240"/>
      <c r="EFF46" s="240"/>
      <c r="EFG46" s="240"/>
      <c r="EFH46" s="240"/>
      <c r="EFI46" s="240"/>
      <c r="EFJ46" s="240"/>
      <c r="EFK46" s="240"/>
      <c r="EFL46" s="240"/>
      <c r="EFM46" s="240"/>
      <c r="EFN46" s="240"/>
      <c r="EFO46" s="240"/>
      <c r="EFP46" s="240"/>
      <c r="EFQ46" s="240"/>
      <c r="EFR46" s="240"/>
      <c r="EFS46" s="240"/>
      <c r="EFT46" s="240"/>
      <c r="EFU46" s="240"/>
      <c r="EFV46" s="240"/>
      <c r="EFW46" s="240"/>
      <c r="EFX46" s="240"/>
      <c r="EFY46" s="240"/>
      <c r="EFZ46" s="240"/>
      <c r="EGA46" s="240"/>
      <c r="EGB46" s="240"/>
      <c r="EGC46" s="240"/>
      <c r="EGD46" s="240"/>
      <c r="EGE46" s="240"/>
      <c r="EGF46" s="240"/>
      <c r="EGG46" s="240"/>
      <c r="EGH46" s="240"/>
      <c r="EGI46" s="240"/>
      <c r="EGJ46" s="240"/>
      <c r="EGK46" s="240"/>
      <c r="EGL46" s="240"/>
      <c r="EGM46" s="240"/>
      <c r="EGN46" s="240"/>
      <c r="EGO46" s="240"/>
      <c r="EGP46" s="240"/>
      <c r="EGQ46" s="240"/>
      <c r="EGR46" s="240"/>
      <c r="EGS46" s="240"/>
      <c r="EGT46" s="240"/>
      <c r="EGU46" s="240"/>
      <c r="EGV46" s="240"/>
      <c r="EGW46" s="240"/>
      <c r="EGX46" s="240"/>
      <c r="EGY46" s="240"/>
      <c r="EGZ46" s="240"/>
      <c r="EHA46" s="240"/>
      <c r="EHB46" s="240"/>
      <c r="EHC46" s="240"/>
      <c r="EHD46" s="240"/>
      <c r="EHE46" s="240"/>
      <c r="EHF46" s="240"/>
      <c r="EHG46" s="240"/>
      <c r="EHH46" s="240"/>
      <c r="EHI46" s="240"/>
      <c r="EHJ46" s="240"/>
      <c r="EHK46" s="240"/>
      <c r="EHL46" s="240"/>
      <c r="EHM46" s="240"/>
      <c r="EHN46" s="240"/>
      <c r="EHO46" s="240"/>
      <c r="EHP46" s="240"/>
      <c r="EHQ46" s="240"/>
      <c r="EHR46" s="240"/>
      <c r="EHS46" s="240"/>
      <c r="EHT46" s="240"/>
      <c r="EHU46" s="240"/>
      <c r="EHV46" s="240"/>
      <c r="EHW46" s="240"/>
      <c r="EHX46" s="240"/>
      <c r="EHY46" s="240"/>
      <c r="EHZ46" s="240"/>
      <c r="EIA46" s="240"/>
      <c r="EIB46" s="240"/>
      <c r="EIC46" s="240"/>
      <c r="EID46" s="240"/>
      <c r="EIE46" s="240"/>
      <c r="EIF46" s="240"/>
      <c r="EIG46" s="240"/>
      <c r="EIH46" s="240"/>
      <c r="EII46" s="240"/>
      <c r="EIJ46" s="240"/>
      <c r="EIK46" s="240"/>
      <c r="EIL46" s="240"/>
      <c r="EIM46" s="240"/>
      <c r="EIN46" s="240"/>
      <c r="EIO46" s="240"/>
      <c r="EIP46" s="240"/>
      <c r="EIQ46" s="240"/>
      <c r="EIR46" s="240"/>
      <c r="EIS46" s="240"/>
      <c r="EIT46" s="240"/>
      <c r="EIU46" s="240"/>
      <c r="EIV46" s="240"/>
      <c r="EIW46" s="240"/>
      <c r="EIX46" s="240"/>
      <c r="EIY46" s="240"/>
      <c r="EIZ46" s="240"/>
      <c r="EJA46" s="240"/>
      <c r="EJB46" s="240"/>
      <c r="EJC46" s="240"/>
      <c r="EJD46" s="240"/>
      <c r="EJE46" s="240"/>
      <c r="EJF46" s="240"/>
      <c r="EJG46" s="240"/>
      <c r="EJH46" s="240"/>
      <c r="EJI46" s="240"/>
      <c r="EJJ46" s="240"/>
      <c r="EJK46" s="240"/>
      <c r="EJL46" s="240"/>
      <c r="EJM46" s="240"/>
      <c r="EJN46" s="240"/>
      <c r="EJO46" s="240"/>
      <c r="EJP46" s="240"/>
      <c r="EJQ46" s="240"/>
      <c r="EJR46" s="240"/>
      <c r="EJS46" s="240"/>
      <c r="EJT46" s="240"/>
      <c r="EJU46" s="240"/>
      <c r="EJV46" s="240"/>
      <c r="EJW46" s="240"/>
      <c r="EJX46" s="240"/>
      <c r="EJY46" s="240"/>
      <c r="EJZ46" s="240"/>
      <c r="EKA46" s="240"/>
      <c r="EKB46" s="240"/>
      <c r="EKC46" s="240"/>
      <c r="EKD46" s="240"/>
      <c r="EKE46" s="240"/>
      <c r="EKF46" s="240"/>
      <c r="EKG46" s="240"/>
      <c r="EKH46" s="240"/>
      <c r="EKI46" s="240"/>
      <c r="EKJ46" s="240"/>
      <c r="EKK46" s="240"/>
      <c r="EKL46" s="240"/>
      <c r="EKM46" s="240"/>
      <c r="EKN46" s="240"/>
      <c r="EKO46" s="240"/>
      <c r="EKP46" s="240"/>
      <c r="EKQ46" s="240"/>
      <c r="EKR46" s="240"/>
      <c r="EKS46" s="240"/>
      <c r="EKT46" s="240"/>
      <c r="EKU46" s="240"/>
      <c r="EKV46" s="240"/>
      <c r="EKW46" s="240"/>
      <c r="EKX46" s="240"/>
      <c r="EKY46" s="240"/>
      <c r="EKZ46" s="240"/>
      <c r="ELA46" s="240"/>
      <c r="ELB46" s="240"/>
      <c r="ELC46" s="240"/>
      <c r="ELD46" s="240"/>
      <c r="ELE46" s="240"/>
      <c r="ELF46" s="240"/>
      <c r="ELG46" s="240"/>
      <c r="ELH46" s="240"/>
      <c r="ELI46" s="240"/>
      <c r="ELJ46" s="240"/>
      <c r="ELK46" s="240"/>
      <c r="ELL46" s="240"/>
      <c r="ELM46" s="240"/>
      <c r="ELN46" s="240"/>
      <c r="ELO46" s="240"/>
      <c r="ELP46" s="240"/>
      <c r="ELQ46" s="240"/>
      <c r="ELR46" s="240"/>
      <c r="ELS46" s="240"/>
      <c r="ELT46" s="240"/>
      <c r="ELU46" s="240"/>
      <c r="ELV46" s="240"/>
      <c r="ELW46" s="240"/>
      <c r="ELX46" s="240"/>
      <c r="ELY46" s="240"/>
      <c r="ELZ46" s="240"/>
      <c r="EMA46" s="240"/>
      <c r="EMB46" s="240"/>
      <c r="EMC46" s="240"/>
      <c r="EMD46" s="240"/>
      <c r="EME46" s="240"/>
      <c r="EMF46" s="240"/>
      <c r="EMG46" s="240"/>
      <c r="EMH46" s="240"/>
      <c r="EMI46" s="240"/>
      <c r="EMJ46" s="240"/>
      <c r="EMK46" s="240"/>
      <c r="EML46" s="240"/>
      <c r="EMM46" s="240"/>
      <c r="EMN46" s="240"/>
      <c r="EMO46" s="240"/>
      <c r="EMP46" s="240"/>
      <c r="EMQ46" s="240"/>
      <c r="EMR46" s="240"/>
      <c r="EMS46" s="240"/>
      <c r="EMT46" s="240"/>
      <c r="EMU46" s="240"/>
      <c r="EMV46" s="240"/>
      <c r="EMW46" s="240"/>
      <c r="EMX46" s="240"/>
      <c r="EMY46" s="240"/>
      <c r="EMZ46" s="240"/>
      <c r="ENA46" s="240"/>
      <c r="ENB46" s="240"/>
      <c r="ENC46" s="240"/>
      <c r="END46" s="240"/>
      <c r="ENE46" s="240"/>
      <c r="ENF46" s="240"/>
      <c r="ENG46" s="240"/>
      <c r="ENH46" s="240"/>
      <c r="ENI46" s="240"/>
      <c r="ENJ46" s="240"/>
      <c r="ENK46" s="240"/>
      <c r="ENL46" s="240"/>
      <c r="ENM46" s="240"/>
      <c r="ENN46" s="240"/>
      <c r="ENO46" s="240"/>
      <c r="ENP46" s="240"/>
      <c r="ENQ46" s="240"/>
      <c r="ENR46" s="240"/>
      <c r="ENS46" s="240"/>
      <c r="ENT46" s="240"/>
      <c r="ENU46" s="240"/>
      <c r="ENV46" s="240"/>
      <c r="ENW46" s="240"/>
      <c r="ENX46" s="240"/>
      <c r="ENY46" s="240"/>
      <c r="ENZ46" s="240"/>
      <c r="EOA46" s="240"/>
      <c r="EOB46" s="240"/>
      <c r="EOC46" s="240"/>
      <c r="EOD46" s="240"/>
      <c r="EOE46" s="240"/>
      <c r="EOF46" s="240"/>
      <c r="EOG46" s="240"/>
      <c r="EOH46" s="240"/>
      <c r="EOI46" s="240"/>
      <c r="EOJ46" s="240"/>
      <c r="EOK46" s="240"/>
      <c r="EOL46" s="240"/>
      <c r="EOM46" s="240"/>
      <c r="EON46" s="240"/>
      <c r="EOO46" s="240"/>
      <c r="EOP46" s="240"/>
      <c r="EOQ46" s="240"/>
      <c r="EOR46" s="240"/>
      <c r="EOS46" s="240"/>
      <c r="EOT46" s="240"/>
      <c r="EOU46" s="240"/>
      <c r="EOV46" s="240"/>
      <c r="EOW46" s="240"/>
      <c r="EOX46" s="240"/>
      <c r="EOY46" s="240"/>
      <c r="EOZ46" s="240"/>
      <c r="EPA46" s="240"/>
      <c r="EPB46" s="240"/>
      <c r="EPC46" s="240"/>
      <c r="EPD46" s="240"/>
      <c r="EPE46" s="240"/>
      <c r="EPF46" s="240"/>
      <c r="EPG46" s="240"/>
      <c r="EPH46" s="240"/>
      <c r="EPI46" s="240"/>
      <c r="EPJ46" s="240"/>
      <c r="EPK46" s="240"/>
      <c r="EPL46" s="240"/>
      <c r="EPM46" s="240"/>
      <c r="EPN46" s="240"/>
      <c r="EPO46" s="240"/>
      <c r="EPP46" s="240"/>
      <c r="EPQ46" s="240"/>
      <c r="EPR46" s="240"/>
      <c r="EPS46" s="240"/>
      <c r="EPT46" s="240"/>
      <c r="EPU46" s="240"/>
      <c r="EPV46" s="240"/>
      <c r="EPW46" s="240"/>
      <c r="EPX46" s="240"/>
      <c r="EPY46" s="240"/>
      <c r="EPZ46" s="240"/>
      <c r="EQA46" s="240"/>
      <c r="EQB46" s="240"/>
      <c r="EQC46" s="240"/>
      <c r="EQD46" s="240"/>
      <c r="EQE46" s="240"/>
      <c r="EQF46" s="240"/>
      <c r="EQG46" s="240"/>
      <c r="EQH46" s="240"/>
      <c r="EQI46" s="240"/>
      <c r="EQJ46" s="240"/>
      <c r="EQK46" s="240"/>
      <c r="EQL46" s="240"/>
      <c r="EQM46" s="240"/>
      <c r="EQN46" s="240"/>
      <c r="EQO46" s="240"/>
      <c r="EQP46" s="240"/>
      <c r="EQQ46" s="240"/>
      <c r="EQR46" s="240"/>
      <c r="EQS46" s="240"/>
      <c r="EQT46" s="240"/>
      <c r="EQU46" s="240"/>
      <c r="EQV46" s="240"/>
      <c r="EQW46" s="240"/>
      <c r="EQX46" s="240"/>
      <c r="EQY46" s="240"/>
      <c r="EQZ46" s="240"/>
      <c r="ERA46" s="240"/>
      <c r="ERB46" s="240"/>
      <c r="ERC46" s="240"/>
      <c r="ERD46" s="240"/>
      <c r="ERE46" s="240"/>
      <c r="ERF46" s="240"/>
      <c r="ERG46" s="240"/>
      <c r="ERH46" s="240"/>
      <c r="ERI46" s="240"/>
      <c r="ERJ46" s="240"/>
      <c r="ERK46" s="240"/>
      <c r="ERL46" s="240"/>
      <c r="ERM46" s="240"/>
      <c r="ERN46" s="240"/>
      <c r="ERO46" s="240"/>
      <c r="ERP46" s="240"/>
      <c r="ERQ46" s="240"/>
      <c r="ERR46" s="240"/>
      <c r="ERS46" s="240"/>
      <c r="ERT46" s="240"/>
      <c r="ERU46" s="240"/>
      <c r="ERV46" s="240"/>
      <c r="ERW46" s="240"/>
      <c r="ERX46" s="240"/>
      <c r="ERY46" s="240"/>
      <c r="ERZ46" s="240"/>
      <c r="ESA46" s="240"/>
      <c r="ESB46" s="240"/>
      <c r="ESC46" s="240"/>
      <c r="ESD46" s="240"/>
      <c r="ESE46" s="240"/>
      <c r="ESF46" s="240"/>
      <c r="ESG46" s="240"/>
      <c r="ESH46" s="240"/>
      <c r="ESI46" s="240"/>
      <c r="ESJ46" s="240"/>
      <c r="ESK46" s="240"/>
      <c r="ESL46" s="240"/>
      <c r="ESM46" s="240"/>
      <c r="ESN46" s="240"/>
      <c r="ESO46" s="240"/>
      <c r="ESP46" s="240"/>
      <c r="ESQ46" s="240"/>
      <c r="ESR46" s="240"/>
      <c r="ESS46" s="240"/>
      <c r="EST46" s="240"/>
      <c r="ESU46" s="240"/>
      <c r="ESV46" s="240"/>
      <c r="ESW46" s="240"/>
      <c r="ESX46" s="240"/>
      <c r="ESY46" s="240"/>
      <c r="ESZ46" s="240"/>
      <c r="ETA46" s="240"/>
      <c r="ETB46" s="240"/>
      <c r="ETC46" s="240"/>
      <c r="ETD46" s="240"/>
      <c r="ETE46" s="240"/>
      <c r="ETF46" s="240"/>
      <c r="ETG46" s="240"/>
      <c r="ETH46" s="240"/>
      <c r="ETI46" s="240"/>
      <c r="ETJ46" s="240"/>
      <c r="ETK46" s="240"/>
      <c r="ETL46" s="240"/>
      <c r="ETM46" s="240"/>
      <c r="ETN46" s="240"/>
      <c r="ETO46" s="240"/>
      <c r="ETP46" s="240"/>
      <c r="ETQ46" s="240"/>
      <c r="ETR46" s="240"/>
      <c r="ETS46" s="240"/>
      <c r="ETT46" s="240"/>
      <c r="ETU46" s="240"/>
      <c r="ETV46" s="240"/>
      <c r="ETW46" s="240"/>
      <c r="ETX46" s="240"/>
      <c r="ETY46" s="240"/>
      <c r="ETZ46" s="240"/>
      <c r="EUA46" s="240"/>
      <c r="EUB46" s="240"/>
      <c r="EUC46" s="240"/>
      <c r="EUD46" s="240"/>
      <c r="EUE46" s="240"/>
      <c r="EUF46" s="240"/>
      <c r="EUG46" s="240"/>
      <c r="EUH46" s="240"/>
      <c r="EUI46" s="240"/>
      <c r="EUJ46" s="240"/>
      <c r="EUK46" s="240"/>
      <c r="EUL46" s="240"/>
      <c r="EUM46" s="240"/>
      <c r="EUN46" s="240"/>
      <c r="EUO46" s="240"/>
      <c r="EUP46" s="240"/>
      <c r="EUQ46" s="240"/>
      <c r="EUR46" s="240"/>
      <c r="EUS46" s="240"/>
      <c r="EUT46" s="240"/>
      <c r="EUU46" s="240"/>
      <c r="EUV46" s="240"/>
      <c r="EUW46" s="240"/>
      <c r="EUX46" s="240"/>
      <c r="EUY46" s="240"/>
      <c r="EUZ46" s="240"/>
      <c r="EVA46" s="240"/>
      <c r="EVB46" s="240"/>
      <c r="EVC46" s="240"/>
      <c r="EVD46" s="240"/>
      <c r="EVE46" s="240"/>
      <c r="EVF46" s="240"/>
      <c r="EVG46" s="240"/>
      <c r="EVH46" s="240"/>
      <c r="EVI46" s="240"/>
      <c r="EVJ46" s="240"/>
      <c r="EVK46" s="240"/>
      <c r="EVL46" s="240"/>
      <c r="EVM46" s="240"/>
      <c r="EVN46" s="240"/>
      <c r="EVO46" s="240"/>
      <c r="EVP46" s="240"/>
      <c r="EVQ46" s="240"/>
      <c r="EVR46" s="240"/>
      <c r="EVS46" s="240"/>
      <c r="EVT46" s="240"/>
      <c r="EVU46" s="240"/>
      <c r="EVV46" s="240"/>
      <c r="EVW46" s="240"/>
      <c r="EVX46" s="240"/>
      <c r="EVY46" s="240"/>
      <c r="EVZ46" s="240"/>
      <c r="EWA46" s="240"/>
      <c r="EWB46" s="240"/>
      <c r="EWC46" s="240"/>
      <c r="EWD46" s="240"/>
      <c r="EWE46" s="240"/>
      <c r="EWF46" s="240"/>
      <c r="EWG46" s="240"/>
      <c r="EWH46" s="240"/>
      <c r="EWI46" s="240"/>
      <c r="EWJ46" s="240"/>
      <c r="EWK46" s="240"/>
      <c r="EWL46" s="240"/>
      <c r="EWM46" s="240"/>
      <c r="EWN46" s="240"/>
      <c r="EWO46" s="240"/>
      <c r="EWP46" s="240"/>
      <c r="EWQ46" s="240"/>
      <c r="EWR46" s="240"/>
      <c r="EWS46" s="240"/>
      <c r="EWT46" s="240"/>
      <c r="EWU46" s="240"/>
      <c r="EWV46" s="240"/>
      <c r="EWW46" s="240"/>
      <c r="EWX46" s="240"/>
      <c r="EWY46" s="240"/>
      <c r="EWZ46" s="240"/>
      <c r="EXA46" s="240"/>
      <c r="EXB46" s="240"/>
      <c r="EXC46" s="240"/>
      <c r="EXD46" s="240"/>
      <c r="EXE46" s="240"/>
      <c r="EXF46" s="240"/>
      <c r="EXG46" s="240"/>
      <c r="EXH46" s="240"/>
      <c r="EXI46" s="240"/>
      <c r="EXJ46" s="240"/>
      <c r="EXK46" s="240"/>
      <c r="EXL46" s="240"/>
      <c r="EXM46" s="240"/>
      <c r="EXN46" s="240"/>
      <c r="EXO46" s="240"/>
      <c r="EXP46" s="240"/>
      <c r="EXQ46" s="240"/>
      <c r="EXR46" s="240"/>
      <c r="EXS46" s="240"/>
      <c r="EXT46" s="240"/>
      <c r="EXU46" s="240"/>
      <c r="EXV46" s="240"/>
      <c r="EXW46" s="240"/>
      <c r="EXX46" s="240"/>
      <c r="EXY46" s="240"/>
      <c r="EXZ46" s="240"/>
      <c r="EYA46" s="240"/>
      <c r="EYB46" s="240"/>
      <c r="EYC46" s="240"/>
      <c r="EYD46" s="240"/>
      <c r="EYE46" s="240"/>
      <c r="EYF46" s="240"/>
      <c r="EYG46" s="240"/>
      <c r="EYH46" s="240"/>
      <c r="EYI46" s="240"/>
      <c r="EYJ46" s="240"/>
      <c r="EYK46" s="240"/>
      <c r="EYL46" s="240"/>
      <c r="EYM46" s="240"/>
      <c r="EYN46" s="240"/>
      <c r="EYO46" s="240"/>
      <c r="EYP46" s="240"/>
      <c r="EYQ46" s="240"/>
      <c r="EYR46" s="240"/>
      <c r="EYS46" s="240"/>
      <c r="EYT46" s="240"/>
      <c r="EYU46" s="240"/>
      <c r="EYV46" s="240"/>
      <c r="EYW46" s="240"/>
      <c r="EYX46" s="240"/>
      <c r="EYY46" s="240"/>
      <c r="EYZ46" s="240"/>
      <c r="EZA46" s="240"/>
      <c r="EZB46" s="240"/>
      <c r="EZC46" s="240"/>
      <c r="EZD46" s="240"/>
      <c r="EZE46" s="240"/>
      <c r="EZF46" s="240"/>
      <c r="EZG46" s="240"/>
      <c r="EZH46" s="240"/>
      <c r="EZI46" s="240"/>
      <c r="EZJ46" s="240"/>
      <c r="EZK46" s="240"/>
      <c r="EZL46" s="240"/>
      <c r="EZM46" s="240"/>
      <c r="EZN46" s="240"/>
      <c r="EZO46" s="240"/>
      <c r="EZP46" s="240"/>
      <c r="EZQ46" s="240"/>
      <c r="EZR46" s="240"/>
      <c r="EZS46" s="240"/>
      <c r="EZT46" s="240"/>
      <c r="EZU46" s="240"/>
      <c r="EZV46" s="240"/>
      <c r="EZW46" s="240"/>
      <c r="EZX46" s="240"/>
      <c r="EZY46" s="240"/>
      <c r="EZZ46" s="240"/>
      <c r="FAA46" s="240"/>
      <c r="FAB46" s="240"/>
      <c r="FAC46" s="240"/>
      <c r="FAD46" s="240"/>
      <c r="FAE46" s="240"/>
      <c r="FAF46" s="240"/>
      <c r="FAG46" s="240"/>
      <c r="FAH46" s="240"/>
      <c r="FAI46" s="240"/>
      <c r="FAJ46" s="240"/>
      <c r="FAK46" s="240"/>
      <c r="FAL46" s="240"/>
      <c r="FAM46" s="240"/>
      <c r="FAN46" s="240"/>
      <c r="FAO46" s="240"/>
      <c r="FAP46" s="240"/>
      <c r="FAQ46" s="240"/>
      <c r="FAR46" s="240"/>
      <c r="FAS46" s="240"/>
      <c r="FAT46" s="240"/>
      <c r="FAU46" s="240"/>
      <c r="FAV46" s="240"/>
      <c r="FAW46" s="240"/>
      <c r="FAX46" s="240"/>
      <c r="FAY46" s="240"/>
      <c r="FAZ46" s="240"/>
      <c r="FBA46" s="240"/>
      <c r="FBB46" s="240"/>
      <c r="FBC46" s="240"/>
      <c r="FBD46" s="240"/>
      <c r="FBE46" s="240"/>
      <c r="FBF46" s="240"/>
      <c r="FBG46" s="240"/>
      <c r="FBH46" s="240"/>
      <c r="FBI46" s="240"/>
      <c r="FBJ46" s="240"/>
      <c r="FBK46" s="240"/>
      <c r="FBL46" s="240"/>
      <c r="FBM46" s="240"/>
      <c r="FBN46" s="240"/>
      <c r="FBO46" s="240"/>
      <c r="FBP46" s="240"/>
      <c r="FBQ46" s="240"/>
      <c r="FBR46" s="240"/>
      <c r="FBS46" s="240"/>
      <c r="FBT46" s="240"/>
      <c r="FBU46" s="240"/>
      <c r="FBV46" s="240"/>
      <c r="FBW46" s="240"/>
      <c r="FBX46" s="240"/>
      <c r="FBY46" s="240"/>
      <c r="FBZ46" s="240"/>
      <c r="FCA46" s="240"/>
      <c r="FCB46" s="240"/>
      <c r="FCC46" s="240"/>
      <c r="FCD46" s="240"/>
      <c r="FCE46" s="240"/>
      <c r="FCF46" s="240"/>
      <c r="FCG46" s="240"/>
      <c r="FCH46" s="240"/>
      <c r="FCI46" s="240"/>
      <c r="FCJ46" s="240"/>
      <c r="FCK46" s="240"/>
      <c r="FCL46" s="240"/>
      <c r="FCM46" s="240"/>
      <c r="FCN46" s="240"/>
      <c r="FCO46" s="240"/>
      <c r="FCP46" s="240"/>
      <c r="FCQ46" s="240"/>
      <c r="FCR46" s="240"/>
      <c r="FCS46" s="240"/>
      <c r="FCT46" s="240"/>
      <c r="FCU46" s="240"/>
      <c r="FCV46" s="240"/>
      <c r="FCW46" s="240"/>
      <c r="FCX46" s="240"/>
      <c r="FCY46" s="240"/>
      <c r="FCZ46" s="240"/>
      <c r="FDA46" s="240"/>
      <c r="FDB46" s="240"/>
      <c r="FDC46" s="240"/>
      <c r="FDD46" s="240"/>
      <c r="FDE46" s="240"/>
      <c r="FDF46" s="240"/>
      <c r="FDG46" s="240"/>
      <c r="FDH46" s="240"/>
      <c r="FDI46" s="240"/>
      <c r="FDJ46" s="240"/>
      <c r="FDK46" s="240"/>
      <c r="FDL46" s="240"/>
      <c r="FDM46" s="240"/>
      <c r="FDN46" s="240"/>
      <c r="FDO46" s="240"/>
      <c r="FDP46" s="240"/>
      <c r="FDQ46" s="240"/>
      <c r="FDR46" s="240"/>
      <c r="FDS46" s="240"/>
      <c r="FDT46" s="240"/>
      <c r="FDU46" s="240"/>
      <c r="FDV46" s="240"/>
      <c r="FDW46" s="240"/>
      <c r="FDX46" s="240"/>
      <c r="FDY46" s="240"/>
      <c r="FDZ46" s="240"/>
      <c r="FEA46" s="240"/>
      <c r="FEB46" s="240"/>
      <c r="FEC46" s="240"/>
      <c r="FED46" s="240"/>
      <c r="FEE46" s="240"/>
      <c r="FEF46" s="240"/>
      <c r="FEG46" s="240"/>
      <c r="FEH46" s="240"/>
      <c r="FEI46" s="240"/>
      <c r="FEJ46" s="240"/>
      <c r="FEK46" s="240"/>
      <c r="FEL46" s="240"/>
      <c r="FEM46" s="240"/>
      <c r="FEN46" s="240"/>
      <c r="FEO46" s="240"/>
      <c r="FEP46" s="240"/>
      <c r="FEQ46" s="240"/>
      <c r="FER46" s="240"/>
      <c r="FES46" s="240"/>
      <c r="FET46" s="240"/>
      <c r="FEU46" s="240"/>
      <c r="FEV46" s="240"/>
      <c r="FEW46" s="240"/>
      <c r="FEX46" s="240"/>
      <c r="FEY46" s="240"/>
      <c r="FEZ46" s="240"/>
      <c r="FFA46" s="240"/>
      <c r="FFB46" s="240"/>
      <c r="FFC46" s="240"/>
      <c r="FFD46" s="240"/>
      <c r="FFE46" s="240"/>
      <c r="FFF46" s="240"/>
      <c r="FFG46" s="240"/>
      <c r="FFH46" s="240"/>
      <c r="FFI46" s="240"/>
      <c r="FFJ46" s="240"/>
      <c r="FFK46" s="240"/>
      <c r="FFL46" s="240"/>
      <c r="FFM46" s="240"/>
      <c r="FFN46" s="240"/>
      <c r="FFO46" s="240"/>
      <c r="FFP46" s="240"/>
      <c r="FFQ46" s="240"/>
      <c r="FFR46" s="240"/>
      <c r="FFS46" s="240"/>
      <c r="FFT46" s="240"/>
      <c r="FFU46" s="240"/>
      <c r="FFV46" s="240"/>
      <c r="FFW46" s="240"/>
      <c r="FFX46" s="240"/>
      <c r="FFY46" s="240"/>
      <c r="FFZ46" s="240"/>
      <c r="FGA46" s="240"/>
      <c r="FGB46" s="240"/>
      <c r="FGC46" s="240"/>
      <c r="FGD46" s="240"/>
      <c r="FGE46" s="240"/>
      <c r="FGF46" s="240"/>
      <c r="FGG46" s="240"/>
      <c r="FGH46" s="240"/>
      <c r="FGI46" s="240"/>
      <c r="FGJ46" s="240"/>
      <c r="FGK46" s="240"/>
      <c r="FGL46" s="240"/>
      <c r="FGM46" s="240"/>
      <c r="FGN46" s="240"/>
      <c r="FGO46" s="240"/>
      <c r="FGP46" s="240"/>
      <c r="FGQ46" s="240"/>
      <c r="FGR46" s="240"/>
      <c r="FGS46" s="240"/>
      <c r="FGT46" s="240"/>
      <c r="FGU46" s="240"/>
      <c r="FGV46" s="240"/>
      <c r="FGW46" s="240"/>
      <c r="FGX46" s="240"/>
      <c r="FGY46" s="240"/>
      <c r="FGZ46" s="240"/>
      <c r="FHA46" s="240"/>
      <c r="FHB46" s="240"/>
      <c r="FHC46" s="240"/>
      <c r="FHD46" s="240"/>
      <c r="FHE46" s="240"/>
      <c r="FHF46" s="240"/>
      <c r="FHG46" s="240"/>
      <c r="FHH46" s="240"/>
      <c r="FHI46" s="240"/>
      <c r="FHJ46" s="240"/>
      <c r="FHK46" s="240"/>
      <c r="FHL46" s="240"/>
      <c r="FHM46" s="240"/>
      <c r="FHN46" s="240"/>
      <c r="FHO46" s="240"/>
      <c r="FHP46" s="240"/>
      <c r="FHQ46" s="240"/>
      <c r="FHR46" s="240"/>
      <c r="FHS46" s="240"/>
      <c r="FHT46" s="240"/>
      <c r="FHU46" s="240"/>
      <c r="FHV46" s="240"/>
      <c r="FHW46" s="240"/>
      <c r="FHX46" s="240"/>
      <c r="FHY46" s="240"/>
      <c r="FHZ46" s="240"/>
      <c r="FIA46" s="240"/>
      <c r="FIB46" s="240"/>
      <c r="FIC46" s="240"/>
      <c r="FID46" s="240"/>
      <c r="FIE46" s="240"/>
      <c r="FIF46" s="240"/>
      <c r="FIG46" s="240"/>
      <c r="FIH46" s="240"/>
      <c r="FII46" s="240"/>
      <c r="FIJ46" s="240"/>
      <c r="FIK46" s="240"/>
      <c r="FIL46" s="240"/>
      <c r="FIM46" s="240"/>
      <c r="FIN46" s="240"/>
      <c r="FIO46" s="240"/>
      <c r="FIP46" s="240"/>
      <c r="FIQ46" s="240"/>
      <c r="FIR46" s="240"/>
      <c r="FIS46" s="240"/>
      <c r="FIT46" s="240"/>
      <c r="FIU46" s="240"/>
      <c r="FIV46" s="240"/>
      <c r="FIW46" s="240"/>
      <c r="FIX46" s="240"/>
      <c r="FIY46" s="240"/>
      <c r="FIZ46" s="240"/>
      <c r="FJA46" s="240"/>
      <c r="FJB46" s="240"/>
      <c r="FJC46" s="240"/>
      <c r="FJD46" s="240"/>
      <c r="FJE46" s="240"/>
      <c r="FJF46" s="240"/>
      <c r="FJG46" s="240"/>
      <c r="FJH46" s="240"/>
      <c r="FJI46" s="240"/>
      <c r="FJJ46" s="240"/>
      <c r="FJK46" s="240"/>
      <c r="FJL46" s="240"/>
      <c r="FJM46" s="240"/>
      <c r="FJN46" s="240"/>
      <c r="FJO46" s="240"/>
      <c r="FJP46" s="240"/>
      <c r="FJQ46" s="240"/>
      <c r="FJR46" s="240"/>
      <c r="FJS46" s="240"/>
      <c r="FJT46" s="240"/>
      <c r="FJU46" s="240"/>
      <c r="FJV46" s="240"/>
      <c r="FJW46" s="240"/>
      <c r="FJX46" s="240"/>
      <c r="FJY46" s="240"/>
      <c r="FJZ46" s="240"/>
      <c r="FKA46" s="240"/>
      <c r="FKB46" s="240"/>
      <c r="FKC46" s="240"/>
      <c r="FKD46" s="240"/>
      <c r="FKE46" s="240"/>
      <c r="FKF46" s="240"/>
      <c r="FKG46" s="240"/>
      <c r="FKH46" s="240"/>
      <c r="FKI46" s="240"/>
      <c r="FKJ46" s="240"/>
      <c r="FKK46" s="240"/>
      <c r="FKL46" s="240"/>
      <c r="FKM46" s="240"/>
      <c r="FKN46" s="240"/>
      <c r="FKO46" s="240"/>
      <c r="FKP46" s="240"/>
      <c r="FKQ46" s="240"/>
      <c r="FKR46" s="240"/>
      <c r="FKS46" s="240"/>
      <c r="FKT46" s="240"/>
      <c r="FKU46" s="240"/>
      <c r="FKV46" s="240"/>
      <c r="FKW46" s="240"/>
      <c r="FKX46" s="240"/>
      <c r="FKY46" s="240"/>
      <c r="FKZ46" s="240"/>
      <c r="FLA46" s="240"/>
      <c r="FLB46" s="240"/>
      <c r="FLC46" s="240"/>
      <c r="FLD46" s="240"/>
      <c r="FLE46" s="240"/>
      <c r="FLF46" s="240"/>
      <c r="FLG46" s="240"/>
      <c r="FLH46" s="240"/>
      <c r="FLI46" s="240"/>
      <c r="FLJ46" s="240"/>
      <c r="FLK46" s="240"/>
      <c r="FLL46" s="240"/>
      <c r="FLM46" s="240"/>
      <c r="FLN46" s="240"/>
      <c r="FLO46" s="240"/>
      <c r="FLP46" s="240"/>
      <c r="FLQ46" s="240"/>
      <c r="FLR46" s="240"/>
      <c r="FLS46" s="240"/>
      <c r="FLT46" s="240"/>
      <c r="FLU46" s="240"/>
      <c r="FLV46" s="240"/>
      <c r="FLW46" s="240"/>
      <c r="FLX46" s="240"/>
      <c r="FLY46" s="240"/>
      <c r="FLZ46" s="240"/>
      <c r="FMA46" s="240"/>
      <c r="FMB46" s="240"/>
      <c r="FMC46" s="240"/>
      <c r="FMD46" s="240"/>
      <c r="FME46" s="240"/>
      <c r="FMF46" s="240"/>
      <c r="FMG46" s="240"/>
      <c r="FMH46" s="240"/>
      <c r="FMI46" s="240"/>
      <c r="FMJ46" s="240"/>
      <c r="FMK46" s="240"/>
      <c r="FML46" s="240"/>
      <c r="FMM46" s="240"/>
      <c r="FMN46" s="240"/>
      <c r="FMO46" s="240"/>
      <c r="FMP46" s="240"/>
      <c r="FMQ46" s="240"/>
      <c r="FMR46" s="240"/>
      <c r="FMS46" s="240"/>
      <c r="FMT46" s="240"/>
      <c r="FMU46" s="240"/>
      <c r="FMV46" s="240"/>
      <c r="FMW46" s="240"/>
      <c r="FMX46" s="240"/>
      <c r="FMY46" s="240"/>
      <c r="FMZ46" s="240"/>
      <c r="FNA46" s="240"/>
      <c r="FNB46" s="240"/>
      <c r="FNC46" s="240"/>
      <c r="FND46" s="240"/>
      <c r="FNE46" s="240"/>
      <c r="FNF46" s="240"/>
      <c r="FNG46" s="240"/>
      <c r="FNH46" s="240"/>
      <c r="FNI46" s="240"/>
      <c r="FNJ46" s="240"/>
      <c r="FNK46" s="240"/>
      <c r="FNL46" s="240"/>
      <c r="FNM46" s="240"/>
      <c r="FNN46" s="240"/>
      <c r="FNO46" s="240"/>
      <c r="FNP46" s="240"/>
      <c r="FNQ46" s="240"/>
      <c r="FNR46" s="240"/>
      <c r="FNS46" s="240"/>
      <c r="FNT46" s="240"/>
      <c r="FNU46" s="240"/>
      <c r="FNV46" s="240"/>
      <c r="FNW46" s="240"/>
      <c r="FNX46" s="240"/>
      <c r="FNY46" s="240"/>
      <c r="FNZ46" s="240"/>
      <c r="FOA46" s="240"/>
      <c r="FOB46" s="240"/>
      <c r="FOC46" s="240"/>
      <c r="FOD46" s="240"/>
      <c r="FOE46" s="240"/>
      <c r="FOF46" s="240"/>
      <c r="FOG46" s="240"/>
      <c r="FOH46" s="240"/>
      <c r="FOI46" s="240"/>
      <c r="FOJ46" s="240"/>
      <c r="FOK46" s="240"/>
      <c r="FOL46" s="240"/>
      <c r="FOM46" s="240"/>
      <c r="FON46" s="240"/>
      <c r="FOO46" s="240"/>
      <c r="FOP46" s="240"/>
      <c r="FOQ46" s="240"/>
      <c r="FOR46" s="240"/>
      <c r="FOS46" s="240"/>
      <c r="FOT46" s="240"/>
      <c r="FOU46" s="240"/>
      <c r="FOV46" s="240"/>
      <c r="FOW46" s="240"/>
      <c r="FOX46" s="240"/>
      <c r="FOY46" s="240"/>
      <c r="FOZ46" s="240"/>
      <c r="FPA46" s="240"/>
      <c r="FPB46" s="240"/>
      <c r="FPC46" s="240"/>
      <c r="FPD46" s="240"/>
      <c r="FPE46" s="240"/>
      <c r="FPF46" s="240"/>
      <c r="FPG46" s="240"/>
      <c r="FPH46" s="240"/>
      <c r="FPI46" s="240"/>
      <c r="FPJ46" s="240"/>
      <c r="FPK46" s="240"/>
      <c r="FPL46" s="240"/>
      <c r="FPM46" s="240"/>
      <c r="FPN46" s="240"/>
      <c r="FPO46" s="240"/>
      <c r="FPP46" s="240"/>
      <c r="FPQ46" s="240"/>
      <c r="FPR46" s="240"/>
      <c r="FPS46" s="240"/>
      <c r="FPT46" s="240"/>
      <c r="FPU46" s="240"/>
      <c r="FPV46" s="240"/>
      <c r="FPW46" s="240"/>
      <c r="FPX46" s="240"/>
      <c r="FPY46" s="240"/>
      <c r="FPZ46" s="240"/>
      <c r="FQA46" s="240"/>
      <c r="FQB46" s="240"/>
      <c r="FQC46" s="240"/>
      <c r="FQD46" s="240"/>
      <c r="FQE46" s="240"/>
      <c r="FQF46" s="240"/>
      <c r="FQG46" s="240"/>
      <c r="FQH46" s="240"/>
      <c r="FQI46" s="240"/>
      <c r="FQJ46" s="240"/>
      <c r="FQK46" s="240"/>
      <c r="FQL46" s="240"/>
      <c r="FQM46" s="240"/>
      <c r="FQN46" s="240"/>
      <c r="FQO46" s="240"/>
      <c r="FQP46" s="240"/>
      <c r="FQQ46" s="240"/>
      <c r="FQR46" s="240"/>
      <c r="FQS46" s="240"/>
      <c r="FQT46" s="240"/>
      <c r="FQU46" s="240"/>
      <c r="FQV46" s="240"/>
      <c r="FQW46" s="240"/>
      <c r="FQX46" s="240"/>
      <c r="FQY46" s="240"/>
      <c r="FQZ46" s="240"/>
      <c r="FRA46" s="240"/>
      <c r="FRB46" s="240"/>
      <c r="FRC46" s="240"/>
      <c r="FRD46" s="240"/>
      <c r="FRE46" s="240"/>
      <c r="FRF46" s="240"/>
      <c r="FRG46" s="240"/>
      <c r="FRH46" s="240"/>
      <c r="FRI46" s="240"/>
      <c r="FRJ46" s="240"/>
      <c r="FRK46" s="240"/>
      <c r="FRL46" s="240"/>
      <c r="FRM46" s="240"/>
      <c r="FRN46" s="240"/>
      <c r="FRO46" s="240"/>
      <c r="FRP46" s="240"/>
      <c r="FRQ46" s="240"/>
      <c r="FRR46" s="240"/>
      <c r="FRS46" s="240"/>
      <c r="FRT46" s="240"/>
      <c r="FRU46" s="240"/>
      <c r="FRV46" s="240"/>
      <c r="FRW46" s="240"/>
      <c r="FRX46" s="240"/>
      <c r="FRY46" s="240"/>
      <c r="FRZ46" s="240"/>
      <c r="FSA46" s="240"/>
      <c r="FSB46" s="240"/>
      <c r="FSC46" s="240"/>
      <c r="FSD46" s="240"/>
      <c r="FSE46" s="240"/>
      <c r="FSF46" s="240"/>
      <c r="FSG46" s="240"/>
      <c r="FSH46" s="240"/>
      <c r="FSI46" s="240"/>
      <c r="FSJ46" s="240"/>
      <c r="FSK46" s="240"/>
      <c r="FSL46" s="240"/>
      <c r="FSM46" s="240"/>
      <c r="FSN46" s="240"/>
      <c r="FSO46" s="240"/>
      <c r="FSP46" s="240"/>
      <c r="FSQ46" s="240"/>
      <c r="FSR46" s="240"/>
      <c r="FSS46" s="240"/>
      <c r="FST46" s="240"/>
      <c r="FSU46" s="240"/>
      <c r="FSV46" s="240"/>
      <c r="FSW46" s="240"/>
      <c r="FSX46" s="240"/>
      <c r="FSY46" s="240"/>
      <c r="FSZ46" s="240"/>
      <c r="FTA46" s="240"/>
      <c r="FTB46" s="240"/>
      <c r="FTC46" s="240"/>
      <c r="FTD46" s="240"/>
      <c r="FTE46" s="240"/>
      <c r="FTF46" s="240"/>
      <c r="FTG46" s="240"/>
      <c r="FTH46" s="240"/>
      <c r="FTI46" s="240"/>
      <c r="FTJ46" s="240"/>
      <c r="FTK46" s="240"/>
      <c r="FTL46" s="240"/>
      <c r="FTM46" s="240"/>
      <c r="FTN46" s="240"/>
      <c r="FTO46" s="240"/>
      <c r="FTP46" s="240"/>
      <c r="FTQ46" s="240"/>
      <c r="FTR46" s="240"/>
      <c r="FTS46" s="240"/>
      <c r="FTT46" s="240"/>
      <c r="FTU46" s="240"/>
      <c r="FTV46" s="240"/>
      <c r="FTW46" s="240"/>
      <c r="FTX46" s="240"/>
      <c r="FTY46" s="240"/>
      <c r="FTZ46" s="240"/>
      <c r="FUA46" s="240"/>
      <c r="FUB46" s="240"/>
      <c r="FUC46" s="240"/>
      <c r="FUD46" s="240"/>
      <c r="FUE46" s="240"/>
      <c r="FUF46" s="240"/>
      <c r="FUG46" s="240"/>
      <c r="FUH46" s="240"/>
      <c r="FUI46" s="240"/>
      <c r="FUJ46" s="240"/>
      <c r="FUK46" s="240"/>
      <c r="FUL46" s="240"/>
      <c r="FUM46" s="240"/>
      <c r="FUN46" s="240"/>
      <c r="FUO46" s="240"/>
      <c r="FUP46" s="240"/>
      <c r="FUQ46" s="240"/>
      <c r="FUR46" s="240"/>
      <c r="FUS46" s="240"/>
      <c r="FUT46" s="240"/>
      <c r="FUU46" s="240"/>
      <c r="FUV46" s="240"/>
      <c r="FUW46" s="240"/>
      <c r="FUX46" s="240"/>
      <c r="FUY46" s="240"/>
      <c r="FUZ46" s="240"/>
      <c r="FVA46" s="240"/>
      <c r="FVB46" s="240"/>
      <c r="FVC46" s="240"/>
      <c r="FVD46" s="240"/>
      <c r="FVE46" s="240"/>
      <c r="FVF46" s="240"/>
      <c r="FVG46" s="240"/>
      <c r="FVH46" s="240"/>
      <c r="FVI46" s="240"/>
      <c r="FVJ46" s="240"/>
      <c r="FVK46" s="240"/>
      <c r="FVL46" s="240"/>
      <c r="FVM46" s="240"/>
      <c r="FVN46" s="240"/>
      <c r="FVO46" s="240"/>
      <c r="FVP46" s="240"/>
      <c r="FVQ46" s="240"/>
      <c r="FVR46" s="240"/>
      <c r="FVS46" s="240"/>
      <c r="FVT46" s="240"/>
      <c r="FVU46" s="240"/>
      <c r="FVV46" s="240"/>
      <c r="FVW46" s="240"/>
      <c r="FVX46" s="240"/>
      <c r="FVY46" s="240"/>
      <c r="FVZ46" s="240"/>
      <c r="FWA46" s="240"/>
      <c r="FWB46" s="240"/>
      <c r="FWC46" s="240"/>
      <c r="FWD46" s="240"/>
      <c r="FWE46" s="240"/>
      <c r="FWF46" s="240"/>
      <c r="FWG46" s="240"/>
      <c r="FWH46" s="240"/>
      <c r="FWI46" s="240"/>
      <c r="FWJ46" s="240"/>
      <c r="FWK46" s="240"/>
      <c r="FWL46" s="240"/>
      <c r="FWM46" s="240"/>
      <c r="FWN46" s="240"/>
      <c r="FWO46" s="240"/>
      <c r="FWP46" s="240"/>
      <c r="FWQ46" s="240"/>
      <c r="FWR46" s="240"/>
      <c r="FWS46" s="240"/>
      <c r="FWT46" s="240"/>
      <c r="FWU46" s="240"/>
      <c r="FWV46" s="240"/>
      <c r="FWW46" s="240"/>
      <c r="FWX46" s="240"/>
      <c r="FWY46" s="240"/>
      <c r="FWZ46" s="240"/>
      <c r="FXA46" s="240"/>
      <c r="FXB46" s="240"/>
      <c r="FXC46" s="240"/>
      <c r="FXD46" s="240"/>
      <c r="FXE46" s="240"/>
      <c r="FXF46" s="240"/>
      <c r="FXG46" s="240"/>
      <c r="FXH46" s="240"/>
      <c r="FXI46" s="240"/>
      <c r="FXJ46" s="240"/>
      <c r="FXK46" s="240"/>
      <c r="FXL46" s="240"/>
      <c r="FXM46" s="240"/>
      <c r="FXN46" s="240"/>
      <c r="FXO46" s="240"/>
      <c r="FXP46" s="240"/>
      <c r="FXQ46" s="240"/>
      <c r="FXR46" s="240"/>
      <c r="FXS46" s="240"/>
      <c r="FXT46" s="240"/>
      <c r="FXU46" s="240"/>
      <c r="FXV46" s="240"/>
      <c r="FXW46" s="240"/>
      <c r="FXX46" s="240"/>
      <c r="FXY46" s="240"/>
      <c r="FXZ46" s="240"/>
      <c r="FYA46" s="240"/>
      <c r="FYB46" s="240"/>
      <c r="FYC46" s="240"/>
      <c r="FYD46" s="240"/>
      <c r="FYE46" s="240"/>
      <c r="FYF46" s="240"/>
      <c r="FYG46" s="240"/>
      <c r="FYH46" s="240"/>
      <c r="FYI46" s="240"/>
      <c r="FYJ46" s="240"/>
      <c r="FYK46" s="240"/>
      <c r="FYL46" s="240"/>
      <c r="FYM46" s="240"/>
      <c r="FYN46" s="240"/>
      <c r="FYO46" s="240"/>
      <c r="FYP46" s="240"/>
      <c r="FYQ46" s="240"/>
      <c r="FYR46" s="240"/>
      <c r="FYS46" s="240"/>
      <c r="FYT46" s="240"/>
      <c r="FYU46" s="240"/>
      <c r="FYV46" s="240"/>
      <c r="FYW46" s="240"/>
      <c r="FYX46" s="240"/>
      <c r="FYY46" s="240"/>
      <c r="FYZ46" s="240"/>
      <c r="FZA46" s="240"/>
      <c r="FZB46" s="240"/>
      <c r="FZC46" s="240"/>
      <c r="FZD46" s="240"/>
      <c r="FZE46" s="240"/>
      <c r="FZF46" s="240"/>
      <c r="FZG46" s="240"/>
      <c r="FZH46" s="240"/>
      <c r="FZI46" s="240"/>
      <c r="FZJ46" s="240"/>
      <c r="FZK46" s="240"/>
      <c r="FZL46" s="240"/>
      <c r="FZM46" s="240"/>
      <c r="FZN46" s="240"/>
      <c r="FZO46" s="240"/>
      <c r="FZP46" s="240"/>
      <c r="FZQ46" s="240"/>
      <c r="FZR46" s="240"/>
      <c r="FZS46" s="240"/>
      <c r="FZT46" s="240"/>
      <c r="FZU46" s="240"/>
      <c r="FZV46" s="240"/>
      <c r="FZW46" s="240"/>
      <c r="FZX46" s="240"/>
      <c r="FZY46" s="240"/>
      <c r="FZZ46" s="240"/>
      <c r="GAA46" s="240"/>
      <c r="GAB46" s="240"/>
      <c r="GAC46" s="240"/>
      <c r="GAD46" s="240"/>
      <c r="GAE46" s="240"/>
      <c r="GAF46" s="240"/>
      <c r="GAG46" s="240"/>
      <c r="GAH46" s="240"/>
      <c r="GAI46" s="240"/>
      <c r="GAJ46" s="240"/>
      <c r="GAK46" s="240"/>
      <c r="GAL46" s="240"/>
      <c r="GAM46" s="240"/>
      <c r="GAN46" s="240"/>
      <c r="GAO46" s="240"/>
      <c r="GAP46" s="240"/>
      <c r="GAQ46" s="240"/>
      <c r="GAR46" s="240"/>
      <c r="GAS46" s="240"/>
      <c r="GAT46" s="240"/>
      <c r="GAU46" s="240"/>
      <c r="GAV46" s="240"/>
      <c r="GAW46" s="240"/>
      <c r="GAX46" s="240"/>
      <c r="GAY46" s="240"/>
      <c r="GAZ46" s="240"/>
      <c r="GBA46" s="240"/>
      <c r="GBB46" s="240"/>
      <c r="GBC46" s="240"/>
      <c r="GBD46" s="240"/>
      <c r="GBE46" s="240"/>
      <c r="GBF46" s="240"/>
      <c r="GBG46" s="240"/>
      <c r="GBH46" s="240"/>
      <c r="GBI46" s="240"/>
      <c r="GBJ46" s="240"/>
      <c r="GBK46" s="240"/>
      <c r="GBL46" s="240"/>
      <c r="GBM46" s="240"/>
      <c r="GBN46" s="240"/>
      <c r="GBO46" s="240"/>
      <c r="GBP46" s="240"/>
      <c r="GBQ46" s="240"/>
      <c r="GBR46" s="240"/>
      <c r="GBS46" s="240"/>
      <c r="GBT46" s="240"/>
      <c r="GBU46" s="240"/>
      <c r="GBV46" s="240"/>
      <c r="GBW46" s="240"/>
      <c r="GBX46" s="240"/>
      <c r="GBY46" s="240"/>
      <c r="GBZ46" s="240"/>
      <c r="GCA46" s="240"/>
      <c r="GCB46" s="240"/>
      <c r="GCC46" s="240"/>
      <c r="GCD46" s="240"/>
      <c r="GCE46" s="240"/>
      <c r="GCF46" s="240"/>
      <c r="GCG46" s="240"/>
      <c r="GCH46" s="240"/>
      <c r="GCI46" s="240"/>
      <c r="GCJ46" s="240"/>
      <c r="GCK46" s="240"/>
      <c r="GCL46" s="240"/>
      <c r="GCM46" s="240"/>
      <c r="GCN46" s="240"/>
      <c r="GCO46" s="240"/>
      <c r="GCP46" s="240"/>
      <c r="GCQ46" s="240"/>
      <c r="GCR46" s="240"/>
      <c r="GCS46" s="240"/>
      <c r="GCT46" s="240"/>
      <c r="GCU46" s="240"/>
      <c r="GCV46" s="240"/>
      <c r="GCW46" s="240"/>
      <c r="GCX46" s="240"/>
      <c r="GCY46" s="240"/>
      <c r="GCZ46" s="240"/>
      <c r="GDA46" s="240"/>
      <c r="GDB46" s="240"/>
      <c r="GDC46" s="240"/>
      <c r="GDD46" s="240"/>
      <c r="GDE46" s="240"/>
      <c r="GDF46" s="240"/>
      <c r="GDG46" s="240"/>
      <c r="GDH46" s="240"/>
      <c r="GDI46" s="240"/>
      <c r="GDJ46" s="240"/>
      <c r="GDK46" s="240"/>
      <c r="GDL46" s="240"/>
      <c r="GDM46" s="240"/>
      <c r="GDN46" s="240"/>
      <c r="GDO46" s="240"/>
      <c r="GDP46" s="240"/>
      <c r="GDQ46" s="240"/>
      <c r="GDR46" s="240"/>
      <c r="GDS46" s="240"/>
      <c r="GDT46" s="240"/>
      <c r="GDU46" s="240"/>
      <c r="GDV46" s="240"/>
      <c r="GDW46" s="240"/>
      <c r="GDX46" s="240"/>
      <c r="GDY46" s="240"/>
      <c r="GDZ46" s="240"/>
      <c r="GEA46" s="240"/>
      <c r="GEB46" s="240"/>
      <c r="GEC46" s="240"/>
      <c r="GED46" s="240"/>
      <c r="GEE46" s="240"/>
      <c r="GEF46" s="240"/>
      <c r="GEG46" s="240"/>
      <c r="GEH46" s="240"/>
      <c r="GEI46" s="240"/>
      <c r="GEJ46" s="240"/>
      <c r="GEK46" s="240"/>
      <c r="GEL46" s="240"/>
      <c r="GEM46" s="240"/>
      <c r="GEN46" s="240"/>
      <c r="GEO46" s="240"/>
      <c r="GEP46" s="240"/>
      <c r="GEQ46" s="240"/>
      <c r="GER46" s="240"/>
      <c r="GES46" s="240"/>
      <c r="GET46" s="240"/>
      <c r="GEU46" s="240"/>
      <c r="GEV46" s="240"/>
      <c r="GEW46" s="240"/>
      <c r="GEX46" s="240"/>
      <c r="GEY46" s="240"/>
      <c r="GEZ46" s="240"/>
      <c r="GFA46" s="240"/>
      <c r="GFB46" s="240"/>
      <c r="GFC46" s="240"/>
      <c r="GFD46" s="240"/>
      <c r="GFE46" s="240"/>
      <c r="GFF46" s="240"/>
      <c r="GFG46" s="240"/>
      <c r="GFH46" s="240"/>
      <c r="GFI46" s="240"/>
      <c r="GFJ46" s="240"/>
      <c r="GFK46" s="240"/>
      <c r="GFL46" s="240"/>
      <c r="GFM46" s="240"/>
      <c r="GFN46" s="240"/>
      <c r="GFO46" s="240"/>
      <c r="GFP46" s="240"/>
      <c r="GFQ46" s="240"/>
      <c r="GFR46" s="240"/>
      <c r="GFS46" s="240"/>
      <c r="GFT46" s="240"/>
      <c r="GFU46" s="240"/>
      <c r="GFV46" s="240"/>
      <c r="GFW46" s="240"/>
      <c r="GFX46" s="240"/>
      <c r="GFY46" s="240"/>
      <c r="GFZ46" s="240"/>
      <c r="GGA46" s="240"/>
      <c r="GGB46" s="240"/>
      <c r="GGC46" s="240"/>
      <c r="GGD46" s="240"/>
      <c r="GGE46" s="240"/>
      <c r="GGF46" s="240"/>
      <c r="GGG46" s="240"/>
      <c r="GGH46" s="240"/>
      <c r="GGI46" s="240"/>
      <c r="GGJ46" s="240"/>
      <c r="GGK46" s="240"/>
      <c r="GGL46" s="240"/>
      <c r="GGM46" s="240"/>
      <c r="GGN46" s="240"/>
      <c r="GGO46" s="240"/>
      <c r="GGP46" s="240"/>
      <c r="GGQ46" s="240"/>
      <c r="GGR46" s="240"/>
      <c r="GGS46" s="240"/>
      <c r="GGT46" s="240"/>
      <c r="GGU46" s="240"/>
      <c r="GGV46" s="240"/>
      <c r="GGW46" s="240"/>
      <c r="GGX46" s="240"/>
      <c r="GGY46" s="240"/>
      <c r="GGZ46" s="240"/>
      <c r="GHA46" s="240"/>
      <c r="GHB46" s="240"/>
      <c r="GHC46" s="240"/>
      <c r="GHD46" s="240"/>
      <c r="GHE46" s="240"/>
      <c r="GHF46" s="240"/>
      <c r="GHG46" s="240"/>
      <c r="GHH46" s="240"/>
      <c r="GHI46" s="240"/>
      <c r="GHJ46" s="240"/>
      <c r="GHK46" s="240"/>
      <c r="GHL46" s="240"/>
      <c r="GHM46" s="240"/>
      <c r="GHN46" s="240"/>
      <c r="GHO46" s="240"/>
      <c r="GHP46" s="240"/>
      <c r="GHQ46" s="240"/>
      <c r="GHR46" s="240"/>
      <c r="GHS46" s="240"/>
      <c r="GHT46" s="240"/>
      <c r="GHU46" s="240"/>
      <c r="GHV46" s="240"/>
      <c r="GHW46" s="240"/>
      <c r="GHX46" s="240"/>
      <c r="GHY46" s="240"/>
      <c r="GHZ46" s="240"/>
      <c r="GIA46" s="240"/>
      <c r="GIB46" s="240"/>
      <c r="GIC46" s="240"/>
      <c r="GID46" s="240"/>
      <c r="GIE46" s="240"/>
      <c r="GIF46" s="240"/>
      <c r="GIG46" s="240"/>
      <c r="GIH46" s="240"/>
      <c r="GII46" s="240"/>
      <c r="GIJ46" s="240"/>
      <c r="GIK46" s="240"/>
      <c r="GIL46" s="240"/>
      <c r="GIM46" s="240"/>
      <c r="GIN46" s="240"/>
      <c r="GIO46" s="240"/>
      <c r="GIP46" s="240"/>
      <c r="GIQ46" s="240"/>
      <c r="GIR46" s="240"/>
      <c r="GIS46" s="240"/>
      <c r="GIT46" s="240"/>
      <c r="GIU46" s="240"/>
      <c r="GIV46" s="240"/>
      <c r="GIW46" s="240"/>
      <c r="GIX46" s="240"/>
      <c r="GIY46" s="240"/>
      <c r="GIZ46" s="240"/>
      <c r="GJA46" s="240"/>
      <c r="GJB46" s="240"/>
      <c r="GJC46" s="240"/>
      <c r="GJD46" s="240"/>
      <c r="GJE46" s="240"/>
      <c r="GJF46" s="240"/>
      <c r="GJG46" s="240"/>
      <c r="GJH46" s="240"/>
      <c r="GJI46" s="240"/>
      <c r="GJJ46" s="240"/>
      <c r="GJK46" s="240"/>
      <c r="GJL46" s="240"/>
      <c r="GJM46" s="240"/>
      <c r="GJN46" s="240"/>
      <c r="GJO46" s="240"/>
      <c r="GJP46" s="240"/>
      <c r="GJQ46" s="240"/>
      <c r="GJR46" s="240"/>
      <c r="GJS46" s="240"/>
      <c r="GJT46" s="240"/>
      <c r="GJU46" s="240"/>
      <c r="GJV46" s="240"/>
      <c r="GJW46" s="240"/>
      <c r="GJX46" s="240"/>
      <c r="GJY46" s="240"/>
      <c r="GJZ46" s="240"/>
      <c r="GKA46" s="240"/>
      <c r="GKB46" s="240"/>
      <c r="GKC46" s="240"/>
      <c r="GKD46" s="240"/>
      <c r="GKE46" s="240"/>
      <c r="GKF46" s="240"/>
      <c r="GKG46" s="240"/>
      <c r="GKH46" s="240"/>
      <c r="GKI46" s="240"/>
      <c r="GKJ46" s="240"/>
      <c r="GKK46" s="240"/>
      <c r="GKL46" s="240"/>
      <c r="GKM46" s="240"/>
      <c r="GKN46" s="240"/>
      <c r="GKO46" s="240"/>
      <c r="GKP46" s="240"/>
      <c r="GKQ46" s="240"/>
      <c r="GKR46" s="240"/>
      <c r="GKS46" s="240"/>
      <c r="GKT46" s="240"/>
      <c r="GKU46" s="240"/>
      <c r="GKV46" s="240"/>
      <c r="GKW46" s="240"/>
      <c r="GKX46" s="240"/>
      <c r="GKY46" s="240"/>
      <c r="GKZ46" s="240"/>
      <c r="GLA46" s="240"/>
      <c r="GLB46" s="240"/>
      <c r="GLC46" s="240"/>
      <c r="GLD46" s="240"/>
      <c r="GLE46" s="240"/>
      <c r="GLF46" s="240"/>
      <c r="GLG46" s="240"/>
      <c r="GLH46" s="240"/>
      <c r="GLI46" s="240"/>
      <c r="GLJ46" s="240"/>
      <c r="GLK46" s="240"/>
      <c r="GLL46" s="240"/>
      <c r="GLM46" s="240"/>
      <c r="GLN46" s="240"/>
      <c r="GLO46" s="240"/>
      <c r="GLP46" s="240"/>
      <c r="GLQ46" s="240"/>
      <c r="GLR46" s="240"/>
      <c r="GLS46" s="240"/>
      <c r="GLT46" s="240"/>
      <c r="GLU46" s="240"/>
      <c r="GLV46" s="240"/>
      <c r="GLW46" s="240"/>
      <c r="GLX46" s="240"/>
      <c r="GLY46" s="240"/>
      <c r="GLZ46" s="240"/>
      <c r="GMA46" s="240"/>
      <c r="GMB46" s="240"/>
      <c r="GMC46" s="240"/>
      <c r="GMD46" s="240"/>
      <c r="GME46" s="240"/>
      <c r="GMF46" s="240"/>
      <c r="GMG46" s="240"/>
      <c r="GMH46" s="240"/>
      <c r="GMI46" s="240"/>
      <c r="GMJ46" s="240"/>
      <c r="GMK46" s="240"/>
      <c r="GML46" s="240"/>
      <c r="GMM46" s="240"/>
      <c r="GMN46" s="240"/>
      <c r="GMO46" s="240"/>
      <c r="GMP46" s="240"/>
      <c r="GMQ46" s="240"/>
      <c r="GMR46" s="240"/>
      <c r="GMS46" s="240"/>
      <c r="GMT46" s="240"/>
      <c r="GMU46" s="240"/>
      <c r="GMV46" s="240"/>
      <c r="GMW46" s="240"/>
      <c r="GMX46" s="240"/>
      <c r="GMY46" s="240"/>
      <c r="GMZ46" s="240"/>
      <c r="GNA46" s="240"/>
      <c r="GNB46" s="240"/>
      <c r="GNC46" s="240"/>
      <c r="GND46" s="240"/>
      <c r="GNE46" s="240"/>
      <c r="GNF46" s="240"/>
      <c r="GNG46" s="240"/>
      <c r="GNH46" s="240"/>
      <c r="GNI46" s="240"/>
      <c r="GNJ46" s="240"/>
      <c r="GNK46" s="240"/>
      <c r="GNL46" s="240"/>
      <c r="GNM46" s="240"/>
      <c r="GNN46" s="240"/>
      <c r="GNO46" s="240"/>
      <c r="GNP46" s="240"/>
      <c r="GNQ46" s="240"/>
      <c r="GNR46" s="240"/>
      <c r="GNS46" s="240"/>
      <c r="GNT46" s="240"/>
      <c r="GNU46" s="240"/>
      <c r="GNV46" s="240"/>
      <c r="GNW46" s="240"/>
      <c r="GNX46" s="240"/>
      <c r="GNY46" s="240"/>
      <c r="GNZ46" s="240"/>
      <c r="GOA46" s="240"/>
      <c r="GOB46" s="240"/>
      <c r="GOC46" s="240"/>
      <c r="GOD46" s="240"/>
      <c r="GOE46" s="240"/>
      <c r="GOF46" s="240"/>
      <c r="GOG46" s="240"/>
      <c r="GOH46" s="240"/>
      <c r="GOI46" s="240"/>
      <c r="GOJ46" s="240"/>
      <c r="GOK46" s="240"/>
      <c r="GOL46" s="240"/>
      <c r="GOM46" s="240"/>
      <c r="GON46" s="240"/>
      <c r="GOO46" s="240"/>
      <c r="GOP46" s="240"/>
      <c r="GOQ46" s="240"/>
      <c r="GOR46" s="240"/>
      <c r="GOS46" s="240"/>
      <c r="GOT46" s="240"/>
      <c r="GOU46" s="240"/>
      <c r="GOV46" s="240"/>
      <c r="GOW46" s="240"/>
      <c r="GOX46" s="240"/>
      <c r="GOY46" s="240"/>
      <c r="GOZ46" s="240"/>
      <c r="GPA46" s="240"/>
      <c r="GPB46" s="240"/>
      <c r="GPC46" s="240"/>
      <c r="GPD46" s="240"/>
      <c r="GPE46" s="240"/>
      <c r="GPF46" s="240"/>
      <c r="GPG46" s="240"/>
      <c r="GPH46" s="240"/>
      <c r="GPI46" s="240"/>
      <c r="GPJ46" s="240"/>
      <c r="GPK46" s="240"/>
      <c r="GPL46" s="240"/>
      <c r="GPM46" s="240"/>
      <c r="GPN46" s="240"/>
      <c r="GPO46" s="240"/>
      <c r="GPP46" s="240"/>
      <c r="GPQ46" s="240"/>
      <c r="GPR46" s="240"/>
      <c r="GPS46" s="240"/>
      <c r="GPT46" s="240"/>
      <c r="GPU46" s="240"/>
      <c r="GPV46" s="240"/>
      <c r="GPW46" s="240"/>
      <c r="GPX46" s="240"/>
      <c r="GPY46" s="240"/>
      <c r="GPZ46" s="240"/>
      <c r="GQA46" s="240"/>
      <c r="GQB46" s="240"/>
      <c r="GQC46" s="240"/>
      <c r="GQD46" s="240"/>
      <c r="GQE46" s="240"/>
      <c r="GQF46" s="240"/>
      <c r="GQG46" s="240"/>
      <c r="GQH46" s="240"/>
      <c r="GQI46" s="240"/>
      <c r="GQJ46" s="240"/>
      <c r="GQK46" s="240"/>
      <c r="GQL46" s="240"/>
      <c r="GQM46" s="240"/>
      <c r="GQN46" s="240"/>
      <c r="GQO46" s="240"/>
      <c r="GQP46" s="240"/>
      <c r="GQQ46" s="240"/>
      <c r="GQR46" s="240"/>
      <c r="GQS46" s="240"/>
      <c r="GQT46" s="240"/>
      <c r="GQU46" s="240"/>
      <c r="GQV46" s="240"/>
      <c r="GQW46" s="240"/>
      <c r="GQX46" s="240"/>
      <c r="GQY46" s="240"/>
      <c r="GQZ46" s="240"/>
      <c r="GRA46" s="240"/>
      <c r="GRB46" s="240"/>
      <c r="GRC46" s="240"/>
      <c r="GRD46" s="240"/>
      <c r="GRE46" s="240"/>
      <c r="GRF46" s="240"/>
      <c r="GRG46" s="240"/>
      <c r="GRH46" s="240"/>
      <c r="GRI46" s="240"/>
      <c r="GRJ46" s="240"/>
      <c r="GRK46" s="240"/>
      <c r="GRL46" s="240"/>
      <c r="GRM46" s="240"/>
      <c r="GRN46" s="240"/>
      <c r="GRO46" s="240"/>
      <c r="GRP46" s="240"/>
      <c r="GRQ46" s="240"/>
      <c r="GRR46" s="240"/>
      <c r="GRS46" s="240"/>
      <c r="GRT46" s="240"/>
      <c r="GRU46" s="240"/>
      <c r="GRV46" s="240"/>
      <c r="GRW46" s="240"/>
      <c r="GRX46" s="240"/>
      <c r="GRY46" s="240"/>
      <c r="GRZ46" s="240"/>
      <c r="GSA46" s="240"/>
      <c r="GSB46" s="240"/>
      <c r="GSC46" s="240"/>
      <c r="GSD46" s="240"/>
      <c r="GSE46" s="240"/>
      <c r="GSF46" s="240"/>
      <c r="GSG46" s="240"/>
      <c r="GSH46" s="240"/>
      <c r="GSI46" s="240"/>
      <c r="GSJ46" s="240"/>
      <c r="GSK46" s="240"/>
      <c r="GSL46" s="240"/>
      <c r="GSM46" s="240"/>
      <c r="GSN46" s="240"/>
      <c r="GSO46" s="240"/>
      <c r="GSP46" s="240"/>
      <c r="GSQ46" s="240"/>
      <c r="GSR46" s="240"/>
      <c r="GSS46" s="240"/>
      <c r="GST46" s="240"/>
      <c r="GSU46" s="240"/>
      <c r="GSV46" s="240"/>
      <c r="GSW46" s="240"/>
      <c r="GSX46" s="240"/>
      <c r="GSY46" s="240"/>
      <c r="GSZ46" s="240"/>
      <c r="GTA46" s="240"/>
      <c r="GTB46" s="240"/>
      <c r="GTC46" s="240"/>
      <c r="GTD46" s="240"/>
      <c r="GTE46" s="240"/>
      <c r="GTF46" s="240"/>
      <c r="GTG46" s="240"/>
      <c r="GTH46" s="240"/>
      <c r="GTI46" s="240"/>
      <c r="GTJ46" s="240"/>
      <c r="GTK46" s="240"/>
      <c r="GTL46" s="240"/>
      <c r="GTM46" s="240"/>
      <c r="GTN46" s="240"/>
      <c r="GTO46" s="240"/>
      <c r="GTP46" s="240"/>
      <c r="GTQ46" s="240"/>
      <c r="GTR46" s="240"/>
      <c r="GTS46" s="240"/>
      <c r="GTT46" s="240"/>
      <c r="GTU46" s="240"/>
      <c r="GTV46" s="240"/>
      <c r="GTW46" s="240"/>
      <c r="GTX46" s="240"/>
      <c r="GTY46" s="240"/>
      <c r="GTZ46" s="240"/>
      <c r="GUA46" s="240"/>
      <c r="GUB46" s="240"/>
      <c r="GUC46" s="240"/>
      <c r="GUD46" s="240"/>
      <c r="GUE46" s="240"/>
      <c r="GUF46" s="240"/>
      <c r="GUG46" s="240"/>
      <c r="GUH46" s="240"/>
      <c r="GUI46" s="240"/>
      <c r="GUJ46" s="240"/>
      <c r="GUK46" s="240"/>
      <c r="GUL46" s="240"/>
      <c r="GUM46" s="240"/>
      <c r="GUN46" s="240"/>
      <c r="GUO46" s="240"/>
      <c r="GUP46" s="240"/>
      <c r="GUQ46" s="240"/>
      <c r="GUR46" s="240"/>
      <c r="GUS46" s="240"/>
      <c r="GUT46" s="240"/>
      <c r="GUU46" s="240"/>
      <c r="GUV46" s="240"/>
      <c r="GUW46" s="240"/>
      <c r="GUX46" s="240"/>
      <c r="GUY46" s="240"/>
      <c r="GUZ46" s="240"/>
      <c r="GVA46" s="240"/>
      <c r="GVB46" s="240"/>
      <c r="GVC46" s="240"/>
      <c r="GVD46" s="240"/>
      <c r="GVE46" s="240"/>
      <c r="GVF46" s="240"/>
      <c r="GVG46" s="240"/>
      <c r="GVH46" s="240"/>
      <c r="GVI46" s="240"/>
      <c r="GVJ46" s="240"/>
      <c r="GVK46" s="240"/>
      <c r="GVL46" s="240"/>
      <c r="GVM46" s="240"/>
      <c r="GVN46" s="240"/>
      <c r="GVO46" s="240"/>
      <c r="GVP46" s="240"/>
      <c r="GVQ46" s="240"/>
      <c r="GVR46" s="240"/>
      <c r="GVS46" s="240"/>
      <c r="GVT46" s="240"/>
      <c r="GVU46" s="240"/>
      <c r="GVV46" s="240"/>
      <c r="GVW46" s="240"/>
      <c r="GVX46" s="240"/>
      <c r="GVY46" s="240"/>
      <c r="GVZ46" s="240"/>
      <c r="GWA46" s="240"/>
      <c r="GWB46" s="240"/>
      <c r="GWC46" s="240"/>
      <c r="GWD46" s="240"/>
      <c r="GWE46" s="240"/>
      <c r="GWF46" s="240"/>
      <c r="GWG46" s="240"/>
      <c r="GWH46" s="240"/>
      <c r="GWI46" s="240"/>
      <c r="GWJ46" s="240"/>
      <c r="GWK46" s="240"/>
      <c r="GWL46" s="240"/>
      <c r="GWM46" s="240"/>
      <c r="GWN46" s="240"/>
      <c r="GWO46" s="240"/>
      <c r="GWP46" s="240"/>
      <c r="GWQ46" s="240"/>
      <c r="GWR46" s="240"/>
      <c r="GWS46" s="240"/>
      <c r="GWT46" s="240"/>
      <c r="GWU46" s="240"/>
      <c r="GWV46" s="240"/>
      <c r="GWW46" s="240"/>
      <c r="GWX46" s="240"/>
      <c r="GWY46" s="240"/>
      <c r="GWZ46" s="240"/>
      <c r="GXA46" s="240"/>
      <c r="GXB46" s="240"/>
      <c r="GXC46" s="240"/>
      <c r="GXD46" s="240"/>
      <c r="GXE46" s="240"/>
      <c r="GXF46" s="240"/>
      <c r="GXG46" s="240"/>
      <c r="GXH46" s="240"/>
      <c r="GXI46" s="240"/>
      <c r="GXJ46" s="240"/>
      <c r="GXK46" s="240"/>
      <c r="GXL46" s="240"/>
      <c r="GXM46" s="240"/>
      <c r="GXN46" s="240"/>
      <c r="GXO46" s="240"/>
      <c r="GXP46" s="240"/>
      <c r="GXQ46" s="240"/>
      <c r="GXR46" s="240"/>
      <c r="GXS46" s="240"/>
      <c r="GXT46" s="240"/>
      <c r="GXU46" s="240"/>
      <c r="GXV46" s="240"/>
      <c r="GXW46" s="240"/>
      <c r="GXX46" s="240"/>
      <c r="GXY46" s="240"/>
      <c r="GXZ46" s="240"/>
      <c r="GYA46" s="240"/>
      <c r="GYB46" s="240"/>
      <c r="GYC46" s="240"/>
      <c r="GYD46" s="240"/>
      <c r="GYE46" s="240"/>
      <c r="GYF46" s="240"/>
      <c r="GYG46" s="240"/>
      <c r="GYH46" s="240"/>
      <c r="GYI46" s="240"/>
      <c r="GYJ46" s="240"/>
      <c r="GYK46" s="240"/>
      <c r="GYL46" s="240"/>
      <c r="GYM46" s="240"/>
      <c r="GYN46" s="240"/>
      <c r="GYO46" s="240"/>
      <c r="GYP46" s="240"/>
      <c r="GYQ46" s="240"/>
      <c r="GYR46" s="240"/>
      <c r="GYS46" s="240"/>
      <c r="GYT46" s="240"/>
      <c r="GYU46" s="240"/>
      <c r="GYV46" s="240"/>
      <c r="GYW46" s="240"/>
      <c r="GYX46" s="240"/>
      <c r="GYY46" s="240"/>
      <c r="GYZ46" s="240"/>
      <c r="GZA46" s="240"/>
      <c r="GZB46" s="240"/>
      <c r="GZC46" s="240"/>
      <c r="GZD46" s="240"/>
      <c r="GZE46" s="240"/>
      <c r="GZF46" s="240"/>
      <c r="GZG46" s="240"/>
      <c r="GZH46" s="240"/>
      <c r="GZI46" s="240"/>
      <c r="GZJ46" s="240"/>
      <c r="GZK46" s="240"/>
      <c r="GZL46" s="240"/>
      <c r="GZM46" s="240"/>
      <c r="GZN46" s="240"/>
      <c r="GZO46" s="240"/>
      <c r="GZP46" s="240"/>
      <c r="GZQ46" s="240"/>
      <c r="GZR46" s="240"/>
      <c r="GZS46" s="240"/>
      <c r="GZT46" s="240"/>
      <c r="GZU46" s="240"/>
      <c r="GZV46" s="240"/>
      <c r="GZW46" s="240"/>
      <c r="GZX46" s="240"/>
      <c r="GZY46" s="240"/>
      <c r="GZZ46" s="240"/>
      <c r="HAA46" s="240"/>
      <c r="HAB46" s="240"/>
      <c r="HAC46" s="240"/>
      <c r="HAD46" s="240"/>
      <c r="HAE46" s="240"/>
      <c r="HAF46" s="240"/>
      <c r="HAG46" s="240"/>
      <c r="HAH46" s="240"/>
      <c r="HAI46" s="240"/>
      <c r="HAJ46" s="240"/>
      <c r="HAK46" s="240"/>
      <c r="HAL46" s="240"/>
      <c r="HAM46" s="240"/>
      <c r="HAN46" s="240"/>
      <c r="HAO46" s="240"/>
      <c r="HAP46" s="240"/>
      <c r="HAQ46" s="240"/>
      <c r="HAR46" s="240"/>
      <c r="HAS46" s="240"/>
      <c r="HAT46" s="240"/>
      <c r="HAU46" s="240"/>
      <c r="HAV46" s="240"/>
      <c r="HAW46" s="240"/>
      <c r="HAX46" s="240"/>
      <c r="HAY46" s="240"/>
      <c r="HAZ46" s="240"/>
      <c r="HBA46" s="240"/>
      <c r="HBB46" s="240"/>
      <c r="HBC46" s="240"/>
      <c r="HBD46" s="240"/>
      <c r="HBE46" s="240"/>
      <c r="HBF46" s="240"/>
      <c r="HBG46" s="240"/>
      <c r="HBH46" s="240"/>
      <c r="HBI46" s="240"/>
      <c r="HBJ46" s="240"/>
      <c r="HBK46" s="240"/>
      <c r="HBL46" s="240"/>
      <c r="HBM46" s="240"/>
      <c r="HBN46" s="240"/>
      <c r="HBO46" s="240"/>
      <c r="HBP46" s="240"/>
      <c r="HBQ46" s="240"/>
      <c r="HBR46" s="240"/>
      <c r="HBS46" s="240"/>
      <c r="HBT46" s="240"/>
      <c r="HBU46" s="240"/>
      <c r="HBV46" s="240"/>
      <c r="HBW46" s="240"/>
      <c r="HBX46" s="240"/>
      <c r="HBY46" s="240"/>
      <c r="HBZ46" s="240"/>
      <c r="HCA46" s="240"/>
      <c r="HCB46" s="240"/>
      <c r="HCC46" s="240"/>
      <c r="HCD46" s="240"/>
      <c r="HCE46" s="240"/>
      <c r="HCF46" s="240"/>
      <c r="HCG46" s="240"/>
      <c r="HCH46" s="240"/>
      <c r="HCI46" s="240"/>
      <c r="HCJ46" s="240"/>
      <c r="HCK46" s="240"/>
      <c r="HCL46" s="240"/>
      <c r="HCM46" s="240"/>
      <c r="HCN46" s="240"/>
      <c r="HCO46" s="240"/>
      <c r="HCP46" s="240"/>
      <c r="HCQ46" s="240"/>
      <c r="HCR46" s="240"/>
      <c r="HCS46" s="240"/>
      <c r="HCT46" s="240"/>
      <c r="HCU46" s="240"/>
      <c r="HCV46" s="240"/>
      <c r="HCW46" s="240"/>
      <c r="HCX46" s="240"/>
      <c r="HCY46" s="240"/>
      <c r="HCZ46" s="240"/>
      <c r="HDA46" s="240"/>
      <c r="HDB46" s="240"/>
      <c r="HDC46" s="240"/>
      <c r="HDD46" s="240"/>
      <c r="HDE46" s="240"/>
      <c r="HDF46" s="240"/>
      <c r="HDG46" s="240"/>
      <c r="HDH46" s="240"/>
      <c r="HDI46" s="240"/>
      <c r="HDJ46" s="240"/>
      <c r="HDK46" s="240"/>
      <c r="HDL46" s="240"/>
      <c r="HDM46" s="240"/>
      <c r="HDN46" s="240"/>
      <c r="HDO46" s="240"/>
      <c r="HDP46" s="240"/>
      <c r="HDQ46" s="240"/>
      <c r="HDR46" s="240"/>
      <c r="HDS46" s="240"/>
      <c r="HDT46" s="240"/>
      <c r="HDU46" s="240"/>
      <c r="HDV46" s="240"/>
      <c r="HDW46" s="240"/>
      <c r="HDX46" s="240"/>
      <c r="HDY46" s="240"/>
      <c r="HDZ46" s="240"/>
      <c r="HEA46" s="240"/>
      <c r="HEB46" s="240"/>
      <c r="HEC46" s="240"/>
      <c r="HED46" s="240"/>
      <c r="HEE46" s="240"/>
      <c r="HEF46" s="240"/>
      <c r="HEG46" s="240"/>
      <c r="HEH46" s="240"/>
      <c r="HEI46" s="240"/>
      <c r="HEJ46" s="240"/>
      <c r="HEK46" s="240"/>
      <c r="HEL46" s="240"/>
      <c r="HEM46" s="240"/>
      <c r="HEN46" s="240"/>
      <c r="HEO46" s="240"/>
      <c r="HEP46" s="240"/>
      <c r="HEQ46" s="240"/>
      <c r="HER46" s="240"/>
      <c r="HES46" s="240"/>
      <c r="HET46" s="240"/>
      <c r="HEU46" s="240"/>
      <c r="HEV46" s="240"/>
      <c r="HEW46" s="240"/>
      <c r="HEX46" s="240"/>
      <c r="HEY46" s="240"/>
      <c r="HEZ46" s="240"/>
      <c r="HFA46" s="240"/>
      <c r="HFB46" s="240"/>
      <c r="HFC46" s="240"/>
      <c r="HFD46" s="240"/>
      <c r="HFE46" s="240"/>
      <c r="HFF46" s="240"/>
      <c r="HFG46" s="240"/>
      <c r="HFH46" s="240"/>
      <c r="HFI46" s="240"/>
      <c r="HFJ46" s="240"/>
      <c r="HFK46" s="240"/>
      <c r="HFL46" s="240"/>
      <c r="HFM46" s="240"/>
      <c r="HFN46" s="240"/>
      <c r="HFO46" s="240"/>
      <c r="HFP46" s="240"/>
      <c r="HFQ46" s="240"/>
      <c r="HFR46" s="240"/>
      <c r="HFS46" s="240"/>
      <c r="HFT46" s="240"/>
      <c r="HFU46" s="240"/>
      <c r="HFV46" s="240"/>
      <c r="HFW46" s="240"/>
      <c r="HFX46" s="240"/>
      <c r="HFY46" s="240"/>
      <c r="HFZ46" s="240"/>
      <c r="HGA46" s="240"/>
      <c r="HGB46" s="240"/>
      <c r="HGC46" s="240"/>
      <c r="HGD46" s="240"/>
      <c r="HGE46" s="240"/>
      <c r="HGF46" s="240"/>
      <c r="HGG46" s="240"/>
      <c r="HGH46" s="240"/>
      <c r="HGI46" s="240"/>
      <c r="HGJ46" s="240"/>
      <c r="HGK46" s="240"/>
      <c r="HGL46" s="240"/>
      <c r="HGM46" s="240"/>
      <c r="HGN46" s="240"/>
      <c r="HGO46" s="240"/>
      <c r="HGP46" s="240"/>
      <c r="HGQ46" s="240"/>
      <c r="HGR46" s="240"/>
      <c r="HGS46" s="240"/>
      <c r="HGT46" s="240"/>
      <c r="HGU46" s="240"/>
      <c r="HGV46" s="240"/>
      <c r="HGW46" s="240"/>
      <c r="HGX46" s="240"/>
      <c r="HGY46" s="240"/>
      <c r="HGZ46" s="240"/>
      <c r="HHA46" s="240"/>
      <c r="HHB46" s="240"/>
      <c r="HHC46" s="240"/>
      <c r="HHD46" s="240"/>
      <c r="HHE46" s="240"/>
      <c r="HHF46" s="240"/>
      <c r="HHG46" s="240"/>
      <c r="HHH46" s="240"/>
      <c r="HHI46" s="240"/>
      <c r="HHJ46" s="240"/>
      <c r="HHK46" s="240"/>
      <c r="HHL46" s="240"/>
      <c r="HHM46" s="240"/>
      <c r="HHN46" s="240"/>
      <c r="HHO46" s="240"/>
      <c r="HHP46" s="240"/>
      <c r="HHQ46" s="240"/>
      <c r="HHR46" s="240"/>
      <c r="HHS46" s="240"/>
      <c r="HHT46" s="240"/>
      <c r="HHU46" s="240"/>
      <c r="HHV46" s="240"/>
      <c r="HHW46" s="240"/>
      <c r="HHX46" s="240"/>
      <c r="HHY46" s="240"/>
      <c r="HHZ46" s="240"/>
      <c r="HIA46" s="240"/>
      <c r="HIB46" s="240"/>
      <c r="HIC46" s="240"/>
      <c r="HID46" s="240"/>
      <c r="HIE46" s="240"/>
      <c r="HIF46" s="240"/>
      <c r="HIG46" s="240"/>
      <c r="HIH46" s="240"/>
      <c r="HII46" s="240"/>
      <c r="HIJ46" s="240"/>
      <c r="HIK46" s="240"/>
      <c r="HIL46" s="240"/>
      <c r="HIM46" s="240"/>
      <c r="HIN46" s="240"/>
      <c r="HIO46" s="240"/>
      <c r="HIP46" s="240"/>
      <c r="HIQ46" s="240"/>
      <c r="HIR46" s="240"/>
      <c r="HIS46" s="240"/>
      <c r="HIT46" s="240"/>
      <c r="HIU46" s="240"/>
      <c r="HIV46" s="240"/>
      <c r="HIW46" s="240"/>
      <c r="HIX46" s="240"/>
      <c r="HIY46" s="240"/>
      <c r="HIZ46" s="240"/>
      <c r="HJA46" s="240"/>
      <c r="HJB46" s="240"/>
      <c r="HJC46" s="240"/>
      <c r="HJD46" s="240"/>
      <c r="HJE46" s="240"/>
      <c r="HJF46" s="240"/>
      <c r="HJG46" s="240"/>
      <c r="HJH46" s="240"/>
      <c r="HJI46" s="240"/>
      <c r="HJJ46" s="240"/>
      <c r="HJK46" s="240"/>
      <c r="HJL46" s="240"/>
      <c r="HJM46" s="240"/>
      <c r="HJN46" s="240"/>
      <c r="HJO46" s="240"/>
      <c r="HJP46" s="240"/>
      <c r="HJQ46" s="240"/>
      <c r="HJR46" s="240"/>
      <c r="HJS46" s="240"/>
      <c r="HJT46" s="240"/>
      <c r="HJU46" s="240"/>
      <c r="HJV46" s="240"/>
      <c r="HJW46" s="240"/>
      <c r="HJX46" s="240"/>
      <c r="HJY46" s="240"/>
      <c r="HJZ46" s="240"/>
      <c r="HKA46" s="240"/>
      <c r="HKB46" s="240"/>
      <c r="HKC46" s="240"/>
      <c r="HKD46" s="240"/>
      <c r="HKE46" s="240"/>
      <c r="HKF46" s="240"/>
      <c r="HKG46" s="240"/>
      <c r="HKH46" s="240"/>
      <c r="HKI46" s="240"/>
      <c r="HKJ46" s="240"/>
      <c r="HKK46" s="240"/>
      <c r="HKL46" s="240"/>
      <c r="HKM46" s="240"/>
      <c r="HKN46" s="240"/>
      <c r="HKO46" s="240"/>
      <c r="HKP46" s="240"/>
      <c r="HKQ46" s="240"/>
      <c r="HKR46" s="240"/>
      <c r="HKS46" s="240"/>
      <c r="HKT46" s="240"/>
      <c r="HKU46" s="240"/>
      <c r="HKV46" s="240"/>
      <c r="HKW46" s="240"/>
      <c r="HKX46" s="240"/>
      <c r="HKY46" s="240"/>
      <c r="HKZ46" s="240"/>
      <c r="HLA46" s="240"/>
      <c r="HLB46" s="240"/>
      <c r="HLC46" s="240"/>
      <c r="HLD46" s="240"/>
      <c r="HLE46" s="240"/>
      <c r="HLF46" s="240"/>
      <c r="HLG46" s="240"/>
      <c r="HLH46" s="240"/>
      <c r="HLI46" s="240"/>
      <c r="HLJ46" s="240"/>
      <c r="HLK46" s="240"/>
      <c r="HLL46" s="240"/>
      <c r="HLM46" s="240"/>
      <c r="HLN46" s="240"/>
      <c r="HLO46" s="240"/>
      <c r="HLP46" s="240"/>
      <c r="HLQ46" s="240"/>
      <c r="HLR46" s="240"/>
      <c r="HLS46" s="240"/>
      <c r="HLT46" s="240"/>
      <c r="HLU46" s="240"/>
      <c r="HLV46" s="240"/>
      <c r="HLW46" s="240"/>
      <c r="HLX46" s="240"/>
      <c r="HLY46" s="240"/>
      <c r="HLZ46" s="240"/>
      <c r="HMA46" s="240"/>
      <c r="HMB46" s="240"/>
      <c r="HMC46" s="240"/>
      <c r="HMD46" s="240"/>
      <c r="HME46" s="240"/>
      <c r="HMF46" s="240"/>
      <c r="HMG46" s="240"/>
      <c r="HMH46" s="240"/>
      <c r="HMI46" s="240"/>
      <c r="HMJ46" s="240"/>
      <c r="HMK46" s="240"/>
      <c r="HML46" s="240"/>
      <c r="HMM46" s="240"/>
      <c r="HMN46" s="240"/>
      <c r="HMO46" s="240"/>
      <c r="HMP46" s="240"/>
      <c r="HMQ46" s="240"/>
      <c r="HMR46" s="240"/>
      <c r="HMS46" s="240"/>
      <c r="HMT46" s="240"/>
      <c r="HMU46" s="240"/>
      <c r="HMV46" s="240"/>
      <c r="HMW46" s="240"/>
      <c r="HMX46" s="240"/>
      <c r="HMY46" s="240"/>
      <c r="HMZ46" s="240"/>
      <c r="HNA46" s="240"/>
      <c r="HNB46" s="240"/>
      <c r="HNC46" s="240"/>
      <c r="HND46" s="240"/>
      <c r="HNE46" s="240"/>
      <c r="HNF46" s="240"/>
      <c r="HNG46" s="240"/>
      <c r="HNH46" s="240"/>
      <c r="HNI46" s="240"/>
      <c r="HNJ46" s="240"/>
      <c r="HNK46" s="240"/>
      <c r="HNL46" s="240"/>
      <c r="HNM46" s="240"/>
      <c r="HNN46" s="240"/>
      <c r="HNO46" s="240"/>
      <c r="HNP46" s="240"/>
      <c r="HNQ46" s="240"/>
      <c r="HNR46" s="240"/>
      <c r="HNS46" s="240"/>
      <c r="HNT46" s="240"/>
      <c r="HNU46" s="240"/>
      <c r="HNV46" s="240"/>
      <c r="HNW46" s="240"/>
      <c r="HNX46" s="240"/>
      <c r="HNY46" s="240"/>
      <c r="HNZ46" s="240"/>
      <c r="HOA46" s="240"/>
      <c r="HOB46" s="240"/>
      <c r="HOC46" s="240"/>
      <c r="HOD46" s="240"/>
      <c r="HOE46" s="240"/>
      <c r="HOF46" s="240"/>
      <c r="HOG46" s="240"/>
      <c r="HOH46" s="240"/>
      <c r="HOI46" s="240"/>
      <c r="HOJ46" s="240"/>
      <c r="HOK46" s="240"/>
      <c r="HOL46" s="240"/>
      <c r="HOM46" s="240"/>
      <c r="HON46" s="240"/>
      <c r="HOO46" s="240"/>
      <c r="HOP46" s="240"/>
      <c r="HOQ46" s="240"/>
      <c r="HOR46" s="240"/>
      <c r="HOS46" s="240"/>
      <c r="HOT46" s="240"/>
      <c r="HOU46" s="240"/>
      <c r="HOV46" s="240"/>
      <c r="HOW46" s="240"/>
      <c r="HOX46" s="240"/>
      <c r="HOY46" s="240"/>
      <c r="HOZ46" s="240"/>
      <c r="HPA46" s="240"/>
      <c r="HPB46" s="240"/>
      <c r="HPC46" s="240"/>
      <c r="HPD46" s="240"/>
      <c r="HPE46" s="240"/>
      <c r="HPF46" s="240"/>
      <c r="HPG46" s="240"/>
      <c r="HPH46" s="240"/>
      <c r="HPI46" s="240"/>
      <c r="HPJ46" s="240"/>
      <c r="HPK46" s="240"/>
      <c r="HPL46" s="240"/>
      <c r="HPM46" s="240"/>
      <c r="HPN46" s="240"/>
      <c r="HPO46" s="240"/>
      <c r="HPP46" s="240"/>
      <c r="HPQ46" s="240"/>
      <c r="HPR46" s="240"/>
      <c r="HPS46" s="240"/>
      <c r="HPT46" s="240"/>
      <c r="HPU46" s="240"/>
      <c r="HPV46" s="240"/>
      <c r="HPW46" s="240"/>
      <c r="HPX46" s="240"/>
      <c r="HPY46" s="240"/>
      <c r="HPZ46" s="240"/>
      <c r="HQA46" s="240"/>
      <c r="HQB46" s="240"/>
      <c r="HQC46" s="240"/>
      <c r="HQD46" s="240"/>
      <c r="HQE46" s="240"/>
      <c r="HQF46" s="240"/>
      <c r="HQG46" s="240"/>
      <c r="HQH46" s="240"/>
      <c r="HQI46" s="240"/>
      <c r="HQJ46" s="240"/>
      <c r="HQK46" s="240"/>
      <c r="HQL46" s="240"/>
      <c r="HQM46" s="240"/>
      <c r="HQN46" s="240"/>
      <c r="HQO46" s="240"/>
      <c r="HQP46" s="240"/>
      <c r="HQQ46" s="240"/>
      <c r="HQR46" s="240"/>
      <c r="HQS46" s="240"/>
      <c r="HQT46" s="240"/>
      <c r="HQU46" s="240"/>
      <c r="HQV46" s="240"/>
      <c r="HQW46" s="240"/>
      <c r="HQX46" s="240"/>
      <c r="HQY46" s="240"/>
      <c r="HQZ46" s="240"/>
      <c r="HRA46" s="240"/>
      <c r="HRB46" s="240"/>
      <c r="HRC46" s="240"/>
      <c r="HRD46" s="240"/>
      <c r="HRE46" s="240"/>
      <c r="HRF46" s="240"/>
      <c r="HRG46" s="240"/>
      <c r="HRH46" s="240"/>
      <c r="HRI46" s="240"/>
      <c r="HRJ46" s="240"/>
      <c r="HRK46" s="240"/>
      <c r="HRL46" s="240"/>
      <c r="HRM46" s="240"/>
      <c r="HRN46" s="240"/>
      <c r="HRO46" s="240"/>
      <c r="HRP46" s="240"/>
      <c r="HRQ46" s="240"/>
      <c r="HRR46" s="240"/>
      <c r="HRS46" s="240"/>
      <c r="HRT46" s="240"/>
      <c r="HRU46" s="240"/>
      <c r="HRV46" s="240"/>
      <c r="HRW46" s="240"/>
      <c r="HRX46" s="240"/>
      <c r="HRY46" s="240"/>
      <c r="HRZ46" s="240"/>
      <c r="HSA46" s="240"/>
      <c r="HSB46" s="240"/>
      <c r="HSC46" s="240"/>
      <c r="HSD46" s="240"/>
      <c r="HSE46" s="240"/>
      <c r="HSF46" s="240"/>
      <c r="HSG46" s="240"/>
      <c r="HSH46" s="240"/>
      <c r="HSI46" s="240"/>
      <c r="HSJ46" s="240"/>
      <c r="HSK46" s="240"/>
      <c r="HSL46" s="240"/>
      <c r="HSM46" s="240"/>
      <c r="HSN46" s="240"/>
      <c r="HSO46" s="240"/>
      <c r="HSP46" s="240"/>
      <c r="HSQ46" s="240"/>
      <c r="HSR46" s="240"/>
      <c r="HSS46" s="240"/>
      <c r="HST46" s="240"/>
      <c r="HSU46" s="240"/>
      <c r="HSV46" s="240"/>
      <c r="HSW46" s="240"/>
      <c r="HSX46" s="240"/>
      <c r="HSY46" s="240"/>
      <c r="HSZ46" s="240"/>
      <c r="HTA46" s="240"/>
      <c r="HTB46" s="240"/>
      <c r="HTC46" s="240"/>
      <c r="HTD46" s="240"/>
      <c r="HTE46" s="240"/>
      <c r="HTF46" s="240"/>
      <c r="HTG46" s="240"/>
      <c r="HTH46" s="240"/>
      <c r="HTI46" s="240"/>
      <c r="HTJ46" s="240"/>
      <c r="HTK46" s="240"/>
      <c r="HTL46" s="240"/>
      <c r="HTM46" s="240"/>
      <c r="HTN46" s="240"/>
      <c r="HTO46" s="240"/>
      <c r="HTP46" s="240"/>
      <c r="HTQ46" s="240"/>
      <c r="HTR46" s="240"/>
      <c r="HTS46" s="240"/>
      <c r="HTT46" s="240"/>
      <c r="HTU46" s="240"/>
      <c r="HTV46" s="240"/>
      <c r="HTW46" s="240"/>
      <c r="HTX46" s="240"/>
      <c r="HTY46" s="240"/>
      <c r="HTZ46" s="240"/>
      <c r="HUA46" s="240"/>
      <c r="HUB46" s="240"/>
      <c r="HUC46" s="240"/>
      <c r="HUD46" s="240"/>
      <c r="HUE46" s="240"/>
      <c r="HUF46" s="240"/>
      <c r="HUG46" s="240"/>
      <c r="HUH46" s="240"/>
      <c r="HUI46" s="240"/>
      <c r="HUJ46" s="240"/>
      <c r="HUK46" s="240"/>
      <c r="HUL46" s="240"/>
      <c r="HUM46" s="240"/>
      <c r="HUN46" s="240"/>
      <c r="HUO46" s="240"/>
      <c r="HUP46" s="240"/>
      <c r="HUQ46" s="240"/>
      <c r="HUR46" s="240"/>
      <c r="HUS46" s="240"/>
      <c r="HUT46" s="240"/>
      <c r="HUU46" s="240"/>
      <c r="HUV46" s="240"/>
      <c r="HUW46" s="240"/>
      <c r="HUX46" s="240"/>
      <c r="HUY46" s="240"/>
      <c r="HUZ46" s="240"/>
      <c r="HVA46" s="240"/>
      <c r="HVB46" s="240"/>
      <c r="HVC46" s="240"/>
      <c r="HVD46" s="240"/>
      <c r="HVE46" s="240"/>
      <c r="HVF46" s="240"/>
      <c r="HVG46" s="240"/>
      <c r="HVH46" s="240"/>
      <c r="HVI46" s="240"/>
      <c r="HVJ46" s="240"/>
      <c r="HVK46" s="240"/>
      <c r="HVL46" s="240"/>
      <c r="HVM46" s="240"/>
      <c r="HVN46" s="240"/>
      <c r="HVO46" s="240"/>
      <c r="HVP46" s="240"/>
      <c r="HVQ46" s="240"/>
      <c r="HVR46" s="240"/>
      <c r="HVS46" s="240"/>
      <c r="HVT46" s="240"/>
      <c r="HVU46" s="240"/>
      <c r="HVV46" s="240"/>
      <c r="HVW46" s="240"/>
      <c r="HVX46" s="240"/>
      <c r="HVY46" s="240"/>
      <c r="HVZ46" s="240"/>
      <c r="HWA46" s="240"/>
      <c r="HWB46" s="240"/>
      <c r="HWC46" s="240"/>
      <c r="HWD46" s="240"/>
      <c r="HWE46" s="240"/>
      <c r="HWF46" s="240"/>
      <c r="HWG46" s="240"/>
      <c r="HWH46" s="240"/>
      <c r="HWI46" s="240"/>
      <c r="HWJ46" s="240"/>
      <c r="HWK46" s="240"/>
      <c r="HWL46" s="240"/>
      <c r="HWM46" s="240"/>
      <c r="HWN46" s="240"/>
      <c r="HWO46" s="240"/>
      <c r="HWP46" s="240"/>
      <c r="HWQ46" s="240"/>
      <c r="HWR46" s="240"/>
      <c r="HWS46" s="240"/>
      <c r="HWT46" s="240"/>
      <c r="HWU46" s="240"/>
      <c r="HWV46" s="240"/>
      <c r="HWW46" s="240"/>
      <c r="HWX46" s="240"/>
      <c r="HWY46" s="240"/>
      <c r="HWZ46" s="240"/>
      <c r="HXA46" s="240"/>
      <c r="HXB46" s="240"/>
      <c r="HXC46" s="240"/>
      <c r="HXD46" s="240"/>
      <c r="HXE46" s="240"/>
      <c r="HXF46" s="240"/>
      <c r="HXG46" s="240"/>
      <c r="HXH46" s="240"/>
      <c r="HXI46" s="240"/>
      <c r="HXJ46" s="240"/>
      <c r="HXK46" s="240"/>
      <c r="HXL46" s="240"/>
      <c r="HXM46" s="240"/>
      <c r="HXN46" s="240"/>
      <c r="HXO46" s="240"/>
      <c r="HXP46" s="240"/>
      <c r="HXQ46" s="240"/>
      <c r="HXR46" s="240"/>
      <c r="HXS46" s="240"/>
      <c r="HXT46" s="240"/>
      <c r="HXU46" s="240"/>
      <c r="HXV46" s="240"/>
      <c r="HXW46" s="240"/>
      <c r="HXX46" s="240"/>
      <c r="HXY46" s="240"/>
      <c r="HXZ46" s="240"/>
      <c r="HYA46" s="240"/>
      <c r="HYB46" s="240"/>
      <c r="HYC46" s="240"/>
      <c r="HYD46" s="240"/>
      <c r="HYE46" s="240"/>
      <c r="HYF46" s="240"/>
      <c r="HYG46" s="240"/>
      <c r="HYH46" s="240"/>
      <c r="HYI46" s="240"/>
      <c r="HYJ46" s="240"/>
      <c r="HYK46" s="240"/>
      <c r="HYL46" s="240"/>
      <c r="HYM46" s="240"/>
      <c r="HYN46" s="240"/>
      <c r="HYO46" s="240"/>
      <c r="HYP46" s="240"/>
      <c r="HYQ46" s="240"/>
      <c r="HYR46" s="240"/>
      <c r="HYS46" s="240"/>
      <c r="HYT46" s="240"/>
      <c r="HYU46" s="240"/>
      <c r="HYV46" s="240"/>
      <c r="HYW46" s="240"/>
      <c r="HYX46" s="240"/>
      <c r="HYY46" s="240"/>
      <c r="HYZ46" s="240"/>
      <c r="HZA46" s="240"/>
      <c r="HZB46" s="240"/>
      <c r="HZC46" s="240"/>
      <c r="HZD46" s="240"/>
      <c r="HZE46" s="240"/>
      <c r="HZF46" s="240"/>
      <c r="HZG46" s="240"/>
      <c r="HZH46" s="240"/>
      <c r="HZI46" s="240"/>
      <c r="HZJ46" s="240"/>
      <c r="HZK46" s="240"/>
      <c r="HZL46" s="240"/>
      <c r="HZM46" s="240"/>
      <c r="HZN46" s="240"/>
      <c r="HZO46" s="240"/>
      <c r="HZP46" s="240"/>
      <c r="HZQ46" s="240"/>
      <c r="HZR46" s="240"/>
      <c r="HZS46" s="240"/>
      <c r="HZT46" s="240"/>
      <c r="HZU46" s="240"/>
      <c r="HZV46" s="240"/>
      <c r="HZW46" s="240"/>
      <c r="HZX46" s="240"/>
      <c r="HZY46" s="240"/>
      <c r="HZZ46" s="240"/>
      <c r="IAA46" s="240"/>
      <c r="IAB46" s="240"/>
      <c r="IAC46" s="240"/>
      <c r="IAD46" s="240"/>
      <c r="IAE46" s="240"/>
      <c r="IAF46" s="240"/>
      <c r="IAG46" s="240"/>
      <c r="IAH46" s="240"/>
      <c r="IAI46" s="240"/>
      <c r="IAJ46" s="240"/>
      <c r="IAK46" s="240"/>
      <c r="IAL46" s="240"/>
      <c r="IAM46" s="240"/>
      <c r="IAN46" s="240"/>
      <c r="IAO46" s="240"/>
      <c r="IAP46" s="240"/>
      <c r="IAQ46" s="240"/>
      <c r="IAR46" s="240"/>
      <c r="IAS46" s="240"/>
      <c r="IAT46" s="240"/>
      <c r="IAU46" s="240"/>
      <c r="IAV46" s="240"/>
      <c r="IAW46" s="240"/>
      <c r="IAX46" s="240"/>
      <c r="IAY46" s="240"/>
      <c r="IAZ46" s="240"/>
      <c r="IBA46" s="240"/>
      <c r="IBB46" s="240"/>
      <c r="IBC46" s="240"/>
      <c r="IBD46" s="240"/>
      <c r="IBE46" s="240"/>
      <c r="IBF46" s="240"/>
      <c r="IBG46" s="240"/>
      <c r="IBH46" s="240"/>
      <c r="IBI46" s="240"/>
      <c r="IBJ46" s="240"/>
      <c r="IBK46" s="240"/>
      <c r="IBL46" s="240"/>
      <c r="IBM46" s="240"/>
      <c r="IBN46" s="240"/>
      <c r="IBO46" s="240"/>
      <c r="IBP46" s="240"/>
      <c r="IBQ46" s="240"/>
      <c r="IBR46" s="240"/>
      <c r="IBS46" s="240"/>
      <c r="IBT46" s="240"/>
      <c r="IBU46" s="240"/>
      <c r="IBV46" s="240"/>
      <c r="IBW46" s="240"/>
      <c r="IBX46" s="240"/>
      <c r="IBY46" s="240"/>
      <c r="IBZ46" s="240"/>
      <c r="ICA46" s="240"/>
      <c r="ICB46" s="240"/>
      <c r="ICC46" s="240"/>
      <c r="ICD46" s="240"/>
      <c r="ICE46" s="240"/>
      <c r="ICF46" s="240"/>
      <c r="ICG46" s="240"/>
      <c r="ICH46" s="240"/>
      <c r="ICI46" s="240"/>
      <c r="ICJ46" s="240"/>
      <c r="ICK46" s="240"/>
      <c r="ICL46" s="240"/>
      <c r="ICM46" s="240"/>
      <c r="ICN46" s="240"/>
      <c r="ICO46" s="240"/>
      <c r="ICP46" s="240"/>
      <c r="ICQ46" s="240"/>
      <c r="ICR46" s="240"/>
      <c r="ICS46" s="240"/>
      <c r="ICT46" s="240"/>
      <c r="ICU46" s="240"/>
      <c r="ICV46" s="240"/>
      <c r="ICW46" s="240"/>
      <c r="ICX46" s="240"/>
      <c r="ICY46" s="240"/>
      <c r="ICZ46" s="240"/>
      <c r="IDA46" s="240"/>
      <c r="IDB46" s="240"/>
      <c r="IDC46" s="240"/>
      <c r="IDD46" s="240"/>
      <c r="IDE46" s="240"/>
      <c r="IDF46" s="240"/>
      <c r="IDG46" s="240"/>
      <c r="IDH46" s="240"/>
      <c r="IDI46" s="240"/>
      <c r="IDJ46" s="240"/>
      <c r="IDK46" s="240"/>
      <c r="IDL46" s="240"/>
      <c r="IDM46" s="240"/>
      <c r="IDN46" s="240"/>
      <c r="IDO46" s="240"/>
      <c r="IDP46" s="240"/>
      <c r="IDQ46" s="240"/>
      <c r="IDR46" s="240"/>
      <c r="IDS46" s="240"/>
      <c r="IDT46" s="240"/>
      <c r="IDU46" s="240"/>
      <c r="IDV46" s="240"/>
      <c r="IDW46" s="240"/>
      <c r="IDX46" s="240"/>
      <c r="IDY46" s="240"/>
      <c r="IDZ46" s="240"/>
      <c r="IEA46" s="240"/>
      <c r="IEB46" s="240"/>
      <c r="IEC46" s="240"/>
      <c r="IED46" s="240"/>
      <c r="IEE46" s="240"/>
      <c r="IEF46" s="240"/>
      <c r="IEG46" s="240"/>
      <c r="IEH46" s="240"/>
      <c r="IEI46" s="240"/>
      <c r="IEJ46" s="240"/>
      <c r="IEK46" s="240"/>
      <c r="IEL46" s="240"/>
      <c r="IEM46" s="240"/>
      <c r="IEN46" s="240"/>
      <c r="IEO46" s="240"/>
      <c r="IEP46" s="240"/>
      <c r="IEQ46" s="240"/>
      <c r="IER46" s="240"/>
      <c r="IES46" s="240"/>
      <c r="IET46" s="240"/>
      <c r="IEU46" s="240"/>
      <c r="IEV46" s="240"/>
      <c r="IEW46" s="240"/>
      <c r="IEX46" s="240"/>
      <c r="IEY46" s="240"/>
      <c r="IEZ46" s="240"/>
      <c r="IFA46" s="240"/>
      <c r="IFB46" s="240"/>
      <c r="IFC46" s="240"/>
      <c r="IFD46" s="240"/>
      <c r="IFE46" s="240"/>
      <c r="IFF46" s="240"/>
      <c r="IFG46" s="240"/>
      <c r="IFH46" s="240"/>
      <c r="IFI46" s="240"/>
      <c r="IFJ46" s="240"/>
      <c r="IFK46" s="240"/>
      <c r="IFL46" s="240"/>
      <c r="IFM46" s="240"/>
      <c r="IFN46" s="240"/>
      <c r="IFO46" s="240"/>
      <c r="IFP46" s="240"/>
      <c r="IFQ46" s="240"/>
      <c r="IFR46" s="240"/>
      <c r="IFS46" s="240"/>
      <c r="IFT46" s="240"/>
      <c r="IFU46" s="240"/>
      <c r="IFV46" s="240"/>
      <c r="IFW46" s="240"/>
      <c r="IFX46" s="240"/>
      <c r="IFY46" s="240"/>
      <c r="IFZ46" s="240"/>
      <c r="IGA46" s="240"/>
      <c r="IGB46" s="240"/>
      <c r="IGC46" s="240"/>
      <c r="IGD46" s="240"/>
      <c r="IGE46" s="240"/>
      <c r="IGF46" s="240"/>
      <c r="IGG46" s="240"/>
      <c r="IGH46" s="240"/>
      <c r="IGI46" s="240"/>
      <c r="IGJ46" s="240"/>
      <c r="IGK46" s="240"/>
      <c r="IGL46" s="240"/>
      <c r="IGM46" s="240"/>
      <c r="IGN46" s="240"/>
      <c r="IGO46" s="240"/>
      <c r="IGP46" s="240"/>
      <c r="IGQ46" s="240"/>
      <c r="IGR46" s="240"/>
      <c r="IGS46" s="240"/>
      <c r="IGT46" s="240"/>
      <c r="IGU46" s="240"/>
      <c r="IGV46" s="240"/>
      <c r="IGW46" s="240"/>
      <c r="IGX46" s="240"/>
      <c r="IGY46" s="240"/>
      <c r="IGZ46" s="240"/>
      <c r="IHA46" s="240"/>
      <c r="IHB46" s="240"/>
      <c r="IHC46" s="240"/>
      <c r="IHD46" s="240"/>
      <c r="IHE46" s="240"/>
      <c r="IHF46" s="240"/>
      <c r="IHG46" s="240"/>
      <c r="IHH46" s="240"/>
      <c r="IHI46" s="240"/>
      <c r="IHJ46" s="240"/>
      <c r="IHK46" s="240"/>
      <c r="IHL46" s="240"/>
      <c r="IHM46" s="240"/>
      <c r="IHN46" s="240"/>
      <c r="IHO46" s="240"/>
      <c r="IHP46" s="240"/>
      <c r="IHQ46" s="240"/>
      <c r="IHR46" s="240"/>
      <c r="IHS46" s="240"/>
      <c r="IHT46" s="240"/>
      <c r="IHU46" s="240"/>
      <c r="IHV46" s="240"/>
      <c r="IHW46" s="240"/>
      <c r="IHX46" s="240"/>
      <c r="IHY46" s="240"/>
      <c r="IHZ46" s="240"/>
      <c r="IIA46" s="240"/>
      <c r="IIB46" s="240"/>
      <c r="IIC46" s="240"/>
      <c r="IID46" s="240"/>
      <c r="IIE46" s="240"/>
      <c r="IIF46" s="240"/>
      <c r="IIG46" s="240"/>
      <c r="IIH46" s="240"/>
      <c r="III46" s="240"/>
      <c r="IIJ46" s="240"/>
      <c r="IIK46" s="240"/>
      <c r="IIL46" s="240"/>
      <c r="IIM46" s="240"/>
      <c r="IIN46" s="240"/>
      <c r="IIO46" s="240"/>
      <c r="IIP46" s="240"/>
      <c r="IIQ46" s="240"/>
      <c r="IIR46" s="240"/>
      <c r="IIS46" s="240"/>
      <c r="IIT46" s="240"/>
      <c r="IIU46" s="240"/>
      <c r="IIV46" s="240"/>
      <c r="IIW46" s="240"/>
      <c r="IIX46" s="240"/>
      <c r="IIY46" s="240"/>
      <c r="IIZ46" s="240"/>
      <c r="IJA46" s="240"/>
      <c r="IJB46" s="240"/>
      <c r="IJC46" s="240"/>
      <c r="IJD46" s="240"/>
      <c r="IJE46" s="240"/>
      <c r="IJF46" s="240"/>
      <c r="IJG46" s="240"/>
      <c r="IJH46" s="240"/>
      <c r="IJI46" s="240"/>
      <c r="IJJ46" s="240"/>
      <c r="IJK46" s="240"/>
      <c r="IJL46" s="240"/>
      <c r="IJM46" s="240"/>
      <c r="IJN46" s="240"/>
      <c r="IJO46" s="240"/>
      <c r="IJP46" s="240"/>
      <c r="IJQ46" s="240"/>
      <c r="IJR46" s="240"/>
      <c r="IJS46" s="240"/>
      <c r="IJT46" s="240"/>
      <c r="IJU46" s="240"/>
      <c r="IJV46" s="240"/>
      <c r="IJW46" s="240"/>
      <c r="IJX46" s="240"/>
      <c r="IJY46" s="240"/>
      <c r="IJZ46" s="240"/>
      <c r="IKA46" s="240"/>
      <c r="IKB46" s="240"/>
      <c r="IKC46" s="240"/>
      <c r="IKD46" s="240"/>
      <c r="IKE46" s="240"/>
      <c r="IKF46" s="240"/>
      <c r="IKG46" s="240"/>
      <c r="IKH46" s="240"/>
      <c r="IKI46" s="240"/>
      <c r="IKJ46" s="240"/>
      <c r="IKK46" s="240"/>
      <c r="IKL46" s="240"/>
      <c r="IKM46" s="240"/>
      <c r="IKN46" s="240"/>
      <c r="IKO46" s="240"/>
      <c r="IKP46" s="240"/>
      <c r="IKQ46" s="240"/>
      <c r="IKR46" s="240"/>
      <c r="IKS46" s="240"/>
      <c r="IKT46" s="240"/>
      <c r="IKU46" s="240"/>
      <c r="IKV46" s="240"/>
      <c r="IKW46" s="240"/>
      <c r="IKX46" s="240"/>
      <c r="IKY46" s="240"/>
      <c r="IKZ46" s="240"/>
      <c r="ILA46" s="240"/>
      <c r="ILB46" s="240"/>
      <c r="ILC46" s="240"/>
      <c r="ILD46" s="240"/>
      <c r="ILE46" s="240"/>
      <c r="ILF46" s="240"/>
      <c r="ILG46" s="240"/>
      <c r="ILH46" s="240"/>
      <c r="ILI46" s="240"/>
      <c r="ILJ46" s="240"/>
      <c r="ILK46" s="240"/>
      <c r="ILL46" s="240"/>
      <c r="ILM46" s="240"/>
      <c r="ILN46" s="240"/>
      <c r="ILO46" s="240"/>
      <c r="ILP46" s="240"/>
      <c r="ILQ46" s="240"/>
      <c r="ILR46" s="240"/>
      <c r="ILS46" s="240"/>
      <c r="ILT46" s="240"/>
      <c r="ILU46" s="240"/>
      <c r="ILV46" s="240"/>
      <c r="ILW46" s="240"/>
      <c r="ILX46" s="240"/>
      <c r="ILY46" s="240"/>
      <c r="ILZ46" s="240"/>
      <c r="IMA46" s="240"/>
      <c r="IMB46" s="240"/>
      <c r="IMC46" s="240"/>
      <c r="IMD46" s="240"/>
      <c r="IME46" s="240"/>
      <c r="IMF46" s="240"/>
      <c r="IMG46" s="240"/>
      <c r="IMH46" s="240"/>
      <c r="IMI46" s="240"/>
      <c r="IMJ46" s="240"/>
      <c r="IMK46" s="240"/>
      <c r="IML46" s="240"/>
      <c r="IMM46" s="240"/>
      <c r="IMN46" s="240"/>
      <c r="IMO46" s="240"/>
      <c r="IMP46" s="240"/>
      <c r="IMQ46" s="240"/>
      <c r="IMR46" s="240"/>
      <c r="IMS46" s="240"/>
      <c r="IMT46" s="240"/>
      <c r="IMU46" s="240"/>
      <c r="IMV46" s="240"/>
      <c r="IMW46" s="240"/>
      <c r="IMX46" s="240"/>
      <c r="IMY46" s="240"/>
      <c r="IMZ46" s="240"/>
      <c r="INA46" s="240"/>
      <c r="INB46" s="240"/>
      <c r="INC46" s="240"/>
      <c r="IND46" s="240"/>
      <c r="INE46" s="240"/>
      <c r="INF46" s="240"/>
      <c r="ING46" s="240"/>
      <c r="INH46" s="240"/>
      <c r="INI46" s="240"/>
      <c r="INJ46" s="240"/>
      <c r="INK46" s="240"/>
      <c r="INL46" s="240"/>
      <c r="INM46" s="240"/>
      <c r="INN46" s="240"/>
      <c r="INO46" s="240"/>
      <c r="INP46" s="240"/>
      <c r="INQ46" s="240"/>
      <c r="INR46" s="240"/>
      <c r="INS46" s="240"/>
      <c r="INT46" s="240"/>
      <c r="INU46" s="240"/>
      <c r="INV46" s="240"/>
      <c r="INW46" s="240"/>
      <c r="INX46" s="240"/>
      <c r="INY46" s="240"/>
      <c r="INZ46" s="240"/>
      <c r="IOA46" s="240"/>
      <c r="IOB46" s="240"/>
      <c r="IOC46" s="240"/>
      <c r="IOD46" s="240"/>
      <c r="IOE46" s="240"/>
      <c r="IOF46" s="240"/>
      <c r="IOG46" s="240"/>
      <c r="IOH46" s="240"/>
      <c r="IOI46" s="240"/>
      <c r="IOJ46" s="240"/>
      <c r="IOK46" s="240"/>
      <c r="IOL46" s="240"/>
      <c r="IOM46" s="240"/>
      <c r="ION46" s="240"/>
      <c r="IOO46" s="240"/>
      <c r="IOP46" s="240"/>
      <c r="IOQ46" s="240"/>
      <c r="IOR46" s="240"/>
      <c r="IOS46" s="240"/>
      <c r="IOT46" s="240"/>
      <c r="IOU46" s="240"/>
      <c r="IOV46" s="240"/>
      <c r="IOW46" s="240"/>
      <c r="IOX46" s="240"/>
      <c r="IOY46" s="240"/>
      <c r="IOZ46" s="240"/>
      <c r="IPA46" s="240"/>
      <c r="IPB46" s="240"/>
      <c r="IPC46" s="240"/>
      <c r="IPD46" s="240"/>
      <c r="IPE46" s="240"/>
      <c r="IPF46" s="240"/>
      <c r="IPG46" s="240"/>
      <c r="IPH46" s="240"/>
      <c r="IPI46" s="240"/>
      <c r="IPJ46" s="240"/>
      <c r="IPK46" s="240"/>
      <c r="IPL46" s="240"/>
      <c r="IPM46" s="240"/>
      <c r="IPN46" s="240"/>
      <c r="IPO46" s="240"/>
      <c r="IPP46" s="240"/>
      <c r="IPQ46" s="240"/>
      <c r="IPR46" s="240"/>
      <c r="IPS46" s="240"/>
      <c r="IPT46" s="240"/>
      <c r="IPU46" s="240"/>
      <c r="IPV46" s="240"/>
      <c r="IPW46" s="240"/>
      <c r="IPX46" s="240"/>
      <c r="IPY46" s="240"/>
      <c r="IPZ46" s="240"/>
      <c r="IQA46" s="240"/>
      <c r="IQB46" s="240"/>
      <c r="IQC46" s="240"/>
      <c r="IQD46" s="240"/>
      <c r="IQE46" s="240"/>
      <c r="IQF46" s="240"/>
      <c r="IQG46" s="240"/>
      <c r="IQH46" s="240"/>
      <c r="IQI46" s="240"/>
      <c r="IQJ46" s="240"/>
      <c r="IQK46" s="240"/>
      <c r="IQL46" s="240"/>
      <c r="IQM46" s="240"/>
      <c r="IQN46" s="240"/>
      <c r="IQO46" s="240"/>
      <c r="IQP46" s="240"/>
      <c r="IQQ46" s="240"/>
      <c r="IQR46" s="240"/>
      <c r="IQS46" s="240"/>
      <c r="IQT46" s="240"/>
      <c r="IQU46" s="240"/>
      <c r="IQV46" s="240"/>
      <c r="IQW46" s="240"/>
      <c r="IQX46" s="240"/>
      <c r="IQY46" s="240"/>
      <c r="IQZ46" s="240"/>
      <c r="IRA46" s="240"/>
      <c r="IRB46" s="240"/>
      <c r="IRC46" s="240"/>
      <c r="IRD46" s="240"/>
      <c r="IRE46" s="240"/>
      <c r="IRF46" s="240"/>
      <c r="IRG46" s="240"/>
      <c r="IRH46" s="240"/>
      <c r="IRI46" s="240"/>
      <c r="IRJ46" s="240"/>
      <c r="IRK46" s="240"/>
      <c r="IRL46" s="240"/>
      <c r="IRM46" s="240"/>
      <c r="IRN46" s="240"/>
      <c r="IRO46" s="240"/>
      <c r="IRP46" s="240"/>
      <c r="IRQ46" s="240"/>
      <c r="IRR46" s="240"/>
      <c r="IRS46" s="240"/>
      <c r="IRT46" s="240"/>
      <c r="IRU46" s="240"/>
      <c r="IRV46" s="240"/>
      <c r="IRW46" s="240"/>
      <c r="IRX46" s="240"/>
      <c r="IRY46" s="240"/>
      <c r="IRZ46" s="240"/>
      <c r="ISA46" s="240"/>
      <c r="ISB46" s="240"/>
      <c r="ISC46" s="240"/>
      <c r="ISD46" s="240"/>
      <c r="ISE46" s="240"/>
      <c r="ISF46" s="240"/>
      <c r="ISG46" s="240"/>
      <c r="ISH46" s="240"/>
      <c r="ISI46" s="240"/>
      <c r="ISJ46" s="240"/>
      <c r="ISK46" s="240"/>
      <c r="ISL46" s="240"/>
      <c r="ISM46" s="240"/>
      <c r="ISN46" s="240"/>
      <c r="ISO46" s="240"/>
      <c r="ISP46" s="240"/>
      <c r="ISQ46" s="240"/>
      <c r="ISR46" s="240"/>
      <c r="ISS46" s="240"/>
      <c r="IST46" s="240"/>
      <c r="ISU46" s="240"/>
      <c r="ISV46" s="240"/>
      <c r="ISW46" s="240"/>
      <c r="ISX46" s="240"/>
      <c r="ISY46" s="240"/>
      <c r="ISZ46" s="240"/>
      <c r="ITA46" s="240"/>
      <c r="ITB46" s="240"/>
      <c r="ITC46" s="240"/>
      <c r="ITD46" s="240"/>
      <c r="ITE46" s="240"/>
      <c r="ITF46" s="240"/>
      <c r="ITG46" s="240"/>
      <c r="ITH46" s="240"/>
      <c r="ITI46" s="240"/>
      <c r="ITJ46" s="240"/>
      <c r="ITK46" s="240"/>
      <c r="ITL46" s="240"/>
      <c r="ITM46" s="240"/>
      <c r="ITN46" s="240"/>
      <c r="ITO46" s="240"/>
      <c r="ITP46" s="240"/>
      <c r="ITQ46" s="240"/>
      <c r="ITR46" s="240"/>
      <c r="ITS46" s="240"/>
      <c r="ITT46" s="240"/>
      <c r="ITU46" s="240"/>
      <c r="ITV46" s="240"/>
      <c r="ITW46" s="240"/>
      <c r="ITX46" s="240"/>
      <c r="ITY46" s="240"/>
      <c r="ITZ46" s="240"/>
      <c r="IUA46" s="240"/>
      <c r="IUB46" s="240"/>
      <c r="IUC46" s="240"/>
      <c r="IUD46" s="240"/>
      <c r="IUE46" s="240"/>
      <c r="IUF46" s="240"/>
      <c r="IUG46" s="240"/>
      <c r="IUH46" s="240"/>
      <c r="IUI46" s="240"/>
      <c r="IUJ46" s="240"/>
      <c r="IUK46" s="240"/>
      <c r="IUL46" s="240"/>
      <c r="IUM46" s="240"/>
      <c r="IUN46" s="240"/>
      <c r="IUO46" s="240"/>
      <c r="IUP46" s="240"/>
      <c r="IUQ46" s="240"/>
      <c r="IUR46" s="240"/>
      <c r="IUS46" s="240"/>
      <c r="IUT46" s="240"/>
      <c r="IUU46" s="240"/>
      <c r="IUV46" s="240"/>
      <c r="IUW46" s="240"/>
      <c r="IUX46" s="240"/>
      <c r="IUY46" s="240"/>
      <c r="IUZ46" s="240"/>
      <c r="IVA46" s="240"/>
      <c r="IVB46" s="240"/>
      <c r="IVC46" s="240"/>
      <c r="IVD46" s="240"/>
      <c r="IVE46" s="240"/>
      <c r="IVF46" s="240"/>
      <c r="IVG46" s="240"/>
      <c r="IVH46" s="240"/>
      <c r="IVI46" s="240"/>
      <c r="IVJ46" s="240"/>
      <c r="IVK46" s="240"/>
      <c r="IVL46" s="240"/>
      <c r="IVM46" s="240"/>
      <c r="IVN46" s="240"/>
      <c r="IVO46" s="240"/>
      <c r="IVP46" s="240"/>
      <c r="IVQ46" s="240"/>
      <c r="IVR46" s="240"/>
      <c r="IVS46" s="240"/>
      <c r="IVT46" s="240"/>
      <c r="IVU46" s="240"/>
      <c r="IVV46" s="240"/>
      <c r="IVW46" s="240"/>
      <c r="IVX46" s="240"/>
      <c r="IVY46" s="240"/>
      <c r="IVZ46" s="240"/>
      <c r="IWA46" s="240"/>
      <c r="IWB46" s="240"/>
      <c r="IWC46" s="240"/>
      <c r="IWD46" s="240"/>
      <c r="IWE46" s="240"/>
      <c r="IWF46" s="240"/>
      <c r="IWG46" s="240"/>
      <c r="IWH46" s="240"/>
      <c r="IWI46" s="240"/>
      <c r="IWJ46" s="240"/>
      <c r="IWK46" s="240"/>
      <c r="IWL46" s="240"/>
      <c r="IWM46" s="240"/>
      <c r="IWN46" s="240"/>
      <c r="IWO46" s="240"/>
      <c r="IWP46" s="240"/>
      <c r="IWQ46" s="240"/>
      <c r="IWR46" s="240"/>
      <c r="IWS46" s="240"/>
      <c r="IWT46" s="240"/>
      <c r="IWU46" s="240"/>
      <c r="IWV46" s="240"/>
      <c r="IWW46" s="240"/>
      <c r="IWX46" s="240"/>
      <c r="IWY46" s="240"/>
      <c r="IWZ46" s="240"/>
      <c r="IXA46" s="240"/>
      <c r="IXB46" s="240"/>
      <c r="IXC46" s="240"/>
      <c r="IXD46" s="240"/>
      <c r="IXE46" s="240"/>
      <c r="IXF46" s="240"/>
      <c r="IXG46" s="240"/>
      <c r="IXH46" s="240"/>
      <c r="IXI46" s="240"/>
      <c r="IXJ46" s="240"/>
      <c r="IXK46" s="240"/>
      <c r="IXL46" s="240"/>
      <c r="IXM46" s="240"/>
      <c r="IXN46" s="240"/>
      <c r="IXO46" s="240"/>
      <c r="IXP46" s="240"/>
      <c r="IXQ46" s="240"/>
      <c r="IXR46" s="240"/>
      <c r="IXS46" s="240"/>
      <c r="IXT46" s="240"/>
      <c r="IXU46" s="240"/>
      <c r="IXV46" s="240"/>
      <c r="IXW46" s="240"/>
      <c r="IXX46" s="240"/>
      <c r="IXY46" s="240"/>
      <c r="IXZ46" s="240"/>
      <c r="IYA46" s="240"/>
      <c r="IYB46" s="240"/>
      <c r="IYC46" s="240"/>
      <c r="IYD46" s="240"/>
      <c r="IYE46" s="240"/>
      <c r="IYF46" s="240"/>
      <c r="IYG46" s="240"/>
      <c r="IYH46" s="240"/>
      <c r="IYI46" s="240"/>
      <c r="IYJ46" s="240"/>
      <c r="IYK46" s="240"/>
      <c r="IYL46" s="240"/>
      <c r="IYM46" s="240"/>
      <c r="IYN46" s="240"/>
      <c r="IYO46" s="240"/>
      <c r="IYP46" s="240"/>
      <c r="IYQ46" s="240"/>
      <c r="IYR46" s="240"/>
      <c r="IYS46" s="240"/>
      <c r="IYT46" s="240"/>
      <c r="IYU46" s="240"/>
      <c r="IYV46" s="240"/>
      <c r="IYW46" s="240"/>
      <c r="IYX46" s="240"/>
      <c r="IYY46" s="240"/>
      <c r="IYZ46" s="240"/>
      <c r="IZA46" s="240"/>
      <c r="IZB46" s="240"/>
      <c r="IZC46" s="240"/>
      <c r="IZD46" s="240"/>
      <c r="IZE46" s="240"/>
      <c r="IZF46" s="240"/>
      <c r="IZG46" s="240"/>
      <c r="IZH46" s="240"/>
      <c r="IZI46" s="240"/>
      <c r="IZJ46" s="240"/>
      <c r="IZK46" s="240"/>
      <c r="IZL46" s="240"/>
      <c r="IZM46" s="240"/>
      <c r="IZN46" s="240"/>
      <c r="IZO46" s="240"/>
      <c r="IZP46" s="240"/>
      <c r="IZQ46" s="240"/>
      <c r="IZR46" s="240"/>
      <c r="IZS46" s="240"/>
      <c r="IZT46" s="240"/>
      <c r="IZU46" s="240"/>
      <c r="IZV46" s="240"/>
      <c r="IZW46" s="240"/>
      <c r="IZX46" s="240"/>
      <c r="IZY46" s="240"/>
      <c r="IZZ46" s="240"/>
      <c r="JAA46" s="240"/>
      <c r="JAB46" s="240"/>
      <c r="JAC46" s="240"/>
      <c r="JAD46" s="240"/>
      <c r="JAE46" s="240"/>
      <c r="JAF46" s="240"/>
      <c r="JAG46" s="240"/>
      <c r="JAH46" s="240"/>
      <c r="JAI46" s="240"/>
      <c r="JAJ46" s="240"/>
      <c r="JAK46" s="240"/>
      <c r="JAL46" s="240"/>
      <c r="JAM46" s="240"/>
      <c r="JAN46" s="240"/>
      <c r="JAO46" s="240"/>
      <c r="JAP46" s="240"/>
      <c r="JAQ46" s="240"/>
      <c r="JAR46" s="240"/>
      <c r="JAS46" s="240"/>
      <c r="JAT46" s="240"/>
      <c r="JAU46" s="240"/>
      <c r="JAV46" s="240"/>
      <c r="JAW46" s="240"/>
      <c r="JAX46" s="240"/>
      <c r="JAY46" s="240"/>
      <c r="JAZ46" s="240"/>
      <c r="JBA46" s="240"/>
      <c r="JBB46" s="240"/>
      <c r="JBC46" s="240"/>
      <c r="JBD46" s="240"/>
      <c r="JBE46" s="240"/>
      <c r="JBF46" s="240"/>
      <c r="JBG46" s="240"/>
      <c r="JBH46" s="240"/>
      <c r="JBI46" s="240"/>
      <c r="JBJ46" s="240"/>
      <c r="JBK46" s="240"/>
      <c r="JBL46" s="240"/>
      <c r="JBM46" s="240"/>
      <c r="JBN46" s="240"/>
      <c r="JBO46" s="240"/>
      <c r="JBP46" s="240"/>
      <c r="JBQ46" s="240"/>
      <c r="JBR46" s="240"/>
      <c r="JBS46" s="240"/>
      <c r="JBT46" s="240"/>
      <c r="JBU46" s="240"/>
      <c r="JBV46" s="240"/>
      <c r="JBW46" s="240"/>
      <c r="JBX46" s="240"/>
      <c r="JBY46" s="240"/>
      <c r="JBZ46" s="240"/>
      <c r="JCA46" s="240"/>
      <c r="JCB46" s="240"/>
      <c r="JCC46" s="240"/>
      <c r="JCD46" s="240"/>
      <c r="JCE46" s="240"/>
      <c r="JCF46" s="240"/>
      <c r="JCG46" s="240"/>
      <c r="JCH46" s="240"/>
      <c r="JCI46" s="240"/>
      <c r="JCJ46" s="240"/>
      <c r="JCK46" s="240"/>
      <c r="JCL46" s="240"/>
      <c r="JCM46" s="240"/>
      <c r="JCN46" s="240"/>
      <c r="JCO46" s="240"/>
      <c r="JCP46" s="240"/>
      <c r="JCQ46" s="240"/>
      <c r="JCR46" s="240"/>
      <c r="JCS46" s="240"/>
      <c r="JCT46" s="240"/>
      <c r="JCU46" s="240"/>
      <c r="JCV46" s="240"/>
      <c r="JCW46" s="240"/>
      <c r="JCX46" s="240"/>
      <c r="JCY46" s="240"/>
      <c r="JCZ46" s="240"/>
      <c r="JDA46" s="240"/>
      <c r="JDB46" s="240"/>
      <c r="JDC46" s="240"/>
      <c r="JDD46" s="240"/>
      <c r="JDE46" s="240"/>
      <c r="JDF46" s="240"/>
      <c r="JDG46" s="240"/>
      <c r="JDH46" s="240"/>
      <c r="JDI46" s="240"/>
      <c r="JDJ46" s="240"/>
      <c r="JDK46" s="240"/>
      <c r="JDL46" s="240"/>
      <c r="JDM46" s="240"/>
      <c r="JDN46" s="240"/>
      <c r="JDO46" s="240"/>
      <c r="JDP46" s="240"/>
      <c r="JDQ46" s="240"/>
      <c r="JDR46" s="240"/>
      <c r="JDS46" s="240"/>
      <c r="JDT46" s="240"/>
      <c r="JDU46" s="240"/>
      <c r="JDV46" s="240"/>
      <c r="JDW46" s="240"/>
      <c r="JDX46" s="240"/>
      <c r="JDY46" s="240"/>
      <c r="JDZ46" s="240"/>
      <c r="JEA46" s="240"/>
      <c r="JEB46" s="240"/>
      <c r="JEC46" s="240"/>
      <c r="JED46" s="240"/>
      <c r="JEE46" s="240"/>
      <c r="JEF46" s="240"/>
      <c r="JEG46" s="240"/>
      <c r="JEH46" s="240"/>
      <c r="JEI46" s="240"/>
      <c r="JEJ46" s="240"/>
      <c r="JEK46" s="240"/>
      <c r="JEL46" s="240"/>
      <c r="JEM46" s="240"/>
      <c r="JEN46" s="240"/>
      <c r="JEO46" s="240"/>
      <c r="JEP46" s="240"/>
      <c r="JEQ46" s="240"/>
      <c r="JER46" s="240"/>
      <c r="JES46" s="240"/>
      <c r="JET46" s="240"/>
      <c r="JEU46" s="240"/>
      <c r="JEV46" s="240"/>
      <c r="JEW46" s="240"/>
      <c r="JEX46" s="240"/>
      <c r="JEY46" s="240"/>
      <c r="JEZ46" s="240"/>
      <c r="JFA46" s="240"/>
      <c r="JFB46" s="240"/>
      <c r="JFC46" s="240"/>
      <c r="JFD46" s="240"/>
      <c r="JFE46" s="240"/>
      <c r="JFF46" s="240"/>
      <c r="JFG46" s="240"/>
      <c r="JFH46" s="240"/>
      <c r="JFI46" s="240"/>
      <c r="JFJ46" s="240"/>
      <c r="JFK46" s="240"/>
      <c r="JFL46" s="240"/>
      <c r="JFM46" s="240"/>
      <c r="JFN46" s="240"/>
      <c r="JFO46" s="240"/>
      <c r="JFP46" s="240"/>
      <c r="JFQ46" s="240"/>
      <c r="JFR46" s="240"/>
      <c r="JFS46" s="240"/>
      <c r="JFT46" s="240"/>
      <c r="JFU46" s="240"/>
      <c r="JFV46" s="240"/>
      <c r="JFW46" s="240"/>
      <c r="JFX46" s="240"/>
      <c r="JFY46" s="240"/>
      <c r="JFZ46" s="240"/>
      <c r="JGA46" s="240"/>
      <c r="JGB46" s="240"/>
      <c r="JGC46" s="240"/>
      <c r="JGD46" s="240"/>
      <c r="JGE46" s="240"/>
      <c r="JGF46" s="240"/>
      <c r="JGG46" s="240"/>
      <c r="JGH46" s="240"/>
      <c r="JGI46" s="240"/>
      <c r="JGJ46" s="240"/>
      <c r="JGK46" s="240"/>
      <c r="JGL46" s="240"/>
      <c r="JGM46" s="240"/>
      <c r="JGN46" s="240"/>
      <c r="JGO46" s="240"/>
      <c r="JGP46" s="240"/>
      <c r="JGQ46" s="240"/>
      <c r="JGR46" s="240"/>
      <c r="JGS46" s="240"/>
      <c r="JGT46" s="240"/>
      <c r="JGU46" s="240"/>
      <c r="JGV46" s="240"/>
      <c r="JGW46" s="240"/>
      <c r="JGX46" s="240"/>
      <c r="JGY46" s="240"/>
      <c r="JGZ46" s="240"/>
      <c r="JHA46" s="240"/>
      <c r="JHB46" s="240"/>
      <c r="JHC46" s="240"/>
      <c r="JHD46" s="240"/>
      <c r="JHE46" s="240"/>
      <c r="JHF46" s="240"/>
      <c r="JHG46" s="240"/>
      <c r="JHH46" s="240"/>
      <c r="JHI46" s="240"/>
      <c r="JHJ46" s="240"/>
      <c r="JHK46" s="240"/>
      <c r="JHL46" s="240"/>
      <c r="JHM46" s="240"/>
      <c r="JHN46" s="240"/>
      <c r="JHO46" s="240"/>
      <c r="JHP46" s="240"/>
      <c r="JHQ46" s="240"/>
      <c r="JHR46" s="240"/>
      <c r="JHS46" s="240"/>
      <c r="JHT46" s="240"/>
      <c r="JHU46" s="240"/>
      <c r="JHV46" s="240"/>
      <c r="JHW46" s="240"/>
      <c r="JHX46" s="240"/>
      <c r="JHY46" s="240"/>
      <c r="JHZ46" s="240"/>
      <c r="JIA46" s="240"/>
      <c r="JIB46" s="240"/>
      <c r="JIC46" s="240"/>
      <c r="JID46" s="240"/>
      <c r="JIE46" s="240"/>
      <c r="JIF46" s="240"/>
      <c r="JIG46" s="240"/>
      <c r="JIH46" s="240"/>
      <c r="JII46" s="240"/>
      <c r="JIJ46" s="240"/>
      <c r="JIK46" s="240"/>
      <c r="JIL46" s="240"/>
      <c r="JIM46" s="240"/>
      <c r="JIN46" s="240"/>
      <c r="JIO46" s="240"/>
      <c r="JIP46" s="240"/>
      <c r="JIQ46" s="240"/>
      <c r="JIR46" s="240"/>
      <c r="JIS46" s="240"/>
      <c r="JIT46" s="240"/>
      <c r="JIU46" s="240"/>
      <c r="JIV46" s="240"/>
      <c r="JIW46" s="240"/>
      <c r="JIX46" s="240"/>
      <c r="JIY46" s="240"/>
      <c r="JIZ46" s="240"/>
      <c r="JJA46" s="240"/>
      <c r="JJB46" s="240"/>
      <c r="JJC46" s="240"/>
      <c r="JJD46" s="240"/>
      <c r="JJE46" s="240"/>
      <c r="JJF46" s="240"/>
      <c r="JJG46" s="240"/>
      <c r="JJH46" s="240"/>
      <c r="JJI46" s="240"/>
      <c r="JJJ46" s="240"/>
      <c r="JJK46" s="240"/>
      <c r="JJL46" s="240"/>
      <c r="JJM46" s="240"/>
      <c r="JJN46" s="240"/>
      <c r="JJO46" s="240"/>
      <c r="JJP46" s="240"/>
      <c r="JJQ46" s="240"/>
      <c r="JJR46" s="240"/>
      <c r="JJS46" s="240"/>
      <c r="JJT46" s="240"/>
      <c r="JJU46" s="240"/>
      <c r="JJV46" s="240"/>
      <c r="JJW46" s="240"/>
      <c r="JJX46" s="240"/>
      <c r="JJY46" s="240"/>
      <c r="JJZ46" s="240"/>
      <c r="JKA46" s="240"/>
      <c r="JKB46" s="240"/>
      <c r="JKC46" s="240"/>
      <c r="JKD46" s="240"/>
      <c r="JKE46" s="240"/>
      <c r="JKF46" s="240"/>
      <c r="JKG46" s="240"/>
      <c r="JKH46" s="240"/>
      <c r="JKI46" s="240"/>
      <c r="JKJ46" s="240"/>
      <c r="JKK46" s="240"/>
      <c r="JKL46" s="240"/>
      <c r="JKM46" s="240"/>
      <c r="JKN46" s="240"/>
      <c r="JKO46" s="240"/>
      <c r="JKP46" s="240"/>
      <c r="JKQ46" s="240"/>
      <c r="JKR46" s="240"/>
      <c r="JKS46" s="240"/>
      <c r="JKT46" s="240"/>
      <c r="JKU46" s="240"/>
      <c r="JKV46" s="240"/>
      <c r="JKW46" s="240"/>
      <c r="JKX46" s="240"/>
      <c r="JKY46" s="240"/>
      <c r="JKZ46" s="240"/>
      <c r="JLA46" s="240"/>
      <c r="JLB46" s="240"/>
      <c r="JLC46" s="240"/>
      <c r="JLD46" s="240"/>
      <c r="JLE46" s="240"/>
      <c r="JLF46" s="240"/>
      <c r="JLG46" s="240"/>
      <c r="JLH46" s="240"/>
      <c r="JLI46" s="240"/>
      <c r="JLJ46" s="240"/>
      <c r="JLK46" s="240"/>
      <c r="JLL46" s="240"/>
      <c r="JLM46" s="240"/>
      <c r="JLN46" s="240"/>
      <c r="JLO46" s="240"/>
      <c r="JLP46" s="240"/>
      <c r="JLQ46" s="240"/>
      <c r="JLR46" s="240"/>
      <c r="JLS46" s="240"/>
      <c r="JLT46" s="240"/>
      <c r="JLU46" s="240"/>
      <c r="JLV46" s="240"/>
      <c r="JLW46" s="240"/>
      <c r="JLX46" s="240"/>
      <c r="JLY46" s="240"/>
      <c r="JLZ46" s="240"/>
      <c r="JMA46" s="240"/>
      <c r="JMB46" s="240"/>
      <c r="JMC46" s="240"/>
      <c r="JMD46" s="240"/>
      <c r="JME46" s="240"/>
      <c r="JMF46" s="240"/>
      <c r="JMG46" s="240"/>
      <c r="JMH46" s="240"/>
      <c r="JMI46" s="240"/>
      <c r="JMJ46" s="240"/>
      <c r="JMK46" s="240"/>
      <c r="JML46" s="240"/>
      <c r="JMM46" s="240"/>
      <c r="JMN46" s="240"/>
      <c r="JMO46" s="240"/>
      <c r="JMP46" s="240"/>
      <c r="JMQ46" s="240"/>
      <c r="JMR46" s="240"/>
      <c r="JMS46" s="240"/>
      <c r="JMT46" s="240"/>
      <c r="JMU46" s="240"/>
      <c r="JMV46" s="240"/>
      <c r="JMW46" s="240"/>
      <c r="JMX46" s="240"/>
      <c r="JMY46" s="240"/>
      <c r="JMZ46" s="240"/>
      <c r="JNA46" s="240"/>
      <c r="JNB46" s="240"/>
      <c r="JNC46" s="240"/>
      <c r="JND46" s="240"/>
      <c r="JNE46" s="240"/>
      <c r="JNF46" s="240"/>
      <c r="JNG46" s="240"/>
      <c r="JNH46" s="240"/>
      <c r="JNI46" s="240"/>
      <c r="JNJ46" s="240"/>
      <c r="JNK46" s="240"/>
      <c r="JNL46" s="240"/>
      <c r="JNM46" s="240"/>
      <c r="JNN46" s="240"/>
      <c r="JNO46" s="240"/>
      <c r="JNP46" s="240"/>
      <c r="JNQ46" s="240"/>
      <c r="JNR46" s="240"/>
      <c r="JNS46" s="240"/>
      <c r="JNT46" s="240"/>
      <c r="JNU46" s="240"/>
      <c r="JNV46" s="240"/>
      <c r="JNW46" s="240"/>
      <c r="JNX46" s="240"/>
      <c r="JNY46" s="240"/>
      <c r="JNZ46" s="240"/>
      <c r="JOA46" s="240"/>
      <c r="JOB46" s="240"/>
      <c r="JOC46" s="240"/>
      <c r="JOD46" s="240"/>
      <c r="JOE46" s="240"/>
      <c r="JOF46" s="240"/>
      <c r="JOG46" s="240"/>
      <c r="JOH46" s="240"/>
      <c r="JOI46" s="240"/>
      <c r="JOJ46" s="240"/>
      <c r="JOK46" s="240"/>
      <c r="JOL46" s="240"/>
      <c r="JOM46" s="240"/>
      <c r="JON46" s="240"/>
      <c r="JOO46" s="240"/>
      <c r="JOP46" s="240"/>
      <c r="JOQ46" s="240"/>
      <c r="JOR46" s="240"/>
      <c r="JOS46" s="240"/>
      <c r="JOT46" s="240"/>
      <c r="JOU46" s="240"/>
      <c r="JOV46" s="240"/>
      <c r="JOW46" s="240"/>
      <c r="JOX46" s="240"/>
      <c r="JOY46" s="240"/>
      <c r="JOZ46" s="240"/>
      <c r="JPA46" s="240"/>
      <c r="JPB46" s="240"/>
      <c r="JPC46" s="240"/>
      <c r="JPD46" s="240"/>
      <c r="JPE46" s="240"/>
      <c r="JPF46" s="240"/>
      <c r="JPG46" s="240"/>
      <c r="JPH46" s="240"/>
      <c r="JPI46" s="240"/>
      <c r="JPJ46" s="240"/>
      <c r="JPK46" s="240"/>
      <c r="JPL46" s="240"/>
      <c r="JPM46" s="240"/>
      <c r="JPN46" s="240"/>
      <c r="JPO46" s="240"/>
      <c r="JPP46" s="240"/>
      <c r="JPQ46" s="240"/>
      <c r="JPR46" s="240"/>
      <c r="JPS46" s="240"/>
      <c r="JPT46" s="240"/>
      <c r="JPU46" s="240"/>
      <c r="JPV46" s="240"/>
      <c r="JPW46" s="240"/>
      <c r="JPX46" s="240"/>
      <c r="JPY46" s="240"/>
      <c r="JPZ46" s="240"/>
      <c r="JQA46" s="240"/>
      <c r="JQB46" s="240"/>
      <c r="JQC46" s="240"/>
      <c r="JQD46" s="240"/>
      <c r="JQE46" s="240"/>
      <c r="JQF46" s="240"/>
      <c r="JQG46" s="240"/>
      <c r="JQH46" s="240"/>
      <c r="JQI46" s="240"/>
      <c r="JQJ46" s="240"/>
      <c r="JQK46" s="240"/>
      <c r="JQL46" s="240"/>
      <c r="JQM46" s="240"/>
      <c r="JQN46" s="240"/>
      <c r="JQO46" s="240"/>
      <c r="JQP46" s="240"/>
      <c r="JQQ46" s="240"/>
      <c r="JQR46" s="240"/>
      <c r="JQS46" s="240"/>
      <c r="JQT46" s="240"/>
      <c r="JQU46" s="240"/>
      <c r="JQV46" s="240"/>
      <c r="JQW46" s="240"/>
      <c r="JQX46" s="240"/>
      <c r="JQY46" s="240"/>
      <c r="JQZ46" s="240"/>
      <c r="JRA46" s="240"/>
      <c r="JRB46" s="240"/>
      <c r="JRC46" s="240"/>
      <c r="JRD46" s="240"/>
      <c r="JRE46" s="240"/>
      <c r="JRF46" s="240"/>
      <c r="JRG46" s="240"/>
      <c r="JRH46" s="240"/>
      <c r="JRI46" s="240"/>
      <c r="JRJ46" s="240"/>
      <c r="JRK46" s="240"/>
      <c r="JRL46" s="240"/>
      <c r="JRM46" s="240"/>
      <c r="JRN46" s="240"/>
      <c r="JRO46" s="240"/>
      <c r="JRP46" s="240"/>
      <c r="JRQ46" s="240"/>
      <c r="JRR46" s="240"/>
      <c r="JRS46" s="240"/>
      <c r="JRT46" s="240"/>
      <c r="JRU46" s="240"/>
      <c r="JRV46" s="240"/>
      <c r="JRW46" s="240"/>
      <c r="JRX46" s="240"/>
      <c r="JRY46" s="240"/>
      <c r="JRZ46" s="240"/>
      <c r="JSA46" s="240"/>
      <c r="JSB46" s="240"/>
      <c r="JSC46" s="240"/>
      <c r="JSD46" s="240"/>
      <c r="JSE46" s="240"/>
      <c r="JSF46" s="240"/>
      <c r="JSG46" s="240"/>
      <c r="JSH46" s="240"/>
      <c r="JSI46" s="240"/>
      <c r="JSJ46" s="240"/>
      <c r="JSK46" s="240"/>
      <c r="JSL46" s="240"/>
      <c r="JSM46" s="240"/>
      <c r="JSN46" s="240"/>
      <c r="JSO46" s="240"/>
      <c r="JSP46" s="240"/>
      <c r="JSQ46" s="240"/>
      <c r="JSR46" s="240"/>
      <c r="JSS46" s="240"/>
      <c r="JST46" s="240"/>
      <c r="JSU46" s="240"/>
      <c r="JSV46" s="240"/>
      <c r="JSW46" s="240"/>
      <c r="JSX46" s="240"/>
      <c r="JSY46" s="240"/>
      <c r="JSZ46" s="240"/>
      <c r="JTA46" s="240"/>
      <c r="JTB46" s="240"/>
      <c r="JTC46" s="240"/>
      <c r="JTD46" s="240"/>
      <c r="JTE46" s="240"/>
      <c r="JTF46" s="240"/>
      <c r="JTG46" s="240"/>
      <c r="JTH46" s="240"/>
      <c r="JTI46" s="240"/>
      <c r="JTJ46" s="240"/>
      <c r="JTK46" s="240"/>
      <c r="JTL46" s="240"/>
      <c r="JTM46" s="240"/>
      <c r="JTN46" s="240"/>
      <c r="JTO46" s="240"/>
      <c r="JTP46" s="240"/>
      <c r="JTQ46" s="240"/>
      <c r="JTR46" s="240"/>
      <c r="JTS46" s="240"/>
      <c r="JTT46" s="240"/>
      <c r="JTU46" s="240"/>
      <c r="JTV46" s="240"/>
      <c r="JTW46" s="240"/>
      <c r="JTX46" s="240"/>
      <c r="JTY46" s="240"/>
      <c r="JTZ46" s="240"/>
      <c r="JUA46" s="240"/>
      <c r="JUB46" s="240"/>
      <c r="JUC46" s="240"/>
      <c r="JUD46" s="240"/>
      <c r="JUE46" s="240"/>
      <c r="JUF46" s="240"/>
      <c r="JUG46" s="240"/>
      <c r="JUH46" s="240"/>
      <c r="JUI46" s="240"/>
      <c r="JUJ46" s="240"/>
      <c r="JUK46" s="240"/>
      <c r="JUL46" s="240"/>
      <c r="JUM46" s="240"/>
      <c r="JUN46" s="240"/>
      <c r="JUO46" s="240"/>
      <c r="JUP46" s="240"/>
      <c r="JUQ46" s="240"/>
      <c r="JUR46" s="240"/>
      <c r="JUS46" s="240"/>
      <c r="JUT46" s="240"/>
      <c r="JUU46" s="240"/>
      <c r="JUV46" s="240"/>
      <c r="JUW46" s="240"/>
      <c r="JUX46" s="240"/>
      <c r="JUY46" s="240"/>
      <c r="JUZ46" s="240"/>
      <c r="JVA46" s="240"/>
      <c r="JVB46" s="240"/>
      <c r="JVC46" s="240"/>
      <c r="JVD46" s="240"/>
      <c r="JVE46" s="240"/>
      <c r="JVF46" s="240"/>
      <c r="JVG46" s="240"/>
      <c r="JVH46" s="240"/>
      <c r="JVI46" s="240"/>
      <c r="JVJ46" s="240"/>
      <c r="JVK46" s="240"/>
      <c r="JVL46" s="240"/>
      <c r="JVM46" s="240"/>
      <c r="JVN46" s="240"/>
      <c r="JVO46" s="240"/>
      <c r="JVP46" s="240"/>
      <c r="JVQ46" s="240"/>
      <c r="JVR46" s="240"/>
      <c r="JVS46" s="240"/>
      <c r="JVT46" s="240"/>
      <c r="JVU46" s="240"/>
      <c r="JVV46" s="240"/>
      <c r="JVW46" s="240"/>
      <c r="JVX46" s="240"/>
      <c r="JVY46" s="240"/>
      <c r="JVZ46" s="240"/>
      <c r="JWA46" s="240"/>
      <c r="JWB46" s="240"/>
      <c r="JWC46" s="240"/>
      <c r="JWD46" s="240"/>
      <c r="JWE46" s="240"/>
      <c r="JWF46" s="240"/>
      <c r="JWG46" s="240"/>
      <c r="JWH46" s="240"/>
      <c r="JWI46" s="240"/>
      <c r="JWJ46" s="240"/>
      <c r="JWK46" s="240"/>
      <c r="JWL46" s="240"/>
      <c r="JWM46" s="240"/>
      <c r="JWN46" s="240"/>
      <c r="JWO46" s="240"/>
      <c r="JWP46" s="240"/>
      <c r="JWQ46" s="240"/>
      <c r="JWR46" s="240"/>
      <c r="JWS46" s="240"/>
      <c r="JWT46" s="240"/>
      <c r="JWU46" s="240"/>
      <c r="JWV46" s="240"/>
      <c r="JWW46" s="240"/>
      <c r="JWX46" s="240"/>
      <c r="JWY46" s="240"/>
      <c r="JWZ46" s="240"/>
      <c r="JXA46" s="240"/>
      <c r="JXB46" s="240"/>
      <c r="JXC46" s="240"/>
      <c r="JXD46" s="240"/>
      <c r="JXE46" s="240"/>
      <c r="JXF46" s="240"/>
      <c r="JXG46" s="240"/>
      <c r="JXH46" s="240"/>
      <c r="JXI46" s="240"/>
      <c r="JXJ46" s="240"/>
      <c r="JXK46" s="240"/>
      <c r="JXL46" s="240"/>
      <c r="JXM46" s="240"/>
      <c r="JXN46" s="240"/>
      <c r="JXO46" s="240"/>
      <c r="JXP46" s="240"/>
      <c r="JXQ46" s="240"/>
      <c r="JXR46" s="240"/>
      <c r="JXS46" s="240"/>
      <c r="JXT46" s="240"/>
      <c r="JXU46" s="240"/>
      <c r="JXV46" s="240"/>
      <c r="JXW46" s="240"/>
      <c r="JXX46" s="240"/>
      <c r="JXY46" s="240"/>
      <c r="JXZ46" s="240"/>
      <c r="JYA46" s="240"/>
      <c r="JYB46" s="240"/>
      <c r="JYC46" s="240"/>
      <c r="JYD46" s="240"/>
      <c r="JYE46" s="240"/>
      <c r="JYF46" s="240"/>
      <c r="JYG46" s="240"/>
      <c r="JYH46" s="240"/>
      <c r="JYI46" s="240"/>
      <c r="JYJ46" s="240"/>
      <c r="JYK46" s="240"/>
      <c r="JYL46" s="240"/>
      <c r="JYM46" s="240"/>
      <c r="JYN46" s="240"/>
      <c r="JYO46" s="240"/>
      <c r="JYP46" s="240"/>
      <c r="JYQ46" s="240"/>
      <c r="JYR46" s="240"/>
      <c r="JYS46" s="240"/>
      <c r="JYT46" s="240"/>
      <c r="JYU46" s="240"/>
      <c r="JYV46" s="240"/>
      <c r="JYW46" s="240"/>
      <c r="JYX46" s="240"/>
      <c r="JYY46" s="240"/>
      <c r="JYZ46" s="240"/>
      <c r="JZA46" s="240"/>
      <c r="JZB46" s="240"/>
      <c r="JZC46" s="240"/>
      <c r="JZD46" s="240"/>
      <c r="JZE46" s="240"/>
      <c r="JZF46" s="240"/>
      <c r="JZG46" s="240"/>
      <c r="JZH46" s="240"/>
      <c r="JZI46" s="240"/>
      <c r="JZJ46" s="240"/>
      <c r="JZK46" s="240"/>
      <c r="JZL46" s="240"/>
      <c r="JZM46" s="240"/>
      <c r="JZN46" s="240"/>
      <c r="JZO46" s="240"/>
      <c r="JZP46" s="240"/>
      <c r="JZQ46" s="240"/>
      <c r="JZR46" s="240"/>
      <c r="JZS46" s="240"/>
      <c r="JZT46" s="240"/>
      <c r="JZU46" s="240"/>
      <c r="JZV46" s="240"/>
      <c r="JZW46" s="240"/>
      <c r="JZX46" s="240"/>
      <c r="JZY46" s="240"/>
      <c r="JZZ46" s="240"/>
      <c r="KAA46" s="240"/>
      <c r="KAB46" s="240"/>
      <c r="KAC46" s="240"/>
      <c r="KAD46" s="240"/>
      <c r="KAE46" s="240"/>
      <c r="KAF46" s="240"/>
      <c r="KAG46" s="240"/>
      <c r="KAH46" s="240"/>
      <c r="KAI46" s="240"/>
      <c r="KAJ46" s="240"/>
      <c r="KAK46" s="240"/>
      <c r="KAL46" s="240"/>
      <c r="KAM46" s="240"/>
      <c r="KAN46" s="240"/>
      <c r="KAO46" s="240"/>
      <c r="KAP46" s="240"/>
      <c r="KAQ46" s="240"/>
      <c r="KAR46" s="240"/>
      <c r="KAS46" s="240"/>
      <c r="KAT46" s="240"/>
      <c r="KAU46" s="240"/>
      <c r="KAV46" s="240"/>
      <c r="KAW46" s="240"/>
      <c r="KAX46" s="240"/>
      <c r="KAY46" s="240"/>
      <c r="KAZ46" s="240"/>
      <c r="KBA46" s="240"/>
      <c r="KBB46" s="240"/>
      <c r="KBC46" s="240"/>
      <c r="KBD46" s="240"/>
      <c r="KBE46" s="240"/>
      <c r="KBF46" s="240"/>
      <c r="KBG46" s="240"/>
      <c r="KBH46" s="240"/>
      <c r="KBI46" s="240"/>
      <c r="KBJ46" s="240"/>
      <c r="KBK46" s="240"/>
      <c r="KBL46" s="240"/>
      <c r="KBM46" s="240"/>
      <c r="KBN46" s="240"/>
      <c r="KBO46" s="240"/>
      <c r="KBP46" s="240"/>
      <c r="KBQ46" s="240"/>
      <c r="KBR46" s="240"/>
      <c r="KBS46" s="240"/>
      <c r="KBT46" s="240"/>
      <c r="KBU46" s="240"/>
      <c r="KBV46" s="240"/>
      <c r="KBW46" s="240"/>
      <c r="KBX46" s="240"/>
      <c r="KBY46" s="240"/>
      <c r="KBZ46" s="240"/>
      <c r="KCA46" s="240"/>
      <c r="KCB46" s="240"/>
      <c r="KCC46" s="240"/>
      <c r="KCD46" s="240"/>
      <c r="KCE46" s="240"/>
      <c r="KCF46" s="240"/>
      <c r="KCG46" s="240"/>
      <c r="KCH46" s="240"/>
      <c r="KCI46" s="240"/>
      <c r="KCJ46" s="240"/>
      <c r="KCK46" s="240"/>
      <c r="KCL46" s="240"/>
      <c r="KCM46" s="240"/>
      <c r="KCN46" s="240"/>
      <c r="KCO46" s="240"/>
      <c r="KCP46" s="240"/>
      <c r="KCQ46" s="240"/>
      <c r="KCR46" s="240"/>
      <c r="KCS46" s="240"/>
      <c r="KCT46" s="240"/>
      <c r="KCU46" s="240"/>
      <c r="KCV46" s="240"/>
      <c r="KCW46" s="240"/>
      <c r="KCX46" s="240"/>
      <c r="KCY46" s="240"/>
      <c r="KCZ46" s="240"/>
      <c r="KDA46" s="240"/>
      <c r="KDB46" s="240"/>
      <c r="KDC46" s="240"/>
      <c r="KDD46" s="240"/>
      <c r="KDE46" s="240"/>
      <c r="KDF46" s="240"/>
      <c r="KDG46" s="240"/>
      <c r="KDH46" s="240"/>
      <c r="KDI46" s="240"/>
      <c r="KDJ46" s="240"/>
      <c r="KDK46" s="240"/>
      <c r="KDL46" s="240"/>
      <c r="KDM46" s="240"/>
      <c r="KDN46" s="240"/>
      <c r="KDO46" s="240"/>
      <c r="KDP46" s="240"/>
      <c r="KDQ46" s="240"/>
      <c r="KDR46" s="240"/>
      <c r="KDS46" s="240"/>
      <c r="KDT46" s="240"/>
      <c r="KDU46" s="240"/>
      <c r="KDV46" s="240"/>
      <c r="KDW46" s="240"/>
      <c r="KDX46" s="240"/>
      <c r="KDY46" s="240"/>
      <c r="KDZ46" s="240"/>
      <c r="KEA46" s="240"/>
      <c r="KEB46" s="240"/>
      <c r="KEC46" s="240"/>
      <c r="KED46" s="240"/>
      <c r="KEE46" s="240"/>
      <c r="KEF46" s="240"/>
      <c r="KEG46" s="240"/>
      <c r="KEH46" s="240"/>
      <c r="KEI46" s="240"/>
      <c r="KEJ46" s="240"/>
      <c r="KEK46" s="240"/>
      <c r="KEL46" s="240"/>
      <c r="KEM46" s="240"/>
      <c r="KEN46" s="240"/>
      <c r="KEO46" s="240"/>
      <c r="KEP46" s="240"/>
      <c r="KEQ46" s="240"/>
      <c r="KER46" s="240"/>
      <c r="KES46" s="240"/>
      <c r="KET46" s="240"/>
      <c r="KEU46" s="240"/>
      <c r="KEV46" s="240"/>
      <c r="KEW46" s="240"/>
      <c r="KEX46" s="240"/>
      <c r="KEY46" s="240"/>
      <c r="KEZ46" s="240"/>
      <c r="KFA46" s="240"/>
      <c r="KFB46" s="240"/>
      <c r="KFC46" s="240"/>
      <c r="KFD46" s="240"/>
      <c r="KFE46" s="240"/>
      <c r="KFF46" s="240"/>
      <c r="KFG46" s="240"/>
      <c r="KFH46" s="240"/>
      <c r="KFI46" s="240"/>
      <c r="KFJ46" s="240"/>
      <c r="KFK46" s="240"/>
      <c r="KFL46" s="240"/>
      <c r="KFM46" s="240"/>
      <c r="KFN46" s="240"/>
      <c r="KFO46" s="240"/>
      <c r="KFP46" s="240"/>
      <c r="KFQ46" s="240"/>
      <c r="KFR46" s="240"/>
      <c r="KFS46" s="240"/>
      <c r="KFT46" s="240"/>
      <c r="KFU46" s="240"/>
      <c r="KFV46" s="240"/>
      <c r="KFW46" s="240"/>
      <c r="KFX46" s="240"/>
      <c r="KFY46" s="240"/>
      <c r="KFZ46" s="240"/>
      <c r="KGA46" s="240"/>
      <c r="KGB46" s="240"/>
      <c r="KGC46" s="240"/>
      <c r="KGD46" s="240"/>
      <c r="KGE46" s="240"/>
      <c r="KGF46" s="240"/>
      <c r="KGG46" s="240"/>
      <c r="KGH46" s="240"/>
      <c r="KGI46" s="240"/>
      <c r="KGJ46" s="240"/>
      <c r="KGK46" s="240"/>
      <c r="KGL46" s="240"/>
      <c r="KGM46" s="240"/>
      <c r="KGN46" s="240"/>
      <c r="KGO46" s="240"/>
      <c r="KGP46" s="240"/>
      <c r="KGQ46" s="240"/>
      <c r="KGR46" s="240"/>
      <c r="KGS46" s="240"/>
      <c r="KGT46" s="240"/>
      <c r="KGU46" s="240"/>
      <c r="KGV46" s="240"/>
      <c r="KGW46" s="240"/>
      <c r="KGX46" s="240"/>
      <c r="KGY46" s="240"/>
      <c r="KGZ46" s="240"/>
      <c r="KHA46" s="240"/>
      <c r="KHB46" s="240"/>
      <c r="KHC46" s="240"/>
      <c r="KHD46" s="240"/>
      <c r="KHE46" s="240"/>
      <c r="KHF46" s="240"/>
      <c r="KHG46" s="240"/>
      <c r="KHH46" s="240"/>
      <c r="KHI46" s="240"/>
      <c r="KHJ46" s="240"/>
      <c r="KHK46" s="240"/>
      <c r="KHL46" s="240"/>
      <c r="KHM46" s="240"/>
      <c r="KHN46" s="240"/>
      <c r="KHO46" s="240"/>
      <c r="KHP46" s="240"/>
      <c r="KHQ46" s="240"/>
      <c r="KHR46" s="240"/>
      <c r="KHS46" s="240"/>
      <c r="KHT46" s="240"/>
      <c r="KHU46" s="240"/>
      <c r="KHV46" s="240"/>
      <c r="KHW46" s="240"/>
      <c r="KHX46" s="240"/>
      <c r="KHY46" s="240"/>
      <c r="KHZ46" s="240"/>
      <c r="KIA46" s="240"/>
      <c r="KIB46" s="240"/>
      <c r="KIC46" s="240"/>
      <c r="KID46" s="240"/>
      <c r="KIE46" s="240"/>
      <c r="KIF46" s="240"/>
      <c r="KIG46" s="240"/>
      <c r="KIH46" s="240"/>
      <c r="KII46" s="240"/>
      <c r="KIJ46" s="240"/>
      <c r="KIK46" s="240"/>
      <c r="KIL46" s="240"/>
      <c r="KIM46" s="240"/>
      <c r="KIN46" s="240"/>
      <c r="KIO46" s="240"/>
      <c r="KIP46" s="240"/>
      <c r="KIQ46" s="240"/>
      <c r="KIR46" s="240"/>
      <c r="KIS46" s="240"/>
      <c r="KIT46" s="240"/>
      <c r="KIU46" s="240"/>
      <c r="KIV46" s="240"/>
      <c r="KIW46" s="240"/>
      <c r="KIX46" s="240"/>
      <c r="KIY46" s="240"/>
      <c r="KIZ46" s="240"/>
      <c r="KJA46" s="240"/>
      <c r="KJB46" s="240"/>
      <c r="KJC46" s="240"/>
      <c r="KJD46" s="240"/>
      <c r="KJE46" s="240"/>
      <c r="KJF46" s="240"/>
      <c r="KJG46" s="240"/>
      <c r="KJH46" s="240"/>
      <c r="KJI46" s="240"/>
      <c r="KJJ46" s="240"/>
      <c r="KJK46" s="240"/>
      <c r="KJL46" s="240"/>
      <c r="KJM46" s="240"/>
      <c r="KJN46" s="240"/>
      <c r="KJO46" s="240"/>
      <c r="KJP46" s="240"/>
      <c r="KJQ46" s="240"/>
      <c r="KJR46" s="240"/>
      <c r="KJS46" s="240"/>
      <c r="KJT46" s="240"/>
      <c r="KJU46" s="240"/>
      <c r="KJV46" s="240"/>
      <c r="KJW46" s="240"/>
      <c r="KJX46" s="240"/>
      <c r="KJY46" s="240"/>
      <c r="KJZ46" s="240"/>
      <c r="KKA46" s="240"/>
      <c r="KKB46" s="240"/>
      <c r="KKC46" s="240"/>
      <c r="KKD46" s="240"/>
      <c r="KKE46" s="240"/>
      <c r="KKF46" s="240"/>
      <c r="KKG46" s="240"/>
      <c r="KKH46" s="240"/>
      <c r="KKI46" s="240"/>
      <c r="KKJ46" s="240"/>
      <c r="KKK46" s="240"/>
      <c r="KKL46" s="240"/>
      <c r="KKM46" s="240"/>
      <c r="KKN46" s="240"/>
      <c r="KKO46" s="240"/>
      <c r="KKP46" s="240"/>
      <c r="KKQ46" s="240"/>
      <c r="KKR46" s="240"/>
      <c r="KKS46" s="240"/>
      <c r="KKT46" s="240"/>
      <c r="KKU46" s="240"/>
      <c r="KKV46" s="240"/>
      <c r="KKW46" s="240"/>
      <c r="KKX46" s="240"/>
      <c r="KKY46" s="240"/>
      <c r="KKZ46" s="240"/>
      <c r="KLA46" s="240"/>
      <c r="KLB46" s="240"/>
      <c r="KLC46" s="240"/>
      <c r="KLD46" s="240"/>
      <c r="KLE46" s="240"/>
      <c r="KLF46" s="240"/>
      <c r="KLG46" s="240"/>
      <c r="KLH46" s="240"/>
      <c r="KLI46" s="240"/>
      <c r="KLJ46" s="240"/>
      <c r="KLK46" s="240"/>
      <c r="KLL46" s="240"/>
      <c r="KLM46" s="240"/>
      <c r="KLN46" s="240"/>
      <c r="KLO46" s="240"/>
      <c r="KLP46" s="240"/>
      <c r="KLQ46" s="240"/>
      <c r="KLR46" s="240"/>
      <c r="KLS46" s="240"/>
      <c r="KLT46" s="240"/>
      <c r="KLU46" s="240"/>
      <c r="KLV46" s="240"/>
      <c r="KLW46" s="240"/>
      <c r="KLX46" s="240"/>
      <c r="KLY46" s="240"/>
      <c r="KLZ46" s="240"/>
      <c r="KMA46" s="240"/>
      <c r="KMB46" s="240"/>
      <c r="KMC46" s="240"/>
      <c r="KMD46" s="240"/>
      <c r="KME46" s="240"/>
      <c r="KMF46" s="240"/>
      <c r="KMG46" s="240"/>
      <c r="KMH46" s="240"/>
      <c r="KMI46" s="240"/>
      <c r="KMJ46" s="240"/>
      <c r="KMK46" s="240"/>
      <c r="KML46" s="240"/>
      <c r="KMM46" s="240"/>
      <c r="KMN46" s="240"/>
      <c r="KMO46" s="240"/>
      <c r="KMP46" s="240"/>
      <c r="KMQ46" s="240"/>
      <c r="KMR46" s="240"/>
      <c r="KMS46" s="240"/>
      <c r="KMT46" s="240"/>
      <c r="KMU46" s="240"/>
      <c r="KMV46" s="240"/>
      <c r="KMW46" s="240"/>
      <c r="KMX46" s="240"/>
      <c r="KMY46" s="240"/>
      <c r="KMZ46" s="240"/>
      <c r="KNA46" s="240"/>
      <c r="KNB46" s="240"/>
      <c r="KNC46" s="240"/>
      <c r="KND46" s="240"/>
      <c r="KNE46" s="240"/>
      <c r="KNF46" s="240"/>
      <c r="KNG46" s="240"/>
      <c r="KNH46" s="240"/>
      <c r="KNI46" s="240"/>
      <c r="KNJ46" s="240"/>
      <c r="KNK46" s="240"/>
      <c r="KNL46" s="240"/>
      <c r="KNM46" s="240"/>
      <c r="KNN46" s="240"/>
      <c r="KNO46" s="240"/>
      <c r="KNP46" s="240"/>
      <c r="KNQ46" s="240"/>
      <c r="KNR46" s="240"/>
      <c r="KNS46" s="240"/>
      <c r="KNT46" s="240"/>
      <c r="KNU46" s="240"/>
      <c r="KNV46" s="240"/>
      <c r="KNW46" s="240"/>
      <c r="KNX46" s="240"/>
      <c r="KNY46" s="240"/>
      <c r="KNZ46" s="240"/>
      <c r="KOA46" s="240"/>
      <c r="KOB46" s="240"/>
      <c r="KOC46" s="240"/>
      <c r="KOD46" s="240"/>
      <c r="KOE46" s="240"/>
      <c r="KOF46" s="240"/>
      <c r="KOG46" s="240"/>
      <c r="KOH46" s="240"/>
      <c r="KOI46" s="240"/>
      <c r="KOJ46" s="240"/>
      <c r="KOK46" s="240"/>
      <c r="KOL46" s="240"/>
      <c r="KOM46" s="240"/>
      <c r="KON46" s="240"/>
      <c r="KOO46" s="240"/>
      <c r="KOP46" s="240"/>
      <c r="KOQ46" s="240"/>
      <c r="KOR46" s="240"/>
      <c r="KOS46" s="240"/>
      <c r="KOT46" s="240"/>
      <c r="KOU46" s="240"/>
      <c r="KOV46" s="240"/>
      <c r="KOW46" s="240"/>
      <c r="KOX46" s="240"/>
      <c r="KOY46" s="240"/>
      <c r="KOZ46" s="240"/>
      <c r="KPA46" s="240"/>
      <c r="KPB46" s="240"/>
      <c r="KPC46" s="240"/>
      <c r="KPD46" s="240"/>
      <c r="KPE46" s="240"/>
      <c r="KPF46" s="240"/>
      <c r="KPG46" s="240"/>
      <c r="KPH46" s="240"/>
      <c r="KPI46" s="240"/>
      <c r="KPJ46" s="240"/>
      <c r="KPK46" s="240"/>
      <c r="KPL46" s="240"/>
      <c r="KPM46" s="240"/>
      <c r="KPN46" s="240"/>
      <c r="KPO46" s="240"/>
      <c r="KPP46" s="240"/>
      <c r="KPQ46" s="240"/>
      <c r="KPR46" s="240"/>
      <c r="KPS46" s="240"/>
      <c r="KPT46" s="240"/>
      <c r="KPU46" s="240"/>
      <c r="KPV46" s="240"/>
      <c r="KPW46" s="240"/>
      <c r="KPX46" s="240"/>
      <c r="KPY46" s="240"/>
      <c r="KPZ46" s="240"/>
      <c r="KQA46" s="240"/>
      <c r="KQB46" s="240"/>
      <c r="KQC46" s="240"/>
      <c r="KQD46" s="240"/>
      <c r="KQE46" s="240"/>
      <c r="KQF46" s="240"/>
      <c r="KQG46" s="240"/>
      <c r="KQH46" s="240"/>
      <c r="KQI46" s="240"/>
      <c r="KQJ46" s="240"/>
      <c r="KQK46" s="240"/>
      <c r="KQL46" s="240"/>
      <c r="KQM46" s="240"/>
      <c r="KQN46" s="240"/>
      <c r="KQO46" s="240"/>
      <c r="KQP46" s="240"/>
      <c r="KQQ46" s="240"/>
      <c r="KQR46" s="240"/>
      <c r="KQS46" s="240"/>
      <c r="KQT46" s="240"/>
      <c r="KQU46" s="240"/>
      <c r="KQV46" s="240"/>
      <c r="KQW46" s="240"/>
      <c r="KQX46" s="240"/>
      <c r="KQY46" s="240"/>
      <c r="KQZ46" s="240"/>
      <c r="KRA46" s="240"/>
      <c r="KRB46" s="240"/>
      <c r="KRC46" s="240"/>
      <c r="KRD46" s="240"/>
      <c r="KRE46" s="240"/>
      <c r="KRF46" s="240"/>
      <c r="KRG46" s="240"/>
      <c r="KRH46" s="240"/>
      <c r="KRI46" s="240"/>
      <c r="KRJ46" s="240"/>
      <c r="KRK46" s="240"/>
      <c r="KRL46" s="240"/>
      <c r="KRM46" s="240"/>
      <c r="KRN46" s="240"/>
      <c r="KRO46" s="240"/>
      <c r="KRP46" s="240"/>
      <c r="KRQ46" s="240"/>
      <c r="KRR46" s="240"/>
      <c r="KRS46" s="240"/>
      <c r="KRT46" s="240"/>
      <c r="KRU46" s="240"/>
      <c r="KRV46" s="240"/>
      <c r="KRW46" s="240"/>
      <c r="KRX46" s="240"/>
      <c r="KRY46" s="240"/>
      <c r="KRZ46" s="240"/>
      <c r="KSA46" s="240"/>
      <c r="KSB46" s="240"/>
      <c r="KSC46" s="240"/>
      <c r="KSD46" s="240"/>
      <c r="KSE46" s="240"/>
      <c r="KSF46" s="240"/>
      <c r="KSG46" s="240"/>
      <c r="KSH46" s="240"/>
      <c r="KSI46" s="240"/>
      <c r="KSJ46" s="240"/>
      <c r="KSK46" s="240"/>
      <c r="KSL46" s="240"/>
      <c r="KSM46" s="240"/>
      <c r="KSN46" s="240"/>
      <c r="KSO46" s="240"/>
      <c r="KSP46" s="240"/>
      <c r="KSQ46" s="240"/>
      <c r="KSR46" s="240"/>
      <c r="KSS46" s="240"/>
      <c r="KST46" s="240"/>
      <c r="KSU46" s="240"/>
      <c r="KSV46" s="240"/>
      <c r="KSW46" s="240"/>
      <c r="KSX46" s="240"/>
      <c r="KSY46" s="240"/>
      <c r="KSZ46" s="240"/>
      <c r="KTA46" s="240"/>
      <c r="KTB46" s="240"/>
      <c r="KTC46" s="240"/>
      <c r="KTD46" s="240"/>
      <c r="KTE46" s="240"/>
      <c r="KTF46" s="240"/>
      <c r="KTG46" s="240"/>
      <c r="KTH46" s="240"/>
      <c r="KTI46" s="240"/>
      <c r="KTJ46" s="240"/>
      <c r="KTK46" s="240"/>
      <c r="KTL46" s="240"/>
      <c r="KTM46" s="240"/>
      <c r="KTN46" s="240"/>
      <c r="KTO46" s="240"/>
      <c r="KTP46" s="240"/>
      <c r="KTQ46" s="240"/>
      <c r="KTR46" s="240"/>
      <c r="KTS46" s="240"/>
      <c r="KTT46" s="240"/>
      <c r="KTU46" s="240"/>
      <c r="KTV46" s="240"/>
      <c r="KTW46" s="240"/>
      <c r="KTX46" s="240"/>
      <c r="KTY46" s="240"/>
      <c r="KTZ46" s="240"/>
      <c r="KUA46" s="240"/>
      <c r="KUB46" s="240"/>
      <c r="KUC46" s="240"/>
      <c r="KUD46" s="240"/>
      <c r="KUE46" s="240"/>
      <c r="KUF46" s="240"/>
      <c r="KUG46" s="240"/>
      <c r="KUH46" s="240"/>
      <c r="KUI46" s="240"/>
      <c r="KUJ46" s="240"/>
      <c r="KUK46" s="240"/>
      <c r="KUL46" s="240"/>
      <c r="KUM46" s="240"/>
      <c r="KUN46" s="240"/>
      <c r="KUO46" s="240"/>
      <c r="KUP46" s="240"/>
      <c r="KUQ46" s="240"/>
      <c r="KUR46" s="240"/>
      <c r="KUS46" s="240"/>
      <c r="KUT46" s="240"/>
      <c r="KUU46" s="240"/>
      <c r="KUV46" s="240"/>
      <c r="KUW46" s="240"/>
      <c r="KUX46" s="240"/>
      <c r="KUY46" s="240"/>
      <c r="KUZ46" s="240"/>
      <c r="KVA46" s="240"/>
      <c r="KVB46" s="240"/>
      <c r="KVC46" s="240"/>
      <c r="KVD46" s="240"/>
      <c r="KVE46" s="240"/>
      <c r="KVF46" s="240"/>
      <c r="KVG46" s="240"/>
      <c r="KVH46" s="240"/>
      <c r="KVI46" s="240"/>
      <c r="KVJ46" s="240"/>
      <c r="KVK46" s="240"/>
      <c r="KVL46" s="240"/>
      <c r="KVM46" s="240"/>
      <c r="KVN46" s="240"/>
      <c r="KVO46" s="240"/>
      <c r="KVP46" s="240"/>
      <c r="KVQ46" s="240"/>
      <c r="KVR46" s="240"/>
      <c r="KVS46" s="240"/>
      <c r="KVT46" s="240"/>
      <c r="KVU46" s="240"/>
      <c r="KVV46" s="240"/>
      <c r="KVW46" s="240"/>
      <c r="KVX46" s="240"/>
      <c r="KVY46" s="240"/>
      <c r="KVZ46" s="240"/>
      <c r="KWA46" s="240"/>
      <c r="KWB46" s="240"/>
      <c r="KWC46" s="240"/>
      <c r="KWD46" s="240"/>
      <c r="KWE46" s="240"/>
      <c r="KWF46" s="240"/>
      <c r="KWG46" s="240"/>
      <c r="KWH46" s="240"/>
      <c r="KWI46" s="240"/>
      <c r="KWJ46" s="240"/>
      <c r="KWK46" s="240"/>
      <c r="KWL46" s="240"/>
      <c r="KWM46" s="240"/>
      <c r="KWN46" s="240"/>
      <c r="KWO46" s="240"/>
      <c r="KWP46" s="240"/>
      <c r="KWQ46" s="240"/>
      <c r="KWR46" s="240"/>
      <c r="KWS46" s="240"/>
      <c r="KWT46" s="240"/>
      <c r="KWU46" s="240"/>
      <c r="KWV46" s="240"/>
      <c r="KWW46" s="240"/>
      <c r="KWX46" s="240"/>
      <c r="KWY46" s="240"/>
      <c r="KWZ46" s="240"/>
      <c r="KXA46" s="240"/>
      <c r="KXB46" s="240"/>
      <c r="KXC46" s="240"/>
      <c r="KXD46" s="240"/>
      <c r="KXE46" s="240"/>
      <c r="KXF46" s="240"/>
      <c r="KXG46" s="240"/>
      <c r="KXH46" s="240"/>
      <c r="KXI46" s="240"/>
      <c r="KXJ46" s="240"/>
      <c r="KXK46" s="240"/>
      <c r="KXL46" s="240"/>
      <c r="KXM46" s="240"/>
      <c r="KXN46" s="240"/>
      <c r="KXO46" s="240"/>
      <c r="KXP46" s="240"/>
      <c r="KXQ46" s="240"/>
      <c r="KXR46" s="240"/>
      <c r="KXS46" s="240"/>
      <c r="KXT46" s="240"/>
      <c r="KXU46" s="240"/>
      <c r="KXV46" s="240"/>
      <c r="KXW46" s="240"/>
      <c r="KXX46" s="240"/>
      <c r="KXY46" s="240"/>
      <c r="KXZ46" s="240"/>
      <c r="KYA46" s="240"/>
      <c r="KYB46" s="240"/>
      <c r="KYC46" s="240"/>
      <c r="KYD46" s="240"/>
      <c r="KYE46" s="240"/>
      <c r="KYF46" s="240"/>
      <c r="KYG46" s="240"/>
      <c r="KYH46" s="240"/>
      <c r="KYI46" s="240"/>
      <c r="KYJ46" s="240"/>
      <c r="KYK46" s="240"/>
      <c r="KYL46" s="240"/>
      <c r="KYM46" s="240"/>
      <c r="KYN46" s="240"/>
      <c r="KYO46" s="240"/>
      <c r="KYP46" s="240"/>
      <c r="KYQ46" s="240"/>
      <c r="KYR46" s="240"/>
      <c r="KYS46" s="240"/>
      <c r="KYT46" s="240"/>
      <c r="KYU46" s="240"/>
      <c r="KYV46" s="240"/>
      <c r="KYW46" s="240"/>
      <c r="KYX46" s="240"/>
      <c r="KYY46" s="240"/>
      <c r="KYZ46" s="240"/>
      <c r="KZA46" s="240"/>
      <c r="KZB46" s="240"/>
      <c r="KZC46" s="240"/>
      <c r="KZD46" s="240"/>
      <c r="KZE46" s="240"/>
      <c r="KZF46" s="240"/>
      <c r="KZG46" s="240"/>
      <c r="KZH46" s="240"/>
      <c r="KZI46" s="240"/>
      <c r="KZJ46" s="240"/>
      <c r="KZK46" s="240"/>
      <c r="KZL46" s="240"/>
      <c r="KZM46" s="240"/>
      <c r="KZN46" s="240"/>
      <c r="KZO46" s="240"/>
      <c r="KZP46" s="240"/>
      <c r="KZQ46" s="240"/>
      <c r="KZR46" s="240"/>
      <c r="KZS46" s="240"/>
      <c r="KZT46" s="240"/>
      <c r="KZU46" s="240"/>
      <c r="KZV46" s="240"/>
      <c r="KZW46" s="240"/>
      <c r="KZX46" s="240"/>
      <c r="KZY46" s="240"/>
      <c r="KZZ46" s="240"/>
      <c r="LAA46" s="240"/>
      <c r="LAB46" s="240"/>
      <c r="LAC46" s="240"/>
      <c r="LAD46" s="240"/>
      <c r="LAE46" s="240"/>
      <c r="LAF46" s="240"/>
      <c r="LAG46" s="240"/>
      <c r="LAH46" s="240"/>
      <c r="LAI46" s="240"/>
      <c r="LAJ46" s="240"/>
      <c r="LAK46" s="240"/>
      <c r="LAL46" s="240"/>
      <c r="LAM46" s="240"/>
      <c r="LAN46" s="240"/>
      <c r="LAO46" s="240"/>
      <c r="LAP46" s="240"/>
      <c r="LAQ46" s="240"/>
      <c r="LAR46" s="240"/>
      <c r="LAS46" s="240"/>
      <c r="LAT46" s="240"/>
      <c r="LAU46" s="240"/>
      <c r="LAV46" s="240"/>
      <c r="LAW46" s="240"/>
      <c r="LAX46" s="240"/>
      <c r="LAY46" s="240"/>
      <c r="LAZ46" s="240"/>
      <c r="LBA46" s="240"/>
      <c r="LBB46" s="240"/>
      <c r="LBC46" s="240"/>
      <c r="LBD46" s="240"/>
      <c r="LBE46" s="240"/>
      <c r="LBF46" s="240"/>
      <c r="LBG46" s="240"/>
      <c r="LBH46" s="240"/>
      <c r="LBI46" s="240"/>
      <c r="LBJ46" s="240"/>
      <c r="LBK46" s="240"/>
      <c r="LBL46" s="240"/>
      <c r="LBM46" s="240"/>
      <c r="LBN46" s="240"/>
      <c r="LBO46" s="240"/>
      <c r="LBP46" s="240"/>
      <c r="LBQ46" s="240"/>
      <c r="LBR46" s="240"/>
      <c r="LBS46" s="240"/>
      <c r="LBT46" s="240"/>
      <c r="LBU46" s="240"/>
      <c r="LBV46" s="240"/>
      <c r="LBW46" s="240"/>
      <c r="LBX46" s="240"/>
      <c r="LBY46" s="240"/>
      <c r="LBZ46" s="240"/>
      <c r="LCA46" s="240"/>
      <c r="LCB46" s="240"/>
      <c r="LCC46" s="240"/>
      <c r="LCD46" s="240"/>
      <c r="LCE46" s="240"/>
      <c r="LCF46" s="240"/>
      <c r="LCG46" s="240"/>
      <c r="LCH46" s="240"/>
      <c r="LCI46" s="240"/>
      <c r="LCJ46" s="240"/>
      <c r="LCK46" s="240"/>
      <c r="LCL46" s="240"/>
      <c r="LCM46" s="240"/>
      <c r="LCN46" s="240"/>
      <c r="LCO46" s="240"/>
      <c r="LCP46" s="240"/>
      <c r="LCQ46" s="240"/>
      <c r="LCR46" s="240"/>
      <c r="LCS46" s="240"/>
      <c r="LCT46" s="240"/>
      <c r="LCU46" s="240"/>
      <c r="LCV46" s="240"/>
      <c r="LCW46" s="240"/>
      <c r="LCX46" s="240"/>
      <c r="LCY46" s="240"/>
      <c r="LCZ46" s="240"/>
      <c r="LDA46" s="240"/>
      <c r="LDB46" s="240"/>
      <c r="LDC46" s="240"/>
      <c r="LDD46" s="240"/>
      <c r="LDE46" s="240"/>
      <c r="LDF46" s="240"/>
      <c r="LDG46" s="240"/>
      <c r="LDH46" s="240"/>
      <c r="LDI46" s="240"/>
      <c r="LDJ46" s="240"/>
      <c r="LDK46" s="240"/>
      <c r="LDL46" s="240"/>
      <c r="LDM46" s="240"/>
      <c r="LDN46" s="240"/>
      <c r="LDO46" s="240"/>
      <c r="LDP46" s="240"/>
      <c r="LDQ46" s="240"/>
      <c r="LDR46" s="240"/>
      <c r="LDS46" s="240"/>
      <c r="LDT46" s="240"/>
      <c r="LDU46" s="240"/>
      <c r="LDV46" s="240"/>
      <c r="LDW46" s="240"/>
      <c r="LDX46" s="240"/>
      <c r="LDY46" s="240"/>
      <c r="LDZ46" s="240"/>
      <c r="LEA46" s="240"/>
      <c r="LEB46" s="240"/>
      <c r="LEC46" s="240"/>
      <c r="LED46" s="240"/>
      <c r="LEE46" s="240"/>
      <c r="LEF46" s="240"/>
      <c r="LEG46" s="240"/>
      <c r="LEH46" s="240"/>
      <c r="LEI46" s="240"/>
      <c r="LEJ46" s="240"/>
      <c r="LEK46" s="240"/>
      <c r="LEL46" s="240"/>
      <c r="LEM46" s="240"/>
      <c r="LEN46" s="240"/>
      <c r="LEO46" s="240"/>
      <c r="LEP46" s="240"/>
      <c r="LEQ46" s="240"/>
      <c r="LER46" s="240"/>
      <c r="LES46" s="240"/>
      <c r="LET46" s="240"/>
      <c r="LEU46" s="240"/>
      <c r="LEV46" s="240"/>
      <c r="LEW46" s="240"/>
      <c r="LEX46" s="240"/>
      <c r="LEY46" s="240"/>
      <c r="LEZ46" s="240"/>
      <c r="LFA46" s="240"/>
      <c r="LFB46" s="240"/>
      <c r="LFC46" s="240"/>
      <c r="LFD46" s="240"/>
      <c r="LFE46" s="240"/>
      <c r="LFF46" s="240"/>
      <c r="LFG46" s="240"/>
      <c r="LFH46" s="240"/>
      <c r="LFI46" s="240"/>
      <c r="LFJ46" s="240"/>
      <c r="LFK46" s="240"/>
      <c r="LFL46" s="240"/>
      <c r="LFM46" s="240"/>
      <c r="LFN46" s="240"/>
      <c r="LFO46" s="240"/>
      <c r="LFP46" s="240"/>
      <c r="LFQ46" s="240"/>
      <c r="LFR46" s="240"/>
      <c r="LFS46" s="240"/>
      <c r="LFT46" s="240"/>
      <c r="LFU46" s="240"/>
      <c r="LFV46" s="240"/>
      <c r="LFW46" s="240"/>
      <c r="LFX46" s="240"/>
      <c r="LFY46" s="240"/>
      <c r="LFZ46" s="240"/>
      <c r="LGA46" s="240"/>
      <c r="LGB46" s="240"/>
      <c r="LGC46" s="240"/>
      <c r="LGD46" s="240"/>
      <c r="LGE46" s="240"/>
      <c r="LGF46" s="240"/>
      <c r="LGG46" s="240"/>
      <c r="LGH46" s="240"/>
      <c r="LGI46" s="240"/>
      <c r="LGJ46" s="240"/>
      <c r="LGK46" s="240"/>
      <c r="LGL46" s="240"/>
      <c r="LGM46" s="240"/>
      <c r="LGN46" s="240"/>
      <c r="LGO46" s="240"/>
      <c r="LGP46" s="240"/>
      <c r="LGQ46" s="240"/>
      <c r="LGR46" s="240"/>
      <c r="LGS46" s="240"/>
      <c r="LGT46" s="240"/>
      <c r="LGU46" s="240"/>
      <c r="LGV46" s="240"/>
      <c r="LGW46" s="240"/>
      <c r="LGX46" s="240"/>
      <c r="LGY46" s="240"/>
      <c r="LGZ46" s="240"/>
      <c r="LHA46" s="240"/>
      <c r="LHB46" s="240"/>
      <c r="LHC46" s="240"/>
      <c r="LHD46" s="240"/>
      <c r="LHE46" s="240"/>
      <c r="LHF46" s="240"/>
      <c r="LHG46" s="240"/>
      <c r="LHH46" s="240"/>
      <c r="LHI46" s="240"/>
      <c r="LHJ46" s="240"/>
      <c r="LHK46" s="240"/>
      <c r="LHL46" s="240"/>
      <c r="LHM46" s="240"/>
      <c r="LHN46" s="240"/>
      <c r="LHO46" s="240"/>
      <c r="LHP46" s="240"/>
      <c r="LHQ46" s="240"/>
      <c r="LHR46" s="240"/>
      <c r="LHS46" s="240"/>
      <c r="LHT46" s="240"/>
      <c r="LHU46" s="240"/>
      <c r="LHV46" s="240"/>
      <c r="LHW46" s="240"/>
      <c r="LHX46" s="240"/>
      <c r="LHY46" s="240"/>
      <c r="LHZ46" s="240"/>
      <c r="LIA46" s="240"/>
      <c r="LIB46" s="240"/>
      <c r="LIC46" s="240"/>
      <c r="LID46" s="240"/>
      <c r="LIE46" s="240"/>
      <c r="LIF46" s="240"/>
      <c r="LIG46" s="240"/>
      <c r="LIH46" s="240"/>
      <c r="LII46" s="240"/>
      <c r="LIJ46" s="240"/>
      <c r="LIK46" s="240"/>
      <c r="LIL46" s="240"/>
      <c r="LIM46" s="240"/>
      <c r="LIN46" s="240"/>
      <c r="LIO46" s="240"/>
      <c r="LIP46" s="240"/>
      <c r="LIQ46" s="240"/>
      <c r="LIR46" s="240"/>
      <c r="LIS46" s="240"/>
      <c r="LIT46" s="240"/>
      <c r="LIU46" s="240"/>
      <c r="LIV46" s="240"/>
      <c r="LIW46" s="240"/>
      <c r="LIX46" s="240"/>
      <c r="LIY46" s="240"/>
      <c r="LIZ46" s="240"/>
      <c r="LJA46" s="240"/>
      <c r="LJB46" s="240"/>
      <c r="LJC46" s="240"/>
      <c r="LJD46" s="240"/>
      <c r="LJE46" s="240"/>
      <c r="LJF46" s="240"/>
      <c r="LJG46" s="240"/>
      <c r="LJH46" s="240"/>
      <c r="LJI46" s="240"/>
      <c r="LJJ46" s="240"/>
      <c r="LJK46" s="240"/>
      <c r="LJL46" s="240"/>
      <c r="LJM46" s="240"/>
      <c r="LJN46" s="240"/>
      <c r="LJO46" s="240"/>
      <c r="LJP46" s="240"/>
      <c r="LJQ46" s="240"/>
      <c r="LJR46" s="240"/>
      <c r="LJS46" s="240"/>
      <c r="LJT46" s="240"/>
      <c r="LJU46" s="240"/>
      <c r="LJV46" s="240"/>
      <c r="LJW46" s="240"/>
      <c r="LJX46" s="240"/>
      <c r="LJY46" s="240"/>
      <c r="LJZ46" s="240"/>
      <c r="LKA46" s="240"/>
      <c r="LKB46" s="240"/>
      <c r="LKC46" s="240"/>
      <c r="LKD46" s="240"/>
      <c r="LKE46" s="240"/>
      <c r="LKF46" s="240"/>
      <c r="LKG46" s="240"/>
      <c r="LKH46" s="240"/>
      <c r="LKI46" s="240"/>
      <c r="LKJ46" s="240"/>
      <c r="LKK46" s="240"/>
      <c r="LKL46" s="240"/>
      <c r="LKM46" s="240"/>
      <c r="LKN46" s="240"/>
      <c r="LKO46" s="240"/>
      <c r="LKP46" s="240"/>
      <c r="LKQ46" s="240"/>
      <c r="LKR46" s="240"/>
      <c r="LKS46" s="240"/>
      <c r="LKT46" s="240"/>
      <c r="LKU46" s="240"/>
      <c r="LKV46" s="240"/>
      <c r="LKW46" s="240"/>
      <c r="LKX46" s="240"/>
      <c r="LKY46" s="240"/>
      <c r="LKZ46" s="240"/>
      <c r="LLA46" s="240"/>
      <c r="LLB46" s="240"/>
      <c r="LLC46" s="240"/>
      <c r="LLD46" s="240"/>
      <c r="LLE46" s="240"/>
      <c r="LLF46" s="240"/>
      <c r="LLG46" s="240"/>
      <c r="LLH46" s="240"/>
      <c r="LLI46" s="240"/>
      <c r="LLJ46" s="240"/>
      <c r="LLK46" s="240"/>
      <c r="LLL46" s="240"/>
      <c r="LLM46" s="240"/>
      <c r="LLN46" s="240"/>
      <c r="LLO46" s="240"/>
      <c r="LLP46" s="240"/>
      <c r="LLQ46" s="240"/>
      <c r="LLR46" s="240"/>
      <c r="LLS46" s="240"/>
      <c r="LLT46" s="240"/>
      <c r="LLU46" s="240"/>
      <c r="LLV46" s="240"/>
      <c r="LLW46" s="240"/>
      <c r="LLX46" s="240"/>
      <c r="LLY46" s="240"/>
      <c r="LLZ46" s="240"/>
      <c r="LMA46" s="240"/>
      <c r="LMB46" s="240"/>
      <c r="LMC46" s="240"/>
      <c r="LMD46" s="240"/>
      <c r="LME46" s="240"/>
      <c r="LMF46" s="240"/>
      <c r="LMG46" s="240"/>
      <c r="LMH46" s="240"/>
      <c r="LMI46" s="240"/>
      <c r="LMJ46" s="240"/>
      <c r="LMK46" s="240"/>
      <c r="LML46" s="240"/>
      <c r="LMM46" s="240"/>
      <c r="LMN46" s="240"/>
      <c r="LMO46" s="240"/>
      <c r="LMP46" s="240"/>
      <c r="LMQ46" s="240"/>
      <c r="LMR46" s="240"/>
      <c r="LMS46" s="240"/>
      <c r="LMT46" s="240"/>
      <c r="LMU46" s="240"/>
      <c r="LMV46" s="240"/>
      <c r="LMW46" s="240"/>
      <c r="LMX46" s="240"/>
      <c r="LMY46" s="240"/>
      <c r="LMZ46" s="240"/>
      <c r="LNA46" s="240"/>
      <c r="LNB46" s="240"/>
      <c r="LNC46" s="240"/>
      <c r="LND46" s="240"/>
      <c r="LNE46" s="240"/>
      <c r="LNF46" s="240"/>
      <c r="LNG46" s="240"/>
      <c r="LNH46" s="240"/>
      <c r="LNI46" s="240"/>
      <c r="LNJ46" s="240"/>
      <c r="LNK46" s="240"/>
      <c r="LNL46" s="240"/>
      <c r="LNM46" s="240"/>
      <c r="LNN46" s="240"/>
      <c r="LNO46" s="240"/>
      <c r="LNP46" s="240"/>
      <c r="LNQ46" s="240"/>
      <c r="LNR46" s="240"/>
      <c r="LNS46" s="240"/>
      <c r="LNT46" s="240"/>
      <c r="LNU46" s="240"/>
      <c r="LNV46" s="240"/>
      <c r="LNW46" s="240"/>
      <c r="LNX46" s="240"/>
      <c r="LNY46" s="240"/>
      <c r="LNZ46" s="240"/>
      <c r="LOA46" s="240"/>
      <c r="LOB46" s="240"/>
      <c r="LOC46" s="240"/>
      <c r="LOD46" s="240"/>
      <c r="LOE46" s="240"/>
      <c r="LOF46" s="240"/>
      <c r="LOG46" s="240"/>
      <c r="LOH46" s="240"/>
      <c r="LOI46" s="240"/>
      <c r="LOJ46" s="240"/>
      <c r="LOK46" s="240"/>
      <c r="LOL46" s="240"/>
      <c r="LOM46" s="240"/>
      <c r="LON46" s="240"/>
      <c r="LOO46" s="240"/>
      <c r="LOP46" s="240"/>
      <c r="LOQ46" s="240"/>
      <c r="LOR46" s="240"/>
      <c r="LOS46" s="240"/>
      <c r="LOT46" s="240"/>
      <c r="LOU46" s="240"/>
      <c r="LOV46" s="240"/>
      <c r="LOW46" s="240"/>
      <c r="LOX46" s="240"/>
      <c r="LOY46" s="240"/>
      <c r="LOZ46" s="240"/>
      <c r="LPA46" s="240"/>
      <c r="LPB46" s="240"/>
      <c r="LPC46" s="240"/>
      <c r="LPD46" s="240"/>
      <c r="LPE46" s="240"/>
      <c r="LPF46" s="240"/>
      <c r="LPG46" s="240"/>
      <c r="LPH46" s="240"/>
      <c r="LPI46" s="240"/>
      <c r="LPJ46" s="240"/>
      <c r="LPK46" s="240"/>
      <c r="LPL46" s="240"/>
      <c r="LPM46" s="240"/>
      <c r="LPN46" s="240"/>
      <c r="LPO46" s="240"/>
      <c r="LPP46" s="240"/>
      <c r="LPQ46" s="240"/>
      <c r="LPR46" s="240"/>
      <c r="LPS46" s="240"/>
      <c r="LPT46" s="240"/>
      <c r="LPU46" s="240"/>
      <c r="LPV46" s="240"/>
      <c r="LPW46" s="240"/>
      <c r="LPX46" s="240"/>
      <c r="LPY46" s="240"/>
      <c r="LPZ46" s="240"/>
      <c r="LQA46" s="240"/>
      <c r="LQB46" s="240"/>
      <c r="LQC46" s="240"/>
      <c r="LQD46" s="240"/>
      <c r="LQE46" s="240"/>
      <c r="LQF46" s="240"/>
      <c r="LQG46" s="240"/>
      <c r="LQH46" s="240"/>
      <c r="LQI46" s="240"/>
      <c r="LQJ46" s="240"/>
      <c r="LQK46" s="240"/>
      <c r="LQL46" s="240"/>
      <c r="LQM46" s="240"/>
      <c r="LQN46" s="240"/>
      <c r="LQO46" s="240"/>
      <c r="LQP46" s="240"/>
      <c r="LQQ46" s="240"/>
      <c r="LQR46" s="240"/>
      <c r="LQS46" s="240"/>
      <c r="LQT46" s="240"/>
      <c r="LQU46" s="240"/>
      <c r="LQV46" s="240"/>
      <c r="LQW46" s="240"/>
      <c r="LQX46" s="240"/>
      <c r="LQY46" s="240"/>
      <c r="LQZ46" s="240"/>
      <c r="LRA46" s="240"/>
      <c r="LRB46" s="240"/>
      <c r="LRC46" s="240"/>
      <c r="LRD46" s="240"/>
      <c r="LRE46" s="240"/>
      <c r="LRF46" s="240"/>
      <c r="LRG46" s="240"/>
      <c r="LRH46" s="240"/>
      <c r="LRI46" s="240"/>
      <c r="LRJ46" s="240"/>
      <c r="LRK46" s="240"/>
      <c r="LRL46" s="240"/>
      <c r="LRM46" s="240"/>
      <c r="LRN46" s="240"/>
      <c r="LRO46" s="240"/>
      <c r="LRP46" s="240"/>
      <c r="LRQ46" s="240"/>
      <c r="LRR46" s="240"/>
      <c r="LRS46" s="240"/>
      <c r="LRT46" s="240"/>
      <c r="LRU46" s="240"/>
      <c r="LRV46" s="240"/>
      <c r="LRW46" s="240"/>
      <c r="LRX46" s="240"/>
      <c r="LRY46" s="240"/>
      <c r="LRZ46" s="240"/>
      <c r="LSA46" s="240"/>
      <c r="LSB46" s="240"/>
      <c r="LSC46" s="240"/>
      <c r="LSD46" s="240"/>
      <c r="LSE46" s="240"/>
      <c r="LSF46" s="240"/>
      <c r="LSG46" s="240"/>
      <c r="LSH46" s="240"/>
      <c r="LSI46" s="240"/>
      <c r="LSJ46" s="240"/>
      <c r="LSK46" s="240"/>
      <c r="LSL46" s="240"/>
      <c r="LSM46" s="240"/>
      <c r="LSN46" s="240"/>
      <c r="LSO46" s="240"/>
      <c r="LSP46" s="240"/>
      <c r="LSQ46" s="240"/>
      <c r="LSR46" s="240"/>
      <c r="LSS46" s="240"/>
      <c r="LST46" s="240"/>
      <c r="LSU46" s="240"/>
      <c r="LSV46" s="240"/>
      <c r="LSW46" s="240"/>
      <c r="LSX46" s="240"/>
      <c r="LSY46" s="240"/>
      <c r="LSZ46" s="240"/>
      <c r="LTA46" s="240"/>
      <c r="LTB46" s="240"/>
      <c r="LTC46" s="240"/>
      <c r="LTD46" s="240"/>
      <c r="LTE46" s="240"/>
      <c r="LTF46" s="240"/>
      <c r="LTG46" s="240"/>
      <c r="LTH46" s="240"/>
      <c r="LTI46" s="240"/>
      <c r="LTJ46" s="240"/>
      <c r="LTK46" s="240"/>
      <c r="LTL46" s="240"/>
      <c r="LTM46" s="240"/>
      <c r="LTN46" s="240"/>
      <c r="LTO46" s="240"/>
      <c r="LTP46" s="240"/>
      <c r="LTQ46" s="240"/>
      <c r="LTR46" s="240"/>
      <c r="LTS46" s="240"/>
      <c r="LTT46" s="240"/>
      <c r="LTU46" s="240"/>
      <c r="LTV46" s="240"/>
      <c r="LTW46" s="240"/>
      <c r="LTX46" s="240"/>
      <c r="LTY46" s="240"/>
      <c r="LTZ46" s="240"/>
      <c r="LUA46" s="240"/>
      <c r="LUB46" s="240"/>
      <c r="LUC46" s="240"/>
      <c r="LUD46" s="240"/>
      <c r="LUE46" s="240"/>
      <c r="LUF46" s="240"/>
      <c r="LUG46" s="240"/>
      <c r="LUH46" s="240"/>
      <c r="LUI46" s="240"/>
      <c r="LUJ46" s="240"/>
      <c r="LUK46" s="240"/>
      <c r="LUL46" s="240"/>
      <c r="LUM46" s="240"/>
      <c r="LUN46" s="240"/>
      <c r="LUO46" s="240"/>
      <c r="LUP46" s="240"/>
      <c r="LUQ46" s="240"/>
      <c r="LUR46" s="240"/>
      <c r="LUS46" s="240"/>
      <c r="LUT46" s="240"/>
      <c r="LUU46" s="240"/>
      <c r="LUV46" s="240"/>
      <c r="LUW46" s="240"/>
      <c r="LUX46" s="240"/>
      <c r="LUY46" s="240"/>
      <c r="LUZ46" s="240"/>
      <c r="LVA46" s="240"/>
      <c r="LVB46" s="240"/>
      <c r="LVC46" s="240"/>
      <c r="LVD46" s="240"/>
      <c r="LVE46" s="240"/>
      <c r="LVF46" s="240"/>
      <c r="LVG46" s="240"/>
      <c r="LVH46" s="240"/>
      <c r="LVI46" s="240"/>
      <c r="LVJ46" s="240"/>
      <c r="LVK46" s="240"/>
      <c r="LVL46" s="240"/>
      <c r="LVM46" s="240"/>
      <c r="LVN46" s="240"/>
      <c r="LVO46" s="240"/>
      <c r="LVP46" s="240"/>
      <c r="LVQ46" s="240"/>
      <c r="LVR46" s="240"/>
      <c r="LVS46" s="240"/>
      <c r="LVT46" s="240"/>
      <c r="LVU46" s="240"/>
      <c r="LVV46" s="240"/>
      <c r="LVW46" s="240"/>
      <c r="LVX46" s="240"/>
      <c r="LVY46" s="240"/>
      <c r="LVZ46" s="240"/>
      <c r="LWA46" s="240"/>
      <c r="LWB46" s="240"/>
      <c r="LWC46" s="240"/>
      <c r="LWD46" s="240"/>
      <c r="LWE46" s="240"/>
      <c r="LWF46" s="240"/>
      <c r="LWG46" s="240"/>
      <c r="LWH46" s="240"/>
      <c r="LWI46" s="240"/>
      <c r="LWJ46" s="240"/>
      <c r="LWK46" s="240"/>
      <c r="LWL46" s="240"/>
      <c r="LWM46" s="240"/>
      <c r="LWN46" s="240"/>
      <c r="LWO46" s="240"/>
      <c r="LWP46" s="240"/>
      <c r="LWQ46" s="240"/>
      <c r="LWR46" s="240"/>
      <c r="LWS46" s="240"/>
      <c r="LWT46" s="240"/>
      <c r="LWU46" s="240"/>
      <c r="LWV46" s="240"/>
      <c r="LWW46" s="240"/>
      <c r="LWX46" s="240"/>
      <c r="LWY46" s="240"/>
      <c r="LWZ46" s="240"/>
      <c r="LXA46" s="240"/>
      <c r="LXB46" s="240"/>
      <c r="LXC46" s="240"/>
      <c r="LXD46" s="240"/>
      <c r="LXE46" s="240"/>
      <c r="LXF46" s="240"/>
      <c r="LXG46" s="240"/>
      <c r="LXH46" s="240"/>
      <c r="LXI46" s="240"/>
      <c r="LXJ46" s="240"/>
      <c r="LXK46" s="240"/>
      <c r="LXL46" s="240"/>
      <c r="LXM46" s="240"/>
      <c r="LXN46" s="240"/>
      <c r="LXO46" s="240"/>
      <c r="LXP46" s="240"/>
      <c r="LXQ46" s="240"/>
      <c r="LXR46" s="240"/>
      <c r="LXS46" s="240"/>
      <c r="LXT46" s="240"/>
      <c r="LXU46" s="240"/>
      <c r="LXV46" s="240"/>
      <c r="LXW46" s="240"/>
      <c r="LXX46" s="240"/>
      <c r="LXY46" s="240"/>
      <c r="LXZ46" s="240"/>
      <c r="LYA46" s="240"/>
      <c r="LYB46" s="240"/>
      <c r="LYC46" s="240"/>
      <c r="LYD46" s="240"/>
      <c r="LYE46" s="240"/>
      <c r="LYF46" s="240"/>
      <c r="LYG46" s="240"/>
      <c r="LYH46" s="240"/>
      <c r="LYI46" s="240"/>
      <c r="LYJ46" s="240"/>
      <c r="LYK46" s="240"/>
      <c r="LYL46" s="240"/>
      <c r="LYM46" s="240"/>
      <c r="LYN46" s="240"/>
      <c r="LYO46" s="240"/>
      <c r="LYP46" s="240"/>
      <c r="LYQ46" s="240"/>
      <c r="LYR46" s="240"/>
      <c r="LYS46" s="240"/>
      <c r="LYT46" s="240"/>
      <c r="LYU46" s="240"/>
      <c r="LYV46" s="240"/>
      <c r="LYW46" s="240"/>
      <c r="LYX46" s="240"/>
      <c r="LYY46" s="240"/>
      <c r="LYZ46" s="240"/>
      <c r="LZA46" s="240"/>
      <c r="LZB46" s="240"/>
      <c r="LZC46" s="240"/>
      <c r="LZD46" s="240"/>
      <c r="LZE46" s="240"/>
      <c r="LZF46" s="240"/>
      <c r="LZG46" s="240"/>
      <c r="LZH46" s="240"/>
      <c r="LZI46" s="240"/>
      <c r="LZJ46" s="240"/>
      <c r="LZK46" s="240"/>
      <c r="LZL46" s="240"/>
      <c r="LZM46" s="240"/>
      <c r="LZN46" s="240"/>
      <c r="LZO46" s="240"/>
      <c r="LZP46" s="240"/>
      <c r="LZQ46" s="240"/>
      <c r="LZR46" s="240"/>
      <c r="LZS46" s="240"/>
      <c r="LZT46" s="240"/>
      <c r="LZU46" s="240"/>
      <c r="LZV46" s="240"/>
      <c r="LZW46" s="240"/>
      <c r="LZX46" s="240"/>
      <c r="LZY46" s="240"/>
      <c r="LZZ46" s="240"/>
      <c r="MAA46" s="240"/>
      <c r="MAB46" s="240"/>
      <c r="MAC46" s="240"/>
      <c r="MAD46" s="240"/>
      <c r="MAE46" s="240"/>
      <c r="MAF46" s="240"/>
      <c r="MAG46" s="240"/>
      <c r="MAH46" s="240"/>
      <c r="MAI46" s="240"/>
      <c r="MAJ46" s="240"/>
      <c r="MAK46" s="240"/>
      <c r="MAL46" s="240"/>
      <c r="MAM46" s="240"/>
      <c r="MAN46" s="240"/>
      <c r="MAO46" s="240"/>
      <c r="MAP46" s="240"/>
      <c r="MAQ46" s="240"/>
      <c r="MAR46" s="240"/>
      <c r="MAS46" s="240"/>
      <c r="MAT46" s="240"/>
      <c r="MAU46" s="240"/>
      <c r="MAV46" s="240"/>
      <c r="MAW46" s="240"/>
      <c r="MAX46" s="240"/>
      <c r="MAY46" s="240"/>
      <c r="MAZ46" s="240"/>
      <c r="MBA46" s="240"/>
      <c r="MBB46" s="240"/>
      <c r="MBC46" s="240"/>
      <c r="MBD46" s="240"/>
      <c r="MBE46" s="240"/>
      <c r="MBF46" s="240"/>
      <c r="MBG46" s="240"/>
      <c r="MBH46" s="240"/>
      <c r="MBI46" s="240"/>
      <c r="MBJ46" s="240"/>
      <c r="MBK46" s="240"/>
      <c r="MBL46" s="240"/>
      <c r="MBM46" s="240"/>
      <c r="MBN46" s="240"/>
      <c r="MBO46" s="240"/>
      <c r="MBP46" s="240"/>
      <c r="MBQ46" s="240"/>
      <c r="MBR46" s="240"/>
      <c r="MBS46" s="240"/>
      <c r="MBT46" s="240"/>
      <c r="MBU46" s="240"/>
      <c r="MBV46" s="240"/>
      <c r="MBW46" s="240"/>
      <c r="MBX46" s="240"/>
      <c r="MBY46" s="240"/>
      <c r="MBZ46" s="240"/>
      <c r="MCA46" s="240"/>
      <c r="MCB46" s="240"/>
      <c r="MCC46" s="240"/>
      <c r="MCD46" s="240"/>
      <c r="MCE46" s="240"/>
      <c r="MCF46" s="240"/>
      <c r="MCG46" s="240"/>
      <c r="MCH46" s="240"/>
      <c r="MCI46" s="240"/>
      <c r="MCJ46" s="240"/>
      <c r="MCK46" s="240"/>
      <c r="MCL46" s="240"/>
      <c r="MCM46" s="240"/>
      <c r="MCN46" s="240"/>
      <c r="MCO46" s="240"/>
      <c r="MCP46" s="240"/>
      <c r="MCQ46" s="240"/>
      <c r="MCR46" s="240"/>
      <c r="MCS46" s="240"/>
      <c r="MCT46" s="240"/>
      <c r="MCU46" s="240"/>
      <c r="MCV46" s="240"/>
      <c r="MCW46" s="240"/>
      <c r="MCX46" s="240"/>
      <c r="MCY46" s="240"/>
      <c r="MCZ46" s="240"/>
      <c r="MDA46" s="240"/>
      <c r="MDB46" s="240"/>
      <c r="MDC46" s="240"/>
      <c r="MDD46" s="240"/>
      <c r="MDE46" s="240"/>
      <c r="MDF46" s="240"/>
      <c r="MDG46" s="240"/>
      <c r="MDH46" s="240"/>
      <c r="MDI46" s="240"/>
      <c r="MDJ46" s="240"/>
      <c r="MDK46" s="240"/>
      <c r="MDL46" s="240"/>
      <c r="MDM46" s="240"/>
      <c r="MDN46" s="240"/>
      <c r="MDO46" s="240"/>
      <c r="MDP46" s="240"/>
      <c r="MDQ46" s="240"/>
      <c r="MDR46" s="240"/>
      <c r="MDS46" s="240"/>
      <c r="MDT46" s="240"/>
      <c r="MDU46" s="240"/>
      <c r="MDV46" s="240"/>
      <c r="MDW46" s="240"/>
      <c r="MDX46" s="240"/>
      <c r="MDY46" s="240"/>
      <c r="MDZ46" s="240"/>
      <c r="MEA46" s="240"/>
      <c r="MEB46" s="240"/>
      <c r="MEC46" s="240"/>
      <c r="MED46" s="240"/>
      <c r="MEE46" s="240"/>
      <c r="MEF46" s="240"/>
      <c r="MEG46" s="240"/>
      <c r="MEH46" s="240"/>
      <c r="MEI46" s="240"/>
      <c r="MEJ46" s="240"/>
      <c r="MEK46" s="240"/>
      <c r="MEL46" s="240"/>
      <c r="MEM46" s="240"/>
      <c r="MEN46" s="240"/>
      <c r="MEO46" s="240"/>
      <c r="MEP46" s="240"/>
      <c r="MEQ46" s="240"/>
      <c r="MER46" s="240"/>
      <c r="MES46" s="240"/>
      <c r="MET46" s="240"/>
      <c r="MEU46" s="240"/>
      <c r="MEV46" s="240"/>
      <c r="MEW46" s="240"/>
      <c r="MEX46" s="240"/>
      <c r="MEY46" s="240"/>
      <c r="MEZ46" s="240"/>
      <c r="MFA46" s="240"/>
      <c r="MFB46" s="240"/>
      <c r="MFC46" s="240"/>
      <c r="MFD46" s="240"/>
      <c r="MFE46" s="240"/>
      <c r="MFF46" s="240"/>
      <c r="MFG46" s="240"/>
      <c r="MFH46" s="240"/>
      <c r="MFI46" s="240"/>
      <c r="MFJ46" s="240"/>
      <c r="MFK46" s="240"/>
      <c r="MFL46" s="240"/>
      <c r="MFM46" s="240"/>
      <c r="MFN46" s="240"/>
      <c r="MFO46" s="240"/>
      <c r="MFP46" s="240"/>
      <c r="MFQ46" s="240"/>
      <c r="MFR46" s="240"/>
      <c r="MFS46" s="240"/>
      <c r="MFT46" s="240"/>
      <c r="MFU46" s="240"/>
      <c r="MFV46" s="240"/>
      <c r="MFW46" s="240"/>
      <c r="MFX46" s="240"/>
      <c r="MFY46" s="240"/>
      <c r="MFZ46" s="240"/>
      <c r="MGA46" s="240"/>
      <c r="MGB46" s="240"/>
      <c r="MGC46" s="240"/>
      <c r="MGD46" s="240"/>
      <c r="MGE46" s="240"/>
      <c r="MGF46" s="240"/>
      <c r="MGG46" s="240"/>
      <c r="MGH46" s="240"/>
      <c r="MGI46" s="240"/>
      <c r="MGJ46" s="240"/>
      <c r="MGK46" s="240"/>
      <c r="MGL46" s="240"/>
      <c r="MGM46" s="240"/>
      <c r="MGN46" s="240"/>
      <c r="MGO46" s="240"/>
      <c r="MGP46" s="240"/>
      <c r="MGQ46" s="240"/>
      <c r="MGR46" s="240"/>
      <c r="MGS46" s="240"/>
      <c r="MGT46" s="240"/>
      <c r="MGU46" s="240"/>
      <c r="MGV46" s="240"/>
      <c r="MGW46" s="240"/>
      <c r="MGX46" s="240"/>
      <c r="MGY46" s="240"/>
      <c r="MGZ46" s="240"/>
      <c r="MHA46" s="240"/>
      <c r="MHB46" s="240"/>
      <c r="MHC46" s="240"/>
      <c r="MHD46" s="240"/>
      <c r="MHE46" s="240"/>
      <c r="MHF46" s="240"/>
      <c r="MHG46" s="240"/>
      <c r="MHH46" s="240"/>
      <c r="MHI46" s="240"/>
      <c r="MHJ46" s="240"/>
      <c r="MHK46" s="240"/>
      <c r="MHL46" s="240"/>
      <c r="MHM46" s="240"/>
      <c r="MHN46" s="240"/>
      <c r="MHO46" s="240"/>
      <c r="MHP46" s="240"/>
      <c r="MHQ46" s="240"/>
      <c r="MHR46" s="240"/>
      <c r="MHS46" s="240"/>
      <c r="MHT46" s="240"/>
      <c r="MHU46" s="240"/>
      <c r="MHV46" s="240"/>
      <c r="MHW46" s="240"/>
      <c r="MHX46" s="240"/>
      <c r="MHY46" s="240"/>
      <c r="MHZ46" s="240"/>
      <c r="MIA46" s="240"/>
      <c r="MIB46" s="240"/>
      <c r="MIC46" s="240"/>
      <c r="MID46" s="240"/>
      <c r="MIE46" s="240"/>
      <c r="MIF46" s="240"/>
      <c r="MIG46" s="240"/>
      <c r="MIH46" s="240"/>
      <c r="MII46" s="240"/>
      <c r="MIJ46" s="240"/>
      <c r="MIK46" s="240"/>
      <c r="MIL46" s="240"/>
      <c r="MIM46" s="240"/>
      <c r="MIN46" s="240"/>
      <c r="MIO46" s="240"/>
      <c r="MIP46" s="240"/>
      <c r="MIQ46" s="240"/>
      <c r="MIR46" s="240"/>
      <c r="MIS46" s="240"/>
      <c r="MIT46" s="240"/>
      <c r="MIU46" s="240"/>
      <c r="MIV46" s="240"/>
      <c r="MIW46" s="240"/>
      <c r="MIX46" s="240"/>
      <c r="MIY46" s="240"/>
      <c r="MIZ46" s="240"/>
      <c r="MJA46" s="240"/>
      <c r="MJB46" s="240"/>
      <c r="MJC46" s="240"/>
      <c r="MJD46" s="240"/>
      <c r="MJE46" s="240"/>
      <c r="MJF46" s="240"/>
      <c r="MJG46" s="240"/>
      <c r="MJH46" s="240"/>
      <c r="MJI46" s="240"/>
      <c r="MJJ46" s="240"/>
      <c r="MJK46" s="240"/>
      <c r="MJL46" s="240"/>
      <c r="MJM46" s="240"/>
      <c r="MJN46" s="240"/>
      <c r="MJO46" s="240"/>
      <c r="MJP46" s="240"/>
      <c r="MJQ46" s="240"/>
      <c r="MJR46" s="240"/>
      <c r="MJS46" s="240"/>
      <c r="MJT46" s="240"/>
      <c r="MJU46" s="240"/>
      <c r="MJV46" s="240"/>
      <c r="MJW46" s="240"/>
      <c r="MJX46" s="240"/>
      <c r="MJY46" s="240"/>
      <c r="MJZ46" s="240"/>
      <c r="MKA46" s="240"/>
      <c r="MKB46" s="240"/>
      <c r="MKC46" s="240"/>
      <c r="MKD46" s="240"/>
      <c r="MKE46" s="240"/>
      <c r="MKF46" s="240"/>
      <c r="MKG46" s="240"/>
      <c r="MKH46" s="240"/>
      <c r="MKI46" s="240"/>
      <c r="MKJ46" s="240"/>
      <c r="MKK46" s="240"/>
      <c r="MKL46" s="240"/>
      <c r="MKM46" s="240"/>
      <c r="MKN46" s="240"/>
      <c r="MKO46" s="240"/>
      <c r="MKP46" s="240"/>
      <c r="MKQ46" s="240"/>
      <c r="MKR46" s="240"/>
      <c r="MKS46" s="240"/>
      <c r="MKT46" s="240"/>
      <c r="MKU46" s="240"/>
      <c r="MKV46" s="240"/>
      <c r="MKW46" s="240"/>
      <c r="MKX46" s="240"/>
      <c r="MKY46" s="240"/>
      <c r="MKZ46" s="240"/>
      <c r="MLA46" s="240"/>
      <c r="MLB46" s="240"/>
      <c r="MLC46" s="240"/>
      <c r="MLD46" s="240"/>
      <c r="MLE46" s="240"/>
      <c r="MLF46" s="240"/>
      <c r="MLG46" s="240"/>
      <c r="MLH46" s="240"/>
      <c r="MLI46" s="240"/>
      <c r="MLJ46" s="240"/>
      <c r="MLK46" s="240"/>
      <c r="MLL46" s="240"/>
      <c r="MLM46" s="240"/>
      <c r="MLN46" s="240"/>
      <c r="MLO46" s="240"/>
      <c r="MLP46" s="240"/>
      <c r="MLQ46" s="240"/>
      <c r="MLR46" s="240"/>
      <c r="MLS46" s="240"/>
      <c r="MLT46" s="240"/>
      <c r="MLU46" s="240"/>
      <c r="MLV46" s="240"/>
      <c r="MLW46" s="240"/>
      <c r="MLX46" s="240"/>
      <c r="MLY46" s="240"/>
      <c r="MLZ46" s="240"/>
      <c r="MMA46" s="240"/>
      <c r="MMB46" s="240"/>
      <c r="MMC46" s="240"/>
      <c r="MMD46" s="240"/>
      <c r="MME46" s="240"/>
      <c r="MMF46" s="240"/>
      <c r="MMG46" s="240"/>
      <c r="MMH46" s="240"/>
      <c r="MMI46" s="240"/>
      <c r="MMJ46" s="240"/>
      <c r="MMK46" s="240"/>
      <c r="MML46" s="240"/>
      <c r="MMM46" s="240"/>
      <c r="MMN46" s="240"/>
      <c r="MMO46" s="240"/>
      <c r="MMP46" s="240"/>
      <c r="MMQ46" s="240"/>
      <c r="MMR46" s="240"/>
      <c r="MMS46" s="240"/>
      <c r="MMT46" s="240"/>
      <c r="MMU46" s="240"/>
      <c r="MMV46" s="240"/>
      <c r="MMW46" s="240"/>
      <c r="MMX46" s="240"/>
      <c r="MMY46" s="240"/>
      <c r="MMZ46" s="240"/>
      <c r="MNA46" s="240"/>
      <c r="MNB46" s="240"/>
      <c r="MNC46" s="240"/>
      <c r="MND46" s="240"/>
      <c r="MNE46" s="240"/>
      <c r="MNF46" s="240"/>
      <c r="MNG46" s="240"/>
      <c r="MNH46" s="240"/>
      <c r="MNI46" s="240"/>
      <c r="MNJ46" s="240"/>
      <c r="MNK46" s="240"/>
      <c r="MNL46" s="240"/>
      <c r="MNM46" s="240"/>
      <c r="MNN46" s="240"/>
      <c r="MNO46" s="240"/>
      <c r="MNP46" s="240"/>
      <c r="MNQ46" s="240"/>
      <c r="MNR46" s="240"/>
      <c r="MNS46" s="240"/>
      <c r="MNT46" s="240"/>
      <c r="MNU46" s="240"/>
      <c r="MNV46" s="240"/>
      <c r="MNW46" s="240"/>
      <c r="MNX46" s="240"/>
      <c r="MNY46" s="240"/>
      <c r="MNZ46" s="240"/>
      <c r="MOA46" s="240"/>
      <c r="MOB46" s="240"/>
      <c r="MOC46" s="240"/>
      <c r="MOD46" s="240"/>
      <c r="MOE46" s="240"/>
      <c r="MOF46" s="240"/>
      <c r="MOG46" s="240"/>
      <c r="MOH46" s="240"/>
      <c r="MOI46" s="240"/>
      <c r="MOJ46" s="240"/>
      <c r="MOK46" s="240"/>
      <c r="MOL46" s="240"/>
      <c r="MOM46" s="240"/>
      <c r="MON46" s="240"/>
      <c r="MOO46" s="240"/>
      <c r="MOP46" s="240"/>
      <c r="MOQ46" s="240"/>
      <c r="MOR46" s="240"/>
      <c r="MOS46" s="240"/>
      <c r="MOT46" s="240"/>
      <c r="MOU46" s="240"/>
      <c r="MOV46" s="240"/>
      <c r="MOW46" s="240"/>
      <c r="MOX46" s="240"/>
      <c r="MOY46" s="240"/>
      <c r="MOZ46" s="240"/>
      <c r="MPA46" s="240"/>
      <c r="MPB46" s="240"/>
      <c r="MPC46" s="240"/>
      <c r="MPD46" s="240"/>
      <c r="MPE46" s="240"/>
      <c r="MPF46" s="240"/>
      <c r="MPG46" s="240"/>
      <c r="MPH46" s="240"/>
      <c r="MPI46" s="240"/>
      <c r="MPJ46" s="240"/>
      <c r="MPK46" s="240"/>
      <c r="MPL46" s="240"/>
      <c r="MPM46" s="240"/>
      <c r="MPN46" s="240"/>
      <c r="MPO46" s="240"/>
      <c r="MPP46" s="240"/>
      <c r="MPQ46" s="240"/>
      <c r="MPR46" s="240"/>
      <c r="MPS46" s="240"/>
      <c r="MPT46" s="240"/>
      <c r="MPU46" s="240"/>
      <c r="MPV46" s="240"/>
      <c r="MPW46" s="240"/>
      <c r="MPX46" s="240"/>
      <c r="MPY46" s="240"/>
      <c r="MPZ46" s="240"/>
      <c r="MQA46" s="240"/>
      <c r="MQB46" s="240"/>
      <c r="MQC46" s="240"/>
      <c r="MQD46" s="240"/>
      <c r="MQE46" s="240"/>
      <c r="MQF46" s="240"/>
      <c r="MQG46" s="240"/>
      <c r="MQH46" s="240"/>
      <c r="MQI46" s="240"/>
      <c r="MQJ46" s="240"/>
      <c r="MQK46" s="240"/>
      <c r="MQL46" s="240"/>
      <c r="MQM46" s="240"/>
      <c r="MQN46" s="240"/>
      <c r="MQO46" s="240"/>
      <c r="MQP46" s="240"/>
      <c r="MQQ46" s="240"/>
      <c r="MQR46" s="240"/>
      <c r="MQS46" s="240"/>
      <c r="MQT46" s="240"/>
      <c r="MQU46" s="240"/>
      <c r="MQV46" s="240"/>
      <c r="MQW46" s="240"/>
      <c r="MQX46" s="240"/>
      <c r="MQY46" s="240"/>
      <c r="MQZ46" s="240"/>
      <c r="MRA46" s="240"/>
      <c r="MRB46" s="240"/>
      <c r="MRC46" s="240"/>
      <c r="MRD46" s="240"/>
      <c r="MRE46" s="240"/>
      <c r="MRF46" s="240"/>
      <c r="MRG46" s="240"/>
      <c r="MRH46" s="240"/>
      <c r="MRI46" s="240"/>
      <c r="MRJ46" s="240"/>
      <c r="MRK46" s="240"/>
      <c r="MRL46" s="240"/>
      <c r="MRM46" s="240"/>
      <c r="MRN46" s="240"/>
      <c r="MRO46" s="240"/>
      <c r="MRP46" s="240"/>
      <c r="MRQ46" s="240"/>
      <c r="MRR46" s="240"/>
      <c r="MRS46" s="240"/>
      <c r="MRT46" s="240"/>
      <c r="MRU46" s="240"/>
      <c r="MRV46" s="240"/>
      <c r="MRW46" s="240"/>
      <c r="MRX46" s="240"/>
      <c r="MRY46" s="240"/>
      <c r="MRZ46" s="240"/>
      <c r="MSA46" s="240"/>
      <c r="MSB46" s="240"/>
      <c r="MSC46" s="240"/>
      <c r="MSD46" s="240"/>
      <c r="MSE46" s="240"/>
      <c r="MSF46" s="240"/>
      <c r="MSG46" s="240"/>
      <c r="MSH46" s="240"/>
      <c r="MSI46" s="240"/>
      <c r="MSJ46" s="240"/>
      <c r="MSK46" s="240"/>
      <c r="MSL46" s="240"/>
      <c r="MSM46" s="240"/>
      <c r="MSN46" s="240"/>
      <c r="MSO46" s="240"/>
      <c r="MSP46" s="240"/>
      <c r="MSQ46" s="240"/>
      <c r="MSR46" s="240"/>
      <c r="MSS46" s="240"/>
      <c r="MST46" s="240"/>
      <c r="MSU46" s="240"/>
      <c r="MSV46" s="240"/>
      <c r="MSW46" s="240"/>
      <c r="MSX46" s="240"/>
      <c r="MSY46" s="240"/>
      <c r="MSZ46" s="240"/>
      <c r="MTA46" s="240"/>
      <c r="MTB46" s="240"/>
      <c r="MTC46" s="240"/>
      <c r="MTD46" s="240"/>
      <c r="MTE46" s="240"/>
      <c r="MTF46" s="240"/>
      <c r="MTG46" s="240"/>
      <c r="MTH46" s="240"/>
      <c r="MTI46" s="240"/>
      <c r="MTJ46" s="240"/>
      <c r="MTK46" s="240"/>
      <c r="MTL46" s="240"/>
      <c r="MTM46" s="240"/>
      <c r="MTN46" s="240"/>
      <c r="MTO46" s="240"/>
      <c r="MTP46" s="240"/>
      <c r="MTQ46" s="240"/>
      <c r="MTR46" s="240"/>
      <c r="MTS46" s="240"/>
      <c r="MTT46" s="240"/>
      <c r="MTU46" s="240"/>
      <c r="MTV46" s="240"/>
      <c r="MTW46" s="240"/>
      <c r="MTX46" s="240"/>
      <c r="MTY46" s="240"/>
      <c r="MTZ46" s="240"/>
      <c r="MUA46" s="240"/>
      <c r="MUB46" s="240"/>
      <c r="MUC46" s="240"/>
      <c r="MUD46" s="240"/>
      <c r="MUE46" s="240"/>
      <c r="MUF46" s="240"/>
      <c r="MUG46" s="240"/>
      <c r="MUH46" s="240"/>
      <c r="MUI46" s="240"/>
      <c r="MUJ46" s="240"/>
      <c r="MUK46" s="240"/>
      <c r="MUL46" s="240"/>
      <c r="MUM46" s="240"/>
      <c r="MUN46" s="240"/>
      <c r="MUO46" s="240"/>
      <c r="MUP46" s="240"/>
      <c r="MUQ46" s="240"/>
      <c r="MUR46" s="240"/>
      <c r="MUS46" s="240"/>
      <c r="MUT46" s="240"/>
      <c r="MUU46" s="240"/>
      <c r="MUV46" s="240"/>
      <c r="MUW46" s="240"/>
      <c r="MUX46" s="240"/>
      <c r="MUY46" s="240"/>
      <c r="MUZ46" s="240"/>
      <c r="MVA46" s="240"/>
      <c r="MVB46" s="240"/>
      <c r="MVC46" s="240"/>
      <c r="MVD46" s="240"/>
      <c r="MVE46" s="240"/>
      <c r="MVF46" s="240"/>
      <c r="MVG46" s="240"/>
      <c r="MVH46" s="240"/>
      <c r="MVI46" s="240"/>
      <c r="MVJ46" s="240"/>
      <c r="MVK46" s="240"/>
      <c r="MVL46" s="240"/>
      <c r="MVM46" s="240"/>
      <c r="MVN46" s="240"/>
      <c r="MVO46" s="240"/>
      <c r="MVP46" s="240"/>
      <c r="MVQ46" s="240"/>
      <c r="MVR46" s="240"/>
      <c r="MVS46" s="240"/>
      <c r="MVT46" s="240"/>
      <c r="MVU46" s="240"/>
      <c r="MVV46" s="240"/>
      <c r="MVW46" s="240"/>
      <c r="MVX46" s="240"/>
      <c r="MVY46" s="240"/>
      <c r="MVZ46" s="240"/>
      <c r="MWA46" s="240"/>
      <c r="MWB46" s="240"/>
      <c r="MWC46" s="240"/>
      <c r="MWD46" s="240"/>
      <c r="MWE46" s="240"/>
      <c r="MWF46" s="240"/>
      <c r="MWG46" s="240"/>
      <c r="MWH46" s="240"/>
      <c r="MWI46" s="240"/>
      <c r="MWJ46" s="240"/>
      <c r="MWK46" s="240"/>
      <c r="MWL46" s="240"/>
      <c r="MWM46" s="240"/>
      <c r="MWN46" s="240"/>
      <c r="MWO46" s="240"/>
      <c r="MWP46" s="240"/>
      <c r="MWQ46" s="240"/>
      <c r="MWR46" s="240"/>
      <c r="MWS46" s="240"/>
      <c r="MWT46" s="240"/>
      <c r="MWU46" s="240"/>
      <c r="MWV46" s="240"/>
      <c r="MWW46" s="240"/>
      <c r="MWX46" s="240"/>
      <c r="MWY46" s="240"/>
      <c r="MWZ46" s="240"/>
      <c r="MXA46" s="240"/>
      <c r="MXB46" s="240"/>
      <c r="MXC46" s="240"/>
      <c r="MXD46" s="240"/>
      <c r="MXE46" s="240"/>
      <c r="MXF46" s="240"/>
      <c r="MXG46" s="240"/>
      <c r="MXH46" s="240"/>
      <c r="MXI46" s="240"/>
      <c r="MXJ46" s="240"/>
      <c r="MXK46" s="240"/>
      <c r="MXL46" s="240"/>
      <c r="MXM46" s="240"/>
      <c r="MXN46" s="240"/>
      <c r="MXO46" s="240"/>
      <c r="MXP46" s="240"/>
      <c r="MXQ46" s="240"/>
      <c r="MXR46" s="240"/>
      <c r="MXS46" s="240"/>
      <c r="MXT46" s="240"/>
      <c r="MXU46" s="240"/>
      <c r="MXV46" s="240"/>
      <c r="MXW46" s="240"/>
      <c r="MXX46" s="240"/>
      <c r="MXY46" s="240"/>
      <c r="MXZ46" s="240"/>
      <c r="MYA46" s="240"/>
      <c r="MYB46" s="240"/>
      <c r="MYC46" s="240"/>
      <c r="MYD46" s="240"/>
      <c r="MYE46" s="240"/>
      <c r="MYF46" s="240"/>
      <c r="MYG46" s="240"/>
      <c r="MYH46" s="240"/>
      <c r="MYI46" s="240"/>
      <c r="MYJ46" s="240"/>
      <c r="MYK46" s="240"/>
      <c r="MYL46" s="240"/>
      <c r="MYM46" s="240"/>
      <c r="MYN46" s="240"/>
      <c r="MYO46" s="240"/>
      <c r="MYP46" s="240"/>
      <c r="MYQ46" s="240"/>
      <c r="MYR46" s="240"/>
      <c r="MYS46" s="240"/>
      <c r="MYT46" s="240"/>
      <c r="MYU46" s="240"/>
      <c r="MYV46" s="240"/>
      <c r="MYW46" s="240"/>
      <c r="MYX46" s="240"/>
      <c r="MYY46" s="240"/>
      <c r="MYZ46" s="240"/>
      <c r="MZA46" s="240"/>
      <c r="MZB46" s="240"/>
      <c r="MZC46" s="240"/>
      <c r="MZD46" s="240"/>
      <c r="MZE46" s="240"/>
      <c r="MZF46" s="240"/>
      <c r="MZG46" s="240"/>
      <c r="MZH46" s="240"/>
      <c r="MZI46" s="240"/>
      <c r="MZJ46" s="240"/>
      <c r="MZK46" s="240"/>
      <c r="MZL46" s="240"/>
      <c r="MZM46" s="240"/>
      <c r="MZN46" s="240"/>
      <c r="MZO46" s="240"/>
      <c r="MZP46" s="240"/>
      <c r="MZQ46" s="240"/>
      <c r="MZR46" s="240"/>
      <c r="MZS46" s="240"/>
      <c r="MZT46" s="240"/>
      <c r="MZU46" s="240"/>
      <c r="MZV46" s="240"/>
      <c r="MZW46" s="240"/>
      <c r="MZX46" s="240"/>
      <c r="MZY46" s="240"/>
      <c r="MZZ46" s="240"/>
      <c r="NAA46" s="240"/>
      <c r="NAB46" s="240"/>
      <c r="NAC46" s="240"/>
      <c r="NAD46" s="240"/>
      <c r="NAE46" s="240"/>
      <c r="NAF46" s="240"/>
      <c r="NAG46" s="240"/>
      <c r="NAH46" s="240"/>
      <c r="NAI46" s="240"/>
      <c r="NAJ46" s="240"/>
      <c r="NAK46" s="240"/>
      <c r="NAL46" s="240"/>
      <c r="NAM46" s="240"/>
      <c r="NAN46" s="240"/>
      <c r="NAO46" s="240"/>
      <c r="NAP46" s="240"/>
      <c r="NAQ46" s="240"/>
      <c r="NAR46" s="240"/>
      <c r="NAS46" s="240"/>
      <c r="NAT46" s="240"/>
      <c r="NAU46" s="240"/>
      <c r="NAV46" s="240"/>
      <c r="NAW46" s="240"/>
      <c r="NAX46" s="240"/>
      <c r="NAY46" s="240"/>
      <c r="NAZ46" s="240"/>
      <c r="NBA46" s="240"/>
      <c r="NBB46" s="240"/>
      <c r="NBC46" s="240"/>
      <c r="NBD46" s="240"/>
      <c r="NBE46" s="240"/>
      <c r="NBF46" s="240"/>
      <c r="NBG46" s="240"/>
      <c r="NBH46" s="240"/>
      <c r="NBI46" s="240"/>
      <c r="NBJ46" s="240"/>
      <c r="NBK46" s="240"/>
      <c r="NBL46" s="240"/>
      <c r="NBM46" s="240"/>
      <c r="NBN46" s="240"/>
      <c r="NBO46" s="240"/>
      <c r="NBP46" s="240"/>
      <c r="NBQ46" s="240"/>
      <c r="NBR46" s="240"/>
      <c r="NBS46" s="240"/>
      <c r="NBT46" s="240"/>
      <c r="NBU46" s="240"/>
      <c r="NBV46" s="240"/>
      <c r="NBW46" s="240"/>
      <c r="NBX46" s="240"/>
      <c r="NBY46" s="240"/>
      <c r="NBZ46" s="240"/>
      <c r="NCA46" s="240"/>
      <c r="NCB46" s="240"/>
      <c r="NCC46" s="240"/>
      <c r="NCD46" s="240"/>
      <c r="NCE46" s="240"/>
      <c r="NCF46" s="240"/>
      <c r="NCG46" s="240"/>
      <c r="NCH46" s="240"/>
      <c r="NCI46" s="240"/>
      <c r="NCJ46" s="240"/>
      <c r="NCK46" s="240"/>
      <c r="NCL46" s="240"/>
      <c r="NCM46" s="240"/>
      <c r="NCN46" s="240"/>
      <c r="NCO46" s="240"/>
      <c r="NCP46" s="240"/>
      <c r="NCQ46" s="240"/>
      <c r="NCR46" s="240"/>
      <c r="NCS46" s="240"/>
      <c r="NCT46" s="240"/>
      <c r="NCU46" s="240"/>
      <c r="NCV46" s="240"/>
      <c r="NCW46" s="240"/>
      <c r="NCX46" s="240"/>
      <c r="NCY46" s="240"/>
      <c r="NCZ46" s="240"/>
      <c r="NDA46" s="240"/>
      <c r="NDB46" s="240"/>
      <c r="NDC46" s="240"/>
      <c r="NDD46" s="240"/>
      <c r="NDE46" s="240"/>
      <c r="NDF46" s="240"/>
      <c r="NDG46" s="240"/>
      <c r="NDH46" s="240"/>
      <c r="NDI46" s="240"/>
      <c r="NDJ46" s="240"/>
      <c r="NDK46" s="240"/>
      <c r="NDL46" s="240"/>
      <c r="NDM46" s="240"/>
      <c r="NDN46" s="240"/>
      <c r="NDO46" s="240"/>
      <c r="NDP46" s="240"/>
      <c r="NDQ46" s="240"/>
      <c r="NDR46" s="240"/>
      <c r="NDS46" s="240"/>
      <c r="NDT46" s="240"/>
      <c r="NDU46" s="240"/>
      <c r="NDV46" s="240"/>
      <c r="NDW46" s="240"/>
      <c r="NDX46" s="240"/>
      <c r="NDY46" s="240"/>
      <c r="NDZ46" s="240"/>
      <c r="NEA46" s="240"/>
      <c r="NEB46" s="240"/>
      <c r="NEC46" s="240"/>
      <c r="NED46" s="240"/>
      <c r="NEE46" s="240"/>
      <c r="NEF46" s="240"/>
      <c r="NEG46" s="240"/>
      <c r="NEH46" s="240"/>
      <c r="NEI46" s="240"/>
      <c r="NEJ46" s="240"/>
      <c r="NEK46" s="240"/>
      <c r="NEL46" s="240"/>
      <c r="NEM46" s="240"/>
      <c r="NEN46" s="240"/>
      <c r="NEO46" s="240"/>
      <c r="NEP46" s="240"/>
      <c r="NEQ46" s="240"/>
      <c r="NER46" s="240"/>
      <c r="NES46" s="240"/>
      <c r="NET46" s="240"/>
      <c r="NEU46" s="240"/>
      <c r="NEV46" s="240"/>
      <c r="NEW46" s="240"/>
      <c r="NEX46" s="240"/>
      <c r="NEY46" s="240"/>
      <c r="NEZ46" s="240"/>
      <c r="NFA46" s="240"/>
      <c r="NFB46" s="240"/>
      <c r="NFC46" s="240"/>
      <c r="NFD46" s="240"/>
      <c r="NFE46" s="240"/>
      <c r="NFF46" s="240"/>
      <c r="NFG46" s="240"/>
      <c r="NFH46" s="240"/>
      <c r="NFI46" s="240"/>
      <c r="NFJ46" s="240"/>
      <c r="NFK46" s="240"/>
      <c r="NFL46" s="240"/>
      <c r="NFM46" s="240"/>
      <c r="NFN46" s="240"/>
      <c r="NFO46" s="240"/>
      <c r="NFP46" s="240"/>
      <c r="NFQ46" s="240"/>
      <c r="NFR46" s="240"/>
      <c r="NFS46" s="240"/>
      <c r="NFT46" s="240"/>
      <c r="NFU46" s="240"/>
      <c r="NFV46" s="240"/>
      <c r="NFW46" s="240"/>
      <c r="NFX46" s="240"/>
      <c r="NFY46" s="240"/>
      <c r="NFZ46" s="240"/>
      <c r="NGA46" s="240"/>
      <c r="NGB46" s="240"/>
      <c r="NGC46" s="240"/>
      <c r="NGD46" s="240"/>
      <c r="NGE46" s="240"/>
      <c r="NGF46" s="240"/>
      <c r="NGG46" s="240"/>
      <c r="NGH46" s="240"/>
      <c r="NGI46" s="240"/>
      <c r="NGJ46" s="240"/>
      <c r="NGK46" s="240"/>
      <c r="NGL46" s="240"/>
      <c r="NGM46" s="240"/>
      <c r="NGN46" s="240"/>
      <c r="NGO46" s="240"/>
      <c r="NGP46" s="240"/>
      <c r="NGQ46" s="240"/>
      <c r="NGR46" s="240"/>
      <c r="NGS46" s="240"/>
      <c r="NGT46" s="240"/>
      <c r="NGU46" s="240"/>
      <c r="NGV46" s="240"/>
      <c r="NGW46" s="240"/>
      <c r="NGX46" s="240"/>
      <c r="NGY46" s="240"/>
      <c r="NGZ46" s="240"/>
      <c r="NHA46" s="240"/>
      <c r="NHB46" s="240"/>
      <c r="NHC46" s="240"/>
      <c r="NHD46" s="240"/>
      <c r="NHE46" s="240"/>
      <c r="NHF46" s="240"/>
      <c r="NHG46" s="240"/>
      <c r="NHH46" s="240"/>
      <c r="NHI46" s="240"/>
      <c r="NHJ46" s="240"/>
      <c r="NHK46" s="240"/>
      <c r="NHL46" s="240"/>
      <c r="NHM46" s="240"/>
      <c r="NHN46" s="240"/>
      <c r="NHO46" s="240"/>
      <c r="NHP46" s="240"/>
      <c r="NHQ46" s="240"/>
      <c r="NHR46" s="240"/>
      <c r="NHS46" s="240"/>
      <c r="NHT46" s="240"/>
      <c r="NHU46" s="240"/>
      <c r="NHV46" s="240"/>
      <c r="NHW46" s="240"/>
      <c r="NHX46" s="240"/>
      <c r="NHY46" s="240"/>
      <c r="NHZ46" s="240"/>
      <c r="NIA46" s="240"/>
      <c r="NIB46" s="240"/>
      <c r="NIC46" s="240"/>
      <c r="NID46" s="240"/>
      <c r="NIE46" s="240"/>
      <c r="NIF46" s="240"/>
      <c r="NIG46" s="240"/>
      <c r="NIH46" s="240"/>
      <c r="NII46" s="240"/>
      <c r="NIJ46" s="240"/>
      <c r="NIK46" s="240"/>
      <c r="NIL46" s="240"/>
      <c r="NIM46" s="240"/>
      <c r="NIN46" s="240"/>
      <c r="NIO46" s="240"/>
      <c r="NIP46" s="240"/>
      <c r="NIQ46" s="240"/>
      <c r="NIR46" s="240"/>
      <c r="NIS46" s="240"/>
      <c r="NIT46" s="240"/>
      <c r="NIU46" s="240"/>
      <c r="NIV46" s="240"/>
      <c r="NIW46" s="240"/>
      <c r="NIX46" s="240"/>
      <c r="NIY46" s="240"/>
      <c r="NIZ46" s="240"/>
      <c r="NJA46" s="240"/>
      <c r="NJB46" s="240"/>
      <c r="NJC46" s="240"/>
      <c r="NJD46" s="240"/>
      <c r="NJE46" s="240"/>
      <c r="NJF46" s="240"/>
      <c r="NJG46" s="240"/>
      <c r="NJH46" s="240"/>
      <c r="NJI46" s="240"/>
      <c r="NJJ46" s="240"/>
      <c r="NJK46" s="240"/>
      <c r="NJL46" s="240"/>
      <c r="NJM46" s="240"/>
      <c r="NJN46" s="240"/>
      <c r="NJO46" s="240"/>
      <c r="NJP46" s="240"/>
      <c r="NJQ46" s="240"/>
      <c r="NJR46" s="240"/>
      <c r="NJS46" s="240"/>
      <c r="NJT46" s="240"/>
      <c r="NJU46" s="240"/>
      <c r="NJV46" s="240"/>
      <c r="NJW46" s="240"/>
      <c r="NJX46" s="240"/>
      <c r="NJY46" s="240"/>
      <c r="NJZ46" s="240"/>
      <c r="NKA46" s="240"/>
      <c r="NKB46" s="240"/>
      <c r="NKC46" s="240"/>
      <c r="NKD46" s="240"/>
      <c r="NKE46" s="240"/>
      <c r="NKF46" s="240"/>
      <c r="NKG46" s="240"/>
      <c r="NKH46" s="240"/>
      <c r="NKI46" s="240"/>
      <c r="NKJ46" s="240"/>
      <c r="NKK46" s="240"/>
      <c r="NKL46" s="240"/>
      <c r="NKM46" s="240"/>
      <c r="NKN46" s="240"/>
      <c r="NKO46" s="240"/>
      <c r="NKP46" s="240"/>
      <c r="NKQ46" s="240"/>
      <c r="NKR46" s="240"/>
      <c r="NKS46" s="240"/>
      <c r="NKT46" s="240"/>
      <c r="NKU46" s="240"/>
      <c r="NKV46" s="240"/>
      <c r="NKW46" s="240"/>
      <c r="NKX46" s="240"/>
      <c r="NKY46" s="240"/>
      <c r="NKZ46" s="240"/>
      <c r="NLA46" s="240"/>
      <c r="NLB46" s="240"/>
      <c r="NLC46" s="240"/>
      <c r="NLD46" s="240"/>
      <c r="NLE46" s="240"/>
      <c r="NLF46" s="240"/>
      <c r="NLG46" s="240"/>
      <c r="NLH46" s="240"/>
      <c r="NLI46" s="240"/>
      <c r="NLJ46" s="240"/>
      <c r="NLK46" s="240"/>
      <c r="NLL46" s="240"/>
      <c r="NLM46" s="240"/>
      <c r="NLN46" s="240"/>
      <c r="NLO46" s="240"/>
      <c r="NLP46" s="240"/>
      <c r="NLQ46" s="240"/>
      <c r="NLR46" s="240"/>
      <c r="NLS46" s="240"/>
      <c r="NLT46" s="240"/>
      <c r="NLU46" s="240"/>
      <c r="NLV46" s="240"/>
      <c r="NLW46" s="240"/>
      <c r="NLX46" s="240"/>
      <c r="NLY46" s="240"/>
      <c r="NLZ46" s="240"/>
      <c r="NMA46" s="240"/>
      <c r="NMB46" s="240"/>
      <c r="NMC46" s="240"/>
      <c r="NMD46" s="240"/>
      <c r="NME46" s="240"/>
      <c r="NMF46" s="240"/>
      <c r="NMG46" s="240"/>
      <c r="NMH46" s="240"/>
      <c r="NMI46" s="240"/>
      <c r="NMJ46" s="240"/>
      <c r="NMK46" s="240"/>
      <c r="NML46" s="240"/>
      <c r="NMM46" s="240"/>
      <c r="NMN46" s="240"/>
      <c r="NMO46" s="240"/>
      <c r="NMP46" s="240"/>
      <c r="NMQ46" s="240"/>
      <c r="NMR46" s="240"/>
      <c r="NMS46" s="240"/>
      <c r="NMT46" s="240"/>
      <c r="NMU46" s="240"/>
      <c r="NMV46" s="240"/>
      <c r="NMW46" s="240"/>
      <c r="NMX46" s="240"/>
      <c r="NMY46" s="240"/>
      <c r="NMZ46" s="240"/>
      <c r="NNA46" s="240"/>
      <c r="NNB46" s="240"/>
      <c r="NNC46" s="240"/>
      <c r="NND46" s="240"/>
      <c r="NNE46" s="240"/>
      <c r="NNF46" s="240"/>
      <c r="NNG46" s="240"/>
      <c r="NNH46" s="240"/>
      <c r="NNI46" s="240"/>
      <c r="NNJ46" s="240"/>
      <c r="NNK46" s="240"/>
      <c r="NNL46" s="240"/>
      <c r="NNM46" s="240"/>
      <c r="NNN46" s="240"/>
      <c r="NNO46" s="240"/>
      <c r="NNP46" s="240"/>
      <c r="NNQ46" s="240"/>
      <c r="NNR46" s="240"/>
      <c r="NNS46" s="240"/>
      <c r="NNT46" s="240"/>
      <c r="NNU46" s="240"/>
      <c r="NNV46" s="240"/>
      <c r="NNW46" s="240"/>
      <c r="NNX46" s="240"/>
      <c r="NNY46" s="240"/>
      <c r="NNZ46" s="240"/>
      <c r="NOA46" s="240"/>
      <c r="NOB46" s="240"/>
      <c r="NOC46" s="240"/>
      <c r="NOD46" s="240"/>
      <c r="NOE46" s="240"/>
      <c r="NOF46" s="240"/>
      <c r="NOG46" s="240"/>
      <c r="NOH46" s="240"/>
      <c r="NOI46" s="240"/>
      <c r="NOJ46" s="240"/>
      <c r="NOK46" s="240"/>
      <c r="NOL46" s="240"/>
      <c r="NOM46" s="240"/>
      <c r="NON46" s="240"/>
      <c r="NOO46" s="240"/>
      <c r="NOP46" s="240"/>
      <c r="NOQ46" s="240"/>
      <c r="NOR46" s="240"/>
      <c r="NOS46" s="240"/>
      <c r="NOT46" s="240"/>
      <c r="NOU46" s="240"/>
      <c r="NOV46" s="240"/>
      <c r="NOW46" s="240"/>
      <c r="NOX46" s="240"/>
      <c r="NOY46" s="240"/>
      <c r="NOZ46" s="240"/>
      <c r="NPA46" s="240"/>
      <c r="NPB46" s="240"/>
      <c r="NPC46" s="240"/>
      <c r="NPD46" s="240"/>
      <c r="NPE46" s="240"/>
      <c r="NPF46" s="240"/>
      <c r="NPG46" s="240"/>
      <c r="NPH46" s="240"/>
      <c r="NPI46" s="240"/>
      <c r="NPJ46" s="240"/>
      <c r="NPK46" s="240"/>
      <c r="NPL46" s="240"/>
      <c r="NPM46" s="240"/>
      <c r="NPN46" s="240"/>
      <c r="NPO46" s="240"/>
      <c r="NPP46" s="240"/>
      <c r="NPQ46" s="240"/>
      <c r="NPR46" s="240"/>
      <c r="NPS46" s="240"/>
      <c r="NPT46" s="240"/>
      <c r="NPU46" s="240"/>
      <c r="NPV46" s="240"/>
      <c r="NPW46" s="240"/>
      <c r="NPX46" s="240"/>
      <c r="NPY46" s="240"/>
      <c r="NPZ46" s="240"/>
      <c r="NQA46" s="240"/>
      <c r="NQB46" s="240"/>
      <c r="NQC46" s="240"/>
      <c r="NQD46" s="240"/>
      <c r="NQE46" s="240"/>
      <c r="NQF46" s="240"/>
      <c r="NQG46" s="240"/>
      <c r="NQH46" s="240"/>
      <c r="NQI46" s="240"/>
      <c r="NQJ46" s="240"/>
      <c r="NQK46" s="240"/>
      <c r="NQL46" s="240"/>
      <c r="NQM46" s="240"/>
      <c r="NQN46" s="240"/>
      <c r="NQO46" s="240"/>
      <c r="NQP46" s="240"/>
      <c r="NQQ46" s="240"/>
      <c r="NQR46" s="240"/>
      <c r="NQS46" s="240"/>
      <c r="NQT46" s="240"/>
      <c r="NQU46" s="240"/>
      <c r="NQV46" s="240"/>
      <c r="NQW46" s="240"/>
      <c r="NQX46" s="240"/>
      <c r="NQY46" s="240"/>
      <c r="NQZ46" s="240"/>
      <c r="NRA46" s="240"/>
      <c r="NRB46" s="240"/>
      <c r="NRC46" s="240"/>
      <c r="NRD46" s="240"/>
      <c r="NRE46" s="240"/>
      <c r="NRF46" s="240"/>
      <c r="NRG46" s="240"/>
      <c r="NRH46" s="240"/>
      <c r="NRI46" s="240"/>
      <c r="NRJ46" s="240"/>
      <c r="NRK46" s="240"/>
      <c r="NRL46" s="240"/>
      <c r="NRM46" s="240"/>
      <c r="NRN46" s="240"/>
      <c r="NRO46" s="240"/>
      <c r="NRP46" s="240"/>
      <c r="NRQ46" s="240"/>
      <c r="NRR46" s="240"/>
      <c r="NRS46" s="240"/>
      <c r="NRT46" s="240"/>
      <c r="NRU46" s="240"/>
      <c r="NRV46" s="240"/>
      <c r="NRW46" s="240"/>
      <c r="NRX46" s="240"/>
      <c r="NRY46" s="240"/>
      <c r="NRZ46" s="240"/>
      <c r="NSA46" s="240"/>
      <c r="NSB46" s="240"/>
      <c r="NSC46" s="240"/>
      <c r="NSD46" s="240"/>
      <c r="NSE46" s="240"/>
      <c r="NSF46" s="240"/>
      <c r="NSG46" s="240"/>
      <c r="NSH46" s="240"/>
      <c r="NSI46" s="240"/>
      <c r="NSJ46" s="240"/>
      <c r="NSK46" s="240"/>
      <c r="NSL46" s="240"/>
      <c r="NSM46" s="240"/>
      <c r="NSN46" s="240"/>
      <c r="NSO46" s="240"/>
      <c r="NSP46" s="240"/>
      <c r="NSQ46" s="240"/>
      <c r="NSR46" s="240"/>
      <c r="NSS46" s="240"/>
      <c r="NST46" s="240"/>
      <c r="NSU46" s="240"/>
      <c r="NSV46" s="240"/>
      <c r="NSW46" s="240"/>
      <c r="NSX46" s="240"/>
      <c r="NSY46" s="240"/>
      <c r="NSZ46" s="240"/>
      <c r="NTA46" s="240"/>
      <c r="NTB46" s="240"/>
      <c r="NTC46" s="240"/>
      <c r="NTD46" s="240"/>
      <c r="NTE46" s="240"/>
      <c r="NTF46" s="240"/>
      <c r="NTG46" s="240"/>
      <c r="NTH46" s="240"/>
      <c r="NTI46" s="240"/>
      <c r="NTJ46" s="240"/>
      <c r="NTK46" s="240"/>
      <c r="NTL46" s="240"/>
      <c r="NTM46" s="240"/>
      <c r="NTN46" s="240"/>
      <c r="NTO46" s="240"/>
      <c r="NTP46" s="240"/>
      <c r="NTQ46" s="240"/>
      <c r="NTR46" s="240"/>
      <c r="NTS46" s="240"/>
      <c r="NTT46" s="240"/>
      <c r="NTU46" s="240"/>
      <c r="NTV46" s="240"/>
      <c r="NTW46" s="240"/>
      <c r="NTX46" s="240"/>
      <c r="NTY46" s="240"/>
      <c r="NTZ46" s="240"/>
      <c r="NUA46" s="240"/>
      <c r="NUB46" s="240"/>
      <c r="NUC46" s="240"/>
      <c r="NUD46" s="240"/>
      <c r="NUE46" s="240"/>
      <c r="NUF46" s="240"/>
      <c r="NUG46" s="240"/>
      <c r="NUH46" s="240"/>
      <c r="NUI46" s="240"/>
      <c r="NUJ46" s="240"/>
      <c r="NUK46" s="240"/>
      <c r="NUL46" s="240"/>
      <c r="NUM46" s="240"/>
      <c r="NUN46" s="240"/>
      <c r="NUO46" s="240"/>
      <c r="NUP46" s="240"/>
      <c r="NUQ46" s="240"/>
      <c r="NUR46" s="240"/>
      <c r="NUS46" s="240"/>
      <c r="NUT46" s="240"/>
      <c r="NUU46" s="240"/>
      <c r="NUV46" s="240"/>
      <c r="NUW46" s="240"/>
      <c r="NUX46" s="240"/>
      <c r="NUY46" s="240"/>
      <c r="NUZ46" s="240"/>
      <c r="NVA46" s="240"/>
      <c r="NVB46" s="240"/>
      <c r="NVC46" s="240"/>
      <c r="NVD46" s="240"/>
      <c r="NVE46" s="240"/>
      <c r="NVF46" s="240"/>
      <c r="NVG46" s="240"/>
      <c r="NVH46" s="240"/>
      <c r="NVI46" s="240"/>
      <c r="NVJ46" s="240"/>
      <c r="NVK46" s="240"/>
      <c r="NVL46" s="240"/>
      <c r="NVM46" s="240"/>
      <c r="NVN46" s="240"/>
      <c r="NVO46" s="240"/>
      <c r="NVP46" s="240"/>
      <c r="NVQ46" s="240"/>
      <c r="NVR46" s="240"/>
      <c r="NVS46" s="240"/>
      <c r="NVT46" s="240"/>
      <c r="NVU46" s="240"/>
      <c r="NVV46" s="240"/>
      <c r="NVW46" s="240"/>
      <c r="NVX46" s="240"/>
      <c r="NVY46" s="240"/>
      <c r="NVZ46" s="240"/>
      <c r="NWA46" s="240"/>
      <c r="NWB46" s="240"/>
      <c r="NWC46" s="240"/>
      <c r="NWD46" s="240"/>
      <c r="NWE46" s="240"/>
      <c r="NWF46" s="240"/>
      <c r="NWG46" s="240"/>
      <c r="NWH46" s="240"/>
      <c r="NWI46" s="240"/>
      <c r="NWJ46" s="240"/>
      <c r="NWK46" s="240"/>
      <c r="NWL46" s="240"/>
      <c r="NWM46" s="240"/>
      <c r="NWN46" s="240"/>
      <c r="NWO46" s="240"/>
      <c r="NWP46" s="240"/>
      <c r="NWQ46" s="240"/>
      <c r="NWR46" s="240"/>
      <c r="NWS46" s="240"/>
      <c r="NWT46" s="240"/>
      <c r="NWU46" s="240"/>
      <c r="NWV46" s="240"/>
      <c r="NWW46" s="240"/>
      <c r="NWX46" s="240"/>
      <c r="NWY46" s="240"/>
      <c r="NWZ46" s="240"/>
      <c r="NXA46" s="240"/>
      <c r="NXB46" s="240"/>
      <c r="NXC46" s="240"/>
      <c r="NXD46" s="240"/>
      <c r="NXE46" s="240"/>
      <c r="NXF46" s="240"/>
      <c r="NXG46" s="240"/>
      <c r="NXH46" s="240"/>
      <c r="NXI46" s="240"/>
      <c r="NXJ46" s="240"/>
      <c r="NXK46" s="240"/>
      <c r="NXL46" s="240"/>
      <c r="NXM46" s="240"/>
      <c r="NXN46" s="240"/>
      <c r="NXO46" s="240"/>
      <c r="NXP46" s="240"/>
      <c r="NXQ46" s="240"/>
      <c r="NXR46" s="240"/>
      <c r="NXS46" s="240"/>
      <c r="NXT46" s="240"/>
      <c r="NXU46" s="240"/>
      <c r="NXV46" s="240"/>
      <c r="NXW46" s="240"/>
      <c r="NXX46" s="240"/>
      <c r="NXY46" s="240"/>
      <c r="NXZ46" s="240"/>
      <c r="NYA46" s="240"/>
      <c r="NYB46" s="240"/>
      <c r="NYC46" s="240"/>
      <c r="NYD46" s="240"/>
      <c r="NYE46" s="240"/>
      <c r="NYF46" s="240"/>
      <c r="NYG46" s="240"/>
      <c r="NYH46" s="240"/>
      <c r="NYI46" s="240"/>
      <c r="NYJ46" s="240"/>
      <c r="NYK46" s="240"/>
      <c r="NYL46" s="240"/>
      <c r="NYM46" s="240"/>
      <c r="NYN46" s="240"/>
      <c r="NYO46" s="240"/>
      <c r="NYP46" s="240"/>
      <c r="NYQ46" s="240"/>
      <c r="NYR46" s="240"/>
      <c r="NYS46" s="240"/>
      <c r="NYT46" s="240"/>
      <c r="NYU46" s="240"/>
      <c r="NYV46" s="240"/>
      <c r="NYW46" s="240"/>
      <c r="NYX46" s="240"/>
      <c r="NYY46" s="240"/>
      <c r="NYZ46" s="240"/>
      <c r="NZA46" s="240"/>
      <c r="NZB46" s="240"/>
      <c r="NZC46" s="240"/>
      <c r="NZD46" s="240"/>
      <c r="NZE46" s="240"/>
      <c r="NZF46" s="240"/>
      <c r="NZG46" s="240"/>
      <c r="NZH46" s="240"/>
      <c r="NZI46" s="240"/>
      <c r="NZJ46" s="240"/>
      <c r="NZK46" s="240"/>
      <c r="NZL46" s="240"/>
      <c r="NZM46" s="240"/>
      <c r="NZN46" s="240"/>
      <c r="NZO46" s="240"/>
      <c r="NZP46" s="240"/>
      <c r="NZQ46" s="240"/>
      <c r="NZR46" s="240"/>
      <c r="NZS46" s="240"/>
      <c r="NZT46" s="240"/>
      <c r="NZU46" s="240"/>
      <c r="NZV46" s="240"/>
      <c r="NZW46" s="240"/>
      <c r="NZX46" s="240"/>
      <c r="NZY46" s="240"/>
      <c r="NZZ46" s="240"/>
      <c r="OAA46" s="240"/>
      <c r="OAB46" s="240"/>
      <c r="OAC46" s="240"/>
      <c r="OAD46" s="240"/>
      <c r="OAE46" s="240"/>
      <c r="OAF46" s="240"/>
      <c r="OAG46" s="240"/>
      <c r="OAH46" s="240"/>
      <c r="OAI46" s="240"/>
      <c r="OAJ46" s="240"/>
      <c r="OAK46" s="240"/>
      <c r="OAL46" s="240"/>
      <c r="OAM46" s="240"/>
      <c r="OAN46" s="240"/>
      <c r="OAO46" s="240"/>
      <c r="OAP46" s="240"/>
      <c r="OAQ46" s="240"/>
      <c r="OAR46" s="240"/>
      <c r="OAS46" s="240"/>
      <c r="OAT46" s="240"/>
      <c r="OAU46" s="240"/>
      <c r="OAV46" s="240"/>
      <c r="OAW46" s="240"/>
      <c r="OAX46" s="240"/>
      <c r="OAY46" s="240"/>
      <c r="OAZ46" s="240"/>
      <c r="OBA46" s="240"/>
      <c r="OBB46" s="240"/>
      <c r="OBC46" s="240"/>
      <c r="OBD46" s="240"/>
      <c r="OBE46" s="240"/>
      <c r="OBF46" s="240"/>
      <c r="OBG46" s="240"/>
      <c r="OBH46" s="240"/>
      <c r="OBI46" s="240"/>
      <c r="OBJ46" s="240"/>
      <c r="OBK46" s="240"/>
      <c r="OBL46" s="240"/>
      <c r="OBM46" s="240"/>
      <c r="OBN46" s="240"/>
      <c r="OBO46" s="240"/>
      <c r="OBP46" s="240"/>
      <c r="OBQ46" s="240"/>
      <c r="OBR46" s="240"/>
      <c r="OBS46" s="240"/>
      <c r="OBT46" s="240"/>
      <c r="OBU46" s="240"/>
      <c r="OBV46" s="240"/>
      <c r="OBW46" s="240"/>
      <c r="OBX46" s="240"/>
      <c r="OBY46" s="240"/>
      <c r="OBZ46" s="240"/>
      <c r="OCA46" s="240"/>
      <c r="OCB46" s="240"/>
      <c r="OCC46" s="240"/>
      <c r="OCD46" s="240"/>
      <c r="OCE46" s="240"/>
      <c r="OCF46" s="240"/>
      <c r="OCG46" s="240"/>
      <c r="OCH46" s="240"/>
      <c r="OCI46" s="240"/>
      <c r="OCJ46" s="240"/>
      <c r="OCK46" s="240"/>
      <c r="OCL46" s="240"/>
      <c r="OCM46" s="240"/>
      <c r="OCN46" s="240"/>
      <c r="OCO46" s="240"/>
      <c r="OCP46" s="240"/>
      <c r="OCQ46" s="240"/>
      <c r="OCR46" s="240"/>
      <c r="OCS46" s="240"/>
      <c r="OCT46" s="240"/>
      <c r="OCU46" s="240"/>
      <c r="OCV46" s="240"/>
      <c r="OCW46" s="240"/>
      <c r="OCX46" s="240"/>
      <c r="OCY46" s="240"/>
      <c r="OCZ46" s="240"/>
      <c r="ODA46" s="240"/>
      <c r="ODB46" s="240"/>
      <c r="ODC46" s="240"/>
      <c r="ODD46" s="240"/>
      <c r="ODE46" s="240"/>
      <c r="ODF46" s="240"/>
      <c r="ODG46" s="240"/>
      <c r="ODH46" s="240"/>
      <c r="ODI46" s="240"/>
      <c r="ODJ46" s="240"/>
      <c r="ODK46" s="240"/>
      <c r="ODL46" s="240"/>
      <c r="ODM46" s="240"/>
      <c r="ODN46" s="240"/>
      <c r="ODO46" s="240"/>
      <c r="ODP46" s="240"/>
      <c r="ODQ46" s="240"/>
      <c r="ODR46" s="240"/>
      <c r="ODS46" s="240"/>
      <c r="ODT46" s="240"/>
      <c r="ODU46" s="240"/>
      <c r="ODV46" s="240"/>
      <c r="ODW46" s="240"/>
      <c r="ODX46" s="240"/>
      <c r="ODY46" s="240"/>
      <c r="ODZ46" s="240"/>
      <c r="OEA46" s="240"/>
      <c r="OEB46" s="240"/>
      <c r="OEC46" s="240"/>
      <c r="OED46" s="240"/>
      <c r="OEE46" s="240"/>
      <c r="OEF46" s="240"/>
      <c r="OEG46" s="240"/>
      <c r="OEH46" s="240"/>
      <c r="OEI46" s="240"/>
      <c r="OEJ46" s="240"/>
      <c r="OEK46" s="240"/>
      <c r="OEL46" s="240"/>
      <c r="OEM46" s="240"/>
      <c r="OEN46" s="240"/>
      <c r="OEO46" s="240"/>
      <c r="OEP46" s="240"/>
      <c r="OEQ46" s="240"/>
      <c r="OER46" s="240"/>
      <c r="OES46" s="240"/>
      <c r="OET46" s="240"/>
      <c r="OEU46" s="240"/>
      <c r="OEV46" s="240"/>
      <c r="OEW46" s="240"/>
      <c r="OEX46" s="240"/>
      <c r="OEY46" s="240"/>
      <c r="OEZ46" s="240"/>
      <c r="OFA46" s="240"/>
      <c r="OFB46" s="240"/>
      <c r="OFC46" s="240"/>
      <c r="OFD46" s="240"/>
      <c r="OFE46" s="240"/>
      <c r="OFF46" s="240"/>
      <c r="OFG46" s="240"/>
      <c r="OFH46" s="240"/>
      <c r="OFI46" s="240"/>
      <c r="OFJ46" s="240"/>
      <c r="OFK46" s="240"/>
      <c r="OFL46" s="240"/>
      <c r="OFM46" s="240"/>
      <c r="OFN46" s="240"/>
      <c r="OFO46" s="240"/>
      <c r="OFP46" s="240"/>
      <c r="OFQ46" s="240"/>
      <c r="OFR46" s="240"/>
      <c r="OFS46" s="240"/>
      <c r="OFT46" s="240"/>
      <c r="OFU46" s="240"/>
      <c r="OFV46" s="240"/>
      <c r="OFW46" s="240"/>
      <c r="OFX46" s="240"/>
      <c r="OFY46" s="240"/>
      <c r="OFZ46" s="240"/>
      <c r="OGA46" s="240"/>
      <c r="OGB46" s="240"/>
      <c r="OGC46" s="240"/>
      <c r="OGD46" s="240"/>
      <c r="OGE46" s="240"/>
      <c r="OGF46" s="240"/>
      <c r="OGG46" s="240"/>
      <c r="OGH46" s="240"/>
      <c r="OGI46" s="240"/>
      <c r="OGJ46" s="240"/>
      <c r="OGK46" s="240"/>
      <c r="OGL46" s="240"/>
      <c r="OGM46" s="240"/>
      <c r="OGN46" s="240"/>
      <c r="OGO46" s="240"/>
      <c r="OGP46" s="240"/>
      <c r="OGQ46" s="240"/>
      <c r="OGR46" s="240"/>
      <c r="OGS46" s="240"/>
      <c r="OGT46" s="240"/>
      <c r="OGU46" s="240"/>
      <c r="OGV46" s="240"/>
      <c r="OGW46" s="240"/>
      <c r="OGX46" s="240"/>
      <c r="OGY46" s="240"/>
      <c r="OGZ46" s="240"/>
      <c r="OHA46" s="240"/>
      <c r="OHB46" s="240"/>
      <c r="OHC46" s="240"/>
      <c r="OHD46" s="240"/>
      <c r="OHE46" s="240"/>
      <c r="OHF46" s="240"/>
      <c r="OHG46" s="240"/>
      <c r="OHH46" s="240"/>
      <c r="OHI46" s="240"/>
      <c r="OHJ46" s="240"/>
      <c r="OHK46" s="240"/>
      <c r="OHL46" s="240"/>
      <c r="OHM46" s="240"/>
      <c r="OHN46" s="240"/>
      <c r="OHO46" s="240"/>
      <c r="OHP46" s="240"/>
      <c r="OHQ46" s="240"/>
      <c r="OHR46" s="240"/>
      <c r="OHS46" s="240"/>
      <c r="OHT46" s="240"/>
      <c r="OHU46" s="240"/>
      <c r="OHV46" s="240"/>
      <c r="OHW46" s="240"/>
      <c r="OHX46" s="240"/>
      <c r="OHY46" s="240"/>
      <c r="OHZ46" s="240"/>
      <c r="OIA46" s="240"/>
      <c r="OIB46" s="240"/>
      <c r="OIC46" s="240"/>
      <c r="OID46" s="240"/>
      <c r="OIE46" s="240"/>
      <c r="OIF46" s="240"/>
      <c r="OIG46" s="240"/>
      <c r="OIH46" s="240"/>
      <c r="OII46" s="240"/>
      <c r="OIJ46" s="240"/>
      <c r="OIK46" s="240"/>
      <c r="OIL46" s="240"/>
      <c r="OIM46" s="240"/>
      <c r="OIN46" s="240"/>
      <c r="OIO46" s="240"/>
      <c r="OIP46" s="240"/>
      <c r="OIQ46" s="240"/>
      <c r="OIR46" s="240"/>
      <c r="OIS46" s="240"/>
      <c r="OIT46" s="240"/>
      <c r="OIU46" s="240"/>
      <c r="OIV46" s="240"/>
      <c r="OIW46" s="240"/>
      <c r="OIX46" s="240"/>
      <c r="OIY46" s="240"/>
      <c r="OIZ46" s="240"/>
      <c r="OJA46" s="240"/>
      <c r="OJB46" s="240"/>
      <c r="OJC46" s="240"/>
      <c r="OJD46" s="240"/>
      <c r="OJE46" s="240"/>
      <c r="OJF46" s="240"/>
      <c r="OJG46" s="240"/>
      <c r="OJH46" s="240"/>
      <c r="OJI46" s="240"/>
      <c r="OJJ46" s="240"/>
      <c r="OJK46" s="240"/>
      <c r="OJL46" s="240"/>
      <c r="OJM46" s="240"/>
      <c r="OJN46" s="240"/>
      <c r="OJO46" s="240"/>
      <c r="OJP46" s="240"/>
      <c r="OJQ46" s="240"/>
      <c r="OJR46" s="240"/>
      <c r="OJS46" s="240"/>
      <c r="OJT46" s="240"/>
      <c r="OJU46" s="240"/>
      <c r="OJV46" s="240"/>
      <c r="OJW46" s="240"/>
      <c r="OJX46" s="240"/>
      <c r="OJY46" s="240"/>
      <c r="OJZ46" s="240"/>
      <c r="OKA46" s="240"/>
      <c r="OKB46" s="240"/>
      <c r="OKC46" s="240"/>
      <c r="OKD46" s="240"/>
      <c r="OKE46" s="240"/>
      <c r="OKF46" s="240"/>
      <c r="OKG46" s="240"/>
      <c r="OKH46" s="240"/>
      <c r="OKI46" s="240"/>
      <c r="OKJ46" s="240"/>
      <c r="OKK46" s="240"/>
      <c r="OKL46" s="240"/>
      <c r="OKM46" s="240"/>
      <c r="OKN46" s="240"/>
      <c r="OKO46" s="240"/>
      <c r="OKP46" s="240"/>
      <c r="OKQ46" s="240"/>
      <c r="OKR46" s="240"/>
      <c r="OKS46" s="240"/>
      <c r="OKT46" s="240"/>
      <c r="OKU46" s="240"/>
      <c r="OKV46" s="240"/>
      <c r="OKW46" s="240"/>
      <c r="OKX46" s="240"/>
      <c r="OKY46" s="240"/>
      <c r="OKZ46" s="240"/>
      <c r="OLA46" s="240"/>
      <c r="OLB46" s="240"/>
      <c r="OLC46" s="240"/>
      <c r="OLD46" s="240"/>
      <c r="OLE46" s="240"/>
      <c r="OLF46" s="240"/>
      <c r="OLG46" s="240"/>
      <c r="OLH46" s="240"/>
      <c r="OLI46" s="240"/>
      <c r="OLJ46" s="240"/>
      <c r="OLK46" s="240"/>
      <c r="OLL46" s="240"/>
      <c r="OLM46" s="240"/>
      <c r="OLN46" s="240"/>
      <c r="OLO46" s="240"/>
      <c r="OLP46" s="240"/>
      <c r="OLQ46" s="240"/>
      <c r="OLR46" s="240"/>
      <c r="OLS46" s="240"/>
      <c r="OLT46" s="240"/>
      <c r="OLU46" s="240"/>
      <c r="OLV46" s="240"/>
      <c r="OLW46" s="240"/>
      <c r="OLX46" s="240"/>
      <c r="OLY46" s="240"/>
      <c r="OLZ46" s="240"/>
      <c r="OMA46" s="240"/>
      <c r="OMB46" s="240"/>
      <c r="OMC46" s="240"/>
      <c r="OMD46" s="240"/>
      <c r="OME46" s="240"/>
      <c r="OMF46" s="240"/>
      <c r="OMG46" s="240"/>
      <c r="OMH46" s="240"/>
      <c r="OMI46" s="240"/>
      <c r="OMJ46" s="240"/>
      <c r="OMK46" s="240"/>
      <c r="OML46" s="240"/>
      <c r="OMM46" s="240"/>
      <c r="OMN46" s="240"/>
      <c r="OMO46" s="240"/>
      <c r="OMP46" s="240"/>
      <c r="OMQ46" s="240"/>
      <c r="OMR46" s="240"/>
      <c r="OMS46" s="240"/>
      <c r="OMT46" s="240"/>
      <c r="OMU46" s="240"/>
      <c r="OMV46" s="240"/>
      <c r="OMW46" s="240"/>
      <c r="OMX46" s="240"/>
      <c r="OMY46" s="240"/>
      <c r="OMZ46" s="240"/>
      <c r="ONA46" s="240"/>
      <c r="ONB46" s="240"/>
      <c r="ONC46" s="240"/>
      <c r="OND46" s="240"/>
      <c r="ONE46" s="240"/>
      <c r="ONF46" s="240"/>
      <c r="ONG46" s="240"/>
      <c r="ONH46" s="240"/>
      <c r="ONI46" s="240"/>
      <c r="ONJ46" s="240"/>
      <c r="ONK46" s="240"/>
      <c r="ONL46" s="240"/>
      <c r="ONM46" s="240"/>
      <c r="ONN46" s="240"/>
      <c r="ONO46" s="240"/>
      <c r="ONP46" s="240"/>
      <c r="ONQ46" s="240"/>
      <c r="ONR46" s="240"/>
      <c r="ONS46" s="240"/>
      <c r="ONT46" s="240"/>
      <c r="ONU46" s="240"/>
      <c r="ONV46" s="240"/>
      <c r="ONW46" s="240"/>
      <c r="ONX46" s="240"/>
      <c r="ONY46" s="240"/>
      <c r="ONZ46" s="240"/>
      <c r="OOA46" s="240"/>
      <c r="OOB46" s="240"/>
      <c r="OOC46" s="240"/>
      <c r="OOD46" s="240"/>
      <c r="OOE46" s="240"/>
      <c r="OOF46" s="240"/>
      <c r="OOG46" s="240"/>
      <c r="OOH46" s="240"/>
      <c r="OOI46" s="240"/>
      <c r="OOJ46" s="240"/>
      <c r="OOK46" s="240"/>
      <c r="OOL46" s="240"/>
      <c r="OOM46" s="240"/>
      <c r="OON46" s="240"/>
      <c r="OOO46" s="240"/>
      <c r="OOP46" s="240"/>
      <c r="OOQ46" s="240"/>
      <c r="OOR46" s="240"/>
      <c r="OOS46" s="240"/>
      <c r="OOT46" s="240"/>
      <c r="OOU46" s="240"/>
      <c r="OOV46" s="240"/>
      <c r="OOW46" s="240"/>
      <c r="OOX46" s="240"/>
      <c r="OOY46" s="240"/>
      <c r="OOZ46" s="240"/>
      <c r="OPA46" s="240"/>
      <c r="OPB46" s="240"/>
      <c r="OPC46" s="240"/>
      <c r="OPD46" s="240"/>
      <c r="OPE46" s="240"/>
      <c r="OPF46" s="240"/>
      <c r="OPG46" s="240"/>
      <c r="OPH46" s="240"/>
      <c r="OPI46" s="240"/>
      <c r="OPJ46" s="240"/>
      <c r="OPK46" s="240"/>
      <c r="OPL46" s="240"/>
      <c r="OPM46" s="240"/>
      <c r="OPN46" s="240"/>
      <c r="OPO46" s="240"/>
      <c r="OPP46" s="240"/>
      <c r="OPQ46" s="240"/>
      <c r="OPR46" s="240"/>
      <c r="OPS46" s="240"/>
      <c r="OPT46" s="240"/>
      <c r="OPU46" s="240"/>
      <c r="OPV46" s="240"/>
      <c r="OPW46" s="240"/>
      <c r="OPX46" s="240"/>
      <c r="OPY46" s="240"/>
      <c r="OPZ46" s="240"/>
      <c r="OQA46" s="240"/>
      <c r="OQB46" s="240"/>
      <c r="OQC46" s="240"/>
      <c r="OQD46" s="240"/>
      <c r="OQE46" s="240"/>
      <c r="OQF46" s="240"/>
      <c r="OQG46" s="240"/>
      <c r="OQH46" s="240"/>
      <c r="OQI46" s="240"/>
      <c r="OQJ46" s="240"/>
      <c r="OQK46" s="240"/>
      <c r="OQL46" s="240"/>
      <c r="OQM46" s="240"/>
      <c r="OQN46" s="240"/>
      <c r="OQO46" s="240"/>
      <c r="OQP46" s="240"/>
      <c r="OQQ46" s="240"/>
      <c r="OQR46" s="240"/>
      <c r="OQS46" s="240"/>
      <c r="OQT46" s="240"/>
      <c r="OQU46" s="240"/>
      <c r="OQV46" s="240"/>
      <c r="OQW46" s="240"/>
      <c r="OQX46" s="240"/>
      <c r="OQY46" s="240"/>
      <c r="OQZ46" s="240"/>
      <c r="ORA46" s="240"/>
      <c r="ORB46" s="240"/>
      <c r="ORC46" s="240"/>
      <c r="ORD46" s="240"/>
      <c r="ORE46" s="240"/>
      <c r="ORF46" s="240"/>
      <c r="ORG46" s="240"/>
      <c r="ORH46" s="240"/>
      <c r="ORI46" s="240"/>
      <c r="ORJ46" s="240"/>
      <c r="ORK46" s="240"/>
      <c r="ORL46" s="240"/>
      <c r="ORM46" s="240"/>
      <c r="ORN46" s="240"/>
      <c r="ORO46" s="240"/>
      <c r="ORP46" s="240"/>
      <c r="ORQ46" s="240"/>
      <c r="ORR46" s="240"/>
      <c r="ORS46" s="240"/>
      <c r="ORT46" s="240"/>
      <c r="ORU46" s="240"/>
      <c r="ORV46" s="240"/>
      <c r="ORW46" s="240"/>
      <c r="ORX46" s="240"/>
      <c r="ORY46" s="240"/>
      <c r="ORZ46" s="240"/>
      <c r="OSA46" s="240"/>
      <c r="OSB46" s="240"/>
      <c r="OSC46" s="240"/>
      <c r="OSD46" s="240"/>
      <c r="OSE46" s="240"/>
      <c r="OSF46" s="240"/>
      <c r="OSG46" s="240"/>
      <c r="OSH46" s="240"/>
      <c r="OSI46" s="240"/>
      <c r="OSJ46" s="240"/>
      <c r="OSK46" s="240"/>
      <c r="OSL46" s="240"/>
      <c r="OSM46" s="240"/>
      <c r="OSN46" s="240"/>
      <c r="OSO46" s="240"/>
      <c r="OSP46" s="240"/>
      <c r="OSQ46" s="240"/>
      <c r="OSR46" s="240"/>
      <c r="OSS46" s="240"/>
      <c r="OST46" s="240"/>
      <c r="OSU46" s="240"/>
      <c r="OSV46" s="240"/>
      <c r="OSW46" s="240"/>
      <c r="OSX46" s="240"/>
      <c r="OSY46" s="240"/>
      <c r="OSZ46" s="240"/>
      <c r="OTA46" s="240"/>
      <c r="OTB46" s="240"/>
      <c r="OTC46" s="240"/>
      <c r="OTD46" s="240"/>
      <c r="OTE46" s="240"/>
      <c r="OTF46" s="240"/>
      <c r="OTG46" s="240"/>
      <c r="OTH46" s="240"/>
      <c r="OTI46" s="240"/>
      <c r="OTJ46" s="240"/>
      <c r="OTK46" s="240"/>
      <c r="OTL46" s="240"/>
      <c r="OTM46" s="240"/>
      <c r="OTN46" s="240"/>
      <c r="OTO46" s="240"/>
      <c r="OTP46" s="240"/>
      <c r="OTQ46" s="240"/>
      <c r="OTR46" s="240"/>
      <c r="OTS46" s="240"/>
      <c r="OTT46" s="240"/>
      <c r="OTU46" s="240"/>
      <c r="OTV46" s="240"/>
      <c r="OTW46" s="240"/>
      <c r="OTX46" s="240"/>
      <c r="OTY46" s="240"/>
      <c r="OTZ46" s="240"/>
      <c r="OUA46" s="240"/>
      <c r="OUB46" s="240"/>
      <c r="OUC46" s="240"/>
      <c r="OUD46" s="240"/>
      <c r="OUE46" s="240"/>
      <c r="OUF46" s="240"/>
      <c r="OUG46" s="240"/>
      <c r="OUH46" s="240"/>
      <c r="OUI46" s="240"/>
      <c r="OUJ46" s="240"/>
      <c r="OUK46" s="240"/>
      <c r="OUL46" s="240"/>
      <c r="OUM46" s="240"/>
      <c r="OUN46" s="240"/>
      <c r="OUO46" s="240"/>
      <c r="OUP46" s="240"/>
      <c r="OUQ46" s="240"/>
      <c r="OUR46" s="240"/>
      <c r="OUS46" s="240"/>
      <c r="OUT46" s="240"/>
      <c r="OUU46" s="240"/>
      <c r="OUV46" s="240"/>
      <c r="OUW46" s="240"/>
      <c r="OUX46" s="240"/>
      <c r="OUY46" s="240"/>
      <c r="OUZ46" s="240"/>
      <c r="OVA46" s="240"/>
      <c r="OVB46" s="240"/>
      <c r="OVC46" s="240"/>
      <c r="OVD46" s="240"/>
      <c r="OVE46" s="240"/>
      <c r="OVF46" s="240"/>
      <c r="OVG46" s="240"/>
      <c r="OVH46" s="240"/>
      <c r="OVI46" s="240"/>
      <c r="OVJ46" s="240"/>
      <c r="OVK46" s="240"/>
      <c r="OVL46" s="240"/>
      <c r="OVM46" s="240"/>
      <c r="OVN46" s="240"/>
      <c r="OVO46" s="240"/>
      <c r="OVP46" s="240"/>
      <c r="OVQ46" s="240"/>
      <c r="OVR46" s="240"/>
      <c r="OVS46" s="240"/>
      <c r="OVT46" s="240"/>
      <c r="OVU46" s="240"/>
      <c r="OVV46" s="240"/>
      <c r="OVW46" s="240"/>
      <c r="OVX46" s="240"/>
      <c r="OVY46" s="240"/>
      <c r="OVZ46" s="240"/>
      <c r="OWA46" s="240"/>
      <c r="OWB46" s="240"/>
      <c r="OWC46" s="240"/>
      <c r="OWD46" s="240"/>
      <c r="OWE46" s="240"/>
      <c r="OWF46" s="240"/>
      <c r="OWG46" s="240"/>
      <c r="OWH46" s="240"/>
      <c r="OWI46" s="240"/>
      <c r="OWJ46" s="240"/>
      <c r="OWK46" s="240"/>
      <c r="OWL46" s="240"/>
      <c r="OWM46" s="240"/>
      <c r="OWN46" s="240"/>
      <c r="OWO46" s="240"/>
      <c r="OWP46" s="240"/>
      <c r="OWQ46" s="240"/>
      <c r="OWR46" s="240"/>
      <c r="OWS46" s="240"/>
      <c r="OWT46" s="240"/>
      <c r="OWU46" s="240"/>
      <c r="OWV46" s="240"/>
      <c r="OWW46" s="240"/>
      <c r="OWX46" s="240"/>
      <c r="OWY46" s="240"/>
      <c r="OWZ46" s="240"/>
      <c r="OXA46" s="240"/>
      <c r="OXB46" s="240"/>
      <c r="OXC46" s="240"/>
      <c r="OXD46" s="240"/>
      <c r="OXE46" s="240"/>
      <c r="OXF46" s="240"/>
      <c r="OXG46" s="240"/>
      <c r="OXH46" s="240"/>
      <c r="OXI46" s="240"/>
      <c r="OXJ46" s="240"/>
      <c r="OXK46" s="240"/>
      <c r="OXL46" s="240"/>
      <c r="OXM46" s="240"/>
      <c r="OXN46" s="240"/>
      <c r="OXO46" s="240"/>
      <c r="OXP46" s="240"/>
      <c r="OXQ46" s="240"/>
      <c r="OXR46" s="240"/>
      <c r="OXS46" s="240"/>
      <c r="OXT46" s="240"/>
      <c r="OXU46" s="240"/>
      <c r="OXV46" s="240"/>
      <c r="OXW46" s="240"/>
      <c r="OXX46" s="240"/>
      <c r="OXY46" s="240"/>
      <c r="OXZ46" s="240"/>
      <c r="OYA46" s="240"/>
      <c r="OYB46" s="240"/>
      <c r="OYC46" s="240"/>
      <c r="OYD46" s="240"/>
      <c r="OYE46" s="240"/>
      <c r="OYF46" s="240"/>
      <c r="OYG46" s="240"/>
      <c r="OYH46" s="240"/>
      <c r="OYI46" s="240"/>
      <c r="OYJ46" s="240"/>
      <c r="OYK46" s="240"/>
      <c r="OYL46" s="240"/>
      <c r="OYM46" s="240"/>
      <c r="OYN46" s="240"/>
      <c r="OYO46" s="240"/>
      <c r="OYP46" s="240"/>
      <c r="OYQ46" s="240"/>
      <c r="OYR46" s="240"/>
      <c r="OYS46" s="240"/>
      <c r="OYT46" s="240"/>
      <c r="OYU46" s="240"/>
      <c r="OYV46" s="240"/>
      <c r="OYW46" s="240"/>
      <c r="OYX46" s="240"/>
      <c r="OYY46" s="240"/>
      <c r="OYZ46" s="240"/>
      <c r="OZA46" s="240"/>
      <c r="OZB46" s="240"/>
      <c r="OZC46" s="240"/>
      <c r="OZD46" s="240"/>
      <c r="OZE46" s="240"/>
      <c r="OZF46" s="240"/>
      <c r="OZG46" s="240"/>
      <c r="OZH46" s="240"/>
      <c r="OZI46" s="240"/>
      <c r="OZJ46" s="240"/>
      <c r="OZK46" s="240"/>
      <c r="OZL46" s="240"/>
      <c r="OZM46" s="240"/>
      <c r="OZN46" s="240"/>
      <c r="OZO46" s="240"/>
      <c r="OZP46" s="240"/>
      <c r="OZQ46" s="240"/>
      <c r="OZR46" s="240"/>
      <c r="OZS46" s="240"/>
      <c r="OZT46" s="240"/>
      <c r="OZU46" s="240"/>
      <c r="OZV46" s="240"/>
      <c r="OZW46" s="240"/>
      <c r="OZX46" s="240"/>
      <c r="OZY46" s="240"/>
      <c r="OZZ46" s="240"/>
      <c r="PAA46" s="240"/>
      <c r="PAB46" s="240"/>
      <c r="PAC46" s="240"/>
      <c r="PAD46" s="240"/>
      <c r="PAE46" s="240"/>
      <c r="PAF46" s="240"/>
      <c r="PAG46" s="240"/>
      <c r="PAH46" s="240"/>
      <c r="PAI46" s="240"/>
      <c r="PAJ46" s="240"/>
      <c r="PAK46" s="240"/>
      <c r="PAL46" s="240"/>
      <c r="PAM46" s="240"/>
      <c r="PAN46" s="240"/>
      <c r="PAO46" s="240"/>
      <c r="PAP46" s="240"/>
      <c r="PAQ46" s="240"/>
      <c r="PAR46" s="240"/>
      <c r="PAS46" s="240"/>
      <c r="PAT46" s="240"/>
      <c r="PAU46" s="240"/>
      <c r="PAV46" s="240"/>
      <c r="PAW46" s="240"/>
      <c r="PAX46" s="240"/>
      <c r="PAY46" s="240"/>
      <c r="PAZ46" s="240"/>
      <c r="PBA46" s="240"/>
      <c r="PBB46" s="240"/>
      <c r="PBC46" s="240"/>
      <c r="PBD46" s="240"/>
      <c r="PBE46" s="240"/>
      <c r="PBF46" s="240"/>
      <c r="PBG46" s="240"/>
      <c r="PBH46" s="240"/>
      <c r="PBI46" s="240"/>
      <c r="PBJ46" s="240"/>
      <c r="PBK46" s="240"/>
      <c r="PBL46" s="240"/>
      <c r="PBM46" s="240"/>
      <c r="PBN46" s="240"/>
      <c r="PBO46" s="240"/>
      <c r="PBP46" s="240"/>
      <c r="PBQ46" s="240"/>
      <c r="PBR46" s="240"/>
      <c r="PBS46" s="240"/>
      <c r="PBT46" s="240"/>
      <c r="PBU46" s="240"/>
      <c r="PBV46" s="240"/>
      <c r="PBW46" s="240"/>
      <c r="PBX46" s="240"/>
      <c r="PBY46" s="240"/>
      <c r="PBZ46" s="240"/>
      <c r="PCA46" s="240"/>
      <c r="PCB46" s="240"/>
      <c r="PCC46" s="240"/>
      <c r="PCD46" s="240"/>
      <c r="PCE46" s="240"/>
      <c r="PCF46" s="240"/>
      <c r="PCG46" s="240"/>
      <c r="PCH46" s="240"/>
      <c r="PCI46" s="240"/>
      <c r="PCJ46" s="240"/>
      <c r="PCK46" s="240"/>
      <c r="PCL46" s="240"/>
      <c r="PCM46" s="240"/>
      <c r="PCN46" s="240"/>
      <c r="PCO46" s="240"/>
      <c r="PCP46" s="240"/>
      <c r="PCQ46" s="240"/>
      <c r="PCR46" s="240"/>
      <c r="PCS46" s="240"/>
      <c r="PCT46" s="240"/>
      <c r="PCU46" s="240"/>
      <c r="PCV46" s="240"/>
      <c r="PCW46" s="240"/>
      <c r="PCX46" s="240"/>
      <c r="PCY46" s="240"/>
      <c r="PCZ46" s="240"/>
      <c r="PDA46" s="240"/>
      <c r="PDB46" s="240"/>
      <c r="PDC46" s="240"/>
      <c r="PDD46" s="240"/>
      <c r="PDE46" s="240"/>
      <c r="PDF46" s="240"/>
      <c r="PDG46" s="240"/>
      <c r="PDH46" s="240"/>
      <c r="PDI46" s="240"/>
      <c r="PDJ46" s="240"/>
      <c r="PDK46" s="240"/>
      <c r="PDL46" s="240"/>
      <c r="PDM46" s="240"/>
      <c r="PDN46" s="240"/>
      <c r="PDO46" s="240"/>
      <c r="PDP46" s="240"/>
      <c r="PDQ46" s="240"/>
      <c r="PDR46" s="240"/>
      <c r="PDS46" s="240"/>
      <c r="PDT46" s="240"/>
      <c r="PDU46" s="240"/>
      <c r="PDV46" s="240"/>
      <c r="PDW46" s="240"/>
      <c r="PDX46" s="240"/>
      <c r="PDY46" s="240"/>
      <c r="PDZ46" s="240"/>
      <c r="PEA46" s="240"/>
      <c r="PEB46" s="240"/>
      <c r="PEC46" s="240"/>
      <c r="PED46" s="240"/>
      <c r="PEE46" s="240"/>
      <c r="PEF46" s="240"/>
      <c r="PEG46" s="240"/>
      <c r="PEH46" s="240"/>
      <c r="PEI46" s="240"/>
      <c r="PEJ46" s="240"/>
      <c r="PEK46" s="240"/>
      <c r="PEL46" s="240"/>
      <c r="PEM46" s="240"/>
      <c r="PEN46" s="240"/>
      <c r="PEO46" s="240"/>
      <c r="PEP46" s="240"/>
      <c r="PEQ46" s="240"/>
      <c r="PER46" s="240"/>
      <c r="PES46" s="240"/>
      <c r="PET46" s="240"/>
      <c r="PEU46" s="240"/>
      <c r="PEV46" s="240"/>
      <c r="PEW46" s="240"/>
      <c r="PEX46" s="240"/>
      <c r="PEY46" s="240"/>
      <c r="PEZ46" s="240"/>
      <c r="PFA46" s="240"/>
      <c r="PFB46" s="240"/>
      <c r="PFC46" s="240"/>
      <c r="PFD46" s="240"/>
      <c r="PFE46" s="240"/>
      <c r="PFF46" s="240"/>
      <c r="PFG46" s="240"/>
      <c r="PFH46" s="240"/>
      <c r="PFI46" s="240"/>
      <c r="PFJ46" s="240"/>
      <c r="PFK46" s="240"/>
      <c r="PFL46" s="240"/>
      <c r="PFM46" s="240"/>
      <c r="PFN46" s="240"/>
      <c r="PFO46" s="240"/>
      <c r="PFP46" s="240"/>
      <c r="PFQ46" s="240"/>
      <c r="PFR46" s="240"/>
      <c r="PFS46" s="240"/>
      <c r="PFT46" s="240"/>
      <c r="PFU46" s="240"/>
      <c r="PFV46" s="240"/>
      <c r="PFW46" s="240"/>
      <c r="PFX46" s="240"/>
      <c r="PFY46" s="240"/>
      <c r="PFZ46" s="240"/>
      <c r="PGA46" s="240"/>
      <c r="PGB46" s="240"/>
      <c r="PGC46" s="240"/>
      <c r="PGD46" s="240"/>
      <c r="PGE46" s="240"/>
      <c r="PGF46" s="240"/>
      <c r="PGG46" s="240"/>
      <c r="PGH46" s="240"/>
      <c r="PGI46" s="240"/>
      <c r="PGJ46" s="240"/>
      <c r="PGK46" s="240"/>
      <c r="PGL46" s="240"/>
      <c r="PGM46" s="240"/>
      <c r="PGN46" s="240"/>
      <c r="PGO46" s="240"/>
      <c r="PGP46" s="240"/>
      <c r="PGQ46" s="240"/>
      <c r="PGR46" s="240"/>
      <c r="PGS46" s="240"/>
      <c r="PGT46" s="240"/>
      <c r="PGU46" s="240"/>
      <c r="PGV46" s="240"/>
      <c r="PGW46" s="240"/>
      <c r="PGX46" s="240"/>
      <c r="PGY46" s="240"/>
      <c r="PGZ46" s="240"/>
      <c r="PHA46" s="240"/>
      <c r="PHB46" s="240"/>
      <c r="PHC46" s="240"/>
      <c r="PHD46" s="240"/>
      <c r="PHE46" s="240"/>
      <c r="PHF46" s="240"/>
      <c r="PHG46" s="240"/>
      <c r="PHH46" s="240"/>
      <c r="PHI46" s="240"/>
      <c r="PHJ46" s="240"/>
      <c r="PHK46" s="240"/>
      <c r="PHL46" s="240"/>
      <c r="PHM46" s="240"/>
      <c r="PHN46" s="240"/>
      <c r="PHO46" s="240"/>
      <c r="PHP46" s="240"/>
      <c r="PHQ46" s="240"/>
      <c r="PHR46" s="240"/>
      <c r="PHS46" s="240"/>
      <c r="PHT46" s="240"/>
      <c r="PHU46" s="240"/>
      <c r="PHV46" s="240"/>
      <c r="PHW46" s="240"/>
      <c r="PHX46" s="240"/>
      <c r="PHY46" s="240"/>
      <c r="PHZ46" s="240"/>
      <c r="PIA46" s="240"/>
      <c r="PIB46" s="240"/>
      <c r="PIC46" s="240"/>
      <c r="PID46" s="240"/>
      <c r="PIE46" s="240"/>
      <c r="PIF46" s="240"/>
      <c r="PIG46" s="240"/>
      <c r="PIH46" s="240"/>
      <c r="PII46" s="240"/>
      <c r="PIJ46" s="240"/>
      <c r="PIK46" s="240"/>
      <c r="PIL46" s="240"/>
      <c r="PIM46" s="240"/>
      <c r="PIN46" s="240"/>
      <c r="PIO46" s="240"/>
      <c r="PIP46" s="240"/>
      <c r="PIQ46" s="240"/>
      <c r="PIR46" s="240"/>
      <c r="PIS46" s="240"/>
      <c r="PIT46" s="240"/>
      <c r="PIU46" s="240"/>
      <c r="PIV46" s="240"/>
      <c r="PIW46" s="240"/>
      <c r="PIX46" s="240"/>
      <c r="PIY46" s="240"/>
      <c r="PIZ46" s="240"/>
      <c r="PJA46" s="240"/>
      <c r="PJB46" s="240"/>
      <c r="PJC46" s="240"/>
      <c r="PJD46" s="240"/>
      <c r="PJE46" s="240"/>
      <c r="PJF46" s="240"/>
      <c r="PJG46" s="240"/>
      <c r="PJH46" s="240"/>
      <c r="PJI46" s="240"/>
      <c r="PJJ46" s="240"/>
      <c r="PJK46" s="240"/>
      <c r="PJL46" s="240"/>
      <c r="PJM46" s="240"/>
      <c r="PJN46" s="240"/>
      <c r="PJO46" s="240"/>
      <c r="PJP46" s="240"/>
      <c r="PJQ46" s="240"/>
      <c r="PJR46" s="240"/>
      <c r="PJS46" s="240"/>
      <c r="PJT46" s="240"/>
      <c r="PJU46" s="240"/>
      <c r="PJV46" s="240"/>
      <c r="PJW46" s="240"/>
      <c r="PJX46" s="240"/>
      <c r="PJY46" s="240"/>
      <c r="PJZ46" s="240"/>
      <c r="PKA46" s="240"/>
      <c r="PKB46" s="240"/>
      <c r="PKC46" s="240"/>
      <c r="PKD46" s="240"/>
      <c r="PKE46" s="240"/>
      <c r="PKF46" s="240"/>
      <c r="PKG46" s="240"/>
      <c r="PKH46" s="240"/>
      <c r="PKI46" s="240"/>
      <c r="PKJ46" s="240"/>
      <c r="PKK46" s="240"/>
      <c r="PKL46" s="240"/>
      <c r="PKM46" s="240"/>
      <c r="PKN46" s="240"/>
      <c r="PKO46" s="240"/>
      <c r="PKP46" s="240"/>
      <c r="PKQ46" s="240"/>
      <c r="PKR46" s="240"/>
      <c r="PKS46" s="240"/>
      <c r="PKT46" s="240"/>
      <c r="PKU46" s="240"/>
      <c r="PKV46" s="240"/>
      <c r="PKW46" s="240"/>
      <c r="PKX46" s="240"/>
      <c r="PKY46" s="240"/>
      <c r="PKZ46" s="240"/>
      <c r="PLA46" s="240"/>
      <c r="PLB46" s="240"/>
      <c r="PLC46" s="240"/>
      <c r="PLD46" s="240"/>
      <c r="PLE46" s="240"/>
      <c r="PLF46" s="240"/>
      <c r="PLG46" s="240"/>
      <c r="PLH46" s="240"/>
      <c r="PLI46" s="240"/>
      <c r="PLJ46" s="240"/>
      <c r="PLK46" s="240"/>
      <c r="PLL46" s="240"/>
      <c r="PLM46" s="240"/>
      <c r="PLN46" s="240"/>
      <c r="PLO46" s="240"/>
      <c r="PLP46" s="240"/>
      <c r="PLQ46" s="240"/>
      <c r="PLR46" s="240"/>
      <c r="PLS46" s="240"/>
      <c r="PLT46" s="240"/>
      <c r="PLU46" s="240"/>
      <c r="PLV46" s="240"/>
      <c r="PLW46" s="240"/>
      <c r="PLX46" s="240"/>
      <c r="PLY46" s="240"/>
      <c r="PLZ46" s="240"/>
      <c r="PMA46" s="240"/>
      <c r="PMB46" s="240"/>
      <c r="PMC46" s="240"/>
      <c r="PMD46" s="240"/>
      <c r="PME46" s="240"/>
      <c r="PMF46" s="240"/>
      <c r="PMG46" s="240"/>
      <c r="PMH46" s="240"/>
      <c r="PMI46" s="240"/>
      <c r="PMJ46" s="240"/>
      <c r="PMK46" s="240"/>
      <c r="PML46" s="240"/>
      <c r="PMM46" s="240"/>
      <c r="PMN46" s="240"/>
      <c r="PMO46" s="240"/>
      <c r="PMP46" s="240"/>
      <c r="PMQ46" s="240"/>
      <c r="PMR46" s="240"/>
      <c r="PMS46" s="240"/>
      <c r="PMT46" s="240"/>
      <c r="PMU46" s="240"/>
      <c r="PMV46" s="240"/>
      <c r="PMW46" s="240"/>
      <c r="PMX46" s="240"/>
      <c r="PMY46" s="240"/>
      <c r="PMZ46" s="240"/>
      <c r="PNA46" s="240"/>
      <c r="PNB46" s="240"/>
      <c r="PNC46" s="240"/>
      <c r="PND46" s="240"/>
      <c r="PNE46" s="240"/>
      <c r="PNF46" s="240"/>
      <c r="PNG46" s="240"/>
      <c r="PNH46" s="240"/>
      <c r="PNI46" s="240"/>
      <c r="PNJ46" s="240"/>
      <c r="PNK46" s="240"/>
      <c r="PNL46" s="240"/>
      <c r="PNM46" s="240"/>
      <c r="PNN46" s="240"/>
      <c r="PNO46" s="240"/>
      <c r="PNP46" s="240"/>
      <c r="PNQ46" s="240"/>
      <c r="PNR46" s="240"/>
      <c r="PNS46" s="240"/>
      <c r="PNT46" s="240"/>
      <c r="PNU46" s="240"/>
      <c r="PNV46" s="240"/>
      <c r="PNW46" s="240"/>
      <c r="PNX46" s="240"/>
      <c r="PNY46" s="240"/>
      <c r="PNZ46" s="240"/>
      <c r="POA46" s="240"/>
      <c r="POB46" s="240"/>
      <c r="POC46" s="240"/>
      <c r="POD46" s="240"/>
      <c r="POE46" s="240"/>
      <c r="POF46" s="240"/>
      <c r="POG46" s="240"/>
      <c r="POH46" s="240"/>
      <c r="POI46" s="240"/>
      <c r="POJ46" s="240"/>
      <c r="POK46" s="240"/>
      <c r="POL46" s="240"/>
      <c r="POM46" s="240"/>
      <c r="PON46" s="240"/>
      <c r="POO46" s="240"/>
      <c r="POP46" s="240"/>
      <c r="POQ46" s="240"/>
      <c r="POR46" s="240"/>
      <c r="POS46" s="240"/>
      <c r="POT46" s="240"/>
      <c r="POU46" s="240"/>
      <c r="POV46" s="240"/>
      <c r="POW46" s="240"/>
      <c r="POX46" s="240"/>
      <c r="POY46" s="240"/>
      <c r="POZ46" s="240"/>
      <c r="PPA46" s="240"/>
      <c r="PPB46" s="240"/>
      <c r="PPC46" s="240"/>
      <c r="PPD46" s="240"/>
      <c r="PPE46" s="240"/>
      <c r="PPF46" s="240"/>
      <c r="PPG46" s="240"/>
      <c r="PPH46" s="240"/>
      <c r="PPI46" s="240"/>
      <c r="PPJ46" s="240"/>
      <c r="PPK46" s="240"/>
      <c r="PPL46" s="240"/>
      <c r="PPM46" s="240"/>
      <c r="PPN46" s="240"/>
      <c r="PPO46" s="240"/>
      <c r="PPP46" s="240"/>
      <c r="PPQ46" s="240"/>
      <c r="PPR46" s="240"/>
      <c r="PPS46" s="240"/>
      <c r="PPT46" s="240"/>
      <c r="PPU46" s="240"/>
      <c r="PPV46" s="240"/>
      <c r="PPW46" s="240"/>
      <c r="PPX46" s="240"/>
      <c r="PPY46" s="240"/>
      <c r="PPZ46" s="240"/>
      <c r="PQA46" s="240"/>
      <c r="PQB46" s="240"/>
      <c r="PQC46" s="240"/>
      <c r="PQD46" s="240"/>
      <c r="PQE46" s="240"/>
      <c r="PQF46" s="240"/>
      <c r="PQG46" s="240"/>
      <c r="PQH46" s="240"/>
      <c r="PQI46" s="240"/>
      <c r="PQJ46" s="240"/>
      <c r="PQK46" s="240"/>
      <c r="PQL46" s="240"/>
      <c r="PQM46" s="240"/>
      <c r="PQN46" s="240"/>
      <c r="PQO46" s="240"/>
      <c r="PQP46" s="240"/>
      <c r="PQQ46" s="240"/>
      <c r="PQR46" s="240"/>
      <c r="PQS46" s="240"/>
      <c r="PQT46" s="240"/>
      <c r="PQU46" s="240"/>
      <c r="PQV46" s="240"/>
      <c r="PQW46" s="240"/>
      <c r="PQX46" s="240"/>
      <c r="PQY46" s="240"/>
      <c r="PQZ46" s="240"/>
      <c r="PRA46" s="240"/>
      <c r="PRB46" s="240"/>
      <c r="PRC46" s="240"/>
      <c r="PRD46" s="240"/>
      <c r="PRE46" s="240"/>
      <c r="PRF46" s="240"/>
      <c r="PRG46" s="240"/>
      <c r="PRH46" s="240"/>
      <c r="PRI46" s="240"/>
      <c r="PRJ46" s="240"/>
      <c r="PRK46" s="240"/>
      <c r="PRL46" s="240"/>
      <c r="PRM46" s="240"/>
      <c r="PRN46" s="240"/>
      <c r="PRO46" s="240"/>
      <c r="PRP46" s="240"/>
      <c r="PRQ46" s="240"/>
      <c r="PRR46" s="240"/>
      <c r="PRS46" s="240"/>
      <c r="PRT46" s="240"/>
      <c r="PRU46" s="240"/>
      <c r="PRV46" s="240"/>
      <c r="PRW46" s="240"/>
      <c r="PRX46" s="240"/>
      <c r="PRY46" s="240"/>
      <c r="PRZ46" s="240"/>
      <c r="PSA46" s="240"/>
      <c r="PSB46" s="240"/>
      <c r="PSC46" s="240"/>
      <c r="PSD46" s="240"/>
      <c r="PSE46" s="240"/>
      <c r="PSF46" s="240"/>
      <c r="PSG46" s="240"/>
      <c r="PSH46" s="240"/>
      <c r="PSI46" s="240"/>
      <c r="PSJ46" s="240"/>
      <c r="PSK46" s="240"/>
      <c r="PSL46" s="240"/>
      <c r="PSM46" s="240"/>
      <c r="PSN46" s="240"/>
      <c r="PSO46" s="240"/>
      <c r="PSP46" s="240"/>
      <c r="PSQ46" s="240"/>
      <c r="PSR46" s="240"/>
      <c r="PSS46" s="240"/>
      <c r="PST46" s="240"/>
      <c r="PSU46" s="240"/>
      <c r="PSV46" s="240"/>
      <c r="PSW46" s="240"/>
      <c r="PSX46" s="240"/>
      <c r="PSY46" s="240"/>
      <c r="PSZ46" s="240"/>
      <c r="PTA46" s="240"/>
      <c r="PTB46" s="240"/>
      <c r="PTC46" s="240"/>
      <c r="PTD46" s="240"/>
      <c r="PTE46" s="240"/>
      <c r="PTF46" s="240"/>
      <c r="PTG46" s="240"/>
      <c r="PTH46" s="240"/>
      <c r="PTI46" s="240"/>
      <c r="PTJ46" s="240"/>
      <c r="PTK46" s="240"/>
      <c r="PTL46" s="240"/>
      <c r="PTM46" s="240"/>
      <c r="PTN46" s="240"/>
      <c r="PTO46" s="240"/>
      <c r="PTP46" s="240"/>
      <c r="PTQ46" s="240"/>
      <c r="PTR46" s="240"/>
      <c r="PTS46" s="240"/>
      <c r="PTT46" s="240"/>
      <c r="PTU46" s="240"/>
      <c r="PTV46" s="240"/>
      <c r="PTW46" s="240"/>
      <c r="PTX46" s="240"/>
      <c r="PTY46" s="240"/>
      <c r="PTZ46" s="240"/>
      <c r="PUA46" s="240"/>
      <c r="PUB46" s="240"/>
      <c r="PUC46" s="240"/>
      <c r="PUD46" s="240"/>
      <c r="PUE46" s="240"/>
      <c r="PUF46" s="240"/>
      <c r="PUG46" s="240"/>
      <c r="PUH46" s="240"/>
      <c r="PUI46" s="240"/>
      <c r="PUJ46" s="240"/>
      <c r="PUK46" s="240"/>
      <c r="PUL46" s="240"/>
      <c r="PUM46" s="240"/>
      <c r="PUN46" s="240"/>
      <c r="PUO46" s="240"/>
      <c r="PUP46" s="240"/>
      <c r="PUQ46" s="240"/>
      <c r="PUR46" s="240"/>
      <c r="PUS46" s="240"/>
      <c r="PUT46" s="240"/>
      <c r="PUU46" s="240"/>
      <c r="PUV46" s="240"/>
      <c r="PUW46" s="240"/>
      <c r="PUX46" s="240"/>
      <c r="PUY46" s="240"/>
      <c r="PUZ46" s="240"/>
      <c r="PVA46" s="240"/>
      <c r="PVB46" s="240"/>
      <c r="PVC46" s="240"/>
      <c r="PVD46" s="240"/>
      <c r="PVE46" s="240"/>
      <c r="PVF46" s="240"/>
      <c r="PVG46" s="240"/>
      <c r="PVH46" s="240"/>
      <c r="PVI46" s="240"/>
      <c r="PVJ46" s="240"/>
      <c r="PVK46" s="240"/>
      <c r="PVL46" s="240"/>
      <c r="PVM46" s="240"/>
      <c r="PVN46" s="240"/>
      <c r="PVO46" s="240"/>
      <c r="PVP46" s="240"/>
      <c r="PVQ46" s="240"/>
      <c r="PVR46" s="240"/>
      <c r="PVS46" s="240"/>
      <c r="PVT46" s="240"/>
      <c r="PVU46" s="240"/>
      <c r="PVV46" s="240"/>
      <c r="PVW46" s="240"/>
      <c r="PVX46" s="240"/>
      <c r="PVY46" s="240"/>
      <c r="PVZ46" s="240"/>
      <c r="PWA46" s="240"/>
      <c r="PWB46" s="240"/>
      <c r="PWC46" s="240"/>
      <c r="PWD46" s="240"/>
      <c r="PWE46" s="240"/>
      <c r="PWF46" s="240"/>
      <c r="PWG46" s="240"/>
      <c r="PWH46" s="240"/>
      <c r="PWI46" s="240"/>
      <c r="PWJ46" s="240"/>
      <c r="PWK46" s="240"/>
      <c r="PWL46" s="240"/>
      <c r="PWM46" s="240"/>
      <c r="PWN46" s="240"/>
      <c r="PWO46" s="240"/>
      <c r="PWP46" s="240"/>
      <c r="PWQ46" s="240"/>
      <c r="PWR46" s="240"/>
      <c r="PWS46" s="240"/>
      <c r="PWT46" s="240"/>
      <c r="PWU46" s="240"/>
      <c r="PWV46" s="240"/>
      <c r="PWW46" s="240"/>
      <c r="PWX46" s="240"/>
      <c r="PWY46" s="240"/>
      <c r="PWZ46" s="240"/>
      <c r="PXA46" s="240"/>
      <c r="PXB46" s="240"/>
      <c r="PXC46" s="240"/>
      <c r="PXD46" s="240"/>
      <c r="PXE46" s="240"/>
      <c r="PXF46" s="240"/>
      <c r="PXG46" s="240"/>
      <c r="PXH46" s="240"/>
      <c r="PXI46" s="240"/>
      <c r="PXJ46" s="240"/>
      <c r="PXK46" s="240"/>
      <c r="PXL46" s="240"/>
      <c r="PXM46" s="240"/>
      <c r="PXN46" s="240"/>
      <c r="PXO46" s="240"/>
      <c r="PXP46" s="240"/>
      <c r="PXQ46" s="240"/>
      <c r="PXR46" s="240"/>
      <c r="PXS46" s="240"/>
      <c r="PXT46" s="240"/>
      <c r="PXU46" s="240"/>
      <c r="PXV46" s="240"/>
      <c r="PXW46" s="240"/>
      <c r="PXX46" s="240"/>
      <c r="PXY46" s="240"/>
      <c r="PXZ46" s="240"/>
      <c r="PYA46" s="240"/>
      <c r="PYB46" s="240"/>
      <c r="PYC46" s="240"/>
      <c r="PYD46" s="240"/>
      <c r="PYE46" s="240"/>
      <c r="PYF46" s="240"/>
      <c r="PYG46" s="240"/>
      <c r="PYH46" s="240"/>
      <c r="PYI46" s="240"/>
      <c r="PYJ46" s="240"/>
      <c r="PYK46" s="240"/>
      <c r="PYL46" s="240"/>
      <c r="PYM46" s="240"/>
      <c r="PYN46" s="240"/>
      <c r="PYO46" s="240"/>
      <c r="PYP46" s="240"/>
      <c r="PYQ46" s="240"/>
      <c r="PYR46" s="240"/>
      <c r="PYS46" s="240"/>
      <c r="PYT46" s="240"/>
      <c r="PYU46" s="240"/>
      <c r="PYV46" s="240"/>
      <c r="PYW46" s="240"/>
      <c r="PYX46" s="240"/>
      <c r="PYY46" s="240"/>
      <c r="PYZ46" s="240"/>
      <c r="PZA46" s="240"/>
      <c r="PZB46" s="240"/>
      <c r="PZC46" s="240"/>
      <c r="PZD46" s="240"/>
      <c r="PZE46" s="240"/>
      <c r="PZF46" s="240"/>
      <c r="PZG46" s="240"/>
      <c r="PZH46" s="240"/>
      <c r="PZI46" s="240"/>
      <c r="PZJ46" s="240"/>
      <c r="PZK46" s="240"/>
      <c r="PZL46" s="240"/>
      <c r="PZM46" s="240"/>
      <c r="PZN46" s="240"/>
      <c r="PZO46" s="240"/>
      <c r="PZP46" s="240"/>
      <c r="PZQ46" s="240"/>
      <c r="PZR46" s="240"/>
      <c r="PZS46" s="240"/>
      <c r="PZT46" s="240"/>
      <c r="PZU46" s="240"/>
      <c r="PZV46" s="240"/>
      <c r="PZW46" s="240"/>
      <c r="PZX46" s="240"/>
      <c r="PZY46" s="240"/>
      <c r="PZZ46" s="240"/>
      <c r="QAA46" s="240"/>
      <c r="QAB46" s="240"/>
      <c r="QAC46" s="240"/>
      <c r="QAD46" s="240"/>
      <c r="QAE46" s="240"/>
      <c r="QAF46" s="240"/>
      <c r="QAG46" s="240"/>
      <c r="QAH46" s="240"/>
      <c r="QAI46" s="240"/>
      <c r="QAJ46" s="240"/>
      <c r="QAK46" s="240"/>
      <c r="QAL46" s="240"/>
      <c r="QAM46" s="240"/>
      <c r="QAN46" s="240"/>
      <c r="QAO46" s="240"/>
      <c r="QAP46" s="240"/>
      <c r="QAQ46" s="240"/>
      <c r="QAR46" s="240"/>
      <c r="QAS46" s="240"/>
      <c r="QAT46" s="240"/>
      <c r="QAU46" s="240"/>
      <c r="QAV46" s="240"/>
      <c r="QAW46" s="240"/>
      <c r="QAX46" s="240"/>
      <c r="QAY46" s="240"/>
      <c r="QAZ46" s="240"/>
      <c r="QBA46" s="240"/>
      <c r="QBB46" s="240"/>
      <c r="QBC46" s="240"/>
      <c r="QBD46" s="240"/>
      <c r="QBE46" s="240"/>
      <c r="QBF46" s="240"/>
      <c r="QBG46" s="240"/>
      <c r="QBH46" s="240"/>
      <c r="QBI46" s="240"/>
      <c r="QBJ46" s="240"/>
      <c r="QBK46" s="240"/>
      <c r="QBL46" s="240"/>
      <c r="QBM46" s="240"/>
      <c r="QBN46" s="240"/>
      <c r="QBO46" s="240"/>
      <c r="QBP46" s="240"/>
      <c r="QBQ46" s="240"/>
      <c r="QBR46" s="240"/>
      <c r="QBS46" s="240"/>
      <c r="QBT46" s="240"/>
      <c r="QBU46" s="240"/>
      <c r="QBV46" s="240"/>
      <c r="QBW46" s="240"/>
      <c r="QBX46" s="240"/>
      <c r="QBY46" s="240"/>
      <c r="QBZ46" s="240"/>
      <c r="QCA46" s="240"/>
      <c r="QCB46" s="240"/>
      <c r="QCC46" s="240"/>
      <c r="QCD46" s="240"/>
      <c r="QCE46" s="240"/>
      <c r="QCF46" s="240"/>
      <c r="QCG46" s="240"/>
      <c r="QCH46" s="240"/>
      <c r="QCI46" s="240"/>
      <c r="QCJ46" s="240"/>
      <c r="QCK46" s="240"/>
      <c r="QCL46" s="240"/>
      <c r="QCM46" s="240"/>
      <c r="QCN46" s="240"/>
      <c r="QCO46" s="240"/>
      <c r="QCP46" s="240"/>
      <c r="QCQ46" s="240"/>
      <c r="QCR46" s="240"/>
      <c r="QCS46" s="240"/>
      <c r="QCT46" s="240"/>
      <c r="QCU46" s="240"/>
      <c r="QCV46" s="240"/>
      <c r="QCW46" s="240"/>
      <c r="QCX46" s="240"/>
      <c r="QCY46" s="240"/>
      <c r="QCZ46" s="240"/>
      <c r="QDA46" s="240"/>
      <c r="QDB46" s="240"/>
      <c r="QDC46" s="240"/>
      <c r="QDD46" s="240"/>
      <c r="QDE46" s="240"/>
      <c r="QDF46" s="240"/>
      <c r="QDG46" s="240"/>
      <c r="QDH46" s="240"/>
      <c r="QDI46" s="240"/>
      <c r="QDJ46" s="240"/>
      <c r="QDK46" s="240"/>
      <c r="QDL46" s="240"/>
      <c r="QDM46" s="240"/>
      <c r="QDN46" s="240"/>
      <c r="QDO46" s="240"/>
      <c r="QDP46" s="240"/>
      <c r="QDQ46" s="240"/>
      <c r="QDR46" s="240"/>
      <c r="QDS46" s="240"/>
      <c r="QDT46" s="240"/>
      <c r="QDU46" s="240"/>
      <c r="QDV46" s="240"/>
      <c r="QDW46" s="240"/>
      <c r="QDX46" s="240"/>
      <c r="QDY46" s="240"/>
      <c r="QDZ46" s="240"/>
      <c r="QEA46" s="240"/>
      <c r="QEB46" s="240"/>
      <c r="QEC46" s="240"/>
      <c r="QED46" s="240"/>
      <c r="QEE46" s="240"/>
      <c r="QEF46" s="240"/>
      <c r="QEG46" s="240"/>
      <c r="QEH46" s="240"/>
      <c r="QEI46" s="240"/>
      <c r="QEJ46" s="240"/>
      <c r="QEK46" s="240"/>
      <c r="QEL46" s="240"/>
      <c r="QEM46" s="240"/>
      <c r="QEN46" s="240"/>
      <c r="QEO46" s="240"/>
      <c r="QEP46" s="240"/>
      <c r="QEQ46" s="240"/>
      <c r="QER46" s="240"/>
      <c r="QES46" s="240"/>
      <c r="QET46" s="240"/>
      <c r="QEU46" s="240"/>
      <c r="QEV46" s="240"/>
      <c r="QEW46" s="240"/>
      <c r="QEX46" s="240"/>
      <c r="QEY46" s="240"/>
      <c r="QEZ46" s="240"/>
      <c r="QFA46" s="240"/>
      <c r="QFB46" s="240"/>
      <c r="QFC46" s="240"/>
      <c r="QFD46" s="240"/>
      <c r="QFE46" s="240"/>
      <c r="QFF46" s="240"/>
      <c r="QFG46" s="240"/>
      <c r="QFH46" s="240"/>
      <c r="QFI46" s="240"/>
      <c r="QFJ46" s="240"/>
      <c r="QFK46" s="240"/>
      <c r="QFL46" s="240"/>
      <c r="QFM46" s="240"/>
      <c r="QFN46" s="240"/>
      <c r="QFO46" s="240"/>
      <c r="QFP46" s="240"/>
      <c r="QFQ46" s="240"/>
      <c r="QFR46" s="240"/>
      <c r="QFS46" s="240"/>
      <c r="QFT46" s="240"/>
      <c r="QFU46" s="240"/>
      <c r="QFV46" s="240"/>
      <c r="QFW46" s="240"/>
      <c r="QFX46" s="240"/>
      <c r="QFY46" s="240"/>
      <c r="QFZ46" s="240"/>
      <c r="QGA46" s="240"/>
      <c r="QGB46" s="240"/>
      <c r="QGC46" s="240"/>
      <c r="QGD46" s="240"/>
      <c r="QGE46" s="240"/>
      <c r="QGF46" s="240"/>
      <c r="QGG46" s="240"/>
      <c r="QGH46" s="240"/>
      <c r="QGI46" s="240"/>
      <c r="QGJ46" s="240"/>
      <c r="QGK46" s="240"/>
      <c r="QGL46" s="240"/>
      <c r="QGM46" s="240"/>
      <c r="QGN46" s="240"/>
      <c r="QGO46" s="240"/>
      <c r="QGP46" s="240"/>
      <c r="QGQ46" s="240"/>
      <c r="QGR46" s="240"/>
      <c r="QGS46" s="240"/>
      <c r="QGT46" s="240"/>
      <c r="QGU46" s="240"/>
      <c r="QGV46" s="240"/>
      <c r="QGW46" s="240"/>
      <c r="QGX46" s="240"/>
      <c r="QGY46" s="240"/>
      <c r="QGZ46" s="240"/>
      <c r="QHA46" s="240"/>
      <c r="QHB46" s="240"/>
      <c r="QHC46" s="240"/>
      <c r="QHD46" s="240"/>
      <c r="QHE46" s="240"/>
      <c r="QHF46" s="240"/>
      <c r="QHG46" s="240"/>
      <c r="QHH46" s="240"/>
      <c r="QHI46" s="240"/>
      <c r="QHJ46" s="240"/>
      <c r="QHK46" s="240"/>
      <c r="QHL46" s="240"/>
      <c r="QHM46" s="240"/>
      <c r="QHN46" s="240"/>
      <c r="QHO46" s="240"/>
      <c r="QHP46" s="240"/>
      <c r="QHQ46" s="240"/>
      <c r="QHR46" s="240"/>
      <c r="QHS46" s="240"/>
      <c r="QHT46" s="240"/>
      <c r="QHU46" s="240"/>
      <c r="QHV46" s="240"/>
      <c r="QHW46" s="240"/>
      <c r="QHX46" s="240"/>
      <c r="QHY46" s="240"/>
      <c r="QHZ46" s="240"/>
      <c r="QIA46" s="240"/>
      <c r="QIB46" s="240"/>
      <c r="QIC46" s="240"/>
      <c r="QID46" s="240"/>
      <c r="QIE46" s="240"/>
      <c r="QIF46" s="240"/>
      <c r="QIG46" s="240"/>
      <c r="QIH46" s="240"/>
      <c r="QII46" s="240"/>
      <c r="QIJ46" s="240"/>
      <c r="QIK46" s="240"/>
      <c r="QIL46" s="240"/>
      <c r="QIM46" s="240"/>
      <c r="QIN46" s="240"/>
      <c r="QIO46" s="240"/>
      <c r="QIP46" s="240"/>
      <c r="QIQ46" s="240"/>
      <c r="QIR46" s="240"/>
      <c r="QIS46" s="240"/>
      <c r="QIT46" s="240"/>
      <c r="QIU46" s="240"/>
      <c r="QIV46" s="240"/>
      <c r="QIW46" s="240"/>
      <c r="QIX46" s="240"/>
      <c r="QIY46" s="240"/>
      <c r="QIZ46" s="240"/>
      <c r="QJA46" s="240"/>
      <c r="QJB46" s="240"/>
      <c r="QJC46" s="240"/>
      <c r="QJD46" s="240"/>
      <c r="QJE46" s="240"/>
      <c r="QJF46" s="240"/>
      <c r="QJG46" s="240"/>
      <c r="QJH46" s="240"/>
      <c r="QJI46" s="240"/>
      <c r="QJJ46" s="240"/>
      <c r="QJK46" s="240"/>
      <c r="QJL46" s="240"/>
      <c r="QJM46" s="240"/>
      <c r="QJN46" s="240"/>
      <c r="QJO46" s="240"/>
      <c r="QJP46" s="240"/>
      <c r="QJQ46" s="240"/>
      <c r="QJR46" s="240"/>
      <c r="QJS46" s="240"/>
      <c r="QJT46" s="240"/>
      <c r="QJU46" s="240"/>
      <c r="QJV46" s="240"/>
      <c r="QJW46" s="240"/>
      <c r="QJX46" s="240"/>
      <c r="QJY46" s="240"/>
      <c r="QJZ46" s="240"/>
      <c r="QKA46" s="240"/>
      <c r="QKB46" s="240"/>
      <c r="QKC46" s="240"/>
      <c r="QKD46" s="240"/>
      <c r="QKE46" s="240"/>
      <c r="QKF46" s="240"/>
      <c r="QKG46" s="240"/>
      <c r="QKH46" s="240"/>
      <c r="QKI46" s="240"/>
      <c r="QKJ46" s="240"/>
      <c r="QKK46" s="240"/>
      <c r="QKL46" s="240"/>
      <c r="QKM46" s="240"/>
      <c r="QKN46" s="240"/>
      <c r="QKO46" s="240"/>
      <c r="QKP46" s="240"/>
      <c r="QKQ46" s="240"/>
      <c r="QKR46" s="240"/>
      <c r="QKS46" s="240"/>
      <c r="QKT46" s="240"/>
      <c r="QKU46" s="240"/>
      <c r="QKV46" s="240"/>
      <c r="QKW46" s="240"/>
      <c r="QKX46" s="240"/>
      <c r="QKY46" s="240"/>
      <c r="QKZ46" s="240"/>
      <c r="QLA46" s="240"/>
      <c r="QLB46" s="240"/>
      <c r="QLC46" s="240"/>
      <c r="QLD46" s="240"/>
      <c r="QLE46" s="240"/>
      <c r="QLF46" s="240"/>
      <c r="QLG46" s="240"/>
      <c r="QLH46" s="240"/>
      <c r="QLI46" s="240"/>
      <c r="QLJ46" s="240"/>
      <c r="QLK46" s="240"/>
      <c r="QLL46" s="240"/>
      <c r="QLM46" s="240"/>
      <c r="QLN46" s="240"/>
      <c r="QLO46" s="240"/>
      <c r="QLP46" s="240"/>
      <c r="QLQ46" s="240"/>
      <c r="QLR46" s="240"/>
      <c r="QLS46" s="240"/>
      <c r="QLT46" s="240"/>
      <c r="QLU46" s="240"/>
      <c r="QLV46" s="240"/>
      <c r="QLW46" s="240"/>
      <c r="QLX46" s="240"/>
      <c r="QLY46" s="240"/>
      <c r="QLZ46" s="240"/>
      <c r="QMA46" s="240"/>
      <c r="QMB46" s="240"/>
      <c r="QMC46" s="240"/>
      <c r="QMD46" s="240"/>
      <c r="QME46" s="240"/>
      <c r="QMF46" s="240"/>
      <c r="QMG46" s="240"/>
      <c r="QMH46" s="240"/>
      <c r="QMI46" s="240"/>
      <c r="QMJ46" s="240"/>
      <c r="QMK46" s="240"/>
      <c r="QML46" s="240"/>
      <c r="QMM46" s="240"/>
      <c r="QMN46" s="240"/>
      <c r="QMO46" s="240"/>
      <c r="QMP46" s="240"/>
      <c r="QMQ46" s="240"/>
      <c r="QMR46" s="240"/>
      <c r="QMS46" s="240"/>
      <c r="QMT46" s="240"/>
      <c r="QMU46" s="240"/>
      <c r="QMV46" s="240"/>
      <c r="QMW46" s="240"/>
      <c r="QMX46" s="240"/>
      <c r="QMY46" s="240"/>
      <c r="QMZ46" s="240"/>
      <c r="QNA46" s="240"/>
      <c r="QNB46" s="240"/>
      <c r="QNC46" s="240"/>
      <c r="QND46" s="240"/>
      <c r="QNE46" s="240"/>
      <c r="QNF46" s="240"/>
      <c r="QNG46" s="240"/>
      <c r="QNH46" s="240"/>
      <c r="QNI46" s="240"/>
      <c r="QNJ46" s="240"/>
      <c r="QNK46" s="240"/>
      <c r="QNL46" s="240"/>
      <c r="QNM46" s="240"/>
      <c r="QNN46" s="240"/>
      <c r="QNO46" s="240"/>
      <c r="QNP46" s="240"/>
      <c r="QNQ46" s="240"/>
      <c r="QNR46" s="240"/>
      <c r="QNS46" s="240"/>
      <c r="QNT46" s="240"/>
      <c r="QNU46" s="240"/>
      <c r="QNV46" s="240"/>
      <c r="QNW46" s="240"/>
      <c r="QNX46" s="240"/>
      <c r="QNY46" s="240"/>
      <c r="QNZ46" s="240"/>
      <c r="QOA46" s="240"/>
      <c r="QOB46" s="240"/>
      <c r="QOC46" s="240"/>
      <c r="QOD46" s="240"/>
      <c r="QOE46" s="240"/>
      <c r="QOF46" s="240"/>
      <c r="QOG46" s="240"/>
      <c r="QOH46" s="240"/>
      <c r="QOI46" s="240"/>
      <c r="QOJ46" s="240"/>
      <c r="QOK46" s="240"/>
      <c r="QOL46" s="240"/>
      <c r="QOM46" s="240"/>
      <c r="QON46" s="240"/>
      <c r="QOO46" s="240"/>
      <c r="QOP46" s="240"/>
      <c r="QOQ46" s="240"/>
      <c r="QOR46" s="240"/>
      <c r="QOS46" s="240"/>
      <c r="QOT46" s="240"/>
      <c r="QOU46" s="240"/>
      <c r="QOV46" s="240"/>
      <c r="QOW46" s="240"/>
      <c r="QOX46" s="240"/>
      <c r="QOY46" s="240"/>
      <c r="QOZ46" s="240"/>
      <c r="QPA46" s="240"/>
      <c r="QPB46" s="240"/>
      <c r="QPC46" s="240"/>
      <c r="QPD46" s="240"/>
      <c r="QPE46" s="240"/>
      <c r="QPF46" s="240"/>
      <c r="QPG46" s="240"/>
      <c r="QPH46" s="240"/>
      <c r="QPI46" s="240"/>
      <c r="QPJ46" s="240"/>
      <c r="QPK46" s="240"/>
      <c r="QPL46" s="240"/>
      <c r="QPM46" s="240"/>
      <c r="QPN46" s="240"/>
      <c r="QPO46" s="240"/>
      <c r="QPP46" s="240"/>
      <c r="QPQ46" s="240"/>
      <c r="QPR46" s="240"/>
      <c r="QPS46" s="240"/>
      <c r="QPT46" s="240"/>
      <c r="QPU46" s="240"/>
      <c r="QPV46" s="240"/>
      <c r="QPW46" s="240"/>
      <c r="QPX46" s="240"/>
      <c r="QPY46" s="240"/>
      <c r="QPZ46" s="240"/>
      <c r="QQA46" s="240"/>
      <c r="QQB46" s="240"/>
      <c r="QQC46" s="240"/>
      <c r="QQD46" s="240"/>
      <c r="QQE46" s="240"/>
      <c r="QQF46" s="240"/>
      <c r="QQG46" s="240"/>
      <c r="QQH46" s="240"/>
      <c r="QQI46" s="240"/>
      <c r="QQJ46" s="240"/>
      <c r="QQK46" s="240"/>
      <c r="QQL46" s="240"/>
      <c r="QQM46" s="240"/>
      <c r="QQN46" s="240"/>
      <c r="QQO46" s="240"/>
      <c r="QQP46" s="240"/>
      <c r="QQQ46" s="240"/>
      <c r="QQR46" s="240"/>
      <c r="QQS46" s="240"/>
      <c r="QQT46" s="240"/>
      <c r="QQU46" s="240"/>
      <c r="QQV46" s="240"/>
      <c r="QQW46" s="240"/>
      <c r="QQX46" s="240"/>
      <c r="QQY46" s="240"/>
      <c r="QQZ46" s="240"/>
      <c r="QRA46" s="240"/>
      <c r="QRB46" s="240"/>
      <c r="QRC46" s="240"/>
      <c r="QRD46" s="240"/>
      <c r="QRE46" s="240"/>
      <c r="QRF46" s="240"/>
      <c r="QRG46" s="240"/>
      <c r="QRH46" s="240"/>
      <c r="QRI46" s="240"/>
      <c r="QRJ46" s="240"/>
      <c r="QRK46" s="240"/>
      <c r="QRL46" s="240"/>
      <c r="QRM46" s="240"/>
      <c r="QRN46" s="240"/>
      <c r="QRO46" s="240"/>
      <c r="QRP46" s="240"/>
      <c r="QRQ46" s="240"/>
      <c r="QRR46" s="240"/>
      <c r="QRS46" s="240"/>
      <c r="QRT46" s="240"/>
      <c r="QRU46" s="240"/>
      <c r="QRV46" s="240"/>
      <c r="QRW46" s="240"/>
      <c r="QRX46" s="240"/>
      <c r="QRY46" s="240"/>
      <c r="QRZ46" s="240"/>
      <c r="QSA46" s="240"/>
      <c r="QSB46" s="240"/>
      <c r="QSC46" s="240"/>
      <c r="QSD46" s="240"/>
      <c r="QSE46" s="240"/>
      <c r="QSF46" s="240"/>
      <c r="QSG46" s="240"/>
      <c r="QSH46" s="240"/>
      <c r="QSI46" s="240"/>
      <c r="QSJ46" s="240"/>
      <c r="QSK46" s="240"/>
      <c r="QSL46" s="240"/>
      <c r="QSM46" s="240"/>
      <c r="QSN46" s="240"/>
      <c r="QSO46" s="240"/>
      <c r="QSP46" s="240"/>
      <c r="QSQ46" s="240"/>
      <c r="QSR46" s="240"/>
      <c r="QSS46" s="240"/>
      <c r="QST46" s="240"/>
      <c r="QSU46" s="240"/>
      <c r="QSV46" s="240"/>
      <c r="QSW46" s="240"/>
      <c r="QSX46" s="240"/>
      <c r="QSY46" s="240"/>
      <c r="QSZ46" s="240"/>
      <c r="QTA46" s="240"/>
      <c r="QTB46" s="240"/>
      <c r="QTC46" s="240"/>
      <c r="QTD46" s="240"/>
      <c r="QTE46" s="240"/>
      <c r="QTF46" s="240"/>
      <c r="QTG46" s="240"/>
      <c r="QTH46" s="240"/>
      <c r="QTI46" s="240"/>
      <c r="QTJ46" s="240"/>
      <c r="QTK46" s="240"/>
      <c r="QTL46" s="240"/>
      <c r="QTM46" s="240"/>
      <c r="QTN46" s="240"/>
      <c r="QTO46" s="240"/>
      <c r="QTP46" s="240"/>
      <c r="QTQ46" s="240"/>
      <c r="QTR46" s="240"/>
      <c r="QTS46" s="240"/>
      <c r="QTT46" s="240"/>
      <c r="QTU46" s="240"/>
      <c r="QTV46" s="240"/>
      <c r="QTW46" s="240"/>
      <c r="QTX46" s="240"/>
      <c r="QTY46" s="240"/>
      <c r="QTZ46" s="240"/>
      <c r="QUA46" s="240"/>
      <c r="QUB46" s="240"/>
      <c r="QUC46" s="240"/>
      <c r="QUD46" s="240"/>
      <c r="QUE46" s="240"/>
      <c r="QUF46" s="240"/>
      <c r="QUG46" s="240"/>
      <c r="QUH46" s="240"/>
      <c r="QUI46" s="240"/>
      <c r="QUJ46" s="240"/>
      <c r="QUK46" s="240"/>
      <c r="QUL46" s="240"/>
      <c r="QUM46" s="240"/>
      <c r="QUN46" s="240"/>
      <c r="QUO46" s="240"/>
      <c r="QUP46" s="240"/>
      <c r="QUQ46" s="240"/>
      <c r="QUR46" s="240"/>
      <c r="QUS46" s="240"/>
      <c r="QUT46" s="240"/>
      <c r="QUU46" s="240"/>
      <c r="QUV46" s="240"/>
      <c r="QUW46" s="240"/>
      <c r="QUX46" s="240"/>
      <c r="QUY46" s="240"/>
      <c r="QUZ46" s="240"/>
      <c r="QVA46" s="240"/>
      <c r="QVB46" s="240"/>
      <c r="QVC46" s="240"/>
      <c r="QVD46" s="240"/>
      <c r="QVE46" s="240"/>
      <c r="QVF46" s="240"/>
      <c r="QVG46" s="240"/>
      <c r="QVH46" s="240"/>
      <c r="QVI46" s="240"/>
      <c r="QVJ46" s="240"/>
      <c r="QVK46" s="240"/>
      <c r="QVL46" s="240"/>
      <c r="QVM46" s="240"/>
      <c r="QVN46" s="240"/>
      <c r="QVO46" s="240"/>
      <c r="QVP46" s="240"/>
      <c r="QVQ46" s="240"/>
      <c r="QVR46" s="240"/>
      <c r="QVS46" s="240"/>
      <c r="QVT46" s="240"/>
      <c r="QVU46" s="240"/>
      <c r="QVV46" s="240"/>
      <c r="QVW46" s="240"/>
      <c r="QVX46" s="240"/>
      <c r="QVY46" s="240"/>
      <c r="QVZ46" s="240"/>
      <c r="QWA46" s="240"/>
      <c r="QWB46" s="240"/>
      <c r="QWC46" s="240"/>
      <c r="QWD46" s="240"/>
      <c r="QWE46" s="240"/>
      <c r="QWF46" s="240"/>
      <c r="QWG46" s="240"/>
      <c r="QWH46" s="240"/>
      <c r="QWI46" s="240"/>
      <c r="QWJ46" s="240"/>
      <c r="QWK46" s="240"/>
      <c r="QWL46" s="240"/>
      <c r="QWM46" s="240"/>
      <c r="QWN46" s="240"/>
      <c r="QWO46" s="240"/>
      <c r="QWP46" s="240"/>
      <c r="QWQ46" s="240"/>
      <c r="QWR46" s="240"/>
      <c r="QWS46" s="240"/>
      <c r="QWT46" s="240"/>
      <c r="QWU46" s="240"/>
      <c r="QWV46" s="240"/>
      <c r="QWW46" s="240"/>
      <c r="QWX46" s="240"/>
      <c r="QWY46" s="240"/>
      <c r="QWZ46" s="240"/>
      <c r="QXA46" s="240"/>
      <c r="QXB46" s="240"/>
      <c r="QXC46" s="240"/>
      <c r="QXD46" s="240"/>
      <c r="QXE46" s="240"/>
      <c r="QXF46" s="240"/>
      <c r="QXG46" s="240"/>
      <c r="QXH46" s="240"/>
      <c r="QXI46" s="240"/>
      <c r="QXJ46" s="240"/>
      <c r="QXK46" s="240"/>
      <c r="QXL46" s="240"/>
      <c r="QXM46" s="240"/>
      <c r="QXN46" s="240"/>
      <c r="QXO46" s="240"/>
      <c r="QXP46" s="240"/>
      <c r="QXQ46" s="240"/>
      <c r="QXR46" s="240"/>
      <c r="QXS46" s="240"/>
      <c r="QXT46" s="240"/>
      <c r="QXU46" s="240"/>
      <c r="QXV46" s="240"/>
      <c r="QXW46" s="240"/>
      <c r="QXX46" s="240"/>
      <c r="QXY46" s="240"/>
      <c r="QXZ46" s="240"/>
      <c r="QYA46" s="240"/>
      <c r="QYB46" s="240"/>
      <c r="QYC46" s="240"/>
      <c r="QYD46" s="240"/>
      <c r="QYE46" s="240"/>
      <c r="QYF46" s="240"/>
      <c r="QYG46" s="240"/>
      <c r="QYH46" s="240"/>
      <c r="QYI46" s="240"/>
      <c r="QYJ46" s="240"/>
      <c r="QYK46" s="240"/>
      <c r="QYL46" s="240"/>
      <c r="QYM46" s="240"/>
      <c r="QYN46" s="240"/>
      <c r="QYO46" s="240"/>
      <c r="QYP46" s="240"/>
      <c r="QYQ46" s="240"/>
      <c r="QYR46" s="240"/>
      <c r="QYS46" s="240"/>
      <c r="QYT46" s="240"/>
      <c r="QYU46" s="240"/>
      <c r="QYV46" s="240"/>
      <c r="QYW46" s="240"/>
      <c r="QYX46" s="240"/>
      <c r="QYY46" s="240"/>
      <c r="QYZ46" s="240"/>
      <c r="QZA46" s="240"/>
      <c r="QZB46" s="240"/>
      <c r="QZC46" s="240"/>
      <c r="QZD46" s="240"/>
      <c r="QZE46" s="240"/>
      <c r="QZF46" s="240"/>
      <c r="QZG46" s="240"/>
      <c r="QZH46" s="240"/>
      <c r="QZI46" s="240"/>
      <c r="QZJ46" s="240"/>
      <c r="QZK46" s="240"/>
      <c r="QZL46" s="240"/>
      <c r="QZM46" s="240"/>
      <c r="QZN46" s="240"/>
      <c r="QZO46" s="240"/>
      <c r="QZP46" s="240"/>
      <c r="QZQ46" s="240"/>
      <c r="QZR46" s="240"/>
      <c r="QZS46" s="240"/>
      <c r="QZT46" s="240"/>
      <c r="QZU46" s="240"/>
      <c r="QZV46" s="240"/>
      <c r="QZW46" s="240"/>
      <c r="QZX46" s="240"/>
      <c r="QZY46" s="240"/>
      <c r="QZZ46" s="240"/>
      <c r="RAA46" s="240"/>
      <c r="RAB46" s="240"/>
      <c r="RAC46" s="240"/>
      <c r="RAD46" s="240"/>
      <c r="RAE46" s="240"/>
      <c r="RAF46" s="240"/>
      <c r="RAG46" s="240"/>
      <c r="RAH46" s="240"/>
      <c r="RAI46" s="240"/>
      <c r="RAJ46" s="240"/>
      <c r="RAK46" s="240"/>
      <c r="RAL46" s="240"/>
      <c r="RAM46" s="240"/>
      <c r="RAN46" s="240"/>
      <c r="RAO46" s="240"/>
      <c r="RAP46" s="240"/>
      <c r="RAQ46" s="240"/>
      <c r="RAR46" s="240"/>
      <c r="RAS46" s="240"/>
      <c r="RAT46" s="240"/>
      <c r="RAU46" s="240"/>
      <c r="RAV46" s="240"/>
      <c r="RAW46" s="240"/>
      <c r="RAX46" s="240"/>
      <c r="RAY46" s="240"/>
      <c r="RAZ46" s="240"/>
      <c r="RBA46" s="240"/>
      <c r="RBB46" s="240"/>
      <c r="RBC46" s="240"/>
      <c r="RBD46" s="240"/>
      <c r="RBE46" s="240"/>
      <c r="RBF46" s="240"/>
      <c r="RBG46" s="240"/>
      <c r="RBH46" s="240"/>
      <c r="RBI46" s="240"/>
      <c r="RBJ46" s="240"/>
      <c r="RBK46" s="240"/>
      <c r="RBL46" s="240"/>
      <c r="RBM46" s="240"/>
      <c r="RBN46" s="240"/>
      <c r="RBO46" s="240"/>
      <c r="RBP46" s="240"/>
      <c r="RBQ46" s="240"/>
      <c r="RBR46" s="240"/>
      <c r="RBS46" s="240"/>
      <c r="RBT46" s="240"/>
      <c r="RBU46" s="240"/>
      <c r="RBV46" s="240"/>
      <c r="RBW46" s="240"/>
      <c r="RBX46" s="240"/>
      <c r="RBY46" s="240"/>
      <c r="RBZ46" s="240"/>
      <c r="RCA46" s="240"/>
      <c r="RCB46" s="240"/>
      <c r="RCC46" s="240"/>
      <c r="RCD46" s="240"/>
      <c r="RCE46" s="240"/>
      <c r="RCF46" s="240"/>
      <c r="RCG46" s="240"/>
      <c r="RCH46" s="240"/>
      <c r="RCI46" s="240"/>
      <c r="RCJ46" s="240"/>
      <c r="RCK46" s="240"/>
      <c r="RCL46" s="240"/>
      <c r="RCM46" s="240"/>
      <c r="RCN46" s="240"/>
      <c r="RCO46" s="240"/>
      <c r="RCP46" s="240"/>
      <c r="RCQ46" s="240"/>
      <c r="RCR46" s="240"/>
      <c r="RCS46" s="240"/>
      <c r="RCT46" s="240"/>
      <c r="RCU46" s="240"/>
      <c r="RCV46" s="240"/>
      <c r="RCW46" s="240"/>
      <c r="RCX46" s="240"/>
      <c r="RCY46" s="240"/>
      <c r="RCZ46" s="240"/>
      <c r="RDA46" s="240"/>
      <c r="RDB46" s="240"/>
      <c r="RDC46" s="240"/>
      <c r="RDD46" s="240"/>
      <c r="RDE46" s="240"/>
      <c r="RDF46" s="240"/>
      <c r="RDG46" s="240"/>
      <c r="RDH46" s="240"/>
      <c r="RDI46" s="240"/>
      <c r="RDJ46" s="240"/>
      <c r="RDK46" s="240"/>
      <c r="RDL46" s="240"/>
      <c r="RDM46" s="240"/>
      <c r="RDN46" s="240"/>
      <c r="RDO46" s="240"/>
      <c r="RDP46" s="240"/>
      <c r="RDQ46" s="240"/>
      <c r="RDR46" s="240"/>
      <c r="RDS46" s="240"/>
      <c r="RDT46" s="240"/>
      <c r="RDU46" s="240"/>
      <c r="RDV46" s="240"/>
      <c r="RDW46" s="240"/>
      <c r="RDX46" s="240"/>
      <c r="RDY46" s="240"/>
      <c r="RDZ46" s="240"/>
      <c r="REA46" s="240"/>
      <c r="REB46" s="240"/>
      <c r="REC46" s="240"/>
      <c r="RED46" s="240"/>
      <c r="REE46" s="240"/>
      <c r="REF46" s="240"/>
      <c r="REG46" s="240"/>
      <c r="REH46" s="240"/>
      <c r="REI46" s="240"/>
      <c r="REJ46" s="240"/>
      <c r="REK46" s="240"/>
      <c r="REL46" s="240"/>
      <c r="REM46" s="240"/>
      <c r="REN46" s="240"/>
      <c r="REO46" s="240"/>
      <c r="REP46" s="240"/>
      <c r="REQ46" s="240"/>
      <c r="RER46" s="240"/>
      <c r="RES46" s="240"/>
      <c r="RET46" s="240"/>
      <c r="REU46" s="240"/>
      <c r="REV46" s="240"/>
      <c r="REW46" s="240"/>
      <c r="REX46" s="240"/>
      <c r="REY46" s="240"/>
      <c r="REZ46" s="240"/>
      <c r="RFA46" s="240"/>
      <c r="RFB46" s="240"/>
      <c r="RFC46" s="240"/>
      <c r="RFD46" s="240"/>
      <c r="RFE46" s="240"/>
      <c r="RFF46" s="240"/>
      <c r="RFG46" s="240"/>
      <c r="RFH46" s="240"/>
      <c r="RFI46" s="240"/>
      <c r="RFJ46" s="240"/>
      <c r="RFK46" s="240"/>
      <c r="RFL46" s="240"/>
      <c r="RFM46" s="240"/>
      <c r="RFN46" s="240"/>
      <c r="RFO46" s="240"/>
      <c r="RFP46" s="240"/>
      <c r="RFQ46" s="240"/>
      <c r="RFR46" s="240"/>
      <c r="RFS46" s="240"/>
      <c r="RFT46" s="240"/>
      <c r="RFU46" s="240"/>
      <c r="RFV46" s="240"/>
      <c r="RFW46" s="240"/>
      <c r="RFX46" s="240"/>
      <c r="RFY46" s="240"/>
      <c r="RFZ46" s="240"/>
      <c r="RGA46" s="240"/>
      <c r="RGB46" s="240"/>
      <c r="RGC46" s="240"/>
      <c r="RGD46" s="240"/>
      <c r="RGE46" s="240"/>
      <c r="RGF46" s="240"/>
      <c r="RGG46" s="240"/>
      <c r="RGH46" s="240"/>
      <c r="RGI46" s="240"/>
      <c r="RGJ46" s="240"/>
      <c r="RGK46" s="240"/>
      <c r="RGL46" s="240"/>
      <c r="RGM46" s="240"/>
      <c r="RGN46" s="240"/>
      <c r="RGO46" s="240"/>
      <c r="RGP46" s="240"/>
      <c r="RGQ46" s="240"/>
      <c r="RGR46" s="240"/>
      <c r="RGS46" s="240"/>
      <c r="RGT46" s="240"/>
      <c r="RGU46" s="240"/>
      <c r="RGV46" s="240"/>
      <c r="RGW46" s="240"/>
      <c r="RGX46" s="240"/>
      <c r="RGY46" s="240"/>
      <c r="RGZ46" s="240"/>
      <c r="RHA46" s="240"/>
      <c r="RHB46" s="240"/>
      <c r="RHC46" s="240"/>
      <c r="RHD46" s="240"/>
      <c r="RHE46" s="240"/>
      <c r="RHF46" s="240"/>
      <c r="RHG46" s="240"/>
      <c r="RHH46" s="240"/>
      <c r="RHI46" s="240"/>
      <c r="RHJ46" s="240"/>
      <c r="RHK46" s="240"/>
      <c r="RHL46" s="240"/>
      <c r="RHM46" s="240"/>
      <c r="RHN46" s="240"/>
      <c r="RHO46" s="240"/>
      <c r="RHP46" s="240"/>
      <c r="RHQ46" s="240"/>
      <c r="RHR46" s="240"/>
      <c r="RHS46" s="240"/>
      <c r="RHT46" s="240"/>
      <c r="RHU46" s="240"/>
      <c r="RHV46" s="240"/>
      <c r="RHW46" s="240"/>
      <c r="RHX46" s="240"/>
      <c r="RHY46" s="240"/>
      <c r="RHZ46" s="240"/>
      <c r="RIA46" s="240"/>
      <c r="RIB46" s="240"/>
      <c r="RIC46" s="240"/>
      <c r="RID46" s="240"/>
      <c r="RIE46" s="240"/>
      <c r="RIF46" s="240"/>
      <c r="RIG46" s="240"/>
      <c r="RIH46" s="240"/>
      <c r="RII46" s="240"/>
      <c r="RIJ46" s="240"/>
      <c r="RIK46" s="240"/>
      <c r="RIL46" s="240"/>
      <c r="RIM46" s="240"/>
      <c r="RIN46" s="240"/>
      <c r="RIO46" s="240"/>
      <c r="RIP46" s="240"/>
      <c r="RIQ46" s="240"/>
      <c r="RIR46" s="240"/>
      <c r="RIS46" s="240"/>
      <c r="RIT46" s="240"/>
      <c r="RIU46" s="240"/>
      <c r="RIV46" s="240"/>
      <c r="RIW46" s="240"/>
      <c r="RIX46" s="240"/>
      <c r="RIY46" s="240"/>
      <c r="RIZ46" s="240"/>
      <c r="RJA46" s="240"/>
      <c r="RJB46" s="240"/>
      <c r="RJC46" s="240"/>
      <c r="RJD46" s="240"/>
      <c r="RJE46" s="240"/>
      <c r="RJF46" s="240"/>
      <c r="RJG46" s="240"/>
      <c r="RJH46" s="240"/>
      <c r="RJI46" s="240"/>
      <c r="RJJ46" s="240"/>
      <c r="RJK46" s="240"/>
      <c r="RJL46" s="240"/>
      <c r="RJM46" s="240"/>
      <c r="RJN46" s="240"/>
      <c r="RJO46" s="240"/>
      <c r="RJP46" s="240"/>
      <c r="RJQ46" s="240"/>
      <c r="RJR46" s="240"/>
      <c r="RJS46" s="240"/>
      <c r="RJT46" s="240"/>
      <c r="RJU46" s="240"/>
      <c r="RJV46" s="240"/>
      <c r="RJW46" s="240"/>
      <c r="RJX46" s="240"/>
      <c r="RJY46" s="240"/>
      <c r="RJZ46" s="240"/>
      <c r="RKA46" s="240"/>
      <c r="RKB46" s="240"/>
      <c r="RKC46" s="240"/>
      <c r="RKD46" s="240"/>
      <c r="RKE46" s="240"/>
      <c r="RKF46" s="240"/>
      <c r="RKG46" s="240"/>
      <c r="RKH46" s="240"/>
      <c r="RKI46" s="240"/>
      <c r="RKJ46" s="240"/>
      <c r="RKK46" s="240"/>
      <c r="RKL46" s="240"/>
      <c r="RKM46" s="240"/>
      <c r="RKN46" s="240"/>
      <c r="RKO46" s="240"/>
      <c r="RKP46" s="240"/>
      <c r="RKQ46" s="240"/>
      <c r="RKR46" s="240"/>
      <c r="RKS46" s="240"/>
      <c r="RKT46" s="240"/>
      <c r="RKU46" s="240"/>
      <c r="RKV46" s="240"/>
      <c r="RKW46" s="240"/>
      <c r="RKX46" s="240"/>
      <c r="RKY46" s="240"/>
      <c r="RKZ46" s="240"/>
      <c r="RLA46" s="240"/>
      <c r="RLB46" s="240"/>
      <c r="RLC46" s="240"/>
      <c r="RLD46" s="240"/>
      <c r="RLE46" s="240"/>
      <c r="RLF46" s="240"/>
      <c r="RLG46" s="240"/>
      <c r="RLH46" s="240"/>
      <c r="RLI46" s="240"/>
      <c r="RLJ46" s="240"/>
      <c r="RLK46" s="240"/>
      <c r="RLL46" s="240"/>
      <c r="RLM46" s="240"/>
      <c r="RLN46" s="240"/>
      <c r="RLO46" s="240"/>
      <c r="RLP46" s="240"/>
      <c r="RLQ46" s="240"/>
      <c r="RLR46" s="240"/>
      <c r="RLS46" s="240"/>
      <c r="RLT46" s="240"/>
      <c r="RLU46" s="240"/>
      <c r="RLV46" s="240"/>
      <c r="RLW46" s="240"/>
      <c r="RLX46" s="240"/>
      <c r="RLY46" s="240"/>
      <c r="RLZ46" s="240"/>
      <c r="RMA46" s="240"/>
      <c r="RMB46" s="240"/>
      <c r="RMC46" s="240"/>
      <c r="RMD46" s="240"/>
      <c r="RME46" s="240"/>
      <c r="RMF46" s="240"/>
      <c r="RMG46" s="240"/>
      <c r="RMH46" s="240"/>
      <c r="RMI46" s="240"/>
      <c r="RMJ46" s="240"/>
      <c r="RMK46" s="240"/>
      <c r="RML46" s="240"/>
      <c r="RMM46" s="240"/>
      <c r="RMN46" s="240"/>
      <c r="RMO46" s="240"/>
      <c r="RMP46" s="240"/>
      <c r="RMQ46" s="240"/>
      <c r="RMR46" s="240"/>
      <c r="RMS46" s="240"/>
      <c r="RMT46" s="240"/>
      <c r="RMU46" s="240"/>
      <c r="RMV46" s="240"/>
      <c r="RMW46" s="240"/>
      <c r="RMX46" s="240"/>
      <c r="RMY46" s="240"/>
      <c r="RMZ46" s="240"/>
      <c r="RNA46" s="240"/>
      <c r="RNB46" s="240"/>
      <c r="RNC46" s="240"/>
      <c r="RND46" s="240"/>
      <c r="RNE46" s="240"/>
      <c r="RNF46" s="240"/>
      <c r="RNG46" s="240"/>
      <c r="RNH46" s="240"/>
      <c r="RNI46" s="240"/>
      <c r="RNJ46" s="240"/>
      <c r="RNK46" s="240"/>
      <c r="RNL46" s="240"/>
      <c r="RNM46" s="240"/>
      <c r="RNN46" s="240"/>
      <c r="RNO46" s="240"/>
      <c r="RNP46" s="240"/>
      <c r="RNQ46" s="240"/>
      <c r="RNR46" s="240"/>
      <c r="RNS46" s="240"/>
      <c r="RNT46" s="240"/>
      <c r="RNU46" s="240"/>
      <c r="RNV46" s="240"/>
      <c r="RNW46" s="240"/>
      <c r="RNX46" s="240"/>
      <c r="RNY46" s="240"/>
      <c r="RNZ46" s="240"/>
      <c r="ROA46" s="240"/>
      <c r="ROB46" s="240"/>
      <c r="ROC46" s="240"/>
      <c r="ROD46" s="240"/>
      <c r="ROE46" s="240"/>
      <c r="ROF46" s="240"/>
      <c r="ROG46" s="240"/>
      <c r="ROH46" s="240"/>
      <c r="ROI46" s="240"/>
      <c r="ROJ46" s="240"/>
      <c r="ROK46" s="240"/>
      <c r="ROL46" s="240"/>
      <c r="ROM46" s="240"/>
      <c r="RON46" s="240"/>
      <c r="ROO46" s="240"/>
      <c r="ROP46" s="240"/>
      <c r="ROQ46" s="240"/>
      <c r="ROR46" s="240"/>
      <c r="ROS46" s="240"/>
      <c r="ROT46" s="240"/>
      <c r="ROU46" s="240"/>
      <c r="ROV46" s="240"/>
      <c r="ROW46" s="240"/>
      <c r="ROX46" s="240"/>
      <c r="ROY46" s="240"/>
      <c r="ROZ46" s="240"/>
      <c r="RPA46" s="240"/>
      <c r="RPB46" s="240"/>
      <c r="RPC46" s="240"/>
      <c r="RPD46" s="240"/>
      <c r="RPE46" s="240"/>
      <c r="RPF46" s="240"/>
      <c r="RPG46" s="240"/>
      <c r="RPH46" s="240"/>
      <c r="RPI46" s="240"/>
      <c r="RPJ46" s="240"/>
      <c r="RPK46" s="240"/>
      <c r="RPL46" s="240"/>
      <c r="RPM46" s="240"/>
      <c r="RPN46" s="240"/>
      <c r="RPO46" s="240"/>
      <c r="RPP46" s="240"/>
      <c r="RPQ46" s="240"/>
      <c r="RPR46" s="240"/>
      <c r="RPS46" s="240"/>
      <c r="RPT46" s="240"/>
      <c r="RPU46" s="240"/>
      <c r="RPV46" s="240"/>
      <c r="RPW46" s="240"/>
      <c r="RPX46" s="240"/>
      <c r="RPY46" s="240"/>
      <c r="RPZ46" s="240"/>
      <c r="RQA46" s="240"/>
      <c r="RQB46" s="240"/>
      <c r="RQC46" s="240"/>
      <c r="RQD46" s="240"/>
      <c r="RQE46" s="240"/>
      <c r="RQF46" s="240"/>
      <c r="RQG46" s="240"/>
      <c r="RQH46" s="240"/>
      <c r="RQI46" s="240"/>
      <c r="RQJ46" s="240"/>
      <c r="RQK46" s="240"/>
      <c r="RQL46" s="240"/>
      <c r="RQM46" s="240"/>
      <c r="RQN46" s="240"/>
      <c r="RQO46" s="240"/>
      <c r="RQP46" s="240"/>
      <c r="RQQ46" s="240"/>
      <c r="RQR46" s="240"/>
      <c r="RQS46" s="240"/>
      <c r="RQT46" s="240"/>
      <c r="RQU46" s="240"/>
      <c r="RQV46" s="240"/>
      <c r="RQW46" s="240"/>
      <c r="RQX46" s="240"/>
      <c r="RQY46" s="240"/>
      <c r="RQZ46" s="240"/>
      <c r="RRA46" s="240"/>
      <c r="RRB46" s="240"/>
      <c r="RRC46" s="240"/>
      <c r="RRD46" s="240"/>
      <c r="RRE46" s="240"/>
      <c r="RRF46" s="240"/>
      <c r="RRG46" s="240"/>
      <c r="RRH46" s="240"/>
      <c r="RRI46" s="240"/>
      <c r="RRJ46" s="240"/>
      <c r="RRK46" s="240"/>
      <c r="RRL46" s="240"/>
      <c r="RRM46" s="240"/>
      <c r="RRN46" s="240"/>
      <c r="RRO46" s="240"/>
      <c r="RRP46" s="240"/>
      <c r="RRQ46" s="240"/>
      <c r="RRR46" s="240"/>
      <c r="RRS46" s="240"/>
      <c r="RRT46" s="240"/>
      <c r="RRU46" s="240"/>
      <c r="RRV46" s="240"/>
      <c r="RRW46" s="240"/>
      <c r="RRX46" s="240"/>
      <c r="RRY46" s="240"/>
      <c r="RRZ46" s="240"/>
      <c r="RSA46" s="240"/>
      <c r="RSB46" s="240"/>
      <c r="RSC46" s="240"/>
      <c r="RSD46" s="240"/>
      <c r="RSE46" s="240"/>
      <c r="RSF46" s="240"/>
      <c r="RSG46" s="240"/>
      <c r="RSH46" s="240"/>
      <c r="RSI46" s="240"/>
      <c r="RSJ46" s="240"/>
      <c r="RSK46" s="240"/>
      <c r="RSL46" s="240"/>
      <c r="RSM46" s="240"/>
      <c r="RSN46" s="240"/>
      <c r="RSO46" s="240"/>
      <c r="RSP46" s="240"/>
      <c r="RSQ46" s="240"/>
      <c r="RSR46" s="240"/>
      <c r="RSS46" s="240"/>
      <c r="RST46" s="240"/>
      <c r="RSU46" s="240"/>
      <c r="RSV46" s="240"/>
      <c r="RSW46" s="240"/>
      <c r="RSX46" s="240"/>
      <c r="RSY46" s="240"/>
      <c r="RSZ46" s="240"/>
      <c r="RTA46" s="240"/>
      <c r="RTB46" s="240"/>
      <c r="RTC46" s="240"/>
      <c r="RTD46" s="240"/>
      <c r="RTE46" s="240"/>
      <c r="RTF46" s="240"/>
      <c r="RTG46" s="240"/>
      <c r="RTH46" s="240"/>
      <c r="RTI46" s="240"/>
      <c r="RTJ46" s="240"/>
      <c r="RTK46" s="240"/>
      <c r="RTL46" s="240"/>
      <c r="RTM46" s="240"/>
      <c r="RTN46" s="240"/>
      <c r="RTO46" s="240"/>
      <c r="RTP46" s="240"/>
      <c r="RTQ46" s="240"/>
      <c r="RTR46" s="240"/>
      <c r="RTS46" s="240"/>
      <c r="RTT46" s="240"/>
      <c r="RTU46" s="240"/>
      <c r="RTV46" s="240"/>
      <c r="RTW46" s="240"/>
      <c r="RTX46" s="240"/>
      <c r="RTY46" s="240"/>
      <c r="RTZ46" s="240"/>
      <c r="RUA46" s="240"/>
      <c r="RUB46" s="240"/>
      <c r="RUC46" s="240"/>
      <c r="RUD46" s="240"/>
      <c r="RUE46" s="240"/>
      <c r="RUF46" s="240"/>
      <c r="RUG46" s="240"/>
      <c r="RUH46" s="240"/>
      <c r="RUI46" s="240"/>
      <c r="RUJ46" s="240"/>
      <c r="RUK46" s="240"/>
      <c r="RUL46" s="240"/>
      <c r="RUM46" s="240"/>
      <c r="RUN46" s="240"/>
      <c r="RUO46" s="240"/>
      <c r="RUP46" s="240"/>
      <c r="RUQ46" s="240"/>
      <c r="RUR46" s="240"/>
      <c r="RUS46" s="240"/>
      <c r="RUT46" s="240"/>
      <c r="RUU46" s="240"/>
      <c r="RUV46" s="240"/>
      <c r="RUW46" s="240"/>
      <c r="RUX46" s="240"/>
      <c r="RUY46" s="240"/>
      <c r="RUZ46" s="240"/>
      <c r="RVA46" s="240"/>
      <c r="RVB46" s="240"/>
      <c r="RVC46" s="240"/>
      <c r="RVD46" s="240"/>
      <c r="RVE46" s="240"/>
      <c r="RVF46" s="240"/>
      <c r="RVG46" s="240"/>
      <c r="RVH46" s="240"/>
      <c r="RVI46" s="240"/>
      <c r="RVJ46" s="240"/>
      <c r="RVK46" s="240"/>
      <c r="RVL46" s="240"/>
      <c r="RVM46" s="240"/>
      <c r="RVN46" s="240"/>
      <c r="RVO46" s="240"/>
      <c r="RVP46" s="240"/>
      <c r="RVQ46" s="240"/>
      <c r="RVR46" s="240"/>
      <c r="RVS46" s="240"/>
      <c r="RVT46" s="240"/>
      <c r="RVU46" s="240"/>
      <c r="RVV46" s="240"/>
      <c r="RVW46" s="240"/>
      <c r="RVX46" s="240"/>
      <c r="RVY46" s="240"/>
      <c r="RVZ46" s="240"/>
      <c r="RWA46" s="240"/>
      <c r="RWB46" s="240"/>
      <c r="RWC46" s="240"/>
      <c r="RWD46" s="240"/>
      <c r="RWE46" s="240"/>
      <c r="RWF46" s="240"/>
      <c r="RWG46" s="240"/>
      <c r="RWH46" s="240"/>
      <c r="RWI46" s="240"/>
      <c r="RWJ46" s="240"/>
      <c r="RWK46" s="240"/>
      <c r="RWL46" s="240"/>
      <c r="RWM46" s="240"/>
      <c r="RWN46" s="240"/>
      <c r="RWO46" s="240"/>
      <c r="RWP46" s="240"/>
      <c r="RWQ46" s="240"/>
      <c r="RWR46" s="240"/>
      <c r="RWS46" s="240"/>
      <c r="RWT46" s="240"/>
      <c r="RWU46" s="240"/>
      <c r="RWV46" s="240"/>
      <c r="RWW46" s="240"/>
      <c r="RWX46" s="240"/>
      <c r="RWY46" s="240"/>
      <c r="RWZ46" s="240"/>
      <c r="RXA46" s="240"/>
      <c r="RXB46" s="240"/>
      <c r="RXC46" s="240"/>
      <c r="RXD46" s="240"/>
      <c r="RXE46" s="240"/>
      <c r="RXF46" s="240"/>
      <c r="RXG46" s="240"/>
      <c r="RXH46" s="240"/>
      <c r="RXI46" s="240"/>
      <c r="RXJ46" s="240"/>
      <c r="RXK46" s="240"/>
      <c r="RXL46" s="240"/>
      <c r="RXM46" s="240"/>
      <c r="RXN46" s="240"/>
      <c r="RXO46" s="240"/>
      <c r="RXP46" s="240"/>
      <c r="RXQ46" s="240"/>
      <c r="RXR46" s="240"/>
      <c r="RXS46" s="240"/>
      <c r="RXT46" s="240"/>
      <c r="RXU46" s="240"/>
      <c r="RXV46" s="240"/>
      <c r="RXW46" s="240"/>
      <c r="RXX46" s="240"/>
      <c r="RXY46" s="240"/>
      <c r="RXZ46" s="240"/>
      <c r="RYA46" s="240"/>
      <c r="RYB46" s="240"/>
      <c r="RYC46" s="240"/>
      <c r="RYD46" s="240"/>
      <c r="RYE46" s="240"/>
      <c r="RYF46" s="240"/>
      <c r="RYG46" s="240"/>
      <c r="RYH46" s="240"/>
      <c r="RYI46" s="240"/>
      <c r="RYJ46" s="240"/>
      <c r="RYK46" s="240"/>
      <c r="RYL46" s="240"/>
      <c r="RYM46" s="240"/>
      <c r="RYN46" s="240"/>
      <c r="RYO46" s="240"/>
      <c r="RYP46" s="240"/>
      <c r="RYQ46" s="240"/>
      <c r="RYR46" s="240"/>
      <c r="RYS46" s="240"/>
      <c r="RYT46" s="240"/>
      <c r="RYU46" s="240"/>
      <c r="RYV46" s="240"/>
      <c r="RYW46" s="240"/>
      <c r="RYX46" s="240"/>
      <c r="RYY46" s="240"/>
      <c r="RYZ46" s="240"/>
      <c r="RZA46" s="240"/>
      <c r="RZB46" s="240"/>
      <c r="RZC46" s="240"/>
      <c r="RZD46" s="240"/>
      <c r="RZE46" s="240"/>
      <c r="RZF46" s="240"/>
      <c r="RZG46" s="240"/>
      <c r="RZH46" s="240"/>
      <c r="RZI46" s="240"/>
      <c r="RZJ46" s="240"/>
      <c r="RZK46" s="240"/>
      <c r="RZL46" s="240"/>
      <c r="RZM46" s="240"/>
      <c r="RZN46" s="240"/>
      <c r="RZO46" s="240"/>
      <c r="RZP46" s="240"/>
      <c r="RZQ46" s="240"/>
      <c r="RZR46" s="240"/>
      <c r="RZS46" s="240"/>
      <c r="RZT46" s="240"/>
      <c r="RZU46" s="240"/>
      <c r="RZV46" s="240"/>
      <c r="RZW46" s="240"/>
      <c r="RZX46" s="240"/>
      <c r="RZY46" s="240"/>
      <c r="RZZ46" s="240"/>
      <c r="SAA46" s="240"/>
      <c r="SAB46" s="240"/>
      <c r="SAC46" s="240"/>
      <c r="SAD46" s="240"/>
      <c r="SAE46" s="240"/>
      <c r="SAF46" s="240"/>
      <c r="SAG46" s="240"/>
      <c r="SAH46" s="240"/>
      <c r="SAI46" s="240"/>
      <c r="SAJ46" s="240"/>
      <c r="SAK46" s="240"/>
      <c r="SAL46" s="240"/>
      <c r="SAM46" s="240"/>
      <c r="SAN46" s="240"/>
      <c r="SAO46" s="240"/>
      <c r="SAP46" s="240"/>
      <c r="SAQ46" s="240"/>
      <c r="SAR46" s="240"/>
      <c r="SAS46" s="240"/>
      <c r="SAT46" s="240"/>
      <c r="SAU46" s="240"/>
      <c r="SAV46" s="240"/>
      <c r="SAW46" s="240"/>
      <c r="SAX46" s="240"/>
      <c r="SAY46" s="240"/>
      <c r="SAZ46" s="240"/>
      <c r="SBA46" s="240"/>
      <c r="SBB46" s="240"/>
      <c r="SBC46" s="240"/>
      <c r="SBD46" s="240"/>
      <c r="SBE46" s="240"/>
      <c r="SBF46" s="240"/>
      <c r="SBG46" s="240"/>
      <c r="SBH46" s="240"/>
      <c r="SBI46" s="240"/>
      <c r="SBJ46" s="240"/>
      <c r="SBK46" s="240"/>
      <c r="SBL46" s="240"/>
      <c r="SBM46" s="240"/>
      <c r="SBN46" s="240"/>
      <c r="SBO46" s="240"/>
      <c r="SBP46" s="240"/>
      <c r="SBQ46" s="240"/>
      <c r="SBR46" s="240"/>
      <c r="SBS46" s="240"/>
      <c r="SBT46" s="240"/>
      <c r="SBU46" s="240"/>
      <c r="SBV46" s="240"/>
      <c r="SBW46" s="240"/>
      <c r="SBX46" s="240"/>
      <c r="SBY46" s="240"/>
      <c r="SBZ46" s="240"/>
      <c r="SCA46" s="240"/>
      <c r="SCB46" s="240"/>
      <c r="SCC46" s="240"/>
      <c r="SCD46" s="240"/>
      <c r="SCE46" s="240"/>
      <c r="SCF46" s="240"/>
      <c r="SCG46" s="240"/>
      <c r="SCH46" s="240"/>
      <c r="SCI46" s="240"/>
      <c r="SCJ46" s="240"/>
      <c r="SCK46" s="240"/>
      <c r="SCL46" s="240"/>
      <c r="SCM46" s="240"/>
      <c r="SCN46" s="240"/>
      <c r="SCO46" s="240"/>
      <c r="SCP46" s="240"/>
      <c r="SCQ46" s="240"/>
      <c r="SCR46" s="240"/>
      <c r="SCS46" s="240"/>
      <c r="SCT46" s="240"/>
      <c r="SCU46" s="240"/>
      <c r="SCV46" s="240"/>
      <c r="SCW46" s="240"/>
      <c r="SCX46" s="240"/>
      <c r="SCY46" s="240"/>
      <c r="SCZ46" s="240"/>
      <c r="SDA46" s="240"/>
      <c r="SDB46" s="240"/>
      <c r="SDC46" s="240"/>
      <c r="SDD46" s="240"/>
      <c r="SDE46" s="240"/>
      <c r="SDF46" s="240"/>
      <c r="SDG46" s="240"/>
      <c r="SDH46" s="240"/>
      <c r="SDI46" s="240"/>
      <c r="SDJ46" s="240"/>
      <c r="SDK46" s="240"/>
      <c r="SDL46" s="240"/>
      <c r="SDM46" s="240"/>
      <c r="SDN46" s="240"/>
      <c r="SDO46" s="240"/>
      <c r="SDP46" s="240"/>
      <c r="SDQ46" s="240"/>
      <c r="SDR46" s="240"/>
      <c r="SDS46" s="240"/>
      <c r="SDT46" s="240"/>
      <c r="SDU46" s="240"/>
      <c r="SDV46" s="240"/>
      <c r="SDW46" s="240"/>
      <c r="SDX46" s="240"/>
      <c r="SDY46" s="240"/>
      <c r="SDZ46" s="240"/>
      <c r="SEA46" s="240"/>
      <c r="SEB46" s="240"/>
      <c r="SEC46" s="240"/>
      <c r="SED46" s="240"/>
      <c r="SEE46" s="240"/>
      <c r="SEF46" s="240"/>
      <c r="SEG46" s="240"/>
      <c r="SEH46" s="240"/>
      <c r="SEI46" s="240"/>
      <c r="SEJ46" s="240"/>
      <c r="SEK46" s="240"/>
      <c r="SEL46" s="240"/>
      <c r="SEM46" s="240"/>
      <c r="SEN46" s="240"/>
      <c r="SEO46" s="240"/>
      <c r="SEP46" s="240"/>
      <c r="SEQ46" s="240"/>
      <c r="SER46" s="240"/>
      <c r="SES46" s="240"/>
      <c r="SET46" s="240"/>
      <c r="SEU46" s="240"/>
      <c r="SEV46" s="240"/>
      <c r="SEW46" s="240"/>
      <c r="SEX46" s="240"/>
      <c r="SEY46" s="240"/>
      <c r="SEZ46" s="240"/>
      <c r="SFA46" s="240"/>
      <c r="SFB46" s="240"/>
      <c r="SFC46" s="240"/>
      <c r="SFD46" s="240"/>
      <c r="SFE46" s="240"/>
      <c r="SFF46" s="240"/>
      <c r="SFG46" s="240"/>
      <c r="SFH46" s="240"/>
      <c r="SFI46" s="240"/>
      <c r="SFJ46" s="240"/>
      <c r="SFK46" s="240"/>
      <c r="SFL46" s="240"/>
      <c r="SFM46" s="240"/>
      <c r="SFN46" s="240"/>
      <c r="SFO46" s="240"/>
      <c r="SFP46" s="240"/>
      <c r="SFQ46" s="240"/>
      <c r="SFR46" s="240"/>
      <c r="SFS46" s="240"/>
      <c r="SFT46" s="240"/>
      <c r="SFU46" s="240"/>
      <c r="SFV46" s="240"/>
      <c r="SFW46" s="240"/>
      <c r="SFX46" s="240"/>
      <c r="SFY46" s="240"/>
      <c r="SFZ46" s="240"/>
      <c r="SGA46" s="240"/>
      <c r="SGB46" s="240"/>
      <c r="SGC46" s="240"/>
      <c r="SGD46" s="240"/>
      <c r="SGE46" s="240"/>
      <c r="SGF46" s="240"/>
      <c r="SGG46" s="240"/>
      <c r="SGH46" s="240"/>
      <c r="SGI46" s="240"/>
      <c r="SGJ46" s="240"/>
      <c r="SGK46" s="240"/>
      <c r="SGL46" s="240"/>
      <c r="SGM46" s="240"/>
      <c r="SGN46" s="240"/>
      <c r="SGO46" s="240"/>
      <c r="SGP46" s="240"/>
      <c r="SGQ46" s="240"/>
      <c r="SGR46" s="240"/>
      <c r="SGS46" s="240"/>
      <c r="SGT46" s="240"/>
      <c r="SGU46" s="240"/>
      <c r="SGV46" s="240"/>
      <c r="SGW46" s="240"/>
      <c r="SGX46" s="240"/>
      <c r="SGY46" s="240"/>
      <c r="SGZ46" s="240"/>
      <c r="SHA46" s="240"/>
      <c r="SHB46" s="240"/>
      <c r="SHC46" s="240"/>
      <c r="SHD46" s="240"/>
      <c r="SHE46" s="240"/>
      <c r="SHF46" s="240"/>
      <c r="SHG46" s="240"/>
      <c r="SHH46" s="240"/>
      <c r="SHI46" s="240"/>
      <c r="SHJ46" s="240"/>
      <c r="SHK46" s="240"/>
      <c r="SHL46" s="240"/>
      <c r="SHM46" s="240"/>
      <c r="SHN46" s="240"/>
      <c r="SHO46" s="240"/>
      <c r="SHP46" s="240"/>
      <c r="SHQ46" s="240"/>
      <c r="SHR46" s="240"/>
      <c r="SHS46" s="240"/>
      <c r="SHT46" s="240"/>
      <c r="SHU46" s="240"/>
      <c r="SHV46" s="240"/>
      <c r="SHW46" s="240"/>
      <c r="SHX46" s="240"/>
      <c r="SHY46" s="240"/>
      <c r="SHZ46" s="240"/>
      <c r="SIA46" s="240"/>
      <c r="SIB46" s="240"/>
      <c r="SIC46" s="240"/>
      <c r="SID46" s="240"/>
      <c r="SIE46" s="240"/>
      <c r="SIF46" s="240"/>
      <c r="SIG46" s="240"/>
      <c r="SIH46" s="240"/>
      <c r="SII46" s="240"/>
      <c r="SIJ46" s="240"/>
      <c r="SIK46" s="240"/>
      <c r="SIL46" s="240"/>
      <c r="SIM46" s="240"/>
      <c r="SIN46" s="240"/>
      <c r="SIO46" s="240"/>
      <c r="SIP46" s="240"/>
      <c r="SIQ46" s="240"/>
      <c r="SIR46" s="240"/>
      <c r="SIS46" s="240"/>
      <c r="SIT46" s="240"/>
      <c r="SIU46" s="240"/>
      <c r="SIV46" s="240"/>
      <c r="SIW46" s="240"/>
      <c r="SIX46" s="240"/>
      <c r="SIY46" s="240"/>
      <c r="SIZ46" s="240"/>
      <c r="SJA46" s="240"/>
      <c r="SJB46" s="240"/>
      <c r="SJC46" s="240"/>
      <c r="SJD46" s="240"/>
      <c r="SJE46" s="240"/>
      <c r="SJF46" s="240"/>
      <c r="SJG46" s="240"/>
      <c r="SJH46" s="240"/>
      <c r="SJI46" s="240"/>
      <c r="SJJ46" s="240"/>
      <c r="SJK46" s="240"/>
      <c r="SJL46" s="240"/>
      <c r="SJM46" s="240"/>
      <c r="SJN46" s="240"/>
      <c r="SJO46" s="240"/>
      <c r="SJP46" s="240"/>
      <c r="SJQ46" s="240"/>
      <c r="SJR46" s="240"/>
      <c r="SJS46" s="240"/>
      <c r="SJT46" s="240"/>
      <c r="SJU46" s="240"/>
      <c r="SJV46" s="240"/>
      <c r="SJW46" s="240"/>
      <c r="SJX46" s="240"/>
      <c r="SJY46" s="240"/>
      <c r="SJZ46" s="240"/>
      <c r="SKA46" s="240"/>
      <c r="SKB46" s="240"/>
      <c r="SKC46" s="240"/>
      <c r="SKD46" s="240"/>
      <c r="SKE46" s="240"/>
      <c r="SKF46" s="240"/>
      <c r="SKG46" s="240"/>
      <c r="SKH46" s="240"/>
      <c r="SKI46" s="240"/>
      <c r="SKJ46" s="240"/>
      <c r="SKK46" s="240"/>
      <c r="SKL46" s="240"/>
      <c r="SKM46" s="240"/>
      <c r="SKN46" s="240"/>
      <c r="SKO46" s="240"/>
      <c r="SKP46" s="240"/>
      <c r="SKQ46" s="240"/>
      <c r="SKR46" s="240"/>
      <c r="SKS46" s="240"/>
      <c r="SKT46" s="240"/>
      <c r="SKU46" s="240"/>
      <c r="SKV46" s="240"/>
      <c r="SKW46" s="240"/>
      <c r="SKX46" s="240"/>
      <c r="SKY46" s="240"/>
      <c r="SKZ46" s="240"/>
      <c r="SLA46" s="240"/>
      <c r="SLB46" s="240"/>
      <c r="SLC46" s="240"/>
      <c r="SLD46" s="240"/>
      <c r="SLE46" s="240"/>
      <c r="SLF46" s="240"/>
      <c r="SLG46" s="240"/>
      <c r="SLH46" s="240"/>
      <c r="SLI46" s="240"/>
      <c r="SLJ46" s="240"/>
      <c r="SLK46" s="240"/>
      <c r="SLL46" s="240"/>
      <c r="SLM46" s="240"/>
      <c r="SLN46" s="240"/>
      <c r="SLO46" s="240"/>
      <c r="SLP46" s="240"/>
      <c r="SLQ46" s="240"/>
      <c r="SLR46" s="240"/>
      <c r="SLS46" s="240"/>
      <c r="SLT46" s="240"/>
      <c r="SLU46" s="240"/>
      <c r="SLV46" s="240"/>
      <c r="SLW46" s="240"/>
      <c r="SLX46" s="240"/>
      <c r="SLY46" s="240"/>
      <c r="SLZ46" s="240"/>
      <c r="SMA46" s="240"/>
      <c r="SMB46" s="240"/>
      <c r="SMC46" s="240"/>
      <c r="SMD46" s="240"/>
      <c r="SME46" s="240"/>
      <c r="SMF46" s="240"/>
      <c r="SMG46" s="240"/>
      <c r="SMH46" s="240"/>
      <c r="SMI46" s="240"/>
      <c r="SMJ46" s="240"/>
      <c r="SMK46" s="240"/>
      <c r="SML46" s="240"/>
      <c r="SMM46" s="240"/>
      <c r="SMN46" s="240"/>
      <c r="SMO46" s="240"/>
      <c r="SMP46" s="240"/>
      <c r="SMQ46" s="240"/>
      <c r="SMR46" s="240"/>
      <c r="SMS46" s="240"/>
      <c r="SMT46" s="240"/>
      <c r="SMU46" s="240"/>
      <c r="SMV46" s="240"/>
      <c r="SMW46" s="240"/>
      <c r="SMX46" s="240"/>
      <c r="SMY46" s="240"/>
      <c r="SMZ46" s="240"/>
      <c r="SNA46" s="240"/>
      <c r="SNB46" s="240"/>
      <c r="SNC46" s="240"/>
      <c r="SND46" s="240"/>
      <c r="SNE46" s="240"/>
      <c r="SNF46" s="240"/>
      <c r="SNG46" s="240"/>
      <c r="SNH46" s="240"/>
      <c r="SNI46" s="240"/>
      <c r="SNJ46" s="240"/>
      <c r="SNK46" s="240"/>
      <c r="SNL46" s="240"/>
      <c r="SNM46" s="240"/>
      <c r="SNN46" s="240"/>
      <c r="SNO46" s="240"/>
      <c r="SNP46" s="240"/>
      <c r="SNQ46" s="240"/>
      <c r="SNR46" s="240"/>
      <c r="SNS46" s="240"/>
      <c r="SNT46" s="240"/>
      <c r="SNU46" s="240"/>
      <c r="SNV46" s="240"/>
      <c r="SNW46" s="240"/>
      <c r="SNX46" s="240"/>
      <c r="SNY46" s="240"/>
      <c r="SNZ46" s="240"/>
      <c r="SOA46" s="240"/>
      <c r="SOB46" s="240"/>
      <c r="SOC46" s="240"/>
      <c r="SOD46" s="240"/>
      <c r="SOE46" s="240"/>
      <c r="SOF46" s="240"/>
      <c r="SOG46" s="240"/>
      <c r="SOH46" s="240"/>
      <c r="SOI46" s="240"/>
      <c r="SOJ46" s="240"/>
      <c r="SOK46" s="240"/>
      <c r="SOL46" s="240"/>
      <c r="SOM46" s="240"/>
      <c r="SON46" s="240"/>
      <c r="SOO46" s="240"/>
      <c r="SOP46" s="240"/>
      <c r="SOQ46" s="240"/>
      <c r="SOR46" s="240"/>
      <c r="SOS46" s="240"/>
      <c r="SOT46" s="240"/>
      <c r="SOU46" s="240"/>
      <c r="SOV46" s="240"/>
      <c r="SOW46" s="240"/>
      <c r="SOX46" s="240"/>
      <c r="SOY46" s="240"/>
      <c r="SOZ46" s="240"/>
      <c r="SPA46" s="240"/>
      <c r="SPB46" s="240"/>
      <c r="SPC46" s="240"/>
      <c r="SPD46" s="240"/>
      <c r="SPE46" s="240"/>
      <c r="SPF46" s="240"/>
      <c r="SPG46" s="240"/>
      <c r="SPH46" s="240"/>
      <c r="SPI46" s="240"/>
      <c r="SPJ46" s="240"/>
      <c r="SPK46" s="240"/>
      <c r="SPL46" s="240"/>
      <c r="SPM46" s="240"/>
      <c r="SPN46" s="240"/>
      <c r="SPO46" s="240"/>
      <c r="SPP46" s="240"/>
      <c r="SPQ46" s="240"/>
      <c r="SPR46" s="240"/>
      <c r="SPS46" s="240"/>
      <c r="SPT46" s="240"/>
      <c r="SPU46" s="240"/>
      <c r="SPV46" s="240"/>
      <c r="SPW46" s="240"/>
      <c r="SPX46" s="240"/>
      <c r="SPY46" s="240"/>
      <c r="SPZ46" s="240"/>
      <c r="SQA46" s="240"/>
      <c r="SQB46" s="240"/>
      <c r="SQC46" s="240"/>
      <c r="SQD46" s="240"/>
      <c r="SQE46" s="240"/>
      <c r="SQF46" s="240"/>
      <c r="SQG46" s="240"/>
      <c r="SQH46" s="240"/>
      <c r="SQI46" s="240"/>
      <c r="SQJ46" s="240"/>
      <c r="SQK46" s="240"/>
      <c r="SQL46" s="240"/>
      <c r="SQM46" s="240"/>
      <c r="SQN46" s="240"/>
      <c r="SQO46" s="240"/>
      <c r="SQP46" s="240"/>
      <c r="SQQ46" s="240"/>
      <c r="SQR46" s="240"/>
      <c r="SQS46" s="240"/>
      <c r="SQT46" s="240"/>
      <c r="SQU46" s="240"/>
      <c r="SQV46" s="240"/>
      <c r="SQW46" s="240"/>
      <c r="SQX46" s="240"/>
      <c r="SQY46" s="240"/>
      <c r="SQZ46" s="240"/>
      <c r="SRA46" s="240"/>
      <c r="SRB46" s="240"/>
      <c r="SRC46" s="240"/>
      <c r="SRD46" s="240"/>
      <c r="SRE46" s="240"/>
      <c r="SRF46" s="240"/>
      <c r="SRG46" s="240"/>
      <c r="SRH46" s="240"/>
      <c r="SRI46" s="240"/>
      <c r="SRJ46" s="240"/>
      <c r="SRK46" s="240"/>
      <c r="SRL46" s="240"/>
      <c r="SRM46" s="240"/>
      <c r="SRN46" s="240"/>
      <c r="SRO46" s="240"/>
      <c r="SRP46" s="240"/>
      <c r="SRQ46" s="240"/>
      <c r="SRR46" s="240"/>
      <c r="SRS46" s="240"/>
      <c r="SRT46" s="240"/>
      <c r="SRU46" s="240"/>
      <c r="SRV46" s="240"/>
      <c r="SRW46" s="240"/>
      <c r="SRX46" s="240"/>
      <c r="SRY46" s="240"/>
      <c r="SRZ46" s="240"/>
      <c r="SSA46" s="240"/>
      <c r="SSB46" s="240"/>
      <c r="SSC46" s="240"/>
      <c r="SSD46" s="240"/>
      <c r="SSE46" s="240"/>
      <c r="SSF46" s="240"/>
      <c r="SSG46" s="240"/>
      <c r="SSH46" s="240"/>
      <c r="SSI46" s="240"/>
      <c r="SSJ46" s="240"/>
      <c r="SSK46" s="240"/>
      <c r="SSL46" s="240"/>
      <c r="SSM46" s="240"/>
      <c r="SSN46" s="240"/>
      <c r="SSO46" s="240"/>
      <c r="SSP46" s="240"/>
      <c r="SSQ46" s="240"/>
      <c r="SSR46" s="240"/>
      <c r="SSS46" s="240"/>
      <c r="SST46" s="240"/>
      <c r="SSU46" s="240"/>
      <c r="SSV46" s="240"/>
      <c r="SSW46" s="240"/>
      <c r="SSX46" s="240"/>
      <c r="SSY46" s="240"/>
      <c r="SSZ46" s="240"/>
      <c r="STA46" s="240"/>
      <c r="STB46" s="240"/>
      <c r="STC46" s="240"/>
      <c r="STD46" s="240"/>
      <c r="STE46" s="240"/>
      <c r="STF46" s="240"/>
      <c r="STG46" s="240"/>
      <c r="STH46" s="240"/>
      <c r="STI46" s="240"/>
      <c r="STJ46" s="240"/>
      <c r="STK46" s="240"/>
      <c r="STL46" s="240"/>
      <c r="STM46" s="240"/>
      <c r="STN46" s="240"/>
      <c r="STO46" s="240"/>
      <c r="STP46" s="240"/>
      <c r="STQ46" s="240"/>
      <c r="STR46" s="240"/>
      <c r="STS46" s="240"/>
      <c r="STT46" s="240"/>
      <c r="STU46" s="240"/>
      <c r="STV46" s="240"/>
      <c r="STW46" s="240"/>
      <c r="STX46" s="240"/>
      <c r="STY46" s="240"/>
      <c r="STZ46" s="240"/>
      <c r="SUA46" s="240"/>
      <c r="SUB46" s="240"/>
      <c r="SUC46" s="240"/>
      <c r="SUD46" s="240"/>
      <c r="SUE46" s="240"/>
      <c r="SUF46" s="240"/>
      <c r="SUG46" s="240"/>
      <c r="SUH46" s="240"/>
      <c r="SUI46" s="240"/>
      <c r="SUJ46" s="240"/>
      <c r="SUK46" s="240"/>
      <c r="SUL46" s="240"/>
      <c r="SUM46" s="240"/>
      <c r="SUN46" s="240"/>
      <c r="SUO46" s="240"/>
      <c r="SUP46" s="240"/>
      <c r="SUQ46" s="240"/>
      <c r="SUR46" s="240"/>
      <c r="SUS46" s="240"/>
      <c r="SUT46" s="240"/>
      <c r="SUU46" s="240"/>
      <c r="SUV46" s="240"/>
      <c r="SUW46" s="240"/>
      <c r="SUX46" s="240"/>
      <c r="SUY46" s="240"/>
      <c r="SUZ46" s="240"/>
      <c r="SVA46" s="240"/>
      <c r="SVB46" s="240"/>
      <c r="SVC46" s="240"/>
      <c r="SVD46" s="240"/>
      <c r="SVE46" s="240"/>
      <c r="SVF46" s="240"/>
      <c r="SVG46" s="240"/>
      <c r="SVH46" s="240"/>
      <c r="SVI46" s="240"/>
      <c r="SVJ46" s="240"/>
      <c r="SVK46" s="240"/>
      <c r="SVL46" s="240"/>
      <c r="SVM46" s="240"/>
      <c r="SVN46" s="240"/>
      <c r="SVO46" s="240"/>
      <c r="SVP46" s="240"/>
      <c r="SVQ46" s="240"/>
      <c r="SVR46" s="240"/>
      <c r="SVS46" s="240"/>
      <c r="SVT46" s="240"/>
      <c r="SVU46" s="240"/>
      <c r="SVV46" s="240"/>
      <c r="SVW46" s="240"/>
      <c r="SVX46" s="240"/>
      <c r="SVY46" s="240"/>
      <c r="SVZ46" s="240"/>
      <c r="SWA46" s="240"/>
      <c r="SWB46" s="240"/>
      <c r="SWC46" s="240"/>
      <c r="SWD46" s="240"/>
      <c r="SWE46" s="240"/>
      <c r="SWF46" s="240"/>
      <c r="SWG46" s="240"/>
      <c r="SWH46" s="240"/>
      <c r="SWI46" s="240"/>
      <c r="SWJ46" s="240"/>
      <c r="SWK46" s="240"/>
      <c r="SWL46" s="240"/>
      <c r="SWM46" s="240"/>
      <c r="SWN46" s="240"/>
      <c r="SWO46" s="240"/>
      <c r="SWP46" s="240"/>
      <c r="SWQ46" s="240"/>
      <c r="SWR46" s="240"/>
      <c r="SWS46" s="240"/>
      <c r="SWT46" s="240"/>
      <c r="SWU46" s="240"/>
      <c r="SWV46" s="240"/>
      <c r="SWW46" s="240"/>
      <c r="SWX46" s="240"/>
      <c r="SWY46" s="240"/>
      <c r="SWZ46" s="240"/>
      <c r="SXA46" s="240"/>
      <c r="SXB46" s="240"/>
      <c r="SXC46" s="240"/>
      <c r="SXD46" s="240"/>
      <c r="SXE46" s="240"/>
      <c r="SXF46" s="240"/>
      <c r="SXG46" s="240"/>
      <c r="SXH46" s="240"/>
      <c r="SXI46" s="240"/>
      <c r="SXJ46" s="240"/>
      <c r="SXK46" s="240"/>
      <c r="SXL46" s="240"/>
      <c r="SXM46" s="240"/>
      <c r="SXN46" s="240"/>
      <c r="SXO46" s="240"/>
      <c r="SXP46" s="240"/>
      <c r="SXQ46" s="240"/>
      <c r="SXR46" s="240"/>
      <c r="SXS46" s="240"/>
      <c r="SXT46" s="240"/>
      <c r="SXU46" s="240"/>
      <c r="SXV46" s="240"/>
      <c r="SXW46" s="240"/>
      <c r="SXX46" s="240"/>
      <c r="SXY46" s="240"/>
      <c r="SXZ46" s="240"/>
      <c r="SYA46" s="240"/>
      <c r="SYB46" s="240"/>
      <c r="SYC46" s="240"/>
      <c r="SYD46" s="240"/>
      <c r="SYE46" s="240"/>
      <c r="SYF46" s="240"/>
      <c r="SYG46" s="240"/>
      <c r="SYH46" s="240"/>
      <c r="SYI46" s="240"/>
      <c r="SYJ46" s="240"/>
      <c r="SYK46" s="240"/>
      <c r="SYL46" s="240"/>
      <c r="SYM46" s="240"/>
      <c r="SYN46" s="240"/>
      <c r="SYO46" s="240"/>
      <c r="SYP46" s="240"/>
      <c r="SYQ46" s="240"/>
      <c r="SYR46" s="240"/>
      <c r="SYS46" s="240"/>
      <c r="SYT46" s="240"/>
      <c r="SYU46" s="240"/>
      <c r="SYV46" s="240"/>
      <c r="SYW46" s="240"/>
      <c r="SYX46" s="240"/>
      <c r="SYY46" s="240"/>
      <c r="SYZ46" s="240"/>
      <c r="SZA46" s="240"/>
      <c r="SZB46" s="240"/>
      <c r="SZC46" s="240"/>
      <c r="SZD46" s="240"/>
      <c r="SZE46" s="240"/>
      <c r="SZF46" s="240"/>
      <c r="SZG46" s="240"/>
      <c r="SZH46" s="240"/>
      <c r="SZI46" s="240"/>
      <c r="SZJ46" s="240"/>
      <c r="SZK46" s="240"/>
      <c r="SZL46" s="240"/>
      <c r="SZM46" s="240"/>
      <c r="SZN46" s="240"/>
      <c r="SZO46" s="240"/>
      <c r="SZP46" s="240"/>
      <c r="SZQ46" s="240"/>
      <c r="SZR46" s="240"/>
      <c r="SZS46" s="240"/>
      <c r="SZT46" s="240"/>
      <c r="SZU46" s="240"/>
      <c r="SZV46" s="240"/>
      <c r="SZW46" s="240"/>
      <c r="SZX46" s="240"/>
      <c r="SZY46" s="240"/>
      <c r="SZZ46" s="240"/>
      <c r="TAA46" s="240"/>
      <c r="TAB46" s="240"/>
      <c r="TAC46" s="240"/>
      <c r="TAD46" s="240"/>
      <c r="TAE46" s="240"/>
      <c r="TAF46" s="240"/>
      <c r="TAG46" s="240"/>
      <c r="TAH46" s="240"/>
      <c r="TAI46" s="240"/>
      <c r="TAJ46" s="240"/>
      <c r="TAK46" s="240"/>
      <c r="TAL46" s="240"/>
      <c r="TAM46" s="240"/>
      <c r="TAN46" s="240"/>
      <c r="TAO46" s="240"/>
      <c r="TAP46" s="240"/>
      <c r="TAQ46" s="240"/>
      <c r="TAR46" s="240"/>
      <c r="TAS46" s="240"/>
      <c r="TAT46" s="240"/>
      <c r="TAU46" s="240"/>
      <c r="TAV46" s="240"/>
      <c r="TAW46" s="240"/>
      <c r="TAX46" s="240"/>
      <c r="TAY46" s="240"/>
      <c r="TAZ46" s="240"/>
      <c r="TBA46" s="240"/>
      <c r="TBB46" s="240"/>
      <c r="TBC46" s="240"/>
      <c r="TBD46" s="240"/>
      <c r="TBE46" s="240"/>
      <c r="TBF46" s="240"/>
      <c r="TBG46" s="240"/>
      <c r="TBH46" s="240"/>
      <c r="TBI46" s="240"/>
      <c r="TBJ46" s="240"/>
      <c r="TBK46" s="240"/>
      <c r="TBL46" s="240"/>
      <c r="TBM46" s="240"/>
      <c r="TBN46" s="240"/>
      <c r="TBO46" s="240"/>
      <c r="TBP46" s="240"/>
      <c r="TBQ46" s="240"/>
      <c r="TBR46" s="240"/>
      <c r="TBS46" s="240"/>
      <c r="TBT46" s="240"/>
      <c r="TBU46" s="240"/>
      <c r="TBV46" s="240"/>
      <c r="TBW46" s="240"/>
      <c r="TBX46" s="240"/>
      <c r="TBY46" s="240"/>
      <c r="TBZ46" s="240"/>
      <c r="TCA46" s="240"/>
      <c r="TCB46" s="240"/>
      <c r="TCC46" s="240"/>
      <c r="TCD46" s="240"/>
      <c r="TCE46" s="240"/>
      <c r="TCF46" s="240"/>
      <c r="TCG46" s="240"/>
      <c r="TCH46" s="240"/>
      <c r="TCI46" s="240"/>
      <c r="TCJ46" s="240"/>
      <c r="TCK46" s="240"/>
      <c r="TCL46" s="240"/>
      <c r="TCM46" s="240"/>
      <c r="TCN46" s="240"/>
      <c r="TCO46" s="240"/>
      <c r="TCP46" s="240"/>
      <c r="TCQ46" s="240"/>
      <c r="TCR46" s="240"/>
      <c r="TCS46" s="240"/>
      <c r="TCT46" s="240"/>
      <c r="TCU46" s="240"/>
      <c r="TCV46" s="240"/>
      <c r="TCW46" s="240"/>
      <c r="TCX46" s="240"/>
      <c r="TCY46" s="240"/>
      <c r="TCZ46" s="240"/>
      <c r="TDA46" s="240"/>
      <c r="TDB46" s="240"/>
      <c r="TDC46" s="240"/>
      <c r="TDD46" s="240"/>
      <c r="TDE46" s="240"/>
      <c r="TDF46" s="240"/>
      <c r="TDG46" s="240"/>
      <c r="TDH46" s="240"/>
      <c r="TDI46" s="240"/>
      <c r="TDJ46" s="240"/>
      <c r="TDK46" s="240"/>
      <c r="TDL46" s="240"/>
      <c r="TDM46" s="240"/>
      <c r="TDN46" s="240"/>
      <c r="TDO46" s="240"/>
      <c r="TDP46" s="240"/>
      <c r="TDQ46" s="240"/>
      <c r="TDR46" s="240"/>
      <c r="TDS46" s="240"/>
      <c r="TDT46" s="240"/>
      <c r="TDU46" s="240"/>
      <c r="TDV46" s="240"/>
      <c r="TDW46" s="240"/>
      <c r="TDX46" s="240"/>
      <c r="TDY46" s="240"/>
      <c r="TDZ46" s="240"/>
      <c r="TEA46" s="240"/>
      <c r="TEB46" s="240"/>
      <c r="TEC46" s="240"/>
      <c r="TED46" s="240"/>
      <c r="TEE46" s="240"/>
      <c r="TEF46" s="240"/>
      <c r="TEG46" s="240"/>
      <c r="TEH46" s="240"/>
      <c r="TEI46" s="240"/>
      <c r="TEJ46" s="240"/>
      <c r="TEK46" s="240"/>
      <c r="TEL46" s="240"/>
      <c r="TEM46" s="240"/>
      <c r="TEN46" s="240"/>
      <c r="TEO46" s="240"/>
      <c r="TEP46" s="240"/>
      <c r="TEQ46" s="240"/>
      <c r="TER46" s="240"/>
      <c r="TES46" s="240"/>
      <c r="TET46" s="240"/>
      <c r="TEU46" s="240"/>
      <c r="TEV46" s="240"/>
      <c r="TEW46" s="240"/>
      <c r="TEX46" s="240"/>
      <c r="TEY46" s="240"/>
      <c r="TEZ46" s="240"/>
      <c r="TFA46" s="240"/>
      <c r="TFB46" s="240"/>
      <c r="TFC46" s="240"/>
      <c r="TFD46" s="240"/>
      <c r="TFE46" s="240"/>
      <c r="TFF46" s="240"/>
      <c r="TFG46" s="240"/>
      <c r="TFH46" s="240"/>
      <c r="TFI46" s="240"/>
      <c r="TFJ46" s="240"/>
      <c r="TFK46" s="240"/>
      <c r="TFL46" s="240"/>
      <c r="TFM46" s="240"/>
      <c r="TFN46" s="240"/>
      <c r="TFO46" s="240"/>
      <c r="TFP46" s="240"/>
      <c r="TFQ46" s="240"/>
      <c r="TFR46" s="240"/>
      <c r="TFS46" s="240"/>
      <c r="TFT46" s="240"/>
      <c r="TFU46" s="240"/>
      <c r="TFV46" s="240"/>
      <c r="TFW46" s="240"/>
      <c r="TFX46" s="240"/>
      <c r="TFY46" s="240"/>
      <c r="TFZ46" s="240"/>
      <c r="TGA46" s="240"/>
      <c r="TGB46" s="240"/>
      <c r="TGC46" s="240"/>
      <c r="TGD46" s="240"/>
      <c r="TGE46" s="240"/>
      <c r="TGF46" s="240"/>
      <c r="TGG46" s="240"/>
      <c r="TGH46" s="240"/>
      <c r="TGI46" s="240"/>
      <c r="TGJ46" s="240"/>
      <c r="TGK46" s="240"/>
      <c r="TGL46" s="240"/>
      <c r="TGM46" s="240"/>
      <c r="TGN46" s="240"/>
      <c r="TGO46" s="240"/>
      <c r="TGP46" s="240"/>
      <c r="TGQ46" s="240"/>
      <c r="TGR46" s="240"/>
      <c r="TGS46" s="240"/>
      <c r="TGT46" s="240"/>
      <c r="TGU46" s="240"/>
      <c r="TGV46" s="240"/>
      <c r="TGW46" s="240"/>
      <c r="TGX46" s="240"/>
      <c r="TGY46" s="240"/>
      <c r="TGZ46" s="240"/>
      <c r="THA46" s="240"/>
      <c r="THB46" s="240"/>
      <c r="THC46" s="240"/>
      <c r="THD46" s="240"/>
      <c r="THE46" s="240"/>
      <c r="THF46" s="240"/>
      <c r="THG46" s="240"/>
      <c r="THH46" s="240"/>
      <c r="THI46" s="240"/>
      <c r="THJ46" s="240"/>
      <c r="THK46" s="240"/>
      <c r="THL46" s="240"/>
      <c r="THM46" s="240"/>
      <c r="THN46" s="240"/>
      <c r="THO46" s="240"/>
      <c r="THP46" s="240"/>
      <c r="THQ46" s="240"/>
      <c r="THR46" s="240"/>
      <c r="THS46" s="240"/>
      <c r="THT46" s="240"/>
      <c r="THU46" s="240"/>
      <c r="THV46" s="240"/>
      <c r="THW46" s="240"/>
      <c r="THX46" s="240"/>
      <c r="THY46" s="240"/>
      <c r="THZ46" s="240"/>
      <c r="TIA46" s="240"/>
      <c r="TIB46" s="240"/>
      <c r="TIC46" s="240"/>
      <c r="TID46" s="240"/>
      <c r="TIE46" s="240"/>
      <c r="TIF46" s="240"/>
      <c r="TIG46" s="240"/>
      <c r="TIH46" s="240"/>
      <c r="TII46" s="240"/>
      <c r="TIJ46" s="240"/>
      <c r="TIK46" s="240"/>
      <c r="TIL46" s="240"/>
      <c r="TIM46" s="240"/>
      <c r="TIN46" s="240"/>
      <c r="TIO46" s="240"/>
      <c r="TIP46" s="240"/>
      <c r="TIQ46" s="240"/>
      <c r="TIR46" s="240"/>
      <c r="TIS46" s="240"/>
      <c r="TIT46" s="240"/>
      <c r="TIU46" s="240"/>
      <c r="TIV46" s="240"/>
      <c r="TIW46" s="240"/>
      <c r="TIX46" s="240"/>
      <c r="TIY46" s="240"/>
      <c r="TIZ46" s="240"/>
      <c r="TJA46" s="240"/>
      <c r="TJB46" s="240"/>
      <c r="TJC46" s="240"/>
      <c r="TJD46" s="240"/>
      <c r="TJE46" s="240"/>
      <c r="TJF46" s="240"/>
      <c r="TJG46" s="240"/>
      <c r="TJH46" s="240"/>
      <c r="TJI46" s="240"/>
      <c r="TJJ46" s="240"/>
      <c r="TJK46" s="240"/>
      <c r="TJL46" s="240"/>
      <c r="TJM46" s="240"/>
      <c r="TJN46" s="240"/>
      <c r="TJO46" s="240"/>
      <c r="TJP46" s="240"/>
      <c r="TJQ46" s="240"/>
      <c r="TJR46" s="240"/>
      <c r="TJS46" s="240"/>
      <c r="TJT46" s="240"/>
      <c r="TJU46" s="240"/>
      <c r="TJV46" s="240"/>
      <c r="TJW46" s="240"/>
      <c r="TJX46" s="240"/>
      <c r="TJY46" s="240"/>
      <c r="TJZ46" s="240"/>
      <c r="TKA46" s="240"/>
      <c r="TKB46" s="240"/>
      <c r="TKC46" s="240"/>
      <c r="TKD46" s="240"/>
      <c r="TKE46" s="240"/>
      <c r="TKF46" s="240"/>
      <c r="TKG46" s="240"/>
      <c r="TKH46" s="240"/>
      <c r="TKI46" s="240"/>
      <c r="TKJ46" s="240"/>
      <c r="TKK46" s="240"/>
      <c r="TKL46" s="240"/>
      <c r="TKM46" s="240"/>
      <c r="TKN46" s="240"/>
      <c r="TKO46" s="240"/>
      <c r="TKP46" s="240"/>
      <c r="TKQ46" s="240"/>
      <c r="TKR46" s="240"/>
      <c r="TKS46" s="240"/>
      <c r="TKT46" s="240"/>
      <c r="TKU46" s="240"/>
      <c r="TKV46" s="240"/>
      <c r="TKW46" s="240"/>
      <c r="TKX46" s="240"/>
      <c r="TKY46" s="240"/>
      <c r="TKZ46" s="240"/>
      <c r="TLA46" s="240"/>
      <c r="TLB46" s="240"/>
      <c r="TLC46" s="240"/>
      <c r="TLD46" s="240"/>
      <c r="TLE46" s="240"/>
      <c r="TLF46" s="240"/>
      <c r="TLG46" s="240"/>
      <c r="TLH46" s="240"/>
      <c r="TLI46" s="240"/>
      <c r="TLJ46" s="240"/>
      <c r="TLK46" s="240"/>
      <c r="TLL46" s="240"/>
      <c r="TLM46" s="240"/>
      <c r="TLN46" s="240"/>
      <c r="TLO46" s="240"/>
      <c r="TLP46" s="240"/>
      <c r="TLQ46" s="240"/>
      <c r="TLR46" s="240"/>
      <c r="TLS46" s="240"/>
      <c r="TLT46" s="240"/>
      <c r="TLU46" s="240"/>
      <c r="TLV46" s="240"/>
      <c r="TLW46" s="240"/>
      <c r="TLX46" s="240"/>
      <c r="TLY46" s="240"/>
      <c r="TLZ46" s="240"/>
      <c r="TMA46" s="240"/>
      <c r="TMB46" s="240"/>
      <c r="TMC46" s="240"/>
      <c r="TMD46" s="240"/>
      <c r="TME46" s="240"/>
      <c r="TMF46" s="240"/>
      <c r="TMG46" s="240"/>
      <c r="TMH46" s="240"/>
      <c r="TMI46" s="240"/>
      <c r="TMJ46" s="240"/>
      <c r="TMK46" s="240"/>
      <c r="TML46" s="240"/>
      <c r="TMM46" s="240"/>
      <c r="TMN46" s="240"/>
      <c r="TMO46" s="240"/>
      <c r="TMP46" s="240"/>
      <c r="TMQ46" s="240"/>
      <c r="TMR46" s="240"/>
      <c r="TMS46" s="240"/>
      <c r="TMT46" s="240"/>
      <c r="TMU46" s="240"/>
      <c r="TMV46" s="240"/>
      <c r="TMW46" s="240"/>
      <c r="TMX46" s="240"/>
      <c r="TMY46" s="240"/>
      <c r="TMZ46" s="240"/>
      <c r="TNA46" s="240"/>
      <c r="TNB46" s="240"/>
      <c r="TNC46" s="240"/>
      <c r="TND46" s="240"/>
      <c r="TNE46" s="240"/>
      <c r="TNF46" s="240"/>
      <c r="TNG46" s="240"/>
      <c r="TNH46" s="240"/>
      <c r="TNI46" s="240"/>
      <c r="TNJ46" s="240"/>
      <c r="TNK46" s="240"/>
      <c r="TNL46" s="240"/>
      <c r="TNM46" s="240"/>
      <c r="TNN46" s="240"/>
      <c r="TNO46" s="240"/>
      <c r="TNP46" s="240"/>
      <c r="TNQ46" s="240"/>
      <c r="TNR46" s="240"/>
      <c r="TNS46" s="240"/>
      <c r="TNT46" s="240"/>
      <c r="TNU46" s="240"/>
      <c r="TNV46" s="240"/>
      <c r="TNW46" s="240"/>
      <c r="TNX46" s="240"/>
      <c r="TNY46" s="240"/>
      <c r="TNZ46" s="240"/>
      <c r="TOA46" s="240"/>
      <c r="TOB46" s="240"/>
      <c r="TOC46" s="240"/>
      <c r="TOD46" s="240"/>
      <c r="TOE46" s="240"/>
      <c r="TOF46" s="240"/>
      <c r="TOG46" s="240"/>
      <c r="TOH46" s="240"/>
      <c r="TOI46" s="240"/>
      <c r="TOJ46" s="240"/>
      <c r="TOK46" s="240"/>
      <c r="TOL46" s="240"/>
      <c r="TOM46" s="240"/>
      <c r="TON46" s="240"/>
      <c r="TOO46" s="240"/>
      <c r="TOP46" s="240"/>
      <c r="TOQ46" s="240"/>
      <c r="TOR46" s="240"/>
      <c r="TOS46" s="240"/>
      <c r="TOT46" s="240"/>
      <c r="TOU46" s="240"/>
      <c r="TOV46" s="240"/>
      <c r="TOW46" s="240"/>
      <c r="TOX46" s="240"/>
      <c r="TOY46" s="240"/>
      <c r="TOZ46" s="240"/>
      <c r="TPA46" s="240"/>
      <c r="TPB46" s="240"/>
      <c r="TPC46" s="240"/>
      <c r="TPD46" s="240"/>
      <c r="TPE46" s="240"/>
      <c r="TPF46" s="240"/>
      <c r="TPG46" s="240"/>
      <c r="TPH46" s="240"/>
      <c r="TPI46" s="240"/>
      <c r="TPJ46" s="240"/>
      <c r="TPK46" s="240"/>
      <c r="TPL46" s="240"/>
      <c r="TPM46" s="240"/>
      <c r="TPN46" s="240"/>
      <c r="TPO46" s="240"/>
      <c r="TPP46" s="240"/>
      <c r="TPQ46" s="240"/>
      <c r="TPR46" s="240"/>
      <c r="TPS46" s="240"/>
      <c r="TPT46" s="240"/>
      <c r="TPU46" s="240"/>
      <c r="TPV46" s="240"/>
      <c r="TPW46" s="240"/>
      <c r="TPX46" s="240"/>
      <c r="TPY46" s="240"/>
      <c r="TPZ46" s="240"/>
      <c r="TQA46" s="240"/>
      <c r="TQB46" s="240"/>
      <c r="TQC46" s="240"/>
      <c r="TQD46" s="240"/>
      <c r="TQE46" s="240"/>
      <c r="TQF46" s="240"/>
      <c r="TQG46" s="240"/>
      <c r="TQH46" s="240"/>
      <c r="TQI46" s="240"/>
      <c r="TQJ46" s="240"/>
      <c r="TQK46" s="240"/>
      <c r="TQL46" s="240"/>
      <c r="TQM46" s="240"/>
      <c r="TQN46" s="240"/>
      <c r="TQO46" s="240"/>
      <c r="TQP46" s="240"/>
      <c r="TQQ46" s="240"/>
      <c r="TQR46" s="240"/>
      <c r="TQS46" s="240"/>
      <c r="TQT46" s="240"/>
      <c r="TQU46" s="240"/>
      <c r="TQV46" s="240"/>
      <c r="TQW46" s="240"/>
      <c r="TQX46" s="240"/>
      <c r="TQY46" s="240"/>
      <c r="TQZ46" s="240"/>
      <c r="TRA46" s="240"/>
      <c r="TRB46" s="240"/>
      <c r="TRC46" s="240"/>
      <c r="TRD46" s="240"/>
      <c r="TRE46" s="240"/>
      <c r="TRF46" s="240"/>
      <c r="TRG46" s="240"/>
      <c r="TRH46" s="240"/>
      <c r="TRI46" s="240"/>
      <c r="TRJ46" s="240"/>
      <c r="TRK46" s="240"/>
      <c r="TRL46" s="240"/>
      <c r="TRM46" s="240"/>
      <c r="TRN46" s="240"/>
      <c r="TRO46" s="240"/>
      <c r="TRP46" s="240"/>
      <c r="TRQ46" s="240"/>
      <c r="TRR46" s="240"/>
      <c r="TRS46" s="240"/>
      <c r="TRT46" s="240"/>
      <c r="TRU46" s="240"/>
      <c r="TRV46" s="240"/>
      <c r="TRW46" s="240"/>
      <c r="TRX46" s="240"/>
      <c r="TRY46" s="240"/>
      <c r="TRZ46" s="240"/>
      <c r="TSA46" s="240"/>
      <c r="TSB46" s="240"/>
      <c r="TSC46" s="240"/>
      <c r="TSD46" s="240"/>
      <c r="TSE46" s="240"/>
      <c r="TSF46" s="240"/>
      <c r="TSG46" s="240"/>
      <c r="TSH46" s="240"/>
      <c r="TSI46" s="240"/>
      <c r="TSJ46" s="240"/>
      <c r="TSK46" s="240"/>
      <c r="TSL46" s="240"/>
      <c r="TSM46" s="240"/>
      <c r="TSN46" s="240"/>
      <c r="TSO46" s="240"/>
      <c r="TSP46" s="240"/>
      <c r="TSQ46" s="240"/>
      <c r="TSR46" s="240"/>
      <c r="TSS46" s="240"/>
      <c r="TST46" s="240"/>
      <c r="TSU46" s="240"/>
      <c r="TSV46" s="240"/>
      <c r="TSW46" s="240"/>
      <c r="TSX46" s="240"/>
      <c r="TSY46" s="240"/>
      <c r="TSZ46" s="240"/>
      <c r="TTA46" s="240"/>
      <c r="TTB46" s="240"/>
      <c r="TTC46" s="240"/>
      <c r="TTD46" s="240"/>
      <c r="TTE46" s="240"/>
      <c r="TTF46" s="240"/>
      <c r="TTG46" s="240"/>
      <c r="TTH46" s="240"/>
      <c r="TTI46" s="240"/>
      <c r="TTJ46" s="240"/>
      <c r="TTK46" s="240"/>
      <c r="TTL46" s="240"/>
      <c r="TTM46" s="240"/>
      <c r="TTN46" s="240"/>
      <c r="TTO46" s="240"/>
      <c r="TTP46" s="240"/>
      <c r="TTQ46" s="240"/>
      <c r="TTR46" s="240"/>
      <c r="TTS46" s="240"/>
      <c r="TTT46" s="240"/>
      <c r="TTU46" s="240"/>
      <c r="TTV46" s="240"/>
      <c r="TTW46" s="240"/>
      <c r="TTX46" s="240"/>
      <c r="TTY46" s="240"/>
      <c r="TTZ46" s="240"/>
      <c r="TUA46" s="240"/>
      <c r="TUB46" s="240"/>
      <c r="TUC46" s="240"/>
      <c r="TUD46" s="240"/>
      <c r="TUE46" s="240"/>
      <c r="TUF46" s="240"/>
      <c r="TUG46" s="240"/>
      <c r="TUH46" s="240"/>
      <c r="TUI46" s="240"/>
      <c r="TUJ46" s="240"/>
      <c r="TUK46" s="240"/>
      <c r="TUL46" s="240"/>
      <c r="TUM46" s="240"/>
      <c r="TUN46" s="240"/>
      <c r="TUO46" s="240"/>
      <c r="TUP46" s="240"/>
      <c r="TUQ46" s="240"/>
      <c r="TUR46" s="240"/>
      <c r="TUS46" s="240"/>
      <c r="TUT46" s="240"/>
      <c r="TUU46" s="240"/>
      <c r="TUV46" s="240"/>
      <c r="TUW46" s="240"/>
      <c r="TUX46" s="240"/>
      <c r="TUY46" s="240"/>
      <c r="TUZ46" s="240"/>
      <c r="TVA46" s="240"/>
      <c r="TVB46" s="240"/>
      <c r="TVC46" s="240"/>
      <c r="TVD46" s="240"/>
      <c r="TVE46" s="240"/>
      <c r="TVF46" s="240"/>
      <c r="TVG46" s="240"/>
      <c r="TVH46" s="240"/>
      <c r="TVI46" s="240"/>
      <c r="TVJ46" s="240"/>
      <c r="TVK46" s="240"/>
      <c r="TVL46" s="240"/>
      <c r="TVM46" s="240"/>
      <c r="TVN46" s="240"/>
      <c r="TVO46" s="240"/>
      <c r="TVP46" s="240"/>
      <c r="TVQ46" s="240"/>
      <c r="TVR46" s="240"/>
      <c r="TVS46" s="240"/>
      <c r="TVT46" s="240"/>
      <c r="TVU46" s="240"/>
      <c r="TVV46" s="240"/>
      <c r="TVW46" s="240"/>
      <c r="TVX46" s="240"/>
      <c r="TVY46" s="240"/>
      <c r="TVZ46" s="240"/>
      <c r="TWA46" s="240"/>
      <c r="TWB46" s="240"/>
      <c r="TWC46" s="240"/>
      <c r="TWD46" s="240"/>
      <c r="TWE46" s="240"/>
      <c r="TWF46" s="240"/>
      <c r="TWG46" s="240"/>
      <c r="TWH46" s="240"/>
      <c r="TWI46" s="240"/>
      <c r="TWJ46" s="240"/>
      <c r="TWK46" s="240"/>
      <c r="TWL46" s="240"/>
      <c r="TWM46" s="240"/>
      <c r="TWN46" s="240"/>
      <c r="TWO46" s="240"/>
      <c r="TWP46" s="240"/>
      <c r="TWQ46" s="240"/>
      <c r="TWR46" s="240"/>
      <c r="TWS46" s="240"/>
      <c r="TWT46" s="240"/>
      <c r="TWU46" s="240"/>
      <c r="TWV46" s="240"/>
      <c r="TWW46" s="240"/>
      <c r="TWX46" s="240"/>
      <c r="TWY46" s="240"/>
      <c r="TWZ46" s="240"/>
      <c r="TXA46" s="240"/>
      <c r="TXB46" s="240"/>
      <c r="TXC46" s="240"/>
      <c r="TXD46" s="240"/>
      <c r="TXE46" s="240"/>
      <c r="TXF46" s="240"/>
      <c r="TXG46" s="240"/>
      <c r="TXH46" s="240"/>
      <c r="TXI46" s="240"/>
      <c r="TXJ46" s="240"/>
      <c r="TXK46" s="240"/>
      <c r="TXL46" s="240"/>
      <c r="TXM46" s="240"/>
      <c r="TXN46" s="240"/>
      <c r="TXO46" s="240"/>
      <c r="TXP46" s="240"/>
      <c r="TXQ46" s="240"/>
      <c r="TXR46" s="240"/>
      <c r="TXS46" s="240"/>
      <c r="TXT46" s="240"/>
      <c r="TXU46" s="240"/>
      <c r="TXV46" s="240"/>
      <c r="TXW46" s="240"/>
      <c r="TXX46" s="240"/>
      <c r="TXY46" s="240"/>
      <c r="TXZ46" s="240"/>
      <c r="TYA46" s="240"/>
      <c r="TYB46" s="240"/>
      <c r="TYC46" s="240"/>
      <c r="TYD46" s="240"/>
      <c r="TYE46" s="240"/>
      <c r="TYF46" s="240"/>
      <c r="TYG46" s="240"/>
      <c r="TYH46" s="240"/>
      <c r="TYI46" s="240"/>
      <c r="TYJ46" s="240"/>
      <c r="TYK46" s="240"/>
      <c r="TYL46" s="240"/>
      <c r="TYM46" s="240"/>
      <c r="TYN46" s="240"/>
      <c r="TYO46" s="240"/>
      <c r="TYP46" s="240"/>
      <c r="TYQ46" s="240"/>
      <c r="TYR46" s="240"/>
      <c r="TYS46" s="240"/>
      <c r="TYT46" s="240"/>
      <c r="TYU46" s="240"/>
      <c r="TYV46" s="240"/>
      <c r="TYW46" s="240"/>
      <c r="TYX46" s="240"/>
      <c r="TYY46" s="240"/>
      <c r="TYZ46" s="240"/>
      <c r="TZA46" s="240"/>
      <c r="TZB46" s="240"/>
      <c r="TZC46" s="240"/>
      <c r="TZD46" s="240"/>
      <c r="TZE46" s="240"/>
      <c r="TZF46" s="240"/>
      <c r="TZG46" s="240"/>
      <c r="TZH46" s="240"/>
      <c r="TZI46" s="240"/>
      <c r="TZJ46" s="240"/>
      <c r="TZK46" s="240"/>
      <c r="TZL46" s="240"/>
      <c r="TZM46" s="240"/>
      <c r="TZN46" s="240"/>
      <c r="TZO46" s="240"/>
      <c r="TZP46" s="240"/>
      <c r="TZQ46" s="240"/>
      <c r="TZR46" s="240"/>
      <c r="TZS46" s="240"/>
      <c r="TZT46" s="240"/>
      <c r="TZU46" s="240"/>
      <c r="TZV46" s="240"/>
      <c r="TZW46" s="240"/>
      <c r="TZX46" s="240"/>
      <c r="TZY46" s="240"/>
      <c r="TZZ46" s="240"/>
      <c r="UAA46" s="240"/>
      <c r="UAB46" s="240"/>
      <c r="UAC46" s="240"/>
      <c r="UAD46" s="240"/>
      <c r="UAE46" s="240"/>
      <c r="UAF46" s="240"/>
      <c r="UAG46" s="240"/>
      <c r="UAH46" s="240"/>
      <c r="UAI46" s="240"/>
      <c r="UAJ46" s="240"/>
      <c r="UAK46" s="240"/>
      <c r="UAL46" s="240"/>
      <c r="UAM46" s="240"/>
      <c r="UAN46" s="240"/>
      <c r="UAO46" s="240"/>
      <c r="UAP46" s="240"/>
      <c r="UAQ46" s="240"/>
      <c r="UAR46" s="240"/>
      <c r="UAS46" s="240"/>
      <c r="UAT46" s="240"/>
      <c r="UAU46" s="240"/>
      <c r="UAV46" s="240"/>
      <c r="UAW46" s="240"/>
      <c r="UAX46" s="240"/>
      <c r="UAY46" s="240"/>
      <c r="UAZ46" s="240"/>
      <c r="UBA46" s="240"/>
      <c r="UBB46" s="240"/>
      <c r="UBC46" s="240"/>
      <c r="UBD46" s="240"/>
      <c r="UBE46" s="240"/>
      <c r="UBF46" s="240"/>
      <c r="UBG46" s="240"/>
      <c r="UBH46" s="240"/>
      <c r="UBI46" s="240"/>
      <c r="UBJ46" s="240"/>
      <c r="UBK46" s="240"/>
      <c r="UBL46" s="240"/>
      <c r="UBM46" s="240"/>
      <c r="UBN46" s="240"/>
      <c r="UBO46" s="240"/>
      <c r="UBP46" s="240"/>
      <c r="UBQ46" s="240"/>
      <c r="UBR46" s="240"/>
      <c r="UBS46" s="240"/>
      <c r="UBT46" s="240"/>
      <c r="UBU46" s="240"/>
      <c r="UBV46" s="240"/>
      <c r="UBW46" s="240"/>
      <c r="UBX46" s="240"/>
      <c r="UBY46" s="240"/>
      <c r="UBZ46" s="240"/>
      <c r="UCA46" s="240"/>
      <c r="UCB46" s="240"/>
      <c r="UCC46" s="240"/>
      <c r="UCD46" s="240"/>
      <c r="UCE46" s="240"/>
      <c r="UCF46" s="240"/>
      <c r="UCG46" s="240"/>
      <c r="UCH46" s="240"/>
      <c r="UCI46" s="240"/>
      <c r="UCJ46" s="240"/>
      <c r="UCK46" s="240"/>
      <c r="UCL46" s="240"/>
      <c r="UCM46" s="240"/>
      <c r="UCN46" s="240"/>
      <c r="UCO46" s="240"/>
      <c r="UCP46" s="240"/>
      <c r="UCQ46" s="240"/>
      <c r="UCR46" s="240"/>
      <c r="UCS46" s="240"/>
      <c r="UCT46" s="240"/>
      <c r="UCU46" s="240"/>
      <c r="UCV46" s="240"/>
      <c r="UCW46" s="240"/>
      <c r="UCX46" s="240"/>
      <c r="UCY46" s="240"/>
      <c r="UCZ46" s="240"/>
      <c r="UDA46" s="240"/>
      <c r="UDB46" s="240"/>
      <c r="UDC46" s="240"/>
      <c r="UDD46" s="240"/>
      <c r="UDE46" s="240"/>
      <c r="UDF46" s="240"/>
      <c r="UDG46" s="240"/>
      <c r="UDH46" s="240"/>
      <c r="UDI46" s="240"/>
      <c r="UDJ46" s="240"/>
      <c r="UDK46" s="240"/>
      <c r="UDL46" s="240"/>
      <c r="UDM46" s="240"/>
      <c r="UDN46" s="240"/>
      <c r="UDO46" s="240"/>
      <c r="UDP46" s="240"/>
      <c r="UDQ46" s="240"/>
      <c r="UDR46" s="240"/>
      <c r="UDS46" s="240"/>
      <c r="UDT46" s="240"/>
      <c r="UDU46" s="240"/>
      <c r="UDV46" s="240"/>
      <c r="UDW46" s="240"/>
      <c r="UDX46" s="240"/>
      <c r="UDY46" s="240"/>
      <c r="UDZ46" s="240"/>
      <c r="UEA46" s="240"/>
      <c r="UEB46" s="240"/>
      <c r="UEC46" s="240"/>
      <c r="UED46" s="240"/>
      <c r="UEE46" s="240"/>
      <c r="UEF46" s="240"/>
      <c r="UEG46" s="240"/>
      <c r="UEH46" s="240"/>
      <c r="UEI46" s="240"/>
      <c r="UEJ46" s="240"/>
      <c r="UEK46" s="240"/>
      <c r="UEL46" s="240"/>
      <c r="UEM46" s="240"/>
      <c r="UEN46" s="240"/>
      <c r="UEO46" s="240"/>
      <c r="UEP46" s="240"/>
      <c r="UEQ46" s="240"/>
      <c r="UER46" s="240"/>
      <c r="UES46" s="240"/>
      <c r="UET46" s="240"/>
      <c r="UEU46" s="240"/>
      <c r="UEV46" s="240"/>
      <c r="UEW46" s="240"/>
      <c r="UEX46" s="240"/>
      <c r="UEY46" s="240"/>
      <c r="UEZ46" s="240"/>
      <c r="UFA46" s="240"/>
      <c r="UFB46" s="240"/>
      <c r="UFC46" s="240"/>
      <c r="UFD46" s="240"/>
      <c r="UFE46" s="240"/>
      <c r="UFF46" s="240"/>
      <c r="UFG46" s="240"/>
      <c r="UFH46" s="240"/>
      <c r="UFI46" s="240"/>
      <c r="UFJ46" s="240"/>
      <c r="UFK46" s="240"/>
      <c r="UFL46" s="240"/>
      <c r="UFM46" s="240"/>
      <c r="UFN46" s="240"/>
      <c r="UFO46" s="240"/>
      <c r="UFP46" s="240"/>
      <c r="UFQ46" s="240"/>
      <c r="UFR46" s="240"/>
      <c r="UFS46" s="240"/>
      <c r="UFT46" s="240"/>
      <c r="UFU46" s="240"/>
      <c r="UFV46" s="240"/>
      <c r="UFW46" s="240"/>
      <c r="UFX46" s="240"/>
      <c r="UFY46" s="240"/>
      <c r="UFZ46" s="240"/>
      <c r="UGA46" s="240"/>
      <c r="UGB46" s="240"/>
      <c r="UGC46" s="240"/>
      <c r="UGD46" s="240"/>
      <c r="UGE46" s="240"/>
      <c r="UGF46" s="240"/>
      <c r="UGG46" s="240"/>
      <c r="UGH46" s="240"/>
      <c r="UGI46" s="240"/>
      <c r="UGJ46" s="240"/>
      <c r="UGK46" s="240"/>
      <c r="UGL46" s="240"/>
      <c r="UGM46" s="240"/>
      <c r="UGN46" s="240"/>
      <c r="UGO46" s="240"/>
      <c r="UGP46" s="240"/>
      <c r="UGQ46" s="240"/>
      <c r="UGR46" s="240"/>
      <c r="UGS46" s="240"/>
      <c r="UGT46" s="240"/>
      <c r="UGU46" s="240"/>
      <c r="UGV46" s="240"/>
      <c r="UGW46" s="240"/>
      <c r="UGX46" s="240"/>
      <c r="UGY46" s="240"/>
      <c r="UGZ46" s="240"/>
      <c r="UHA46" s="240"/>
      <c r="UHB46" s="240"/>
      <c r="UHC46" s="240"/>
      <c r="UHD46" s="240"/>
      <c r="UHE46" s="240"/>
      <c r="UHF46" s="240"/>
      <c r="UHG46" s="240"/>
      <c r="UHH46" s="240"/>
      <c r="UHI46" s="240"/>
      <c r="UHJ46" s="240"/>
      <c r="UHK46" s="240"/>
      <c r="UHL46" s="240"/>
      <c r="UHM46" s="240"/>
      <c r="UHN46" s="240"/>
      <c r="UHO46" s="240"/>
      <c r="UHP46" s="240"/>
      <c r="UHQ46" s="240"/>
      <c r="UHR46" s="240"/>
      <c r="UHS46" s="240"/>
      <c r="UHT46" s="240"/>
      <c r="UHU46" s="240"/>
      <c r="UHV46" s="240"/>
      <c r="UHW46" s="240"/>
      <c r="UHX46" s="240"/>
      <c r="UHY46" s="240"/>
      <c r="UHZ46" s="240"/>
      <c r="UIA46" s="240"/>
      <c r="UIB46" s="240"/>
      <c r="UIC46" s="240"/>
      <c r="UID46" s="240"/>
      <c r="UIE46" s="240"/>
      <c r="UIF46" s="240"/>
      <c r="UIG46" s="240"/>
      <c r="UIH46" s="240"/>
      <c r="UII46" s="240"/>
      <c r="UIJ46" s="240"/>
      <c r="UIK46" s="240"/>
      <c r="UIL46" s="240"/>
      <c r="UIM46" s="240"/>
      <c r="UIN46" s="240"/>
      <c r="UIO46" s="240"/>
      <c r="UIP46" s="240"/>
      <c r="UIQ46" s="240"/>
      <c r="UIR46" s="240"/>
      <c r="UIS46" s="240"/>
      <c r="UIT46" s="240"/>
      <c r="UIU46" s="240"/>
      <c r="UIV46" s="240"/>
      <c r="UIW46" s="240"/>
      <c r="UIX46" s="240"/>
      <c r="UIY46" s="240"/>
      <c r="UIZ46" s="240"/>
      <c r="UJA46" s="240"/>
      <c r="UJB46" s="240"/>
      <c r="UJC46" s="240"/>
      <c r="UJD46" s="240"/>
      <c r="UJE46" s="240"/>
      <c r="UJF46" s="240"/>
      <c r="UJG46" s="240"/>
      <c r="UJH46" s="240"/>
      <c r="UJI46" s="240"/>
      <c r="UJJ46" s="240"/>
      <c r="UJK46" s="240"/>
      <c r="UJL46" s="240"/>
      <c r="UJM46" s="240"/>
      <c r="UJN46" s="240"/>
      <c r="UJO46" s="240"/>
      <c r="UJP46" s="240"/>
      <c r="UJQ46" s="240"/>
      <c r="UJR46" s="240"/>
      <c r="UJS46" s="240"/>
      <c r="UJT46" s="240"/>
      <c r="UJU46" s="240"/>
      <c r="UJV46" s="240"/>
      <c r="UJW46" s="240"/>
      <c r="UJX46" s="240"/>
      <c r="UJY46" s="240"/>
      <c r="UJZ46" s="240"/>
      <c r="UKA46" s="240"/>
      <c r="UKB46" s="240"/>
      <c r="UKC46" s="240"/>
      <c r="UKD46" s="240"/>
      <c r="UKE46" s="240"/>
      <c r="UKF46" s="240"/>
      <c r="UKG46" s="240"/>
      <c r="UKH46" s="240"/>
      <c r="UKI46" s="240"/>
      <c r="UKJ46" s="240"/>
      <c r="UKK46" s="240"/>
      <c r="UKL46" s="240"/>
      <c r="UKM46" s="240"/>
      <c r="UKN46" s="240"/>
      <c r="UKO46" s="240"/>
      <c r="UKP46" s="240"/>
      <c r="UKQ46" s="240"/>
      <c r="UKR46" s="240"/>
      <c r="UKS46" s="240"/>
      <c r="UKT46" s="240"/>
      <c r="UKU46" s="240"/>
      <c r="UKV46" s="240"/>
      <c r="UKW46" s="240"/>
      <c r="UKX46" s="240"/>
      <c r="UKY46" s="240"/>
      <c r="UKZ46" s="240"/>
      <c r="ULA46" s="240"/>
      <c r="ULB46" s="240"/>
      <c r="ULC46" s="240"/>
      <c r="ULD46" s="240"/>
      <c r="ULE46" s="240"/>
      <c r="ULF46" s="240"/>
      <c r="ULG46" s="240"/>
      <c r="ULH46" s="240"/>
      <c r="ULI46" s="240"/>
      <c r="ULJ46" s="240"/>
      <c r="ULK46" s="240"/>
      <c r="ULL46" s="240"/>
      <c r="ULM46" s="240"/>
      <c r="ULN46" s="240"/>
      <c r="ULO46" s="240"/>
      <c r="ULP46" s="240"/>
      <c r="ULQ46" s="240"/>
      <c r="ULR46" s="240"/>
      <c r="ULS46" s="240"/>
      <c r="ULT46" s="240"/>
      <c r="ULU46" s="240"/>
      <c r="ULV46" s="240"/>
      <c r="ULW46" s="240"/>
      <c r="ULX46" s="240"/>
      <c r="ULY46" s="240"/>
      <c r="ULZ46" s="240"/>
      <c r="UMA46" s="240"/>
      <c r="UMB46" s="240"/>
      <c r="UMC46" s="240"/>
      <c r="UMD46" s="240"/>
      <c r="UME46" s="240"/>
      <c r="UMF46" s="240"/>
      <c r="UMG46" s="240"/>
      <c r="UMH46" s="240"/>
      <c r="UMI46" s="240"/>
      <c r="UMJ46" s="240"/>
      <c r="UMK46" s="240"/>
      <c r="UML46" s="240"/>
      <c r="UMM46" s="240"/>
      <c r="UMN46" s="240"/>
      <c r="UMO46" s="240"/>
      <c r="UMP46" s="240"/>
      <c r="UMQ46" s="240"/>
      <c r="UMR46" s="240"/>
      <c r="UMS46" s="240"/>
      <c r="UMT46" s="240"/>
      <c r="UMU46" s="240"/>
      <c r="UMV46" s="240"/>
      <c r="UMW46" s="240"/>
      <c r="UMX46" s="240"/>
      <c r="UMY46" s="240"/>
      <c r="UMZ46" s="240"/>
      <c r="UNA46" s="240"/>
      <c r="UNB46" s="240"/>
      <c r="UNC46" s="240"/>
      <c r="UND46" s="240"/>
      <c r="UNE46" s="240"/>
      <c r="UNF46" s="240"/>
      <c r="UNG46" s="240"/>
      <c r="UNH46" s="240"/>
      <c r="UNI46" s="240"/>
      <c r="UNJ46" s="240"/>
      <c r="UNK46" s="240"/>
      <c r="UNL46" s="240"/>
      <c r="UNM46" s="240"/>
      <c r="UNN46" s="240"/>
      <c r="UNO46" s="240"/>
      <c r="UNP46" s="240"/>
      <c r="UNQ46" s="240"/>
      <c r="UNR46" s="240"/>
      <c r="UNS46" s="240"/>
      <c r="UNT46" s="240"/>
      <c r="UNU46" s="240"/>
      <c r="UNV46" s="240"/>
      <c r="UNW46" s="240"/>
      <c r="UNX46" s="240"/>
      <c r="UNY46" s="240"/>
      <c r="UNZ46" s="240"/>
      <c r="UOA46" s="240"/>
      <c r="UOB46" s="240"/>
      <c r="UOC46" s="240"/>
      <c r="UOD46" s="240"/>
      <c r="UOE46" s="240"/>
      <c r="UOF46" s="240"/>
      <c r="UOG46" s="240"/>
      <c r="UOH46" s="240"/>
      <c r="UOI46" s="240"/>
      <c r="UOJ46" s="240"/>
      <c r="UOK46" s="240"/>
      <c r="UOL46" s="240"/>
      <c r="UOM46" s="240"/>
      <c r="UON46" s="240"/>
      <c r="UOO46" s="240"/>
      <c r="UOP46" s="240"/>
      <c r="UOQ46" s="240"/>
      <c r="UOR46" s="240"/>
      <c r="UOS46" s="240"/>
      <c r="UOT46" s="240"/>
      <c r="UOU46" s="240"/>
      <c r="UOV46" s="240"/>
      <c r="UOW46" s="240"/>
      <c r="UOX46" s="240"/>
      <c r="UOY46" s="240"/>
      <c r="UOZ46" s="240"/>
      <c r="UPA46" s="240"/>
      <c r="UPB46" s="240"/>
      <c r="UPC46" s="240"/>
      <c r="UPD46" s="240"/>
      <c r="UPE46" s="240"/>
      <c r="UPF46" s="240"/>
      <c r="UPG46" s="240"/>
      <c r="UPH46" s="240"/>
      <c r="UPI46" s="240"/>
      <c r="UPJ46" s="240"/>
      <c r="UPK46" s="240"/>
      <c r="UPL46" s="240"/>
      <c r="UPM46" s="240"/>
      <c r="UPN46" s="240"/>
      <c r="UPO46" s="240"/>
      <c r="UPP46" s="240"/>
      <c r="UPQ46" s="240"/>
      <c r="UPR46" s="240"/>
      <c r="UPS46" s="240"/>
      <c r="UPT46" s="240"/>
      <c r="UPU46" s="240"/>
      <c r="UPV46" s="240"/>
      <c r="UPW46" s="240"/>
      <c r="UPX46" s="240"/>
      <c r="UPY46" s="240"/>
      <c r="UPZ46" s="240"/>
      <c r="UQA46" s="240"/>
      <c r="UQB46" s="240"/>
      <c r="UQC46" s="240"/>
      <c r="UQD46" s="240"/>
      <c r="UQE46" s="240"/>
      <c r="UQF46" s="240"/>
      <c r="UQG46" s="240"/>
      <c r="UQH46" s="240"/>
      <c r="UQI46" s="240"/>
      <c r="UQJ46" s="240"/>
      <c r="UQK46" s="240"/>
      <c r="UQL46" s="240"/>
      <c r="UQM46" s="240"/>
      <c r="UQN46" s="240"/>
      <c r="UQO46" s="240"/>
      <c r="UQP46" s="240"/>
      <c r="UQQ46" s="240"/>
      <c r="UQR46" s="240"/>
      <c r="UQS46" s="240"/>
      <c r="UQT46" s="240"/>
      <c r="UQU46" s="240"/>
      <c r="UQV46" s="240"/>
      <c r="UQW46" s="240"/>
      <c r="UQX46" s="240"/>
      <c r="UQY46" s="240"/>
      <c r="UQZ46" s="240"/>
      <c r="URA46" s="240"/>
      <c r="URB46" s="240"/>
      <c r="URC46" s="240"/>
      <c r="URD46" s="240"/>
      <c r="URE46" s="240"/>
      <c r="URF46" s="240"/>
      <c r="URG46" s="240"/>
      <c r="URH46" s="240"/>
      <c r="URI46" s="240"/>
      <c r="URJ46" s="240"/>
      <c r="URK46" s="240"/>
      <c r="URL46" s="240"/>
      <c r="URM46" s="240"/>
      <c r="URN46" s="240"/>
      <c r="URO46" s="240"/>
      <c r="URP46" s="240"/>
      <c r="URQ46" s="240"/>
      <c r="URR46" s="240"/>
      <c r="URS46" s="240"/>
      <c r="URT46" s="240"/>
      <c r="URU46" s="240"/>
      <c r="URV46" s="240"/>
      <c r="URW46" s="240"/>
      <c r="URX46" s="240"/>
      <c r="URY46" s="240"/>
      <c r="URZ46" s="240"/>
      <c r="USA46" s="240"/>
      <c r="USB46" s="240"/>
      <c r="USC46" s="240"/>
      <c r="USD46" s="240"/>
      <c r="USE46" s="240"/>
      <c r="USF46" s="240"/>
      <c r="USG46" s="240"/>
      <c r="USH46" s="240"/>
      <c r="USI46" s="240"/>
      <c r="USJ46" s="240"/>
      <c r="USK46" s="240"/>
      <c r="USL46" s="240"/>
      <c r="USM46" s="240"/>
      <c r="USN46" s="240"/>
      <c r="USO46" s="240"/>
      <c r="USP46" s="240"/>
      <c r="USQ46" s="240"/>
      <c r="USR46" s="240"/>
      <c r="USS46" s="240"/>
      <c r="UST46" s="240"/>
      <c r="USU46" s="240"/>
      <c r="USV46" s="240"/>
      <c r="USW46" s="240"/>
      <c r="USX46" s="240"/>
      <c r="USY46" s="240"/>
      <c r="USZ46" s="240"/>
      <c r="UTA46" s="240"/>
      <c r="UTB46" s="240"/>
      <c r="UTC46" s="240"/>
      <c r="UTD46" s="240"/>
      <c r="UTE46" s="240"/>
      <c r="UTF46" s="240"/>
      <c r="UTG46" s="240"/>
      <c r="UTH46" s="240"/>
      <c r="UTI46" s="240"/>
      <c r="UTJ46" s="240"/>
      <c r="UTK46" s="240"/>
      <c r="UTL46" s="240"/>
      <c r="UTM46" s="240"/>
      <c r="UTN46" s="240"/>
      <c r="UTO46" s="240"/>
      <c r="UTP46" s="240"/>
      <c r="UTQ46" s="240"/>
      <c r="UTR46" s="240"/>
      <c r="UTS46" s="240"/>
      <c r="UTT46" s="240"/>
      <c r="UTU46" s="240"/>
      <c r="UTV46" s="240"/>
      <c r="UTW46" s="240"/>
      <c r="UTX46" s="240"/>
      <c r="UTY46" s="240"/>
      <c r="UTZ46" s="240"/>
      <c r="UUA46" s="240"/>
      <c r="UUB46" s="240"/>
      <c r="UUC46" s="240"/>
      <c r="UUD46" s="240"/>
      <c r="UUE46" s="240"/>
      <c r="UUF46" s="240"/>
      <c r="UUG46" s="240"/>
      <c r="UUH46" s="240"/>
      <c r="UUI46" s="240"/>
      <c r="UUJ46" s="240"/>
      <c r="UUK46" s="240"/>
      <c r="UUL46" s="240"/>
      <c r="UUM46" s="240"/>
      <c r="UUN46" s="240"/>
      <c r="UUO46" s="240"/>
      <c r="UUP46" s="240"/>
      <c r="UUQ46" s="240"/>
      <c r="UUR46" s="240"/>
      <c r="UUS46" s="240"/>
      <c r="UUT46" s="240"/>
      <c r="UUU46" s="240"/>
      <c r="UUV46" s="240"/>
      <c r="UUW46" s="240"/>
      <c r="UUX46" s="240"/>
      <c r="UUY46" s="240"/>
      <c r="UUZ46" s="240"/>
      <c r="UVA46" s="240"/>
      <c r="UVB46" s="240"/>
      <c r="UVC46" s="240"/>
      <c r="UVD46" s="240"/>
      <c r="UVE46" s="240"/>
      <c r="UVF46" s="240"/>
      <c r="UVG46" s="240"/>
      <c r="UVH46" s="240"/>
      <c r="UVI46" s="240"/>
      <c r="UVJ46" s="240"/>
      <c r="UVK46" s="240"/>
      <c r="UVL46" s="240"/>
      <c r="UVM46" s="240"/>
      <c r="UVN46" s="240"/>
      <c r="UVO46" s="240"/>
      <c r="UVP46" s="240"/>
      <c r="UVQ46" s="240"/>
      <c r="UVR46" s="240"/>
      <c r="UVS46" s="240"/>
      <c r="UVT46" s="240"/>
      <c r="UVU46" s="240"/>
      <c r="UVV46" s="240"/>
      <c r="UVW46" s="240"/>
      <c r="UVX46" s="240"/>
      <c r="UVY46" s="240"/>
      <c r="UVZ46" s="240"/>
      <c r="UWA46" s="240"/>
      <c r="UWB46" s="240"/>
      <c r="UWC46" s="240"/>
      <c r="UWD46" s="240"/>
      <c r="UWE46" s="240"/>
      <c r="UWF46" s="240"/>
      <c r="UWG46" s="240"/>
      <c r="UWH46" s="240"/>
      <c r="UWI46" s="240"/>
      <c r="UWJ46" s="240"/>
      <c r="UWK46" s="240"/>
      <c r="UWL46" s="240"/>
      <c r="UWM46" s="240"/>
      <c r="UWN46" s="240"/>
      <c r="UWO46" s="240"/>
      <c r="UWP46" s="240"/>
      <c r="UWQ46" s="240"/>
      <c r="UWR46" s="240"/>
      <c r="UWS46" s="240"/>
      <c r="UWT46" s="240"/>
      <c r="UWU46" s="240"/>
      <c r="UWV46" s="240"/>
      <c r="UWW46" s="240"/>
      <c r="UWX46" s="240"/>
      <c r="UWY46" s="240"/>
      <c r="UWZ46" s="240"/>
      <c r="UXA46" s="240"/>
      <c r="UXB46" s="240"/>
      <c r="UXC46" s="240"/>
      <c r="UXD46" s="240"/>
      <c r="UXE46" s="240"/>
      <c r="UXF46" s="240"/>
      <c r="UXG46" s="240"/>
      <c r="UXH46" s="240"/>
      <c r="UXI46" s="240"/>
      <c r="UXJ46" s="240"/>
      <c r="UXK46" s="240"/>
      <c r="UXL46" s="240"/>
      <c r="UXM46" s="240"/>
      <c r="UXN46" s="240"/>
      <c r="UXO46" s="240"/>
      <c r="UXP46" s="240"/>
      <c r="UXQ46" s="240"/>
      <c r="UXR46" s="240"/>
      <c r="UXS46" s="240"/>
      <c r="UXT46" s="240"/>
      <c r="UXU46" s="240"/>
      <c r="UXV46" s="240"/>
      <c r="UXW46" s="240"/>
      <c r="UXX46" s="240"/>
      <c r="UXY46" s="240"/>
      <c r="UXZ46" s="240"/>
      <c r="UYA46" s="240"/>
      <c r="UYB46" s="240"/>
      <c r="UYC46" s="240"/>
      <c r="UYD46" s="240"/>
      <c r="UYE46" s="240"/>
      <c r="UYF46" s="240"/>
      <c r="UYG46" s="240"/>
      <c r="UYH46" s="240"/>
      <c r="UYI46" s="240"/>
      <c r="UYJ46" s="240"/>
      <c r="UYK46" s="240"/>
      <c r="UYL46" s="240"/>
      <c r="UYM46" s="240"/>
      <c r="UYN46" s="240"/>
      <c r="UYO46" s="240"/>
      <c r="UYP46" s="240"/>
      <c r="UYQ46" s="240"/>
      <c r="UYR46" s="240"/>
      <c r="UYS46" s="240"/>
      <c r="UYT46" s="240"/>
      <c r="UYU46" s="240"/>
      <c r="UYV46" s="240"/>
      <c r="UYW46" s="240"/>
      <c r="UYX46" s="240"/>
      <c r="UYY46" s="240"/>
      <c r="UYZ46" s="240"/>
      <c r="UZA46" s="240"/>
      <c r="UZB46" s="240"/>
      <c r="UZC46" s="240"/>
      <c r="UZD46" s="240"/>
      <c r="UZE46" s="240"/>
      <c r="UZF46" s="240"/>
      <c r="UZG46" s="240"/>
      <c r="UZH46" s="240"/>
      <c r="UZI46" s="240"/>
      <c r="UZJ46" s="240"/>
      <c r="UZK46" s="240"/>
      <c r="UZL46" s="240"/>
      <c r="UZM46" s="240"/>
      <c r="UZN46" s="240"/>
      <c r="UZO46" s="240"/>
      <c r="UZP46" s="240"/>
      <c r="UZQ46" s="240"/>
      <c r="UZR46" s="240"/>
      <c r="UZS46" s="240"/>
      <c r="UZT46" s="240"/>
      <c r="UZU46" s="240"/>
      <c r="UZV46" s="240"/>
      <c r="UZW46" s="240"/>
      <c r="UZX46" s="240"/>
      <c r="UZY46" s="240"/>
      <c r="UZZ46" s="240"/>
      <c r="VAA46" s="240"/>
      <c r="VAB46" s="240"/>
      <c r="VAC46" s="240"/>
      <c r="VAD46" s="240"/>
      <c r="VAE46" s="240"/>
      <c r="VAF46" s="240"/>
      <c r="VAG46" s="240"/>
      <c r="VAH46" s="240"/>
      <c r="VAI46" s="240"/>
      <c r="VAJ46" s="240"/>
      <c r="VAK46" s="240"/>
      <c r="VAL46" s="240"/>
      <c r="VAM46" s="240"/>
      <c r="VAN46" s="240"/>
      <c r="VAO46" s="240"/>
      <c r="VAP46" s="240"/>
      <c r="VAQ46" s="240"/>
      <c r="VAR46" s="240"/>
      <c r="VAS46" s="240"/>
      <c r="VAT46" s="240"/>
      <c r="VAU46" s="240"/>
      <c r="VAV46" s="240"/>
      <c r="VAW46" s="240"/>
      <c r="VAX46" s="240"/>
      <c r="VAY46" s="240"/>
      <c r="VAZ46" s="240"/>
      <c r="VBA46" s="240"/>
      <c r="VBB46" s="240"/>
      <c r="VBC46" s="240"/>
      <c r="VBD46" s="240"/>
      <c r="VBE46" s="240"/>
      <c r="VBF46" s="240"/>
      <c r="VBG46" s="240"/>
      <c r="VBH46" s="240"/>
      <c r="VBI46" s="240"/>
      <c r="VBJ46" s="240"/>
      <c r="VBK46" s="240"/>
      <c r="VBL46" s="240"/>
      <c r="VBM46" s="240"/>
      <c r="VBN46" s="240"/>
      <c r="VBO46" s="240"/>
      <c r="VBP46" s="240"/>
      <c r="VBQ46" s="240"/>
      <c r="VBR46" s="240"/>
      <c r="VBS46" s="240"/>
      <c r="VBT46" s="240"/>
      <c r="VBU46" s="240"/>
      <c r="VBV46" s="240"/>
      <c r="VBW46" s="240"/>
      <c r="VBX46" s="240"/>
      <c r="VBY46" s="240"/>
      <c r="VBZ46" s="240"/>
      <c r="VCA46" s="240"/>
      <c r="VCB46" s="240"/>
      <c r="VCC46" s="240"/>
      <c r="VCD46" s="240"/>
      <c r="VCE46" s="240"/>
      <c r="VCF46" s="240"/>
      <c r="VCG46" s="240"/>
      <c r="VCH46" s="240"/>
      <c r="VCI46" s="240"/>
      <c r="VCJ46" s="240"/>
      <c r="VCK46" s="240"/>
      <c r="VCL46" s="240"/>
      <c r="VCM46" s="240"/>
      <c r="VCN46" s="240"/>
      <c r="VCO46" s="240"/>
      <c r="VCP46" s="240"/>
      <c r="VCQ46" s="240"/>
      <c r="VCR46" s="240"/>
      <c r="VCS46" s="240"/>
      <c r="VCT46" s="240"/>
      <c r="VCU46" s="240"/>
      <c r="VCV46" s="240"/>
      <c r="VCW46" s="240"/>
      <c r="VCX46" s="240"/>
      <c r="VCY46" s="240"/>
      <c r="VCZ46" s="240"/>
      <c r="VDA46" s="240"/>
      <c r="VDB46" s="240"/>
      <c r="VDC46" s="240"/>
      <c r="VDD46" s="240"/>
      <c r="VDE46" s="240"/>
      <c r="VDF46" s="240"/>
      <c r="VDG46" s="240"/>
      <c r="VDH46" s="240"/>
      <c r="VDI46" s="240"/>
      <c r="VDJ46" s="240"/>
      <c r="VDK46" s="240"/>
      <c r="VDL46" s="240"/>
      <c r="VDM46" s="240"/>
      <c r="VDN46" s="240"/>
      <c r="VDO46" s="240"/>
      <c r="VDP46" s="240"/>
      <c r="VDQ46" s="240"/>
      <c r="VDR46" s="240"/>
      <c r="VDS46" s="240"/>
      <c r="VDT46" s="240"/>
      <c r="VDU46" s="240"/>
      <c r="VDV46" s="240"/>
      <c r="VDW46" s="240"/>
      <c r="VDX46" s="240"/>
      <c r="VDY46" s="240"/>
      <c r="VDZ46" s="240"/>
      <c r="VEA46" s="240"/>
      <c r="VEB46" s="240"/>
      <c r="VEC46" s="240"/>
      <c r="VED46" s="240"/>
      <c r="VEE46" s="240"/>
      <c r="VEF46" s="240"/>
      <c r="VEG46" s="240"/>
      <c r="VEH46" s="240"/>
      <c r="VEI46" s="240"/>
      <c r="VEJ46" s="240"/>
      <c r="VEK46" s="240"/>
      <c r="VEL46" s="240"/>
      <c r="VEM46" s="240"/>
      <c r="VEN46" s="240"/>
      <c r="VEO46" s="240"/>
      <c r="VEP46" s="240"/>
      <c r="VEQ46" s="240"/>
      <c r="VER46" s="240"/>
      <c r="VES46" s="240"/>
      <c r="VET46" s="240"/>
      <c r="VEU46" s="240"/>
      <c r="VEV46" s="240"/>
      <c r="VEW46" s="240"/>
      <c r="VEX46" s="240"/>
      <c r="VEY46" s="240"/>
      <c r="VEZ46" s="240"/>
      <c r="VFA46" s="240"/>
      <c r="VFB46" s="240"/>
      <c r="VFC46" s="240"/>
      <c r="VFD46" s="240"/>
      <c r="VFE46" s="240"/>
      <c r="VFF46" s="240"/>
      <c r="VFG46" s="240"/>
      <c r="VFH46" s="240"/>
      <c r="VFI46" s="240"/>
      <c r="VFJ46" s="240"/>
      <c r="VFK46" s="240"/>
      <c r="VFL46" s="240"/>
      <c r="VFM46" s="240"/>
      <c r="VFN46" s="240"/>
      <c r="VFO46" s="240"/>
      <c r="VFP46" s="240"/>
      <c r="VFQ46" s="240"/>
      <c r="VFR46" s="240"/>
      <c r="VFS46" s="240"/>
      <c r="VFT46" s="240"/>
      <c r="VFU46" s="240"/>
      <c r="VFV46" s="240"/>
      <c r="VFW46" s="240"/>
      <c r="VFX46" s="240"/>
      <c r="VFY46" s="240"/>
      <c r="VFZ46" s="240"/>
      <c r="VGA46" s="240"/>
      <c r="VGB46" s="240"/>
      <c r="VGC46" s="240"/>
      <c r="VGD46" s="240"/>
      <c r="VGE46" s="240"/>
      <c r="VGF46" s="240"/>
      <c r="VGG46" s="240"/>
      <c r="VGH46" s="240"/>
      <c r="VGI46" s="240"/>
      <c r="VGJ46" s="240"/>
      <c r="VGK46" s="240"/>
      <c r="VGL46" s="240"/>
      <c r="VGM46" s="240"/>
      <c r="VGN46" s="240"/>
      <c r="VGO46" s="240"/>
      <c r="VGP46" s="240"/>
      <c r="VGQ46" s="240"/>
      <c r="VGR46" s="240"/>
      <c r="VGS46" s="240"/>
      <c r="VGT46" s="240"/>
      <c r="VGU46" s="240"/>
      <c r="VGV46" s="240"/>
      <c r="VGW46" s="240"/>
      <c r="VGX46" s="240"/>
      <c r="VGY46" s="240"/>
      <c r="VGZ46" s="240"/>
      <c r="VHA46" s="240"/>
      <c r="VHB46" s="240"/>
      <c r="VHC46" s="240"/>
      <c r="VHD46" s="240"/>
      <c r="VHE46" s="240"/>
      <c r="VHF46" s="240"/>
      <c r="VHG46" s="240"/>
      <c r="VHH46" s="240"/>
      <c r="VHI46" s="240"/>
      <c r="VHJ46" s="240"/>
      <c r="VHK46" s="240"/>
      <c r="VHL46" s="240"/>
      <c r="VHM46" s="240"/>
      <c r="VHN46" s="240"/>
      <c r="VHO46" s="240"/>
      <c r="VHP46" s="240"/>
      <c r="VHQ46" s="240"/>
      <c r="VHR46" s="240"/>
      <c r="VHS46" s="240"/>
      <c r="VHT46" s="240"/>
      <c r="VHU46" s="240"/>
      <c r="VHV46" s="240"/>
      <c r="VHW46" s="240"/>
      <c r="VHX46" s="240"/>
      <c r="VHY46" s="240"/>
      <c r="VHZ46" s="240"/>
      <c r="VIA46" s="240"/>
      <c r="VIB46" s="240"/>
      <c r="VIC46" s="240"/>
      <c r="VID46" s="240"/>
      <c r="VIE46" s="240"/>
      <c r="VIF46" s="240"/>
      <c r="VIG46" s="240"/>
      <c r="VIH46" s="240"/>
      <c r="VII46" s="240"/>
      <c r="VIJ46" s="240"/>
      <c r="VIK46" s="240"/>
      <c r="VIL46" s="240"/>
      <c r="VIM46" s="240"/>
      <c r="VIN46" s="240"/>
      <c r="VIO46" s="240"/>
      <c r="VIP46" s="240"/>
      <c r="VIQ46" s="240"/>
      <c r="VIR46" s="240"/>
      <c r="VIS46" s="240"/>
      <c r="VIT46" s="240"/>
      <c r="VIU46" s="240"/>
      <c r="VIV46" s="240"/>
      <c r="VIW46" s="240"/>
      <c r="VIX46" s="240"/>
      <c r="VIY46" s="240"/>
      <c r="VIZ46" s="240"/>
      <c r="VJA46" s="240"/>
      <c r="VJB46" s="240"/>
      <c r="VJC46" s="240"/>
      <c r="VJD46" s="240"/>
      <c r="VJE46" s="240"/>
      <c r="VJF46" s="240"/>
      <c r="VJG46" s="240"/>
      <c r="VJH46" s="240"/>
      <c r="VJI46" s="240"/>
      <c r="VJJ46" s="240"/>
      <c r="VJK46" s="240"/>
      <c r="VJL46" s="240"/>
      <c r="VJM46" s="240"/>
      <c r="VJN46" s="240"/>
      <c r="VJO46" s="240"/>
      <c r="VJP46" s="240"/>
      <c r="VJQ46" s="240"/>
      <c r="VJR46" s="240"/>
      <c r="VJS46" s="240"/>
      <c r="VJT46" s="240"/>
      <c r="VJU46" s="240"/>
      <c r="VJV46" s="240"/>
      <c r="VJW46" s="240"/>
      <c r="VJX46" s="240"/>
      <c r="VJY46" s="240"/>
      <c r="VJZ46" s="240"/>
      <c r="VKA46" s="240"/>
      <c r="VKB46" s="240"/>
      <c r="VKC46" s="240"/>
      <c r="VKD46" s="240"/>
      <c r="VKE46" s="240"/>
      <c r="VKF46" s="240"/>
      <c r="VKG46" s="240"/>
      <c r="VKH46" s="240"/>
      <c r="VKI46" s="240"/>
      <c r="VKJ46" s="240"/>
      <c r="VKK46" s="240"/>
      <c r="VKL46" s="240"/>
      <c r="VKM46" s="240"/>
      <c r="VKN46" s="240"/>
      <c r="VKO46" s="240"/>
      <c r="VKP46" s="240"/>
      <c r="VKQ46" s="240"/>
      <c r="VKR46" s="240"/>
      <c r="VKS46" s="240"/>
      <c r="VKT46" s="240"/>
      <c r="VKU46" s="240"/>
      <c r="VKV46" s="240"/>
      <c r="VKW46" s="240"/>
      <c r="VKX46" s="240"/>
      <c r="VKY46" s="240"/>
      <c r="VKZ46" s="240"/>
      <c r="VLA46" s="240"/>
      <c r="VLB46" s="240"/>
      <c r="VLC46" s="240"/>
      <c r="VLD46" s="240"/>
      <c r="VLE46" s="240"/>
      <c r="VLF46" s="240"/>
      <c r="VLG46" s="240"/>
      <c r="VLH46" s="240"/>
      <c r="VLI46" s="240"/>
      <c r="VLJ46" s="240"/>
      <c r="VLK46" s="240"/>
      <c r="VLL46" s="240"/>
      <c r="VLM46" s="240"/>
      <c r="VLN46" s="240"/>
      <c r="VLO46" s="240"/>
      <c r="VLP46" s="240"/>
      <c r="VLQ46" s="240"/>
      <c r="VLR46" s="240"/>
      <c r="VLS46" s="240"/>
      <c r="VLT46" s="240"/>
      <c r="VLU46" s="240"/>
      <c r="VLV46" s="240"/>
      <c r="VLW46" s="240"/>
      <c r="VLX46" s="240"/>
      <c r="VLY46" s="240"/>
      <c r="VLZ46" s="240"/>
      <c r="VMA46" s="240"/>
      <c r="VMB46" s="240"/>
      <c r="VMC46" s="240"/>
      <c r="VMD46" s="240"/>
      <c r="VME46" s="240"/>
      <c r="VMF46" s="240"/>
      <c r="VMG46" s="240"/>
      <c r="VMH46" s="240"/>
      <c r="VMI46" s="240"/>
      <c r="VMJ46" s="240"/>
      <c r="VMK46" s="240"/>
      <c r="VML46" s="240"/>
      <c r="VMM46" s="240"/>
      <c r="VMN46" s="240"/>
      <c r="VMO46" s="240"/>
      <c r="VMP46" s="240"/>
      <c r="VMQ46" s="240"/>
      <c r="VMR46" s="240"/>
      <c r="VMS46" s="240"/>
      <c r="VMT46" s="240"/>
      <c r="VMU46" s="240"/>
      <c r="VMV46" s="240"/>
      <c r="VMW46" s="240"/>
      <c r="VMX46" s="240"/>
      <c r="VMY46" s="240"/>
      <c r="VMZ46" s="240"/>
      <c r="VNA46" s="240"/>
      <c r="VNB46" s="240"/>
      <c r="VNC46" s="240"/>
      <c r="VND46" s="240"/>
      <c r="VNE46" s="240"/>
      <c r="VNF46" s="240"/>
      <c r="VNG46" s="240"/>
      <c r="VNH46" s="240"/>
      <c r="VNI46" s="240"/>
      <c r="VNJ46" s="240"/>
      <c r="VNK46" s="240"/>
      <c r="VNL46" s="240"/>
      <c r="VNM46" s="240"/>
      <c r="VNN46" s="240"/>
      <c r="VNO46" s="240"/>
      <c r="VNP46" s="240"/>
      <c r="VNQ46" s="240"/>
      <c r="VNR46" s="240"/>
      <c r="VNS46" s="240"/>
      <c r="VNT46" s="240"/>
      <c r="VNU46" s="240"/>
      <c r="VNV46" s="240"/>
      <c r="VNW46" s="240"/>
      <c r="VNX46" s="240"/>
      <c r="VNY46" s="240"/>
      <c r="VNZ46" s="240"/>
      <c r="VOA46" s="240"/>
      <c r="VOB46" s="240"/>
      <c r="VOC46" s="240"/>
      <c r="VOD46" s="240"/>
      <c r="VOE46" s="240"/>
      <c r="VOF46" s="240"/>
      <c r="VOG46" s="240"/>
      <c r="VOH46" s="240"/>
      <c r="VOI46" s="240"/>
      <c r="VOJ46" s="240"/>
      <c r="VOK46" s="240"/>
      <c r="VOL46" s="240"/>
      <c r="VOM46" s="240"/>
      <c r="VON46" s="240"/>
      <c r="VOO46" s="240"/>
      <c r="VOP46" s="240"/>
      <c r="VOQ46" s="240"/>
      <c r="VOR46" s="240"/>
      <c r="VOS46" s="240"/>
      <c r="VOT46" s="240"/>
      <c r="VOU46" s="240"/>
      <c r="VOV46" s="240"/>
      <c r="VOW46" s="240"/>
      <c r="VOX46" s="240"/>
      <c r="VOY46" s="240"/>
      <c r="VOZ46" s="240"/>
      <c r="VPA46" s="240"/>
      <c r="VPB46" s="240"/>
      <c r="VPC46" s="240"/>
      <c r="VPD46" s="240"/>
      <c r="VPE46" s="240"/>
      <c r="VPF46" s="240"/>
      <c r="VPG46" s="240"/>
      <c r="VPH46" s="240"/>
      <c r="VPI46" s="240"/>
      <c r="VPJ46" s="240"/>
      <c r="VPK46" s="240"/>
      <c r="VPL46" s="240"/>
      <c r="VPM46" s="240"/>
      <c r="VPN46" s="240"/>
      <c r="VPO46" s="240"/>
      <c r="VPP46" s="240"/>
      <c r="VPQ46" s="240"/>
      <c r="VPR46" s="240"/>
      <c r="VPS46" s="240"/>
      <c r="VPT46" s="240"/>
      <c r="VPU46" s="240"/>
      <c r="VPV46" s="240"/>
      <c r="VPW46" s="240"/>
      <c r="VPX46" s="240"/>
      <c r="VPY46" s="240"/>
      <c r="VPZ46" s="240"/>
      <c r="VQA46" s="240"/>
      <c r="VQB46" s="240"/>
      <c r="VQC46" s="240"/>
      <c r="VQD46" s="240"/>
      <c r="VQE46" s="240"/>
      <c r="VQF46" s="240"/>
      <c r="VQG46" s="240"/>
      <c r="VQH46" s="240"/>
      <c r="VQI46" s="240"/>
      <c r="VQJ46" s="240"/>
      <c r="VQK46" s="240"/>
      <c r="VQL46" s="240"/>
      <c r="VQM46" s="240"/>
      <c r="VQN46" s="240"/>
      <c r="VQO46" s="240"/>
      <c r="VQP46" s="240"/>
      <c r="VQQ46" s="240"/>
      <c r="VQR46" s="240"/>
      <c r="VQS46" s="240"/>
      <c r="VQT46" s="240"/>
      <c r="VQU46" s="240"/>
      <c r="VQV46" s="240"/>
      <c r="VQW46" s="240"/>
      <c r="VQX46" s="240"/>
      <c r="VQY46" s="240"/>
      <c r="VQZ46" s="240"/>
      <c r="VRA46" s="240"/>
      <c r="VRB46" s="240"/>
      <c r="VRC46" s="240"/>
      <c r="VRD46" s="240"/>
      <c r="VRE46" s="240"/>
      <c r="VRF46" s="240"/>
      <c r="VRG46" s="240"/>
      <c r="VRH46" s="240"/>
      <c r="VRI46" s="240"/>
      <c r="VRJ46" s="240"/>
      <c r="VRK46" s="240"/>
      <c r="VRL46" s="240"/>
      <c r="VRM46" s="240"/>
      <c r="VRN46" s="240"/>
      <c r="VRO46" s="240"/>
      <c r="VRP46" s="240"/>
      <c r="VRQ46" s="240"/>
      <c r="VRR46" s="240"/>
      <c r="VRS46" s="240"/>
      <c r="VRT46" s="240"/>
      <c r="VRU46" s="240"/>
      <c r="VRV46" s="240"/>
      <c r="VRW46" s="240"/>
      <c r="VRX46" s="240"/>
      <c r="VRY46" s="240"/>
      <c r="VRZ46" s="240"/>
      <c r="VSA46" s="240"/>
      <c r="VSB46" s="240"/>
      <c r="VSC46" s="240"/>
      <c r="VSD46" s="240"/>
      <c r="VSE46" s="240"/>
      <c r="VSF46" s="240"/>
      <c r="VSG46" s="240"/>
      <c r="VSH46" s="240"/>
      <c r="VSI46" s="240"/>
      <c r="VSJ46" s="240"/>
      <c r="VSK46" s="240"/>
      <c r="VSL46" s="240"/>
      <c r="VSM46" s="240"/>
      <c r="VSN46" s="240"/>
      <c r="VSO46" s="240"/>
      <c r="VSP46" s="240"/>
      <c r="VSQ46" s="240"/>
      <c r="VSR46" s="240"/>
      <c r="VSS46" s="240"/>
      <c r="VST46" s="240"/>
      <c r="VSU46" s="240"/>
      <c r="VSV46" s="240"/>
      <c r="VSW46" s="240"/>
      <c r="VSX46" s="240"/>
      <c r="VSY46" s="240"/>
      <c r="VSZ46" s="240"/>
      <c r="VTA46" s="240"/>
      <c r="VTB46" s="240"/>
      <c r="VTC46" s="240"/>
      <c r="VTD46" s="240"/>
      <c r="VTE46" s="240"/>
      <c r="VTF46" s="240"/>
      <c r="VTG46" s="240"/>
      <c r="VTH46" s="240"/>
      <c r="VTI46" s="240"/>
      <c r="VTJ46" s="240"/>
      <c r="VTK46" s="240"/>
      <c r="VTL46" s="240"/>
      <c r="VTM46" s="240"/>
      <c r="VTN46" s="240"/>
      <c r="VTO46" s="240"/>
      <c r="VTP46" s="240"/>
      <c r="VTQ46" s="240"/>
      <c r="VTR46" s="240"/>
      <c r="VTS46" s="240"/>
      <c r="VTT46" s="240"/>
      <c r="VTU46" s="240"/>
      <c r="VTV46" s="240"/>
      <c r="VTW46" s="240"/>
      <c r="VTX46" s="240"/>
      <c r="VTY46" s="240"/>
      <c r="VTZ46" s="240"/>
      <c r="VUA46" s="240"/>
      <c r="VUB46" s="240"/>
      <c r="VUC46" s="240"/>
      <c r="VUD46" s="240"/>
      <c r="VUE46" s="240"/>
      <c r="VUF46" s="240"/>
      <c r="VUG46" s="240"/>
      <c r="VUH46" s="240"/>
      <c r="VUI46" s="240"/>
      <c r="VUJ46" s="240"/>
      <c r="VUK46" s="240"/>
      <c r="VUL46" s="240"/>
      <c r="VUM46" s="240"/>
      <c r="VUN46" s="240"/>
      <c r="VUO46" s="240"/>
      <c r="VUP46" s="240"/>
      <c r="VUQ46" s="240"/>
      <c r="VUR46" s="240"/>
      <c r="VUS46" s="240"/>
      <c r="VUT46" s="240"/>
      <c r="VUU46" s="240"/>
      <c r="VUV46" s="240"/>
      <c r="VUW46" s="240"/>
      <c r="VUX46" s="240"/>
      <c r="VUY46" s="240"/>
      <c r="VUZ46" s="240"/>
      <c r="VVA46" s="240"/>
      <c r="VVB46" s="240"/>
      <c r="VVC46" s="240"/>
      <c r="VVD46" s="240"/>
      <c r="VVE46" s="240"/>
      <c r="VVF46" s="240"/>
      <c r="VVG46" s="240"/>
      <c r="VVH46" s="240"/>
      <c r="VVI46" s="240"/>
      <c r="VVJ46" s="240"/>
      <c r="VVK46" s="240"/>
      <c r="VVL46" s="240"/>
      <c r="VVM46" s="240"/>
      <c r="VVN46" s="240"/>
      <c r="VVO46" s="240"/>
      <c r="VVP46" s="240"/>
      <c r="VVQ46" s="240"/>
      <c r="VVR46" s="240"/>
      <c r="VVS46" s="240"/>
      <c r="VVT46" s="240"/>
      <c r="VVU46" s="240"/>
      <c r="VVV46" s="240"/>
      <c r="VVW46" s="240"/>
      <c r="VVX46" s="240"/>
      <c r="VVY46" s="240"/>
      <c r="VVZ46" s="240"/>
      <c r="VWA46" s="240"/>
      <c r="VWB46" s="240"/>
      <c r="VWC46" s="240"/>
      <c r="VWD46" s="240"/>
      <c r="VWE46" s="240"/>
      <c r="VWF46" s="240"/>
      <c r="VWG46" s="240"/>
      <c r="VWH46" s="240"/>
      <c r="VWI46" s="240"/>
      <c r="VWJ46" s="240"/>
      <c r="VWK46" s="240"/>
      <c r="VWL46" s="240"/>
      <c r="VWM46" s="240"/>
      <c r="VWN46" s="240"/>
      <c r="VWO46" s="240"/>
      <c r="VWP46" s="240"/>
      <c r="VWQ46" s="240"/>
      <c r="VWR46" s="240"/>
      <c r="VWS46" s="240"/>
      <c r="VWT46" s="240"/>
      <c r="VWU46" s="240"/>
      <c r="VWV46" s="240"/>
      <c r="VWW46" s="240"/>
      <c r="VWX46" s="240"/>
      <c r="VWY46" s="240"/>
      <c r="VWZ46" s="240"/>
      <c r="VXA46" s="240"/>
      <c r="VXB46" s="240"/>
      <c r="VXC46" s="240"/>
      <c r="VXD46" s="240"/>
      <c r="VXE46" s="240"/>
      <c r="VXF46" s="240"/>
      <c r="VXG46" s="240"/>
      <c r="VXH46" s="240"/>
      <c r="VXI46" s="240"/>
      <c r="VXJ46" s="240"/>
      <c r="VXK46" s="240"/>
      <c r="VXL46" s="240"/>
      <c r="VXM46" s="240"/>
      <c r="VXN46" s="240"/>
      <c r="VXO46" s="240"/>
      <c r="VXP46" s="240"/>
      <c r="VXQ46" s="240"/>
      <c r="VXR46" s="240"/>
      <c r="VXS46" s="240"/>
      <c r="VXT46" s="240"/>
      <c r="VXU46" s="240"/>
      <c r="VXV46" s="240"/>
      <c r="VXW46" s="240"/>
      <c r="VXX46" s="240"/>
      <c r="VXY46" s="240"/>
      <c r="VXZ46" s="240"/>
      <c r="VYA46" s="240"/>
      <c r="VYB46" s="240"/>
      <c r="VYC46" s="240"/>
      <c r="VYD46" s="240"/>
      <c r="VYE46" s="240"/>
      <c r="VYF46" s="240"/>
      <c r="VYG46" s="240"/>
      <c r="VYH46" s="240"/>
      <c r="VYI46" s="240"/>
      <c r="VYJ46" s="240"/>
      <c r="VYK46" s="240"/>
      <c r="VYL46" s="240"/>
      <c r="VYM46" s="240"/>
      <c r="VYN46" s="240"/>
      <c r="VYO46" s="240"/>
      <c r="VYP46" s="240"/>
      <c r="VYQ46" s="240"/>
      <c r="VYR46" s="240"/>
      <c r="VYS46" s="240"/>
      <c r="VYT46" s="240"/>
      <c r="VYU46" s="240"/>
      <c r="VYV46" s="240"/>
      <c r="VYW46" s="240"/>
      <c r="VYX46" s="240"/>
      <c r="VYY46" s="240"/>
      <c r="VYZ46" s="240"/>
      <c r="VZA46" s="240"/>
      <c r="VZB46" s="240"/>
      <c r="VZC46" s="240"/>
      <c r="VZD46" s="240"/>
      <c r="VZE46" s="240"/>
      <c r="VZF46" s="240"/>
      <c r="VZG46" s="240"/>
      <c r="VZH46" s="240"/>
      <c r="VZI46" s="240"/>
      <c r="VZJ46" s="240"/>
      <c r="VZK46" s="240"/>
      <c r="VZL46" s="240"/>
      <c r="VZM46" s="240"/>
      <c r="VZN46" s="240"/>
      <c r="VZO46" s="240"/>
      <c r="VZP46" s="240"/>
      <c r="VZQ46" s="240"/>
      <c r="VZR46" s="240"/>
      <c r="VZS46" s="240"/>
      <c r="VZT46" s="240"/>
      <c r="VZU46" s="240"/>
      <c r="VZV46" s="240"/>
      <c r="VZW46" s="240"/>
      <c r="VZX46" s="240"/>
      <c r="VZY46" s="240"/>
      <c r="VZZ46" s="240"/>
      <c r="WAA46" s="240"/>
      <c r="WAB46" s="240"/>
      <c r="WAC46" s="240"/>
      <c r="WAD46" s="240"/>
      <c r="WAE46" s="240"/>
      <c r="WAF46" s="240"/>
      <c r="WAG46" s="240"/>
      <c r="WAH46" s="240"/>
      <c r="WAI46" s="240"/>
      <c r="WAJ46" s="240"/>
      <c r="WAK46" s="240"/>
      <c r="WAL46" s="240"/>
      <c r="WAM46" s="240"/>
      <c r="WAN46" s="240"/>
      <c r="WAO46" s="240"/>
      <c r="WAP46" s="240"/>
      <c r="WAQ46" s="240"/>
      <c r="WAR46" s="240"/>
      <c r="WAS46" s="240"/>
      <c r="WAT46" s="240"/>
      <c r="WAU46" s="240"/>
      <c r="WAV46" s="240"/>
      <c r="WAW46" s="240"/>
      <c r="WAX46" s="240"/>
      <c r="WAY46" s="240"/>
      <c r="WAZ46" s="240"/>
      <c r="WBA46" s="240"/>
      <c r="WBB46" s="240"/>
      <c r="WBC46" s="240"/>
      <c r="WBD46" s="240"/>
      <c r="WBE46" s="240"/>
      <c r="WBF46" s="240"/>
      <c r="WBG46" s="240"/>
      <c r="WBH46" s="240"/>
      <c r="WBI46" s="240"/>
      <c r="WBJ46" s="240"/>
      <c r="WBK46" s="240"/>
      <c r="WBL46" s="240"/>
      <c r="WBM46" s="240"/>
      <c r="WBN46" s="240"/>
      <c r="WBO46" s="240"/>
      <c r="WBP46" s="240"/>
      <c r="WBQ46" s="240"/>
      <c r="WBR46" s="240"/>
      <c r="WBS46" s="240"/>
      <c r="WBT46" s="240"/>
      <c r="WBU46" s="240"/>
      <c r="WBV46" s="240"/>
      <c r="WBW46" s="240"/>
      <c r="WBX46" s="240"/>
      <c r="WBY46" s="240"/>
      <c r="WBZ46" s="240"/>
      <c r="WCA46" s="240"/>
      <c r="WCB46" s="240"/>
      <c r="WCC46" s="240"/>
      <c r="WCD46" s="240"/>
      <c r="WCE46" s="240"/>
      <c r="WCF46" s="240"/>
      <c r="WCG46" s="240"/>
      <c r="WCH46" s="240"/>
      <c r="WCI46" s="240"/>
      <c r="WCJ46" s="240"/>
      <c r="WCK46" s="240"/>
      <c r="WCL46" s="240"/>
      <c r="WCM46" s="240"/>
      <c r="WCN46" s="240"/>
      <c r="WCO46" s="240"/>
      <c r="WCP46" s="240"/>
      <c r="WCQ46" s="240"/>
      <c r="WCR46" s="240"/>
      <c r="WCS46" s="240"/>
      <c r="WCT46" s="240"/>
      <c r="WCU46" s="240"/>
      <c r="WCV46" s="240"/>
      <c r="WCW46" s="240"/>
      <c r="WCX46" s="240"/>
      <c r="WCY46" s="240"/>
      <c r="WCZ46" s="240"/>
      <c r="WDA46" s="240"/>
      <c r="WDB46" s="240"/>
      <c r="WDC46" s="240"/>
      <c r="WDD46" s="240"/>
      <c r="WDE46" s="240"/>
      <c r="WDF46" s="240"/>
      <c r="WDG46" s="240"/>
      <c r="WDH46" s="240"/>
      <c r="WDI46" s="240"/>
      <c r="WDJ46" s="240"/>
      <c r="WDK46" s="240"/>
      <c r="WDL46" s="240"/>
      <c r="WDM46" s="240"/>
      <c r="WDN46" s="240"/>
      <c r="WDO46" s="240"/>
      <c r="WDP46" s="240"/>
      <c r="WDQ46" s="240"/>
      <c r="WDR46" s="240"/>
      <c r="WDS46" s="240"/>
      <c r="WDT46" s="240"/>
      <c r="WDU46" s="240"/>
      <c r="WDV46" s="240"/>
      <c r="WDW46" s="240"/>
      <c r="WDX46" s="240"/>
      <c r="WDY46" s="240"/>
      <c r="WDZ46" s="240"/>
      <c r="WEA46" s="240"/>
      <c r="WEB46" s="240"/>
      <c r="WEC46" s="240"/>
      <c r="WED46" s="240"/>
      <c r="WEE46" s="240"/>
      <c r="WEF46" s="240"/>
      <c r="WEG46" s="240"/>
      <c r="WEH46" s="240"/>
      <c r="WEI46" s="240"/>
      <c r="WEJ46" s="240"/>
      <c r="WEK46" s="240"/>
      <c r="WEL46" s="240"/>
      <c r="WEM46" s="240"/>
      <c r="WEN46" s="240"/>
      <c r="WEO46" s="240"/>
      <c r="WEP46" s="240"/>
      <c r="WEQ46" s="240"/>
      <c r="WER46" s="240"/>
      <c r="WES46" s="240"/>
      <c r="WET46" s="240"/>
      <c r="WEU46" s="240"/>
      <c r="WEV46" s="240"/>
      <c r="WEW46" s="240"/>
      <c r="WEX46" s="240"/>
      <c r="WEY46" s="240"/>
      <c r="WEZ46" s="240"/>
      <c r="WFA46" s="240"/>
      <c r="WFB46" s="240"/>
      <c r="WFC46" s="240"/>
      <c r="WFD46" s="240"/>
      <c r="WFE46" s="240"/>
      <c r="WFF46" s="240"/>
      <c r="WFG46" s="240"/>
      <c r="WFH46" s="240"/>
      <c r="WFI46" s="240"/>
      <c r="WFJ46" s="240"/>
      <c r="WFK46" s="240"/>
      <c r="WFL46" s="240"/>
      <c r="WFM46" s="240"/>
      <c r="WFN46" s="240"/>
      <c r="WFO46" s="240"/>
      <c r="WFP46" s="240"/>
      <c r="WFQ46" s="240"/>
      <c r="WFR46" s="240"/>
      <c r="WFS46" s="240"/>
      <c r="WFT46" s="240"/>
      <c r="WFU46" s="240"/>
      <c r="WFV46" s="240"/>
      <c r="WFW46" s="240"/>
      <c r="WFX46" s="240"/>
      <c r="WFY46" s="240"/>
      <c r="WFZ46" s="240"/>
      <c r="WGA46" s="240"/>
      <c r="WGB46" s="240"/>
      <c r="WGC46" s="240"/>
      <c r="WGD46" s="240"/>
      <c r="WGE46" s="240"/>
      <c r="WGF46" s="240"/>
      <c r="WGG46" s="240"/>
      <c r="WGH46" s="240"/>
      <c r="WGI46" s="240"/>
      <c r="WGJ46" s="240"/>
      <c r="WGK46" s="240"/>
      <c r="WGL46" s="240"/>
      <c r="WGM46" s="240"/>
      <c r="WGN46" s="240"/>
      <c r="WGO46" s="240"/>
      <c r="WGP46" s="240"/>
      <c r="WGQ46" s="240"/>
      <c r="WGR46" s="240"/>
      <c r="WGS46" s="240"/>
      <c r="WGT46" s="240"/>
      <c r="WGU46" s="240"/>
      <c r="WGV46" s="240"/>
      <c r="WGW46" s="240"/>
      <c r="WGX46" s="240"/>
      <c r="WGY46" s="240"/>
      <c r="WGZ46" s="240"/>
      <c r="WHA46" s="240"/>
      <c r="WHB46" s="240"/>
      <c r="WHC46" s="240"/>
      <c r="WHD46" s="240"/>
      <c r="WHE46" s="240"/>
      <c r="WHF46" s="240"/>
      <c r="WHG46" s="240"/>
      <c r="WHH46" s="240"/>
      <c r="WHI46" s="240"/>
      <c r="WHJ46" s="240"/>
      <c r="WHK46" s="240"/>
      <c r="WHL46" s="240"/>
      <c r="WHM46" s="240"/>
      <c r="WHN46" s="240"/>
      <c r="WHO46" s="240"/>
      <c r="WHP46" s="240"/>
      <c r="WHQ46" s="240"/>
      <c r="WHR46" s="240"/>
      <c r="WHS46" s="240"/>
      <c r="WHT46" s="240"/>
      <c r="WHU46" s="240"/>
      <c r="WHV46" s="240"/>
      <c r="WHW46" s="240"/>
      <c r="WHX46" s="240"/>
      <c r="WHY46" s="240"/>
      <c r="WHZ46" s="240"/>
      <c r="WIA46" s="240"/>
      <c r="WIB46" s="240"/>
      <c r="WIC46" s="240"/>
      <c r="WID46" s="240"/>
      <c r="WIE46" s="240"/>
      <c r="WIF46" s="240"/>
      <c r="WIG46" s="240"/>
      <c r="WIH46" s="240"/>
      <c r="WII46" s="240"/>
      <c r="WIJ46" s="240"/>
      <c r="WIK46" s="240"/>
      <c r="WIL46" s="240"/>
      <c r="WIM46" s="240"/>
      <c r="WIN46" s="240"/>
      <c r="WIO46" s="240"/>
      <c r="WIP46" s="240"/>
      <c r="WIQ46" s="240"/>
      <c r="WIR46" s="240"/>
      <c r="WIS46" s="240"/>
      <c r="WIT46" s="240"/>
      <c r="WIU46" s="240"/>
      <c r="WIV46" s="240"/>
      <c r="WIW46" s="240"/>
      <c r="WIX46" s="240"/>
      <c r="WIY46" s="240"/>
      <c r="WIZ46" s="240"/>
      <c r="WJA46" s="240"/>
      <c r="WJB46" s="240"/>
      <c r="WJC46" s="240"/>
      <c r="WJD46" s="240"/>
      <c r="WJE46" s="240"/>
      <c r="WJF46" s="240"/>
      <c r="WJG46" s="240"/>
      <c r="WJH46" s="240"/>
      <c r="WJI46" s="240"/>
      <c r="WJJ46" s="240"/>
      <c r="WJK46" s="240"/>
      <c r="WJL46" s="240"/>
      <c r="WJM46" s="240"/>
      <c r="WJN46" s="240"/>
      <c r="WJO46" s="240"/>
      <c r="WJP46" s="240"/>
      <c r="WJQ46" s="240"/>
      <c r="WJR46" s="240"/>
      <c r="WJS46" s="240"/>
      <c r="WJT46" s="240"/>
      <c r="WJU46" s="240"/>
      <c r="WJV46" s="240"/>
      <c r="WJW46" s="240"/>
      <c r="WJX46" s="240"/>
      <c r="WJY46" s="240"/>
      <c r="WJZ46" s="240"/>
      <c r="WKA46" s="240"/>
      <c r="WKB46" s="240"/>
      <c r="WKC46" s="240"/>
      <c r="WKD46" s="240"/>
      <c r="WKE46" s="240"/>
      <c r="WKF46" s="240"/>
      <c r="WKG46" s="240"/>
      <c r="WKH46" s="240"/>
      <c r="WKI46" s="240"/>
      <c r="WKJ46" s="240"/>
      <c r="WKK46" s="240"/>
      <c r="WKL46" s="240"/>
      <c r="WKM46" s="240"/>
      <c r="WKN46" s="240"/>
      <c r="WKO46" s="240"/>
      <c r="WKP46" s="240"/>
      <c r="WKQ46" s="240"/>
      <c r="WKR46" s="240"/>
      <c r="WKS46" s="240"/>
      <c r="WKT46" s="240"/>
      <c r="WKU46" s="240"/>
      <c r="WKV46" s="240"/>
      <c r="WKW46" s="240"/>
      <c r="WKX46" s="240"/>
      <c r="WKY46" s="240"/>
      <c r="WKZ46" s="240"/>
      <c r="WLA46" s="240"/>
      <c r="WLB46" s="240"/>
      <c r="WLC46" s="240"/>
      <c r="WLD46" s="240"/>
      <c r="WLE46" s="240"/>
      <c r="WLF46" s="240"/>
      <c r="WLG46" s="240"/>
      <c r="WLH46" s="240"/>
      <c r="WLI46" s="240"/>
      <c r="WLJ46" s="240"/>
      <c r="WLK46" s="240"/>
      <c r="WLL46" s="240"/>
      <c r="WLM46" s="240"/>
      <c r="WLN46" s="240"/>
      <c r="WLO46" s="240"/>
      <c r="WLP46" s="240"/>
      <c r="WLQ46" s="240"/>
      <c r="WLR46" s="240"/>
      <c r="WLS46" s="240"/>
      <c r="WLT46" s="240"/>
      <c r="WLU46" s="240"/>
      <c r="WLV46" s="240"/>
      <c r="WLW46" s="240"/>
      <c r="WLX46" s="240"/>
      <c r="WLY46" s="240"/>
      <c r="WLZ46" s="240"/>
      <c r="WMA46" s="240"/>
      <c r="WMB46" s="240"/>
      <c r="WMC46" s="240"/>
      <c r="WMD46" s="240"/>
      <c r="WME46" s="240"/>
      <c r="WMF46" s="240"/>
      <c r="WMG46" s="240"/>
      <c r="WMH46" s="240"/>
      <c r="WMI46" s="240"/>
      <c r="WMJ46" s="240"/>
      <c r="WMK46" s="240"/>
      <c r="WML46" s="240"/>
      <c r="WMM46" s="240"/>
      <c r="WMN46" s="240"/>
      <c r="WMO46" s="240"/>
      <c r="WMP46" s="240"/>
      <c r="WMQ46" s="240"/>
      <c r="WMR46" s="240"/>
      <c r="WMS46" s="240"/>
      <c r="WMT46" s="240"/>
      <c r="WMU46" s="240"/>
      <c r="WMV46" s="240"/>
      <c r="WMW46" s="240"/>
      <c r="WMX46" s="240"/>
      <c r="WMY46" s="240"/>
      <c r="WMZ46" s="240"/>
      <c r="WNA46" s="240"/>
      <c r="WNB46" s="240"/>
      <c r="WNC46" s="240"/>
      <c r="WND46" s="240"/>
      <c r="WNE46" s="240"/>
      <c r="WNF46" s="240"/>
      <c r="WNG46" s="240"/>
      <c r="WNH46" s="240"/>
      <c r="WNI46" s="240"/>
      <c r="WNJ46" s="240"/>
      <c r="WNK46" s="240"/>
      <c r="WNL46" s="240"/>
      <c r="WNM46" s="240"/>
      <c r="WNN46" s="240"/>
      <c r="WNO46" s="240"/>
      <c r="WNP46" s="240"/>
      <c r="WNQ46" s="240"/>
      <c r="WNR46" s="240"/>
      <c r="WNS46" s="240"/>
      <c r="WNT46" s="240"/>
      <c r="WNU46" s="240"/>
      <c r="WNV46" s="240"/>
      <c r="WNW46" s="240"/>
      <c r="WNX46" s="240"/>
      <c r="WNY46" s="240"/>
      <c r="WNZ46" s="240"/>
      <c r="WOA46" s="240"/>
      <c r="WOB46" s="240"/>
      <c r="WOC46" s="240"/>
      <c r="WOD46" s="240"/>
      <c r="WOE46" s="240"/>
      <c r="WOF46" s="240"/>
      <c r="WOG46" s="240"/>
      <c r="WOH46" s="240"/>
      <c r="WOI46" s="240"/>
      <c r="WOJ46" s="240"/>
      <c r="WOK46" s="240"/>
      <c r="WOL46" s="240"/>
      <c r="WOM46" s="240"/>
      <c r="WON46" s="240"/>
      <c r="WOO46" s="240"/>
      <c r="WOP46" s="240"/>
      <c r="WOQ46" s="240"/>
      <c r="WOR46" s="240"/>
      <c r="WOS46" s="240"/>
      <c r="WOT46" s="240"/>
      <c r="WOU46" s="240"/>
      <c r="WOV46" s="240"/>
      <c r="WOW46" s="240"/>
      <c r="WOX46" s="240"/>
      <c r="WOY46" s="240"/>
      <c r="WOZ46" s="240"/>
      <c r="WPA46" s="240"/>
      <c r="WPB46" s="240"/>
      <c r="WPC46" s="240"/>
      <c r="WPD46" s="240"/>
      <c r="WPE46" s="240"/>
      <c r="WPF46" s="240"/>
      <c r="WPG46" s="240"/>
      <c r="WPH46" s="240"/>
      <c r="WPI46" s="240"/>
      <c r="WPJ46" s="240"/>
      <c r="WPK46" s="240"/>
      <c r="WPL46" s="240"/>
      <c r="WPM46" s="240"/>
      <c r="WPN46" s="240"/>
      <c r="WPO46" s="240"/>
      <c r="WPP46" s="240"/>
      <c r="WPQ46" s="240"/>
      <c r="WPR46" s="240"/>
      <c r="WPS46" s="240"/>
      <c r="WPT46" s="240"/>
      <c r="WPU46" s="240"/>
      <c r="WPV46" s="240"/>
      <c r="WPW46" s="240"/>
      <c r="WPX46" s="240"/>
      <c r="WPY46" s="240"/>
      <c r="WPZ46" s="240"/>
      <c r="WQA46" s="240"/>
      <c r="WQB46" s="240"/>
      <c r="WQC46" s="240"/>
      <c r="WQD46" s="240"/>
      <c r="WQE46" s="240"/>
      <c r="WQF46" s="240"/>
      <c r="WQG46" s="240"/>
      <c r="WQH46" s="240"/>
      <c r="WQI46" s="240"/>
      <c r="WQJ46" s="240"/>
      <c r="WQK46" s="240"/>
      <c r="WQL46" s="240"/>
      <c r="WQM46" s="240"/>
      <c r="WQN46" s="240"/>
      <c r="WQO46" s="240"/>
      <c r="WQP46" s="240"/>
      <c r="WQQ46" s="240"/>
      <c r="WQR46" s="240"/>
      <c r="WQS46" s="240"/>
      <c r="WQT46" s="240"/>
      <c r="WQU46" s="240"/>
      <c r="WQV46" s="240"/>
      <c r="WQW46" s="240"/>
      <c r="WQX46" s="240"/>
      <c r="WQY46" s="240"/>
      <c r="WQZ46" s="240"/>
      <c r="WRA46" s="240"/>
      <c r="WRB46" s="240"/>
      <c r="WRC46" s="240"/>
      <c r="WRD46" s="240"/>
      <c r="WRE46" s="240"/>
      <c r="WRF46" s="240"/>
      <c r="WRG46" s="240"/>
      <c r="WRH46" s="240"/>
      <c r="WRI46" s="240"/>
      <c r="WRJ46" s="240"/>
      <c r="WRK46" s="240"/>
      <c r="WRL46" s="240"/>
      <c r="WRM46" s="240"/>
      <c r="WRN46" s="240"/>
      <c r="WRO46" s="240"/>
      <c r="WRP46" s="240"/>
      <c r="WRQ46" s="240"/>
      <c r="WRR46" s="240"/>
      <c r="WRS46" s="240"/>
      <c r="WRT46" s="240"/>
      <c r="WRU46" s="240"/>
      <c r="WRV46" s="240"/>
      <c r="WRW46" s="240"/>
      <c r="WRX46" s="240"/>
      <c r="WRY46" s="240"/>
      <c r="WRZ46" s="240"/>
      <c r="WSA46" s="240"/>
      <c r="WSB46" s="240"/>
      <c r="WSC46" s="240"/>
      <c r="WSD46" s="240"/>
      <c r="WSE46" s="240"/>
      <c r="WSF46" s="240"/>
      <c r="WSG46" s="240"/>
      <c r="WSH46" s="240"/>
      <c r="WSI46" s="240"/>
      <c r="WSJ46" s="240"/>
      <c r="WSK46" s="240"/>
      <c r="WSL46" s="240"/>
      <c r="WSM46" s="240"/>
      <c r="WSN46" s="240"/>
      <c r="WSO46" s="240"/>
      <c r="WSP46" s="240"/>
      <c r="WSQ46" s="240"/>
      <c r="WSR46" s="240"/>
      <c r="WSS46" s="240"/>
      <c r="WST46" s="240"/>
      <c r="WSU46" s="240"/>
      <c r="WSV46" s="240"/>
      <c r="WSW46" s="240"/>
      <c r="WSX46" s="240"/>
      <c r="WSY46" s="240"/>
      <c r="WSZ46" s="240"/>
      <c r="WTA46" s="240"/>
      <c r="WTB46" s="240"/>
      <c r="WTC46" s="240"/>
      <c r="WTD46" s="240"/>
      <c r="WTE46" s="240"/>
      <c r="WTF46" s="240"/>
      <c r="WTG46" s="240"/>
      <c r="WTH46" s="240"/>
      <c r="WTI46" s="240"/>
      <c r="WTJ46" s="240"/>
      <c r="WTK46" s="240"/>
      <c r="WTL46" s="240"/>
      <c r="WTM46" s="240"/>
      <c r="WTN46" s="240"/>
      <c r="WTO46" s="240"/>
      <c r="WTP46" s="240"/>
      <c r="WTQ46" s="240"/>
      <c r="WTR46" s="240"/>
      <c r="WTS46" s="240"/>
      <c r="WTT46" s="240"/>
      <c r="WTU46" s="240"/>
      <c r="WTV46" s="240"/>
      <c r="WTW46" s="240"/>
      <c r="WTX46" s="240"/>
      <c r="WTY46" s="240"/>
      <c r="WTZ46" s="240"/>
      <c r="WUA46" s="240"/>
      <c r="WUB46" s="240"/>
      <c r="WUC46" s="240"/>
      <c r="WUD46" s="240"/>
      <c r="WUE46" s="240"/>
      <c r="WUF46" s="240"/>
      <c r="WUG46" s="240"/>
      <c r="WUH46" s="240"/>
      <c r="WUI46" s="240"/>
      <c r="WUJ46" s="240"/>
      <c r="WUK46" s="240"/>
      <c r="WUL46" s="240"/>
      <c r="WUM46" s="240"/>
      <c r="WUN46" s="240"/>
      <c r="WUO46" s="240"/>
      <c r="WUP46" s="240"/>
      <c r="WUQ46" s="240"/>
      <c r="WUR46" s="240"/>
      <c r="WUS46" s="240"/>
      <c r="WUT46" s="240"/>
      <c r="WUU46" s="240"/>
      <c r="WUV46" s="240"/>
      <c r="WUW46" s="240"/>
      <c r="WUX46" s="240"/>
      <c r="WUY46" s="240"/>
      <c r="WUZ46" s="240"/>
      <c r="WVA46" s="240"/>
      <c r="WVB46" s="240"/>
      <c r="WVC46" s="240"/>
      <c r="WVD46" s="240"/>
      <c r="WVE46" s="240"/>
      <c r="WVF46" s="240"/>
      <c r="WVG46" s="240"/>
      <c r="WVH46" s="240"/>
      <c r="WVI46" s="240"/>
      <c r="WVJ46" s="240"/>
      <c r="WVK46" s="240"/>
      <c r="WVL46" s="240"/>
      <c r="WVM46" s="240"/>
      <c r="WVN46" s="240"/>
      <c r="WVO46" s="240"/>
      <c r="WVP46" s="240"/>
      <c r="WVQ46" s="240"/>
      <c r="WVR46" s="240"/>
      <c r="WVS46" s="240"/>
      <c r="WVT46" s="240"/>
      <c r="WVU46" s="240"/>
      <c r="WVV46" s="240"/>
      <c r="WVW46" s="240"/>
      <c r="WVX46" s="240"/>
      <c r="WVY46" s="240"/>
      <c r="WVZ46" s="240"/>
      <c r="WWA46" s="240"/>
      <c r="WWB46" s="240"/>
      <c r="WWC46" s="240"/>
      <c r="WWD46" s="240"/>
      <c r="WWE46" s="240"/>
      <c r="WWF46" s="240"/>
      <c r="WWG46" s="240"/>
      <c r="WWH46" s="240"/>
      <c r="WWI46" s="240"/>
      <c r="WWJ46" s="240"/>
      <c r="WWK46" s="240"/>
      <c r="WWL46" s="240"/>
      <c r="WWM46" s="240"/>
      <c r="WWN46" s="240"/>
      <c r="WWO46" s="240"/>
      <c r="WWP46" s="240"/>
      <c r="WWQ46" s="240"/>
      <c r="WWR46" s="240"/>
      <c r="WWS46" s="240"/>
      <c r="WWT46" s="240"/>
      <c r="WWU46" s="240"/>
      <c r="WWV46" s="240"/>
      <c r="WWW46" s="240"/>
      <c r="WWX46" s="240"/>
      <c r="WWY46" s="240"/>
      <c r="WWZ46" s="240"/>
      <c r="WXA46" s="240"/>
      <c r="WXB46" s="240"/>
      <c r="WXC46" s="240"/>
      <c r="WXD46" s="240"/>
      <c r="WXE46" s="240"/>
      <c r="WXF46" s="240"/>
      <c r="WXG46" s="240"/>
      <c r="WXH46" s="240"/>
      <c r="WXI46" s="240"/>
      <c r="WXJ46" s="240"/>
      <c r="WXK46" s="240"/>
      <c r="WXL46" s="240"/>
      <c r="WXM46" s="240"/>
      <c r="WXN46" s="240"/>
      <c r="WXO46" s="240"/>
      <c r="WXP46" s="240"/>
      <c r="WXQ46" s="240"/>
      <c r="WXR46" s="240"/>
      <c r="WXS46" s="240"/>
      <c r="WXT46" s="240"/>
      <c r="WXU46" s="240"/>
      <c r="WXV46" s="240"/>
      <c r="WXW46" s="240"/>
      <c r="WXX46" s="240"/>
      <c r="WXY46" s="240"/>
      <c r="WXZ46" s="240"/>
      <c r="WYA46" s="240"/>
      <c r="WYB46" s="240"/>
      <c r="WYC46" s="240"/>
      <c r="WYD46" s="240"/>
      <c r="WYE46" s="240"/>
      <c r="WYF46" s="240"/>
      <c r="WYG46" s="240"/>
      <c r="WYH46" s="240"/>
      <c r="WYI46" s="240"/>
      <c r="WYJ46" s="240"/>
      <c r="WYK46" s="240"/>
      <c r="WYL46" s="240"/>
      <c r="WYM46" s="240"/>
      <c r="WYN46" s="240"/>
      <c r="WYO46" s="240"/>
      <c r="WYP46" s="240"/>
      <c r="WYQ46" s="240"/>
      <c r="WYR46" s="240"/>
      <c r="WYS46" s="240"/>
      <c r="WYT46" s="240"/>
      <c r="WYU46" s="240"/>
      <c r="WYV46" s="240"/>
      <c r="WYW46" s="240"/>
      <c r="WYX46" s="240"/>
      <c r="WYY46" s="240"/>
      <c r="WYZ46" s="240"/>
      <c r="WZA46" s="240"/>
      <c r="WZB46" s="240"/>
      <c r="WZC46" s="240"/>
      <c r="WZD46" s="240"/>
      <c r="WZE46" s="240"/>
      <c r="WZF46" s="240"/>
      <c r="WZG46" s="240"/>
      <c r="WZH46" s="240"/>
      <c r="WZI46" s="240"/>
      <c r="WZJ46" s="240"/>
      <c r="WZK46" s="240"/>
      <c r="WZL46" s="240"/>
      <c r="WZM46" s="240"/>
      <c r="WZN46" s="240"/>
      <c r="WZO46" s="240"/>
      <c r="WZP46" s="240"/>
      <c r="WZQ46" s="240"/>
      <c r="WZR46" s="240"/>
      <c r="WZS46" s="240"/>
      <c r="WZT46" s="240"/>
      <c r="WZU46" s="240"/>
      <c r="WZV46" s="240"/>
      <c r="WZW46" s="240"/>
      <c r="WZX46" s="240"/>
      <c r="WZY46" s="240"/>
      <c r="WZZ46" s="240"/>
      <c r="XAA46" s="240"/>
      <c r="XAB46" s="240"/>
      <c r="XAC46" s="240"/>
      <c r="XAD46" s="240"/>
      <c r="XAE46" s="240"/>
      <c r="XAF46" s="240"/>
      <c r="XAG46" s="240"/>
      <c r="XAH46" s="240"/>
      <c r="XAI46" s="240"/>
      <c r="XAJ46" s="240"/>
      <c r="XAK46" s="240"/>
      <c r="XAL46" s="240"/>
      <c r="XAM46" s="240"/>
      <c r="XAN46" s="240"/>
      <c r="XAO46" s="240"/>
      <c r="XAP46" s="240"/>
      <c r="XAQ46" s="240"/>
      <c r="XAR46" s="240"/>
      <c r="XAS46" s="240"/>
      <c r="XAT46" s="240"/>
      <c r="XAU46" s="240"/>
      <c r="XAV46" s="240"/>
      <c r="XAW46" s="240"/>
      <c r="XAX46" s="240"/>
      <c r="XAY46" s="240"/>
      <c r="XAZ46" s="240"/>
      <c r="XBA46" s="240"/>
      <c r="XBB46" s="240"/>
      <c r="XBC46" s="240"/>
      <c r="XBD46" s="240"/>
      <c r="XBE46" s="240"/>
      <c r="XBF46" s="240"/>
      <c r="XBG46" s="240"/>
      <c r="XBH46" s="240"/>
      <c r="XBI46" s="240"/>
      <c r="XBJ46" s="240"/>
      <c r="XBK46" s="240"/>
      <c r="XBL46" s="240"/>
      <c r="XBM46" s="240"/>
      <c r="XBN46" s="240"/>
      <c r="XBO46" s="240"/>
      <c r="XBP46" s="240"/>
      <c r="XBQ46" s="240"/>
      <c r="XBR46" s="240"/>
      <c r="XBS46" s="240"/>
      <c r="XBT46" s="240"/>
      <c r="XBU46" s="240"/>
      <c r="XBV46" s="240"/>
      <c r="XBW46" s="240"/>
      <c r="XBX46" s="240"/>
      <c r="XBY46" s="240"/>
      <c r="XBZ46" s="240"/>
      <c r="XCA46" s="240"/>
      <c r="XCB46" s="240"/>
      <c r="XCC46" s="240"/>
      <c r="XCD46" s="240"/>
      <c r="XCE46" s="240"/>
      <c r="XCF46" s="240"/>
      <c r="XCG46" s="240"/>
      <c r="XCH46" s="240"/>
      <c r="XCI46" s="240"/>
      <c r="XCJ46" s="240"/>
      <c r="XCK46" s="240"/>
      <c r="XCL46" s="240"/>
      <c r="XCM46" s="240"/>
      <c r="XCN46" s="240"/>
      <c r="XCO46" s="240"/>
      <c r="XCP46" s="240"/>
      <c r="XCQ46" s="240"/>
      <c r="XCR46" s="240"/>
      <c r="XCS46" s="240"/>
      <c r="XCT46" s="240"/>
      <c r="XCU46" s="240"/>
      <c r="XCV46" s="240"/>
    </row>
    <row r="47" spans="1:16367" s="59" customFormat="1" x14ac:dyDescent="0.25">
      <c r="A47" s="62"/>
      <c r="B47" s="62"/>
      <c r="C47" s="62"/>
      <c r="D47" s="62" t="s">
        <v>68</v>
      </c>
      <c r="E47" s="62"/>
      <c r="F47" s="62"/>
      <c r="G47" s="62"/>
      <c r="H47" s="62"/>
      <c r="I47" s="62"/>
      <c r="J47" s="62"/>
      <c r="K47" s="62"/>
      <c r="L47" s="62" t="s">
        <v>80</v>
      </c>
      <c r="M47" s="286" t="s">
        <v>2562</v>
      </c>
      <c r="N47" s="284">
        <f t="shared" ca="1" si="1"/>
        <v>24</v>
      </c>
      <c r="O47" s="285" t="s">
        <v>12338</v>
      </c>
      <c r="P47" s="277" t="s">
        <v>74</v>
      </c>
      <c r="Q47" s="277" t="s">
        <v>4605</v>
      </c>
      <c r="R47" s="277"/>
      <c r="S47" s="62" t="s">
        <v>4603</v>
      </c>
      <c r="T47" s="62" t="s">
        <v>4603</v>
      </c>
      <c r="U47" s="62" t="s">
        <v>8141</v>
      </c>
      <c r="V47" s="62" t="s">
        <v>2554</v>
      </c>
      <c r="W47" s="62" t="s">
        <v>2554</v>
      </c>
      <c r="X47" s="62" t="s">
        <v>4603</v>
      </c>
      <c r="Y47" s="62" t="s">
        <v>2554</v>
      </c>
      <c r="Z47" s="62" t="s">
        <v>4603</v>
      </c>
      <c r="AA47" s="62" t="s">
        <v>2554</v>
      </c>
      <c r="AB47" s="62" t="s">
        <v>4603</v>
      </c>
      <c r="AC47" s="62" t="s">
        <v>2556</v>
      </c>
      <c r="AD47" s="62" t="s">
        <v>2556</v>
      </c>
      <c r="AE47" s="62" t="s">
        <v>2554</v>
      </c>
      <c r="AF47" s="62" t="s">
        <v>2556</v>
      </c>
      <c r="AG47" s="62" t="s">
        <v>2554</v>
      </c>
      <c r="AH47" s="62" t="s">
        <v>4603</v>
      </c>
      <c r="AI47" s="62" t="s">
        <v>2554</v>
      </c>
      <c r="AJ47" s="62" t="s">
        <v>2556</v>
      </c>
      <c r="AK47" s="62" t="s">
        <v>2556</v>
      </c>
      <c r="AL47" s="62" t="s">
        <v>4603</v>
      </c>
      <c r="AM47" s="62" t="s">
        <v>4603</v>
      </c>
      <c r="AN47" s="62" t="s">
        <v>2556</v>
      </c>
      <c r="AO47" s="62"/>
      <c r="AP47" s="62" t="s">
        <v>4603</v>
      </c>
      <c r="AQ47" s="313"/>
      <c r="AR47" s="302"/>
      <c r="AS47" s="302"/>
      <c r="AT47" s="306"/>
      <c r="AU47" s="306"/>
      <c r="AV47" s="306"/>
      <c r="AW47" s="306"/>
      <c r="AX47" s="306"/>
      <c r="AY47" s="306"/>
      <c r="AZ47" s="306"/>
      <c r="BA47" s="306"/>
      <c r="BB47" s="306"/>
      <c r="BC47" s="306"/>
      <c r="BD47" s="306"/>
      <c r="BE47" s="306"/>
      <c r="BF47" s="306"/>
      <c r="BG47" s="302"/>
      <c r="BH47" s="302"/>
      <c r="BI47" s="306"/>
      <c r="BJ47" s="306"/>
      <c r="BK47" s="306"/>
      <c r="BL47" s="306"/>
      <c r="BM47" s="306"/>
      <c r="BN47" s="306"/>
      <c r="BO47" s="306"/>
      <c r="BP47" s="306"/>
      <c r="BQ47" s="240"/>
      <c r="BR47" s="240"/>
      <c r="BS47" s="240"/>
      <c r="BT47" s="240"/>
      <c r="BU47" s="240"/>
      <c r="BV47" s="240"/>
      <c r="BW47" s="240"/>
      <c r="BX47" s="240"/>
      <c r="BY47" s="240"/>
      <c r="BZ47" s="240"/>
      <c r="CA47" s="240"/>
      <c r="CB47" s="240"/>
      <c r="CC47" s="240"/>
      <c r="CD47" s="240"/>
      <c r="CE47" s="240"/>
      <c r="CF47" s="240"/>
      <c r="CG47" s="240"/>
      <c r="CH47" s="240"/>
      <c r="CI47" s="240"/>
      <c r="CJ47" s="240"/>
      <c r="CK47" s="240"/>
      <c r="CL47" s="240"/>
      <c r="CM47" s="240"/>
      <c r="CN47" s="240"/>
      <c r="CO47" s="240"/>
      <c r="CP47" s="240"/>
      <c r="CQ47" s="240"/>
      <c r="CR47" s="240"/>
      <c r="CS47" s="240"/>
      <c r="CT47" s="240"/>
      <c r="CU47" s="240"/>
      <c r="CV47" s="240"/>
      <c r="CW47" s="240"/>
      <c r="CX47" s="240"/>
      <c r="CY47" s="240"/>
      <c r="CZ47" s="240"/>
      <c r="DA47" s="240"/>
      <c r="DB47" s="240"/>
      <c r="DC47" s="240"/>
      <c r="DD47" s="240"/>
      <c r="DE47" s="240"/>
      <c r="DF47" s="240"/>
      <c r="DG47" s="240"/>
      <c r="DH47" s="240"/>
      <c r="DI47" s="240"/>
      <c r="DJ47" s="240"/>
      <c r="DK47" s="240"/>
      <c r="DL47" s="240"/>
      <c r="DM47" s="240"/>
      <c r="DN47" s="240"/>
      <c r="DO47" s="240"/>
      <c r="DP47" s="240"/>
      <c r="DQ47" s="240"/>
      <c r="DR47" s="240"/>
      <c r="DS47" s="240"/>
      <c r="DT47" s="240"/>
      <c r="DU47" s="240"/>
      <c r="DV47" s="240"/>
      <c r="DW47" s="240"/>
      <c r="DX47" s="240"/>
      <c r="DY47" s="240"/>
      <c r="DZ47" s="240"/>
      <c r="EA47" s="240"/>
      <c r="EB47" s="240"/>
      <c r="EC47" s="240"/>
      <c r="ED47" s="240"/>
      <c r="EE47" s="240"/>
      <c r="EF47" s="240"/>
      <c r="EG47" s="240"/>
      <c r="EH47" s="240"/>
      <c r="EI47" s="240"/>
      <c r="EJ47" s="240"/>
      <c r="EK47" s="240"/>
      <c r="EL47" s="240"/>
      <c r="EM47" s="240"/>
      <c r="EN47" s="240"/>
      <c r="EO47" s="240"/>
      <c r="EP47" s="240"/>
      <c r="EQ47" s="240"/>
      <c r="ER47" s="240"/>
      <c r="ES47" s="240"/>
      <c r="ET47" s="240"/>
      <c r="EU47" s="240"/>
      <c r="EV47" s="240"/>
      <c r="EW47" s="240"/>
      <c r="EX47" s="240"/>
      <c r="EY47" s="240"/>
      <c r="EZ47" s="240"/>
      <c r="FA47" s="240"/>
      <c r="FB47" s="240"/>
      <c r="FC47" s="240"/>
      <c r="FD47" s="240"/>
      <c r="FE47" s="240"/>
      <c r="FF47" s="240"/>
      <c r="FG47" s="240"/>
      <c r="FH47" s="240"/>
      <c r="FI47" s="240"/>
      <c r="FJ47" s="240"/>
      <c r="FK47" s="240"/>
      <c r="FL47" s="240"/>
      <c r="FM47" s="240"/>
      <c r="FN47" s="240"/>
      <c r="FO47" s="240"/>
      <c r="FP47" s="240"/>
      <c r="FQ47" s="240"/>
      <c r="FR47" s="240"/>
      <c r="FS47" s="240"/>
      <c r="FT47" s="240"/>
      <c r="FU47" s="240"/>
      <c r="FV47" s="240"/>
      <c r="FW47" s="240"/>
      <c r="FX47" s="240"/>
      <c r="FY47" s="240"/>
      <c r="FZ47" s="240"/>
      <c r="GA47" s="240"/>
      <c r="GB47" s="240"/>
      <c r="GC47" s="240"/>
      <c r="GD47" s="240"/>
      <c r="GE47" s="240"/>
      <c r="GF47" s="240"/>
      <c r="GG47" s="240"/>
      <c r="GH47" s="240"/>
      <c r="GI47" s="240"/>
      <c r="GJ47" s="240"/>
      <c r="GK47" s="240"/>
      <c r="GL47" s="240"/>
      <c r="GM47" s="240"/>
      <c r="GN47" s="240"/>
      <c r="GO47" s="240"/>
      <c r="GP47" s="240"/>
      <c r="GQ47" s="240"/>
      <c r="GR47" s="240"/>
      <c r="GS47" s="240"/>
      <c r="GT47" s="240"/>
      <c r="GU47" s="240"/>
      <c r="GV47" s="240"/>
      <c r="GW47" s="240"/>
      <c r="GX47" s="240"/>
      <c r="GY47" s="240"/>
      <c r="GZ47" s="240"/>
      <c r="HA47" s="240"/>
      <c r="HB47" s="240"/>
      <c r="HC47" s="240"/>
      <c r="HD47" s="240"/>
      <c r="HE47" s="240"/>
      <c r="HF47" s="240"/>
      <c r="HG47" s="240"/>
      <c r="HH47" s="240"/>
      <c r="HI47" s="240"/>
      <c r="HJ47" s="240"/>
      <c r="HK47" s="240"/>
      <c r="HL47" s="240"/>
      <c r="HM47" s="240"/>
      <c r="HN47" s="240"/>
      <c r="HO47" s="240"/>
      <c r="HP47" s="240"/>
      <c r="HQ47" s="240"/>
      <c r="HR47" s="240"/>
      <c r="HS47" s="240"/>
      <c r="HT47" s="240"/>
      <c r="HU47" s="240"/>
      <c r="HV47" s="240"/>
      <c r="HW47" s="240"/>
      <c r="HX47" s="240"/>
      <c r="HY47" s="240"/>
      <c r="HZ47" s="240"/>
      <c r="IA47" s="240"/>
      <c r="IB47" s="240"/>
      <c r="IC47" s="240"/>
      <c r="ID47" s="240"/>
      <c r="IE47" s="240"/>
      <c r="IF47" s="240"/>
      <c r="IG47" s="240"/>
      <c r="IH47" s="240"/>
      <c r="II47" s="240"/>
      <c r="IJ47" s="240"/>
      <c r="IK47" s="240"/>
      <c r="IL47" s="240"/>
      <c r="IM47" s="240"/>
      <c r="IN47" s="240"/>
      <c r="IO47" s="240"/>
      <c r="IP47" s="240"/>
      <c r="IQ47" s="240"/>
      <c r="IR47" s="240"/>
      <c r="IS47" s="240"/>
      <c r="IT47" s="240"/>
      <c r="IU47" s="240"/>
      <c r="IV47" s="240"/>
      <c r="IW47" s="240"/>
      <c r="IX47" s="240"/>
      <c r="IY47" s="240"/>
      <c r="IZ47" s="240"/>
      <c r="JA47" s="240"/>
      <c r="JB47" s="240"/>
      <c r="JC47" s="240"/>
      <c r="JD47" s="240"/>
      <c r="JE47" s="240"/>
      <c r="JF47" s="240"/>
      <c r="JG47" s="240"/>
      <c r="JH47" s="240"/>
      <c r="JI47" s="240"/>
      <c r="JJ47" s="240"/>
      <c r="JK47" s="240"/>
      <c r="JL47" s="240"/>
      <c r="JM47" s="240"/>
      <c r="JN47" s="240"/>
      <c r="JO47" s="240"/>
      <c r="JP47" s="240"/>
      <c r="JQ47" s="240"/>
      <c r="JR47" s="240"/>
      <c r="JS47" s="240"/>
      <c r="JT47" s="240"/>
      <c r="JU47" s="240"/>
      <c r="JV47" s="240"/>
      <c r="JW47" s="240"/>
      <c r="JX47" s="240"/>
      <c r="JY47" s="240"/>
      <c r="JZ47" s="240"/>
      <c r="KA47" s="240"/>
      <c r="KB47" s="240"/>
      <c r="KC47" s="240"/>
      <c r="KD47" s="240"/>
      <c r="KE47" s="240"/>
      <c r="KF47" s="240"/>
      <c r="KG47" s="240"/>
      <c r="KH47" s="240"/>
      <c r="KI47" s="240"/>
      <c r="KJ47" s="240"/>
      <c r="KK47" s="240"/>
      <c r="KL47" s="240"/>
      <c r="KM47" s="240"/>
      <c r="KN47" s="240"/>
      <c r="KO47" s="240"/>
      <c r="KP47" s="240"/>
      <c r="KQ47" s="240"/>
      <c r="KR47" s="240"/>
      <c r="KS47" s="240"/>
      <c r="KT47" s="240"/>
      <c r="KU47" s="240"/>
      <c r="KV47" s="240"/>
      <c r="KW47" s="240"/>
      <c r="KX47" s="240"/>
      <c r="KY47" s="240"/>
      <c r="KZ47" s="240"/>
      <c r="LA47" s="240"/>
      <c r="LB47" s="240"/>
      <c r="LC47" s="240"/>
      <c r="LD47" s="240"/>
      <c r="LE47" s="240"/>
      <c r="LF47" s="240"/>
      <c r="LG47" s="240"/>
      <c r="LH47" s="240"/>
      <c r="LI47" s="240"/>
      <c r="LJ47" s="240"/>
      <c r="LK47" s="240"/>
      <c r="LL47" s="240"/>
      <c r="LM47" s="240"/>
      <c r="LN47" s="240"/>
      <c r="LO47" s="240"/>
      <c r="LP47" s="240"/>
      <c r="LQ47" s="240"/>
      <c r="LR47" s="240"/>
      <c r="LS47" s="240"/>
      <c r="LT47" s="240"/>
      <c r="LU47" s="240"/>
      <c r="LV47" s="240"/>
      <c r="LW47" s="240"/>
      <c r="LX47" s="240"/>
      <c r="LY47" s="240"/>
      <c r="LZ47" s="240"/>
      <c r="MA47" s="240"/>
      <c r="MB47" s="240"/>
      <c r="MC47" s="240"/>
      <c r="MD47" s="240"/>
      <c r="ME47" s="240"/>
      <c r="MF47" s="240"/>
      <c r="MG47" s="240"/>
      <c r="MH47" s="240"/>
      <c r="MI47" s="240"/>
      <c r="MJ47" s="240"/>
      <c r="MK47" s="240"/>
      <c r="ML47" s="240"/>
      <c r="MM47" s="240"/>
      <c r="MN47" s="240"/>
      <c r="MO47" s="240"/>
      <c r="MP47" s="240"/>
      <c r="MQ47" s="240"/>
      <c r="MR47" s="240"/>
      <c r="MS47" s="240"/>
      <c r="MT47" s="240"/>
      <c r="MU47" s="240"/>
      <c r="MV47" s="240"/>
      <c r="MW47" s="240"/>
      <c r="MX47" s="240"/>
      <c r="MY47" s="240"/>
      <c r="MZ47" s="240"/>
      <c r="NA47" s="240"/>
      <c r="NB47" s="240"/>
      <c r="NC47" s="240"/>
      <c r="ND47" s="240"/>
      <c r="NE47" s="240"/>
      <c r="NF47" s="240"/>
      <c r="NG47" s="240"/>
      <c r="NH47" s="240"/>
      <c r="NI47" s="240"/>
      <c r="NJ47" s="240"/>
      <c r="NK47" s="240"/>
      <c r="NL47" s="240"/>
      <c r="NM47" s="240"/>
      <c r="NN47" s="240"/>
      <c r="NO47" s="240"/>
      <c r="NP47" s="240"/>
      <c r="NQ47" s="240"/>
      <c r="NR47" s="240"/>
      <c r="NS47" s="240"/>
      <c r="NT47" s="240"/>
      <c r="NU47" s="240"/>
      <c r="NV47" s="240"/>
      <c r="NW47" s="240"/>
      <c r="NX47" s="240"/>
      <c r="NY47" s="240"/>
      <c r="NZ47" s="240"/>
      <c r="OA47" s="240"/>
      <c r="OB47" s="240"/>
      <c r="OC47" s="240"/>
      <c r="OD47" s="240"/>
      <c r="OE47" s="240"/>
      <c r="OF47" s="240"/>
      <c r="OG47" s="240"/>
      <c r="OH47" s="240"/>
      <c r="OI47" s="240"/>
      <c r="OJ47" s="240"/>
      <c r="OK47" s="240"/>
      <c r="OL47" s="240"/>
      <c r="OM47" s="240"/>
      <c r="ON47" s="240"/>
      <c r="OO47" s="240"/>
      <c r="OP47" s="240"/>
      <c r="OQ47" s="240"/>
      <c r="OR47" s="240"/>
      <c r="OS47" s="240"/>
      <c r="OT47" s="240"/>
      <c r="OU47" s="240"/>
      <c r="OV47" s="240"/>
      <c r="OW47" s="240"/>
      <c r="OX47" s="240"/>
      <c r="OY47" s="240"/>
      <c r="OZ47" s="240"/>
      <c r="PA47" s="240"/>
      <c r="PB47" s="240"/>
      <c r="PC47" s="240"/>
      <c r="PD47" s="240"/>
      <c r="PE47" s="240"/>
      <c r="PF47" s="240"/>
      <c r="PG47" s="240"/>
      <c r="PH47" s="240"/>
      <c r="PI47" s="240"/>
      <c r="PJ47" s="240"/>
      <c r="PK47" s="240"/>
      <c r="PL47" s="240"/>
      <c r="PM47" s="240"/>
      <c r="PN47" s="240"/>
      <c r="PO47" s="240"/>
      <c r="PP47" s="240"/>
      <c r="PQ47" s="240"/>
      <c r="PR47" s="240"/>
      <c r="PS47" s="240"/>
      <c r="PT47" s="240"/>
      <c r="PU47" s="240"/>
      <c r="PV47" s="240"/>
      <c r="PW47" s="240"/>
      <c r="PX47" s="240"/>
      <c r="PY47" s="240"/>
      <c r="PZ47" s="240"/>
      <c r="QA47" s="240"/>
      <c r="QB47" s="240"/>
      <c r="QC47" s="240"/>
      <c r="QD47" s="240"/>
      <c r="QE47" s="240"/>
      <c r="QF47" s="240"/>
      <c r="QG47" s="240"/>
      <c r="QH47" s="240"/>
      <c r="QI47" s="240"/>
      <c r="QJ47" s="240"/>
      <c r="QK47" s="240"/>
      <c r="QL47" s="240"/>
      <c r="QM47" s="240"/>
      <c r="QN47" s="240"/>
      <c r="QO47" s="240"/>
      <c r="QP47" s="240"/>
      <c r="QQ47" s="240"/>
      <c r="QR47" s="240"/>
      <c r="QS47" s="240"/>
      <c r="QT47" s="240"/>
      <c r="QU47" s="240"/>
      <c r="QV47" s="240"/>
      <c r="QW47" s="240"/>
      <c r="QX47" s="240"/>
      <c r="QY47" s="240"/>
      <c r="QZ47" s="240"/>
      <c r="RA47" s="240"/>
      <c r="RB47" s="240"/>
      <c r="RC47" s="240"/>
      <c r="RD47" s="240"/>
      <c r="RE47" s="240"/>
      <c r="RF47" s="240"/>
      <c r="RG47" s="240"/>
      <c r="RH47" s="240"/>
      <c r="RI47" s="240"/>
      <c r="RJ47" s="240"/>
      <c r="RK47" s="240"/>
      <c r="RL47" s="240"/>
      <c r="RM47" s="240"/>
      <c r="RN47" s="240"/>
      <c r="RO47" s="240"/>
      <c r="RP47" s="240"/>
      <c r="RQ47" s="240"/>
      <c r="RR47" s="240"/>
      <c r="RS47" s="240"/>
      <c r="RT47" s="240"/>
      <c r="RU47" s="240"/>
      <c r="RV47" s="240"/>
      <c r="RW47" s="240"/>
      <c r="RX47" s="240"/>
      <c r="RY47" s="240"/>
      <c r="RZ47" s="240"/>
      <c r="SA47" s="240"/>
      <c r="SB47" s="240"/>
      <c r="SC47" s="240"/>
      <c r="SD47" s="240"/>
      <c r="SE47" s="240"/>
      <c r="SF47" s="240"/>
      <c r="SG47" s="240"/>
      <c r="SH47" s="240"/>
      <c r="SI47" s="240"/>
      <c r="SJ47" s="240"/>
      <c r="SK47" s="240"/>
      <c r="SL47" s="240"/>
      <c r="SM47" s="240"/>
      <c r="SN47" s="240"/>
      <c r="SO47" s="240"/>
      <c r="SP47" s="240"/>
      <c r="SQ47" s="240"/>
      <c r="SR47" s="240"/>
      <c r="SS47" s="240"/>
      <c r="ST47" s="240"/>
      <c r="SU47" s="240"/>
      <c r="SV47" s="240"/>
      <c r="SW47" s="240"/>
      <c r="SX47" s="240"/>
      <c r="SY47" s="240"/>
      <c r="SZ47" s="240"/>
      <c r="TA47" s="240"/>
      <c r="TB47" s="240"/>
      <c r="TC47" s="240"/>
      <c r="TD47" s="240"/>
      <c r="TE47" s="240"/>
      <c r="TF47" s="240"/>
      <c r="TG47" s="240"/>
      <c r="TH47" s="240"/>
      <c r="TI47" s="240"/>
      <c r="TJ47" s="240"/>
      <c r="TK47" s="240"/>
      <c r="TL47" s="240"/>
      <c r="TM47" s="240"/>
      <c r="TN47" s="240"/>
      <c r="TO47" s="240"/>
      <c r="TP47" s="240"/>
      <c r="TQ47" s="240"/>
      <c r="TR47" s="240"/>
      <c r="TS47" s="240"/>
      <c r="TT47" s="240"/>
      <c r="TU47" s="240"/>
      <c r="TV47" s="240"/>
      <c r="TW47" s="240"/>
      <c r="TX47" s="240"/>
      <c r="TY47" s="240"/>
      <c r="TZ47" s="240"/>
      <c r="UA47" s="240"/>
      <c r="UB47" s="240"/>
      <c r="UC47" s="240"/>
      <c r="UD47" s="240"/>
      <c r="UE47" s="240"/>
      <c r="UF47" s="240"/>
      <c r="UG47" s="240"/>
      <c r="UH47" s="240"/>
      <c r="UI47" s="240"/>
      <c r="UJ47" s="240"/>
      <c r="UK47" s="240"/>
      <c r="UL47" s="240"/>
      <c r="UM47" s="240"/>
      <c r="UN47" s="240"/>
      <c r="UO47" s="240"/>
      <c r="UP47" s="240"/>
      <c r="UQ47" s="240"/>
      <c r="UR47" s="240"/>
      <c r="US47" s="240"/>
      <c r="UT47" s="240"/>
      <c r="UU47" s="240"/>
      <c r="UV47" s="240"/>
      <c r="UW47" s="240"/>
      <c r="UX47" s="240"/>
      <c r="UY47" s="240"/>
      <c r="UZ47" s="240"/>
      <c r="VA47" s="240"/>
      <c r="VB47" s="240"/>
      <c r="VC47" s="240"/>
      <c r="VD47" s="240"/>
      <c r="VE47" s="240"/>
      <c r="VF47" s="240"/>
      <c r="VG47" s="240"/>
      <c r="VH47" s="240"/>
      <c r="VI47" s="240"/>
      <c r="VJ47" s="240"/>
      <c r="VK47" s="240"/>
      <c r="VL47" s="240"/>
      <c r="VM47" s="240"/>
      <c r="VN47" s="240"/>
      <c r="VO47" s="240"/>
      <c r="VP47" s="240"/>
      <c r="VQ47" s="240"/>
      <c r="VR47" s="240"/>
      <c r="VS47" s="240"/>
      <c r="VT47" s="240"/>
      <c r="VU47" s="240"/>
      <c r="VV47" s="240"/>
      <c r="VW47" s="240"/>
      <c r="VX47" s="240"/>
      <c r="VY47" s="240"/>
      <c r="VZ47" s="240"/>
      <c r="WA47" s="240"/>
      <c r="WB47" s="240"/>
      <c r="WC47" s="240"/>
      <c r="WD47" s="240"/>
      <c r="WE47" s="240"/>
      <c r="WF47" s="240"/>
      <c r="WG47" s="240"/>
      <c r="WH47" s="240"/>
      <c r="WI47" s="240"/>
      <c r="WJ47" s="240"/>
      <c r="WK47" s="240"/>
      <c r="WL47" s="240"/>
      <c r="WM47" s="240"/>
      <c r="WN47" s="240"/>
      <c r="WO47" s="240"/>
      <c r="WP47" s="240"/>
      <c r="WQ47" s="240"/>
      <c r="WR47" s="240"/>
      <c r="WS47" s="240"/>
      <c r="WT47" s="240"/>
      <c r="WU47" s="240"/>
      <c r="WV47" s="240"/>
      <c r="WW47" s="240"/>
      <c r="WX47" s="240"/>
      <c r="WY47" s="240"/>
      <c r="WZ47" s="240"/>
      <c r="XA47" s="240"/>
      <c r="XB47" s="240"/>
      <c r="XC47" s="240"/>
      <c r="XD47" s="240"/>
      <c r="XE47" s="240"/>
      <c r="XF47" s="240"/>
      <c r="XG47" s="240"/>
      <c r="XH47" s="240"/>
      <c r="XI47" s="240"/>
      <c r="XJ47" s="240"/>
      <c r="XK47" s="240"/>
      <c r="XL47" s="240"/>
      <c r="XM47" s="240"/>
      <c r="XN47" s="240"/>
      <c r="XO47" s="240"/>
      <c r="XP47" s="240"/>
      <c r="XQ47" s="240"/>
      <c r="XR47" s="240"/>
      <c r="XS47" s="240"/>
      <c r="XT47" s="240"/>
      <c r="XU47" s="240"/>
      <c r="XV47" s="240"/>
      <c r="XW47" s="240"/>
      <c r="XX47" s="240"/>
      <c r="XY47" s="240"/>
      <c r="XZ47" s="240"/>
      <c r="YA47" s="240"/>
      <c r="YB47" s="240"/>
      <c r="YC47" s="240"/>
      <c r="YD47" s="240"/>
      <c r="YE47" s="240"/>
      <c r="YF47" s="240"/>
      <c r="YG47" s="240"/>
      <c r="YH47" s="240"/>
      <c r="YI47" s="240"/>
      <c r="YJ47" s="240"/>
      <c r="YK47" s="240"/>
      <c r="YL47" s="240"/>
      <c r="YM47" s="240"/>
      <c r="YN47" s="240"/>
      <c r="YO47" s="240"/>
      <c r="YP47" s="240"/>
      <c r="YQ47" s="240"/>
      <c r="YR47" s="240"/>
      <c r="YS47" s="240"/>
      <c r="YT47" s="240"/>
      <c r="YU47" s="240"/>
      <c r="YV47" s="240"/>
      <c r="YW47" s="240"/>
      <c r="YX47" s="240"/>
      <c r="YY47" s="240"/>
      <c r="YZ47" s="240"/>
      <c r="ZA47" s="240"/>
      <c r="ZB47" s="240"/>
      <c r="ZC47" s="240"/>
      <c r="ZD47" s="240"/>
      <c r="ZE47" s="240"/>
      <c r="ZF47" s="240"/>
      <c r="ZG47" s="240"/>
      <c r="ZH47" s="240"/>
      <c r="ZI47" s="240"/>
      <c r="ZJ47" s="240"/>
      <c r="ZK47" s="240"/>
      <c r="ZL47" s="240"/>
      <c r="ZM47" s="240"/>
      <c r="ZN47" s="240"/>
      <c r="ZO47" s="240"/>
      <c r="ZP47" s="240"/>
      <c r="ZQ47" s="240"/>
      <c r="ZR47" s="240"/>
      <c r="ZS47" s="240"/>
      <c r="ZT47" s="240"/>
      <c r="ZU47" s="240"/>
      <c r="ZV47" s="240"/>
      <c r="ZW47" s="240"/>
      <c r="ZX47" s="240"/>
      <c r="ZY47" s="240"/>
      <c r="ZZ47" s="240"/>
      <c r="AAA47" s="240"/>
      <c r="AAB47" s="240"/>
      <c r="AAC47" s="240"/>
      <c r="AAD47" s="240"/>
      <c r="AAE47" s="240"/>
      <c r="AAF47" s="240"/>
      <c r="AAG47" s="240"/>
      <c r="AAH47" s="240"/>
      <c r="AAI47" s="240"/>
      <c r="AAJ47" s="240"/>
      <c r="AAK47" s="240"/>
      <c r="AAL47" s="240"/>
      <c r="AAM47" s="240"/>
      <c r="AAN47" s="240"/>
      <c r="AAO47" s="240"/>
      <c r="AAP47" s="240"/>
      <c r="AAQ47" s="240"/>
      <c r="AAR47" s="240"/>
      <c r="AAS47" s="240"/>
      <c r="AAT47" s="240"/>
      <c r="AAU47" s="240"/>
      <c r="AAV47" s="240"/>
      <c r="AAW47" s="240"/>
      <c r="AAX47" s="240"/>
      <c r="AAY47" s="240"/>
      <c r="AAZ47" s="240"/>
      <c r="ABA47" s="240"/>
      <c r="ABB47" s="240"/>
      <c r="ABC47" s="240"/>
      <c r="ABD47" s="240"/>
      <c r="ABE47" s="240"/>
      <c r="ABF47" s="240"/>
      <c r="ABG47" s="240"/>
      <c r="ABH47" s="240"/>
      <c r="ABI47" s="240"/>
      <c r="ABJ47" s="240"/>
      <c r="ABK47" s="240"/>
      <c r="ABL47" s="240"/>
      <c r="ABM47" s="240"/>
      <c r="ABN47" s="240"/>
      <c r="ABO47" s="240"/>
      <c r="ABP47" s="240"/>
      <c r="ABQ47" s="240"/>
      <c r="ABR47" s="240"/>
      <c r="ABS47" s="240"/>
      <c r="ABT47" s="240"/>
      <c r="ABU47" s="240"/>
      <c r="ABV47" s="240"/>
      <c r="ABW47" s="240"/>
      <c r="ABX47" s="240"/>
      <c r="ABY47" s="240"/>
      <c r="ABZ47" s="240"/>
      <c r="ACA47" s="240"/>
      <c r="ACB47" s="240"/>
      <c r="ACC47" s="240"/>
      <c r="ACD47" s="240"/>
      <c r="ACE47" s="240"/>
      <c r="ACF47" s="240"/>
      <c r="ACG47" s="240"/>
      <c r="ACH47" s="240"/>
      <c r="ACI47" s="240"/>
      <c r="ACJ47" s="240"/>
      <c r="ACK47" s="240"/>
      <c r="ACL47" s="240"/>
      <c r="ACM47" s="240"/>
      <c r="ACN47" s="240"/>
      <c r="ACO47" s="240"/>
      <c r="ACP47" s="240"/>
      <c r="ACQ47" s="240"/>
      <c r="ACR47" s="240"/>
      <c r="ACS47" s="240"/>
      <c r="ACT47" s="240"/>
      <c r="ACU47" s="240"/>
      <c r="ACV47" s="240"/>
      <c r="ACW47" s="240"/>
      <c r="ACX47" s="240"/>
      <c r="ACY47" s="240"/>
      <c r="ACZ47" s="240"/>
      <c r="ADA47" s="240"/>
      <c r="ADB47" s="240"/>
      <c r="ADC47" s="240"/>
      <c r="ADD47" s="240"/>
      <c r="ADE47" s="240"/>
      <c r="ADF47" s="240"/>
      <c r="ADG47" s="240"/>
      <c r="ADH47" s="240"/>
      <c r="ADI47" s="240"/>
      <c r="ADJ47" s="240"/>
      <c r="ADK47" s="240"/>
      <c r="ADL47" s="240"/>
      <c r="ADM47" s="240"/>
      <c r="ADN47" s="240"/>
      <c r="ADO47" s="240"/>
      <c r="ADP47" s="240"/>
      <c r="ADQ47" s="240"/>
      <c r="ADR47" s="240"/>
      <c r="ADS47" s="240"/>
      <c r="ADT47" s="240"/>
      <c r="ADU47" s="240"/>
      <c r="ADV47" s="240"/>
      <c r="ADW47" s="240"/>
      <c r="ADX47" s="240"/>
      <c r="ADY47" s="240"/>
      <c r="ADZ47" s="240"/>
      <c r="AEA47" s="240"/>
      <c r="AEB47" s="240"/>
      <c r="AEC47" s="240"/>
      <c r="AED47" s="240"/>
      <c r="AEE47" s="240"/>
      <c r="AEF47" s="240"/>
      <c r="AEG47" s="240"/>
      <c r="AEH47" s="240"/>
      <c r="AEI47" s="240"/>
      <c r="AEJ47" s="240"/>
      <c r="AEK47" s="240"/>
      <c r="AEL47" s="240"/>
      <c r="AEM47" s="240"/>
      <c r="AEN47" s="240"/>
      <c r="AEO47" s="240"/>
      <c r="AEP47" s="240"/>
      <c r="AEQ47" s="240"/>
      <c r="AER47" s="240"/>
      <c r="AES47" s="240"/>
      <c r="AET47" s="240"/>
      <c r="AEU47" s="240"/>
      <c r="AEV47" s="240"/>
      <c r="AEW47" s="240"/>
      <c r="AEX47" s="240"/>
      <c r="AEY47" s="240"/>
      <c r="AEZ47" s="240"/>
      <c r="AFA47" s="240"/>
      <c r="AFB47" s="240"/>
      <c r="AFC47" s="240"/>
      <c r="AFD47" s="240"/>
      <c r="AFE47" s="240"/>
      <c r="AFF47" s="240"/>
      <c r="AFG47" s="240"/>
      <c r="AFH47" s="240"/>
      <c r="AFI47" s="240"/>
      <c r="AFJ47" s="240"/>
      <c r="AFK47" s="240"/>
      <c r="AFL47" s="240"/>
      <c r="AFM47" s="240"/>
      <c r="AFN47" s="240"/>
      <c r="AFO47" s="240"/>
      <c r="AFP47" s="240"/>
      <c r="AFQ47" s="240"/>
      <c r="AFR47" s="240"/>
      <c r="AFS47" s="240"/>
      <c r="AFT47" s="240"/>
      <c r="AFU47" s="240"/>
      <c r="AFV47" s="240"/>
      <c r="AFW47" s="240"/>
      <c r="AFX47" s="240"/>
      <c r="AFY47" s="240"/>
      <c r="AFZ47" s="240"/>
      <c r="AGA47" s="240"/>
      <c r="AGB47" s="240"/>
      <c r="AGC47" s="240"/>
      <c r="AGD47" s="240"/>
      <c r="AGE47" s="240"/>
      <c r="AGF47" s="240"/>
      <c r="AGG47" s="240"/>
      <c r="AGH47" s="240"/>
      <c r="AGI47" s="240"/>
      <c r="AGJ47" s="240"/>
      <c r="AGK47" s="240"/>
      <c r="AGL47" s="240"/>
      <c r="AGM47" s="240"/>
      <c r="AGN47" s="240"/>
      <c r="AGO47" s="240"/>
      <c r="AGP47" s="240"/>
      <c r="AGQ47" s="240"/>
      <c r="AGR47" s="240"/>
      <c r="AGS47" s="240"/>
      <c r="AGT47" s="240"/>
      <c r="AGU47" s="240"/>
      <c r="AGV47" s="240"/>
      <c r="AGW47" s="240"/>
      <c r="AGX47" s="240"/>
      <c r="AGY47" s="240"/>
      <c r="AGZ47" s="240"/>
      <c r="AHA47" s="240"/>
      <c r="AHB47" s="240"/>
      <c r="AHC47" s="240"/>
      <c r="AHD47" s="240"/>
      <c r="AHE47" s="240"/>
      <c r="AHF47" s="240"/>
      <c r="AHG47" s="240"/>
      <c r="AHH47" s="240"/>
      <c r="AHI47" s="240"/>
      <c r="AHJ47" s="240"/>
      <c r="AHK47" s="240"/>
      <c r="AHL47" s="240"/>
      <c r="AHM47" s="240"/>
      <c r="AHN47" s="240"/>
      <c r="AHO47" s="240"/>
      <c r="AHP47" s="240"/>
      <c r="AHQ47" s="240"/>
      <c r="AHR47" s="240"/>
      <c r="AHS47" s="240"/>
      <c r="AHT47" s="240"/>
      <c r="AHU47" s="240"/>
      <c r="AHV47" s="240"/>
      <c r="AHW47" s="240"/>
      <c r="AHX47" s="240"/>
      <c r="AHY47" s="240"/>
      <c r="AHZ47" s="240"/>
      <c r="AIA47" s="240"/>
      <c r="AIB47" s="240"/>
      <c r="AIC47" s="240"/>
      <c r="AID47" s="240"/>
      <c r="AIE47" s="240"/>
      <c r="AIF47" s="240"/>
      <c r="AIG47" s="240"/>
      <c r="AIH47" s="240"/>
      <c r="AII47" s="240"/>
      <c r="AIJ47" s="240"/>
      <c r="AIK47" s="240"/>
      <c r="AIL47" s="240"/>
      <c r="AIM47" s="240"/>
      <c r="AIN47" s="240"/>
      <c r="AIO47" s="240"/>
      <c r="AIP47" s="240"/>
      <c r="AIQ47" s="240"/>
      <c r="AIR47" s="240"/>
      <c r="AIS47" s="240"/>
      <c r="AIT47" s="240"/>
      <c r="AIU47" s="240"/>
      <c r="AIV47" s="240"/>
      <c r="AIW47" s="240"/>
      <c r="AIX47" s="240"/>
      <c r="AIY47" s="240"/>
      <c r="AIZ47" s="240"/>
      <c r="AJA47" s="240"/>
      <c r="AJB47" s="240"/>
      <c r="AJC47" s="240"/>
      <c r="AJD47" s="240"/>
      <c r="AJE47" s="240"/>
      <c r="AJF47" s="240"/>
      <c r="AJG47" s="240"/>
      <c r="AJH47" s="240"/>
      <c r="AJI47" s="240"/>
      <c r="AJJ47" s="240"/>
      <c r="AJK47" s="240"/>
      <c r="AJL47" s="240"/>
      <c r="AJM47" s="240"/>
      <c r="AJN47" s="240"/>
      <c r="AJO47" s="240"/>
      <c r="AJP47" s="240"/>
      <c r="AJQ47" s="240"/>
      <c r="AJR47" s="240"/>
      <c r="AJS47" s="240"/>
      <c r="AJT47" s="240"/>
      <c r="AJU47" s="240"/>
      <c r="AJV47" s="240"/>
      <c r="AJW47" s="240"/>
      <c r="AJX47" s="240"/>
      <c r="AJY47" s="240"/>
      <c r="AJZ47" s="240"/>
      <c r="AKA47" s="240"/>
      <c r="AKB47" s="240"/>
      <c r="AKC47" s="240"/>
      <c r="AKD47" s="240"/>
      <c r="AKE47" s="240"/>
      <c r="AKF47" s="240"/>
      <c r="AKG47" s="240"/>
      <c r="AKH47" s="240"/>
      <c r="AKI47" s="240"/>
      <c r="AKJ47" s="240"/>
      <c r="AKK47" s="240"/>
      <c r="AKL47" s="240"/>
      <c r="AKM47" s="240"/>
      <c r="AKN47" s="240"/>
      <c r="AKO47" s="240"/>
      <c r="AKP47" s="240"/>
      <c r="AKQ47" s="240"/>
      <c r="AKR47" s="240"/>
      <c r="AKS47" s="240"/>
      <c r="AKT47" s="240"/>
      <c r="AKU47" s="240"/>
      <c r="AKV47" s="240"/>
      <c r="AKW47" s="240"/>
      <c r="AKX47" s="240"/>
      <c r="AKY47" s="240"/>
      <c r="AKZ47" s="240"/>
      <c r="ALA47" s="240"/>
      <c r="ALB47" s="240"/>
      <c r="ALC47" s="240"/>
      <c r="ALD47" s="240"/>
      <c r="ALE47" s="240"/>
      <c r="ALF47" s="240"/>
      <c r="ALG47" s="240"/>
      <c r="ALH47" s="240"/>
      <c r="ALI47" s="240"/>
      <c r="ALJ47" s="240"/>
      <c r="ALK47" s="240"/>
      <c r="ALL47" s="240"/>
      <c r="ALM47" s="240"/>
      <c r="ALN47" s="240"/>
      <c r="ALO47" s="240"/>
      <c r="ALP47" s="240"/>
      <c r="ALQ47" s="240"/>
      <c r="ALR47" s="240"/>
      <c r="ALS47" s="240"/>
      <c r="ALT47" s="240"/>
      <c r="ALU47" s="240"/>
      <c r="ALV47" s="240"/>
      <c r="ALW47" s="240"/>
      <c r="ALX47" s="240"/>
      <c r="ALY47" s="240"/>
      <c r="ALZ47" s="240"/>
      <c r="AMA47" s="240"/>
      <c r="AMB47" s="240"/>
      <c r="AMC47" s="240"/>
      <c r="AMD47" s="240"/>
      <c r="AME47" s="240"/>
      <c r="AMF47" s="240"/>
      <c r="AMG47" s="240"/>
      <c r="AMH47" s="240"/>
      <c r="AMI47" s="240"/>
      <c r="AMJ47" s="240"/>
      <c r="AMK47" s="240"/>
      <c r="AML47" s="240"/>
      <c r="AMM47" s="240"/>
      <c r="AMN47" s="240"/>
      <c r="AMO47" s="240"/>
      <c r="AMP47" s="240"/>
      <c r="AMQ47" s="240"/>
      <c r="AMR47" s="240"/>
      <c r="AMS47" s="240"/>
      <c r="AMT47" s="240"/>
      <c r="AMU47" s="240"/>
      <c r="AMV47" s="240"/>
      <c r="AMW47" s="240"/>
      <c r="AMX47" s="240"/>
      <c r="AMY47" s="240"/>
      <c r="AMZ47" s="240"/>
      <c r="ANA47" s="240"/>
      <c r="ANB47" s="240"/>
      <c r="ANC47" s="240"/>
      <c r="AND47" s="240"/>
      <c r="ANE47" s="240"/>
      <c r="ANF47" s="240"/>
      <c r="ANG47" s="240"/>
      <c r="ANH47" s="240"/>
      <c r="ANI47" s="240"/>
      <c r="ANJ47" s="240"/>
      <c r="ANK47" s="240"/>
      <c r="ANL47" s="240"/>
      <c r="ANM47" s="240"/>
      <c r="ANN47" s="240"/>
      <c r="ANO47" s="240"/>
      <c r="ANP47" s="240"/>
      <c r="ANQ47" s="240"/>
      <c r="ANR47" s="240"/>
      <c r="ANS47" s="240"/>
      <c r="ANT47" s="240"/>
      <c r="ANU47" s="240"/>
      <c r="ANV47" s="240"/>
      <c r="ANW47" s="240"/>
      <c r="ANX47" s="240"/>
      <c r="ANY47" s="240"/>
      <c r="ANZ47" s="240"/>
      <c r="AOA47" s="240"/>
      <c r="AOB47" s="240"/>
      <c r="AOC47" s="240"/>
      <c r="AOD47" s="240"/>
      <c r="AOE47" s="240"/>
      <c r="AOF47" s="240"/>
      <c r="AOG47" s="240"/>
      <c r="AOH47" s="240"/>
      <c r="AOI47" s="240"/>
      <c r="AOJ47" s="240"/>
      <c r="AOK47" s="240"/>
      <c r="AOL47" s="240"/>
      <c r="AOM47" s="240"/>
      <c r="AON47" s="240"/>
      <c r="AOO47" s="240"/>
      <c r="AOP47" s="240"/>
      <c r="AOQ47" s="240"/>
      <c r="AOR47" s="240"/>
      <c r="AOS47" s="240"/>
      <c r="AOT47" s="240"/>
      <c r="AOU47" s="240"/>
      <c r="AOV47" s="240"/>
      <c r="AOW47" s="240"/>
      <c r="AOX47" s="240"/>
      <c r="AOY47" s="240"/>
      <c r="AOZ47" s="240"/>
      <c r="APA47" s="240"/>
      <c r="APB47" s="240"/>
      <c r="APC47" s="240"/>
      <c r="APD47" s="240"/>
      <c r="APE47" s="240"/>
      <c r="APF47" s="240"/>
      <c r="APG47" s="240"/>
      <c r="APH47" s="240"/>
      <c r="API47" s="240"/>
      <c r="APJ47" s="240"/>
      <c r="APK47" s="240"/>
      <c r="APL47" s="240"/>
      <c r="APM47" s="240"/>
      <c r="APN47" s="240"/>
      <c r="APO47" s="240"/>
      <c r="APP47" s="240"/>
      <c r="APQ47" s="240"/>
      <c r="APR47" s="240"/>
      <c r="APS47" s="240"/>
      <c r="APT47" s="240"/>
      <c r="APU47" s="240"/>
      <c r="APV47" s="240"/>
      <c r="APW47" s="240"/>
      <c r="APX47" s="240"/>
      <c r="APY47" s="240"/>
      <c r="APZ47" s="240"/>
      <c r="AQA47" s="240"/>
      <c r="AQB47" s="240"/>
      <c r="AQC47" s="240"/>
      <c r="AQD47" s="240"/>
      <c r="AQE47" s="240"/>
      <c r="AQF47" s="240"/>
      <c r="AQG47" s="240"/>
      <c r="AQH47" s="240"/>
      <c r="AQI47" s="240"/>
      <c r="AQJ47" s="240"/>
      <c r="AQK47" s="240"/>
      <c r="AQL47" s="240"/>
      <c r="AQM47" s="240"/>
      <c r="AQN47" s="240"/>
      <c r="AQO47" s="240"/>
      <c r="AQP47" s="240"/>
      <c r="AQQ47" s="240"/>
      <c r="AQR47" s="240"/>
      <c r="AQS47" s="240"/>
      <c r="AQT47" s="240"/>
      <c r="AQU47" s="240"/>
      <c r="AQV47" s="240"/>
      <c r="AQW47" s="240"/>
      <c r="AQX47" s="240"/>
      <c r="AQY47" s="240"/>
      <c r="AQZ47" s="240"/>
      <c r="ARA47" s="240"/>
      <c r="ARB47" s="240"/>
      <c r="ARC47" s="240"/>
      <c r="ARD47" s="240"/>
      <c r="ARE47" s="240"/>
      <c r="ARF47" s="240"/>
      <c r="ARG47" s="240"/>
      <c r="ARH47" s="240"/>
      <c r="ARI47" s="240"/>
      <c r="ARJ47" s="240"/>
      <c r="ARK47" s="240"/>
      <c r="ARL47" s="240"/>
      <c r="ARM47" s="240"/>
      <c r="ARN47" s="240"/>
      <c r="ARO47" s="240"/>
      <c r="ARP47" s="240"/>
      <c r="ARQ47" s="240"/>
      <c r="ARR47" s="240"/>
      <c r="ARS47" s="240"/>
      <c r="ART47" s="240"/>
      <c r="ARU47" s="240"/>
      <c r="ARV47" s="240"/>
      <c r="ARW47" s="240"/>
      <c r="ARX47" s="240"/>
      <c r="ARY47" s="240"/>
      <c r="ARZ47" s="240"/>
      <c r="ASA47" s="240"/>
      <c r="ASB47" s="240"/>
      <c r="ASC47" s="240"/>
      <c r="ASD47" s="240"/>
      <c r="ASE47" s="240"/>
      <c r="ASF47" s="240"/>
      <c r="ASG47" s="240"/>
      <c r="ASH47" s="240"/>
      <c r="ASI47" s="240"/>
      <c r="ASJ47" s="240"/>
      <c r="ASK47" s="240"/>
      <c r="ASL47" s="240"/>
      <c r="ASM47" s="240"/>
      <c r="ASN47" s="240"/>
      <c r="ASO47" s="240"/>
      <c r="ASP47" s="240"/>
      <c r="ASQ47" s="240"/>
      <c r="ASR47" s="240"/>
      <c r="ASS47" s="240"/>
      <c r="AST47" s="240"/>
      <c r="ASU47" s="240"/>
      <c r="ASV47" s="240"/>
      <c r="ASW47" s="240"/>
      <c r="ASX47" s="240"/>
      <c r="ASY47" s="240"/>
      <c r="ASZ47" s="240"/>
      <c r="ATA47" s="240"/>
      <c r="ATB47" s="240"/>
      <c r="ATC47" s="240"/>
      <c r="ATD47" s="240"/>
      <c r="ATE47" s="240"/>
      <c r="ATF47" s="240"/>
      <c r="ATG47" s="240"/>
      <c r="ATH47" s="240"/>
      <c r="ATI47" s="240"/>
      <c r="ATJ47" s="240"/>
      <c r="ATK47" s="240"/>
      <c r="ATL47" s="240"/>
      <c r="ATM47" s="240"/>
      <c r="ATN47" s="240"/>
      <c r="ATO47" s="240"/>
      <c r="ATP47" s="240"/>
      <c r="ATQ47" s="240"/>
      <c r="ATR47" s="240"/>
      <c r="ATS47" s="240"/>
      <c r="ATT47" s="240"/>
      <c r="ATU47" s="240"/>
      <c r="ATV47" s="240"/>
      <c r="ATW47" s="240"/>
      <c r="ATX47" s="240"/>
      <c r="ATY47" s="240"/>
      <c r="ATZ47" s="240"/>
      <c r="AUA47" s="240"/>
      <c r="AUB47" s="240"/>
      <c r="AUC47" s="240"/>
      <c r="AUD47" s="240"/>
      <c r="AUE47" s="240"/>
      <c r="AUF47" s="240"/>
      <c r="AUG47" s="240"/>
      <c r="AUH47" s="240"/>
      <c r="AUI47" s="240"/>
      <c r="AUJ47" s="240"/>
      <c r="AUK47" s="240"/>
      <c r="AUL47" s="240"/>
      <c r="AUM47" s="240"/>
      <c r="AUN47" s="240"/>
      <c r="AUO47" s="240"/>
      <c r="AUP47" s="240"/>
      <c r="AUQ47" s="240"/>
      <c r="AUR47" s="240"/>
      <c r="AUS47" s="240"/>
      <c r="AUT47" s="240"/>
      <c r="AUU47" s="240"/>
      <c r="AUV47" s="240"/>
      <c r="AUW47" s="240"/>
      <c r="AUX47" s="240"/>
      <c r="AUY47" s="240"/>
      <c r="AUZ47" s="240"/>
      <c r="AVA47" s="240"/>
      <c r="AVB47" s="240"/>
      <c r="AVC47" s="240"/>
      <c r="AVD47" s="240"/>
      <c r="AVE47" s="240"/>
      <c r="AVF47" s="240"/>
      <c r="AVG47" s="240"/>
      <c r="AVH47" s="240"/>
      <c r="AVI47" s="240"/>
      <c r="AVJ47" s="240"/>
      <c r="AVK47" s="240"/>
      <c r="AVL47" s="240"/>
      <c r="AVM47" s="240"/>
      <c r="AVN47" s="240"/>
      <c r="AVO47" s="240"/>
      <c r="AVP47" s="240"/>
      <c r="AVQ47" s="240"/>
      <c r="AVR47" s="240"/>
      <c r="AVS47" s="240"/>
      <c r="AVT47" s="240"/>
      <c r="AVU47" s="240"/>
      <c r="AVV47" s="240"/>
      <c r="AVW47" s="240"/>
      <c r="AVX47" s="240"/>
      <c r="AVY47" s="240"/>
      <c r="AVZ47" s="240"/>
      <c r="AWA47" s="240"/>
      <c r="AWB47" s="240"/>
      <c r="AWC47" s="240"/>
      <c r="AWD47" s="240"/>
      <c r="AWE47" s="240"/>
      <c r="AWF47" s="240"/>
      <c r="AWG47" s="240"/>
      <c r="AWH47" s="240"/>
      <c r="AWI47" s="240"/>
      <c r="AWJ47" s="240"/>
      <c r="AWK47" s="240"/>
      <c r="AWL47" s="240"/>
      <c r="AWM47" s="240"/>
      <c r="AWN47" s="240"/>
      <c r="AWO47" s="240"/>
      <c r="AWP47" s="240"/>
      <c r="AWQ47" s="240"/>
      <c r="AWR47" s="240"/>
      <c r="AWS47" s="240"/>
      <c r="AWT47" s="240"/>
      <c r="AWU47" s="240"/>
      <c r="AWV47" s="240"/>
      <c r="AWW47" s="240"/>
      <c r="AWX47" s="240"/>
      <c r="AWY47" s="240"/>
      <c r="AWZ47" s="240"/>
      <c r="AXA47" s="240"/>
      <c r="AXB47" s="240"/>
      <c r="AXC47" s="240"/>
      <c r="AXD47" s="240"/>
      <c r="AXE47" s="240"/>
      <c r="AXF47" s="240"/>
      <c r="AXG47" s="240"/>
      <c r="AXH47" s="240"/>
      <c r="AXI47" s="240"/>
      <c r="AXJ47" s="240"/>
      <c r="AXK47" s="240"/>
      <c r="AXL47" s="240"/>
      <c r="AXM47" s="240"/>
      <c r="AXN47" s="240"/>
      <c r="AXO47" s="240"/>
      <c r="AXP47" s="240"/>
      <c r="AXQ47" s="240"/>
      <c r="AXR47" s="240"/>
      <c r="AXS47" s="240"/>
      <c r="AXT47" s="240"/>
      <c r="AXU47" s="240"/>
      <c r="AXV47" s="240"/>
      <c r="AXW47" s="240"/>
      <c r="AXX47" s="240"/>
      <c r="AXY47" s="240"/>
      <c r="AXZ47" s="240"/>
      <c r="AYA47" s="240"/>
      <c r="AYB47" s="240"/>
      <c r="AYC47" s="240"/>
      <c r="AYD47" s="240"/>
      <c r="AYE47" s="240"/>
      <c r="AYF47" s="240"/>
      <c r="AYG47" s="240"/>
      <c r="AYH47" s="240"/>
      <c r="AYI47" s="240"/>
      <c r="AYJ47" s="240"/>
      <c r="AYK47" s="240"/>
      <c r="AYL47" s="240"/>
      <c r="AYM47" s="240"/>
      <c r="AYN47" s="240"/>
      <c r="AYO47" s="240"/>
      <c r="AYP47" s="240"/>
      <c r="AYQ47" s="240"/>
      <c r="AYR47" s="240"/>
      <c r="AYS47" s="240"/>
      <c r="AYT47" s="240"/>
      <c r="AYU47" s="240"/>
      <c r="AYV47" s="240"/>
      <c r="AYW47" s="240"/>
      <c r="AYX47" s="240"/>
      <c r="AYY47" s="240"/>
      <c r="AYZ47" s="240"/>
      <c r="AZA47" s="240"/>
      <c r="AZB47" s="240"/>
      <c r="AZC47" s="240"/>
      <c r="AZD47" s="240"/>
      <c r="AZE47" s="240"/>
      <c r="AZF47" s="240"/>
      <c r="AZG47" s="240"/>
      <c r="AZH47" s="240"/>
      <c r="AZI47" s="240"/>
      <c r="AZJ47" s="240"/>
      <c r="AZK47" s="240"/>
      <c r="AZL47" s="240"/>
      <c r="AZM47" s="240"/>
      <c r="AZN47" s="240"/>
      <c r="AZO47" s="240"/>
      <c r="AZP47" s="240"/>
      <c r="AZQ47" s="240"/>
      <c r="AZR47" s="240"/>
      <c r="AZS47" s="240"/>
      <c r="AZT47" s="240"/>
      <c r="AZU47" s="240"/>
      <c r="AZV47" s="240"/>
      <c r="AZW47" s="240"/>
      <c r="AZX47" s="240"/>
      <c r="AZY47" s="240"/>
      <c r="AZZ47" s="240"/>
      <c r="BAA47" s="240"/>
      <c r="BAB47" s="240"/>
      <c r="BAC47" s="240"/>
      <c r="BAD47" s="240"/>
      <c r="BAE47" s="240"/>
      <c r="BAF47" s="240"/>
      <c r="BAG47" s="240"/>
      <c r="BAH47" s="240"/>
      <c r="BAI47" s="240"/>
      <c r="BAJ47" s="240"/>
      <c r="BAK47" s="240"/>
      <c r="BAL47" s="240"/>
      <c r="BAM47" s="240"/>
      <c r="BAN47" s="240"/>
      <c r="BAO47" s="240"/>
      <c r="BAP47" s="240"/>
      <c r="BAQ47" s="240"/>
      <c r="BAR47" s="240"/>
      <c r="BAS47" s="240"/>
      <c r="BAT47" s="240"/>
      <c r="BAU47" s="240"/>
      <c r="BAV47" s="240"/>
      <c r="BAW47" s="240"/>
      <c r="BAX47" s="240"/>
      <c r="BAY47" s="240"/>
      <c r="BAZ47" s="240"/>
      <c r="BBA47" s="240"/>
      <c r="BBB47" s="240"/>
      <c r="BBC47" s="240"/>
      <c r="BBD47" s="240"/>
      <c r="BBE47" s="240"/>
      <c r="BBF47" s="240"/>
      <c r="BBG47" s="240"/>
      <c r="BBH47" s="240"/>
      <c r="BBI47" s="240"/>
      <c r="BBJ47" s="240"/>
      <c r="BBK47" s="240"/>
      <c r="BBL47" s="240"/>
      <c r="BBM47" s="240"/>
      <c r="BBN47" s="240"/>
      <c r="BBO47" s="240"/>
      <c r="BBP47" s="240"/>
      <c r="BBQ47" s="240"/>
      <c r="BBR47" s="240"/>
      <c r="BBS47" s="240"/>
      <c r="BBT47" s="240"/>
      <c r="BBU47" s="240"/>
      <c r="BBV47" s="240"/>
      <c r="BBW47" s="240"/>
      <c r="BBX47" s="240"/>
      <c r="BBY47" s="240"/>
      <c r="BBZ47" s="240"/>
      <c r="BCA47" s="240"/>
      <c r="BCB47" s="240"/>
      <c r="BCC47" s="240"/>
      <c r="BCD47" s="240"/>
      <c r="BCE47" s="240"/>
      <c r="BCF47" s="240"/>
      <c r="BCG47" s="240"/>
      <c r="BCH47" s="240"/>
      <c r="BCI47" s="240"/>
      <c r="BCJ47" s="240"/>
      <c r="BCK47" s="240"/>
      <c r="BCL47" s="240"/>
      <c r="BCM47" s="240"/>
      <c r="BCN47" s="240"/>
      <c r="BCO47" s="240"/>
      <c r="BCP47" s="240"/>
      <c r="BCQ47" s="240"/>
      <c r="BCR47" s="240"/>
      <c r="BCS47" s="240"/>
      <c r="BCT47" s="240"/>
      <c r="BCU47" s="240"/>
      <c r="BCV47" s="240"/>
      <c r="BCW47" s="240"/>
      <c r="BCX47" s="240"/>
      <c r="BCY47" s="240"/>
      <c r="BCZ47" s="240"/>
      <c r="BDA47" s="240"/>
      <c r="BDB47" s="240"/>
      <c r="BDC47" s="240"/>
      <c r="BDD47" s="240"/>
      <c r="BDE47" s="240"/>
      <c r="BDF47" s="240"/>
      <c r="BDG47" s="240"/>
      <c r="BDH47" s="240"/>
      <c r="BDI47" s="240"/>
      <c r="BDJ47" s="240"/>
      <c r="BDK47" s="240"/>
      <c r="BDL47" s="240"/>
      <c r="BDM47" s="240"/>
      <c r="BDN47" s="240"/>
      <c r="BDO47" s="240"/>
      <c r="BDP47" s="240"/>
      <c r="BDQ47" s="240"/>
      <c r="BDR47" s="240"/>
      <c r="BDS47" s="240"/>
      <c r="BDT47" s="240"/>
      <c r="BDU47" s="240"/>
      <c r="BDV47" s="240"/>
      <c r="BDW47" s="240"/>
      <c r="BDX47" s="240"/>
      <c r="BDY47" s="240"/>
      <c r="BDZ47" s="240"/>
      <c r="BEA47" s="240"/>
      <c r="BEB47" s="240"/>
      <c r="BEC47" s="240"/>
      <c r="BED47" s="240"/>
      <c r="BEE47" s="240"/>
      <c r="BEF47" s="240"/>
      <c r="BEG47" s="240"/>
      <c r="BEH47" s="240"/>
      <c r="BEI47" s="240"/>
      <c r="BEJ47" s="240"/>
      <c r="BEK47" s="240"/>
      <c r="BEL47" s="240"/>
      <c r="BEM47" s="240"/>
      <c r="BEN47" s="240"/>
      <c r="BEO47" s="240"/>
      <c r="BEP47" s="240"/>
      <c r="BEQ47" s="240"/>
      <c r="BER47" s="240"/>
      <c r="BES47" s="240"/>
      <c r="BET47" s="240"/>
      <c r="BEU47" s="240"/>
      <c r="BEV47" s="240"/>
      <c r="BEW47" s="240"/>
      <c r="BEX47" s="240"/>
      <c r="BEY47" s="240"/>
      <c r="BEZ47" s="240"/>
      <c r="BFA47" s="240"/>
      <c r="BFB47" s="240"/>
      <c r="BFC47" s="240"/>
      <c r="BFD47" s="240"/>
      <c r="BFE47" s="240"/>
      <c r="BFF47" s="240"/>
      <c r="BFG47" s="240"/>
      <c r="BFH47" s="240"/>
      <c r="BFI47" s="240"/>
      <c r="BFJ47" s="240"/>
      <c r="BFK47" s="240"/>
      <c r="BFL47" s="240"/>
      <c r="BFM47" s="240"/>
      <c r="BFN47" s="240"/>
      <c r="BFO47" s="240"/>
      <c r="BFP47" s="240"/>
      <c r="BFQ47" s="240"/>
      <c r="BFR47" s="240"/>
      <c r="BFS47" s="240"/>
      <c r="BFT47" s="240"/>
      <c r="BFU47" s="240"/>
      <c r="BFV47" s="240"/>
      <c r="BFW47" s="240"/>
      <c r="BFX47" s="240"/>
      <c r="BFY47" s="240"/>
      <c r="BFZ47" s="240"/>
      <c r="BGA47" s="240"/>
      <c r="BGB47" s="240"/>
      <c r="BGC47" s="240"/>
      <c r="BGD47" s="240"/>
      <c r="BGE47" s="240"/>
      <c r="BGF47" s="240"/>
      <c r="BGG47" s="240"/>
      <c r="BGH47" s="240"/>
      <c r="BGI47" s="240"/>
      <c r="BGJ47" s="240"/>
      <c r="BGK47" s="240"/>
      <c r="BGL47" s="240"/>
      <c r="BGM47" s="240"/>
      <c r="BGN47" s="240"/>
      <c r="BGO47" s="240"/>
      <c r="BGP47" s="240"/>
      <c r="BGQ47" s="240"/>
      <c r="BGR47" s="240"/>
      <c r="BGS47" s="240"/>
      <c r="BGT47" s="240"/>
      <c r="BGU47" s="240"/>
      <c r="BGV47" s="240"/>
      <c r="BGW47" s="240"/>
      <c r="BGX47" s="240"/>
      <c r="BGY47" s="240"/>
      <c r="BGZ47" s="240"/>
      <c r="BHA47" s="240"/>
      <c r="BHB47" s="240"/>
      <c r="BHC47" s="240"/>
      <c r="BHD47" s="240"/>
      <c r="BHE47" s="240"/>
      <c r="BHF47" s="240"/>
      <c r="BHG47" s="240"/>
      <c r="BHH47" s="240"/>
      <c r="BHI47" s="240"/>
      <c r="BHJ47" s="240"/>
      <c r="BHK47" s="240"/>
      <c r="BHL47" s="240"/>
      <c r="BHM47" s="240"/>
      <c r="BHN47" s="240"/>
      <c r="BHO47" s="240"/>
      <c r="BHP47" s="240"/>
      <c r="BHQ47" s="240"/>
      <c r="BHR47" s="240"/>
      <c r="BHS47" s="240"/>
      <c r="BHT47" s="240"/>
      <c r="BHU47" s="240"/>
      <c r="BHV47" s="240"/>
      <c r="BHW47" s="240"/>
      <c r="BHX47" s="240"/>
      <c r="BHY47" s="240"/>
      <c r="BHZ47" s="240"/>
      <c r="BIA47" s="240"/>
      <c r="BIB47" s="240"/>
      <c r="BIC47" s="240"/>
      <c r="BID47" s="240"/>
      <c r="BIE47" s="240"/>
      <c r="BIF47" s="240"/>
      <c r="BIG47" s="240"/>
      <c r="BIH47" s="240"/>
      <c r="BII47" s="240"/>
      <c r="BIJ47" s="240"/>
      <c r="BIK47" s="240"/>
      <c r="BIL47" s="240"/>
      <c r="BIM47" s="240"/>
      <c r="BIN47" s="240"/>
      <c r="BIO47" s="240"/>
      <c r="BIP47" s="240"/>
      <c r="BIQ47" s="240"/>
      <c r="BIR47" s="240"/>
      <c r="BIS47" s="240"/>
      <c r="BIT47" s="240"/>
      <c r="BIU47" s="240"/>
      <c r="BIV47" s="240"/>
      <c r="BIW47" s="240"/>
      <c r="BIX47" s="240"/>
      <c r="BIY47" s="240"/>
      <c r="BIZ47" s="240"/>
      <c r="BJA47" s="240"/>
      <c r="BJB47" s="240"/>
      <c r="BJC47" s="240"/>
      <c r="BJD47" s="240"/>
      <c r="BJE47" s="240"/>
      <c r="BJF47" s="240"/>
      <c r="BJG47" s="240"/>
      <c r="BJH47" s="240"/>
      <c r="BJI47" s="240"/>
      <c r="BJJ47" s="240"/>
      <c r="BJK47" s="240"/>
      <c r="BJL47" s="240"/>
      <c r="BJM47" s="240"/>
      <c r="BJN47" s="240"/>
      <c r="BJO47" s="240"/>
      <c r="BJP47" s="240"/>
      <c r="BJQ47" s="240"/>
      <c r="BJR47" s="240"/>
      <c r="BJS47" s="240"/>
      <c r="BJT47" s="240"/>
      <c r="BJU47" s="240"/>
      <c r="BJV47" s="240"/>
      <c r="BJW47" s="240"/>
      <c r="BJX47" s="240"/>
      <c r="BJY47" s="240"/>
      <c r="BJZ47" s="240"/>
      <c r="BKA47" s="240"/>
      <c r="BKB47" s="240"/>
      <c r="BKC47" s="240"/>
      <c r="BKD47" s="240"/>
      <c r="BKE47" s="240"/>
      <c r="BKF47" s="240"/>
      <c r="BKG47" s="240"/>
      <c r="BKH47" s="240"/>
      <c r="BKI47" s="240"/>
      <c r="BKJ47" s="240"/>
      <c r="BKK47" s="240"/>
      <c r="BKL47" s="240"/>
      <c r="BKM47" s="240"/>
      <c r="BKN47" s="240"/>
      <c r="BKO47" s="240"/>
      <c r="BKP47" s="240"/>
      <c r="BKQ47" s="240"/>
      <c r="BKR47" s="240"/>
      <c r="BKS47" s="240"/>
      <c r="BKT47" s="240"/>
      <c r="BKU47" s="240"/>
      <c r="BKV47" s="240"/>
      <c r="BKW47" s="240"/>
      <c r="BKX47" s="240"/>
      <c r="BKY47" s="240"/>
      <c r="BKZ47" s="240"/>
      <c r="BLA47" s="240"/>
      <c r="BLB47" s="240"/>
      <c r="BLC47" s="240"/>
      <c r="BLD47" s="240"/>
      <c r="BLE47" s="240"/>
      <c r="BLF47" s="240"/>
      <c r="BLG47" s="240"/>
      <c r="BLH47" s="240"/>
      <c r="BLI47" s="240"/>
      <c r="BLJ47" s="240"/>
      <c r="BLK47" s="240"/>
      <c r="BLL47" s="240"/>
      <c r="BLM47" s="240"/>
      <c r="BLN47" s="240"/>
      <c r="BLO47" s="240"/>
      <c r="BLP47" s="240"/>
      <c r="BLQ47" s="240"/>
      <c r="BLR47" s="240"/>
      <c r="BLS47" s="240"/>
      <c r="BLT47" s="240"/>
      <c r="BLU47" s="240"/>
      <c r="BLV47" s="240"/>
      <c r="BLW47" s="240"/>
      <c r="BLX47" s="240"/>
      <c r="BLY47" s="240"/>
      <c r="BLZ47" s="240"/>
      <c r="BMA47" s="240"/>
      <c r="BMB47" s="240"/>
      <c r="BMC47" s="240"/>
      <c r="BMD47" s="240"/>
      <c r="BME47" s="240"/>
      <c r="BMF47" s="240"/>
      <c r="BMG47" s="240"/>
      <c r="BMH47" s="240"/>
      <c r="BMI47" s="240"/>
      <c r="BMJ47" s="240"/>
      <c r="BMK47" s="240"/>
      <c r="BML47" s="240"/>
      <c r="BMM47" s="240"/>
      <c r="BMN47" s="240"/>
      <c r="BMO47" s="240"/>
      <c r="BMP47" s="240"/>
      <c r="BMQ47" s="240"/>
      <c r="BMR47" s="240"/>
      <c r="BMS47" s="240"/>
      <c r="BMT47" s="240"/>
      <c r="BMU47" s="240"/>
      <c r="BMV47" s="240"/>
      <c r="BMW47" s="240"/>
      <c r="BMX47" s="240"/>
      <c r="BMY47" s="240"/>
      <c r="BMZ47" s="240"/>
      <c r="BNA47" s="240"/>
      <c r="BNB47" s="240"/>
      <c r="BNC47" s="240"/>
      <c r="BND47" s="240"/>
      <c r="BNE47" s="240"/>
      <c r="BNF47" s="240"/>
      <c r="BNG47" s="240"/>
      <c r="BNH47" s="240"/>
      <c r="BNI47" s="240"/>
      <c r="BNJ47" s="240"/>
      <c r="BNK47" s="240"/>
      <c r="BNL47" s="240"/>
      <c r="BNM47" s="240"/>
      <c r="BNN47" s="240"/>
      <c r="BNO47" s="240"/>
      <c r="BNP47" s="240"/>
      <c r="BNQ47" s="240"/>
      <c r="BNR47" s="240"/>
      <c r="BNS47" s="240"/>
      <c r="BNT47" s="240"/>
      <c r="BNU47" s="240"/>
      <c r="BNV47" s="240"/>
      <c r="BNW47" s="240"/>
      <c r="BNX47" s="240"/>
      <c r="BNY47" s="240"/>
      <c r="BNZ47" s="240"/>
      <c r="BOA47" s="240"/>
      <c r="BOB47" s="240"/>
      <c r="BOC47" s="240"/>
      <c r="BOD47" s="240"/>
      <c r="BOE47" s="240"/>
      <c r="BOF47" s="240"/>
      <c r="BOG47" s="240"/>
      <c r="BOH47" s="240"/>
      <c r="BOI47" s="240"/>
      <c r="BOJ47" s="240"/>
      <c r="BOK47" s="240"/>
      <c r="BOL47" s="240"/>
      <c r="BOM47" s="240"/>
      <c r="BON47" s="240"/>
      <c r="BOO47" s="240"/>
      <c r="BOP47" s="240"/>
      <c r="BOQ47" s="240"/>
      <c r="BOR47" s="240"/>
      <c r="BOS47" s="240"/>
      <c r="BOT47" s="240"/>
      <c r="BOU47" s="240"/>
      <c r="BOV47" s="240"/>
      <c r="BOW47" s="240"/>
      <c r="BOX47" s="240"/>
      <c r="BOY47" s="240"/>
      <c r="BOZ47" s="240"/>
      <c r="BPA47" s="240"/>
      <c r="BPB47" s="240"/>
      <c r="BPC47" s="240"/>
      <c r="BPD47" s="240"/>
      <c r="BPE47" s="240"/>
      <c r="BPF47" s="240"/>
      <c r="BPG47" s="240"/>
      <c r="BPH47" s="240"/>
      <c r="BPI47" s="240"/>
      <c r="BPJ47" s="240"/>
      <c r="BPK47" s="240"/>
      <c r="BPL47" s="240"/>
      <c r="BPM47" s="240"/>
      <c r="BPN47" s="240"/>
      <c r="BPO47" s="240"/>
      <c r="BPP47" s="240"/>
      <c r="BPQ47" s="240"/>
      <c r="BPR47" s="240"/>
      <c r="BPS47" s="240"/>
      <c r="BPT47" s="240"/>
      <c r="BPU47" s="240"/>
      <c r="BPV47" s="240"/>
      <c r="BPW47" s="240"/>
      <c r="BPX47" s="240"/>
      <c r="BPY47" s="240"/>
      <c r="BPZ47" s="240"/>
      <c r="BQA47" s="240"/>
      <c r="BQB47" s="240"/>
      <c r="BQC47" s="240"/>
      <c r="BQD47" s="240"/>
      <c r="BQE47" s="240"/>
      <c r="BQF47" s="240"/>
      <c r="BQG47" s="240"/>
      <c r="BQH47" s="240"/>
      <c r="BQI47" s="240"/>
      <c r="BQJ47" s="240"/>
      <c r="BQK47" s="240"/>
      <c r="BQL47" s="240"/>
      <c r="BQM47" s="240"/>
      <c r="BQN47" s="240"/>
      <c r="BQO47" s="240"/>
      <c r="BQP47" s="240"/>
      <c r="BQQ47" s="240"/>
      <c r="BQR47" s="240"/>
      <c r="BQS47" s="240"/>
      <c r="BQT47" s="240"/>
      <c r="BQU47" s="240"/>
      <c r="BQV47" s="240"/>
      <c r="BQW47" s="240"/>
      <c r="BQX47" s="240"/>
      <c r="BQY47" s="240"/>
      <c r="BQZ47" s="240"/>
      <c r="BRA47" s="240"/>
      <c r="BRB47" s="240"/>
      <c r="BRC47" s="240"/>
      <c r="BRD47" s="240"/>
      <c r="BRE47" s="240"/>
      <c r="BRF47" s="240"/>
      <c r="BRG47" s="240"/>
      <c r="BRH47" s="240"/>
      <c r="BRI47" s="240"/>
      <c r="BRJ47" s="240"/>
      <c r="BRK47" s="240"/>
      <c r="BRL47" s="240"/>
      <c r="BRM47" s="240"/>
      <c r="BRN47" s="240"/>
      <c r="BRO47" s="240"/>
      <c r="BRP47" s="240"/>
      <c r="BRQ47" s="240"/>
      <c r="BRR47" s="240"/>
      <c r="BRS47" s="240"/>
      <c r="BRT47" s="240"/>
      <c r="BRU47" s="240"/>
      <c r="BRV47" s="240"/>
      <c r="BRW47" s="240"/>
      <c r="BRX47" s="240"/>
      <c r="BRY47" s="240"/>
      <c r="BRZ47" s="240"/>
      <c r="BSA47" s="240"/>
      <c r="BSB47" s="240"/>
      <c r="BSC47" s="240"/>
      <c r="BSD47" s="240"/>
      <c r="BSE47" s="240"/>
      <c r="BSF47" s="240"/>
      <c r="BSG47" s="240"/>
      <c r="BSH47" s="240"/>
      <c r="BSI47" s="240"/>
      <c r="BSJ47" s="240"/>
      <c r="BSK47" s="240"/>
      <c r="BSL47" s="240"/>
      <c r="BSM47" s="240"/>
      <c r="BSN47" s="240"/>
      <c r="BSO47" s="240"/>
      <c r="BSP47" s="240"/>
      <c r="BSQ47" s="240"/>
      <c r="BSR47" s="240"/>
      <c r="BSS47" s="240"/>
      <c r="BST47" s="240"/>
      <c r="BSU47" s="240"/>
      <c r="BSV47" s="240"/>
      <c r="BSW47" s="240"/>
      <c r="BSX47" s="240"/>
      <c r="BSY47" s="240"/>
      <c r="BSZ47" s="240"/>
      <c r="BTA47" s="240"/>
      <c r="BTB47" s="240"/>
      <c r="BTC47" s="240"/>
      <c r="BTD47" s="240"/>
      <c r="BTE47" s="240"/>
      <c r="BTF47" s="240"/>
      <c r="BTG47" s="240"/>
      <c r="BTH47" s="240"/>
      <c r="BTI47" s="240"/>
      <c r="BTJ47" s="240"/>
      <c r="BTK47" s="240"/>
      <c r="BTL47" s="240"/>
      <c r="BTM47" s="240"/>
      <c r="BTN47" s="240"/>
      <c r="BTO47" s="240"/>
      <c r="BTP47" s="240"/>
      <c r="BTQ47" s="240"/>
      <c r="BTR47" s="240"/>
      <c r="BTS47" s="240"/>
      <c r="BTT47" s="240"/>
      <c r="BTU47" s="240"/>
      <c r="BTV47" s="240"/>
      <c r="BTW47" s="240"/>
      <c r="BTX47" s="240"/>
      <c r="BTY47" s="240"/>
      <c r="BTZ47" s="240"/>
      <c r="BUA47" s="240"/>
      <c r="BUB47" s="240"/>
      <c r="BUC47" s="240"/>
      <c r="BUD47" s="240"/>
      <c r="BUE47" s="240"/>
      <c r="BUF47" s="240"/>
      <c r="BUG47" s="240"/>
      <c r="BUH47" s="240"/>
      <c r="BUI47" s="240"/>
      <c r="BUJ47" s="240"/>
      <c r="BUK47" s="240"/>
      <c r="BUL47" s="240"/>
      <c r="BUM47" s="240"/>
      <c r="BUN47" s="240"/>
      <c r="BUO47" s="240"/>
      <c r="BUP47" s="240"/>
      <c r="BUQ47" s="240"/>
      <c r="BUR47" s="240"/>
      <c r="BUS47" s="240"/>
      <c r="BUT47" s="240"/>
      <c r="BUU47" s="240"/>
      <c r="BUV47" s="240"/>
      <c r="BUW47" s="240"/>
      <c r="BUX47" s="240"/>
      <c r="BUY47" s="240"/>
      <c r="BUZ47" s="240"/>
      <c r="BVA47" s="240"/>
      <c r="BVB47" s="240"/>
      <c r="BVC47" s="240"/>
      <c r="BVD47" s="240"/>
      <c r="BVE47" s="240"/>
      <c r="BVF47" s="240"/>
      <c r="BVG47" s="240"/>
      <c r="BVH47" s="240"/>
      <c r="BVI47" s="240"/>
      <c r="BVJ47" s="240"/>
      <c r="BVK47" s="240"/>
      <c r="BVL47" s="240"/>
      <c r="BVM47" s="240"/>
      <c r="BVN47" s="240"/>
      <c r="BVO47" s="240"/>
      <c r="BVP47" s="240"/>
      <c r="BVQ47" s="240"/>
      <c r="BVR47" s="240"/>
      <c r="BVS47" s="240"/>
      <c r="BVT47" s="240"/>
      <c r="BVU47" s="240"/>
      <c r="BVV47" s="240"/>
      <c r="BVW47" s="240"/>
      <c r="BVX47" s="240"/>
      <c r="BVY47" s="240"/>
      <c r="BVZ47" s="240"/>
      <c r="BWA47" s="240"/>
      <c r="BWB47" s="240"/>
      <c r="BWC47" s="240"/>
      <c r="BWD47" s="240"/>
      <c r="BWE47" s="240"/>
      <c r="BWF47" s="240"/>
      <c r="BWG47" s="240"/>
      <c r="BWH47" s="240"/>
      <c r="BWI47" s="240"/>
      <c r="BWJ47" s="240"/>
      <c r="BWK47" s="240"/>
      <c r="BWL47" s="240"/>
      <c r="BWM47" s="240"/>
      <c r="BWN47" s="240"/>
      <c r="BWO47" s="240"/>
      <c r="BWP47" s="240"/>
      <c r="BWQ47" s="240"/>
      <c r="BWR47" s="240"/>
      <c r="BWS47" s="240"/>
      <c r="BWT47" s="240"/>
      <c r="BWU47" s="240"/>
      <c r="BWV47" s="240"/>
      <c r="BWW47" s="240"/>
      <c r="BWX47" s="240"/>
      <c r="BWY47" s="240"/>
      <c r="BWZ47" s="240"/>
      <c r="BXA47" s="240"/>
      <c r="BXB47" s="240"/>
      <c r="BXC47" s="240"/>
      <c r="BXD47" s="240"/>
      <c r="BXE47" s="240"/>
      <c r="BXF47" s="240"/>
      <c r="BXG47" s="240"/>
      <c r="BXH47" s="240"/>
      <c r="BXI47" s="240"/>
      <c r="BXJ47" s="240"/>
      <c r="BXK47" s="240"/>
      <c r="BXL47" s="240"/>
      <c r="BXM47" s="240"/>
      <c r="BXN47" s="240"/>
      <c r="BXO47" s="240"/>
      <c r="BXP47" s="240"/>
      <c r="BXQ47" s="240"/>
      <c r="BXR47" s="240"/>
      <c r="BXS47" s="240"/>
      <c r="BXT47" s="240"/>
      <c r="BXU47" s="240"/>
      <c r="BXV47" s="240"/>
      <c r="BXW47" s="240"/>
      <c r="BXX47" s="240"/>
      <c r="BXY47" s="240"/>
      <c r="BXZ47" s="240"/>
      <c r="BYA47" s="240"/>
      <c r="BYB47" s="240"/>
      <c r="BYC47" s="240"/>
      <c r="BYD47" s="240"/>
      <c r="BYE47" s="240"/>
      <c r="BYF47" s="240"/>
      <c r="BYG47" s="240"/>
      <c r="BYH47" s="240"/>
      <c r="BYI47" s="240"/>
      <c r="BYJ47" s="240"/>
      <c r="BYK47" s="240"/>
      <c r="BYL47" s="240"/>
      <c r="BYM47" s="240"/>
      <c r="BYN47" s="240"/>
      <c r="BYO47" s="240"/>
      <c r="BYP47" s="240"/>
      <c r="BYQ47" s="240"/>
      <c r="BYR47" s="240"/>
      <c r="BYS47" s="240"/>
      <c r="BYT47" s="240"/>
      <c r="BYU47" s="240"/>
      <c r="BYV47" s="240"/>
      <c r="BYW47" s="240"/>
      <c r="BYX47" s="240"/>
      <c r="BYY47" s="240"/>
      <c r="BYZ47" s="240"/>
      <c r="BZA47" s="240"/>
      <c r="BZB47" s="240"/>
      <c r="BZC47" s="240"/>
      <c r="BZD47" s="240"/>
      <c r="BZE47" s="240"/>
      <c r="BZF47" s="240"/>
      <c r="BZG47" s="240"/>
      <c r="BZH47" s="240"/>
      <c r="BZI47" s="240"/>
      <c r="BZJ47" s="240"/>
      <c r="BZK47" s="240"/>
      <c r="BZL47" s="240"/>
      <c r="BZM47" s="240"/>
      <c r="BZN47" s="240"/>
      <c r="BZO47" s="240"/>
      <c r="BZP47" s="240"/>
      <c r="BZQ47" s="240"/>
      <c r="BZR47" s="240"/>
      <c r="BZS47" s="240"/>
      <c r="BZT47" s="240"/>
      <c r="BZU47" s="240"/>
      <c r="BZV47" s="240"/>
      <c r="BZW47" s="240"/>
      <c r="BZX47" s="240"/>
      <c r="BZY47" s="240"/>
      <c r="BZZ47" s="240"/>
      <c r="CAA47" s="240"/>
      <c r="CAB47" s="240"/>
      <c r="CAC47" s="240"/>
      <c r="CAD47" s="240"/>
      <c r="CAE47" s="240"/>
      <c r="CAF47" s="240"/>
      <c r="CAG47" s="240"/>
      <c r="CAH47" s="240"/>
      <c r="CAI47" s="240"/>
      <c r="CAJ47" s="240"/>
      <c r="CAK47" s="240"/>
      <c r="CAL47" s="240"/>
      <c r="CAM47" s="240"/>
      <c r="CAN47" s="240"/>
      <c r="CAO47" s="240"/>
      <c r="CAP47" s="240"/>
      <c r="CAQ47" s="240"/>
      <c r="CAR47" s="240"/>
      <c r="CAS47" s="240"/>
      <c r="CAT47" s="240"/>
      <c r="CAU47" s="240"/>
      <c r="CAV47" s="240"/>
      <c r="CAW47" s="240"/>
      <c r="CAX47" s="240"/>
      <c r="CAY47" s="240"/>
      <c r="CAZ47" s="240"/>
      <c r="CBA47" s="240"/>
      <c r="CBB47" s="240"/>
      <c r="CBC47" s="240"/>
      <c r="CBD47" s="240"/>
      <c r="CBE47" s="240"/>
      <c r="CBF47" s="240"/>
      <c r="CBG47" s="240"/>
      <c r="CBH47" s="240"/>
      <c r="CBI47" s="240"/>
      <c r="CBJ47" s="240"/>
      <c r="CBK47" s="240"/>
      <c r="CBL47" s="240"/>
      <c r="CBM47" s="240"/>
      <c r="CBN47" s="240"/>
      <c r="CBO47" s="240"/>
      <c r="CBP47" s="240"/>
      <c r="CBQ47" s="240"/>
      <c r="CBR47" s="240"/>
      <c r="CBS47" s="240"/>
      <c r="CBT47" s="240"/>
      <c r="CBU47" s="240"/>
      <c r="CBV47" s="240"/>
      <c r="CBW47" s="240"/>
      <c r="CBX47" s="240"/>
      <c r="CBY47" s="240"/>
      <c r="CBZ47" s="240"/>
      <c r="CCA47" s="240"/>
      <c r="CCB47" s="240"/>
      <c r="CCC47" s="240"/>
      <c r="CCD47" s="240"/>
      <c r="CCE47" s="240"/>
      <c r="CCF47" s="240"/>
      <c r="CCG47" s="240"/>
      <c r="CCH47" s="240"/>
      <c r="CCI47" s="240"/>
      <c r="CCJ47" s="240"/>
      <c r="CCK47" s="240"/>
      <c r="CCL47" s="240"/>
      <c r="CCM47" s="240"/>
      <c r="CCN47" s="240"/>
      <c r="CCO47" s="240"/>
      <c r="CCP47" s="240"/>
      <c r="CCQ47" s="240"/>
      <c r="CCR47" s="240"/>
      <c r="CCS47" s="240"/>
      <c r="CCT47" s="240"/>
      <c r="CCU47" s="240"/>
      <c r="CCV47" s="240"/>
      <c r="CCW47" s="240"/>
      <c r="CCX47" s="240"/>
      <c r="CCY47" s="240"/>
      <c r="CCZ47" s="240"/>
      <c r="CDA47" s="240"/>
      <c r="CDB47" s="240"/>
      <c r="CDC47" s="240"/>
      <c r="CDD47" s="240"/>
      <c r="CDE47" s="240"/>
      <c r="CDF47" s="240"/>
      <c r="CDG47" s="240"/>
      <c r="CDH47" s="240"/>
      <c r="CDI47" s="240"/>
      <c r="CDJ47" s="240"/>
      <c r="CDK47" s="240"/>
      <c r="CDL47" s="240"/>
      <c r="CDM47" s="240"/>
      <c r="CDN47" s="240"/>
      <c r="CDO47" s="240"/>
      <c r="CDP47" s="240"/>
      <c r="CDQ47" s="240"/>
      <c r="CDR47" s="240"/>
      <c r="CDS47" s="240"/>
      <c r="CDT47" s="240"/>
      <c r="CDU47" s="240"/>
      <c r="CDV47" s="240"/>
      <c r="CDW47" s="240"/>
      <c r="CDX47" s="240"/>
      <c r="CDY47" s="240"/>
      <c r="CDZ47" s="240"/>
      <c r="CEA47" s="240"/>
      <c r="CEB47" s="240"/>
      <c r="CEC47" s="240"/>
      <c r="CED47" s="240"/>
      <c r="CEE47" s="240"/>
      <c r="CEF47" s="240"/>
      <c r="CEG47" s="240"/>
      <c r="CEH47" s="240"/>
      <c r="CEI47" s="240"/>
      <c r="CEJ47" s="240"/>
      <c r="CEK47" s="240"/>
      <c r="CEL47" s="240"/>
      <c r="CEM47" s="240"/>
      <c r="CEN47" s="240"/>
      <c r="CEO47" s="240"/>
      <c r="CEP47" s="240"/>
      <c r="CEQ47" s="240"/>
      <c r="CER47" s="240"/>
      <c r="CES47" s="240"/>
      <c r="CET47" s="240"/>
      <c r="CEU47" s="240"/>
      <c r="CEV47" s="240"/>
      <c r="CEW47" s="240"/>
      <c r="CEX47" s="240"/>
      <c r="CEY47" s="240"/>
      <c r="CEZ47" s="240"/>
      <c r="CFA47" s="240"/>
      <c r="CFB47" s="240"/>
      <c r="CFC47" s="240"/>
      <c r="CFD47" s="240"/>
      <c r="CFE47" s="240"/>
      <c r="CFF47" s="240"/>
      <c r="CFG47" s="240"/>
      <c r="CFH47" s="240"/>
      <c r="CFI47" s="240"/>
      <c r="CFJ47" s="240"/>
      <c r="CFK47" s="240"/>
      <c r="CFL47" s="240"/>
      <c r="CFM47" s="240"/>
      <c r="CFN47" s="240"/>
      <c r="CFO47" s="240"/>
      <c r="CFP47" s="240"/>
      <c r="CFQ47" s="240"/>
      <c r="CFR47" s="240"/>
      <c r="CFS47" s="240"/>
      <c r="CFT47" s="240"/>
      <c r="CFU47" s="240"/>
      <c r="CFV47" s="240"/>
      <c r="CFW47" s="240"/>
      <c r="CFX47" s="240"/>
      <c r="CFY47" s="240"/>
      <c r="CFZ47" s="240"/>
      <c r="CGA47" s="240"/>
      <c r="CGB47" s="240"/>
      <c r="CGC47" s="240"/>
      <c r="CGD47" s="240"/>
      <c r="CGE47" s="240"/>
      <c r="CGF47" s="240"/>
      <c r="CGG47" s="240"/>
      <c r="CGH47" s="240"/>
      <c r="CGI47" s="240"/>
      <c r="CGJ47" s="240"/>
      <c r="CGK47" s="240"/>
      <c r="CGL47" s="240"/>
      <c r="CGM47" s="240"/>
      <c r="CGN47" s="240"/>
      <c r="CGO47" s="240"/>
      <c r="CGP47" s="240"/>
      <c r="CGQ47" s="240"/>
      <c r="CGR47" s="240"/>
      <c r="CGS47" s="240"/>
      <c r="CGT47" s="240"/>
      <c r="CGU47" s="240"/>
      <c r="CGV47" s="240"/>
      <c r="CGW47" s="240"/>
      <c r="CGX47" s="240"/>
      <c r="CGY47" s="240"/>
      <c r="CGZ47" s="240"/>
      <c r="CHA47" s="240"/>
      <c r="CHB47" s="240"/>
      <c r="CHC47" s="240"/>
      <c r="CHD47" s="240"/>
      <c r="CHE47" s="240"/>
      <c r="CHF47" s="240"/>
      <c r="CHG47" s="240"/>
      <c r="CHH47" s="240"/>
      <c r="CHI47" s="240"/>
      <c r="CHJ47" s="240"/>
      <c r="CHK47" s="240"/>
      <c r="CHL47" s="240"/>
      <c r="CHM47" s="240"/>
      <c r="CHN47" s="240"/>
      <c r="CHO47" s="240"/>
      <c r="CHP47" s="240"/>
      <c r="CHQ47" s="240"/>
      <c r="CHR47" s="240"/>
      <c r="CHS47" s="240"/>
      <c r="CHT47" s="240"/>
      <c r="CHU47" s="240"/>
      <c r="CHV47" s="240"/>
      <c r="CHW47" s="240"/>
      <c r="CHX47" s="240"/>
      <c r="CHY47" s="240"/>
      <c r="CHZ47" s="240"/>
      <c r="CIA47" s="240"/>
      <c r="CIB47" s="240"/>
      <c r="CIC47" s="240"/>
      <c r="CID47" s="240"/>
      <c r="CIE47" s="240"/>
      <c r="CIF47" s="240"/>
      <c r="CIG47" s="240"/>
      <c r="CIH47" s="240"/>
      <c r="CII47" s="240"/>
      <c r="CIJ47" s="240"/>
      <c r="CIK47" s="240"/>
      <c r="CIL47" s="240"/>
      <c r="CIM47" s="240"/>
      <c r="CIN47" s="240"/>
      <c r="CIO47" s="240"/>
      <c r="CIP47" s="240"/>
      <c r="CIQ47" s="240"/>
      <c r="CIR47" s="240"/>
      <c r="CIS47" s="240"/>
      <c r="CIT47" s="240"/>
      <c r="CIU47" s="240"/>
      <c r="CIV47" s="240"/>
      <c r="CIW47" s="240"/>
      <c r="CIX47" s="240"/>
      <c r="CIY47" s="240"/>
      <c r="CIZ47" s="240"/>
      <c r="CJA47" s="240"/>
      <c r="CJB47" s="240"/>
      <c r="CJC47" s="240"/>
      <c r="CJD47" s="240"/>
      <c r="CJE47" s="240"/>
      <c r="CJF47" s="240"/>
      <c r="CJG47" s="240"/>
      <c r="CJH47" s="240"/>
      <c r="CJI47" s="240"/>
      <c r="CJJ47" s="240"/>
      <c r="CJK47" s="240"/>
      <c r="CJL47" s="240"/>
      <c r="CJM47" s="240"/>
      <c r="CJN47" s="240"/>
      <c r="CJO47" s="240"/>
      <c r="CJP47" s="240"/>
      <c r="CJQ47" s="240"/>
      <c r="CJR47" s="240"/>
      <c r="CJS47" s="240"/>
      <c r="CJT47" s="240"/>
      <c r="CJU47" s="240"/>
      <c r="CJV47" s="240"/>
      <c r="CJW47" s="240"/>
      <c r="CJX47" s="240"/>
      <c r="CJY47" s="240"/>
      <c r="CJZ47" s="240"/>
      <c r="CKA47" s="240"/>
      <c r="CKB47" s="240"/>
      <c r="CKC47" s="240"/>
      <c r="CKD47" s="240"/>
      <c r="CKE47" s="240"/>
      <c r="CKF47" s="240"/>
      <c r="CKG47" s="240"/>
      <c r="CKH47" s="240"/>
      <c r="CKI47" s="240"/>
      <c r="CKJ47" s="240"/>
      <c r="CKK47" s="240"/>
      <c r="CKL47" s="240"/>
      <c r="CKM47" s="240"/>
      <c r="CKN47" s="240"/>
      <c r="CKO47" s="240"/>
      <c r="CKP47" s="240"/>
      <c r="CKQ47" s="240"/>
      <c r="CKR47" s="240"/>
      <c r="CKS47" s="240"/>
      <c r="CKT47" s="240"/>
      <c r="CKU47" s="240"/>
      <c r="CKV47" s="240"/>
      <c r="CKW47" s="240"/>
      <c r="CKX47" s="240"/>
      <c r="CKY47" s="240"/>
      <c r="CKZ47" s="240"/>
      <c r="CLA47" s="240"/>
      <c r="CLB47" s="240"/>
      <c r="CLC47" s="240"/>
      <c r="CLD47" s="240"/>
      <c r="CLE47" s="240"/>
      <c r="CLF47" s="240"/>
      <c r="CLG47" s="240"/>
      <c r="CLH47" s="240"/>
      <c r="CLI47" s="240"/>
      <c r="CLJ47" s="240"/>
      <c r="CLK47" s="240"/>
      <c r="CLL47" s="240"/>
      <c r="CLM47" s="240"/>
      <c r="CLN47" s="240"/>
      <c r="CLO47" s="240"/>
      <c r="CLP47" s="240"/>
      <c r="CLQ47" s="240"/>
      <c r="CLR47" s="240"/>
      <c r="CLS47" s="240"/>
      <c r="CLT47" s="240"/>
      <c r="CLU47" s="240"/>
      <c r="CLV47" s="240"/>
      <c r="CLW47" s="240"/>
      <c r="CLX47" s="240"/>
      <c r="CLY47" s="240"/>
      <c r="CLZ47" s="240"/>
      <c r="CMA47" s="240"/>
      <c r="CMB47" s="240"/>
      <c r="CMC47" s="240"/>
      <c r="CMD47" s="240"/>
      <c r="CME47" s="240"/>
      <c r="CMF47" s="240"/>
      <c r="CMG47" s="240"/>
      <c r="CMH47" s="240"/>
      <c r="CMI47" s="240"/>
      <c r="CMJ47" s="240"/>
      <c r="CMK47" s="240"/>
      <c r="CML47" s="240"/>
      <c r="CMM47" s="240"/>
      <c r="CMN47" s="240"/>
      <c r="CMO47" s="240"/>
      <c r="CMP47" s="240"/>
      <c r="CMQ47" s="240"/>
      <c r="CMR47" s="240"/>
      <c r="CMS47" s="240"/>
      <c r="CMT47" s="240"/>
      <c r="CMU47" s="240"/>
      <c r="CMV47" s="240"/>
      <c r="CMW47" s="240"/>
      <c r="CMX47" s="240"/>
      <c r="CMY47" s="240"/>
      <c r="CMZ47" s="240"/>
      <c r="CNA47" s="240"/>
      <c r="CNB47" s="240"/>
      <c r="CNC47" s="240"/>
      <c r="CND47" s="240"/>
      <c r="CNE47" s="240"/>
      <c r="CNF47" s="240"/>
      <c r="CNG47" s="240"/>
      <c r="CNH47" s="240"/>
      <c r="CNI47" s="240"/>
      <c r="CNJ47" s="240"/>
      <c r="CNK47" s="240"/>
      <c r="CNL47" s="240"/>
      <c r="CNM47" s="240"/>
      <c r="CNN47" s="240"/>
      <c r="CNO47" s="240"/>
      <c r="CNP47" s="240"/>
      <c r="CNQ47" s="240"/>
      <c r="CNR47" s="240"/>
      <c r="CNS47" s="240"/>
      <c r="CNT47" s="240"/>
      <c r="CNU47" s="240"/>
      <c r="CNV47" s="240"/>
      <c r="CNW47" s="240"/>
      <c r="CNX47" s="240"/>
      <c r="CNY47" s="240"/>
      <c r="CNZ47" s="240"/>
      <c r="COA47" s="240"/>
      <c r="COB47" s="240"/>
      <c r="COC47" s="240"/>
      <c r="COD47" s="240"/>
      <c r="COE47" s="240"/>
      <c r="COF47" s="240"/>
      <c r="COG47" s="240"/>
      <c r="COH47" s="240"/>
      <c r="COI47" s="240"/>
      <c r="COJ47" s="240"/>
      <c r="COK47" s="240"/>
      <c r="COL47" s="240"/>
      <c r="COM47" s="240"/>
      <c r="CON47" s="240"/>
      <c r="COO47" s="240"/>
      <c r="COP47" s="240"/>
      <c r="COQ47" s="240"/>
      <c r="COR47" s="240"/>
      <c r="COS47" s="240"/>
      <c r="COT47" s="240"/>
      <c r="COU47" s="240"/>
      <c r="COV47" s="240"/>
      <c r="COW47" s="240"/>
      <c r="COX47" s="240"/>
      <c r="COY47" s="240"/>
      <c r="COZ47" s="240"/>
      <c r="CPA47" s="240"/>
      <c r="CPB47" s="240"/>
      <c r="CPC47" s="240"/>
      <c r="CPD47" s="240"/>
      <c r="CPE47" s="240"/>
      <c r="CPF47" s="240"/>
      <c r="CPG47" s="240"/>
      <c r="CPH47" s="240"/>
      <c r="CPI47" s="240"/>
      <c r="CPJ47" s="240"/>
      <c r="CPK47" s="240"/>
      <c r="CPL47" s="240"/>
      <c r="CPM47" s="240"/>
      <c r="CPN47" s="240"/>
      <c r="CPO47" s="240"/>
      <c r="CPP47" s="240"/>
      <c r="CPQ47" s="240"/>
      <c r="CPR47" s="240"/>
      <c r="CPS47" s="240"/>
      <c r="CPT47" s="240"/>
      <c r="CPU47" s="240"/>
      <c r="CPV47" s="240"/>
      <c r="CPW47" s="240"/>
      <c r="CPX47" s="240"/>
      <c r="CPY47" s="240"/>
      <c r="CPZ47" s="240"/>
      <c r="CQA47" s="240"/>
      <c r="CQB47" s="240"/>
      <c r="CQC47" s="240"/>
      <c r="CQD47" s="240"/>
      <c r="CQE47" s="240"/>
      <c r="CQF47" s="240"/>
      <c r="CQG47" s="240"/>
      <c r="CQH47" s="240"/>
      <c r="CQI47" s="240"/>
      <c r="CQJ47" s="240"/>
      <c r="CQK47" s="240"/>
      <c r="CQL47" s="240"/>
      <c r="CQM47" s="240"/>
      <c r="CQN47" s="240"/>
      <c r="CQO47" s="240"/>
      <c r="CQP47" s="240"/>
      <c r="CQQ47" s="240"/>
      <c r="CQR47" s="240"/>
      <c r="CQS47" s="240"/>
      <c r="CQT47" s="240"/>
      <c r="CQU47" s="240"/>
      <c r="CQV47" s="240"/>
      <c r="CQW47" s="240"/>
      <c r="CQX47" s="240"/>
      <c r="CQY47" s="240"/>
      <c r="CQZ47" s="240"/>
      <c r="CRA47" s="240"/>
      <c r="CRB47" s="240"/>
      <c r="CRC47" s="240"/>
      <c r="CRD47" s="240"/>
      <c r="CRE47" s="240"/>
      <c r="CRF47" s="240"/>
      <c r="CRG47" s="240"/>
      <c r="CRH47" s="240"/>
      <c r="CRI47" s="240"/>
      <c r="CRJ47" s="240"/>
      <c r="CRK47" s="240"/>
      <c r="CRL47" s="240"/>
      <c r="CRM47" s="240"/>
      <c r="CRN47" s="240"/>
      <c r="CRO47" s="240"/>
      <c r="CRP47" s="240"/>
      <c r="CRQ47" s="240"/>
      <c r="CRR47" s="240"/>
      <c r="CRS47" s="240"/>
      <c r="CRT47" s="240"/>
      <c r="CRU47" s="240"/>
      <c r="CRV47" s="240"/>
      <c r="CRW47" s="240"/>
      <c r="CRX47" s="240"/>
      <c r="CRY47" s="240"/>
      <c r="CRZ47" s="240"/>
      <c r="CSA47" s="240"/>
      <c r="CSB47" s="240"/>
      <c r="CSC47" s="240"/>
      <c r="CSD47" s="240"/>
      <c r="CSE47" s="240"/>
      <c r="CSF47" s="240"/>
      <c r="CSG47" s="240"/>
      <c r="CSH47" s="240"/>
      <c r="CSI47" s="240"/>
      <c r="CSJ47" s="240"/>
      <c r="CSK47" s="240"/>
      <c r="CSL47" s="240"/>
      <c r="CSM47" s="240"/>
      <c r="CSN47" s="240"/>
      <c r="CSO47" s="240"/>
      <c r="CSP47" s="240"/>
      <c r="CSQ47" s="240"/>
      <c r="CSR47" s="240"/>
      <c r="CSS47" s="240"/>
      <c r="CST47" s="240"/>
      <c r="CSU47" s="240"/>
      <c r="CSV47" s="240"/>
      <c r="CSW47" s="240"/>
      <c r="CSX47" s="240"/>
      <c r="CSY47" s="240"/>
      <c r="CSZ47" s="240"/>
      <c r="CTA47" s="240"/>
      <c r="CTB47" s="240"/>
      <c r="CTC47" s="240"/>
      <c r="CTD47" s="240"/>
      <c r="CTE47" s="240"/>
      <c r="CTF47" s="240"/>
      <c r="CTG47" s="240"/>
      <c r="CTH47" s="240"/>
      <c r="CTI47" s="240"/>
      <c r="CTJ47" s="240"/>
      <c r="CTK47" s="240"/>
      <c r="CTL47" s="240"/>
      <c r="CTM47" s="240"/>
      <c r="CTN47" s="240"/>
      <c r="CTO47" s="240"/>
      <c r="CTP47" s="240"/>
      <c r="CTQ47" s="240"/>
      <c r="CTR47" s="240"/>
      <c r="CTS47" s="240"/>
      <c r="CTT47" s="240"/>
      <c r="CTU47" s="240"/>
      <c r="CTV47" s="240"/>
      <c r="CTW47" s="240"/>
      <c r="CTX47" s="240"/>
      <c r="CTY47" s="240"/>
      <c r="CTZ47" s="240"/>
      <c r="CUA47" s="240"/>
      <c r="CUB47" s="240"/>
      <c r="CUC47" s="240"/>
      <c r="CUD47" s="240"/>
      <c r="CUE47" s="240"/>
      <c r="CUF47" s="240"/>
      <c r="CUG47" s="240"/>
      <c r="CUH47" s="240"/>
      <c r="CUI47" s="240"/>
      <c r="CUJ47" s="240"/>
      <c r="CUK47" s="240"/>
      <c r="CUL47" s="240"/>
      <c r="CUM47" s="240"/>
      <c r="CUN47" s="240"/>
      <c r="CUO47" s="240"/>
      <c r="CUP47" s="240"/>
      <c r="CUQ47" s="240"/>
      <c r="CUR47" s="240"/>
      <c r="CUS47" s="240"/>
      <c r="CUT47" s="240"/>
      <c r="CUU47" s="240"/>
      <c r="CUV47" s="240"/>
      <c r="CUW47" s="240"/>
      <c r="CUX47" s="240"/>
      <c r="CUY47" s="240"/>
      <c r="CUZ47" s="240"/>
      <c r="CVA47" s="240"/>
      <c r="CVB47" s="240"/>
      <c r="CVC47" s="240"/>
      <c r="CVD47" s="240"/>
      <c r="CVE47" s="240"/>
      <c r="CVF47" s="240"/>
      <c r="CVG47" s="240"/>
      <c r="CVH47" s="240"/>
      <c r="CVI47" s="240"/>
      <c r="CVJ47" s="240"/>
      <c r="CVK47" s="240"/>
      <c r="CVL47" s="240"/>
      <c r="CVM47" s="240"/>
      <c r="CVN47" s="240"/>
      <c r="CVO47" s="240"/>
      <c r="CVP47" s="240"/>
      <c r="CVQ47" s="240"/>
      <c r="CVR47" s="240"/>
      <c r="CVS47" s="240"/>
      <c r="CVT47" s="240"/>
      <c r="CVU47" s="240"/>
      <c r="CVV47" s="240"/>
      <c r="CVW47" s="240"/>
      <c r="CVX47" s="240"/>
      <c r="CVY47" s="240"/>
      <c r="CVZ47" s="240"/>
      <c r="CWA47" s="240"/>
      <c r="CWB47" s="240"/>
      <c r="CWC47" s="240"/>
      <c r="CWD47" s="240"/>
      <c r="CWE47" s="240"/>
      <c r="CWF47" s="240"/>
      <c r="CWG47" s="240"/>
      <c r="CWH47" s="240"/>
      <c r="CWI47" s="240"/>
      <c r="CWJ47" s="240"/>
      <c r="CWK47" s="240"/>
      <c r="CWL47" s="240"/>
      <c r="CWM47" s="240"/>
      <c r="CWN47" s="240"/>
      <c r="CWO47" s="240"/>
      <c r="CWP47" s="240"/>
      <c r="CWQ47" s="240"/>
      <c r="CWR47" s="240"/>
      <c r="CWS47" s="240"/>
      <c r="CWT47" s="240"/>
      <c r="CWU47" s="240"/>
      <c r="CWV47" s="240"/>
      <c r="CWW47" s="240"/>
      <c r="CWX47" s="240"/>
      <c r="CWY47" s="240"/>
      <c r="CWZ47" s="240"/>
      <c r="CXA47" s="240"/>
      <c r="CXB47" s="240"/>
      <c r="CXC47" s="240"/>
      <c r="CXD47" s="240"/>
      <c r="CXE47" s="240"/>
      <c r="CXF47" s="240"/>
      <c r="CXG47" s="240"/>
      <c r="CXH47" s="240"/>
      <c r="CXI47" s="240"/>
      <c r="CXJ47" s="240"/>
      <c r="CXK47" s="240"/>
      <c r="CXL47" s="240"/>
      <c r="CXM47" s="240"/>
      <c r="CXN47" s="240"/>
      <c r="CXO47" s="240"/>
      <c r="CXP47" s="240"/>
      <c r="CXQ47" s="240"/>
      <c r="CXR47" s="240"/>
      <c r="CXS47" s="240"/>
      <c r="CXT47" s="240"/>
      <c r="CXU47" s="240"/>
      <c r="CXV47" s="240"/>
      <c r="CXW47" s="240"/>
      <c r="CXX47" s="240"/>
      <c r="CXY47" s="240"/>
      <c r="CXZ47" s="240"/>
      <c r="CYA47" s="240"/>
      <c r="CYB47" s="240"/>
      <c r="CYC47" s="240"/>
      <c r="CYD47" s="240"/>
      <c r="CYE47" s="240"/>
      <c r="CYF47" s="240"/>
      <c r="CYG47" s="240"/>
      <c r="CYH47" s="240"/>
      <c r="CYI47" s="240"/>
      <c r="CYJ47" s="240"/>
      <c r="CYK47" s="240"/>
      <c r="CYL47" s="240"/>
      <c r="CYM47" s="240"/>
      <c r="CYN47" s="240"/>
      <c r="CYO47" s="240"/>
      <c r="CYP47" s="240"/>
      <c r="CYQ47" s="240"/>
      <c r="CYR47" s="240"/>
      <c r="CYS47" s="240"/>
      <c r="CYT47" s="240"/>
      <c r="CYU47" s="240"/>
      <c r="CYV47" s="240"/>
      <c r="CYW47" s="240"/>
      <c r="CYX47" s="240"/>
      <c r="CYY47" s="240"/>
      <c r="CYZ47" s="240"/>
      <c r="CZA47" s="240"/>
      <c r="CZB47" s="240"/>
      <c r="CZC47" s="240"/>
      <c r="CZD47" s="240"/>
      <c r="CZE47" s="240"/>
      <c r="CZF47" s="240"/>
      <c r="CZG47" s="240"/>
      <c r="CZH47" s="240"/>
      <c r="CZI47" s="240"/>
      <c r="CZJ47" s="240"/>
      <c r="CZK47" s="240"/>
      <c r="CZL47" s="240"/>
      <c r="CZM47" s="240"/>
      <c r="CZN47" s="240"/>
      <c r="CZO47" s="240"/>
      <c r="CZP47" s="240"/>
      <c r="CZQ47" s="240"/>
      <c r="CZR47" s="240"/>
      <c r="CZS47" s="240"/>
      <c r="CZT47" s="240"/>
      <c r="CZU47" s="240"/>
      <c r="CZV47" s="240"/>
      <c r="CZW47" s="240"/>
      <c r="CZX47" s="240"/>
      <c r="CZY47" s="240"/>
      <c r="CZZ47" s="240"/>
      <c r="DAA47" s="240"/>
      <c r="DAB47" s="240"/>
      <c r="DAC47" s="240"/>
      <c r="DAD47" s="240"/>
      <c r="DAE47" s="240"/>
      <c r="DAF47" s="240"/>
      <c r="DAG47" s="240"/>
      <c r="DAH47" s="240"/>
      <c r="DAI47" s="240"/>
      <c r="DAJ47" s="240"/>
      <c r="DAK47" s="240"/>
      <c r="DAL47" s="240"/>
      <c r="DAM47" s="240"/>
      <c r="DAN47" s="240"/>
      <c r="DAO47" s="240"/>
      <c r="DAP47" s="240"/>
      <c r="DAQ47" s="240"/>
      <c r="DAR47" s="240"/>
      <c r="DAS47" s="240"/>
      <c r="DAT47" s="240"/>
      <c r="DAU47" s="240"/>
      <c r="DAV47" s="240"/>
      <c r="DAW47" s="240"/>
      <c r="DAX47" s="240"/>
      <c r="DAY47" s="240"/>
      <c r="DAZ47" s="240"/>
      <c r="DBA47" s="240"/>
      <c r="DBB47" s="240"/>
      <c r="DBC47" s="240"/>
      <c r="DBD47" s="240"/>
      <c r="DBE47" s="240"/>
      <c r="DBF47" s="240"/>
      <c r="DBG47" s="240"/>
      <c r="DBH47" s="240"/>
      <c r="DBI47" s="240"/>
      <c r="DBJ47" s="240"/>
      <c r="DBK47" s="240"/>
      <c r="DBL47" s="240"/>
      <c r="DBM47" s="240"/>
      <c r="DBN47" s="240"/>
      <c r="DBO47" s="240"/>
      <c r="DBP47" s="240"/>
      <c r="DBQ47" s="240"/>
      <c r="DBR47" s="240"/>
      <c r="DBS47" s="240"/>
      <c r="DBT47" s="240"/>
      <c r="DBU47" s="240"/>
      <c r="DBV47" s="240"/>
      <c r="DBW47" s="240"/>
      <c r="DBX47" s="240"/>
      <c r="DBY47" s="240"/>
      <c r="DBZ47" s="240"/>
      <c r="DCA47" s="240"/>
      <c r="DCB47" s="240"/>
      <c r="DCC47" s="240"/>
      <c r="DCD47" s="240"/>
      <c r="DCE47" s="240"/>
      <c r="DCF47" s="240"/>
      <c r="DCG47" s="240"/>
      <c r="DCH47" s="240"/>
      <c r="DCI47" s="240"/>
      <c r="DCJ47" s="240"/>
      <c r="DCK47" s="240"/>
      <c r="DCL47" s="240"/>
      <c r="DCM47" s="240"/>
      <c r="DCN47" s="240"/>
      <c r="DCO47" s="240"/>
      <c r="DCP47" s="240"/>
      <c r="DCQ47" s="240"/>
      <c r="DCR47" s="240"/>
      <c r="DCS47" s="240"/>
      <c r="DCT47" s="240"/>
      <c r="DCU47" s="240"/>
      <c r="DCV47" s="240"/>
      <c r="DCW47" s="240"/>
      <c r="DCX47" s="240"/>
      <c r="DCY47" s="240"/>
      <c r="DCZ47" s="240"/>
      <c r="DDA47" s="240"/>
      <c r="DDB47" s="240"/>
      <c r="DDC47" s="240"/>
      <c r="DDD47" s="240"/>
      <c r="DDE47" s="240"/>
      <c r="DDF47" s="240"/>
      <c r="DDG47" s="240"/>
      <c r="DDH47" s="240"/>
      <c r="DDI47" s="240"/>
      <c r="DDJ47" s="240"/>
      <c r="DDK47" s="240"/>
      <c r="DDL47" s="240"/>
      <c r="DDM47" s="240"/>
      <c r="DDN47" s="240"/>
      <c r="DDO47" s="240"/>
      <c r="DDP47" s="240"/>
      <c r="DDQ47" s="240"/>
      <c r="DDR47" s="240"/>
      <c r="DDS47" s="240"/>
      <c r="DDT47" s="240"/>
      <c r="DDU47" s="240"/>
      <c r="DDV47" s="240"/>
      <c r="DDW47" s="240"/>
      <c r="DDX47" s="240"/>
      <c r="DDY47" s="240"/>
      <c r="DDZ47" s="240"/>
      <c r="DEA47" s="240"/>
      <c r="DEB47" s="240"/>
      <c r="DEC47" s="240"/>
      <c r="DED47" s="240"/>
      <c r="DEE47" s="240"/>
      <c r="DEF47" s="240"/>
      <c r="DEG47" s="240"/>
      <c r="DEH47" s="240"/>
      <c r="DEI47" s="240"/>
      <c r="DEJ47" s="240"/>
      <c r="DEK47" s="240"/>
      <c r="DEL47" s="240"/>
      <c r="DEM47" s="240"/>
      <c r="DEN47" s="240"/>
      <c r="DEO47" s="240"/>
      <c r="DEP47" s="240"/>
      <c r="DEQ47" s="240"/>
      <c r="DER47" s="240"/>
      <c r="DES47" s="240"/>
      <c r="DET47" s="240"/>
      <c r="DEU47" s="240"/>
      <c r="DEV47" s="240"/>
      <c r="DEW47" s="240"/>
      <c r="DEX47" s="240"/>
      <c r="DEY47" s="240"/>
      <c r="DEZ47" s="240"/>
      <c r="DFA47" s="240"/>
      <c r="DFB47" s="240"/>
      <c r="DFC47" s="240"/>
      <c r="DFD47" s="240"/>
      <c r="DFE47" s="240"/>
      <c r="DFF47" s="240"/>
      <c r="DFG47" s="240"/>
      <c r="DFH47" s="240"/>
      <c r="DFI47" s="240"/>
      <c r="DFJ47" s="240"/>
      <c r="DFK47" s="240"/>
      <c r="DFL47" s="240"/>
      <c r="DFM47" s="240"/>
      <c r="DFN47" s="240"/>
      <c r="DFO47" s="240"/>
      <c r="DFP47" s="240"/>
      <c r="DFQ47" s="240"/>
      <c r="DFR47" s="240"/>
      <c r="DFS47" s="240"/>
      <c r="DFT47" s="240"/>
      <c r="DFU47" s="240"/>
      <c r="DFV47" s="240"/>
      <c r="DFW47" s="240"/>
      <c r="DFX47" s="240"/>
      <c r="DFY47" s="240"/>
      <c r="DFZ47" s="240"/>
      <c r="DGA47" s="240"/>
      <c r="DGB47" s="240"/>
      <c r="DGC47" s="240"/>
      <c r="DGD47" s="240"/>
      <c r="DGE47" s="240"/>
      <c r="DGF47" s="240"/>
      <c r="DGG47" s="240"/>
      <c r="DGH47" s="240"/>
      <c r="DGI47" s="240"/>
      <c r="DGJ47" s="240"/>
      <c r="DGK47" s="240"/>
      <c r="DGL47" s="240"/>
      <c r="DGM47" s="240"/>
      <c r="DGN47" s="240"/>
      <c r="DGO47" s="240"/>
      <c r="DGP47" s="240"/>
      <c r="DGQ47" s="240"/>
      <c r="DGR47" s="240"/>
      <c r="DGS47" s="240"/>
      <c r="DGT47" s="240"/>
      <c r="DGU47" s="240"/>
      <c r="DGV47" s="240"/>
      <c r="DGW47" s="240"/>
      <c r="DGX47" s="240"/>
      <c r="DGY47" s="240"/>
      <c r="DGZ47" s="240"/>
      <c r="DHA47" s="240"/>
      <c r="DHB47" s="240"/>
      <c r="DHC47" s="240"/>
      <c r="DHD47" s="240"/>
      <c r="DHE47" s="240"/>
      <c r="DHF47" s="240"/>
      <c r="DHG47" s="240"/>
      <c r="DHH47" s="240"/>
      <c r="DHI47" s="240"/>
      <c r="DHJ47" s="240"/>
      <c r="DHK47" s="240"/>
      <c r="DHL47" s="240"/>
      <c r="DHM47" s="240"/>
      <c r="DHN47" s="240"/>
      <c r="DHO47" s="240"/>
      <c r="DHP47" s="240"/>
      <c r="DHQ47" s="240"/>
      <c r="DHR47" s="240"/>
      <c r="DHS47" s="240"/>
      <c r="DHT47" s="240"/>
      <c r="DHU47" s="240"/>
      <c r="DHV47" s="240"/>
      <c r="DHW47" s="240"/>
      <c r="DHX47" s="240"/>
      <c r="DHY47" s="240"/>
      <c r="DHZ47" s="240"/>
      <c r="DIA47" s="240"/>
      <c r="DIB47" s="240"/>
      <c r="DIC47" s="240"/>
      <c r="DID47" s="240"/>
      <c r="DIE47" s="240"/>
      <c r="DIF47" s="240"/>
      <c r="DIG47" s="240"/>
      <c r="DIH47" s="240"/>
      <c r="DII47" s="240"/>
      <c r="DIJ47" s="240"/>
      <c r="DIK47" s="240"/>
      <c r="DIL47" s="240"/>
      <c r="DIM47" s="240"/>
      <c r="DIN47" s="240"/>
      <c r="DIO47" s="240"/>
      <c r="DIP47" s="240"/>
      <c r="DIQ47" s="240"/>
      <c r="DIR47" s="240"/>
      <c r="DIS47" s="240"/>
      <c r="DIT47" s="240"/>
      <c r="DIU47" s="240"/>
      <c r="DIV47" s="240"/>
      <c r="DIW47" s="240"/>
      <c r="DIX47" s="240"/>
      <c r="DIY47" s="240"/>
      <c r="DIZ47" s="240"/>
      <c r="DJA47" s="240"/>
      <c r="DJB47" s="240"/>
      <c r="DJC47" s="240"/>
      <c r="DJD47" s="240"/>
      <c r="DJE47" s="240"/>
      <c r="DJF47" s="240"/>
      <c r="DJG47" s="240"/>
      <c r="DJH47" s="240"/>
      <c r="DJI47" s="240"/>
      <c r="DJJ47" s="240"/>
      <c r="DJK47" s="240"/>
      <c r="DJL47" s="240"/>
      <c r="DJM47" s="240"/>
      <c r="DJN47" s="240"/>
      <c r="DJO47" s="240"/>
      <c r="DJP47" s="240"/>
      <c r="DJQ47" s="240"/>
      <c r="DJR47" s="240"/>
      <c r="DJS47" s="240"/>
      <c r="DJT47" s="240"/>
      <c r="DJU47" s="240"/>
      <c r="DJV47" s="240"/>
      <c r="DJW47" s="240"/>
      <c r="DJX47" s="240"/>
      <c r="DJY47" s="240"/>
      <c r="DJZ47" s="240"/>
      <c r="DKA47" s="240"/>
      <c r="DKB47" s="240"/>
      <c r="DKC47" s="240"/>
      <c r="DKD47" s="240"/>
      <c r="DKE47" s="240"/>
      <c r="DKF47" s="240"/>
      <c r="DKG47" s="240"/>
      <c r="DKH47" s="240"/>
      <c r="DKI47" s="240"/>
      <c r="DKJ47" s="240"/>
      <c r="DKK47" s="240"/>
      <c r="DKL47" s="240"/>
      <c r="DKM47" s="240"/>
      <c r="DKN47" s="240"/>
      <c r="DKO47" s="240"/>
      <c r="DKP47" s="240"/>
      <c r="DKQ47" s="240"/>
      <c r="DKR47" s="240"/>
      <c r="DKS47" s="240"/>
      <c r="DKT47" s="240"/>
      <c r="DKU47" s="240"/>
      <c r="DKV47" s="240"/>
      <c r="DKW47" s="240"/>
      <c r="DKX47" s="240"/>
      <c r="DKY47" s="240"/>
      <c r="DKZ47" s="240"/>
      <c r="DLA47" s="240"/>
      <c r="DLB47" s="240"/>
      <c r="DLC47" s="240"/>
      <c r="DLD47" s="240"/>
      <c r="DLE47" s="240"/>
      <c r="DLF47" s="240"/>
      <c r="DLG47" s="240"/>
      <c r="DLH47" s="240"/>
      <c r="DLI47" s="240"/>
      <c r="DLJ47" s="240"/>
      <c r="DLK47" s="240"/>
      <c r="DLL47" s="240"/>
      <c r="DLM47" s="240"/>
      <c r="DLN47" s="240"/>
      <c r="DLO47" s="240"/>
      <c r="DLP47" s="240"/>
      <c r="DLQ47" s="240"/>
      <c r="DLR47" s="240"/>
      <c r="DLS47" s="240"/>
      <c r="DLT47" s="240"/>
      <c r="DLU47" s="240"/>
      <c r="DLV47" s="240"/>
      <c r="DLW47" s="240"/>
      <c r="DLX47" s="240"/>
      <c r="DLY47" s="240"/>
      <c r="DLZ47" s="240"/>
      <c r="DMA47" s="240"/>
      <c r="DMB47" s="240"/>
      <c r="DMC47" s="240"/>
      <c r="DMD47" s="240"/>
      <c r="DME47" s="240"/>
      <c r="DMF47" s="240"/>
      <c r="DMG47" s="240"/>
      <c r="DMH47" s="240"/>
      <c r="DMI47" s="240"/>
      <c r="DMJ47" s="240"/>
      <c r="DMK47" s="240"/>
      <c r="DML47" s="240"/>
      <c r="DMM47" s="240"/>
      <c r="DMN47" s="240"/>
      <c r="DMO47" s="240"/>
      <c r="DMP47" s="240"/>
      <c r="DMQ47" s="240"/>
      <c r="DMR47" s="240"/>
      <c r="DMS47" s="240"/>
      <c r="DMT47" s="240"/>
      <c r="DMU47" s="240"/>
      <c r="DMV47" s="240"/>
      <c r="DMW47" s="240"/>
      <c r="DMX47" s="240"/>
      <c r="DMY47" s="240"/>
      <c r="DMZ47" s="240"/>
      <c r="DNA47" s="240"/>
      <c r="DNB47" s="240"/>
      <c r="DNC47" s="240"/>
      <c r="DND47" s="240"/>
      <c r="DNE47" s="240"/>
      <c r="DNF47" s="240"/>
      <c r="DNG47" s="240"/>
      <c r="DNH47" s="240"/>
      <c r="DNI47" s="240"/>
      <c r="DNJ47" s="240"/>
      <c r="DNK47" s="240"/>
      <c r="DNL47" s="240"/>
      <c r="DNM47" s="240"/>
      <c r="DNN47" s="240"/>
      <c r="DNO47" s="240"/>
      <c r="DNP47" s="240"/>
      <c r="DNQ47" s="240"/>
      <c r="DNR47" s="240"/>
      <c r="DNS47" s="240"/>
      <c r="DNT47" s="240"/>
      <c r="DNU47" s="240"/>
      <c r="DNV47" s="240"/>
      <c r="DNW47" s="240"/>
      <c r="DNX47" s="240"/>
      <c r="DNY47" s="240"/>
      <c r="DNZ47" s="240"/>
      <c r="DOA47" s="240"/>
      <c r="DOB47" s="240"/>
      <c r="DOC47" s="240"/>
      <c r="DOD47" s="240"/>
      <c r="DOE47" s="240"/>
      <c r="DOF47" s="240"/>
      <c r="DOG47" s="240"/>
      <c r="DOH47" s="240"/>
      <c r="DOI47" s="240"/>
      <c r="DOJ47" s="240"/>
      <c r="DOK47" s="240"/>
      <c r="DOL47" s="240"/>
      <c r="DOM47" s="240"/>
      <c r="DON47" s="240"/>
      <c r="DOO47" s="240"/>
      <c r="DOP47" s="240"/>
      <c r="DOQ47" s="240"/>
      <c r="DOR47" s="240"/>
      <c r="DOS47" s="240"/>
      <c r="DOT47" s="240"/>
      <c r="DOU47" s="240"/>
      <c r="DOV47" s="240"/>
      <c r="DOW47" s="240"/>
      <c r="DOX47" s="240"/>
      <c r="DOY47" s="240"/>
      <c r="DOZ47" s="240"/>
      <c r="DPA47" s="240"/>
      <c r="DPB47" s="240"/>
      <c r="DPC47" s="240"/>
      <c r="DPD47" s="240"/>
      <c r="DPE47" s="240"/>
      <c r="DPF47" s="240"/>
      <c r="DPG47" s="240"/>
      <c r="DPH47" s="240"/>
      <c r="DPI47" s="240"/>
      <c r="DPJ47" s="240"/>
      <c r="DPK47" s="240"/>
      <c r="DPL47" s="240"/>
      <c r="DPM47" s="240"/>
      <c r="DPN47" s="240"/>
      <c r="DPO47" s="240"/>
      <c r="DPP47" s="240"/>
      <c r="DPQ47" s="240"/>
      <c r="DPR47" s="240"/>
      <c r="DPS47" s="240"/>
      <c r="DPT47" s="240"/>
      <c r="DPU47" s="240"/>
      <c r="DPV47" s="240"/>
      <c r="DPW47" s="240"/>
      <c r="DPX47" s="240"/>
      <c r="DPY47" s="240"/>
      <c r="DPZ47" s="240"/>
      <c r="DQA47" s="240"/>
      <c r="DQB47" s="240"/>
      <c r="DQC47" s="240"/>
      <c r="DQD47" s="240"/>
      <c r="DQE47" s="240"/>
      <c r="DQF47" s="240"/>
      <c r="DQG47" s="240"/>
      <c r="DQH47" s="240"/>
      <c r="DQI47" s="240"/>
      <c r="DQJ47" s="240"/>
      <c r="DQK47" s="240"/>
      <c r="DQL47" s="240"/>
      <c r="DQM47" s="240"/>
      <c r="DQN47" s="240"/>
      <c r="DQO47" s="240"/>
      <c r="DQP47" s="240"/>
      <c r="DQQ47" s="240"/>
      <c r="DQR47" s="240"/>
      <c r="DQS47" s="240"/>
      <c r="DQT47" s="240"/>
      <c r="DQU47" s="240"/>
      <c r="DQV47" s="240"/>
      <c r="DQW47" s="240"/>
      <c r="DQX47" s="240"/>
      <c r="DQY47" s="240"/>
      <c r="DQZ47" s="240"/>
      <c r="DRA47" s="240"/>
      <c r="DRB47" s="240"/>
      <c r="DRC47" s="240"/>
      <c r="DRD47" s="240"/>
      <c r="DRE47" s="240"/>
      <c r="DRF47" s="240"/>
      <c r="DRG47" s="240"/>
      <c r="DRH47" s="240"/>
      <c r="DRI47" s="240"/>
      <c r="DRJ47" s="240"/>
      <c r="DRK47" s="240"/>
      <c r="DRL47" s="240"/>
      <c r="DRM47" s="240"/>
      <c r="DRN47" s="240"/>
      <c r="DRO47" s="240"/>
      <c r="DRP47" s="240"/>
      <c r="DRQ47" s="240"/>
      <c r="DRR47" s="240"/>
      <c r="DRS47" s="240"/>
      <c r="DRT47" s="240"/>
      <c r="DRU47" s="240"/>
      <c r="DRV47" s="240"/>
      <c r="DRW47" s="240"/>
      <c r="DRX47" s="240"/>
      <c r="DRY47" s="240"/>
      <c r="DRZ47" s="240"/>
      <c r="DSA47" s="240"/>
      <c r="DSB47" s="240"/>
      <c r="DSC47" s="240"/>
      <c r="DSD47" s="240"/>
      <c r="DSE47" s="240"/>
      <c r="DSF47" s="240"/>
      <c r="DSG47" s="240"/>
      <c r="DSH47" s="240"/>
      <c r="DSI47" s="240"/>
      <c r="DSJ47" s="240"/>
      <c r="DSK47" s="240"/>
      <c r="DSL47" s="240"/>
      <c r="DSM47" s="240"/>
      <c r="DSN47" s="240"/>
      <c r="DSO47" s="240"/>
      <c r="DSP47" s="240"/>
      <c r="DSQ47" s="240"/>
      <c r="DSR47" s="240"/>
      <c r="DSS47" s="240"/>
      <c r="DST47" s="240"/>
      <c r="DSU47" s="240"/>
      <c r="DSV47" s="240"/>
      <c r="DSW47" s="240"/>
      <c r="DSX47" s="240"/>
      <c r="DSY47" s="240"/>
      <c r="DSZ47" s="240"/>
      <c r="DTA47" s="240"/>
      <c r="DTB47" s="240"/>
      <c r="DTC47" s="240"/>
      <c r="DTD47" s="240"/>
      <c r="DTE47" s="240"/>
      <c r="DTF47" s="240"/>
      <c r="DTG47" s="240"/>
      <c r="DTH47" s="240"/>
      <c r="DTI47" s="240"/>
      <c r="DTJ47" s="240"/>
      <c r="DTK47" s="240"/>
      <c r="DTL47" s="240"/>
      <c r="DTM47" s="240"/>
      <c r="DTN47" s="240"/>
      <c r="DTO47" s="240"/>
      <c r="DTP47" s="240"/>
      <c r="DTQ47" s="240"/>
      <c r="DTR47" s="240"/>
      <c r="DTS47" s="240"/>
      <c r="DTT47" s="240"/>
      <c r="DTU47" s="240"/>
      <c r="DTV47" s="240"/>
      <c r="DTW47" s="240"/>
      <c r="DTX47" s="240"/>
      <c r="DTY47" s="240"/>
      <c r="DTZ47" s="240"/>
      <c r="DUA47" s="240"/>
      <c r="DUB47" s="240"/>
      <c r="DUC47" s="240"/>
      <c r="DUD47" s="240"/>
      <c r="DUE47" s="240"/>
      <c r="DUF47" s="240"/>
      <c r="DUG47" s="240"/>
      <c r="DUH47" s="240"/>
      <c r="DUI47" s="240"/>
      <c r="DUJ47" s="240"/>
      <c r="DUK47" s="240"/>
      <c r="DUL47" s="240"/>
      <c r="DUM47" s="240"/>
      <c r="DUN47" s="240"/>
      <c r="DUO47" s="240"/>
      <c r="DUP47" s="240"/>
      <c r="DUQ47" s="240"/>
      <c r="DUR47" s="240"/>
      <c r="DUS47" s="240"/>
      <c r="DUT47" s="240"/>
      <c r="DUU47" s="240"/>
      <c r="DUV47" s="240"/>
      <c r="DUW47" s="240"/>
      <c r="DUX47" s="240"/>
      <c r="DUY47" s="240"/>
      <c r="DUZ47" s="240"/>
      <c r="DVA47" s="240"/>
      <c r="DVB47" s="240"/>
      <c r="DVC47" s="240"/>
      <c r="DVD47" s="240"/>
      <c r="DVE47" s="240"/>
      <c r="DVF47" s="240"/>
      <c r="DVG47" s="240"/>
      <c r="DVH47" s="240"/>
      <c r="DVI47" s="240"/>
      <c r="DVJ47" s="240"/>
      <c r="DVK47" s="240"/>
      <c r="DVL47" s="240"/>
      <c r="DVM47" s="240"/>
      <c r="DVN47" s="240"/>
      <c r="DVO47" s="240"/>
      <c r="DVP47" s="240"/>
      <c r="DVQ47" s="240"/>
      <c r="DVR47" s="240"/>
      <c r="DVS47" s="240"/>
      <c r="DVT47" s="240"/>
      <c r="DVU47" s="240"/>
      <c r="DVV47" s="240"/>
      <c r="DVW47" s="240"/>
      <c r="DVX47" s="240"/>
      <c r="DVY47" s="240"/>
      <c r="DVZ47" s="240"/>
      <c r="DWA47" s="240"/>
      <c r="DWB47" s="240"/>
      <c r="DWC47" s="240"/>
      <c r="DWD47" s="240"/>
      <c r="DWE47" s="240"/>
      <c r="DWF47" s="240"/>
      <c r="DWG47" s="240"/>
      <c r="DWH47" s="240"/>
      <c r="DWI47" s="240"/>
      <c r="DWJ47" s="240"/>
      <c r="DWK47" s="240"/>
      <c r="DWL47" s="240"/>
      <c r="DWM47" s="240"/>
      <c r="DWN47" s="240"/>
      <c r="DWO47" s="240"/>
      <c r="DWP47" s="240"/>
      <c r="DWQ47" s="240"/>
      <c r="DWR47" s="240"/>
      <c r="DWS47" s="240"/>
      <c r="DWT47" s="240"/>
      <c r="DWU47" s="240"/>
      <c r="DWV47" s="240"/>
      <c r="DWW47" s="240"/>
      <c r="DWX47" s="240"/>
      <c r="DWY47" s="240"/>
      <c r="DWZ47" s="240"/>
      <c r="DXA47" s="240"/>
      <c r="DXB47" s="240"/>
      <c r="DXC47" s="240"/>
      <c r="DXD47" s="240"/>
      <c r="DXE47" s="240"/>
      <c r="DXF47" s="240"/>
      <c r="DXG47" s="240"/>
      <c r="DXH47" s="240"/>
      <c r="DXI47" s="240"/>
      <c r="DXJ47" s="240"/>
      <c r="DXK47" s="240"/>
      <c r="DXL47" s="240"/>
      <c r="DXM47" s="240"/>
      <c r="DXN47" s="240"/>
      <c r="DXO47" s="240"/>
      <c r="DXP47" s="240"/>
      <c r="DXQ47" s="240"/>
      <c r="DXR47" s="240"/>
      <c r="DXS47" s="240"/>
      <c r="DXT47" s="240"/>
      <c r="DXU47" s="240"/>
      <c r="DXV47" s="240"/>
      <c r="DXW47" s="240"/>
      <c r="DXX47" s="240"/>
      <c r="DXY47" s="240"/>
      <c r="DXZ47" s="240"/>
      <c r="DYA47" s="240"/>
      <c r="DYB47" s="240"/>
      <c r="DYC47" s="240"/>
      <c r="DYD47" s="240"/>
      <c r="DYE47" s="240"/>
      <c r="DYF47" s="240"/>
      <c r="DYG47" s="240"/>
      <c r="DYH47" s="240"/>
      <c r="DYI47" s="240"/>
      <c r="DYJ47" s="240"/>
      <c r="DYK47" s="240"/>
      <c r="DYL47" s="240"/>
      <c r="DYM47" s="240"/>
      <c r="DYN47" s="240"/>
      <c r="DYO47" s="240"/>
      <c r="DYP47" s="240"/>
      <c r="DYQ47" s="240"/>
      <c r="DYR47" s="240"/>
      <c r="DYS47" s="240"/>
      <c r="DYT47" s="240"/>
      <c r="DYU47" s="240"/>
      <c r="DYV47" s="240"/>
      <c r="DYW47" s="240"/>
      <c r="DYX47" s="240"/>
      <c r="DYY47" s="240"/>
      <c r="DYZ47" s="240"/>
      <c r="DZA47" s="240"/>
      <c r="DZB47" s="240"/>
      <c r="DZC47" s="240"/>
      <c r="DZD47" s="240"/>
      <c r="DZE47" s="240"/>
      <c r="DZF47" s="240"/>
      <c r="DZG47" s="240"/>
      <c r="DZH47" s="240"/>
      <c r="DZI47" s="240"/>
      <c r="DZJ47" s="240"/>
      <c r="DZK47" s="240"/>
      <c r="DZL47" s="240"/>
      <c r="DZM47" s="240"/>
      <c r="DZN47" s="240"/>
      <c r="DZO47" s="240"/>
      <c r="DZP47" s="240"/>
      <c r="DZQ47" s="240"/>
      <c r="DZR47" s="240"/>
      <c r="DZS47" s="240"/>
      <c r="DZT47" s="240"/>
      <c r="DZU47" s="240"/>
      <c r="DZV47" s="240"/>
      <c r="DZW47" s="240"/>
      <c r="DZX47" s="240"/>
      <c r="DZY47" s="240"/>
      <c r="DZZ47" s="240"/>
      <c r="EAA47" s="240"/>
      <c r="EAB47" s="240"/>
      <c r="EAC47" s="240"/>
      <c r="EAD47" s="240"/>
      <c r="EAE47" s="240"/>
      <c r="EAF47" s="240"/>
      <c r="EAG47" s="240"/>
      <c r="EAH47" s="240"/>
      <c r="EAI47" s="240"/>
      <c r="EAJ47" s="240"/>
      <c r="EAK47" s="240"/>
      <c r="EAL47" s="240"/>
      <c r="EAM47" s="240"/>
      <c r="EAN47" s="240"/>
      <c r="EAO47" s="240"/>
      <c r="EAP47" s="240"/>
      <c r="EAQ47" s="240"/>
      <c r="EAR47" s="240"/>
      <c r="EAS47" s="240"/>
      <c r="EAT47" s="240"/>
      <c r="EAU47" s="240"/>
      <c r="EAV47" s="240"/>
      <c r="EAW47" s="240"/>
      <c r="EAX47" s="240"/>
      <c r="EAY47" s="240"/>
      <c r="EAZ47" s="240"/>
      <c r="EBA47" s="240"/>
      <c r="EBB47" s="240"/>
      <c r="EBC47" s="240"/>
      <c r="EBD47" s="240"/>
      <c r="EBE47" s="240"/>
      <c r="EBF47" s="240"/>
      <c r="EBG47" s="240"/>
      <c r="EBH47" s="240"/>
      <c r="EBI47" s="240"/>
      <c r="EBJ47" s="240"/>
      <c r="EBK47" s="240"/>
      <c r="EBL47" s="240"/>
      <c r="EBM47" s="240"/>
      <c r="EBN47" s="240"/>
      <c r="EBO47" s="240"/>
      <c r="EBP47" s="240"/>
      <c r="EBQ47" s="240"/>
      <c r="EBR47" s="240"/>
      <c r="EBS47" s="240"/>
      <c r="EBT47" s="240"/>
      <c r="EBU47" s="240"/>
      <c r="EBV47" s="240"/>
      <c r="EBW47" s="240"/>
      <c r="EBX47" s="240"/>
      <c r="EBY47" s="240"/>
      <c r="EBZ47" s="240"/>
      <c r="ECA47" s="240"/>
      <c r="ECB47" s="240"/>
      <c r="ECC47" s="240"/>
      <c r="ECD47" s="240"/>
      <c r="ECE47" s="240"/>
      <c r="ECF47" s="240"/>
      <c r="ECG47" s="240"/>
      <c r="ECH47" s="240"/>
      <c r="ECI47" s="240"/>
      <c r="ECJ47" s="240"/>
      <c r="ECK47" s="240"/>
      <c r="ECL47" s="240"/>
      <c r="ECM47" s="240"/>
      <c r="ECN47" s="240"/>
      <c r="ECO47" s="240"/>
      <c r="ECP47" s="240"/>
      <c r="ECQ47" s="240"/>
      <c r="ECR47" s="240"/>
      <c r="ECS47" s="240"/>
      <c r="ECT47" s="240"/>
      <c r="ECU47" s="240"/>
      <c r="ECV47" s="240"/>
      <c r="ECW47" s="240"/>
      <c r="ECX47" s="240"/>
      <c r="ECY47" s="240"/>
      <c r="ECZ47" s="240"/>
      <c r="EDA47" s="240"/>
      <c r="EDB47" s="240"/>
      <c r="EDC47" s="240"/>
      <c r="EDD47" s="240"/>
      <c r="EDE47" s="240"/>
      <c r="EDF47" s="240"/>
      <c r="EDG47" s="240"/>
      <c r="EDH47" s="240"/>
      <c r="EDI47" s="240"/>
      <c r="EDJ47" s="240"/>
      <c r="EDK47" s="240"/>
      <c r="EDL47" s="240"/>
      <c r="EDM47" s="240"/>
      <c r="EDN47" s="240"/>
      <c r="EDO47" s="240"/>
      <c r="EDP47" s="240"/>
      <c r="EDQ47" s="240"/>
      <c r="EDR47" s="240"/>
      <c r="EDS47" s="240"/>
      <c r="EDT47" s="240"/>
      <c r="EDU47" s="240"/>
      <c r="EDV47" s="240"/>
      <c r="EDW47" s="240"/>
      <c r="EDX47" s="240"/>
      <c r="EDY47" s="240"/>
      <c r="EDZ47" s="240"/>
      <c r="EEA47" s="240"/>
      <c r="EEB47" s="240"/>
      <c r="EEC47" s="240"/>
      <c r="EED47" s="240"/>
      <c r="EEE47" s="240"/>
      <c r="EEF47" s="240"/>
      <c r="EEG47" s="240"/>
      <c r="EEH47" s="240"/>
      <c r="EEI47" s="240"/>
      <c r="EEJ47" s="240"/>
      <c r="EEK47" s="240"/>
      <c r="EEL47" s="240"/>
      <c r="EEM47" s="240"/>
      <c r="EEN47" s="240"/>
      <c r="EEO47" s="240"/>
      <c r="EEP47" s="240"/>
      <c r="EEQ47" s="240"/>
      <c r="EER47" s="240"/>
      <c r="EES47" s="240"/>
      <c r="EET47" s="240"/>
      <c r="EEU47" s="240"/>
      <c r="EEV47" s="240"/>
      <c r="EEW47" s="240"/>
      <c r="EEX47" s="240"/>
      <c r="EEY47" s="240"/>
      <c r="EEZ47" s="240"/>
      <c r="EFA47" s="240"/>
      <c r="EFB47" s="240"/>
      <c r="EFC47" s="240"/>
      <c r="EFD47" s="240"/>
      <c r="EFE47" s="240"/>
      <c r="EFF47" s="240"/>
      <c r="EFG47" s="240"/>
      <c r="EFH47" s="240"/>
      <c r="EFI47" s="240"/>
      <c r="EFJ47" s="240"/>
      <c r="EFK47" s="240"/>
      <c r="EFL47" s="240"/>
      <c r="EFM47" s="240"/>
      <c r="EFN47" s="240"/>
      <c r="EFO47" s="240"/>
      <c r="EFP47" s="240"/>
      <c r="EFQ47" s="240"/>
      <c r="EFR47" s="240"/>
      <c r="EFS47" s="240"/>
      <c r="EFT47" s="240"/>
      <c r="EFU47" s="240"/>
      <c r="EFV47" s="240"/>
      <c r="EFW47" s="240"/>
      <c r="EFX47" s="240"/>
      <c r="EFY47" s="240"/>
      <c r="EFZ47" s="240"/>
      <c r="EGA47" s="240"/>
      <c r="EGB47" s="240"/>
      <c r="EGC47" s="240"/>
      <c r="EGD47" s="240"/>
      <c r="EGE47" s="240"/>
      <c r="EGF47" s="240"/>
      <c r="EGG47" s="240"/>
      <c r="EGH47" s="240"/>
      <c r="EGI47" s="240"/>
      <c r="EGJ47" s="240"/>
      <c r="EGK47" s="240"/>
      <c r="EGL47" s="240"/>
      <c r="EGM47" s="240"/>
      <c r="EGN47" s="240"/>
      <c r="EGO47" s="240"/>
      <c r="EGP47" s="240"/>
      <c r="EGQ47" s="240"/>
      <c r="EGR47" s="240"/>
      <c r="EGS47" s="240"/>
      <c r="EGT47" s="240"/>
      <c r="EGU47" s="240"/>
      <c r="EGV47" s="240"/>
      <c r="EGW47" s="240"/>
      <c r="EGX47" s="240"/>
      <c r="EGY47" s="240"/>
      <c r="EGZ47" s="240"/>
      <c r="EHA47" s="240"/>
      <c r="EHB47" s="240"/>
      <c r="EHC47" s="240"/>
      <c r="EHD47" s="240"/>
      <c r="EHE47" s="240"/>
      <c r="EHF47" s="240"/>
      <c r="EHG47" s="240"/>
      <c r="EHH47" s="240"/>
      <c r="EHI47" s="240"/>
      <c r="EHJ47" s="240"/>
      <c r="EHK47" s="240"/>
      <c r="EHL47" s="240"/>
      <c r="EHM47" s="240"/>
      <c r="EHN47" s="240"/>
      <c r="EHO47" s="240"/>
      <c r="EHP47" s="240"/>
      <c r="EHQ47" s="240"/>
      <c r="EHR47" s="240"/>
      <c r="EHS47" s="240"/>
      <c r="EHT47" s="240"/>
      <c r="EHU47" s="240"/>
      <c r="EHV47" s="240"/>
      <c r="EHW47" s="240"/>
      <c r="EHX47" s="240"/>
      <c r="EHY47" s="240"/>
      <c r="EHZ47" s="240"/>
      <c r="EIA47" s="240"/>
      <c r="EIB47" s="240"/>
      <c r="EIC47" s="240"/>
      <c r="EID47" s="240"/>
      <c r="EIE47" s="240"/>
      <c r="EIF47" s="240"/>
      <c r="EIG47" s="240"/>
      <c r="EIH47" s="240"/>
      <c r="EII47" s="240"/>
      <c r="EIJ47" s="240"/>
      <c r="EIK47" s="240"/>
      <c r="EIL47" s="240"/>
      <c r="EIM47" s="240"/>
      <c r="EIN47" s="240"/>
      <c r="EIO47" s="240"/>
      <c r="EIP47" s="240"/>
      <c r="EIQ47" s="240"/>
      <c r="EIR47" s="240"/>
      <c r="EIS47" s="240"/>
      <c r="EIT47" s="240"/>
      <c r="EIU47" s="240"/>
      <c r="EIV47" s="240"/>
      <c r="EIW47" s="240"/>
      <c r="EIX47" s="240"/>
      <c r="EIY47" s="240"/>
      <c r="EIZ47" s="240"/>
      <c r="EJA47" s="240"/>
      <c r="EJB47" s="240"/>
      <c r="EJC47" s="240"/>
      <c r="EJD47" s="240"/>
      <c r="EJE47" s="240"/>
      <c r="EJF47" s="240"/>
      <c r="EJG47" s="240"/>
      <c r="EJH47" s="240"/>
      <c r="EJI47" s="240"/>
      <c r="EJJ47" s="240"/>
      <c r="EJK47" s="240"/>
      <c r="EJL47" s="240"/>
      <c r="EJM47" s="240"/>
      <c r="EJN47" s="240"/>
      <c r="EJO47" s="240"/>
      <c r="EJP47" s="240"/>
      <c r="EJQ47" s="240"/>
      <c r="EJR47" s="240"/>
      <c r="EJS47" s="240"/>
      <c r="EJT47" s="240"/>
      <c r="EJU47" s="240"/>
      <c r="EJV47" s="240"/>
      <c r="EJW47" s="240"/>
      <c r="EJX47" s="240"/>
      <c r="EJY47" s="240"/>
      <c r="EJZ47" s="240"/>
      <c r="EKA47" s="240"/>
      <c r="EKB47" s="240"/>
      <c r="EKC47" s="240"/>
      <c r="EKD47" s="240"/>
      <c r="EKE47" s="240"/>
      <c r="EKF47" s="240"/>
      <c r="EKG47" s="240"/>
      <c r="EKH47" s="240"/>
      <c r="EKI47" s="240"/>
      <c r="EKJ47" s="240"/>
      <c r="EKK47" s="240"/>
      <c r="EKL47" s="240"/>
      <c r="EKM47" s="240"/>
      <c r="EKN47" s="240"/>
      <c r="EKO47" s="240"/>
      <c r="EKP47" s="240"/>
      <c r="EKQ47" s="240"/>
      <c r="EKR47" s="240"/>
      <c r="EKS47" s="240"/>
      <c r="EKT47" s="240"/>
      <c r="EKU47" s="240"/>
      <c r="EKV47" s="240"/>
      <c r="EKW47" s="240"/>
      <c r="EKX47" s="240"/>
      <c r="EKY47" s="240"/>
      <c r="EKZ47" s="240"/>
      <c r="ELA47" s="240"/>
      <c r="ELB47" s="240"/>
      <c r="ELC47" s="240"/>
      <c r="ELD47" s="240"/>
      <c r="ELE47" s="240"/>
      <c r="ELF47" s="240"/>
      <c r="ELG47" s="240"/>
      <c r="ELH47" s="240"/>
      <c r="ELI47" s="240"/>
      <c r="ELJ47" s="240"/>
      <c r="ELK47" s="240"/>
      <c r="ELL47" s="240"/>
      <c r="ELM47" s="240"/>
      <c r="ELN47" s="240"/>
      <c r="ELO47" s="240"/>
      <c r="ELP47" s="240"/>
      <c r="ELQ47" s="240"/>
      <c r="ELR47" s="240"/>
      <c r="ELS47" s="240"/>
      <c r="ELT47" s="240"/>
      <c r="ELU47" s="240"/>
      <c r="ELV47" s="240"/>
      <c r="ELW47" s="240"/>
      <c r="ELX47" s="240"/>
      <c r="ELY47" s="240"/>
      <c r="ELZ47" s="240"/>
      <c r="EMA47" s="240"/>
      <c r="EMB47" s="240"/>
      <c r="EMC47" s="240"/>
      <c r="EMD47" s="240"/>
      <c r="EME47" s="240"/>
      <c r="EMF47" s="240"/>
      <c r="EMG47" s="240"/>
      <c r="EMH47" s="240"/>
      <c r="EMI47" s="240"/>
      <c r="EMJ47" s="240"/>
      <c r="EMK47" s="240"/>
      <c r="EML47" s="240"/>
      <c r="EMM47" s="240"/>
      <c r="EMN47" s="240"/>
      <c r="EMO47" s="240"/>
      <c r="EMP47" s="240"/>
      <c r="EMQ47" s="240"/>
      <c r="EMR47" s="240"/>
      <c r="EMS47" s="240"/>
      <c r="EMT47" s="240"/>
      <c r="EMU47" s="240"/>
      <c r="EMV47" s="240"/>
      <c r="EMW47" s="240"/>
      <c r="EMX47" s="240"/>
      <c r="EMY47" s="240"/>
      <c r="EMZ47" s="240"/>
      <c r="ENA47" s="240"/>
      <c r="ENB47" s="240"/>
      <c r="ENC47" s="240"/>
      <c r="END47" s="240"/>
      <c r="ENE47" s="240"/>
      <c r="ENF47" s="240"/>
      <c r="ENG47" s="240"/>
      <c r="ENH47" s="240"/>
      <c r="ENI47" s="240"/>
      <c r="ENJ47" s="240"/>
      <c r="ENK47" s="240"/>
      <c r="ENL47" s="240"/>
      <c r="ENM47" s="240"/>
      <c r="ENN47" s="240"/>
      <c r="ENO47" s="240"/>
      <c r="ENP47" s="240"/>
      <c r="ENQ47" s="240"/>
      <c r="ENR47" s="240"/>
      <c r="ENS47" s="240"/>
      <c r="ENT47" s="240"/>
      <c r="ENU47" s="240"/>
      <c r="ENV47" s="240"/>
      <c r="ENW47" s="240"/>
      <c r="ENX47" s="240"/>
      <c r="ENY47" s="240"/>
      <c r="ENZ47" s="240"/>
      <c r="EOA47" s="240"/>
      <c r="EOB47" s="240"/>
      <c r="EOC47" s="240"/>
      <c r="EOD47" s="240"/>
      <c r="EOE47" s="240"/>
      <c r="EOF47" s="240"/>
      <c r="EOG47" s="240"/>
      <c r="EOH47" s="240"/>
      <c r="EOI47" s="240"/>
      <c r="EOJ47" s="240"/>
      <c r="EOK47" s="240"/>
      <c r="EOL47" s="240"/>
      <c r="EOM47" s="240"/>
      <c r="EON47" s="240"/>
      <c r="EOO47" s="240"/>
      <c r="EOP47" s="240"/>
      <c r="EOQ47" s="240"/>
      <c r="EOR47" s="240"/>
      <c r="EOS47" s="240"/>
      <c r="EOT47" s="240"/>
      <c r="EOU47" s="240"/>
      <c r="EOV47" s="240"/>
      <c r="EOW47" s="240"/>
      <c r="EOX47" s="240"/>
      <c r="EOY47" s="240"/>
      <c r="EOZ47" s="240"/>
      <c r="EPA47" s="240"/>
      <c r="EPB47" s="240"/>
      <c r="EPC47" s="240"/>
      <c r="EPD47" s="240"/>
      <c r="EPE47" s="240"/>
      <c r="EPF47" s="240"/>
      <c r="EPG47" s="240"/>
      <c r="EPH47" s="240"/>
      <c r="EPI47" s="240"/>
      <c r="EPJ47" s="240"/>
      <c r="EPK47" s="240"/>
      <c r="EPL47" s="240"/>
      <c r="EPM47" s="240"/>
      <c r="EPN47" s="240"/>
      <c r="EPO47" s="240"/>
      <c r="EPP47" s="240"/>
      <c r="EPQ47" s="240"/>
      <c r="EPR47" s="240"/>
      <c r="EPS47" s="240"/>
      <c r="EPT47" s="240"/>
      <c r="EPU47" s="240"/>
      <c r="EPV47" s="240"/>
      <c r="EPW47" s="240"/>
      <c r="EPX47" s="240"/>
      <c r="EPY47" s="240"/>
      <c r="EPZ47" s="240"/>
      <c r="EQA47" s="240"/>
      <c r="EQB47" s="240"/>
      <c r="EQC47" s="240"/>
      <c r="EQD47" s="240"/>
      <c r="EQE47" s="240"/>
      <c r="EQF47" s="240"/>
      <c r="EQG47" s="240"/>
      <c r="EQH47" s="240"/>
      <c r="EQI47" s="240"/>
      <c r="EQJ47" s="240"/>
      <c r="EQK47" s="240"/>
      <c r="EQL47" s="240"/>
      <c r="EQM47" s="240"/>
      <c r="EQN47" s="240"/>
      <c r="EQO47" s="240"/>
      <c r="EQP47" s="240"/>
      <c r="EQQ47" s="240"/>
      <c r="EQR47" s="240"/>
      <c r="EQS47" s="240"/>
      <c r="EQT47" s="240"/>
      <c r="EQU47" s="240"/>
      <c r="EQV47" s="240"/>
      <c r="EQW47" s="240"/>
      <c r="EQX47" s="240"/>
      <c r="EQY47" s="240"/>
      <c r="EQZ47" s="240"/>
      <c r="ERA47" s="240"/>
      <c r="ERB47" s="240"/>
      <c r="ERC47" s="240"/>
      <c r="ERD47" s="240"/>
      <c r="ERE47" s="240"/>
      <c r="ERF47" s="240"/>
      <c r="ERG47" s="240"/>
      <c r="ERH47" s="240"/>
      <c r="ERI47" s="240"/>
      <c r="ERJ47" s="240"/>
      <c r="ERK47" s="240"/>
      <c r="ERL47" s="240"/>
      <c r="ERM47" s="240"/>
      <c r="ERN47" s="240"/>
      <c r="ERO47" s="240"/>
      <c r="ERP47" s="240"/>
      <c r="ERQ47" s="240"/>
      <c r="ERR47" s="240"/>
      <c r="ERS47" s="240"/>
      <c r="ERT47" s="240"/>
      <c r="ERU47" s="240"/>
      <c r="ERV47" s="240"/>
      <c r="ERW47" s="240"/>
      <c r="ERX47" s="240"/>
      <c r="ERY47" s="240"/>
      <c r="ERZ47" s="240"/>
      <c r="ESA47" s="240"/>
      <c r="ESB47" s="240"/>
      <c r="ESC47" s="240"/>
      <c r="ESD47" s="240"/>
      <c r="ESE47" s="240"/>
      <c r="ESF47" s="240"/>
      <c r="ESG47" s="240"/>
      <c r="ESH47" s="240"/>
      <c r="ESI47" s="240"/>
      <c r="ESJ47" s="240"/>
      <c r="ESK47" s="240"/>
      <c r="ESL47" s="240"/>
      <c r="ESM47" s="240"/>
      <c r="ESN47" s="240"/>
      <c r="ESO47" s="240"/>
      <c r="ESP47" s="240"/>
      <c r="ESQ47" s="240"/>
      <c r="ESR47" s="240"/>
      <c r="ESS47" s="240"/>
      <c r="EST47" s="240"/>
      <c r="ESU47" s="240"/>
      <c r="ESV47" s="240"/>
      <c r="ESW47" s="240"/>
      <c r="ESX47" s="240"/>
      <c r="ESY47" s="240"/>
      <c r="ESZ47" s="240"/>
      <c r="ETA47" s="240"/>
      <c r="ETB47" s="240"/>
      <c r="ETC47" s="240"/>
      <c r="ETD47" s="240"/>
      <c r="ETE47" s="240"/>
      <c r="ETF47" s="240"/>
      <c r="ETG47" s="240"/>
      <c r="ETH47" s="240"/>
      <c r="ETI47" s="240"/>
      <c r="ETJ47" s="240"/>
      <c r="ETK47" s="240"/>
      <c r="ETL47" s="240"/>
      <c r="ETM47" s="240"/>
      <c r="ETN47" s="240"/>
      <c r="ETO47" s="240"/>
      <c r="ETP47" s="240"/>
      <c r="ETQ47" s="240"/>
      <c r="ETR47" s="240"/>
      <c r="ETS47" s="240"/>
      <c r="ETT47" s="240"/>
      <c r="ETU47" s="240"/>
      <c r="ETV47" s="240"/>
      <c r="ETW47" s="240"/>
      <c r="ETX47" s="240"/>
      <c r="ETY47" s="240"/>
      <c r="ETZ47" s="240"/>
      <c r="EUA47" s="240"/>
      <c r="EUB47" s="240"/>
      <c r="EUC47" s="240"/>
      <c r="EUD47" s="240"/>
      <c r="EUE47" s="240"/>
      <c r="EUF47" s="240"/>
      <c r="EUG47" s="240"/>
      <c r="EUH47" s="240"/>
      <c r="EUI47" s="240"/>
      <c r="EUJ47" s="240"/>
      <c r="EUK47" s="240"/>
      <c r="EUL47" s="240"/>
      <c r="EUM47" s="240"/>
      <c r="EUN47" s="240"/>
      <c r="EUO47" s="240"/>
      <c r="EUP47" s="240"/>
      <c r="EUQ47" s="240"/>
      <c r="EUR47" s="240"/>
      <c r="EUS47" s="240"/>
      <c r="EUT47" s="240"/>
      <c r="EUU47" s="240"/>
      <c r="EUV47" s="240"/>
      <c r="EUW47" s="240"/>
      <c r="EUX47" s="240"/>
      <c r="EUY47" s="240"/>
      <c r="EUZ47" s="240"/>
      <c r="EVA47" s="240"/>
      <c r="EVB47" s="240"/>
      <c r="EVC47" s="240"/>
      <c r="EVD47" s="240"/>
      <c r="EVE47" s="240"/>
      <c r="EVF47" s="240"/>
      <c r="EVG47" s="240"/>
      <c r="EVH47" s="240"/>
      <c r="EVI47" s="240"/>
      <c r="EVJ47" s="240"/>
      <c r="EVK47" s="240"/>
      <c r="EVL47" s="240"/>
      <c r="EVM47" s="240"/>
      <c r="EVN47" s="240"/>
      <c r="EVO47" s="240"/>
      <c r="EVP47" s="240"/>
      <c r="EVQ47" s="240"/>
      <c r="EVR47" s="240"/>
      <c r="EVS47" s="240"/>
      <c r="EVT47" s="240"/>
      <c r="EVU47" s="240"/>
      <c r="EVV47" s="240"/>
      <c r="EVW47" s="240"/>
      <c r="EVX47" s="240"/>
      <c r="EVY47" s="240"/>
      <c r="EVZ47" s="240"/>
      <c r="EWA47" s="240"/>
      <c r="EWB47" s="240"/>
      <c r="EWC47" s="240"/>
      <c r="EWD47" s="240"/>
      <c r="EWE47" s="240"/>
      <c r="EWF47" s="240"/>
      <c r="EWG47" s="240"/>
      <c r="EWH47" s="240"/>
      <c r="EWI47" s="240"/>
      <c r="EWJ47" s="240"/>
      <c r="EWK47" s="240"/>
      <c r="EWL47" s="240"/>
      <c r="EWM47" s="240"/>
      <c r="EWN47" s="240"/>
      <c r="EWO47" s="240"/>
      <c r="EWP47" s="240"/>
      <c r="EWQ47" s="240"/>
      <c r="EWR47" s="240"/>
      <c r="EWS47" s="240"/>
      <c r="EWT47" s="240"/>
      <c r="EWU47" s="240"/>
      <c r="EWV47" s="240"/>
      <c r="EWW47" s="240"/>
      <c r="EWX47" s="240"/>
      <c r="EWY47" s="240"/>
      <c r="EWZ47" s="240"/>
      <c r="EXA47" s="240"/>
      <c r="EXB47" s="240"/>
      <c r="EXC47" s="240"/>
      <c r="EXD47" s="240"/>
      <c r="EXE47" s="240"/>
      <c r="EXF47" s="240"/>
      <c r="EXG47" s="240"/>
      <c r="EXH47" s="240"/>
      <c r="EXI47" s="240"/>
      <c r="EXJ47" s="240"/>
      <c r="EXK47" s="240"/>
      <c r="EXL47" s="240"/>
      <c r="EXM47" s="240"/>
      <c r="EXN47" s="240"/>
      <c r="EXO47" s="240"/>
      <c r="EXP47" s="240"/>
      <c r="EXQ47" s="240"/>
      <c r="EXR47" s="240"/>
      <c r="EXS47" s="240"/>
      <c r="EXT47" s="240"/>
      <c r="EXU47" s="240"/>
      <c r="EXV47" s="240"/>
      <c r="EXW47" s="240"/>
      <c r="EXX47" s="240"/>
      <c r="EXY47" s="240"/>
      <c r="EXZ47" s="240"/>
      <c r="EYA47" s="240"/>
      <c r="EYB47" s="240"/>
      <c r="EYC47" s="240"/>
      <c r="EYD47" s="240"/>
      <c r="EYE47" s="240"/>
      <c r="EYF47" s="240"/>
      <c r="EYG47" s="240"/>
      <c r="EYH47" s="240"/>
      <c r="EYI47" s="240"/>
      <c r="EYJ47" s="240"/>
      <c r="EYK47" s="240"/>
      <c r="EYL47" s="240"/>
      <c r="EYM47" s="240"/>
      <c r="EYN47" s="240"/>
      <c r="EYO47" s="240"/>
      <c r="EYP47" s="240"/>
      <c r="EYQ47" s="240"/>
      <c r="EYR47" s="240"/>
      <c r="EYS47" s="240"/>
      <c r="EYT47" s="240"/>
      <c r="EYU47" s="240"/>
      <c r="EYV47" s="240"/>
      <c r="EYW47" s="240"/>
      <c r="EYX47" s="240"/>
      <c r="EYY47" s="240"/>
      <c r="EYZ47" s="240"/>
      <c r="EZA47" s="240"/>
      <c r="EZB47" s="240"/>
      <c r="EZC47" s="240"/>
      <c r="EZD47" s="240"/>
      <c r="EZE47" s="240"/>
      <c r="EZF47" s="240"/>
      <c r="EZG47" s="240"/>
      <c r="EZH47" s="240"/>
      <c r="EZI47" s="240"/>
      <c r="EZJ47" s="240"/>
      <c r="EZK47" s="240"/>
      <c r="EZL47" s="240"/>
      <c r="EZM47" s="240"/>
      <c r="EZN47" s="240"/>
      <c r="EZO47" s="240"/>
      <c r="EZP47" s="240"/>
      <c r="EZQ47" s="240"/>
      <c r="EZR47" s="240"/>
      <c r="EZS47" s="240"/>
      <c r="EZT47" s="240"/>
      <c r="EZU47" s="240"/>
      <c r="EZV47" s="240"/>
      <c r="EZW47" s="240"/>
      <c r="EZX47" s="240"/>
      <c r="EZY47" s="240"/>
      <c r="EZZ47" s="240"/>
      <c r="FAA47" s="240"/>
      <c r="FAB47" s="240"/>
      <c r="FAC47" s="240"/>
      <c r="FAD47" s="240"/>
      <c r="FAE47" s="240"/>
      <c r="FAF47" s="240"/>
      <c r="FAG47" s="240"/>
      <c r="FAH47" s="240"/>
      <c r="FAI47" s="240"/>
      <c r="FAJ47" s="240"/>
      <c r="FAK47" s="240"/>
      <c r="FAL47" s="240"/>
      <c r="FAM47" s="240"/>
      <c r="FAN47" s="240"/>
      <c r="FAO47" s="240"/>
      <c r="FAP47" s="240"/>
      <c r="FAQ47" s="240"/>
      <c r="FAR47" s="240"/>
      <c r="FAS47" s="240"/>
      <c r="FAT47" s="240"/>
      <c r="FAU47" s="240"/>
      <c r="FAV47" s="240"/>
      <c r="FAW47" s="240"/>
      <c r="FAX47" s="240"/>
      <c r="FAY47" s="240"/>
      <c r="FAZ47" s="240"/>
      <c r="FBA47" s="240"/>
      <c r="FBB47" s="240"/>
      <c r="FBC47" s="240"/>
      <c r="FBD47" s="240"/>
      <c r="FBE47" s="240"/>
      <c r="FBF47" s="240"/>
      <c r="FBG47" s="240"/>
      <c r="FBH47" s="240"/>
      <c r="FBI47" s="240"/>
      <c r="FBJ47" s="240"/>
      <c r="FBK47" s="240"/>
      <c r="FBL47" s="240"/>
      <c r="FBM47" s="240"/>
      <c r="FBN47" s="240"/>
      <c r="FBO47" s="240"/>
      <c r="FBP47" s="240"/>
      <c r="FBQ47" s="240"/>
      <c r="FBR47" s="240"/>
      <c r="FBS47" s="240"/>
      <c r="FBT47" s="240"/>
      <c r="FBU47" s="240"/>
      <c r="FBV47" s="240"/>
      <c r="FBW47" s="240"/>
      <c r="FBX47" s="240"/>
      <c r="FBY47" s="240"/>
      <c r="FBZ47" s="240"/>
      <c r="FCA47" s="240"/>
      <c r="FCB47" s="240"/>
      <c r="FCC47" s="240"/>
      <c r="FCD47" s="240"/>
      <c r="FCE47" s="240"/>
      <c r="FCF47" s="240"/>
      <c r="FCG47" s="240"/>
      <c r="FCH47" s="240"/>
      <c r="FCI47" s="240"/>
      <c r="FCJ47" s="240"/>
      <c r="FCK47" s="240"/>
      <c r="FCL47" s="240"/>
      <c r="FCM47" s="240"/>
      <c r="FCN47" s="240"/>
      <c r="FCO47" s="240"/>
      <c r="FCP47" s="240"/>
      <c r="FCQ47" s="240"/>
      <c r="FCR47" s="240"/>
      <c r="FCS47" s="240"/>
      <c r="FCT47" s="240"/>
      <c r="FCU47" s="240"/>
      <c r="FCV47" s="240"/>
      <c r="FCW47" s="240"/>
      <c r="FCX47" s="240"/>
      <c r="FCY47" s="240"/>
      <c r="FCZ47" s="240"/>
      <c r="FDA47" s="240"/>
      <c r="FDB47" s="240"/>
      <c r="FDC47" s="240"/>
      <c r="FDD47" s="240"/>
      <c r="FDE47" s="240"/>
      <c r="FDF47" s="240"/>
      <c r="FDG47" s="240"/>
      <c r="FDH47" s="240"/>
      <c r="FDI47" s="240"/>
      <c r="FDJ47" s="240"/>
      <c r="FDK47" s="240"/>
      <c r="FDL47" s="240"/>
      <c r="FDM47" s="240"/>
      <c r="FDN47" s="240"/>
      <c r="FDO47" s="240"/>
      <c r="FDP47" s="240"/>
      <c r="FDQ47" s="240"/>
      <c r="FDR47" s="240"/>
      <c r="FDS47" s="240"/>
      <c r="FDT47" s="240"/>
      <c r="FDU47" s="240"/>
      <c r="FDV47" s="240"/>
      <c r="FDW47" s="240"/>
      <c r="FDX47" s="240"/>
      <c r="FDY47" s="240"/>
      <c r="FDZ47" s="240"/>
      <c r="FEA47" s="240"/>
      <c r="FEB47" s="240"/>
      <c r="FEC47" s="240"/>
      <c r="FED47" s="240"/>
      <c r="FEE47" s="240"/>
      <c r="FEF47" s="240"/>
      <c r="FEG47" s="240"/>
      <c r="FEH47" s="240"/>
      <c r="FEI47" s="240"/>
      <c r="FEJ47" s="240"/>
      <c r="FEK47" s="240"/>
      <c r="FEL47" s="240"/>
      <c r="FEM47" s="240"/>
      <c r="FEN47" s="240"/>
      <c r="FEO47" s="240"/>
      <c r="FEP47" s="240"/>
      <c r="FEQ47" s="240"/>
      <c r="FER47" s="240"/>
      <c r="FES47" s="240"/>
      <c r="FET47" s="240"/>
      <c r="FEU47" s="240"/>
      <c r="FEV47" s="240"/>
      <c r="FEW47" s="240"/>
      <c r="FEX47" s="240"/>
      <c r="FEY47" s="240"/>
      <c r="FEZ47" s="240"/>
      <c r="FFA47" s="240"/>
      <c r="FFB47" s="240"/>
      <c r="FFC47" s="240"/>
      <c r="FFD47" s="240"/>
      <c r="FFE47" s="240"/>
      <c r="FFF47" s="240"/>
      <c r="FFG47" s="240"/>
      <c r="FFH47" s="240"/>
      <c r="FFI47" s="240"/>
      <c r="FFJ47" s="240"/>
      <c r="FFK47" s="240"/>
      <c r="FFL47" s="240"/>
      <c r="FFM47" s="240"/>
      <c r="FFN47" s="240"/>
      <c r="FFO47" s="240"/>
      <c r="FFP47" s="240"/>
      <c r="FFQ47" s="240"/>
      <c r="FFR47" s="240"/>
      <c r="FFS47" s="240"/>
      <c r="FFT47" s="240"/>
      <c r="FFU47" s="240"/>
      <c r="FFV47" s="240"/>
      <c r="FFW47" s="240"/>
      <c r="FFX47" s="240"/>
      <c r="FFY47" s="240"/>
      <c r="FFZ47" s="240"/>
      <c r="FGA47" s="240"/>
      <c r="FGB47" s="240"/>
      <c r="FGC47" s="240"/>
      <c r="FGD47" s="240"/>
      <c r="FGE47" s="240"/>
      <c r="FGF47" s="240"/>
      <c r="FGG47" s="240"/>
      <c r="FGH47" s="240"/>
      <c r="FGI47" s="240"/>
      <c r="FGJ47" s="240"/>
      <c r="FGK47" s="240"/>
      <c r="FGL47" s="240"/>
      <c r="FGM47" s="240"/>
      <c r="FGN47" s="240"/>
      <c r="FGO47" s="240"/>
      <c r="FGP47" s="240"/>
      <c r="FGQ47" s="240"/>
      <c r="FGR47" s="240"/>
      <c r="FGS47" s="240"/>
      <c r="FGT47" s="240"/>
      <c r="FGU47" s="240"/>
      <c r="FGV47" s="240"/>
      <c r="FGW47" s="240"/>
      <c r="FGX47" s="240"/>
      <c r="FGY47" s="240"/>
      <c r="FGZ47" s="240"/>
      <c r="FHA47" s="240"/>
      <c r="FHB47" s="240"/>
      <c r="FHC47" s="240"/>
      <c r="FHD47" s="240"/>
      <c r="FHE47" s="240"/>
      <c r="FHF47" s="240"/>
      <c r="FHG47" s="240"/>
      <c r="FHH47" s="240"/>
      <c r="FHI47" s="240"/>
      <c r="FHJ47" s="240"/>
      <c r="FHK47" s="240"/>
      <c r="FHL47" s="240"/>
      <c r="FHM47" s="240"/>
      <c r="FHN47" s="240"/>
      <c r="FHO47" s="240"/>
      <c r="FHP47" s="240"/>
      <c r="FHQ47" s="240"/>
      <c r="FHR47" s="240"/>
      <c r="FHS47" s="240"/>
      <c r="FHT47" s="240"/>
      <c r="FHU47" s="240"/>
      <c r="FHV47" s="240"/>
      <c r="FHW47" s="240"/>
      <c r="FHX47" s="240"/>
      <c r="FHY47" s="240"/>
      <c r="FHZ47" s="240"/>
      <c r="FIA47" s="240"/>
      <c r="FIB47" s="240"/>
      <c r="FIC47" s="240"/>
      <c r="FID47" s="240"/>
      <c r="FIE47" s="240"/>
      <c r="FIF47" s="240"/>
      <c r="FIG47" s="240"/>
      <c r="FIH47" s="240"/>
      <c r="FII47" s="240"/>
      <c r="FIJ47" s="240"/>
      <c r="FIK47" s="240"/>
      <c r="FIL47" s="240"/>
      <c r="FIM47" s="240"/>
      <c r="FIN47" s="240"/>
      <c r="FIO47" s="240"/>
      <c r="FIP47" s="240"/>
      <c r="FIQ47" s="240"/>
      <c r="FIR47" s="240"/>
      <c r="FIS47" s="240"/>
      <c r="FIT47" s="240"/>
      <c r="FIU47" s="240"/>
      <c r="FIV47" s="240"/>
      <c r="FIW47" s="240"/>
      <c r="FIX47" s="240"/>
      <c r="FIY47" s="240"/>
      <c r="FIZ47" s="240"/>
      <c r="FJA47" s="240"/>
      <c r="FJB47" s="240"/>
      <c r="FJC47" s="240"/>
      <c r="FJD47" s="240"/>
      <c r="FJE47" s="240"/>
      <c r="FJF47" s="240"/>
      <c r="FJG47" s="240"/>
      <c r="FJH47" s="240"/>
      <c r="FJI47" s="240"/>
      <c r="FJJ47" s="240"/>
      <c r="FJK47" s="240"/>
      <c r="FJL47" s="240"/>
      <c r="FJM47" s="240"/>
      <c r="FJN47" s="240"/>
      <c r="FJO47" s="240"/>
      <c r="FJP47" s="240"/>
      <c r="FJQ47" s="240"/>
      <c r="FJR47" s="240"/>
      <c r="FJS47" s="240"/>
      <c r="FJT47" s="240"/>
      <c r="FJU47" s="240"/>
      <c r="FJV47" s="240"/>
      <c r="FJW47" s="240"/>
      <c r="FJX47" s="240"/>
      <c r="FJY47" s="240"/>
      <c r="FJZ47" s="240"/>
      <c r="FKA47" s="240"/>
      <c r="FKB47" s="240"/>
      <c r="FKC47" s="240"/>
      <c r="FKD47" s="240"/>
      <c r="FKE47" s="240"/>
      <c r="FKF47" s="240"/>
      <c r="FKG47" s="240"/>
      <c r="FKH47" s="240"/>
      <c r="FKI47" s="240"/>
      <c r="FKJ47" s="240"/>
      <c r="FKK47" s="240"/>
      <c r="FKL47" s="240"/>
      <c r="FKM47" s="240"/>
      <c r="FKN47" s="240"/>
      <c r="FKO47" s="240"/>
      <c r="FKP47" s="240"/>
      <c r="FKQ47" s="240"/>
      <c r="FKR47" s="240"/>
      <c r="FKS47" s="240"/>
      <c r="FKT47" s="240"/>
      <c r="FKU47" s="240"/>
      <c r="FKV47" s="240"/>
      <c r="FKW47" s="240"/>
      <c r="FKX47" s="240"/>
      <c r="FKY47" s="240"/>
      <c r="FKZ47" s="240"/>
      <c r="FLA47" s="240"/>
      <c r="FLB47" s="240"/>
      <c r="FLC47" s="240"/>
      <c r="FLD47" s="240"/>
      <c r="FLE47" s="240"/>
      <c r="FLF47" s="240"/>
      <c r="FLG47" s="240"/>
      <c r="FLH47" s="240"/>
      <c r="FLI47" s="240"/>
      <c r="FLJ47" s="240"/>
      <c r="FLK47" s="240"/>
      <c r="FLL47" s="240"/>
      <c r="FLM47" s="240"/>
      <c r="FLN47" s="240"/>
      <c r="FLO47" s="240"/>
      <c r="FLP47" s="240"/>
      <c r="FLQ47" s="240"/>
      <c r="FLR47" s="240"/>
      <c r="FLS47" s="240"/>
      <c r="FLT47" s="240"/>
      <c r="FLU47" s="240"/>
      <c r="FLV47" s="240"/>
      <c r="FLW47" s="240"/>
      <c r="FLX47" s="240"/>
      <c r="FLY47" s="240"/>
      <c r="FLZ47" s="240"/>
      <c r="FMA47" s="240"/>
      <c r="FMB47" s="240"/>
      <c r="FMC47" s="240"/>
      <c r="FMD47" s="240"/>
      <c r="FME47" s="240"/>
      <c r="FMF47" s="240"/>
      <c r="FMG47" s="240"/>
      <c r="FMH47" s="240"/>
      <c r="FMI47" s="240"/>
      <c r="FMJ47" s="240"/>
      <c r="FMK47" s="240"/>
      <c r="FML47" s="240"/>
      <c r="FMM47" s="240"/>
      <c r="FMN47" s="240"/>
      <c r="FMO47" s="240"/>
      <c r="FMP47" s="240"/>
      <c r="FMQ47" s="240"/>
      <c r="FMR47" s="240"/>
      <c r="FMS47" s="240"/>
      <c r="FMT47" s="240"/>
      <c r="FMU47" s="240"/>
      <c r="FMV47" s="240"/>
      <c r="FMW47" s="240"/>
      <c r="FMX47" s="240"/>
      <c r="FMY47" s="240"/>
      <c r="FMZ47" s="240"/>
      <c r="FNA47" s="240"/>
      <c r="FNB47" s="240"/>
      <c r="FNC47" s="240"/>
      <c r="FND47" s="240"/>
      <c r="FNE47" s="240"/>
      <c r="FNF47" s="240"/>
      <c r="FNG47" s="240"/>
      <c r="FNH47" s="240"/>
      <c r="FNI47" s="240"/>
      <c r="FNJ47" s="240"/>
      <c r="FNK47" s="240"/>
      <c r="FNL47" s="240"/>
      <c r="FNM47" s="240"/>
      <c r="FNN47" s="240"/>
      <c r="FNO47" s="240"/>
      <c r="FNP47" s="240"/>
      <c r="FNQ47" s="240"/>
      <c r="FNR47" s="240"/>
      <c r="FNS47" s="240"/>
      <c r="FNT47" s="240"/>
      <c r="FNU47" s="240"/>
      <c r="FNV47" s="240"/>
      <c r="FNW47" s="240"/>
      <c r="FNX47" s="240"/>
      <c r="FNY47" s="240"/>
      <c r="FNZ47" s="240"/>
      <c r="FOA47" s="240"/>
      <c r="FOB47" s="240"/>
      <c r="FOC47" s="240"/>
      <c r="FOD47" s="240"/>
      <c r="FOE47" s="240"/>
      <c r="FOF47" s="240"/>
      <c r="FOG47" s="240"/>
      <c r="FOH47" s="240"/>
      <c r="FOI47" s="240"/>
      <c r="FOJ47" s="240"/>
      <c r="FOK47" s="240"/>
      <c r="FOL47" s="240"/>
      <c r="FOM47" s="240"/>
      <c r="FON47" s="240"/>
      <c r="FOO47" s="240"/>
      <c r="FOP47" s="240"/>
      <c r="FOQ47" s="240"/>
      <c r="FOR47" s="240"/>
      <c r="FOS47" s="240"/>
      <c r="FOT47" s="240"/>
      <c r="FOU47" s="240"/>
      <c r="FOV47" s="240"/>
      <c r="FOW47" s="240"/>
      <c r="FOX47" s="240"/>
      <c r="FOY47" s="240"/>
      <c r="FOZ47" s="240"/>
      <c r="FPA47" s="240"/>
      <c r="FPB47" s="240"/>
      <c r="FPC47" s="240"/>
      <c r="FPD47" s="240"/>
      <c r="FPE47" s="240"/>
      <c r="FPF47" s="240"/>
      <c r="FPG47" s="240"/>
      <c r="FPH47" s="240"/>
      <c r="FPI47" s="240"/>
      <c r="FPJ47" s="240"/>
      <c r="FPK47" s="240"/>
      <c r="FPL47" s="240"/>
      <c r="FPM47" s="240"/>
      <c r="FPN47" s="240"/>
      <c r="FPO47" s="240"/>
      <c r="FPP47" s="240"/>
      <c r="FPQ47" s="240"/>
      <c r="FPR47" s="240"/>
      <c r="FPS47" s="240"/>
      <c r="FPT47" s="240"/>
      <c r="FPU47" s="240"/>
      <c r="FPV47" s="240"/>
      <c r="FPW47" s="240"/>
      <c r="FPX47" s="240"/>
      <c r="FPY47" s="240"/>
      <c r="FPZ47" s="240"/>
      <c r="FQA47" s="240"/>
      <c r="FQB47" s="240"/>
      <c r="FQC47" s="240"/>
      <c r="FQD47" s="240"/>
      <c r="FQE47" s="240"/>
      <c r="FQF47" s="240"/>
      <c r="FQG47" s="240"/>
      <c r="FQH47" s="240"/>
      <c r="FQI47" s="240"/>
      <c r="FQJ47" s="240"/>
      <c r="FQK47" s="240"/>
      <c r="FQL47" s="240"/>
      <c r="FQM47" s="240"/>
      <c r="FQN47" s="240"/>
      <c r="FQO47" s="240"/>
      <c r="FQP47" s="240"/>
      <c r="FQQ47" s="240"/>
      <c r="FQR47" s="240"/>
      <c r="FQS47" s="240"/>
      <c r="FQT47" s="240"/>
      <c r="FQU47" s="240"/>
      <c r="FQV47" s="240"/>
      <c r="FQW47" s="240"/>
      <c r="FQX47" s="240"/>
      <c r="FQY47" s="240"/>
      <c r="FQZ47" s="240"/>
      <c r="FRA47" s="240"/>
      <c r="FRB47" s="240"/>
      <c r="FRC47" s="240"/>
      <c r="FRD47" s="240"/>
      <c r="FRE47" s="240"/>
      <c r="FRF47" s="240"/>
      <c r="FRG47" s="240"/>
      <c r="FRH47" s="240"/>
      <c r="FRI47" s="240"/>
      <c r="FRJ47" s="240"/>
      <c r="FRK47" s="240"/>
      <c r="FRL47" s="240"/>
      <c r="FRM47" s="240"/>
      <c r="FRN47" s="240"/>
      <c r="FRO47" s="240"/>
      <c r="FRP47" s="240"/>
      <c r="FRQ47" s="240"/>
      <c r="FRR47" s="240"/>
      <c r="FRS47" s="240"/>
      <c r="FRT47" s="240"/>
      <c r="FRU47" s="240"/>
      <c r="FRV47" s="240"/>
      <c r="FRW47" s="240"/>
      <c r="FRX47" s="240"/>
      <c r="FRY47" s="240"/>
      <c r="FRZ47" s="240"/>
      <c r="FSA47" s="240"/>
      <c r="FSB47" s="240"/>
      <c r="FSC47" s="240"/>
      <c r="FSD47" s="240"/>
      <c r="FSE47" s="240"/>
      <c r="FSF47" s="240"/>
      <c r="FSG47" s="240"/>
      <c r="FSH47" s="240"/>
      <c r="FSI47" s="240"/>
      <c r="FSJ47" s="240"/>
      <c r="FSK47" s="240"/>
      <c r="FSL47" s="240"/>
      <c r="FSM47" s="240"/>
      <c r="FSN47" s="240"/>
      <c r="FSO47" s="240"/>
      <c r="FSP47" s="240"/>
      <c r="FSQ47" s="240"/>
      <c r="FSR47" s="240"/>
      <c r="FSS47" s="240"/>
      <c r="FST47" s="240"/>
      <c r="FSU47" s="240"/>
      <c r="FSV47" s="240"/>
      <c r="FSW47" s="240"/>
      <c r="FSX47" s="240"/>
      <c r="FSY47" s="240"/>
      <c r="FSZ47" s="240"/>
      <c r="FTA47" s="240"/>
      <c r="FTB47" s="240"/>
      <c r="FTC47" s="240"/>
      <c r="FTD47" s="240"/>
      <c r="FTE47" s="240"/>
      <c r="FTF47" s="240"/>
      <c r="FTG47" s="240"/>
      <c r="FTH47" s="240"/>
      <c r="FTI47" s="240"/>
      <c r="FTJ47" s="240"/>
      <c r="FTK47" s="240"/>
      <c r="FTL47" s="240"/>
      <c r="FTM47" s="240"/>
      <c r="FTN47" s="240"/>
      <c r="FTO47" s="240"/>
      <c r="FTP47" s="240"/>
      <c r="FTQ47" s="240"/>
      <c r="FTR47" s="240"/>
      <c r="FTS47" s="240"/>
      <c r="FTT47" s="240"/>
      <c r="FTU47" s="240"/>
      <c r="FTV47" s="240"/>
      <c r="FTW47" s="240"/>
      <c r="FTX47" s="240"/>
      <c r="FTY47" s="240"/>
      <c r="FTZ47" s="240"/>
      <c r="FUA47" s="240"/>
      <c r="FUB47" s="240"/>
      <c r="FUC47" s="240"/>
      <c r="FUD47" s="240"/>
      <c r="FUE47" s="240"/>
      <c r="FUF47" s="240"/>
      <c r="FUG47" s="240"/>
      <c r="FUH47" s="240"/>
      <c r="FUI47" s="240"/>
      <c r="FUJ47" s="240"/>
      <c r="FUK47" s="240"/>
      <c r="FUL47" s="240"/>
      <c r="FUM47" s="240"/>
      <c r="FUN47" s="240"/>
      <c r="FUO47" s="240"/>
      <c r="FUP47" s="240"/>
      <c r="FUQ47" s="240"/>
      <c r="FUR47" s="240"/>
      <c r="FUS47" s="240"/>
      <c r="FUT47" s="240"/>
      <c r="FUU47" s="240"/>
      <c r="FUV47" s="240"/>
      <c r="FUW47" s="240"/>
      <c r="FUX47" s="240"/>
      <c r="FUY47" s="240"/>
      <c r="FUZ47" s="240"/>
      <c r="FVA47" s="240"/>
      <c r="FVB47" s="240"/>
      <c r="FVC47" s="240"/>
      <c r="FVD47" s="240"/>
      <c r="FVE47" s="240"/>
      <c r="FVF47" s="240"/>
      <c r="FVG47" s="240"/>
      <c r="FVH47" s="240"/>
      <c r="FVI47" s="240"/>
      <c r="FVJ47" s="240"/>
      <c r="FVK47" s="240"/>
      <c r="FVL47" s="240"/>
      <c r="FVM47" s="240"/>
      <c r="FVN47" s="240"/>
      <c r="FVO47" s="240"/>
      <c r="FVP47" s="240"/>
      <c r="FVQ47" s="240"/>
      <c r="FVR47" s="240"/>
      <c r="FVS47" s="240"/>
      <c r="FVT47" s="240"/>
      <c r="FVU47" s="240"/>
      <c r="FVV47" s="240"/>
      <c r="FVW47" s="240"/>
      <c r="FVX47" s="240"/>
      <c r="FVY47" s="240"/>
      <c r="FVZ47" s="240"/>
      <c r="FWA47" s="240"/>
      <c r="FWB47" s="240"/>
      <c r="FWC47" s="240"/>
      <c r="FWD47" s="240"/>
      <c r="FWE47" s="240"/>
      <c r="FWF47" s="240"/>
      <c r="FWG47" s="240"/>
      <c r="FWH47" s="240"/>
      <c r="FWI47" s="240"/>
      <c r="FWJ47" s="240"/>
      <c r="FWK47" s="240"/>
      <c r="FWL47" s="240"/>
      <c r="FWM47" s="240"/>
      <c r="FWN47" s="240"/>
      <c r="FWO47" s="240"/>
      <c r="FWP47" s="240"/>
      <c r="FWQ47" s="240"/>
      <c r="FWR47" s="240"/>
      <c r="FWS47" s="240"/>
      <c r="FWT47" s="240"/>
      <c r="FWU47" s="240"/>
      <c r="FWV47" s="240"/>
      <c r="FWW47" s="240"/>
      <c r="FWX47" s="240"/>
      <c r="FWY47" s="240"/>
      <c r="FWZ47" s="240"/>
      <c r="FXA47" s="240"/>
      <c r="FXB47" s="240"/>
      <c r="FXC47" s="240"/>
      <c r="FXD47" s="240"/>
      <c r="FXE47" s="240"/>
      <c r="FXF47" s="240"/>
      <c r="FXG47" s="240"/>
      <c r="FXH47" s="240"/>
      <c r="FXI47" s="240"/>
      <c r="FXJ47" s="240"/>
      <c r="FXK47" s="240"/>
      <c r="FXL47" s="240"/>
      <c r="FXM47" s="240"/>
      <c r="FXN47" s="240"/>
      <c r="FXO47" s="240"/>
      <c r="FXP47" s="240"/>
      <c r="FXQ47" s="240"/>
      <c r="FXR47" s="240"/>
      <c r="FXS47" s="240"/>
      <c r="FXT47" s="240"/>
      <c r="FXU47" s="240"/>
      <c r="FXV47" s="240"/>
      <c r="FXW47" s="240"/>
      <c r="FXX47" s="240"/>
      <c r="FXY47" s="240"/>
      <c r="FXZ47" s="240"/>
      <c r="FYA47" s="240"/>
      <c r="FYB47" s="240"/>
      <c r="FYC47" s="240"/>
      <c r="FYD47" s="240"/>
      <c r="FYE47" s="240"/>
      <c r="FYF47" s="240"/>
      <c r="FYG47" s="240"/>
      <c r="FYH47" s="240"/>
      <c r="FYI47" s="240"/>
      <c r="FYJ47" s="240"/>
      <c r="FYK47" s="240"/>
      <c r="FYL47" s="240"/>
      <c r="FYM47" s="240"/>
      <c r="FYN47" s="240"/>
      <c r="FYO47" s="240"/>
      <c r="FYP47" s="240"/>
      <c r="FYQ47" s="240"/>
      <c r="FYR47" s="240"/>
      <c r="FYS47" s="240"/>
      <c r="FYT47" s="240"/>
      <c r="FYU47" s="240"/>
      <c r="FYV47" s="240"/>
      <c r="FYW47" s="240"/>
      <c r="FYX47" s="240"/>
      <c r="FYY47" s="240"/>
      <c r="FYZ47" s="240"/>
      <c r="FZA47" s="240"/>
      <c r="FZB47" s="240"/>
      <c r="FZC47" s="240"/>
      <c r="FZD47" s="240"/>
      <c r="FZE47" s="240"/>
      <c r="FZF47" s="240"/>
      <c r="FZG47" s="240"/>
      <c r="FZH47" s="240"/>
      <c r="FZI47" s="240"/>
      <c r="FZJ47" s="240"/>
      <c r="FZK47" s="240"/>
      <c r="FZL47" s="240"/>
      <c r="FZM47" s="240"/>
      <c r="FZN47" s="240"/>
      <c r="FZO47" s="240"/>
      <c r="FZP47" s="240"/>
      <c r="FZQ47" s="240"/>
      <c r="FZR47" s="240"/>
      <c r="FZS47" s="240"/>
      <c r="FZT47" s="240"/>
      <c r="FZU47" s="240"/>
      <c r="FZV47" s="240"/>
      <c r="FZW47" s="240"/>
      <c r="FZX47" s="240"/>
      <c r="FZY47" s="240"/>
      <c r="FZZ47" s="240"/>
      <c r="GAA47" s="240"/>
      <c r="GAB47" s="240"/>
      <c r="GAC47" s="240"/>
      <c r="GAD47" s="240"/>
      <c r="GAE47" s="240"/>
      <c r="GAF47" s="240"/>
      <c r="GAG47" s="240"/>
      <c r="GAH47" s="240"/>
      <c r="GAI47" s="240"/>
      <c r="GAJ47" s="240"/>
      <c r="GAK47" s="240"/>
      <c r="GAL47" s="240"/>
      <c r="GAM47" s="240"/>
      <c r="GAN47" s="240"/>
      <c r="GAO47" s="240"/>
      <c r="GAP47" s="240"/>
      <c r="GAQ47" s="240"/>
      <c r="GAR47" s="240"/>
      <c r="GAS47" s="240"/>
      <c r="GAT47" s="240"/>
      <c r="GAU47" s="240"/>
      <c r="GAV47" s="240"/>
      <c r="GAW47" s="240"/>
      <c r="GAX47" s="240"/>
      <c r="GAY47" s="240"/>
      <c r="GAZ47" s="240"/>
      <c r="GBA47" s="240"/>
      <c r="GBB47" s="240"/>
      <c r="GBC47" s="240"/>
      <c r="GBD47" s="240"/>
      <c r="GBE47" s="240"/>
      <c r="GBF47" s="240"/>
      <c r="GBG47" s="240"/>
      <c r="GBH47" s="240"/>
      <c r="GBI47" s="240"/>
      <c r="GBJ47" s="240"/>
      <c r="GBK47" s="240"/>
      <c r="GBL47" s="240"/>
      <c r="GBM47" s="240"/>
      <c r="GBN47" s="240"/>
      <c r="GBO47" s="240"/>
      <c r="GBP47" s="240"/>
      <c r="GBQ47" s="240"/>
      <c r="GBR47" s="240"/>
      <c r="GBS47" s="240"/>
      <c r="GBT47" s="240"/>
      <c r="GBU47" s="240"/>
      <c r="GBV47" s="240"/>
      <c r="GBW47" s="240"/>
      <c r="GBX47" s="240"/>
      <c r="GBY47" s="240"/>
      <c r="GBZ47" s="240"/>
      <c r="GCA47" s="240"/>
      <c r="GCB47" s="240"/>
      <c r="GCC47" s="240"/>
      <c r="GCD47" s="240"/>
      <c r="GCE47" s="240"/>
      <c r="GCF47" s="240"/>
      <c r="GCG47" s="240"/>
      <c r="GCH47" s="240"/>
      <c r="GCI47" s="240"/>
      <c r="GCJ47" s="240"/>
      <c r="GCK47" s="240"/>
      <c r="GCL47" s="240"/>
      <c r="GCM47" s="240"/>
      <c r="GCN47" s="240"/>
      <c r="GCO47" s="240"/>
      <c r="GCP47" s="240"/>
      <c r="GCQ47" s="240"/>
      <c r="GCR47" s="240"/>
      <c r="GCS47" s="240"/>
      <c r="GCT47" s="240"/>
      <c r="GCU47" s="240"/>
      <c r="GCV47" s="240"/>
      <c r="GCW47" s="240"/>
      <c r="GCX47" s="240"/>
      <c r="GCY47" s="240"/>
      <c r="GCZ47" s="240"/>
      <c r="GDA47" s="240"/>
      <c r="GDB47" s="240"/>
      <c r="GDC47" s="240"/>
      <c r="GDD47" s="240"/>
      <c r="GDE47" s="240"/>
      <c r="GDF47" s="240"/>
      <c r="GDG47" s="240"/>
      <c r="GDH47" s="240"/>
      <c r="GDI47" s="240"/>
      <c r="GDJ47" s="240"/>
      <c r="GDK47" s="240"/>
      <c r="GDL47" s="240"/>
      <c r="GDM47" s="240"/>
      <c r="GDN47" s="240"/>
      <c r="GDO47" s="240"/>
      <c r="GDP47" s="240"/>
      <c r="GDQ47" s="240"/>
      <c r="GDR47" s="240"/>
      <c r="GDS47" s="240"/>
      <c r="GDT47" s="240"/>
      <c r="GDU47" s="240"/>
      <c r="GDV47" s="240"/>
      <c r="GDW47" s="240"/>
      <c r="GDX47" s="240"/>
      <c r="GDY47" s="240"/>
      <c r="GDZ47" s="240"/>
      <c r="GEA47" s="240"/>
      <c r="GEB47" s="240"/>
      <c r="GEC47" s="240"/>
      <c r="GED47" s="240"/>
      <c r="GEE47" s="240"/>
      <c r="GEF47" s="240"/>
      <c r="GEG47" s="240"/>
      <c r="GEH47" s="240"/>
      <c r="GEI47" s="240"/>
      <c r="GEJ47" s="240"/>
      <c r="GEK47" s="240"/>
      <c r="GEL47" s="240"/>
      <c r="GEM47" s="240"/>
      <c r="GEN47" s="240"/>
      <c r="GEO47" s="240"/>
      <c r="GEP47" s="240"/>
      <c r="GEQ47" s="240"/>
      <c r="GER47" s="240"/>
      <c r="GES47" s="240"/>
      <c r="GET47" s="240"/>
      <c r="GEU47" s="240"/>
      <c r="GEV47" s="240"/>
      <c r="GEW47" s="240"/>
      <c r="GEX47" s="240"/>
      <c r="GEY47" s="240"/>
      <c r="GEZ47" s="240"/>
      <c r="GFA47" s="240"/>
      <c r="GFB47" s="240"/>
      <c r="GFC47" s="240"/>
      <c r="GFD47" s="240"/>
      <c r="GFE47" s="240"/>
      <c r="GFF47" s="240"/>
      <c r="GFG47" s="240"/>
      <c r="GFH47" s="240"/>
      <c r="GFI47" s="240"/>
      <c r="GFJ47" s="240"/>
      <c r="GFK47" s="240"/>
      <c r="GFL47" s="240"/>
      <c r="GFM47" s="240"/>
      <c r="GFN47" s="240"/>
      <c r="GFO47" s="240"/>
      <c r="GFP47" s="240"/>
      <c r="GFQ47" s="240"/>
      <c r="GFR47" s="240"/>
      <c r="GFS47" s="240"/>
      <c r="GFT47" s="240"/>
      <c r="GFU47" s="240"/>
      <c r="GFV47" s="240"/>
      <c r="GFW47" s="240"/>
      <c r="GFX47" s="240"/>
      <c r="GFY47" s="240"/>
      <c r="GFZ47" s="240"/>
      <c r="GGA47" s="240"/>
      <c r="GGB47" s="240"/>
      <c r="GGC47" s="240"/>
      <c r="GGD47" s="240"/>
      <c r="GGE47" s="240"/>
      <c r="GGF47" s="240"/>
      <c r="GGG47" s="240"/>
      <c r="GGH47" s="240"/>
      <c r="GGI47" s="240"/>
      <c r="GGJ47" s="240"/>
      <c r="GGK47" s="240"/>
      <c r="GGL47" s="240"/>
      <c r="GGM47" s="240"/>
      <c r="GGN47" s="240"/>
      <c r="GGO47" s="240"/>
      <c r="GGP47" s="240"/>
      <c r="GGQ47" s="240"/>
      <c r="GGR47" s="240"/>
      <c r="GGS47" s="240"/>
      <c r="GGT47" s="240"/>
      <c r="GGU47" s="240"/>
      <c r="GGV47" s="240"/>
      <c r="GGW47" s="240"/>
      <c r="GGX47" s="240"/>
      <c r="GGY47" s="240"/>
      <c r="GGZ47" s="240"/>
      <c r="GHA47" s="240"/>
      <c r="GHB47" s="240"/>
      <c r="GHC47" s="240"/>
      <c r="GHD47" s="240"/>
      <c r="GHE47" s="240"/>
      <c r="GHF47" s="240"/>
      <c r="GHG47" s="240"/>
      <c r="GHH47" s="240"/>
      <c r="GHI47" s="240"/>
      <c r="GHJ47" s="240"/>
      <c r="GHK47" s="240"/>
      <c r="GHL47" s="240"/>
      <c r="GHM47" s="240"/>
      <c r="GHN47" s="240"/>
      <c r="GHO47" s="240"/>
      <c r="GHP47" s="240"/>
      <c r="GHQ47" s="240"/>
      <c r="GHR47" s="240"/>
      <c r="GHS47" s="240"/>
      <c r="GHT47" s="240"/>
      <c r="GHU47" s="240"/>
      <c r="GHV47" s="240"/>
      <c r="GHW47" s="240"/>
      <c r="GHX47" s="240"/>
      <c r="GHY47" s="240"/>
      <c r="GHZ47" s="240"/>
      <c r="GIA47" s="240"/>
      <c r="GIB47" s="240"/>
      <c r="GIC47" s="240"/>
      <c r="GID47" s="240"/>
      <c r="GIE47" s="240"/>
      <c r="GIF47" s="240"/>
      <c r="GIG47" s="240"/>
      <c r="GIH47" s="240"/>
      <c r="GII47" s="240"/>
      <c r="GIJ47" s="240"/>
      <c r="GIK47" s="240"/>
      <c r="GIL47" s="240"/>
      <c r="GIM47" s="240"/>
      <c r="GIN47" s="240"/>
      <c r="GIO47" s="240"/>
      <c r="GIP47" s="240"/>
      <c r="GIQ47" s="240"/>
      <c r="GIR47" s="240"/>
      <c r="GIS47" s="240"/>
      <c r="GIT47" s="240"/>
      <c r="GIU47" s="240"/>
      <c r="GIV47" s="240"/>
      <c r="GIW47" s="240"/>
      <c r="GIX47" s="240"/>
      <c r="GIY47" s="240"/>
      <c r="GIZ47" s="240"/>
      <c r="GJA47" s="240"/>
      <c r="GJB47" s="240"/>
      <c r="GJC47" s="240"/>
      <c r="GJD47" s="240"/>
      <c r="GJE47" s="240"/>
      <c r="GJF47" s="240"/>
      <c r="GJG47" s="240"/>
      <c r="GJH47" s="240"/>
      <c r="GJI47" s="240"/>
      <c r="GJJ47" s="240"/>
      <c r="GJK47" s="240"/>
      <c r="GJL47" s="240"/>
      <c r="GJM47" s="240"/>
      <c r="GJN47" s="240"/>
      <c r="GJO47" s="240"/>
      <c r="GJP47" s="240"/>
      <c r="GJQ47" s="240"/>
      <c r="GJR47" s="240"/>
      <c r="GJS47" s="240"/>
      <c r="GJT47" s="240"/>
      <c r="GJU47" s="240"/>
      <c r="GJV47" s="240"/>
      <c r="GJW47" s="240"/>
      <c r="GJX47" s="240"/>
      <c r="GJY47" s="240"/>
      <c r="GJZ47" s="240"/>
      <c r="GKA47" s="240"/>
      <c r="GKB47" s="240"/>
      <c r="GKC47" s="240"/>
      <c r="GKD47" s="240"/>
      <c r="GKE47" s="240"/>
      <c r="GKF47" s="240"/>
      <c r="GKG47" s="240"/>
      <c r="GKH47" s="240"/>
      <c r="GKI47" s="240"/>
      <c r="GKJ47" s="240"/>
      <c r="GKK47" s="240"/>
      <c r="GKL47" s="240"/>
      <c r="GKM47" s="240"/>
      <c r="GKN47" s="240"/>
      <c r="GKO47" s="240"/>
      <c r="GKP47" s="240"/>
      <c r="GKQ47" s="240"/>
      <c r="GKR47" s="240"/>
      <c r="GKS47" s="240"/>
      <c r="GKT47" s="240"/>
      <c r="GKU47" s="240"/>
      <c r="GKV47" s="240"/>
      <c r="GKW47" s="240"/>
      <c r="GKX47" s="240"/>
      <c r="GKY47" s="240"/>
      <c r="GKZ47" s="240"/>
      <c r="GLA47" s="240"/>
      <c r="GLB47" s="240"/>
      <c r="GLC47" s="240"/>
      <c r="GLD47" s="240"/>
      <c r="GLE47" s="240"/>
      <c r="GLF47" s="240"/>
      <c r="GLG47" s="240"/>
      <c r="GLH47" s="240"/>
      <c r="GLI47" s="240"/>
      <c r="GLJ47" s="240"/>
      <c r="GLK47" s="240"/>
      <c r="GLL47" s="240"/>
      <c r="GLM47" s="240"/>
      <c r="GLN47" s="240"/>
      <c r="GLO47" s="240"/>
      <c r="GLP47" s="240"/>
      <c r="GLQ47" s="240"/>
      <c r="GLR47" s="240"/>
      <c r="GLS47" s="240"/>
      <c r="GLT47" s="240"/>
      <c r="GLU47" s="240"/>
      <c r="GLV47" s="240"/>
      <c r="GLW47" s="240"/>
      <c r="GLX47" s="240"/>
      <c r="GLY47" s="240"/>
      <c r="GLZ47" s="240"/>
      <c r="GMA47" s="240"/>
      <c r="GMB47" s="240"/>
      <c r="GMC47" s="240"/>
      <c r="GMD47" s="240"/>
      <c r="GME47" s="240"/>
      <c r="GMF47" s="240"/>
      <c r="GMG47" s="240"/>
      <c r="GMH47" s="240"/>
      <c r="GMI47" s="240"/>
      <c r="GMJ47" s="240"/>
      <c r="GMK47" s="240"/>
      <c r="GML47" s="240"/>
      <c r="GMM47" s="240"/>
      <c r="GMN47" s="240"/>
      <c r="GMO47" s="240"/>
      <c r="GMP47" s="240"/>
      <c r="GMQ47" s="240"/>
      <c r="GMR47" s="240"/>
      <c r="GMS47" s="240"/>
      <c r="GMT47" s="240"/>
      <c r="GMU47" s="240"/>
      <c r="GMV47" s="240"/>
      <c r="GMW47" s="240"/>
      <c r="GMX47" s="240"/>
      <c r="GMY47" s="240"/>
      <c r="GMZ47" s="240"/>
      <c r="GNA47" s="240"/>
      <c r="GNB47" s="240"/>
      <c r="GNC47" s="240"/>
      <c r="GND47" s="240"/>
      <c r="GNE47" s="240"/>
      <c r="GNF47" s="240"/>
      <c r="GNG47" s="240"/>
      <c r="GNH47" s="240"/>
      <c r="GNI47" s="240"/>
      <c r="GNJ47" s="240"/>
      <c r="GNK47" s="240"/>
      <c r="GNL47" s="240"/>
      <c r="GNM47" s="240"/>
      <c r="GNN47" s="240"/>
      <c r="GNO47" s="240"/>
      <c r="GNP47" s="240"/>
      <c r="GNQ47" s="240"/>
      <c r="GNR47" s="240"/>
      <c r="GNS47" s="240"/>
      <c r="GNT47" s="240"/>
      <c r="GNU47" s="240"/>
      <c r="GNV47" s="240"/>
      <c r="GNW47" s="240"/>
      <c r="GNX47" s="240"/>
      <c r="GNY47" s="240"/>
      <c r="GNZ47" s="240"/>
      <c r="GOA47" s="240"/>
      <c r="GOB47" s="240"/>
      <c r="GOC47" s="240"/>
      <c r="GOD47" s="240"/>
      <c r="GOE47" s="240"/>
      <c r="GOF47" s="240"/>
      <c r="GOG47" s="240"/>
      <c r="GOH47" s="240"/>
      <c r="GOI47" s="240"/>
      <c r="GOJ47" s="240"/>
      <c r="GOK47" s="240"/>
      <c r="GOL47" s="240"/>
      <c r="GOM47" s="240"/>
      <c r="GON47" s="240"/>
      <c r="GOO47" s="240"/>
      <c r="GOP47" s="240"/>
      <c r="GOQ47" s="240"/>
      <c r="GOR47" s="240"/>
      <c r="GOS47" s="240"/>
      <c r="GOT47" s="240"/>
      <c r="GOU47" s="240"/>
      <c r="GOV47" s="240"/>
      <c r="GOW47" s="240"/>
      <c r="GOX47" s="240"/>
      <c r="GOY47" s="240"/>
      <c r="GOZ47" s="240"/>
      <c r="GPA47" s="240"/>
      <c r="GPB47" s="240"/>
      <c r="GPC47" s="240"/>
      <c r="GPD47" s="240"/>
      <c r="GPE47" s="240"/>
      <c r="GPF47" s="240"/>
      <c r="GPG47" s="240"/>
      <c r="GPH47" s="240"/>
      <c r="GPI47" s="240"/>
      <c r="GPJ47" s="240"/>
      <c r="GPK47" s="240"/>
      <c r="GPL47" s="240"/>
      <c r="GPM47" s="240"/>
      <c r="GPN47" s="240"/>
      <c r="GPO47" s="240"/>
      <c r="GPP47" s="240"/>
      <c r="GPQ47" s="240"/>
      <c r="GPR47" s="240"/>
      <c r="GPS47" s="240"/>
      <c r="GPT47" s="240"/>
      <c r="GPU47" s="240"/>
      <c r="GPV47" s="240"/>
      <c r="GPW47" s="240"/>
      <c r="GPX47" s="240"/>
      <c r="GPY47" s="240"/>
      <c r="GPZ47" s="240"/>
      <c r="GQA47" s="240"/>
      <c r="GQB47" s="240"/>
      <c r="GQC47" s="240"/>
      <c r="GQD47" s="240"/>
      <c r="GQE47" s="240"/>
      <c r="GQF47" s="240"/>
      <c r="GQG47" s="240"/>
      <c r="GQH47" s="240"/>
      <c r="GQI47" s="240"/>
      <c r="GQJ47" s="240"/>
      <c r="GQK47" s="240"/>
      <c r="GQL47" s="240"/>
      <c r="GQM47" s="240"/>
      <c r="GQN47" s="240"/>
      <c r="GQO47" s="240"/>
      <c r="GQP47" s="240"/>
      <c r="GQQ47" s="240"/>
      <c r="GQR47" s="240"/>
      <c r="GQS47" s="240"/>
      <c r="GQT47" s="240"/>
      <c r="GQU47" s="240"/>
      <c r="GQV47" s="240"/>
      <c r="GQW47" s="240"/>
      <c r="GQX47" s="240"/>
      <c r="GQY47" s="240"/>
      <c r="GQZ47" s="240"/>
      <c r="GRA47" s="240"/>
      <c r="GRB47" s="240"/>
      <c r="GRC47" s="240"/>
      <c r="GRD47" s="240"/>
      <c r="GRE47" s="240"/>
      <c r="GRF47" s="240"/>
      <c r="GRG47" s="240"/>
      <c r="GRH47" s="240"/>
      <c r="GRI47" s="240"/>
      <c r="GRJ47" s="240"/>
      <c r="GRK47" s="240"/>
      <c r="GRL47" s="240"/>
      <c r="GRM47" s="240"/>
      <c r="GRN47" s="240"/>
      <c r="GRO47" s="240"/>
      <c r="GRP47" s="240"/>
      <c r="GRQ47" s="240"/>
      <c r="GRR47" s="240"/>
      <c r="GRS47" s="240"/>
      <c r="GRT47" s="240"/>
      <c r="GRU47" s="240"/>
      <c r="GRV47" s="240"/>
      <c r="GRW47" s="240"/>
      <c r="GRX47" s="240"/>
      <c r="GRY47" s="240"/>
      <c r="GRZ47" s="240"/>
      <c r="GSA47" s="240"/>
      <c r="GSB47" s="240"/>
      <c r="GSC47" s="240"/>
      <c r="GSD47" s="240"/>
      <c r="GSE47" s="240"/>
      <c r="GSF47" s="240"/>
      <c r="GSG47" s="240"/>
      <c r="GSH47" s="240"/>
      <c r="GSI47" s="240"/>
      <c r="GSJ47" s="240"/>
      <c r="GSK47" s="240"/>
      <c r="GSL47" s="240"/>
      <c r="GSM47" s="240"/>
      <c r="GSN47" s="240"/>
      <c r="GSO47" s="240"/>
      <c r="GSP47" s="240"/>
      <c r="GSQ47" s="240"/>
      <c r="GSR47" s="240"/>
      <c r="GSS47" s="240"/>
      <c r="GST47" s="240"/>
      <c r="GSU47" s="240"/>
      <c r="GSV47" s="240"/>
      <c r="GSW47" s="240"/>
      <c r="GSX47" s="240"/>
      <c r="GSY47" s="240"/>
      <c r="GSZ47" s="240"/>
      <c r="GTA47" s="240"/>
      <c r="GTB47" s="240"/>
      <c r="GTC47" s="240"/>
      <c r="GTD47" s="240"/>
      <c r="GTE47" s="240"/>
      <c r="GTF47" s="240"/>
      <c r="GTG47" s="240"/>
      <c r="GTH47" s="240"/>
      <c r="GTI47" s="240"/>
      <c r="GTJ47" s="240"/>
      <c r="GTK47" s="240"/>
      <c r="GTL47" s="240"/>
      <c r="GTM47" s="240"/>
      <c r="GTN47" s="240"/>
      <c r="GTO47" s="240"/>
      <c r="GTP47" s="240"/>
      <c r="GTQ47" s="240"/>
      <c r="GTR47" s="240"/>
      <c r="GTS47" s="240"/>
      <c r="GTT47" s="240"/>
      <c r="GTU47" s="240"/>
      <c r="GTV47" s="240"/>
      <c r="GTW47" s="240"/>
      <c r="GTX47" s="240"/>
      <c r="GTY47" s="240"/>
      <c r="GTZ47" s="240"/>
      <c r="GUA47" s="240"/>
      <c r="GUB47" s="240"/>
      <c r="GUC47" s="240"/>
      <c r="GUD47" s="240"/>
      <c r="GUE47" s="240"/>
      <c r="GUF47" s="240"/>
      <c r="GUG47" s="240"/>
      <c r="GUH47" s="240"/>
      <c r="GUI47" s="240"/>
      <c r="GUJ47" s="240"/>
      <c r="GUK47" s="240"/>
      <c r="GUL47" s="240"/>
      <c r="GUM47" s="240"/>
      <c r="GUN47" s="240"/>
      <c r="GUO47" s="240"/>
      <c r="GUP47" s="240"/>
      <c r="GUQ47" s="240"/>
      <c r="GUR47" s="240"/>
      <c r="GUS47" s="240"/>
      <c r="GUT47" s="240"/>
      <c r="GUU47" s="240"/>
      <c r="GUV47" s="240"/>
      <c r="GUW47" s="240"/>
      <c r="GUX47" s="240"/>
      <c r="GUY47" s="240"/>
      <c r="GUZ47" s="240"/>
      <c r="GVA47" s="240"/>
      <c r="GVB47" s="240"/>
      <c r="GVC47" s="240"/>
      <c r="GVD47" s="240"/>
      <c r="GVE47" s="240"/>
      <c r="GVF47" s="240"/>
      <c r="GVG47" s="240"/>
      <c r="GVH47" s="240"/>
      <c r="GVI47" s="240"/>
      <c r="GVJ47" s="240"/>
      <c r="GVK47" s="240"/>
      <c r="GVL47" s="240"/>
      <c r="GVM47" s="240"/>
      <c r="GVN47" s="240"/>
      <c r="GVO47" s="240"/>
      <c r="GVP47" s="240"/>
      <c r="GVQ47" s="240"/>
      <c r="GVR47" s="240"/>
      <c r="GVS47" s="240"/>
      <c r="GVT47" s="240"/>
      <c r="GVU47" s="240"/>
      <c r="GVV47" s="240"/>
      <c r="GVW47" s="240"/>
      <c r="GVX47" s="240"/>
      <c r="GVY47" s="240"/>
      <c r="GVZ47" s="240"/>
      <c r="GWA47" s="240"/>
      <c r="GWB47" s="240"/>
      <c r="GWC47" s="240"/>
      <c r="GWD47" s="240"/>
      <c r="GWE47" s="240"/>
      <c r="GWF47" s="240"/>
      <c r="GWG47" s="240"/>
      <c r="GWH47" s="240"/>
      <c r="GWI47" s="240"/>
      <c r="GWJ47" s="240"/>
      <c r="GWK47" s="240"/>
      <c r="GWL47" s="240"/>
      <c r="GWM47" s="240"/>
      <c r="GWN47" s="240"/>
      <c r="GWO47" s="240"/>
      <c r="GWP47" s="240"/>
      <c r="GWQ47" s="240"/>
      <c r="GWR47" s="240"/>
      <c r="GWS47" s="240"/>
      <c r="GWT47" s="240"/>
      <c r="GWU47" s="240"/>
      <c r="GWV47" s="240"/>
      <c r="GWW47" s="240"/>
      <c r="GWX47" s="240"/>
      <c r="GWY47" s="240"/>
      <c r="GWZ47" s="240"/>
      <c r="GXA47" s="240"/>
      <c r="GXB47" s="240"/>
      <c r="GXC47" s="240"/>
      <c r="GXD47" s="240"/>
      <c r="GXE47" s="240"/>
      <c r="GXF47" s="240"/>
      <c r="GXG47" s="240"/>
      <c r="GXH47" s="240"/>
      <c r="GXI47" s="240"/>
      <c r="GXJ47" s="240"/>
      <c r="GXK47" s="240"/>
      <c r="GXL47" s="240"/>
      <c r="GXM47" s="240"/>
      <c r="GXN47" s="240"/>
      <c r="GXO47" s="240"/>
      <c r="GXP47" s="240"/>
      <c r="GXQ47" s="240"/>
      <c r="GXR47" s="240"/>
      <c r="GXS47" s="240"/>
      <c r="GXT47" s="240"/>
      <c r="GXU47" s="240"/>
      <c r="GXV47" s="240"/>
      <c r="GXW47" s="240"/>
      <c r="GXX47" s="240"/>
      <c r="GXY47" s="240"/>
      <c r="GXZ47" s="240"/>
      <c r="GYA47" s="240"/>
      <c r="GYB47" s="240"/>
      <c r="GYC47" s="240"/>
      <c r="GYD47" s="240"/>
      <c r="GYE47" s="240"/>
      <c r="GYF47" s="240"/>
      <c r="GYG47" s="240"/>
      <c r="GYH47" s="240"/>
      <c r="GYI47" s="240"/>
      <c r="GYJ47" s="240"/>
      <c r="GYK47" s="240"/>
      <c r="GYL47" s="240"/>
      <c r="GYM47" s="240"/>
      <c r="GYN47" s="240"/>
      <c r="GYO47" s="240"/>
      <c r="GYP47" s="240"/>
      <c r="GYQ47" s="240"/>
      <c r="GYR47" s="240"/>
      <c r="GYS47" s="240"/>
      <c r="GYT47" s="240"/>
      <c r="GYU47" s="240"/>
      <c r="GYV47" s="240"/>
      <c r="GYW47" s="240"/>
      <c r="GYX47" s="240"/>
      <c r="GYY47" s="240"/>
      <c r="GYZ47" s="240"/>
      <c r="GZA47" s="240"/>
      <c r="GZB47" s="240"/>
      <c r="GZC47" s="240"/>
      <c r="GZD47" s="240"/>
      <c r="GZE47" s="240"/>
      <c r="GZF47" s="240"/>
      <c r="GZG47" s="240"/>
      <c r="GZH47" s="240"/>
      <c r="GZI47" s="240"/>
      <c r="GZJ47" s="240"/>
      <c r="GZK47" s="240"/>
      <c r="GZL47" s="240"/>
      <c r="GZM47" s="240"/>
      <c r="GZN47" s="240"/>
      <c r="GZO47" s="240"/>
      <c r="GZP47" s="240"/>
      <c r="GZQ47" s="240"/>
      <c r="GZR47" s="240"/>
      <c r="GZS47" s="240"/>
      <c r="GZT47" s="240"/>
      <c r="GZU47" s="240"/>
      <c r="GZV47" s="240"/>
      <c r="GZW47" s="240"/>
      <c r="GZX47" s="240"/>
      <c r="GZY47" s="240"/>
      <c r="GZZ47" s="240"/>
      <c r="HAA47" s="240"/>
      <c r="HAB47" s="240"/>
      <c r="HAC47" s="240"/>
      <c r="HAD47" s="240"/>
      <c r="HAE47" s="240"/>
      <c r="HAF47" s="240"/>
      <c r="HAG47" s="240"/>
      <c r="HAH47" s="240"/>
      <c r="HAI47" s="240"/>
      <c r="HAJ47" s="240"/>
      <c r="HAK47" s="240"/>
      <c r="HAL47" s="240"/>
      <c r="HAM47" s="240"/>
      <c r="HAN47" s="240"/>
      <c r="HAO47" s="240"/>
      <c r="HAP47" s="240"/>
      <c r="HAQ47" s="240"/>
      <c r="HAR47" s="240"/>
      <c r="HAS47" s="240"/>
      <c r="HAT47" s="240"/>
      <c r="HAU47" s="240"/>
      <c r="HAV47" s="240"/>
      <c r="HAW47" s="240"/>
      <c r="HAX47" s="240"/>
      <c r="HAY47" s="240"/>
      <c r="HAZ47" s="240"/>
      <c r="HBA47" s="240"/>
      <c r="HBB47" s="240"/>
      <c r="HBC47" s="240"/>
      <c r="HBD47" s="240"/>
      <c r="HBE47" s="240"/>
      <c r="HBF47" s="240"/>
      <c r="HBG47" s="240"/>
      <c r="HBH47" s="240"/>
      <c r="HBI47" s="240"/>
      <c r="HBJ47" s="240"/>
      <c r="HBK47" s="240"/>
      <c r="HBL47" s="240"/>
      <c r="HBM47" s="240"/>
      <c r="HBN47" s="240"/>
      <c r="HBO47" s="240"/>
      <c r="HBP47" s="240"/>
      <c r="HBQ47" s="240"/>
      <c r="HBR47" s="240"/>
      <c r="HBS47" s="240"/>
      <c r="HBT47" s="240"/>
      <c r="HBU47" s="240"/>
      <c r="HBV47" s="240"/>
      <c r="HBW47" s="240"/>
      <c r="HBX47" s="240"/>
      <c r="HBY47" s="240"/>
      <c r="HBZ47" s="240"/>
      <c r="HCA47" s="240"/>
      <c r="HCB47" s="240"/>
      <c r="HCC47" s="240"/>
      <c r="HCD47" s="240"/>
      <c r="HCE47" s="240"/>
      <c r="HCF47" s="240"/>
      <c r="HCG47" s="240"/>
      <c r="HCH47" s="240"/>
      <c r="HCI47" s="240"/>
      <c r="HCJ47" s="240"/>
      <c r="HCK47" s="240"/>
      <c r="HCL47" s="240"/>
      <c r="HCM47" s="240"/>
      <c r="HCN47" s="240"/>
      <c r="HCO47" s="240"/>
      <c r="HCP47" s="240"/>
      <c r="HCQ47" s="240"/>
      <c r="HCR47" s="240"/>
      <c r="HCS47" s="240"/>
      <c r="HCT47" s="240"/>
      <c r="HCU47" s="240"/>
      <c r="HCV47" s="240"/>
      <c r="HCW47" s="240"/>
      <c r="HCX47" s="240"/>
      <c r="HCY47" s="240"/>
      <c r="HCZ47" s="240"/>
      <c r="HDA47" s="240"/>
      <c r="HDB47" s="240"/>
      <c r="HDC47" s="240"/>
      <c r="HDD47" s="240"/>
      <c r="HDE47" s="240"/>
      <c r="HDF47" s="240"/>
      <c r="HDG47" s="240"/>
      <c r="HDH47" s="240"/>
      <c r="HDI47" s="240"/>
      <c r="HDJ47" s="240"/>
      <c r="HDK47" s="240"/>
      <c r="HDL47" s="240"/>
      <c r="HDM47" s="240"/>
      <c r="HDN47" s="240"/>
      <c r="HDO47" s="240"/>
      <c r="HDP47" s="240"/>
      <c r="HDQ47" s="240"/>
      <c r="HDR47" s="240"/>
      <c r="HDS47" s="240"/>
      <c r="HDT47" s="240"/>
      <c r="HDU47" s="240"/>
      <c r="HDV47" s="240"/>
      <c r="HDW47" s="240"/>
      <c r="HDX47" s="240"/>
      <c r="HDY47" s="240"/>
      <c r="HDZ47" s="240"/>
      <c r="HEA47" s="240"/>
      <c r="HEB47" s="240"/>
      <c r="HEC47" s="240"/>
      <c r="HED47" s="240"/>
      <c r="HEE47" s="240"/>
      <c r="HEF47" s="240"/>
      <c r="HEG47" s="240"/>
      <c r="HEH47" s="240"/>
      <c r="HEI47" s="240"/>
      <c r="HEJ47" s="240"/>
      <c r="HEK47" s="240"/>
      <c r="HEL47" s="240"/>
      <c r="HEM47" s="240"/>
      <c r="HEN47" s="240"/>
      <c r="HEO47" s="240"/>
      <c r="HEP47" s="240"/>
      <c r="HEQ47" s="240"/>
      <c r="HER47" s="240"/>
      <c r="HES47" s="240"/>
      <c r="HET47" s="240"/>
      <c r="HEU47" s="240"/>
      <c r="HEV47" s="240"/>
      <c r="HEW47" s="240"/>
      <c r="HEX47" s="240"/>
      <c r="HEY47" s="240"/>
      <c r="HEZ47" s="240"/>
      <c r="HFA47" s="240"/>
      <c r="HFB47" s="240"/>
      <c r="HFC47" s="240"/>
      <c r="HFD47" s="240"/>
      <c r="HFE47" s="240"/>
      <c r="HFF47" s="240"/>
      <c r="HFG47" s="240"/>
      <c r="HFH47" s="240"/>
      <c r="HFI47" s="240"/>
      <c r="HFJ47" s="240"/>
      <c r="HFK47" s="240"/>
      <c r="HFL47" s="240"/>
      <c r="HFM47" s="240"/>
      <c r="HFN47" s="240"/>
      <c r="HFO47" s="240"/>
      <c r="HFP47" s="240"/>
      <c r="HFQ47" s="240"/>
      <c r="HFR47" s="240"/>
      <c r="HFS47" s="240"/>
      <c r="HFT47" s="240"/>
      <c r="HFU47" s="240"/>
      <c r="HFV47" s="240"/>
      <c r="HFW47" s="240"/>
      <c r="HFX47" s="240"/>
      <c r="HFY47" s="240"/>
      <c r="HFZ47" s="240"/>
      <c r="HGA47" s="240"/>
      <c r="HGB47" s="240"/>
      <c r="HGC47" s="240"/>
      <c r="HGD47" s="240"/>
      <c r="HGE47" s="240"/>
      <c r="HGF47" s="240"/>
      <c r="HGG47" s="240"/>
      <c r="HGH47" s="240"/>
      <c r="HGI47" s="240"/>
      <c r="HGJ47" s="240"/>
      <c r="HGK47" s="240"/>
      <c r="HGL47" s="240"/>
      <c r="HGM47" s="240"/>
      <c r="HGN47" s="240"/>
      <c r="HGO47" s="240"/>
      <c r="HGP47" s="240"/>
      <c r="HGQ47" s="240"/>
      <c r="HGR47" s="240"/>
      <c r="HGS47" s="240"/>
      <c r="HGT47" s="240"/>
      <c r="HGU47" s="240"/>
      <c r="HGV47" s="240"/>
      <c r="HGW47" s="240"/>
      <c r="HGX47" s="240"/>
      <c r="HGY47" s="240"/>
      <c r="HGZ47" s="240"/>
      <c r="HHA47" s="240"/>
      <c r="HHB47" s="240"/>
      <c r="HHC47" s="240"/>
      <c r="HHD47" s="240"/>
      <c r="HHE47" s="240"/>
      <c r="HHF47" s="240"/>
      <c r="HHG47" s="240"/>
      <c r="HHH47" s="240"/>
      <c r="HHI47" s="240"/>
      <c r="HHJ47" s="240"/>
      <c r="HHK47" s="240"/>
      <c r="HHL47" s="240"/>
      <c r="HHM47" s="240"/>
      <c r="HHN47" s="240"/>
      <c r="HHO47" s="240"/>
      <c r="HHP47" s="240"/>
      <c r="HHQ47" s="240"/>
      <c r="HHR47" s="240"/>
      <c r="HHS47" s="240"/>
      <c r="HHT47" s="240"/>
      <c r="HHU47" s="240"/>
      <c r="HHV47" s="240"/>
      <c r="HHW47" s="240"/>
      <c r="HHX47" s="240"/>
      <c r="HHY47" s="240"/>
      <c r="HHZ47" s="240"/>
      <c r="HIA47" s="240"/>
      <c r="HIB47" s="240"/>
      <c r="HIC47" s="240"/>
      <c r="HID47" s="240"/>
      <c r="HIE47" s="240"/>
      <c r="HIF47" s="240"/>
      <c r="HIG47" s="240"/>
      <c r="HIH47" s="240"/>
      <c r="HII47" s="240"/>
      <c r="HIJ47" s="240"/>
      <c r="HIK47" s="240"/>
      <c r="HIL47" s="240"/>
      <c r="HIM47" s="240"/>
      <c r="HIN47" s="240"/>
      <c r="HIO47" s="240"/>
      <c r="HIP47" s="240"/>
      <c r="HIQ47" s="240"/>
      <c r="HIR47" s="240"/>
      <c r="HIS47" s="240"/>
      <c r="HIT47" s="240"/>
      <c r="HIU47" s="240"/>
      <c r="HIV47" s="240"/>
      <c r="HIW47" s="240"/>
      <c r="HIX47" s="240"/>
      <c r="HIY47" s="240"/>
      <c r="HIZ47" s="240"/>
      <c r="HJA47" s="240"/>
      <c r="HJB47" s="240"/>
      <c r="HJC47" s="240"/>
      <c r="HJD47" s="240"/>
      <c r="HJE47" s="240"/>
      <c r="HJF47" s="240"/>
      <c r="HJG47" s="240"/>
      <c r="HJH47" s="240"/>
      <c r="HJI47" s="240"/>
      <c r="HJJ47" s="240"/>
      <c r="HJK47" s="240"/>
      <c r="HJL47" s="240"/>
      <c r="HJM47" s="240"/>
      <c r="HJN47" s="240"/>
      <c r="HJO47" s="240"/>
      <c r="HJP47" s="240"/>
      <c r="HJQ47" s="240"/>
      <c r="HJR47" s="240"/>
      <c r="HJS47" s="240"/>
      <c r="HJT47" s="240"/>
      <c r="HJU47" s="240"/>
      <c r="HJV47" s="240"/>
      <c r="HJW47" s="240"/>
      <c r="HJX47" s="240"/>
      <c r="HJY47" s="240"/>
      <c r="HJZ47" s="240"/>
      <c r="HKA47" s="240"/>
      <c r="HKB47" s="240"/>
      <c r="HKC47" s="240"/>
      <c r="HKD47" s="240"/>
      <c r="HKE47" s="240"/>
      <c r="HKF47" s="240"/>
      <c r="HKG47" s="240"/>
      <c r="HKH47" s="240"/>
      <c r="HKI47" s="240"/>
      <c r="HKJ47" s="240"/>
      <c r="HKK47" s="240"/>
      <c r="HKL47" s="240"/>
      <c r="HKM47" s="240"/>
      <c r="HKN47" s="240"/>
      <c r="HKO47" s="240"/>
      <c r="HKP47" s="240"/>
      <c r="HKQ47" s="240"/>
      <c r="HKR47" s="240"/>
      <c r="HKS47" s="240"/>
      <c r="HKT47" s="240"/>
      <c r="HKU47" s="240"/>
      <c r="HKV47" s="240"/>
      <c r="HKW47" s="240"/>
      <c r="HKX47" s="240"/>
      <c r="HKY47" s="240"/>
      <c r="HKZ47" s="240"/>
      <c r="HLA47" s="240"/>
      <c r="HLB47" s="240"/>
      <c r="HLC47" s="240"/>
      <c r="HLD47" s="240"/>
      <c r="HLE47" s="240"/>
      <c r="HLF47" s="240"/>
      <c r="HLG47" s="240"/>
      <c r="HLH47" s="240"/>
      <c r="HLI47" s="240"/>
      <c r="HLJ47" s="240"/>
      <c r="HLK47" s="240"/>
      <c r="HLL47" s="240"/>
      <c r="HLM47" s="240"/>
      <c r="HLN47" s="240"/>
      <c r="HLO47" s="240"/>
      <c r="HLP47" s="240"/>
      <c r="HLQ47" s="240"/>
      <c r="HLR47" s="240"/>
      <c r="HLS47" s="240"/>
      <c r="HLT47" s="240"/>
      <c r="HLU47" s="240"/>
      <c r="HLV47" s="240"/>
      <c r="HLW47" s="240"/>
      <c r="HLX47" s="240"/>
      <c r="HLY47" s="240"/>
      <c r="HLZ47" s="240"/>
      <c r="HMA47" s="240"/>
      <c r="HMB47" s="240"/>
      <c r="HMC47" s="240"/>
      <c r="HMD47" s="240"/>
      <c r="HME47" s="240"/>
      <c r="HMF47" s="240"/>
      <c r="HMG47" s="240"/>
      <c r="HMH47" s="240"/>
      <c r="HMI47" s="240"/>
      <c r="HMJ47" s="240"/>
      <c r="HMK47" s="240"/>
      <c r="HML47" s="240"/>
      <c r="HMM47" s="240"/>
      <c r="HMN47" s="240"/>
      <c r="HMO47" s="240"/>
      <c r="HMP47" s="240"/>
      <c r="HMQ47" s="240"/>
      <c r="HMR47" s="240"/>
      <c r="HMS47" s="240"/>
      <c r="HMT47" s="240"/>
      <c r="HMU47" s="240"/>
      <c r="HMV47" s="240"/>
      <c r="HMW47" s="240"/>
      <c r="HMX47" s="240"/>
      <c r="HMY47" s="240"/>
      <c r="HMZ47" s="240"/>
      <c r="HNA47" s="240"/>
      <c r="HNB47" s="240"/>
      <c r="HNC47" s="240"/>
      <c r="HND47" s="240"/>
      <c r="HNE47" s="240"/>
      <c r="HNF47" s="240"/>
      <c r="HNG47" s="240"/>
      <c r="HNH47" s="240"/>
      <c r="HNI47" s="240"/>
      <c r="HNJ47" s="240"/>
      <c r="HNK47" s="240"/>
      <c r="HNL47" s="240"/>
      <c r="HNM47" s="240"/>
      <c r="HNN47" s="240"/>
      <c r="HNO47" s="240"/>
      <c r="HNP47" s="240"/>
      <c r="HNQ47" s="240"/>
      <c r="HNR47" s="240"/>
      <c r="HNS47" s="240"/>
      <c r="HNT47" s="240"/>
      <c r="HNU47" s="240"/>
      <c r="HNV47" s="240"/>
      <c r="HNW47" s="240"/>
      <c r="HNX47" s="240"/>
      <c r="HNY47" s="240"/>
      <c r="HNZ47" s="240"/>
      <c r="HOA47" s="240"/>
      <c r="HOB47" s="240"/>
      <c r="HOC47" s="240"/>
      <c r="HOD47" s="240"/>
      <c r="HOE47" s="240"/>
      <c r="HOF47" s="240"/>
      <c r="HOG47" s="240"/>
      <c r="HOH47" s="240"/>
      <c r="HOI47" s="240"/>
      <c r="HOJ47" s="240"/>
      <c r="HOK47" s="240"/>
      <c r="HOL47" s="240"/>
      <c r="HOM47" s="240"/>
      <c r="HON47" s="240"/>
      <c r="HOO47" s="240"/>
      <c r="HOP47" s="240"/>
      <c r="HOQ47" s="240"/>
      <c r="HOR47" s="240"/>
      <c r="HOS47" s="240"/>
      <c r="HOT47" s="240"/>
      <c r="HOU47" s="240"/>
      <c r="HOV47" s="240"/>
      <c r="HOW47" s="240"/>
      <c r="HOX47" s="240"/>
      <c r="HOY47" s="240"/>
      <c r="HOZ47" s="240"/>
      <c r="HPA47" s="240"/>
      <c r="HPB47" s="240"/>
      <c r="HPC47" s="240"/>
      <c r="HPD47" s="240"/>
      <c r="HPE47" s="240"/>
      <c r="HPF47" s="240"/>
      <c r="HPG47" s="240"/>
      <c r="HPH47" s="240"/>
      <c r="HPI47" s="240"/>
      <c r="HPJ47" s="240"/>
      <c r="HPK47" s="240"/>
      <c r="HPL47" s="240"/>
      <c r="HPM47" s="240"/>
      <c r="HPN47" s="240"/>
      <c r="HPO47" s="240"/>
      <c r="HPP47" s="240"/>
      <c r="HPQ47" s="240"/>
      <c r="HPR47" s="240"/>
      <c r="HPS47" s="240"/>
      <c r="HPT47" s="240"/>
      <c r="HPU47" s="240"/>
      <c r="HPV47" s="240"/>
      <c r="HPW47" s="240"/>
      <c r="HPX47" s="240"/>
      <c r="HPY47" s="240"/>
      <c r="HPZ47" s="240"/>
      <c r="HQA47" s="240"/>
      <c r="HQB47" s="240"/>
      <c r="HQC47" s="240"/>
      <c r="HQD47" s="240"/>
      <c r="HQE47" s="240"/>
      <c r="HQF47" s="240"/>
      <c r="HQG47" s="240"/>
      <c r="HQH47" s="240"/>
      <c r="HQI47" s="240"/>
      <c r="HQJ47" s="240"/>
      <c r="HQK47" s="240"/>
      <c r="HQL47" s="240"/>
      <c r="HQM47" s="240"/>
      <c r="HQN47" s="240"/>
      <c r="HQO47" s="240"/>
      <c r="HQP47" s="240"/>
      <c r="HQQ47" s="240"/>
      <c r="HQR47" s="240"/>
      <c r="HQS47" s="240"/>
      <c r="HQT47" s="240"/>
      <c r="HQU47" s="240"/>
      <c r="HQV47" s="240"/>
      <c r="HQW47" s="240"/>
      <c r="HQX47" s="240"/>
      <c r="HQY47" s="240"/>
      <c r="HQZ47" s="240"/>
      <c r="HRA47" s="240"/>
      <c r="HRB47" s="240"/>
      <c r="HRC47" s="240"/>
      <c r="HRD47" s="240"/>
      <c r="HRE47" s="240"/>
      <c r="HRF47" s="240"/>
      <c r="HRG47" s="240"/>
      <c r="HRH47" s="240"/>
      <c r="HRI47" s="240"/>
      <c r="HRJ47" s="240"/>
      <c r="HRK47" s="240"/>
      <c r="HRL47" s="240"/>
      <c r="HRM47" s="240"/>
      <c r="HRN47" s="240"/>
      <c r="HRO47" s="240"/>
      <c r="HRP47" s="240"/>
      <c r="HRQ47" s="240"/>
      <c r="HRR47" s="240"/>
      <c r="HRS47" s="240"/>
      <c r="HRT47" s="240"/>
      <c r="HRU47" s="240"/>
      <c r="HRV47" s="240"/>
      <c r="HRW47" s="240"/>
      <c r="HRX47" s="240"/>
      <c r="HRY47" s="240"/>
      <c r="HRZ47" s="240"/>
      <c r="HSA47" s="240"/>
      <c r="HSB47" s="240"/>
      <c r="HSC47" s="240"/>
      <c r="HSD47" s="240"/>
      <c r="HSE47" s="240"/>
      <c r="HSF47" s="240"/>
      <c r="HSG47" s="240"/>
      <c r="HSH47" s="240"/>
      <c r="HSI47" s="240"/>
      <c r="HSJ47" s="240"/>
      <c r="HSK47" s="240"/>
      <c r="HSL47" s="240"/>
      <c r="HSM47" s="240"/>
      <c r="HSN47" s="240"/>
      <c r="HSO47" s="240"/>
      <c r="HSP47" s="240"/>
      <c r="HSQ47" s="240"/>
      <c r="HSR47" s="240"/>
      <c r="HSS47" s="240"/>
      <c r="HST47" s="240"/>
      <c r="HSU47" s="240"/>
      <c r="HSV47" s="240"/>
      <c r="HSW47" s="240"/>
      <c r="HSX47" s="240"/>
      <c r="HSY47" s="240"/>
      <c r="HSZ47" s="240"/>
      <c r="HTA47" s="240"/>
      <c r="HTB47" s="240"/>
      <c r="HTC47" s="240"/>
      <c r="HTD47" s="240"/>
      <c r="HTE47" s="240"/>
      <c r="HTF47" s="240"/>
      <c r="HTG47" s="240"/>
      <c r="HTH47" s="240"/>
      <c r="HTI47" s="240"/>
      <c r="HTJ47" s="240"/>
      <c r="HTK47" s="240"/>
      <c r="HTL47" s="240"/>
      <c r="HTM47" s="240"/>
      <c r="HTN47" s="240"/>
      <c r="HTO47" s="240"/>
      <c r="HTP47" s="240"/>
      <c r="HTQ47" s="240"/>
      <c r="HTR47" s="240"/>
      <c r="HTS47" s="240"/>
      <c r="HTT47" s="240"/>
      <c r="HTU47" s="240"/>
      <c r="HTV47" s="240"/>
      <c r="HTW47" s="240"/>
      <c r="HTX47" s="240"/>
      <c r="HTY47" s="240"/>
      <c r="HTZ47" s="240"/>
      <c r="HUA47" s="240"/>
      <c r="HUB47" s="240"/>
      <c r="HUC47" s="240"/>
      <c r="HUD47" s="240"/>
      <c r="HUE47" s="240"/>
      <c r="HUF47" s="240"/>
      <c r="HUG47" s="240"/>
      <c r="HUH47" s="240"/>
      <c r="HUI47" s="240"/>
      <c r="HUJ47" s="240"/>
      <c r="HUK47" s="240"/>
      <c r="HUL47" s="240"/>
      <c r="HUM47" s="240"/>
      <c r="HUN47" s="240"/>
      <c r="HUO47" s="240"/>
      <c r="HUP47" s="240"/>
      <c r="HUQ47" s="240"/>
      <c r="HUR47" s="240"/>
      <c r="HUS47" s="240"/>
      <c r="HUT47" s="240"/>
      <c r="HUU47" s="240"/>
      <c r="HUV47" s="240"/>
      <c r="HUW47" s="240"/>
      <c r="HUX47" s="240"/>
      <c r="HUY47" s="240"/>
      <c r="HUZ47" s="240"/>
      <c r="HVA47" s="240"/>
      <c r="HVB47" s="240"/>
      <c r="HVC47" s="240"/>
      <c r="HVD47" s="240"/>
      <c r="HVE47" s="240"/>
      <c r="HVF47" s="240"/>
      <c r="HVG47" s="240"/>
      <c r="HVH47" s="240"/>
      <c r="HVI47" s="240"/>
      <c r="HVJ47" s="240"/>
      <c r="HVK47" s="240"/>
      <c r="HVL47" s="240"/>
      <c r="HVM47" s="240"/>
      <c r="HVN47" s="240"/>
      <c r="HVO47" s="240"/>
      <c r="HVP47" s="240"/>
      <c r="HVQ47" s="240"/>
      <c r="HVR47" s="240"/>
      <c r="HVS47" s="240"/>
      <c r="HVT47" s="240"/>
      <c r="HVU47" s="240"/>
      <c r="HVV47" s="240"/>
      <c r="HVW47" s="240"/>
      <c r="HVX47" s="240"/>
      <c r="HVY47" s="240"/>
      <c r="HVZ47" s="240"/>
      <c r="HWA47" s="240"/>
      <c r="HWB47" s="240"/>
      <c r="HWC47" s="240"/>
      <c r="HWD47" s="240"/>
      <c r="HWE47" s="240"/>
      <c r="HWF47" s="240"/>
      <c r="HWG47" s="240"/>
      <c r="HWH47" s="240"/>
      <c r="HWI47" s="240"/>
      <c r="HWJ47" s="240"/>
      <c r="HWK47" s="240"/>
      <c r="HWL47" s="240"/>
      <c r="HWM47" s="240"/>
      <c r="HWN47" s="240"/>
      <c r="HWO47" s="240"/>
      <c r="HWP47" s="240"/>
      <c r="HWQ47" s="240"/>
      <c r="HWR47" s="240"/>
      <c r="HWS47" s="240"/>
      <c r="HWT47" s="240"/>
      <c r="HWU47" s="240"/>
      <c r="HWV47" s="240"/>
      <c r="HWW47" s="240"/>
      <c r="HWX47" s="240"/>
      <c r="HWY47" s="240"/>
      <c r="HWZ47" s="240"/>
      <c r="HXA47" s="240"/>
      <c r="HXB47" s="240"/>
      <c r="HXC47" s="240"/>
      <c r="HXD47" s="240"/>
      <c r="HXE47" s="240"/>
      <c r="HXF47" s="240"/>
      <c r="HXG47" s="240"/>
      <c r="HXH47" s="240"/>
      <c r="HXI47" s="240"/>
      <c r="HXJ47" s="240"/>
      <c r="HXK47" s="240"/>
      <c r="HXL47" s="240"/>
      <c r="HXM47" s="240"/>
      <c r="HXN47" s="240"/>
      <c r="HXO47" s="240"/>
      <c r="HXP47" s="240"/>
      <c r="HXQ47" s="240"/>
      <c r="HXR47" s="240"/>
      <c r="HXS47" s="240"/>
      <c r="HXT47" s="240"/>
      <c r="HXU47" s="240"/>
      <c r="HXV47" s="240"/>
      <c r="HXW47" s="240"/>
      <c r="HXX47" s="240"/>
      <c r="HXY47" s="240"/>
      <c r="HXZ47" s="240"/>
      <c r="HYA47" s="240"/>
      <c r="HYB47" s="240"/>
      <c r="HYC47" s="240"/>
      <c r="HYD47" s="240"/>
      <c r="HYE47" s="240"/>
      <c r="HYF47" s="240"/>
      <c r="HYG47" s="240"/>
      <c r="HYH47" s="240"/>
      <c r="HYI47" s="240"/>
      <c r="HYJ47" s="240"/>
      <c r="HYK47" s="240"/>
      <c r="HYL47" s="240"/>
      <c r="HYM47" s="240"/>
      <c r="HYN47" s="240"/>
      <c r="HYO47" s="240"/>
      <c r="HYP47" s="240"/>
      <c r="HYQ47" s="240"/>
      <c r="HYR47" s="240"/>
      <c r="HYS47" s="240"/>
      <c r="HYT47" s="240"/>
      <c r="HYU47" s="240"/>
      <c r="HYV47" s="240"/>
      <c r="HYW47" s="240"/>
      <c r="HYX47" s="240"/>
      <c r="HYY47" s="240"/>
      <c r="HYZ47" s="240"/>
      <c r="HZA47" s="240"/>
      <c r="HZB47" s="240"/>
      <c r="HZC47" s="240"/>
      <c r="HZD47" s="240"/>
      <c r="HZE47" s="240"/>
      <c r="HZF47" s="240"/>
      <c r="HZG47" s="240"/>
      <c r="HZH47" s="240"/>
      <c r="HZI47" s="240"/>
      <c r="HZJ47" s="240"/>
      <c r="HZK47" s="240"/>
      <c r="HZL47" s="240"/>
      <c r="HZM47" s="240"/>
      <c r="HZN47" s="240"/>
      <c r="HZO47" s="240"/>
      <c r="HZP47" s="240"/>
      <c r="HZQ47" s="240"/>
      <c r="HZR47" s="240"/>
      <c r="HZS47" s="240"/>
      <c r="HZT47" s="240"/>
      <c r="HZU47" s="240"/>
      <c r="HZV47" s="240"/>
      <c r="HZW47" s="240"/>
      <c r="HZX47" s="240"/>
      <c r="HZY47" s="240"/>
      <c r="HZZ47" s="240"/>
      <c r="IAA47" s="240"/>
      <c r="IAB47" s="240"/>
      <c r="IAC47" s="240"/>
      <c r="IAD47" s="240"/>
      <c r="IAE47" s="240"/>
      <c r="IAF47" s="240"/>
      <c r="IAG47" s="240"/>
      <c r="IAH47" s="240"/>
      <c r="IAI47" s="240"/>
      <c r="IAJ47" s="240"/>
      <c r="IAK47" s="240"/>
      <c r="IAL47" s="240"/>
      <c r="IAM47" s="240"/>
      <c r="IAN47" s="240"/>
      <c r="IAO47" s="240"/>
      <c r="IAP47" s="240"/>
      <c r="IAQ47" s="240"/>
      <c r="IAR47" s="240"/>
      <c r="IAS47" s="240"/>
      <c r="IAT47" s="240"/>
      <c r="IAU47" s="240"/>
      <c r="IAV47" s="240"/>
      <c r="IAW47" s="240"/>
      <c r="IAX47" s="240"/>
      <c r="IAY47" s="240"/>
      <c r="IAZ47" s="240"/>
      <c r="IBA47" s="240"/>
      <c r="IBB47" s="240"/>
      <c r="IBC47" s="240"/>
      <c r="IBD47" s="240"/>
      <c r="IBE47" s="240"/>
      <c r="IBF47" s="240"/>
      <c r="IBG47" s="240"/>
      <c r="IBH47" s="240"/>
      <c r="IBI47" s="240"/>
      <c r="IBJ47" s="240"/>
      <c r="IBK47" s="240"/>
      <c r="IBL47" s="240"/>
      <c r="IBM47" s="240"/>
      <c r="IBN47" s="240"/>
      <c r="IBO47" s="240"/>
      <c r="IBP47" s="240"/>
      <c r="IBQ47" s="240"/>
      <c r="IBR47" s="240"/>
      <c r="IBS47" s="240"/>
      <c r="IBT47" s="240"/>
      <c r="IBU47" s="240"/>
      <c r="IBV47" s="240"/>
      <c r="IBW47" s="240"/>
      <c r="IBX47" s="240"/>
      <c r="IBY47" s="240"/>
      <c r="IBZ47" s="240"/>
      <c r="ICA47" s="240"/>
      <c r="ICB47" s="240"/>
      <c r="ICC47" s="240"/>
      <c r="ICD47" s="240"/>
      <c r="ICE47" s="240"/>
      <c r="ICF47" s="240"/>
      <c r="ICG47" s="240"/>
      <c r="ICH47" s="240"/>
      <c r="ICI47" s="240"/>
      <c r="ICJ47" s="240"/>
      <c r="ICK47" s="240"/>
      <c r="ICL47" s="240"/>
      <c r="ICM47" s="240"/>
      <c r="ICN47" s="240"/>
      <c r="ICO47" s="240"/>
      <c r="ICP47" s="240"/>
      <c r="ICQ47" s="240"/>
      <c r="ICR47" s="240"/>
      <c r="ICS47" s="240"/>
      <c r="ICT47" s="240"/>
      <c r="ICU47" s="240"/>
      <c r="ICV47" s="240"/>
      <c r="ICW47" s="240"/>
      <c r="ICX47" s="240"/>
      <c r="ICY47" s="240"/>
      <c r="ICZ47" s="240"/>
      <c r="IDA47" s="240"/>
      <c r="IDB47" s="240"/>
      <c r="IDC47" s="240"/>
      <c r="IDD47" s="240"/>
      <c r="IDE47" s="240"/>
      <c r="IDF47" s="240"/>
      <c r="IDG47" s="240"/>
      <c r="IDH47" s="240"/>
      <c r="IDI47" s="240"/>
      <c r="IDJ47" s="240"/>
      <c r="IDK47" s="240"/>
      <c r="IDL47" s="240"/>
      <c r="IDM47" s="240"/>
      <c r="IDN47" s="240"/>
      <c r="IDO47" s="240"/>
      <c r="IDP47" s="240"/>
      <c r="IDQ47" s="240"/>
      <c r="IDR47" s="240"/>
      <c r="IDS47" s="240"/>
      <c r="IDT47" s="240"/>
      <c r="IDU47" s="240"/>
      <c r="IDV47" s="240"/>
      <c r="IDW47" s="240"/>
      <c r="IDX47" s="240"/>
      <c r="IDY47" s="240"/>
      <c r="IDZ47" s="240"/>
      <c r="IEA47" s="240"/>
      <c r="IEB47" s="240"/>
      <c r="IEC47" s="240"/>
      <c r="IED47" s="240"/>
      <c r="IEE47" s="240"/>
      <c r="IEF47" s="240"/>
      <c r="IEG47" s="240"/>
      <c r="IEH47" s="240"/>
      <c r="IEI47" s="240"/>
      <c r="IEJ47" s="240"/>
      <c r="IEK47" s="240"/>
      <c r="IEL47" s="240"/>
      <c r="IEM47" s="240"/>
      <c r="IEN47" s="240"/>
      <c r="IEO47" s="240"/>
      <c r="IEP47" s="240"/>
      <c r="IEQ47" s="240"/>
      <c r="IER47" s="240"/>
      <c r="IES47" s="240"/>
      <c r="IET47" s="240"/>
      <c r="IEU47" s="240"/>
      <c r="IEV47" s="240"/>
      <c r="IEW47" s="240"/>
      <c r="IEX47" s="240"/>
      <c r="IEY47" s="240"/>
      <c r="IEZ47" s="240"/>
      <c r="IFA47" s="240"/>
      <c r="IFB47" s="240"/>
      <c r="IFC47" s="240"/>
      <c r="IFD47" s="240"/>
      <c r="IFE47" s="240"/>
      <c r="IFF47" s="240"/>
      <c r="IFG47" s="240"/>
      <c r="IFH47" s="240"/>
      <c r="IFI47" s="240"/>
      <c r="IFJ47" s="240"/>
      <c r="IFK47" s="240"/>
      <c r="IFL47" s="240"/>
      <c r="IFM47" s="240"/>
      <c r="IFN47" s="240"/>
      <c r="IFO47" s="240"/>
      <c r="IFP47" s="240"/>
      <c r="IFQ47" s="240"/>
      <c r="IFR47" s="240"/>
      <c r="IFS47" s="240"/>
      <c r="IFT47" s="240"/>
      <c r="IFU47" s="240"/>
      <c r="IFV47" s="240"/>
      <c r="IFW47" s="240"/>
      <c r="IFX47" s="240"/>
      <c r="IFY47" s="240"/>
      <c r="IFZ47" s="240"/>
      <c r="IGA47" s="240"/>
      <c r="IGB47" s="240"/>
      <c r="IGC47" s="240"/>
      <c r="IGD47" s="240"/>
      <c r="IGE47" s="240"/>
      <c r="IGF47" s="240"/>
      <c r="IGG47" s="240"/>
      <c r="IGH47" s="240"/>
      <c r="IGI47" s="240"/>
      <c r="IGJ47" s="240"/>
      <c r="IGK47" s="240"/>
      <c r="IGL47" s="240"/>
      <c r="IGM47" s="240"/>
      <c r="IGN47" s="240"/>
      <c r="IGO47" s="240"/>
      <c r="IGP47" s="240"/>
      <c r="IGQ47" s="240"/>
      <c r="IGR47" s="240"/>
      <c r="IGS47" s="240"/>
      <c r="IGT47" s="240"/>
      <c r="IGU47" s="240"/>
      <c r="IGV47" s="240"/>
      <c r="IGW47" s="240"/>
      <c r="IGX47" s="240"/>
      <c r="IGY47" s="240"/>
      <c r="IGZ47" s="240"/>
      <c r="IHA47" s="240"/>
      <c r="IHB47" s="240"/>
      <c r="IHC47" s="240"/>
      <c r="IHD47" s="240"/>
      <c r="IHE47" s="240"/>
      <c r="IHF47" s="240"/>
      <c r="IHG47" s="240"/>
      <c r="IHH47" s="240"/>
      <c r="IHI47" s="240"/>
      <c r="IHJ47" s="240"/>
      <c r="IHK47" s="240"/>
      <c r="IHL47" s="240"/>
      <c r="IHM47" s="240"/>
      <c r="IHN47" s="240"/>
      <c r="IHO47" s="240"/>
      <c r="IHP47" s="240"/>
      <c r="IHQ47" s="240"/>
      <c r="IHR47" s="240"/>
      <c r="IHS47" s="240"/>
      <c r="IHT47" s="240"/>
      <c r="IHU47" s="240"/>
      <c r="IHV47" s="240"/>
      <c r="IHW47" s="240"/>
      <c r="IHX47" s="240"/>
      <c r="IHY47" s="240"/>
      <c r="IHZ47" s="240"/>
      <c r="IIA47" s="240"/>
      <c r="IIB47" s="240"/>
      <c r="IIC47" s="240"/>
      <c r="IID47" s="240"/>
      <c r="IIE47" s="240"/>
      <c r="IIF47" s="240"/>
      <c r="IIG47" s="240"/>
      <c r="IIH47" s="240"/>
      <c r="III47" s="240"/>
      <c r="IIJ47" s="240"/>
      <c r="IIK47" s="240"/>
      <c r="IIL47" s="240"/>
      <c r="IIM47" s="240"/>
      <c r="IIN47" s="240"/>
      <c r="IIO47" s="240"/>
      <c r="IIP47" s="240"/>
      <c r="IIQ47" s="240"/>
      <c r="IIR47" s="240"/>
      <c r="IIS47" s="240"/>
      <c r="IIT47" s="240"/>
      <c r="IIU47" s="240"/>
      <c r="IIV47" s="240"/>
      <c r="IIW47" s="240"/>
      <c r="IIX47" s="240"/>
      <c r="IIY47" s="240"/>
      <c r="IIZ47" s="240"/>
      <c r="IJA47" s="240"/>
      <c r="IJB47" s="240"/>
      <c r="IJC47" s="240"/>
      <c r="IJD47" s="240"/>
      <c r="IJE47" s="240"/>
      <c r="IJF47" s="240"/>
      <c r="IJG47" s="240"/>
      <c r="IJH47" s="240"/>
      <c r="IJI47" s="240"/>
      <c r="IJJ47" s="240"/>
      <c r="IJK47" s="240"/>
      <c r="IJL47" s="240"/>
      <c r="IJM47" s="240"/>
      <c r="IJN47" s="240"/>
      <c r="IJO47" s="240"/>
      <c r="IJP47" s="240"/>
      <c r="IJQ47" s="240"/>
      <c r="IJR47" s="240"/>
      <c r="IJS47" s="240"/>
      <c r="IJT47" s="240"/>
      <c r="IJU47" s="240"/>
      <c r="IJV47" s="240"/>
      <c r="IJW47" s="240"/>
      <c r="IJX47" s="240"/>
      <c r="IJY47" s="240"/>
      <c r="IJZ47" s="240"/>
      <c r="IKA47" s="240"/>
      <c r="IKB47" s="240"/>
      <c r="IKC47" s="240"/>
      <c r="IKD47" s="240"/>
      <c r="IKE47" s="240"/>
      <c r="IKF47" s="240"/>
      <c r="IKG47" s="240"/>
      <c r="IKH47" s="240"/>
      <c r="IKI47" s="240"/>
      <c r="IKJ47" s="240"/>
      <c r="IKK47" s="240"/>
      <c r="IKL47" s="240"/>
      <c r="IKM47" s="240"/>
      <c r="IKN47" s="240"/>
      <c r="IKO47" s="240"/>
      <c r="IKP47" s="240"/>
      <c r="IKQ47" s="240"/>
      <c r="IKR47" s="240"/>
      <c r="IKS47" s="240"/>
      <c r="IKT47" s="240"/>
      <c r="IKU47" s="240"/>
      <c r="IKV47" s="240"/>
      <c r="IKW47" s="240"/>
      <c r="IKX47" s="240"/>
      <c r="IKY47" s="240"/>
      <c r="IKZ47" s="240"/>
      <c r="ILA47" s="240"/>
      <c r="ILB47" s="240"/>
      <c r="ILC47" s="240"/>
      <c r="ILD47" s="240"/>
      <c r="ILE47" s="240"/>
      <c r="ILF47" s="240"/>
      <c r="ILG47" s="240"/>
      <c r="ILH47" s="240"/>
      <c r="ILI47" s="240"/>
      <c r="ILJ47" s="240"/>
      <c r="ILK47" s="240"/>
      <c r="ILL47" s="240"/>
      <c r="ILM47" s="240"/>
      <c r="ILN47" s="240"/>
      <c r="ILO47" s="240"/>
      <c r="ILP47" s="240"/>
      <c r="ILQ47" s="240"/>
      <c r="ILR47" s="240"/>
      <c r="ILS47" s="240"/>
      <c r="ILT47" s="240"/>
      <c r="ILU47" s="240"/>
      <c r="ILV47" s="240"/>
      <c r="ILW47" s="240"/>
      <c r="ILX47" s="240"/>
      <c r="ILY47" s="240"/>
      <c r="ILZ47" s="240"/>
      <c r="IMA47" s="240"/>
      <c r="IMB47" s="240"/>
      <c r="IMC47" s="240"/>
      <c r="IMD47" s="240"/>
      <c r="IME47" s="240"/>
      <c r="IMF47" s="240"/>
      <c r="IMG47" s="240"/>
      <c r="IMH47" s="240"/>
      <c r="IMI47" s="240"/>
      <c r="IMJ47" s="240"/>
      <c r="IMK47" s="240"/>
      <c r="IML47" s="240"/>
      <c r="IMM47" s="240"/>
      <c r="IMN47" s="240"/>
      <c r="IMO47" s="240"/>
      <c r="IMP47" s="240"/>
      <c r="IMQ47" s="240"/>
      <c r="IMR47" s="240"/>
      <c r="IMS47" s="240"/>
      <c r="IMT47" s="240"/>
      <c r="IMU47" s="240"/>
      <c r="IMV47" s="240"/>
      <c r="IMW47" s="240"/>
      <c r="IMX47" s="240"/>
      <c r="IMY47" s="240"/>
      <c r="IMZ47" s="240"/>
      <c r="INA47" s="240"/>
      <c r="INB47" s="240"/>
      <c r="INC47" s="240"/>
      <c r="IND47" s="240"/>
      <c r="INE47" s="240"/>
      <c r="INF47" s="240"/>
      <c r="ING47" s="240"/>
      <c r="INH47" s="240"/>
      <c r="INI47" s="240"/>
      <c r="INJ47" s="240"/>
      <c r="INK47" s="240"/>
      <c r="INL47" s="240"/>
      <c r="INM47" s="240"/>
      <c r="INN47" s="240"/>
      <c r="INO47" s="240"/>
      <c r="INP47" s="240"/>
      <c r="INQ47" s="240"/>
      <c r="INR47" s="240"/>
      <c r="INS47" s="240"/>
      <c r="INT47" s="240"/>
      <c r="INU47" s="240"/>
      <c r="INV47" s="240"/>
      <c r="INW47" s="240"/>
      <c r="INX47" s="240"/>
      <c r="INY47" s="240"/>
      <c r="INZ47" s="240"/>
      <c r="IOA47" s="240"/>
      <c r="IOB47" s="240"/>
      <c r="IOC47" s="240"/>
      <c r="IOD47" s="240"/>
      <c r="IOE47" s="240"/>
      <c r="IOF47" s="240"/>
      <c r="IOG47" s="240"/>
      <c r="IOH47" s="240"/>
      <c r="IOI47" s="240"/>
      <c r="IOJ47" s="240"/>
      <c r="IOK47" s="240"/>
      <c r="IOL47" s="240"/>
      <c r="IOM47" s="240"/>
      <c r="ION47" s="240"/>
      <c r="IOO47" s="240"/>
      <c r="IOP47" s="240"/>
      <c r="IOQ47" s="240"/>
      <c r="IOR47" s="240"/>
      <c r="IOS47" s="240"/>
      <c r="IOT47" s="240"/>
      <c r="IOU47" s="240"/>
      <c r="IOV47" s="240"/>
      <c r="IOW47" s="240"/>
      <c r="IOX47" s="240"/>
      <c r="IOY47" s="240"/>
      <c r="IOZ47" s="240"/>
      <c r="IPA47" s="240"/>
      <c r="IPB47" s="240"/>
      <c r="IPC47" s="240"/>
      <c r="IPD47" s="240"/>
      <c r="IPE47" s="240"/>
      <c r="IPF47" s="240"/>
      <c r="IPG47" s="240"/>
      <c r="IPH47" s="240"/>
      <c r="IPI47" s="240"/>
      <c r="IPJ47" s="240"/>
      <c r="IPK47" s="240"/>
      <c r="IPL47" s="240"/>
      <c r="IPM47" s="240"/>
      <c r="IPN47" s="240"/>
      <c r="IPO47" s="240"/>
      <c r="IPP47" s="240"/>
      <c r="IPQ47" s="240"/>
      <c r="IPR47" s="240"/>
      <c r="IPS47" s="240"/>
      <c r="IPT47" s="240"/>
      <c r="IPU47" s="240"/>
      <c r="IPV47" s="240"/>
      <c r="IPW47" s="240"/>
      <c r="IPX47" s="240"/>
      <c r="IPY47" s="240"/>
      <c r="IPZ47" s="240"/>
      <c r="IQA47" s="240"/>
      <c r="IQB47" s="240"/>
      <c r="IQC47" s="240"/>
      <c r="IQD47" s="240"/>
      <c r="IQE47" s="240"/>
      <c r="IQF47" s="240"/>
      <c r="IQG47" s="240"/>
      <c r="IQH47" s="240"/>
      <c r="IQI47" s="240"/>
      <c r="IQJ47" s="240"/>
      <c r="IQK47" s="240"/>
      <c r="IQL47" s="240"/>
      <c r="IQM47" s="240"/>
      <c r="IQN47" s="240"/>
      <c r="IQO47" s="240"/>
      <c r="IQP47" s="240"/>
      <c r="IQQ47" s="240"/>
      <c r="IQR47" s="240"/>
      <c r="IQS47" s="240"/>
      <c r="IQT47" s="240"/>
      <c r="IQU47" s="240"/>
      <c r="IQV47" s="240"/>
      <c r="IQW47" s="240"/>
      <c r="IQX47" s="240"/>
      <c r="IQY47" s="240"/>
      <c r="IQZ47" s="240"/>
      <c r="IRA47" s="240"/>
      <c r="IRB47" s="240"/>
      <c r="IRC47" s="240"/>
      <c r="IRD47" s="240"/>
      <c r="IRE47" s="240"/>
      <c r="IRF47" s="240"/>
      <c r="IRG47" s="240"/>
      <c r="IRH47" s="240"/>
      <c r="IRI47" s="240"/>
      <c r="IRJ47" s="240"/>
      <c r="IRK47" s="240"/>
      <c r="IRL47" s="240"/>
      <c r="IRM47" s="240"/>
      <c r="IRN47" s="240"/>
      <c r="IRO47" s="240"/>
      <c r="IRP47" s="240"/>
      <c r="IRQ47" s="240"/>
      <c r="IRR47" s="240"/>
      <c r="IRS47" s="240"/>
      <c r="IRT47" s="240"/>
      <c r="IRU47" s="240"/>
      <c r="IRV47" s="240"/>
      <c r="IRW47" s="240"/>
      <c r="IRX47" s="240"/>
      <c r="IRY47" s="240"/>
      <c r="IRZ47" s="240"/>
      <c r="ISA47" s="240"/>
      <c r="ISB47" s="240"/>
      <c r="ISC47" s="240"/>
      <c r="ISD47" s="240"/>
      <c r="ISE47" s="240"/>
      <c r="ISF47" s="240"/>
      <c r="ISG47" s="240"/>
      <c r="ISH47" s="240"/>
      <c r="ISI47" s="240"/>
      <c r="ISJ47" s="240"/>
      <c r="ISK47" s="240"/>
      <c r="ISL47" s="240"/>
      <c r="ISM47" s="240"/>
      <c r="ISN47" s="240"/>
      <c r="ISO47" s="240"/>
      <c r="ISP47" s="240"/>
      <c r="ISQ47" s="240"/>
      <c r="ISR47" s="240"/>
      <c r="ISS47" s="240"/>
      <c r="IST47" s="240"/>
      <c r="ISU47" s="240"/>
      <c r="ISV47" s="240"/>
      <c r="ISW47" s="240"/>
      <c r="ISX47" s="240"/>
      <c r="ISY47" s="240"/>
      <c r="ISZ47" s="240"/>
      <c r="ITA47" s="240"/>
      <c r="ITB47" s="240"/>
      <c r="ITC47" s="240"/>
      <c r="ITD47" s="240"/>
      <c r="ITE47" s="240"/>
      <c r="ITF47" s="240"/>
      <c r="ITG47" s="240"/>
      <c r="ITH47" s="240"/>
      <c r="ITI47" s="240"/>
      <c r="ITJ47" s="240"/>
      <c r="ITK47" s="240"/>
      <c r="ITL47" s="240"/>
      <c r="ITM47" s="240"/>
      <c r="ITN47" s="240"/>
      <c r="ITO47" s="240"/>
      <c r="ITP47" s="240"/>
      <c r="ITQ47" s="240"/>
      <c r="ITR47" s="240"/>
      <c r="ITS47" s="240"/>
      <c r="ITT47" s="240"/>
      <c r="ITU47" s="240"/>
      <c r="ITV47" s="240"/>
      <c r="ITW47" s="240"/>
      <c r="ITX47" s="240"/>
      <c r="ITY47" s="240"/>
      <c r="ITZ47" s="240"/>
      <c r="IUA47" s="240"/>
      <c r="IUB47" s="240"/>
      <c r="IUC47" s="240"/>
      <c r="IUD47" s="240"/>
      <c r="IUE47" s="240"/>
      <c r="IUF47" s="240"/>
      <c r="IUG47" s="240"/>
      <c r="IUH47" s="240"/>
      <c r="IUI47" s="240"/>
      <c r="IUJ47" s="240"/>
      <c r="IUK47" s="240"/>
      <c r="IUL47" s="240"/>
      <c r="IUM47" s="240"/>
      <c r="IUN47" s="240"/>
      <c r="IUO47" s="240"/>
      <c r="IUP47" s="240"/>
      <c r="IUQ47" s="240"/>
      <c r="IUR47" s="240"/>
      <c r="IUS47" s="240"/>
      <c r="IUT47" s="240"/>
      <c r="IUU47" s="240"/>
      <c r="IUV47" s="240"/>
      <c r="IUW47" s="240"/>
      <c r="IUX47" s="240"/>
      <c r="IUY47" s="240"/>
      <c r="IUZ47" s="240"/>
      <c r="IVA47" s="240"/>
      <c r="IVB47" s="240"/>
      <c r="IVC47" s="240"/>
      <c r="IVD47" s="240"/>
      <c r="IVE47" s="240"/>
      <c r="IVF47" s="240"/>
      <c r="IVG47" s="240"/>
      <c r="IVH47" s="240"/>
      <c r="IVI47" s="240"/>
      <c r="IVJ47" s="240"/>
      <c r="IVK47" s="240"/>
      <c r="IVL47" s="240"/>
      <c r="IVM47" s="240"/>
      <c r="IVN47" s="240"/>
      <c r="IVO47" s="240"/>
      <c r="IVP47" s="240"/>
      <c r="IVQ47" s="240"/>
      <c r="IVR47" s="240"/>
      <c r="IVS47" s="240"/>
      <c r="IVT47" s="240"/>
      <c r="IVU47" s="240"/>
      <c r="IVV47" s="240"/>
      <c r="IVW47" s="240"/>
      <c r="IVX47" s="240"/>
      <c r="IVY47" s="240"/>
      <c r="IVZ47" s="240"/>
      <c r="IWA47" s="240"/>
      <c r="IWB47" s="240"/>
      <c r="IWC47" s="240"/>
      <c r="IWD47" s="240"/>
      <c r="IWE47" s="240"/>
      <c r="IWF47" s="240"/>
      <c r="IWG47" s="240"/>
      <c r="IWH47" s="240"/>
      <c r="IWI47" s="240"/>
      <c r="IWJ47" s="240"/>
      <c r="IWK47" s="240"/>
      <c r="IWL47" s="240"/>
      <c r="IWM47" s="240"/>
      <c r="IWN47" s="240"/>
      <c r="IWO47" s="240"/>
      <c r="IWP47" s="240"/>
      <c r="IWQ47" s="240"/>
      <c r="IWR47" s="240"/>
      <c r="IWS47" s="240"/>
      <c r="IWT47" s="240"/>
      <c r="IWU47" s="240"/>
      <c r="IWV47" s="240"/>
      <c r="IWW47" s="240"/>
      <c r="IWX47" s="240"/>
      <c r="IWY47" s="240"/>
      <c r="IWZ47" s="240"/>
      <c r="IXA47" s="240"/>
      <c r="IXB47" s="240"/>
      <c r="IXC47" s="240"/>
      <c r="IXD47" s="240"/>
      <c r="IXE47" s="240"/>
      <c r="IXF47" s="240"/>
      <c r="IXG47" s="240"/>
      <c r="IXH47" s="240"/>
      <c r="IXI47" s="240"/>
      <c r="IXJ47" s="240"/>
      <c r="IXK47" s="240"/>
      <c r="IXL47" s="240"/>
      <c r="IXM47" s="240"/>
      <c r="IXN47" s="240"/>
      <c r="IXO47" s="240"/>
      <c r="IXP47" s="240"/>
      <c r="IXQ47" s="240"/>
      <c r="IXR47" s="240"/>
      <c r="IXS47" s="240"/>
      <c r="IXT47" s="240"/>
      <c r="IXU47" s="240"/>
      <c r="IXV47" s="240"/>
      <c r="IXW47" s="240"/>
      <c r="IXX47" s="240"/>
      <c r="IXY47" s="240"/>
      <c r="IXZ47" s="240"/>
      <c r="IYA47" s="240"/>
      <c r="IYB47" s="240"/>
      <c r="IYC47" s="240"/>
      <c r="IYD47" s="240"/>
      <c r="IYE47" s="240"/>
      <c r="IYF47" s="240"/>
      <c r="IYG47" s="240"/>
      <c r="IYH47" s="240"/>
      <c r="IYI47" s="240"/>
      <c r="IYJ47" s="240"/>
      <c r="IYK47" s="240"/>
      <c r="IYL47" s="240"/>
      <c r="IYM47" s="240"/>
      <c r="IYN47" s="240"/>
      <c r="IYO47" s="240"/>
      <c r="IYP47" s="240"/>
      <c r="IYQ47" s="240"/>
      <c r="IYR47" s="240"/>
      <c r="IYS47" s="240"/>
      <c r="IYT47" s="240"/>
      <c r="IYU47" s="240"/>
      <c r="IYV47" s="240"/>
      <c r="IYW47" s="240"/>
      <c r="IYX47" s="240"/>
      <c r="IYY47" s="240"/>
      <c r="IYZ47" s="240"/>
      <c r="IZA47" s="240"/>
      <c r="IZB47" s="240"/>
      <c r="IZC47" s="240"/>
      <c r="IZD47" s="240"/>
      <c r="IZE47" s="240"/>
      <c r="IZF47" s="240"/>
      <c r="IZG47" s="240"/>
      <c r="IZH47" s="240"/>
      <c r="IZI47" s="240"/>
      <c r="IZJ47" s="240"/>
      <c r="IZK47" s="240"/>
      <c r="IZL47" s="240"/>
      <c r="IZM47" s="240"/>
      <c r="IZN47" s="240"/>
      <c r="IZO47" s="240"/>
      <c r="IZP47" s="240"/>
      <c r="IZQ47" s="240"/>
      <c r="IZR47" s="240"/>
      <c r="IZS47" s="240"/>
      <c r="IZT47" s="240"/>
      <c r="IZU47" s="240"/>
      <c r="IZV47" s="240"/>
      <c r="IZW47" s="240"/>
      <c r="IZX47" s="240"/>
      <c r="IZY47" s="240"/>
      <c r="IZZ47" s="240"/>
      <c r="JAA47" s="240"/>
      <c r="JAB47" s="240"/>
      <c r="JAC47" s="240"/>
      <c r="JAD47" s="240"/>
      <c r="JAE47" s="240"/>
      <c r="JAF47" s="240"/>
      <c r="JAG47" s="240"/>
      <c r="JAH47" s="240"/>
      <c r="JAI47" s="240"/>
      <c r="JAJ47" s="240"/>
      <c r="JAK47" s="240"/>
      <c r="JAL47" s="240"/>
      <c r="JAM47" s="240"/>
      <c r="JAN47" s="240"/>
      <c r="JAO47" s="240"/>
      <c r="JAP47" s="240"/>
      <c r="JAQ47" s="240"/>
      <c r="JAR47" s="240"/>
      <c r="JAS47" s="240"/>
      <c r="JAT47" s="240"/>
      <c r="JAU47" s="240"/>
      <c r="JAV47" s="240"/>
      <c r="JAW47" s="240"/>
      <c r="JAX47" s="240"/>
      <c r="JAY47" s="240"/>
      <c r="JAZ47" s="240"/>
      <c r="JBA47" s="240"/>
      <c r="JBB47" s="240"/>
      <c r="JBC47" s="240"/>
      <c r="JBD47" s="240"/>
      <c r="JBE47" s="240"/>
      <c r="JBF47" s="240"/>
      <c r="JBG47" s="240"/>
      <c r="JBH47" s="240"/>
      <c r="JBI47" s="240"/>
      <c r="JBJ47" s="240"/>
      <c r="JBK47" s="240"/>
      <c r="JBL47" s="240"/>
      <c r="JBM47" s="240"/>
      <c r="JBN47" s="240"/>
      <c r="JBO47" s="240"/>
      <c r="JBP47" s="240"/>
      <c r="JBQ47" s="240"/>
      <c r="JBR47" s="240"/>
      <c r="JBS47" s="240"/>
      <c r="JBT47" s="240"/>
      <c r="JBU47" s="240"/>
      <c r="JBV47" s="240"/>
      <c r="JBW47" s="240"/>
      <c r="JBX47" s="240"/>
      <c r="JBY47" s="240"/>
      <c r="JBZ47" s="240"/>
      <c r="JCA47" s="240"/>
      <c r="JCB47" s="240"/>
      <c r="JCC47" s="240"/>
      <c r="JCD47" s="240"/>
      <c r="JCE47" s="240"/>
      <c r="JCF47" s="240"/>
      <c r="JCG47" s="240"/>
      <c r="JCH47" s="240"/>
      <c r="JCI47" s="240"/>
      <c r="JCJ47" s="240"/>
      <c r="JCK47" s="240"/>
      <c r="JCL47" s="240"/>
      <c r="JCM47" s="240"/>
      <c r="JCN47" s="240"/>
      <c r="JCO47" s="240"/>
      <c r="JCP47" s="240"/>
      <c r="JCQ47" s="240"/>
      <c r="JCR47" s="240"/>
      <c r="JCS47" s="240"/>
      <c r="JCT47" s="240"/>
      <c r="JCU47" s="240"/>
      <c r="JCV47" s="240"/>
      <c r="JCW47" s="240"/>
      <c r="JCX47" s="240"/>
      <c r="JCY47" s="240"/>
      <c r="JCZ47" s="240"/>
      <c r="JDA47" s="240"/>
      <c r="JDB47" s="240"/>
      <c r="JDC47" s="240"/>
      <c r="JDD47" s="240"/>
      <c r="JDE47" s="240"/>
      <c r="JDF47" s="240"/>
      <c r="JDG47" s="240"/>
      <c r="JDH47" s="240"/>
      <c r="JDI47" s="240"/>
      <c r="JDJ47" s="240"/>
      <c r="JDK47" s="240"/>
      <c r="JDL47" s="240"/>
      <c r="JDM47" s="240"/>
      <c r="JDN47" s="240"/>
      <c r="JDO47" s="240"/>
      <c r="JDP47" s="240"/>
      <c r="JDQ47" s="240"/>
      <c r="JDR47" s="240"/>
      <c r="JDS47" s="240"/>
      <c r="JDT47" s="240"/>
      <c r="JDU47" s="240"/>
      <c r="JDV47" s="240"/>
      <c r="JDW47" s="240"/>
      <c r="JDX47" s="240"/>
      <c r="JDY47" s="240"/>
      <c r="JDZ47" s="240"/>
      <c r="JEA47" s="240"/>
      <c r="JEB47" s="240"/>
      <c r="JEC47" s="240"/>
      <c r="JED47" s="240"/>
      <c r="JEE47" s="240"/>
      <c r="JEF47" s="240"/>
      <c r="JEG47" s="240"/>
      <c r="JEH47" s="240"/>
      <c r="JEI47" s="240"/>
      <c r="JEJ47" s="240"/>
      <c r="JEK47" s="240"/>
      <c r="JEL47" s="240"/>
      <c r="JEM47" s="240"/>
      <c r="JEN47" s="240"/>
      <c r="JEO47" s="240"/>
      <c r="JEP47" s="240"/>
      <c r="JEQ47" s="240"/>
      <c r="JER47" s="240"/>
      <c r="JES47" s="240"/>
      <c r="JET47" s="240"/>
      <c r="JEU47" s="240"/>
      <c r="JEV47" s="240"/>
      <c r="JEW47" s="240"/>
      <c r="JEX47" s="240"/>
      <c r="JEY47" s="240"/>
      <c r="JEZ47" s="240"/>
      <c r="JFA47" s="240"/>
      <c r="JFB47" s="240"/>
      <c r="JFC47" s="240"/>
      <c r="JFD47" s="240"/>
      <c r="JFE47" s="240"/>
      <c r="JFF47" s="240"/>
      <c r="JFG47" s="240"/>
      <c r="JFH47" s="240"/>
      <c r="JFI47" s="240"/>
      <c r="JFJ47" s="240"/>
      <c r="JFK47" s="240"/>
      <c r="JFL47" s="240"/>
      <c r="JFM47" s="240"/>
      <c r="JFN47" s="240"/>
      <c r="JFO47" s="240"/>
      <c r="JFP47" s="240"/>
      <c r="JFQ47" s="240"/>
      <c r="JFR47" s="240"/>
      <c r="JFS47" s="240"/>
      <c r="JFT47" s="240"/>
      <c r="JFU47" s="240"/>
      <c r="JFV47" s="240"/>
      <c r="JFW47" s="240"/>
      <c r="JFX47" s="240"/>
      <c r="JFY47" s="240"/>
      <c r="JFZ47" s="240"/>
      <c r="JGA47" s="240"/>
      <c r="JGB47" s="240"/>
      <c r="JGC47" s="240"/>
      <c r="JGD47" s="240"/>
      <c r="JGE47" s="240"/>
      <c r="JGF47" s="240"/>
      <c r="JGG47" s="240"/>
      <c r="JGH47" s="240"/>
      <c r="JGI47" s="240"/>
      <c r="JGJ47" s="240"/>
      <c r="JGK47" s="240"/>
      <c r="JGL47" s="240"/>
      <c r="JGM47" s="240"/>
      <c r="JGN47" s="240"/>
      <c r="JGO47" s="240"/>
      <c r="JGP47" s="240"/>
      <c r="JGQ47" s="240"/>
      <c r="JGR47" s="240"/>
      <c r="JGS47" s="240"/>
      <c r="JGT47" s="240"/>
      <c r="JGU47" s="240"/>
      <c r="JGV47" s="240"/>
      <c r="JGW47" s="240"/>
      <c r="JGX47" s="240"/>
      <c r="JGY47" s="240"/>
      <c r="JGZ47" s="240"/>
      <c r="JHA47" s="240"/>
      <c r="JHB47" s="240"/>
      <c r="JHC47" s="240"/>
      <c r="JHD47" s="240"/>
      <c r="JHE47" s="240"/>
      <c r="JHF47" s="240"/>
      <c r="JHG47" s="240"/>
      <c r="JHH47" s="240"/>
      <c r="JHI47" s="240"/>
      <c r="JHJ47" s="240"/>
      <c r="JHK47" s="240"/>
      <c r="JHL47" s="240"/>
      <c r="JHM47" s="240"/>
      <c r="JHN47" s="240"/>
      <c r="JHO47" s="240"/>
      <c r="JHP47" s="240"/>
      <c r="JHQ47" s="240"/>
      <c r="JHR47" s="240"/>
      <c r="JHS47" s="240"/>
      <c r="JHT47" s="240"/>
      <c r="JHU47" s="240"/>
      <c r="JHV47" s="240"/>
      <c r="JHW47" s="240"/>
      <c r="JHX47" s="240"/>
      <c r="JHY47" s="240"/>
      <c r="JHZ47" s="240"/>
      <c r="JIA47" s="240"/>
      <c r="JIB47" s="240"/>
      <c r="JIC47" s="240"/>
      <c r="JID47" s="240"/>
      <c r="JIE47" s="240"/>
      <c r="JIF47" s="240"/>
      <c r="JIG47" s="240"/>
      <c r="JIH47" s="240"/>
      <c r="JII47" s="240"/>
      <c r="JIJ47" s="240"/>
      <c r="JIK47" s="240"/>
      <c r="JIL47" s="240"/>
      <c r="JIM47" s="240"/>
      <c r="JIN47" s="240"/>
      <c r="JIO47" s="240"/>
      <c r="JIP47" s="240"/>
      <c r="JIQ47" s="240"/>
      <c r="JIR47" s="240"/>
      <c r="JIS47" s="240"/>
      <c r="JIT47" s="240"/>
      <c r="JIU47" s="240"/>
      <c r="JIV47" s="240"/>
      <c r="JIW47" s="240"/>
      <c r="JIX47" s="240"/>
      <c r="JIY47" s="240"/>
      <c r="JIZ47" s="240"/>
      <c r="JJA47" s="240"/>
      <c r="JJB47" s="240"/>
      <c r="JJC47" s="240"/>
      <c r="JJD47" s="240"/>
      <c r="JJE47" s="240"/>
      <c r="JJF47" s="240"/>
      <c r="JJG47" s="240"/>
      <c r="JJH47" s="240"/>
      <c r="JJI47" s="240"/>
      <c r="JJJ47" s="240"/>
      <c r="JJK47" s="240"/>
      <c r="JJL47" s="240"/>
      <c r="JJM47" s="240"/>
      <c r="JJN47" s="240"/>
      <c r="JJO47" s="240"/>
      <c r="JJP47" s="240"/>
      <c r="JJQ47" s="240"/>
      <c r="JJR47" s="240"/>
      <c r="JJS47" s="240"/>
      <c r="JJT47" s="240"/>
      <c r="JJU47" s="240"/>
      <c r="JJV47" s="240"/>
      <c r="JJW47" s="240"/>
      <c r="JJX47" s="240"/>
      <c r="JJY47" s="240"/>
      <c r="JJZ47" s="240"/>
      <c r="JKA47" s="240"/>
      <c r="JKB47" s="240"/>
      <c r="JKC47" s="240"/>
      <c r="JKD47" s="240"/>
      <c r="JKE47" s="240"/>
      <c r="JKF47" s="240"/>
      <c r="JKG47" s="240"/>
      <c r="JKH47" s="240"/>
      <c r="JKI47" s="240"/>
      <c r="JKJ47" s="240"/>
      <c r="JKK47" s="240"/>
      <c r="JKL47" s="240"/>
      <c r="JKM47" s="240"/>
      <c r="JKN47" s="240"/>
      <c r="JKO47" s="240"/>
      <c r="JKP47" s="240"/>
      <c r="JKQ47" s="240"/>
      <c r="JKR47" s="240"/>
      <c r="JKS47" s="240"/>
      <c r="JKT47" s="240"/>
      <c r="JKU47" s="240"/>
      <c r="JKV47" s="240"/>
      <c r="JKW47" s="240"/>
      <c r="JKX47" s="240"/>
      <c r="JKY47" s="240"/>
      <c r="JKZ47" s="240"/>
      <c r="JLA47" s="240"/>
      <c r="JLB47" s="240"/>
      <c r="JLC47" s="240"/>
      <c r="JLD47" s="240"/>
      <c r="JLE47" s="240"/>
      <c r="JLF47" s="240"/>
      <c r="JLG47" s="240"/>
      <c r="JLH47" s="240"/>
      <c r="JLI47" s="240"/>
      <c r="JLJ47" s="240"/>
      <c r="JLK47" s="240"/>
      <c r="JLL47" s="240"/>
      <c r="JLM47" s="240"/>
      <c r="JLN47" s="240"/>
      <c r="JLO47" s="240"/>
      <c r="JLP47" s="240"/>
      <c r="JLQ47" s="240"/>
      <c r="JLR47" s="240"/>
      <c r="JLS47" s="240"/>
      <c r="JLT47" s="240"/>
      <c r="JLU47" s="240"/>
      <c r="JLV47" s="240"/>
      <c r="JLW47" s="240"/>
      <c r="JLX47" s="240"/>
      <c r="JLY47" s="240"/>
      <c r="JLZ47" s="240"/>
      <c r="JMA47" s="240"/>
      <c r="JMB47" s="240"/>
      <c r="JMC47" s="240"/>
      <c r="JMD47" s="240"/>
      <c r="JME47" s="240"/>
      <c r="JMF47" s="240"/>
      <c r="JMG47" s="240"/>
      <c r="JMH47" s="240"/>
      <c r="JMI47" s="240"/>
      <c r="JMJ47" s="240"/>
      <c r="JMK47" s="240"/>
      <c r="JML47" s="240"/>
      <c r="JMM47" s="240"/>
      <c r="JMN47" s="240"/>
      <c r="JMO47" s="240"/>
      <c r="JMP47" s="240"/>
      <c r="JMQ47" s="240"/>
      <c r="JMR47" s="240"/>
      <c r="JMS47" s="240"/>
      <c r="JMT47" s="240"/>
      <c r="JMU47" s="240"/>
      <c r="JMV47" s="240"/>
      <c r="JMW47" s="240"/>
      <c r="JMX47" s="240"/>
      <c r="JMY47" s="240"/>
      <c r="JMZ47" s="240"/>
      <c r="JNA47" s="240"/>
      <c r="JNB47" s="240"/>
      <c r="JNC47" s="240"/>
      <c r="JND47" s="240"/>
      <c r="JNE47" s="240"/>
      <c r="JNF47" s="240"/>
      <c r="JNG47" s="240"/>
      <c r="JNH47" s="240"/>
      <c r="JNI47" s="240"/>
      <c r="JNJ47" s="240"/>
      <c r="JNK47" s="240"/>
      <c r="JNL47" s="240"/>
      <c r="JNM47" s="240"/>
      <c r="JNN47" s="240"/>
      <c r="JNO47" s="240"/>
      <c r="JNP47" s="240"/>
      <c r="JNQ47" s="240"/>
      <c r="JNR47" s="240"/>
      <c r="JNS47" s="240"/>
      <c r="JNT47" s="240"/>
      <c r="JNU47" s="240"/>
      <c r="JNV47" s="240"/>
      <c r="JNW47" s="240"/>
      <c r="JNX47" s="240"/>
      <c r="JNY47" s="240"/>
      <c r="JNZ47" s="240"/>
      <c r="JOA47" s="240"/>
      <c r="JOB47" s="240"/>
      <c r="JOC47" s="240"/>
      <c r="JOD47" s="240"/>
      <c r="JOE47" s="240"/>
      <c r="JOF47" s="240"/>
      <c r="JOG47" s="240"/>
      <c r="JOH47" s="240"/>
      <c r="JOI47" s="240"/>
      <c r="JOJ47" s="240"/>
      <c r="JOK47" s="240"/>
      <c r="JOL47" s="240"/>
      <c r="JOM47" s="240"/>
      <c r="JON47" s="240"/>
      <c r="JOO47" s="240"/>
      <c r="JOP47" s="240"/>
      <c r="JOQ47" s="240"/>
      <c r="JOR47" s="240"/>
      <c r="JOS47" s="240"/>
      <c r="JOT47" s="240"/>
      <c r="JOU47" s="240"/>
      <c r="JOV47" s="240"/>
      <c r="JOW47" s="240"/>
      <c r="JOX47" s="240"/>
      <c r="JOY47" s="240"/>
      <c r="JOZ47" s="240"/>
      <c r="JPA47" s="240"/>
      <c r="JPB47" s="240"/>
      <c r="JPC47" s="240"/>
      <c r="JPD47" s="240"/>
      <c r="JPE47" s="240"/>
      <c r="JPF47" s="240"/>
      <c r="JPG47" s="240"/>
      <c r="JPH47" s="240"/>
      <c r="JPI47" s="240"/>
      <c r="JPJ47" s="240"/>
      <c r="JPK47" s="240"/>
      <c r="JPL47" s="240"/>
      <c r="JPM47" s="240"/>
      <c r="JPN47" s="240"/>
      <c r="JPO47" s="240"/>
      <c r="JPP47" s="240"/>
      <c r="JPQ47" s="240"/>
      <c r="JPR47" s="240"/>
      <c r="JPS47" s="240"/>
      <c r="JPT47" s="240"/>
      <c r="JPU47" s="240"/>
      <c r="JPV47" s="240"/>
      <c r="JPW47" s="240"/>
      <c r="JPX47" s="240"/>
      <c r="JPY47" s="240"/>
      <c r="JPZ47" s="240"/>
      <c r="JQA47" s="240"/>
      <c r="JQB47" s="240"/>
      <c r="JQC47" s="240"/>
      <c r="JQD47" s="240"/>
      <c r="JQE47" s="240"/>
      <c r="JQF47" s="240"/>
      <c r="JQG47" s="240"/>
      <c r="JQH47" s="240"/>
      <c r="JQI47" s="240"/>
      <c r="JQJ47" s="240"/>
      <c r="JQK47" s="240"/>
      <c r="JQL47" s="240"/>
      <c r="JQM47" s="240"/>
      <c r="JQN47" s="240"/>
      <c r="JQO47" s="240"/>
      <c r="JQP47" s="240"/>
      <c r="JQQ47" s="240"/>
      <c r="JQR47" s="240"/>
      <c r="JQS47" s="240"/>
      <c r="JQT47" s="240"/>
      <c r="JQU47" s="240"/>
      <c r="JQV47" s="240"/>
      <c r="JQW47" s="240"/>
      <c r="JQX47" s="240"/>
      <c r="JQY47" s="240"/>
      <c r="JQZ47" s="240"/>
      <c r="JRA47" s="240"/>
      <c r="JRB47" s="240"/>
      <c r="JRC47" s="240"/>
      <c r="JRD47" s="240"/>
      <c r="JRE47" s="240"/>
      <c r="JRF47" s="240"/>
      <c r="JRG47" s="240"/>
      <c r="JRH47" s="240"/>
      <c r="JRI47" s="240"/>
      <c r="JRJ47" s="240"/>
      <c r="JRK47" s="240"/>
      <c r="JRL47" s="240"/>
      <c r="JRM47" s="240"/>
      <c r="JRN47" s="240"/>
      <c r="JRO47" s="240"/>
      <c r="JRP47" s="240"/>
      <c r="JRQ47" s="240"/>
      <c r="JRR47" s="240"/>
      <c r="JRS47" s="240"/>
      <c r="JRT47" s="240"/>
      <c r="JRU47" s="240"/>
      <c r="JRV47" s="240"/>
      <c r="JRW47" s="240"/>
      <c r="JRX47" s="240"/>
      <c r="JRY47" s="240"/>
      <c r="JRZ47" s="240"/>
      <c r="JSA47" s="240"/>
      <c r="JSB47" s="240"/>
      <c r="JSC47" s="240"/>
      <c r="JSD47" s="240"/>
      <c r="JSE47" s="240"/>
      <c r="JSF47" s="240"/>
      <c r="JSG47" s="240"/>
      <c r="JSH47" s="240"/>
      <c r="JSI47" s="240"/>
      <c r="JSJ47" s="240"/>
      <c r="JSK47" s="240"/>
      <c r="JSL47" s="240"/>
      <c r="JSM47" s="240"/>
      <c r="JSN47" s="240"/>
      <c r="JSO47" s="240"/>
      <c r="JSP47" s="240"/>
      <c r="JSQ47" s="240"/>
      <c r="JSR47" s="240"/>
      <c r="JSS47" s="240"/>
      <c r="JST47" s="240"/>
      <c r="JSU47" s="240"/>
      <c r="JSV47" s="240"/>
      <c r="JSW47" s="240"/>
      <c r="JSX47" s="240"/>
      <c r="JSY47" s="240"/>
      <c r="JSZ47" s="240"/>
      <c r="JTA47" s="240"/>
      <c r="JTB47" s="240"/>
      <c r="JTC47" s="240"/>
      <c r="JTD47" s="240"/>
      <c r="JTE47" s="240"/>
      <c r="JTF47" s="240"/>
      <c r="JTG47" s="240"/>
      <c r="JTH47" s="240"/>
      <c r="JTI47" s="240"/>
      <c r="JTJ47" s="240"/>
      <c r="JTK47" s="240"/>
      <c r="JTL47" s="240"/>
      <c r="JTM47" s="240"/>
      <c r="JTN47" s="240"/>
      <c r="JTO47" s="240"/>
      <c r="JTP47" s="240"/>
      <c r="JTQ47" s="240"/>
      <c r="JTR47" s="240"/>
      <c r="JTS47" s="240"/>
      <c r="JTT47" s="240"/>
      <c r="JTU47" s="240"/>
      <c r="JTV47" s="240"/>
      <c r="JTW47" s="240"/>
      <c r="JTX47" s="240"/>
      <c r="JTY47" s="240"/>
      <c r="JTZ47" s="240"/>
      <c r="JUA47" s="240"/>
      <c r="JUB47" s="240"/>
      <c r="JUC47" s="240"/>
      <c r="JUD47" s="240"/>
      <c r="JUE47" s="240"/>
      <c r="JUF47" s="240"/>
      <c r="JUG47" s="240"/>
      <c r="JUH47" s="240"/>
      <c r="JUI47" s="240"/>
      <c r="JUJ47" s="240"/>
      <c r="JUK47" s="240"/>
      <c r="JUL47" s="240"/>
      <c r="JUM47" s="240"/>
      <c r="JUN47" s="240"/>
      <c r="JUO47" s="240"/>
      <c r="JUP47" s="240"/>
      <c r="JUQ47" s="240"/>
      <c r="JUR47" s="240"/>
      <c r="JUS47" s="240"/>
      <c r="JUT47" s="240"/>
      <c r="JUU47" s="240"/>
      <c r="JUV47" s="240"/>
      <c r="JUW47" s="240"/>
      <c r="JUX47" s="240"/>
      <c r="JUY47" s="240"/>
      <c r="JUZ47" s="240"/>
      <c r="JVA47" s="240"/>
      <c r="JVB47" s="240"/>
      <c r="JVC47" s="240"/>
      <c r="JVD47" s="240"/>
      <c r="JVE47" s="240"/>
      <c r="JVF47" s="240"/>
      <c r="JVG47" s="240"/>
      <c r="JVH47" s="240"/>
      <c r="JVI47" s="240"/>
      <c r="JVJ47" s="240"/>
      <c r="JVK47" s="240"/>
      <c r="JVL47" s="240"/>
      <c r="JVM47" s="240"/>
      <c r="JVN47" s="240"/>
      <c r="JVO47" s="240"/>
      <c r="JVP47" s="240"/>
      <c r="JVQ47" s="240"/>
      <c r="JVR47" s="240"/>
      <c r="JVS47" s="240"/>
      <c r="JVT47" s="240"/>
      <c r="JVU47" s="240"/>
      <c r="JVV47" s="240"/>
      <c r="JVW47" s="240"/>
      <c r="JVX47" s="240"/>
      <c r="JVY47" s="240"/>
      <c r="JVZ47" s="240"/>
      <c r="JWA47" s="240"/>
      <c r="JWB47" s="240"/>
      <c r="JWC47" s="240"/>
      <c r="JWD47" s="240"/>
      <c r="JWE47" s="240"/>
      <c r="JWF47" s="240"/>
      <c r="JWG47" s="240"/>
      <c r="JWH47" s="240"/>
      <c r="JWI47" s="240"/>
      <c r="JWJ47" s="240"/>
      <c r="JWK47" s="240"/>
      <c r="JWL47" s="240"/>
      <c r="JWM47" s="240"/>
      <c r="JWN47" s="240"/>
      <c r="JWO47" s="240"/>
      <c r="JWP47" s="240"/>
      <c r="JWQ47" s="240"/>
      <c r="JWR47" s="240"/>
      <c r="JWS47" s="240"/>
      <c r="JWT47" s="240"/>
      <c r="JWU47" s="240"/>
      <c r="JWV47" s="240"/>
      <c r="JWW47" s="240"/>
      <c r="JWX47" s="240"/>
      <c r="JWY47" s="240"/>
      <c r="JWZ47" s="240"/>
      <c r="JXA47" s="240"/>
      <c r="JXB47" s="240"/>
      <c r="JXC47" s="240"/>
      <c r="JXD47" s="240"/>
      <c r="JXE47" s="240"/>
      <c r="JXF47" s="240"/>
      <c r="JXG47" s="240"/>
      <c r="JXH47" s="240"/>
      <c r="JXI47" s="240"/>
      <c r="JXJ47" s="240"/>
      <c r="JXK47" s="240"/>
      <c r="JXL47" s="240"/>
      <c r="JXM47" s="240"/>
      <c r="JXN47" s="240"/>
      <c r="JXO47" s="240"/>
      <c r="JXP47" s="240"/>
      <c r="JXQ47" s="240"/>
      <c r="JXR47" s="240"/>
      <c r="JXS47" s="240"/>
      <c r="JXT47" s="240"/>
      <c r="JXU47" s="240"/>
      <c r="JXV47" s="240"/>
      <c r="JXW47" s="240"/>
      <c r="JXX47" s="240"/>
      <c r="JXY47" s="240"/>
      <c r="JXZ47" s="240"/>
      <c r="JYA47" s="240"/>
      <c r="JYB47" s="240"/>
      <c r="JYC47" s="240"/>
      <c r="JYD47" s="240"/>
      <c r="JYE47" s="240"/>
      <c r="JYF47" s="240"/>
      <c r="JYG47" s="240"/>
      <c r="JYH47" s="240"/>
      <c r="JYI47" s="240"/>
      <c r="JYJ47" s="240"/>
      <c r="JYK47" s="240"/>
      <c r="JYL47" s="240"/>
      <c r="JYM47" s="240"/>
      <c r="JYN47" s="240"/>
      <c r="JYO47" s="240"/>
      <c r="JYP47" s="240"/>
      <c r="JYQ47" s="240"/>
      <c r="JYR47" s="240"/>
      <c r="JYS47" s="240"/>
      <c r="JYT47" s="240"/>
      <c r="JYU47" s="240"/>
      <c r="JYV47" s="240"/>
      <c r="JYW47" s="240"/>
      <c r="JYX47" s="240"/>
      <c r="JYY47" s="240"/>
      <c r="JYZ47" s="240"/>
      <c r="JZA47" s="240"/>
      <c r="JZB47" s="240"/>
      <c r="JZC47" s="240"/>
      <c r="JZD47" s="240"/>
      <c r="JZE47" s="240"/>
      <c r="JZF47" s="240"/>
      <c r="JZG47" s="240"/>
      <c r="JZH47" s="240"/>
      <c r="JZI47" s="240"/>
      <c r="JZJ47" s="240"/>
      <c r="JZK47" s="240"/>
      <c r="JZL47" s="240"/>
      <c r="JZM47" s="240"/>
      <c r="JZN47" s="240"/>
      <c r="JZO47" s="240"/>
      <c r="JZP47" s="240"/>
      <c r="JZQ47" s="240"/>
      <c r="JZR47" s="240"/>
      <c r="JZS47" s="240"/>
      <c r="JZT47" s="240"/>
      <c r="JZU47" s="240"/>
      <c r="JZV47" s="240"/>
      <c r="JZW47" s="240"/>
      <c r="JZX47" s="240"/>
      <c r="JZY47" s="240"/>
      <c r="JZZ47" s="240"/>
      <c r="KAA47" s="240"/>
      <c r="KAB47" s="240"/>
      <c r="KAC47" s="240"/>
      <c r="KAD47" s="240"/>
      <c r="KAE47" s="240"/>
      <c r="KAF47" s="240"/>
      <c r="KAG47" s="240"/>
      <c r="KAH47" s="240"/>
      <c r="KAI47" s="240"/>
      <c r="KAJ47" s="240"/>
      <c r="KAK47" s="240"/>
      <c r="KAL47" s="240"/>
      <c r="KAM47" s="240"/>
      <c r="KAN47" s="240"/>
      <c r="KAO47" s="240"/>
      <c r="KAP47" s="240"/>
      <c r="KAQ47" s="240"/>
      <c r="KAR47" s="240"/>
      <c r="KAS47" s="240"/>
      <c r="KAT47" s="240"/>
      <c r="KAU47" s="240"/>
      <c r="KAV47" s="240"/>
      <c r="KAW47" s="240"/>
      <c r="KAX47" s="240"/>
      <c r="KAY47" s="240"/>
      <c r="KAZ47" s="240"/>
      <c r="KBA47" s="240"/>
      <c r="KBB47" s="240"/>
      <c r="KBC47" s="240"/>
      <c r="KBD47" s="240"/>
      <c r="KBE47" s="240"/>
      <c r="KBF47" s="240"/>
      <c r="KBG47" s="240"/>
      <c r="KBH47" s="240"/>
      <c r="KBI47" s="240"/>
      <c r="KBJ47" s="240"/>
      <c r="KBK47" s="240"/>
      <c r="KBL47" s="240"/>
      <c r="KBM47" s="240"/>
      <c r="KBN47" s="240"/>
      <c r="KBO47" s="240"/>
      <c r="KBP47" s="240"/>
      <c r="KBQ47" s="240"/>
      <c r="KBR47" s="240"/>
      <c r="KBS47" s="240"/>
      <c r="KBT47" s="240"/>
      <c r="KBU47" s="240"/>
      <c r="KBV47" s="240"/>
      <c r="KBW47" s="240"/>
      <c r="KBX47" s="240"/>
      <c r="KBY47" s="240"/>
      <c r="KBZ47" s="240"/>
      <c r="KCA47" s="240"/>
      <c r="KCB47" s="240"/>
      <c r="KCC47" s="240"/>
      <c r="KCD47" s="240"/>
      <c r="KCE47" s="240"/>
      <c r="KCF47" s="240"/>
      <c r="KCG47" s="240"/>
      <c r="KCH47" s="240"/>
      <c r="KCI47" s="240"/>
      <c r="KCJ47" s="240"/>
      <c r="KCK47" s="240"/>
      <c r="KCL47" s="240"/>
      <c r="KCM47" s="240"/>
      <c r="KCN47" s="240"/>
      <c r="KCO47" s="240"/>
      <c r="KCP47" s="240"/>
      <c r="KCQ47" s="240"/>
      <c r="KCR47" s="240"/>
      <c r="KCS47" s="240"/>
      <c r="KCT47" s="240"/>
      <c r="KCU47" s="240"/>
      <c r="KCV47" s="240"/>
      <c r="KCW47" s="240"/>
      <c r="KCX47" s="240"/>
      <c r="KCY47" s="240"/>
      <c r="KCZ47" s="240"/>
      <c r="KDA47" s="240"/>
      <c r="KDB47" s="240"/>
      <c r="KDC47" s="240"/>
      <c r="KDD47" s="240"/>
      <c r="KDE47" s="240"/>
      <c r="KDF47" s="240"/>
      <c r="KDG47" s="240"/>
      <c r="KDH47" s="240"/>
      <c r="KDI47" s="240"/>
      <c r="KDJ47" s="240"/>
      <c r="KDK47" s="240"/>
      <c r="KDL47" s="240"/>
      <c r="KDM47" s="240"/>
      <c r="KDN47" s="240"/>
      <c r="KDO47" s="240"/>
      <c r="KDP47" s="240"/>
      <c r="KDQ47" s="240"/>
      <c r="KDR47" s="240"/>
      <c r="KDS47" s="240"/>
      <c r="KDT47" s="240"/>
      <c r="KDU47" s="240"/>
      <c r="KDV47" s="240"/>
      <c r="KDW47" s="240"/>
      <c r="KDX47" s="240"/>
      <c r="KDY47" s="240"/>
      <c r="KDZ47" s="240"/>
      <c r="KEA47" s="240"/>
      <c r="KEB47" s="240"/>
      <c r="KEC47" s="240"/>
      <c r="KED47" s="240"/>
      <c r="KEE47" s="240"/>
      <c r="KEF47" s="240"/>
      <c r="KEG47" s="240"/>
      <c r="KEH47" s="240"/>
      <c r="KEI47" s="240"/>
      <c r="KEJ47" s="240"/>
      <c r="KEK47" s="240"/>
      <c r="KEL47" s="240"/>
      <c r="KEM47" s="240"/>
      <c r="KEN47" s="240"/>
      <c r="KEO47" s="240"/>
      <c r="KEP47" s="240"/>
      <c r="KEQ47" s="240"/>
      <c r="KER47" s="240"/>
      <c r="KES47" s="240"/>
      <c r="KET47" s="240"/>
      <c r="KEU47" s="240"/>
      <c r="KEV47" s="240"/>
      <c r="KEW47" s="240"/>
      <c r="KEX47" s="240"/>
      <c r="KEY47" s="240"/>
      <c r="KEZ47" s="240"/>
      <c r="KFA47" s="240"/>
      <c r="KFB47" s="240"/>
      <c r="KFC47" s="240"/>
      <c r="KFD47" s="240"/>
      <c r="KFE47" s="240"/>
      <c r="KFF47" s="240"/>
      <c r="KFG47" s="240"/>
      <c r="KFH47" s="240"/>
      <c r="KFI47" s="240"/>
      <c r="KFJ47" s="240"/>
      <c r="KFK47" s="240"/>
      <c r="KFL47" s="240"/>
      <c r="KFM47" s="240"/>
      <c r="KFN47" s="240"/>
      <c r="KFO47" s="240"/>
      <c r="KFP47" s="240"/>
      <c r="KFQ47" s="240"/>
      <c r="KFR47" s="240"/>
      <c r="KFS47" s="240"/>
      <c r="KFT47" s="240"/>
      <c r="KFU47" s="240"/>
      <c r="KFV47" s="240"/>
      <c r="KFW47" s="240"/>
      <c r="KFX47" s="240"/>
      <c r="KFY47" s="240"/>
      <c r="KFZ47" s="240"/>
      <c r="KGA47" s="240"/>
      <c r="KGB47" s="240"/>
      <c r="KGC47" s="240"/>
      <c r="KGD47" s="240"/>
      <c r="KGE47" s="240"/>
      <c r="KGF47" s="240"/>
      <c r="KGG47" s="240"/>
      <c r="KGH47" s="240"/>
      <c r="KGI47" s="240"/>
      <c r="KGJ47" s="240"/>
      <c r="KGK47" s="240"/>
      <c r="KGL47" s="240"/>
      <c r="KGM47" s="240"/>
      <c r="KGN47" s="240"/>
      <c r="KGO47" s="240"/>
      <c r="KGP47" s="240"/>
      <c r="KGQ47" s="240"/>
      <c r="KGR47" s="240"/>
      <c r="KGS47" s="240"/>
      <c r="KGT47" s="240"/>
      <c r="KGU47" s="240"/>
      <c r="KGV47" s="240"/>
      <c r="KGW47" s="240"/>
      <c r="KGX47" s="240"/>
      <c r="KGY47" s="240"/>
      <c r="KGZ47" s="240"/>
      <c r="KHA47" s="240"/>
      <c r="KHB47" s="240"/>
      <c r="KHC47" s="240"/>
      <c r="KHD47" s="240"/>
      <c r="KHE47" s="240"/>
      <c r="KHF47" s="240"/>
      <c r="KHG47" s="240"/>
      <c r="KHH47" s="240"/>
      <c r="KHI47" s="240"/>
      <c r="KHJ47" s="240"/>
      <c r="KHK47" s="240"/>
      <c r="KHL47" s="240"/>
      <c r="KHM47" s="240"/>
      <c r="KHN47" s="240"/>
      <c r="KHO47" s="240"/>
      <c r="KHP47" s="240"/>
      <c r="KHQ47" s="240"/>
      <c r="KHR47" s="240"/>
      <c r="KHS47" s="240"/>
      <c r="KHT47" s="240"/>
      <c r="KHU47" s="240"/>
      <c r="KHV47" s="240"/>
      <c r="KHW47" s="240"/>
      <c r="KHX47" s="240"/>
      <c r="KHY47" s="240"/>
      <c r="KHZ47" s="240"/>
      <c r="KIA47" s="240"/>
      <c r="KIB47" s="240"/>
      <c r="KIC47" s="240"/>
      <c r="KID47" s="240"/>
      <c r="KIE47" s="240"/>
      <c r="KIF47" s="240"/>
      <c r="KIG47" s="240"/>
      <c r="KIH47" s="240"/>
      <c r="KII47" s="240"/>
      <c r="KIJ47" s="240"/>
      <c r="KIK47" s="240"/>
      <c r="KIL47" s="240"/>
      <c r="KIM47" s="240"/>
      <c r="KIN47" s="240"/>
      <c r="KIO47" s="240"/>
      <c r="KIP47" s="240"/>
      <c r="KIQ47" s="240"/>
      <c r="KIR47" s="240"/>
      <c r="KIS47" s="240"/>
      <c r="KIT47" s="240"/>
      <c r="KIU47" s="240"/>
      <c r="KIV47" s="240"/>
      <c r="KIW47" s="240"/>
      <c r="KIX47" s="240"/>
      <c r="KIY47" s="240"/>
      <c r="KIZ47" s="240"/>
      <c r="KJA47" s="240"/>
      <c r="KJB47" s="240"/>
      <c r="KJC47" s="240"/>
      <c r="KJD47" s="240"/>
      <c r="KJE47" s="240"/>
      <c r="KJF47" s="240"/>
      <c r="KJG47" s="240"/>
      <c r="KJH47" s="240"/>
      <c r="KJI47" s="240"/>
      <c r="KJJ47" s="240"/>
      <c r="KJK47" s="240"/>
      <c r="KJL47" s="240"/>
      <c r="KJM47" s="240"/>
      <c r="KJN47" s="240"/>
      <c r="KJO47" s="240"/>
      <c r="KJP47" s="240"/>
      <c r="KJQ47" s="240"/>
      <c r="KJR47" s="240"/>
      <c r="KJS47" s="240"/>
      <c r="KJT47" s="240"/>
      <c r="KJU47" s="240"/>
      <c r="KJV47" s="240"/>
      <c r="KJW47" s="240"/>
      <c r="KJX47" s="240"/>
      <c r="KJY47" s="240"/>
      <c r="KJZ47" s="240"/>
      <c r="KKA47" s="240"/>
      <c r="KKB47" s="240"/>
      <c r="KKC47" s="240"/>
      <c r="KKD47" s="240"/>
      <c r="KKE47" s="240"/>
      <c r="KKF47" s="240"/>
      <c r="KKG47" s="240"/>
      <c r="KKH47" s="240"/>
      <c r="KKI47" s="240"/>
      <c r="KKJ47" s="240"/>
      <c r="KKK47" s="240"/>
      <c r="KKL47" s="240"/>
      <c r="KKM47" s="240"/>
      <c r="KKN47" s="240"/>
      <c r="KKO47" s="240"/>
      <c r="KKP47" s="240"/>
      <c r="KKQ47" s="240"/>
      <c r="KKR47" s="240"/>
      <c r="KKS47" s="240"/>
      <c r="KKT47" s="240"/>
      <c r="KKU47" s="240"/>
      <c r="KKV47" s="240"/>
      <c r="KKW47" s="240"/>
      <c r="KKX47" s="240"/>
      <c r="KKY47" s="240"/>
      <c r="KKZ47" s="240"/>
      <c r="KLA47" s="240"/>
      <c r="KLB47" s="240"/>
      <c r="KLC47" s="240"/>
      <c r="KLD47" s="240"/>
      <c r="KLE47" s="240"/>
      <c r="KLF47" s="240"/>
      <c r="KLG47" s="240"/>
      <c r="KLH47" s="240"/>
      <c r="KLI47" s="240"/>
      <c r="KLJ47" s="240"/>
      <c r="KLK47" s="240"/>
      <c r="KLL47" s="240"/>
      <c r="KLM47" s="240"/>
      <c r="KLN47" s="240"/>
      <c r="KLO47" s="240"/>
      <c r="KLP47" s="240"/>
      <c r="KLQ47" s="240"/>
      <c r="KLR47" s="240"/>
      <c r="KLS47" s="240"/>
      <c r="KLT47" s="240"/>
      <c r="KLU47" s="240"/>
      <c r="KLV47" s="240"/>
      <c r="KLW47" s="240"/>
      <c r="KLX47" s="240"/>
      <c r="KLY47" s="240"/>
      <c r="KLZ47" s="240"/>
      <c r="KMA47" s="240"/>
      <c r="KMB47" s="240"/>
      <c r="KMC47" s="240"/>
      <c r="KMD47" s="240"/>
      <c r="KME47" s="240"/>
      <c r="KMF47" s="240"/>
      <c r="KMG47" s="240"/>
      <c r="KMH47" s="240"/>
      <c r="KMI47" s="240"/>
      <c r="KMJ47" s="240"/>
      <c r="KMK47" s="240"/>
      <c r="KML47" s="240"/>
      <c r="KMM47" s="240"/>
      <c r="KMN47" s="240"/>
      <c r="KMO47" s="240"/>
      <c r="KMP47" s="240"/>
      <c r="KMQ47" s="240"/>
      <c r="KMR47" s="240"/>
      <c r="KMS47" s="240"/>
      <c r="KMT47" s="240"/>
      <c r="KMU47" s="240"/>
      <c r="KMV47" s="240"/>
      <c r="KMW47" s="240"/>
      <c r="KMX47" s="240"/>
      <c r="KMY47" s="240"/>
      <c r="KMZ47" s="240"/>
      <c r="KNA47" s="240"/>
      <c r="KNB47" s="240"/>
      <c r="KNC47" s="240"/>
      <c r="KND47" s="240"/>
      <c r="KNE47" s="240"/>
      <c r="KNF47" s="240"/>
      <c r="KNG47" s="240"/>
      <c r="KNH47" s="240"/>
      <c r="KNI47" s="240"/>
      <c r="KNJ47" s="240"/>
      <c r="KNK47" s="240"/>
      <c r="KNL47" s="240"/>
      <c r="KNM47" s="240"/>
      <c r="KNN47" s="240"/>
      <c r="KNO47" s="240"/>
      <c r="KNP47" s="240"/>
      <c r="KNQ47" s="240"/>
      <c r="KNR47" s="240"/>
      <c r="KNS47" s="240"/>
      <c r="KNT47" s="240"/>
      <c r="KNU47" s="240"/>
      <c r="KNV47" s="240"/>
      <c r="KNW47" s="240"/>
      <c r="KNX47" s="240"/>
      <c r="KNY47" s="240"/>
      <c r="KNZ47" s="240"/>
      <c r="KOA47" s="240"/>
      <c r="KOB47" s="240"/>
      <c r="KOC47" s="240"/>
      <c r="KOD47" s="240"/>
      <c r="KOE47" s="240"/>
      <c r="KOF47" s="240"/>
      <c r="KOG47" s="240"/>
      <c r="KOH47" s="240"/>
      <c r="KOI47" s="240"/>
      <c r="KOJ47" s="240"/>
      <c r="KOK47" s="240"/>
      <c r="KOL47" s="240"/>
      <c r="KOM47" s="240"/>
      <c r="KON47" s="240"/>
      <c r="KOO47" s="240"/>
      <c r="KOP47" s="240"/>
      <c r="KOQ47" s="240"/>
      <c r="KOR47" s="240"/>
      <c r="KOS47" s="240"/>
      <c r="KOT47" s="240"/>
      <c r="KOU47" s="240"/>
      <c r="KOV47" s="240"/>
      <c r="KOW47" s="240"/>
      <c r="KOX47" s="240"/>
      <c r="KOY47" s="240"/>
      <c r="KOZ47" s="240"/>
      <c r="KPA47" s="240"/>
      <c r="KPB47" s="240"/>
      <c r="KPC47" s="240"/>
      <c r="KPD47" s="240"/>
      <c r="KPE47" s="240"/>
      <c r="KPF47" s="240"/>
      <c r="KPG47" s="240"/>
      <c r="KPH47" s="240"/>
      <c r="KPI47" s="240"/>
      <c r="KPJ47" s="240"/>
      <c r="KPK47" s="240"/>
      <c r="KPL47" s="240"/>
      <c r="KPM47" s="240"/>
      <c r="KPN47" s="240"/>
      <c r="KPO47" s="240"/>
      <c r="KPP47" s="240"/>
      <c r="KPQ47" s="240"/>
      <c r="KPR47" s="240"/>
      <c r="KPS47" s="240"/>
      <c r="KPT47" s="240"/>
      <c r="KPU47" s="240"/>
      <c r="KPV47" s="240"/>
      <c r="KPW47" s="240"/>
      <c r="KPX47" s="240"/>
      <c r="KPY47" s="240"/>
      <c r="KPZ47" s="240"/>
      <c r="KQA47" s="240"/>
      <c r="KQB47" s="240"/>
      <c r="KQC47" s="240"/>
      <c r="KQD47" s="240"/>
      <c r="KQE47" s="240"/>
      <c r="KQF47" s="240"/>
      <c r="KQG47" s="240"/>
      <c r="KQH47" s="240"/>
      <c r="KQI47" s="240"/>
      <c r="KQJ47" s="240"/>
      <c r="KQK47" s="240"/>
      <c r="KQL47" s="240"/>
      <c r="KQM47" s="240"/>
      <c r="KQN47" s="240"/>
      <c r="KQO47" s="240"/>
      <c r="KQP47" s="240"/>
      <c r="KQQ47" s="240"/>
      <c r="KQR47" s="240"/>
      <c r="KQS47" s="240"/>
      <c r="KQT47" s="240"/>
      <c r="KQU47" s="240"/>
      <c r="KQV47" s="240"/>
      <c r="KQW47" s="240"/>
      <c r="KQX47" s="240"/>
      <c r="KQY47" s="240"/>
      <c r="KQZ47" s="240"/>
      <c r="KRA47" s="240"/>
      <c r="KRB47" s="240"/>
      <c r="KRC47" s="240"/>
      <c r="KRD47" s="240"/>
      <c r="KRE47" s="240"/>
      <c r="KRF47" s="240"/>
      <c r="KRG47" s="240"/>
      <c r="KRH47" s="240"/>
      <c r="KRI47" s="240"/>
      <c r="KRJ47" s="240"/>
      <c r="KRK47" s="240"/>
      <c r="KRL47" s="240"/>
      <c r="KRM47" s="240"/>
      <c r="KRN47" s="240"/>
      <c r="KRO47" s="240"/>
      <c r="KRP47" s="240"/>
      <c r="KRQ47" s="240"/>
      <c r="KRR47" s="240"/>
      <c r="KRS47" s="240"/>
      <c r="KRT47" s="240"/>
      <c r="KRU47" s="240"/>
      <c r="KRV47" s="240"/>
      <c r="KRW47" s="240"/>
      <c r="KRX47" s="240"/>
      <c r="KRY47" s="240"/>
      <c r="KRZ47" s="240"/>
      <c r="KSA47" s="240"/>
      <c r="KSB47" s="240"/>
      <c r="KSC47" s="240"/>
      <c r="KSD47" s="240"/>
      <c r="KSE47" s="240"/>
      <c r="KSF47" s="240"/>
      <c r="KSG47" s="240"/>
      <c r="KSH47" s="240"/>
      <c r="KSI47" s="240"/>
      <c r="KSJ47" s="240"/>
      <c r="KSK47" s="240"/>
      <c r="KSL47" s="240"/>
      <c r="KSM47" s="240"/>
      <c r="KSN47" s="240"/>
      <c r="KSO47" s="240"/>
      <c r="KSP47" s="240"/>
      <c r="KSQ47" s="240"/>
      <c r="KSR47" s="240"/>
      <c r="KSS47" s="240"/>
      <c r="KST47" s="240"/>
      <c r="KSU47" s="240"/>
      <c r="KSV47" s="240"/>
      <c r="KSW47" s="240"/>
      <c r="KSX47" s="240"/>
      <c r="KSY47" s="240"/>
      <c r="KSZ47" s="240"/>
      <c r="KTA47" s="240"/>
      <c r="KTB47" s="240"/>
      <c r="KTC47" s="240"/>
      <c r="KTD47" s="240"/>
      <c r="KTE47" s="240"/>
      <c r="KTF47" s="240"/>
      <c r="KTG47" s="240"/>
      <c r="KTH47" s="240"/>
      <c r="KTI47" s="240"/>
      <c r="KTJ47" s="240"/>
      <c r="KTK47" s="240"/>
      <c r="KTL47" s="240"/>
      <c r="KTM47" s="240"/>
      <c r="KTN47" s="240"/>
      <c r="KTO47" s="240"/>
      <c r="KTP47" s="240"/>
      <c r="KTQ47" s="240"/>
      <c r="KTR47" s="240"/>
      <c r="KTS47" s="240"/>
      <c r="KTT47" s="240"/>
      <c r="KTU47" s="240"/>
      <c r="KTV47" s="240"/>
      <c r="KTW47" s="240"/>
      <c r="KTX47" s="240"/>
      <c r="KTY47" s="240"/>
      <c r="KTZ47" s="240"/>
      <c r="KUA47" s="240"/>
      <c r="KUB47" s="240"/>
      <c r="KUC47" s="240"/>
      <c r="KUD47" s="240"/>
      <c r="KUE47" s="240"/>
      <c r="KUF47" s="240"/>
      <c r="KUG47" s="240"/>
      <c r="KUH47" s="240"/>
      <c r="KUI47" s="240"/>
      <c r="KUJ47" s="240"/>
      <c r="KUK47" s="240"/>
      <c r="KUL47" s="240"/>
      <c r="KUM47" s="240"/>
      <c r="KUN47" s="240"/>
      <c r="KUO47" s="240"/>
      <c r="KUP47" s="240"/>
      <c r="KUQ47" s="240"/>
      <c r="KUR47" s="240"/>
      <c r="KUS47" s="240"/>
      <c r="KUT47" s="240"/>
      <c r="KUU47" s="240"/>
      <c r="KUV47" s="240"/>
      <c r="KUW47" s="240"/>
      <c r="KUX47" s="240"/>
      <c r="KUY47" s="240"/>
      <c r="KUZ47" s="240"/>
      <c r="KVA47" s="240"/>
      <c r="KVB47" s="240"/>
      <c r="KVC47" s="240"/>
      <c r="KVD47" s="240"/>
      <c r="KVE47" s="240"/>
      <c r="KVF47" s="240"/>
      <c r="KVG47" s="240"/>
      <c r="KVH47" s="240"/>
      <c r="KVI47" s="240"/>
      <c r="KVJ47" s="240"/>
      <c r="KVK47" s="240"/>
      <c r="KVL47" s="240"/>
      <c r="KVM47" s="240"/>
      <c r="KVN47" s="240"/>
      <c r="KVO47" s="240"/>
      <c r="KVP47" s="240"/>
      <c r="KVQ47" s="240"/>
      <c r="KVR47" s="240"/>
      <c r="KVS47" s="240"/>
      <c r="KVT47" s="240"/>
      <c r="KVU47" s="240"/>
      <c r="KVV47" s="240"/>
      <c r="KVW47" s="240"/>
      <c r="KVX47" s="240"/>
      <c r="KVY47" s="240"/>
      <c r="KVZ47" s="240"/>
      <c r="KWA47" s="240"/>
      <c r="KWB47" s="240"/>
      <c r="KWC47" s="240"/>
      <c r="KWD47" s="240"/>
      <c r="KWE47" s="240"/>
      <c r="KWF47" s="240"/>
      <c r="KWG47" s="240"/>
      <c r="KWH47" s="240"/>
      <c r="KWI47" s="240"/>
      <c r="KWJ47" s="240"/>
      <c r="KWK47" s="240"/>
      <c r="KWL47" s="240"/>
      <c r="KWM47" s="240"/>
      <c r="KWN47" s="240"/>
      <c r="KWO47" s="240"/>
      <c r="KWP47" s="240"/>
      <c r="KWQ47" s="240"/>
      <c r="KWR47" s="240"/>
      <c r="KWS47" s="240"/>
      <c r="KWT47" s="240"/>
      <c r="KWU47" s="240"/>
      <c r="KWV47" s="240"/>
      <c r="KWW47" s="240"/>
      <c r="KWX47" s="240"/>
      <c r="KWY47" s="240"/>
      <c r="KWZ47" s="240"/>
      <c r="KXA47" s="240"/>
      <c r="KXB47" s="240"/>
      <c r="KXC47" s="240"/>
      <c r="KXD47" s="240"/>
      <c r="KXE47" s="240"/>
      <c r="KXF47" s="240"/>
      <c r="KXG47" s="240"/>
      <c r="KXH47" s="240"/>
      <c r="KXI47" s="240"/>
      <c r="KXJ47" s="240"/>
      <c r="KXK47" s="240"/>
      <c r="KXL47" s="240"/>
      <c r="KXM47" s="240"/>
      <c r="KXN47" s="240"/>
      <c r="KXO47" s="240"/>
      <c r="KXP47" s="240"/>
      <c r="KXQ47" s="240"/>
      <c r="KXR47" s="240"/>
      <c r="KXS47" s="240"/>
      <c r="KXT47" s="240"/>
      <c r="KXU47" s="240"/>
      <c r="KXV47" s="240"/>
      <c r="KXW47" s="240"/>
      <c r="KXX47" s="240"/>
      <c r="KXY47" s="240"/>
      <c r="KXZ47" s="240"/>
      <c r="KYA47" s="240"/>
      <c r="KYB47" s="240"/>
      <c r="KYC47" s="240"/>
      <c r="KYD47" s="240"/>
      <c r="KYE47" s="240"/>
      <c r="KYF47" s="240"/>
      <c r="KYG47" s="240"/>
      <c r="KYH47" s="240"/>
      <c r="KYI47" s="240"/>
      <c r="KYJ47" s="240"/>
      <c r="KYK47" s="240"/>
      <c r="KYL47" s="240"/>
      <c r="KYM47" s="240"/>
      <c r="KYN47" s="240"/>
      <c r="KYO47" s="240"/>
      <c r="KYP47" s="240"/>
      <c r="KYQ47" s="240"/>
      <c r="KYR47" s="240"/>
      <c r="KYS47" s="240"/>
      <c r="KYT47" s="240"/>
      <c r="KYU47" s="240"/>
      <c r="KYV47" s="240"/>
      <c r="KYW47" s="240"/>
      <c r="KYX47" s="240"/>
      <c r="KYY47" s="240"/>
      <c r="KYZ47" s="240"/>
      <c r="KZA47" s="240"/>
      <c r="KZB47" s="240"/>
      <c r="KZC47" s="240"/>
      <c r="KZD47" s="240"/>
      <c r="KZE47" s="240"/>
      <c r="KZF47" s="240"/>
      <c r="KZG47" s="240"/>
      <c r="KZH47" s="240"/>
      <c r="KZI47" s="240"/>
      <c r="KZJ47" s="240"/>
      <c r="KZK47" s="240"/>
      <c r="KZL47" s="240"/>
      <c r="KZM47" s="240"/>
      <c r="KZN47" s="240"/>
      <c r="KZO47" s="240"/>
      <c r="KZP47" s="240"/>
      <c r="KZQ47" s="240"/>
      <c r="KZR47" s="240"/>
      <c r="KZS47" s="240"/>
      <c r="KZT47" s="240"/>
      <c r="KZU47" s="240"/>
      <c r="KZV47" s="240"/>
      <c r="KZW47" s="240"/>
      <c r="KZX47" s="240"/>
      <c r="KZY47" s="240"/>
      <c r="KZZ47" s="240"/>
      <c r="LAA47" s="240"/>
      <c r="LAB47" s="240"/>
      <c r="LAC47" s="240"/>
      <c r="LAD47" s="240"/>
      <c r="LAE47" s="240"/>
      <c r="LAF47" s="240"/>
      <c r="LAG47" s="240"/>
      <c r="LAH47" s="240"/>
      <c r="LAI47" s="240"/>
      <c r="LAJ47" s="240"/>
      <c r="LAK47" s="240"/>
      <c r="LAL47" s="240"/>
      <c r="LAM47" s="240"/>
      <c r="LAN47" s="240"/>
      <c r="LAO47" s="240"/>
      <c r="LAP47" s="240"/>
      <c r="LAQ47" s="240"/>
      <c r="LAR47" s="240"/>
      <c r="LAS47" s="240"/>
      <c r="LAT47" s="240"/>
      <c r="LAU47" s="240"/>
      <c r="LAV47" s="240"/>
      <c r="LAW47" s="240"/>
      <c r="LAX47" s="240"/>
      <c r="LAY47" s="240"/>
      <c r="LAZ47" s="240"/>
      <c r="LBA47" s="240"/>
      <c r="LBB47" s="240"/>
      <c r="LBC47" s="240"/>
      <c r="LBD47" s="240"/>
      <c r="LBE47" s="240"/>
      <c r="LBF47" s="240"/>
      <c r="LBG47" s="240"/>
      <c r="LBH47" s="240"/>
      <c r="LBI47" s="240"/>
      <c r="LBJ47" s="240"/>
      <c r="LBK47" s="240"/>
      <c r="LBL47" s="240"/>
      <c r="LBM47" s="240"/>
      <c r="LBN47" s="240"/>
      <c r="LBO47" s="240"/>
      <c r="LBP47" s="240"/>
      <c r="LBQ47" s="240"/>
      <c r="LBR47" s="240"/>
      <c r="LBS47" s="240"/>
      <c r="LBT47" s="240"/>
      <c r="LBU47" s="240"/>
      <c r="LBV47" s="240"/>
      <c r="LBW47" s="240"/>
      <c r="LBX47" s="240"/>
      <c r="LBY47" s="240"/>
      <c r="LBZ47" s="240"/>
      <c r="LCA47" s="240"/>
      <c r="LCB47" s="240"/>
      <c r="LCC47" s="240"/>
      <c r="LCD47" s="240"/>
      <c r="LCE47" s="240"/>
      <c r="LCF47" s="240"/>
      <c r="LCG47" s="240"/>
      <c r="LCH47" s="240"/>
      <c r="LCI47" s="240"/>
      <c r="LCJ47" s="240"/>
      <c r="LCK47" s="240"/>
      <c r="LCL47" s="240"/>
      <c r="LCM47" s="240"/>
      <c r="LCN47" s="240"/>
      <c r="LCO47" s="240"/>
      <c r="LCP47" s="240"/>
      <c r="LCQ47" s="240"/>
      <c r="LCR47" s="240"/>
      <c r="LCS47" s="240"/>
      <c r="LCT47" s="240"/>
      <c r="LCU47" s="240"/>
      <c r="LCV47" s="240"/>
      <c r="LCW47" s="240"/>
      <c r="LCX47" s="240"/>
      <c r="LCY47" s="240"/>
      <c r="LCZ47" s="240"/>
      <c r="LDA47" s="240"/>
      <c r="LDB47" s="240"/>
      <c r="LDC47" s="240"/>
      <c r="LDD47" s="240"/>
      <c r="LDE47" s="240"/>
      <c r="LDF47" s="240"/>
      <c r="LDG47" s="240"/>
      <c r="LDH47" s="240"/>
      <c r="LDI47" s="240"/>
      <c r="LDJ47" s="240"/>
      <c r="LDK47" s="240"/>
      <c r="LDL47" s="240"/>
      <c r="LDM47" s="240"/>
      <c r="LDN47" s="240"/>
      <c r="LDO47" s="240"/>
      <c r="LDP47" s="240"/>
      <c r="LDQ47" s="240"/>
      <c r="LDR47" s="240"/>
      <c r="LDS47" s="240"/>
      <c r="LDT47" s="240"/>
      <c r="LDU47" s="240"/>
      <c r="LDV47" s="240"/>
      <c r="LDW47" s="240"/>
      <c r="LDX47" s="240"/>
      <c r="LDY47" s="240"/>
      <c r="LDZ47" s="240"/>
      <c r="LEA47" s="240"/>
      <c r="LEB47" s="240"/>
      <c r="LEC47" s="240"/>
      <c r="LED47" s="240"/>
      <c r="LEE47" s="240"/>
      <c r="LEF47" s="240"/>
      <c r="LEG47" s="240"/>
      <c r="LEH47" s="240"/>
      <c r="LEI47" s="240"/>
      <c r="LEJ47" s="240"/>
      <c r="LEK47" s="240"/>
      <c r="LEL47" s="240"/>
      <c r="LEM47" s="240"/>
      <c r="LEN47" s="240"/>
      <c r="LEO47" s="240"/>
      <c r="LEP47" s="240"/>
      <c r="LEQ47" s="240"/>
      <c r="LER47" s="240"/>
      <c r="LES47" s="240"/>
      <c r="LET47" s="240"/>
      <c r="LEU47" s="240"/>
      <c r="LEV47" s="240"/>
      <c r="LEW47" s="240"/>
      <c r="LEX47" s="240"/>
      <c r="LEY47" s="240"/>
      <c r="LEZ47" s="240"/>
      <c r="LFA47" s="240"/>
      <c r="LFB47" s="240"/>
      <c r="LFC47" s="240"/>
      <c r="LFD47" s="240"/>
      <c r="LFE47" s="240"/>
      <c r="LFF47" s="240"/>
      <c r="LFG47" s="240"/>
      <c r="LFH47" s="240"/>
      <c r="LFI47" s="240"/>
      <c r="LFJ47" s="240"/>
      <c r="LFK47" s="240"/>
      <c r="LFL47" s="240"/>
      <c r="LFM47" s="240"/>
      <c r="LFN47" s="240"/>
      <c r="LFO47" s="240"/>
      <c r="LFP47" s="240"/>
      <c r="LFQ47" s="240"/>
      <c r="LFR47" s="240"/>
      <c r="LFS47" s="240"/>
      <c r="LFT47" s="240"/>
      <c r="LFU47" s="240"/>
      <c r="LFV47" s="240"/>
      <c r="LFW47" s="240"/>
      <c r="LFX47" s="240"/>
      <c r="LFY47" s="240"/>
      <c r="LFZ47" s="240"/>
      <c r="LGA47" s="240"/>
      <c r="LGB47" s="240"/>
      <c r="LGC47" s="240"/>
      <c r="LGD47" s="240"/>
      <c r="LGE47" s="240"/>
      <c r="LGF47" s="240"/>
      <c r="LGG47" s="240"/>
      <c r="LGH47" s="240"/>
      <c r="LGI47" s="240"/>
      <c r="LGJ47" s="240"/>
      <c r="LGK47" s="240"/>
      <c r="LGL47" s="240"/>
      <c r="LGM47" s="240"/>
      <c r="LGN47" s="240"/>
      <c r="LGO47" s="240"/>
      <c r="LGP47" s="240"/>
      <c r="LGQ47" s="240"/>
      <c r="LGR47" s="240"/>
      <c r="LGS47" s="240"/>
      <c r="LGT47" s="240"/>
      <c r="LGU47" s="240"/>
      <c r="LGV47" s="240"/>
      <c r="LGW47" s="240"/>
      <c r="LGX47" s="240"/>
      <c r="LGY47" s="240"/>
      <c r="LGZ47" s="240"/>
      <c r="LHA47" s="240"/>
      <c r="LHB47" s="240"/>
      <c r="LHC47" s="240"/>
      <c r="LHD47" s="240"/>
      <c r="LHE47" s="240"/>
      <c r="LHF47" s="240"/>
      <c r="LHG47" s="240"/>
      <c r="LHH47" s="240"/>
      <c r="LHI47" s="240"/>
      <c r="LHJ47" s="240"/>
      <c r="LHK47" s="240"/>
      <c r="LHL47" s="240"/>
      <c r="LHM47" s="240"/>
      <c r="LHN47" s="240"/>
      <c r="LHO47" s="240"/>
      <c r="LHP47" s="240"/>
      <c r="LHQ47" s="240"/>
      <c r="LHR47" s="240"/>
      <c r="LHS47" s="240"/>
      <c r="LHT47" s="240"/>
      <c r="LHU47" s="240"/>
      <c r="LHV47" s="240"/>
      <c r="LHW47" s="240"/>
      <c r="LHX47" s="240"/>
      <c r="LHY47" s="240"/>
      <c r="LHZ47" s="240"/>
      <c r="LIA47" s="240"/>
      <c r="LIB47" s="240"/>
      <c r="LIC47" s="240"/>
      <c r="LID47" s="240"/>
      <c r="LIE47" s="240"/>
      <c r="LIF47" s="240"/>
      <c r="LIG47" s="240"/>
      <c r="LIH47" s="240"/>
      <c r="LII47" s="240"/>
      <c r="LIJ47" s="240"/>
      <c r="LIK47" s="240"/>
      <c r="LIL47" s="240"/>
      <c r="LIM47" s="240"/>
      <c r="LIN47" s="240"/>
      <c r="LIO47" s="240"/>
      <c r="LIP47" s="240"/>
      <c r="LIQ47" s="240"/>
      <c r="LIR47" s="240"/>
      <c r="LIS47" s="240"/>
      <c r="LIT47" s="240"/>
      <c r="LIU47" s="240"/>
      <c r="LIV47" s="240"/>
      <c r="LIW47" s="240"/>
      <c r="LIX47" s="240"/>
      <c r="LIY47" s="240"/>
      <c r="LIZ47" s="240"/>
      <c r="LJA47" s="240"/>
      <c r="LJB47" s="240"/>
      <c r="LJC47" s="240"/>
      <c r="LJD47" s="240"/>
      <c r="LJE47" s="240"/>
      <c r="LJF47" s="240"/>
      <c r="LJG47" s="240"/>
      <c r="LJH47" s="240"/>
      <c r="LJI47" s="240"/>
      <c r="LJJ47" s="240"/>
      <c r="LJK47" s="240"/>
      <c r="LJL47" s="240"/>
      <c r="LJM47" s="240"/>
      <c r="LJN47" s="240"/>
      <c r="LJO47" s="240"/>
      <c r="LJP47" s="240"/>
      <c r="LJQ47" s="240"/>
      <c r="LJR47" s="240"/>
      <c r="LJS47" s="240"/>
      <c r="LJT47" s="240"/>
      <c r="LJU47" s="240"/>
      <c r="LJV47" s="240"/>
      <c r="LJW47" s="240"/>
      <c r="LJX47" s="240"/>
      <c r="LJY47" s="240"/>
      <c r="LJZ47" s="240"/>
      <c r="LKA47" s="240"/>
      <c r="LKB47" s="240"/>
      <c r="LKC47" s="240"/>
      <c r="LKD47" s="240"/>
      <c r="LKE47" s="240"/>
      <c r="LKF47" s="240"/>
      <c r="LKG47" s="240"/>
      <c r="LKH47" s="240"/>
      <c r="LKI47" s="240"/>
      <c r="LKJ47" s="240"/>
      <c r="LKK47" s="240"/>
      <c r="LKL47" s="240"/>
      <c r="LKM47" s="240"/>
      <c r="LKN47" s="240"/>
      <c r="LKO47" s="240"/>
      <c r="LKP47" s="240"/>
      <c r="LKQ47" s="240"/>
      <c r="LKR47" s="240"/>
      <c r="LKS47" s="240"/>
      <c r="LKT47" s="240"/>
      <c r="LKU47" s="240"/>
      <c r="LKV47" s="240"/>
      <c r="LKW47" s="240"/>
      <c r="LKX47" s="240"/>
      <c r="LKY47" s="240"/>
      <c r="LKZ47" s="240"/>
      <c r="LLA47" s="240"/>
      <c r="LLB47" s="240"/>
      <c r="LLC47" s="240"/>
      <c r="LLD47" s="240"/>
      <c r="LLE47" s="240"/>
      <c r="LLF47" s="240"/>
      <c r="LLG47" s="240"/>
      <c r="LLH47" s="240"/>
      <c r="LLI47" s="240"/>
      <c r="LLJ47" s="240"/>
      <c r="LLK47" s="240"/>
      <c r="LLL47" s="240"/>
      <c r="LLM47" s="240"/>
      <c r="LLN47" s="240"/>
      <c r="LLO47" s="240"/>
      <c r="LLP47" s="240"/>
      <c r="LLQ47" s="240"/>
      <c r="LLR47" s="240"/>
      <c r="LLS47" s="240"/>
      <c r="LLT47" s="240"/>
      <c r="LLU47" s="240"/>
      <c r="LLV47" s="240"/>
      <c r="LLW47" s="240"/>
      <c r="LLX47" s="240"/>
      <c r="LLY47" s="240"/>
      <c r="LLZ47" s="240"/>
      <c r="LMA47" s="240"/>
      <c r="LMB47" s="240"/>
      <c r="LMC47" s="240"/>
      <c r="LMD47" s="240"/>
      <c r="LME47" s="240"/>
      <c r="LMF47" s="240"/>
      <c r="LMG47" s="240"/>
      <c r="LMH47" s="240"/>
      <c r="LMI47" s="240"/>
      <c r="LMJ47" s="240"/>
      <c r="LMK47" s="240"/>
      <c r="LML47" s="240"/>
      <c r="LMM47" s="240"/>
      <c r="LMN47" s="240"/>
      <c r="LMO47" s="240"/>
      <c r="LMP47" s="240"/>
      <c r="LMQ47" s="240"/>
      <c r="LMR47" s="240"/>
      <c r="LMS47" s="240"/>
      <c r="LMT47" s="240"/>
      <c r="LMU47" s="240"/>
      <c r="LMV47" s="240"/>
      <c r="LMW47" s="240"/>
      <c r="LMX47" s="240"/>
      <c r="LMY47" s="240"/>
      <c r="LMZ47" s="240"/>
      <c r="LNA47" s="240"/>
      <c r="LNB47" s="240"/>
      <c r="LNC47" s="240"/>
      <c r="LND47" s="240"/>
      <c r="LNE47" s="240"/>
      <c r="LNF47" s="240"/>
      <c r="LNG47" s="240"/>
      <c r="LNH47" s="240"/>
      <c r="LNI47" s="240"/>
      <c r="LNJ47" s="240"/>
      <c r="LNK47" s="240"/>
      <c r="LNL47" s="240"/>
      <c r="LNM47" s="240"/>
      <c r="LNN47" s="240"/>
      <c r="LNO47" s="240"/>
      <c r="LNP47" s="240"/>
      <c r="LNQ47" s="240"/>
      <c r="LNR47" s="240"/>
      <c r="LNS47" s="240"/>
      <c r="LNT47" s="240"/>
      <c r="LNU47" s="240"/>
      <c r="LNV47" s="240"/>
      <c r="LNW47" s="240"/>
      <c r="LNX47" s="240"/>
      <c r="LNY47" s="240"/>
      <c r="LNZ47" s="240"/>
      <c r="LOA47" s="240"/>
      <c r="LOB47" s="240"/>
      <c r="LOC47" s="240"/>
      <c r="LOD47" s="240"/>
      <c r="LOE47" s="240"/>
      <c r="LOF47" s="240"/>
      <c r="LOG47" s="240"/>
      <c r="LOH47" s="240"/>
      <c r="LOI47" s="240"/>
      <c r="LOJ47" s="240"/>
      <c r="LOK47" s="240"/>
      <c r="LOL47" s="240"/>
      <c r="LOM47" s="240"/>
      <c r="LON47" s="240"/>
      <c r="LOO47" s="240"/>
      <c r="LOP47" s="240"/>
      <c r="LOQ47" s="240"/>
      <c r="LOR47" s="240"/>
      <c r="LOS47" s="240"/>
      <c r="LOT47" s="240"/>
      <c r="LOU47" s="240"/>
      <c r="LOV47" s="240"/>
      <c r="LOW47" s="240"/>
      <c r="LOX47" s="240"/>
      <c r="LOY47" s="240"/>
      <c r="LOZ47" s="240"/>
      <c r="LPA47" s="240"/>
      <c r="LPB47" s="240"/>
      <c r="LPC47" s="240"/>
      <c r="LPD47" s="240"/>
      <c r="LPE47" s="240"/>
      <c r="LPF47" s="240"/>
      <c r="LPG47" s="240"/>
      <c r="LPH47" s="240"/>
      <c r="LPI47" s="240"/>
      <c r="LPJ47" s="240"/>
      <c r="LPK47" s="240"/>
      <c r="LPL47" s="240"/>
      <c r="LPM47" s="240"/>
      <c r="LPN47" s="240"/>
      <c r="LPO47" s="240"/>
      <c r="LPP47" s="240"/>
      <c r="LPQ47" s="240"/>
      <c r="LPR47" s="240"/>
      <c r="LPS47" s="240"/>
      <c r="LPT47" s="240"/>
      <c r="LPU47" s="240"/>
      <c r="LPV47" s="240"/>
      <c r="LPW47" s="240"/>
      <c r="LPX47" s="240"/>
      <c r="LPY47" s="240"/>
      <c r="LPZ47" s="240"/>
      <c r="LQA47" s="240"/>
      <c r="LQB47" s="240"/>
      <c r="LQC47" s="240"/>
      <c r="LQD47" s="240"/>
      <c r="LQE47" s="240"/>
      <c r="LQF47" s="240"/>
      <c r="LQG47" s="240"/>
      <c r="LQH47" s="240"/>
      <c r="LQI47" s="240"/>
      <c r="LQJ47" s="240"/>
      <c r="LQK47" s="240"/>
      <c r="LQL47" s="240"/>
      <c r="LQM47" s="240"/>
      <c r="LQN47" s="240"/>
      <c r="LQO47" s="240"/>
      <c r="LQP47" s="240"/>
      <c r="LQQ47" s="240"/>
      <c r="LQR47" s="240"/>
      <c r="LQS47" s="240"/>
      <c r="LQT47" s="240"/>
      <c r="LQU47" s="240"/>
      <c r="LQV47" s="240"/>
      <c r="LQW47" s="240"/>
      <c r="LQX47" s="240"/>
      <c r="LQY47" s="240"/>
      <c r="LQZ47" s="240"/>
      <c r="LRA47" s="240"/>
      <c r="LRB47" s="240"/>
      <c r="LRC47" s="240"/>
      <c r="LRD47" s="240"/>
      <c r="LRE47" s="240"/>
      <c r="LRF47" s="240"/>
      <c r="LRG47" s="240"/>
      <c r="LRH47" s="240"/>
      <c r="LRI47" s="240"/>
      <c r="LRJ47" s="240"/>
      <c r="LRK47" s="240"/>
      <c r="LRL47" s="240"/>
      <c r="LRM47" s="240"/>
      <c r="LRN47" s="240"/>
      <c r="LRO47" s="240"/>
      <c r="LRP47" s="240"/>
      <c r="LRQ47" s="240"/>
      <c r="LRR47" s="240"/>
      <c r="LRS47" s="240"/>
      <c r="LRT47" s="240"/>
      <c r="LRU47" s="240"/>
      <c r="LRV47" s="240"/>
      <c r="LRW47" s="240"/>
      <c r="LRX47" s="240"/>
      <c r="LRY47" s="240"/>
      <c r="LRZ47" s="240"/>
      <c r="LSA47" s="240"/>
      <c r="LSB47" s="240"/>
      <c r="LSC47" s="240"/>
      <c r="LSD47" s="240"/>
      <c r="LSE47" s="240"/>
      <c r="LSF47" s="240"/>
      <c r="LSG47" s="240"/>
      <c r="LSH47" s="240"/>
      <c r="LSI47" s="240"/>
      <c r="LSJ47" s="240"/>
      <c r="LSK47" s="240"/>
      <c r="LSL47" s="240"/>
      <c r="LSM47" s="240"/>
      <c r="LSN47" s="240"/>
      <c r="LSO47" s="240"/>
      <c r="LSP47" s="240"/>
      <c r="LSQ47" s="240"/>
      <c r="LSR47" s="240"/>
      <c r="LSS47" s="240"/>
      <c r="LST47" s="240"/>
      <c r="LSU47" s="240"/>
      <c r="LSV47" s="240"/>
      <c r="LSW47" s="240"/>
      <c r="LSX47" s="240"/>
      <c r="LSY47" s="240"/>
      <c r="LSZ47" s="240"/>
      <c r="LTA47" s="240"/>
      <c r="LTB47" s="240"/>
      <c r="LTC47" s="240"/>
      <c r="LTD47" s="240"/>
      <c r="LTE47" s="240"/>
      <c r="LTF47" s="240"/>
      <c r="LTG47" s="240"/>
      <c r="LTH47" s="240"/>
      <c r="LTI47" s="240"/>
      <c r="LTJ47" s="240"/>
      <c r="LTK47" s="240"/>
      <c r="LTL47" s="240"/>
      <c r="LTM47" s="240"/>
      <c r="LTN47" s="240"/>
      <c r="LTO47" s="240"/>
      <c r="LTP47" s="240"/>
      <c r="LTQ47" s="240"/>
      <c r="LTR47" s="240"/>
      <c r="LTS47" s="240"/>
      <c r="LTT47" s="240"/>
      <c r="LTU47" s="240"/>
      <c r="LTV47" s="240"/>
      <c r="LTW47" s="240"/>
      <c r="LTX47" s="240"/>
      <c r="LTY47" s="240"/>
      <c r="LTZ47" s="240"/>
      <c r="LUA47" s="240"/>
      <c r="LUB47" s="240"/>
      <c r="LUC47" s="240"/>
      <c r="LUD47" s="240"/>
      <c r="LUE47" s="240"/>
      <c r="LUF47" s="240"/>
      <c r="LUG47" s="240"/>
      <c r="LUH47" s="240"/>
      <c r="LUI47" s="240"/>
      <c r="LUJ47" s="240"/>
      <c r="LUK47" s="240"/>
      <c r="LUL47" s="240"/>
      <c r="LUM47" s="240"/>
      <c r="LUN47" s="240"/>
      <c r="LUO47" s="240"/>
      <c r="LUP47" s="240"/>
      <c r="LUQ47" s="240"/>
      <c r="LUR47" s="240"/>
      <c r="LUS47" s="240"/>
      <c r="LUT47" s="240"/>
      <c r="LUU47" s="240"/>
      <c r="LUV47" s="240"/>
      <c r="LUW47" s="240"/>
      <c r="LUX47" s="240"/>
      <c r="LUY47" s="240"/>
      <c r="LUZ47" s="240"/>
      <c r="LVA47" s="240"/>
      <c r="LVB47" s="240"/>
      <c r="LVC47" s="240"/>
      <c r="LVD47" s="240"/>
      <c r="LVE47" s="240"/>
      <c r="LVF47" s="240"/>
      <c r="LVG47" s="240"/>
      <c r="LVH47" s="240"/>
      <c r="LVI47" s="240"/>
      <c r="LVJ47" s="240"/>
      <c r="LVK47" s="240"/>
      <c r="LVL47" s="240"/>
      <c r="LVM47" s="240"/>
      <c r="LVN47" s="240"/>
      <c r="LVO47" s="240"/>
      <c r="LVP47" s="240"/>
      <c r="LVQ47" s="240"/>
      <c r="LVR47" s="240"/>
      <c r="LVS47" s="240"/>
      <c r="LVT47" s="240"/>
      <c r="LVU47" s="240"/>
      <c r="LVV47" s="240"/>
      <c r="LVW47" s="240"/>
      <c r="LVX47" s="240"/>
      <c r="LVY47" s="240"/>
      <c r="LVZ47" s="240"/>
      <c r="LWA47" s="240"/>
      <c r="LWB47" s="240"/>
      <c r="LWC47" s="240"/>
      <c r="LWD47" s="240"/>
      <c r="LWE47" s="240"/>
      <c r="LWF47" s="240"/>
      <c r="LWG47" s="240"/>
      <c r="LWH47" s="240"/>
      <c r="LWI47" s="240"/>
      <c r="LWJ47" s="240"/>
      <c r="LWK47" s="240"/>
      <c r="LWL47" s="240"/>
      <c r="LWM47" s="240"/>
      <c r="LWN47" s="240"/>
      <c r="LWO47" s="240"/>
      <c r="LWP47" s="240"/>
      <c r="LWQ47" s="240"/>
      <c r="LWR47" s="240"/>
      <c r="LWS47" s="240"/>
      <c r="LWT47" s="240"/>
      <c r="LWU47" s="240"/>
      <c r="LWV47" s="240"/>
      <c r="LWW47" s="240"/>
      <c r="LWX47" s="240"/>
      <c r="LWY47" s="240"/>
      <c r="LWZ47" s="240"/>
      <c r="LXA47" s="240"/>
      <c r="LXB47" s="240"/>
      <c r="LXC47" s="240"/>
      <c r="LXD47" s="240"/>
      <c r="LXE47" s="240"/>
      <c r="LXF47" s="240"/>
      <c r="LXG47" s="240"/>
      <c r="LXH47" s="240"/>
      <c r="LXI47" s="240"/>
      <c r="LXJ47" s="240"/>
      <c r="LXK47" s="240"/>
      <c r="LXL47" s="240"/>
      <c r="LXM47" s="240"/>
      <c r="LXN47" s="240"/>
      <c r="LXO47" s="240"/>
      <c r="LXP47" s="240"/>
      <c r="LXQ47" s="240"/>
      <c r="LXR47" s="240"/>
      <c r="LXS47" s="240"/>
      <c r="LXT47" s="240"/>
      <c r="LXU47" s="240"/>
      <c r="LXV47" s="240"/>
      <c r="LXW47" s="240"/>
      <c r="LXX47" s="240"/>
      <c r="LXY47" s="240"/>
      <c r="LXZ47" s="240"/>
      <c r="LYA47" s="240"/>
      <c r="LYB47" s="240"/>
      <c r="LYC47" s="240"/>
      <c r="LYD47" s="240"/>
      <c r="LYE47" s="240"/>
      <c r="LYF47" s="240"/>
      <c r="LYG47" s="240"/>
      <c r="LYH47" s="240"/>
      <c r="LYI47" s="240"/>
      <c r="LYJ47" s="240"/>
      <c r="LYK47" s="240"/>
      <c r="LYL47" s="240"/>
      <c r="LYM47" s="240"/>
      <c r="LYN47" s="240"/>
      <c r="LYO47" s="240"/>
      <c r="LYP47" s="240"/>
      <c r="LYQ47" s="240"/>
      <c r="LYR47" s="240"/>
      <c r="LYS47" s="240"/>
      <c r="LYT47" s="240"/>
      <c r="LYU47" s="240"/>
      <c r="LYV47" s="240"/>
      <c r="LYW47" s="240"/>
      <c r="LYX47" s="240"/>
      <c r="LYY47" s="240"/>
      <c r="LYZ47" s="240"/>
      <c r="LZA47" s="240"/>
      <c r="LZB47" s="240"/>
      <c r="LZC47" s="240"/>
      <c r="LZD47" s="240"/>
      <c r="LZE47" s="240"/>
      <c r="LZF47" s="240"/>
      <c r="LZG47" s="240"/>
      <c r="LZH47" s="240"/>
      <c r="LZI47" s="240"/>
      <c r="LZJ47" s="240"/>
      <c r="LZK47" s="240"/>
      <c r="LZL47" s="240"/>
      <c r="LZM47" s="240"/>
      <c r="LZN47" s="240"/>
      <c r="LZO47" s="240"/>
      <c r="LZP47" s="240"/>
      <c r="LZQ47" s="240"/>
      <c r="LZR47" s="240"/>
      <c r="LZS47" s="240"/>
      <c r="LZT47" s="240"/>
      <c r="LZU47" s="240"/>
      <c r="LZV47" s="240"/>
      <c r="LZW47" s="240"/>
      <c r="LZX47" s="240"/>
      <c r="LZY47" s="240"/>
      <c r="LZZ47" s="240"/>
      <c r="MAA47" s="240"/>
      <c r="MAB47" s="240"/>
      <c r="MAC47" s="240"/>
      <c r="MAD47" s="240"/>
      <c r="MAE47" s="240"/>
      <c r="MAF47" s="240"/>
      <c r="MAG47" s="240"/>
      <c r="MAH47" s="240"/>
      <c r="MAI47" s="240"/>
      <c r="MAJ47" s="240"/>
      <c r="MAK47" s="240"/>
      <c r="MAL47" s="240"/>
      <c r="MAM47" s="240"/>
      <c r="MAN47" s="240"/>
      <c r="MAO47" s="240"/>
      <c r="MAP47" s="240"/>
      <c r="MAQ47" s="240"/>
      <c r="MAR47" s="240"/>
      <c r="MAS47" s="240"/>
      <c r="MAT47" s="240"/>
      <c r="MAU47" s="240"/>
      <c r="MAV47" s="240"/>
      <c r="MAW47" s="240"/>
      <c r="MAX47" s="240"/>
      <c r="MAY47" s="240"/>
      <c r="MAZ47" s="240"/>
      <c r="MBA47" s="240"/>
      <c r="MBB47" s="240"/>
      <c r="MBC47" s="240"/>
      <c r="MBD47" s="240"/>
      <c r="MBE47" s="240"/>
      <c r="MBF47" s="240"/>
      <c r="MBG47" s="240"/>
      <c r="MBH47" s="240"/>
      <c r="MBI47" s="240"/>
      <c r="MBJ47" s="240"/>
      <c r="MBK47" s="240"/>
      <c r="MBL47" s="240"/>
      <c r="MBM47" s="240"/>
      <c r="MBN47" s="240"/>
      <c r="MBO47" s="240"/>
      <c r="MBP47" s="240"/>
      <c r="MBQ47" s="240"/>
      <c r="MBR47" s="240"/>
      <c r="MBS47" s="240"/>
      <c r="MBT47" s="240"/>
      <c r="MBU47" s="240"/>
      <c r="MBV47" s="240"/>
      <c r="MBW47" s="240"/>
      <c r="MBX47" s="240"/>
      <c r="MBY47" s="240"/>
      <c r="MBZ47" s="240"/>
      <c r="MCA47" s="240"/>
      <c r="MCB47" s="240"/>
      <c r="MCC47" s="240"/>
      <c r="MCD47" s="240"/>
      <c r="MCE47" s="240"/>
      <c r="MCF47" s="240"/>
      <c r="MCG47" s="240"/>
      <c r="MCH47" s="240"/>
      <c r="MCI47" s="240"/>
      <c r="MCJ47" s="240"/>
      <c r="MCK47" s="240"/>
      <c r="MCL47" s="240"/>
      <c r="MCM47" s="240"/>
      <c r="MCN47" s="240"/>
      <c r="MCO47" s="240"/>
      <c r="MCP47" s="240"/>
      <c r="MCQ47" s="240"/>
      <c r="MCR47" s="240"/>
      <c r="MCS47" s="240"/>
      <c r="MCT47" s="240"/>
      <c r="MCU47" s="240"/>
      <c r="MCV47" s="240"/>
      <c r="MCW47" s="240"/>
      <c r="MCX47" s="240"/>
      <c r="MCY47" s="240"/>
      <c r="MCZ47" s="240"/>
      <c r="MDA47" s="240"/>
      <c r="MDB47" s="240"/>
      <c r="MDC47" s="240"/>
      <c r="MDD47" s="240"/>
      <c r="MDE47" s="240"/>
      <c r="MDF47" s="240"/>
      <c r="MDG47" s="240"/>
      <c r="MDH47" s="240"/>
      <c r="MDI47" s="240"/>
      <c r="MDJ47" s="240"/>
      <c r="MDK47" s="240"/>
      <c r="MDL47" s="240"/>
      <c r="MDM47" s="240"/>
      <c r="MDN47" s="240"/>
      <c r="MDO47" s="240"/>
      <c r="MDP47" s="240"/>
      <c r="MDQ47" s="240"/>
      <c r="MDR47" s="240"/>
      <c r="MDS47" s="240"/>
      <c r="MDT47" s="240"/>
      <c r="MDU47" s="240"/>
      <c r="MDV47" s="240"/>
      <c r="MDW47" s="240"/>
      <c r="MDX47" s="240"/>
      <c r="MDY47" s="240"/>
      <c r="MDZ47" s="240"/>
      <c r="MEA47" s="240"/>
      <c r="MEB47" s="240"/>
      <c r="MEC47" s="240"/>
      <c r="MED47" s="240"/>
      <c r="MEE47" s="240"/>
      <c r="MEF47" s="240"/>
      <c r="MEG47" s="240"/>
      <c r="MEH47" s="240"/>
      <c r="MEI47" s="240"/>
      <c r="MEJ47" s="240"/>
      <c r="MEK47" s="240"/>
      <c r="MEL47" s="240"/>
      <c r="MEM47" s="240"/>
      <c r="MEN47" s="240"/>
      <c r="MEO47" s="240"/>
      <c r="MEP47" s="240"/>
      <c r="MEQ47" s="240"/>
      <c r="MER47" s="240"/>
      <c r="MES47" s="240"/>
      <c r="MET47" s="240"/>
      <c r="MEU47" s="240"/>
      <c r="MEV47" s="240"/>
      <c r="MEW47" s="240"/>
      <c r="MEX47" s="240"/>
      <c r="MEY47" s="240"/>
      <c r="MEZ47" s="240"/>
      <c r="MFA47" s="240"/>
      <c r="MFB47" s="240"/>
      <c r="MFC47" s="240"/>
      <c r="MFD47" s="240"/>
      <c r="MFE47" s="240"/>
      <c r="MFF47" s="240"/>
      <c r="MFG47" s="240"/>
      <c r="MFH47" s="240"/>
      <c r="MFI47" s="240"/>
      <c r="MFJ47" s="240"/>
      <c r="MFK47" s="240"/>
      <c r="MFL47" s="240"/>
      <c r="MFM47" s="240"/>
      <c r="MFN47" s="240"/>
      <c r="MFO47" s="240"/>
      <c r="MFP47" s="240"/>
      <c r="MFQ47" s="240"/>
      <c r="MFR47" s="240"/>
      <c r="MFS47" s="240"/>
      <c r="MFT47" s="240"/>
      <c r="MFU47" s="240"/>
      <c r="MFV47" s="240"/>
      <c r="MFW47" s="240"/>
      <c r="MFX47" s="240"/>
      <c r="MFY47" s="240"/>
      <c r="MFZ47" s="240"/>
      <c r="MGA47" s="240"/>
      <c r="MGB47" s="240"/>
      <c r="MGC47" s="240"/>
      <c r="MGD47" s="240"/>
      <c r="MGE47" s="240"/>
      <c r="MGF47" s="240"/>
      <c r="MGG47" s="240"/>
      <c r="MGH47" s="240"/>
      <c r="MGI47" s="240"/>
      <c r="MGJ47" s="240"/>
      <c r="MGK47" s="240"/>
      <c r="MGL47" s="240"/>
      <c r="MGM47" s="240"/>
      <c r="MGN47" s="240"/>
      <c r="MGO47" s="240"/>
      <c r="MGP47" s="240"/>
      <c r="MGQ47" s="240"/>
      <c r="MGR47" s="240"/>
      <c r="MGS47" s="240"/>
      <c r="MGT47" s="240"/>
      <c r="MGU47" s="240"/>
      <c r="MGV47" s="240"/>
      <c r="MGW47" s="240"/>
      <c r="MGX47" s="240"/>
      <c r="MGY47" s="240"/>
      <c r="MGZ47" s="240"/>
      <c r="MHA47" s="240"/>
      <c r="MHB47" s="240"/>
      <c r="MHC47" s="240"/>
      <c r="MHD47" s="240"/>
      <c r="MHE47" s="240"/>
      <c r="MHF47" s="240"/>
      <c r="MHG47" s="240"/>
      <c r="MHH47" s="240"/>
      <c r="MHI47" s="240"/>
      <c r="MHJ47" s="240"/>
      <c r="MHK47" s="240"/>
      <c r="MHL47" s="240"/>
      <c r="MHM47" s="240"/>
      <c r="MHN47" s="240"/>
      <c r="MHO47" s="240"/>
      <c r="MHP47" s="240"/>
      <c r="MHQ47" s="240"/>
      <c r="MHR47" s="240"/>
      <c r="MHS47" s="240"/>
      <c r="MHT47" s="240"/>
      <c r="MHU47" s="240"/>
      <c r="MHV47" s="240"/>
      <c r="MHW47" s="240"/>
      <c r="MHX47" s="240"/>
      <c r="MHY47" s="240"/>
      <c r="MHZ47" s="240"/>
      <c r="MIA47" s="240"/>
      <c r="MIB47" s="240"/>
      <c r="MIC47" s="240"/>
      <c r="MID47" s="240"/>
      <c r="MIE47" s="240"/>
      <c r="MIF47" s="240"/>
      <c r="MIG47" s="240"/>
      <c r="MIH47" s="240"/>
      <c r="MII47" s="240"/>
      <c r="MIJ47" s="240"/>
      <c r="MIK47" s="240"/>
      <c r="MIL47" s="240"/>
      <c r="MIM47" s="240"/>
      <c r="MIN47" s="240"/>
      <c r="MIO47" s="240"/>
      <c r="MIP47" s="240"/>
      <c r="MIQ47" s="240"/>
      <c r="MIR47" s="240"/>
      <c r="MIS47" s="240"/>
      <c r="MIT47" s="240"/>
      <c r="MIU47" s="240"/>
      <c r="MIV47" s="240"/>
      <c r="MIW47" s="240"/>
      <c r="MIX47" s="240"/>
      <c r="MIY47" s="240"/>
      <c r="MIZ47" s="240"/>
      <c r="MJA47" s="240"/>
      <c r="MJB47" s="240"/>
      <c r="MJC47" s="240"/>
      <c r="MJD47" s="240"/>
      <c r="MJE47" s="240"/>
      <c r="MJF47" s="240"/>
      <c r="MJG47" s="240"/>
      <c r="MJH47" s="240"/>
      <c r="MJI47" s="240"/>
      <c r="MJJ47" s="240"/>
      <c r="MJK47" s="240"/>
      <c r="MJL47" s="240"/>
      <c r="MJM47" s="240"/>
      <c r="MJN47" s="240"/>
      <c r="MJO47" s="240"/>
      <c r="MJP47" s="240"/>
      <c r="MJQ47" s="240"/>
      <c r="MJR47" s="240"/>
      <c r="MJS47" s="240"/>
      <c r="MJT47" s="240"/>
      <c r="MJU47" s="240"/>
      <c r="MJV47" s="240"/>
      <c r="MJW47" s="240"/>
      <c r="MJX47" s="240"/>
      <c r="MJY47" s="240"/>
      <c r="MJZ47" s="240"/>
      <c r="MKA47" s="240"/>
      <c r="MKB47" s="240"/>
      <c r="MKC47" s="240"/>
      <c r="MKD47" s="240"/>
      <c r="MKE47" s="240"/>
      <c r="MKF47" s="240"/>
      <c r="MKG47" s="240"/>
      <c r="MKH47" s="240"/>
      <c r="MKI47" s="240"/>
      <c r="MKJ47" s="240"/>
      <c r="MKK47" s="240"/>
      <c r="MKL47" s="240"/>
      <c r="MKM47" s="240"/>
      <c r="MKN47" s="240"/>
      <c r="MKO47" s="240"/>
      <c r="MKP47" s="240"/>
      <c r="MKQ47" s="240"/>
      <c r="MKR47" s="240"/>
      <c r="MKS47" s="240"/>
      <c r="MKT47" s="240"/>
      <c r="MKU47" s="240"/>
      <c r="MKV47" s="240"/>
      <c r="MKW47" s="240"/>
      <c r="MKX47" s="240"/>
      <c r="MKY47" s="240"/>
      <c r="MKZ47" s="240"/>
      <c r="MLA47" s="240"/>
      <c r="MLB47" s="240"/>
      <c r="MLC47" s="240"/>
      <c r="MLD47" s="240"/>
      <c r="MLE47" s="240"/>
      <c r="MLF47" s="240"/>
      <c r="MLG47" s="240"/>
      <c r="MLH47" s="240"/>
      <c r="MLI47" s="240"/>
      <c r="MLJ47" s="240"/>
      <c r="MLK47" s="240"/>
      <c r="MLL47" s="240"/>
      <c r="MLM47" s="240"/>
      <c r="MLN47" s="240"/>
      <c r="MLO47" s="240"/>
      <c r="MLP47" s="240"/>
      <c r="MLQ47" s="240"/>
      <c r="MLR47" s="240"/>
      <c r="MLS47" s="240"/>
      <c r="MLT47" s="240"/>
      <c r="MLU47" s="240"/>
      <c r="MLV47" s="240"/>
      <c r="MLW47" s="240"/>
      <c r="MLX47" s="240"/>
      <c r="MLY47" s="240"/>
      <c r="MLZ47" s="240"/>
      <c r="MMA47" s="240"/>
      <c r="MMB47" s="240"/>
      <c r="MMC47" s="240"/>
      <c r="MMD47" s="240"/>
      <c r="MME47" s="240"/>
      <c r="MMF47" s="240"/>
      <c r="MMG47" s="240"/>
      <c r="MMH47" s="240"/>
      <c r="MMI47" s="240"/>
      <c r="MMJ47" s="240"/>
      <c r="MMK47" s="240"/>
      <c r="MML47" s="240"/>
      <c r="MMM47" s="240"/>
      <c r="MMN47" s="240"/>
      <c r="MMO47" s="240"/>
      <c r="MMP47" s="240"/>
      <c r="MMQ47" s="240"/>
      <c r="MMR47" s="240"/>
      <c r="MMS47" s="240"/>
      <c r="MMT47" s="240"/>
      <c r="MMU47" s="240"/>
      <c r="MMV47" s="240"/>
      <c r="MMW47" s="240"/>
      <c r="MMX47" s="240"/>
      <c r="MMY47" s="240"/>
      <c r="MMZ47" s="240"/>
      <c r="MNA47" s="240"/>
      <c r="MNB47" s="240"/>
      <c r="MNC47" s="240"/>
      <c r="MND47" s="240"/>
      <c r="MNE47" s="240"/>
      <c r="MNF47" s="240"/>
      <c r="MNG47" s="240"/>
      <c r="MNH47" s="240"/>
      <c r="MNI47" s="240"/>
      <c r="MNJ47" s="240"/>
      <c r="MNK47" s="240"/>
      <c r="MNL47" s="240"/>
      <c r="MNM47" s="240"/>
      <c r="MNN47" s="240"/>
      <c r="MNO47" s="240"/>
      <c r="MNP47" s="240"/>
      <c r="MNQ47" s="240"/>
      <c r="MNR47" s="240"/>
      <c r="MNS47" s="240"/>
      <c r="MNT47" s="240"/>
      <c r="MNU47" s="240"/>
      <c r="MNV47" s="240"/>
      <c r="MNW47" s="240"/>
      <c r="MNX47" s="240"/>
      <c r="MNY47" s="240"/>
      <c r="MNZ47" s="240"/>
      <c r="MOA47" s="240"/>
      <c r="MOB47" s="240"/>
      <c r="MOC47" s="240"/>
      <c r="MOD47" s="240"/>
      <c r="MOE47" s="240"/>
      <c r="MOF47" s="240"/>
      <c r="MOG47" s="240"/>
      <c r="MOH47" s="240"/>
      <c r="MOI47" s="240"/>
      <c r="MOJ47" s="240"/>
      <c r="MOK47" s="240"/>
      <c r="MOL47" s="240"/>
      <c r="MOM47" s="240"/>
      <c r="MON47" s="240"/>
      <c r="MOO47" s="240"/>
      <c r="MOP47" s="240"/>
      <c r="MOQ47" s="240"/>
      <c r="MOR47" s="240"/>
      <c r="MOS47" s="240"/>
      <c r="MOT47" s="240"/>
      <c r="MOU47" s="240"/>
      <c r="MOV47" s="240"/>
      <c r="MOW47" s="240"/>
      <c r="MOX47" s="240"/>
      <c r="MOY47" s="240"/>
      <c r="MOZ47" s="240"/>
      <c r="MPA47" s="240"/>
      <c r="MPB47" s="240"/>
      <c r="MPC47" s="240"/>
      <c r="MPD47" s="240"/>
      <c r="MPE47" s="240"/>
      <c r="MPF47" s="240"/>
      <c r="MPG47" s="240"/>
      <c r="MPH47" s="240"/>
      <c r="MPI47" s="240"/>
      <c r="MPJ47" s="240"/>
      <c r="MPK47" s="240"/>
      <c r="MPL47" s="240"/>
      <c r="MPM47" s="240"/>
      <c r="MPN47" s="240"/>
      <c r="MPO47" s="240"/>
      <c r="MPP47" s="240"/>
      <c r="MPQ47" s="240"/>
      <c r="MPR47" s="240"/>
      <c r="MPS47" s="240"/>
      <c r="MPT47" s="240"/>
      <c r="MPU47" s="240"/>
      <c r="MPV47" s="240"/>
      <c r="MPW47" s="240"/>
      <c r="MPX47" s="240"/>
      <c r="MPY47" s="240"/>
      <c r="MPZ47" s="240"/>
      <c r="MQA47" s="240"/>
      <c r="MQB47" s="240"/>
      <c r="MQC47" s="240"/>
      <c r="MQD47" s="240"/>
      <c r="MQE47" s="240"/>
      <c r="MQF47" s="240"/>
      <c r="MQG47" s="240"/>
      <c r="MQH47" s="240"/>
      <c r="MQI47" s="240"/>
      <c r="MQJ47" s="240"/>
      <c r="MQK47" s="240"/>
      <c r="MQL47" s="240"/>
      <c r="MQM47" s="240"/>
      <c r="MQN47" s="240"/>
      <c r="MQO47" s="240"/>
      <c r="MQP47" s="240"/>
      <c r="MQQ47" s="240"/>
      <c r="MQR47" s="240"/>
      <c r="MQS47" s="240"/>
      <c r="MQT47" s="240"/>
      <c r="MQU47" s="240"/>
      <c r="MQV47" s="240"/>
      <c r="MQW47" s="240"/>
      <c r="MQX47" s="240"/>
      <c r="MQY47" s="240"/>
      <c r="MQZ47" s="240"/>
      <c r="MRA47" s="240"/>
      <c r="MRB47" s="240"/>
      <c r="MRC47" s="240"/>
      <c r="MRD47" s="240"/>
      <c r="MRE47" s="240"/>
      <c r="MRF47" s="240"/>
      <c r="MRG47" s="240"/>
      <c r="MRH47" s="240"/>
      <c r="MRI47" s="240"/>
      <c r="MRJ47" s="240"/>
      <c r="MRK47" s="240"/>
      <c r="MRL47" s="240"/>
      <c r="MRM47" s="240"/>
      <c r="MRN47" s="240"/>
      <c r="MRO47" s="240"/>
      <c r="MRP47" s="240"/>
      <c r="MRQ47" s="240"/>
      <c r="MRR47" s="240"/>
      <c r="MRS47" s="240"/>
      <c r="MRT47" s="240"/>
      <c r="MRU47" s="240"/>
      <c r="MRV47" s="240"/>
      <c r="MRW47" s="240"/>
      <c r="MRX47" s="240"/>
      <c r="MRY47" s="240"/>
      <c r="MRZ47" s="240"/>
      <c r="MSA47" s="240"/>
      <c r="MSB47" s="240"/>
      <c r="MSC47" s="240"/>
      <c r="MSD47" s="240"/>
      <c r="MSE47" s="240"/>
      <c r="MSF47" s="240"/>
      <c r="MSG47" s="240"/>
      <c r="MSH47" s="240"/>
      <c r="MSI47" s="240"/>
      <c r="MSJ47" s="240"/>
      <c r="MSK47" s="240"/>
      <c r="MSL47" s="240"/>
      <c r="MSM47" s="240"/>
      <c r="MSN47" s="240"/>
      <c r="MSO47" s="240"/>
      <c r="MSP47" s="240"/>
      <c r="MSQ47" s="240"/>
      <c r="MSR47" s="240"/>
      <c r="MSS47" s="240"/>
      <c r="MST47" s="240"/>
      <c r="MSU47" s="240"/>
      <c r="MSV47" s="240"/>
      <c r="MSW47" s="240"/>
      <c r="MSX47" s="240"/>
      <c r="MSY47" s="240"/>
      <c r="MSZ47" s="240"/>
      <c r="MTA47" s="240"/>
      <c r="MTB47" s="240"/>
      <c r="MTC47" s="240"/>
      <c r="MTD47" s="240"/>
      <c r="MTE47" s="240"/>
      <c r="MTF47" s="240"/>
      <c r="MTG47" s="240"/>
      <c r="MTH47" s="240"/>
      <c r="MTI47" s="240"/>
      <c r="MTJ47" s="240"/>
      <c r="MTK47" s="240"/>
      <c r="MTL47" s="240"/>
      <c r="MTM47" s="240"/>
      <c r="MTN47" s="240"/>
      <c r="MTO47" s="240"/>
      <c r="MTP47" s="240"/>
      <c r="MTQ47" s="240"/>
      <c r="MTR47" s="240"/>
      <c r="MTS47" s="240"/>
      <c r="MTT47" s="240"/>
      <c r="MTU47" s="240"/>
      <c r="MTV47" s="240"/>
      <c r="MTW47" s="240"/>
      <c r="MTX47" s="240"/>
      <c r="MTY47" s="240"/>
      <c r="MTZ47" s="240"/>
      <c r="MUA47" s="240"/>
      <c r="MUB47" s="240"/>
      <c r="MUC47" s="240"/>
      <c r="MUD47" s="240"/>
      <c r="MUE47" s="240"/>
      <c r="MUF47" s="240"/>
      <c r="MUG47" s="240"/>
      <c r="MUH47" s="240"/>
      <c r="MUI47" s="240"/>
      <c r="MUJ47" s="240"/>
      <c r="MUK47" s="240"/>
      <c r="MUL47" s="240"/>
      <c r="MUM47" s="240"/>
      <c r="MUN47" s="240"/>
      <c r="MUO47" s="240"/>
      <c r="MUP47" s="240"/>
      <c r="MUQ47" s="240"/>
      <c r="MUR47" s="240"/>
      <c r="MUS47" s="240"/>
      <c r="MUT47" s="240"/>
      <c r="MUU47" s="240"/>
      <c r="MUV47" s="240"/>
      <c r="MUW47" s="240"/>
      <c r="MUX47" s="240"/>
      <c r="MUY47" s="240"/>
      <c r="MUZ47" s="240"/>
      <c r="MVA47" s="240"/>
      <c r="MVB47" s="240"/>
      <c r="MVC47" s="240"/>
      <c r="MVD47" s="240"/>
      <c r="MVE47" s="240"/>
      <c r="MVF47" s="240"/>
      <c r="MVG47" s="240"/>
      <c r="MVH47" s="240"/>
      <c r="MVI47" s="240"/>
      <c r="MVJ47" s="240"/>
      <c r="MVK47" s="240"/>
      <c r="MVL47" s="240"/>
      <c r="MVM47" s="240"/>
      <c r="MVN47" s="240"/>
      <c r="MVO47" s="240"/>
      <c r="MVP47" s="240"/>
      <c r="MVQ47" s="240"/>
      <c r="MVR47" s="240"/>
      <c r="MVS47" s="240"/>
      <c r="MVT47" s="240"/>
      <c r="MVU47" s="240"/>
      <c r="MVV47" s="240"/>
      <c r="MVW47" s="240"/>
      <c r="MVX47" s="240"/>
      <c r="MVY47" s="240"/>
      <c r="MVZ47" s="240"/>
      <c r="MWA47" s="240"/>
      <c r="MWB47" s="240"/>
      <c r="MWC47" s="240"/>
      <c r="MWD47" s="240"/>
      <c r="MWE47" s="240"/>
      <c r="MWF47" s="240"/>
      <c r="MWG47" s="240"/>
      <c r="MWH47" s="240"/>
      <c r="MWI47" s="240"/>
      <c r="MWJ47" s="240"/>
      <c r="MWK47" s="240"/>
      <c r="MWL47" s="240"/>
      <c r="MWM47" s="240"/>
      <c r="MWN47" s="240"/>
      <c r="MWO47" s="240"/>
      <c r="MWP47" s="240"/>
      <c r="MWQ47" s="240"/>
      <c r="MWR47" s="240"/>
      <c r="MWS47" s="240"/>
      <c r="MWT47" s="240"/>
      <c r="MWU47" s="240"/>
      <c r="MWV47" s="240"/>
      <c r="MWW47" s="240"/>
      <c r="MWX47" s="240"/>
      <c r="MWY47" s="240"/>
      <c r="MWZ47" s="240"/>
      <c r="MXA47" s="240"/>
      <c r="MXB47" s="240"/>
      <c r="MXC47" s="240"/>
      <c r="MXD47" s="240"/>
      <c r="MXE47" s="240"/>
      <c r="MXF47" s="240"/>
      <c r="MXG47" s="240"/>
      <c r="MXH47" s="240"/>
      <c r="MXI47" s="240"/>
      <c r="MXJ47" s="240"/>
      <c r="MXK47" s="240"/>
      <c r="MXL47" s="240"/>
      <c r="MXM47" s="240"/>
      <c r="MXN47" s="240"/>
      <c r="MXO47" s="240"/>
      <c r="MXP47" s="240"/>
      <c r="MXQ47" s="240"/>
      <c r="MXR47" s="240"/>
      <c r="MXS47" s="240"/>
      <c r="MXT47" s="240"/>
      <c r="MXU47" s="240"/>
      <c r="MXV47" s="240"/>
      <c r="MXW47" s="240"/>
      <c r="MXX47" s="240"/>
      <c r="MXY47" s="240"/>
      <c r="MXZ47" s="240"/>
      <c r="MYA47" s="240"/>
      <c r="MYB47" s="240"/>
      <c r="MYC47" s="240"/>
      <c r="MYD47" s="240"/>
      <c r="MYE47" s="240"/>
      <c r="MYF47" s="240"/>
      <c r="MYG47" s="240"/>
      <c r="MYH47" s="240"/>
      <c r="MYI47" s="240"/>
      <c r="MYJ47" s="240"/>
      <c r="MYK47" s="240"/>
      <c r="MYL47" s="240"/>
      <c r="MYM47" s="240"/>
      <c r="MYN47" s="240"/>
      <c r="MYO47" s="240"/>
      <c r="MYP47" s="240"/>
      <c r="MYQ47" s="240"/>
      <c r="MYR47" s="240"/>
      <c r="MYS47" s="240"/>
      <c r="MYT47" s="240"/>
      <c r="MYU47" s="240"/>
      <c r="MYV47" s="240"/>
      <c r="MYW47" s="240"/>
      <c r="MYX47" s="240"/>
      <c r="MYY47" s="240"/>
      <c r="MYZ47" s="240"/>
      <c r="MZA47" s="240"/>
      <c r="MZB47" s="240"/>
      <c r="MZC47" s="240"/>
      <c r="MZD47" s="240"/>
      <c r="MZE47" s="240"/>
      <c r="MZF47" s="240"/>
      <c r="MZG47" s="240"/>
      <c r="MZH47" s="240"/>
      <c r="MZI47" s="240"/>
      <c r="MZJ47" s="240"/>
      <c r="MZK47" s="240"/>
      <c r="MZL47" s="240"/>
      <c r="MZM47" s="240"/>
      <c r="MZN47" s="240"/>
      <c r="MZO47" s="240"/>
      <c r="MZP47" s="240"/>
      <c r="MZQ47" s="240"/>
      <c r="MZR47" s="240"/>
      <c r="MZS47" s="240"/>
      <c r="MZT47" s="240"/>
      <c r="MZU47" s="240"/>
      <c r="MZV47" s="240"/>
      <c r="MZW47" s="240"/>
      <c r="MZX47" s="240"/>
      <c r="MZY47" s="240"/>
      <c r="MZZ47" s="240"/>
      <c r="NAA47" s="240"/>
      <c r="NAB47" s="240"/>
      <c r="NAC47" s="240"/>
      <c r="NAD47" s="240"/>
      <c r="NAE47" s="240"/>
      <c r="NAF47" s="240"/>
      <c r="NAG47" s="240"/>
      <c r="NAH47" s="240"/>
      <c r="NAI47" s="240"/>
      <c r="NAJ47" s="240"/>
      <c r="NAK47" s="240"/>
      <c r="NAL47" s="240"/>
      <c r="NAM47" s="240"/>
      <c r="NAN47" s="240"/>
      <c r="NAO47" s="240"/>
      <c r="NAP47" s="240"/>
      <c r="NAQ47" s="240"/>
      <c r="NAR47" s="240"/>
      <c r="NAS47" s="240"/>
      <c r="NAT47" s="240"/>
      <c r="NAU47" s="240"/>
      <c r="NAV47" s="240"/>
      <c r="NAW47" s="240"/>
      <c r="NAX47" s="240"/>
      <c r="NAY47" s="240"/>
      <c r="NAZ47" s="240"/>
      <c r="NBA47" s="240"/>
      <c r="NBB47" s="240"/>
      <c r="NBC47" s="240"/>
      <c r="NBD47" s="240"/>
      <c r="NBE47" s="240"/>
      <c r="NBF47" s="240"/>
      <c r="NBG47" s="240"/>
      <c r="NBH47" s="240"/>
      <c r="NBI47" s="240"/>
      <c r="NBJ47" s="240"/>
      <c r="NBK47" s="240"/>
      <c r="NBL47" s="240"/>
      <c r="NBM47" s="240"/>
      <c r="NBN47" s="240"/>
      <c r="NBO47" s="240"/>
      <c r="NBP47" s="240"/>
      <c r="NBQ47" s="240"/>
      <c r="NBR47" s="240"/>
      <c r="NBS47" s="240"/>
      <c r="NBT47" s="240"/>
      <c r="NBU47" s="240"/>
      <c r="NBV47" s="240"/>
      <c r="NBW47" s="240"/>
      <c r="NBX47" s="240"/>
      <c r="NBY47" s="240"/>
      <c r="NBZ47" s="240"/>
      <c r="NCA47" s="240"/>
      <c r="NCB47" s="240"/>
      <c r="NCC47" s="240"/>
      <c r="NCD47" s="240"/>
      <c r="NCE47" s="240"/>
      <c r="NCF47" s="240"/>
      <c r="NCG47" s="240"/>
      <c r="NCH47" s="240"/>
      <c r="NCI47" s="240"/>
      <c r="NCJ47" s="240"/>
      <c r="NCK47" s="240"/>
      <c r="NCL47" s="240"/>
      <c r="NCM47" s="240"/>
      <c r="NCN47" s="240"/>
      <c r="NCO47" s="240"/>
      <c r="NCP47" s="240"/>
      <c r="NCQ47" s="240"/>
      <c r="NCR47" s="240"/>
      <c r="NCS47" s="240"/>
      <c r="NCT47" s="240"/>
      <c r="NCU47" s="240"/>
      <c r="NCV47" s="240"/>
      <c r="NCW47" s="240"/>
      <c r="NCX47" s="240"/>
      <c r="NCY47" s="240"/>
      <c r="NCZ47" s="240"/>
      <c r="NDA47" s="240"/>
      <c r="NDB47" s="240"/>
      <c r="NDC47" s="240"/>
      <c r="NDD47" s="240"/>
      <c r="NDE47" s="240"/>
      <c r="NDF47" s="240"/>
      <c r="NDG47" s="240"/>
      <c r="NDH47" s="240"/>
      <c r="NDI47" s="240"/>
      <c r="NDJ47" s="240"/>
      <c r="NDK47" s="240"/>
      <c r="NDL47" s="240"/>
      <c r="NDM47" s="240"/>
      <c r="NDN47" s="240"/>
      <c r="NDO47" s="240"/>
      <c r="NDP47" s="240"/>
      <c r="NDQ47" s="240"/>
      <c r="NDR47" s="240"/>
      <c r="NDS47" s="240"/>
      <c r="NDT47" s="240"/>
      <c r="NDU47" s="240"/>
      <c r="NDV47" s="240"/>
      <c r="NDW47" s="240"/>
      <c r="NDX47" s="240"/>
      <c r="NDY47" s="240"/>
      <c r="NDZ47" s="240"/>
      <c r="NEA47" s="240"/>
      <c r="NEB47" s="240"/>
      <c r="NEC47" s="240"/>
      <c r="NED47" s="240"/>
      <c r="NEE47" s="240"/>
      <c r="NEF47" s="240"/>
      <c r="NEG47" s="240"/>
      <c r="NEH47" s="240"/>
      <c r="NEI47" s="240"/>
      <c r="NEJ47" s="240"/>
      <c r="NEK47" s="240"/>
      <c r="NEL47" s="240"/>
      <c r="NEM47" s="240"/>
      <c r="NEN47" s="240"/>
      <c r="NEO47" s="240"/>
      <c r="NEP47" s="240"/>
      <c r="NEQ47" s="240"/>
      <c r="NER47" s="240"/>
      <c r="NES47" s="240"/>
      <c r="NET47" s="240"/>
      <c r="NEU47" s="240"/>
      <c r="NEV47" s="240"/>
      <c r="NEW47" s="240"/>
      <c r="NEX47" s="240"/>
      <c r="NEY47" s="240"/>
      <c r="NEZ47" s="240"/>
      <c r="NFA47" s="240"/>
      <c r="NFB47" s="240"/>
      <c r="NFC47" s="240"/>
      <c r="NFD47" s="240"/>
      <c r="NFE47" s="240"/>
      <c r="NFF47" s="240"/>
      <c r="NFG47" s="240"/>
      <c r="NFH47" s="240"/>
      <c r="NFI47" s="240"/>
      <c r="NFJ47" s="240"/>
      <c r="NFK47" s="240"/>
      <c r="NFL47" s="240"/>
      <c r="NFM47" s="240"/>
      <c r="NFN47" s="240"/>
      <c r="NFO47" s="240"/>
      <c r="NFP47" s="240"/>
      <c r="NFQ47" s="240"/>
      <c r="NFR47" s="240"/>
      <c r="NFS47" s="240"/>
      <c r="NFT47" s="240"/>
      <c r="NFU47" s="240"/>
      <c r="NFV47" s="240"/>
      <c r="NFW47" s="240"/>
      <c r="NFX47" s="240"/>
      <c r="NFY47" s="240"/>
      <c r="NFZ47" s="240"/>
      <c r="NGA47" s="240"/>
      <c r="NGB47" s="240"/>
      <c r="NGC47" s="240"/>
      <c r="NGD47" s="240"/>
      <c r="NGE47" s="240"/>
      <c r="NGF47" s="240"/>
      <c r="NGG47" s="240"/>
      <c r="NGH47" s="240"/>
      <c r="NGI47" s="240"/>
      <c r="NGJ47" s="240"/>
      <c r="NGK47" s="240"/>
      <c r="NGL47" s="240"/>
      <c r="NGM47" s="240"/>
      <c r="NGN47" s="240"/>
      <c r="NGO47" s="240"/>
      <c r="NGP47" s="240"/>
      <c r="NGQ47" s="240"/>
      <c r="NGR47" s="240"/>
      <c r="NGS47" s="240"/>
      <c r="NGT47" s="240"/>
      <c r="NGU47" s="240"/>
      <c r="NGV47" s="240"/>
      <c r="NGW47" s="240"/>
      <c r="NGX47" s="240"/>
      <c r="NGY47" s="240"/>
      <c r="NGZ47" s="240"/>
      <c r="NHA47" s="240"/>
      <c r="NHB47" s="240"/>
      <c r="NHC47" s="240"/>
      <c r="NHD47" s="240"/>
      <c r="NHE47" s="240"/>
      <c r="NHF47" s="240"/>
      <c r="NHG47" s="240"/>
      <c r="NHH47" s="240"/>
      <c r="NHI47" s="240"/>
      <c r="NHJ47" s="240"/>
      <c r="NHK47" s="240"/>
      <c r="NHL47" s="240"/>
      <c r="NHM47" s="240"/>
      <c r="NHN47" s="240"/>
      <c r="NHO47" s="240"/>
      <c r="NHP47" s="240"/>
      <c r="NHQ47" s="240"/>
      <c r="NHR47" s="240"/>
      <c r="NHS47" s="240"/>
      <c r="NHT47" s="240"/>
      <c r="NHU47" s="240"/>
      <c r="NHV47" s="240"/>
      <c r="NHW47" s="240"/>
      <c r="NHX47" s="240"/>
      <c r="NHY47" s="240"/>
      <c r="NHZ47" s="240"/>
      <c r="NIA47" s="240"/>
      <c r="NIB47" s="240"/>
      <c r="NIC47" s="240"/>
      <c r="NID47" s="240"/>
      <c r="NIE47" s="240"/>
      <c r="NIF47" s="240"/>
      <c r="NIG47" s="240"/>
      <c r="NIH47" s="240"/>
      <c r="NII47" s="240"/>
      <c r="NIJ47" s="240"/>
      <c r="NIK47" s="240"/>
      <c r="NIL47" s="240"/>
      <c r="NIM47" s="240"/>
      <c r="NIN47" s="240"/>
      <c r="NIO47" s="240"/>
      <c r="NIP47" s="240"/>
      <c r="NIQ47" s="240"/>
      <c r="NIR47" s="240"/>
      <c r="NIS47" s="240"/>
      <c r="NIT47" s="240"/>
      <c r="NIU47" s="240"/>
      <c r="NIV47" s="240"/>
      <c r="NIW47" s="240"/>
      <c r="NIX47" s="240"/>
      <c r="NIY47" s="240"/>
      <c r="NIZ47" s="240"/>
      <c r="NJA47" s="240"/>
      <c r="NJB47" s="240"/>
      <c r="NJC47" s="240"/>
      <c r="NJD47" s="240"/>
      <c r="NJE47" s="240"/>
      <c r="NJF47" s="240"/>
      <c r="NJG47" s="240"/>
      <c r="NJH47" s="240"/>
      <c r="NJI47" s="240"/>
      <c r="NJJ47" s="240"/>
      <c r="NJK47" s="240"/>
      <c r="NJL47" s="240"/>
      <c r="NJM47" s="240"/>
      <c r="NJN47" s="240"/>
      <c r="NJO47" s="240"/>
      <c r="NJP47" s="240"/>
      <c r="NJQ47" s="240"/>
      <c r="NJR47" s="240"/>
      <c r="NJS47" s="240"/>
      <c r="NJT47" s="240"/>
      <c r="NJU47" s="240"/>
      <c r="NJV47" s="240"/>
      <c r="NJW47" s="240"/>
      <c r="NJX47" s="240"/>
      <c r="NJY47" s="240"/>
      <c r="NJZ47" s="240"/>
      <c r="NKA47" s="240"/>
      <c r="NKB47" s="240"/>
      <c r="NKC47" s="240"/>
      <c r="NKD47" s="240"/>
      <c r="NKE47" s="240"/>
      <c r="NKF47" s="240"/>
      <c r="NKG47" s="240"/>
      <c r="NKH47" s="240"/>
      <c r="NKI47" s="240"/>
      <c r="NKJ47" s="240"/>
      <c r="NKK47" s="240"/>
      <c r="NKL47" s="240"/>
      <c r="NKM47" s="240"/>
      <c r="NKN47" s="240"/>
      <c r="NKO47" s="240"/>
      <c r="NKP47" s="240"/>
      <c r="NKQ47" s="240"/>
      <c r="NKR47" s="240"/>
      <c r="NKS47" s="240"/>
      <c r="NKT47" s="240"/>
      <c r="NKU47" s="240"/>
      <c r="NKV47" s="240"/>
      <c r="NKW47" s="240"/>
      <c r="NKX47" s="240"/>
      <c r="NKY47" s="240"/>
      <c r="NKZ47" s="240"/>
      <c r="NLA47" s="240"/>
      <c r="NLB47" s="240"/>
      <c r="NLC47" s="240"/>
      <c r="NLD47" s="240"/>
      <c r="NLE47" s="240"/>
      <c r="NLF47" s="240"/>
      <c r="NLG47" s="240"/>
      <c r="NLH47" s="240"/>
      <c r="NLI47" s="240"/>
      <c r="NLJ47" s="240"/>
      <c r="NLK47" s="240"/>
      <c r="NLL47" s="240"/>
      <c r="NLM47" s="240"/>
      <c r="NLN47" s="240"/>
      <c r="NLO47" s="240"/>
      <c r="NLP47" s="240"/>
      <c r="NLQ47" s="240"/>
      <c r="NLR47" s="240"/>
      <c r="NLS47" s="240"/>
      <c r="NLT47" s="240"/>
      <c r="NLU47" s="240"/>
      <c r="NLV47" s="240"/>
      <c r="NLW47" s="240"/>
      <c r="NLX47" s="240"/>
      <c r="NLY47" s="240"/>
      <c r="NLZ47" s="240"/>
      <c r="NMA47" s="240"/>
      <c r="NMB47" s="240"/>
      <c r="NMC47" s="240"/>
      <c r="NMD47" s="240"/>
      <c r="NME47" s="240"/>
      <c r="NMF47" s="240"/>
      <c r="NMG47" s="240"/>
      <c r="NMH47" s="240"/>
      <c r="NMI47" s="240"/>
      <c r="NMJ47" s="240"/>
      <c r="NMK47" s="240"/>
      <c r="NML47" s="240"/>
      <c r="NMM47" s="240"/>
      <c r="NMN47" s="240"/>
      <c r="NMO47" s="240"/>
      <c r="NMP47" s="240"/>
      <c r="NMQ47" s="240"/>
      <c r="NMR47" s="240"/>
      <c r="NMS47" s="240"/>
      <c r="NMT47" s="240"/>
      <c r="NMU47" s="240"/>
      <c r="NMV47" s="240"/>
      <c r="NMW47" s="240"/>
      <c r="NMX47" s="240"/>
      <c r="NMY47" s="240"/>
      <c r="NMZ47" s="240"/>
      <c r="NNA47" s="240"/>
      <c r="NNB47" s="240"/>
      <c r="NNC47" s="240"/>
      <c r="NND47" s="240"/>
      <c r="NNE47" s="240"/>
      <c r="NNF47" s="240"/>
      <c r="NNG47" s="240"/>
      <c r="NNH47" s="240"/>
      <c r="NNI47" s="240"/>
      <c r="NNJ47" s="240"/>
      <c r="NNK47" s="240"/>
      <c r="NNL47" s="240"/>
      <c r="NNM47" s="240"/>
      <c r="NNN47" s="240"/>
      <c r="NNO47" s="240"/>
      <c r="NNP47" s="240"/>
      <c r="NNQ47" s="240"/>
      <c r="NNR47" s="240"/>
      <c r="NNS47" s="240"/>
      <c r="NNT47" s="240"/>
      <c r="NNU47" s="240"/>
      <c r="NNV47" s="240"/>
      <c r="NNW47" s="240"/>
      <c r="NNX47" s="240"/>
      <c r="NNY47" s="240"/>
      <c r="NNZ47" s="240"/>
      <c r="NOA47" s="240"/>
      <c r="NOB47" s="240"/>
      <c r="NOC47" s="240"/>
      <c r="NOD47" s="240"/>
      <c r="NOE47" s="240"/>
      <c r="NOF47" s="240"/>
      <c r="NOG47" s="240"/>
      <c r="NOH47" s="240"/>
      <c r="NOI47" s="240"/>
      <c r="NOJ47" s="240"/>
      <c r="NOK47" s="240"/>
      <c r="NOL47" s="240"/>
      <c r="NOM47" s="240"/>
      <c r="NON47" s="240"/>
      <c r="NOO47" s="240"/>
      <c r="NOP47" s="240"/>
      <c r="NOQ47" s="240"/>
      <c r="NOR47" s="240"/>
      <c r="NOS47" s="240"/>
      <c r="NOT47" s="240"/>
      <c r="NOU47" s="240"/>
      <c r="NOV47" s="240"/>
      <c r="NOW47" s="240"/>
      <c r="NOX47" s="240"/>
      <c r="NOY47" s="240"/>
      <c r="NOZ47" s="240"/>
      <c r="NPA47" s="240"/>
      <c r="NPB47" s="240"/>
      <c r="NPC47" s="240"/>
      <c r="NPD47" s="240"/>
      <c r="NPE47" s="240"/>
      <c r="NPF47" s="240"/>
      <c r="NPG47" s="240"/>
      <c r="NPH47" s="240"/>
      <c r="NPI47" s="240"/>
      <c r="NPJ47" s="240"/>
      <c r="NPK47" s="240"/>
      <c r="NPL47" s="240"/>
      <c r="NPM47" s="240"/>
      <c r="NPN47" s="240"/>
      <c r="NPO47" s="240"/>
      <c r="NPP47" s="240"/>
      <c r="NPQ47" s="240"/>
      <c r="NPR47" s="240"/>
      <c r="NPS47" s="240"/>
      <c r="NPT47" s="240"/>
      <c r="NPU47" s="240"/>
      <c r="NPV47" s="240"/>
      <c r="NPW47" s="240"/>
      <c r="NPX47" s="240"/>
      <c r="NPY47" s="240"/>
      <c r="NPZ47" s="240"/>
      <c r="NQA47" s="240"/>
      <c r="NQB47" s="240"/>
      <c r="NQC47" s="240"/>
      <c r="NQD47" s="240"/>
      <c r="NQE47" s="240"/>
      <c r="NQF47" s="240"/>
      <c r="NQG47" s="240"/>
      <c r="NQH47" s="240"/>
      <c r="NQI47" s="240"/>
      <c r="NQJ47" s="240"/>
      <c r="NQK47" s="240"/>
      <c r="NQL47" s="240"/>
      <c r="NQM47" s="240"/>
      <c r="NQN47" s="240"/>
      <c r="NQO47" s="240"/>
      <c r="NQP47" s="240"/>
      <c r="NQQ47" s="240"/>
      <c r="NQR47" s="240"/>
      <c r="NQS47" s="240"/>
      <c r="NQT47" s="240"/>
      <c r="NQU47" s="240"/>
      <c r="NQV47" s="240"/>
      <c r="NQW47" s="240"/>
      <c r="NQX47" s="240"/>
      <c r="NQY47" s="240"/>
      <c r="NQZ47" s="240"/>
      <c r="NRA47" s="240"/>
      <c r="NRB47" s="240"/>
      <c r="NRC47" s="240"/>
      <c r="NRD47" s="240"/>
      <c r="NRE47" s="240"/>
      <c r="NRF47" s="240"/>
      <c r="NRG47" s="240"/>
      <c r="NRH47" s="240"/>
      <c r="NRI47" s="240"/>
      <c r="NRJ47" s="240"/>
      <c r="NRK47" s="240"/>
      <c r="NRL47" s="240"/>
      <c r="NRM47" s="240"/>
      <c r="NRN47" s="240"/>
      <c r="NRO47" s="240"/>
      <c r="NRP47" s="240"/>
      <c r="NRQ47" s="240"/>
      <c r="NRR47" s="240"/>
      <c r="NRS47" s="240"/>
      <c r="NRT47" s="240"/>
      <c r="NRU47" s="240"/>
      <c r="NRV47" s="240"/>
      <c r="NRW47" s="240"/>
      <c r="NRX47" s="240"/>
      <c r="NRY47" s="240"/>
      <c r="NRZ47" s="240"/>
      <c r="NSA47" s="240"/>
      <c r="NSB47" s="240"/>
      <c r="NSC47" s="240"/>
      <c r="NSD47" s="240"/>
      <c r="NSE47" s="240"/>
      <c r="NSF47" s="240"/>
      <c r="NSG47" s="240"/>
      <c r="NSH47" s="240"/>
      <c r="NSI47" s="240"/>
      <c r="NSJ47" s="240"/>
      <c r="NSK47" s="240"/>
      <c r="NSL47" s="240"/>
      <c r="NSM47" s="240"/>
      <c r="NSN47" s="240"/>
      <c r="NSO47" s="240"/>
      <c r="NSP47" s="240"/>
      <c r="NSQ47" s="240"/>
      <c r="NSR47" s="240"/>
      <c r="NSS47" s="240"/>
      <c r="NST47" s="240"/>
      <c r="NSU47" s="240"/>
      <c r="NSV47" s="240"/>
      <c r="NSW47" s="240"/>
      <c r="NSX47" s="240"/>
      <c r="NSY47" s="240"/>
      <c r="NSZ47" s="240"/>
      <c r="NTA47" s="240"/>
      <c r="NTB47" s="240"/>
      <c r="NTC47" s="240"/>
      <c r="NTD47" s="240"/>
      <c r="NTE47" s="240"/>
      <c r="NTF47" s="240"/>
      <c r="NTG47" s="240"/>
      <c r="NTH47" s="240"/>
      <c r="NTI47" s="240"/>
      <c r="NTJ47" s="240"/>
      <c r="NTK47" s="240"/>
      <c r="NTL47" s="240"/>
      <c r="NTM47" s="240"/>
      <c r="NTN47" s="240"/>
      <c r="NTO47" s="240"/>
      <c r="NTP47" s="240"/>
      <c r="NTQ47" s="240"/>
      <c r="NTR47" s="240"/>
      <c r="NTS47" s="240"/>
      <c r="NTT47" s="240"/>
      <c r="NTU47" s="240"/>
      <c r="NTV47" s="240"/>
      <c r="NTW47" s="240"/>
      <c r="NTX47" s="240"/>
      <c r="NTY47" s="240"/>
      <c r="NTZ47" s="240"/>
      <c r="NUA47" s="240"/>
      <c r="NUB47" s="240"/>
      <c r="NUC47" s="240"/>
      <c r="NUD47" s="240"/>
      <c r="NUE47" s="240"/>
      <c r="NUF47" s="240"/>
      <c r="NUG47" s="240"/>
      <c r="NUH47" s="240"/>
      <c r="NUI47" s="240"/>
      <c r="NUJ47" s="240"/>
      <c r="NUK47" s="240"/>
      <c r="NUL47" s="240"/>
      <c r="NUM47" s="240"/>
      <c r="NUN47" s="240"/>
      <c r="NUO47" s="240"/>
      <c r="NUP47" s="240"/>
      <c r="NUQ47" s="240"/>
      <c r="NUR47" s="240"/>
      <c r="NUS47" s="240"/>
      <c r="NUT47" s="240"/>
      <c r="NUU47" s="240"/>
      <c r="NUV47" s="240"/>
      <c r="NUW47" s="240"/>
      <c r="NUX47" s="240"/>
      <c r="NUY47" s="240"/>
      <c r="NUZ47" s="240"/>
      <c r="NVA47" s="240"/>
      <c r="NVB47" s="240"/>
      <c r="NVC47" s="240"/>
      <c r="NVD47" s="240"/>
      <c r="NVE47" s="240"/>
      <c r="NVF47" s="240"/>
      <c r="NVG47" s="240"/>
      <c r="NVH47" s="240"/>
      <c r="NVI47" s="240"/>
      <c r="NVJ47" s="240"/>
      <c r="NVK47" s="240"/>
      <c r="NVL47" s="240"/>
      <c r="NVM47" s="240"/>
      <c r="NVN47" s="240"/>
      <c r="NVO47" s="240"/>
      <c r="NVP47" s="240"/>
      <c r="NVQ47" s="240"/>
      <c r="NVR47" s="240"/>
      <c r="NVS47" s="240"/>
      <c r="NVT47" s="240"/>
      <c r="NVU47" s="240"/>
      <c r="NVV47" s="240"/>
      <c r="NVW47" s="240"/>
      <c r="NVX47" s="240"/>
      <c r="NVY47" s="240"/>
      <c r="NVZ47" s="240"/>
      <c r="NWA47" s="240"/>
      <c r="NWB47" s="240"/>
      <c r="NWC47" s="240"/>
      <c r="NWD47" s="240"/>
      <c r="NWE47" s="240"/>
      <c r="NWF47" s="240"/>
      <c r="NWG47" s="240"/>
      <c r="NWH47" s="240"/>
      <c r="NWI47" s="240"/>
      <c r="NWJ47" s="240"/>
      <c r="NWK47" s="240"/>
      <c r="NWL47" s="240"/>
      <c r="NWM47" s="240"/>
      <c r="NWN47" s="240"/>
      <c r="NWO47" s="240"/>
      <c r="NWP47" s="240"/>
      <c r="NWQ47" s="240"/>
      <c r="NWR47" s="240"/>
      <c r="NWS47" s="240"/>
      <c r="NWT47" s="240"/>
      <c r="NWU47" s="240"/>
      <c r="NWV47" s="240"/>
      <c r="NWW47" s="240"/>
      <c r="NWX47" s="240"/>
      <c r="NWY47" s="240"/>
      <c r="NWZ47" s="240"/>
      <c r="NXA47" s="240"/>
      <c r="NXB47" s="240"/>
      <c r="NXC47" s="240"/>
      <c r="NXD47" s="240"/>
      <c r="NXE47" s="240"/>
      <c r="NXF47" s="240"/>
      <c r="NXG47" s="240"/>
      <c r="NXH47" s="240"/>
      <c r="NXI47" s="240"/>
      <c r="NXJ47" s="240"/>
      <c r="NXK47" s="240"/>
      <c r="NXL47" s="240"/>
      <c r="NXM47" s="240"/>
      <c r="NXN47" s="240"/>
      <c r="NXO47" s="240"/>
      <c r="NXP47" s="240"/>
      <c r="NXQ47" s="240"/>
      <c r="NXR47" s="240"/>
      <c r="NXS47" s="240"/>
      <c r="NXT47" s="240"/>
      <c r="NXU47" s="240"/>
      <c r="NXV47" s="240"/>
      <c r="NXW47" s="240"/>
      <c r="NXX47" s="240"/>
      <c r="NXY47" s="240"/>
      <c r="NXZ47" s="240"/>
      <c r="NYA47" s="240"/>
      <c r="NYB47" s="240"/>
      <c r="NYC47" s="240"/>
      <c r="NYD47" s="240"/>
      <c r="NYE47" s="240"/>
      <c r="NYF47" s="240"/>
      <c r="NYG47" s="240"/>
      <c r="NYH47" s="240"/>
      <c r="NYI47" s="240"/>
      <c r="NYJ47" s="240"/>
      <c r="NYK47" s="240"/>
      <c r="NYL47" s="240"/>
      <c r="NYM47" s="240"/>
      <c r="NYN47" s="240"/>
      <c r="NYO47" s="240"/>
      <c r="NYP47" s="240"/>
      <c r="NYQ47" s="240"/>
      <c r="NYR47" s="240"/>
      <c r="NYS47" s="240"/>
      <c r="NYT47" s="240"/>
      <c r="NYU47" s="240"/>
      <c r="NYV47" s="240"/>
      <c r="NYW47" s="240"/>
      <c r="NYX47" s="240"/>
      <c r="NYY47" s="240"/>
      <c r="NYZ47" s="240"/>
      <c r="NZA47" s="240"/>
      <c r="NZB47" s="240"/>
      <c r="NZC47" s="240"/>
      <c r="NZD47" s="240"/>
      <c r="NZE47" s="240"/>
      <c r="NZF47" s="240"/>
      <c r="NZG47" s="240"/>
      <c r="NZH47" s="240"/>
      <c r="NZI47" s="240"/>
      <c r="NZJ47" s="240"/>
      <c r="NZK47" s="240"/>
      <c r="NZL47" s="240"/>
      <c r="NZM47" s="240"/>
      <c r="NZN47" s="240"/>
      <c r="NZO47" s="240"/>
      <c r="NZP47" s="240"/>
      <c r="NZQ47" s="240"/>
      <c r="NZR47" s="240"/>
      <c r="NZS47" s="240"/>
      <c r="NZT47" s="240"/>
      <c r="NZU47" s="240"/>
      <c r="NZV47" s="240"/>
      <c r="NZW47" s="240"/>
      <c r="NZX47" s="240"/>
      <c r="NZY47" s="240"/>
      <c r="NZZ47" s="240"/>
      <c r="OAA47" s="240"/>
      <c r="OAB47" s="240"/>
      <c r="OAC47" s="240"/>
      <c r="OAD47" s="240"/>
      <c r="OAE47" s="240"/>
      <c r="OAF47" s="240"/>
      <c r="OAG47" s="240"/>
      <c r="OAH47" s="240"/>
      <c r="OAI47" s="240"/>
      <c r="OAJ47" s="240"/>
      <c r="OAK47" s="240"/>
      <c r="OAL47" s="240"/>
      <c r="OAM47" s="240"/>
      <c r="OAN47" s="240"/>
      <c r="OAO47" s="240"/>
      <c r="OAP47" s="240"/>
      <c r="OAQ47" s="240"/>
      <c r="OAR47" s="240"/>
      <c r="OAS47" s="240"/>
      <c r="OAT47" s="240"/>
      <c r="OAU47" s="240"/>
      <c r="OAV47" s="240"/>
      <c r="OAW47" s="240"/>
      <c r="OAX47" s="240"/>
      <c r="OAY47" s="240"/>
      <c r="OAZ47" s="240"/>
      <c r="OBA47" s="240"/>
      <c r="OBB47" s="240"/>
      <c r="OBC47" s="240"/>
      <c r="OBD47" s="240"/>
      <c r="OBE47" s="240"/>
      <c r="OBF47" s="240"/>
      <c r="OBG47" s="240"/>
      <c r="OBH47" s="240"/>
      <c r="OBI47" s="240"/>
      <c r="OBJ47" s="240"/>
      <c r="OBK47" s="240"/>
      <c r="OBL47" s="240"/>
      <c r="OBM47" s="240"/>
      <c r="OBN47" s="240"/>
      <c r="OBO47" s="240"/>
      <c r="OBP47" s="240"/>
      <c r="OBQ47" s="240"/>
      <c r="OBR47" s="240"/>
      <c r="OBS47" s="240"/>
      <c r="OBT47" s="240"/>
      <c r="OBU47" s="240"/>
      <c r="OBV47" s="240"/>
      <c r="OBW47" s="240"/>
      <c r="OBX47" s="240"/>
      <c r="OBY47" s="240"/>
      <c r="OBZ47" s="240"/>
      <c r="OCA47" s="240"/>
      <c r="OCB47" s="240"/>
      <c r="OCC47" s="240"/>
      <c r="OCD47" s="240"/>
      <c r="OCE47" s="240"/>
      <c r="OCF47" s="240"/>
      <c r="OCG47" s="240"/>
      <c r="OCH47" s="240"/>
      <c r="OCI47" s="240"/>
      <c r="OCJ47" s="240"/>
      <c r="OCK47" s="240"/>
      <c r="OCL47" s="240"/>
      <c r="OCM47" s="240"/>
      <c r="OCN47" s="240"/>
      <c r="OCO47" s="240"/>
      <c r="OCP47" s="240"/>
      <c r="OCQ47" s="240"/>
      <c r="OCR47" s="240"/>
      <c r="OCS47" s="240"/>
      <c r="OCT47" s="240"/>
      <c r="OCU47" s="240"/>
      <c r="OCV47" s="240"/>
      <c r="OCW47" s="240"/>
      <c r="OCX47" s="240"/>
      <c r="OCY47" s="240"/>
      <c r="OCZ47" s="240"/>
      <c r="ODA47" s="240"/>
      <c r="ODB47" s="240"/>
      <c r="ODC47" s="240"/>
      <c r="ODD47" s="240"/>
      <c r="ODE47" s="240"/>
      <c r="ODF47" s="240"/>
      <c r="ODG47" s="240"/>
      <c r="ODH47" s="240"/>
      <c r="ODI47" s="240"/>
      <c r="ODJ47" s="240"/>
      <c r="ODK47" s="240"/>
      <c r="ODL47" s="240"/>
      <c r="ODM47" s="240"/>
      <c r="ODN47" s="240"/>
      <c r="ODO47" s="240"/>
      <c r="ODP47" s="240"/>
      <c r="ODQ47" s="240"/>
      <c r="ODR47" s="240"/>
      <c r="ODS47" s="240"/>
      <c r="ODT47" s="240"/>
      <c r="ODU47" s="240"/>
      <c r="ODV47" s="240"/>
      <c r="ODW47" s="240"/>
      <c r="ODX47" s="240"/>
      <c r="ODY47" s="240"/>
      <c r="ODZ47" s="240"/>
      <c r="OEA47" s="240"/>
      <c r="OEB47" s="240"/>
      <c r="OEC47" s="240"/>
      <c r="OED47" s="240"/>
      <c r="OEE47" s="240"/>
      <c r="OEF47" s="240"/>
      <c r="OEG47" s="240"/>
      <c r="OEH47" s="240"/>
      <c r="OEI47" s="240"/>
      <c r="OEJ47" s="240"/>
      <c r="OEK47" s="240"/>
      <c r="OEL47" s="240"/>
      <c r="OEM47" s="240"/>
      <c r="OEN47" s="240"/>
      <c r="OEO47" s="240"/>
      <c r="OEP47" s="240"/>
      <c r="OEQ47" s="240"/>
      <c r="OER47" s="240"/>
      <c r="OES47" s="240"/>
      <c r="OET47" s="240"/>
      <c r="OEU47" s="240"/>
      <c r="OEV47" s="240"/>
      <c r="OEW47" s="240"/>
      <c r="OEX47" s="240"/>
      <c r="OEY47" s="240"/>
      <c r="OEZ47" s="240"/>
      <c r="OFA47" s="240"/>
      <c r="OFB47" s="240"/>
      <c r="OFC47" s="240"/>
      <c r="OFD47" s="240"/>
      <c r="OFE47" s="240"/>
      <c r="OFF47" s="240"/>
      <c r="OFG47" s="240"/>
      <c r="OFH47" s="240"/>
      <c r="OFI47" s="240"/>
      <c r="OFJ47" s="240"/>
      <c r="OFK47" s="240"/>
      <c r="OFL47" s="240"/>
      <c r="OFM47" s="240"/>
      <c r="OFN47" s="240"/>
      <c r="OFO47" s="240"/>
      <c r="OFP47" s="240"/>
      <c r="OFQ47" s="240"/>
      <c r="OFR47" s="240"/>
      <c r="OFS47" s="240"/>
      <c r="OFT47" s="240"/>
      <c r="OFU47" s="240"/>
      <c r="OFV47" s="240"/>
      <c r="OFW47" s="240"/>
      <c r="OFX47" s="240"/>
      <c r="OFY47" s="240"/>
      <c r="OFZ47" s="240"/>
      <c r="OGA47" s="240"/>
      <c r="OGB47" s="240"/>
      <c r="OGC47" s="240"/>
      <c r="OGD47" s="240"/>
      <c r="OGE47" s="240"/>
      <c r="OGF47" s="240"/>
      <c r="OGG47" s="240"/>
      <c r="OGH47" s="240"/>
      <c r="OGI47" s="240"/>
      <c r="OGJ47" s="240"/>
      <c r="OGK47" s="240"/>
      <c r="OGL47" s="240"/>
      <c r="OGM47" s="240"/>
      <c r="OGN47" s="240"/>
      <c r="OGO47" s="240"/>
      <c r="OGP47" s="240"/>
      <c r="OGQ47" s="240"/>
      <c r="OGR47" s="240"/>
      <c r="OGS47" s="240"/>
      <c r="OGT47" s="240"/>
      <c r="OGU47" s="240"/>
      <c r="OGV47" s="240"/>
      <c r="OGW47" s="240"/>
      <c r="OGX47" s="240"/>
      <c r="OGY47" s="240"/>
      <c r="OGZ47" s="240"/>
      <c r="OHA47" s="240"/>
      <c r="OHB47" s="240"/>
      <c r="OHC47" s="240"/>
      <c r="OHD47" s="240"/>
      <c r="OHE47" s="240"/>
      <c r="OHF47" s="240"/>
      <c r="OHG47" s="240"/>
      <c r="OHH47" s="240"/>
      <c r="OHI47" s="240"/>
      <c r="OHJ47" s="240"/>
      <c r="OHK47" s="240"/>
      <c r="OHL47" s="240"/>
      <c r="OHM47" s="240"/>
      <c r="OHN47" s="240"/>
      <c r="OHO47" s="240"/>
      <c r="OHP47" s="240"/>
      <c r="OHQ47" s="240"/>
      <c r="OHR47" s="240"/>
      <c r="OHS47" s="240"/>
      <c r="OHT47" s="240"/>
      <c r="OHU47" s="240"/>
      <c r="OHV47" s="240"/>
      <c r="OHW47" s="240"/>
      <c r="OHX47" s="240"/>
      <c r="OHY47" s="240"/>
      <c r="OHZ47" s="240"/>
      <c r="OIA47" s="240"/>
      <c r="OIB47" s="240"/>
      <c r="OIC47" s="240"/>
      <c r="OID47" s="240"/>
      <c r="OIE47" s="240"/>
      <c r="OIF47" s="240"/>
      <c r="OIG47" s="240"/>
      <c r="OIH47" s="240"/>
      <c r="OII47" s="240"/>
      <c r="OIJ47" s="240"/>
      <c r="OIK47" s="240"/>
      <c r="OIL47" s="240"/>
      <c r="OIM47" s="240"/>
      <c r="OIN47" s="240"/>
      <c r="OIO47" s="240"/>
      <c r="OIP47" s="240"/>
      <c r="OIQ47" s="240"/>
      <c r="OIR47" s="240"/>
      <c r="OIS47" s="240"/>
      <c r="OIT47" s="240"/>
      <c r="OIU47" s="240"/>
      <c r="OIV47" s="240"/>
      <c r="OIW47" s="240"/>
      <c r="OIX47" s="240"/>
      <c r="OIY47" s="240"/>
      <c r="OIZ47" s="240"/>
      <c r="OJA47" s="240"/>
      <c r="OJB47" s="240"/>
      <c r="OJC47" s="240"/>
      <c r="OJD47" s="240"/>
      <c r="OJE47" s="240"/>
      <c r="OJF47" s="240"/>
      <c r="OJG47" s="240"/>
      <c r="OJH47" s="240"/>
      <c r="OJI47" s="240"/>
      <c r="OJJ47" s="240"/>
      <c r="OJK47" s="240"/>
      <c r="OJL47" s="240"/>
      <c r="OJM47" s="240"/>
      <c r="OJN47" s="240"/>
      <c r="OJO47" s="240"/>
      <c r="OJP47" s="240"/>
      <c r="OJQ47" s="240"/>
      <c r="OJR47" s="240"/>
      <c r="OJS47" s="240"/>
      <c r="OJT47" s="240"/>
      <c r="OJU47" s="240"/>
      <c r="OJV47" s="240"/>
      <c r="OJW47" s="240"/>
      <c r="OJX47" s="240"/>
      <c r="OJY47" s="240"/>
      <c r="OJZ47" s="240"/>
      <c r="OKA47" s="240"/>
      <c r="OKB47" s="240"/>
      <c r="OKC47" s="240"/>
      <c r="OKD47" s="240"/>
      <c r="OKE47" s="240"/>
      <c r="OKF47" s="240"/>
      <c r="OKG47" s="240"/>
      <c r="OKH47" s="240"/>
      <c r="OKI47" s="240"/>
      <c r="OKJ47" s="240"/>
      <c r="OKK47" s="240"/>
      <c r="OKL47" s="240"/>
      <c r="OKM47" s="240"/>
      <c r="OKN47" s="240"/>
      <c r="OKO47" s="240"/>
      <c r="OKP47" s="240"/>
      <c r="OKQ47" s="240"/>
      <c r="OKR47" s="240"/>
      <c r="OKS47" s="240"/>
      <c r="OKT47" s="240"/>
      <c r="OKU47" s="240"/>
      <c r="OKV47" s="240"/>
      <c r="OKW47" s="240"/>
      <c r="OKX47" s="240"/>
      <c r="OKY47" s="240"/>
      <c r="OKZ47" s="240"/>
      <c r="OLA47" s="240"/>
      <c r="OLB47" s="240"/>
      <c r="OLC47" s="240"/>
      <c r="OLD47" s="240"/>
      <c r="OLE47" s="240"/>
      <c r="OLF47" s="240"/>
      <c r="OLG47" s="240"/>
      <c r="OLH47" s="240"/>
      <c r="OLI47" s="240"/>
      <c r="OLJ47" s="240"/>
      <c r="OLK47" s="240"/>
      <c r="OLL47" s="240"/>
      <c r="OLM47" s="240"/>
      <c r="OLN47" s="240"/>
      <c r="OLO47" s="240"/>
      <c r="OLP47" s="240"/>
      <c r="OLQ47" s="240"/>
      <c r="OLR47" s="240"/>
      <c r="OLS47" s="240"/>
      <c r="OLT47" s="240"/>
      <c r="OLU47" s="240"/>
      <c r="OLV47" s="240"/>
      <c r="OLW47" s="240"/>
      <c r="OLX47" s="240"/>
      <c r="OLY47" s="240"/>
      <c r="OLZ47" s="240"/>
      <c r="OMA47" s="240"/>
      <c r="OMB47" s="240"/>
      <c r="OMC47" s="240"/>
      <c r="OMD47" s="240"/>
      <c r="OME47" s="240"/>
      <c r="OMF47" s="240"/>
      <c r="OMG47" s="240"/>
      <c r="OMH47" s="240"/>
      <c r="OMI47" s="240"/>
      <c r="OMJ47" s="240"/>
      <c r="OMK47" s="240"/>
      <c r="OML47" s="240"/>
      <c r="OMM47" s="240"/>
      <c r="OMN47" s="240"/>
      <c r="OMO47" s="240"/>
      <c r="OMP47" s="240"/>
      <c r="OMQ47" s="240"/>
      <c r="OMR47" s="240"/>
      <c r="OMS47" s="240"/>
      <c r="OMT47" s="240"/>
      <c r="OMU47" s="240"/>
      <c r="OMV47" s="240"/>
      <c r="OMW47" s="240"/>
      <c r="OMX47" s="240"/>
      <c r="OMY47" s="240"/>
      <c r="OMZ47" s="240"/>
      <c r="ONA47" s="240"/>
      <c r="ONB47" s="240"/>
      <c r="ONC47" s="240"/>
      <c r="OND47" s="240"/>
      <c r="ONE47" s="240"/>
      <c r="ONF47" s="240"/>
      <c r="ONG47" s="240"/>
      <c r="ONH47" s="240"/>
      <c r="ONI47" s="240"/>
      <c r="ONJ47" s="240"/>
      <c r="ONK47" s="240"/>
      <c r="ONL47" s="240"/>
      <c r="ONM47" s="240"/>
      <c r="ONN47" s="240"/>
      <c r="ONO47" s="240"/>
      <c r="ONP47" s="240"/>
      <c r="ONQ47" s="240"/>
      <c r="ONR47" s="240"/>
      <c r="ONS47" s="240"/>
      <c r="ONT47" s="240"/>
      <c r="ONU47" s="240"/>
      <c r="ONV47" s="240"/>
      <c r="ONW47" s="240"/>
      <c r="ONX47" s="240"/>
      <c r="ONY47" s="240"/>
      <c r="ONZ47" s="240"/>
      <c r="OOA47" s="240"/>
      <c r="OOB47" s="240"/>
      <c r="OOC47" s="240"/>
      <c r="OOD47" s="240"/>
      <c r="OOE47" s="240"/>
      <c r="OOF47" s="240"/>
      <c r="OOG47" s="240"/>
      <c r="OOH47" s="240"/>
      <c r="OOI47" s="240"/>
      <c r="OOJ47" s="240"/>
      <c r="OOK47" s="240"/>
      <c r="OOL47" s="240"/>
      <c r="OOM47" s="240"/>
      <c r="OON47" s="240"/>
      <c r="OOO47" s="240"/>
      <c r="OOP47" s="240"/>
      <c r="OOQ47" s="240"/>
      <c r="OOR47" s="240"/>
      <c r="OOS47" s="240"/>
      <c r="OOT47" s="240"/>
      <c r="OOU47" s="240"/>
      <c r="OOV47" s="240"/>
      <c r="OOW47" s="240"/>
      <c r="OOX47" s="240"/>
      <c r="OOY47" s="240"/>
      <c r="OOZ47" s="240"/>
      <c r="OPA47" s="240"/>
      <c r="OPB47" s="240"/>
      <c r="OPC47" s="240"/>
      <c r="OPD47" s="240"/>
      <c r="OPE47" s="240"/>
      <c r="OPF47" s="240"/>
      <c r="OPG47" s="240"/>
      <c r="OPH47" s="240"/>
      <c r="OPI47" s="240"/>
      <c r="OPJ47" s="240"/>
      <c r="OPK47" s="240"/>
      <c r="OPL47" s="240"/>
      <c r="OPM47" s="240"/>
      <c r="OPN47" s="240"/>
      <c r="OPO47" s="240"/>
      <c r="OPP47" s="240"/>
      <c r="OPQ47" s="240"/>
      <c r="OPR47" s="240"/>
      <c r="OPS47" s="240"/>
      <c r="OPT47" s="240"/>
      <c r="OPU47" s="240"/>
      <c r="OPV47" s="240"/>
      <c r="OPW47" s="240"/>
      <c r="OPX47" s="240"/>
      <c r="OPY47" s="240"/>
      <c r="OPZ47" s="240"/>
      <c r="OQA47" s="240"/>
      <c r="OQB47" s="240"/>
      <c r="OQC47" s="240"/>
      <c r="OQD47" s="240"/>
      <c r="OQE47" s="240"/>
      <c r="OQF47" s="240"/>
      <c r="OQG47" s="240"/>
      <c r="OQH47" s="240"/>
      <c r="OQI47" s="240"/>
      <c r="OQJ47" s="240"/>
      <c r="OQK47" s="240"/>
      <c r="OQL47" s="240"/>
      <c r="OQM47" s="240"/>
      <c r="OQN47" s="240"/>
      <c r="OQO47" s="240"/>
      <c r="OQP47" s="240"/>
      <c r="OQQ47" s="240"/>
      <c r="OQR47" s="240"/>
      <c r="OQS47" s="240"/>
      <c r="OQT47" s="240"/>
      <c r="OQU47" s="240"/>
      <c r="OQV47" s="240"/>
      <c r="OQW47" s="240"/>
      <c r="OQX47" s="240"/>
      <c r="OQY47" s="240"/>
      <c r="OQZ47" s="240"/>
      <c r="ORA47" s="240"/>
      <c r="ORB47" s="240"/>
      <c r="ORC47" s="240"/>
      <c r="ORD47" s="240"/>
      <c r="ORE47" s="240"/>
      <c r="ORF47" s="240"/>
      <c r="ORG47" s="240"/>
      <c r="ORH47" s="240"/>
      <c r="ORI47" s="240"/>
      <c r="ORJ47" s="240"/>
      <c r="ORK47" s="240"/>
      <c r="ORL47" s="240"/>
      <c r="ORM47" s="240"/>
      <c r="ORN47" s="240"/>
      <c r="ORO47" s="240"/>
      <c r="ORP47" s="240"/>
      <c r="ORQ47" s="240"/>
      <c r="ORR47" s="240"/>
      <c r="ORS47" s="240"/>
      <c r="ORT47" s="240"/>
      <c r="ORU47" s="240"/>
      <c r="ORV47" s="240"/>
      <c r="ORW47" s="240"/>
      <c r="ORX47" s="240"/>
      <c r="ORY47" s="240"/>
      <c r="ORZ47" s="240"/>
      <c r="OSA47" s="240"/>
      <c r="OSB47" s="240"/>
      <c r="OSC47" s="240"/>
      <c r="OSD47" s="240"/>
      <c r="OSE47" s="240"/>
      <c r="OSF47" s="240"/>
      <c r="OSG47" s="240"/>
      <c r="OSH47" s="240"/>
      <c r="OSI47" s="240"/>
      <c r="OSJ47" s="240"/>
      <c r="OSK47" s="240"/>
      <c r="OSL47" s="240"/>
      <c r="OSM47" s="240"/>
      <c r="OSN47" s="240"/>
      <c r="OSO47" s="240"/>
      <c r="OSP47" s="240"/>
      <c r="OSQ47" s="240"/>
      <c r="OSR47" s="240"/>
      <c r="OSS47" s="240"/>
      <c r="OST47" s="240"/>
      <c r="OSU47" s="240"/>
      <c r="OSV47" s="240"/>
      <c r="OSW47" s="240"/>
      <c r="OSX47" s="240"/>
      <c r="OSY47" s="240"/>
      <c r="OSZ47" s="240"/>
      <c r="OTA47" s="240"/>
      <c r="OTB47" s="240"/>
      <c r="OTC47" s="240"/>
      <c r="OTD47" s="240"/>
      <c r="OTE47" s="240"/>
      <c r="OTF47" s="240"/>
      <c r="OTG47" s="240"/>
      <c r="OTH47" s="240"/>
      <c r="OTI47" s="240"/>
      <c r="OTJ47" s="240"/>
      <c r="OTK47" s="240"/>
      <c r="OTL47" s="240"/>
      <c r="OTM47" s="240"/>
      <c r="OTN47" s="240"/>
      <c r="OTO47" s="240"/>
      <c r="OTP47" s="240"/>
      <c r="OTQ47" s="240"/>
      <c r="OTR47" s="240"/>
      <c r="OTS47" s="240"/>
      <c r="OTT47" s="240"/>
      <c r="OTU47" s="240"/>
      <c r="OTV47" s="240"/>
      <c r="OTW47" s="240"/>
      <c r="OTX47" s="240"/>
      <c r="OTY47" s="240"/>
      <c r="OTZ47" s="240"/>
      <c r="OUA47" s="240"/>
      <c r="OUB47" s="240"/>
      <c r="OUC47" s="240"/>
      <c r="OUD47" s="240"/>
      <c r="OUE47" s="240"/>
      <c r="OUF47" s="240"/>
      <c r="OUG47" s="240"/>
      <c r="OUH47" s="240"/>
      <c r="OUI47" s="240"/>
      <c r="OUJ47" s="240"/>
      <c r="OUK47" s="240"/>
      <c r="OUL47" s="240"/>
      <c r="OUM47" s="240"/>
      <c r="OUN47" s="240"/>
      <c r="OUO47" s="240"/>
      <c r="OUP47" s="240"/>
      <c r="OUQ47" s="240"/>
      <c r="OUR47" s="240"/>
      <c r="OUS47" s="240"/>
      <c r="OUT47" s="240"/>
      <c r="OUU47" s="240"/>
      <c r="OUV47" s="240"/>
      <c r="OUW47" s="240"/>
      <c r="OUX47" s="240"/>
      <c r="OUY47" s="240"/>
      <c r="OUZ47" s="240"/>
      <c r="OVA47" s="240"/>
      <c r="OVB47" s="240"/>
      <c r="OVC47" s="240"/>
      <c r="OVD47" s="240"/>
      <c r="OVE47" s="240"/>
      <c r="OVF47" s="240"/>
      <c r="OVG47" s="240"/>
      <c r="OVH47" s="240"/>
      <c r="OVI47" s="240"/>
      <c r="OVJ47" s="240"/>
      <c r="OVK47" s="240"/>
      <c r="OVL47" s="240"/>
      <c r="OVM47" s="240"/>
      <c r="OVN47" s="240"/>
      <c r="OVO47" s="240"/>
      <c r="OVP47" s="240"/>
      <c r="OVQ47" s="240"/>
      <c r="OVR47" s="240"/>
      <c r="OVS47" s="240"/>
      <c r="OVT47" s="240"/>
      <c r="OVU47" s="240"/>
      <c r="OVV47" s="240"/>
      <c r="OVW47" s="240"/>
      <c r="OVX47" s="240"/>
      <c r="OVY47" s="240"/>
      <c r="OVZ47" s="240"/>
      <c r="OWA47" s="240"/>
      <c r="OWB47" s="240"/>
      <c r="OWC47" s="240"/>
      <c r="OWD47" s="240"/>
      <c r="OWE47" s="240"/>
      <c r="OWF47" s="240"/>
      <c r="OWG47" s="240"/>
      <c r="OWH47" s="240"/>
      <c r="OWI47" s="240"/>
      <c r="OWJ47" s="240"/>
      <c r="OWK47" s="240"/>
      <c r="OWL47" s="240"/>
      <c r="OWM47" s="240"/>
      <c r="OWN47" s="240"/>
      <c r="OWO47" s="240"/>
      <c r="OWP47" s="240"/>
      <c r="OWQ47" s="240"/>
      <c r="OWR47" s="240"/>
      <c r="OWS47" s="240"/>
      <c r="OWT47" s="240"/>
      <c r="OWU47" s="240"/>
      <c r="OWV47" s="240"/>
      <c r="OWW47" s="240"/>
      <c r="OWX47" s="240"/>
      <c r="OWY47" s="240"/>
      <c r="OWZ47" s="240"/>
      <c r="OXA47" s="240"/>
      <c r="OXB47" s="240"/>
      <c r="OXC47" s="240"/>
      <c r="OXD47" s="240"/>
      <c r="OXE47" s="240"/>
      <c r="OXF47" s="240"/>
      <c r="OXG47" s="240"/>
      <c r="OXH47" s="240"/>
      <c r="OXI47" s="240"/>
      <c r="OXJ47" s="240"/>
      <c r="OXK47" s="240"/>
      <c r="OXL47" s="240"/>
      <c r="OXM47" s="240"/>
      <c r="OXN47" s="240"/>
      <c r="OXO47" s="240"/>
      <c r="OXP47" s="240"/>
      <c r="OXQ47" s="240"/>
      <c r="OXR47" s="240"/>
      <c r="OXS47" s="240"/>
      <c r="OXT47" s="240"/>
      <c r="OXU47" s="240"/>
      <c r="OXV47" s="240"/>
      <c r="OXW47" s="240"/>
      <c r="OXX47" s="240"/>
      <c r="OXY47" s="240"/>
      <c r="OXZ47" s="240"/>
      <c r="OYA47" s="240"/>
      <c r="OYB47" s="240"/>
      <c r="OYC47" s="240"/>
      <c r="OYD47" s="240"/>
      <c r="OYE47" s="240"/>
      <c r="OYF47" s="240"/>
      <c r="OYG47" s="240"/>
      <c r="OYH47" s="240"/>
      <c r="OYI47" s="240"/>
      <c r="OYJ47" s="240"/>
      <c r="OYK47" s="240"/>
      <c r="OYL47" s="240"/>
      <c r="OYM47" s="240"/>
      <c r="OYN47" s="240"/>
      <c r="OYO47" s="240"/>
      <c r="OYP47" s="240"/>
      <c r="OYQ47" s="240"/>
      <c r="OYR47" s="240"/>
      <c r="OYS47" s="240"/>
      <c r="OYT47" s="240"/>
      <c r="OYU47" s="240"/>
      <c r="OYV47" s="240"/>
      <c r="OYW47" s="240"/>
      <c r="OYX47" s="240"/>
      <c r="OYY47" s="240"/>
      <c r="OYZ47" s="240"/>
      <c r="OZA47" s="240"/>
      <c r="OZB47" s="240"/>
      <c r="OZC47" s="240"/>
      <c r="OZD47" s="240"/>
      <c r="OZE47" s="240"/>
      <c r="OZF47" s="240"/>
      <c r="OZG47" s="240"/>
      <c r="OZH47" s="240"/>
      <c r="OZI47" s="240"/>
      <c r="OZJ47" s="240"/>
      <c r="OZK47" s="240"/>
      <c r="OZL47" s="240"/>
      <c r="OZM47" s="240"/>
      <c r="OZN47" s="240"/>
      <c r="OZO47" s="240"/>
      <c r="OZP47" s="240"/>
      <c r="OZQ47" s="240"/>
      <c r="OZR47" s="240"/>
      <c r="OZS47" s="240"/>
      <c r="OZT47" s="240"/>
      <c r="OZU47" s="240"/>
      <c r="OZV47" s="240"/>
      <c r="OZW47" s="240"/>
      <c r="OZX47" s="240"/>
      <c r="OZY47" s="240"/>
      <c r="OZZ47" s="240"/>
      <c r="PAA47" s="240"/>
      <c r="PAB47" s="240"/>
      <c r="PAC47" s="240"/>
      <c r="PAD47" s="240"/>
      <c r="PAE47" s="240"/>
      <c r="PAF47" s="240"/>
      <c r="PAG47" s="240"/>
      <c r="PAH47" s="240"/>
      <c r="PAI47" s="240"/>
      <c r="PAJ47" s="240"/>
      <c r="PAK47" s="240"/>
      <c r="PAL47" s="240"/>
      <c r="PAM47" s="240"/>
      <c r="PAN47" s="240"/>
      <c r="PAO47" s="240"/>
      <c r="PAP47" s="240"/>
      <c r="PAQ47" s="240"/>
      <c r="PAR47" s="240"/>
      <c r="PAS47" s="240"/>
      <c r="PAT47" s="240"/>
      <c r="PAU47" s="240"/>
      <c r="PAV47" s="240"/>
      <c r="PAW47" s="240"/>
      <c r="PAX47" s="240"/>
      <c r="PAY47" s="240"/>
      <c r="PAZ47" s="240"/>
      <c r="PBA47" s="240"/>
      <c r="PBB47" s="240"/>
      <c r="PBC47" s="240"/>
      <c r="PBD47" s="240"/>
      <c r="PBE47" s="240"/>
      <c r="PBF47" s="240"/>
      <c r="PBG47" s="240"/>
      <c r="PBH47" s="240"/>
      <c r="PBI47" s="240"/>
      <c r="PBJ47" s="240"/>
      <c r="PBK47" s="240"/>
      <c r="PBL47" s="240"/>
      <c r="PBM47" s="240"/>
      <c r="PBN47" s="240"/>
      <c r="PBO47" s="240"/>
      <c r="PBP47" s="240"/>
      <c r="PBQ47" s="240"/>
      <c r="PBR47" s="240"/>
      <c r="PBS47" s="240"/>
      <c r="PBT47" s="240"/>
      <c r="PBU47" s="240"/>
      <c r="PBV47" s="240"/>
      <c r="PBW47" s="240"/>
      <c r="PBX47" s="240"/>
      <c r="PBY47" s="240"/>
      <c r="PBZ47" s="240"/>
      <c r="PCA47" s="240"/>
      <c r="PCB47" s="240"/>
      <c r="PCC47" s="240"/>
      <c r="PCD47" s="240"/>
      <c r="PCE47" s="240"/>
      <c r="PCF47" s="240"/>
      <c r="PCG47" s="240"/>
      <c r="PCH47" s="240"/>
      <c r="PCI47" s="240"/>
      <c r="PCJ47" s="240"/>
      <c r="PCK47" s="240"/>
      <c r="PCL47" s="240"/>
      <c r="PCM47" s="240"/>
      <c r="PCN47" s="240"/>
      <c r="PCO47" s="240"/>
      <c r="PCP47" s="240"/>
      <c r="PCQ47" s="240"/>
      <c r="PCR47" s="240"/>
      <c r="PCS47" s="240"/>
      <c r="PCT47" s="240"/>
      <c r="PCU47" s="240"/>
      <c r="PCV47" s="240"/>
      <c r="PCW47" s="240"/>
      <c r="PCX47" s="240"/>
      <c r="PCY47" s="240"/>
      <c r="PCZ47" s="240"/>
      <c r="PDA47" s="240"/>
      <c r="PDB47" s="240"/>
      <c r="PDC47" s="240"/>
      <c r="PDD47" s="240"/>
      <c r="PDE47" s="240"/>
      <c r="PDF47" s="240"/>
      <c r="PDG47" s="240"/>
      <c r="PDH47" s="240"/>
      <c r="PDI47" s="240"/>
      <c r="PDJ47" s="240"/>
      <c r="PDK47" s="240"/>
      <c r="PDL47" s="240"/>
      <c r="PDM47" s="240"/>
      <c r="PDN47" s="240"/>
      <c r="PDO47" s="240"/>
      <c r="PDP47" s="240"/>
      <c r="PDQ47" s="240"/>
      <c r="PDR47" s="240"/>
      <c r="PDS47" s="240"/>
      <c r="PDT47" s="240"/>
      <c r="PDU47" s="240"/>
      <c r="PDV47" s="240"/>
      <c r="PDW47" s="240"/>
      <c r="PDX47" s="240"/>
      <c r="PDY47" s="240"/>
      <c r="PDZ47" s="240"/>
      <c r="PEA47" s="240"/>
      <c r="PEB47" s="240"/>
      <c r="PEC47" s="240"/>
      <c r="PED47" s="240"/>
      <c r="PEE47" s="240"/>
      <c r="PEF47" s="240"/>
      <c r="PEG47" s="240"/>
      <c r="PEH47" s="240"/>
      <c r="PEI47" s="240"/>
      <c r="PEJ47" s="240"/>
      <c r="PEK47" s="240"/>
      <c r="PEL47" s="240"/>
      <c r="PEM47" s="240"/>
      <c r="PEN47" s="240"/>
      <c r="PEO47" s="240"/>
      <c r="PEP47" s="240"/>
      <c r="PEQ47" s="240"/>
      <c r="PER47" s="240"/>
      <c r="PES47" s="240"/>
      <c r="PET47" s="240"/>
      <c r="PEU47" s="240"/>
      <c r="PEV47" s="240"/>
      <c r="PEW47" s="240"/>
      <c r="PEX47" s="240"/>
      <c r="PEY47" s="240"/>
      <c r="PEZ47" s="240"/>
      <c r="PFA47" s="240"/>
      <c r="PFB47" s="240"/>
      <c r="PFC47" s="240"/>
      <c r="PFD47" s="240"/>
      <c r="PFE47" s="240"/>
      <c r="PFF47" s="240"/>
      <c r="PFG47" s="240"/>
      <c r="PFH47" s="240"/>
      <c r="PFI47" s="240"/>
      <c r="PFJ47" s="240"/>
      <c r="PFK47" s="240"/>
      <c r="PFL47" s="240"/>
      <c r="PFM47" s="240"/>
      <c r="PFN47" s="240"/>
      <c r="PFO47" s="240"/>
      <c r="PFP47" s="240"/>
      <c r="PFQ47" s="240"/>
      <c r="PFR47" s="240"/>
      <c r="PFS47" s="240"/>
      <c r="PFT47" s="240"/>
      <c r="PFU47" s="240"/>
      <c r="PFV47" s="240"/>
      <c r="PFW47" s="240"/>
      <c r="PFX47" s="240"/>
      <c r="PFY47" s="240"/>
      <c r="PFZ47" s="240"/>
      <c r="PGA47" s="240"/>
      <c r="PGB47" s="240"/>
      <c r="PGC47" s="240"/>
      <c r="PGD47" s="240"/>
      <c r="PGE47" s="240"/>
      <c r="PGF47" s="240"/>
      <c r="PGG47" s="240"/>
      <c r="PGH47" s="240"/>
      <c r="PGI47" s="240"/>
      <c r="PGJ47" s="240"/>
      <c r="PGK47" s="240"/>
      <c r="PGL47" s="240"/>
      <c r="PGM47" s="240"/>
      <c r="PGN47" s="240"/>
      <c r="PGO47" s="240"/>
      <c r="PGP47" s="240"/>
      <c r="PGQ47" s="240"/>
      <c r="PGR47" s="240"/>
      <c r="PGS47" s="240"/>
      <c r="PGT47" s="240"/>
      <c r="PGU47" s="240"/>
      <c r="PGV47" s="240"/>
      <c r="PGW47" s="240"/>
      <c r="PGX47" s="240"/>
      <c r="PGY47" s="240"/>
      <c r="PGZ47" s="240"/>
      <c r="PHA47" s="240"/>
      <c r="PHB47" s="240"/>
      <c r="PHC47" s="240"/>
      <c r="PHD47" s="240"/>
      <c r="PHE47" s="240"/>
      <c r="PHF47" s="240"/>
      <c r="PHG47" s="240"/>
      <c r="PHH47" s="240"/>
      <c r="PHI47" s="240"/>
      <c r="PHJ47" s="240"/>
      <c r="PHK47" s="240"/>
      <c r="PHL47" s="240"/>
      <c r="PHM47" s="240"/>
      <c r="PHN47" s="240"/>
      <c r="PHO47" s="240"/>
      <c r="PHP47" s="240"/>
      <c r="PHQ47" s="240"/>
      <c r="PHR47" s="240"/>
      <c r="PHS47" s="240"/>
      <c r="PHT47" s="240"/>
      <c r="PHU47" s="240"/>
      <c r="PHV47" s="240"/>
      <c r="PHW47" s="240"/>
      <c r="PHX47" s="240"/>
      <c r="PHY47" s="240"/>
      <c r="PHZ47" s="240"/>
      <c r="PIA47" s="240"/>
      <c r="PIB47" s="240"/>
      <c r="PIC47" s="240"/>
      <c r="PID47" s="240"/>
      <c r="PIE47" s="240"/>
      <c r="PIF47" s="240"/>
      <c r="PIG47" s="240"/>
      <c r="PIH47" s="240"/>
      <c r="PII47" s="240"/>
      <c r="PIJ47" s="240"/>
      <c r="PIK47" s="240"/>
      <c r="PIL47" s="240"/>
      <c r="PIM47" s="240"/>
      <c r="PIN47" s="240"/>
      <c r="PIO47" s="240"/>
      <c r="PIP47" s="240"/>
      <c r="PIQ47" s="240"/>
      <c r="PIR47" s="240"/>
      <c r="PIS47" s="240"/>
      <c r="PIT47" s="240"/>
      <c r="PIU47" s="240"/>
      <c r="PIV47" s="240"/>
      <c r="PIW47" s="240"/>
      <c r="PIX47" s="240"/>
      <c r="PIY47" s="240"/>
      <c r="PIZ47" s="240"/>
      <c r="PJA47" s="240"/>
      <c r="PJB47" s="240"/>
      <c r="PJC47" s="240"/>
      <c r="PJD47" s="240"/>
      <c r="PJE47" s="240"/>
      <c r="PJF47" s="240"/>
      <c r="PJG47" s="240"/>
      <c r="PJH47" s="240"/>
      <c r="PJI47" s="240"/>
      <c r="PJJ47" s="240"/>
      <c r="PJK47" s="240"/>
      <c r="PJL47" s="240"/>
      <c r="PJM47" s="240"/>
      <c r="PJN47" s="240"/>
      <c r="PJO47" s="240"/>
      <c r="PJP47" s="240"/>
      <c r="PJQ47" s="240"/>
      <c r="PJR47" s="240"/>
      <c r="PJS47" s="240"/>
      <c r="PJT47" s="240"/>
      <c r="PJU47" s="240"/>
      <c r="PJV47" s="240"/>
      <c r="PJW47" s="240"/>
      <c r="PJX47" s="240"/>
      <c r="PJY47" s="240"/>
      <c r="PJZ47" s="240"/>
      <c r="PKA47" s="240"/>
      <c r="PKB47" s="240"/>
      <c r="PKC47" s="240"/>
      <c r="PKD47" s="240"/>
      <c r="PKE47" s="240"/>
      <c r="PKF47" s="240"/>
      <c r="PKG47" s="240"/>
      <c r="PKH47" s="240"/>
      <c r="PKI47" s="240"/>
      <c r="PKJ47" s="240"/>
      <c r="PKK47" s="240"/>
      <c r="PKL47" s="240"/>
      <c r="PKM47" s="240"/>
      <c r="PKN47" s="240"/>
      <c r="PKO47" s="240"/>
      <c r="PKP47" s="240"/>
      <c r="PKQ47" s="240"/>
      <c r="PKR47" s="240"/>
      <c r="PKS47" s="240"/>
      <c r="PKT47" s="240"/>
      <c r="PKU47" s="240"/>
      <c r="PKV47" s="240"/>
      <c r="PKW47" s="240"/>
      <c r="PKX47" s="240"/>
      <c r="PKY47" s="240"/>
      <c r="PKZ47" s="240"/>
      <c r="PLA47" s="240"/>
      <c r="PLB47" s="240"/>
      <c r="PLC47" s="240"/>
      <c r="PLD47" s="240"/>
      <c r="PLE47" s="240"/>
      <c r="PLF47" s="240"/>
      <c r="PLG47" s="240"/>
      <c r="PLH47" s="240"/>
      <c r="PLI47" s="240"/>
      <c r="PLJ47" s="240"/>
      <c r="PLK47" s="240"/>
      <c r="PLL47" s="240"/>
      <c r="PLM47" s="240"/>
      <c r="PLN47" s="240"/>
      <c r="PLO47" s="240"/>
      <c r="PLP47" s="240"/>
      <c r="PLQ47" s="240"/>
      <c r="PLR47" s="240"/>
      <c r="PLS47" s="240"/>
      <c r="PLT47" s="240"/>
      <c r="PLU47" s="240"/>
      <c r="PLV47" s="240"/>
      <c r="PLW47" s="240"/>
      <c r="PLX47" s="240"/>
      <c r="PLY47" s="240"/>
      <c r="PLZ47" s="240"/>
      <c r="PMA47" s="240"/>
      <c r="PMB47" s="240"/>
      <c r="PMC47" s="240"/>
      <c r="PMD47" s="240"/>
      <c r="PME47" s="240"/>
      <c r="PMF47" s="240"/>
      <c r="PMG47" s="240"/>
      <c r="PMH47" s="240"/>
      <c r="PMI47" s="240"/>
      <c r="PMJ47" s="240"/>
      <c r="PMK47" s="240"/>
      <c r="PML47" s="240"/>
      <c r="PMM47" s="240"/>
      <c r="PMN47" s="240"/>
      <c r="PMO47" s="240"/>
      <c r="PMP47" s="240"/>
      <c r="PMQ47" s="240"/>
      <c r="PMR47" s="240"/>
      <c r="PMS47" s="240"/>
      <c r="PMT47" s="240"/>
      <c r="PMU47" s="240"/>
      <c r="PMV47" s="240"/>
      <c r="PMW47" s="240"/>
      <c r="PMX47" s="240"/>
      <c r="PMY47" s="240"/>
      <c r="PMZ47" s="240"/>
      <c r="PNA47" s="240"/>
      <c r="PNB47" s="240"/>
      <c r="PNC47" s="240"/>
      <c r="PND47" s="240"/>
      <c r="PNE47" s="240"/>
      <c r="PNF47" s="240"/>
      <c r="PNG47" s="240"/>
      <c r="PNH47" s="240"/>
      <c r="PNI47" s="240"/>
      <c r="PNJ47" s="240"/>
      <c r="PNK47" s="240"/>
      <c r="PNL47" s="240"/>
      <c r="PNM47" s="240"/>
      <c r="PNN47" s="240"/>
      <c r="PNO47" s="240"/>
      <c r="PNP47" s="240"/>
      <c r="PNQ47" s="240"/>
      <c r="PNR47" s="240"/>
      <c r="PNS47" s="240"/>
      <c r="PNT47" s="240"/>
      <c r="PNU47" s="240"/>
      <c r="PNV47" s="240"/>
      <c r="PNW47" s="240"/>
      <c r="PNX47" s="240"/>
      <c r="PNY47" s="240"/>
      <c r="PNZ47" s="240"/>
      <c r="POA47" s="240"/>
      <c r="POB47" s="240"/>
      <c r="POC47" s="240"/>
      <c r="POD47" s="240"/>
      <c r="POE47" s="240"/>
      <c r="POF47" s="240"/>
      <c r="POG47" s="240"/>
      <c r="POH47" s="240"/>
      <c r="POI47" s="240"/>
      <c r="POJ47" s="240"/>
      <c r="POK47" s="240"/>
      <c r="POL47" s="240"/>
      <c r="POM47" s="240"/>
      <c r="PON47" s="240"/>
      <c r="POO47" s="240"/>
      <c r="POP47" s="240"/>
      <c r="POQ47" s="240"/>
      <c r="POR47" s="240"/>
      <c r="POS47" s="240"/>
      <c r="POT47" s="240"/>
      <c r="POU47" s="240"/>
      <c r="POV47" s="240"/>
      <c r="POW47" s="240"/>
      <c r="POX47" s="240"/>
      <c r="POY47" s="240"/>
      <c r="POZ47" s="240"/>
      <c r="PPA47" s="240"/>
      <c r="PPB47" s="240"/>
      <c r="PPC47" s="240"/>
      <c r="PPD47" s="240"/>
      <c r="PPE47" s="240"/>
      <c r="PPF47" s="240"/>
      <c r="PPG47" s="240"/>
      <c r="PPH47" s="240"/>
      <c r="PPI47" s="240"/>
      <c r="PPJ47" s="240"/>
      <c r="PPK47" s="240"/>
      <c r="PPL47" s="240"/>
      <c r="PPM47" s="240"/>
      <c r="PPN47" s="240"/>
      <c r="PPO47" s="240"/>
      <c r="PPP47" s="240"/>
      <c r="PPQ47" s="240"/>
      <c r="PPR47" s="240"/>
      <c r="PPS47" s="240"/>
      <c r="PPT47" s="240"/>
      <c r="PPU47" s="240"/>
      <c r="PPV47" s="240"/>
      <c r="PPW47" s="240"/>
      <c r="PPX47" s="240"/>
      <c r="PPY47" s="240"/>
      <c r="PPZ47" s="240"/>
      <c r="PQA47" s="240"/>
      <c r="PQB47" s="240"/>
      <c r="PQC47" s="240"/>
      <c r="PQD47" s="240"/>
      <c r="PQE47" s="240"/>
      <c r="PQF47" s="240"/>
      <c r="PQG47" s="240"/>
      <c r="PQH47" s="240"/>
      <c r="PQI47" s="240"/>
      <c r="PQJ47" s="240"/>
      <c r="PQK47" s="240"/>
      <c r="PQL47" s="240"/>
      <c r="PQM47" s="240"/>
      <c r="PQN47" s="240"/>
      <c r="PQO47" s="240"/>
      <c r="PQP47" s="240"/>
      <c r="PQQ47" s="240"/>
      <c r="PQR47" s="240"/>
      <c r="PQS47" s="240"/>
      <c r="PQT47" s="240"/>
      <c r="PQU47" s="240"/>
      <c r="PQV47" s="240"/>
      <c r="PQW47" s="240"/>
      <c r="PQX47" s="240"/>
      <c r="PQY47" s="240"/>
      <c r="PQZ47" s="240"/>
      <c r="PRA47" s="240"/>
      <c r="PRB47" s="240"/>
      <c r="PRC47" s="240"/>
      <c r="PRD47" s="240"/>
      <c r="PRE47" s="240"/>
      <c r="PRF47" s="240"/>
      <c r="PRG47" s="240"/>
      <c r="PRH47" s="240"/>
      <c r="PRI47" s="240"/>
      <c r="PRJ47" s="240"/>
      <c r="PRK47" s="240"/>
      <c r="PRL47" s="240"/>
      <c r="PRM47" s="240"/>
      <c r="PRN47" s="240"/>
      <c r="PRO47" s="240"/>
      <c r="PRP47" s="240"/>
      <c r="PRQ47" s="240"/>
      <c r="PRR47" s="240"/>
      <c r="PRS47" s="240"/>
      <c r="PRT47" s="240"/>
      <c r="PRU47" s="240"/>
      <c r="PRV47" s="240"/>
      <c r="PRW47" s="240"/>
      <c r="PRX47" s="240"/>
      <c r="PRY47" s="240"/>
      <c r="PRZ47" s="240"/>
      <c r="PSA47" s="240"/>
      <c r="PSB47" s="240"/>
      <c r="PSC47" s="240"/>
      <c r="PSD47" s="240"/>
      <c r="PSE47" s="240"/>
      <c r="PSF47" s="240"/>
      <c r="PSG47" s="240"/>
      <c r="PSH47" s="240"/>
      <c r="PSI47" s="240"/>
      <c r="PSJ47" s="240"/>
      <c r="PSK47" s="240"/>
      <c r="PSL47" s="240"/>
      <c r="PSM47" s="240"/>
      <c r="PSN47" s="240"/>
      <c r="PSO47" s="240"/>
      <c r="PSP47" s="240"/>
      <c r="PSQ47" s="240"/>
      <c r="PSR47" s="240"/>
      <c r="PSS47" s="240"/>
      <c r="PST47" s="240"/>
      <c r="PSU47" s="240"/>
      <c r="PSV47" s="240"/>
      <c r="PSW47" s="240"/>
      <c r="PSX47" s="240"/>
      <c r="PSY47" s="240"/>
      <c r="PSZ47" s="240"/>
      <c r="PTA47" s="240"/>
      <c r="PTB47" s="240"/>
      <c r="PTC47" s="240"/>
      <c r="PTD47" s="240"/>
      <c r="PTE47" s="240"/>
      <c r="PTF47" s="240"/>
      <c r="PTG47" s="240"/>
      <c r="PTH47" s="240"/>
      <c r="PTI47" s="240"/>
      <c r="PTJ47" s="240"/>
      <c r="PTK47" s="240"/>
      <c r="PTL47" s="240"/>
      <c r="PTM47" s="240"/>
      <c r="PTN47" s="240"/>
      <c r="PTO47" s="240"/>
      <c r="PTP47" s="240"/>
      <c r="PTQ47" s="240"/>
      <c r="PTR47" s="240"/>
      <c r="PTS47" s="240"/>
      <c r="PTT47" s="240"/>
      <c r="PTU47" s="240"/>
      <c r="PTV47" s="240"/>
      <c r="PTW47" s="240"/>
      <c r="PTX47" s="240"/>
      <c r="PTY47" s="240"/>
      <c r="PTZ47" s="240"/>
      <c r="PUA47" s="240"/>
      <c r="PUB47" s="240"/>
      <c r="PUC47" s="240"/>
      <c r="PUD47" s="240"/>
      <c r="PUE47" s="240"/>
      <c r="PUF47" s="240"/>
      <c r="PUG47" s="240"/>
      <c r="PUH47" s="240"/>
      <c r="PUI47" s="240"/>
      <c r="PUJ47" s="240"/>
      <c r="PUK47" s="240"/>
      <c r="PUL47" s="240"/>
      <c r="PUM47" s="240"/>
      <c r="PUN47" s="240"/>
      <c r="PUO47" s="240"/>
      <c r="PUP47" s="240"/>
      <c r="PUQ47" s="240"/>
      <c r="PUR47" s="240"/>
      <c r="PUS47" s="240"/>
      <c r="PUT47" s="240"/>
      <c r="PUU47" s="240"/>
      <c r="PUV47" s="240"/>
      <c r="PUW47" s="240"/>
      <c r="PUX47" s="240"/>
      <c r="PUY47" s="240"/>
      <c r="PUZ47" s="240"/>
      <c r="PVA47" s="240"/>
      <c r="PVB47" s="240"/>
      <c r="PVC47" s="240"/>
      <c r="PVD47" s="240"/>
      <c r="PVE47" s="240"/>
      <c r="PVF47" s="240"/>
      <c r="PVG47" s="240"/>
      <c r="PVH47" s="240"/>
      <c r="PVI47" s="240"/>
      <c r="PVJ47" s="240"/>
      <c r="PVK47" s="240"/>
      <c r="PVL47" s="240"/>
      <c r="PVM47" s="240"/>
      <c r="PVN47" s="240"/>
      <c r="PVO47" s="240"/>
      <c r="PVP47" s="240"/>
      <c r="PVQ47" s="240"/>
      <c r="PVR47" s="240"/>
      <c r="PVS47" s="240"/>
      <c r="PVT47" s="240"/>
      <c r="PVU47" s="240"/>
      <c r="PVV47" s="240"/>
      <c r="PVW47" s="240"/>
      <c r="PVX47" s="240"/>
      <c r="PVY47" s="240"/>
      <c r="PVZ47" s="240"/>
      <c r="PWA47" s="240"/>
      <c r="PWB47" s="240"/>
      <c r="PWC47" s="240"/>
      <c r="PWD47" s="240"/>
      <c r="PWE47" s="240"/>
      <c r="PWF47" s="240"/>
      <c r="PWG47" s="240"/>
      <c r="PWH47" s="240"/>
      <c r="PWI47" s="240"/>
      <c r="PWJ47" s="240"/>
      <c r="PWK47" s="240"/>
      <c r="PWL47" s="240"/>
      <c r="PWM47" s="240"/>
      <c r="PWN47" s="240"/>
      <c r="PWO47" s="240"/>
      <c r="PWP47" s="240"/>
      <c r="PWQ47" s="240"/>
      <c r="PWR47" s="240"/>
      <c r="PWS47" s="240"/>
      <c r="PWT47" s="240"/>
      <c r="PWU47" s="240"/>
      <c r="PWV47" s="240"/>
      <c r="PWW47" s="240"/>
      <c r="PWX47" s="240"/>
      <c r="PWY47" s="240"/>
      <c r="PWZ47" s="240"/>
      <c r="PXA47" s="240"/>
      <c r="PXB47" s="240"/>
      <c r="PXC47" s="240"/>
      <c r="PXD47" s="240"/>
      <c r="PXE47" s="240"/>
      <c r="PXF47" s="240"/>
      <c r="PXG47" s="240"/>
      <c r="PXH47" s="240"/>
      <c r="PXI47" s="240"/>
      <c r="PXJ47" s="240"/>
      <c r="PXK47" s="240"/>
      <c r="PXL47" s="240"/>
      <c r="PXM47" s="240"/>
      <c r="PXN47" s="240"/>
      <c r="PXO47" s="240"/>
      <c r="PXP47" s="240"/>
      <c r="PXQ47" s="240"/>
      <c r="PXR47" s="240"/>
      <c r="PXS47" s="240"/>
      <c r="PXT47" s="240"/>
      <c r="PXU47" s="240"/>
      <c r="PXV47" s="240"/>
      <c r="PXW47" s="240"/>
      <c r="PXX47" s="240"/>
      <c r="PXY47" s="240"/>
      <c r="PXZ47" s="240"/>
      <c r="PYA47" s="240"/>
      <c r="PYB47" s="240"/>
      <c r="PYC47" s="240"/>
      <c r="PYD47" s="240"/>
      <c r="PYE47" s="240"/>
      <c r="PYF47" s="240"/>
      <c r="PYG47" s="240"/>
      <c r="PYH47" s="240"/>
      <c r="PYI47" s="240"/>
      <c r="PYJ47" s="240"/>
      <c r="PYK47" s="240"/>
      <c r="PYL47" s="240"/>
      <c r="PYM47" s="240"/>
      <c r="PYN47" s="240"/>
      <c r="PYO47" s="240"/>
      <c r="PYP47" s="240"/>
      <c r="PYQ47" s="240"/>
      <c r="PYR47" s="240"/>
      <c r="PYS47" s="240"/>
      <c r="PYT47" s="240"/>
      <c r="PYU47" s="240"/>
      <c r="PYV47" s="240"/>
      <c r="PYW47" s="240"/>
      <c r="PYX47" s="240"/>
      <c r="PYY47" s="240"/>
      <c r="PYZ47" s="240"/>
      <c r="PZA47" s="240"/>
      <c r="PZB47" s="240"/>
      <c r="PZC47" s="240"/>
      <c r="PZD47" s="240"/>
      <c r="PZE47" s="240"/>
      <c r="PZF47" s="240"/>
      <c r="PZG47" s="240"/>
      <c r="PZH47" s="240"/>
      <c r="PZI47" s="240"/>
      <c r="PZJ47" s="240"/>
      <c r="PZK47" s="240"/>
      <c r="PZL47" s="240"/>
      <c r="PZM47" s="240"/>
      <c r="PZN47" s="240"/>
      <c r="PZO47" s="240"/>
      <c r="PZP47" s="240"/>
      <c r="PZQ47" s="240"/>
      <c r="PZR47" s="240"/>
      <c r="PZS47" s="240"/>
      <c r="PZT47" s="240"/>
      <c r="PZU47" s="240"/>
      <c r="PZV47" s="240"/>
      <c r="PZW47" s="240"/>
      <c r="PZX47" s="240"/>
      <c r="PZY47" s="240"/>
      <c r="PZZ47" s="240"/>
      <c r="QAA47" s="240"/>
      <c r="QAB47" s="240"/>
      <c r="QAC47" s="240"/>
      <c r="QAD47" s="240"/>
      <c r="QAE47" s="240"/>
      <c r="QAF47" s="240"/>
      <c r="QAG47" s="240"/>
      <c r="QAH47" s="240"/>
      <c r="QAI47" s="240"/>
      <c r="QAJ47" s="240"/>
      <c r="QAK47" s="240"/>
      <c r="QAL47" s="240"/>
      <c r="QAM47" s="240"/>
      <c r="QAN47" s="240"/>
      <c r="QAO47" s="240"/>
      <c r="QAP47" s="240"/>
      <c r="QAQ47" s="240"/>
      <c r="QAR47" s="240"/>
      <c r="QAS47" s="240"/>
      <c r="QAT47" s="240"/>
      <c r="QAU47" s="240"/>
      <c r="QAV47" s="240"/>
      <c r="QAW47" s="240"/>
      <c r="QAX47" s="240"/>
      <c r="QAY47" s="240"/>
      <c r="QAZ47" s="240"/>
      <c r="QBA47" s="240"/>
      <c r="QBB47" s="240"/>
      <c r="QBC47" s="240"/>
      <c r="QBD47" s="240"/>
      <c r="QBE47" s="240"/>
      <c r="QBF47" s="240"/>
      <c r="QBG47" s="240"/>
      <c r="QBH47" s="240"/>
      <c r="QBI47" s="240"/>
      <c r="QBJ47" s="240"/>
      <c r="QBK47" s="240"/>
      <c r="QBL47" s="240"/>
      <c r="QBM47" s="240"/>
      <c r="QBN47" s="240"/>
      <c r="QBO47" s="240"/>
      <c r="QBP47" s="240"/>
      <c r="QBQ47" s="240"/>
      <c r="QBR47" s="240"/>
      <c r="QBS47" s="240"/>
      <c r="QBT47" s="240"/>
      <c r="QBU47" s="240"/>
      <c r="QBV47" s="240"/>
      <c r="QBW47" s="240"/>
      <c r="QBX47" s="240"/>
      <c r="QBY47" s="240"/>
      <c r="QBZ47" s="240"/>
      <c r="QCA47" s="240"/>
      <c r="QCB47" s="240"/>
      <c r="QCC47" s="240"/>
      <c r="QCD47" s="240"/>
      <c r="QCE47" s="240"/>
      <c r="QCF47" s="240"/>
      <c r="QCG47" s="240"/>
      <c r="QCH47" s="240"/>
      <c r="QCI47" s="240"/>
      <c r="QCJ47" s="240"/>
      <c r="QCK47" s="240"/>
      <c r="QCL47" s="240"/>
      <c r="QCM47" s="240"/>
      <c r="QCN47" s="240"/>
      <c r="QCO47" s="240"/>
      <c r="QCP47" s="240"/>
      <c r="QCQ47" s="240"/>
      <c r="QCR47" s="240"/>
      <c r="QCS47" s="240"/>
      <c r="QCT47" s="240"/>
      <c r="QCU47" s="240"/>
      <c r="QCV47" s="240"/>
      <c r="QCW47" s="240"/>
      <c r="QCX47" s="240"/>
      <c r="QCY47" s="240"/>
      <c r="QCZ47" s="240"/>
      <c r="QDA47" s="240"/>
      <c r="QDB47" s="240"/>
      <c r="QDC47" s="240"/>
      <c r="QDD47" s="240"/>
      <c r="QDE47" s="240"/>
      <c r="QDF47" s="240"/>
      <c r="QDG47" s="240"/>
      <c r="QDH47" s="240"/>
      <c r="QDI47" s="240"/>
      <c r="QDJ47" s="240"/>
      <c r="QDK47" s="240"/>
      <c r="QDL47" s="240"/>
      <c r="QDM47" s="240"/>
      <c r="QDN47" s="240"/>
      <c r="QDO47" s="240"/>
      <c r="QDP47" s="240"/>
      <c r="QDQ47" s="240"/>
      <c r="QDR47" s="240"/>
      <c r="QDS47" s="240"/>
      <c r="QDT47" s="240"/>
      <c r="QDU47" s="240"/>
      <c r="QDV47" s="240"/>
      <c r="QDW47" s="240"/>
      <c r="QDX47" s="240"/>
      <c r="QDY47" s="240"/>
      <c r="QDZ47" s="240"/>
      <c r="QEA47" s="240"/>
      <c r="QEB47" s="240"/>
      <c r="QEC47" s="240"/>
      <c r="QED47" s="240"/>
      <c r="QEE47" s="240"/>
      <c r="QEF47" s="240"/>
      <c r="QEG47" s="240"/>
      <c r="QEH47" s="240"/>
      <c r="QEI47" s="240"/>
      <c r="QEJ47" s="240"/>
      <c r="QEK47" s="240"/>
      <c r="QEL47" s="240"/>
      <c r="QEM47" s="240"/>
      <c r="QEN47" s="240"/>
      <c r="QEO47" s="240"/>
      <c r="QEP47" s="240"/>
      <c r="QEQ47" s="240"/>
      <c r="QER47" s="240"/>
      <c r="QES47" s="240"/>
      <c r="QET47" s="240"/>
      <c r="QEU47" s="240"/>
      <c r="QEV47" s="240"/>
      <c r="QEW47" s="240"/>
      <c r="QEX47" s="240"/>
      <c r="QEY47" s="240"/>
      <c r="QEZ47" s="240"/>
      <c r="QFA47" s="240"/>
      <c r="QFB47" s="240"/>
      <c r="QFC47" s="240"/>
      <c r="QFD47" s="240"/>
      <c r="QFE47" s="240"/>
      <c r="QFF47" s="240"/>
      <c r="QFG47" s="240"/>
      <c r="QFH47" s="240"/>
      <c r="QFI47" s="240"/>
      <c r="QFJ47" s="240"/>
      <c r="QFK47" s="240"/>
      <c r="QFL47" s="240"/>
      <c r="QFM47" s="240"/>
      <c r="QFN47" s="240"/>
      <c r="QFO47" s="240"/>
      <c r="QFP47" s="240"/>
      <c r="QFQ47" s="240"/>
      <c r="QFR47" s="240"/>
      <c r="QFS47" s="240"/>
      <c r="QFT47" s="240"/>
      <c r="QFU47" s="240"/>
      <c r="QFV47" s="240"/>
      <c r="QFW47" s="240"/>
      <c r="QFX47" s="240"/>
      <c r="QFY47" s="240"/>
      <c r="QFZ47" s="240"/>
      <c r="QGA47" s="240"/>
      <c r="QGB47" s="240"/>
      <c r="QGC47" s="240"/>
      <c r="QGD47" s="240"/>
      <c r="QGE47" s="240"/>
      <c r="QGF47" s="240"/>
      <c r="QGG47" s="240"/>
      <c r="QGH47" s="240"/>
      <c r="QGI47" s="240"/>
      <c r="QGJ47" s="240"/>
      <c r="QGK47" s="240"/>
      <c r="QGL47" s="240"/>
      <c r="QGM47" s="240"/>
      <c r="QGN47" s="240"/>
      <c r="QGO47" s="240"/>
      <c r="QGP47" s="240"/>
      <c r="QGQ47" s="240"/>
      <c r="QGR47" s="240"/>
      <c r="QGS47" s="240"/>
      <c r="QGT47" s="240"/>
      <c r="QGU47" s="240"/>
      <c r="QGV47" s="240"/>
      <c r="QGW47" s="240"/>
      <c r="QGX47" s="240"/>
      <c r="QGY47" s="240"/>
      <c r="QGZ47" s="240"/>
      <c r="QHA47" s="240"/>
      <c r="QHB47" s="240"/>
      <c r="QHC47" s="240"/>
      <c r="QHD47" s="240"/>
      <c r="QHE47" s="240"/>
      <c r="QHF47" s="240"/>
      <c r="QHG47" s="240"/>
      <c r="QHH47" s="240"/>
      <c r="QHI47" s="240"/>
      <c r="QHJ47" s="240"/>
      <c r="QHK47" s="240"/>
      <c r="QHL47" s="240"/>
      <c r="QHM47" s="240"/>
      <c r="QHN47" s="240"/>
      <c r="QHO47" s="240"/>
      <c r="QHP47" s="240"/>
      <c r="QHQ47" s="240"/>
      <c r="QHR47" s="240"/>
      <c r="QHS47" s="240"/>
      <c r="QHT47" s="240"/>
      <c r="QHU47" s="240"/>
      <c r="QHV47" s="240"/>
      <c r="QHW47" s="240"/>
      <c r="QHX47" s="240"/>
      <c r="QHY47" s="240"/>
      <c r="QHZ47" s="240"/>
      <c r="QIA47" s="240"/>
      <c r="QIB47" s="240"/>
      <c r="QIC47" s="240"/>
      <c r="QID47" s="240"/>
      <c r="QIE47" s="240"/>
      <c r="QIF47" s="240"/>
      <c r="QIG47" s="240"/>
      <c r="QIH47" s="240"/>
      <c r="QII47" s="240"/>
      <c r="QIJ47" s="240"/>
      <c r="QIK47" s="240"/>
      <c r="QIL47" s="240"/>
      <c r="QIM47" s="240"/>
      <c r="QIN47" s="240"/>
      <c r="QIO47" s="240"/>
      <c r="QIP47" s="240"/>
      <c r="QIQ47" s="240"/>
      <c r="QIR47" s="240"/>
      <c r="QIS47" s="240"/>
      <c r="QIT47" s="240"/>
      <c r="QIU47" s="240"/>
      <c r="QIV47" s="240"/>
      <c r="QIW47" s="240"/>
      <c r="QIX47" s="240"/>
      <c r="QIY47" s="240"/>
      <c r="QIZ47" s="240"/>
      <c r="QJA47" s="240"/>
      <c r="QJB47" s="240"/>
      <c r="QJC47" s="240"/>
      <c r="QJD47" s="240"/>
      <c r="QJE47" s="240"/>
      <c r="QJF47" s="240"/>
      <c r="QJG47" s="240"/>
      <c r="QJH47" s="240"/>
      <c r="QJI47" s="240"/>
      <c r="QJJ47" s="240"/>
      <c r="QJK47" s="240"/>
      <c r="QJL47" s="240"/>
      <c r="QJM47" s="240"/>
      <c r="QJN47" s="240"/>
      <c r="QJO47" s="240"/>
      <c r="QJP47" s="240"/>
      <c r="QJQ47" s="240"/>
      <c r="QJR47" s="240"/>
      <c r="QJS47" s="240"/>
      <c r="QJT47" s="240"/>
      <c r="QJU47" s="240"/>
      <c r="QJV47" s="240"/>
      <c r="QJW47" s="240"/>
      <c r="QJX47" s="240"/>
      <c r="QJY47" s="240"/>
      <c r="QJZ47" s="240"/>
      <c r="QKA47" s="240"/>
      <c r="QKB47" s="240"/>
      <c r="QKC47" s="240"/>
      <c r="QKD47" s="240"/>
      <c r="QKE47" s="240"/>
      <c r="QKF47" s="240"/>
      <c r="QKG47" s="240"/>
      <c r="QKH47" s="240"/>
      <c r="QKI47" s="240"/>
      <c r="QKJ47" s="240"/>
      <c r="QKK47" s="240"/>
      <c r="QKL47" s="240"/>
      <c r="QKM47" s="240"/>
      <c r="QKN47" s="240"/>
      <c r="QKO47" s="240"/>
      <c r="QKP47" s="240"/>
      <c r="QKQ47" s="240"/>
      <c r="QKR47" s="240"/>
      <c r="QKS47" s="240"/>
      <c r="QKT47" s="240"/>
      <c r="QKU47" s="240"/>
      <c r="QKV47" s="240"/>
      <c r="QKW47" s="240"/>
      <c r="QKX47" s="240"/>
      <c r="QKY47" s="240"/>
      <c r="QKZ47" s="240"/>
      <c r="QLA47" s="240"/>
      <c r="QLB47" s="240"/>
      <c r="QLC47" s="240"/>
      <c r="QLD47" s="240"/>
      <c r="QLE47" s="240"/>
      <c r="QLF47" s="240"/>
      <c r="QLG47" s="240"/>
      <c r="QLH47" s="240"/>
      <c r="QLI47" s="240"/>
      <c r="QLJ47" s="240"/>
      <c r="QLK47" s="240"/>
      <c r="QLL47" s="240"/>
      <c r="QLM47" s="240"/>
      <c r="QLN47" s="240"/>
      <c r="QLO47" s="240"/>
      <c r="QLP47" s="240"/>
      <c r="QLQ47" s="240"/>
      <c r="QLR47" s="240"/>
      <c r="QLS47" s="240"/>
      <c r="QLT47" s="240"/>
      <c r="QLU47" s="240"/>
      <c r="QLV47" s="240"/>
      <c r="QLW47" s="240"/>
      <c r="QLX47" s="240"/>
      <c r="QLY47" s="240"/>
      <c r="QLZ47" s="240"/>
      <c r="QMA47" s="240"/>
      <c r="QMB47" s="240"/>
      <c r="QMC47" s="240"/>
      <c r="QMD47" s="240"/>
      <c r="QME47" s="240"/>
      <c r="QMF47" s="240"/>
      <c r="QMG47" s="240"/>
      <c r="QMH47" s="240"/>
      <c r="QMI47" s="240"/>
      <c r="QMJ47" s="240"/>
      <c r="QMK47" s="240"/>
      <c r="QML47" s="240"/>
      <c r="QMM47" s="240"/>
      <c r="QMN47" s="240"/>
      <c r="QMO47" s="240"/>
      <c r="QMP47" s="240"/>
      <c r="QMQ47" s="240"/>
      <c r="QMR47" s="240"/>
      <c r="QMS47" s="240"/>
      <c r="QMT47" s="240"/>
      <c r="QMU47" s="240"/>
      <c r="QMV47" s="240"/>
      <c r="QMW47" s="240"/>
      <c r="QMX47" s="240"/>
      <c r="QMY47" s="240"/>
      <c r="QMZ47" s="240"/>
      <c r="QNA47" s="240"/>
      <c r="QNB47" s="240"/>
      <c r="QNC47" s="240"/>
      <c r="QND47" s="240"/>
      <c r="QNE47" s="240"/>
      <c r="QNF47" s="240"/>
      <c r="QNG47" s="240"/>
      <c r="QNH47" s="240"/>
      <c r="QNI47" s="240"/>
      <c r="QNJ47" s="240"/>
      <c r="QNK47" s="240"/>
      <c r="QNL47" s="240"/>
      <c r="QNM47" s="240"/>
      <c r="QNN47" s="240"/>
      <c r="QNO47" s="240"/>
      <c r="QNP47" s="240"/>
      <c r="QNQ47" s="240"/>
      <c r="QNR47" s="240"/>
      <c r="QNS47" s="240"/>
      <c r="QNT47" s="240"/>
      <c r="QNU47" s="240"/>
      <c r="QNV47" s="240"/>
      <c r="QNW47" s="240"/>
      <c r="QNX47" s="240"/>
      <c r="QNY47" s="240"/>
      <c r="QNZ47" s="240"/>
      <c r="QOA47" s="240"/>
      <c r="QOB47" s="240"/>
      <c r="QOC47" s="240"/>
      <c r="QOD47" s="240"/>
      <c r="QOE47" s="240"/>
      <c r="QOF47" s="240"/>
      <c r="QOG47" s="240"/>
      <c r="QOH47" s="240"/>
      <c r="QOI47" s="240"/>
      <c r="QOJ47" s="240"/>
      <c r="QOK47" s="240"/>
      <c r="QOL47" s="240"/>
      <c r="QOM47" s="240"/>
      <c r="QON47" s="240"/>
      <c r="QOO47" s="240"/>
      <c r="QOP47" s="240"/>
      <c r="QOQ47" s="240"/>
      <c r="QOR47" s="240"/>
      <c r="QOS47" s="240"/>
      <c r="QOT47" s="240"/>
      <c r="QOU47" s="240"/>
      <c r="QOV47" s="240"/>
      <c r="QOW47" s="240"/>
      <c r="QOX47" s="240"/>
      <c r="QOY47" s="240"/>
      <c r="QOZ47" s="240"/>
      <c r="QPA47" s="240"/>
      <c r="QPB47" s="240"/>
      <c r="QPC47" s="240"/>
      <c r="QPD47" s="240"/>
      <c r="QPE47" s="240"/>
      <c r="QPF47" s="240"/>
      <c r="QPG47" s="240"/>
      <c r="QPH47" s="240"/>
      <c r="QPI47" s="240"/>
      <c r="QPJ47" s="240"/>
      <c r="QPK47" s="240"/>
      <c r="QPL47" s="240"/>
      <c r="QPM47" s="240"/>
      <c r="QPN47" s="240"/>
      <c r="QPO47" s="240"/>
      <c r="QPP47" s="240"/>
      <c r="QPQ47" s="240"/>
      <c r="QPR47" s="240"/>
      <c r="QPS47" s="240"/>
      <c r="QPT47" s="240"/>
      <c r="QPU47" s="240"/>
      <c r="QPV47" s="240"/>
      <c r="QPW47" s="240"/>
      <c r="QPX47" s="240"/>
      <c r="QPY47" s="240"/>
      <c r="QPZ47" s="240"/>
      <c r="QQA47" s="240"/>
      <c r="QQB47" s="240"/>
      <c r="QQC47" s="240"/>
      <c r="QQD47" s="240"/>
      <c r="QQE47" s="240"/>
      <c r="QQF47" s="240"/>
      <c r="QQG47" s="240"/>
      <c r="QQH47" s="240"/>
      <c r="QQI47" s="240"/>
      <c r="QQJ47" s="240"/>
      <c r="QQK47" s="240"/>
      <c r="QQL47" s="240"/>
      <c r="QQM47" s="240"/>
      <c r="QQN47" s="240"/>
      <c r="QQO47" s="240"/>
      <c r="QQP47" s="240"/>
      <c r="QQQ47" s="240"/>
      <c r="QQR47" s="240"/>
      <c r="QQS47" s="240"/>
      <c r="QQT47" s="240"/>
      <c r="QQU47" s="240"/>
      <c r="QQV47" s="240"/>
      <c r="QQW47" s="240"/>
      <c r="QQX47" s="240"/>
      <c r="QQY47" s="240"/>
      <c r="QQZ47" s="240"/>
      <c r="QRA47" s="240"/>
      <c r="QRB47" s="240"/>
      <c r="QRC47" s="240"/>
      <c r="QRD47" s="240"/>
      <c r="QRE47" s="240"/>
      <c r="QRF47" s="240"/>
      <c r="QRG47" s="240"/>
      <c r="QRH47" s="240"/>
      <c r="QRI47" s="240"/>
      <c r="QRJ47" s="240"/>
      <c r="QRK47" s="240"/>
      <c r="QRL47" s="240"/>
      <c r="QRM47" s="240"/>
      <c r="QRN47" s="240"/>
      <c r="QRO47" s="240"/>
      <c r="QRP47" s="240"/>
      <c r="QRQ47" s="240"/>
      <c r="QRR47" s="240"/>
      <c r="QRS47" s="240"/>
      <c r="QRT47" s="240"/>
      <c r="QRU47" s="240"/>
      <c r="QRV47" s="240"/>
      <c r="QRW47" s="240"/>
      <c r="QRX47" s="240"/>
      <c r="QRY47" s="240"/>
      <c r="QRZ47" s="240"/>
      <c r="QSA47" s="240"/>
      <c r="QSB47" s="240"/>
      <c r="QSC47" s="240"/>
      <c r="QSD47" s="240"/>
      <c r="QSE47" s="240"/>
      <c r="QSF47" s="240"/>
      <c r="QSG47" s="240"/>
      <c r="QSH47" s="240"/>
      <c r="QSI47" s="240"/>
      <c r="QSJ47" s="240"/>
      <c r="QSK47" s="240"/>
      <c r="QSL47" s="240"/>
      <c r="QSM47" s="240"/>
      <c r="QSN47" s="240"/>
      <c r="QSO47" s="240"/>
      <c r="QSP47" s="240"/>
      <c r="QSQ47" s="240"/>
      <c r="QSR47" s="240"/>
      <c r="QSS47" s="240"/>
      <c r="QST47" s="240"/>
      <c r="QSU47" s="240"/>
      <c r="QSV47" s="240"/>
      <c r="QSW47" s="240"/>
      <c r="QSX47" s="240"/>
      <c r="QSY47" s="240"/>
      <c r="QSZ47" s="240"/>
      <c r="QTA47" s="240"/>
      <c r="QTB47" s="240"/>
      <c r="QTC47" s="240"/>
      <c r="QTD47" s="240"/>
      <c r="QTE47" s="240"/>
      <c r="QTF47" s="240"/>
      <c r="QTG47" s="240"/>
      <c r="QTH47" s="240"/>
      <c r="QTI47" s="240"/>
      <c r="QTJ47" s="240"/>
      <c r="QTK47" s="240"/>
      <c r="QTL47" s="240"/>
      <c r="QTM47" s="240"/>
      <c r="QTN47" s="240"/>
      <c r="QTO47" s="240"/>
      <c r="QTP47" s="240"/>
      <c r="QTQ47" s="240"/>
      <c r="QTR47" s="240"/>
      <c r="QTS47" s="240"/>
      <c r="QTT47" s="240"/>
      <c r="QTU47" s="240"/>
      <c r="QTV47" s="240"/>
      <c r="QTW47" s="240"/>
      <c r="QTX47" s="240"/>
      <c r="QTY47" s="240"/>
      <c r="QTZ47" s="240"/>
      <c r="QUA47" s="240"/>
      <c r="QUB47" s="240"/>
      <c r="QUC47" s="240"/>
      <c r="QUD47" s="240"/>
      <c r="QUE47" s="240"/>
      <c r="QUF47" s="240"/>
      <c r="QUG47" s="240"/>
      <c r="QUH47" s="240"/>
      <c r="QUI47" s="240"/>
      <c r="QUJ47" s="240"/>
      <c r="QUK47" s="240"/>
      <c r="QUL47" s="240"/>
      <c r="QUM47" s="240"/>
      <c r="QUN47" s="240"/>
      <c r="QUO47" s="240"/>
      <c r="QUP47" s="240"/>
      <c r="QUQ47" s="240"/>
      <c r="QUR47" s="240"/>
      <c r="QUS47" s="240"/>
      <c r="QUT47" s="240"/>
      <c r="QUU47" s="240"/>
      <c r="QUV47" s="240"/>
      <c r="QUW47" s="240"/>
      <c r="QUX47" s="240"/>
      <c r="QUY47" s="240"/>
      <c r="QUZ47" s="240"/>
      <c r="QVA47" s="240"/>
      <c r="QVB47" s="240"/>
      <c r="QVC47" s="240"/>
      <c r="QVD47" s="240"/>
      <c r="QVE47" s="240"/>
      <c r="QVF47" s="240"/>
      <c r="QVG47" s="240"/>
      <c r="QVH47" s="240"/>
      <c r="QVI47" s="240"/>
      <c r="QVJ47" s="240"/>
      <c r="QVK47" s="240"/>
      <c r="QVL47" s="240"/>
      <c r="QVM47" s="240"/>
      <c r="QVN47" s="240"/>
      <c r="QVO47" s="240"/>
      <c r="QVP47" s="240"/>
      <c r="QVQ47" s="240"/>
      <c r="QVR47" s="240"/>
      <c r="QVS47" s="240"/>
      <c r="QVT47" s="240"/>
      <c r="QVU47" s="240"/>
      <c r="QVV47" s="240"/>
      <c r="QVW47" s="240"/>
      <c r="QVX47" s="240"/>
      <c r="QVY47" s="240"/>
      <c r="QVZ47" s="240"/>
      <c r="QWA47" s="240"/>
      <c r="QWB47" s="240"/>
      <c r="QWC47" s="240"/>
      <c r="QWD47" s="240"/>
      <c r="QWE47" s="240"/>
      <c r="QWF47" s="240"/>
      <c r="QWG47" s="240"/>
      <c r="QWH47" s="240"/>
      <c r="QWI47" s="240"/>
      <c r="QWJ47" s="240"/>
      <c r="QWK47" s="240"/>
      <c r="QWL47" s="240"/>
      <c r="QWM47" s="240"/>
      <c r="QWN47" s="240"/>
      <c r="QWO47" s="240"/>
      <c r="QWP47" s="240"/>
      <c r="QWQ47" s="240"/>
      <c r="QWR47" s="240"/>
      <c r="QWS47" s="240"/>
      <c r="QWT47" s="240"/>
      <c r="QWU47" s="240"/>
      <c r="QWV47" s="240"/>
      <c r="QWW47" s="240"/>
      <c r="QWX47" s="240"/>
      <c r="QWY47" s="240"/>
      <c r="QWZ47" s="240"/>
      <c r="QXA47" s="240"/>
      <c r="QXB47" s="240"/>
      <c r="QXC47" s="240"/>
      <c r="QXD47" s="240"/>
      <c r="QXE47" s="240"/>
      <c r="QXF47" s="240"/>
      <c r="QXG47" s="240"/>
      <c r="QXH47" s="240"/>
      <c r="QXI47" s="240"/>
      <c r="QXJ47" s="240"/>
      <c r="QXK47" s="240"/>
      <c r="QXL47" s="240"/>
      <c r="QXM47" s="240"/>
      <c r="QXN47" s="240"/>
      <c r="QXO47" s="240"/>
      <c r="QXP47" s="240"/>
      <c r="QXQ47" s="240"/>
      <c r="QXR47" s="240"/>
      <c r="QXS47" s="240"/>
      <c r="QXT47" s="240"/>
      <c r="QXU47" s="240"/>
      <c r="QXV47" s="240"/>
      <c r="QXW47" s="240"/>
      <c r="QXX47" s="240"/>
      <c r="QXY47" s="240"/>
      <c r="QXZ47" s="240"/>
      <c r="QYA47" s="240"/>
      <c r="QYB47" s="240"/>
      <c r="QYC47" s="240"/>
      <c r="QYD47" s="240"/>
      <c r="QYE47" s="240"/>
      <c r="QYF47" s="240"/>
      <c r="QYG47" s="240"/>
      <c r="QYH47" s="240"/>
      <c r="QYI47" s="240"/>
      <c r="QYJ47" s="240"/>
      <c r="QYK47" s="240"/>
      <c r="QYL47" s="240"/>
      <c r="QYM47" s="240"/>
      <c r="QYN47" s="240"/>
      <c r="QYO47" s="240"/>
      <c r="QYP47" s="240"/>
      <c r="QYQ47" s="240"/>
      <c r="QYR47" s="240"/>
      <c r="QYS47" s="240"/>
      <c r="QYT47" s="240"/>
      <c r="QYU47" s="240"/>
      <c r="QYV47" s="240"/>
      <c r="QYW47" s="240"/>
      <c r="QYX47" s="240"/>
      <c r="QYY47" s="240"/>
      <c r="QYZ47" s="240"/>
      <c r="QZA47" s="240"/>
      <c r="QZB47" s="240"/>
      <c r="QZC47" s="240"/>
      <c r="QZD47" s="240"/>
      <c r="QZE47" s="240"/>
      <c r="QZF47" s="240"/>
      <c r="QZG47" s="240"/>
      <c r="QZH47" s="240"/>
      <c r="QZI47" s="240"/>
      <c r="QZJ47" s="240"/>
      <c r="QZK47" s="240"/>
      <c r="QZL47" s="240"/>
      <c r="QZM47" s="240"/>
      <c r="QZN47" s="240"/>
      <c r="QZO47" s="240"/>
      <c r="QZP47" s="240"/>
      <c r="QZQ47" s="240"/>
      <c r="QZR47" s="240"/>
      <c r="QZS47" s="240"/>
      <c r="QZT47" s="240"/>
      <c r="QZU47" s="240"/>
      <c r="QZV47" s="240"/>
      <c r="QZW47" s="240"/>
      <c r="QZX47" s="240"/>
      <c r="QZY47" s="240"/>
      <c r="QZZ47" s="240"/>
      <c r="RAA47" s="240"/>
      <c r="RAB47" s="240"/>
      <c r="RAC47" s="240"/>
      <c r="RAD47" s="240"/>
      <c r="RAE47" s="240"/>
      <c r="RAF47" s="240"/>
      <c r="RAG47" s="240"/>
      <c r="RAH47" s="240"/>
      <c r="RAI47" s="240"/>
      <c r="RAJ47" s="240"/>
      <c r="RAK47" s="240"/>
      <c r="RAL47" s="240"/>
      <c r="RAM47" s="240"/>
      <c r="RAN47" s="240"/>
      <c r="RAO47" s="240"/>
      <c r="RAP47" s="240"/>
      <c r="RAQ47" s="240"/>
      <c r="RAR47" s="240"/>
      <c r="RAS47" s="240"/>
      <c r="RAT47" s="240"/>
      <c r="RAU47" s="240"/>
      <c r="RAV47" s="240"/>
      <c r="RAW47" s="240"/>
      <c r="RAX47" s="240"/>
      <c r="RAY47" s="240"/>
      <c r="RAZ47" s="240"/>
      <c r="RBA47" s="240"/>
      <c r="RBB47" s="240"/>
      <c r="RBC47" s="240"/>
      <c r="RBD47" s="240"/>
      <c r="RBE47" s="240"/>
      <c r="RBF47" s="240"/>
      <c r="RBG47" s="240"/>
      <c r="RBH47" s="240"/>
      <c r="RBI47" s="240"/>
      <c r="RBJ47" s="240"/>
      <c r="RBK47" s="240"/>
      <c r="RBL47" s="240"/>
      <c r="RBM47" s="240"/>
      <c r="RBN47" s="240"/>
      <c r="RBO47" s="240"/>
      <c r="RBP47" s="240"/>
      <c r="RBQ47" s="240"/>
      <c r="RBR47" s="240"/>
      <c r="RBS47" s="240"/>
      <c r="RBT47" s="240"/>
      <c r="RBU47" s="240"/>
      <c r="RBV47" s="240"/>
      <c r="RBW47" s="240"/>
      <c r="RBX47" s="240"/>
      <c r="RBY47" s="240"/>
      <c r="RBZ47" s="240"/>
      <c r="RCA47" s="240"/>
      <c r="RCB47" s="240"/>
      <c r="RCC47" s="240"/>
      <c r="RCD47" s="240"/>
      <c r="RCE47" s="240"/>
      <c r="RCF47" s="240"/>
      <c r="RCG47" s="240"/>
      <c r="RCH47" s="240"/>
      <c r="RCI47" s="240"/>
      <c r="RCJ47" s="240"/>
      <c r="RCK47" s="240"/>
      <c r="RCL47" s="240"/>
      <c r="RCM47" s="240"/>
      <c r="RCN47" s="240"/>
      <c r="RCO47" s="240"/>
      <c r="RCP47" s="240"/>
      <c r="RCQ47" s="240"/>
      <c r="RCR47" s="240"/>
      <c r="RCS47" s="240"/>
      <c r="RCT47" s="240"/>
      <c r="RCU47" s="240"/>
      <c r="RCV47" s="240"/>
      <c r="RCW47" s="240"/>
      <c r="RCX47" s="240"/>
      <c r="RCY47" s="240"/>
      <c r="RCZ47" s="240"/>
      <c r="RDA47" s="240"/>
      <c r="RDB47" s="240"/>
      <c r="RDC47" s="240"/>
      <c r="RDD47" s="240"/>
      <c r="RDE47" s="240"/>
      <c r="RDF47" s="240"/>
      <c r="RDG47" s="240"/>
      <c r="RDH47" s="240"/>
      <c r="RDI47" s="240"/>
      <c r="RDJ47" s="240"/>
      <c r="RDK47" s="240"/>
      <c r="RDL47" s="240"/>
      <c r="RDM47" s="240"/>
      <c r="RDN47" s="240"/>
      <c r="RDO47" s="240"/>
      <c r="RDP47" s="240"/>
      <c r="RDQ47" s="240"/>
      <c r="RDR47" s="240"/>
      <c r="RDS47" s="240"/>
      <c r="RDT47" s="240"/>
      <c r="RDU47" s="240"/>
      <c r="RDV47" s="240"/>
      <c r="RDW47" s="240"/>
      <c r="RDX47" s="240"/>
      <c r="RDY47" s="240"/>
      <c r="RDZ47" s="240"/>
      <c r="REA47" s="240"/>
      <c r="REB47" s="240"/>
      <c r="REC47" s="240"/>
      <c r="RED47" s="240"/>
      <c r="REE47" s="240"/>
      <c r="REF47" s="240"/>
      <c r="REG47" s="240"/>
      <c r="REH47" s="240"/>
      <c r="REI47" s="240"/>
      <c r="REJ47" s="240"/>
      <c r="REK47" s="240"/>
      <c r="REL47" s="240"/>
      <c r="REM47" s="240"/>
      <c r="REN47" s="240"/>
      <c r="REO47" s="240"/>
      <c r="REP47" s="240"/>
      <c r="REQ47" s="240"/>
      <c r="RER47" s="240"/>
      <c r="RES47" s="240"/>
      <c r="RET47" s="240"/>
      <c r="REU47" s="240"/>
      <c r="REV47" s="240"/>
      <c r="REW47" s="240"/>
      <c r="REX47" s="240"/>
      <c r="REY47" s="240"/>
      <c r="REZ47" s="240"/>
      <c r="RFA47" s="240"/>
      <c r="RFB47" s="240"/>
      <c r="RFC47" s="240"/>
      <c r="RFD47" s="240"/>
      <c r="RFE47" s="240"/>
      <c r="RFF47" s="240"/>
      <c r="RFG47" s="240"/>
      <c r="RFH47" s="240"/>
      <c r="RFI47" s="240"/>
      <c r="RFJ47" s="240"/>
      <c r="RFK47" s="240"/>
      <c r="RFL47" s="240"/>
      <c r="RFM47" s="240"/>
      <c r="RFN47" s="240"/>
      <c r="RFO47" s="240"/>
      <c r="RFP47" s="240"/>
      <c r="RFQ47" s="240"/>
      <c r="RFR47" s="240"/>
      <c r="RFS47" s="240"/>
      <c r="RFT47" s="240"/>
      <c r="RFU47" s="240"/>
      <c r="RFV47" s="240"/>
      <c r="RFW47" s="240"/>
      <c r="RFX47" s="240"/>
      <c r="RFY47" s="240"/>
      <c r="RFZ47" s="240"/>
      <c r="RGA47" s="240"/>
      <c r="RGB47" s="240"/>
      <c r="RGC47" s="240"/>
      <c r="RGD47" s="240"/>
      <c r="RGE47" s="240"/>
      <c r="RGF47" s="240"/>
      <c r="RGG47" s="240"/>
      <c r="RGH47" s="240"/>
      <c r="RGI47" s="240"/>
      <c r="RGJ47" s="240"/>
      <c r="RGK47" s="240"/>
      <c r="RGL47" s="240"/>
      <c r="RGM47" s="240"/>
      <c r="RGN47" s="240"/>
      <c r="RGO47" s="240"/>
      <c r="RGP47" s="240"/>
      <c r="RGQ47" s="240"/>
      <c r="RGR47" s="240"/>
      <c r="RGS47" s="240"/>
      <c r="RGT47" s="240"/>
      <c r="RGU47" s="240"/>
      <c r="RGV47" s="240"/>
      <c r="RGW47" s="240"/>
      <c r="RGX47" s="240"/>
      <c r="RGY47" s="240"/>
      <c r="RGZ47" s="240"/>
      <c r="RHA47" s="240"/>
      <c r="RHB47" s="240"/>
      <c r="RHC47" s="240"/>
      <c r="RHD47" s="240"/>
      <c r="RHE47" s="240"/>
      <c r="RHF47" s="240"/>
      <c r="RHG47" s="240"/>
      <c r="RHH47" s="240"/>
      <c r="RHI47" s="240"/>
      <c r="RHJ47" s="240"/>
      <c r="RHK47" s="240"/>
      <c r="RHL47" s="240"/>
      <c r="RHM47" s="240"/>
      <c r="RHN47" s="240"/>
      <c r="RHO47" s="240"/>
      <c r="RHP47" s="240"/>
      <c r="RHQ47" s="240"/>
      <c r="RHR47" s="240"/>
      <c r="RHS47" s="240"/>
      <c r="RHT47" s="240"/>
      <c r="RHU47" s="240"/>
      <c r="RHV47" s="240"/>
      <c r="RHW47" s="240"/>
      <c r="RHX47" s="240"/>
      <c r="RHY47" s="240"/>
      <c r="RHZ47" s="240"/>
      <c r="RIA47" s="240"/>
      <c r="RIB47" s="240"/>
      <c r="RIC47" s="240"/>
      <c r="RID47" s="240"/>
      <c r="RIE47" s="240"/>
      <c r="RIF47" s="240"/>
      <c r="RIG47" s="240"/>
      <c r="RIH47" s="240"/>
      <c r="RII47" s="240"/>
      <c r="RIJ47" s="240"/>
      <c r="RIK47" s="240"/>
      <c r="RIL47" s="240"/>
      <c r="RIM47" s="240"/>
      <c r="RIN47" s="240"/>
      <c r="RIO47" s="240"/>
      <c r="RIP47" s="240"/>
      <c r="RIQ47" s="240"/>
      <c r="RIR47" s="240"/>
      <c r="RIS47" s="240"/>
      <c r="RIT47" s="240"/>
      <c r="RIU47" s="240"/>
      <c r="RIV47" s="240"/>
      <c r="RIW47" s="240"/>
      <c r="RIX47" s="240"/>
      <c r="RIY47" s="240"/>
      <c r="RIZ47" s="240"/>
      <c r="RJA47" s="240"/>
      <c r="RJB47" s="240"/>
      <c r="RJC47" s="240"/>
      <c r="RJD47" s="240"/>
      <c r="RJE47" s="240"/>
      <c r="RJF47" s="240"/>
      <c r="RJG47" s="240"/>
      <c r="RJH47" s="240"/>
      <c r="RJI47" s="240"/>
      <c r="RJJ47" s="240"/>
      <c r="RJK47" s="240"/>
      <c r="RJL47" s="240"/>
      <c r="RJM47" s="240"/>
      <c r="RJN47" s="240"/>
      <c r="RJO47" s="240"/>
      <c r="RJP47" s="240"/>
      <c r="RJQ47" s="240"/>
      <c r="RJR47" s="240"/>
      <c r="RJS47" s="240"/>
      <c r="RJT47" s="240"/>
      <c r="RJU47" s="240"/>
      <c r="RJV47" s="240"/>
      <c r="RJW47" s="240"/>
      <c r="RJX47" s="240"/>
      <c r="RJY47" s="240"/>
      <c r="RJZ47" s="240"/>
      <c r="RKA47" s="240"/>
      <c r="RKB47" s="240"/>
      <c r="RKC47" s="240"/>
      <c r="RKD47" s="240"/>
      <c r="RKE47" s="240"/>
      <c r="RKF47" s="240"/>
      <c r="RKG47" s="240"/>
      <c r="RKH47" s="240"/>
      <c r="RKI47" s="240"/>
      <c r="RKJ47" s="240"/>
      <c r="RKK47" s="240"/>
      <c r="RKL47" s="240"/>
      <c r="RKM47" s="240"/>
      <c r="RKN47" s="240"/>
      <c r="RKO47" s="240"/>
      <c r="RKP47" s="240"/>
      <c r="RKQ47" s="240"/>
      <c r="RKR47" s="240"/>
      <c r="RKS47" s="240"/>
      <c r="RKT47" s="240"/>
      <c r="RKU47" s="240"/>
      <c r="RKV47" s="240"/>
      <c r="RKW47" s="240"/>
      <c r="RKX47" s="240"/>
      <c r="RKY47" s="240"/>
      <c r="RKZ47" s="240"/>
      <c r="RLA47" s="240"/>
      <c r="RLB47" s="240"/>
      <c r="RLC47" s="240"/>
      <c r="RLD47" s="240"/>
      <c r="RLE47" s="240"/>
      <c r="RLF47" s="240"/>
      <c r="RLG47" s="240"/>
      <c r="RLH47" s="240"/>
      <c r="RLI47" s="240"/>
      <c r="RLJ47" s="240"/>
      <c r="RLK47" s="240"/>
      <c r="RLL47" s="240"/>
      <c r="RLM47" s="240"/>
      <c r="RLN47" s="240"/>
      <c r="RLO47" s="240"/>
      <c r="RLP47" s="240"/>
      <c r="RLQ47" s="240"/>
      <c r="RLR47" s="240"/>
      <c r="RLS47" s="240"/>
      <c r="RLT47" s="240"/>
      <c r="RLU47" s="240"/>
      <c r="RLV47" s="240"/>
      <c r="RLW47" s="240"/>
      <c r="RLX47" s="240"/>
      <c r="RLY47" s="240"/>
      <c r="RLZ47" s="240"/>
      <c r="RMA47" s="240"/>
      <c r="RMB47" s="240"/>
      <c r="RMC47" s="240"/>
      <c r="RMD47" s="240"/>
      <c r="RME47" s="240"/>
      <c r="RMF47" s="240"/>
      <c r="RMG47" s="240"/>
      <c r="RMH47" s="240"/>
      <c r="RMI47" s="240"/>
      <c r="RMJ47" s="240"/>
      <c r="RMK47" s="240"/>
      <c r="RML47" s="240"/>
      <c r="RMM47" s="240"/>
      <c r="RMN47" s="240"/>
      <c r="RMO47" s="240"/>
      <c r="RMP47" s="240"/>
      <c r="RMQ47" s="240"/>
      <c r="RMR47" s="240"/>
      <c r="RMS47" s="240"/>
      <c r="RMT47" s="240"/>
      <c r="RMU47" s="240"/>
      <c r="RMV47" s="240"/>
      <c r="RMW47" s="240"/>
      <c r="RMX47" s="240"/>
      <c r="RMY47" s="240"/>
      <c r="RMZ47" s="240"/>
      <c r="RNA47" s="240"/>
      <c r="RNB47" s="240"/>
      <c r="RNC47" s="240"/>
      <c r="RND47" s="240"/>
      <c r="RNE47" s="240"/>
      <c r="RNF47" s="240"/>
      <c r="RNG47" s="240"/>
      <c r="RNH47" s="240"/>
      <c r="RNI47" s="240"/>
      <c r="RNJ47" s="240"/>
      <c r="RNK47" s="240"/>
      <c r="RNL47" s="240"/>
      <c r="RNM47" s="240"/>
      <c r="RNN47" s="240"/>
      <c r="RNO47" s="240"/>
      <c r="RNP47" s="240"/>
      <c r="RNQ47" s="240"/>
      <c r="RNR47" s="240"/>
      <c r="RNS47" s="240"/>
      <c r="RNT47" s="240"/>
      <c r="RNU47" s="240"/>
      <c r="RNV47" s="240"/>
      <c r="RNW47" s="240"/>
      <c r="RNX47" s="240"/>
      <c r="RNY47" s="240"/>
      <c r="RNZ47" s="240"/>
      <c r="ROA47" s="240"/>
      <c r="ROB47" s="240"/>
      <c r="ROC47" s="240"/>
      <c r="ROD47" s="240"/>
      <c r="ROE47" s="240"/>
      <c r="ROF47" s="240"/>
      <c r="ROG47" s="240"/>
      <c r="ROH47" s="240"/>
      <c r="ROI47" s="240"/>
      <c r="ROJ47" s="240"/>
      <c r="ROK47" s="240"/>
      <c r="ROL47" s="240"/>
      <c r="ROM47" s="240"/>
      <c r="RON47" s="240"/>
      <c r="ROO47" s="240"/>
      <c r="ROP47" s="240"/>
      <c r="ROQ47" s="240"/>
      <c r="ROR47" s="240"/>
      <c r="ROS47" s="240"/>
      <c r="ROT47" s="240"/>
      <c r="ROU47" s="240"/>
      <c r="ROV47" s="240"/>
      <c r="ROW47" s="240"/>
      <c r="ROX47" s="240"/>
      <c r="ROY47" s="240"/>
      <c r="ROZ47" s="240"/>
      <c r="RPA47" s="240"/>
      <c r="RPB47" s="240"/>
      <c r="RPC47" s="240"/>
      <c r="RPD47" s="240"/>
      <c r="RPE47" s="240"/>
      <c r="RPF47" s="240"/>
      <c r="RPG47" s="240"/>
      <c r="RPH47" s="240"/>
      <c r="RPI47" s="240"/>
      <c r="RPJ47" s="240"/>
      <c r="RPK47" s="240"/>
      <c r="RPL47" s="240"/>
      <c r="RPM47" s="240"/>
      <c r="RPN47" s="240"/>
      <c r="RPO47" s="240"/>
      <c r="RPP47" s="240"/>
      <c r="RPQ47" s="240"/>
      <c r="RPR47" s="240"/>
      <c r="RPS47" s="240"/>
      <c r="RPT47" s="240"/>
      <c r="RPU47" s="240"/>
      <c r="RPV47" s="240"/>
      <c r="RPW47" s="240"/>
      <c r="RPX47" s="240"/>
      <c r="RPY47" s="240"/>
      <c r="RPZ47" s="240"/>
      <c r="RQA47" s="240"/>
      <c r="RQB47" s="240"/>
      <c r="RQC47" s="240"/>
      <c r="RQD47" s="240"/>
      <c r="RQE47" s="240"/>
      <c r="RQF47" s="240"/>
      <c r="RQG47" s="240"/>
      <c r="RQH47" s="240"/>
      <c r="RQI47" s="240"/>
      <c r="RQJ47" s="240"/>
      <c r="RQK47" s="240"/>
      <c r="RQL47" s="240"/>
      <c r="RQM47" s="240"/>
      <c r="RQN47" s="240"/>
      <c r="RQO47" s="240"/>
      <c r="RQP47" s="240"/>
      <c r="RQQ47" s="240"/>
      <c r="RQR47" s="240"/>
      <c r="RQS47" s="240"/>
      <c r="RQT47" s="240"/>
      <c r="RQU47" s="240"/>
      <c r="RQV47" s="240"/>
      <c r="RQW47" s="240"/>
      <c r="RQX47" s="240"/>
      <c r="RQY47" s="240"/>
      <c r="RQZ47" s="240"/>
      <c r="RRA47" s="240"/>
      <c r="RRB47" s="240"/>
      <c r="RRC47" s="240"/>
      <c r="RRD47" s="240"/>
      <c r="RRE47" s="240"/>
      <c r="RRF47" s="240"/>
      <c r="RRG47" s="240"/>
      <c r="RRH47" s="240"/>
      <c r="RRI47" s="240"/>
      <c r="RRJ47" s="240"/>
      <c r="RRK47" s="240"/>
      <c r="RRL47" s="240"/>
      <c r="RRM47" s="240"/>
      <c r="RRN47" s="240"/>
      <c r="RRO47" s="240"/>
      <c r="RRP47" s="240"/>
      <c r="RRQ47" s="240"/>
      <c r="RRR47" s="240"/>
      <c r="RRS47" s="240"/>
      <c r="RRT47" s="240"/>
      <c r="RRU47" s="240"/>
      <c r="RRV47" s="240"/>
      <c r="RRW47" s="240"/>
      <c r="RRX47" s="240"/>
      <c r="RRY47" s="240"/>
      <c r="RRZ47" s="240"/>
      <c r="RSA47" s="240"/>
      <c r="RSB47" s="240"/>
      <c r="RSC47" s="240"/>
      <c r="RSD47" s="240"/>
      <c r="RSE47" s="240"/>
      <c r="RSF47" s="240"/>
      <c r="RSG47" s="240"/>
      <c r="RSH47" s="240"/>
      <c r="RSI47" s="240"/>
      <c r="RSJ47" s="240"/>
      <c r="RSK47" s="240"/>
      <c r="RSL47" s="240"/>
      <c r="RSM47" s="240"/>
      <c r="RSN47" s="240"/>
      <c r="RSO47" s="240"/>
      <c r="RSP47" s="240"/>
      <c r="RSQ47" s="240"/>
      <c r="RSR47" s="240"/>
      <c r="RSS47" s="240"/>
      <c r="RST47" s="240"/>
      <c r="RSU47" s="240"/>
      <c r="RSV47" s="240"/>
      <c r="RSW47" s="240"/>
      <c r="RSX47" s="240"/>
      <c r="RSY47" s="240"/>
      <c r="RSZ47" s="240"/>
      <c r="RTA47" s="240"/>
      <c r="RTB47" s="240"/>
      <c r="RTC47" s="240"/>
      <c r="RTD47" s="240"/>
      <c r="RTE47" s="240"/>
      <c r="RTF47" s="240"/>
      <c r="RTG47" s="240"/>
      <c r="RTH47" s="240"/>
      <c r="RTI47" s="240"/>
      <c r="RTJ47" s="240"/>
      <c r="RTK47" s="240"/>
      <c r="RTL47" s="240"/>
      <c r="RTM47" s="240"/>
      <c r="RTN47" s="240"/>
      <c r="RTO47" s="240"/>
      <c r="RTP47" s="240"/>
      <c r="RTQ47" s="240"/>
      <c r="RTR47" s="240"/>
      <c r="RTS47" s="240"/>
      <c r="RTT47" s="240"/>
      <c r="RTU47" s="240"/>
      <c r="RTV47" s="240"/>
      <c r="RTW47" s="240"/>
      <c r="RTX47" s="240"/>
      <c r="RTY47" s="240"/>
      <c r="RTZ47" s="240"/>
      <c r="RUA47" s="240"/>
      <c r="RUB47" s="240"/>
      <c r="RUC47" s="240"/>
      <c r="RUD47" s="240"/>
      <c r="RUE47" s="240"/>
      <c r="RUF47" s="240"/>
      <c r="RUG47" s="240"/>
      <c r="RUH47" s="240"/>
      <c r="RUI47" s="240"/>
      <c r="RUJ47" s="240"/>
      <c r="RUK47" s="240"/>
      <c r="RUL47" s="240"/>
      <c r="RUM47" s="240"/>
      <c r="RUN47" s="240"/>
      <c r="RUO47" s="240"/>
      <c r="RUP47" s="240"/>
      <c r="RUQ47" s="240"/>
      <c r="RUR47" s="240"/>
      <c r="RUS47" s="240"/>
      <c r="RUT47" s="240"/>
      <c r="RUU47" s="240"/>
      <c r="RUV47" s="240"/>
      <c r="RUW47" s="240"/>
      <c r="RUX47" s="240"/>
      <c r="RUY47" s="240"/>
      <c r="RUZ47" s="240"/>
      <c r="RVA47" s="240"/>
      <c r="RVB47" s="240"/>
      <c r="RVC47" s="240"/>
      <c r="RVD47" s="240"/>
      <c r="RVE47" s="240"/>
      <c r="RVF47" s="240"/>
      <c r="RVG47" s="240"/>
      <c r="RVH47" s="240"/>
      <c r="RVI47" s="240"/>
      <c r="RVJ47" s="240"/>
      <c r="RVK47" s="240"/>
      <c r="RVL47" s="240"/>
      <c r="RVM47" s="240"/>
      <c r="RVN47" s="240"/>
      <c r="RVO47" s="240"/>
      <c r="RVP47" s="240"/>
      <c r="RVQ47" s="240"/>
      <c r="RVR47" s="240"/>
      <c r="RVS47" s="240"/>
      <c r="RVT47" s="240"/>
      <c r="RVU47" s="240"/>
      <c r="RVV47" s="240"/>
      <c r="RVW47" s="240"/>
      <c r="RVX47" s="240"/>
      <c r="RVY47" s="240"/>
      <c r="RVZ47" s="240"/>
      <c r="RWA47" s="240"/>
      <c r="RWB47" s="240"/>
      <c r="RWC47" s="240"/>
      <c r="RWD47" s="240"/>
      <c r="RWE47" s="240"/>
      <c r="RWF47" s="240"/>
      <c r="RWG47" s="240"/>
      <c r="RWH47" s="240"/>
      <c r="RWI47" s="240"/>
      <c r="RWJ47" s="240"/>
      <c r="RWK47" s="240"/>
      <c r="RWL47" s="240"/>
      <c r="RWM47" s="240"/>
      <c r="RWN47" s="240"/>
      <c r="RWO47" s="240"/>
      <c r="RWP47" s="240"/>
      <c r="RWQ47" s="240"/>
      <c r="RWR47" s="240"/>
      <c r="RWS47" s="240"/>
      <c r="RWT47" s="240"/>
      <c r="RWU47" s="240"/>
      <c r="RWV47" s="240"/>
      <c r="RWW47" s="240"/>
      <c r="RWX47" s="240"/>
      <c r="RWY47" s="240"/>
      <c r="RWZ47" s="240"/>
      <c r="RXA47" s="240"/>
      <c r="RXB47" s="240"/>
      <c r="RXC47" s="240"/>
      <c r="RXD47" s="240"/>
      <c r="RXE47" s="240"/>
      <c r="RXF47" s="240"/>
      <c r="RXG47" s="240"/>
      <c r="RXH47" s="240"/>
      <c r="RXI47" s="240"/>
      <c r="RXJ47" s="240"/>
      <c r="RXK47" s="240"/>
      <c r="RXL47" s="240"/>
      <c r="RXM47" s="240"/>
      <c r="RXN47" s="240"/>
      <c r="RXO47" s="240"/>
      <c r="RXP47" s="240"/>
      <c r="RXQ47" s="240"/>
      <c r="RXR47" s="240"/>
      <c r="RXS47" s="240"/>
      <c r="RXT47" s="240"/>
      <c r="RXU47" s="240"/>
      <c r="RXV47" s="240"/>
      <c r="RXW47" s="240"/>
      <c r="RXX47" s="240"/>
      <c r="RXY47" s="240"/>
      <c r="RXZ47" s="240"/>
      <c r="RYA47" s="240"/>
      <c r="RYB47" s="240"/>
      <c r="RYC47" s="240"/>
      <c r="RYD47" s="240"/>
      <c r="RYE47" s="240"/>
      <c r="RYF47" s="240"/>
      <c r="RYG47" s="240"/>
      <c r="RYH47" s="240"/>
      <c r="RYI47" s="240"/>
      <c r="RYJ47" s="240"/>
      <c r="RYK47" s="240"/>
      <c r="RYL47" s="240"/>
      <c r="RYM47" s="240"/>
      <c r="RYN47" s="240"/>
      <c r="RYO47" s="240"/>
      <c r="RYP47" s="240"/>
      <c r="RYQ47" s="240"/>
      <c r="RYR47" s="240"/>
      <c r="RYS47" s="240"/>
      <c r="RYT47" s="240"/>
      <c r="RYU47" s="240"/>
      <c r="RYV47" s="240"/>
      <c r="RYW47" s="240"/>
      <c r="RYX47" s="240"/>
      <c r="RYY47" s="240"/>
      <c r="RYZ47" s="240"/>
      <c r="RZA47" s="240"/>
      <c r="RZB47" s="240"/>
      <c r="RZC47" s="240"/>
      <c r="RZD47" s="240"/>
      <c r="RZE47" s="240"/>
      <c r="RZF47" s="240"/>
      <c r="RZG47" s="240"/>
      <c r="RZH47" s="240"/>
      <c r="RZI47" s="240"/>
      <c r="RZJ47" s="240"/>
      <c r="RZK47" s="240"/>
      <c r="RZL47" s="240"/>
      <c r="RZM47" s="240"/>
      <c r="RZN47" s="240"/>
      <c r="RZO47" s="240"/>
      <c r="RZP47" s="240"/>
      <c r="RZQ47" s="240"/>
      <c r="RZR47" s="240"/>
      <c r="RZS47" s="240"/>
      <c r="RZT47" s="240"/>
      <c r="RZU47" s="240"/>
      <c r="RZV47" s="240"/>
      <c r="RZW47" s="240"/>
      <c r="RZX47" s="240"/>
      <c r="RZY47" s="240"/>
      <c r="RZZ47" s="240"/>
      <c r="SAA47" s="240"/>
      <c r="SAB47" s="240"/>
      <c r="SAC47" s="240"/>
      <c r="SAD47" s="240"/>
      <c r="SAE47" s="240"/>
      <c r="SAF47" s="240"/>
      <c r="SAG47" s="240"/>
      <c r="SAH47" s="240"/>
      <c r="SAI47" s="240"/>
      <c r="SAJ47" s="240"/>
      <c r="SAK47" s="240"/>
      <c r="SAL47" s="240"/>
      <c r="SAM47" s="240"/>
      <c r="SAN47" s="240"/>
      <c r="SAO47" s="240"/>
      <c r="SAP47" s="240"/>
      <c r="SAQ47" s="240"/>
      <c r="SAR47" s="240"/>
      <c r="SAS47" s="240"/>
      <c r="SAT47" s="240"/>
      <c r="SAU47" s="240"/>
      <c r="SAV47" s="240"/>
      <c r="SAW47" s="240"/>
      <c r="SAX47" s="240"/>
      <c r="SAY47" s="240"/>
      <c r="SAZ47" s="240"/>
      <c r="SBA47" s="240"/>
      <c r="SBB47" s="240"/>
      <c r="SBC47" s="240"/>
      <c r="SBD47" s="240"/>
      <c r="SBE47" s="240"/>
      <c r="SBF47" s="240"/>
      <c r="SBG47" s="240"/>
      <c r="SBH47" s="240"/>
      <c r="SBI47" s="240"/>
      <c r="SBJ47" s="240"/>
      <c r="SBK47" s="240"/>
      <c r="SBL47" s="240"/>
      <c r="SBM47" s="240"/>
      <c r="SBN47" s="240"/>
      <c r="SBO47" s="240"/>
      <c r="SBP47" s="240"/>
      <c r="SBQ47" s="240"/>
      <c r="SBR47" s="240"/>
      <c r="SBS47" s="240"/>
      <c r="SBT47" s="240"/>
      <c r="SBU47" s="240"/>
      <c r="SBV47" s="240"/>
      <c r="SBW47" s="240"/>
      <c r="SBX47" s="240"/>
      <c r="SBY47" s="240"/>
      <c r="SBZ47" s="240"/>
      <c r="SCA47" s="240"/>
      <c r="SCB47" s="240"/>
      <c r="SCC47" s="240"/>
      <c r="SCD47" s="240"/>
      <c r="SCE47" s="240"/>
      <c r="SCF47" s="240"/>
      <c r="SCG47" s="240"/>
      <c r="SCH47" s="240"/>
      <c r="SCI47" s="240"/>
      <c r="SCJ47" s="240"/>
      <c r="SCK47" s="240"/>
      <c r="SCL47" s="240"/>
      <c r="SCM47" s="240"/>
      <c r="SCN47" s="240"/>
      <c r="SCO47" s="240"/>
      <c r="SCP47" s="240"/>
      <c r="SCQ47" s="240"/>
      <c r="SCR47" s="240"/>
      <c r="SCS47" s="240"/>
      <c r="SCT47" s="240"/>
      <c r="SCU47" s="240"/>
      <c r="SCV47" s="240"/>
      <c r="SCW47" s="240"/>
      <c r="SCX47" s="240"/>
      <c r="SCY47" s="240"/>
      <c r="SCZ47" s="240"/>
      <c r="SDA47" s="240"/>
      <c r="SDB47" s="240"/>
      <c r="SDC47" s="240"/>
      <c r="SDD47" s="240"/>
      <c r="SDE47" s="240"/>
      <c r="SDF47" s="240"/>
      <c r="SDG47" s="240"/>
      <c r="SDH47" s="240"/>
      <c r="SDI47" s="240"/>
      <c r="SDJ47" s="240"/>
      <c r="SDK47" s="240"/>
      <c r="SDL47" s="240"/>
      <c r="SDM47" s="240"/>
      <c r="SDN47" s="240"/>
      <c r="SDO47" s="240"/>
      <c r="SDP47" s="240"/>
      <c r="SDQ47" s="240"/>
      <c r="SDR47" s="240"/>
      <c r="SDS47" s="240"/>
      <c r="SDT47" s="240"/>
      <c r="SDU47" s="240"/>
      <c r="SDV47" s="240"/>
      <c r="SDW47" s="240"/>
      <c r="SDX47" s="240"/>
      <c r="SDY47" s="240"/>
      <c r="SDZ47" s="240"/>
      <c r="SEA47" s="240"/>
      <c r="SEB47" s="240"/>
      <c r="SEC47" s="240"/>
      <c r="SED47" s="240"/>
      <c r="SEE47" s="240"/>
      <c r="SEF47" s="240"/>
      <c r="SEG47" s="240"/>
      <c r="SEH47" s="240"/>
      <c r="SEI47" s="240"/>
      <c r="SEJ47" s="240"/>
      <c r="SEK47" s="240"/>
      <c r="SEL47" s="240"/>
      <c r="SEM47" s="240"/>
      <c r="SEN47" s="240"/>
      <c r="SEO47" s="240"/>
      <c r="SEP47" s="240"/>
      <c r="SEQ47" s="240"/>
      <c r="SER47" s="240"/>
      <c r="SES47" s="240"/>
      <c r="SET47" s="240"/>
      <c r="SEU47" s="240"/>
      <c r="SEV47" s="240"/>
      <c r="SEW47" s="240"/>
      <c r="SEX47" s="240"/>
      <c r="SEY47" s="240"/>
      <c r="SEZ47" s="240"/>
      <c r="SFA47" s="240"/>
      <c r="SFB47" s="240"/>
      <c r="SFC47" s="240"/>
      <c r="SFD47" s="240"/>
      <c r="SFE47" s="240"/>
      <c r="SFF47" s="240"/>
      <c r="SFG47" s="240"/>
      <c r="SFH47" s="240"/>
      <c r="SFI47" s="240"/>
      <c r="SFJ47" s="240"/>
      <c r="SFK47" s="240"/>
      <c r="SFL47" s="240"/>
      <c r="SFM47" s="240"/>
      <c r="SFN47" s="240"/>
      <c r="SFO47" s="240"/>
      <c r="SFP47" s="240"/>
      <c r="SFQ47" s="240"/>
      <c r="SFR47" s="240"/>
      <c r="SFS47" s="240"/>
      <c r="SFT47" s="240"/>
      <c r="SFU47" s="240"/>
      <c r="SFV47" s="240"/>
      <c r="SFW47" s="240"/>
      <c r="SFX47" s="240"/>
      <c r="SFY47" s="240"/>
      <c r="SFZ47" s="240"/>
      <c r="SGA47" s="240"/>
      <c r="SGB47" s="240"/>
      <c r="SGC47" s="240"/>
      <c r="SGD47" s="240"/>
      <c r="SGE47" s="240"/>
      <c r="SGF47" s="240"/>
      <c r="SGG47" s="240"/>
      <c r="SGH47" s="240"/>
      <c r="SGI47" s="240"/>
      <c r="SGJ47" s="240"/>
      <c r="SGK47" s="240"/>
      <c r="SGL47" s="240"/>
      <c r="SGM47" s="240"/>
      <c r="SGN47" s="240"/>
      <c r="SGO47" s="240"/>
      <c r="SGP47" s="240"/>
      <c r="SGQ47" s="240"/>
      <c r="SGR47" s="240"/>
      <c r="SGS47" s="240"/>
      <c r="SGT47" s="240"/>
      <c r="SGU47" s="240"/>
      <c r="SGV47" s="240"/>
      <c r="SGW47" s="240"/>
      <c r="SGX47" s="240"/>
      <c r="SGY47" s="240"/>
      <c r="SGZ47" s="240"/>
      <c r="SHA47" s="240"/>
      <c r="SHB47" s="240"/>
      <c r="SHC47" s="240"/>
      <c r="SHD47" s="240"/>
      <c r="SHE47" s="240"/>
      <c r="SHF47" s="240"/>
      <c r="SHG47" s="240"/>
      <c r="SHH47" s="240"/>
      <c r="SHI47" s="240"/>
      <c r="SHJ47" s="240"/>
      <c r="SHK47" s="240"/>
      <c r="SHL47" s="240"/>
      <c r="SHM47" s="240"/>
      <c r="SHN47" s="240"/>
      <c r="SHO47" s="240"/>
      <c r="SHP47" s="240"/>
      <c r="SHQ47" s="240"/>
      <c r="SHR47" s="240"/>
      <c r="SHS47" s="240"/>
      <c r="SHT47" s="240"/>
      <c r="SHU47" s="240"/>
      <c r="SHV47" s="240"/>
      <c r="SHW47" s="240"/>
      <c r="SHX47" s="240"/>
      <c r="SHY47" s="240"/>
      <c r="SHZ47" s="240"/>
      <c r="SIA47" s="240"/>
      <c r="SIB47" s="240"/>
      <c r="SIC47" s="240"/>
      <c r="SID47" s="240"/>
      <c r="SIE47" s="240"/>
      <c r="SIF47" s="240"/>
      <c r="SIG47" s="240"/>
      <c r="SIH47" s="240"/>
      <c r="SII47" s="240"/>
      <c r="SIJ47" s="240"/>
      <c r="SIK47" s="240"/>
      <c r="SIL47" s="240"/>
      <c r="SIM47" s="240"/>
      <c r="SIN47" s="240"/>
      <c r="SIO47" s="240"/>
      <c r="SIP47" s="240"/>
      <c r="SIQ47" s="240"/>
      <c r="SIR47" s="240"/>
      <c r="SIS47" s="240"/>
      <c r="SIT47" s="240"/>
      <c r="SIU47" s="240"/>
      <c r="SIV47" s="240"/>
      <c r="SIW47" s="240"/>
      <c r="SIX47" s="240"/>
      <c r="SIY47" s="240"/>
      <c r="SIZ47" s="240"/>
      <c r="SJA47" s="240"/>
      <c r="SJB47" s="240"/>
      <c r="SJC47" s="240"/>
      <c r="SJD47" s="240"/>
      <c r="SJE47" s="240"/>
      <c r="SJF47" s="240"/>
      <c r="SJG47" s="240"/>
      <c r="SJH47" s="240"/>
      <c r="SJI47" s="240"/>
      <c r="SJJ47" s="240"/>
      <c r="SJK47" s="240"/>
      <c r="SJL47" s="240"/>
      <c r="SJM47" s="240"/>
      <c r="SJN47" s="240"/>
      <c r="SJO47" s="240"/>
      <c r="SJP47" s="240"/>
      <c r="SJQ47" s="240"/>
      <c r="SJR47" s="240"/>
      <c r="SJS47" s="240"/>
      <c r="SJT47" s="240"/>
      <c r="SJU47" s="240"/>
      <c r="SJV47" s="240"/>
      <c r="SJW47" s="240"/>
      <c r="SJX47" s="240"/>
      <c r="SJY47" s="240"/>
      <c r="SJZ47" s="240"/>
      <c r="SKA47" s="240"/>
      <c r="SKB47" s="240"/>
      <c r="SKC47" s="240"/>
      <c r="SKD47" s="240"/>
      <c r="SKE47" s="240"/>
      <c r="SKF47" s="240"/>
      <c r="SKG47" s="240"/>
      <c r="SKH47" s="240"/>
      <c r="SKI47" s="240"/>
      <c r="SKJ47" s="240"/>
      <c r="SKK47" s="240"/>
      <c r="SKL47" s="240"/>
      <c r="SKM47" s="240"/>
      <c r="SKN47" s="240"/>
      <c r="SKO47" s="240"/>
      <c r="SKP47" s="240"/>
      <c r="SKQ47" s="240"/>
      <c r="SKR47" s="240"/>
      <c r="SKS47" s="240"/>
      <c r="SKT47" s="240"/>
      <c r="SKU47" s="240"/>
      <c r="SKV47" s="240"/>
      <c r="SKW47" s="240"/>
      <c r="SKX47" s="240"/>
      <c r="SKY47" s="240"/>
      <c r="SKZ47" s="240"/>
      <c r="SLA47" s="240"/>
      <c r="SLB47" s="240"/>
      <c r="SLC47" s="240"/>
      <c r="SLD47" s="240"/>
      <c r="SLE47" s="240"/>
      <c r="SLF47" s="240"/>
      <c r="SLG47" s="240"/>
      <c r="SLH47" s="240"/>
      <c r="SLI47" s="240"/>
      <c r="SLJ47" s="240"/>
      <c r="SLK47" s="240"/>
      <c r="SLL47" s="240"/>
      <c r="SLM47" s="240"/>
      <c r="SLN47" s="240"/>
      <c r="SLO47" s="240"/>
      <c r="SLP47" s="240"/>
      <c r="SLQ47" s="240"/>
      <c r="SLR47" s="240"/>
      <c r="SLS47" s="240"/>
      <c r="SLT47" s="240"/>
      <c r="SLU47" s="240"/>
      <c r="SLV47" s="240"/>
      <c r="SLW47" s="240"/>
      <c r="SLX47" s="240"/>
      <c r="SLY47" s="240"/>
      <c r="SLZ47" s="240"/>
      <c r="SMA47" s="240"/>
      <c r="SMB47" s="240"/>
      <c r="SMC47" s="240"/>
      <c r="SMD47" s="240"/>
      <c r="SME47" s="240"/>
      <c r="SMF47" s="240"/>
      <c r="SMG47" s="240"/>
      <c r="SMH47" s="240"/>
      <c r="SMI47" s="240"/>
      <c r="SMJ47" s="240"/>
      <c r="SMK47" s="240"/>
      <c r="SML47" s="240"/>
      <c r="SMM47" s="240"/>
      <c r="SMN47" s="240"/>
      <c r="SMO47" s="240"/>
      <c r="SMP47" s="240"/>
      <c r="SMQ47" s="240"/>
      <c r="SMR47" s="240"/>
      <c r="SMS47" s="240"/>
      <c r="SMT47" s="240"/>
      <c r="SMU47" s="240"/>
      <c r="SMV47" s="240"/>
      <c r="SMW47" s="240"/>
      <c r="SMX47" s="240"/>
      <c r="SMY47" s="240"/>
      <c r="SMZ47" s="240"/>
      <c r="SNA47" s="240"/>
      <c r="SNB47" s="240"/>
      <c r="SNC47" s="240"/>
      <c r="SND47" s="240"/>
      <c r="SNE47" s="240"/>
      <c r="SNF47" s="240"/>
      <c r="SNG47" s="240"/>
      <c r="SNH47" s="240"/>
      <c r="SNI47" s="240"/>
      <c r="SNJ47" s="240"/>
      <c r="SNK47" s="240"/>
      <c r="SNL47" s="240"/>
      <c r="SNM47" s="240"/>
      <c r="SNN47" s="240"/>
      <c r="SNO47" s="240"/>
      <c r="SNP47" s="240"/>
      <c r="SNQ47" s="240"/>
      <c r="SNR47" s="240"/>
      <c r="SNS47" s="240"/>
      <c r="SNT47" s="240"/>
      <c r="SNU47" s="240"/>
      <c r="SNV47" s="240"/>
      <c r="SNW47" s="240"/>
      <c r="SNX47" s="240"/>
      <c r="SNY47" s="240"/>
      <c r="SNZ47" s="240"/>
      <c r="SOA47" s="240"/>
      <c r="SOB47" s="240"/>
      <c r="SOC47" s="240"/>
      <c r="SOD47" s="240"/>
      <c r="SOE47" s="240"/>
      <c r="SOF47" s="240"/>
      <c r="SOG47" s="240"/>
      <c r="SOH47" s="240"/>
      <c r="SOI47" s="240"/>
      <c r="SOJ47" s="240"/>
      <c r="SOK47" s="240"/>
      <c r="SOL47" s="240"/>
      <c r="SOM47" s="240"/>
      <c r="SON47" s="240"/>
      <c r="SOO47" s="240"/>
      <c r="SOP47" s="240"/>
      <c r="SOQ47" s="240"/>
      <c r="SOR47" s="240"/>
      <c r="SOS47" s="240"/>
      <c r="SOT47" s="240"/>
      <c r="SOU47" s="240"/>
      <c r="SOV47" s="240"/>
      <c r="SOW47" s="240"/>
      <c r="SOX47" s="240"/>
      <c r="SOY47" s="240"/>
      <c r="SOZ47" s="240"/>
      <c r="SPA47" s="240"/>
      <c r="SPB47" s="240"/>
      <c r="SPC47" s="240"/>
      <c r="SPD47" s="240"/>
      <c r="SPE47" s="240"/>
      <c r="SPF47" s="240"/>
      <c r="SPG47" s="240"/>
      <c r="SPH47" s="240"/>
      <c r="SPI47" s="240"/>
      <c r="SPJ47" s="240"/>
      <c r="SPK47" s="240"/>
      <c r="SPL47" s="240"/>
      <c r="SPM47" s="240"/>
      <c r="SPN47" s="240"/>
      <c r="SPO47" s="240"/>
      <c r="SPP47" s="240"/>
      <c r="SPQ47" s="240"/>
      <c r="SPR47" s="240"/>
      <c r="SPS47" s="240"/>
      <c r="SPT47" s="240"/>
      <c r="SPU47" s="240"/>
      <c r="SPV47" s="240"/>
      <c r="SPW47" s="240"/>
      <c r="SPX47" s="240"/>
      <c r="SPY47" s="240"/>
      <c r="SPZ47" s="240"/>
      <c r="SQA47" s="240"/>
      <c r="SQB47" s="240"/>
      <c r="SQC47" s="240"/>
      <c r="SQD47" s="240"/>
      <c r="SQE47" s="240"/>
      <c r="SQF47" s="240"/>
      <c r="SQG47" s="240"/>
      <c r="SQH47" s="240"/>
      <c r="SQI47" s="240"/>
      <c r="SQJ47" s="240"/>
      <c r="SQK47" s="240"/>
      <c r="SQL47" s="240"/>
      <c r="SQM47" s="240"/>
      <c r="SQN47" s="240"/>
      <c r="SQO47" s="240"/>
      <c r="SQP47" s="240"/>
      <c r="SQQ47" s="240"/>
      <c r="SQR47" s="240"/>
      <c r="SQS47" s="240"/>
      <c r="SQT47" s="240"/>
      <c r="SQU47" s="240"/>
      <c r="SQV47" s="240"/>
      <c r="SQW47" s="240"/>
      <c r="SQX47" s="240"/>
      <c r="SQY47" s="240"/>
      <c r="SQZ47" s="240"/>
      <c r="SRA47" s="240"/>
      <c r="SRB47" s="240"/>
      <c r="SRC47" s="240"/>
      <c r="SRD47" s="240"/>
      <c r="SRE47" s="240"/>
      <c r="SRF47" s="240"/>
      <c r="SRG47" s="240"/>
      <c r="SRH47" s="240"/>
      <c r="SRI47" s="240"/>
      <c r="SRJ47" s="240"/>
      <c r="SRK47" s="240"/>
      <c r="SRL47" s="240"/>
      <c r="SRM47" s="240"/>
      <c r="SRN47" s="240"/>
      <c r="SRO47" s="240"/>
      <c r="SRP47" s="240"/>
      <c r="SRQ47" s="240"/>
      <c r="SRR47" s="240"/>
      <c r="SRS47" s="240"/>
      <c r="SRT47" s="240"/>
      <c r="SRU47" s="240"/>
      <c r="SRV47" s="240"/>
      <c r="SRW47" s="240"/>
      <c r="SRX47" s="240"/>
      <c r="SRY47" s="240"/>
      <c r="SRZ47" s="240"/>
      <c r="SSA47" s="240"/>
      <c r="SSB47" s="240"/>
      <c r="SSC47" s="240"/>
      <c r="SSD47" s="240"/>
      <c r="SSE47" s="240"/>
      <c r="SSF47" s="240"/>
      <c r="SSG47" s="240"/>
      <c r="SSH47" s="240"/>
      <c r="SSI47" s="240"/>
      <c r="SSJ47" s="240"/>
      <c r="SSK47" s="240"/>
      <c r="SSL47" s="240"/>
      <c r="SSM47" s="240"/>
      <c r="SSN47" s="240"/>
      <c r="SSO47" s="240"/>
      <c r="SSP47" s="240"/>
      <c r="SSQ47" s="240"/>
      <c r="SSR47" s="240"/>
      <c r="SSS47" s="240"/>
      <c r="SST47" s="240"/>
      <c r="SSU47" s="240"/>
      <c r="SSV47" s="240"/>
      <c r="SSW47" s="240"/>
      <c r="SSX47" s="240"/>
      <c r="SSY47" s="240"/>
      <c r="SSZ47" s="240"/>
      <c r="STA47" s="240"/>
      <c r="STB47" s="240"/>
      <c r="STC47" s="240"/>
      <c r="STD47" s="240"/>
      <c r="STE47" s="240"/>
      <c r="STF47" s="240"/>
      <c r="STG47" s="240"/>
      <c r="STH47" s="240"/>
      <c r="STI47" s="240"/>
      <c r="STJ47" s="240"/>
      <c r="STK47" s="240"/>
      <c r="STL47" s="240"/>
      <c r="STM47" s="240"/>
      <c r="STN47" s="240"/>
      <c r="STO47" s="240"/>
      <c r="STP47" s="240"/>
      <c r="STQ47" s="240"/>
      <c r="STR47" s="240"/>
      <c r="STS47" s="240"/>
      <c r="STT47" s="240"/>
      <c r="STU47" s="240"/>
      <c r="STV47" s="240"/>
      <c r="STW47" s="240"/>
      <c r="STX47" s="240"/>
      <c r="STY47" s="240"/>
      <c r="STZ47" s="240"/>
      <c r="SUA47" s="240"/>
      <c r="SUB47" s="240"/>
      <c r="SUC47" s="240"/>
      <c r="SUD47" s="240"/>
      <c r="SUE47" s="240"/>
      <c r="SUF47" s="240"/>
      <c r="SUG47" s="240"/>
      <c r="SUH47" s="240"/>
      <c r="SUI47" s="240"/>
      <c r="SUJ47" s="240"/>
      <c r="SUK47" s="240"/>
      <c r="SUL47" s="240"/>
      <c r="SUM47" s="240"/>
      <c r="SUN47" s="240"/>
      <c r="SUO47" s="240"/>
      <c r="SUP47" s="240"/>
      <c r="SUQ47" s="240"/>
      <c r="SUR47" s="240"/>
      <c r="SUS47" s="240"/>
      <c r="SUT47" s="240"/>
      <c r="SUU47" s="240"/>
      <c r="SUV47" s="240"/>
      <c r="SUW47" s="240"/>
      <c r="SUX47" s="240"/>
      <c r="SUY47" s="240"/>
      <c r="SUZ47" s="240"/>
      <c r="SVA47" s="240"/>
      <c r="SVB47" s="240"/>
      <c r="SVC47" s="240"/>
      <c r="SVD47" s="240"/>
      <c r="SVE47" s="240"/>
      <c r="SVF47" s="240"/>
      <c r="SVG47" s="240"/>
      <c r="SVH47" s="240"/>
      <c r="SVI47" s="240"/>
      <c r="SVJ47" s="240"/>
      <c r="SVK47" s="240"/>
      <c r="SVL47" s="240"/>
      <c r="SVM47" s="240"/>
      <c r="SVN47" s="240"/>
      <c r="SVO47" s="240"/>
      <c r="SVP47" s="240"/>
      <c r="SVQ47" s="240"/>
      <c r="SVR47" s="240"/>
      <c r="SVS47" s="240"/>
      <c r="SVT47" s="240"/>
      <c r="SVU47" s="240"/>
      <c r="SVV47" s="240"/>
      <c r="SVW47" s="240"/>
      <c r="SVX47" s="240"/>
      <c r="SVY47" s="240"/>
      <c r="SVZ47" s="240"/>
      <c r="SWA47" s="240"/>
      <c r="SWB47" s="240"/>
      <c r="SWC47" s="240"/>
      <c r="SWD47" s="240"/>
      <c r="SWE47" s="240"/>
      <c r="SWF47" s="240"/>
      <c r="SWG47" s="240"/>
      <c r="SWH47" s="240"/>
      <c r="SWI47" s="240"/>
      <c r="SWJ47" s="240"/>
      <c r="SWK47" s="240"/>
      <c r="SWL47" s="240"/>
      <c r="SWM47" s="240"/>
      <c r="SWN47" s="240"/>
      <c r="SWO47" s="240"/>
      <c r="SWP47" s="240"/>
      <c r="SWQ47" s="240"/>
      <c r="SWR47" s="240"/>
      <c r="SWS47" s="240"/>
      <c r="SWT47" s="240"/>
      <c r="SWU47" s="240"/>
      <c r="SWV47" s="240"/>
      <c r="SWW47" s="240"/>
      <c r="SWX47" s="240"/>
      <c r="SWY47" s="240"/>
      <c r="SWZ47" s="240"/>
      <c r="SXA47" s="240"/>
      <c r="SXB47" s="240"/>
      <c r="SXC47" s="240"/>
      <c r="SXD47" s="240"/>
      <c r="SXE47" s="240"/>
      <c r="SXF47" s="240"/>
      <c r="SXG47" s="240"/>
      <c r="SXH47" s="240"/>
      <c r="SXI47" s="240"/>
      <c r="SXJ47" s="240"/>
      <c r="SXK47" s="240"/>
      <c r="SXL47" s="240"/>
      <c r="SXM47" s="240"/>
      <c r="SXN47" s="240"/>
      <c r="SXO47" s="240"/>
      <c r="SXP47" s="240"/>
      <c r="SXQ47" s="240"/>
      <c r="SXR47" s="240"/>
      <c r="SXS47" s="240"/>
      <c r="SXT47" s="240"/>
      <c r="SXU47" s="240"/>
      <c r="SXV47" s="240"/>
      <c r="SXW47" s="240"/>
      <c r="SXX47" s="240"/>
      <c r="SXY47" s="240"/>
      <c r="SXZ47" s="240"/>
      <c r="SYA47" s="240"/>
      <c r="SYB47" s="240"/>
      <c r="SYC47" s="240"/>
      <c r="SYD47" s="240"/>
      <c r="SYE47" s="240"/>
      <c r="SYF47" s="240"/>
      <c r="SYG47" s="240"/>
      <c r="SYH47" s="240"/>
      <c r="SYI47" s="240"/>
      <c r="SYJ47" s="240"/>
      <c r="SYK47" s="240"/>
      <c r="SYL47" s="240"/>
      <c r="SYM47" s="240"/>
      <c r="SYN47" s="240"/>
      <c r="SYO47" s="240"/>
      <c r="SYP47" s="240"/>
      <c r="SYQ47" s="240"/>
      <c r="SYR47" s="240"/>
      <c r="SYS47" s="240"/>
      <c r="SYT47" s="240"/>
      <c r="SYU47" s="240"/>
      <c r="SYV47" s="240"/>
      <c r="SYW47" s="240"/>
      <c r="SYX47" s="240"/>
      <c r="SYY47" s="240"/>
      <c r="SYZ47" s="240"/>
      <c r="SZA47" s="240"/>
      <c r="SZB47" s="240"/>
      <c r="SZC47" s="240"/>
      <c r="SZD47" s="240"/>
      <c r="SZE47" s="240"/>
      <c r="SZF47" s="240"/>
      <c r="SZG47" s="240"/>
      <c r="SZH47" s="240"/>
      <c r="SZI47" s="240"/>
      <c r="SZJ47" s="240"/>
      <c r="SZK47" s="240"/>
      <c r="SZL47" s="240"/>
      <c r="SZM47" s="240"/>
      <c r="SZN47" s="240"/>
      <c r="SZO47" s="240"/>
      <c r="SZP47" s="240"/>
      <c r="SZQ47" s="240"/>
      <c r="SZR47" s="240"/>
      <c r="SZS47" s="240"/>
      <c r="SZT47" s="240"/>
      <c r="SZU47" s="240"/>
      <c r="SZV47" s="240"/>
      <c r="SZW47" s="240"/>
      <c r="SZX47" s="240"/>
      <c r="SZY47" s="240"/>
      <c r="SZZ47" s="240"/>
      <c r="TAA47" s="240"/>
      <c r="TAB47" s="240"/>
      <c r="TAC47" s="240"/>
      <c r="TAD47" s="240"/>
      <c r="TAE47" s="240"/>
      <c r="TAF47" s="240"/>
      <c r="TAG47" s="240"/>
      <c r="TAH47" s="240"/>
      <c r="TAI47" s="240"/>
      <c r="TAJ47" s="240"/>
      <c r="TAK47" s="240"/>
      <c r="TAL47" s="240"/>
      <c r="TAM47" s="240"/>
      <c r="TAN47" s="240"/>
      <c r="TAO47" s="240"/>
      <c r="TAP47" s="240"/>
      <c r="TAQ47" s="240"/>
      <c r="TAR47" s="240"/>
      <c r="TAS47" s="240"/>
      <c r="TAT47" s="240"/>
      <c r="TAU47" s="240"/>
      <c r="TAV47" s="240"/>
      <c r="TAW47" s="240"/>
      <c r="TAX47" s="240"/>
      <c r="TAY47" s="240"/>
      <c r="TAZ47" s="240"/>
      <c r="TBA47" s="240"/>
      <c r="TBB47" s="240"/>
      <c r="TBC47" s="240"/>
      <c r="TBD47" s="240"/>
      <c r="TBE47" s="240"/>
      <c r="TBF47" s="240"/>
      <c r="TBG47" s="240"/>
      <c r="TBH47" s="240"/>
      <c r="TBI47" s="240"/>
      <c r="TBJ47" s="240"/>
      <c r="TBK47" s="240"/>
      <c r="TBL47" s="240"/>
      <c r="TBM47" s="240"/>
      <c r="TBN47" s="240"/>
      <c r="TBO47" s="240"/>
      <c r="TBP47" s="240"/>
      <c r="TBQ47" s="240"/>
      <c r="TBR47" s="240"/>
      <c r="TBS47" s="240"/>
      <c r="TBT47" s="240"/>
      <c r="TBU47" s="240"/>
      <c r="TBV47" s="240"/>
      <c r="TBW47" s="240"/>
      <c r="TBX47" s="240"/>
      <c r="TBY47" s="240"/>
      <c r="TBZ47" s="240"/>
      <c r="TCA47" s="240"/>
      <c r="TCB47" s="240"/>
      <c r="TCC47" s="240"/>
      <c r="TCD47" s="240"/>
      <c r="TCE47" s="240"/>
      <c r="TCF47" s="240"/>
      <c r="TCG47" s="240"/>
      <c r="TCH47" s="240"/>
      <c r="TCI47" s="240"/>
      <c r="TCJ47" s="240"/>
      <c r="TCK47" s="240"/>
      <c r="TCL47" s="240"/>
      <c r="TCM47" s="240"/>
      <c r="TCN47" s="240"/>
      <c r="TCO47" s="240"/>
      <c r="TCP47" s="240"/>
      <c r="TCQ47" s="240"/>
      <c r="TCR47" s="240"/>
      <c r="TCS47" s="240"/>
      <c r="TCT47" s="240"/>
      <c r="TCU47" s="240"/>
      <c r="TCV47" s="240"/>
      <c r="TCW47" s="240"/>
      <c r="TCX47" s="240"/>
      <c r="TCY47" s="240"/>
      <c r="TCZ47" s="240"/>
      <c r="TDA47" s="240"/>
      <c r="TDB47" s="240"/>
      <c r="TDC47" s="240"/>
      <c r="TDD47" s="240"/>
      <c r="TDE47" s="240"/>
      <c r="TDF47" s="240"/>
      <c r="TDG47" s="240"/>
      <c r="TDH47" s="240"/>
      <c r="TDI47" s="240"/>
      <c r="TDJ47" s="240"/>
      <c r="TDK47" s="240"/>
      <c r="TDL47" s="240"/>
      <c r="TDM47" s="240"/>
      <c r="TDN47" s="240"/>
      <c r="TDO47" s="240"/>
      <c r="TDP47" s="240"/>
      <c r="TDQ47" s="240"/>
      <c r="TDR47" s="240"/>
      <c r="TDS47" s="240"/>
      <c r="TDT47" s="240"/>
      <c r="TDU47" s="240"/>
      <c r="TDV47" s="240"/>
      <c r="TDW47" s="240"/>
      <c r="TDX47" s="240"/>
      <c r="TDY47" s="240"/>
      <c r="TDZ47" s="240"/>
      <c r="TEA47" s="240"/>
      <c r="TEB47" s="240"/>
      <c r="TEC47" s="240"/>
      <c r="TED47" s="240"/>
      <c r="TEE47" s="240"/>
      <c r="TEF47" s="240"/>
      <c r="TEG47" s="240"/>
      <c r="TEH47" s="240"/>
      <c r="TEI47" s="240"/>
      <c r="TEJ47" s="240"/>
      <c r="TEK47" s="240"/>
      <c r="TEL47" s="240"/>
      <c r="TEM47" s="240"/>
      <c r="TEN47" s="240"/>
      <c r="TEO47" s="240"/>
      <c r="TEP47" s="240"/>
      <c r="TEQ47" s="240"/>
      <c r="TER47" s="240"/>
      <c r="TES47" s="240"/>
      <c r="TET47" s="240"/>
      <c r="TEU47" s="240"/>
      <c r="TEV47" s="240"/>
      <c r="TEW47" s="240"/>
      <c r="TEX47" s="240"/>
      <c r="TEY47" s="240"/>
      <c r="TEZ47" s="240"/>
      <c r="TFA47" s="240"/>
      <c r="TFB47" s="240"/>
      <c r="TFC47" s="240"/>
      <c r="TFD47" s="240"/>
      <c r="TFE47" s="240"/>
      <c r="TFF47" s="240"/>
      <c r="TFG47" s="240"/>
      <c r="TFH47" s="240"/>
      <c r="TFI47" s="240"/>
      <c r="TFJ47" s="240"/>
      <c r="TFK47" s="240"/>
      <c r="TFL47" s="240"/>
      <c r="TFM47" s="240"/>
      <c r="TFN47" s="240"/>
      <c r="TFO47" s="240"/>
      <c r="TFP47" s="240"/>
      <c r="TFQ47" s="240"/>
      <c r="TFR47" s="240"/>
      <c r="TFS47" s="240"/>
      <c r="TFT47" s="240"/>
      <c r="TFU47" s="240"/>
      <c r="TFV47" s="240"/>
      <c r="TFW47" s="240"/>
      <c r="TFX47" s="240"/>
      <c r="TFY47" s="240"/>
      <c r="TFZ47" s="240"/>
      <c r="TGA47" s="240"/>
      <c r="TGB47" s="240"/>
      <c r="TGC47" s="240"/>
      <c r="TGD47" s="240"/>
      <c r="TGE47" s="240"/>
      <c r="TGF47" s="240"/>
      <c r="TGG47" s="240"/>
      <c r="TGH47" s="240"/>
      <c r="TGI47" s="240"/>
      <c r="TGJ47" s="240"/>
      <c r="TGK47" s="240"/>
      <c r="TGL47" s="240"/>
      <c r="TGM47" s="240"/>
      <c r="TGN47" s="240"/>
      <c r="TGO47" s="240"/>
      <c r="TGP47" s="240"/>
      <c r="TGQ47" s="240"/>
      <c r="TGR47" s="240"/>
      <c r="TGS47" s="240"/>
      <c r="TGT47" s="240"/>
      <c r="TGU47" s="240"/>
      <c r="TGV47" s="240"/>
      <c r="TGW47" s="240"/>
      <c r="TGX47" s="240"/>
      <c r="TGY47" s="240"/>
      <c r="TGZ47" s="240"/>
      <c r="THA47" s="240"/>
      <c r="THB47" s="240"/>
      <c r="THC47" s="240"/>
      <c r="THD47" s="240"/>
      <c r="THE47" s="240"/>
      <c r="THF47" s="240"/>
      <c r="THG47" s="240"/>
      <c r="THH47" s="240"/>
      <c r="THI47" s="240"/>
      <c r="THJ47" s="240"/>
      <c r="THK47" s="240"/>
      <c r="THL47" s="240"/>
      <c r="THM47" s="240"/>
      <c r="THN47" s="240"/>
      <c r="THO47" s="240"/>
      <c r="THP47" s="240"/>
      <c r="THQ47" s="240"/>
      <c r="THR47" s="240"/>
      <c r="THS47" s="240"/>
      <c r="THT47" s="240"/>
      <c r="THU47" s="240"/>
      <c r="THV47" s="240"/>
      <c r="THW47" s="240"/>
      <c r="THX47" s="240"/>
      <c r="THY47" s="240"/>
      <c r="THZ47" s="240"/>
      <c r="TIA47" s="240"/>
      <c r="TIB47" s="240"/>
      <c r="TIC47" s="240"/>
      <c r="TID47" s="240"/>
      <c r="TIE47" s="240"/>
      <c r="TIF47" s="240"/>
      <c r="TIG47" s="240"/>
      <c r="TIH47" s="240"/>
      <c r="TII47" s="240"/>
      <c r="TIJ47" s="240"/>
      <c r="TIK47" s="240"/>
      <c r="TIL47" s="240"/>
      <c r="TIM47" s="240"/>
      <c r="TIN47" s="240"/>
      <c r="TIO47" s="240"/>
      <c r="TIP47" s="240"/>
      <c r="TIQ47" s="240"/>
      <c r="TIR47" s="240"/>
      <c r="TIS47" s="240"/>
      <c r="TIT47" s="240"/>
      <c r="TIU47" s="240"/>
      <c r="TIV47" s="240"/>
      <c r="TIW47" s="240"/>
      <c r="TIX47" s="240"/>
      <c r="TIY47" s="240"/>
      <c r="TIZ47" s="240"/>
      <c r="TJA47" s="240"/>
      <c r="TJB47" s="240"/>
      <c r="TJC47" s="240"/>
      <c r="TJD47" s="240"/>
      <c r="TJE47" s="240"/>
      <c r="TJF47" s="240"/>
      <c r="TJG47" s="240"/>
      <c r="TJH47" s="240"/>
      <c r="TJI47" s="240"/>
      <c r="TJJ47" s="240"/>
      <c r="TJK47" s="240"/>
      <c r="TJL47" s="240"/>
      <c r="TJM47" s="240"/>
      <c r="TJN47" s="240"/>
      <c r="TJO47" s="240"/>
      <c r="TJP47" s="240"/>
      <c r="TJQ47" s="240"/>
      <c r="TJR47" s="240"/>
      <c r="TJS47" s="240"/>
      <c r="TJT47" s="240"/>
      <c r="TJU47" s="240"/>
      <c r="TJV47" s="240"/>
      <c r="TJW47" s="240"/>
      <c r="TJX47" s="240"/>
      <c r="TJY47" s="240"/>
      <c r="TJZ47" s="240"/>
      <c r="TKA47" s="240"/>
      <c r="TKB47" s="240"/>
      <c r="TKC47" s="240"/>
      <c r="TKD47" s="240"/>
      <c r="TKE47" s="240"/>
      <c r="TKF47" s="240"/>
      <c r="TKG47" s="240"/>
      <c r="TKH47" s="240"/>
      <c r="TKI47" s="240"/>
      <c r="TKJ47" s="240"/>
      <c r="TKK47" s="240"/>
      <c r="TKL47" s="240"/>
      <c r="TKM47" s="240"/>
      <c r="TKN47" s="240"/>
      <c r="TKO47" s="240"/>
      <c r="TKP47" s="240"/>
      <c r="TKQ47" s="240"/>
      <c r="TKR47" s="240"/>
      <c r="TKS47" s="240"/>
      <c r="TKT47" s="240"/>
      <c r="TKU47" s="240"/>
      <c r="TKV47" s="240"/>
      <c r="TKW47" s="240"/>
      <c r="TKX47" s="240"/>
      <c r="TKY47" s="240"/>
      <c r="TKZ47" s="240"/>
      <c r="TLA47" s="240"/>
      <c r="TLB47" s="240"/>
      <c r="TLC47" s="240"/>
      <c r="TLD47" s="240"/>
      <c r="TLE47" s="240"/>
      <c r="TLF47" s="240"/>
      <c r="TLG47" s="240"/>
      <c r="TLH47" s="240"/>
      <c r="TLI47" s="240"/>
      <c r="TLJ47" s="240"/>
      <c r="TLK47" s="240"/>
      <c r="TLL47" s="240"/>
      <c r="TLM47" s="240"/>
      <c r="TLN47" s="240"/>
      <c r="TLO47" s="240"/>
      <c r="TLP47" s="240"/>
      <c r="TLQ47" s="240"/>
      <c r="TLR47" s="240"/>
      <c r="TLS47" s="240"/>
      <c r="TLT47" s="240"/>
      <c r="TLU47" s="240"/>
      <c r="TLV47" s="240"/>
      <c r="TLW47" s="240"/>
      <c r="TLX47" s="240"/>
      <c r="TLY47" s="240"/>
      <c r="TLZ47" s="240"/>
      <c r="TMA47" s="240"/>
      <c r="TMB47" s="240"/>
      <c r="TMC47" s="240"/>
      <c r="TMD47" s="240"/>
      <c r="TME47" s="240"/>
      <c r="TMF47" s="240"/>
      <c r="TMG47" s="240"/>
      <c r="TMH47" s="240"/>
      <c r="TMI47" s="240"/>
      <c r="TMJ47" s="240"/>
      <c r="TMK47" s="240"/>
      <c r="TML47" s="240"/>
      <c r="TMM47" s="240"/>
      <c r="TMN47" s="240"/>
      <c r="TMO47" s="240"/>
      <c r="TMP47" s="240"/>
      <c r="TMQ47" s="240"/>
      <c r="TMR47" s="240"/>
      <c r="TMS47" s="240"/>
      <c r="TMT47" s="240"/>
      <c r="TMU47" s="240"/>
      <c r="TMV47" s="240"/>
      <c r="TMW47" s="240"/>
      <c r="TMX47" s="240"/>
      <c r="TMY47" s="240"/>
      <c r="TMZ47" s="240"/>
      <c r="TNA47" s="240"/>
      <c r="TNB47" s="240"/>
      <c r="TNC47" s="240"/>
      <c r="TND47" s="240"/>
      <c r="TNE47" s="240"/>
      <c r="TNF47" s="240"/>
      <c r="TNG47" s="240"/>
      <c r="TNH47" s="240"/>
      <c r="TNI47" s="240"/>
      <c r="TNJ47" s="240"/>
      <c r="TNK47" s="240"/>
      <c r="TNL47" s="240"/>
      <c r="TNM47" s="240"/>
      <c r="TNN47" s="240"/>
      <c r="TNO47" s="240"/>
      <c r="TNP47" s="240"/>
      <c r="TNQ47" s="240"/>
      <c r="TNR47" s="240"/>
      <c r="TNS47" s="240"/>
      <c r="TNT47" s="240"/>
      <c r="TNU47" s="240"/>
      <c r="TNV47" s="240"/>
      <c r="TNW47" s="240"/>
      <c r="TNX47" s="240"/>
      <c r="TNY47" s="240"/>
      <c r="TNZ47" s="240"/>
      <c r="TOA47" s="240"/>
      <c r="TOB47" s="240"/>
      <c r="TOC47" s="240"/>
      <c r="TOD47" s="240"/>
      <c r="TOE47" s="240"/>
      <c r="TOF47" s="240"/>
      <c r="TOG47" s="240"/>
      <c r="TOH47" s="240"/>
      <c r="TOI47" s="240"/>
      <c r="TOJ47" s="240"/>
      <c r="TOK47" s="240"/>
      <c r="TOL47" s="240"/>
      <c r="TOM47" s="240"/>
      <c r="TON47" s="240"/>
      <c r="TOO47" s="240"/>
      <c r="TOP47" s="240"/>
      <c r="TOQ47" s="240"/>
      <c r="TOR47" s="240"/>
      <c r="TOS47" s="240"/>
      <c r="TOT47" s="240"/>
      <c r="TOU47" s="240"/>
      <c r="TOV47" s="240"/>
      <c r="TOW47" s="240"/>
      <c r="TOX47" s="240"/>
      <c r="TOY47" s="240"/>
      <c r="TOZ47" s="240"/>
      <c r="TPA47" s="240"/>
      <c r="TPB47" s="240"/>
      <c r="TPC47" s="240"/>
      <c r="TPD47" s="240"/>
      <c r="TPE47" s="240"/>
      <c r="TPF47" s="240"/>
      <c r="TPG47" s="240"/>
      <c r="TPH47" s="240"/>
      <c r="TPI47" s="240"/>
      <c r="TPJ47" s="240"/>
      <c r="TPK47" s="240"/>
      <c r="TPL47" s="240"/>
      <c r="TPM47" s="240"/>
      <c r="TPN47" s="240"/>
      <c r="TPO47" s="240"/>
      <c r="TPP47" s="240"/>
      <c r="TPQ47" s="240"/>
      <c r="TPR47" s="240"/>
      <c r="TPS47" s="240"/>
      <c r="TPT47" s="240"/>
      <c r="TPU47" s="240"/>
      <c r="TPV47" s="240"/>
      <c r="TPW47" s="240"/>
      <c r="TPX47" s="240"/>
      <c r="TPY47" s="240"/>
      <c r="TPZ47" s="240"/>
      <c r="TQA47" s="240"/>
      <c r="TQB47" s="240"/>
      <c r="TQC47" s="240"/>
      <c r="TQD47" s="240"/>
      <c r="TQE47" s="240"/>
      <c r="TQF47" s="240"/>
      <c r="TQG47" s="240"/>
      <c r="TQH47" s="240"/>
      <c r="TQI47" s="240"/>
      <c r="TQJ47" s="240"/>
      <c r="TQK47" s="240"/>
      <c r="TQL47" s="240"/>
      <c r="TQM47" s="240"/>
      <c r="TQN47" s="240"/>
      <c r="TQO47" s="240"/>
      <c r="TQP47" s="240"/>
      <c r="TQQ47" s="240"/>
      <c r="TQR47" s="240"/>
      <c r="TQS47" s="240"/>
      <c r="TQT47" s="240"/>
      <c r="TQU47" s="240"/>
      <c r="TQV47" s="240"/>
      <c r="TQW47" s="240"/>
      <c r="TQX47" s="240"/>
      <c r="TQY47" s="240"/>
      <c r="TQZ47" s="240"/>
      <c r="TRA47" s="240"/>
      <c r="TRB47" s="240"/>
      <c r="TRC47" s="240"/>
      <c r="TRD47" s="240"/>
      <c r="TRE47" s="240"/>
      <c r="TRF47" s="240"/>
      <c r="TRG47" s="240"/>
      <c r="TRH47" s="240"/>
      <c r="TRI47" s="240"/>
      <c r="TRJ47" s="240"/>
      <c r="TRK47" s="240"/>
      <c r="TRL47" s="240"/>
      <c r="TRM47" s="240"/>
      <c r="TRN47" s="240"/>
      <c r="TRO47" s="240"/>
      <c r="TRP47" s="240"/>
      <c r="TRQ47" s="240"/>
      <c r="TRR47" s="240"/>
      <c r="TRS47" s="240"/>
      <c r="TRT47" s="240"/>
      <c r="TRU47" s="240"/>
      <c r="TRV47" s="240"/>
      <c r="TRW47" s="240"/>
      <c r="TRX47" s="240"/>
      <c r="TRY47" s="240"/>
      <c r="TRZ47" s="240"/>
      <c r="TSA47" s="240"/>
      <c r="TSB47" s="240"/>
      <c r="TSC47" s="240"/>
      <c r="TSD47" s="240"/>
      <c r="TSE47" s="240"/>
      <c r="TSF47" s="240"/>
      <c r="TSG47" s="240"/>
      <c r="TSH47" s="240"/>
      <c r="TSI47" s="240"/>
      <c r="TSJ47" s="240"/>
      <c r="TSK47" s="240"/>
      <c r="TSL47" s="240"/>
      <c r="TSM47" s="240"/>
      <c r="TSN47" s="240"/>
      <c r="TSO47" s="240"/>
      <c r="TSP47" s="240"/>
      <c r="TSQ47" s="240"/>
      <c r="TSR47" s="240"/>
      <c r="TSS47" s="240"/>
      <c r="TST47" s="240"/>
      <c r="TSU47" s="240"/>
      <c r="TSV47" s="240"/>
      <c r="TSW47" s="240"/>
      <c r="TSX47" s="240"/>
      <c r="TSY47" s="240"/>
      <c r="TSZ47" s="240"/>
      <c r="TTA47" s="240"/>
      <c r="TTB47" s="240"/>
      <c r="TTC47" s="240"/>
      <c r="TTD47" s="240"/>
      <c r="TTE47" s="240"/>
      <c r="TTF47" s="240"/>
      <c r="TTG47" s="240"/>
      <c r="TTH47" s="240"/>
      <c r="TTI47" s="240"/>
      <c r="TTJ47" s="240"/>
      <c r="TTK47" s="240"/>
      <c r="TTL47" s="240"/>
      <c r="TTM47" s="240"/>
      <c r="TTN47" s="240"/>
      <c r="TTO47" s="240"/>
      <c r="TTP47" s="240"/>
      <c r="TTQ47" s="240"/>
      <c r="TTR47" s="240"/>
      <c r="TTS47" s="240"/>
      <c r="TTT47" s="240"/>
      <c r="TTU47" s="240"/>
      <c r="TTV47" s="240"/>
      <c r="TTW47" s="240"/>
      <c r="TTX47" s="240"/>
      <c r="TTY47" s="240"/>
      <c r="TTZ47" s="240"/>
      <c r="TUA47" s="240"/>
      <c r="TUB47" s="240"/>
      <c r="TUC47" s="240"/>
      <c r="TUD47" s="240"/>
      <c r="TUE47" s="240"/>
      <c r="TUF47" s="240"/>
      <c r="TUG47" s="240"/>
      <c r="TUH47" s="240"/>
      <c r="TUI47" s="240"/>
      <c r="TUJ47" s="240"/>
      <c r="TUK47" s="240"/>
      <c r="TUL47" s="240"/>
      <c r="TUM47" s="240"/>
      <c r="TUN47" s="240"/>
      <c r="TUO47" s="240"/>
      <c r="TUP47" s="240"/>
      <c r="TUQ47" s="240"/>
      <c r="TUR47" s="240"/>
      <c r="TUS47" s="240"/>
      <c r="TUT47" s="240"/>
      <c r="TUU47" s="240"/>
      <c r="TUV47" s="240"/>
      <c r="TUW47" s="240"/>
      <c r="TUX47" s="240"/>
      <c r="TUY47" s="240"/>
      <c r="TUZ47" s="240"/>
      <c r="TVA47" s="240"/>
      <c r="TVB47" s="240"/>
      <c r="TVC47" s="240"/>
      <c r="TVD47" s="240"/>
      <c r="TVE47" s="240"/>
      <c r="TVF47" s="240"/>
      <c r="TVG47" s="240"/>
      <c r="TVH47" s="240"/>
      <c r="TVI47" s="240"/>
      <c r="TVJ47" s="240"/>
      <c r="TVK47" s="240"/>
      <c r="TVL47" s="240"/>
      <c r="TVM47" s="240"/>
      <c r="TVN47" s="240"/>
      <c r="TVO47" s="240"/>
      <c r="TVP47" s="240"/>
      <c r="TVQ47" s="240"/>
      <c r="TVR47" s="240"/>
      <c r="TVS47" s="240"/>
      <c r="TVT47" s="240"/>
      <c r="TVU47" s="240"/>
      <c r="TVV47" s="240"/>
      <c r="TVW47" s="240"/>
      <c r="TVX47" s="240"/>
      <c r="TVY47" s="240"/>
      <c r="TVZ47" s="240"/>
      <c r="TWA47" s="240"/>
      <c r="TWB47" s="240"/>
      <c r="TWC47" s="240"/>
      <c r="TWD47" s="240"/>
      <c r="TWE47" s="240"/>
      <c r="TWF47" s="240"/>
      <c r="TWG47" s="240"/>
      <c r="TWH47" s="240"/>
      <c r="TWI47" s="240"/>
      <c r="TWJ47" s="240"/>
      <c r="TWK47" s="240"/>
      <c r="TWL47" s="240"/>
      <c r="TWM47" s="240"/>
      <c r="TWN47" s="240"/>
      <c r="TWO47" s="240"/>
      <c r="TWP47" s="240"/>
      <c r="TWQ47" s="240"/>
      <c r="TWR47" s="240"/>
      <c r="TWS47" s="240"/>
      <c r="TWT47" s="240"/>
      <c r="TWU47" s="240"/>
      <c r="TWV47" s="240"/>
      <c r="TWW47" s="240"/>
      <c r="TWX47" s="240"/>
      <c r="TWY47" s="240"/>
      <c r="TWZ47" s="240"/>
      <c r="TXA47" s="240"/>
      <c r="TXB47" s="240"/>
      <c r="TXC47" s="240"/>
      <c r="TXD47" s="240"/>
      <c r="TXE47" s="240"/>
      <c r="TXF47" s="240"/>
      <c r="TXG47" s="240"/>
      <c r="TXH47" s="240"/>
      <c r="TXI47" s="240"/>
      <c r="TXJ47" s="240"/>
      <c r="TXK47" s="240"/>
      <c r="TXL47" s="240"/>
      <c r="TXM47" s="240"/>
      <c r="TXN47" s="240"/>
      <c r="TXO47" s="240"/>
      <c r="TXP47" s="240"/>
      <c r="TXQ47" s="240"/>
      <c r="TXR47" s="240"/>
      <c r="TXS47" s="240"/>
      <c r="TXT47" s="240"/>
      <c r="TXU47" s="240"/>
      <c r="TXV47" s="240"/>
      <c r="TXW47" s="240"/>
      <c r="TXX47" s="240"/>
      <c r="TXY47" s="240"/>
      <c r="TXZ47" s="240"/>
      <c r="TYA47" s="240"/>
      <c r="TYB47" s="240"/>
      <c r="TYC47" s="240"/>
      <c r="TYD47" s="240"/>
      <c r="TYE47" s="240"/>
      <c r="TYF47" s="240"/>
      <c r="TYG47" s="240"/>
      <c r="TYH47" s="240"/>
      <c r="TYI47" s="240"/>
      <c r="TYJ47" s="240"/>
      <c r="TYK47" s="240"/>
      <c r="TYL47" s="240"/>
      <c r="TYM47" s="240"/>
      <c r="TYN47" s="240"/>
      <c r="TYO47" s="240"/>
      <c r="TYP47" s="240"/>
      <c r="TYQ47" s="240"/>
      <c r="TYR47" s="240"/>
      <c r="TYS47" s="240"/>
      <c r="TYT47" s="240"/>
      <c r="TYU47" s="240"/>
      <c r="TYV47" s="240"/>
      <c r="TYW47" s="240"/>
      <c r="TYX47" s="240"/>
      <c r="TYY47" s="240"/>
      <c r="TYZ47" s="240"/>
      <c r="TZA47" s="240"/>
      <c r="TZB47" s="240"/>
      <c r="TZC47" s="240"/>
      <c r="TZD47" s="240"/>
      <c r="TZE47" s="240"/>
      <c r="TZF47" s="240"/>
      <c r="TZG47" s="240"/>
      <c r="TZH47" s="240"/>
      <c r="TZI47" s="240"/>
      <c r="TZJ47" s="240"/>
      <c r="TZK47" s="240"/>
      <c r="TZL47" s="240"/>
      <c r="TZM47" s="240"/>
      <c r="TZN47" s="240"/>
      <c r="TZO47" s="240"/>
      <c r="TZP47" s="240"/>
      <c r="TZQ47" s="240"/>
      <c r="TZR47" s="240"/>
      <c r="TZS47" s="240"/>
      <c r="TZT47" s="240"/>
      <c r="TZU47" s="240"/>
      <c r="TZV47" s="240"/>
      <c r="TZW47" s="240"/>
      <c r="TZX47" s="240"/>
      <c r="TZY47" s="240"/>
      <c r="TZZ47" s="240"/>
      <c r="UAA47" s="240"/>
      <c r="UAB47" s="240"/>
      <c r="UAC47" s="240"/>
      <c r="UAD47" s="240"/>
      <c r="UAE47" s="240"/>
      <c r="UAF47" s="240"/>
      <c r="UAG47" s="240"/>
      <c r="UAH47" s="240"/>
      <c r="UAI47" s="240"/>
      <c r="UAJ47" s="240"/>
      <c r="UAK47" s="240"/>
      <c r="UAL47" s="240"/>
      <c r="UAM47" s="240"/>
      <c r="UAN47" s="240"/>
      <c r="UAO47" s="240"/>
      <c r="UAP47" s="240"/>
      <c r="UAQ47" s="240"/>
      <c r="UAR47" s="240"/>
      <c r="UAS47" s="240"/>
      <c r="UAT47" s="240"/>
      <c r="UAU47" s="240"/>
      <c r="UAV47" s="240"/>
      <c r="UAW47" s="240"/>
      <c r="UAX47" s="240"/>
      <c r="UAY47" s="240"/>
      <c r="UAZ47" s="240"/>
      <c r="UBA47" s="240"/>
      <c r="UBB47" s="240"/>
      <c r="UBC47" s="240"/>
      <c r="UBD47" s="240"/>
      <c r="UBE47" s="240"/>
      <c r="UBF47" s="240"/>
      <c r="UBG47" s="240"/>
      <c r="UBH47" s="240"/>
      <c r="UBI47" s="240"/>
      <c r="UBJ47" s="240"/>
      <c r="UBK47" s="240"/>
      <c r="UBL47" s="240"/>
      <c r="UBM47" s="240"/>
      <c r="UBN47" s="240"/>
      <c r="UBO47" s="240"/>
      <c r="UBP47" s="240"/>
      <c r="UBQ47" s="240"/>
      <c r="UBR47" s="240"/>
      <c r="UBS47" s="240"/>
      <c r="UBT47" s="240"/>
      <c r="UBU47" s="240"/>
      <c r="UBV47" s="240"/>
      <c r="UBW47" s="240"/>
      <c r="UBX47" s="240"/>
      <c r="UBY47" s="240"/>
      <c r="UBZ47" s="240"/>
      <c r="UCA47" s="240"/>
      <c r="UCB47" s="240"/>
      <c r="UCC47" s="240"/>
      <c r="UCD47" s="240"/>
      <c r="UCE47" s="240"/>
      <c r="UCF47" s="240"/>
      <c r="UCG47" s="240"/>
      <c r="UCH47" s="240"/>
      <c r="UCI47" s="240"/>
      <c r="UCJ47" s="240"/>
      <c r="UCK47" s="240"/>
      <c r="UCL47" s="240"/>
      <c r="UCM47" s="240"/>
      <c r="UCN47" s="240"/>
      <c r="UCO47" s="240"/>
      <c r="UCP47" s="240"/>
      <c r="UCQ47" s="240"/>
      <c r="UCR47" s="240"/>
      <c r="UCS47" s="240"/>
      <c r="UCT47" s="240"/>
      <c r="UCU47" s="240"/>
      <c r="UCV47" s="240"/>
      <c r="UCW47" s="240"/>
      <c r="UCX47" s="240"/>
      <c r="UCY47" s="240"/>
      <c r="UCZ47" s="240"/>
      <c r="UDA47" s="240"/>
      <c r="UDB47" s="240"/>
      <c r="UDC47" s="240"/>
      <c r="UDD47" s="240"/>
      <c r="UDE47" s="240"/>
      <c r="UDF47" s="240"/>
      <c r="UDG47" s="240"/>
      <c r="UDH47" s="240"/>
      <c r="UDI47" s="240"/>
      <c r="UDJ47" s="240"/>
      <c r="UDK47" s="240"/>
      <c r="UDL47" s="240"/>
      <c r="UDM47" s="240"/>
      <c r="UDN47" s="240"/>
      <c r="UDO47" s="240"/>
      <c r="UDP47" s="240"/>
      <c r="UDQ47" s="240"/>
      <c r="UDR47" s="240"/>
      <c r="UDS47" s="240"/>
      <c r="UDT47" s="240"/>
      <c r="UDU47" s="240"/>
      <c r="UDV47" s="240"/>
      <c r="UDW47" s="240"/>
      <c r="UDX47" s="240"/>
      <c r="UDY47" s="240"/>
      <c r="UDZ47" s="240"/>
      <c r="UEA47" s="240"/>
      <c r="UEB47" s="240"/>
      <c r="UEC47" s="240"/>
      <c r="UED47" s="240"/>
      <c r="UEE47" s="240"/>
      <c r="UEF47" s="240"/>
      <c r="UEG47" s="240"/>
      <c r="UEH47" s="240"/>
      <c r="UEI47" s="240"/>
      <c r="UEJ47" s="240"/>
      <c r="UEK47" s="240"/>
      <c r="UEL47" s="240"/>
      <c r="UEM47" s="240"/>
      <c r="UEN47" s="240"/>
      <c r="UEO47" s="240"/>
      <c r="UEP47" s="240"/>
      <c r="UEQ47" s="240"/>
      <c r="UER47" s="240"/>
      <c r="UES47" s="240"/>
      <c r="UET47" s="240"/>
      <c r="UEU47" s="240"/>
      <c r="UEV47" s="240"/>
      <c r="UEW47" s="240"/>
      <c r="UEX47" s="240"/>
      <c r="UEY47" s="240"/>
      <c r="UEZ47" s="240"/>
      <c r="UFA47" s="240"/>
      <c r="UFB47" s="240"/>
      <c r="UFC47" s="240"/>
      <c r="UFD47" s="240"/>
      <c r="UFE47" s="240"/>
      <c r="UFF47" s="240"/>
      <c r="UFG47" s="240"/>
      <c r="UFH47" s="240"/>
      <c r="UFI47" s="240"/>
      <c r="UFJ47" s="240"/>
      <c r="UFK47" s="240"/>
      <c r="UFL47" s="240"/>
      <c r="UFM47" s="240"/>
      <c r="UFN47" s="240"/>
      <c r="UFO47" s="240"/>
      <c r="UFP47" s="240"/>
      <c r="UFQ47" s="240"/>
      <c r="UFR47" s="240"/>
      <c r="UFS47" s="240"/>
      <c r="UFT47" s="240"/>
      <c r="UFU47" s="240"/>
      <c r="UFV47" s="240"/>
      <c r="UFW47" s="240"/>
      <c r="UFX47" s="240"/>
      <c r="UFY47" s="240"/>
      <c r="UFZ47" s="240"/>
      <c r="UGA47" s="240"/>
      <c r="UGB47" s="240"/>
      <c r="UGC47" s="240"/>
      <c r="UGD47" s="240"/>
      <c r="UGE47" s="240"/>
      <c r="UGF47" s="240"/>
      <c r="UGG47" s="240"/>
      <c r="UGH47" s="240"/>
      <c r="UGI47" s="240"/>
      <c r="UGJ47" s="240"/>
      <c r="UGK47" s="240"/>
      <c r="UGL47" s="240"/>
      <c r="UGM47" s="240"/>
      <c r="UGN47" s="240"/>
      <c r="UGO47" s="240"/>
      <c r="UGP47" s="240"/>
      <c r="UGQ47" s="240"/>
      <c r="UGR47" s="240"/>
      <c r="UGS47" s="240"/>
      <c r="UGT47" s="240"/>
      <c r="UGU47" s="240"/>
      <c r="UGV47" s="240"/>
      <c r="UGW47" s="240"/>
      <c r="UGX47" s="240"/>
      <c r="UGY47" s="240"/>
      <c r="UGZ47" s="240"/>
      <c r="UHA47" s="240"/>
      <c r="UHB47" s="240"/>
      <c r="UHC47" s="240"/>
      <c r="UHD47" s="240"/>
      <c r="UHE47" s="240"/>
      <c r="UHF47" s="240"/>
      <c r="UHG47" s="240"/>
      <c r="UHH47" s="240"/>
      <c r="UHI47" s="240"/>
      <c r="UHJ47" s="240"/>
      <c r="UHK47" s="240"/>
      <c r="UHL47" s="240"/>
      <c r="UHM47" s="240"/>
      <c r="UHN47" s="240"/>
      <c r="UHO47" s="240"/>
      <c r="UHP47" s="240"/>
      <c r="UHQ47" s="240"/>
      <c r="UHR47" s="240"/>
      <c r="UHS47" s="240"/>
      <c r="UHT47" s="240"/>
      <c r="UHU47" s="240"/>
      <c r="UHV47" s="240"/>
      <c r="UHW47" s="240"/>
      <c r="UHX47" s="240"/>
      <c r="UHY47" s="240"/>
      <c r="UHZ47" s="240"/>
      <c r="UIA47" s="240"/>
      <c r="UIB47" s="240"/>
      <c r="UIC47" s="240"/>
      <c r="UID47" s="240"/>
      <c r="UIE47" s="240"/>
      <c r="UIF47" s="240"/>
      <c r="UIG47" s="240"/>
      <c r="UIH47" s="240"/>
      <c r="UII47" s="240"/>
      <c r="UIJ47" s="240"/>
      <c r="UIK47" s="240"/>
      <c r="UIL47" s="240"/>
      <c r="UIM47" s="240"/>
      <c r="UIN47" s="240"/>
      <c r="UIO47" s="240"/>
      <c r="UIP47" s="240"/>
      <c r="UIQ47" s="240"/>
      <c r="UIR47" s="240"/>
      <c r="UIS47" s="240"/>
      <c r="UIT47" s="240"/>
      <c r="UIU47" s="240"/>
      <c r="UIV47" s="240"/>
      <c r="UIW47" s="240"/>
      <c r="UIX47" s="240"/>
      <c r="UIY47" s="240"/>
      <c r="UIZ47" s="240"/>
      <c r="UJA47" s="240"/>
      <c r="UJB47" s="240"/>
      <c r="UJC47" s="240"/>
      <c r="UJD47" s="240"/>
      <c r="UJE47" s="240"/>
      <c r="UJF47" s="240"/>
      <c r="UJG47" s="240"/>
      <c r="UJH47" s="240"/>
      <c r="UJI47" s="240"/>
      <c r="UJJ47" s="240"/>
      <c r="UJK47" s="240"/>
      <c r="UJL47" s="240"/>
      <c r="UJM47" s="240"/>
      <c r="UJN47" s="240"/>
      <c r="UJO47" s="240"/>
      <c r="UJP47" s="240"/>
      <c r="UJQ47" s="240"/>
      <c r="UJR47" s="240"/>
      <c r="UJS47" s="240"/>
      <c r="UJT47" s="240"/>
      <c r="UJU47" s="240"/>
      <c r="UJV47" s="240"/>
      <c r="UJW47" s="240"/>
      <c r="UJX47" s="240"/>
      <c r="UJY47" s="240"/>
      <c r="UJZ47" s="240"/>
      <c r="UKA47" s="240"/>
      <c r="UKB47" s="240"/>
      <c r="UKC47" s="240"/>
      <c r="UKD47" s="240"/>
      <c r="UKE47" s="240"/>
      <c r="UKF47" s="240"/>
      <c r="UKG47" s="240"/>
      <c r="UKH47" s="240"/>
      <c r="UKI47" s="240"/>
      <c r="UKJ47" s="240"/>
      <c r="UKK47" s="240"/>
      <c r="UKL47" s="240"/>
      <c r="UKM47" s="240"/>
      <c r="UKN47" s="240"/>
      <c r="UKO47" s="240"/>
      <c r="UKP47" s="240"/>
      <c r="UKQ47" s="240"/>
      <c r="UKR47" s="240"/>
      <c r="UKS47" s="240"/>
      <c r="UKT47" s="240"/>
      <c r="UKU47" s="240"/>
      <c r="UKV47" s="240"/>
      <c r="UKW47" s="240"/>
      <c r="UKX47" s="240"/>
      <c r="UKY47" s="240"/>
      <c r="UKZ47" s="240"/>
      <c r="ULA47" s="240"/>
      <c r="ULB47" s="240"/>
      <c r="ULC47" s="240"/>
      <c r="ULD47" s="240"/>
      <c r="ULE47" s="240"/>
      <c r="ULF47" s="240"/>
      <c r="ULG47" s="240"/>
      <c r="ULH47" s="240"/>
      <c r="ULI47" s="240"/>
      <c r="ULJ47" s="240"/>
      <c r="ULK47" s="240"/>
      <c r="ULL47" s="240"/>
      <c r="ULM47" s="240"/>
      <c r="ULN47" s="240"/>
      <c r="ULO47" s="240"/>
      <c r="ULP47" s="240"/>
      <c r="ULQ47" s="240"/>
      <c r="ULR47" s="240"/>
      <c r="ULS47" s="240"/>
      <c r="ULT47" s="240"/>
      <c r="ULU47" s="240"/>
      <c r="ULV47" s="240"/>
      <c r="ULW47" s="240"/>
      <c r="ULX47" s="240"/>
      <c r="ULY47" s="240"/>
      <c r="ULZ47" s="240"/>
      <c r="UMA47" s="240"/>
      <c r="UMB47" s="240"/>
      <c r="UMC47" s="240"/>
      <c r="UMD47" s="240"/>
      <c r="UME47" s="240"/>
      <c r="UMF47" s="240"/>
      <c r="UMG47" s="240"/>
      <c r="UMH47" s="240"/>
      <c r="UMI47" s="240"/>
      <c r="UMJ47" s="240"/>
      <c r="UMK47" s="240"/>
      <c r="UML47" s="240"/>
      <c r="UMM47" s="240"/>
      <c r="UMN47" s="240"/>
      <c r="UMO47" s="240"/>
      <c r="UMP47" s="240"/>
      <c r="UMQ47" s="240"/>
      <c r="UMR47" s="240"/>
      <c r="UMS47" s="240"/>
      <c r="UMT47" s="240"/>
      <c r="UMU47" s="240"/>
      <c r="UMV47" s="240"/>
      <c r="UMW47" s="240"/>
      <c r="UMX47" s="240"/>
      <c r="UMY47" s="240"/>
      <c r="UMZ47" s="240"/>
      <c r="UNA47" s="240"/>
      <c r="UNB47" s="240"/>
      <c r="UNC47" s="240"/>
      <c r="UND47" s="240"/>
      <c r="UNE47" s="240"/>
      <c r="UNF47" s="240"/>
      <c r="UNG47" s="240"/>
      <c r="UNH47" s="240"/>
      <c r="UNI47" s="240"/>
      <c r="UNJ47" s="240"/>
      <c r="UNK47" s="240"/>
      <c r="UNL47" s="240"/>
      <c r="UNM47" s="240"/>
      <c r="UNN47" s="240"/>
      <c r="UNO47" s="240"/>
      <c r="UNP47" s="240"/>
      <c r="UNQ47" s="240"/>
      <c r="UNR47" s="240"/>
      <c r="UNS47" s="240"/>
      <c r="UNT47" s="240"/>
      <c r="UNU47" s="240"/>
      <c r="UNV47" s="240"/>
      <c r="UNW47" s="240"/>
      <c r="UNX47" s="240"/>
      <c r="UNY47" s="240"/>
      <c r="UNZ47" s="240"/>
      <c r="UOA47" s="240"/>
      <c r="UOB47" s="240"/>
      <c r="UOC47" s="240"/>
      <c r="UOD47" s="240"/>
      <c r="UOE47" s="240"/>
      <c r="UOF47" s="240"/>
      <c r="UOG47" s="240"/>
      <c r="UOH47" s="240"/>
      <c r="UOI47" s="240"/>
      <c r="UOJ47" s="240"/>
      <c r="UOK47" s="240"/>
      <c r="UOL47" s="240"/>
      <c r="UOM47" s="240"/>
      <c r="UON47" s="240"/>
      <c r="UOO47" s="240"/>
      <c r="UOP47" s="240"/>
      <c r="UOQ47" s="240"/>
      <c r="UOR47" s="240"/>
      <c r="UOS47" s="240"/>
      <c r="UOT47" s="240"/>
      <c r="UOU47" s="240"/>
      <c r="UOV47" s="240"/>
      <c r="UOW47" s="240"/>
      <c r="UOX47" s="240"/>
      <c r="UOY47" s="240"/>
      <c r="UOZ47" s="240"/>
      <c r="UPA47" s="240"/>
      <c r="UPB47" s="240"/>
      <c r="UPC47" s="240"/>
      <c r="UPD47" s="240"/>
      <c r="UPE47" s="240"/>
      <c r="UPF47" s="240"/>
      <c r="UPG47" s="240"/>
      <c r="UPH47" s="240"/>
      <c r="UPI47" s="240"/>
      <c r="UPJ47" s="240"/>
      <c r="UPK47" s="240"/>
      <c r="UPL47" s="240"/>
      <c r="UPM47" s="240"/>
      <c r="UPN47" s="240"/>
      <c r="UPO47" s="240"/>
      <c r="UPP47" s="240"/>
      <c r="UPQ47" s="240"/>
      <c r="UPR47" s="240"/>
      <c r="UPS47" s="240"/>
      <c r="UPT47" s="240"/>
      <c r="UPU47" s="240"/>
      <c r="UPV47" s="240"/>
      <c r="UPW47" s="240"/>
      <c r="UPX47" s="240"/>
      <c r="UPY47" s="240"/>
      <c r="UPZ47" s="240"/>
      <c r="UQA47" s="240"/>
      <c r="UQB47" s="240"/>
      <c r="UQC47" s="240"/>
      <c r="UQD47" s="240"/>
      <c r="UQE47" s="240"/>
      <c r="UQF47" s="240"/>
      <c r="UQG47" s="240"/>
      <c r="UQH47" s="240"/>
      <c r="UQI47" s="240"/>
      <c r="UQJ47" s="240"/>
      <c r="UQK47" s="240"/>
      <c r="UQL47" s="240"/>
      <c r="UQM47" s="240"/>
      <c r="UQN47" s="240"/>
      <c r="UQO47" s="240"/>
      <c r="UQP47" s="240"/>
      <c r="UQQ47" s="240"/>
      <c r="UQR47" s="240"/>
      <c r="UQS47" s="240"/>
      <c r="UQT47" s="240"/>
      <c r="UQU47" s="240"/>
      <c r="UQV47" s="240"/>
      <c r="UQW47" s="240"/>
      <c r="UQX47" s="240"/>
      <c r="UQY47" s="240"/>
      <c r="UQZ47" s="240"/>
      <c r="URA47" s="240"/>
      <c r="URB47" s="240"/>
      <c r="URC47" s="240"/>
      <c r="URD47" s="240"/>
      <c r="URE47" s="240"/>
      <c r="URF47" s="240"/>
      <c r="URG47" s="240"/>
      <c r="URH47" s="240"/>
      <c r="URI47" s="240"/>
      <c r="URJ47" s="240"/>
      <c r="URK47" s="240"/>
      <c r="URL47" s="240"/>
      <c r="URM47" s="240"/>
      <c r="URN47" s="240"/>
      <c r="URO47" s="240"/>
      <c r="URP47" s="240"/>
      <c r="URQ47" s="240"/>
      <c r="URR47" s="240"/>
      <c r="URS47" s="240"/>
      <c r="URT47" s="240"/>
      <c r="URU47" s="240"/>
      <c r="URV47" s="240"/>
      <c r="URW47" s="240"/>
      <c r="URX47" s="240"/>
      <c r="URY47" s="240"/>
      <c r="URZ47" s="240"/>
      <c r="USA47" s="240"/>
      <c r="USB47" s="240"/>
      <c r="USC47" s="240"/>
      <c r="USD47" s="240"/>
      <c r="USE47" s="240"/>
      <c r="USF47" s="240"/>
      <c r="USG47" s="240"/>
      <c r="USH47" s="240"/>
      <c r="USI47" s="240"/>
      <c r="USJ47" s="240"/>
      <c r="USK47" s="240"/>
      <c r="USL47" s="240"/>
      <c r="USM47" s="240"/>
      <c r="USN47" s="240"/>
      <c r="USO47" s="240"/>
      <c r="USP47" s="240"/>
      <c r="USQ47" s="240"/>
      <c r="USR47" s="240"/>
      <c r="USS47" s="240"/>
      <c r="UST47" s="240"/>
      <c r="USU47" s="240"/>
      <c r="USV47" s="240"/>
      <c r="USW47" s="240"/>
      <c r="USX47" s="240"/>
      <c r="USY47" s="240"/>
      <c r="USZ47" s="240"/>
      <c r="UTA47" s="240"/>
      <c r="UTB47" s="240"/>
      <c r="UTC47" s="240"/>
      <c r="UTD47" s="240"/>
      <c r="UTE47" s="240"/>
      <c r="UTF47" s="240"/>
      <c r="UTG47" s="240"/>
      <c r="UTH47" s="240"/>
      <c r="UTI47" s="240"/>
      <c r="UTJ47" s="240"/>
      <c r="UTK47" s="240"/>
      <c r="UTL47" s="240"/>
      <c r="UTM47" s="240"/>
      <c r="UTN47" s="240"/>
      <c r="UTO47" s="240"/>
      <c r="UTP47" s="240"/>
      <c r="UTQ47" s="240"/>
      <c r="UTR47" s="240"/>
      <c r="UTS47" s="240"/>
      <c r="UTT47" s="240"/>
      <c r="UTU47" s="240"/>
      <c r="UTV47" s="240"/>
      <c r="UTW47" s="240"/>
      <c r="UTX47" s="240"/>
      <c r="UTY47" s="240"/>
      <c r="UTZ47" s="240"/>
      <c r="UUA47" s="240"/>
      <c r="UUB47" s="240"/>
      <c r="UUC47" s="240"/>
      <c r="UUD47" s="240"/>
      <c r="UUE47" s="240"/>
      <c r="UUF47" s="240"/>
      <c r="UUG47" s="240"/>
      <c r="UUH47" s="240"/>
      <c r="UUI47" s="240"/>
      <c r="UUJ47" s="240"/>
      <c r="UUK47" s="240"/>
      <c r="UUL47" s="240"/>
      <c r="UUM47" s="240"/>
      <c r="UUN47" s="240"/>
      <c r="UUO47" s="240"/>
      <c r="UUP47" s="240"/>
      <c r="UUQ47" s="240"/>
      <c r="UUR47" s="240"/>
      <c r="UUS47" s="240"/>
      <c r="UUT47" s="240"/>
      <c r="UUU47" s="240"/>
      <c r="UUV47" s="240"/>
      <c r="UUW47" s="240"/>
      <c r="UUX47" s="240"/>
      <c r="UUY47" s="240"/>
      <c r="UUZ47" s="240"/>
      <c r="UVA47" s="240"/>
      <c r="UVB47" s="240"/>
      <c r="UVC47" s="240"/>
      <c r="UVD47" s="240"/>
      <c r="UVE47" s="240"/>
      <c r="UVF47" s="240"/>
      <c r="UVG47" s="240"/>
      <c r="UVH47" s="240"/>
      <c r="UVI47" s="240"/>
      <c r="UVJ47" s="240"/>
      <c r="UVK47" s="240"/>
      <c r="UVL47" s="240"/>
      <c r="UVM47" s="240"/>
      <c r="UVN47" s="240"/>
      <c r="UVO47" s="240"/>
      <c r="UVP47" s="240"/>
      <c r="UVQ47" s="240"/>
      <c r="UVR47" s="240"/>
      <c r="UVS47" s="240"/>
      <c r="UVT47" s="240"/>
      <c r="UVU47" s="240"/>
      <c r="UVV47" s="240"/>
      <c r="UVW47" s="240"/>
      <c r="UVX47" s="240"/>
      <c r="UVY47" s="240"/>
      <c r="UVZ47" s="240"/>
      <c r="UWA47" s="240"/>
      <c r="UWB47" s="240"/>
      <c r="UWC47" s="240"/>
      <c r="UWD47" s="240"/>
      <c r="UWE47" s="240"/>
      <c r="UWF47" s="240"/>
      <c r="UWG47" s="240"/>
      <c r="UWH47" s="240"/>
      <c r="UWI47" s="240"/>
      <c r="UWJ47" s="240"/>
      <c r="UWK47" s="240"/>
      <c r="UWL47" s="240"/>
      <c r="UWM47" s="240"/>
      <c r="UWN47" s="240"/>
      <c r="UWO47" s="240"/>
      <c r="UWP47" s="240"/>
      <c r="UWQ47" s="240"/>
      <c r="UWR47" s="240"/>
      <c r="UWS47" s="240"/>
      <c r="UWT47" s="240"/>
      <c r="UWU47" s="240"/>
      <c r="UWV47" s="240"/>
      <c r="UWW47" s="240"/>
      <c r="UWX47" s="240"/>
      <c r="UWY47" s="240"/>
      <c r="UWZ47" s="240"/>
      <c r="UXA47" s="240"/>
      <c r="UXB47" s="240"/>
      <c r="UXC47" s="240"/>
      <c r="UXD47" s="240"/>
      <c r="UXE47" s="240"/>
      <c r="UXF47" s="240"/>
      <c r="UXG47" s="240"/>
      <c r="UXH47" s="240"/>
      <c r="UXI47" s="240"/>
      <c r="UXJ47" s="240"/>
      <c r="UXK47" s="240"/>
      <c r="UXL47" s="240"/>
      <c r="UXM47" s="240"/>
      <c r="UXN47" s="240"/>
      <c r="UXO47" s="240"/>
      <c r="UXP47" s="240"/>
      <c r="UXQ47" s="240"/>
      <c r="UXR47" s="240"/>
      <c r="UXS47" s="240"/>
      <c r="UXT47" s="240"/>
      <c r="UXU47" s="240"/>
      <c r="UXV47" s="240"/>
      <c r="UXW47" s="240"/>
      <c r="UXX47" s="240"/>
      <c r="UXY47" s="240"/>
      <c r="UXZ47" s="240"/>
      <c r="UYA47" s="240"/>
      <c r="UYB47" s="240"/>
      <c r="UYC47" s="240"/>
      <c r="UYD47" s="240"/>
      <c r="UYE47" s="240"/>
      <c r="UYF47" s="240"/>
      <c r="UYG47" s="240"/>
      <c r="UYH47" s="240"/>
      <c r="UYI47" s="240"/>
      <c r="UYJ47" s="240"/>
      <c r="UYK47" s="240"/>
      <c r="UYL47" s="240"/>
      <c r="UYM47" s="240"/>
      <c r="UYN47" s="240"/>
      <c r="UYO47" s="240"/>
      <c r="UYP47" s="240"/>
      <c r="UYQ47" s="240"/>
      <c r="UYR47" s="240"/>
      <c r="UYS47" s="240"/>
      <c r="UYT47" s="240"/>
      <c r="UYU47" s="240"/>
      <c r="UYV47" s="240"/>
      <c r="UYW47" s="240"/>
      <c r="UYX47" s="240"/>
      <c r="UYY47" s="240"/>
      <c r="UYZ47" s="240"/>
      <c r="UZA47" s="240"/>
      <c r="UZB47" s="240"/>
      <c r="UZC47" s="240"/>
      <c r="UZD47" s="240"/>
      <c r="UZE47" s="240"/>
      <c r="UZF47" s="240"/>
      <c r="UZG47" s="240"/>
      <c r="UZH47" s="240"/>
      <c r="UZI47" s="240"/>
      <c r="UZJ47" s="240"/>
      <c r="UZK47" s="240"/>
      <c r="UZL47" s="240"/>
      <c r="UZM47" s="240"/>
      <c r="UZN47" s="240"/>
      <c r="UZO47" s="240"/>
      <c r="UZP47" s="240"/>
      <c r="UZQ47" s="240"/>
      <c r="UZR47" s="240"/>
      <c r="UZS47" s="240"/>
      <c r="UZT47" s="240"/>
      <c r="UZU47" s="240"/>
      <c r="UZV47" s="240"/>
      <c r="UZW47" s="240"/>
      <c r="UZX47" s="240"/>
      <c r="UZY47" s="240"/>
      <c r="UZZ47" s="240"/>
      <c r="VAA47" s="240"/>
      <c r="VAB47" s="240"/>
      <c r="VAC47" s="240"/>
      <c r="VAD47" s="240"/>
      <c r="VAE47" s="240"/>
      <c r="VAF47" s="240"/>
      <c r="VAG47" s="240"/>
      <c r="VAH47" s="240"/>
      <c r="VAI47" s="240"/>
      <c r="VAJ47" s="240"/>
      <c r="VAK47" s="240"/>
      <c r="VAL47" s="240"/>
      <c r="VAM47" s="240"/>
      <c r="VAN47" s="240"/>
      <c r="VAO47" s="240"/>
      <c r="VAP47" s="240"/>
      <c r="VAQ47" s="240"/>
      <c r="VAR47" s="240"/>
      <c r="VAS47" s="240"/>
      <c r="VAT47" s="240"/>
      <c r="VAU47" s="240"/>
      <c r="VAV47" s="240"/>
      <c r="VAW47" s="240"/>
      <c r="VAX47" s="240"/>
      <c r="VAY47" s="240"/>
      <c r="VAZ47" s="240"/>
      <c r="VBA47" s="240"/>
      <c r="VBB47" s="240"/>
      <c r="VBC47" s="240"/>
      <c r="VBD47" s="240"/>
      <c r="VBE47" s="240"/>
      <c r="VBF47" s="240"/>
      <c r="VBG47" s="240"/>
      <c r="VBH47" s="240"/>
      <c r="VBI47" s="240"/>
      <c r="VBJ47" s="240"/>
      <c r="VBK47" s="240"/>
      <c r="VBL47" s="240"/>
      <c r="VBM47" s="240"/>
      <c r="VBN47" s="240"/>
      <c r="VBO47" s="240"/>
      <c r="VBP47" s="240"/>
      <c r="VBQ47" s="240"/>
      <c r="VBR47" s="240"/>
      <c r="VBS47" s="240"/>
      <c r="VBT47" s="240"/>
      <c r="VBU47" s="240"/>
      <c r="VBV47" s="240"/>
      <c r="VBW47" s="240"/>
      <c r="VBX47" s="240"/>
      <c r="VBY47" s="240"/>
      <c r="VBZ47" s="240"/>
      <c r="VCA47" s="240"/>
      <c r="VCB47" s="240"/>
      <c r="VCC47" s="240"/>
      <c r="VCD47" s="240"/>
      <c r="VCE47" s="240"/>
      <c r="VCF47" s="240"/>
      <c r="VCG47" s="240"/>
      <c r="VCH47" s="240"/>
      <c r="VCI47" s="240"/>
      <c r="VCJ47" s="240"/>
      <c r="VCK47" s="240"/>
      <c r="VCL47" s="240"/>
      <c r="VCM47" s="240"/>
      <c r="VCN47" s="240"/>
      <c r="VCO47" s="240"/>
      <c r="VCP47" s="240"/>
      <c r="VCQ47" s="240"/>
      <c r="VCR47" s="240"/>
      <c r="VCS47" s="240"/>
      <c r="VCT47" s="240"/>
      <c r="VCU47" s="240"/>
      <c r="VCV47" s="240"/>
      <c r="VCW47" s="240"/>
      <c r="VCX47" s="240"/>
      <c r="VCY47" s="240"/>
      <c r="VCZ47" s="240"/>
      <c r="VDA47" s="240"/>
      <c r="VDB47" s="240"/>
      <c r="VDC47" s="240"/>
      <c r="VDD47" s="240"/>
      <c r="VDE47" s="240"/>
      <c r="VDF47" s="240"/>
      <c r="VDG47" s="240"/>
      <c r="VDH47" s="240"/>
      <c r="VDI47" s="240"/>
      <c r="VDJ47" s="240"/>
      <c r="VDK47" s="240"/>
      <c r="VDL47" s="240"/>
      <c r="VDM47" s="240"/>
      <c r="VDN47" s="240"/>
      <c r="VDO47" s="240"/>
      <c r="VDP47" s="240"/>
      <c r="VDQ47" s="240"/>
      <c r="VDR47" s="240"/>
      <c r="VDS47" s="240"/>
      <c r="VDT47" s="240"/>
      <c r="VDU47" s="240"/>
      <c r="VDV47" s="240"/>
      <c r="VDW47" s="240"/>
      <c r="VDX47" s="240"/>
      <c r="VDY47" s="240"/>
      <c r="VDZ47" s="240"/>
      <c r="VEA47" s="240"/>
      <c r="VEB47" s="240"/>
      <c r="VEC47" s="240"/>
      <c r="VED47" s="240"/>
      <c r="VEE47" s="240"/>
      <c r="VEF47" s="240"/>
      <c r="VEG47" s="240"/>
      <c r="VEH47" s="240"/>
      <c r="VEI47" s="240"/>
      <c r="VEJ47" s="240"/>
      <c r="VEK47" s="240"/>
      <c r="VEL47" s="240"/>
      <c r="VEM47" s="240"/>
      <c r="VEN47" s="240"/>
      <c r="VEO47" s="240"/>
      <c r="VEP47" s="240"/>
      <c r="VEQ47" s="240"/>
      <c r="VER47" s="240"/>
      <c r="VES47" s="240"/>
      <c r="VET47" s="240"/>
      <c r="VEU47" s="240"/>
      <c r="VEV47" s="240"/>
      <c r="VEW47" s="240"/>
      <c r="VEX47" s="240"/>
      <c r="VEY47" s="240"/>
      <c r="VEZ47" s="240"/>
      <c r="VFA47" s="240"/>
      <c r="VFB47" s="240"/>
      <c r="VFC47" s="240"/>
      <c r="VFD47" s="240"/>
      <c r="VFE47" s="240"/>
      <c r="VFF47" s="240"/>
      <c r="VFG47" s="240"/>
      <c r="VFH47" s="240"/>
      <c r="VFI47" s="240"/>
      <c r="VFJ47" s="240"/>
      <c r="VFK47" s="240"/>
      <c r="VFL47" s="240"/>
      <c r="VFM47" s="240"/>
      <c r="VFN47" s="240"/>
      <c r="VFO47" s="240"/>
      <c r="VFP47" s="240"/>
      <c r="VFQ47" s="240"/>
      <c r="VFR47" s="240"/>
      <c r="VFS47" s="240"/>
      <c r="VFT47" s="240"/>
      <c r="VFU47" s="240"/>
      <c r="VFV47" s="240"/>
      <c r="VFW47" s="240"/>
      <c r="VFX47" s="240"/>
      <c r="VFY47" s="240"/>
      <c r="VFZ47" s="240"/>
      <c r="VGA47" s="240"/>
      <c r="VGB47" s="240"/>
      <c r="VGC47" s="240"/>
      <c r="VGD47" s="240"/>
      <c r="VGE47" s="240"/>
      <c r="VGF47" s="240"/>
      <c r="VGG47" s="240"/>
      <c r="VGH47" s="240"/>
      <c r="VGI47" s="240"/>
      <c r="VGJ47" s="240"/>
      <c r="VGK47" s="240"/>
      <c r="VGL47" s="240"/>
      <c r="VGM47" s="240"/>
      <c r="VGN47" s="240"/>
      <c r="VGO47" s="240"/>
      <c r="VGP47" s="240"/>
      <c r="VGQ47" s="240"/>
      <c r="VGR47" s="240"/>
      <c r="VGS47" s="240"/>
      <c r="VGT47" s="240"/>
      <c r="VGU47" s="240"/>
      <c r="VGV47" s="240"/>
      <c r="VGW47" s="240"/>
      <c r="VGX47" s="240"/>
      <c r="VGY47" s="240"/>
      <c r="VGZ47" s="240"/>
      <c r="VHA47" s="240"/>
      <c r="VHB47" s="240"/>
      <c r="VHC47" s="240"/>
      <c r="VHD47" s="240"/>
      <c r="VHE47" s="240"/>
      <c r="VHF47" s="240"/>
      <c r="VHG47" s="240"/>
      <c r="VHH47" s="240"/>
      <c r="VHI47" s="240"/>
      <c r="VHJ47" s="240"/>
      <c r="VHK47" s="240"/>
      <c r="VHL47" s="240"/>
      <c r="VHM47" s="240"/>
      <c r="VHN47" s="240"/>
      <c r="VHO47" s="240"/>
      <c r="VHP47" s="240"/>
      <c r="VHQ47" s="240"/>
      <c r="VHR47" s="240"/>
      <c r="VHS47" s="240"/>
      <c r="VHT47" s="240"/>
      <c r="VHU47" s="240"/>
      <c r="VHV47" s="240"/>
      <c r="VHW47" s="240"/>
      <c r="VHX47" s="240"/>
      <c r="VHY47" s="240"/>
      <c r="VHZ47" s="240"/>
      <c r="VIA47" s="240"/>
      <c r="VIB47" s="240"/>
      <c r="VIC47" s="240"/>
      <c r="VID47" s="240"/>
      <c r="VIE47" s="240"/>
      <c r="VIF47" s="240"/>
      <c r="VIG47" s="240"/>
      <c r="VIH47" s="240"/>
      <c r="VII47" s="240"/>
      <c r="VIJ47" s="240"/>
      <c r="VIK47" s="240"/>
      <c r="VIL47" s="240"/>
      <c r="VIM47" s="240"/>
      <c r="VIN47" s="240"/>
      <c r="VIO47" s="240"/>
      <c r="VIP47" s="240"/>
      <c r="VIQ47" s="240"/>
      <c r="VIR47" s="240"/>
      <c r="VIS47" s="240"/>
      <c r="VIT47" s="240"/>
      <c r="VIU47" s="240"/>
      <c r="VIV47" s="240"/>
      <c r="VIW47" s="240"/>
      <c r="VIX47" s="240"/>
      <c r="VIY47" s="240"/>
      <c r="VIZ47" s="240"/>
      <c r="VJA47" s="240"/>
      <c r="VJB47" s="240"/>
      <c r="VJC47" s="240"/>
      <c r="VJD47" s="240"/>
      <c r="VJE47" s="240"/>
      <c r="VJF47" s="240"/>
      <c r="VJG47" s="240"/>
      <c r="VJH47" s="240"/>
      <c r="VJI47" s="240"/>
      <c r="VJJ47" s="240"/>
      <c r="VJK47" s="240"/>
      <c r="VJL47" s="240"/>
      <c r="VJM47" s="240"/>
      <c r="VJN47" s="240"/>
      <c r="VJO47" s="240"/>
      <c r="VJP47" s="240"/>
      <c r="VJQ47" s="240"/>
      <c r="VJR47" s="240"/>
      <c r="VJS47" s="240"/>
      <c r="VJT47" s="240"/>
      <c r="VJU47" s="240"/>
      <c r="VJV47" s="240"/>
      <c r="VJW47" s="240"/>
      <c r="VJX47" s="240"/>
      <c r="VJY47" s="240"/>
      <c r="VJZ47" s="240"/>
      <c r="VKA47" s="240"/>
      <c r="VKB47" s="240"/>
      <c r="VKC47" s="240"/>
      <c r="VKD47" s="240"/>
      <c r="VKE47" s="240"/>
      <c r="VKF47" s="240"/>
      <c r="VKG47" s="240"/>
      <c r="VKH47" s="240"/>
      <c r="VKI47" s="240"/>
      <c r="VKJ47" s="240"/>
      <c r="VKK47" s="240"/>
      <c r="VKL47" s="240"/>
      <c r="VKM47" s="240"/>
      <c r="VKN47" s="240"/>
      <c r="VKO47" s="240"/>
      <c r="VKP47" s="240"/>
      <c r="VKQ47" s="240"/>
      <c r="VKR47" s="240"/>
      <c r="VKS47" s="240"/>
      <c r="VKT47" s="240"/>
      <c r="VKU47" s="240"/>
      <c r="VKV47" s="240"/>
      <c r="VKW47" s="240"/>
      <c r="VKX47" s="240"/>
      <c r="VKY47" s="240"/>
      <c r="VKZ47" s="240"/>
      <c r="VLA47" s="240"/>
      <c r="VLB47" s="240"/>
      <c r="VLC47" s="240"/>
      <c r="VLD47" s="240"/>
      <c r="VLE47" s="240"/>
      <c r="VLF47" s="240"/>
      <c r="VLG47" s="240"/>
      <c r="VLH47" s="240"/>
      <c r="VLI47" s="240"/>
      <c r="VLJ47" s="240"/>
      <c r="VLK47" s="240"/>
      <c r="VLL47" s="240"/>
      <c r="VLM47" s="240"/>
      <c r="VLN47" s="240"/>
      <c r="VLO47" s="240"/>
      <c r="VLP47" s="240"/>
      <c r="VLQ47" s="240"/>
      <c r="VLR47" s="240"/>
      <c r="VLS47" s="240"/>
      <c r="VLT47" s="240"/>
      <c r="VLU47" s="240"/>
      <c r="VLV47" s="240"/>
      <c r="VLW47" s="240"/>
      <c r="VLX47" s="240"/>
      <c r="VLY47" s="240"/>
      <c r="VLZ47" s="240"/>
      <c r="VMA47" s="240"/>
      <c r="VMB47" s="240"/>
      <c r="VMC47" s="240"/>
      <c r="VMD47" s="240"/>
      <c r="VME47" s="240"/>
      <c r="VMF47" s="240"/>
      <c r="VMG47" s="240"/>
      <c r="VMH47" s="240"/>
      <c r="VMI47" s="240"/>
      <c r="VMJ47" s="240"/>
      <c r="VMK47" s="240"/>
      <c r="VML47" s="240"/>
      <c r="VMM47" s="240"/>
      <c r="VMN47" s="240"/>
      <c r="VMO47" s="240"/>
      <c r="VMP47" s="240"/>
      <c r="VMQ47" s="240"/>
      <c r="VMR47" s="240"/>
      <c r="VMS47" s="240"/>
      <c r="VMT47" s="240"/>
      <c r="VMU47" s="240"/>
      <c r="VMV47" s="240"/>
      <c r="VMW47" s="240"/>
      <c r="VMX47" s="240"/>
      <c r="VMY47" s="240"/>
      <c r="VMZ47" s="240"/>
      <c r="VNA47" s="240"/>
      <c r="VNB47" s="240"/>
      <c r="VNC47" s="240"/>
      <c r="VND47" s="240"/>
      <c r="VNE47" s="240"/>
      <c r="VNF47" s="240"/>
      <c r="VNG47" s="240"/>
      <c r="VNH47" s="240"/>
      <c r="VNI47" s="240"/>
      <c r="VNJ47" s="240"/>
      <c r="VNK47" s="240"/>
      <c r="VNL47" s="240"/>
      <c r="VNM47" s="240"/>
      <c r="VNN47" s="240"/>
      <c r="VNO47" s="240"/>
      <c r="VNP47" s="240"/>
      <c r="VNQ47" s="240"/>
      <c r="VNR47" s="240"/>
      <c r="VNS47" s="240"/>
      <c r="VNT47" s="240"/>
      <c r="VNU47" s="240"/>
      <c r="VNV47" s="240"/>
      <c r="VNW47" s="240"/>
      <c r="VNX47" s="240"/>
      <c r="VNY47" s="240"/>
      <c r="VNZ47" s="240"/>
      <c r="VOA47" s="240"/>
      <c r="VOB47" s="240"/>
      <c r="VOC47" s="240"/>
      <c r="VOD47" s="240"/>
      <c r="VOE47" s="240"/>
      <c r="VOF47" s="240"/>
      <c r="VOG47" s="240"/>
      <c r="VOH47" s="240"/>
      <c r="VOI47" s="240"/>
      <c r="VOJ47" s="240"/>
      <c r="VOK47" s="240"/>
      <c r="VOL47" s="240"/>
      <c r="VOM47" s="240"/>
      <c r="VON47" s="240"/>
      <c r="VOO47" s="240"/>
      <c r="VOP47" s="240"/>
      <c r="VOQ47" s="240"/>
      <c r="VOR47" s="240"/>
      <c r="VOS47" s="240"/>
      <c r="VOT47" s="240"/>
      <c r="VOU47" s="240"/>
      <c r="VOV47" s="240"/>
      <c r="VOW47" s="240"/>
      <c r="VOX47" s="240"/>
      <c r="VOY47" s="240"/>
      <c r="VOZ47" s="240"/>
      <c r="VPA47" s="240"/>
      <c r="VPB47" s="240"/>
      <c r="VPC47" s="240"/>
      <c r="VPD47" s="240"/>
      <c r="VPE47" s="240"/>
      <c r="VPF47" s="240"/>
      <c r="VPG47" s="240"/>
      <c r="VPH47" s="240"/>
      <c r="VPI47" s="240"/>
      <c r="VPJ47" s="240"/>
      <c r="VPK47" s="240"/>
      <c r="VPL47" s="240"/>
      <c r="VPM47" s="240"/>
      <c r="VPN47" s="240"/>
      <c r="VPO47" s="240"/>
      <c r="VPP47" s="240"/>
      <c r="VPQ47" s="240"/>
      <c r="VPR47" s="240"/>
      <c r="VPS47" s="240"/>
      <c r="VPT47" s="240"/>
      <c r="VPU47" s="240"/>
      <c r="VPV47" s="240"/>
      <c r="VPW47" s="240"/>
      <c r="VPX47" s="240"/>
      <c r="VPY47" s="240"/>
      <c r="VPZ47" s="240"/>
      <c r="VQA47" s="240"/>
      <c r="VQB47" s="240"/>
      <c r="VQC47" s="240"/>
      <c r="VQD47" s="240"/>
      <c r="VQE47" s="240"/>
      <c r="VQF47" s="240"/>
      <c r="VQG47" s="240"/>
      <c r="VQH47" s="240"/>
      <c r="VQI47" s="240"/>
      <c r="VQJ47" s="240"/>
      <c r="VQK47" s="240"/>
      <c r="VQL47" s="240"/>
      <c r="VQM47" s="240"/>
      <c r="VQN47" s="240"/>
      <c r="VQO47" s="240"/>
      <c r="VQP47" s="240"/>
      <c r="VQQ47" s="240"/>
      <c r="VQR47" s="240"/>
      <c r="VQS47" s="240"/>
      <c r="VQT47" s="240"/>
      <c r="VQU47" s="240"/>
      <c r="VQV47" s="240"/>
      <c r="VQW47" s="240"/>
      <c r="VQX47" s="240"/>
      <c r="VQY47" s="240"/>
      <c r="VQZ47" s="240"/>
      <c r="VRA47" s="240"/>
      <c r="VRB47" s="240"/>
      <c r="VRC47" s="240"/>
      <c r="VRD47" s="240"/>
      <c r="VRE47" s="240"/>
      <c r="VRF47" s="240"/>
      <c r="VRG47" s="240"/>
      <c r="VRH47" s="240"/>
      <c r="VRI47" s="240"/>
      <c r="VRJ47" s="240"/>
      <c r="VRK47" s="240"/>
      <c r="VRL47" s="240"/>
      <c r="VRM47" s="240"/>
      <c r="VRN47" s="240"/>
      <c r="VRO47" s="240"/>
      <c r="VRP47" s="240"/>
      <c r="VRQ47" s="240"/>
      <c r="VRR47" s="240"/>
      <c r="VRS47" s="240"/>
      <c r="VRT47" s="240"/>
      <c r="VRU47" s="240"/>
      <c r="VRV47" s="240"/>
      <c r="VRW47" s="240"/>
      <c r="VRX47" s="240"/>
      <c r="VRY47" s="240"/>
      <c r="VRZ47" s="240"/>
      <c r="VSA47" s="240"/>
      <c r="VSB47" s="240"/>
      <c r="VSC47" s="240"/>
      <c r="VSD47" s="240"/>
      <c r="VSE47" s="240"/>
      <c r="VSF47" s="240"/>
      <c r="VSG47" s="240"/>
      <c r="VSH47" s="240"/>
      <c r="VSI47" s="240"/>
      <c r="VSJ47" s="240"/>
      <c r="VSK47" s="240"/>
      <c r="VSL47" s="240"/>
      <c r="VSM47" s="240"/>
      <c r="VSN47" s="240"/>
      <c r="VSO47" s="240"/>
      <c r="VSP47" s="240"/>
      <c r="VSQ47" s="240"/>
      <c r="VSR47" s="240"/>
      <c r="VSS47" s="240"/>
      <c r="VST47" s="240"/>
      <c r="VSU47" s="240"/>
      <c r="VSV47" s="240"/>
      <c r="VSW47" s="240"/>
      <c r="VSX47" s="240"/>
      <c r="VSY47" s="240"/>
      <c r="VSZ47" s="240"/>
      <c r="VTA47" s="240"/>
      <c r="VTB47" s="240"/>
      <c r="VTC47" s="240"/>
      <c r="VTD47" s="240"/>
      <c r="VTE47" s="240"/>
      <c r="VTF47" s="240"/>
      <c r="VTG47" s="240"/>
      <c r="VTH47" s="240"/>
      <c r="VTI47" s="240"/>
      <c r="VTJ47" s="240"/>
      <c r="VTK47" s="240"/>
      <c r="VTL47" s="240"/>
      <c r="VTM47" s="240"/>
      <c r="VTN47" s="240"/>
      <c r="VTO47" s="240"/>
      <c r="VTP47" s="240"/>
      <c r="VTQ47" s="240"/>
      <c r="VTR47" s="240"/>
      <c r="VTS47" s="240"/>
      <c r="VTT47" s="240"/>
      <c r="VTU47" s="240"/>
      <c r="VTV47" s="240"/>
      <c r="VTW47" s="240"/>
      <c r="VTX47" s="240"/>
      <c r="VTY47" s="240"/>
      <c r="VTZ47" s="240"/>
      <c r="VUA47" s="240"/>
      <c r="VUB47" s="240"/>
      <c r="VUC47" s="240"/>
      <c r="VUD47" s="240"/>
      <c r="VUE47" s="240"/>
      <c r="VUF47" s="240"/>
      <c r="VUG47" s="240"/>
      <c r="VUH47" s="240"/>
      <c r="VUI47" s="240"/>
      <c r="VUJ47" s="240"/>
      <c r="VUK47" s="240"/>
      <c r="VUL47" s="240"/>
      <c r="VUM47" s="240"/>
      <c r="VUN47" s="240"/>
      <c r="VUO47" s="240"/>
      <c r="VUP47" s="240"/>
      <c r="VUQ47" s="240"/>
      <c r="VUR47" s="240"/>
      <c r="VUS47" s="240"/>
      <c r="VUT47" s="240"/>
      <c r="VUU47" s="240"/>
      <c r="VUV47" s="240"/>
      <c r="VUW47" s="240"/>
      <c r="VUX47" s="240"/>
      <c r="VUY47" s="240"/>
      <c r="VUZ47" s="240"/>
      <c r="VVA47" s="240"/>
      <c r="VVB47" s="240"/>
      <c r="VVC47" s="240"/>
      <c r="VVD47" s="240"/>
      <c r="VVE47" s="240"/>
      <c r="VVF47" s="240"/>
      <c r="VVG47" s="240"/>
      <c r="VVH47" s="240"/>
      <c r="VVI47" s="240"/>
      <c r="VVJ47" s="240"/>
      <c r="VVK47" s="240"/>
      <c r="VVL47" s="240"/>
      <c r="VVM47" s="240"/>
      <c r="VVN47" s="240"/>
      <c r="VVO47" s="240"/>
      <c r="VVP47" s="240"/>
      <c r="VVQ47" s="240"/>
      <c r="VVR47" s="240"/>
      <c r="VVS47" s="240"/>
      <c r="VVT47" s="240"/>
      <c r="VVU47" s="240"/>
      <c r="VVV47" s="240"/>
      <c r="VVW47" s="240"/>
      <c r="VVX47" s="240"/>
      <c r="VVY47" s="240"/>
      <c r="VVZ47" s="240"/>
      <c r="VWA47" s="240"/>
      <c r="VWB47" s="240"/>
      <c r="VWC47" s="240"/>
      <c r="VWD47" s="240"/>
      <c r="VWE47" s="240"/>
      <c r="VWF47" s="240"/>
      <c r="VWG47" s="240"/>
      <c r="VWH47" s="240"/>
      <c r="VWI47" s="240"/>
      <c r="VWJ47" s="240"/>
      <c r="VWK47" s="240"/>
      <c r="VWL47" s="240"/>
      <c r="VWM47" s="240"/>
      <c r="VWN47" s="240"/>
      <c r="VWO47" s="240"/>
      <c r="VWP47" s="240"/>
      <c r="VWQ47" s="240"/>
      <c r="VWR47" s="240"/>
      <c r="VWS47" s="240"/>
      <c r="VWT47" s="240"/>
      <c r="VWU47" s="240"/>
      <c r="VWV47" s="240"/>
      <c r="VWW47" s="240"/>
      <c r="VWX47" s="240"/>
      <c r="VWY47" s="240"/>
      <c r="VWZ47" s="240"/>
      <c r="VXA47" s="240"/>
      <c r="VXB47" s="240"/>
      <c r="VXC47" s="240"/>
      <c r="VXD47" s="240"/>
      <c r="VXE47" s="240"/>
      <c r="VXF47" s="240"/>
      <c r="VXG47" s="240"/>
      <c r="VXH47" s="240"/>
      <c r="VXI47" s="240"/>
      <c r="VXJ47" s="240"/>
      <c r="VXK47" s="240"/>
      <c r="VXL47" s="240"/>
      <c r="VXM47" s="240"/>
      <c r="VXN47" s="240"/>
      <c r="VXO47" s="240"/>
      <c r="VXP47" s="240"/>
      <c r="VXQ47" s="240"/>
      <c r="VXR47" s="240"/>
      <c r="VXS47" s="240"/>
      <c r="VXT47" s="240"/>
      <c r="VXU47" s="240"/>
      <c r="VXV47" s="240"/>
      <c r="VXW47" s="240"/>
      <c r="VXX47" s="240"/>
      <c r="VXY47" s="240"/>
      <c r="VXZ47" s="240"/>
      <c r="VYA47" s="240"/>
      <c r="VYB47" s="240"/>
      <c r="VYC47" s="240"/>
      <c r="VYD47" s="240"/>
      <c r="VYE47" s="240"/>
      <c r="VYF47" s="240"/>
      <c r="VYG47" s="240"/>
      <c r="VYH47" s="240"/>
      <c r="VYI47" s="240"/>
      <c r="VYJ47" s="240"/>
      <c r="VYK47" s="240"/>
      <c r="VYL47" s="240"/>
      <c r="VYM47" s="240"/>
      <c r="VYN47" s="240"/>
      <c r="VYO47" s="240"/>
      <c r="VYP47" s="240"/>
      <c r="VYQ47" s="240"/>
      <c r="VYR47" s="240"/>
      <c r="VYS47" s="240"/>
      <c r="VYT47" s="240"/>
      <c r="VYU47" s="240"/>
      <c r="VYV47" s="240"/>
      <c r="VYW47" s="240"/>
      <c r="VYX47" s="240"/>
      <c r="VYY47" s="240"/>
      <c r="VYZ47" s="240"/>
      <c r="VZA47" s="240"/>
      <c r="VZB47" s="240"/>
      <c r="VZC47" s="240"/>
      <c r="VZD47" s="240"/>
      <c r="VZE47" s="240"/>
      <c r="VZF47" s="240"/>
      <c r="VZG47" s="240"/>
      <c r="VZH47" s="240"/>
      <c r="VZI47" s="240"/>
      <c r="VZJ47" s="240"/>
      <c r="VZK47" s="240"/>
      <c r="VZL47" s="240"/>
      <c r="VZM47" s="240"/>
      <c r="VZN47" s="240"/>
      <c r="VZO47" s="240"/>
      <c r="VZP47" s="240"/>
      <c r="VZQ47" s="240"/>
      <c r="VZR47" s="240"/>
      <c r="VZS47" s="240"/>
      <c r="VZT47" s="240"/>
      <c r="VZU47" s="240"/>
      <c r="VZV47" s="240"/>
      <c r="VZW47" s="240"/>
      <c r="VZX47" s="240"/>
      <c r="VZY47" s="240"/>
      <c r="VZZ47" s="240"/>
      <c r="WAA47" s="240"/>
      <c r="WAB47" s="240"/>
      <c r="WAC47" s="240"/>
      <c r="WAD47" s="240"/>
      <c r="WAE47" s="240"/>
      <c r="WAF47" s="240"/>
      <c r="WAG47" s="240"/>
      <c r="WAH47" s="240"/>
      <c r="WAI47" s="240"/>
      <c r="WAJ47" s="240"/>
      <c r="WAK47" s="240"/>
      <c r="WAL47" s="240"/>
      <c r="WAM47" s="240"/>
      <c r="WAN47" s="240"/>
      <c r="WAO47" s="240"/>
      <c r="WAP47" s="240"/>
      <c r="WAQ47" s="240"/>
      <c r="WAR47" s="240"/>
      <c r="WAS47" s="240"/>
      <c r="WAT47" s="240"/>
      <c r="WAU47" s="240"/>
      <c r="WAV47" s="240"/>
      <c r="WAW47" s="240"/>
      <c r="WAX47" s="240"/>
      <c r="WAY47" s="240"/>
      <c r="WAZ47" s="240"/>
      <c r="WBA47" s="240"/>
      <c r="WBB47" s="240"/>
      <c r="WBC47" s="240"/>
      <c r="WBD47" s="240"/>
      <c r="WBE47" s="240"/>
      <c r="WBF47" s="240"/>
      <c r="WBG47" s="240"/>
      <c r="WBH47" s="240"/>
      <c r="WBI47" s="240"/>
      <c r="WBJ47" s="240"/>
      <c r="WBK47" s="240"/>
      <c r="WBL47" s="240"/>
      <c r="WBM47" s="240"/>
      <c r="WBN47" s="240"/>
      <c r="WBO47" s="240"/>
      <c r="WBP47" s="240"/>
      <c r="WBQ47" s="240"/>
      <c r="WBR47" s="240"/>
      <c r="WBS47" s="240"/>
      <c r="WBT47" s="240"/>
      <c r="WBU47" s="240"/>
      <c r="WBV47" s="240"/>
      <c r="WBW47" s="240"/>
      <c r="WBX47" s="240"/>
      <c r="WBY47" s="240"/>
      <c r="WBZ47" s="240"/>
      <c r="WCA47" s="240"/>
      <c r="WCB47" s="240"/>
      <c r="WCC47" s="240"/>
      <c r="WCD47" s="240"/>
      <c r="WCE47" s="240"/>
      <c r="WCF47" s="240"/>
      <c r="WCG47" s="240"/>
      <c r="WCH47" s="240"/>
      <c r="WCI47" s="240"/>
      <c r="WCJ47" s="240"/>
      <c r="WCK47" s="240"/>
      <c r="WCL47" s="240"/>
      <c r="WCM47" s="240"/>
      <c r="WCN47" s="240"/>
      <c r="WCO47" s="240"/>
      <c r="WCP47" s="240"/>
      <c r="WCQ47" s="240"/>
      <c r="WCR47" s="240"/>
      <c r="WCS47" s="240"/>
      <c r="WCT47" s="240"/>
      <c r="WCU47" s="240"/>
      <c r="WCV47" s="240"/>
      <c r="WCW47" s="240"/>
      <c r="WCX47" s="240"/>
      <c r="WCY47" s="240"/>
      <c r="WCZ47" s="240"/>
      <c r="WDA47" s="240"/>
      <c r="WDB47" s="240"/>
      <c r="WDC47" s="240"/>
      <c r="WDD47" s="240"/>
      <c r="WDE47" s="240"/>
      <c r="WDF47" s="240"/>
      <c r="WDG47" s="240"/>
      <c r="WDH47" s="240"/>
      <c r="WDI47" s="240"/>
      <c r="WDJ47" s="240"/>
      <c r="WDK47" s="240"/>
      <c r="WDL47" s="240"/>
      <c r="WDM47" s="240"/>
      <c r="WDN47" s="240"/>
      <c r="WDO47" s="240"/>
      <c r="WDP47" s="240"/>
      <c r="WDQ47" s="240"/>
      <c r="WDR47" s="240"/>
      <c r="WDS47" s="240"/>
      <c r="WDT47" s="240"/>
      <c r="WDU47" s="240"/>
      <c r="WDV47" s="240"/>
      <c r="WDW47" s="240"/>
      <c r="WDX47" s="240"/>
      <c r="WDY47" s="240"/>
      <c r="WDZ47" s="240"/>
      <c r="WEA47" s="240"/>
      <c r="WEB47" s="240"/>
      <c r="WEC47" s="240"/>
      <c r="WED47" s="240"/>
      <c r="WEE47" s="240"/>
      <c r="WEF47" s="240"/>
      <c r="WEG47" s="240"/>
      <c r="WEH47" s="240"/>
      <c r="WEI47" s="240"/>
      <c r="WEJ47" s="240"/>
      <c r="WEK47" s="240"/>
      <c r="WEL47" s="240"/>
      <c r="WEM47" s="240"/>
      <c r="WEN47" s="240"/>
      <c r="WEO47" s="240"/>
      <c r="WEP47" s="240"/>
      <c r="WEQ47" s="240"/>
      <c r="WER47" s="240"/>
      <c r="WES47" s="240"/>
      <c r="WET47" s="240"/>
      <c r="WEU47" s="240"/>
      <c r="WEV47" s="240"/>
      <c r="WEW47" s="240"/>
      <c r="WEX47" s="240"/>
      <c r="WEY47" s="240"/>
      <c r="WEZ47" s="240"/>
      <c r="WFA47" s="240"/>
      <c r="WFB47" s="240"/>
      <c r="WFC47" s="240"/>
      <c r="WFD47" s="240"/>
      <c r="WFE47" s="240"/>
      <c r="WFF47" s="240"/>
      <c r="WFG47" s="240"/>
      <c r="WFH47" s="240"/>
      <c r="WFI47" s="240"/>
      <c r="WFJ47" s="240"/>
      <c r="WFK47" s="240"/>
      <c r="WFL47" s="240"/>
      <c r="WFM47" s="240"/>
      <c r="WFN47" s="240"/>
      <c r="WFO47" s="240"/>
      <c r="WFP47" s="240"/>
      <c r="WFQ47" s="240"/>
      <c r="WFR47" s="240"/>
      <c r="WFS47" s="240"/>
      <c r="WFT47" s="240"/>
      <c r="WFU47" s="240"/>
      <c r="WFV47" s="240"/>
      <c r="WFW47" s="240"/>
      <c r="WFX47" s="240"/>
      <c r="WFY47" s="240"/>
      <c r="WFZ47" s="240"/>
      <c r="WGA47" s="240"/>
      <c r="WGB47" s="240"/>
      <c r="WGC47" s="240"/>
      <c r="WGD47" s="240"/>
      <c r="WGE47" s="240"/>
      <c r="WGF47" s="240"/>
      <c r="WGG47" s="240"/>
      <c r="WGH47" s="240"/>
      <c r="WGI47" s="240"/>
      <c r="WGJ47" s="240"/>
      <c r="WGK47" s="240"/>
      <c r="WGL47" s="240"/>
      <c r="WGM47" s="240"/>
      <c r="WGN47" s="240"/>
      <c r="WGO47" s="240"/>
      <c r="WGP47" s="240"/>
      <c r="WGQ47" s="240"/>
      <c r="WGR47" s="240"/>
      <c r="WGS47" s="240"/>
      <c r="WGT47" s="240"/>
      <c r="WGU47" s="240"/>
      <c r="WGV47" s="240"/>
      <c r="WGW47" s="240"/>
      <c r="WGX47" s="240"/>
      <c r="WGY47" s="240"/>
      <c r="WGZ47" s="240"/>
      <c r="WHA47" s="240"/>
      <c r="WHB47" s="240"/>
      <c r="WHC47" s="240"/>
      <c r="WHD47" s="240"/>
      <c r="WHE47" s="240"/>
      <c r="WHF47" s="240"/>
      <c r="WHG47" s="240"/>
      <c r="WHH47" s="240"/>
      <c r="WHI47" s="240"/>
      <c r="WHJ47" s="240"/>
      <c r="WHK47" s="240"/>
      <c r="WHL47" s="240"/>
      <c r="WHM47" s="240"/>
      <c r="WHN47" s="240"/>
      <c r="WHO47" s="240"/>
      <c r="WHP47" s="240"/>
      <c r="WHQ47" s="240"/>
      <c r="WHR47" s="240"/>
      <c r="WHS47" s="240"/>
      <c r="WHT47" s="240"/>
      <c r="WHU47" s="240"/>
      <c r="WHV47" s="240"/>
      <c r="WHW47" s="240"/>
      <c r="WHX47" s="240"/>
      <c r="WHY47" s="240"/>
      <c r="WHZ47" s="240"/>
      <c r="WIA47" s="240"/>
      <c r="WIB47" s="240"/>
      <c r="WIC47" s="240"/>
      <c r="WID47" s="240"/>
      <c r="WIE47" s="240"/>
      <c r="WIF47" s="240"/>
      <c r="WIG47" s="240"/>
      <c r="WIH47" s="240"/>
      <c r="WII47" s="240"/>
      <c r="WIJ47" s="240"/>
      <c r="WIK47" s="240"/>
      <c r="WIL47" s="240"/>
      <c r="WIM47" s="240"/>
      <c r="WIN47" s="240"/>
      <c r="WIO47" s="240"/>
      <c r="WIP47" s="240"/>
      <c r="WIQ47" s="240"/>
      <c r="WIR47" s="240"/>
      <c r="WIS47" s="240"/>
      <c r="WIT47" s="240"/>
      <c r="WIU47" s="240"/>
      <c r="WIV47" s="240"/>
      <c r="WIW47" s="240"/>
      <c r="WIX47" s="240"/>
      <c r="WIY47" s="240"/>
      <c r="WIZ47" s="240"/>
      <c r="WJA47" s="240"/>
      <c r="WJB47" s="240"/>
      <c r="WJC47" s="240"/>
      <c r="WJD47" s="240"/>
      <c r="WJE47" s="240"/>
      <c r="WJF47" s="240"/>
      <c r="WJG47" s="240"/>
      <c r="WJH47" s="240"/>
      <c r="WJI47" s="240"/>
      <c r="WJJ47" s="240"/>
      <c r="WJK47" s="240"/>
      <c r="WJL47" s="240"/>
      <c r="WJM47" s="240"/>
      <c r="WJN47" s="240"/>
      <c r="WJO47" s="240"/>
      <c r="WJP47" s="240"/>
      <c r="WJQ47" s="240"/>
      <c r="WJR47" s="240"/>
      <c r="WJS47" s="240"/>
      <c r="WJT47" s="240"/>
      <c r="WJU47" s="240"/>
      <c r="WJV47" s="240"/>
      <c r="WJW47" s="240"/>
      <c r="WJX47" s="240"/>
      <c r="WJY47" s="240"/>
      <c r="WJZ47" s="240"/>
      <c r="WKA47" s="240"/>
      <c r="WKB47" s="240"/>
      <c r="WKC47" s="240"/>
      <c r="WKD47" s="240"/>
      <c r="WKE47" s="240"/>
      <c r="WKF47" s="240"/>
      <c r="WKG47" s="240"/>
      <c r="WKH47" s="240"/>
      <c r="WKI47" s="240"/>
      <c r="WKJ47" s="240"/>
      <c r="WKK47" s="240"/>
      <c r="WKL47" s="240"/>
      <c r="WKM47" s="240"/>
      <c r="WKN47" s="240"/>
      <c r="WKO47" s="240"/>
      <c r="WKP47" s="240"/>
      <c r="WKQ47" s="240"/>
      <c r="WKR47" s="240"/>
      <c r="WKS47" s="240"/>
      <c r="WKT47" s="240"/>
      <c r="WKU47" s="240"/>
      <c r="WKV47" s="240"/>
      <c r="WKW47" s="240"/>
      <c r="WKX47" s="240"/>
      <c r="WKY47" s="240"/>
      <c r="WKZ47" s="240"/>
      <c r="WLA47" s="240"/>
      <c r="WLB47" s="240"/>
      <c r="WLC47" s="240"/>
      <c r="WLD47" s="240"/>
      <c r="WLE47" s="240"/>
      <c r="WLF47" s="240"/>
      <c r="WLG47" s="240"/>
      <c r="WLH47" s="240"/>
      <c r="WLI47" s="240"/>
      <c r="WLJ47" s="240"/>
      <c r="WLK47" s="240"/>
      <c r="WLL47" s="240"/>
      <c r="WLM47" s="240"/>
      <c r="WLN47" s="240"/>
      <c r="WLO47" s="240"/>
      <c r="WLP47" s="240"/>
      <c r="WLQ47" s="240"/>
      <c r="WLR47" s="240"/>
      <c r="WLS47" s="240"/>
      <c r="WLT47" s="240"/>
      <c r="WLU47" s="240"/>
      <c r="WLV47" s="240"/>
      <c r="WLW47" s="240"/>
      <c r="WLX47" s="240"/>
      <c r="WLY47" s="240"/>
      <c r="WLZ47" s="240"/>
      <c r="WMA47" s="240"/>
      <c r="WMB47" s="240"/>
      <c r="WMC47" s="240"/>
      <c r="WMD47" s="240"/>
      <c r="WME47" s="240"/>
      <c r="WMF47" s="240"/>
      <c r="WMG47" s="240"/>
      <c r="WMH47" s="240"/>
      <c r="WMI47" s="240"/>
      <c r="WMJ47" s="240"/>
      <c r="WMK47" s="240"/>
      <c r="WML47" s="240"/>
      <c r="WMM47" s="240"/>
      <c r="WMN47" s="240"/>
      <c r="WMO47" s="240"/>
      <c r="WMP47" s="240"/>
      <c r="WMQ47" s="240"/>
      <c r="WMR47" s="240"/>
      <c r="WMS47" s="240"/>
      <c r="WMT47" s="240"/>
      <c r="WMU47" s="240"/>
      <c r="WMV47" s="240"/>
      <c r="WMW47" s="240"/>
      <c r="WMX47" s="240"/>
      <c r="WMY47" s="240"/>
      <c r="WMZ47" s="240"/>
      <c r="WNA47" s="240"/>
      <c r="WNB47" s="240"/>
      <c r="WNC47" s="240"/>
      <c r="WND47" s="240"/>
      <c r="WNE47" s="240"/>
      <c r="WNF47" s="240"/>
      <c r="WNG47" s="240"/>
      <c r="WNH47" s="240"/>
      <c r="WNI47" s="240"/>
      <c r="WNJ47" s="240"/>
      <c r="WNK47" s="240"/>
      <c r="WNL47" s="240"/>
      <c r="WNM47" s="240"/>
      <c r="WNN47" s="240"/>
      <c r="WNO47" s="240"/>
      <c r="WNP47" s="240"/>
      <c r="WNQ47" s="240"/>
      <c r="WNR47" s="240"/>
      <c r="WNS47" s="240"/>
      <c r="WNT47" s="240"/>
      <c r="WNU47" s="240"/>
      <c r="WNV47" s="240"/>
      <c r="WNW47" s="240"/>
      <c r="WNX47" s="240"/>
      <c r="WNY47" s="240"/>
      <c r="WNZ47" s="240"/>
      <c r="WOA47" s="240"/>
      <c r="WOB47" s="240"/>
      <c r="WOC47" s="240"/>
      <c r="WOD47" s="240"/>
      <c r="WOE47" s="240"/>
      <c r="WOF47" s="240"/>
      <c r="WOG47" s="240"/>
      <c r="WOH47" s="240"/>
      <c r="WOI47" s="240"/>
      <c r="WOJ47" s="240"/>
      <c r="WOK47" s="240"/>
      <c r="WOL47" s="240"/>
      <c r="WOM47" s="240"/>
      <c r="WON47" s="240"/>
      <c r="WOO47" s="240"/>
      <c r="WOP47" s="240"/>
      <c r="WOQ47" s="240"/>
      <c r="WOR47" s="240"/>
      <c r="WOS47" s="240"/>
      <c r="WOT47" s="240"/>
      <c r="WOU47" s="240"/>
      <c r="WOV47" s="240"/>
      <c r="WOW47" s="240"/>
      <c r="WOX47" s="240"/>
      <c r="WOY47" s="240"/>
      <c r="WOZ47" s="240"/>
      <c r="WPA47" s="240"/>
      <c r="WPB47" s="240"/>
      <c r="WPC47" s="240"/>
      <c r="WPD47" s="240"/>
      <c r="WPE47" s="240"/>
      <c r="WPF47" s="240"/>
      <c r="WPG47" s="240"/>
      <c r="WPH47" s="240"/>
      <c r="WPI47" s="240"/>
      <c r="WPJ47" s="240"/>
      <c r="WPK47" s="240"/>
      <c r="WPL47" s="240"/>
      <c r="WPM47" s="240"/>
      <c r="WPN47" s="240"/>
      <c r="WPO47" s="240"/>
      <c r="WPP47" s="240"/>
      <c r="WPQ47" s="240"/>
      <c r="WPR47" s="240"/>
      <c r="WPS47" s="240"/>
      <c r="WPT47" s="240"/>
      <c r="WPU47" s="240"/>
      <c r="WPV47" s="240"/>
      <c r="WPW47" s="240"/>
      <c r="WPX47" s="240"/>
      <c r="WPY47" s="240"/>
      <c r="WPZ47" s="240"/>
      <c r="WQA47" s="240"/>
      <c r="WQB47" s="240"/>
      <c r="WQC47" s="240"/>
      <c r="WQD47" s="240"/>
      <c r="WQE47" s="240"/>
      <c r="WQF47" s="240"/>
      <c r="WQG47" s="240"/>
      <c r="WQH47" s="240"/>
      <c r="WQI47" s="240"/>
      <c r="WQJ47" s="240"/>
      <c r="WQK47" s="240"/>
      <c r="WQL47" s="240"/>
      <c r="WQM47" s="240"/>
      <c r="WQN47" s="240"/>
      <c r="WQO47" s="240"/>
      <c r="WQP47" s="240"/>
      <c r="WQQ47" s="240"/>
      <c r="WQR47" s="240"/>
      <c r="WQS47" s="240"/>
      <c r="WQT47" s="240"/>
      <c r="WQU47" s="240"/>
      <c r="WQV47" s="240"/>
      <c r="WQW47" s="240"/>
      <c r="WQX47" s="240"/>
      <c r="WQY47" s="240"/>
      <c r="WQZ47" s="240"/>
      <c r="WRA47" s="240"/>
      <c r="WRB47" s="240"/>
      <c r="WRC47" s="240"/>
      <c r="WRD47" s="240"/>
      <c r="WRE47" s="240"/>
      <c r="WRF47" s="240"/>
      <c r="WRG47" s="240"/>
      <c r="WRH47" s="240"/>
      <c r="WRI47" s="240"/>
      <c r="WRJ47" s="240"/>
      <c r="WRK47" s="240"/>
      <c r="WRL47" s="240"/>
      <c r="WRM47" s="240"/>
      <c r="WRN47" s="240"/>
      <c r="WRO47" s="240"/>
      <c r="WRP47" s="240"/>
      <c r="WRQ47" s="240"/>
      <c r="WRR47" s="240"/>
      <c r="WRS47" s="240"/>
      <c r="WRT47" s="240"/>
      <c r="WRU47" s="240"/>
      <c r="WRV47" s="240"/>
      <c r="WRW47" s="240"/>
      <c r="WRX47" s="240"/>
      <c r="WRY47" s="240"/>
      <c r="WRZ47" s="240"/>
      <c r="WSA47" s="240"/>
      <c r="WSB47" s="240"/>
      <c r="WSC47" s="240"/>
      <c r="WSD47" s="240"/>
      <c r="WSE47" s="240"/>
      <c r="WSF47" s="240"/>
      <c r="WSG47" s="240"/>
      <c r="WSH47" s="240"/>
      <c r="WSI47" s="240"/>
      <c r="WSJ47" s="240"/>
      <c r="WSK47" s="240"/>
      <c r="WSL47" s="240"/>
      <c r="WSM47" s="240"/>
      <c r="WSN47" s="240"/>
      <c r="WSO47" s="240"/>
      <c r="WSP47" s="240"/>
      <c r="WSQ47" s="240"/>
      <c r="WSR47" s="240"/>
      <c r="WSS47" s="240"/>
      <c r="WST47" s="240"/>
      <c r="WSU47" s="240"/>
      <c r="WSV47" s="240"/>
      <c r="WSW47" s="240"/>
      <c r="WSX47" s="240"/>
      <c r="WSY47" s="240"/>
      <c r="WSZ47" s="240"/>
      <c r="WTA47" s="240"/>
      <c r="WTB47" s="240"/>
      <c r="WTC47" s="240"/>
      <c r="WTD47" s="240"/>
      <c r="WTE47" s="240"/>
      <c r="WTF47" s="240"/>
      <c r="WTG47" s="240"/>
      <c r="WTH47" s="240"/>
      <c r="WTI47" s="240"/>
      <c r="WTJ47" s="240"/>
      <c r="WTK47" s="240"/>
      <c r="WTL47" s="240"/>
      <c r="WTM47" s="240"/>
      <c r="WTN47" s="240"/>
      <c r="WTO47" s="240"/>
      <c r="WTP47" s="240"/>
      <c r="WTQ47" s="240"/>
      <c r="WTR47" s="240"/>
      <c r="WTS47" s="240"/>
      <c r="WTT47" s="240"/>
      <c r="WTU47" s="240"/>
      <c r="WTV47" s="240"/>
      <c r="WTW47" s="240"/>
      <c r="WTX47" s="240"/>
      <c r="WTY47" s="240"/>
      <c r="WTZ47" s="240"/>
      <c r="WUA47" s="240"/>
      <c r="WUB47" s="240"/>
      <c r="WUC47" s="240"/>
      <c r="WUD47" s="240"/>
      <c r="WUE47" s="240"/>
      <c r="WUF47" s="240"/>
      <c r="WUG47" s="240"/>
      <c r="WUH47" s="240"/>
      <c r="WUI47" s="240"/>
      <c r="WUJ47" s="240"/>
      <c r="WUK47" s="240"/>
      <c r="WUL47" s="240"/>
      <c r="WUM47" s="240"/>
      <c r="WUN47" s="240"/>
      <c r="WUO47" s="240"/>
      <c r="WUP47" s="240"/>
      <c r="WUQ47" s="240"/>
      <c r="WUR47" s="240"/>
      <c r="WUS47" s="240"/>
      <c r="WUT47" s="240"/>
      <c r="WUU47" s="240"/>
      <c r="WUV47" s="240"/>
      <c r="WUW47" s="240"/>
      <c r="WUX47" s="240"/>
      <c r="WUY47" s="240"/>
      <c r="WUZ47" s="240"/>
      <c r="WVA47" s="240"/>
      <c r="WVB47" s="240"/>
      <c r="WVC47" s="240"/>
      <c r="WVD47" s="240"/>
      <c r="WVE47" s="240"/>
      <c r="WVF47" s="240"/>
      <c r="WVG47" s="240"/>
      <c r="WVH47" s="240"/>
      <c r="WVI47" s="240"/>
      <c r="WVJ47" s="240"/>
      <c r="WVK47" s="240"/>
      <c r="WVL47" s="240"/>
      <c r="WVM47" s="240"/>
      <c r="WVN47" s="240"/>
      <c r="WVO47" s="240"/>
      <c r="WVP47" s="240"/>
      <c r="WVQ47" s="240"/>
      <c r="WVR47" s="240"/>
      <c r="WVS47" s="240"/>
      <c r="WVT47" s="240"/>
      <c r="WVU47" s="240"/>
      <c r="WVV47" s="240"/>
      <c r="WVW47" s="240"/>
      <c r="WVX47" s="240"/>
      <c r="WVY47" s="240"/>
      <c r="WVZ47" s="240"/>
      <c r="WWA47" s="240"/>
      <c r="WWB47" s="240"/>
      <c r="WWC47" s="240"/>
      <c r="WWD47" s="240"/>
      <c r="WWE47" s="240"/>
      <c r="WWF47" s="240"/>
      <c r="WWG47" s="240"/>
      <c r="WWH47" s="240"/>
      <c r="WWI47" s="240"/>
      <c r="WWJ47" s="240"/>
      <c r="WWK47" s="240"/>
      <c r="WWL47" s="240"/>
      <c r="WWM47" s="240"/>
      <c r="WWN47" s="240"/>
      <c r="WWO47" s="240"/>
      <c r="WWP47" s="240"/>
      <c r="WWQ47" s="240"/>
      <c r="WWR47" s="240"/>
      <c r="WWS47" s="240"/>
      <c r="WWT47" s="240"/>
      <c r="WWU47" s="240"/>
      <c r="WWV47" s="240"/>
      <c r="WWW47" s="240"/>
      <c r="WWX47" s="240"/>
      <c r="WWY47" s="240"/>
      <c r="WWZ47" s="240"/>
      <c r="WXA47" s="240"/>
      <c r="WXB47" s="240"/>
      <c r="WXC47" s="240"/>
      <c r="WXD47" s="240"/>
      <c r="WXE47" s="240"/>
      <c r="WXF47" s="240"/>
      <c r="WXG47" s="240"/>
      <c r="WXH47" s="240"/>
      <c r="WXI47" s="240"/>
      <c r="WXJ47" s="240"/>
      <c r="WXK47" s="240"/>
      <c r="WXL47" s="240"/>
      <c r="WXM47" s="240"/>
      <c r="WXN47" s="240"/>
      <c r="WXO47" s="240"/>
      <c r="WXP47" s="240"/>
      <c r="WXQ47" s="240"/>
      <c r="WXR47" s="240"/>
      <c r="WXS47" s="240"/>
      <c r="WXT47" s="240"/>
      <c r="WXU47" s="240"/>
      <c r="WXV47" s="240"/>
      <c r="WXW47" s="240"/>
      <c r="WXX47" s="240"/>
      <c r="WXY47" s="240"/>
      <c r="WXZ47" s="240"/>
      <c r="WYA47" s="240"/>
      <c r="WYB47" s="240"/>
      <c r="WYC47" s="240"/>
      <c r="WYD47" s="240"/>
      <c r="WYE47" s="240"/>
      <c r="WYF47" s="240"/>
      <c r="WYG47" s="240"/>
      <c r="WYH47" s="240"/>
      <c r="WYI47" s="240"/>
      <c r="WYJ47" s="240"/>
      <c r="WYK47" s="240"/>
      <c r="WYL47" s="240"/>
      <c r="WYM47" s="240"/>
      <c r="WYN47" s="240"/>
      <c r="WYO47" s="240"/>
      <c r="WYP47" s="240"/>
      <c r="WYQ47" s="240"/>
      <c r="WYR47" s="240"/>
      <c r="WYS47" s="240"/>
      <c r="WYT47" s="240"/>
      <c r="WYU47" s="240"/>
      <c r="WYV47" s="240"/>
      <c r="WYW47" s="240"/>
      <c r="WYX47" s="240"/>
      <c r="WYY47" s="240"/>
      <c r="WYZ47" s="240"/>
      <c r="WZA47" s="240"/>
      <c r="WZB47" s="240"/>
      <c r="WZC47" s="240"/>
      <c r="WZD47" s="240"/>
      <c r="WZE47" s="240"/>
      <c r="WZF47" s="240"/>
      <c r="WZG47" s="240"/>
      <c r="WZH47" s="240"/>
      <c r="WZI47" s="240"/>
      <c r="WZJ47" s="240"/>
      <c r="WZK47" s="240"/>
      <c r="WZL47" s="240"/>
      <c r="WZM47" s="240"/>
      <c r="WZN47" s="240"/>
      <c r="WZO47" s="240"/>
      <c r="WZP47" s="240"/>
      <c r="WZQ47" s="240"/>
      <c r="WZR47" s="240"/>
      <c r="WZS47" s="240"/>
      <c r="WZT47" s="240"/>
      <c r="WZU47" s="240"/>
      <c r="WZV47" s="240"/>
      <c r="WZW47" s="240"/>
      <c r="WZX47" s="240"/>
      <c r="WZY47" s="240"/>
      <c r="WZZ47" s="240"/>
      <c r="XAA47" s="240"/>
      <c r="XAB47" s="240"/>
      <c r="XAC47" s="240"/>
      <c r="XAD47" s="240"/>
      <c r="XAE47" s="240"/>
      <c r="XAF47" s="240"/>
      <c r="XAG47" s="240"/>
      <c r="XAH47" s="240"/>
      <c r="XAI47" s="240"/>
      <c r="XAJ47" s="240"/>
      <c r="XAK47" s="240"/>
      <c r="XAL47" s="240"/>
      <c r="XAM47" s="240"/>
      <c r="XAN47" s="240"/>
      <c r="XAO47" s="240"/>
      <c r="XAP47" s="240"/>
      <c r="XAQ47" s="240"/>
      <c r="XAR47" s="240"/>
      <c r="XAS47" s="240"/>
      <c r="XAT47" s="240"/>
      <c r="XAU47" s="240"/>
      <c r="XAV47" s="240"/>
      <c r="XAW47" s="240"/>
      <c r="XAX47" s="240"/>
      <c r="XAY47" s="240"/>
      <c r="XAZ47" s="240"/>
      <c r="XBA47" s="240"/>
      <c r="XBB47" s="240"/>
      <c r="XBC47" s="240"/>
      <c r="XBD47" s="240"/>
      <c r="XBE47" s="240"/>
      <c r="XBF47" s="240"/>
      <c r="XBG47" s="240"/>
      <c r="XBH47" s="240"/>
      <c r="XBI47" s="240"/>
      <c r="XBJ47" s="240"/>
      <c r="XBK47" s="240"/>
      <c r="XBL47" s="240"/>
      <c r="XBM47" s="240"/>
      <c r="XBN47" s="240"/>
      <c r="XBO47" s="240"/>
      <c r="XBP47" s="240"/>
      <c r="XBQ47" s="240"/>
      <c r="XBR47" s="240"/>
      <c r="XBS47" s="240"/>
      <c r="XBT47" s="240"/>
      <c r="XBU47" s="240"/>
      <c r="XBV47" s="240"/>
      <c r="XBW47" s="240"/>
      <c r="XBX47" s="240"/>
      <c r="XBY47" s="240"/>
      <c r="XBZ47" s="240"/>
      <c r="XCA47" s="240"/>
      <c r="XCB47" s="240"/>
      <c r="XCC47" s="240"/>
      <c r="XCD47" s="240"/>
      <c r="XCE47" s="240"/>
      <c r="XCF47" s="240"/>
      <c r="XCG47" s="240"/>
      <c r="XCH47" s="240"/>
      <c r="XCI47" s="240"/>
      <c r="XCJ47" s="240"/>
      <c r="XCK47" s="240"/>
      <c r="XCL47" s="240"/>
      <c r="XCM47" s="240"/>
      <c r="XCN47" s="240"/>
      <c r="XCO47" s="240"/>
      <c r="XCP47" s="240"/>
      <c r="XCQ47" s="240"/>
      <c r="XCR47" s="240"/>
      <c r="XCS47" s="240"/>
      <c r="XCT47" s="240"/>
      <c r="XCU47" s="240"/>
      <c r="XCV47" s="240"/>
      <c r="XCW47" s="240"/>
      <c r="XCX47" s="240"/>
      <c r="XCY47" s="240"/>
      <c r="XCZ47" s="240"/>
      <c r="XDA47" s="240"/>
      <c r="XDB47" s="240"/>
      <c r="XDC47" s="240"/>
      <c r="XDD47" s="240"/>
      <c r="XDE47" s="240"/>
      <c r="XDF47" s="240"/>
      <c r="XDG47" s="240"/>
      <c r="XDH47" s="240"/>
      <c r="XDI47" s="240"/>
      <c r="XDJ47" s="240"/>
      <c r="XDK47" s="240"/>
      <c r="XDL47" s="240"/>
      <c r="XDM47" s="240"/>
      <c r="XDN47" s="240"/>
      <c r="XDO47" s="240"/>
      <c r="XDP47" s="240"/>
      <c r="XDQ47" s="240"/>
      <c r="XDR47" s="240"/>
      <c r="XDS47" s="240"/>
      <c r="XDT47" s="240"/>
      <c r="XDU47" s="240"/>
      <c r="XDV47" s="240"/>
      <c r="XDW47" s="240"/>
      <c r="XDX47" s="240"/>
    </row>
    <row r="48" spans="1:16367" s="59" customFormat="1" x14ac:dyDescent="0.25">
      <c r="A48" s="62"/>
      <c r="B48" s="62"/>
      <c r="C48" s="62" t="s">
        <v>68</v>
      </c>
      <c r="D48" s="62"/>
      <c r="E48" s="62"/>
      <c r="F48" s="62"/>
      <c r="G48" s="62"/>
      <c r="H48" s="62" t="s">
        <v>80</v>
      </c>
      <c r="I48" s="62"/>
      <c r="J48" s="62" t="s">
        <v>80</v>
      </c>
      <c r="K48" s="62" t="s">
        <v>80</v>
      </c>
      <c r="L48" s="62"/>
      <c r="M48" s="286" t="s">
        <v>2562</v>
      </c>
      <c r="N48" s="284">
        <f t="shared" ca="1" si="1"/>
        <v>24</v>
      </c>
      <c r="O48" s="57" t="s">
        <v>8150</v>
      </c>
      <c r="P48" s="277" t="s">
        <v>761</v>
      </c>
      <c r="Q48" s="277" t="s">
        <v>4605</v>
      </c>
      <c r="R48" s="277"/>
      <c r="S48" s="277" t="s">
        <v>4603</v>
      </c>
      <c r="T48" s="277" t="s">
        <v>4603</v>
      </c>
      <c r="U48" s="277" t="s">
        <v>4603</v>
      </c>
      <c r="V48" s="277" t="s">
        <v>4603</v>
      </c>
      <c r="W48" s="277" t="s">
        <v>4605</v>
      </c>
      <c r="X48" s="289" t="s">
        <v>2556</v>
      </c>
      <c r="Y48" s="289" t="s">
        <v>2556</v>
      </c>
      <c r="Z48" s="289" t="s">
        <v>2556</v>
      </c>
      <c r="AA48" s="289" t="s">
        <v>2556</v>
      </c>
      <c r="AB48" s="289" t="s">
        <v>2556</v>
      </c>
      <c r="AC48" s="289" t="s">
        <v>2556</v>
      </c>
      <c r="AD48" s="289" t="s">
        <v>2556</v>
      </c>
      <c r="AE48" s="62" t="s">
        <v>2556</v>
      </c>
      <c r="AF48" s="62" t="s">
        <v>2556</v>
      </c>
      <c r="AG48" s="62" t="s">
        <v>2556</v>
      </c>
      <c r="AH48" s="62" t="s">
        <v>2556</v>
      </c>
      <c r="AI48" s="62" t="s">
        <v>2556</v>
      </c>
      <c r="AJ48" s="62" t="s">
        <v>2556</v>
      </c>
      <c r="AK48" s="62" t="s">
        <v>2556</v>
      </c>
      <c r="AL48" s="62" t="s">
        <v>4603</v>
      </c>
      <c r="AM48" s="62" t="s">
        <v>2556</v>
      </c>
      <c r="AN48" s="62" t="s">
        <v>2556</v>
      </c>
      <c r="AO48" s="62"/>
      <c r="AP48" s="62" t="s">
        <v>2556</v>
      </c>
      <c r="AQ48" s="307"/>
      <c r="AR48" s="302"/>
      <c r="AS48" s="307" t="s">
        <v>4603</v>
      </c>
      <c r="AT48" s="307" t="s">
        <v>4603</v>
      </c>
      <c r="AU48" s="307" t="s">
        <v>4603</v>
      </c>
      <c r="AV48" s="307"/>
      <c r="AW48" s="307" t="s">
        <v>4603</v>
      </c>
      <c r="AX48" s="307" t="s">
        <v>4603</v>
      </c>
      <c r="AY48" s="307" t="s">
        <v>4603</v>
      </c>
      <c r="AZ48" s="307" t="s">
        <v>4603</v>
      </c>
      <c r="BA48" s="307" t="s">
        <v>4603</v>
      </c>
      <c r="BB48" s="307" t="s">
        <v>4603</v>
      </c>
      <c r="BC48" s="307" t="s">
        <v>4603</v>
      </c>
      <c r="BD48" s="307" t="s">
        <v>4603</v>
      </c>
      <c r="BE48" s="307" t="s">
        <v>4603</v>
      </c>
      <c r="BF48" s="307" t="s">
        <v>4603</v>
      </c>
      <c r="BG48" s="302"/>
      <c r="BH48" s="307" t="s">
        <v>4603</v>
      </c>
      <c r="BI48" s="307" t="s">
        <v>4603</v>
      </c>
      <c r="BJ48" s="307" t="s">
        <v>4603</v>
      </c>
      <c r="BK48" s="307"/>
      <c r="BL48" s="307" t="s">
        <v>4603</v>
      </c>
      <c r="BM48" s="307" t="s">
        <v>4603</v>
      </c>
      <c r="BN48" s="307" t="s">
        <v>4603</v>
      </c>
      <c r="BO48" s="307" t="s">
        <v>4603</v>
      </c>
      <c r="BP48" s="307" t="s">
        <v>4603</v>
      </c>
    </row>
    <row r="49" spans="1:68" s="59" customFormat="1" x14ac:dyDescent="0.25">
      <c r="A49" s="62"/>
      <c r="B49" s="62"/>
      <c r="C49" s="62" t="s">
        <v>68</v>
      </c>
      <c r="D49" s="62"/>
      <c r="E49" s="62"/>
      <c r="F49" s="62"/>
      <c r="G49" s="62"/>
      <c r="H49" s="62" t="s">
        <v>80</v>
      </c>
      <c r="I49" s="62"/>
      <c r="J49" s="62" t="s">
        <v>80</v>
      </c>
      <c r="K49" s="62" t="s">
        <v>80</v>
      </c>
      <c r="L49" s="62"/>
      <c r="M49" s="286" t="s">
        <v>2562</v>
      </c>
      <c r="N49" s="284">
        <f t="shared" ca="1" si="1"/>
        <v>24</v>
      </c>
      <c r="O49" s="57" t="s">
        <v>8151</v>
      </c>
      <c r="P49" s="277" t="s">
        <v>761</v>
      </c>
      <c r="Q49" s="277" t="s">
        <v>4605</v>
      </c>
      <c r="R49" s="277"/>
      <c r="S49" s="277" t="s">
        <v>4603</v>
      </c>
      <c r="T49" s="277" t="s">
        <v>4603</v>
      </c>
      <c r="U49" s="62" t="s">
        <v>2556</v>
      </c>
      <c r="V49" s="277" t="s">
        <v>4603</v>
      </c>
      <c r="W49" s="277" t="s">
        <v>4605</v>
      </c>
      <c r="X49" s="289" t="s">
        <v>2556</v>
      </c>
      <c r="Y49" s="289" t="s">
        <v>2556</v>
      </c>
      <c r="Z49" s="289" t="s">
        <v>2556</v>
      </c>
      <c r="AA49" s="289" t="s">
        <v>2556</v>
      </c>
      <c r="AB49" s="289" t="s">
        <v>2556</v>
      </c>
      <c r="AC49" s="289" t="s">
        <v>2556</v>
      </c>
      <c r="AD49" s="289" t="s">
        <v>2556</v>
      </c>
      <c r="AE49" s="277" t="s">
        <v>4603</v>
      </c>
      <c r="AF49" s="62" t="s">
        <v>2556</v>
      </c>
      <c r="AG49" s="62" t="s">
        <v>2556</v>
      </c>
      <c r="AH49" s="62" t="s">
        <v>2556</v>
      </c>
      <c r="AI49" s="62" t="s">
        <v>2556</v>
      </c>
      <c r="AJ49" s="62" t="s">
        <v>2556</v>
      </c>
      <c r="AK49" s="62" t="s">
        <v>2556</v>
      </c>
      <c r="AL49" s="62" t="s">
        <v>4603</v>
      </c>
      <c r="AM49" s="62" t="s">
        <v>2556</v>
      </c>
      <c r="AN49" s="276" t="s">
        <v>4603</v>
      </c>
      <c r="AO49" s="276"/>
      <c r="AP49" s="276" t="s">
        <v>4603</v>
      </c>
      <c r="AQ49" s="307"/>
      <c r="AR49" s="302"/>
      <c r="AS49" s="307" t="s">
        <v>4603</v>
      </c>
      <c r="AT49" s="307" t="s">
        <v>4603</v>
      </c>
      <c r="AU49" s="307" t="s">
        <v>4603</v>
      </c>
      <c r="AV49" s="307"/>
      <c r="AW49" s="307" t="s">
        <v>4603</v>
      </c>
      <c r="AX49" s="307" t="s">
        <v>4603</v>
      </c>
      <c r="AY49" s="307" t="s">
        <v>4603</v>
      </c>
      <c r="AZ49" s="307" t="s">
        <v>4603</v>
      </c>
      <c r="BA49" s="307" t="s">
        <v>4603</v>
      </c>
      <c r="BB49" s="307" t="s">
        <v>4603</v>
      </c>
      <c r="BC49" s="307" t="s">
        <v>4603</v>
      </c>
      <c r="BD49" s="307" t="s">
        <v>4603</v>
      </c>
      <c r="BE49" s="307" t="s">
        <v>4603</v>
      </c>
      <c r="BF49" s="307" t="s">
        <v>4603</v>
      </c>
      <c r="BG49" s="302"/>
      <c r="BH49" s="307" t="s">
        <v>4603</v>
      </c>
      <c r="BI49" s="307" t="s">
        <v>4603</v>
      </c>
      <c r="BJ49" s="307" t="s">
        <v>4603</v>
      </c>
      <c r="BK49" s="307"/>
      <c r="BL49" s="307" t="s">
        <v>4603</v>
      </c>
      <c r="BM49" s="307" t="s">
        <v>4603</v>
      </c>
      <c r="BN49" s="307" t="s">
        <v>4603</v>
      </c>
      <c r="BO49" s="307" t="s">
        <v>4603</v>
      </c>
      <c r="BP49" s="307" t="s">
        <v>4603</v>
      </c>
    </row>
    <row r="50" spans="1:68" s="59" customFormat="1" x14ac:dyDescent="0.25">
      <c r="A50" s="62"/>
      <c r="B50" s="62"/>
      <c r="C50" s="62" t="s">
        <v>68</v>
      </c>
      <c r="D50" s="62"/>
      <c r="E50" s="62"/>
      <c r="F50" s="62"/>
      <c r="G50" s="62"/>
      <c r="H50" s="62" t="s">
        <v>80</v>
      </c>
      <c r="I50" s="62"/>
      <c r="J50" s="62" t="s">
        <v>80</v>
      </c>
      <c r="K50" s="62" t="s">
        <v>80</v>
      </c>
      <c r="L50" s="62"/>
      <c r="M50" s="286" t="s">
        <v>2562</v>
      </c>
      <c r="N50" s="284">
        <f t="shared" ca="1" si="1"/>
        <v>24</v>
      </c>
      <c r="O50" s="57" t="s">
        <v>8152</v>
      </c>
      <c r="P50" s="277" t="s">
        <v>761</v>
      </c>
      <c r="Q50" s="277" t="s">
        <v>4605</v>
      </c>
      <c r="R50" s="277"/>
      <c r="S50" s="277" t="s">
        <v>4603</v>
      </c>
      <c r="T50" s="277" t="s">
        <v>4603</v>
      </c>
      <c r="U50" s="62" t="s">
        <v>2556</v>
      </c>
      <c r="V50" s="277" t="s">
        <v>4603</v>
      </c>
      <c r="W50" s="62" t="s">
        <v>2556</v>
      </c>
      <c r="X50" s="289" t="s">
        <v>2556</v>
      </c>
      <c r="Y50" s="289" t="s">
        <v>2556</v>
      </c>
      <c r="Z50" s="289" t="s">
        <v>2556</v>
      </c>
      <c r="AA50" s="289" t="s">
        <v>2556</v>
      </c>
      <c r="AB50" s="289" t="s">
        <v>2556</v>
      </c>
      <c r="AC50" s="289" t="s">
        <v>2556</v>
      </c>
      <c r="AD50" s="289" t="s">
        <v>2556</v>
      </c>
      <c r="AE50" s="62" t="s">
        <v>2556</v>
      </c>
      <c r="AF50" s="62" t="s">
        <v>2556</v>
      </c>
      <c r="AG50" s="62" t="s">
        <v>2556</v>
      </c>
      <c r="AH50" s="62" t="s">
        <v>2556</v>
      </c>
      <c r="AI50" s="62" t="s">
        <v>2556</v>
      </c>
      <c r="AJ50" s="62" t="s">
        <v>2556</v>
      </c>
      <c r="AK50" s="62" t="s">
        <v>2556</v>
      </c>
      <c r="AL50" s="62" t="s">
        <v>4603</v>
      </c>
      <c r="AM50" s="62" t="s">
        <v>2556</v>
      </c>
      <c r="AN50" s="62" t="s">
        <v>2556</v>
      </c>
      <c r="AO50" s="62"/>
      <c r="AP50" s="62" t="s">
        <v>2556</v>
      </c>
      <c r="AQ50" s="307"/>
      <c r="AR50" s="302"/>
      <c r="AS50" s="307" t="s">
        <v>4603</v>
      </c>
      <c r="AT50" s="307" t="s">
        <v>4603</v>
      </c>
      <c r="AU50" s="307" t="s">
        <v>4603</v>
      </c>
      <c r="AV50" s="307"/>
      <c r="AW50" s="307" t="s">
        <v>4603</v>
      </c>
      <c r="AX50" s="307" t="s">
        <v>4603</v>
      </c>
      <c r="AY50" s="307" t="s">
        <v>4603</v>
      </c>
      <c r="AZ50" s="307" t="s">
        <v>4603</v>
      </c>
      <c r="BA50" s="307" t="s">
        <v>4603</v>
      </c>
      <c r="BB50" s="307" t="s">
        <v>4603</v>
      </c>
      <c r="BC50" s="307" t="s">
        <v>4603</v>
      </c>
      <c r="BD50" s="307" t="s">
        <v>4603</v>
      </c>
      <c r="BE50" s="307" t="s">
        <v>4603</v>
      </c>
      <c r="BF50" s="307" t="s">
        <v>4603</v>
      </c>
      <c r="BG50" s="302"/>
      <c r="BH50" s="307" t="s">
        <v>4603</v>
      </c>
      <c r="BI50" s="307" t="s">
        <v>4603</v>
      </c>
      <c r="BJ50" s="307" t="s">
        <v>4603</v>
      </c>
      <c r="BK50" s="307"/>
      <c r="BL50" s="307" t="s">
        <v>4603</v>
      </c>
      <c r="BM50" s="307" t="s">
        <v>4603</v>
      </c>
      <c r="BN50" s="307" t="s">
        <v>4603</v>
      </c>
      <c r="BO50" s="307" t="s">
        <v>4603</v>
      </c>
      <c r="BP50" s="307" t="s">
        <v>4603</v>
      </c>
    </row>
    <row r="51" spans="1:68" s="59" customFormat="1" x14ac:dyDescent="0.25">
      <c r="A51" s="62"/>
      <c r="B51" s="62"/>
      <c r="C51" s="62" t="s">
        <v>68</v>
      </c>
      <c r="D51" s="62"/>
      <c r="E51" s="62"/>
      <c r="F51" s="62"/>
      <c r="G51" s="62"/>
      <c r="H51" s="62" t="s">
        <v>80</v>
      </c>
      <c r="I51" s="62"/>
      <c r="J51" s="62" t="s">
        <v>80</v>
      </c>
      <c r="K51" s="62" t="s">
        <v>80</v>
      </c>
      <c r="L51" s="62"/>
      <c r="M51" s="286" t="s">
        <v>2562</v>
      </c>
      <c r="N51" s="284">
        <f t="shared" ca="1" si="1"/>
        <v>24</v>
      </c>
      <c r="O51" s="57" t="s">
        <v>8153</v>
      </c>
      <c r="P51" s="277" t="s">
        <v>761</v>
      </c>
      <c r="Q51" s="277" t="s">
        <v>4605</v>
      </c>
      <c r="R51" s="277"/>
      <c r="S51" s="277" t="s">
        <v>4603</v>
      </c>
      <c r="T51" s="277" t="s">
        <v>4603</v>
      </c>
      <c r="U51" s="277" t="s">
        <v>4603</v>
      </c>
      <c r="V51" s="62" t="s">
        <v>2556</v>
      </c>
      <c r="W51" s="277" t="s">
        <v>4605</v>
      </c>
      <c r="X51" s="289" t="s">
        <v>2556</v>
      </c>
      <c r="Y51" s="277" t="s">
        <v>4603</v>
      </c>
      <c r="Z51" s="289" t="s">
        <v>2556</v>
      </c>
      <c r="AA51" s="289" t="s">
        <v>2556</v>
      </c>
      <c r="AB51" s="289" t="s">
        <v>2556</v>
      </c>
      <c r="AC51" s="289" t="s">
        <v>2556</v>
      </c>
      <c r="AD51" s="289" t="s">
        <v>2556</v>
      </c>
      <c r="AE51" s="62" t="s">
        <v>2556</v>
      </c>
      <c r="AF51" s="62" t="s">
        <v>2556</v>
      </c>
      <c r="AG51" s="62" t="s">
        <v>2556</v>
      </c>
      <c r="AH51" s="62" t="s">
        <v>2556</v>
      </c>
      <c r="AI51" s="62" t="s">
        <v>2556</v>
      </c>
      <c r="AJ51" s="62" t="s">
        <v>2556</v>
      </c>
      <c r="AK51" s="62" t="s">
        <v>2556</v>
      </c>
      <c r="AL51" s="62" t="s">
        <v>4603</v>
      </c>
      <c r="AM51" s="62" t="s">
        <v>2556</v>
      </c>
      <c r="AN51" s="62" t="s">
        <v>2556</v>
      </c>
      <c r="AO51" s="62"/>
      <c r="AP51" s="62" t="s">
        <v>2556</v>
      </c>
      <c r="AQ51" s="307"/>
      <c r="AR51" s="302"/>
      <c r="AS51" s="307" t="s">
        <v>4603</v>
      </c>
      <c r="AT51" s="307" t="s">
        <v>4603</v>
      </c>
      <c r="AU51" s="307" t="s">
        <v>4603</v>
      </c>
      <c r="AV51" s="307"/>
      <c r="AW51" s="307" t="s">
        <v>4603</v>
      </c>
      <c r="AX51" s="307" t="s">
        <v>4603</v>
      </c>
      <c r="AY51" s="307" t="s">
        <v>4603</v>
      </c>
      <c r="AZ51" s="307" t="s">
        <v>4603</v>
      </c>
      <c r="BA51" s="307" t="s">
        <v>4603</v>
      </c>
      <c r="BB51" s="307" t="s">
        <v>4603</v>
      </c>
      <c r="BC51" s="307" t="s">
        <v>4603</v>
      </c>
      <c r="BD51" s="307" t="s">
        <v>4603</v>
      </c>
      <c r="BE51" s="307" t="s">
        <v>4603</v>
      </c>
      <c r="BF51" s="307" t="s">
        <v>4603</v>
      </c>
      <c r="BG51" s="302"/>
      <c r="BH51" s="307" t="s">
        <v>4603</v>
      </c>
      <c r="BI51" s="307" t="s">
        <v>4603</v>
      </c>
      <c r="BJ51" s="307" t="s">
        <v>4603</v>
      </c>
      <c r="BK51" s="307"/>
      <c r="BL51" s="307" t="s">
        <v>4603</v>
      </c>
      <c r="BM51" s="307" t="s">
        <v>4603</v>
      </c>
      <c r="BN51" s="307" t="s">
        <v>4603</v>
      </c>
      <c r="BO51" s="307" t="s">
        <v>4603</v>
      </c>
      <c r="BP51" s="307" t="s">
        <v>4603</v>
      </c>
    </row>
    <row r="52" spans="1:68" s="59" customFormat="1" x14ac:dyDescent="0.25">
      <c r="A52" s="62" t="s">
        <v>68</v>
      </c>
      <c r="B52" s="62" t="s">
        <v>80</v>
      </c>
      <c r="C52" s="62"/>
      <c r="D52" s="62" t="s">
        <v>68</v>
      </c>
      <c r="E52" s="62"/>
      <c r="F52" s="62"/>
      <c r="G52" s="62"/>
      <c r="H52" s="62" t="s">
        <v>80</v>
      </c>
      <c r="I52" s="62"/>
      <c r="J52" s="62"/>
      <c r="K52" s="62"/>
      <c r="L52" s="62"/>
      <c r="M52" s="286" t="s">
        <v>2562</v>
      </c>
      <c r="N52" s="284">
        <f t="shared" ca="1" si="1"/>
        <v>24</v>
      </c>
      <c r="O52" s="285" t="s">
        <v>2612</v>
      </c>
      <c r="P52" s="277" t="s">
        <v>74</v>
      </c>
      <c r="Q52" s="277" t="s">
        <v>4605</v>
      </c>
      <c r="R52" s="277"/>
      <c r="S52" s="62" t="s">
        <v>4603</v>
      </c>
      <c r="T52" s="62" t="s">
        <v>4603</v>
      </c>
      <c r="U52" s="62" t="s">
        <v>8141</v>
      </c>
      <c r="V52" s="62" t="s">
        <v>2554</v>
      </c>
      <c r="W52" s="62" t="s">
        <v>4605</v>
      </c>
      <c r="X52" s="62" t="s">
        <v>4603</v>
      </c>
      <c r="Y52" s="62" t="s">
        <v>2554</v>
      </c>
      <c r="Z52" s="62" t="s">
        <v>4603</v>
      </c>
      <c r="AA52" s="62" t="s">
        <v>4603</v>
      </c>
      <c r="AB52" s="62" t="s">
        <v>4603</v>
      </c>
      <c r="AC52" s="62" t="s">
        <v>2556</v>
      </c>
      <c r="AD52" s="62" t="s">
        <v>2556</v>
      </c>
      <c r="AE52" s="62" t="s">
        <v>2554</v>
      </c>
      <c r="AF52" s="62" t="s">
        <v>2556</v>
      </c>
      <c r="AG52" s="62" t="s">
        <v>2554</v>
      </c>
      <c r="AH52" s="62" t="s">
        <v>2554</v>
      </c>
      <c r="AI52" s="62" t="s">
        <v>2554</v>
      </c>
      <c r="AJ52" s="62" t="s">
        <v>2556</v>
      </c>
      <c r="AK52" s="62" t="s">
        <v>2556</v>
      </c>
      <c r="AL52" s="62" t="s">
        <v>4603</v>
      </c>
      <c r="AM52" s="62" t="s">
        <v>4603</v>
      </c>
      <c r="AN52" s="62" t="s">
        <v>2556</v>
      </c>
      <c r="AO52" s="62"/>
      <c r="AP52" s="62" t="s">
        <v>4603</v>
      </c>
      <c r="AQ52" s="307"/>
      <c r="AR52" s="302"/>
      <c r="AS52" s="302"/>
      <c r="AT52" s="302"/>
      <c r="AU52" s="302"/>
      <c r="AV52" s="302"/>
      <c r="AW52" s="302"/>
      <c r="AX52" s="302"/>
      <c r="AY52" s="302"/>
      <c r="AZ52" s="302"/>
      <c r="BA52" s="302"/>
      <c r="BB52" s="302"/>
      <c r="BC52" s="302"/>
      <c r="BD52" s="302"/>
      <c r="BE52" s="302"/>
      <c r="BF52" s="302"/>
      <c r="BG52" s="302"/>
      <c r="BH52" s="302"/>
      <c r="BI52" s="302"/>
      <c r="BJ52" s="302"/>
      <c r="BK52" s="302"/>
      <c r="BL52" s="302"/>
      <c r="BM52" s="302"/>
      <c r="BN52" s="302"/>
      <c r="BO52" s="302"/>
      <c r="BP52" s="302"/>
    </row>
    <row r="53" spans="1:68" s="59" customFormat="1" ht="45" customHeight="1" x14ac:dyDescent="0.25">
      <c r="A53" s="62"/>
      <c r="B53" s="62"/>
      <c r="C53" s="62"/>
      <c r="D53" s="62"/>
      <c r="E53" s="62"/>
      <c r="F53" s="62"/>
      <c r="G53" s="62"/>
      <c r="H53" s="62"/>
      <c r="I53" s="62"/>
      <c r="J53" s="62"/>
      <c r="K53" s="62"/>
      <c r="L53" s="62"/>
      <c r="M53" s="283"/>
      <c r="N53" s="290"/>
      <c r="O53" s="291"/>
      <c r="P53" s="277"/>
      <c r="Q53" s="277"/>
      <c r="R53" s="277"/>
      <c r="S53" s="277"/>
      <c r="T53" s="277"/>
      <c r="U53" s="277"/>
      <c r="V53" s="277"/>
      <c r="W53" s="277"/>
      <c r="X53" s="277"/>
      <c r="Y53" s="277"/>
      <c r="Z53" s="277"/>
      <c r="AA53" s="277"/>
      <c r="AB53" s="277"/>
      <c r="AC53" s="277"/>
      <c r="AD53" s="277"/>
      <c r="AE53" s="277"/>
      <c r="AF53" s="277"/>
      <c r="AG53" s="277"/>
      <c r="AH53" s="277"/>
      <c r="AI53" s="277"/>
      <c r="AJ53" s="277"/>
      <c r="AK53" s="277"/>
      <c r="AL53" s="277"/>
      <c r="AM53" s="276"/>
      <c r="AN53" s="276"/>
      <c r="AO53" s="276"/>
      <c r="AP53" s="276"/>
      <c r="AQ53" s="276"/>
      <c r="AR53" s="310"/>
      <c r="AS53" s="310"/>
      <c r="AT53" s="310"/>
      <c r="AU53" s="310"/>
      <c r="AV53" s="310"/>
      <c r="AW53" s="310"/>
      <c r="AX53" s="310"/>
      <c r="AY53" s="310"/>
      <c r="AZ53" s="310"/>
      <c r="BA53" s="310"/>
      <c r="BB53" s="310"/>
      <c r="BC53" s="310"/>
      <c r="BD53" s="310"/>
      <c r="BE53" s="310"/>
      <c r="BF53" s="310"/>
      <c r="BG53" s="311"/>
      <c r="BH53" s="311"/>
      <c r="BI53" s="311"/>
      <c r="BJ53" s="311"/>
      <c r="BK53" s="311"/>
      <c r="BL53" s="311"/>
      <c r="BM53" s="311"/>
      <c r="BN53" s="311"/>
      <c r="BO53" s="311"/>
      <c r="BP53" s="311"/>
    </row>
    <row r="54" spans="1:68" s="59" customFormat="1" x14ac:dyDescent="0.25">
      <c r="A54" s="62"/>
      <c r="B54" s="62"/>
      <c r="C54" s="62"/>
      <c r="D54" s="62"/>
      <c r="E54" s="62"/>
      <c r="F54" s="62"/>
      <c r="G54" s="62"/>
      <c r="H54" s="62"/>
      <c r="I54" s="62"/>
      <c r="J54" s="62"/>
      <c r="K54" s="62"/>
      <c r="L54" s="62"/>
      <c r="M54" s="292"/>
      <c r="N54" s="293"/>
      <c r="O54" s="294"/>
      <c r="P54" s="276"/>
      <c r="Q54" s="276"/>
      <c r="R54" s="276"/>
      <c r="S54" s="276"/>
      <c r="T54" s="276"/>
      <c r="U54" s="276"/>
      <c r="V54" s="276"/>
      <c r="W54" s="276"/>
      <c r="X54" s="276"/>
      <c r="Y54" s="276"/>
      <c r="Z54" s="276"/>
      <c r="AA54" s="276"/>
      <c r="AB54" s="276"/>
      <c r="AC54" s="276"/>
      <c r="AD54" s="276"/>
      <c r="AE54" s="276"/>
      <c r="AF54" s="276"/>
      <c r="AG54" s="276"/>
      <c r="AH54" s="276"/>
      <c r="AI54" s="276"/>
      <c r="AJ54" s="276"/>
      <c r="AK54" s="276"/>
      <c r="AL54" s="276"/>
      <c r="AM54" s="276"/>
      <c r="AN54" s="276"/>
      <c r="AO54" s="276"/>
      <c r="AP54" s="276"/>
      <c r="AQ54" s="276"/>
      <c r="AR54" s="308"/>
      <c r="AS54" s="308"/>
      <c r="AT54" s="308"/>
      <c r="AU54" s="308"/>
      <c r="AV54" s="308"/>
      <c r="AW54" s="308"/>
      <c r="AX54" s="308"/>
      <c r="AY54" s="308"/>
      <c r="AZ54" s="308"/>
      <c r="BA54" s="308"/>
      <c r="BB54" s="308"/>
      <c r="BC54" s="308"/>
      <c r="BD54" s="308"/>
      <c r="BE54" s="308"/>
      <c r="BF54" s="308"/>
      <c r="BG54" s="309"/>
      <c r="BH54" s="309"/>
      <c r="BI54" s="309"/>
      <c r="BJ54" s="309"/>
      <c r="BK54" s="309"/>
      <c r="BL54" s="309"/>
      <c r="BM54" s="309"/>
      <c r="BN54" s="309"/>
      <c r="BO54" s="309"/>
      <c r="BP54" s="309"/>
    </row>
    <row r="55" spans="1:68" s="59" customFormat="1" x14ac:dyDescent="0.25">
      <c r="A55" s="62"/>
      <c r="B55" s="62"/>
      <c r="C55" s="62"/>
      <c r="D55" s="62"/>
      <c r="E55" s="62"/>
      <c r="F55" s="62"/>
      <c r="G55" s="62"/>
      <c r="H55" s="62"/>
      <c r="I55" s="62"/>
      <c r="J55" s="62"/>
      <c r="K55" s="62"/>
      <c r="L55" s="62"/>
      <c r="M55" s="283"/>
      <c r="N55" s="290"/>
      <c r="O55" s="295"/>
      <c r="P55" s="276"/>
      <c r="Q55" s="276"/>
      <c r="R55" s="276"/>
      <c r="S55" s="276"/>
      <c r="T55" s="276"/>
      <c r="U55" s="276"/>
      <c r="V55" s="276"/>
      <c r="W55" s="276"/>
      <c r="X55" s="276"/>
      <c r="Y55" s="276"/>
      <c r="Z55" s="276"/>
      <c r="AA55" s="276"/>
      <c r="AB55" s="276"/>
      <c r="AC55" s="276"/>
      <c r="AD55" s="276"/>
      <c r="AE55" s="276"/>
      <c r="AF55" s="276"/>
      <c r="AG55" s="276"/>
      <c r="AH55" s="276"/>
      <c r="AI55" s="276"/>
      <c r="AJ55" s="276"/>
      <c r="AK55" s="276"/>
      <c r="AL55" s="276"/>
      <c r="AM55" s="276"/>
      <c r="AN55" s="276"/>
      <c r="AO55" s="276"/>
      <c r="AP55" s="276"/>
      <c r="AQ55" s="276"/>
      <c r="AR55" s="308"/>
      <c r="AS55" s="308"/>
      <c r="AT55" s="308"/>
      <c r="AU55" s="308"/>
      <c r="AV55" s="308"/>
      <c r="AW55" s="308"/>
      <c r="AX55" s="308"/>
      <c r="AY55" s="308"/>
      <c r="AZ55" s="308"/>
      <c r="BA55" s="308"/>
      <c r="BB55" s="308"/>
      <c r="BC55" s="308"/>
      <c r="BD55" s="308"/>
      <c r="BE55" s="308"/>
      <c r="BF55" s="308"/>
      <c r="BG55" s="309"/>
      <c r="BH55" s="309"/>
      <c r="BI55" s="309"/>
      <c r="BJ55" s="309"/>
      <c r="BK55" s="309"/>
      <c r="BL55" s="309"/>
      <c r="BM55" s="309"/>
      <c r="BN55" s="309"/>
      <c r="BO55" s="309"/>
      <c r="BP55" s="309"/>
    </row>
    <row r="56" spans="1:68" s="59" customFormat="1" x14ac:dyDescent="0.25">
      <c r="A56" s="62"/>
      <c r="B56" s="62"/>
      <c r="C56" s="62"/>
      <c r="D56" s="62"/>
      <c r="E56" s="62"/>
      <c r="F56" s="62"/>
      <c r="G56" s="62"/>
      <c r="H56" s="62"/>
      <c r="I56" s="62"/>
      <c r="J56" s="62"/>
      <c r="K56" s="62"/>
      <c r="L56" s="62"/>
      <c r="M56" s="283"/>
      <c r="N56" s="290"/>
      <c r="O56" s="295"/>
      <c r="P56" s="292"/>
      <c r="Q56" s="292"/>
      <c r="R56" s="292"/>
      <c r="S56" s="62"/>
      <c r="T56" s="62"/>
      <c r="U56" s="62"/>
      <c r="V56" s="62"/>
      <c r="W56" s="62"/>
      <c r="X56" s="62"/>
      <c r="Y56" s="62"/>
      <c r="Z56" s="62"/>
      <c r="AA56" s="62"/>
      <c r="AB56" s="62"/>
      <c r="AC56" s="64"/>
      <c r="AD56" s="62"/>
      <c r="AE56" s="62"/>
      <c r="AF56" s="62"/>
      <c r="AG56" s="62"/>
      <c r="AH56" s="62"/>
      <c r="AI56" s="62"/>
      <c r="AJ56" s="62"/>
      <c r="AK56" s="62"/>
      <c r="AL56" s="62"/>
      <c r="AM56" s="62"/>
      <c r="AN56" s="62"/>
      <c r="AO56" s="62"/>
      <c r="AP56" s="62"/>
      <c r="AQ56" s="62"/>
      <c r="AR56" s="308"/>
      <c r="AS56" s="308"/>
      <c r="AT56" s="308"/>
      <c r="AU56" s="308"/>
      <c r="AV56" s="308"/>
      <c r="AW56" s="308"/>
      <c r="AX56" s="308"/>
      <c r="AY56" s="308"/>
      <c r="AZ56" s="308"/>
      <c r="BA56" s="308"/>
      <c r="BB56" s="308"/>
      <c r="BC56" s="308"/>
      <c r="BD56" s="308"/>
      <c r="BE56" s="308"/>
      <c r="BF56" s="308"/>
      <c r="BG56" s="309"/>
      <c r="BH56" s="309"/>
      <c r="BI56" s="309"/>
      <c r="BJ56" s="309"/>
      <c r="BK56" s="309"/>
      <c r="BL56" s="309"/>
      <c r="BM56" s="309"/>
      <c r="BN56" s="309"/>
      <c r="BO56" s="309"/>
      <c r="BP56" s="309"/>
    </row>
    <row r="57" spans="1:68" s="59" customFormat="1" x14ac:dyDescent="0.25">
      <c r="A57" s="62"/>
      <c r="B57" s="62"/>
      <c r="C57" s="62"/>
      <c r="D57" s="62"/>
      <c r="E57" s="62"/>
      <c r="F57" s="62"/>
      <c r="G57" s="62"/>
      <c r="H57" s="62"/>
      <c r="I57" s="62"/>
      <c r="J57" s="62"/>
      <c r="K57" s="62"/>
      <c r="L57" s="62"/>
      <c r="M57" s="283"/>
      <c r="N57" s="290"/>
      <c r="O57" s="295"/>
      <c r="P57" s="292"/>
      <c r="Q57" s="292"/>
      <c r="R57" s="292"/>
      <c r="S57" s="62"/>
      <c r="T57" s="62"/>
      <c r="U57" s="62"/>
      <c r="V57" s="62"/>
      <c r="W57" s="62"/>
      <c r="X57" s="62"/>
      <c r="Y57" s="62"/>
      <c r="Z57" s="62"/>
      <c r="AA57" s="62"/>
      <c r="AB57" s="62"/>
      <c r="AC57" s="64"/>
      <c r="AD57" s="62"/>
      <c r="AE57" s="62"/>
      <c r="AF57" s="62"/>
      <c r="AG57" s="62"/>
      <c r="AH57" s="62"/>
      <c r="AI57" s="62"/>
      <c r="AJ57" s="62"/>
      <c r="AK57" s="62"/>
      <c r="AL57" s="62"/>
      <c r="AM57" s="62"/>
      <c r="AN57" s="62"/>
      <c r="AO57" s="62"/>
      <c r="AP57" s="62"/>
      <c r="AQ57" s="62"/>
      <c r="AR57" s="308"/>
      <c r="AS57" s="308"/>
      <c r="AT57" s="308"/>
      <c r="AU57" s="308"/>
      <c r="AV57" s="308"/>
      <c r="AW57" s="308"/>
      <c r="AX57" s="308"/>
      <c r="AY57" s="308"/>
      <c r="AZ57" s="308"/>
      <c r="BA57" s="308"/>
      <c r="BB57" s="308"/>
      <c r="BC57" s="308"/>
      <c r="BD57" s="308"/>
      <c r="BE57" s="308"/>
      <c r="BF57" s="308"/>
      <c r="BG57" s="309"/>
      <c r="BH57" s="309"/>
      <c r="BI57" s="309"/>
      <c r="BJ57" s="309"/>
      <c r="BK57" s="309"/>
      <c r="BL57" s="309"/>
      <c r="BM57" s="309"/>
      <c r="BN57" s="309"/>
      <c r="BO57" s="309"/>
      <c r="BP57" s="309"/>
    </row>
    <row r="58" spans="1:68" s="59" customFormat="1" x14ac:dyDescent="0.25">
      <c r="A58" s="62"/>
      <c r="B58" s="62"/>
      <c r="C58" s="62"/>
      <c r="D58" s="62"/>
      <c r="E58" s="62"/>
      <c r="F58" s="62"/>
      <c r="G58" s="62"/>
      <c r="H58" s="62"/>
      <c r="I58" s="62"/>
      <c r="J58" s="62"/>
      <c r="K58" s="62"/>
      <c r="L58" s="62"/>
      <c r="M58" s="283"/>
      <c r="N58" s="290"/>
      <c r="O58" s="295"/>
      <c r="P58" s="292"/>
      <c r="Q58" s="292"/>
      <c r="R58" s="292"/>
      <c r="S58" s="62"/>
      <c r="T58" s="62"/>
      <c r="U58" s="62"/>
      <c r="V58" s="62"/>
      <c r="W58" s="62"/>
      <c r="X58" s="62"/>
      <c r="Y58" s="62"/>
      <c r="Z58" s="62"/>
      <c r="AA58" s="62"/>
      <c r="AB58" s="62"/>
      <c r="AC58" s="64"/>
      <c r="AD58" s="62"/>
      <c r="AE58" s="62"/>
      <c r="AF58" s="62"/>
      <c r="AG58" s="62"/>
      <c r="AH58" s="62"/>
      <c r="AI58" s="62"/>
      <c r="AJ58" s="62"/>
      <c r="AK58" s="62"/>
      <c r="AL58" s="62"/>
      <c r="AM58" s="62"/>
      <c r="AN58" s="62"/>
      <c r="AO58" s="62"/>
      <c r="AP58" s="62"/>
      <c r="AQ58" s="62"/>
      <c r="AR58" s="308"/>
      <c r="AS58" s="308"/>
      <c r="AT58" s="308"/>
      <c r="AU58" s="308"/>
      <c r="AV58" s="308"/>
      <c r="AW58" s="308"/>
      <c r="AX58" s="308"/>
      <c r="AY58" s="308"/>
      <c r="AZ58" s="308"/>
      <c r="BA58" s="308"/>
      <c r="BB58" s="308"/>
      <c r="BC58" s="308"/>
      <c r="BD58" s="308"/>
      <c r="BE58" s="308"/>
      <c r="BF58" s="308"/>
      <c r="BG58" s="309"/>
      <c r="BH58" s="309"/>
      <c r="BI58" s="309"/>
      <c r="BJ58" s="309"/>
      <c r="BK58" s="309"/>
      <c r="BL58" s="309"/>
      <c r="BM58" s="309"/>
      <c r="BN58" s="309"/>
      <c r="BO58" s="309"/>
      <c r="BP58" s="309"/>
    </row>
    <row r="59" spans="1:68" s="59" customFormat="1" x14ac:dyDescent="0.25">
      <c r="A59" s="62"/>
      <c r="B59" s="62"/>
      <c r="C59" s="62"/>
      <c r="D59" s="62"/>
      <c r="E59" s="62"/>
      <c r="F59" s="62"/>
      <c r="G59" s="62"/>
      <c r="H59" s="62"/>
      <c r="I59" s="62"/>
      <c r="J59" s="62"/>
      <c r="K59" s="62"/>
      <c r="L59" s="62"/>
      <c r="M59" s="283"/>
      <c r="N59" s="290"/>
      <c r="O59" s="295"/>
      <c r="P59" s="292"/>
      <c r="Q59" s="292"/>
      <c r="R59" s="292"/>
      <c r="S59" s="62"/>
      <c r="T59" s="62"/>
      <c r="U59" s="62"/>
      <c r="V59" s="62"/>
      <c r="W59" s="62"/>
      <c r="X59" s="62"/>
      <c r="Y59" s="62"/>
      <c r="Z59" s="62"/>
      <c r="AA59" s="62"/>
      <c r="AB59" s="62"/>
      <c r="AC59" s="64"/>
      <c r="AD59" s="62"/>
      <c r="AE59" s="62"/>
      <c r="AF59" s="62"/>
      <c r="AG59" s="62"/>
      <c r="AH59" s="62"/>
      <c r="AI59" s="62"/>
      <c r="AJ59" s="62"/>
      <c r="AK59" s="62"/>
      <c r="AL59" s="62"/>
      <c r="AM59" s="62"/>
      <c r="AN59" s="62"/>
      <c r="AO59" s="62"/>
      <c r="AP59" s="62"/>
      <c r="AQ59" s="62"/>
      <c r="AR59" s="308"/>
      <c r="AS59" s="308"/>
      <c r="AT59" s="308"/>
      <c r="AU59" s="308"/>
      <c r="AV59" s="308"/>
      <c r="AW59" s="308"/>
      <c r="AX59" s="308"/>
      <c r="AY59" s="308"/>
      <c r="AZ59" s="308"/>
      <c r="BA59" s="308"/>
      <c r="BB59" s="308"/>
      <c r="BC59" s="308"/>
      <c r="BD59" s="308"/>
      <c r="BE59" s="308"/>
      <c r="BF59" s="308"/>
      <c r="BG59" s="309"/>
      <c r="BH59" s="309"/>
      <c r="BI59" s="309"/>
      <c r="BJ59" s="309"/>
      <c r="BK59" s="309"/>
      <c r="BL59" s="309"/>
      <c r="BM59" s="309"/>
      <c r="BN59" s="309"/>
      <c r="BO59" s="309"/>
      <c r="BP59" s="309"/>
    </row>
    <row r="60" spans="1:68" s="59" customFormat="1" x14ac:dyDescent="0.25">
      <c r="A60" s="62"/>
      <c r="B60" s="62"/>
      <c r="C60" s="62"/>
      <c r="D60" s="62"/>
      <c r="E60" s="62"/>
      <c r="F60" s="62"/>
      <c r="G60" s="62"/>
      <c r="H60" s="62"/>
      <c r="I60" s="62"/>
      <c r="J60" s="62"/>
      <c r="K60" s="62"/>
      <c r="L60" s="62"/>
      <c r="M60" s="283"/>
      <c r="N60" s="290"/>
      <c r="O60" s="295"/>
      <c r="P60" s="292"/>
      <c r="Q60" s="292"/>
      <c r="R60" s="292"/>
      <c r="S60" s="62"/>
      <c r="T60" s="62"/>
      <c r="U60" s="62"/>
      <c r="V60" s="62"/>
      <c r="W60" s="62"/>
      <c r="X60" s="62"/>
      <c r="Y60" s="62"/>
      <c r="Z60" s="62"/>
      <c r="AA60" s="62"/>
      <c r="AB60" s="62"/>
      <c r="AC60" s="64"/>
      <c r="AD60" s="62"/>
      <c r="AE60" s="62"/>
      <c r="AF60" s="62"/>
      <c r="AG60" s="62"/>
      <c r="AH60" s="62"/>
      <c r="AI60" s="62"/>
      <c r="AJ60" s="62"/>
      <c r="AK60" s="62"/>
      <c r="AL60" s="62"/>
      <c r="AM60" s="62"/>
      <c r="AN60" s="62"/>
      <c r="AO60" s="62"/>
      <c r="AP60" s="62"/>
      <c r="AQ60" s="62"/>
      <c r="AR60" s="308"/>
      <c r="AS60" s="308"/>
      <c r="AT60" s="308"/>
      <c r="AU60" s="308"/>
      <c r="AV60" s="308"/>
      <c r="AW60" s="308"/>
      <c r="AX60" s="308"/>
      <c r="AY60" s="308"/>
      <c r="AZ60" s="308"/>
      <c r="BA60" s="308"/>
      <c r="BB60" s="308"/>
      <c r="BC60" s="308"/>
      <c r="BD60" s="308"/>
      <c r="BE60" s="308"/>
      <c r="BF60" s="308"/>
      <c r="BG60" s="309"/>
      <c r="BH60" s="309"/>
      <c r="BI60" s="309"/>
      <c r="BJ60" s="309"/>
      <c r="BK60" s="309"/>
      <c r="BL60" s="309"/>
      <c r="BM60" s="309"/>
      <c r="BN60" s="309"/>
      <c r="BO60" s="309"/>
      <c r="BP60" s="309"/>
    </row>
    <row r="61" spans="1:68" s="59" customFormat="1" x14ac:dyDescent="0.25">
      <c r="A61" s="62"/>
      <c r="B61" s="62"/>
      <c r="C61" s="62"/>
      <c r="D61" s="62"/>
      <c r="E61" s="62"/>
      <c r="F61" s="62"/>
      <c r="G61" s="62"/>
      <c r="H61" s="62"/>
      <c r="I61" s="62"/>
      <c r="J61" s="62"/>
      <c r="K61" s="62"/>
      <c r="L61" s="62"/>
      <c r="M61" s="283"/>
      <c r="N61" s="290"/>
      <c r="O61" s="295"/>
      <c r="P61" s="292"/>
      <c r="Q61" s="292"/>
      <c r="R61" s="292"/>
      <c r="S61" s="62"/>
      <c r="T61" s="62"/>
      <c r="U61" s="62"/>
      <c r="V61" s="62"/>
      <c r="W61" s="62"/>
      <c r="X61" s="62"/>
      <c r="Y61" s="62"/>
      <c r="Z61" s="62"/>
      <c r="AA61" s="62"/>
      <c r="AB61" s="62"/>
      <c r="AC61" s="64"/>
      <c r="AD61" s="62"/>
      <c r="AE61" s="62"/>
      <c r="AF61" s="62"/>
      <c r="AG61" s="62"/>
      <c r="AH61" s="62"/>
      <c r="AI61" s="62"/>
      <c r="AJ61" s="62"/>
      <c r="AK61" s="62"/>
      <c r="AL61" s="62"/>
      <c r="AM61" s="62"/>
      <c r="AN61" s="62"/>
      <c r="AO61" s="62"/>
      <c r="AP61" s="62"/>
      <c r="AQ61" s="62"/>
      <c r="AR61" s="308"/>
      <c r="AS61" s="308"/>
      <c r="AT61" s="308"/>
      <c r="AU61" s="308"/>
      <c r="AV61" s="308"/>
      <c r="AW61" s="308"/>
      <c r="AX61" s="308"/>
      <c r="AY61" s="308"/>
      <c r="AZ61" s="308"/>
      <c r="BA61" s="308"/>
      <c r="BB61" s="308"/>
      <c r="BC61" s="308"/>
      <c r="BD61" s="308"/>
      <c r="BE61" s="308"/>
      <c r="BF61" s="308"/>
      <c r="BG61" s="309"/>
      <c r="BH61" s="309"/>
      <c r="BI61" s="309"/>
      <c r="BJ61" s="309"/>
      <c r="BK61" s="309"/>
      <c r="BL61" s="309"/>
      <c r="BM61" s="309"/>
      <c r="BN61" s="309"/>
      <c r="BO61" s="309"/>
      <c r="BP61" s="309"/>
    </row>
    <row r="62" spans="1:68" s="59" customFormat="1" x14ac:dyDescent="0.25">
      <c r="A62" s="62"/>
      <c r="B62" s="62"/>
      <c r="C62" s="62"/>
      <c r="D62" s="62"/>
      <c r="E62" s="62"/>
      <c r="F62" s="62"/>
      <c r="G62" s="62"/>
      <c r="H62" s="62"/>
      <c r="I62" s="62"/>
      <c r="J62" s="62"/>
      <c r="K62" s="62"/>
      <c r="L62" s="62"/>
      <c r="M62" s="283"/>
      <c r="N62" s="290"/>
      <c r="O62" s="295"/>
      <c r="P62" s="292"/>
      <c r="Q62" s="292"/>
      <c r="R62" s="292"/>
      <c r="S62" s="62"/>
      <c r="T62" s="62"/>
      <c r="U62" s="62"/>
      <c r="V62" s="62"/>
      <c r="W62" s="62"/>
      <c r="X62" s="62"/>
      <c r="Y62" s="62"/>
      <c r="Z62" s="62"/>
      <c r="AA62" s="62"/>
      <c r="AB62" s="62"/>
      <c r="AC62" s="64"/>
      <c r="AD62" s="62"/>
      <c r="AE62" s="62"/>
      <c r="AF62" s="62"/>
      <c r="AG62" s="62"/>
      <c r="AH62" s="62"/>
      <c r="AI62" s="62"/>
      <c r="AJ62" s="62"/>
      <c r="AK62" s="62"/>
      <c r="AL62" s="62"/>
      <c r="AM62" s="62"/>
      <c r="AN62" s="62"/>
      <c r="AO62" s="62"/>
      <c r="AP62" s="62"/>
      <c r="AQ62" s="62"/>
      <c r="AR62" s="308"/>
      <c r="AS62" s="308"/>
      <c r="AT62" s="308"/>
      <c r="AU62" s="308"/>
      <c r="AV62" s="308"/>
      <c r="AW62" s="308"/>
      <c r="AX62" s="308"/>
      <c r="AY62" s="308"/>
      <c r="AZ62" s="308"/>
      <c r="BA62" s="308"/>
      <c r="BB62" s="308"/>
      <c r="BC62" s="308"/>
      <c r="BD62" s="308"/>
      <c r="BE62" s="308"/>
      <c r="BF62" s="308"/>
      <c r="BG62" s="309"/>
      <c r="BH62" s="309"/>
      <c r="BI62" s="309"/>
      <c r="BJ62" s="309"/>
      <c r="BK62" s="309"/>
      <c r="BL62" s="309"/>
      <c r="BM62" s="309"/>
      <c r="BN62" s="309"/>
      <c r="BO62" s="309"/>
      <c r="BP62" s="309"/>
    </row>
    <row r="63" spans="1:68" s="59" customFormat="1" x14ac:dyDescent="0.25">
      <c r="A63" s="62"/>
      <c r="B63" s="62"/>
      <c r="C63" s="62"/>
      <c r="D63" s="62"/>
      <c r="E63" s="62"/>
      <c r="F63" s="62"/>
      <c r="G63" s="62"/>
      <c r="H63" s="62"/>
      <c r="I63" s="62"/>
      <c r="J63" s="62"/>
      <c r="K63" s="62"/>
      <c r="L63" s="62"/>
      <c r="M63" s="283"/>
      <c r="N63" s="290"/>
      <c r="O63" s="295"/>
      <c r="P63" s="292"/>
      <c r="Q63" s="292"/>
      <c r="R63" s="292"/>
      <c r="S63" s="62"/>
      <c r="T63" s="62"/>
      <c r="U63" s="62"/>
      <c r="V63" s="62"/>
      <c r="W63" s="62"/>
      <c r="X63" s="62"/>
      <c r="Y63" s="62"/>
      <c r="Z63" s="62"/>
      <c r="AA63" s="62"/>
      <c r="AB63" s="62"/>
      <c r="AC63" s="64"/>
      <c r="AD63" s="62"/>
      <c r="AE63" s="62"/>
      <c r="AF63" s="62"/>
      <c r="AG63" s="62"/>
      <c r="AH63" s="62"/>
      <c r="AI63" s="62"/>
      <c r="AJ63" s="62"/>
      <c r="AK63" s="62"/>
      <c r="AL63" s="62"/>
      <c r="AM63" s="62"/>
      <c r="AN63" s="62"/>
      <c r="AO63" s="62"/>
      <c r="AP63" s="62"/>
      <c r="AQ63" s="62"/>
      <c r="AR63" s="308"/>
      <c r="AS63" s="308"/>
      <c r="AT63" s="308"/>
      <c r="AU63" s="308"/>
      <c r="AV63" s="308"/>
      <c r="AW63" s="308"/>
      <c r="AX63" s="308"/>
      <c r="AY63" s="308"/>
      <c r="AZ63" s="308"/>
      <c r="BA63" s="308"/>
      <c r="BB63" s="308"/>
      <c r="BC63" s="308"/>
      <c r="BD63" s="308"/>
      <c r="BE63" s="308"/>
      <c r="BF63" s="308"/>
      <c r="BG63" s="309"/>
      <c r="BH63" s="309"/>
      <c r="BI63" s="309"/>
      <c r="BJ63" s="309"/>
      <c r="BK63" s="309"/>
      <c r="BL63" s="309"/>
      <c r="BM63" s="309"/>
      <c r="BN63" s="309"/>
      <c r="BO63" s="309"/>
      <c r="BP63" s="309"/>
    </row>
    <row r="64" spans="1:68" s="59" customFormat="1" x14ac:dyDescent="0.25">
      <c r="A64" s="62"/>
      <c r="B64" s="62"/>
      <c r="C64" s="62"/>
      <c r="D64" s="62"/>
      <c r="E64" s="62"/>
      <c r="F64" s="62"/>
      <c r="G64" s="62"/>
      <c r="H64" s="62"/>
      <c r="I64" s="62"/>
      <c r="J64" s="62"/>
      <c r="K64" s="62"/>
      <c r="L64" s="62"/>
      <c r="M64" s="283"/>
      <c r="N64" s="290"/>
      <c r="O64" s="295"/>
      <c r="P64" s="292"/>
      <c r="Q64" s="292"/>
      <c r="R64" s="292"/>
      <c r="S64" s="62"/>
      <c r="T64" s="62"/>
      <c r="U64" s="62"/>
      <c r="V64" s="62"/>
      <c r="W64" s="62"/>
      <c r="X64" s="62"/>
      <c r="Y64" s="62"/>
      <c r="Z64" s="62"/>
      <c r="AA64" s="62"/>
      <c r="AB64" s="62"/>
      <c r="AC64" s="64"/>
      <c r="AD64" s="62"/>
      <c r="AE64" s="62"/>
      <c r="AF64" s="62"/>
      <c r="AG64" s="62"/>
      <c r="AH64" s="62"/>
      <c r="AI64" s="62"/>
      <c r="AJ64" s="62"/>
      <c r="AK64" s="62"/>
      <c r="AL64" s="62"/>
      <c r="AM64" s="62"/>
      <c r="AN64" s="62"/>
      <c r="AO64" s="62"/>
      <c r="AP64" s="62"/>
      <c r="AQ64" s="62"/>
      <c r="AR64" s="308"/>
      <c r="AS64" s="308"/>
      <c r="AT64" s="308"/>
      <c r="AU64" s="308"/>
      <c r="AV64" s="308"/>
      <c r="AW64" s="308"/>
      <c r="AX64" s="308"/>
      <c r="AY64" s="308"/>
      <c r="AZ64" s="308"/>
      <c r="BA64" s="308"/>
      <c r="BB64" s="308"/>
      <c r="BC64" s="308"/>
      <c r="BD64" s="308"/>
      <c r="BE64" s="308"/>
      <c r="BF64" s="308"/>
      <c r="BG64" s="309"/>
      <c r="BH64" s="309"/>
      <c r="BI64" s="309"/>
      <c r="BJ64" s="309"/>
      <c r="BK64" s="309"/>
      <c r="BL64" s="309"/>
      <c r="BM64" s="309"/>
      <c r="BN64" s="309"/>
      <c r="BO64" s="309"/>
      <c r="BP64" s="309"/>
    </row>
    <row r="65" spans="1:68" s="59" customFormat="1" x14ac:dyDescent="0.25">
      <c r="A65" s="62"/>
      <c r="B65" s="62"/>
      <c r="C65" s="62"/>
      <c r="D65" s="62"/>
      <c r="E65" s="62"/>
      <c r="F65" s="62"/>
      <c r="G65" s="62"/>
      <c r="H65" s="62"/>
      <c r="I65" s="62"/>
      <c r="J65" s="62"/>
      <c r="K65" s="62"/>
      <c r="L65" s="62"/>
      <c r="M65" s="283"/>
      <c r="N65" s="290"/>
      <c r="O65" s="295"/>
      <c r="P65" s="292"/>
      <c r="Q65" s="292"/>
      <c r="R65" s="292"/>
      <c r="S65" s="62"/>
      <c r="T65" s="62"/>
      <c r="U65" s="62"/>
      <c r="V65" s="62"/>
      <c r="W65" s="62"/>
      <c r="X65" s="62"/>
      <c r="Y65" s="62"/>
      <c r="Z65" s="62"/>
      <c r="AA65" s="62"/>
      <c r="AB65" s="62"/>
      <c r="AC65" s="64"/>
      <c r="AD65" s="62"/>
      <c r="AE65" s="62"/>
      <c r="AF65" s="62"/>
      <c r="AG65" s="62"/>
      <c r="AH65" s="62"/>
      <c r="AI65" s="62"/>
      <c r="AJ65" s="62"/>
      <c r="AK65" s="62"/>
      <c r="AL65" s="62"/>
      <c r="AM65" s="62"/>
      <c r="AN65" s="62"/>
      <c r="AO65" s="62"/>
      <c r="AP65" s="62"/>
      <c r="AQ65" s="62"/>
      <c r="AR65" s="308"/>
      <c r="AS65" s="308"/>
      <c r="AT65" s="308"/>
      <c r="AU65" s="308"/>
      <c r="AV65" s="308"/>
      <c r="AW65" s="308"/>
      <c r="AX65" s="308"/>
      <c r="AY65" s="308"/>
      <c r="AZ65" s="308"/>
      <c r="BA65" s="308"/>
      <c r="BB65" s="308"/>
      <c r="BC65" s="308"/>
      <c r="BD65" s="308"/>
      <c r="BE65" s="308"/>
      <c r="BF65" s="308"/>
      <c r="BG65" s="309"/>
      <c r="BH65" s="309"/>
      <c r="BI65" s="309"/>
      <c r="BJ65" s="309"/>
      <c r="BK65" s="309"/>
      <c r="BL65" s="309"/>
      <c r="BM65" s="309"/>
      <c r="BN65" s="309"/>
      <c r="BO65" s="309"/>
      <c r="BP65" s="309"/>
    </row>
    <row r="66" spans="1:68" s="59" customFormat="1" x14ac:dyDescent="0.25">
      <c r="A66" s="62"/>
      <c r="B66" s="62"/>
      <c r="C66" s="62"/>
      <c r="D66" s="62"/>
      <c r="E66" s="62"/>
      <c r="F66" s="62"/>
      <c r="G66" s="62"/>
      <c r="H66" s="62"/>
      <c r="I66" s="62"/>
      <c r="J66" s="62"/>
      <c r="K66" s="62"/>
      <c r="L66" s="62"/>
      <c r="M66" s="283"/>
      <c r="N66" s="290"/>
      <c r="O66" s="291"/>
      <c r="P66" s="276"/>
      <c r="Q66" s="276"/>
      <c r="R66" s="276"/>
      <c r="S66" s="62"/>
      <c r="T66" s="62"/>
      <c r="U66" s="62"/>
      <c r="V66" s="62"/>
      <c r="W66" s="62"/>
      <c r="X66" s="62"/>
      <c r="Y66" s="62"/>
      <c r="Z66" s="62"/>
      <c r="AA66" s="62"/>
      <c r="AB66" s="62"/>
      <c r="AC66" s="64"/>
      <c r="AD66" s="62"/>
      <c r="AE66" s="62"/>
      <c r="AF66" s="62"/>
      <c r="AG66" s="62"/>
      <c r="AH66" s="62"/>
      <c r="AI66" s="62"/>
      <c r="AJ66" s="62"/>
      <c r="AK66" s="62"/>
      <c r="AL66" s="62"/>
      <c r="AM66" s="62"/>
      <c r="AN66" s="62"/>
      <c r="AO66" s="62"/>
      <c r="AP66" s="62"/>
      <c r="AQ66" s="62"/>
      <c r="AR66" s="308"/>
      <c r="AS66" s="308"/>
      <c r="AT66" s="308"/>
      <c r="AU66" s="308"/>
      <c r="AV66" s="308"/>
      <c r="AW66" s="308"/>
      <c r="AX66" s="308"/>
      <c r="AY66" s="308"/>
      <c r="AZ66" s="308"/>
      <c r="BA66" s="308"/>
      <c r="BB66" s="308"/>
      <c r="BC66" s="308"/>
      <c r="BD66" s="308"/>
      <c r="BE66" s="308"/>
      <c r="BF66" s="308"/>
      <c r="BG66" s="309"/>
      <c r="BH66" s="309"/>
      <c r="BI66" s="309"/>
      <c r="BJ66" s="309"/>
      <c r="BK66" s="309"/>
      <c r="BL66" s="309"/>
      <c r="BM66" s="309"/>
      <c r="BN66" s="309"/>
      <c r="BO66" s="309"/>
      <c r="BP66" s="309"/>
    </row>
    <row r="67" spans="1:68" s="59" customFormat="1" x14ac:dyDescent="0.25">
      <c r="A67" s="62"/>
      <c r="B67" s="62"/>
      <c r="C67" s="62"/>
      <c r="D67" s="62"/>
      <c r="E67" s="62"/>
      <c r="F67" s="62"/>
      <c r="G67" s="62"/>
      <c r="H67" s="62"/>
      <c r="I67" s="62"/>
      <c r="J67" s="62"/>
      <c r="K67" s="62"/>
      <c r="L67" s="62"/>
      <c r="M67" s="283"/>
      <c r="N67" s="290"/>
      <c r="O67" s="291"/>
      <c r="P67" s="276"/>
      <c r="Q67" s="276"/>
      <c r="R67" s="276"/>
      <c r="S67" s="62"/>
      <c r="T67" s="62"/>
      <c r="U67" s="62"/>
      <c r="V67" s="62"/>
      <c r="W67" s="62"/>
      <c r="X67" s="62"/>
      <c r="Y67" s="62"/>
      <c r="Z67" s="62"/>
      <c r="AA67" s="62"/>
      <c r="AB67" s="62"/>
      <c r="AC67" s="64"/>
      <c r="AD67" s="62"/>
      <c r="AE67" s="62"/>
      <c r="AF67" s="62"/>
      <c r="AG67" s="62"/>
      <c r="AH67" s="62"/>
      <c r="AI67" s="62"/>
      <c r="AJ67" s="62"/>
      <c r="AK67" s="62"/>
      <c r="AL67" s="62"/>
      <c r="AM67" s="62"/>
      <c r="AN67" s="62"/>
      <c r="AO67" s="62"/>
      <c r="AP67" s="62"/>
      <c r="AQ67" s="62"/>
      <c r="AR67" s="308"/>
      <c r="AS67" s="308"/>
      <c r="AT67" s="308"/>
      <c r="AU67" s="308"/>
      <c r="AV67" s="308"/>
      <c r="AW67" s="308"/>
      <c r="AX67" s="308"/>
      <c r="AY67" s="308"/>
      <c r="AZ67" s="308"/>
      <c r="BA67" s="308"/>
      <c r="BB67" s="308"/>
      <c r="BC67" s="308"/>
      <c r="BD67" s="308"/>
      <c r="BE67" s="308"/>
      <c r="BF67" s="308"/>
      <c r="BG67" s="309"/>
      <c r="BH67" s="309"/>
      <c r="BI67" s="309"/>
      <c r="BJ67" s="309"/>
      <c r="BK67" s="309"/>
      <c r="BL67" s="309"/>
      <c r="BM67" s="309"/>
      <c r="BN67" s="309"/>
      <c r="BO67" s="309"/>
      <c r="BP67" s="309"/>
    </row>
    <row r="68" spans="1:68" s="59" customFormat="1" x14ac:dyDescent="0.25">
      <c r="A68" s="296"/>
      <c r="B68" s="296"/>
      <c r="C68" s="296"/>
      <c r="D68" s="296"/>
      <c r="E68" s="62"/>
      <c r="F68" s="62"/>
      <c r="G68" s="62"/>
      <c r="H68" s="62"/>
      <c r="I68" s="62"/>
      <c r="J68" s="62"/>
      <c r="K68" s="62"/>
      <c r="L68" s="62"/>
      <c r="M68" s="283"/>
      <c r="N68" s="290"/>
      <c r="O68" s="295"/>
      <c r="P68" s="292"/>
      <c r="Q68" s="292"/>
      <c r="R68" s="292"/>
      <c r="S68" s="62"/>
      <c r="T68" s="62"/>
      <c r="U68" s="62"/>
      <c r="V68" s="62"/>
      <c r="W68" s="62"/>
      <c r="X68" s="62"/>
      <c r="Y68" s="62"/>
      <c r="Z68" s="62"/>
      <c r="AA68" s="62"/>
      <c r="AB68" s="62"/>
      <c r="AC68" s="64"/>
      <c r="AD68" s="62"/>
      <c r="AE68" s="62"/>
      <c r="AF68" s="62"/>
      <c r="AG68" s="62"/>
      <c r="AH68" s="62"/>
      <c r="AI68" s="62"/>
      <c r="AJ68" s="62"/>
      <c r="AK68" s="62"/>
      <c r="AL68" s="62"/>
      <c r="AM68" s="62"/>
      <c r="AN68" s="62"/>
      <c r="AO68" s="62"/>
      <c r="AP68" s="62"/>
      <c r="AQ68" s="62"/>
      <c r="AR68" s="308"/>
      <c r="AS68" s="308"/>
      <c r="AT68" s="308"/>
      <c r="AU68" s="308"/>
      <c r="AV68" s="308"/>
      <c r="AW68" s="308"/>
      <c r="AX68" s="308"/>
      <c r="AY68" s="308"/>
      <c r="AZ68" s="308"/>
      <c r="BA68" s="308"/>
      <c r="BB68" s="308"/>
      <c r="BC68" s="308"/>
      <c r="BD68" s="308"/>
      <c r="BE68" s="308"/>
      <c r="BF68" s="308"/>
      <c r="BG68" s="309"/>
      <c r="BH68" s="309"/>
      <c r="BI68" s="309"/>
      <c r="BJ68" s="309"/>
      <c r="BK68" s="309"/>
      <c r="BL68" s="309"/>
      <c r="BM68" s="309"/>
      <c r="BN68" s="309"/>
      <c r="BO68" s="309"/>
      <c r="BP68" s="309"/>
    </row>
    <row r="69" spans="1:68" s="59" customFormat="1" x14ac:dyDescent="0.25">
      <c r="A69" s="296"/>
      <c r="B69" s="296"/>
      <c r="C69" s="296"/>
      <c r="D69" s="296"/>
      <c r="E69" s="62"/>
      <c r="F69" s="62"/>
      <c r="G69" s="62"/>
      <c r="H69" s="62"/>
      <c r="I69" s="62"/>
      <c r="J69" s="62"/>
      <c r="K69" s="62"/>
      <c r="L69" s="62"/>
      <c r="M69" s="283"/>
      <c r="N69" s="290"/>
      <c r="O69" s="295"/>
      <c r="P69" s="292"/>
      <c r="Q69" s="292"/>
      <c r="R69" s="292"/>
      <c r="S69" s="62"/>
      <c r="T69" s="62"/>
      <c r="U69" s="62"/>
      <c r="V69" s="62"/>
      <c r="W69" s="62"/>
      <c r="X69" s="62"/>
      <c r="Y69" s="62"/>
      <c r="Z69" s="62"/>
      <c r="AA69" s="62"/>
      <c r="AB69" s="62"/>
      <c r="AC69" s="64"/>
      <c r="AD69" s="62"/>
      <c r="AE69" s="62"/>
      <c r="AF69" s="62"/>
      <c r="AG69" s="62"/>
      <c r="AH69" s="62"/>
      <c r="AI69" s="62"/>
      <c r="AJ69" s="62"/>
      <c r="AK69" s="62"/>
      <c r="AL69" s="62"/>
      <c r="AM69" s="62"/>
      <c r="AN69" s="62"/>
      <c r="AO69" s="62"/>
      <c r="AP69" s="62"/>
      <c r="AQ69" s="62"/>
      <c r="AR69" s="308"/>
      <c r="AS69" s="308"/>
      <c r="AT69" s="308"/>
      <c r="AU69" s="308"/>
      <c r="AV69" s="308"/>
      <c r="AW69" s="308"/>
      <c r="AX69" s="308"/>
      <c r="AY69" s="308"/>
      <c r="AZ69" s="308"/>
      <c r="BA69" s="308"/>
      <c r="BB69" s="308"/>
      <c r="BC69" s="308"/>
      <c r="BD69" s="308"/>
      <c r="BE69" s="308"/>
      <c r="BF69" s="308"/>
      <c r="BG69" s="309"/>
      <c r="BH69" s="309"/>
      <c r="BI69" s="309"/>
      <c r="BJ69" s="309"/>
      <c r="BK69" s="309"/>
      <c r="BL69" s="309"/>
      <c r="BM69" s="309"/>
      <c r="BN69" s="309"/>
      <c r="BO69" s="309"/>
      <c r="BP69" s="309"/>
    </row>
    <row r="70" spans="1:68" s="59" customFormat="1" x14ac:dyDescent="0.25">
      <c r="A70" s="296"/>
      <c r="B70" s="296"/>
      <c r="C70" s="296"/>
      <c r="D70" s="296"/>
      <c r="E70" s="62"/>
      <c r="F70" s="62"/>
      <c r="G70" s="62"/>
      <c r="H70" s="62"/>
      <c r="I70" s="62"/>
      <c r="J70" s="62"/>
      <c r="K70" s="62"/>
      <c r="L70" s="62"/>
      <c r="M70" s="283"/>
      <c r="N70" s="290"/>
      <c r="O70" s="295"/>
      <c r="P70" s="292"/>
      <c r="Q70" s="292"/>
      <c r="R70" s="292"/>
      <c r="S70" s="62"/>
      <c r="T70" s="62"/>
      <c r="U70" s="62"/>
      <c r="V70" s="62"/>
      <c r="W70" s="62"/>
      <c r="X70" s="62"/>
      <c r="Y70" s="62"/>
      <c r="Z70" s="62"/>
      <c r="AA70" s="62"/>
      <c r="AB70" s="62"/>
      <c r="AC70" s="64"/>
      <c r="AD70" s="62"/>
      <c r="AE70" s="62"/>
      <c r="AF70" s="62"/>
      <c r="AG70" s="62"/>
      <c r="AH70" s="62"/>
      <c r="AI70" s="62"/>
      <c r="AJ70" s="62"/>
      <c r="AK70" s="62"/>
      <c r="AL70" s="62"/>
      <c r="AM70" s="62"/>
      <c r="AN70" s="62"/>
      <c r="AO70" s="62"/>
      <c r="AP70" s="62"/>
      <c r="AQ70" s="62"/>
      <c r="AR70" s="308"/>
      <c r="AS70" s="308"/>
      <c r="AT70" s="308"/>
      <c r="AU70" s="308"/>
      <c r="AV70" s="308"/>
      <c r="AW70" s="308"/>
      <c r="AX70" s="308"/>
      <c r="AY70" s="308"/>
      <c r="AZ70" s="308"/>
      <c r="BA70" s="308"/>
      <c r="BB70" s="308"/>
      <c r="BC70" s="308"/>
      <c r="BD70" s="308"/>
      <c r="BE70" s="308"/>
      <c r="BF70" s="308"/>
      <c r="BG70" s="309"/>
      <c r="BH70" s="309"/>
      <c r="BI70" s="309"/>
      <c r="BJ70" s="309"/>
      <c r="BK70" s="309"/>
      <c r="BL70" s="309"/>
      <c r="BM70" s="309"/>
      <c r="BN70" s="309"/>
      <c r="BO70" s="309"/>
      <c r="BP70" s="309"/>
    </row>
    <row r="71" spans="1:68" s="59" customFormat="1" x14ac:dyDescent="0.25">
      <c r="A71" s="296"/>
      <c r="B71" s="296"/>
      <c r="C71" s="296"/>
      <c r="D71" s="296"/>
      <c r="E71" s="62"/>
      <c r="F71" s="62"/>
      <c r="G71" s="62"/>
      <c r="H71" s="62"/>
      <c r="I71" s="62"/>
      <c r="J71" s="62"/>
      <c r="K71" s="62"/>
      <c r="L71" s="62"/>
      <c r="M71" s="283"/>
      <c r="N71" s="290"/>
      <c r="O71" s="295"/>
      <c r="P71" s="292"/>
      <c r="Q71" s="292"/>
      <c r="R71" s="292"/>
      <c r="S71" s="62"/>
      <c r="T71" s="62"/>
      <c r="U71" s="62"/>
      <c r="V71" s="62"/>
      <c r="W71" s="62"/>
      <c r="X71" s="62"/>
      <c r="Y71" s="62"/>
      <c r="Z71" s="62"/>
      <c r="AA71" s="62"/>
      <c r="AB71" s="62"/>
      <c r="AC71" s="64"/>
      <c r="AD71" s="62"/>
      <c r="AE71" s="62"/>
      <c r="AF71" s="62"/>
      <c r="AG71" s="62"/>
      <c r="AH71" s="62"/>
      <c r="AI71" s="62"/>
      <c r="AJ71" s="62"/>
      <c r="AK71" s="62"/>
      <c r="AL71" s="62"/>
      <c r="AM71" s="62"/>
      <c r="AN71" s="62"/>
      <c r="AO71" s="62"/>
      <c r="AP71" s="62"/>
      <c r="AQ71" s="62"/>
      <c r="AR71" s="308"/>
      <c r="AS71" s="308"/>
      <c r="AT71" s="308"/>
      <c r="AU71" s="308"/>
      <c r="AV71" s="308"/>
      <c r="AW71" s="308"/>
      <c r="AX71" s="308"/>
      <c r="AY71" s="308"/>
      <c r="AZ71" s="308"/>
      <c r="BA71" s="308"/>
      <c r="BB71" s="308"/>
      <c r="BC71" s="308"/>
      <c r="BD71" s="308"/>
      <c r="BE71" s="308"/>
      <c r="BF71" s="308"/>
      <c r="BG71" s="309"/>
      <c r="BH71" s="309"/>
      <c r="BI71" s="309"/>
      <c r="BJ71" s="309"/>
      <c r="BK71" s="309"/>
      <c r="BL71" s="309"/>
      <c r="BM71" s="309"/>
      <c r="BN71" s="309"/>
      <c r="BO71" s="309"/>
      <c r="BP71" s="309"/>
    </row>
    <row r="72" spans="1:68" s="59" customFormat="1" x14ac:dyDescent="0.25">
      <c r="A72" s="62"/>
      <c r="B72" s="62"/>
      <c r="C72" s="62"/>
      <c r="D72" s="62"/>
      <c r="E72" s="62"/>
      <c r="F72" s="62"/>
      <c r="G72" s="62"/>
      <c r="H72" s="62"/>
      <c r="I72" s="62"/>
      <c r="J72" s="62"/>
      <c r="K72" s="62"/>
      <c r="L72" s="62"/>
      <c r="M72" s="283"/>
      <c r="N72" s="290"/>
      <c r="O72" s="295"/>
      <c r="P72" s="292"/>
      <c r="Q72" s="292"/>
      <c r="R72" s="292"/>
      <c r="S72" s="283"/>
      <c r="T72" s="283"/>
      <c r="U72" s="62"/>
      <c r="V72" s="62"/>
      <c r="W72" s="62"/>
      <c r="X72" s="62"/>
      <c r="Y72" s="283"/>
      <c r="Z72" s="283"/>
      <c r="AA72" s="62"/>
      <c r="AB72" s="62"/>
      <c r="AC72" s="64"/>
      <c r="AD72" s="62"/>
      <c r="AE72" s="62"/>
      <c r="AF72" s="62"/>
      <c r="AG72" s="62"/>
      <c r="AH72" s="62"/>
      <c r="AI72" s="62"/>
      <c r="AJ72" s="62"/>
      <c r="AK72" s="62"/>
      <c r="AL72" s="62"/>
      <c r="AM72" s="62"/>
      <c r="AN72" s="62"/>
      <c r="AO72" s="62"/>
      <c r="AP72" s="62"/>
      <c r="AQ72" s="62"/>
      <c r="AR72" s="308"/>
      <c r="AS72" s="308"/>
      <c r="AT72" s="308"/>
      <c r="AU72" s="308"/>
      <c r="AV72" s="308"/>
      <c r="AW72" s="308"/>
      <c r="AX72" s="308"/>
      <c r="AY72" s="308"/>
      <c r="AZ72" s="308"/>
      <c r="BA72" s="308"/>
      <c r="BB72" s="308"/>
      <c r="BC72" s="308"/>
      <c r="BD72" s="308"/>
      <c r="BE72" s="308"/>
      <c r="BF72" s="308"/>
      <c r="BG72" s="309"/>
      <c r="BH72" s="309"/>
      <c r="BI72" s="309"/>
      <c r="BJ72" s="309"/>
      <c r="BK72" s="309"/>
      <c r="BL72" s="309"/>
      <c r="BM72" s="309"/>
      <c r="BN72" s="309"/>
      <c r="BO72" s="309"/>
      <c r="BP72" s="309"/>
    </row>
    <row r="73" spans="1:68" s="59" customFormat="1" x14ac:dyDescent="0.25">
      <c r="A73" s="296"/>
      <c r="B73" s="296"/>
      <c r="C73" s="296"/>
      <c r="D73" s="296"/>
      <c r="E73" s="62"/>
      <c r="F73" s="62"/>
      <c r="G73" s="62"/>
      <c r="H73" s="62"/>
      <c r="I73" s="62"/>
      <c r="J73" s="62"/>
      <c r="K73" s="62"/>
      <c r="L73" s="62"/>
      <c r="M73" s="283"/>
      <c r="N73" s="290"/>
      <c r="O73" s="295"/>
      <c r="P73" s="292"/>
      <c r="Q73" s="292"/>
      <c r="R73" s="292"/>
      <c r="S73" s="62"/>
      <c r="T73" s="62"/>
      <c r="U73" s="62"/>
      <c r="V73" s="62"/>
      <c r="W73" s="62"/>
      <c r="X73" s="62"/>
      <c r="Y73" s="62"/>
      <c r="Z73" s="62"/>
      <c r="AA73" s="62"/>
      <c r="AB73" s="62"/>
      <c r="AC73" s="64"/>
      <c r="AD73" s="62"/>
      <c r="AE73" s="62"/>
      <c r="AF73" s="62"/>
      <c r="AG73" s="62"/>
      <c r="AH73" s="62"/>
      <c r="AI73" s="62"/>
      <c r="AJ73" s="62"/>
      <c r="AK73" s="62"/>
      <c r="AL73" s="62"/>
      <c r="AM73" s="62"/>
      <c r="AN73" s="62"/>
      <c r="AO73" s="62"/>
      <c r="AP73" s="62"/>
      <c r="AQ73" s="62"/>
      <c r="AR73" s="308"/>
      <c r="AS73" s="308"/>
      <c r="AT73" s="308"/>
      <c r="AU73" s="308"/>
      <c r="AV73" s="308"/>
      <c r="AW73" s="308"/>
      <c r="AX73" s="308"/>
      <c r="AY73" s="308"/>
      <c r="AZ73" s="308"/>
      <c r="BA73" s="308"/>
      <c r="BB73" s="308"/>
      <c r="BC73" s="308"/>
      <c r="BD73" s="308"/>
      <c r="BE73" s="308"/>
      <c r="BF73" s="308"/>
      <c r="BG73" s="309"/>
      <c r="BH73" s="309"/>
      <c r="BI73" s="309"/>
      <c r="BJ73" s="309"/>
      <c r="BK73" s="309"/>
      <c r="BL73" s="309"/>
      <c r="BM73" s="309"/>
      <c r="BN73" s="309"/>
      <c r="BO73" s="309"/>
      <c r="BP73" s="309"/>
    </row>
    <row r="74" spans="1:68" s="59" customFormat="1" x14ac:dyDescent="0.25">
      <c r="A74" s="296"/>
      <c r="B74" s="296"/>
      <c r="C74" s="296"/>
      <c r="D74" s="296"/>
      <c r="E74" s="62"/>
      <c r="F74" s="62"/>
      <c r="G74" s="62"/>
      <c r="H74" s="62"/>
      <c r="I74" s="62"/>
      <c r="J74" s="62"/>
      <c r="K74" s="62"/>
      <c r="L74" s="62"/>
      <c r="M74" s="283"/>
      <c r="N74" s="290"/>
      <c r="O74" s="295"/>
      <c r="P74" s="292"/>
      <c r="Q74" s="292"/>
      <c r="R74" s="292"/>
      <c r="S74" s="62"/>
      <c r="T74" s="62"/>
      <c r="U74" s="62"/>
      <c r="V74" s="62"/>
      <c r="W74" s="62"/>
      <c r="X74" s="62"/>
      <c r="Y74" s="62"/>
      <c r="Z74" s="62"/>
      <c r="AA74" s="62"/>
      <c r="AB74" s="62"/>
      <c r="AC74" s="64"/>
      <c r="AD74" s="62"/>
      <c r="AE74" s="62"/>
      <c r="AF74" s="62"/>
      <c r="AG74" s="62"/>
      <c r="AH74" s="62"/>
      <c r="AI74" s="62"/>
      <c r="AJ74" s="62"/>
      <c r="AK74" s="62"/>
      <c r="AL74" s="62"/>
      <c r="AM74" s="62"/>
      <c r="AN74" s="62"/>
      <c r="AO74" s="62"/>
      <c r="AP74" s="62"/>
      <c r="AQ74" s="62"/>
      <c r="AR74" s="308"/>
      <c r="AS74" s="308"/>
      <c r="AT74" s="308"/>
      <c r="AU74" s="308"/>
      <c r="AV74" s="308"/>
      <c r="AW74" s="308"/>
      <c r="AX74" s="308"/>
      <c r="AY74" s="308"/>
      <c r="AZ74" s="308"/>
      <c r="BA74" s="308"/>
      <c r="BB74" s="308"/>
      <c r="BC74" s="308"/>
      <c r="BD74" s="308"/>
      <c r="BE74" s="308"/>
      <c r="BF74" s="308"/>
      <c r="BG74" s="309"/>
      <c r="BH74" s="309"/>
      <c r="BI74" s="309"/>
      <c r="BJ74" s="309"/>
      <c r="BK74" s="309"/>
      <c r="BL74" s="309"/>
      <c r="BM74" s="309"/>
      <c r="BN74" s="309"/>
      <c r="BO74" s="309"/>
      <c r="BP74" s="309"/>
    </row>
    <row r="75" spans="1:68" s="59" customFormat="1" x14ac:dyDescent="0.25">
      <c r="A75" s="296"/>
      <c r="B75" s="296"/>
      <c r="C75" s="296"/>
      <c r="D75" s="296"/>
      <c r="E75" s="62"/>
      <c r="F75" s="62"/>
      <c r="G75" s="62"/>
      <c r="H75" s="62"/>
      <c r="I75" s="62"/>
      <c r="J75" s="62"/>
      <c r="K75" s="62"/>
      <c r="L75" s="62"/>
      <c r="M75" s="283"/>
      <c r="N75" s="290"/>
      <c r="O75" s="295"/>
      <c r="P75" s="292"/>
      <c r="Q75" s="292"/>
      <c r="R75" s="292"/>
      <c r="S75" s="62"/>
      <c r="T75" s="62"/>
      <c r="U75" s="62"/>
      <c r="V75" s="62"/>
      <c r="W75" s="62"/>
      <c r="X75" s="62"/>
      <c r="Y75" s="62"/>
      <c r="Z75" s="62"/>
      <c r="AA75" s="62"/>
      <c r="AB75" s="62"/>
      <c r="AC75" s="64"/>
      <c r="AD75" s="62"/>
      <c r="AE75" s="62"/>
      <c r="AF75" s="62"/>
      <c r="AG75" s="62"/>
      <c r="AH75" s="62"/>
      <c r="AI75" s="62"/>
      <c r="AJ75" s="62"/>
      <c r="AK75" s="62"/>
      <c r="AL75" s="62"/>
      <c r="AM75" s="62"/>
      <c r="AN75" s="62"/>
      <c r="AO75" s="62"/>
      <c r="AP75" s="62"/>
      <c r="AQ75" s="62"/>
      <c r="AR75" s="308"/>
      <c r="AS75" s="308"/>
      <c r="AT75" s="308"/>
      <c r="AU75" s="308"/>
      <c r="AV75" s="308"/>
      <c r="AW75" s="308"/>
      <c r="AX75" s="308"/>
      <c r="AY75" s="308"/>
      <c r="AZ75" s="308"/>
      <c r="BA75" s="308"/>
      <c r="BB75" s="308"/>
      <c r="BC75" s="308"/>
      <c r="BD75" s="308"/>
      <c r="BE75" s="308"/>
      <c r="BF75" s="308"/>
      <c r="BG75" s="309"/>
      <c r="BH75" s="309"/>
      <c r="BI75" s="309"/>
      <c r="BJ75" s="309"/>
      <c r="BK75" s="309"/>
      <c r="BL75" s="309"/>
      <c r="BM75" s="309"/>
      <c r="BN75" s="309"/>
      <c r="BO75" s="309"/>
      <c r="BP75" s="309"/>
    </row>
    <row r="76" spans="1:68" s="59" customFormat="1" x14ac:dyDescent="0.25">
      <c r="A76" s="296"/>
      <c r="B76" s="296"/>
      <c r="C76" s="296"/>
      <c r="D76" s="296"/>
      <c r="E76" s="62"/>
      <c r="F76" s="62"/>
      <c r="G76" s="62"/>
      <c r="H76" s="62"/>
      <c r="I76" s="62"/>
      <c r="J76" s="62"/>
      <c r="K76" s="62"/>
      <c r="L76" s="62"/>
      <c r="M76" s="283"/>
      <c r="N76" s="290"/>
      <c r="O76" s="295"/>
      <c r="P76" s="292"/>
      <c r="Q76" s="292"/>
      <c r="R76" s="292"/>
      <c r="S76" s="62"/>
      <c r="T76" s="62"/>
      <c r="U76" s="62"/>
      <c r="V76" s="62"/>
      <c r="W76" s="62"/>
      <c r="X76" s="62"/>
      <c r="Y76" s="62"/>
      <c r="Z76" s="62"/>
      <c r="AA76" s="62"/>
      <c r="AB76" s="62"/>
      <c r="AC76" s="64"/>
      <c r="AD76" s="62"/>
      <c r="AE76" s="62"/>
      <c r="AF76" s="62"/>
      <c r="AG76" s="62"/>
      <c r="AH76" s="62"/>
      <c r="AI76" s="62"/>
      <c r="AJ76" s="62"/>
      <c r="AK76" s="62"/>
      <c r="AL76" s="62"/>
      <c r="AM76" s="62"/>
      <c r="AN76" s="62"/>
      <c r="AO76" s="62"/>
      <c r="AP76" s="62"/>
      <c r="AQ76" s="62"/>
      <c r="AR76" s="308"/>
      <c r="AS76" s="308"/>
      <c r="AT76" s="308"/>
      <c r="AU76" s="308"/>
      <c r="AV76" s="308"/>
      <c r="AW76" s="308"/>
      <c r="AX76" s="308"/>
      <c r="AY76" s="308"/>
      <c r="AZ76" s="308"/>
      <c r="BA76" s="308"/>
      <c r="BB76" s="308"/>
      <c r="BC76" s="308"/>
      <c r="BD76" s="308"/>
      <c r="BE76" s="308"/>
      <c r="BF76" s="308"/>
      <c r="BG76" s="309"/>
      <c r="BH76" s="309"/>
      <c r="BI76" s="309"/>
      <c r="BJ76" s="309"/>
      <c r="BK76" s="309"/>
      <c r="BL76" s="309"/>
      <c r="BM76" s="309"/>
      <c r="BN76" s="309"/>
      <c r="BO76" s="309"/>
      <c r="BP76" s="309"/>
    </row>
    <row r="77" spans="1:68" s="59" customFormat="1" x14ac:dyDescent="0.25">
      <c r="A77" s="296"/>
      <c r="B77" s="296"/>
      <c r="C77" s="296"/>
      <c r="D77" s="296"/>
      <c r="E77" s="62"/>
      <c r="F77" s="62"/>
      <c r="G77" s="62"/>
      <c r="H77" s="62"/>
      <c r="I77" s="62"/>
      <c r="J77" s="62"/>
      <c r="K77" s="62"/>
      <c r="L77" s="62"/>
      <c r="M77" s="283"/>
      <c r="N77" s="290"/>
      <c r="O77" s="295"/>
      <c r="P77" s="292"/>
      <c r="Q77" s="292"/>
      <c r="R77" s="292"/>
      <c r="S77" s="62"/>
      <c r="T77" s="62"/>
      <c r="U77" s="62"/>
      <c r="V77" s="62"/>
      <c r="W77" s="62"/>
      <c r="X77" s="62"/>
      <c r="Y77" s="62"/>
      <c r="Z77" s="62"/>
      <c r="AA77" s="62"/>
      <c r="AB77" s="62"/>
      <c r="AC77" s="64"/>
      <c r="AD77" s="62"/>
      <c r="AE77" s="62"/>
      <c r="AF77" s="62"/>
      <c r="AG77" s="62"/>
      <c r="AH77" s="62"/>
      <c r="AI77" s="62"/>
      <c r="AJ77" s="62"/>
      <c r="AK77" s="62"/>
      <c r="AL77" s="62"/>
      <c r="AM77" s="62"/>
      <c r="AN77" s="62"/>
      <c r="AO77" s="62"/>
      <c r="AP77" s="62"/>
      <c r="AQ77" s="62"/>
      <c r="AR77" s="308"/>
      <c r="AS77" s="308"/>
      <c r="AT77" s="308"/>
      <c r="AU77" s="308"/>
      <c r="AV77" s="308"/>
      <c r="AW77" s="308"/>
      <c r="AX77" s="308"/>
      <c r="AY77" s="308"/>
      <c r="AZ77" s="308"/>
      <c r="BA77" s="308"/>
      <c r="BB77" s="308"/>
      <c r="BC77" s="308"/>
      <c r="BD77" s="308"/>
      <c r="BE77" s="308"/>
      <c r="BF77" s="308"/>
      <c r="BG77" s="309"/>
      <c r="BH77" s="309"/>
      <c r="BI77" s="309"/>
      <c r="BJ77" s="309"/>
      <c r="BK77" s="309"/>
      <c r="BL77" s="309"/>
      <c r="BM77" s="309"/>
      <c r="BN77" s="309"/>
      <c r="BO77" s="309"/>
      <c r="BP77" s="309"/>
    </row>
    <row r="78" spans="1:68" s="59" customFormat="1" x14ac:dyDescent="0.25">
      <c r="A78" s="296"/>
      <c r="B78" s="296"/>
      <c r="C78" s="296"/>
      <c r="D78" s="296"/>
      <c r="E78" s="62"/>
      <c r="F78" s="62"/>
      <c r="G78" s="62"/>
      <c r="H78" s="62"/>
      <c r="I78" s="62"/>
      <c r="J78" s="62"/>
      <c r="K78" s="62"/>
      <c r="L78" s="62"/>
      <c r="M78" s="283"/>
      <c r="N78" s="290"/>
      <c r="O78" s="295"/>
      <c r="P78" s="292"/>
      <c r="Q78" s="292"/>
      <c r="R78" s="292"/>
      <c r="S78" s="62"/>
      <c r="T78" s="62"/>
      <c r="U78" s="62"/>
      <c r="V78" s="62"/>
      <c r="W78" s="62"/>
      <c r="X78" s="62"/>
      <c r="Y78" s="62"/>
      <c r="Z78" s="62"/>
      <c r="AA78" s="62"/>
      <c r="AB78" s="62"/>
      <c r="AC78" s="64"/>
      <c r="AD78" s="62"/>
      <c r="AE78" s="62"/>
      <c r="AF78" s="62"/>
      <c r="AG78" s="62"/>
      <c r="AH78" s="62"/>
      <c r="AI78" s="62"/>
      <c r="AJ78" s="62"/>
      <c r="AK78" s="62"/>
      <c r="AL78" s="62"/>
      <c r="AM78" s="62"/>
      <c r="AN78" s="62"/>
      <c r="AO78" s="62"/>
      <c r="AP78" s="62"/>
      <c r="AQ78" s="62"/>
      <c r="AR78" s="308"/>
      <c r="AS78" s="308"/>
      <c r="AT78" s="308"/>
      <c r="AU78" s="308"/>
      <c r="AV78" s="308"/>
      <c r="AW78" s="308"/>
      <c r="AX78" s="308"/>
      <c r="AY78" s="308"/>
      <c r="AZ78" s="308"/>
      <c r="BA78" s="308"/>
      <c r="BB78" s="308"/>
      <c r="BC78" s="308"/>
      <c r="BD78" s="308"/>
      <c r="BE78" s="308"/>
      <c r="BF78" s="308"/>
      <c r="BG78" s="309"/>
      <c r="BH78" s="309"/>
      <c r="BI78" s="309"/>
      <c r="BJ78" s="309"/>
      <c r="BK78" s="309"/>
      <c r="BL78" s="309"/>
      <c r="BM78" s="309"/>
      <c r="BN78" s="309"/>
      <c r="BO78" s="309"/>
      <c r="BP78" s="309"/>
    </row>
    <row r="79" spans="1:68" s="59" customFormat="1" x14ac:dyDescent="0.25">
      <c r="A79" s="296"/>
      <c r="B79" s="296"/>
      <c r="C79" s="296"/>
      <c r="D79" s="296"/>
      <c r="E79" s="62"/>
      <c r="F79" s="62"/>
      <c r="G79" s="62"/>
      <c r="H79" s="62"/>
      <c r="I79" s="62"/>
      <c r="J79" s="62"/>
      <c r="K79" s="62"/>
      <c r="L79" s="62"/>
      <c r="M79" s="283"/>
      <c r="N79" s="290"/>
      <c r="O79" s="295"/>
      <c r="P79" s="292"/>
      <c r="Q79" s="292"/>
      <c r="R79" s="292"/>
      <c r="S79" s="62"/>
      <c r="T79" s="62"/>
      <c r="U79" s="62"/>
      <c r="V79" s="62"/>
      <c r="W79" s="62"/>
      <c r="X79" s="62"/>
      <c r="Y79" s="62"/>
      <c r="Z79" s="62"/>
      <c r="AA79" s="62"/>
      <c r="AB79" s="62"/>
      <c r="AC79" s="64"/>
      <c r="AD79" s="62"/>
      <c r="AE79" s="62"/>
      <c r="AF79" s="62"/>
      <c r="AG79" s="62"/>
      <c r="AH79" s="62"/>
      <c r="AI79" s="62"/>
      <c r="AJ79" s="62"/>
      <c r="AK79" s="62"/>
      <c r="AL79" s="62"/>
      <c r="AM79" s="62"/>
      <c r="AN79" s="62"/>
      <c r="AO79" s="62"/>
      <c r="AP79" s="62"/>
      <c r="AQ79" s="62"/>
      <c r="AR79" s="308"/>
      <c r="AS79" s="308"/>
      <c r="AT79" s="308"/>
      <c r="AU79" s="308"/>
      <c r="AV79" s="308"/>
      <c r="AW79" s="308"/>
      <c r="AX79" s="308"/>
      <c r="AY79" s="308"/>
      <c r="AZ79" s="308"/>
      <c r="BA79" s="308"/>
      <c r="BB79" s="308"/>
      <c r="BC79" s="308"/>
      <c r="BD79" s="308"/>
      <c r="BE79" s="308"/>
      <c r="BF79" s="308"/>
      <c r="BG79" s="309"/>
      <c r="BH79" s="309"/>
      <c r="BI79" s="309"/>
      <c r="BJ79" s="309"/>
      <c r="BK79" s="309"/>
      <c r="BL79" s="309"/>
      <c r="BM79" s="309"/>
      <c r="BN79" s="309"/>
      <c r="BO79" s="309"/>
      <c r="BP79" s="309"/>
    </row>
    <row r="80" spans="1:68" s="59" customFormat="1" x14ac:dyDescent="0.25">
      <c r="A80" s="296"/>
      <c r="B80" s="296"/>
      <c r="C80" s="296"/>
      <c r="D80" s="296"/>
      <c r="E80" s="62"/>
      <c r="F80" s="62"/>
      <c r="G80" s="62"/>
      <c r="H80" s="62"/>
      <c r="I80" s="62"/>
      <c r="J80" s="62"/>
      <c r="K80" s="62"/>
      <c r="L80" s="62"/>
      <c r="M80" s="283"/>
      <c r="N80" s="290"/>
      <c r="O80" s="295"/>
      <c r="P80" s="292"/>
      <c r="Q80" s="292"/>
      <c r="R80" s="292"/>
      <c r="S80" s="62"/>
      <c r="T80" s="62"/>
      <c r="U80" s="62"/>
      <c r="V80" s="62"/>
      <c r="W80" s="62"/>
      <c r="X80" s="62"/>
      <c r="Y80" s="62"/>
      <c r="Z80" s="62"/>
      <c r="AA80" s="62"/>
      <c r="AB80" s="62"/>
      <c r="AC80" s="64"/>
      <c r="AD80" s="62"/>
      <c r="AE80" s="62"/>
      <c r="AF80" s="62"/>
      <c r="AG80" s="62"/>
      <c r="AH80" s="62"/>
      <c r="AI80" s="62"/>
      <c r="AJ80" s="62"/>
      <c r="AK80" s="62"/>
      <c r="AL80" s="62"/>
      <c r="AM80" s="62"/>
      <c r="AN80" s="62"/>
      <c r="AO80" s="62"/>
      <c r="AP80" s="62"/>
      <c r="AQ80" s="62"/>
      <c r="AR80" s="308"/>
      <c r="AS80" s="308"/>
      <c r="AT80" s="308"/>
      <c r="AU80" s="308"/>
      <c r="AV80" s="308"/>
      <c r="AW80" s="308"/>
      <c r="AX80" s="308"/>
      <c r="AY80" s="308"/>
      <c r="AZ80" s="308"/>
      <c r="BA80" s="308"/>
      <c r="BB80" s="308"/>
      <c r="BC80" s="308"/>
      <c r="BD80" s="308"/>
      <c r="BE80" s="308"/>
      <c r="BF80" s="308"/>
      <c r="BG80" s="309"/>
      <c r="BH80" s="309"/>
      <c r="BI80" s="309"/>
      <c r="BJ80" s="309"/>
      <c r="BK80" s="309"/>
      <c r="BL80" s="309"/>
      <c r="BM80" s="309"/>
      <c r="BN80" s="309"/>
      <c r="BO80" s="309"/>
      <c r="BP80" s="309"/>
    </row>
    <row r="81" spans="1:68" s="59" customFormat="1" x14ac:dyDescent="0.25">
      <c r="A81" s="296"/>
      <c r="B81" s="296"/>
      <c r="C81" s="296"/>
      <c r="D81" s="296"/>
      <c r="E81" s="62"/>
      <c r="F81" s="62"/>
      <c r="G81" s="62"/>
      <c r="H81" s="62"/>
      <c r="I81" s="62"/>
      <c r="J81" s="62"/>
      <c r="K81" s="62"/>
      <c r="L81" s="62"/>
      <c r="M81" s="283"/>
      <c r="N81" s="290"/>
      <c r="O81" s="295"/>
      <c r="P81" s="292"/>
      <c r="Q81" s="292"/>
      <c r="R81" s="292"/>
      <c r="S81" s="62"/>
      <c r="T81" s="62"/>
      <c r="U81" s="62"/>
      <c r="V81" s="62"/>
      <c r="W81" s="62"/>
      <c r="X81" s="62"/>
      <c r="Y81" s="62"/>
      <c r="Z81" s="62"/>
      <c r="AA81" s="62"/>
      <c r="AB81" s="62"/>
      <c r="AC81" s="64"/>
      <c r="AD81" s="62"/>
      <c r="AE81" s="62"/>
      <c r="AF81" s="62"/>
      <c r="AG81" s="62"/>
      <c r="AH81" s="62"/>
      <c r="AI81" s="62"/>
      <c r="AJ81" s="62"/>
      <c r="AK81" s="62"/>
      <c r="AL81" s="62"/>
      <c r="AM81" s="62"/>
      <c r="AN81" s="62"/>
      <c r="AO81" s="62"/>
      <c r="AP81" s="62"/>
      <c r="AQ81" s="62"/>
      <c r="AR81" s="308"/>
      <c r="AS81" s="308"/>
      <c r="AT81" s="308"/>
      <c r="AU81" s="308"/>
      <c r="AV81" s="308"/>
      <c r="AW81" s="308"/>
      <c r="AX81" s="308"/>
      <c r="AY81" s="308"/>
      <c r="AZ81" s="308"/>
      <c r="BA81" s="308"/>
      <c r="BB81" s="308"/>
      <c r="BC81" s="308"/>
      <c r="BD81" s="308"/>
      <c r="BE81" s="308"/>
      <c r="BF81" s="308"/>
      <c r="BG81" s="309"/>
      <c r="BH81" s="309"/>
      <c r="BI81" s="309"/>
      <c r="BJ81" s="309"/>
      <c r="BK81" s="309"/>
      <c r="BL81" s="309"/>
      <c r="BM81" s="309"/>
      <c r="BN81" s="309"/>
      <c r="BO81" s="309"/>
      <c r="BP81" s="309"/>
    </row>
    <row r="82" spans="1:68" s="59" customFormat="1" x14ac:dyDescent="0.25">
      <c r="A82" s="296"/>
      <c r="B82" s="296"/>
      <c r="C82" s="296"/>
      <c r="D82" s="296"/>
      <c r="E82" s="62"/>
      <c r="F82" s="62"/>
      <c r="G82" s="62"/>
      <c r="H82" s="62"/>
      <c r="I82" s="62"/>
      <c r="J82" s="62"/>
      <c r="K82" s="62"/>
      <c r="L82" s="62"/>
      <c r="M82" s="283"/>
      <c r="N82" s="290"/>
      <c r="O82" s="295"/>
      <c r="P82" s="292"/>
      <c r="Q82" s="292"/>
      <c r="R82" s="292"/>
      <c r="S82" s="62"/>
      <c r="T82" s="62"/>
      <c r="U82" s="62"/>
      <c r="V82" s="62"/>
      <c r="W82" s="62"/>
      <c r="X82" s="62"/>
      <c r="Y82" s="62"/>
      <c r="Z82" s="62"/>
      <c r="AA82" s="62"/>
      <c r="AB82" s="62"/>
      <c r="AC82" s="64"/>
      <c r="AD82" s="62"/>
      <c r="AE82" s="62"/>
      <c r="AF82" s="62"/>
      <c r="AG82" s="62"/>
      <c r="AH82" s="62"/>
      <c r="AI82" s="62"/>
      <c r="AJ82" s="62"/>
      <c r="AK82" s="62"/>
      <c r="AL82" s="62"/>
      <c r="AM82" s="62"/>
      <c r="AN82" s="62"/>
      <c r="AO82" s="62"/>
      <c r="AP82" s="62"/>
      <c r="AQ82" s="62"/>
      <c r="AR82" s="308"/>
      <c r="AS82" s="308"/>
      <c r="AT82" s="308"/>
      <c r="AU82" s="308"/>
      <c r="AV82" s="308"/>
      <c r="AW82" s="308"/>
      <c r="AX82" s="308"/>
      <c r="AY82" s="308"/>
      <c r="AZ82" s="308"/>
      <c r="BA82" s="308"/>
      <c r="BB82" s="308"/>
      <c r="BC82" s="308"/>
      <c r="BD82" s="308"/>
      <c r="BE82" s="308"/>
      <c r="BF82" s="308"/>
      <c r="BG82" s="309"/>
      <c r="BH82" s="309"/>
      <c r="BI82" s="309"/>
      <c r="BJ82" s="309"/>
      <c r="BK82" s="309"/>
      <c r="BL82" s="309"/>
      <c r="BM82" s="309"/>
      <c r="BN82" s="309"/>
      <c r="BO82" s="309"/>
      <c r="BP82" s="309"/>
    </row>
    <row r="83" spans="1:68" s="59" customFormat="1" x14ac:dyDescent="0.25">
      <c r="A83" s="296"/>
      <c r="B83" s="296"/>
      <c r="C83" s="296"/>
      <c r="D83" s="296"/>
      <c r="E83" s="62"/>
      <c r="F83" s="62"/>
      <c r="G83" s="62"/>
      <c r="H83" s="62"/>
      <c r="I83" s="62"/>
      <c r="J83" s="62"/>
      <c r="K83" s="62"/>
      <c r="L83" s="62"/>
      <c r="M83" s="283"/>
      <c r="N83" s="290"/>
      <c r="O83" s="295"/>
      <c r="P83" s="292"/>
      <c r="Q83" s="292"/>
      <c r="R83" s="292"/>
      <c r="S83" s="62"/>
      <c r="T83" s="62"/>
      <c r="U83" s="62"/>
      <c r="V83" s="62"/>
      <c r="W83" s="62"/>
      <c r="X83" s="62"/>
      <c r="Y83" s="62"/>
      <c r="Z83" s="62"/>
      <c r="AA83" s="62"/>
      <c r="AB83" s="62"/>
      <c r="AC83" s="64"/>
      <c r="AD83" s="62"/>
      <c r="AE83" s="62"/>
      <c r="AF83" s="62"/>
      <c r="AG83" s="62"/>
      <c r="AH83" s="62"/>
      <c r="AI83" s="62"/>
      <c r="AJ83" s="62"/>
      <c r="AK83" s="62"/>
      <c r="AL83" s="62"/>
      <c r="AM83" s="62"/>
      <c r="AN83" s="62"/>
      <c r="AO83" s="62"/>
      <c r="AP83" s="62"/>
      <c r="AQ83" s="62"/>
      <c r="AR83" s="308"/>
      <c r="AS83" s="308"/>
      <c r="AT83" s="308"/>
      <c r="AU83" s="308"/>
      <c r="AV83" s="308"/>
      <c r="AW83" s="308"/>
      <c r="AX83" s="308"/>
      <c r="AY83" s="308"/>
      <c r="AZ83" s="308"/>
      <c r="BA83" s="308"/>
      <c r="BB83" s="308"/>
      <c r="BC83" s="308"/>
      <c r="BD83" s="308"/>
      <c r="BE83" s="308"/>
      <c r="BF83" s="308"/>
      <c r="BG83" s="309"/>
      <c r="BH83" s="309"/>
      <c r="BI83" s="309"/>
      <c r="BJ83" s="309"/>
      <c r="BK83" s="309"/>
      <c r="BL83" s="309"/>
      <c r="BM83" s="309"/>
      <c r="BN83" s="309"/>
      <c r="BO83" s="309"/>
      <c r="BP83" s="309"/>
    </row>
    <row r="84" spans="1:68" s="59" customFormat="1" x14ac:dyDescent="0.25">
      <c r="A84" s="296"/>
      <c r="B84" s="296"/>
      <c r="C84" s="296"/>
      <c r="D84" s="296"/>
      <c r="E84" s="62"/>
      <c r="F84" s="62"/>
      <c r="G84" s="62"/>
      <c r="H84" s="62"/>
      <c r="I84" s="62"/>
      <c r="J84" s="62"/>
      <c r="K84" s="62"/>
      <c r="L84" s="62"/>
      <c r="M84" s="283"/>
      <c r="N84" s="290"/>
      <c r="O84" s="295"/>
      <c r="P84" s="292"/>
      <c r="Q84" s="292"/>
      <c r="R84" s="292"/>
      <c r="S84" s="62"/>
      <c r="T84" s="62"/>
      <c r="U84" s="62"/>
      <c r="V84" s="62"/>
      <c r="W84" s="62"/>
      <c r="X84" s="62"/>
      <c r="Y84" s="62"/>
      <c r="Z84" s="62"/>
      <c r="AA84" s="62"/>
      <c r="AB84" s="62"/>
      <c r="AC84" s="64"/>
      <c r="AD84" s="62"/>
      <c r="AE84" s="62"/>
      <c r="AF84" s="62"/>
      <c r="AG84" s="62"/>
      <c r="AH84" s="62"/>
      <c r="AI84" s="62"/>
      <c r="AJ84" s="62"/>
      <c r="AK84" s="62"/>
      <c r="AL84" s="62"/>
      <c r="AM84" s="62"/>
      <c r="AN84" s="62"/>
      <c r="AO84" s="62"/>
      <c r="AP84" s="62"/>
      <c r="AQ84" s="62"/>
      <c r="AR84" s="308"/>
      <c r="AS84" s="308"/>
      <c r="AT84" s="308"/>
      <c r="AU84" s="308"/>
      <c r="AV84" s="308"/>
      <c r="AW84" s="308"/>
      <c r="AX84" s="308"/>
      <c r="AY84" s="308"/>
      <c r="AZ84" s="308"/>
      <c r="BA84" s="308"/>
      <c r="BB84" s="308"/>
      <c r="BC84" s="308"/>
      <c r="BD84" s="308"/>
      <c r="BE84" s="308"/>
      <c r="BF84" s="308"/>
      <c r="BG84" s="309"/>
      <c r="BH84" s="309"/>
      <c r="BI84" s="309"/>
      <c r="BJ84" s="309"/>
      <c r="BK84" s="309"/>
      <c r="BL84" s="309"/>
      <c r="BM84" s="309"/>
      <c r="BN84" s="309"/>
      <c r="BO84" s="309"/>
      <c r="BP84" s="309"/>
    </row>
    <row r="85" spans="1:68" s="59" customFormat="1" x14ac:dyDescent="0.25">
      <c r="A85" s="296"/>
      <c r="B85" s="296"/>
      <c r="C85" s="296"/>
      <c r="D85" s="296"/>
      <c r="E85" s="62"/>
      <c r="F85" s="62"/>
      <c r="G85" s="62"/>
      <c r="H85" s="62"/>
      <c r="I85" s="62"/>
      <c r="J85" s="62"/>
      <c r="K85" s="62"/>
      <c r="L85" s="62"/>
      <c r="M85" s="283"/>
      <c r="N85" s="290"/>
      <c r="O85" s="295"/>
      <c r="P85" s="292"/>
      <c r="Q85" s="292"/>
      <c r="R85" s="292"/>
      <c r="S85" s="62"/>
      <c r="T85" s="62"/>
      <c r="U85" s="62"/>
      <c r="V85" s="62"/>
      <c r="W85" s="62"/>
      <c r="X85" s="62"/>
      <c r="Y85" s="62"/>
      <c r="Z85" s="62"/>
      <c r="AA85" s="62"/>
      <c r="AB85" s="62"/>
      <c r="AC85" s="64"/>
      <c r="AD85" s="62"/>
      <c r="AE85" s="62"/>
      <c r="AF85" s="62"/>
      <c r="AG85" s="62"/>
      <c r="AH85" s="62"/>
      <c r="AI85" s="62"/>
      <c r="AJ85" s="62"/>
      <c r="AK85" s="62"/>
      <c r="AL85" s="62"/>
      <c r="AM85" s="62"/>
      <c r="AN85" s="62"/>
      <c r="AO85" s="62"/>
      <c r="AP85" s="62"/>
      <c r="AQ85" s="62"/>
      <c r="AR85" s="308"/>
      <c r="AS85" s="308"/>
      <c r="AT85" s="308"/>
      <c r="AU85" s="308"/>
      <c r="AV85" s="308"/>
      <c r="AW85" s="308"/>
      <c r="AX85" s="308"/>
      <c r="AY85" s="308"/>
      <c r="AZ85" s="308"/>
      <c r="BA85" s="308"/>
      <c r="BB85" s="308"/>
      <c r="BC85" s="308"/>
      <c r="BD85" s="308"/>
      <c r="BE85" s="308"/>
      <c r="BF85" s="308"/>
      <c r="BG85" s="309"/>
      <c r="BH85" s="309"/>
      <c r="BI85" s="309"/>
      <c r="BJ85" s="309"/>
      <c r="BK85" s="309"/>
      <c r="BL85" s="309"/>
      <c r="BM85" s="309"/>
      <c r="BN85" s="309"/>
      <c r="BO85" s="309"/>
      <c r="BP85" s="309"/>
    </row>
    <row r="86" spans="1:68" s="59" customFormat="1" x14ac:dyDescent="0.25">
      <c r="A86" s="296"/>
      <c r="B86" s="296"/>
      <c r="C86" s="296"/>
      <c r="D86" s="296"/>
      <c r="E86" s="62"/>
      <c r="F86" s="62"/>
      <c r="G86" s="62"/>
      <c r="H86" s="62"/>
      <c r="I86" s="62"/>
      <c r="J86" s="62"/>
      <c r="K86" s="62"/>
      <c r="L86" s="62"/>
      <c r="M86" s="283"/>
      <c r="N86" s="290"/>
      <c r="O86" s="295"/>
      <c r="P86" s="292"/>
      <c r="Q86" s="292"/>
      <c r="R86" s="292"/>
      <c r="S86" s="62"/>
      <c r="T86" s="62"/>
      <c r="U86" s="62"/>
      <c r="V86" s="62"/>
      <c r="W86" s="62"/>
      <c r="X86" s="62"/>
      <c r="Y86" s="62"/>
      <c r="Z86" s="62"/>
      <c r="AA86" s="62"/>
      <c r="AB86" s="62"/>
      <c r="AC86" s="64"/>
      <c r="AD86" s="62"/>
      <c r="AE86" s="62"/>
      <c r="AF86" s="62"/>
      <c r="AG86" s="62"/>
      <c r="AH86" s="62"/>
      <c r="AI86" s="62"/>
      <c r="AJ86" s="62"/>
      <c r="AK86" s="62"/>
      <c r="AL86" s="62"/>
      <c r="AM86" s="62"/>
      <c r="AN86" s="62"/>
      <c r="AO86" s="62"/>
      <c r="AP86" s="62"/>
      <c r="AQ86" s="62"/>
      <c r="AR86" s="308"/>
      <c r="AS86" s="308"/>
      <c r="AT86" s="308"/>
      <c r="AU86" s="308"/>
      <c r="AV86" s="308"/>
      <c r="AW86" s="308"/>
      <c r="AX86" s="308"/>
      <c r="AY86" s="308"/>
      <c r="AZ86" s="308"/>
      <c r="BA86" s="308"/>
      <c r="BB86" s="308"/>
      <c r="BC86" s="308"/>
      <c r="BD86" s="308"/>
      <c r="BE86" s="308"/>
      <c r="BF86" s="308"/>
      <c r="BG86" s="309"/>
      <c r="BH86" s="309"/>
      <c r="BI86" s="309"/>
      <c r="BJ86" s="309"/>
      <c r="BK86" s="309"/>
      <c r="BL86" s="309"/>
      <c r="BM86" s="309"/>
      <c r="BN86" s="309"/>
      <c r="BO86" s="309"/>
      <c r="BP86" s="309"/>
    </row>
    <row r="87" spans="1:68" s="59" customFormat="1" x14ac:dyDescent="0.25">
      <c r="A87" s="296"/>
      <c r="B87" s="296"/>
      <c r="C87" s="296"/>
      <c r="D87" s="296"/>
      <c r="E87" s="62"/>
      <c r="F87" s="62"/>
      <c r="G87" s="62"/>
      <c r="H87" s="62"/>
      <c r="I87" s="62"/>
      <c r="J87" s="62"/>
      <c r="K87" s="62"/>
      <c r="L87" s="62"/>
      <c r="M87" s="283"/>
      <c r="N87" s="290"/>
      <c r="O87" s="295"/>
      <c r="P87" s="292"/>
      <c r="Q87" s="292"/>
      <c r="R87" s="292"/>
      <c r="S87" s="62"/>
      <c r="T87" s="62"/>
      <c r="U87" s="62"/>
      <c r="V87" s="62"/>
      <c r="W87" s="62"/>
      <c r="X87" s="62"/>
      <c r="Y87" s="62"/>
      <c r="Z87" s="62"/>
      <c r="AA87" s="62"/>
      <c r="AB87" s="62"/>
      <c r="AC87" s="64"/>
      <c r="AD87" s="62"/>
      <c r="AE87" s="62"/>
      <c r="AF87" s="62"/>
      <c r="AG87" s="62"/>
      <c r="AH87" s="62"/>
      <c r="AI87" s="62"/>
      <c r="AJ87" s="62"/>
      <c r="AK87" s="62"/>
      <c r="AL87" s="62"/>
      <c r="AM87" s="62"/>
      <c r="AN87" s="62"/>
      <c r="AO87" s="62"/>
      <c r="AP87" s="62"/>
      <c r="AQ87" s="62"/>
      <c r="AR87" s="308"/>
      <c r="AS87" s="308"/>
      <c r="AT87" s="308"/>
      <c r="AU87" s="308"/>
      <c r="AV87" s="308"/>
      <c r="AW87" s="308"/>
      <c r="AX87" s="308"/>
      <c r="AY87" s="308"/>
      <c r="AZ87" s="308"/>
      <c r="BA87" s="308"/>
      <c r="BB87" s="308"/>
      <c r="BC87" s="308"/>
      <c r="BD87" s="308"/>
      <c r="BE87" s="308"/>
      <c r="BF87" s="308"/>
      <c r="BG87" s="309"/>
      <c r="BH87" s="309"/>
      <c r="BI87" s="309"/>
      <c r="BJ87" s="309"/>
      <c r="BK87" s="309"/>
      <c r="BL87" s="309"/>
      <c r="BM87" s="309"/>
      <c r="BN87" s="309"/>
      <c r="BO87" s="309"/>
      <c r="BP87" s="309"/>
    </row>
    <row r="88" spans="1:68" s="59" customFormat="1" x14ac:dyDescent="0.25">
      <c r="A88" s="296"/>
      <c r="B88" s="296"/>
      <c r="C88" s="296"/>
      <c r="D88" s="296"/>
      <c r="E88" s="62"/>
      <c r="F88" s="62"/>
      <c r="G88" s="62"/>
      <c r="H88" s="62"/>
      <c r="I88" s="62"/>
      <c r="J88" s="62"/>
      <c r="K88" s="62"/>
      <c r="L88" s="62"/>
      <c r="M88" s="283"/>
      <c r="N88" s="290"/>
      <c r="O88" s="295"/>
      <c r="P88" s="292"/>
      <c r="Q88" s="292"/>
      <c r="R88" s="292"/>
      <c r="S88" s="62"/>
      <c r="T88" s="62"/>
      <c r="U88" s="62"/>
      <c r="V88" s="62"/>
      <c r="W88" s="62"/>
      <c r="X88" s="62"/>
      <c r="Y88" s="62"/>
      <c r="Z88" s="62"/>
      <c r="AA88" s="62"/>
      <c r="AB88" s="62"/>
      <c r="AC88" s="64"/>
      <c r="AD88" s="62"/>
      <c r="AE88" s="62"/>
      <c r="AF88" s="62"/>
      <c r="AG88" s="62"/>
      <c r="AH88" s="62"/>
      <c r="AI88" s="62"/>
      <c r="AJ88" s="62"/>
      <c r="AK88" s="62"/>
      <c r="AL88" s="62"/>
      <c r="AM88" s="62"/>
      <c r="AN88" s="62"/>
      <c r="AO88" s="62"/>
      <c r="AP88" s="62"/>
      <c r="AQ88" s="62"/>
      <c r="AR88" s="308"/>
      <c r="AS88" s="308"/>
      <c r="AT88" s="308"/>
      <c r="AU88" s="308"/>
      <c r="AV88" s="308"/>
      <c r="AW88" s="308"/>
      <c r="AX88" s="308"/>
      <c r="AY88" s="308"/>
      <c r="AZ88" s="308"/>
      <c r="BA88" s="308"/>
      <c r="BB88" s="308"/>
      <c r="BC88" s="308"/>
      <c r="BD88" s="308"/>
      <c r="BE88" s="308"/>
      <c r="BF88" s="308"/>
      <c r="BG88" s="309"/>
      <c r="BH88" s="309"/>
      <c r="BI88" s="309"/>
      <c r="BJ88" s="309"/>
      <c r="BK88" s="309"/>
      <c r="BL88" s="309"/>
      <c r="BM88" s="309"/>
      <c r="BN88" s="309"/>
      <c r="BO88" s="309"/>
      <c r="BP88" s="309"/>
    </row>
    <row r="89" spans="1:68" s="59" customFormat="1" x14ac:dyDescent="0.25">
      <c r="A89" s="296"/>
      <c r="B89" s="296"/>
      <c r="C89" s="296"/>
      <c r="D89" s="296"/>
      <c r="E89" s="62"/>
      <c r="F89" s="62"/>
      <c r="G89" s="62"/>
      <c r="H89" s="62"/>
      <c r="I89" s="62"/>
      <c r="J89" s="62"/>
      <c r="K89" s="62"/>
      <c r="L89" s="62"/>
      <c r="M89" s="283"/>
      <c r="N89" s="290"/>
      <c r="O89" s="295"/>
      <c r="P89" s="292"/>
      <c r="Q89" s="292"/>
      <c r="R89" s="292"/>
      <c r="S89" s="62"/>
      <c r="T89" s="62"/>
      <c r="U89" s="62"/>
      <c r="V89" s="62"/>
      <c r="W89" s="62"/>
      <c r="X89" s="62"/>
      <c r="Y89" s="62"/>
      <c r="Z89" s="62"/>
      <c r="AA89" s="62"/>
      <c r="AB89" s="62"/>
      <c r="AC89" s="64"/>
      <c r="AD89" s="62"/>
      <c r="AE89" s="62"/>
      <c r="AF89" s="62"/>
      <c r="AG89" s="62"/>
      <c r="AH89" s="62"/>
      <c r="AI89" s="62"/>
      <c r="AJ89" s="62"/>
      <c r="AK89" s="62"/>
      <c r="AL89" s="62"/>
      <c r="AM89" s="62"/>
      <c r="AN89" s="62"/>
      <c r="AO89" s="62"/>
      <c r="AP89" s="62"/>
      <c r="AQ89" s="62"/>
      <c r="AR89" s="308"/>
      <c r="AS89" s="308"/>
      <c r="AT89" s="308"/>
      <c r="AU89" s="308"/>
      <c r="AV89" s="308"/>
      <c r="AW89" s="308"/>
      <c r="AX89" s="308"/>
      <c r="AY89" s="308"/>
      <c r="AZ89" s="308"/>
      <c r="BA89" s="308"/>
      <c r="BB89" s="308"/>
      <c r="BC89" s="308"/>
      <c r="BD89" s="308"/>
      <c r="BE89" s="308"/>
      <c r="BF89" s="308"/>
      <c r="BG89" s="309"/>
      <c r="BH89" s="309"/>
      <c r="BI89" s="309"/>
      <c r="BJ89" s="309"/>
      <c r="BK89" s="309"/>
      <c r="BL89" s="309"/>
      <c r="BM89" s="309"/>
      <c r="BN89" s="309"/>
      <c r="BO89" s="309"/>
      <c r="BP89" s="309"/>
    </row>
    <row r="90" spans="1:68" s="59" customFormat="1" x14ac:dyDescent="0.25">
      <c r="A90" s="296"/>
      <c r="B90" s="296"/>
      <c r="C90" s="296"/>
      <c r="D90" s="296"/>
      <c r="E90" s="62"/>
      <c r="F90" s="62"/>
      <c r="G90" s="62"/>
      <c r="H90" s="62"/>
      <c r="I90" s="62"/>
      <c r="J90" s="62"/>
      <c r="K90" s="62"/>
      <c r="L90" s="62"/>
      <c r="M90" s="283"/>
      <c r="N90" s="290"/>
      <c r="O90" s="295"/>
      <c r="P90" s="292"/>
      <c r="Q90" s="292"/>
      <c r="R90" s="292"/>
      <c r="S90" s="62"/>
      <c r="T90" s="62"/>
      <c r="U90" s="62"/>
      <c r="V90" s="62"/>
      <c r="W90" s="62"/>
      <c r="X90" s="62"/>
      <c r="Y90" s="62"/>
      <c r="Z90" s="62"/>
      <c r="AA90" s="62"/>
      <c r="AB90" s="62"/>
      <c r="AC90" s="64"/>
      <c r="AD90" s="62"/>
      <c r="AE90" s="62"/>
      <c r="AF90" s="62"/>
      <c r="AG90" s="62"/>
      <c r="AH90" s="62"/>
      <c r="AI90" s="62"/>
      <c r="AJ90" s="62"/>
      <c r="AK90" s="62"/>
      <c r="AL90" s="62"/>
      <c r="AM90" s="62"/>
      <c r="AN90" s="62"/>
      <c r="AO90" s="62"/>
      <c r="AP90" s="62"/>
      <c r="AQ90" s="62"/>
      <c r="AR90" s="308"/>
      <c r="AS90" s="308"/>
      <c r="AT90" s="308"/>
      <c r="AU90" s="308"/>
      <c r="AV90" s="308"/>
      <c r="AW90" s="308"/>
      <c r="AX90" s="308"/>
      <c r="AY90" s="308"/>
      <c r="AZ90" s="308"/>
      <c r="BA90" s="308"/>
      <c r="BB90" s="308"/>
      <c r="BC90" s="308"/>
      <c r="BD90" s="308"/>
      <c r="BE90" s="308"/>
      <c r="BF90" s="308"/>
      <c r="BG90" s="309"/>
      <c r="BH90" s="309"/>
      <c r="BI90" s="309"/>
      <c r="BJ90" s="309"/>
      <c r="BK90" s="309"/>
      <c r="BL90" s="309"/>
      <c r="BM90" s="309"/>
      <c r="BN90" s="309"/>
      <c r="BO90" s="309"/>
      <c r="BP90" s="309"/>
    </row>
    <row r="91" spans="1:68" s="59" customFormat="1" x14ac:dyDescent="0.25">
      <c r="A91" s="296"/>
      <c r="B91" s="296"/>
      <c r="C91" s="296"/>
      <c r="D91" s="296"/>
      <c r="E91" s="62"/>
      <c r="F91" s="62"/>
      <c r="G91" s="62"/>
      <c r="H91" s="62"/>
      <c r="I91" s="62"/>
      <c r="J91" s="62"/>
      <c r="K91" s="62"/>
      <c r="L91" s="62"/>
      <c r="M91" s="283"/>
      <c r="N91" s="290"/>
      <c r="O91" s="295"/>
      <c r="P91" s="292"/>
      <c r="Q91" s="292"/>
      <c r="R91" s="292"/>
      <c r="S91" s="62"/>
      <c r="T91" s="62"/>
      <c r="U91" s="62"/>
      <c r="V91" s="62"/>
      <c r="W91" s="62"/>
      <c r="X91" s="62"/>
      <c r="Y91" s="62"/>
      <c r="Z91" s="62"/>
      <c r="AA91" s="62"/>
      <c r="AB91" s="62"/>
      <c r="AC91" s="64"/>
      <c r="AD91" s="62"/>
      <c r="AE91" s="62"/>
      <c r="AF91" s="62"/>
      <c r="AG91" s="62"/>
      <c r="AH91" s="62"/>
      <c r="AI91" s="62"/>
      <c r="AJ91" s="62"/>
      <c r="AK91" s="62"/>
      <c r="AL91" s="62"/>
      <c r="AM91" s="62"/>
      <c r="AN91" s="62"/>
      <c r="AO91" s="62"/>
      <c r="AP91" s="62"/>
      <c r="AQ91" s="62"/>
      <c r="AR91" s="308"/>
      <c r="AS91" s="308"/>
      <c r="AT91" s="308"/>
      <c r="AU91" s="308"/>
      <c r="AV91" s="308"/>
      <c r="AW91" s="308"/>
      <c r="AX91" s="308"/>
      <c r="AY91" s="308"/>
      <c r="AZ91" s="308"/>
      <c r="BA91" s="308"/>
      <c r="BB91" s="308"/>
      <c r="BC91" s="308"/>
      <c r="BD91" s="308"/>
      <c r="BE91" s="308"/>
      <c r="BF91" s="308"/>
      <c r="BG91" s="309"/>
      <c r="BH91" s="309"/>
      <c r="BI91" s="309"/>
      <c r="BJ91" s="309"/>
      <c r="BK91" s="309"/>
      <c r="BL91" s="309"/>
      <c r="BM91" s="309"/>
      <c r="BN91" s="309"/>
      <c r="BO91" s="309"/>
      <c r="BP91" s="309"/>
    </row>
    <row r="92" spans="1:68" s="59" customFormat="1" x14ac:dyDescent="0.25">
      <c r="A92" s="296"/>
      <c r="B92" s="296"/>
      <c r="C92" s="296"/>
      <c r="D92" s="296"/>
      <c r="E92" s="62"/>
      <c r="F92" s="62"/>
      <c r="G92" s="62"/>
      <c r="H92" s="62"/>
      <c r="I92" s="62"/>
      <c r="J92" s="62"/>
      <c r="K92" s="62"/>
      <c r="L92" s="62"/>
      <c r="M92" s="283"/>
      <c r="N92" s="290"/>
      <c r="O92" s="295"/>
      <c r="P92" s="292"/>
      <c r="Q92" s="292"/>
      <c r="R92" s="292"/>
      <c r="S92" s="62"/>
      <c r="T92" s="62"/>
      <c r="U92" s="62"/>
      <c r="V92" s="62"/>
      <c r="W92" s="62"/>
      <c r="X92" s="62"/>
      <c r="Y92" s="62"/>
      <c r="Z92" s="62"/>
      <c r="AA92" s="62"/>
      <c r="AB92" s="62"/>
      <c r="AC92" s="64"/>
      <c r="AD92" s="62"/>
      <c r="AE92" s="62"/>
      <c r="AF92" s="62"/>
      <c r="AG92" s="62"/>
      <c r="AH92" s="62"/>
      <c r="AI92" s="62"/>
      <c r="AJ92" s="62"/>
      <c r="AK92" s="62"/>
      <c r="AL92" s="62"/>
      <c r="AM92" s="62"/>
      <c r="AN92" s="62"/>
      <c r="AO92" s="62"/>
      <c r="AP92" s="62"/>
      <c r="AQ92" s="62"/>
      <c r="AR92" s="308"/>
      <c r="AS92" s="308"/>
      <c r="AT92" s="308"/>
      <c r="AU92" s="308"/>
      <c r="AV92" s="308"/>
      <c r="AW92" s="308"/>
      <c r="AX92" s="308"/>
      <c r="AY92" s="308"/>
      <c r="AZ92" s="308"/>
      <c r="BA92" s="308"/>
      <c r="BB92" s="308"/>
      <c r="BC92" s="308"/>
      <c r="BD92" s="308"/>
      <c r="BE92" s="308"/>
      <c r="BF92" s="308"/>
      <c r="BG92" s="309"/>
      <c r="BH92" s="309"/>
      <c r="BI92" s="309"/>
      <c r="BJ92" s="309"/>
      <c r="BK92" s="309"/>
      <c r="BL92" s="309"/>
      <c r="BM92" s="309"/>
      <c r="BN92" s="309"/>
      <c r="BO92" s="309"/>
      <c r="BP92" s="309"/>
    </row>
    <row r="93" spans="1:68" s="59" customFormat="1" x14ac:dyDescent="0.25">
      <c r="A93" s="296"/>
      <c r="B93" s="296"/>
      <c r="C93" s="296"/>
      <c r="D93" s="296"/>
      <c r="E93" s="62"/>
      <c r="F93" s="62"/>
      <c r="G93" s="62"/>
      <c r="H93" s="62"/>
      <c r="I93" s="62"/>
      <c r="J93" s="62"/>
      <c r="K93" s="62"/>
      <c r="L93" s="62"/>
      <c r="M93" s="283"/>
      <c r="N93" s="290"/>
      <c r="O93" s="295"/>
      <c r="P93" s="292"/>
      <c r="Q93" s="292"/>
      <c r="R93" s="292"/>
      <c r="S93" s="62"/>
      <c r="T93" s="62"/>
      <c r="U93" s="62"/>
      <c r="V93" s="62"/>
      <c r="W93" s="62"/>
      <c r="X93" s="62"/>
      <c r="Y93" s="62"/>
      <c r="Z93" s="62"/>
      <c r="AA93" s="62"/>
      <c r="AB93" s="62"/>
      <c r="AC93" s="64"/>
      <c r="AD93" s="62"/>
      <c r="AE93" s="62"/>
      <c r="AF93" s="62"/>
      <c r="AG93" s="62"/>
      <c r="AH93" s="62"/>
      <c r="AI93" s="62"/>
      <c r="AJ93" s="62"/>
      <c r="AK93" s="62"/>
      <c r="AL93" s="62"/>
      <c r="AM93" s="62"/>
      <c r="AN93" s="62"/>
      <c r="AO93" s="62"/>
      <c r="AP93" s="62"/>
      <c r="AQ93" s="62"/>
      <c r="AR93" s="308"/>
      <c r="AS93" s="308"/>
      <c r="AT93" s="308"/>
      <c r="AU93" s="308"/>
      <c r="AV93" s="308"/>
      <c r="AW93" s="308"/>
      <c r="AX93" s="308"/>
      <c r="AY93" s="308"/>
      <c r="AZ93" s="308"/>
      <c r="BA93" s="308"/>
      <c r="BB93" s="308"/>
      <c r="BC93" s="308"/>
      <c r="BD93" s="308"/>
      <c r="BE93" s="308"/>
      <c r="BF93" s="308"/>
      <c r="BG93" s="309"/>
      <c r="BH93" s="309"/>
      <c r="BI93" s="309"/>
      <c r="BJ93" s="309"/>
      <c r="BK93" s="309"/>
      <c r="BL93" s="309"/>
      <c r="BM93" s="309"/>
      <c r="BN93" s="309"/>
      <c r="BO93" s="309"/>
      <c r="BP93" s="309"/>
    </row>
    <row r="94" spans="1:68" s="59" customFormat="1" x14ac:dyDescent="0.25">
      <c r="A94" s="296"/>
      <c r="B94" s="296"/>
      <c r="C94" s="296"/>
      <c r="D94" s="296"/>
      <c r="E94" s="62"/>
      <c r="F94" s="62"/>
      <c r="G94" s="62"/>
      <c r="H94" s="62"/>
      <c r="I94" s="62"/>
      <c r="J94" s="62"/>
      <c r="K94" s="62"/>
      <c r="L94" s="62"/>
      <c r="M94" s="283"/>
      <c r="N94" s="290"/>
      <c r="O94" s="295"/>
      <c r="P94" s="292"/>
      <c r="Q94" s="292"/>
      <c r="R94" s="292"/>
      <c r="S94" s="62"/>
      <c r="T94" s="62"/>
      <c r="U94" s="62"/>
      <c r="V94" s="62"/>
      <c r="W94" s="62"/>
      <c r="X94" s="62"/>
      <c r="Y94" s="62"/>
      <c r="Z94" s="62"/>
      <c r="AA94" s="62"/>
      <c r="AB94" s="62"/>
      <c r="AC94" s="64"/>
      <c r="AD94" s="62"/>
      <c r="AE94" s="62"/>
      <c r="AF94" s="62"/>
      <c r="AG94" s="62"/>
      <c r="AH94" s="62"/>
      <c r="AI94" s="62"/>
      <c r="AJ94" s="62"/>
      <c r="AK94" s="62"/>
      <c r="AL94" s="62"/>
      <c r="AM94" s="62"/>
      <c r="AN94" s="62"/>
      <c r="AO94" s="62"/>
      <c r="AP94" s="62"/>
      <c r="AQ94" s="62"/>
      <c r="AR94" s="308"/>
      <c r="AS94" s="308"/>
      <c r="AT94" s="308"/>
      <c r="AU94" s="308"/>
      <c r="AV94" s="308"/>
      <c r="AW94" s="308"/>
      <c r="AX94" s="308"/>
      <c r="AY94" s="308"/>
      <c r="AZ94" s="308"/>
      <c r="BA94" s="308"/>
      <c r="BB94" s="308"/>
      <c r="BC94" s="308"/>
      <c r="BD94" s="308"/>
      <c r="BE94" s="308"/>
      <c r="BF94" s="308"/>
      <c r="BG94" s="309"/>
      <c r="BH94" s="309"/>
      <c r="BI94" s="309"/>
      <c r="BJ94" s="309"/>
      <c r="BK94" s="309"/>
      <c r="BL94" s="309"/>
      <c r="BM94" s="309"/>
      <c r="BN94" s="309"/>
      <c r="BO94" s="309"/>
      <c r="BP94" s="309"/>
    </row>
    <row r="95" spans="1:68" s="59" customFormat="1" x14ac:dyDescent="0.25">
      <c r="A95" s="296"/>
      <c r="B95" s="296"/>
      <c r="C95" s="296"/>
      <c r="D95" s="296"/>
      <c r="E95" s="62"/>
      <c r="F95" s="62"/>
      <c r="G95" s="62"/>
      <c r="H95" s="62"/>
      <c r="I95" s="62"/>
      <c r="J95" s="62"/>
      <c r="K95" s="62"/>
      <c r="L95" s="62"/>
      <c r="M95" s="283"/>
      <c r="N95" s="290"/>
      <c r="O95" s="295"/>
      <c r="P95" s="292"/>
      <c r="Q95" s="292"/>
      <c r="R95" s="292"/>
      <c r="S95" s="62"/>
      <c r="T95" s="62"/>
      <c r="U95" s="62"/>
      <c r="V95" s="62"/>
      <c r="W95" s="62"/>
      <c r="X95" s="62"/>
      <c r="Y95" s="62"/>
      <c r="Z95" s="62"/>
      <c r="AA95" s="62"/>
      <c r="AB95" s="62"/>
      <c r="AC95" s="64"/>
      <c r="AD95" s="62"/>
      <c r="AE95" s="62"/>
      <c r="AF95" s="62"/>
      <c r="AG95" s="62"/>
      <c r="AH95" s="62"/>
      <c r="AI95" s="62"/>
      <c r="AJ95" s="62"/>
      <c r="AK95" s="62"/>
      <c r="AL95" s="62"/>
      <c r="AM95" s="62"/>
      <c r="AN95" s="62"/>
      <c r="AO95" s="62"/>
      <c r="AP95" s="62"/>
      <c r="AQ95" s="62"/>
      <c r="AR95" s="308"/>
      <c r="AS95" s="308"/>
      <c r="AT95" s="308"/>
      <c r="AU95" s="308"/>
      <c r="AV95" s="308"/>
      <c r="AW95" s="308"/>
      <c r="AX95" s="308"/>
      <c r="AY95" s="308"/>
      <c r="AZ95" s="308"/>
      <c r="BA95" s="308"/>
      <c r="BB95" s="308"/>
      <c r="BC95" s="308"/>
      <c r="BD95" s="308"/>
      <c r="BE95" s="308"/>
      <c r="BF95" s="308"/>
      <c r="BG95" s="309"/>
      <c r="BH95" s="309"/>
      <c r="BI95" s="309"/>
      <c r="BJ95" s="309"/>
      <c r="BK95" s="309"/>
      <c r="BL95" s="309"/>
      <c r="BM95" s="309"/>
      <c r="BN95" s="309"/>
      <c r="BO95" s="309"/>
      <c r="BP95" s="309"/>
    </row>
    <row r="96" spans="1:68" s="59" customFormat="1" x14ac:dyDescent="0.25">
      <c r="A96" s="296"/>
      <c r="B96" s="296"/>
      <c r="C96" s="296"/>
      <c r="D96" s="296"/>
      <c r="E96" s="62"/>
      <c r="F96" s="62"/>
      <c r="G96" s="62"/>
      <c r="H96" s="62"/>
      <c r="I96" s="62"/>
      <c r="J96" s="62"/>
      <c r="K96" s="62"/>
      <c r="L96" s="62"/>
      <c r="M96" s="283"/>
      <c r="N96" s="290"/>
      <c r="O96" s="295"/>
      <c r="P96" s="292"/>
      <c r="Q96" s="292"/>
      <c r="R96" s="292"/>
      <c r="S96" s="62"/>
      <c r="T96" s="62"/>
      <c r="U96" s="62"/>
      <c r="V96" s="62"/>
      <c r="W96" s="62"/>
      <c r="X96" s="62"/>
      <c r="Y96" s="62"/>
      <c r="Z96" s="62"/>
      <c r="AA96" s="62"/>
      <c r="AB96" s="62"/>
      <c r="AC96" s="64"/>
      <c r="AD96" s="62"/>
      <c r="AE96" s="62"/>
      <c r="AF96" s="62"/>
      <c r="AG96" s="62"/>
      <c r="AH96" s="62"/>
      <c r="AI96" s="62"/>
      <c r="AJ96" s="62"/>
      <c r="AK96" s="62"/>
      <c r="AL96" s="62"/>
      <c r="AM96" s="62"/>
      <c r="AN96" s="62"/>
      <c r="AO96" s="62"/>
      <c r="AP96" s="62"/>
      <c r="AQ96" s="62"/>
      <c r="AR96" s="308"/>
      <c r="AS96" s="308"/>
      <c r="AT96" s="308"/>
      <c r="AU96" s="308"/>
      <c r="AV96" s="308"/>
      <c r="AW96" s="308"/>
      <c r="AX96" s="308"/>
      <c r="AY96" s="308"/>
      <c r="AZ96" s="308"/>
      <c r="BA96" s="308"/>
      <c r="BB96" s="308"/>
      <c r="BC96" s="308"/>
      <c r="BD96" s="308"/>
      <c r="BE96" s="308"/>
      <c r="BF96" s="308"/>
      <c r="BG96" s="309"/>
      <c r="BH96" s="309"/>
      <c r="BI96" s="309"/>
      <c r="BJ96" s="309"/>
      <c r="BK96" s="309"/>
      <c r="BL96" s="309"/>
      <c r="BM96" s="309"/>
      <c r="BN96" s="309"/>
      <c r="BO96" s="309"/>
      <c r="BP96" s="309"/>
    </row>
    <row r="97" spans="1:68" s="59" customFormat="1" x14ac:dyDescent="0.25">
      <c r="A97" s="296"/>
      <c r="B97" s="296"/>
      <c r="C97" s="296"/>
      <c r="D97" s="296"/>
      <c r="E97" s="62"/>
      <c r="F97" s="62"/>
      <c r="G97" s="62"/>
      <c r="H97" s="62"/>
      <c r="I97" s="62"/>
      <c r="J97" s="62"/>
      <c r="K97" s="62"/>
      <c r="L97" s="62"/>
      <c r="M97" s="283"/>
      <c r="N97" s="290"/>
      <c r="O97" s="295"/>
      <c r="P97" s="292"/>
      <c r="Q97" s="292"/>
      <c r="R97" s="292"/>
      <c r="S97" s="62"/>
      <c r="T97" s="62"/>
      <c r="U97" s="62"/>
      <c r="V97" s="62"/>
      <c r="W97" s="62"/>
      <c r="X97" s="62"/>
      <c r="Y97" s="62"/>
      <c r="Z97" s="62"/>
      <c r="AA97" s="62"/>
      <c r="AB97" s="62"/>
      <c r="AC97" s="64"/>
      <c r="AD97" s="62"/>
      <c r="AE97" s="62"/>
      <c r="AF97" s="62"/>
      <c r="AG97" s="62"/>
      <c r="AH97" s="62"/>
      <c r="AI97" s="62"/>
      <c r="AJ97" s="62"/>
      <c r="AK97" s="62"/>
      <c r="AL97" s="62"/>
      <c r="AM97" s="62"/>
      <c r="AN97" s="62"/>
      <c r="AO97" s="62"/>
      <c r="AP97" s="62"/>
      <c r="AQ97" s="62"/>
      <c r="AR97" s="308"/>
      <c r="AS97" s="308"/>
      <c r="AT97" s="308"/>
      <c r="AU97" s="308"/>
      <c r="AV97" s="308"/>
      <c r="AW97" s="308"/>
      <c r="AX97" s="308"/>
      <c r="AY97" s="308"/>
      <c r="AZ97" s="308"/>
      <c r="BA97" s="308"/>
      <c r="BB97" s="308"/>
      <c r="BC97" s="308"/>
      <c r="BD97" s="308"/>
      <c r="BE97" s="308"/>
      <c r="BF97" s="308"/>
      <c r="BG97" s="309"/>
      <c r="BH97" s="309"/>
      <c r="BI97" s="309"/>
      <c r="BJ97" s="309"/>
      <c r="BK97" s="309"/>
      <c r="BL97" s="309"/>
      <c r="BM97" s="309"/>
      <c r="BN97" s="309"/>
      <c r="BO97" s="309"/>
      <c r="BP97" s="309"/>
    </row>
    <row r="98" spans="1:68" s="59" customFormat="1" x14ac:dyDescent="0.25">
      <c r="A98" s="296"/>
      <c r="B98" s="296"/>
      <c r="C98" s="296"/>
      <c r="D98" s="296"/>
      <c r="E98" s="62"/>
      <c r="F98" s="62"/>
      <c r="G98" s="62"/>
      <c r="H98" s="62"/>
      <c r="I98" s="62"/>
      <c r="J98" s="62"/>
      <c r="K98" s="62"/>
      <c r="L98" s="62"/>
      <c r="M98" s="283"/>
      <c r="N98" s="290"/>
      <c r="O98" s="295"/>
      <c r="P98" s="292"/>
      <c r="Q98" s="292"/>
      <c r="R98" s="292"/>
      <c r="S98" s="62"/>
      <c r="T98" s="62"/>
      <c r="U98" s="62"/>
      <c r="V98" s="62"/>
      <c r="W98" s="62"/>
      <c r="X98" s="62"/>
      <c r="Y98" s="62"/>
      <c r="Z98" s="62"/>
      <c r="AA98" s="62"/>
      <c r="AB98" s="62"/>
      <c r="AC98" s="64"/>
      <c r="AD98" s="62"/>
      <c r="AE98" s="62"/>
      <c r="AF98" s="62"/>
      <c r="AG98" s="62"/>
      <c r="AH98" s="62"/>
      <c r="AI98" s="62"/>
      <c r="AJ98" s="62"/>
      <c r="AK98" s="62"/>
      <c r="AL98" s="62"/>
      <c r="AM98" s="62"/>
      <c r="AN98" s="62"/>
      <c r="AO98" s="62"/>
      <c r="AP98" s="62"/>
      <c r="AQ98" s="62"/>
      <c r="AR98" s="308"/>
      <c r="AS98" s="308"/>
      <c r="AT98" s="308"/>
      <c r="AU98" s="308"/>
      <c r="AV98" s="308"/>
      <c r="AW98" s="308"/>
      <c r="AX98" s="308"/>
      <c r="AY98" s="308"/>
      <c r="AZ98" s="308"/>
      <c r="BA98" s="308"/>
      <c r="BB98" s="308"/>
      <c r="BC98" s="308"/>
      <c r="BD98" s="308"/>
      <c r="BE98" s="308"/>
      <c r="BF98" s="308"/>
      <c r="BG98" s="309"/>
      <c r="BH98" s="309"/>
      <c r="BI98" s="309"/>
      <c r="BJ98" s="309"/>
      <c r="BK98" s="309"/>
      <c r="BL98" s="309"/>
      <c r="BM98" s="309"/>
      <c r="BN98" s="309"/>
      <c r="BO98" s="309"/>
      <c r="BP98" s="309"/>
    </row>
    <row r="99" spans="1:68" s="59" customFormat="1" x14ac:dyDescent="0.25">
      <c r="N99" s="297"/>
      <c r="O99" s="57"/>
      <c r="P99" s="64"/>
      <c r="Q99" s="64"/>
      <c r="R99" s="64"/>
      <c r="S99" s="64"/>
      <c r="T99" s="64"/>
      <c r="U99" s="64"/>
      <c r="V99" s="64"/>
      <c r="W99" s="64"/>
      <c r="X99" s="64"/>
      <c r="Y99" s="64"/>
      <c r="Z99" s="64"/>
      <c r="AA99" s="64"/>
      <c r="AB99" s="64"/>
      <c r="AC99" s="64"/>
      <c r="AD99" s="64"/>
      <c r="AE99" s="64"/>
      <c r="AF99" s="64"/>
      <c r="AG99" s="64"/>
      <c r="AH99" s="64"/>
      <c r="AI99" s="64"/>
      <c r="AJ99" s="64"/>
      <c r="AK99" s="64"/>
      <c r="AL99" s="64"/>
      <c r="AM99" s="64"/>
      <c r="AN99" s="64"/>
      <c r="AO99" s="64"/>
      <c r="AP99" s="64"/>
      <c r="AQ99" s="64"/>
      <c r="AR99" s="308"/>
      <c r="AS99" s="308"/>
      <c r="AT99" s="308"/>
      <c r="AU99" s="308"/>
      <c r="AV99" s="308"/>
      <c r="AW99" s="308"/>
      <c r="AX99" s="308"/>
      <c r="AY99" s="308"/>
      <c r="AZ99" s="308"/>
      <c r="BA99" s="308"/>
      <c r="BB99" s="308"/>
      <c r="BC99" s="308"/>
      <c r="BD99" s="308"/>
      <c r="BE99" s="308"/>
      <c r="BF99" s="308"/>
      <c r="BG99" s="309"/>
      <c r="BH99" s="309"/>
      <c r="BI99" s="309"/>
      <c r="BJ99" s="309"/>
      <c r="BK99" s="309"/>
      <c r="BL99" s="309"/>
      <c r="BM99" s="309"/>
      <c r="BN99" s="309"/>
      <c r="BO99" s="309"/>
      <c r="BP99" s="309"/>
    </row>
    <row r="100" spans="1:68" s="59" customFormat="1" x14ac:dyDescent="0.25">
      <c r="N100" s="297"/>
      <c r="O100" s="57"/>
      <c r="P100" s="64"/>
      <c r="Q100" s="64"/>
      <c r="R100" s="64"/>
      <c r="S100" s="64"/>
      <c r="T100" s="64"/>
      <c r="U100" s="64"/>
      <c r="V100" s="64"/>
      <c r="W100" s="64"/>
      <c r="X100" s="64"/>
      <c r="Y100" s="64"/>
      <c r="Z100" s="64"/>
      <c r="AA100" s="64"/>
      <c r="AB100" s="64"/>
      <c r="AC100" s="64"/>
      <c r="AD100" s="64"/>
      <c r="AE100" s="64"/>
      <c r="AF100" s="64"/>
      <c r="AG100" s="64"/>
      <c r="AH100" s="64"/>
      <c r="AI100" s="64"/>
      <c r="AJ100" s="64"/>
      <c r="AK100" s="64"/>
      <c r="AL100" s="64"/>
      <c r="AM100" s="64"/>
      <c r="AN100" s="64"/>
      <c r="AO100" s="64"/>
      <c r="AP100" s="64"/>
      <c r="AQ100" s="64"/>
      <c r="AR100" s="308"/>
      <c r="AS100" s="308"/>
      <c r="AT100" s="308"/>
      <c r="AU100" s="308"/>
      <c r="AV100" s="308"/>
      <c r="AW100" s="308"/>
      <c r="AX100" s="308"/>
      <c r="AY100" s="308"/>
      <c r="AZ100" s="308"/>
      <c r="BA100" s="308"/>
      <c r="BB100" s="308"/>
      <c r="BC100" s="308"/>
      <c r="BD100" s="308"/>
      <c r="BE100" s="308"/>
      <c r="BF100" s="308"/>
      <c r="BG100" s="309"/>
      <c r="BH100" s="309"/>
      <c r="BI100" s="309"/>
      <c r="BJ100" s="309"/>
      <c r="BK100" s="309"/>
      <c r="BL100" s="309"/>
      <c r="BM100" s="309"/>
      <c r="BN100" s="309"/>
      <c r="BO100" s="309"/>
      <c r="BP100" s="309"/>
    </row>
    <row r="101" spans="1:68" s="59" customFormat="1" x14ac:dyDescent="0.25">
      <c r="N101" s="297"/>
      <c r="O101" s="57"/>
      <c r="P101" s="64"/>
      <c r="Q101" s="64"/>
      <c r="R101" s="64"/>
      <c r="S101" s="64"/>
      <c r="T101" s="64"/>
      <c r="U101" s="64"/>
      <c r="V101" s="64"/>
      <c r="W101" s="64"/>
      <c r="X101" s="64"/>
      <c r="Y101" s="64"/>
      <c r="Z101" s="64"/>
      <c r="AA101" s="64"/>
      <c r="AB101" s="64"/>
      <c r="AC101" s="64"/>
      <c r="AD101" s="64"/>
      <c r="AE101" s="64"/>
      <c r="AF101" s="64"/>
      <c r="AG101" s="64"/>
      <c r="AH101" s="64"/>
      <c r="AI101" s="64"/>
      <c r="AJ101" s="64"/>
      <c r="AK101" s="64"/>
      <c r="AL101" s="64"/>
      <c r="AM101" s="64"/>
      <c r="AN101" s="64"/>
      <c r="AO101" s="64"/>
      <c r="AP101" s="64"/>
      <c r="AQ101" s="64"/>
      <c r="AR101" s="308"/>
      <c r="AS101" s="308"/>
      <c r="AT101" s="308"/>
      <c r="AU101" s="308"/>
      <c r="AV101" s="308"/>
      <c r="AW101" s="308"/>
      <c r="AX101" s="308"/>
      <c r="AY101" s="308"/>
      <c r="AZ101" s="308"/>
      <c r="BA101" s="308"/>
      <c r="BB101" s="308"/>
      <c r="BC101" s="308"/>
      <c r="BD101" s="308"/>
      <c r="BE101" s="308"/>
      <c r="BF101" s="308"/>
      <c r="BG101" s="309"/>
      <c r="BH101" s="309"/>
      <c r="BI101" s="309"/>
      <c r="BJ101" s="309"/>
      <c r="BK101" s="309"/>
      <c r="BL101" s="309"/>
      <c r="BM101" s="309"/>
      <c r="BN101" s="309"/>
      <c r="BO101" s="309"/>
      <c r="BP101" s="309"/>
    </row>
    <row r="102" spans="1:68" s="59" customFormat="1" x14ac:dyDescent="0.25">
      <c r="N102" s="297"/>
      <c r="O102" s="57"/>
      <c r="P102" s="64"/>
      <c r="Q102" s="64"/>
      <c r="R102" s="64"/>
      <c r="S102" s="64"/>
      <c r="T102" s="64"/>
      <c r="U102" s="64"/>
      <c r="V102" s="64"/>
      <c r="W102" s="64"/>
      <c r="X102" s="64"/>
      <c r="Y102" s="64"/>
      <c r="Z102" s="64"/>
      <c r="AA102" s="64"/>
      <c r="AB102" s="64"/>
      <c r="AC102" s="64"/>
      <c r="AD102" s="64"/>
      <c r="AE102" s="64"/>
      <c r="AF102" s="64"/>
      <c r="AG102" s="64"/>
      <c r="AH102" s="64"/>
      <c r="AI102" s="64"/>
      <c r="AJ102" s="64"/>
      <c r="AK102" s="64"/>
      <c r="AL102" s="64"/>
      <c r="AM102" s="64"/>
      <c r="AN102" s="64"/>
      <c r="AO102" s="64"/>
      <c r="AP102" s="64"/>
      <c r="AQ102" s="64"/>
      <c r="AR102" s="308"/>
      <c r="AS102" s="308"/>
      <c r="AT102" s="308"/>
      <c r="AU102" s="308"/>
      <c r="AV102" s="308"/>
      <c r="AW102" s="308"/>
      <c r="AX102" s="308"/>
      <c r="AY102" s="308"/>
      <c r="AZ102" s="308"/>
      <c r="BA102" s="308"/>
      <c r="BB102" s="308"/>
      <c r="BC102" s="308"/>
      <c r="BD102" s="308"/>
      <c r="BE102" s="308"/>
      <c r="BF102" s="308"/>
      <c r="BG102" s="309"/>
      <c r="BH102" s="309"/>
      <c r="BI102" s="309"/>
      <c r="BJ102" s="309"/>
      <c r="BK102" s="309"/>
      <c r="BL102" s="309"/>
      <c r="BM102" s="309"/>
      <c r="BN102" s="309"/>
      <c r="BO102" s="309"/>
      <c r="BP102" s="309"/>
    </row>
    <row r="103" spans="1:68" s="59" customFormat="1" x14ac:dyDescent="0.25">
      <c r="N103" s="297"/>
      <c r="O103" s="57"/>
      <c r="P103" s="64"/>
      <c r="Q103" s="64"/>
      <c r="R103" s="64"/>
      <c r="S103" s="64"/>
      <c r="T103" s="64"/>
      <c r="U103" s="64"/>
      <c r="V103" s="64"/>
      <c r="W103" s="64"/>
      <c r="X103" s="64"/>
      <c r="Y103" s="64"/>
      <c r="Z103" s="64"/>
      <c r="AA103" s="64"/>
      <c r="AB103" s="64"/>
      <c r="AC103" s="64"/>
      <c r="AD103" s="64"/>
      <c r="AE103" s="64"/>
      <c r="AF103" s="64"/>
      <c r="AG103" s="64"/>
      <c r="AH103" s="64"/>
      <c r="AI103" s="64"/>
      <c r="AJ103" s="64"/>
      <c r="AK103" s="64"/>
      <c r="AL103" s="64"/>
      <c r="AM103" s="64"/>
      <c r="AN103" s="64"/>
      <c r="AO103" s="64"/>
      <c r="AP103" s="64"/>
      <c r="AQ103" s="64"/>
      <c r="AR103" s="308"/>
      <c r="AS103" s="308"/>
      <c r="AT103" s="308"/>
      <c r="AU103" s="308"/>
      <c r="AV103" s="308"/>
      <c r="AW103" s="308"/>
      <c r="AX103" s="308"/>
      <c r="AY103" s="308"/>
      <c r="AZ103" s="308"/>
      <c r="BA103" s="308"/>
      <c r="BB103" s="308"/>
      <c r="BC103" s="308"/>
      <c r="BD103" s="308"/>
      <c r="BE103" s="308"/>
      <c r="BF103" s="308"/>
      <c r="BG103" s="309"/>
      <c r="BH103" s="309"/>
      <c r="BI103" s="309"/>
      <c r="BJ103" s="309"/>
      <c r="BK103" s="309"/>
      <c r="BL103" s="309"/>
      <c r="BM103" s="309"/>
      <c r="BN103" s="309"/>
      <c r="BO103" s="309"/>
      <c r="BP103" s="309"/>
    </row>
    <row r="104" spans="1:68" s="254" customFormat="1" x14ac:dyDescent="0.25">
      <c r="N104" s="280"/>
      <c r="O104" s="281"/>
      <c r="P104" s="279"/>
      <c r="Q104" s="279"/>
      <c r="R104" s="279"/>
      <c r="S104" s="279"/>
      <c r="T104" s="279"/>
      <c r="U104" s="279"/>
      <c r="V104" s="279"/>
      <c r="W104" s="279"/>
      <c r="X104" s="279"/>
      <c r="Y104" s="279"/>
      <c r="Z104" s="279"/>
      <c r="AA104" s="279"/>
      <c r="AB104" s="279"/>
      <c r="AC104" s="279"/>
      <c r="AD104" s="279"/>
      <c r="AE104" s="279"/>
      <c r="AF104" s="279"/>
      <c r="AG104" s="279"/>
      <c r="AH104" s="279"/>
      <c r="AI104" s="279"/>
      <c r="AJ104" s="279"/>
      <c r="AK104" s="279"/>
      <c r="AL104" s="279"/>
      <c r="AM104" s="279"/>
      <c r="AN104" s="279"/>
      <c r="AO104" s="279"/>
      <c r="AP104" s="279"/>
      <c r="AQ104" s="279"/>
      <c r="AR104" s="308"/>
      <c r="AS104" s="308"/>
      <c r="AT104" s="308"/>
      <c r="AU104" s="308"/>
      <c r="AV104" s="308"/>
      <c r="AW104" s="308"/>
      <c r="AX104" s="308"/>
      <c r="AY104" s="308"/>
      <c r="AZ104" s="308"/>
      <c r="BA104" s="308"/>
      <c r="BB104" s="308"/>
      <c r="BC104" s="308"/>
      <c r="BD104" s="308"/>
      <c r="BE104" s="308"/>
      <c r="BF104" s="308"/>
      <c r="BG104" s="309"/>
      <c r="BH104" s="309"/>
      <c r="BI104" s="309"/>
      <c r="BJ104" s="309"/>
      <c r="BK104" s="309"/>
      <c r="BL104" s="309"/>
      <c r="BM104" s="309"/>
      <c r="BN104" s="309"/>
      <c r="BO104" s="309"/>
      <c r="BP104" s="309"/>
    </row>
    <row r="105" spans="1:68" s="254" customFormat="1" x14ac:dyDescent="0.25">
      <c r="N105" s="280"/>
      <c r="O105" s="281"/>
      <c r="P105" s="279"/>
      <c r="Q105" s="279"/>
      <c r="R105" s="279"/>
      <c r="S105" s="279"/>
      <c r="T105" s="279"/>
      <c r="U105" s="279"/>
      <c r="V105" s="279"/>
      <c r="W105" s="279"/>
      <c r="X105" s="279"/>
      <c r="Y105" s="279"/>
      <c r="Z105" s="279"/>
      <c r="AA105" s="279"/>
      <c r="AB105" s="279"/>
      <c r="AC105" s="279"/>
      <c r="AD105" s="279"/>
      <c r="AE105" s="279"/>
      <c r="AF105" s="279"/>
      <c r="AG105" s="279"/>
      <c r="AH105" s="279"/>
      <c r="AI105" s="279"/>
      <c r="AJ105" s="279"/>
      <c r="AK105" s="279"/>
      <c r="AL105" s="279"/>
      <c r="AM105" s="279"/>
      <c r="AN105" s="279"/>
      <c r="AO105" s="279"/>
      <c r="AP105" s="279"/>
      <c r="AQ105" s="279"/>
      <c r="AR105" s="308"/>
      <c r="AS105" s="308"/>
      <c r="AT105" s="308"/>
      <c r="AU105" s="308"/>
      <c r="AV105" s="308"/>
      <c r="AW105" s="308"/>
      <c r="AX105" s="308"/>
      <c r="AY105" s="308"/>
      <c r="AZ105" s="308"/>
      <c r="BA105" s="308"/>
      <c r="BB105" s="308"/>
      <c r="BC105" s="308"/>
      <c r="BD105" s="308"/>
      <c r="BE105" s="308"/>
      <c r="BF105" s="308"/>
      <c r="BG105" s="309"/>
      <c r="BH105" s="309"/>
      <c r="BI105" s="309"/>
      <c r="BJ105" s="309"/>
      <c r="BK105" s="309"/>
      <c r="BL105" s="309"/>
      <c r="BM105" s="309"/>
      <c r="BN105" s="309"/>
      <c r="BO105" s="309"/>
      <c r="BP105" s="309"/>
    </row>
    <row r="106" spans="1:68" s="254" customFormat="1" x14ac:dyDescent="0.25">
      <c r="N106" s="280"/>
      <c r="O106" s="281"/>
      <c r="P106" s="279"/>
      <c r="Q106" s="279"/>
      <c r="R106" s="279"/>
      <c r="S106" s="279"/>
      <c r="T106" s="279"/>
      <c r="U106" s="279"/>
      <c r="V106" s="279"/>
      <c r="W106" s="279"/>
      <c r="X106" s="279"/>
      <c r="Y106" s="279"/>
      <c r="Z106" s="279"/>
      <c r="AA106" s="279"/>
      <c r="AB106" s="279"/>
      <c r="AC106" s="279"/>
      <c r="AD106" s="279"/>
      <c r="AE106" s="279"/>
      <c r="AF106" s="279"/>
      <c r="AG106" s="279"/>
      <c r="AH106" s="279"/>
      <c r="AI106" s="279"/>
      <c r="AJ106" s="279"/>
      <c r="AK106" s="279"/>
      <c r="AL106" s="279"/>
      <c r="AM106" s="279"/>
      <c r="AN106" s="279"/>
      <c r="AO106" s="279"/>
      <c r="AP106" s="279"/>
      <c r="AQ106" s="279"/>
      <c r="AR106" s="308"/>
      <c r="AS106" s="308"/>
      <c r="AT106" s="308"/>
      <c r="AU106" s="308"/>
      <c r="AV106" s="308"/>
      <c r="AW106" s="308"/>
      <c r="AX106" s="308"/>
      <c r="AY106" s="308"/>
      <c r="AZ106" s="308"/>
      <c r="BA106" s="308"/>
      <c r="BB106" s="308"/>
      <c r="BC106" s="308"/>
      <c r="BD106" s="308"/>
      <c r="BE106" s="308"/>
      <c r="BF106" s="308"/>
      <c r="BG106" s="309"/>
      <c r="BH106" s="309"/>
      <c r="BI106" s="309"/>
      <c r="BJ106" s="309"/>
      <c r="BK106" s="309"/>
      <c r="BL106" s="309"/>
      <c r="BM106" s="309"/>
      <c r="BN106" s="309"/>
      <c r="BO106" s="309"/>
      <c r="BP106" s="309"/>
    </row>
    <row r="107" spans="1:68" s="254" customFormat="1" x14ac:dyDescent="0.25">
      <c r="N107" s="280"/>
      <c r="O107" s="281"/>
      <c r="P107" s="279"/>
      <c r="Q107" s="279"/>
      <c r="R107" s="279"/>
      <c r="S107" s="279"/>
      <c r="T107" s="279"/>
      <c r="U107" s="279"/>
      <c r="V107" s="279"/>
      <c r="W107" s="279"/>
      <c r="X107" s="279"/>
      <c r="Y107" s="279"/>
      <c r="Z107" s="279"/>
      <c r="AA107" s="279"/>
      <c r="AB107" s="279"/>
      <c r="AC107" s="279"/>
      <c r="AD107" s="279"/>
      <c r="AE107" s="279"/>
      <c r="AF107" s="279"/>
      <c r="AG107" s="279"/>
      <c r="AH107" s="279"/>
      <c r="AI107" s="279"/>
      <c r="AJ107" s="279"/>
      <c r="AK107" s="279"/>
      <c r="AL107" s="279"/>
      <c r="AM107" s="279"/>
      <c r="AN107" s="279"/>
      <c r="AO107" s="279"/>
      <c r="AP107" s="279"/>
      <c r="AQ107" s="279"/>
      <c r="AR107" s="308"/>
      <c r="AS107" s="308"/>
      <c r="AT107" s="308"/>
      <c r="AU107" s="308"/>
      <c r="AV107" s="308"/>
      <c r="AW107" s="308"/>
      <c r="AX107" s="308"/>
      <c r="AY107" s="308"/>
      <c r="AZ107" s="308"/>
      <c r="BA107" s="308"/>
      <c r="BB107" s="308"/>
      <c r="BC107" s="308"/>
      <c r="BD107" s="308"/>
      <c r="BE107" s="308"/>
      <c r="BF107" s="308"/>
      <c r="BG107" s="309"/>
      <c r="BH107" s="309"/>
      <c r="BI107" s="309"/>
      <c r="BJ107" s="309"/>
      <c r="BK107" s="309"/>
      <c r="BL107" s="309"/>
      <c r="BM107" s="309"/>
      <c r="BN107" s="309"/>
      <c r="BO107" s="309"/>
      <c r="BP107" s="309"/>
    </row>
    <row r="108" spans="1:68" s="254" customFormat="1" x14ac:dyDescent="0.25">
      <c r="N108" s="280"/>
      <c r="O108" s="281"/>
      <c r="P108" s="279"/>
      <c r="Q108" s="279"/>
      <c r="R108" s="279"/>
      <c r="S108" s="279"/>
      <c r="T108" s="279"/>
      <c r="U108" s="279"/>
      <c r="V108" s="279"/>
      <c r="W108" s="279"/>
      <c r="X108" s="279"/>
      <c r="Y108" s="279"/>
      <c r="Z108" s="279"/>
      <c r="AA108" s="279"/>
      <c r="AB108" s="279"/>
      <c r="AC108" s="279"/>
      <c r="AD108" s="279"/>
      <c r="AE108" s="279"/>
      <c r="AF108" s="279"/>
      <c r="AG108" s="279"/>
      <c r="AH108" s="279"/>
      <c r="AI108" s="279"/>
      <c r="AJ108" s="279"/>
      <c r="AK108" s="279"/>
      <c r="AL108" s="279"/>
      <c r="AM108" s="279"/>
      <c r="AN108" s="279"/>
      <c r="AO108" s="279"/>
      <c r="AP108" s="279"/>
      <c r="AQ108" s="279"/>
      <c r="AR108" s="308"/>
      <c r="AS108" s="308"/>
      <c r="AT108" s="308"/>
      <c r="AU108" s="308"/>
      <c r="AV108" s="308"/>
      <c r="AW108" s="308"/>
      <c r="AX108" s="308"/>
      <c r="AY108" s="308"/>
      <c r="AZ108" s="308"/>
      <c r="BA108" s="308"/>
      <c r="BB108" s="308"/>
      <c r="BC108" s="308"/>
      <c r="BD108" s="308"/>
      <c r="BE108" s="308"/>
      <c r="BF108" s="308"/>
      <c r="BG108" s="309"/>
      <c r="BH108" s="309"/>
      <c r="BI108" s="309"/>
      <c r="BJ108" s="309"/>
      <c r="BK108" s="309"/>
      <c r="BL108" s="309"/>
      <c r="BM108" s="309"/>
      <c r="BN108" s="309"/>
      <c r="BO108" s="309"/>
      <c r="BP108" s="309"/>
    </row>
    <row r="109" spans="1:68" s="254" customFormat="1" x14ac:dyDescent="0.25">
      <c r="N109" s="280"/>
      <c r="O109" s="281"/>
      <c r="P109" s="279"/>
      <c r="Q109" s="279"/>
      <c r="R109" s="279"/>
      <c r="S109" s="279"/>
      <c r="T109" s="279"/>
      <c r="U109" s="279"/>
      <c r="V109" s="279"/>
      <c r="W109" s="279"/>
      <c r="X109" s="279"/>
      <c r="Y109" s="279"/>
      <c r="Z109" s="279"/>
      <c r="AA109" s="279"/>
      <c r="AB109" s="279"/>
      <c r="AC109" s="279"/>
      <c r="AD109" s="279"/>
      <c r="AE109" s="279"/>
      <c r="AF109" s="279"/>
      <c r="AG109" s="279"/>
      <c r="AH109" s="279"/>
      <c r="AI109" s="279"/>
      <c r="AJ109" s="279"/>
      <c r="AK109" s="279"/>
      <c r="AL109" s="279"/>
      <c r="AM109" s="279"/>
      <c r="AN109" s="279"/>
      <c r="AO109" s="279"/>
      <c r="AP109" s="279"/>
      <c r="AQ109" s="279"/>
      <c r="AR109" s="308"/>
      <c r="AS109" s="308"/>
      <c r="AT109" s="308"/>
      <c r="AU109" s="308"/>
      <c r="AV109" s="308"/>
      <c r="AW109" s="308"/>
      <c r="AX109" s="308"/>
      <c r="AY109" s="308"/>
      <c r="AZ109" s="308"/>
      <c r="BA109" s="308"/>
      <c r="BB109" s="308"/>
      <c r="BC109" s="308"/>
      <c r="BD109" s="308"/>
      <c r="BE109" s="308"/>
      <c r="BF109" s="308"/>
      <c r="BG109" s="309"/>
      <c r="BH109" s="309"/>
      <c r="BI109" s="309"/>
      <c r="BJ109" s="309"/>
      <c r="BK109" s="309"/>
      <c r="BL109" s="309"/>
      <c r="BM109" s="309"/>
      <c r="BN109" s="309"/>
      <c r="BO109" s="309"/>
      <c r="BP109" s="309"/>
    </row>
    <row r="110" spans="1:68" s="254" customFormat="1" x14ac:dyDescent="0.25">
      <c r="N110" s="280"/>
      <c r="O110" s="281"/>
      <c r="P110" s="279"/>
      <c r="Q110" s="279"/>
      <c r="R110" s="279"/>
      <c r="S110" s="279"/>
      <c r="T110" s="279"/>
      <c r="U110" s="279"/>
      <c r="V110" s="279"/>
      <c r="W110" s="279"/>
      <c r="X110" s="279"/>
      <c r="Y110" s="279"/>
      <c r="Z110" s="279"/>
      <c r="AA110" s="279"/>
      <c r="AB110" s="279"/>
      <c r="AC110" s="279"/>
      <c r="AD110" s="279"/>
      <c r="AE110" s="279"/>
      <c r="AF110" s="279"/>
      <c r="AG110" s="279"/>
      <c r="AH110" s="279"/>
      <c r="AI110" s="279"/>
      <c r="AJ110" s="279"/>
      <c r="AK110" s="279"/>
      <c r="AL110" s="279"/>
      <c r="AM110" s="279"/>
      <c r="AN110" s="279"/>
      <c r="AO110" s="279"/>
      <c r="AP110" s="279"/>
      <c r="AQ110" s="279"/>
      <c r="AR110" s="308"/>
      <c r="AS110" s="308"/>
      <c r="AT110" s="308"/>
      <c r="AU110" s="308"/>
      <c r="AV110" s="308"/>
      <c r="AW110" s="308"/>
      <c r="AX110" s="308"/>
      <c r="AY110" s="308"/>
      <c r="AZ110" s="308"/>
      <c r="BA110" s="308"/>
      <c r="BB110" s="308"/>
      <c r="BC110" s="308"/>
      <c r="BD110" s="308"/>
      <c r="BE110" s="308"/>
      <c r="BF110" s="308"/>
      <c r="BG110" s="309"/>
      <c r="BH110" s="309"/>
      <c r="BI110" s="309"/>
      <c r="BJ110" s="309"/>
      <c r="BK110" s="309"/>
      <c r="BL110" s="309"/>
      <c r="BM110" s="309"/>
      <c r="BN110" s="309"/>
      <c r="BO110" s="309"/>
      <c r="BP110" s="309"/>
    </row>
    <row r="111" spans="1:68" s="254" customFormat="1" x14ac:dyDescent="0.25">
      <c r="N111" s="280"/>
      <c r="O111" s="281"/>
      <c r="P111" s="279"/>
      <c r="Q111" s="279"/>
      <c r="R111" s="279"/>
      <c r="S111" s="279"/>
      <c r="T111" s="279"/>
      <c r="U111" s="279"/>
      <c r="V111" s="279"/>
      <c r="W111" s="279"/>
      <c r="X111" s="279"/>
      <c r="Y111" s="279"/>
      <c r="Z111" s="279"/>
      <c r="AA111" s="279"/>
      <c r="AB111" s="279"/>
      <c r="AC111" s="279"/>
      <c r="AD111" s="279"/>
      <c r="AE111" s="279"/>
      <c r="AF111" s="279"/>
      <c r="AG111" s="279"/>
      <c r="AH111" s="279"/>
      <c r="AI111" s="279"/>
      <c r="AJ111" s="279"/>
      <c r="AK111" s="279"/>
      <c r="AL111" s="279"/>
      <c r="AM111" s="279"/>
      <c r="AN111" s="279"/>
      <c r="AO111" s="279"/>
      <c r="AP111" s="279"/>
      <c r="AQ111" s="279"/>
      <c r="AR111" s="308"/>
      <c r="AS111" s="308"/>
      <c r="AT111" s="308"/>
      <c r="AU111" s="308"/>
      <c r="AV111" s="308"/>
      <c r="AW111" s="308"/>
      <c r="AX111" s="308"/>
      <c r="AY111" s="308"/>
      <c r="AZ111" s="308"/>
      <c r="BA111" s="308"/>
      <c r="BB111" s="308"/>
      <c r="BC111" s="308"/>
      <c r="BD111" s="308"/>
      <c r="BE111" s="308"/>
      <c r="BF111" s="308"/>
      <c r="BG111" s="309"/>
      <c r="BH111" s="309"/>
      <c r="BI111" s="309"/>
      <c r="BJ111" s="309"/>
      <c r="BK111" s="309"/>
      <c r="BL111" s="309"/>
      <c r="BM111" s="309"/>
      <c r="BN111" s="309"/>
      <c r="BO111" s="309"/>
      <c r="BP111" s="309"/>
    </row>
    <row r="112" spans="1:68" s="254" customFormat="1" x14ac:dyDescent="0.25">
      <c r="N112" s="280"/>
      <c r="O112" s="281"/>
      <c r="P112" s="279"/>
      <c r="Q112" s="279"/>
      <c r="R112" s="279"/>
      <c r="S112" s="279"/>
      <c r="T112" s="279"/>
      <c r="U112" s="279"/>
      <c r="V112" s="279"/>
      <c r="W112" s="279"/>
      <c r="X112" s="279"/>
      <c r="Y112" s="279"/>
      <c r="Z112" s="279"/>
      <c r="AA112" s="279"/>
      <c r="AB112" s="279"/>
      <c r="AC112" s="279"/>
      <c r="AD112" s="279"/>
      <c r="AE112" s="279"/>
      <c r="AF112" s="279"/>
      <c r="AG112" s="279"/>
      <c r="AH112" s="279"/>
      <c r="AI112" s="279"/>
      <c r="AJ112" s="279"/>
      <c r="AK112" s="279"/>
      <c r="AL112" s="279"/>
      <c r="AM112" s="279"/>
      <c r="AN112" s="279"/>
      <c r="AO112" s="279"/>
      <c r="AP112" s="279"/>
      <c r="AQ112" s="279"/>
      <c r="AR112" s="308"/>
      <c r="AS112" s="308"/>
      <c r="AT112" s="308"/>
      <c r="AU112" s="308"/>
      <c r="AV112" s="308"/>
      <c r="AW112" s="308"/>
      <c r="AX112" s="308"/>
      <c r="AY112" s="308"/>
      <c r="AZ112" s="308"/>
      <c r="BA112" s="308"/>
      <c r="BB112" s="308"/>
      <c r="BC112" s="308"/>
      <c r="BD112" s="308"/>
      <c r="BE112" s="308"/>
      <c r="BF112" s="308"/>
      <c r="BG112" s="309"/>
      <c r="BH112" s="309"/>
      <c r="BI112" s="309"/>
      <c r="BJ112" s="309"/>
      <c r="BK112" s="309"/>
      <c r="BL112" s="309"/>
      <c r="BM112" s="309"/>
      <c r="BN112" s="309"/>
      <c r="BO112" s="309"/>
      <c r="BP112" s="309"/>
    </row>
    <row r="113" spans="14:68" s="254" customFormat="1" x14ac:dyDescent="0.25">
      <c r="N113" s="280"/>
      <c r="O113" s="281"/>
      <c r="P113" s="279"/>
      <c r="Q113" s="279"/>
      <c r="R113" s="279"/>
      <c r="S113" s="279"/>
      <c r="T113" s="279"/>
      <c r="U113" s="279"/>
      <c r="V113" s="279"/>
      <c r="W113" s="279"/>
      <c r="X113" s="279"/>
      <c r="Y113" s="279"/>
      <c r="Z113" s="279"/>
      <c r="AA113" s="279"/>
      <c r="AB113" s="279"/>
      <c r="AC113" s="279"/>
      <c r="AD113" s="279"/>
      <c r="AE113" s="279"/>
      <c r="AF113" s="279"/>
      <c r="AG113" s="279"/>
      <c r="AH113" s="279"/>
      <c r="AI113" s="279"/>
      <c r="AJ113" s="279"/>
      <c r="AK113" s="279"/>
      <c r="AL113" s="279"/>
      <c r="AM113" s="279"/>
      <c r="AN113" s="279"/>
      <c r="AO113" s="279"/>
      <c r="AP113" s="279"/>
      <c r="AQ113" s="279"/>
      <c r="AR113" s="308"/>
      <c r="AS113" s="308"/>
      <c r="AT113" s="308"/>
      <c r="AU113" s="308"/>
      <c r="AV113" s="308"/>
      <c r="AW113" s="308"/>
      <c r="AX113" s="308"/>
      <c r="AY113" s="308"/>
      <c r="AZ113" s="308"/>
      <c r="BA113" s="308"/>
      <c r="BB113" s="308"/>
      <c r="BC113" s="308"/>
      <c r="BD113" s="308"/>
      <c r="BE113" s="308"/>
      <c r="BF113" s="308"/>
      <c r="BG113" s="309"/>
      <c r="BH113" s="309"/>
      <c r="BI113" s="309"/>
      <c r="BJ113" s="309"/>
      <c r="BK113" s="309"/>
      <c r="BL113" s="309"/>
      <c r="BM113" s="309"/>
      <c r="BN113" s="309"/>
      <c r="BO113" s="309"/>
      <c r="BP113" s="309"/>
    </row>
    <row r="114" spans="14:68" s="254" customFormat="1" x14ac:dyDescent="0.25">
      <c r="N114" s="280"/>
      <c r="O114" s="281"/>
      <c r="P114" s="279"/>
      <c r="Q114" s="279"/>
      <c r="R114" s="279"/>
      <c r="S114" s="279"/>
      <c r="T114" s="279"/>
      <c r="U114" s="279"/>
      <c r="V114" s="279"/>
      <c r="W114" s="279"/>
      <c r="X114" s="279"/>
      <c r="Y114" s="279"/>
      <c r="Z114" s="279"/>
      <c r="AA114" s="279"/>
      <c r="AB114" s="279"/>
      <c r="AC114" s="279"/>
      <c r="AD114" s="279"/>
      <c r="AE114" s="279"/>
      <c r="AF114" s="279"/>
      <c r="AG114" s="279"/>
      <c r="AH114" s="279"/>
      <c r="AI114" s="279"/>
      <c r="AJ114" s="279"/>
      <c r="AK114" s="279"/>
      <c r="AL114" s="279"/>
      <c r="AM114" s="279"/>
      <c r="AN114" s="279"/>
      <c r="AO114" s="279"/>
      <c r="AP114" s="279"/>
      <c r="AQ114" s="279"/>
      <c r="AR114" s="308"/>
      <c r="AS114" s="308"/>
      <c r="AT114" s="308"/>
      <c r="AU114" s="308"/>
      <c r="AV114" s="308"/>
      <c r="AW114" s="308"/>
      <c r="AX114" s="308"/>
      <c r="AY114" s="308"/>
      <c r="AZ114" s="308"/>
      <c r="BA114" s="308"/>
      <c r="BB114" s="308"/>
      <c r="BC114" s="308"/>
      <c r="BD114" s="308"/>
      <c r="BE114" s="308"/>
      <c r="BF114" s="308"/>
      <c r="BG114" s="309"/>
      <c r="BH114" s="309"/>
      <c r="BI114" s="309"/>
      <c r="BJ114" s="309"/>
      <c r="BK114" s="309"/>
      <c r="BL114" s="309"/>
      <c r="BM114" s="309"/>
      <c r="BN114" s="309"/>
      <c r="BO114" s="309"/>
      <c r="BP114" s="309"/>
    </row>
    <row r="115" spans="14:68" s="254" customFormat="1" x14ac:dyDescent="0.25">
      <c r="N115" s="280"/>
      <c r="O115" s="281"/>
      <c r="P115" s="279"/>
      <c r="Q115" s="279"/>
      <c r="R115" s="279"/>
      <c r="S115" s="279"/>
      <c r="T115" s="279"/>
      <c r="U115" s="279"/>
      <c r="V115" s="279"/>
      <c r="W115" s="279"/>
      <c r="X115" s="279"/>
      <c r="Y115" s="279"/>
      <c r="Z115" s="279"/>
      <c r="AA115" s="279"/>
      <c r="AB115" s="279"/>
      <c r="AC115" s="279"/>
      <c r="AD115" s="279"/>
      <c r="AE115" s="279"/>
      <c r="AF115" s="279"/>
      <c r="AG115" s="279"/>
      <c r="AH115" s="279"/>
      <c r="AI115" s="279"/>
      <c r="AJ115" s="279"/>
      <c r="AK115" s="279"/>
      <c r="AL115" s="279"/>
      <c r="AM115" s="279"/>
      <c r="AN115" s="279"/>
      <c r="AO115" s="279"/>
      <c r="AP115" s="279"/>
      <c r="AQ115" s="279"/>
      <c r="AR115" s="308"/>
      <c r="AS115" s="308"/>
      <c r="AT115" s="308"/>
      <c r="AU115" s="308"/>
      <c r="AV115" s="308"/>
      <c r="AW115" s="308"/>
      <c r="AX115" s="308"/>
      <c r="AY115" s="308"/>
      <c r="AZ115" s="308"/>
      <c r="BA115" s="308"/>
      <c r="BB115" s="308"/>
      <c r="BC115" s="308"/>
      <c r="BD115" s="308"/>
      <c r="BE115" s="308"/>
      <c r="BF115" s="308"/>
      <c r="BG115" s="309"/>
      <c r="BH115" s="309"/>
      <c r="BI115" s="309"/>
      <c r="BJ115" s="309"/>
      <c r="BK115" s="309"/>
      <c r="BL115" s="309"/>
      <c r="BM115" s="309"/>
      <c r="BN115" s="309"/>
      <c r="BO115" s="309"/>
      <c r="BP115" s="309"/>
    </row>
    <row r="116" spans="14:68" s="254" customFormat="1" x14ac:dyDescent="0.25">
      <c r="N116" s="280"/>
      <c r="O116" s="281"/>
      <c r="P116" s="279"/>
      <c r="Q116" s="279"/>
      <c r="R116" s="279"/>
      <c r="S116" s="279"/>
      <c r="T116" s="279"/>
      <c r="U116" s="279"/>
      <c r="V116" s="279"/>
      <c r="W116" s="279"/>
      <c r="X116" s="279"/>
      <c r="Y116" s="279"/>
      <c r="Z116" s="279"/>
      <c r="AA116" s="279"/>
      <c r="AB116" s="279"/>
      <c r="AC116" s="279"/>
      <c r="AD116" s="279"/>
      <c r="AE116" s="279"/>
      <c r="AF116" s="279"/>
      <c r="AG116" s="279"/>
      <c r="AH116" s="279"/>
      <c r="AI116" s="279"/>
      <c r="AJ116" s="279"/>
      <c r="AK116" s="279"/>
      <c r="AL116" s="279"/>
      <c r="AM116" s="279"/>
      <c r="AN116" s="279"/>
      <c r="AO116" s="279"/>
      <c r="AP116" s="279"/>
      <c r="AQ116" s="279"/>
      <c r="AR116" s="308"/>
      <c r="AS116" s="308"/>
      <c r="AT116" s="308"/>
      <c r="AU116" s="308"/>
      <c r="AV116" s="308"/>
      <c r="AW116" s="308"/>
      <c r="AX116" s="308"/>
      <c r="AY116" s="308"/>
      <c r="AZ116" s="308"/>
      <c r="BA116" s="308"/>
      <c r="BB116" s="308"/>
      <c r="BC116" s="308"/>
      <c r="BD116" s="308"/>
      <c r="BE116" s="308"/>
      <c r="BF116" s="308"/>
      <c r="BG116" s="309"/>
      <c r="BH116" s="309"/>
      <c r="BI116" s="309"/>
      <c r="BJ116" s="309"/>
      <c r="BK116" s="309"/>
      <c r="BL116" s="309"/>
      <c r="BM116" s="309"/>
      <c r="BN116" s="309"/>
      <c r="BO116" s="309"/>
      <c r="BP116" s="309"/>
    </row>
    <row r="117" spans="14:68" s="254" customFormat="1" x14ac:dyDescent="0.25">
      <c r="N117" s="280"/>
      <c r="O117" s="281"/>
      <c r="P117" s="279"/>
      <c r="Q117" s="279"/>
      <c r="R117" s="279"/>
      <c r="S117" s="279"/>
      <c r="T117" s="279"/>
      <c r="U117" s="279"/>
      <c r="V117" s="279"/>
      <c r="W117" s="279"/>
      <c r="X117" s="279"/>
      <c r="Y117" s="279"/>
      <c r="Z117" s="279"/>
      <c r="AA117" s="279"/>
      <c r="AB117" s="279"/>
      <c r="AC117" s="279"/>
      <c r="AD117" s="279"/>
      <c r="AE117" s="279"/>
      <c r="AF117" s="279"/>
      <c r="AG117" s="279"/>
      <c r="AH117" s="279"/>
      <c r="AI117" s="279"/>
      <c r="AJ117" s="279"/>
      <c r="AK117" s="279"/>
      <c r="AL117" s="279"/>
      <c r="AM117" s="279"/>
      <c r="AN117" s="279"/>
      <c r="AO117" s="279"/>
      <c r="AP117" s="279"/>
      <c r="AQ117" s="279"/>
      <c r="AR117" s="308"/>
      <c r="AS117" s="308"/>
      <c r="AT117" s="308"/>
      <c r="AU117" s="308"/>
      <c r="AV117" s="308"/>
      <c r="AW117" s="308"/>
      <c r="AX117" s="308"/>
      <c r="AY117" s="308"/>
      <c r="AZ117" s="308"/>
      <c r="BA117" s="308"/>
      <c r="BB117" s="308"/>
      <c r="BC117" s="308"/>
      <c r="BD117" s="308"/>
      <c r="BE117" s="308"/>
      <c r="BF117" s="308"/>
      <c r="BG117" s="309"/>
      <c r="BH117" s="309"/>
      <c r="BI117" s="309"/>
      <c r="BJ117" s="309"/>
      <c r="BK117" s="309"/>
      <c r="BL117" s="309"/>
      <c r="BM117" s="309"/>
      <c r="BN117" s="309"/>
      <c r="BO117" s="309"/>
      <c r="BP117" s="309"/>
    </row>
    <row r="118" spans="14:68" s="254" customFormat="1" x14ac:dyDescent="0.25">
      <c r="N118" s="280"/>
      <c r="O118" s="281"/>
      <c r="P118" s="279"/>
      <c r="Q118" s="279"/>
      <c r="R118" s="279"/>
      <c r="S118" s="279"/>
      <c r="T118" s="279"/>
      <c r="U118" s="279"/>
      <c r="V118" s="279"/>
      <c r="W118" s="279"/>
      <c r="X118" s="279"/>
      <c r="Y118" s="279"/>
      <c r="Z118" s="279"/>
      <c r="AA118" s="279"/>
      <c r="AB118" s="279"/>
      <c r="AC118" s="279"/>
      <c r="AD118" s="279"/>
      <c r="AE118" s="279"/>
      <c r="AF118" s="279"/>
      <c r="AG118" s="279"/>
      <c r="AH118" s="279"/>
      <c r="AI118" s="279"/>
      <c r="AJ118" s="279"/>
      <c r="AK118" s="279"/>
      <c r="AL118" s="279"/>
      <c r="AM118" s="279"/>
      <c r="AN118" s="279"/>
      <c r="AO118" s="279"/>
      <c r="AP118" s="279"/>
      <c r="AQ118" s="279"/>
      <c r="AR118" s="308"/>
      <c r="AS118" s="308"/>
      <c r="AT118" s="308"/>
      <c r="AU118" s="308"/>
      <c r="AV118" s="308"/>
      <c r="AW118" s="308"/>
      <c r="AX118" s="308"/>
      <c r="AY118" s="308"/>
      <c r="AZ118" s="308"/>
      <c r="BA118" s="308"/>
      <c r="BB118" s="308"/>
      <c r="BC118" s="308"/>
      <c r="BD118" s="308"/>
      <c r="BE118" s="308"/>
      <c r="BF118" s="308"/>
      <c r="BG118" s="309"/>
      <c r="BH118" s="309"/>
      <c r="BI118" s="309"/>
      <c r="BJ118" s="309"/>
      <c r="BK118" s="309"/>
      <c r="BL118" s="309"/>
      <c r="BM118" s="309"/>
      <c r="BN118" s="309"/>
      <c r="BO118" s="309"/>
      <c r="BP118" s="309"/>
    </row>
    <row r="119" spans="14:68" s="254" customFormat="1" x14ac:dyDescent="0.25">
      <c r="N119" s="280"/>
      <c r="O119" s="281"/>
      <c r="P119" s="279"/>
      <c r="Q119" s="279"/>
      <c r="R119" s="279"/>
      <c r="S119" s="279"/>
      <c r="T119" s="279"/>
      <c r="U119" s="279"/>
      <c r="V119" s="279"/>
      <c r="W119" s="279"/>
      <c r="X119" s="279"/>
      <c r="Y119" s="279"/>
      <c r="Z119" s="279"/>
      <c r="AA119" s="279"/>
      <c r="AB119" s="279"/>
      <c r="AC119" s="279"/>
      <c r="AD119" s="279"/>
      <c r="AE119" s="279"/>
      <c r="AF119" s="279"/>
      <c r="AG119" s="279"/>
      <c r="AH119" s="279"/>
      <c r="AI119" s="279"/>
      <c r="AJ119" s="279"/>
      <c r="AK119" s="279"/>
      <c r="AL119" s="279"/>
      <c r="AM119" s="279"/>
      <c r="AN119" s="279"/>
      <c r="AO119" s="279"/>
      <c r="AP119" s="279"/>
      <c r="AQ119" s="279"/>
      <c r="AR119" s="308"/>
      <c r="AS119" s="308"/>
      <c r="AT119" s="308"/>
      <c r="AU119" s="308"/>
      <c r="AV119" s="308"/>
      <c r="AW119" s="308"/>
      <c r="AX119" s="308"/>
      <c r="AY119" s="308"/>
      <c r="AZ119" s="308"/>
      <c r="BA119" s="308"/>
      <c r="BB119" s="308"/>
      <c r="BC119" s="308"/>
      <c r="BD119" s="308"/>
      <c r="BE119" s="308"/>
      <c r="BF119" s="308"/>
      <c r="BG119" s="309"/>
      <c r="BH119" s="309"/>
      <c r="BI119" s="309"/>
      <c r="BJ119" s="309"/>
      <c r="BK119" s="309"/>
      <c r="BL119" s="309"/>
      <c r="BM119" s="309"/>
      <c r="BN119" s="309"/>
      <c r="BO119" s="309"/>
      <c r="BP119" s="309"/>
    </row>
    <row r="120" spans="14:68" s="254" customFormat="1" x14ac:dyDescent="0.25">
      <c r="N120" s="280"/>
      <c r="O120" s="281"/>
      <c r="P120" s="279"/>
      <c r="Q120" s="279"/>
      <c r="R120" s="279"/>
      <c r="S120" s="279"/>
      <c r="T120" s="279"/>
      <c r="U120" s="279"/>
      <c r="V120" s="279"/>
      <c r="W120" s="279"/>
      <c r="X120" s="279"/>
      <c r="Y120" s="279"/>
      <c r="Z120" s="279"/>
      <c r="AA120" s="279"/>
      <c r="AB120" s="279"/>
      <c r="AC120" s="279"/>
      <c r="AD120" s="279"/>
      <c r="AE120" s="279"/>
      <c r="AF120" s="279"/>
      <c r="AG120" s="279"/>
      <c r="AH120" s="279"/>
      <c r="AI120" s="279"/>
      <c r="AJ120" s="279"/>
      <c r="AK120" s="279"/>
      <c r="AL120" s="279"/>
      <c r="AM120" s="279"/>
      <c r="AN120" s="279"/>
      <c r="AO120" s="279"/>
      <c r="AP120" s="279"/>
      <c r="AQ120" s="279"/>
      <c r="AR120" s="308"/>
      <c r="AS120" s="308"/>
      <c r="AT120" s="308"/>
      <c r="AU120" s="308"/>
      <c r="AV120" s="308"/>
      <c r="AW120" s="308"/>
      <c r="AX120" s="308"/>
      <c r="AY120" s="308"/>
      <c r="AZ120" s="308"/>
      <c r="BA120" s="308"/>
      <c r="BB120" s="308"/>
      <c r="BC120" s="308"/>
      <c r="BD120" s="308"/>
      <c r="BE120" s="308"/>
      <c r="BF120" s="308"/>
      <c r="BG120" s="309"/>
      <c r="BH120" s="309"/>
      <c r="BI120" s="309"/>
      <c r="BJ120" s="309"/>
      <c r="BK120" s="309"/>
      <c r="BL120" s="309"/>
      <c r="BM120" s="309"/>
      <c r="BN120" s="309"/>
      <c r="BO120" s="309"/>
      <c r="BP120" s="309"/>
    </row>
    <row r="121" spans="14:68" s="254" customFormat="1" x14ac:dyDescent="0.25">
      <c r="N121" s="280"/>
      <c r="O121" s="281"/>
      <c r="P121" s="279"/>
      <c r="Q121" s="279"/>
      <c r="R121" s="279"/>
      <c r="S121" s="279"/>
      <c r="T121" s="279"/>
      <c r="U121" s="279"/>
      <c r="V121" s="279"/>
      <c r="W121" s="279"/>
      <c r="X121" s="279"/>
      <c r="Y121" s="279"/>
      <c r="Z121" s="279"/>
      <c r="AA121" s="279"/>
      <c r="AB121" s="279"/>
      <c r="AC121" s="279"/>
      <c r="AD121" s="279"/>
      <c r="AE121" s="279"/>
      <c r="AF121" s="279"/>
      <c r="AG121" s="279"/>
      <c r="AH121" s="279"/>
      <c r="AI121" s="279"/>
      <c r="AJ121" s="279"/>
      <c r="AK121" s="279"/>
      <c r="AL121" s="279"/>
      <c r="AM121" s="279"/>
      <c r="AN121" s="279"/>
      <c r="AO121" s="279"/>
      <c r="AP121" s="279"/>
      <c r="AQ121" s="279"/>
      <c r="AR121" s="308"/>
      <c r="AS121" s="308"/>
      <c r="AT121" s="308"/>
      <c r="AU121" s="308"/>
      <c r="AV121" s="308"/>
      <c r="AW121" s="308"/>
      <c r="AX121" s="308"/>
      <c r="AY121" s="308"/>
      <c r="AZ121" s="308"/>
      <c r="BA121" s="308"/>
      <c r="BB121" s="308"/>
      <c r="BC121" s="308"/>
      <c r="BD121" s="308"/>
      <c r="BE121" s="308"/>
      <c r="BF121" s="308"/>
      <c r="BG121" s="309"/>
      <c r="BH121" s="309"/>
      <c r="BI121" s="309"/>
      <c r="BJ121" s="309"/>
      <c r="BK121" s="309"/>
      <c r="BL121" s="309"/>
      <c r="BM121" s="309"/>
      <c r="BN121" s="309"/>
      <c r="BO121" s="309"/>
      <c r="BP121" s="309"/>
    </row>
    <row r="122" spans="14:68" s="254" customFormat="1" x14ac:dyDescent="0.25">
      <c r="N122" s="280"/>
      <c r="O122" s="281"/>
      <c r="P122" s="279"/>
      <c r="Q122" s="279"/>
      <c r="R122" s="279"/>
      <c r="S122" s="279"/>
      <c r="T122" s="279"/>
      <c r="U122" s="279"/>
      <c r="V122" s="279"/>
      <c r="W122" s="279"/>
      <c r="X122" s="279"/>
      <c r="Y122" s="279"/>
      <c r="Z122" s="279"/>
      <c r="AA122" s="279"/>
      <c r="AB122" s="279"/>
      <c r="AC122" s="279"/>
      <c r="AD122" s="279"/>
      <c r="AE122" s="279"/>
      <c r="AF122" s="279"/>
      <c r="AG122" s="279"/>
      <c r="AH122" s="279"/>
      <c r="AI122" s="279"/>
      <c r="AJ122" s="279"/>
      <c r="AK122" s="279"/>
      <c r="AL122" s="279"/>
      <c r="AM122" s="279"/>
      <c r="AN122" s="279"/>
      <c r="AO122" s="279"/>
      <c r="AP122" s="279"/>
      <c r="AQ122" s="279"/>
      <c r="AR122" s="308"/>
      <c r="AS122" s="308"/>
      <c r="AT122" s="308"/>
      <c r="AU122" s="308"/>
      <c r="AV122" s="308"/>
      <c r="AW122" s="308"/>
      <c r="AX122" s="308"/>
      <c r="AY122" s="308"/>
      <c r="AZ122" s="308"/>
      <c r="BA122" s="308"/>
      <c r="BB122" s="308"/>
      <c r="BC122" s="308"/>
      <c r="BD122" s="308"/>
      <c r="BE122" s="308"/>
      <c r="BF122" s="308"/>
      <c r="BG122" s="309"/>
      <c r="BH122" s="309"/>
      <c r="BI122" s="309"/>
      <c r="BJ122" s="309"/>
      <c r="BK122" s="309"/>
      <c r="BL122" s="309"/>
      <c r="BM122" s="309"/>
      <c r="BN122" s="309"/>
      <c r="BO122" s="309"/>
      <c r="BP122" s="309"/>
    </row>
    <row r="123" spans="14:68" s="254" customFormat="1" x14ac:dyDescent="0.25">
      <c r="N123" s="280"/>
      <c r="O123" s="281"/>
      <c r="P123" s="279"/>
      <c r="Q123" s="279"/>
      <c r="R123" s="279"/>
      <c r="S123" s="279"/>
      <c r="T123" s="279"/>
      <c r="U123" s="279"/>
      <c r="V123" s="279"/>
      <c r="W123" s="279"/>
      <c r="X123" s="279"/>
      <c r="Y123" s="279"/>
      <c r="Z123" s="279"/>
      <c r="AA123" s="279"/>
      <c r="AB123" s="279"/>
      <c r="AC123" s="279"/>
      <c r="AD123" s="279"/>
      <c r="AE123" s="279"/>
      <c r="AF123" s="279"/>
      <c r="AG123" s="279"/>
      <c r="AH123" s="279"/>
      <c r="AI123" s="279"/>
      <c r="AJ123" s="279"/>
      <c r="AK123" s="279"/>
      <c r="AL123" s="279"/>
      <c r="AM123" s="279"/>
      <c r="AN123" s="279"/>
      <c r="AO123" s="279"/>
      <c r="AP123" s="279"/>
      <c r="AQ123" s="279"/>
      <c r="AR123" s="308"/>
      <c r="AS123" s="308"/>
      <c r="AT123" s="308"/>
      <c r="AU123" s="308"/>
      <c r="AV123" s="308"/>
      <c r="AW123" s="308"/>
      <c r="AX123" s="308"/>
      <c r="AY123" s="308"/>
      <c r="AZ123" s="308"/>
      <c r="BA123" s="308"/>
      <c r="BB123" s="308"/>
      <c r="BC123" s="308"/>
      <c r="BD123" s="308"/>
      <c r="BE123" s="308"/>
      <c r="BF123" s="308"/>
      <c r="BG123" s="309"/>
      <c r="BH123" s="309"/>
      <c r="BI123" s="309"/>
      <c r="BJ123" s="309"/>
      <c r="BK123" s="309"/>
      <c r="BL123" s="309"/>
      <c r="BM123" s="309"/>
      <c r="BN123" s="309"/>
      <c r="BO123" s="309"/>
      <c r="BP123" s="309"/>
    </row>
    <row r="124" spans="14:68" s="254" customFormat="1" x14ac:dyDescent="0.25">
      <c r="N124" s="280"/>
      <c r="O124" s="281"/>
      <c r="P124" s="279"/>
      <c r="Q124" s="279"/>
      <c r="R124" s="279"/>
      <c r="S124" s="279"/>
      <c r="T124" s="279"/>
      <c r="U124" s="279"/>
      <c r="V124" s="279"/>
      <c r="W124" s="279"/>
      <c r="X124" s="279"/>
      <c r="Y124" s="279"/>
      <c r="Z124" s="279"/>
      <c r="AA124" s="279"/>
      <c r="AB124" s="279"/>
      <c r="AC124" s="279"/>
      <c r="AD124" s="279"/>
      <c r="AE124" s="279"/>
      <c r="AF124" s="279"/>
      <c r="AG124" s="279"/>
      <c r="AH124" s="279"/>
      <c r="AI124" s="279"/>
      <c r="AJ124" s="279"/>
      <c r="AK124" s="279"/>
      <c r="AL124" s="279"/>
      <c r="AM124" s="279"/>
      <c r="AN124" s="279"/>
      <c r="AO124" s="279"/>
      <c r="AP124" s="279"/>
      <c r="AQ124" s="279"/>
      <c r="AR124" s="308"/>
      <c r="AS124" s="308"/>
      <c r="AT124" s="308"/>
      <c r="AU124" s="308"/>
      <c r="AV124" s="308"/>
      <c r="AW124" s="308"/>
      <c r="AX124" s="308"/>
      <c r="AY124" s="308"/>
      <c r="AZ124" s="308"/>
      <c r="BA124" s="308"/>
      <c r="BB124" s="308"/>
      <c r="BC124" s="308"/>
      <c r="BD124" s="308"/>
      <c r="BE124" s="308"/>
      <c r="BF124" s="308"/>
      <c r="BG124" s="309"/>
      <c r="BH124" s="309"/>
      <c r="BI124" s="309"/>
      <c r="BJ124" s="309"/>
      <c r="BK124" s="309"/>
      <c r="BL124" s="309"/>
      <c r="BM124" s="309"/>
      <c r="BN124" s="309"/>
      <c r="BO124" s="309"/>
      <c r="BP124" s="309"/>
    </row>
    <row r="125" spans="14:68" s="254" customFormat="1" x14ac:dyDescent="0.25">
      <c r="N125" s="280"/>
      <c r="O125" s="281"/>
      <c r="P125" s="279"/>
      <c r="Q125" s="279"/>
      <c r="R125" s="279"/>
      <c r="S125" s="279"/>
      <c r="T125" s="279"/>
      <c r="U125" s="279"/>
      <c r="V125" s="279"/>
      <c r="W125" s="279"/>
      <c r="X125" s="279"/>
      <c r="Y125" s="279"/>
      <c r="Z125" s="279"/>
      <c r="AA125" s="279"/>
      <c r="AB125" s="279"/>
      <c r="AC125" s="279"/>
      <c r="AD125" s="279"/>
      <c r="AE125" s="279"/>
      <c r="AF125" s="279"/>
      <c r="AG125" s="279"/>
      <c r="AH125" s="279"/>
      <c r="AI125" s="279"/>
      <c r="AJ125" s="279"/>
      <c r="AK125" s="279"/>
      <c r="AL125" s="279"/>
      <c r="AM125" s="279"/>
      <c r="AN125" s="279"/>
      <c r="AO125" s="279"/>
      <c r="AP125" s="279"/>
      <c r="AQ125" s="279"/>
      <c r="AR125" s="308"/>
      <c r="AS125" s="308"/>
      <c r="AT125" s="308"/>
      <c r="AU125" s="308"/>
      <c r="AV125" s="308"/>
      <c r="AW125" s="308"/>
      <c r="AX125" s="308"/>
      <c r="AY125" s="308"/>
      <c r="AZ125" s="308"/>
      <c r="BA125" s="308"/>
      <c r="BB125" s="308"/>
      <c r="BC125" s="308"/>
      <c r="BD125" s="308"/>
      <c r="BE125" s="308"/>
      <c r="BF125" s="308"/>
      <c r="BG125" s="309"/>
      <c r="BH125" s="309"/>
      <c r="BI125" s="309"/>
      <c r="BJ125" s="309"/>
      <c r="BK125" s="309"/>
      <c r="BL125" s="309"/>
      <c r="BM125" s="309"/>
      <c r="BN125" s="309"/>
      <c r="BO125" s="309"/>
      <c r="BP125" s="309"/>
    </row>
    <row r="126" spans="14:68" s="254" customFormat="1" x14ac:dyDescent="0.25">
      <c r="N126" s="280"/>
      <c r="O126" s="281"/>
      <c r="P126" s="279"/>
      <c r="Q126" s="279"/>
      <c r="R126" s="279"/>
      <c r="S126" s="279"/>
      <c r="T126" s="279"/>
      <c r="U126" s="279"/>
      <c r="V126" s="279"/>
      <c r="W126" s="279"/>
      <c r="X126" s="279"/>
      <c r="Y126" s="279"/>
      <c r="Z126" s="279"/>
      <c r="AA126" s="279"/>
      <c r="AB126" s="279"/>
      <c r="AC126" s="279"/>
      <c r="AD126" s="279"/>
      <c r="AE126" s="279"/>
      <c r="AF126" s="279"/>
      <c r="AG126" s="279"/>
      <c r="AH126" s="279"/>
      <c r="AI126" s="279"/>
      <c r="AJ126" s="279"/>
      <c r="AK126" s="279"/>
      <c r="AL126" s="279"/>
      <c r="AM126" s="279"/>
      <c r="AN126" s="279"/>
      <c r="AO126" s="279"/>
      <c r="AP126" s="279"/>
      <c r="AQ126" s="279"/>
      <c r="AR126" s="308"/>
      <c r="AS126" s="308"/>
      <c r="AT126" s="308"/>
      <c r="AU126" s="308"/>
      <c r="AV126" s="308"/>
      <c r="AW126" s="308"/>
      <c r="AX126" s="308"/>
      <c r="AY126" s="308"/>
      <c r="AZ126" s="308"/>
      <c r="BA126" s="308"/>
      <c r="BB126" s="308"/>
      <c r="BC126" s="308"/>
      <c r="BD126" s="308"/>
      <c r="BE126" s="308"/>
      <c r="BF126" s="308"/>
      <c r="BG126" s="309"/>
      <c r="BH126" s="309"/>
      <c r="BI126" s="309"/>
      <c r="BJ126" s="309"/>
      <c r="BK126" s="309"/>
      <c r="BL126" s="309"/>
      <c r="BM126" s="309"/>
      <c r="BN126" s="309"/>
      <c r="BO126" s="309"/>
      <c r="BP126" s="309"/>
    </row>
    <row r="127" spans="14:68" s="254" customFormat="1" x14ac:dyDescent="0.25">
      <c r="N127" s="280"/>
      <c r="O127" s="281"/>
      <c r="P127" s="279"/>
      <c r="Q127" s="279"/>
      <c r="R127" s="279"/>
      <c r="S127" s="279"/>
      <c r="T127" s="279"/>
      <c r="U127" s="279"/>
      <c r="V127" s="279"/>
      <c r="W127" s="279"/>
      <c r="X127" s="279"/>
      <c r="Y127" s="279"/>
      <c r="Z127" s="279"/>
      <c r="AA127" s="279"/>
      <c r="AB127" s="279"/>
      <c r="AC127" s="279"/>
      <c r="AD127" s="279"/>
      <c r="AE127" s="279"/>
      <c r="AF127" s="279"/>
      <c r="AG127" s="279"/>
      <c r="AH127" s="279"/>
      <c r="AI127" s="279"/>
      <c r="AJ127" s="279"/>
      <c r="AK127" s="279"/>
      <c r="AL127" s="279"/>
      <c r="AM127" s="279"/>
      <c r="AN127" s="279"/>
      <c r="AO127" s="279"/>
      <c r="AP127" s="279"/>
      <c r="AQ127" s="279"/>
      <c r="AR127" s="308"/>
      <c r="AS127" s="308"/>
      <c r="AT127" s="308"/>
      <c r="AU127" s="308"/>
      <c r="AV127" s="308"/>
      <c r="AW127" s="308"/>
      <c r="AX127" s="308"/>
      <c r="AY127" s="308"/>
      <c r="AZ127" s="308"/>
      <c r="BA127" s="308"/>
      <c r="BB127" s="308"/>
      <c r="BC127" s="308"/>
      <c r="BD127" s="308"/>
      <c r="BE127" s="308"/>
      <c r="BF127" s="308"/>
      <c r="BG127" s="309"/>
      <c r="BH127" s="309"/>
      <c r="BI127" s="309"/>
      <c r="BJ127" s="309"/>
      <c r="BK127" s="309"/>
      <c r="BL127" s="309"/>
      <c r="BM127" s="309"/>
      <c r="BN127" s="309"/>
      <c r="BO127" s="309"/>
      <c r="BP127" s="309"/>
    </row>
    <row r="128" spans="14:68" s="254" customFormat="1" x14ac:dyDescent="0.25">
      <c r="N128" s="280"/>
      <c r="O128" s="281"/>
      <c r="P128" s="279"/>
      <c r="Q128" s="279"/>
      <c r="R128" s="279"/>
      <c r="S128" s="279"/>
      <c r="T128" s="279"/>
      <c r="U128" s="279"/>
      <c r="V128" s="279"/>
      <c r="W128" s="279"/>
      <c r="X128" s="279"/>
      <c r="Y128" s="279"/>
      <c r="Z128" s="279"/>
      <c r="AA128" s="279"/>
      <c r="AB128" s="279"/>
      <c r="AC128" s="279"/>
      <c r="AD128" s="279"/>
      <c r="AE128" s="279"/>
      <c r="AF128" s="279"/>
      <c r="AG128" s="279"/>
      <c r="AH128" s="279"/>
      <c r="AI128" s="279"/>
      <c r="AJ128" s="279"/>
      <c r="AK128" s="279"/>
      <c r="AL128" s="279"/>
      <c r="AM128" s="279"/>
      <c r="AN128" s="279"/>
      <c r="AO128" s="279"/>
      <c r="AP128" s="279"/>
      <c r="AQ128" s="279"/>
      <c r="AR128" s="308"/>
      <c r="AS128" s="308"/>
      <c r="AT128" s="308"/>
      <c r="AU128" s="308"/>
      <c r="AV128" s="308"/>
      <c r="AW128" s="308"/>
      <c r="AX128" s="308"/>
      <c r="AY128" s="308"/>
      <c r="AZ128" s="308"/>
      <c r="BA128" s="308"/>
      <c r="BB128" s="308"/>
      <c r="BC128" s="308"/>
      <c r="BD128" s="308"/>
      <c r="BE128" s="308"/>
      <c r="BF128" s="308"/>
      <c r="BG128" s="309"/>
      <c r="BH128" s="309"/>
      <c r="BI128" s="309"/>
      <c r="BJ128" s="309"/>
      <c r="BK128" s="309"/>
      <c r="BL128" s="309"/>
      <c r="BM128" s="309"/>
      <c r="BN128" s="309"/>
      <c r="BO128" s="309"/>
      <c r="BP128" s="309"/>
    </row>
    <row r="129" spans="14:68" s="254" customFormat="1" x14ac:dyDescent="0.25">
      <c r="N129" s="280"/>
      <c r="O129" s="281"/>
      <c r="P129" s="279"/>
      <c r="Q129" s="279"/>
      <c r="R129" s="279"/>
      <c r="S129" s="279"/>
      <c r="T129" s="279"/>
      <c r="U129" s="279"/>
      <c r="V129" s="279"/>
      <c r="W129" s="279"/>
      <c r="X129" s="279"/>
      <c r="Y129" s="279"/>
      <c r="Z129" s="279"/>
      <c r="AA129" s="279"/>
      <c r="AB129" s="279"/>
      <c r="AC129" s="279"/>
      <c r="AD129" s="279"/>
      <c r="AE129" s="279"/>
      <c r="AF129" s="279"/>
      <c r="AG129" s="279"/>
      <c r="AH129" s="279"/>
      <c r="AI129" s="279"/>
      <c r="AJ129" s="279"/>
      <c r="AK129" s="279"/>
      <c r="AL129" s="279"/>
      <c r="AM129" s="279"/>
      <c r="AN129" s="279"/>
      <c r="AO129" s="279"/>
      <c r="AP129" s="279"/>
      <c r="AQ129" s="279"/>
      <c r="AR129" s="308"/>
      <c r="AS129" s="308"/>
      <c r="AT129" s="308"/>
      <c r="AU129" s="308"/>
      <c r="AV129" s="308"/>
      <c r="AW129" s="308"/>
      <c r="AX129" s="308"/>
      <c r="AY129" s="308"/>
      <c r="AZ129" s="308"/>
      <c r="BA129" s="308"/>
      <c r="BB129" s="308"/>
      <c r="BC129" s="308"/>
      <c r="BD129" s="308"/>
      <c r="BE129" s="308"/>
      <c r="BF129" s="308"/>
      <c r="BG129" s="309"/>
      <c r="BH129" s="309"/>
      <c r="BI129" s="309"/>
      <c r="BJ129" s="309"/>
      <c r="BK129" s="309"/>
      <c r="BL129" s="309"/>
      <c r="BM129" s="309"/>
      <c r="BN129" s="309"/>
      <c r="BO129" s="309"/>
      <c r="BP129" s="309"/>
    </row>
    <row r="130" spans="14:68" s="254" customFormat="1" x14ac:dyDescent="0.25">
      <c r="N130" s="280"/>
      <c r="O130" s="281"/>
      <c r="P130" s="279"/>
      <c r="Q130" s="279"/>
      <c r="R130" s="279"/>
      <c r="S130" s="279"/>
      <c r="T130" s="279"/>
      <c r="U130" s="279"/>
      <c r="V130" s="279"/>
      <c r="W130" s="279"/>
      <c r="X130" s="279"/>
      <c r="Y130" s="279"/>
      <c r="Z130" s="279"/>
      <c r="AA130" s="279"/>
      <c r="AB130" s="279"/>
      <c r="AC130" s="279"/>
      <c r="AD130" s="279"/>
      <c r="AE130" s="279"/>
      <c r="AF130" s="279"/>
      <c r="AG130" s="279"/>
      <c r="AH130" s="279"/>
      <c r="AI130" s="279"/>
      <c r="AJ130" s="279"/>
      <c r="AK130" s="279"/>
      <c r="AL130" s="279"/>
      <c r="AM130" s="279"/>
      <c r="AN130" s="279"/>
      <c r="AO130" s="279"/>
      <c r="AP130" s="279"/>
      <c r="AQ130" s="279"/>
      <c r="AR130" s="308"/>
      <c r="AS130" s="308"/>
      <c r="AT130" s="308"/>
      <c r="AU130" s="308"/>
      <c r="AV130" s="308"/>
      <c r="AW130" s="308"/>
      <c r="AX130" s="308"/>
      <c r="AY130" s="308"/>
      <c r="AZ130" s="308"/>
      <c r="BA130" s="308"/>
      <c r="BB130" s="308"/>
      <c r="BC130" s="308"/>
      <c r="BD130" s="308"/>
      <c r="BE130" s="308"/>
      <c r="BF130" s="308"/>
      <c r="BG130" s="309"/>
      <c r="BH130" s="309"/>
      <c r="BI130" s="309"/>
      <c r="BJ130" s="309"/>
      <c r="BK130" s="309"/>
      <c r="BL130" s="309"/>
      <c r="BM130" s="309"/>
      <c r="BN130" s="309"/>
      <c r="BO130" s="309"/>
      <c r="BP130" s="309"/>
    </row>
    <row r="131" spans="14:68" s="254" customFormat="1" x14ac:dyDescent="0.25">
      <c r="N131" s="280"/>
      <c r="O131" s="281"/>
      <c r="P131" s="279"/>
      <c r="Q131" s="279"/>
      <c r="R131" s="279"/>
      <c r="S131" s="279"/>
      <c r="T131" s="279"/>
      <c r="U131" s="279"/>
      <c r="V131" s="279"/>
      <c r="W131" s="279"/>
      <c r="X131" s="279"/>
      <c r="Y131" s="279"/>
      <c r="Z131" s="279"/>
      <c r="AA131" s="279"/>
      <c r="AB131" s="279"/>
      <c r="AC131" s="279"/>
      <c r="AD131" s="279"/>
      <c r="AE131" s="279"/>
      <c r="AF131" s="279"/>
      <c r="AG131" s="279"/>
      <c r="AH131" s="279"/>
      <c r="AI131" s="279"/>
      <c r="AJ131" s="279"/>
      <c r="AK131" s="279"/>
      <c r="AL131" s="279"/>
      <c r="AM131" s="279"/>
      <c r="AN131" s="279"/>
      <c r="AO131" s="279"/>
      <c r="AP131" s="279"/>
      <c r="AQ131" s="279"/>
      <c r="AR131" s="308"/>
      <c r="AS131" s="308"/>
      <c r="AT131" s="308"/>
      <c r="AU131" s="308"/>
      <c r="AV131" s="308"/>
      <c r="AW131" s="308"/>
      <c r="AX131" s="308"/>
      <c r="AY131" s="308"/>
      <c r="AZ131" s="308"/>
      <c r="BA131" s="308"/>
      <c r="BB131" s="308"/>
      <c r="BC131" s="308"/>
      <c r="BD131" s="308"/>
      <c r="BE131" s="308"/>
      <c r="BF131" s="308"/>
      <c r="BG131" s="309"/>
      <c r="BH131" s="309"/>
      <c r="BI131" s="309"/>
      <c r="BJ131" s="309"/>
      <c r="BK131" s="309"/>
      <c r="BL131" s="309"/>
      <c r="BM131" s="309"/>
      <c r="BN131" s="309"/>
      <c r="BO131" s="309"/>
      <c r="BP131" s="309"/>
    </row>
    <row r="132" spans="14:68" s="254" customFormat="1" x14ac:dyDescent="0.25">
      <c r="N132" s="280"/>
      <c r="O132" s="281"/>
      <c r="P132" s="279"/>
      <c r="Q132" s="279"/>
      <c r="R132" s="279"/>
      <c r="S132" s="279"/>
      <c r="T132" s="279"/>
      <c r="U132" s="279"/>
      <c r="V132" s="279"/>
      <c r="W132" s="279"/>
      <c r="X132" s="279"/>
      <c r="Y132" s="279"/>
      <c r="Z132" s="279"/>
      <c r="AA132" s="279"/>
      <c r="AB132" s="279"/>
      <c r="AC132" s="279"/>
      <c r="AD132" s="279"/>
      <c r="AE132" s="279"/>
      <c r="AF132" s="279"/>
      <c r="AG132" s="279"/>
      <c r="AH132" s="279"/>
      <c r="AI132" s="279"/>
      <c r="AJ132" s="279"/>
      <c r="AK132" s="279"/>
      <c r="AL132" s="279"/>
      <c r="AM132" s="279"/>
      <c r="AN132" s="279"/>
      <c r="AO132" s="279"/>
      <c r="AP132" s="279"/>
      <c r="AQ132" s="279"/>
      <c r="AR132" s="308"/>
      <c r="AS132" s="308"/>
      <c r="AT132" s="308"/>
      <c r="AU132" s="308"/>
      <c r="AV132" s="308"/>
      <c r="AW132" s="308"/>
      <c r="AX132" s="308"/>
      <c r="AY132" s="308"/>
      <c r="AZ132" s="308"/>
      <c r="BA132" s="308"/>
      <c r="BB132" s="308"/>
      <c r="BC132" s="308"/>
      <c r="BD132" s="308"/>
      <c r="BE132" s="308"/>
      <c r="BF132" s="308"/>
      <c r="BG132" s="309"/>
      <c r="BH132" s="309"/>
      <c r="BI132" s="309"/>
      <c r="BJ132" s="309"/>
      <c r="BK132" s="309"/>
      <c r="BL132" s="309"/>
      <c r="BM132" s="309"/>
      <c r="BN132" s="309"/>
      <c r="BO132" s="309"/>
      <c r="BP132" s="309"/>
    </row>
    <row r="133" spans="14:68" s="254" customFormat="1" x14ac:dyDescent="0.25">
      <c r="N133" s="280"/>
      <c r="O133" s="281"/>
      <c r="P133" s="279"/>
      <c r="Q133" s="279"/>
      <c r="R133" s="279"/>
      <c r="S133" s="279"/>
      <c r="T133" s="279"/>
      <c r="U133" s="279"/>
      <c r="V133" s="279"/>
      <c r="W133" s="279"/>
      <c r="X133" s="279"/>
      <c r="Y133" s="279"/>
      <c r="Z133" s="279"/>
      <c r="AA133" s="279"/>
      <c r="AB133" s="279"/>
      <c r="AC133" s="279"/>
      <c r="AD133" s="279"/>
      <c r="AE133" s="279"/>
      <c r="AF133" s="279"/>
      <c r="AG133" s="279"/>
      <c r="AH133" s="279"/>
      <c r="AI133" s="279"/>
      <c r="AJ133" s="279"/>
      <c r="AK133" s="279"/>
      <c r="AL133" s="279"/>
      <c r="AM133" s="279"/>
      <c r="AN133" s="279"/>
      <c r="AO133" s="279"/>
      <c r="AP133" s="279"/>
      <c r="AQ133" s="279"/>
      <c r="AR133" s="308"/>
      <c r="AS133" s="308"/>
      <c r="AT133" s="308"/>
      <c r="AU133" s="308"/>
      <c r="AV133" s="308"/>
      <c r="AW133" s="308"/>
      <c r="AX133" s="308"/>
      <c r="AY133" s="308"/>
      <c r="AZ133" s="308"/>
      <c r="BA133" s="308"/>
      <c r="BB133" s="308"/>
      <c r="BC133" s="308"/>
      <c r="BD133" s="308"/>
      <c r="BE133" s="308"/>
      <c r="BF133" s="308"/>
      <c r="BG133" s="309"/>
      <c r="BH133" s="309"/>
      <c r="BI133" s="309"/>
      <c r="BJ133" s="309"/>
      <c r="BK133" s="309"/>
      <c r="BL133" s="309"/>
      <c r="BM133" s="309"/>
      <c r="BN133" s="309"/>
      <c r="BO133" s="309"/>
      <c r="BP133" s="309"/>
    </row>
    <row r="134" spans="14:68" s="254" customFormat="1" x14ac:dyDescent="0.25">
      <c r="N134" s="280"/>
      <c r="O134" s="281"/>
      <c r="P134" s="279"/>
      <c r="Q134" s="279"/>
      <c r="R134" s="279"/>
      <c r="S134" s="279"/>
      <c r="T134" s="279"/>
      <c r="U134" s="279"/>
      <c r="V134" s="279"/>
      <c r="W134" s="279"/>
      <c r="X134" s="279"/>
      <c r="Y134" s="279"/>
      <c r="Z134" s="279"/>
      <c r="AA134" s="279"/>
      <c r="AB134" s="279"/>
      <c r="AC134" s="279"/>
      <c r="AD134" s="279"/>
      <c r="AE134" s="279"/>
      <c r="AF134" s="279"/>
      <c r="AG134" s="279"/>
      <c r="AH134" s="279"/>
      <c r="AI134" s="279"/>
      <c r="AJ134" s="279"/>
      <c r="AK134" s="279"/>
      <c r="AL134" s="279"/>
      <c r="AM134" s="279"/>
      <c r="AN134" s="279"/>
      <c r="AO134" s="279"/>
      <c r="AP134" s="279"/>
      <c r="AQ134" s="279"/>
      <c r="AR134" s="308"/>
      <c r="AS134" s="308"/>
      <c r="AT134" s="308"/>
      <c r="AU134" s="308"/>
      <c r="AV134" s="308"/>
      <c r="AW134" s="308"/>
      <c r="AX134" s="308"/>
      <c r="AY134" s="308"/>
      <c r="AZ134" s="308"/>
      <c r="BA134" s="308"/>
      <c r="BB134" s="308"/>
      <c r="BC134" s="308"/>
      <c r="BD134" s="308"/>
      <c r="BE134" s="308"/>
      <c r="BF134" s="308"/>
      <c r="BG134" s="309"/>
      <c r="BH134" s="309"/>
      <c r="BI134" s="309"/>
      <c r="BJ134" s="309"/>
      <c r="BK134" s="309"/>
      <c r="BL134" s="309"/>
      <c r="BM134" s="309"/>
      <c r="BN134" s="309"/>
      <c r="BO134" s="309"/>
      <c r="BP134" s="309"/>
    </row>
    <row r="135" spans="14:68" s="254" customFormat="1" x14ac:dyDescent="0.25">
      <c r="N135" s="280"/>
      <c r="O135" s="281"/>
      <c r="P135" s="279"/>
      <c r="Q135" s="279"/>
      <c r="R135" s="279"/>
      <c r="S135" s="279"/>
      <c r="T135" s="279"/>
      <c r="U135" s="279"/>
      <c r="V135" s="279"/>
      <c r="W135" s="279"/>
      <c r="X135" s="279"/>
      <c r="Y135" s="279"/>
      <c r="Z135" s="279"/>
      <c r="AA135" s="279"/>
      <c r="AB135" s="279"/>
      <c r="AC135" s="279"/>
      <c r="AD135" s="279"/>
      <c r="AE135" s="279"/>
      <c r="AF135" s="279"/>
      <c r="AG135" s="279"/>
      <c r="AH135" s="279"/>
      <c r="AI135" s="279"/>
      <c r="AJ135" s="279"/>
      <c r="AK135" s="279"/>
      <c r="AL135" s="279"/>
      <c r="AM135" s="279"/>
      <c r="AN135" s="279"/>
      <c r="AO135" s="279"/>
      <c r="AP135" s="279"/>
      <c r="AQ135" s="279"/>
      <c r="AR135" s="308"/>
      <c r="AS135" s="308"/>
      <c r="AT135" s="308"/>
      <c r="AU135" s="308"/>
      <c r="AV135" s="308"/>
      <c r="AW135" s="308"/>
      <c r="AX135" s="308"/>
      <c r="AY135" s="308"/>
      <c r="AZ135" s="308"/>
      <c r="BA135" s="308"/>
      <c r="BB135" s="308"/>
      <c r="BC135" s="308"/>
      <c r="BD135" s="308"/>
      <c r="BE135" s="308"/>
      <c r="BF135" s="308"/>
      <c r="BG135" s="309"/>
      <c r="BH135" s="309"/>
      <c r="BI135" s="309"/>
      <c r="BJ135" s="309"/>
      <c r="BK135" s="309"/>
      <c r="BL135" s="309"/>
      <c r="BM135" s="309"/>
      <c r="BN135" s="309"/>
      <c r="BO135" s="309"/>
      <c r="BP135" s="309"/>
    </row>
    <row r="136" spans="14:68" s="254" customFormat="1" x14ac:dyDescent="0.25">
      <c r="N136" s="280"/>
      <c r="O136" s="281"/>
      <c r="P136" s="279"/>
      <c r="Q136" s="279"/>
      <c r="R136" s="279"/>
      <c r="S136" s="279"/>
      <c r="T136" s="279"/>
      <c r="U136" s="279"/>
      <c r="V136" s="279"/>
      <c r="W136" s="279"/>
      <c r="X136" s="279"/>
      <c r="Y136" s="279"/>
      <c r="Z136" s="279"/>
      <c r="AA136" s="279"/>
      <c r="AB136" s="279"/>
      <c r="AC136" s="279"/>
      <c r="AD136" s="279"/>
      <c r="AE136" s="279"/>
      <c r="AF136" s="279"/>
      <c r="AG136" s="279"/>
      <c r="AH136" s="279"/>
      <c r="AI136" s="279"/>
      <c r="AJ136" s="279"/>
      <c r="AK136" s="279"/>
      <c r="AL136" s="279"/>
      <c r="AM136" s="279"/>
      <c r="AN136" s="279"/>
      <c r="AO136" s="279"/>
      <c r="AP136" s="279"/>
      <c r="AQ136" s="279"/>
      <c r="AR136" s="308"/>
      <c r="AS136" s="308"/>
      <c r="AT136" s="308"/>
      <c r="AU136" s="308"/>
      <c r="AV136" s="308"/>
      <c r="AW136" s="308"/>
      <c r="AX136" s="308"/>
      <c r="AY136" s="308"/>
      <c r="AZ136" s="308"/>
      <c r="BA136" s="308"/>
      <c r="BB136" s="308"/>
      <c r="BC136" s="308"/>
      <c r="BD136" s="308"/>
      <c r="BE136" s="308"/>
      <c r="BF136" s="308"/>
      <c r="BG136" s="309"/>
      <c r="BH136" s="309"/>
      <c r="BI136" s="309"/>
      <c r="BJ136" s="309"/>
      <c r="BK136" s="309"/>
      <c r="BL136" s="309"/>
      <c r="BM136" s="309"/>
      <c r="BN136" s="309"/>
      <c r="BO136" s="309"/>
      <c r="BP136" s="309"/>
    </row>
    <row r="137" spans="14:68" s="254" customFormat="1" x14ac:dyDescent="0.25">
      <c r="N137" s="280"/>
      <c r="O137" s="281"/>
      <c r="P137" s="279"/>
      <c r="Q137" s="279"/>
      <c r="R137" s="279"/>
      <c r="S137" s="279"/>
      <c r="T137" s="279"/>
      <c r="U137" s="279"/>
      <c r="V137" s="279"/>
      <c r="W137" s="279"/>
      <c r="X137" s="279"/>
      <c r="Y137" s="279"/>
      <c r="Z137" s="279"/>
      <c r="AA137" s="279"/>
      <c r="AB137" s="279"/>
      <c r="AC137" s="279"/>
      <c r="AD137" s="279"/>
      <c r="AE137" s="279"/>
      <c r="AF137" s="279"/>
      <c r="AG137" s="279"/>
      <c r="AH137" s="279"/>
      <c r="AI137" s="279"/>
      <c r="AJ137" s="279"/>
      <c r="AK137" s="279"/>
      <c r="AL137" s="279"/>
      <c r="AM137" s="279"/>
      <c r="AN137" s="279"/>
      <c r="AO137" s="279"/>
      <c r="AP137" s="279"/>
      <c r="AQ137" s="279"/>
      <c r="AR137" s="308"/>
      <c r="AS137" s="308"/>
      <c r="AT137" s="308"/>
      <c r="AU137" s="308"/>
      <c r="AV137" s="308"/>
      <c r="AW137" s="308"/>
      <c r="AX137" s="308"/>
      <c r="AY137" s="308"/>
      <c r="AZ137" s="308"/>
      <c r="BA137" s="308"/>
      <c r="BB137" s="308"/>
      <c r="BC137" s="308"/>
      <c r="BD137" s="308"/>
      <c r="BE137" s="308"/>
      <c r="BF137" s="308"/>
      <c r="BG137" s="309"/>
      <c r="BH137" s="309"/>
      <c r="BI137" s="309"/>
      <c r="BJ137" s="309"/>
      <c r="BK137" s="309"/>
      <c r="BL137" s="309"/>
      <c r="BM137" s="309"/>
      <c r="BN137" s="309"/>
      <c r="BO137" s="309"/>
      <c r="BP137" s="309"/>
    </row>
    <row r="138" spans="14:68" s="254" customFormat="1" x14ac:dyDescent="0.25">
      <c r="N138" s="280"/>
      <c r="O138" s="281"/>
      <c r="P138" s="279"/>
      <c r="Q138" s="279"/>
      <c r="R138" s="279"/>
      <c r="S138" s="279"/>
      <c r="T138" s="279"/>
      <c r="U138" s="279"/>
      <c r="V138" s="279"/>
      <c r="W138" s="279"/>
      <c r="X138" s="279"/>
      <c r="Y138" s="279"/>
      <c r="Z138" s="279"/>
      <c r="AA138" s="279"/>
      <c r="AB138" s="279"/>
      <c r="AC138" s="279"/>
      <c r="AD138" s="279"/>
      <c r="AE138" s="279"/>
      <c r="AF138" s="279"/>
      <c r="AG138" s="279"/>
      <c r="AH138" s="279"/>
      <c r="AI138" s="279"/>
      <c r="AJ138" s="279"/>
      <c r="AK138" s="279"/>
      <c r="AL138" s="279"/>
      <c r="AM138" s="279"/>
      <c r="AN138" s="279"/>
      <c r="AO138" s="279"/>
      <c r="AP138" s="279"/>
      <c r="AQ138" s="279"/>
      <c r="AR138" s="308"/>
      <c r="AS138" s="308"/>
      <c r="AT138" s="308"/>
      <c r="AU138" s="308"/>
      <c r="AV138" s="308"/>
      <c r="AW138" s="308"/>
      <c r="AX138" s="308"/>
      <c r="AY138" s="308"/>
      <c r="AZ138" s="308"/>
      <c r="BA138" s="308"/>
      <c r="BB138" s="308"/>
      <c r="BC138" s="308"/>
      <c r="BD138" s="308"/>
      <c r="BE138" s="308"/>
      <c r="BF138" s="308"/>
      <c r="BG138" s="309"/>
      <c r="BH138" s="309"/>
      <c r="BI138" s="309"/>
      <c r="BJ138" s="309"/>
      <c r="BK138" s="309"/>
      <c r="BL138" s="309"/>
      <c r="BM138" s="309"/>
      <c r="BN138" s="309"/>
      <c r="BO138" s="309"/>
      <c r="BP138" s="309"/>
    </row>
    <row r="139" spans="14:68" s="254" customFormat="1" x14ac:dyDescent="0.25">
      <c r="N139" s="280"/>
      <c r="O139" s="281"/>
      <c r="P139" s="279"/>
      <c r="Q139" s="279"/>
      <c r="R139" s="279"/>
      <c r="S139" s="279"/>
      <c r="T139" s="279"/>
      <c r="U139" s="279"/>
      <c r="V139" s="279"/>
      <c r="W139" s="279"/>
      <c r="X139" s="279"/>
      <c r="Y139" s="279"/>
      <c r="Z139" s="279"/>
      <c r="AA139" s="279"/>
      <c r="AB139" s="279"/>
      <c r="AC139" s="279"/>
      <c r="AD139" s="279"/>
      <c r="AE139" s="279"/>
      <c r="AF139" s="279"/>
      <c r="AG139" s="279"/>
      <c r="AH139" s="279"/>
      <c r="AI139" s="279"/>
      <c r="AJ139" s="279"/>
      <c r="AK139" s="279"/>
      <c r="AL139" s="279"/>
      <c r="AM139" s="279"/>
      <c r="AN139" s="279"/>
      <c r="AO139" s="279"/>
      <c r="AP139" s="279"/>
      <c r="AQ139" s="279"/>
      <c r="AR139" s="308"/>
      <c r="AS139" s="308"/>
      <c r="AT139" s="308"/>
      <c r="AU139" s="308"/>
      <c r="AV139" s="308"/>
      <c r="AW139" s="308"/>
      <c r="AX139" s="308"/>
      <c r="AY139" s="308"/>
      <c r="AZ139" s="308"/>
      <c r="BA139" s="308"/>
      <c r="BB139" s="308"/>
      <c r="BC139" s="308"/>
      <c r="BD139" s="308"/>
      <c r="BE139" s="308"/>
      <c r="BF139" s="308"/>
      <c r="BG139" s="309"/>
      <c r="BH139" s="309"/>
      <c r="BI139" s="309"/>
      <c r="BJ139" s="309"/>
      <c r="BK139" s="309"/>
      <c r="BL139" s="309"/>
      <c r="BM139" s="309"/>
      <c r="BN139" s="309"/>
      <c r="BO139" s="309"/>
      <c r="BP139" s="309"/>
    </row>
    <row r="140" spans="14:68" s="254" customFormat="1" x14ac:dyDescent="0.25">
      <c r="N140" s="280"/>
      <c r="O140" s="281"/>
      <c r="P140" s="279"/>
      <c r="Q140" s="279"/>
      <c r="R140" s="279"/>
      <c r="S140" s="279"/>
      <c r="T140" s="279"/>
      <c r="U140" s="279"/>
      <c r="V140" s="279"/>
      <c r="W140" s="279"/>
      <c r="X140" s="279"/>
      <c r="Y140" s="279"/>
      <c r="Z140" s="279"/>
      <c r="AA140" s="279"/>
      <c r="AB140" s="279"/>
      <c r="AC140" s="279"/>
      <c r="AD140" s="279"/>
      <c r="AE140" s="279"/>
      <c r="AF140" s="279"/>
      <c r="AG140" s="279"/>
      <c r="AH140" s="279"/>
      <c r="AI140" s="279"/>
      <c r="AJ140" s="279"/>
      <c r="AK140" s="279"/>
      <c r="AL140" s="279"/>
      <c r="AM140" s="279"/>
      <c r="AN140" s="279"/>
      <c r="AO140" s="279"/>
      <c r="AP140" s="279"/>
      <c r="AQ140" s="279"/>
      <c r="AR140" s="308"/>
      <c r="AS140" s="308"/>
      <c r="AT140" s="308"/>
      <c r="AU140" s="308"/>
      <c r="AV140" s="308"/>
      <c r="AW140" s="308"/>
      <c r="AX140" s="308"/>
      <c r="AY140" s="308"/>
      <c r="AZ140" s="308"/>
      <c r="BA140" s="308"/>
      <c r="BB140" s="308"/>
      <c r="BC140" s="308"/>
      <c r="BD140" s="308"/>
      <c r="BE140" s="308"/>
      <c r="BF140" s="308"/>
      <c r="BG140" s="309"/>
      <c r="BH140" s="309"/>
      <c r="BI140" s="309"/>
      <c r="BJ140" s="309"/>
      <c r="BK140" s="309"/>
      <c r="BL140" s="309"/>
      <c r="BM140" s="309"/>
      <c r="BN140" s="309"/>
      <c r="BO140" s="309"/>
      <c r="BP140" s="309"/>
    </row>
    <row r="141" spans="14:68" s="254" customFormat="1" x14ac:dyDescent="0.25">
      <c r="N141" s="280"/>
      <c r="O141" s="281"/>
      <c r="P141" s="279"/>
      <c r="Q141" s="279"/>
      <c r="R141" s="279"/>
      <c r="S141" s="279"/>
      <c r="T141" s="279"/>
      <c r="U141" s="279"/>
      <c r="V141" s="279"/>
      <c r="W141" s="279"/>
      <c r="X141" s="279"/>
      <c r="Y141" s="279"/>
      <c r="Z141" s="279"/>
      <c r="AA141" s="279"/>
      <c r="AB141" s="279"/>
      <c r="AC141" s="279"/>
      <c r="AD141" s="279"/>
      <c r="AE141" s="279"/>
      <c r="AF141" s="279"/>
      <c r="AG141" s="279"/>
      <c r="AH141" s="279"/>
      <c r="AI141" s="279"/>
      <c r="AJ141" s="279"/>
      <c r="AK141" s="279"/>
      <c r="AL141" s="279"/>
      <c r="AM141" s="279"/>
      <c r="AN141" s="279"/>
      <c r="AO141" s="279"/>
      <c r="AP141" s="279"/>
      <c r="AQ141" s="279"/>
      <c r="AR141" s="308"/>
      <c r="AS141" s="308"/>
      <c r="AT141" s="308"/>
      <c r="AU141" s="308"/>
      <c r="AV141" s="308"/>
      <c r="AW141" s="308"/>
      <c r="AX141" s="308"/>
      <c r="AY141" s="308"/>
      <c r="AZ141" s="308"/>
      <c r="BA141" s="308"/>
      <c r="BB141" s="308"/>
      <c r="BC141" s="308"/>
      <c r="BD141" s="308"/>
      <c r="BE141" s="308"/>
      <c r="BF141" s="308"/>
      <c r="BG141" s="309"/>
      <c r="BH141" s="309"/>
      <c r="BI141" s="309"/>
      <c r="BJ141" s="309"/>
      <c r="BK141" s="309"/>
      <c r="BL141" s="309"/>
      <c r="BM141" s="309"/>
      <c r="BN141" s="309"/>
      <c r="BO141" s="309"/>
      <c r="BP141" s="309"/>
    </row>
    <row r="142" spans="14:68" s="254" customFormat="1" x14ac:dyDescent="0.25">
      <c r="N142" s="280"/>
      <c r="O142" s="281"/>
      <c r="P142" s="279"/>
      <c r="Q142" s="279"/>
      <c r="R142" s="279"/>
      <c r="S142" s="279"/>
      <c r="T142" s="279"/>
      <c r="U142" s="279"/>
      <c r="V142" s="279"/>
      <c r="W142" s="279"/>
      <c r="X142" s="279"/>
      <c r="Y142" s="279"/>
      <c r="Z142" s="279"/>
      <c r="AA142" s="279"/>
      <c r="AB142" s="279"/>
      <c r="AC142" s="279"/>
      <c r="AD142" s="279"/>
      <c r="AE142" s="279"/>
      <c r="AF142" s="279"/>
      <c r="AG142" s="279"/>
      <c r="AH142" s="279"/>
      <c r="AI142" s="279"/>
      <c r="AJ142" s="279"/>
      <c r="AK142" s="279"/>
      <c r="AL142" s="279"/>
      <c r="AM142" s="279"/>
      <c r="AN142" s="279"/>
      <c r="AO142" s="279"/>
      <c r="AP142" s="279"/>
      <c r="AQ142" s="279"/>
      <c r="AR142" s="308"/>
      <c r="AS142" s="308"/>
      <c r="AT142" s="308"/>
      <c r="AU142" s="308"/>
      <c r="AV142" s="308"/>
      <c r="AW142" s="308"/>
      <c r="AX142" s="308"/>
      <c r="AY142" s="308"/>
      <c r="AZ142" s="308"/>
      <c r="BA142" s="308"/>
      <c r="BB142" s="308"/>
      <c r="BC142" s="308"/>
      <c r="BD142" s="308"/>
      <c r="BE142" s="308"/>
      <c r="BF142" s="308"/>
      <c r="BG142" s="309"/>
      <c r="BH142" s="309"/>
      <c r="BI142" s="309"/>
      <c r="BJ142" s="309"/>
      <c r="BK142" s="309"/>
      <c r="BL142" s="309"/>
      <c r="BM142" s="309"/>
      <c r="BN142" s="309"/>
      <c r="BO142" s="309"/>
      <c r="BP142" s="309"/>
    </row>
    <row r="143" spans="14:68" s="254" customFormat="1" x14ac:dyDescent="0.25">
      <c r="N143" s="280"/>
      <c r="O143" s="281"/>
      <c r="P143" s="279"/>
      <c r="Q143" s="279"/>
      <c r="R143" s="279"/>
      <c r="S143" s="279"/>
      <c r="T143" s="279"/>
      <c r="U143" s="279"/>
      <c r="V143" s="279"/>
      <c r="W143" s="279"/>
      <c r="X143" s="279"/>
      <c r="Y143" s="279"/>
      <c r="Z143" s="279"/>
      <c r="AA143" s="279"/>
      <c r="AB143" s="279"/>
      <c r="AC143" s="279"/>
      <c r="AD143" s="279"/>
      <c r="AE143" s="279"/>
      <c r="AF143" s="279"/>
      <c r="AG143" s="279"/>
      <c r="AH143" s="279"/>
      <c r="AI143" s="279"/>
      <c r="AJ143" s="279"/>
      <c r="AK143" s="279"/>
      <c r="AL143" s="279"/>
      <c r="AM143" s="279"/>
      <c r="AN143" s="279"/>
      <c r="AO143" s="279"/>
      <c r="AP143" s="279"/>
      <c r="AQ143" s="279"/>
      <c r="AR143" s="308"/>
      <c r="AS143" s="308"/>
      <c r="AT143" s="308"/>
      <c r="AU143" s="308"/>
      <c r="AV143" s="308"/>
      <c r="AW143" s="308"/>
      <c r="AX143" s="308"/>
      <c r="AY143" s="308"/>
      <c r="AZ143" s="308"/>
      <c r="BA143" s="308"/>
      <c r="BB143" s="308"/>
      <c r="BC143" s="308"/>
      <c r="BD143" s="308"/>
      <c r="BE143" s="308"/>
      <c r="BF143" s="308"/>
      <c r="BG143" s="309"/>
      <c r="BH143" s="309"/>
      <c r="BI143" s="309"/>
      <c r="BJ143" s="309"/>
      <c r="BK143" s="309"/>
      <c r="BL143" s="309"/>
      <c r="BM143" s="309"/>
      <c r="BN143" s="309"/>
      <c r="BO143" s="309"/>
      <c r="BP143" s="309"/>
    </row>
    <row r="144" spans="14:68" s="254" customFormat="1" x14ac:dyDescent="0.25">
      <c r="N144" s="280"/>
      <c r="O144" s="281"/>
      <c r="P144" s="279"/>
      <c r="Q144" s="279"/>
      <c r="R144" s="279"/>
      <c r="S144" s="279"/>
      <c r="T144" s="279"/>
      <c r="U144" s="279"/>
      <c r="V144" s="279"/>
      <c r="W144" s="279"/>
      <c r="X144" s="279"/>
      <c r="Y144" s="279"/>
      <c r="Z144" s="279"/>
      <c r="AA144" s="279"/>
      <c r="AB144" s="279"/>
      <c r="AC144" s="279"/>
      <c r="AD144" s="279"/>
      <c r="AE144" s="279"/>
      <c r="AF144" s="279"/>
      <c r="AG144" s="279"/>
      <c r="AH144" s="279"/>
      <c r="AI144" s="279"/>
      <c r="AJ144" s="279"/>
      <c r="AK144" s="279"/>
      <c r="AL144" s="279"/>
      <c r="AM144" s="279"/>
      <c r="AN144" s="279"/>
      <c r="AO144" s="279"/>
      <c r="AP144" s="279"/>
      <c r="AQ144" s="279"/>
      <c r="AR144" s="308"/>
      <c r="AS144" s="308"/>
      <c r="AT144" s="308"/>
      <c r="AU144" s="308"/>
      <c r="AV144" s="308"/>
      <c r="AW144" s="308"/>
      <c r="AX144" s="308"/>
      <c r="AY144" s="308"/>
      <c r="AZ144" s="308"/>
      <c r="BA144" s="308"/>
      <c r="BB144" s="308"/>
      <c r="BC144" s="308"/>
      <c r="BD144" s="308"/>
      <c r="BE144" s="308"/>
      <c r="BF144" s="308"/>
      <c r="BG144" s="309"/>
      <c r="BH144" s="309"/>
      <c r="BI144" s="309"/>
      <c r="BJ144" s="309"/>
      <c r="BK144" s="309"/>
      <c r="BL144" s="309"/>
      <c r="BM144" s="309"/>
      <c r="BN144" s="309"/>
      <c r="BO144" s="309"/>
      <c r="BP144" s="309"/>
    </row>
    <row r="145" spans="14:68" s="254" customFormat="1" x14ac:dyDescent="0.25">
      <c r="N145" s="280"/>
      <c r="O145" s="281"/>
      <c r="P145" s="279"/>
      <c r="Q145" s="279"/>
      <c r="R145" s="279"/>
      <c r="S145" s="279"/>
      <c r="T145" s="279"/>
      <c r="U145" s="279"/>
      <c r="V145" s="279"/>
      <c r="W145" s="279"/>
      <c r="X145" s="279"/>
      <c r="Y145" s="279"/>
      <c r="Z145" s="279"/>
      <c r="AA145" s="279"/>
      <c r="AB145" s="279"/>
      <c r="AC145" s="279"/>
      <c r="AD145" s="279"/>
      <c r="AE145" s="279"/>
      <c r="AF145" s="279"/>
      <c r="AG145" s="279"/>
      <c r="AH145" s="279"/>
      <c r="AI145" s="279"/>
      <c r="AJ145" s="279"/>
      <c r="AK145" s="279"/>
      <c r="AL145" s="279"/>
      <c r="AM145" s="279"/>
      <c r="AN145" s="279"/>
      <c r="AO145" s="279"/>
      <c r="AP145" s="279"/>
      <c r="AQ145" s="279"/>
      <c r="AR145" s="308"/>
      <c r="AS145" s="308"/>
      <c r="AT145" s="308"/>
      <c r="AU145" s="308"/>
      <c r="AV145" s="308"/>
      <c r="AW145" s="308"/>
      <c r="AX145" s="308"/>
      <c r="AY145" s="308"/>
      <c r="AZ145" s="308"/>
      <c r="BA145" s="308"/>
      <c r="BB145" s="308"/>
      <c r="BC145" s="308"/>
      <c r="BD145" s="308"/>
      <c r="BE145" s="308"/>
      <c r="BF145" s="308"/>
      <c r="BG145" s="309"/>
      <c r="BH145" s="309"/>
      <c r="BI145" s="309"/>
      <c r="BJ145" s="309"/>
      <c r="BK145" s="309"/>
      <c r="BL145" s="309"/>
      <c r="BM145" s="309"/>
      <c r="BN145" s="309"/>
      <c r="BO145" s="309"/>
      <c r="BP145" s="309"/>
    </row>
    <row r="146" spans="14:68" s="254" customFormat="1" x14ac:dyDescent="0.25">
      <c r="N146" s="280"/>
      <c r="O146" s="281"/>
      <c r="P146" s="279"/>
      <c r="Q146" s="279"/>
      <c r="R146" s="279"/>
      <c r="S146" s="279"/>
      <c r="T146" s="279"/>
      <c r="U146" s="279"/>
      <c r="V146" s="279"/>
      <c r="W146" s="279"/>
      <c r="X146" s="279"/>
      <c r="Y146" s="279"/>
      <c r="Z146" s="279"/>
      <c r="AA146" s="279"/>
      <c r="AB146" s="279"/>
      <c r="AC146" s="279"/>
      <c r="AD146" s="279"/>
      <c r="AE146" s="279"/>
      <c r="AF146" s="279"/>
      <c r="AG146" s="279"/>
      <c r="AH146" s="279"/>
      <c r="AI146" s="279"/>
      <c r="AJ146" s="279"/>
      <c r="AK146" s="279"/>
      <c r="AL146" s="279"/>
      <c r="AM146" s="279"/>
      <c r="AN146" s="279"/>
      <c r="AO146" s="279"/>
      <c r="AP146" s="279"/>
      <c r="AQ146" s="279"/>
      <c r="AR146" s="308"/>
      <c r="AS146" s="308"/>
      <c r="AT146" s="308"/>
      <c r="AU146" s="308"/>
      <c r="AV146" s="308"/>
      <c r="AW146" s="308"/>
      <c r="AX146" s="308"/>
      <c r="AY146" s="308"/>
      <c r="AZ146" s="308"/>
      <c r="BA146" s="308"/>
      <c r="BB146" s="308"/>
      <c r="BC146" s="308"/>
      <c r="BD146" s="308"/>
      <c r="BE146" s="308"/>
      <c r="BF146" s="308"/>
      <c r="BG146" s="309"/>
      <c r="BH146" s="309"/>
      <c r="BI146" s="309"/>
      <c r="BJ146" s="309"/>
      <c r="BK146" s="309"/>
      <c r="BL146" s="309"/>
      <c r="BM146" s="309"/>
      <c r="BN146" s="309"/>
      <c r="BO146" s="309"/>
      <c r="BP146" s="309"/>
    </row>
    <row r="147" spans="14:68" s="254" customFormat="1" x14ac:dyDescent="0.25">
      <c r="N147" s="280"/>
      <c r="O147" s="281"/>
      <c r="P147" s="279"/>
      <c r="Q147" s="279"/>
      <c r="R147" s="279"/>
      <c r="S147" s="279"/>
      <c r="T147" s="279"/>
      <c r="U147" s="279"/>
      <c r="V147" s="279"/>
      <c r="W147" s="279"/>
      <c r="X147" s="279"/>
      <c r="Y147" s="279"/>
      <c r="Z147" s="279"/>
      <c r="AA147" s="279"/>
      <c r="AB147" s="279"/>
      <c r="AC147" s="279"/>
      <c r="AD147" s="279"/>
      <c r="AE147" s="279"/>
      <c r="AF147" s="279"/>
      <c r="AG147" s="279"/>
      <c r="AH147" s="279"/>
      <c r="AI147" s="279"/>
      <c r="AJ147" s="279"/>
      <c r="AK147" s="279"/>
      <c r="AL147" s="279"/>
      <c r="AM147" s="279"/>
      <c r="AN147" s="279"/>
      <c r="AO147" s="279"/>
      <c r="AP147" s="279"/>
      <c r="AQ147" s="279"/>
      <c r="AR147" s="308"/>
      <c r="AS147" s="308"/>
      <c r="AT147" s="308"/>
      <c r="AU147" s="308"/>
      <c r="AV147" s="308"/>
      <c r="AW147" s="308"/>
      <c r="AX147" s="308"/>
      <c r="AY147" s="308"/>
      <c r="AZ147" s="308"/>
      <c r="BA147" s="308"/>
      <c r="BB147" s="308"/>
      <c r="BC147" s="308"/>
      <c r="BD147" s="308"/>
      <c r="BE147" s="308"/>
      <c r="BF147" s="308"/>
      <c r="BG147" s="309"/>
      <c r="BH147" s="309"/>
      <c r="BI147" s="309"/>
      <c r="BJ147" s="309"/>
      <c r="BK147" s="309"/>
      <c r="BL147" s="309"/>
      <c r="BM147" s="309"/>
      <c r="BN147" s="309"/>
      <c r="BO147" s="309"/>
      <c r="BP147" s="309"/>
    </row>
    <row r="148" spans="14:68" s="254" customFormat="1" x14ac:dyDescent="0.25">
      <c r="N148" s="280"/>
      <c r="O148" s="281"/>
      <c r="P148" s="279"/>
      <c r="Q148" s="279"/>
      <c r="R148" s="279"/>
      <c r="S148" s="279"/>
      <c r="T148" s="279"/>
      <c r="U148" s="279"/>
      <c r="V148" s="279"/>
      <c r="W148" s="279"/>
      <c r="X148" s="279"/>
      <c r="Y148" s="279"/>
      <c r="Z148" s="279"/>
      <c r="AA148" s="279"/>
      <c r="AB148" s="279"/>
      <c r="AC148" s="279"/>
      <c r="AD148" s="279"/>
      <c r="AE148" s="279"/>
      <c r="AF148" s="279"/>
      <c r="AG148" s="279"/>
      <c r="AH148" s="279"/>
      <c r="AI148" s="279"/>
      <c r="AJ148" s="279"/>
      <c r="AK148" s="279"/>
      <c r="AL148" s="279"/>
      <c r="AM148" s="279"/>
      <c r="AN148" s="279"/>
      <c r="AO148" s="279"/>
      <c r="AP148" s="279"/>
      <c r="AQ148" s="279"/>
      <c r="AR148" s="308"/>
      <c r="AS148" s="308"/>
      <c r="AT148" s="308"/>
      <c r="AU148" s="308"/>
      <c r="AV148" s="308"/>
      <c r="AW148" s="308"/>
      <c r="AX148" s="308"/>
      <c r="AY148" s="308"/>
      <c r="AZ148" s="308"/>
      <c r="BA148" s="308"/>
      <c r="BB148" s="308"/>
      <c r="BC148" s="308"/>
      <c r="BD148" s="308"/>
      <c r="BE148" s="308"/>
      <c r="BF148" s="308"/>
      <c r="BG148" s="309"/>
      <c r="BH148" s="309"/>
      <c r="BI148" s="309"/>
      <c r="BJ148" s="309"/>
      <c r="BK148" s="309"/>
      <c r="BL148" s="309"/>
      <c r="BM148" s="309"/>
      <c r="BN148" s="309"/>
      <c r="BO148" s="309"/>
      <c r="BP148" s="309"/>
    </row>
    <row r="149" spans="14:68" s="254" customFormat="1" x14ac:dyDescent="0.25">
      <c r="N149" s="280"/>
      <c r="O149" s="281"/>
      <c r="P149" s="279"/>
      <c r="Q149" s="279"/>
      <c r="R149" s="279"/>
      <c r="S149" s="279"/>
      <c r="T149" s="279"/>
      <c r="U149" s="279"/>
      <c r="V149" s="279"/>
      <c r="W149" s="279"/>
      <c r="X149" s="279"/>
      <c r="Y149" s="279"/>
      <c r="Z149" s="279"/>
      <c r="AA149" s="279"/>
      <c r="AB149" s="279"/>
      <c r="AC149" s="279"/>
      <c r="AD149" s="279"/>
      <c r="AE149" s="279"/>
      <c r="AF149" s="279"/>
      <c r="AG149" s="279"/>
      <c r="AH149" s="279"/>
      <c r="AI149" s="279"/>
      <c r="AJ149" s="279"/>
      <c r="AK149" s="279"/>
      <c r="AL149" s="279"/>
      <c r="AM149" s="279"/>
      <c r="AN149" s="279"/>
      <c r="AO149" s="279"/>
      <c r="AP149" s="279"/>
      <c r="AQ149" s="279"/>
      <c r="AR149" s="308"/>
      <c r="AS149" s="308"/>
      <c r="AT149" s="308"/>
      <c r="AU149" s="308"/>
      <c r="AV149" s="308"/>
      <c r="AW149" s="308"/>
      <c r="AX149" s="308"/>
      <c r="AY149" s="308"/>
      <c r="AZ149" s="308"/>
      <c r="BA149" s="308"/>
      <c r="BB149" s="308"/>
      <c r="BC149" s="308"/>
      <c r="BD149" s="308"/>
      <c r="BE149" s="308"/>
      <c r="BF149" s="308"/>
      <c r="BG149" s="309"/>
      <c r="BH149" s="309"/>
      <c r="BI149" s="309"/>
      <c r="BJ149" s="309"/>
      <c r="BK149" s="309"/>
      <c r="BL149" s="309"/>
      <c r="BM149" s="309"/>
      <c r="BN149" s="309"/>
      <c r="BO149" s="309"/>
      <c r="BP149" s="309"/>
    </row>
    <row r="150" spans="14:68" s="254" customFormat="1" x14ac:dyDescent="0.25">
      <c r="N150" s="280"/>
      <c r="O150" s="281"/>
      <c r="P150" s="279"/>
      <c r="Q150" s="279"/>
      <c r="R150" s="279"/>
      <c r="S150" s="279"/>
      <c r="T150" s="279"/>
      <c r="U150" s="279"/>
      <c r="V150" s="279"/>
      <c r="W150" s="279"/>
      <c r="X150" s="279"/>
      <c r="Y150" s="279"/>
      <c r="Z150" s="279"/>
      <c r="AA150" s="279"/>
      <c r="AB150" s="279"/>
      <c r="AC150" s="279"/>
      <c r="AD150" s="279"/>
      <c r="AE150" s="279"/>
      <c r="AF150" s="279"/>
      <c r="AG150" s="279"/>
      <c r="AH150" s="279"/>
      <c r="AI150" s="279"/>
      <c r="AJ150" s="279"/>
      <c r="AK150" s="279"/>
      <c r="AL150" s="279"/>
      <c r="AM150" s="279"/>
      <c r="AN150" s="279"/>
      <c r="AO150" s="279"/>
      <c r="AP150" s="279"/>
      <c r="AQ150" s="279"/>
      <c r="AR150" s="308"/>
      <c r="AS150" s="308"/>
      <c r="AT150" s="308"/>
      <c r="AU150" s="308"/>
      <c r="AV150" s="308"/>
      <c r="AW150" s="308"/>
      <c r="AX150" s="308"/>
      <c r="AY150" s="308"/>
      <c r="AZ150" s="308"/>
      <c r="BA150" s="308"/>
      <c r="BB150" s="308"/>
      <c r="BC150" s="308"/>
      <c r="BD150" s="308"/>
      <c r="BE150" s="308"/>
      <c r="BF150" s="308"/>
      <c r="BG150" s="309"/>
      <c r="BH150" s="309"/>
      <c r="BI150" s="309"/>
      <c r="BJ150" s="309"/>
      <c r="BK150" s="309"/>
      <c r="BL150" s="309"/>
      <c r="BM150" s="309"/>
      <c r="BN150" s="309"/>
      <c r="BO150" s="309"/>
      <c r="BP150" s="309"/>
    </row>
    <row r="151" spans="14:68" s="254" customFormat="1" x14ac:dyDescent="0.25">
      <c r="N151" s="280"/>
      <c r="O151" s="281"/>
      <c r="P151" s="279"/>
      <c r="Q151" s="279"/>
      <c r="R151" s="279"/>
      <c r="S151" s="279"/>
      <c r="T151" s="279"/>
      <c r="U151" s="279"/>
      <c r="V151" s="279"/>
      <c r="W151" s="279"/>
      <c r="X151" s="279"/>
      <c r="Y151" s="279"/>
      <c r="Z151" s="279"/>
      <c r="AA151" s="279"/>
      <c r="AB151" s="279"/>
      <c r="AC151" s="279"/>
      <c r="AD151" s="279"/>
      <c r="AE151" s="279"/>
      <c r="AF151" s="279"/>
      <c r="AG151" s="279"/>
      <c r="AH151" s="279"/>
      <c r="AI151" s="279"/>
      <c r="AJ151" s="279"/>
      <c r="AK151" s="279"/>
      <c r="AL151" s="279"/>
      <c r="AM151" s="279"/>
      <c r="AN151" s="279"/>
      <c r="AO151" s="279"/>
      <c r="AP151" s="279"/>
      <c r="AQ151" s="279"/>
      <c r="AR151" s="308"/>
      <c r="AS151" s="308"/>
      <c r="AT151" s="308"/>
      <c r="AU151" s="308"/>
      <c r="AV151" s="308"/>
      <c r="AW151" s="308"/>
      <c r="AX151" s="308"/>
      <c r="AY151" s="308"/>
      <c r="AZ151" s="308"/>
      <c r="BA151" s="308"/>
      <c r="BB151" s="308"/>
      <c r="BC151" s="308"/>
      <c r="BD151" s="308"/>
      <c r="BE151" s="308"/>
      <c r="BF151" s="308"/>
      <c r="BG151" s="309"/>
      <c r="BH151" s="309"/>
      <c r="BI151" s="309"/>
      <c r="BJ151" s="309"/>
      <c r="BK151" s="309"/>
      <c r="BL151" s="309"/>
      <c r="BM151" s="309"/>
      <c r="BN151" s="309"/>
      <c r="BO151" s="309"/>
      <c r="BP151" s="309"/>
    </row>
    <row r="152" spans="14:68" s="254" customFormat="1" x14ac:dyDescent="0.25">
      <c r="N152" s="280"/>
      <c r="O152" s="281"/>
      <c r="P152" s="279"/>
      <c r="Q152" s="279"/>
      <c r="R152" s="279"/>
      <c r="S152" s="279"/>
      <c r="T152" s="279"/>
      <c r="U152" s="279"/>
      <c r="V152" s="279"/>
      <c r="W152" s="279"/>
      <c r="X152" s="279"/>
      <c r="Y152" s="279"/>
      <c r="Z152" s="279"/>
      <c r="AA152" s="279"/>
      <c r="AB152" s="279"/>
      <c r="AC152" s="279"/>
      <c r="AD152" s="279"/>
      <c r="AE152" s="279"/>
      <c r="AF152" s="279"/>
      <c r="AG152" s="279"/>
      <c r="AH152" s="279"/>
      <c r="AI152" s="279"/>
      <c r="AJ152" s="279"/>
      <c r="AK152" s="279"/>
      <c r="AL152" s="279"/>
      <c r="AM152" s="279"/>
      <c r="AN152" s="279"/>
      <c r="AO152" s="279"/>
      <c r="AP152" s="279"/>
      <c r="AQ152" s="279"/>
      <c r="AR152" s="308"/>
      <c r="AS152" s="308"/>
      <c r="AT152" s="308"/>
      <c r="AU152" s="308"/>
      <c r="AV152" s="308"/>
      <c r="AW152" s="308"/>
      <c r="AX152" s="308"/>
      <c r="AY152" s="308"/>
      <c r="AZ152" s="308"/>
      <c r="BA152" s="308"/>
      <c r="BB152" s="308"/>
      <c r="BC152" s="308"/>
      <c r="BD152" s="308"/>
      <c r="BE152" s="308"/>
      <c r="BF152" s="308"/>
      <c r="BG152" s="309"/>
      <c r="BH152" s="309"/>
      <c r="BI152" s="309"/>
      <c r="BJ152" s="309"/>
      <c r="BK152" s="309"/>
      <c r="BL152" s="309"/>
      <c r="BM152" s="309"/>
      <c r="BN152" s="309"/>
      <c r="BO152" s="309"/>
      <c r="BP152" s="309"/>
    </row>
    <row r="153" spans="14:68" s="254" customFormat="1" x14ac:dyDescent="0.25">
      <c r="N153" s="280"/>
      <c r="O153" s="281"/>
      <c r="P153" s="279"/>
      <c r="Q153" s="279"/>
      <c r="R153" s="279"/>
      <c r="S153" s="279"/>
      <c r="T153" s="279"/>
      <c r="U153" s="279"/>
      <c r="V153" s="279"/>
      <c r="W153" s="279"/>
      <c r="X153" s="279"/>
      <c r="Y153" s="279"/>
      <c r="Z153" s="279"/>
      <c r="AA153" s="279"/>
      <c r="AB153" s="279"/>
      <c r="AC153" s="279"/>
      <c r="AD153" s="279"/>
      <c r="AE153" s="279"/>
      <c r="AF153" s="279"/>
      <c r="AG153" s="279"/>
      <c r="AH153" s="279"/>
      <c r="AI153" s="279"/>
      <c r="AJ153" s="279"/>
      <c r="AK153" s="279"/>
      <c r="AL153" s="279"/>
      <c r="AM153" s="279"/>
      <c r="AN153" s="279"/>
      <c r="AO153" s="279"/>
      <c r="AP153" s="279"/>
      <c r="AQ153" s="279"/>
      <c r="AR153" s="308"/>
      <c r="AS153" s="308"/>
      <c r="AT153" s="308"/>
      <c r="AU153" s="308"/>
      <c r="AV153" s="308"/>
      <c r="AW153" s="308"/>
      <c r="AX153" s="308"/>
      <c r="AY153" s="308"/>
      <c r="AZ153" s="308"/>
      <c r="BA153" s="308"/>
      <c r="BB153" s="308"/>
      <c r="BC153" s="308"/>
      <c r="BD153" s="308"/>
      <c r="BE153" s="308"/>
      <c r="BF153" s="308"/>
      <c r="BG153" s="309"/>
      <c r="BH153" s="309"/>
      <c r="BI153" s="309"/>
      <c r="BJ153" s="309"/>
      <c r="BK153" s="309"/>
      <c r="BL153" s="309"/>
      <c r="BM153" s="309"/>
      <c r="BN153" s="309"/>
      <c r="BO153" s="309"/>
      <c r="BP153" s="309"/>
    </row>
    <row r="154" spans="14:68" s="254" customFormat="1" x14ac:dyDescent="0.25">
      <c r="N154" s="280"/>
      <c r="O154" s="281"/>
      <c r="P154" s="279"/>
      <c r="Q154" s="279"/>
      <c r="R154" s="279"/>
      <c r="S154" s="279"/>
      <c r="T154" s="279"/>
      <c r="U154" s="279"/>
      <c r="V154" s="279"/>
      <c r="W154" s="279"/>
      <c r="X154" s="279"/>
      <c r="Y154" s="279"/>
      <c r="Z154" s="279"/>
      <c r="AA154" s="279"/>
      <c r="AB154" s="279"/>
      <c r="AC154" s="279"/>
      <c r="AD154" s="279"/>
      <c r="AE154" s="279"/>
      <c r="AF154" s="279"/>
      <c r="AG154" s="279"/>
      <c r="AH154" s="279"/>
      <c r="AI154" s="279"/>
      <c r="AJ154" s="279"/>
      <c r="AK154" s="279"/>
      <c r="AL154" s="279"/>
      <c r="AM154" s="279"/>
      <c r="AN154" s="279"/>
      <c r="AO154" s="279"/>
      <c r="AP154" s="279"/>
      <c r="AQ154" s="279"/>
      <c r="AR154" s="308"/>
      <c r="AS154" s="308"/>
      <c r="AT154" s="308"/>
      <c r="AU154" s="308"/>
      <c r="AV154" s="308"/>
      <c r="AW154" s="308"/>
      <c r="AX154" s="308"/>
      <c r="AY154" s="308"/>
      <c r="AZ154" s="308"/>
      <c r="BA154" s="308"/>
      <c r="BB154" s="308"/>
      <c r="BC154" s="308"/>
      <c r="BD154" s="308"/>
      <c r="BE154" s="308"/>
      <c r="BF154" s="308"/>
      <c r="BG154" s="309"/>
      <c r="BH154" s="309"/>
      <c r="BI154" s="309"/>
      <c r="BJ154" s="309"/>
      <c r="BK154" s="309"/>
      <c r="BL154" s="309"/>
      <c r="BM154" s="309"/>
      <c r="BN154" s="309"/>
      <c r="BO154" s="309"/>
      <c r="BP154" s="309"/>
    </row>
    <row r="155" spans="14:68" s="254" customFormat="1" x14ac:dyDescent="0.25">
      <c r="N155" s="280"/>
      <c r="O155" s="281"/>
      <c r="P155" s="279"/>
      <c r="Q155" s="279"/>
      <c r="R155" s="279"/>
      <c r="S155" s="279"/>
      <c r="T155" s="279"/>
      <c r="U155" s="279"/>
      <c r="V155" s="279"/>
      <c r="W155" s="279"/>
      <c r="X155" s="279"/>
      <c r="Y155" s="279"/>
      <c r="Z155" s="279"/>
      <c r="AA155" s="279"/>
      <c r="AB155" s="279"/>
      <c r="AC155" s="279"/>
      <c r="AD155" s="279"/>
      <c r="AE155" s="279"/>
      <c r="AF155" s="279"/>
      <c r="AG155" s="279"/>
      <c r="AH155" s="279"/>
      <c r="AI155" s="279"/>
      <c r="AJ155" s="279"/>
      <c r="AK155" s="279"/>
      <c r="AL155" s="279"/>
      <c r="AM155" s="279"/>
      <c r="AN155" s="279"/>
      <c r="AO155" s="279"/>
      <c r="AP155" s="279"/>
      <c r="AQ155" s="279"/>
      <c r="AR155" s="308"/>
      <c r="AS155" s="308"/>
      <c r="AT155" s="308"/>
      <c r="AU155" s="308"/>
      <c r="AV155" s="308"/>
      <c r="AW155" s="308"/>
      <c r="AX155" s="308"/>
      <c r="AY155" s="308"/>
      <c r="AZ155" s="308"/>
      <c r="BA155" s="308"/>
      <c r="BB155" s="308"/>
      <c r="BC155" s="308"/>
      <c r="BD155" s="308"/>
      <c r="BE155" s="308"/>
      <c r="BF155" s="308"/>
      <c r="BG155" s="309"/>
      <c r="BH155" s="309"/>
      <c r="BI155" s="309"/>
      <c r="BJ155" s="309"/>
      <c r="BK155" s="309"/>
      <c r="BL155" s="309"/>
      <c r="BM155" s="309"/>
      <c r="BN155" s="309"/>
      <c r="BO155" s="309"/>
      <c r="BP155" s="309"/>
    </row>
    <row r="156" spans="14:68" s="254" customFormat="1" x14ac:dyDescent="0.25">
      <c r="N156" s="280"/>
      <c r="O156" s="281"/>
      <c r="P156" s="279"/>
      <c r="Q156" s="279"/>
      <c r="R156" s="279"/>
      <c r="S156" s="279"/>
      <c r="T156" s="279"/>
      <c r="U156" s="279"/>
      <c r="V156" s="279"/>
      <c r="W156" s="279"/>
      <c r="X156" s="279"/>
      <c r="Y156" s="279"/>
      <c r="Z156" s="279"/>
      <c r="AA156" s="279"/>
      <c r="AB156" s="279"/>
      <c r="AC156" s="279"/>
      <c r="AD156" s="279"/>
      <c r="AE156" s="279"/>
      <c r="AF156" s="279"/>
      <c r="AG156" s="279"/>
      <c r="AH156" s="279"/>
      <c r="AI156" s="279"/>
      <c r="AJ156" s="279"/>
      <c r="AK156" s="279"/>
      <c r="AL156" s="279"/>
      <c r="AM156" s="279"/>
      <c r="AN156" s="279"/>
      <c r="AO156" s="279"/>
      <c r="AP156" s="279"/>
      <c r="AQ156" s="279"/>
      <c r="AR156" s="308"/>
      <c r="AS156" s="308"/>
      <c r="AT156" s="308"/>
      <c r="AU156" s="308"/>
      <c r="AV156" s="308"/>
      <c r="AW156" s="308"/>
      <c r="AX156" s="308"/>
      <c r="AY156" s="308"/>
      <c r="AZ156" s="308"/>
      <c r="BA156" s="308"/>
      <c r="BB156" s="308"/>
      <c r="BC156" s="308"/>
      <c r="BD156" s="308"/>
      <c r="BE156" s="308"/>
      <c r="BF156" s="308"/>
      <c r="BG156" s="309"/>
      <c r="BH156" s="309"/>
      <c r="BI156" s="309"/>
      <c r="BJ156" s="309"/>
      <c r="BK156" s="309"/>
      <c r="BL156" s="309"/>
      <c r="BM156" s="309"/>
      <c r="BN156" s="309"/>
      <c r="BO156" s="309"/>
      <c r="BP156" s="309"/>
    </row>
    <row r="157" spans="14:68" s="254" customFormat="1" x14ac:dyDescent="0.25">
      <c r="N157" s="280"/>
      <c r="O157" s="281"/>
      <c r="P157" s="279"/>
      <c r="Q157" s="279"/>
      <c r="R157" s="279"/>
      <c r="S157" s="279"/>
      <c r="T157" s="279"/>
      <c r="U157" s="279"/>
      <c r="V157" s="279"/>
      <c r="W157" s="279"/>
      <c r="X157" s="279"/>
      <c r="Y157" s="279"/>
      <c r="Z157" s="279"/>
      <c r="AA157" s="279"/>
      <c r="AB157" s="279"/>
      <c r="AC157" s="279"/>
      <c r="AD157" s="279"/>
      <c r="AE157" s="279"/>
      <c r="AF157" s="279"/>
      <c r="AG157" s="279"/>
      <c r="AH157" s="279"/>
      <c r="AI157" s="279"/>
      <c r="AJ157" s="279"/>
      <c r="AK157" s="279"/>
      <c r="AL157" s="279"/>
      <c r="AM157" s="279"/>
      <c r="AN157" s="279"/>
      <c r="AO157" s="279"/>
      <c r="AP157" s="279"/>
      <c r="AQ157" s="279"/>
      <c r="AR157" s="308"/>
      <c r="AS157" s="308"/>
      <c r="AT157" s="308"/>
      <c r="AU157" s="308"/>
      <c r="AV157" s="308"/>
      <c r="AW157" s="308"/>
      <c r="AX157" s="308"/>
      <c r="AY157" s="308"/>
      <c r="AZ157" s="308"/>
      <c r="BA157" s="308"/>
      <c r="BB157" s="308"/>
      <c r="BC157" s="308"/>
      <c r="BD157" s="308"/>
      <c r="BE157" s="308"/>
      <c r="BF157" s="308"/>
      <c r="BG157" s="309"/>
      <c r="BH157" s="309"/>
      <c r="BI157" s="309"/>
      <c r="BJ157" s="309"/>
      <c r="BK157" s="309"/>
      <c r="BL157" s="309"/>
      <c r="BM157" s="309"/>
      <c r="BN157" s="309"/>
      <c r="BO157" s="309"/>
      <c r="BP157" s="309"/>
    </row>
    <row r="158" spans="14:68" s="254" customFormat="1" x14ac:dyDescent="0.25">
      <c r="N158" s="280"/>
      <c r="O158" s="281"/>
      <c r="P158" s="279"/>
      <c r="Q158" s="279"/>
      <c r="R158" s="279"/>
      <c r="S158" s="279"/>
      <c r="T158" s="279"/>
      <c r="U158" s="279"/>
      <c r="V158" s="279"/>
      <c r="W158" s="279"/>
      <c r="X158" s="279"/>
      <c r="Y158" s="279"/>
      <c r="Z158" s="279"/>
      <c r="AA158" s="279"/>
      <c r="AB158" s="279"/>
      <c r="AC158" s="279"/>
      <c r="AD158" s="279"/>
      <c r="AE158" s="279"/>
      <c r="AF158" s="279"/>
      <c r="AG158" s="279"/>
      <c r="AH158" s="279"/>
      <c r="AI158" s="279"/>
      <c r="AJ158" s="279"/>
      <c r="AK158" s="279"/>
      <c r="AL158" s="279"/>
      <c r="AM158" s="279"/>
      <c r="AN158" s="279"/>
      <c r="AO158" s="279"/>
      <c r="AP158" s="279"/>
      <c r="AQ158" s="279"/>
      <c r="AR158" s="308"/>
      <c r="AS158" s="308"/>
      <c r="AT158" s="308"/>
      <c r="AU158" s="308"/>
      <c r="AV158" s="308"/>
      <c r="AW158" s="308"/>
      <c r="AX158" s="308"/>
      <c r="AY158" s="308"/>
      <c r="AZ158" s="308"/>
      <c r="BA158" s="308"/>
      <c r="BB158" s="308"/>
      <c r="BC158" s="308"/>
      <c r="BD158" s="308"/>
      <c r="BE158" s="308"/>
      <c r="BF158" s="308"/>
      <c r="BG158" s="309"/>
      <c r="BH158" s="309"/>
      <c r="BI158" s="309"/>
      <c r="BJ158" s="309"/>
      <c r="BK158" s="309"/>
      <c r="BL158" s="309"/>
      <c r="BM158" s="309"/>
      <c r="BN158" s="309"/>
      <c r="BO158" s="309"/>
      <c r="BP158" s="309"/>
    </row>
    <row r="159" spans="14:68" s="254" customFormat="1" x14ac:dyDescent="0.25">
      <c r="N159" s="280"/>
      <c r="O159" s="281"/>
      <c r="P159" s="279"/>
      <c r="Q159" s="279"/>
      <c r="R159" s="279"/>
      <c r="S159" s="279"/>
      <c r="T159" s="279"/>
      <c r="U159" s="279"/>
      <c r="V159" s="279"/>
      <c r="W159" s="279"/>
      <c r="X159" s="279"/>
      <c r="Y159" s="279"/>
      <c r="Z159" s="279"/>
      <c r="AA159" s="279"/>
      <c r="AB159" s="279"/>
      <c r="AC159" s="279"/>
      <c r="AD159" s="279"/>
      <c r="AE159" s="279"/>
      <c r="AF159" s="279"/>
      <c r="AG159" s="279"/>
      <c r="AH159" s="279"/>
      <c r="AI159" s="279"/>
      <c r="AJ159" s="279"/>
      <c r="AK159" s="279"/>
      <c r="AL159" s="279"/>
      <c r="AM159" s="279"/>
      <c r="AN159" s="279"/>
      <c r="AO159" s="279"/>
      <c r="AP159" s="279"/>
      <c r="AQ159" s="279"/>
      <c r="AR159" s="308"/>
      <c r="AS159" s="308"/>
      <c r="AT159" s="308"/>
      <c r="AU159" s="308"/>
      <c r="AV159" s="308"/>
      <c r="AW159" s="308"/>
      <c r="AX159" s="308"/>
      <c r="AY159" s="308"/>
      <c r="AZ159" s="308"/>
      <c r="BA159" s="308"/>
      <c r="BB159" s="308"/>
      <c r="BC159" s="308"/>
      <c r="BD159" s="308"/>
      <c r="BE159" s="308"/>
      <c r="BF159" s="308"/>
      <c r="BG159" s="309"/>
      <c r="BH159" s="309"/>
      <c r="BI159" s="309"/>
      <c r="BJ159" s="309"/>
      <c r="BK159" s="309"/>
      <c r="BL159" s="309"/>
      <c r="BM159" s="309"/>
      <c r="BN159" s="309"/>
      <c r="BO159" s="309"/>
      <c r="BP159" s="309"/>
    </row>
    <row r="160" spans="14:68" s="254" customFormat="1" x14ac:dyDescent="0.25">
      <c r="N160" s="280"/>
      <c r="O160" s="281"/>
      <c r="P160" s="279"/>
      <c r="Q160" s="279"/>
      <c r="R160" s="279"/>
      <c r="S160" s="279"/>
      <c r="T160" s="279"/>
      <c r="U160" s="279"/>
      <c r="V160" s="279"/>
      <c r="W160" s="279"/>
      <c r="X160" s="279"/>
      <c r="Y160" s="279"/>
      <c r="Z160" s="279"/>
      <c r="AA160" s="279"/>
      <c r="AB160" s="279"/>
      <c r="AC160" s="279"/>
      <c r="AD160" s="279"/>
      <c r="AE160" s="279"/>
      <c r="AF160" s="279"/>
      <c r="AG160" s="279"/>
      <c r="AH160" s="279"/>
      <c r="AI160" s="279"/>
      <c r="AJ160" s="279"/>
      <c r="AK160" s="279"/>
      <c r="AL160" s="279"/>
      <c r="AM160" s="279"/>
      <c r="AN160" s="279"/>
      <c r="AO160" s="279"/>
      <c r="AP160" s="279"/>
      <c r="AQ160" s="279"/>
      <c r="AR160" s="308"/>
      <c r="AS160" s="308"/>
      <c r="AT160" s="308"/>
      <c r="AU160" s="308"/>
      <c r="AV160" s="308"/>
      <c r="AW160" s="308"/>
      <c r="AX160" s="308"/>
      <c r="AY160" s="308"/>
      <c r="AZ160" s="308"/>
      <c r="BA160" s="308"/>
      <c r="BB160" s="308"/>
      <c r="BC160" s="308"/>
      <c r="BD160" s="308"/>
      <c r="BE160" s="308"/>
      <c r="BF160" s="308"/>
      <c r="BG160" s="309"/>
      <c r="BH160" s="309"/>
      <c r="BI160" s="309"/>
      <c r="BJ160" s="309"/>
      <c r="BK160" s="309"/>
      <c r="BL160" s="309"/>
      <c r="BM160" s="309"/>
      <c r="BN160" s="309"/>
      <c r="BO160" s="309"/>
      <c r="BP160" s="309"/>
    </row>
    <row r="161" spans="14:68" s="254" customFormat="1" x14ac:dyDescent="0.25">
      <c r="N161" s="280"/>
      <c r="O161" s="281"/>
      <c r="P161" s="279"/>
      <c r="Q161" s="279"/>
      <c r="R161" s="279"/>
      <c r="S161" s="279"/>
      <c r="T161" s="279"/>
      <c r="U161" s="279"/>
      <c r="V161" s="279"/>
      <c r="W161" s="279"/>
      <c r="X161" s="279"/>
      <c r="Y161" s="279"/>
      <c r="Z161" s="279"/>
      <c r="AA161" s="279"/>
      <c r="AB161" s="279"/>
      <c r="AC161" s="279"/>
      <c r="AD161" s="279"/>
      <c r="AE161" s="279"/>
      <c r="AF161" s="279"/>
      <c r="AG161" s="279"/>
      <c r="AH161" s="279"/>
      <c r="AI161" s="279"/>
      <c r="AJ161" s="279"/>
      <c r="AK161" s="279"/>
      <c r="AL161" s="279"/>
      <c r="AM161" s="279"/>
      <c r="AN161" s="279"/>
      <c r="AO161" s="279"/>
      <c r="AP161" s="279"/>
      <c r="AQ161" s="279"/>
      <c r="AR161" s="308"/>
      <c r="AS161" s="308"/>
      <c r="AT161" s="308"/>
      <c r="AU161" s="308"/>
      <c r="AV161" s="308"/>
      <c r="AW161" s="308"/>
      <c r="AX161" s="308"/>
      <c r="AY161" s="308"/>
      <c r="AZ161" s="308"/>
      <c r="BA161" s="308"/>
      <c r="BB161" s="308"/>
      <c r="BC161" s="308"/>
      <c r="BD161" s="308"/>
      <c r="BE161" s="308"/>
      <c r="BF161" s="308"/>
      <c r="BG161" s="309"/>
      <c r="BH161" s="309"/>
      <c r="BI161" s="309"/>
      <c r="BJ161" s="309"/>
      <c r="BK161" s="309"/>
      <c r="BL161" s="309"/>
      <c r="BM161" s="309"/>
      <c r="BN161" s="309"/>
      <c r="BO161" s="309"/>
      <c r="BP161" s="309"/>
    </row>
    <row r="162" spans="14:68" s="254" customFormat="1" x14ac:dyDescent="0.25">
      <c r="N162" s="280"/>
      <c r="O162" s="281"/>
      <c r="P162" s="279"/>
      <c r="Q162" s="279"/>
      <c r="R162" s="279"/>
      <c r="S162" s="279"/>
      <c r="T162" s="279"/>
      <c r="U162" s="279"/>
      <c r="V162" s="279"/>
      <c r="W162" s="279"/>
      <c r="X162" s="279"/>
      <c r="Y162" s="279"/>
      <c r="Z162" s="279"/>
      <c r="AA162" s="279"/>
      <c r="AB162" s="279"/>
      <c r="AC162" s="279"/>
      <c r="AD162" s="279"/>
      <c r="AE162" s="279"/>
      <c r="AF162" s="279"/>
      <c r="AG162" s="279"/>
      <c r="AH162" s="279"/>
      <c r="AI162" s="279"/>
      <c r="AJ162" s="279"/>
      <c r="AK162" s="279"/>
      <c r="AL162" s="279"/>
      <c r="AM162" s="279"/>
      <c r="AN162" s="279"/>
      <c r="AO162" s="279"/>
      <c r="AP162" s="279"/>
      <c r="AQ162" s="279"/>
      <c r="AR162" s="308"/>
      <c r="AS162" s="308"/>
      <c r="AT162" s="308"/>
      <c r="AU162" s="308"/>
      <c r="AV162" s="308"/>
      <c r="AW162" s="308"/>
      <c r="AX162" s="308"/>
      <c r="AY162" s="308"/>
      <c r="AZ162" s="308"/>
      <c r="BA162" s="308"/>
      <c r="BB162" s="308"/>
      <c r="BC162" s="308"/>
      <c r="BD162" s="308"/>
      <c r="BE162" s="308"/>
      <c r="BF162" s="308"/>
      <c r="BG162" s="309"/>
      <c r="BH162" s="309"/>
      <c r="BI162" s="309"/>
      <c r="BJ162" s="309"/>
      <c r="BK162" s="309"/>
      <c r="BL162" s="309"/>
      <c r="BM162" s="309"/>
      <c r="BN162" s="309"/>
      <c r="BO162" s="309"/>
      <c r="BP162" s="309"/>
    </row>
    <row r="163" spans="14:68" s="254" customFormat="1" x14ac:dyDescent="0.25">
      <c r="N163" s="280"/>
      <c r="O163" s="281"/>
      <c r="P163" s="279"/>
      <c r="Q163" s="279"/>
      <c r="R163" s="279"/>
      <c r="S163" s="279"/>
      <c r="T163" s="279"/>
      <c r="U163" s="279"/>
      <c r="V163" s="279"/>
      <c r="W163" s="279"/>
      <c r="X163" s="279"/>
      <c r="Y163" s="279"/>
      <c r="Z163" s="279"/>
      <c r="AA163" s="279"/>
      <c r="AB163" s="279"/>
      <c r="AC163" s="279"/>
      <c r="AD163" s="279"/>
      <c r="AE163" s="279"/>
      <c r="AF163" s="279"/>
      <c r="AG163" s="279"/>
      <c r="AH163" s="279"/>
      <c r="AI163" s="279"/>
      <c r="AJ163" s="279"/>
      <c r="AK163" s="279"/>
      <c r="AL163" s="279"/>
      <c r="AM163" s="279"/>
      <c r="AN163" s="279"/>
      <c r="AO163" s="279"/>
      <c r="AP163" s="279"/>
      <c r="AQ163" s="279"/>
      <c r="AR163" s="308"/>
      <c r="AS163" s="308"/>
      <c r="AT163" s="308"/>
      <c r="AU163" s="308"/>
      <c r="AV163" s="308"/>
      <c r="AW163" s="308"/>
      <c r="AX163" s="308"/>
      <c r="AY163" s="308"/>
      <c r="AZ163" s="308"/>
      <c r="BA163" s="308"/>
      <c r="BB163" s="308"/>
      <c r="BC163" s="308"/>
      <c r="BD163" s="308"/>
      <c r="BE163" s="308"/>
      <c r="BF163" s="308"/>
      <c r="BG163" s="309"/>
      <c r="BH163" s="309"/>
      <c r="BI163" s="309"/>
      <c r="BJ163" s="309"/>
      <c r="BK163" s="309"/>
      <c r="BL163" s="309"/>
      <c r="BM163" s="309"/>
      <c r="BN163" s="309"/>
      <c r="BO163" s="309"/>
      <c r="BP163" s="309"/>
    </row>
    <row r="164" spans="14:68" s="254" customFormat="1" x14ac:dyDescent="0.25">
      <c r="N164" s="280"/>
      <c r="O164" s="281"/>
      <c r="P164" s="279"/>
      <c r="Q164" s="279"/>
      <c r="R164" s="279"/>
      <c r="S164" s="279"/>
      <c r="T164" s="279"/>
      <c r="U164" s="279"/>
      <c r="V164" s="279"/>
      <c r="W164" s="279"/>
      <c r="X164" s="279"/>
      <c r="Y164" s="279"/>
      <c r="Z164" s="279"/>
      <c r="AA164" s="279"/>
      <c r="AB164" s="279"/>
      <c r="AC164" s="279"/>
      <c r="AD164" s="279"/>
      <c r="AE164" s="279"/>
      <c r="AF164" s="279"/>
      <c r="AG164" s="279"/>
      <c r="AH164" s="279"/>
      <c r="AI164" s="279"/>
      <c r="AJ164" s="279"/>
      <c r="AK164" s="279"/>
      <c r="AL164" s="279"/>
      <c r="AM164" s="279"/>
      <c r="AN164" s="279"/>
      <c r="AO164" s="279"/>
      <c r="AP164" s="279"/>
      <c r="AQ164" s="279"/>
      <c r="AR164" s="308"/>
      <c r="AS164" s="308"/>
      <c r="AT164" s="308"/>
      <c r="AU164" s="308"/>
      <c r="AV164" s="308"/>
      <c r="AW164" s="308"/>
      <c r="AX164" s="308"/>
      <c r="AY164" s="308"/>
      <c r="AZ164" s="308"/>
      <c r="BA164" s="308"/>
      <c r="BB164" s="308"/>
      <c r="BC164" s="308"/>
      <c r="BD164" s="308"/>
      <c r="BE164" s="308"/>
      <c r="BF164" s="308"/>
      <c r="BG164" s="309"/>
      <c r="BH164" s="309"/>
      <c r="BI164" s="309"/>
      <c r="BJ164" s="309"/>
      <c r="BK164" s="309"/>
      <c r="BL164" s="309"/>
      <c r="BM164" s="309"/>
      <c r="BN164" s="309"/>
      <c r="BO164" s="309"/>
      <c r="BP164" s="309"/>
    </row>
    <row r="165" spans="14:68" s="254" customFormat="1" x14ac:dyDescent="0.25">
      <c r="N165" s="280"/>
      <c r="O165" s="281"/>
      <c r="P165" s="279"/>
      <c r="Q165" s="279"/>
      <c r="R165" s="279"/>
      <c r="S165" s="279"/>
      <c r="T165" s="279"/>
      <c r="U165" s="279"/>
      <c r="V165" s="279"/>
      <c r="W165" s="279"/>
      <c r="X165" s="279"/>
      <c r="Y165" s="279"/>
      <c r="Z165" s="279"/>
      <c r="AA165" s="279"/>
      <c r="AB165" s="279"/>
      <c r="AC165" s="279"/>
      <c r="AD165" s="279"/>
      <c r="AE165" s="279"/>
      <c r="AF165" s="279"/>
      <c r="AG165" s="279"/>
      <c r="AH165" s="279"/>
      <c r="AI165" s="279"/>
      <c r="AJ165" s="279"/>
      <c r="AK165" s="279"/>
      <c r="AL165" s="279"/>
      <c r="AM165" s="279"/>
      <c r="AN165" s="279"/>
      <c r="AO165" s="279"/>
      <c r="AP165" s="279"/>
      <c r="AQ165" s="279"/>
      <c r="AR165" s="308"/>
      <c r="AS165" s="308"/>
      <c r="AT165" s="308"/>
      <c r="AU165" s="308"/>
      <c r="AV165" s="308"/>
      <c r="AW165" s="308"/>
      <c r="AX165" s="308"/>
      <c r="AY165" s="308"/>
      <c r="AZ165" s="308"/>
      <c r="BA165" s="308"/>
      <c r="BB165" s="308"/>
      <c r="BC165" s="308"/>
      <c r="BD165" s="308"/>
      <c r="BE165" s="308"/>
      <c r="BF165" s="308"/>
      <c r="BG165" s="309"/>
      <c r="BH165" s="309"/>
      <c r="BI165" s="309"/>
      <c r="BJ165" s="309"/>
      <c r="BK165" s="309"/>
      <c r="BL165" s="309"/>
      <c r="BM165" s="309"/>
      <c r="BN165" s="309"/>
      <c r="BO165" s="309"/>
      <c r="BP165" s="309"/>
    </row>
    <row r="166" spans="14:68" s="254" customFormat="1" x14ac:dyDescent="0.25">
      <c r="N166" s="280"/>
      <c r="O166" s="281"/>
      <c r="P166" s="279"/>
      <c r="Q166" s="279"/>
      <c r="R166" s="279"/>
      <c r="S166" s="279"/>
      <c r="T166" s="279"/>
      <c r="U166" s="279"/>
      <c r="V166" s="279"/>
      <c r="W166" s="279"/>
      <c r="X166" s="279"/>
      <c r="Y166" s="279"/>
      <c r="Z166" s="279"/>
      <c r="AA166" s="279"/>
      <c r="AB166" s="279"/>
      <c r="AC166" s="279"/>
      <c r="AD166" s="279"/>
      <c r="AE166" s="279"/>
      <c r="AF166" s="279"/>
      <c r="AG166" s="279"/>
      <c r="AH166" s="279"/>
      <c r="AI166" s="279"/>
      <c r="AJ166" s="279"/>
      <c r="AK166" s="279"/>
      <c r="AL166" s="279"/>
      <c r="AM166" s="279"/>
      <c r="AN166" s="279"/>
      <c r="AO166" s="279"/>
      <c r="AP166" s="279"/>
      <c r="AQ166" s="279"/>
      <c r="AR166" s="308"/>
      <c r="AS166" s="308"/>
      <c r="AT166" s="308"/>
      <c r="AU166" s="308"/>
      <c r="AV166" s="308"/>
      <c r="AW166" s="308"/>
      <c r="AX166" s="308"/>
      <c r="AY166" s="308"/>
      <c r="AZ166" s="308"/>
      <c r="BA166" s="308"/>
      <c r="BB166" s="308"/>
      <c r="BC166" s="308"/>
      <c r="BD166" s="308"/>
      <c r="BE166" s="308"/>
      <c r="BF166" s="308"/>
      <c r="BG166" s="309"/>
      <c r="BH166" s="309"/>
      <c r="BI166" s="309"/>
      <c r="BJ166" s="309"/>
      <c r="BK166" s="309"/>
      <c r="BL166" s="309"/>
      <c r="BM166" s="309"/>
      <c r="BN166" s="309"/>
      <c r="BO166" s="309"/>
      <c r="BP166" s="309"/>
    </row>
    <row r="167" spans="14:68" s="254" customFormat="1" x14ac:dyDescent="0.25">
      <c r="N167" s="280"/>
      <c r="O167" s="281"/>
      <c r="P167" s="279"/>
      <c r="Q167" s="279"/>
      <c r="R167" s="279"/>
      <c r="S167" s="279"/>
      <c r="T167" s="279"/>
      <c r="U167" s="279"/>
      <c r="V167" s="279"/>
      <c r="W167" s="279"/>
      <c r="X167" s="279"/>
      <c r="Y167" s="279"/>
      <c r="Z167" s="279"/>
      <c r="AA167" s="279"/>
      <c r="AB167" s="279"/>
      <c r="AC167" s="279"/>
      <c r="AD167" s="279"/>
      <c r="AE167" s="279"/>
      <c r="AF167" s="279"/>
      <c r="AG167" s="279"/>
      <c r="AH167" s="279"/>
      <c r="AI167" s="279"/>
      <c r="AJ167" s="279"/>
      <c r="AK167" s="279"/>
      <c r="AL167" s="279"/>
      <c r="AM167" s="279"/>
      <c r="AN167" s="279"/>
      <c r="AO167" s="279"/>
      <c r="AP167" s="279"/>
      <c r="AQ167" s="279"/>
      <c r="AR167" s="308"/>
      <c r="AS167" s="308"/>
      <c r="AT167" s="308"/>
      <c r="AU167" s="308"/>
      <c r="AV167" s="308"/>
      <c r="AW167" s="308"/>
      <c r="AX167" s="308"/>
      <c r="AY167" s="308"/>
      <c r="AZ167" s="308"/>
      <c r="BA167" s="308"/>
      <c r="BB167" s="308"/>
      <c r="BC167" s="308"/>
      <c r="BD167" s="308"/>
      <c r="BE167" s="308"/>
      <c r="BF167" s="308"/>
      <c r="BG167" s="309"/>
      <c r="BH167" s="309"/>
      <c r="BI167" s="309"/>
      <c r="BJ167" s="309"/>
      <c r="BK167" s="309"/>
      <c r="BL167" s="309"/>
      <c r="BM167" s="309"/>
      <c r="BN167" s="309"/>
      <c r="BO167" s="309"/>
      <c r="BP167" s="309"/>
    </row>
    <row r="168" spans="14:68" s="254" customFormat="1" x14ac:dyDescent="0.25">
      <c r="N168" s="280"/>
      <c r="O168" s="281"/>
      <c r="P168" s="279"/>
      <c r="Q168" s="279"/>
      <c r="R168" s="279"/>
      <c r="S168" s="279"/>
      <c r="T168" s="279"/>
      <c r="U168" s="279"/>
      <c r="V168" s="279"/>
      <c r="W168" s="279"/>
      <c r="X168" s="279"/>
      <c r="Y168" s="279"/>
      <c r="Z168" s="279"/>
      <c r="AA168" s="279"/>
      <c r="AB168" s="279"/>
      <c r="AC168" s="279"/>
      <c r="AD168" s="279"/>
      <c r="AE168" s="279"/>
      <c r="AF168" s="279"/>
      <c r="AG168" s="279"/>
      <c r="AH168" s="279"/>
      <c r="AI168" s="279"/>
      <c r="AJ168" s="279"/>
      <c r="AK168" s="279"/>
      <c r="AL168" s="279"/>
      <c r="AM168" s="279"/>
      <c r="AN168" s="279"/>
      <c r="AO168" s="279"/>
      <c r="AP168" s="279"/>
      <c r="AQ168" s="279"/>
      <c r="AR168" s="308"/>
      <c r="AS168" s="308"/>
      <c r="AT168" s="308"/>
      <c r="AU168" s="308"/>
      <c r="AV168" s="308"/>
      <c r="AW168" s="308"/>
      <c r="AX168" s="308"/>
      <c r="AY168" s="308"/>
      <c r="AZ168" s="308"/>
      <c r="BA168" s="308"/>
      <c r="BB168" s="308"/>
      <c r="BC168" s="308"/>
      <c r="BD168" s="308"/>
      <c r="BE168" s="308"/>
      <c r="BF168" s="308"/>
      <c r="BG168" s="309"/>
      <c r="BH168" s="309"/>
      <c r="BI168" s="309"/>
      <c r="BJ168" s="309"/>
      <c r="BK168" s="309"/>
      <c r="BL168" s="309"/>
      <c r="BM168" s="309"/>
      <c r="BN168" s="309"/>
      <c r="BO168" s="309"/>
      <c r="BP168" s="309"/>
    </row>
    <row r="169" spans="14:68" s="254" customFormat="1" x14ac:dyDescent="0.25">
      <c r="N169" s="280"/>
      <c r="O169" s="281"/>
      <c r="P169" s="279"/>
      <c r="Q169" s="279"/>
      <c r="R169" s="279"/>
      <c r="S169" s="279"/>
      <c r="T169" s="279"/>
      <c r="U169" s="279"/>
      <c r="V169" s="279"/>
      <c r="W169" s="279"/>
      <c r="X169" s="279"/>
      <c r="Y169" s="279"/>
      <c r="Z169" s="279"/>
      <c r="AA169" s="279"/>
      <c r="AB169" s="279"/>
      <c r="AC169" s="279"/>
      <c r="AD169" s="279"/>
      <c r="AE169" s="279"/>
      <c r="AF169" s="279"/>
      <c r="AG169" s="279"/>
      <c r="AH169" s="279"/>
      <c r="AI169" s="279"/>
      <c r="AJ169" s="279"/>
      <c r="AK169" s="279"/>
      <c r="AL169" s="279"/>
      <c r="AM169" s="279"/>
      <c r="AN169" s="279"/>
      <c r="AO169" s="279"/>
      <c r="AP169" s="279"/>
      <c r="AQ169" s="279"/>
      <c r="AR169" s="308"/>
      <c r="AS169" s="308"/>
      <c r="AT169" s="308"/>
      <c r="AU169" s="308"/>
      <c r="AV169" s="308"/>
      <c r="AW169" s="308"/>
      <c r="AX169" s="308"/>
      <c r="AY169" s="308"/>
      <c r="AZ169" s="308"/>
      <c r="BA169" s="308"/>
      <c r="BB169" s="308"/>
      <c r="BC169" s="308"/>
      <c r="BD169" s="308"/>
      <c r="BE169" s="308"/>
      <c r="BF169" s="308"/>
      <c r="BG169" s="309"/>
      <c r="BH169" s="309"/>
      <c r="BI169" s="309"/>
      <c r="BJ169" s="309"/>
      <c r="BK169" s="309"/>
      <c r="BL169" s="309"/>
      <c r="BM169" s="309"/>
      <c r="BN169" s="309"/>
      <c r="BO169" s="309"/>
      <c r="BP169" s="309"/>
    </row>
    <row r="170" spans="14:68" s="254" customFormat="1" x14ac:dyDescent="0.25">
      <c r="N170" s="280"/>
      <c r="O170" s="281"/>
      <c r="P170" s="279"/>
      <c r="Q170" s="279"/>
      <c r="R170" s="279"/>
      <c r="S170" s="279"/>
      <c r="T170" s="279"/>
      <c r="U170" s="279"/>
      <c r="V170" s="279"/>
      <c r="W170" s="279"/>
      <c r="X170" s="279"/>
      <c r="Y170" s="279"/>
      <c r="Z170" s="279"/>
      <c r="AA170" s="279"/>
      <c r="AB170" s="279"/>
      <c r="AC170" s="279"/>
      <c r="AD170" s="279"/>
      <c r="AE170" s="279"/>
      <c r="AF170" s="279"/>
      <c r="AG170" s="279"/>
      <c r="AH170" s="279"/>
      <c r="AI170" s="279"/>
      <c r="AJ170" s="279"/>
      <c r="AK170" s="279"/>
      <c r="AL170" s="279"/>
      <c r="AM170" s="279"/>
      <c r="AN170" s="279"/>
      <c r="AO170" s="279"/>
      <c r="AP170" s="279"/>
      <c r="AQ170" s="279"/>
      <c r="AR170" s="308"/>
      <c r="AS170" s="308"/>
      <c r="AT170" s="308"/>
      <c r="AU170" s="308"/>
      <c r="AV170" s="308"/>
      <c r="AW170" s="308"/>
      <c r="AX170" s="308"/>
      <c r="AY170" s="308"/>
      <c r="AZ170" s="308"/>
      <c r="BA170" s="308"/>
      <c r="BB170" s="308"/>
      <c r="BC170" s="308"/>
      <c r="BD170" s="308"/>
      <c r="BE170" s="308"/>
      <c r="BF170" s="308"/>
      <c r="BG170" s="309"/>
      <c r="BH170" s="309"/>
      <c r="BI170" s="309"/>
      <c r="BJ170" s="309"/>
      <c r="BK170" s="309"/>
      <c r="BL170" s="309"/>
      <c r="BM170" s="309"/>
      <c r="BN170" s="309"/>
      <c r="BO170" s="309"/>
      <c r="BP170" s="309"/>
    </row>
    <row r="171" spans="14:68" s="254" customFormat="1" x14ac:dyDescent="0.25">
      <c r="N171" s="280"/>
      <c r="O171" s="281"/>
      <c r="P171" s="279"/>
      <c r="Q171" s="279"/>
      <c r="R171" s="279"/>
      <c r="S171" s="279"/>
      <c r="T171" s="279"/>
      <c r="U171" s="279"/>
      <c r="V171" s="279"/>
      <c r="W171" s="279"/>
      <c r="X171" s="279"/>
      <c r="Y171" s="279"/>
      <c r="Z171" s="279"/>
      <c r="AA171" s="279"/>
      <c r="AB171" s="279"/>
      <c r="AC171" s="279"/>
      <c r="AD171" s="279"/>
      <c r="AE171" s="279"/>
      <c r="AF171" s="279"/>
      <c r="AG171" s="279"/>
      <c r="AH171" s="279"/>
      <c r="AI171" s="279"/>
      <c r="AJ171" s="279"/>
      <c r="AK171" s="279"/>
      <c r="AL171" s="279"/>
      <c r="AM171" s="279"/>
      <c r="AN171" s="279"/>
      <c r="AO171" s="279"/>
      <c r="AP171" s="279"/>
      <c r="AQ171" s="279"/>
      <c r="AR171" s="308"/>
      <c r="AS171" s="308"/>
      <c r="AT171" s="308"/>
      <c r="AU171" s="308"/>
      <c r="AV171" s="308"/>
      <c r="AW171" s="308"/>
      <c r="AX171" s="308"/>
      <c r="AY171" s="308"/>
      <c r="AZ171" s="308"/>
      <c r="BA171" s="308"/>
      <c r="BB171" s="308"/>
      <c r="BC171" s="308"/>
      <c r="BD171" s="308"/>
      <c r="BE171" s="308"/>
      <c r="BF171" s="308"/>
      <c r="BG171" s="309"/>
      <c r="BH171" s="309"/>
      <c r="BI171" s="309"/>
      <c r="BJ171" s="309"/>
      <c r="BK171" s="309"/>
      <c r="BL171" s="309"/>
      <c r="BM171" s="309"/>
      <c r="BN171" s="309"/>
      <c r="BO171" s="309"/>
      <c r="BP171" s="309"/>
    </row>
    <row r="172" spans="14:68" s="254" customFormat="1" x14ac:dyDescent="0.25">
      <c r="N172" s="280"/>
      <c r="O172" s="281"/>
      <c r="P172" s="279"/>
      <c r="Q172" s="279"/>
      <c r="R172" s="279"/>
      <c r="S172" s="279"/>
      <c r="T172" s="279"/>
      <c r="U172" s="279"/>
      <c r="V172" s="279"/>
      <c r="W172" s="279"/>
      <c r="X172" s="279"/>
      <c r="Y172" s="279"/>
      <c r="Z172" s="279"/>
      <c r="AA172" s="279"/>
      <c r="AB172" s="279"/>
      <c r="AC172" s="279"/>
      <c r="AD172" s="279"/>
      <c r="AE172" s="279"/>
      <c r="AF172" s="279"/>
      <c r="AG172" s="279"/>
      <c r="AH172" s="279"/>
      <c r="AI172" s="279"/>
      <c r="AJ172" s="279"/>
      <c r="AK172" s="279"/>
      <c r="AL172" s="279"/>
      <c r="AM172" s="279"/>
      <c r="AN172" s="279"/>
      <c r="AO172" s="279"/>
      <c r="AP172" s="279"/>
      <c r="AQ172" s="279"/>
      <c r="AR172" s="308"/>
      <c r="AS172" s="308"/>
      <c r="AT172" s="308"/>
      <c r="AU172" s="308"/>
      <c r="AV172" s="308"/>
      <c r="AW172" s="308"/>
      <c r="AX172" s="308"/>
      <c r="AY172" s="308"/>
      <c r="AZ172" s="308"/>
      <c r="BA172" s="308"/>
      <c r="BB172" s="308"/>
      <c r="BC172" s="308"/>
      <c r="BD172" s="308"/>
      <c r="BE172" s="308"/>
      <c r="BF172" s="308"/>
      <c r="BG172" s="309"/>
      <c r="BH172" s="309"/>
      <c r="BI172" s="309"/>
      <c r="BJ172" s="309"/>
      <c r="BK172" s="309"/>
      <c r="BL172" s="309"/>
      <c r="BM172" s="309"/>
      <c r="BN172" s="309"/>
      <c r="BO172" s="309"/>
      <c r="BP172" s="309"/>
    </row>
    <row r="173" spans="14:68" s="254" customFormat="1" x14ac:dyDescent="0.25">
      <c r="N173" s="280"/>
      <c r="O173" s="281"/>
      <c r="P173" s="279"/>
      <c r="Q173" s="279"/>
      <c r="R173" s="279"/>
      <c r="S173" s="279"/>
      <c r="T173" s="279"/>
      <c r="U173" s="279"/>
      <c r="V173" s="279"/>
      <c r="W173" s="279"/>
      <c r="X173" s="279"/>
      <c r="Y173" s="279"/>
      <c r="Z173" s="279"/>
      <c r="AA173" s="279"/>
      <c r="AB173" s="279"/>
      <c r="AC173" s="279"/>
      <c r="AD173" s="279"/>
      <c r="AE173" s="279"/>
      <c r="AF173" s="279"/>
      <c r="AG173" s="279"/>
      <c r="AH173" s="279"/>
      <c r="AI173" s="279"/>
      <c r="AJ173" s="279"/>
      <c r="AK173" s="279"/>
      <c r="AL173" s="279"/>
      <c r="AM173" s="279"/>
      <c r="AN173" s="279"/>
      <c r="AO173" s="279"/>
      <c r="AP173" s="279"/>
      <c r="AQ173" s="279"/>
      <c r="AR173" s="308"/>
      <c r="AS173" s="308"/>
      <c r="AT173" s="308"/>
      <c r="AU173" s="308"/>
      <c r="AV173" s="308"/>
      <c r="AW173" s="308"/>
      <c r="AX173" s="308"/>
      <c r="AY173" s="308"/>
      <c r="AZ173" s="308"/>
      <c r="BA173" s="308"/>
      <c r="BB173" s="308"/>
      <c r="BC173" s="308"/>
      <c r="BD173" s="308"/>
      <c r="BE173" s="308"/>
      <c r="BF173" s="308"/>
      <c r="BG173" s="309"/>
      <c r="BH173" s="309"/>
      <c r="BI173" s="309"/>
      <c r="BJ173" s="309"/>
      <c r="BK173" s="309"/>
      <c r="BL173" s="309"/>
      <c r="BM173" s="309"/>
      <c r="BN173" s="309"/>
      <c r="BO173" s="309"/>
      <c r="BP173" s="309"/>
    </row>
    <row r="174" spans="14:68" s="254" customFormat="1" x14ac:dyDescent="0.25">
      <c r="N174" s="280"/>
      <c r="O174" s="281"/>
      <c r="P174" s="279"/>
      <c r="Q174" s="279"/>
      <c r="R174" s="279"/>
      <c r="S174" s="279"/>
      <c r="T174" s="279"/>
      <c r="U174" s="279"/>
      <c r="V174" s="279"/>
      <c r="W174" s="279"/>
      <c r="X174" s="279"/>
      <c r="Y174" s="279"/>
      <c r="Z174" s="279"/>
      <c r="AA174" s="279"/>
      <c r="AB174" s="279"/>
      <c r="AC174" s="279"/>
      <c r="AD174" s="279"/>
      <c r="AE174" s="279"/>
      <c r="AF174" s="279"/>
      <c r="AG174" s="279"/>
      <c r="AH174" s="279"/>
      <c r="AI174" s="279"/>
      <c r="AJ174" s="279"/>
      <c r="AK174" s="279"/>
      <c r="AL174" s="279"/>
      <c r="AM174" s="279"/>
      <c r="AN174" s="279"/>
      <c r="AO174" s="279"/>
      <c r="AP174" s="279"/>
      <c r="AQ174" s="279"/>
      <c r="AR174" s="308"/>
      <c r="AS174" s="308"/>
      <c r="AT174" s="308"/>
      <c r="AU174" s="308"/>
      <c r="AV174" s="308"/>
      <c r="AW174" s="308"/>
      <c r="AX174" s="308"/>
      <c r="AY174" s="308"/>
      <c r="AZ174" s="308"/>
      <c r="BA174" s="308"/>
      <c r="BB174" s="308"/>
      <c r="BC174" s="308"/>
      <c r="BD174" s="308"/>
      <c r="BE174" s="308"/>
      <c r="BF174" s="308"/>
      <c r="BG174" s="309"/>
      <c r="BH174" s="309"/>
      <c r="BI174" s="309"/>
      <c r="BJ174" s="309"/>
      <c r="BK174" s="309"/>
      <c r="BL174" s="309"/>
      <c r="BM174" s="309"/>
      <c r="BN174" s="309"/>
      <c r="BO174" s="309"/>
      <c r="BP174" s="309"/>
    </row>
    <row r="175" spans="14:68" s="254" customFormat="1" x14ac:dyDescent="0.25">
      <c r="N175" s="280"/>
      <c r="O175" s="281"/>
      <c r="P175" s="279"/>
      <c r="Q175" s="279"/>
      <c r="R175" s="279"/>
      <c r="S175" s="279"/>
      <c r="T175" s="279"/>
      <c r="U175" s="279"/>
      <c r="V175" s="279"/>
      <c r="W175" s="279"/>
      <c r="X175" s="279"/>
      <c r="Y175" s="279"/>
      <c r="Z175" s="279"/>
      <c r="AA175" s="279"/>
      <c r="AB175" s="279"/>
      <c r="AC175" s="279"/>
      <c r="AD175" s="279"/>
      <c r="AE175" s="279"/>
      <c r="AF175" s="279"/>
      <c r="AG175" s="279"/>
      <c r="AH175" s="279"/>
      <c r="AI175" s="279"/>
      <c r="AJ175" s="279"/>
      <c r="AK175" s="279"/>
      <c r="AL175" s="279"/>
      <c r="AM175" s="279"/>
      <c r="AN175" s="279"/>
      <c r="AO175" s="279"/>
      <c r="AP175" s="279"/>
      <c r="AQ175" s="279"/>
      <c r="AR175" s="308"/>
      <c r="AS175" s="308"/>
      <c r="AT175" s="308"/>
      <c r="AU175" s="308"/>
      <c r="AV175" s="308"/>
      <c r="AW175" s="308"/>
      <c r="AX175" s="308"/>
      <c r="AY175" s="308"/>
      <c r="AZ175" s="308"/>
      <c r="BA175" s="308"/>
      <c r="BB175" s="308"/>
      <c r="BC175" s="308"/>
      <c r="BD175" s="308"/>
      <c r="BE175" s="308"/>
      <c r="BF175" s="308"/>
      <c r="BG175" s="309"/>
      <c r="BH175" s="309"/>
      <c r="BI175" s="309"/>
      <c r="BJ175" s="309"/>
      <c r="BK175" s="309"/>
      <c r="BL175" s="309"/>
      <c r="BM175" s="309"/>
      <c r="BN175" s="309"/>
      <c r="BO175" s="309"/>
      <c r="BP175" s="309"/>
    </row>
    <row r="176" spans="14:68" s="254" customFormat="1" x14ac:dyDescent="0.25">
      <c r="N176" s="280"/>
      <c r="O176" s="281"/>
      <c r="P176" s="279"/>
      <c r="Q176" s="279"/>
      <c r="R176" s="279"/>
      <c r="S176" s="279"/>
      <c r="T176" s="279"/>
      <c r="U176" s="279"/>
      <c r="V176" s="279"/>
      <c r="W176" s="279"/>
      <c r="X176" s="279"/>
      <c r="Y176" s="279"/>
      <c r="Z176" s="279"/>
      <c r="AA176" s="279"/>
      <c r="AB176" s="279"/>
      <c r="AC176" s="279"/>
      <c r="AD176" s="279"/>
      <c r="AE176" s="279"/>
      <c r="AF176" s="279"/>
      <c r="AG176" s="279"/>
      <c r="AH176" s="279"/>
      <c r="AI176" s="279"/>
      <c r="AJ176" s="279"/>
      <c r="AK176" s="279"/>
      <c r="AL176" s="279"/>
      <c r="AM176" s="279"/>
      <c r="AN176" s="279"/>
      <c r="AO176" s="279"/>
      <c r="AP176" s="279"/>
      <c r="AQ176" s="279"/>
      <c r="AR176" s="308"/>
      <c r="AS176" s="308"/>
      <c r="AT176" s="308"/>
      <c r="AU176" s="308"/>
      <c r="AV176" s="308"/>
      <c r="AW176" s="308"/>
      <c r="AX176" s="308"/>
      <c r="AY176" s="308"/>
      <c r="AZ176" s="308"/>
      <c r="BA176" s="308"/>
      <c r="BB176" s="308"/>
      <c r="BC176" s="308"/>
      <c r="BD176" s="308"/>
      <c r="BE176" s="308"/>
      <c r="BF176" s="308"/>
      <c r="BG176" s="309"/>
      <c r="BH176" s="309"/>
      <c r="BI176" s="309"/>
      <c r="BJ176" s="309"/>
      <c r="BK176" s="309"/>
      <c r="BL176" s="309"/>
      <c r="BM176" s="309"/>
      <c r="BN176" s="309"/>
      <c r="BO176" s="309"/>
      <c r="BP176" s="309"/>
    </row>
    <row r="177" spans="14:68" s="254" customFormat="1" x14ac:dyDescent="0.25">
      <c r="N177" s="280"/>
      <c r="O177" s="281"/>
      <c r="P177" s="279"/>
      <c r="Q177" s="279"/>
      <c r="R177" s="279"/>
      <c r="S177" s="279"/>
      <c r="T177" s="279"/>
      <c r="U177" s="279"/>
      <c r="V177" s="279"/>
      <c r="W177" s="279"/>
      <c r="X177" s="279"/>
      <c r="Y177" s="279"/>
      <c r="Z177" s="279"/>
      <c r="AA177" s="279"/>
      <c r="AB177" s="279"/>
      <c r="AC177" s="279"/>
      <c r="AD177" s="279"/>
      <c r="AE177" s="279"/>
      <c r="AF177" s="279"/>
      <c r="AG177" s="279"/>
      <c r="AH177" s="279"/>
      <c r="AI177" s="279"/>
      <c r="AJ177" s="279"/>
      <c r="AK177" s="279"/>
      <c r="AL177" s="279"/>
      <c r="AM177" s="279"/>
      <c r="AN177" s="279"/>
      <c r="AO177" s="279"/>
      <c r="AP177" s="279"/>
      <c r="AQ177" s="279"/>
      <c r="AR177" s="308"/>
      <c r="AS177" s="308"/>
      <c r="AT177" s="308"/>
      <c r="AU177" s="308"/>
      <c r="AV177" s="308"/>
      <c r="AW177" s="308"/>
      <c r="AX177" s="308"/>
      <c r="AY177" s="308"/>
      <c r="AZ177" s="308"/>
      <c r="BA177" s="308"/>
      <c r="BB177" s="308"/>
      <c r="BC177" s="308"/>
      <c r="BD177" s="308"/>
      <c r="BE177" s="308"/>
      <c r="BF177" s="308"/>
      <c r="BG177" s="309"/>
      <c r="BH177" s="309"/>
      <c r="BI177" s="309"/>
      <c r="BJ177" s="309"/>
      <c r="BK177" s="309"/>
      <c r="BL177" s="309"/>
      <c r="BM177" s="309"/>
      <c r="BN177" s="309"/>
      <c r="BO177" s="309"/>
      <c r="BP177" s="309"/>
    </row>
    <row r="178" spans="14:68" s="254" customFormat="1" x14ac:dyDescent="0.25">
      <c r="N178" s="280"/>
      <c r="O178" s="281"/>
      <c r="P178" s="279"/>
      <c r="Q178" s="279"/>
      <c r="R178" s="279"/>
      <c r="S178" s="279"/>
      <c r="T178" s="279"/>
      <c r="U178" s="279"/>
      <c r="V178" s="279"/>
      <c r="W178" s="279"/>
      <c r="X178" s="279"/>
      <c r="Y178" s="279"/>
      <c r="Z178" s="279"/>
      <c r="AA178" s="279"/>
      <c r="AB178" s="279"/>
      <c r="AC178" s="279"/>
      <c r="AD178" s="279"/>
      <c r="AE178" s="279"/>
      <c r="AF178" s="279"/>
      <c r="AG178" s="279"/>
      <c r="AH178" s="279"/>
      <c r="AI178" s="279"/>
      <c r="AJ178" s="279"/>
      <c r="AK178" s="279"/>
      <c r="AL178" s="279"/>
      <c r="AM178" s="279"/>
      <c r="AN178" s="279"/>
      <c r="AO178" s="279"/>
      <c r="AP178" s="279"/>
      <c r="AQ178" s="279"/>
      <c r="AR178" s="308"/>
      <c r="AS178" s="308"/>
      <c r="AT178" s="308"/>
      <c r="AU178" s="308"/>
      <c r="AV178" s="308"/>
      <c r="AW178" s="308"/>
      <c r="AX178" s="308"/>
      <c r="AY178" s="308"/>
      <c r="AZ178" s="308"/>
      <c r="BA178" s="308"/>
      <c r="BB178" s="308"/>
      <c r="BC178" s="308"/>
      <c r="BD178" s="308"/>
      <c r="BE178" s="308"/>
      <c r="BF178" s="308"/>
      <c r="BG178" s="309"/>
      <c r="BH178" s="309"/>
      <c r="BI178" s="309"/>
      <c r="BJ178" s="309"/>
      <c r="BK178" s="309"/>
      <c r="BL178" s="309"/>
      <c r="BM178" s="309"/>
      <c r="BN178" s="309"/>
      <c r="BO178" s="309"/>
      <c r="BP178" s="309"/>
    </row>
    <row r="179" spans="14:68" s="254" customFormat="1" x14ac:dyDescent="0.25">
      <c r="N179" s="280"/>
      <c r="O179" s="281"/>
      <c r="P179" s="279"/>
      <c r="Q179" s="279"/>
      <c r="R179" s="279"/>
      <c r="S179" s="279"/>
      <c r="T179" s="279"/>
      <c r="U179" s="279"/>
      <c r="V179" s="279"/>
      <c r="W179" s="279"/>
      <c r="X179" s="279"/>
      <c r="Y179" s="279"/>
      <c r="Z179" s="279"/>
      <c r="AA179" s="279"/>
      <c r="AB179" s="279"/>
      <c r="AC179" s="279"/>
      <c r="AD179" s="279"/>
      <c r="AE179" s="279"/>
      <c r="AF179" s="279"/>
      <c r="AG179" s="279"/>
      <c r="AH179" s="279"/>
      <c r="AI179" s="279"/>
      <c r="AJ179" s="279"/>
      <c r="AK179" s="279"/>
      <c r="AL179" s="279"/>
      <c r="AM179" s="279"/>
      <c r="AN179" s="279"/>
      <c r="AO179" s="279"/>
      <c r="AP179" s="279"/>
      <c r="AQ179" s="279"/>
      <c r="AR179" s="308"/>
      <c r="AS179" s="308"/>
      <c r="AT179" s="308"/>
      <c r="AU179" s="308"/>
      <c r="AV179" s="308"/>
      <c r="AW179" s="308"/>
      <c r="AX179" s="308"/>
      <c r="AY179" s="308"/>
      <c r="AZ179" s="308"/>
      <c r="BA179" s="308"/>
      <c r="BB179" s="308"/>
      <c r="BC179" s="308"/>
      <c r="BD179" s="308"/>
      <c r="BE179" s="308"/>
      <c r="BF179" s="308"/>
      <c r="BG179" s="309"/>
      <c r="BH179" s="309"/>
      <c r="BI179" s="309"/>
      <c r="BJ179" s="309"/>
      <c r="BK179" s="309"/>
      <c r="BL179" s="309"/>
      <c r="BM179" s="309"/>
      <c r="BN179" s="309"/>
      <c r="BO179" s="309"/>
      <c r="BP179" s="309"/>
    </row>
    <row r="180" spans="14:68" s="254" customFormat="1" x14ac:dyDescent="0.25">
      <c r="N180" s="280"/>
      <c r="O180" s="281"/>
      <c r="P180" s="279"/>
      <c r="Q180" s="279"/>
      <c r="R180" s="279"/>
      <c r="S180" s="279"/>
      <c r="T180" s="279"/>
      <c r="U180" s="279"/>
      <c r="V180" s="279"/>
      <c r="W180" s="279"/>
      <c r="X180" s="279"/>
      <c r="Y180" s="279"/>
      <c r="Z180" s="279"/>
      <c r="AA180" s="279"/>
      <c r="AB180" s="279"/>
      <c r="AC180" s="279"/>
      <c r="AD180" s="279"/>
      <c r="AE180" s="279"/>
      <c r="AF180" s="279"/>
      <c r="AG180" s="279"/>
      <c r="AH180" s="279"/>
      <c r="AI180" s="279"/>
      <c r="AJ180" s="279"/>
      <c r="AK180" s="279"/>
      <c r="AL180" s="279"/>
      <c r="AM180" s="279"/>
      <c r="AN180" s="279"/>
      <c r="AO180" s="279"/>
      <c r="AP180" s="279"/>
      <c r="AQ180" s="279"/>
      <c r="AR180" s="308"/>
      <c r="AS180" s="308"/>
      <c r="AT180" s="308"/>
      <c r="AU180" s="308"/>
      <c r="AV180" s="308"/>
      <c r="AW180" s="308"/>
      <c r="AX180" s="308"/>
      <c r="AY180" s="308"/>
      <c r="AZ180" s="308"/>
      <c r="BA180" s="308"/>
      <c r="BB180" s="308"/>
      <c r="BC180" s="308"/>
      <c r="BD180" s="308"/>
      <c r="BE180" s="308"/>
      <c r="BF180" s="308"/>
      <c r="BG180" s="309"/>
      <c r="BH180" s="309"/>
      <c r="BI180" s="309"/>
      <c r="BJ180" s="309"/>
      <c r="BK180" s="309"/>
      <c r="BL180" s="309"/>
      <c r="BM180" s="309"/>
      <c r="BN180" s="309"/>
      <c r="BO180" s="309"/>
      <c r="BP180" s="309"/>
    </row>
    <row r="181" spans="14:68" s="254" customFormat="1" x14ac:dyDescent="0.25">
      <c r="N181" s="280"/>
      <c r="O181" s="281"/>
      <c r="P181" s="279"/>
      <c r="Q181" s="279"/>
      <c r="R181" s="279"/>
      <c r="S181" s="279"/>
      <c r="T181" s="279"/>
      <c r="U181" s="279"/>
      <c r="V181" s="279"/>
      <c r="W181" s="279"/>
      <c r="X181" s="279"/>
      <c r="Y181" s="279"/>
      <c r="Z181" s="279"/>
      <c r="AA181" s="279"/>
      <c r="AB181" s="279"/>
      <c r="AC181" s="279"/>
      <c r="AD181" s="279"/>
      <c r="AE181" s="279"/>
      <c r="AF181" s="279"/>
      <c r="AG181" s="279"/>
      <c r="AH181" s="279"/>
      <c r="AI181" s="279"/>
      <c r="AJ181" s="279"/>
      <c r="AK181" s="279"/>
      <c r="AL181" s="279"/>
      <c r="AM181" s="279"/>
      <c r="AN181" s="279"/>
      <c r="AO181" s="279"/>
      <c r="AP181" s="279"/>
      <c r="AQ181" s="279"/>
      <c r="AR181" s="308"/>
      <c r="AS181" s="308"/>
      <c r="AT181" s="308"/>
      <c r="AU181" s="308"/>
      <c r="AV181" s="308"/>
      <c r="AW181" s="308"/>
      <c r="AX181" s="308"/>
      <c r="AY181" s="308"/>
      <c r="AZ181" s="308"/>
      <c r="BA181" s="308"/>
      <c r="BB181" s="308"/>
      <c r="BC181" s="308"/>
      <c r="BD181" s="308"/>
      <c r="BE181" s="308"/>
      <c r="BF181" s="308"/>
      <c r="BG181" s="309"/>
      <c r="BH181" s="309"/>
      <c r="BI181" s="309"/>
      <c r="BJ181" s="309"/>
      <c r="BK181" s="309"/>
      <c r="BL181" s="309"/>
      <c r="BM181" s="309"/>
      <c r="BN181" s="309"/>
      <c r="BO181" s="309"/>
      <c r="BP181" s="309"/>
    </row>
    <row r="182" spans="14:68" s="254" customFormat="1" x14ac:dyDescent="0.25">
      <c r="N182" s="280"/>
      <c r="O182" s="281"/>
      <c r="P182" s="279"/>
      <c r="Q182" s="279"/>
      <c r="R182" s="279"/>
      <c r="S182" s="279"/>
      <c r="T182" s="279"/>
      <c r="U182" s="279"/>
      <c r="V182" s="279"/>
      <c r="W182" s="279"/>
      <c r="X182" s="279"/>
      <c r="Y182" s="279"/>
      <c r="Z182" s="279"/>
      <c r="AA182" s="279"/>
      <c r="AB182" s="279"/>
      <c r="AC182" s="279"/>
      <c r="AD182" s="279"/>
      <c r="AE182" s="279"/>
      <c r="AF182" s="279"/>
      <c r="AG182" s="279"/>
      <c r="AH182" s="279"/>
      <c r="AI182" s="279"/>
      <c r="AJ182" s="279"/>
      <c r="AK182" s="279"/>
      <c r="AL182" s="279"/>
      <c r="AM182" s="279"/>
      <c r="AN182" s="279"/>
      <c r="AO182" s="279"/>
      <c r="AP182" s="279"/>
      <c r="AQ182" s="279"/>
      <c r="AR182" s="308"/>
      <c r="AS182" s="308"/>
      <c r="AT182" s="308"/>
      <c r="AU182" s="308"/>
      <c r="AV182" s="308"/>
      <c r="AW182" s="308"/>
      <c r="AX182" s="308"/>
      <c r="AY182" s="308"/>
      <c r="AZ182" s="308"/>
      <c r="BA182" s="308"/>
      <c r="BB182" s="308"/>
      <c r="BC182" s="308"/>
      <c r="BD182" s="308"/>
      <c r="BE182" s="308"/>
      <c r="BF182" s="308"/>
      <c r="BG182" s="309"/>
      <c r="BH182" s="309"/>
      <c r="BI182" s="309"/>
      <c r="BJ182" s="309"/>
      <c r="BK182" s="309"/>
      <c r="BL182" s="309"/>
      <c r="BM182" s="309"/>
      <c r="BN182" s="309"/>
      <c r="BO182" s="309"/>
      <c r="BP182" s="309"/>
    </row>
    <row r="183" spans="14:68" s="254" customFormat="1" x14ac:dyDescent="0.25">
      <c r="N183" s="280"/>
      <c r="O183" s="281"/>
      <c r="P183" s="279"/>
      <c r="Q183" s="279"/>
      <c r="R183" s="279"/>
      <c r="S183" s="279"/>
      <c r="T183" s="279"/>
      <c r="U183" s="279"/>
      <c r="V183" s="279"/>
      <c r="W183" s="279"/>
      <c r="X183" s="279"/>
      <c r="Y183" s="279"/>
      <c r="Z183" s="279"/>
      <c r="AA183" s="279"/>
      <c r="AB183" s="279"/>
      <c r="AC183" s="279"/>
      <c r="AD183" s="279"/>
      <c r="AE183" s="279"/>
      <c r="AF183" s="279"/>
      <c r="AG183" s="279"/>
      <c r="AH183" s="279"/>
      <c r="AI183" s="279"/>
      <c r="AJ183" s="279"/>
      <c r="AK183" s="279"/>
      <c r="AL183" s="279"/>
      <c r="AM183" s="279"/>
      <c r="AN183" s="279"/>
      <c r="AO183" s="279"/>
      <c r="AP183" s="279"/>
      <c r="AQ183" s="279"/>
      <c r="AR183" s="308"/>
      <c r="AS183" s="308"/>
      <c r="AT183" s="308"/>
      <c r="AU183" s="308"/>
      <c r="AV183" s="308"/>
      <c r="AW183" s="308"/>
      <c r="AX183" s="308"/>
      <c r="AY183" s="308"/>
      <c r="AZ183" s="308"/>
      <c r="BA183" s="308"/>
      <c r="BB183" s="308"/>
      <c r="BC183" s="308"/>
      <c r="BD183" s="308"/>
      <c r="BE183" s="308"/>
      <c r="BF183" s="308"/>
      <c r="BG183" s="309"/>
      <c r="BH183" s="309"/>
      <c r="BI183" s="309"/>
      <c r="BJ183" s="309"/>
      <c r="BK183" s="309"/>
      <c r="BL183" s="309"/>
      <c r="BM183" s="309"/>
      <c r="BN183" s="309"/>
      <c r="BO183" s="309"/>
      <c r="BP183" s="309"/>
    </row>
    <row r="184" spans="14:68" s="254" customFormat="1" x14ac:dyDescent="0.25">
      <c r="N184" s="280"/>
      <c r="O184" s="281"/>
      <c r="P184" s="279"/>
      <c r="Q184" s="279"/>
      <c r="R184" s="279"/>
      <c r="S184" s="279"/>
      <c r="T184" s="279"/>
      <c r="U184" s="279"/>
      <c r="V184" s="279"/>
      <c r="W184" s="279"/>
      <c r="X184" s="279"/>
      <c r="Y184" s="279"/>
      <c r="Z184" s="279"/>
      <c r="AA184" s="279"/>
      <c r="AB184" s="279"/>
      <c r="AC184" s="279"/>
      <c r="AD184" s="279"/>
      <c r="AE184" s="279"/>
      <c r="AF184" s="279"/>
      <c r="AG184" s="279"/>
      <c r="AH184" s="279"/>
      <c r="AI184" s="279"/>
      <c r="AJ184" s="279"/>
      <c r="AK184" s="279"/>
      <c r="AL184" s="279"/>
      <c r="AM184" s="279"/>
      <c r="AN184" s="279"/>
      <c r="AO184" s="279"/>
      <c r="AP184" s="279"/>
      <c r="AQ184" s="279"/>
      <c r="AR184" s="308"/>
      <c r="AS184" s="308"/>
      <c r="AT184" s="308"/>
      <c r="AU184" s="308"/>
      <c r="AV184" s="308"/>
      <c r="AW184" s="308"/>
      <c r="AX184" s="308"/>
      <c r="AY184" s="308"/>
      <c r="AZ184" s="308"/>
      <c r="BA184" s="308"/>
      <c r="BB184" s="308"/>
      <c r="BC184" s="308"/>
      <c r="BD184" s="308"/>
      <c r="BE184" s="308"/>
      <c r="BF184" s="308"/>
      <c r="BG184" s="309"/>
      <c r="BH184" s="309"/>
      <c r="BI184" s="309"/>
      <c r="BJ184" s="309"/>
      <c r="BK184" s="309"/>
      <c r="BL184" s="309"/>
      <c r="BM184" s="309"/>
      <c r="BN184" s="309"/>
      <c r="BO184" s="309"/>
      <c r="BP184" s="309"/>
    </row>
    <row r="185" spans="14:68" s="254" customFormat="1" x14ac:dyDescent="0.25">
      <c r="N185" s="280"/>
      <c r="O185" s="281"/>
      <c r="P185" s="279"/>
      <c r="Q185" s="279"/>
      <c r="R185" s="279"/>
      <c r="S185" s="279"/>
      <c r="T185" s="279"/>
      <c r="U185" s="279"/>
      <c r="V185" s="279"/>
      <c r="W185" s="279"/>
      <c r="X185" s="279"/>
      <c r="Y185" s="279"/>
      <c r="Z185" s="279"/>
      <c r="AA185" s="279"/>
      <c r="AB185" s="279"/>
      <c r="AC185" s="279"/>
      <c r="AD185" s="279"/>
      <c r="AE185" s="279"/>
      <c r="AF185" s="279"/>
      <c r="AG185" s="279"/>
      <c r="AH185" s="279"/>
      <c r="AI185" s="279"/>
      <c r="AJ185" s="279"/>
      <c r="AK185" s="279"/>
      <c r="AL185" s="279"/>
      <c r="AM185" s="279"/>
      <c r="AN185" s="279"/>
      <c r="AO185" s="279"/>
      <c r="AP185" s="279"/>
      <c r="AQ185" s="279"/>
      <c r="AR185" s="308"/>
      <c r="AS185" s="308"/>
      <c r="AT185" s="308"/>
      <c r="AU185" s="308"/>
      <c r="AV185" s="308"/>
      <c r="AW185" s="308"/>
      <c r="AX185" s="308"/>
      <c r="AY185" s="308"/>
      <c r="AZ185" s="308"/>
      <c r="BA185" s="308"/>
      <c r="BB185" s="308"/>
      <c r="BC185" s="308"/>
      <c r="BD185" s="308"/>
      <c r="BE185" s="308"/>
      <c r="BF185" s="308"/>
      <c r="BG185" s="309"/>
      <c r="BH185" s="309"/>
      <c r="BI185" s="309"/>
      <c r="BJ185" s="309"/>
      <c r="BK185" s="309"/>
      <c r="BL185" s="309"/>
      <c r="BM185" s="309"/>
      <c r="BN185" s="309"/>
      <c r="BO185" s="309"/>
      <c r="BP185" s="309"/>
    </row>
    <row r="186" spans="14:68" s="254" customFormat="1" x14ac:dyDescent="0.25">
      <c r="N186" s="280"/>
      <c r="O186" s="281"/>
      <c r="P186" s="279"/>
      <c r="Q186" s="279"/>
      <c r="R186" s="279"/>
      <c r="S186" s="279"/>
      <c r="T186" s="279"/>
      <c r="U186" s="279"/>
      <c r="V186" s="279"/>
      <c r="W186" s="279"/>
      <c r="X186" s="279"/>
      <c r="Y186" s="279"/>
      <c r="Z186" s="279"/>
      <c r="AA186" s="279"/>
      <c r="AB186" s="279"/>
      <c r="AC186" s="279"/>
      <c r="AD186" s="279"/>
      <c r="AE186" s="279"/>
      <c r="AF186" s="279"/>
      <c r="AG186" s="279"/>
      <c r="AH186" s="279"/>
      <c r="AI186" s="279"/>
      <c r="AJ186" s="279"/>
      <c r="AK186" s="279"/>
      <c r="AL186" s="279"/>
      <c r="AM186" s="279"/>
      <c r="AN186" s="279"/>
      <c r="AO186" s="279"/>
      <c r="AP186" s="279"/>
      <c r="AQ186" s="279"/>
      <c r="AR186" s="308"/>
      <c r="AS186" s="308"/>
      <c r="AT186" s="308"/>
      <c r="AU186" s="308"/>
      <c r="AV186" s="308"/>
      <c r="AW186" s="308"/>
      <c r="AX186" s="308"/>
      <c r="AY186" s="308"/>
      <c r="AZ186" s="308"/>
      <c r="BA186" s="308"/>
      <c r="BB186" s="308"/>
      <c r="BC186" s="308"/>
      <c r="BD186" s="308"/>
      <c r="BE186" s="308"/>
      <c r="BF186" s="308"/>
      <c r="BG186" s="309"/>
      <c r="BH186" s="309"/>
      <c r="BI186" s="309"/>
      <c r="BJ186" s="309"/>
      <c r="BK186" s="309"/>
      <c r="BL186" s="309"/>
      <c r="BM186" s="309"/>
      <c r="BN186" s="309"/>
      <c r="BO186" s="309"/>
      <c r="BP186" s="309"/>
    </row>
    <row r="187" spans="14:68" s="254" customFormat="1" x14ac:dyDescent="0.25">
      <c r="N187" s="280"/>
      <c r="O187" s="281"/>
      <c r="P187" s="279"/>
      <c r="Q187" s="279"/>
      <c r="R187" s="279"/>
      <c r="S187" s="279"/>
      <c r="T187" s="279"/>
      <c r="U187" s="279"/>
      <c r="V187" s="279"/>
      <c r="W187" s="279"/>
      <c r="X187" s="279"/>
      <c r="Y187" s="279"/>
      <c r="Z187" s="279"/>
      <c r="AA187" s="279"/>
      <c r="AB187" s="279"/>
      <c r="AC187" s="279"/>
      <c r="AD187" s="279"/>
      <c r="AE187" s="279"/>
      <c r="AF187" s="279"/>
      <c r="AG187" s="279"/>
      <c r="AH187" s="279"/>
      <c r="AI187" s="279"/>
      <c r="AJ187" s="279"/>
      <c r="AK187" s="279"/>
      <c r="AL187" s="279"/>
      <c r="AM187" s="279"/>
      <c r="AN187" s="279"/>
      <c r="AO187" s="279"/>
      <c r="AP187" s="279"/>
      <c r="AQ187" s="279"/>
      <c r="AR187" s="308"/>
      <c r="AS187" s="308"/>
      <c r="AT187" s="308"/>
      <c r="AU187" s="308"/>
      <c r="AV187" s="308"/>
      <c r="AW187" s="308"/>
      <c r="AX187" s="308"/>
      <c r="AY187" s="308"/>
      <c r="AZ187" s="308"/>
      <c r="BA187" s="308"/>
      <c r="BB187" s="308"/>
      <c r="BC187" s="308"/>
      <c r="BD187" s="308"/>
      <c r="BE187" s="308"/>
      <c r="BF187" s="308"/>
      <c r="BG187" s="309"/>
      <c r="BH187" s="309"/>
      <c r="BI187" s="309"/>
      <c r="BJ187" s="309"/>
      <c r="BK187" s="309"/>
      <c r="BL187" s="309"/>
      <c r="BM187" s="309"/>
      <c r="BN187" s="309"/>
      <c r="BO187" s="309"/>
      <c r="BP187" s="309"/>
    </row>
    <row r="188" spans="14:68" s="254" customFormat="1" x14ac:dyDescent="0.25">
      <c r="N188" s="280"/>
      <c r="O188" s="281"/>
      <c r="P188" s="279"/>
      <c r="Q188" s="279"/>
      <c r="R188" s="279"/>
      <c r="S188" s="279"/>
      <c r="T188" s="279"/>
      <c r="U188" s="279"/>
      <c r="V188" s="279"/>
      <c r="W188" s="279"/>
      <c r="X188" s="279"/>
      <c r="Y188" s="279"/>
      <c r="Z188" s="279"/>
      <c r="AA188" s="279"/>
      <c r="AB188" s="279"/>
      <c r="AC188" s="279"/>
      <c r="AD188" s="279"/>
      <c r="AE188" s="279"/>
      <c r="AF188" s="279"/>
      <c r="AG188" s="279"/>
      <c r="AH188" s="279"/>
      <c r="AI188" s="279"/>
      <c r="AJ188" s="279"/>
      <c r="AK188" s="279"/>
      <c r="AL188" s="279"/>
      <c r="AM188" s="279"/>
      <c r="AN188" s="279"/>
      <c r="AO188" s="279"/>
      <c r="AP188" s="279"/>
      <c r="AQ188" s="279"/>
      <c r="AR188" s="308"/>
      <c r="AS188" s="308"/>
      <c r="AT188" s="308"/>
      <c r="AU188" s="308"/>
      <c r="AV188" s="308"/>
      <c r="AW188" s="308"/>
      <c r="AX188" s="308"/>
      <c r="AY188" s="308"/>
      <c r="AZ188" s="308"/>
      <c r="BA188" s="308"/>
      <c r="BB188" s="308"/>
      <c r="BC188" s="308"/>
      <c r="BD188" s="308"/>
      <c r="BE188" s="308"/>
      <c r="BF188" s="308"/>
      <c r="BG188" s="309"/>
      <c r="BH188" s="309"/>
      <c r="BI188" s="309"/>
      <c r="BJ188" s="309"/>
      <c r="BK188" s="309"/>
      <c r="BL188" s="309"/>
      <c r="BM188" s="309"/>
      <c r="BN188" s="309"/>
      <c r="BO188" s="309"/>
      <c r="BP188" s="309"/>
    </row>
    <row r="189" spans="14:68" s="254" customFormat="1" x14ac:dyDescent="0.25">
      <c r="N189" s="280"/>
      <c r="O189" s="281"/>
      <c r="P189" s="279"/>
      <c r="Q189" s="279"/>
      <c r="R189" s="279"/>
      <c r="S189" s="279"/>
      <c r="T189" s="279"/>
      <c r="U189" s="279"/>
      <c r="V189" s="279"/>
      <c r="W189" s="279"/>
      <c r="X189" s="279"/>
      <c r="Y189" s="279"/>
      <c r="Z189" s="279"/>
      <c r="AA189" s="279"/>
      <c r="AB189" s="279"/>
      <c r="AC189" s="279"/>
      <c r="AD189" s="279"/>
      <c r="AE189" s="279"/>
      <c r="AF189" s="279"/>
      <c r="AG189" s="279"/>
      <c r="AH189" s="279"/>
      <c r="AI189" s="279"/>
      <c r="AJ189" s="279"/>
      <c r="AK189" s="279"/>
      <c r="AL189" s="279"/>
      <c r="AM189" s="279"/>
      <c r="AN189" s="279"/>
      <c r="AO189" s="279"/>
      <c r="AP189" s="279"/>
      <c r="AQ189" s="279"/>
      <c r="AR189" s="308"/>
      <c r="AS189" s="308"/>
      <c r="AT189" s="308"/>
      <c r="AU189" s="308"/>
      <c r="AV189" s="308"/>
      <c r="AW189" s="308"/>
      <c r="AX189" s="308"/>
      <c r="AY189" s="308"/>
      <c r="AZ189" s="308"/>
      <c r="BA189" s="308"/>
      <c r="BB189" s="308"/>
      <c r="BC189" s="308"/>
      <c r="BD189" s="308"/>
      <c r="BE189" s="308"/>
      <c r="BF189" s="308"/>
      <c r="BG189" s="309"/>
      <c r="BH189" s="309"/>
      <c r="BI189" s="309"/>
      <c r="BJ189" s="309"/>
      <c r="BK189" s="309"/>
      <c r="BL189" s="309"/>
      <c r="BM189" s="309"/>
      <c r="BN189" s="309"/>
      <c r="BO189" s="309"/>
      <c r="BP189" s="309"/>
    </row>
    <row r="190" spans="14:68" s="254" customFormat="1" x14ac:dyDescent="0.25">
      <c r="N190" s="280"/>
      <c r="O190" s="281"/>
      <c r="P190" s="279"/>
      <c r="Q190" s="279"/>
      <c r="R190" s="279"/>
      <c r="S190" s="279"/>
      <c r="T190" s="279"/>
      <c r="U190" s="279"/>
      <c r="V190" s="279"/>
      <c r="W190" s="279"/>
      <c r="X190" s="279"/>
      <c r="Y190" s="279"/>
      <c r="Z190" s="279"/>
      <c r="AA190" s="279"/>
      <c r="AB190" s="279"/>
      <c r="AC190" s="279"/>
      <c r="AD190" s="279"/>
      <c r="AE190" s="279"/>
      <c r="AF190" s="279"/>
      <c r="AG190" s="279"/>
      <c r="AH190" s="279"/>
      <c r="AI190" s="279"/>
      <c r="AJ190" s="279"/>
      <c r="AK190" s="279"/>
      <c r="AL190" s="279"/>
      <c r="AM190" s="279"/>
      <c r="AN190" s="279"/>
      <c r="AO190" s="279"/>
      <c r="AP190" s="279"/>
      <c r="AQ190" s="279"/>
      <c r="AR190" s="308"/>
      <c r="AS190" s="308"/>
      <c r="AT190" s="308"/>
      <c r="AU190" s="308"/>
      <c r="AV190" s="308"/>
      <c r="AW190" s="308"/>
      <c r="AX190" s="308"/>
      <c r="AY190" s="308"/>
      <c r="AZ190" s="308"/>
      <c r="BA190" s="308"/>
      <c r="BB190" s="308"/>
      <c r="BC190" s="308"/>
      <c r="BD190" s="308"/>
      <c r="BE190" s="308"/>
      <c r="BF190" s="308"/>
      <c r="BG190" s="309"/>
      <c r="BH190" s="309"/>
      <c r="BI190" s="309"/>
      <c r="BJ190" s="309"/>
      <c r="BK190" s="309"/>
      <c r="BL190" s="309"/>
      <c r="BM190" s="309"/>
      <c r="BN190" s="309"/>
      <c r="BO190" s="309"/>
      <c r="BP190" s="309"/>
    </row>
    <row r="191" spans="14:68" s="254" customFormat="1" x14ac:dyDescent="0.25">
      <c r="N191" s="280"/>
      <c r="O191" s="281"/>
      <c r="P191" s="279"/>
      <c r="Q191" s="279"/>
      <c r="R191" s="279"/>
      <c r="S191" s="279"/>
      <c r="T191" s="279"/>
      <c r="U191" s="279"/>
      <c r="V191" s="279"/>
      <c r="W191" s="279"/>
      <c r="X191" s="279"/>
      <c r="Y191" s="279"/>
      <c r="Z191" s="279"/>
      <c r="AA191" s="279"/>
      <c r="AB191" s="279"/>
      <c r="AC191" s="279"/>
      <c r="AD191" s="279"/>
      <c r="AE191" s="279"/>
      <c r="AF191" s="279"/>
      <c r="AG191" s="279"/>
      <c r="AH191" s="279"/>
      <c r="AI191" s="279"/>
      <c r="AJ191" s="279"/>
      <c r="AK191" s="279"/>
      <c r="AL191" s="279"/>
      <c r="AM191" s="279"/>
      <c r="AN191" s="279"/>
      <c r="AO191" s="279"/>
      <c r="AP191" s="279"/>
      <c r="AQ191" s="279"/>
      <c r="AR191" s="308"/>
      <c r="AS191" s="308"/>
      <c r="AT191" s="308"/>
      <c r="AU191" s="308"/>
      <c r="AV191" s="308"/>
      <c r="AW191" s="308"/>
      <c r="AX191" s="308"/>
      <c r="AY191" s="308"/>
      <c r="AZ191" s="308"/>
      <c r="BA191" s="308"/>
      <c r="BB191" s="308"/>
      <c r="BC191" s="308"/>
      <c r="BD191" s="308"/>
      <c r="BE191" s="308"/>
      <c r="BF191" s="308"/>
      <c r="BG191" s="309"/>
      <c r="BH191" s="309"/>
      <c r="BI191" s="309"/>
      <c r="BJ191" s="309"/>
      <c r="BK191" s="309"/>
      <c r="BL191" s="309"/>
      <c r="BM191" s="309"/>
      <c r="BN191" s="309"/>
      <c r="BO191" s="309"/>
      <c r="BP191" s="309"/>
    </row>
    <row r="192" spans="14:68" s="254" customFormat="1" x14ac:dyDescent="0.25">
      <c r="N192" s="280"/>
      <c r="O192" s="281"/>
      <c r="P192" s="279"/>
      <c r="Q192" s="279"/>
      <c r="R192" s="279"/>
      <c r="S192" s="279"/>
      <c r="T192" s="279"/>
      <c r="U192" s="279"/>
      <c r="V192" s="279"/>
      <c r="W192" s="279"/>
      <c r="X192" s="279"/>
      <c r="Y192" s="279"/>
      <c r="Z192" s="279"/>
      <c r="AA192" s="279"/>
      <c r="AB192" s="279"/>
      <c r="AC192" s="279"/>
      <c r="AD192" s="279"/>
      <c r="AE192" s="279"/>
      <c r="AF192" s="279"/>
      <c r="AG192" s="279"/>
      <c r="AH192" s="279"/>
      <c r="AI192" s="279"/>
      <c r="AJ192" s="279"/>
      <c r="AK192" s="279"/>
      <c r="AL192" s="279"/>
      <c r="AM192" s="279"/>
      <c r="AN192" s="279"/>
      <c r="AO192" s="279"/>
      <c r="AP192" s="279"/>
      <c r="AQ192" s="279"/>
      <c r="AR192" s="308"/>
      <c r="AS192" s="308"/>
      <c r="AT192" s="308"/>
      <c r="AU192" s="308"/>
      <c r="AV192" s="308"/>
      <c r="AW192" s="308"/>
      <c r="AX192" s="308"/>
      <c r="AY192" s="308"/>
      <c r="AZ192" s="308"/>
      <c r="BA192" s="308"/>
      <c r="BB192" s="308"/>
      <c r="BC192" s="308"/>
      <c r="BD192" s="308"/>
      <c r="BE192" s="308"/>
      <c r="BF192" s="308"/>
      <c r="BG192" s="309"/>
      <c r="BH192" s="309"/>
      <c r="BI192" s="309"/>
      <c r="BJ192" s="309"/>
      <c r="BK192" s="309"/>
      <c r="BL192" s="309"/>
      <c r="BM192" s="309"/>
      <c r="BN192" s="309"/>
      <c r="BO192" s="309"/>
      <c r="BP192" s="309"/>
    </row>
    <row r="193" spans="14:68" s="254" customFormat="1" x14ac:dyDescent="0.25">
      <c r="N193" s="280"/>
      <c r="O193" s="281"/>
      <c r="P193" s="279"/>
      <c r="Q193" s="279"/>
      <c r="R193" s="279"/>
      <c r="S193" s="279"/>
      <c r="T193" s="279"/>
      <c r="U193" s="279"/>
      <c r="V193" s="279"/>
      <c r="W193" s="279"/>
      <c r="X193" s="279"/>
      <c r="Y193" s="279"/>
      <c r="Z193" s="279"/>
      <c r="AA193" s="279"/>
      <c r="AB193" s="279"/>
      <c r="AC193" s="279"/>
      <c r="AD193" s="279"/>
      <c r="AE193" s="279"/>
      <c r="AF193" s="279"/>
      <c r="AG193" s="279"/>
      <c r="AH193" s="279"/>
      <c r="AI193" s="279"/>
      <c r="AJ193" s="279"/>
      <c r="AK193" s="279"/>
      <c r="AL193" s="279"/>
      <c r="AM193" s="279"/>
      <c r="AN193" s="279"/>
      <c r="AO193" s="279"/>
      <c r="AP193" s="279"/>
      <c r="AQ193" s="279"/>
      <c r="AR193" s="308"/>
      <c r="AS193" s="308"/>
      <c r="AT193" s="308"/>
      <c r="AU193" s="308"/>
      <c r="AV193" s="308"/>
      <c r="AW193" s="308"/>
      <c r="AX193" s="308"/>
      <c r="AY193" s="308"/>
      <c r="AZ193" s="308"/>
      <c r="BA193" s="308"/>
      <c r="BB193" s="308"/>
      <c r="BC193" s="308"/>
      <c r="BD193" s="308"/>
      <c r="BE193" s="308"/>
      <c r="BF193" s="308"/>
      <c r="BG193" s="309"/>
      <c r="BH193" s="309"/>
      <c r="BI193" s="309"/>
      <c r="BJ193" s="309"/>
      <c r="BK193" s="309"/>
      <c r="BL193" s="309"/>
      <c r="BM193" s="309"/>
      <c r="BN193" s="309"/>
      <c r="BO193" s="309"/>
      <c r="BP193" s="309"/>
    </row>
    <row r="194" spans="14:68" s="254" customFormat="1" x14ac:dyDescent="0.25">
      <c r="N194" s="280"/>
      <c r="O194" s="281"/>
      <c r="P194" s="279"/>
      <c r="Q194" s="279"/>
      <c r="R194" s="279"/>
      <c r="S194" s="279"/>
      <c r="T194" s="279"/>
      <c r="U194" s="279"/>
      <c r="V194" s="279"/>
      <c r="W194" s="279"/>
      <c r="X194" s="279"/>
      <c r="Y194" s="279"/>
      <c r="Z194" s="279"/>
      <c r="AA194" s="279"/>
      <c r="AB194" s="279"/>
      <c r="AC194" s="279"/>
      <c r="AD194" s="279"/>
      <c r="AE194" s="279"/>
      <c r="AF194" s="279"/>
      <c r="AG194" s="279"/>
      <c r="AH194" s="279"/>
      <c r="AI194" s="279"/>
      <c r="AJ194" s="279"/>
      <c r="AK194" s="279"/>
      <c r="AL194" s="279"/>
      <c r="AM194" s="279"/>
      <c r="AN194" s="279"/>
      <c r="AO194" s="279"/>
      <c r="AP194" s="279"/>
      <c r="AQ194" s="279"/>
      <c r="AR194" s="308"/>
      <c r="AS194" s="308"/>
      <c r="AT194" s="308"/>
      <c r="AU194" s="308"/>
      <c r="AV194" s="308"/>
      <c r="AW194" s="308"/>
      <c r="AX194" s="308"/>
      <c r="AY194" s="308"/>
      <c r="AZ194" s="308"/>
      <c r="BA194" s="308"/>
      <c r="BB194" s="308"/>
      <c r="BC194" s="308"/>
      <c r="BD194" s="308"/>
      <c r="BE194" s="308"/>
      <c r="BF194" s="308"/>
      <c r="BG194" s="309"/>
      <c r="BH194" s="309"/>
      <c r="BI194" s="309"/>
      <c r="BJ194" s="309"/>
      <c r="BK194" s="309"/>
      <c r="BL194" s="309"/>
      <c r="BM194" s="309"/>
      <c r="BN194" s="309"/>
      <c r="BO194" s="309"/>
      <c r="BP194" s="309"/>
    </row>
    <row r="195" spans="14:68" s="254" customFormat="1" x14ac:dyDescent="0.25">
      <c r="N195" s="280"/>
      <c r="O195" s="281"/>
      <c r="P195" s="279"/>
      <c r="Q195" s="279"/>
      <c r="R195" s="279"/>
      <c r="S195" s="279"/>
      <c r="T195" s="279"/>
      <c r="U195" s="279"/>
      <c r="V195" s="279"/>
      <c r="W195" s="279"/>
      <c r="X195" s="279"/>
      <c r="Y195" s="279"/>
      <c r="Z195" s="279"/>
      <c r="AA195" s="279"/>
      <c r="AB195" s="279"/>
      <c r="AC195" s="279"/>
      <c r="AD195" s="279"/>
      <c r="AE195" s="279"/>
      <c r="AF195" s="279"/>
      <c r="AG195" s="279"/>
      <c r="AH195" s="279"/>
      <c r="AI195" s="279"/>
      <c r="AJ195" s="279"/>
      <c r="AK195" s="279"/>
      <c r="AL195" s="279"/>
      <c r="AM195" s="279"/>
      <c r="AN195" s="279"/>
      <c r="AO195" s="279"/>
      <c r="AP195" s="279"/>
      <c r="AQ195" s="279"/>
      <c r="AR195" s="308"/>
      <c r="AS195" s="308"/>
      <c r="AT195" s="308"/>
      <c r="AU195" s="308"/>
      <c r="AV195" s="308"/>
      <c r="AW195" s="308"/>
      <c r="AX195" s="308"/>
      <c r="AY195" s="308"/>
      <c r="AZ195" s="308"/>
      <c r="BA195" s="308"/>
      <c r="BB195" s="308"/>
      <c r="BC195" s="308"/>
      <c r="BD195" s="308"/>
      <c r="BE195" s="308"/>
      <c r="BF195" s="308"/>
      <c r="BG195" s="309"/>
      <c r="BH195" s="309"/>
      <c r="BI195" s="309"/>
      <c r="BJ195" s="309"/>
      <c r="BK195" s="309"/>
      <c r="BL195" s="309"/>
      <c r="BM195" s="309"/>
      <c r="BN195" s="309"/>
      <c r="BO195" s="309"/>
      <c r="BP195" s="309"/>
    </row>
    <row r="196" spans="14:68" s="254" customFormat="1" x14ac:dyDescent="0.25">
      <c r="N196" s="280"/>
      <c r="O196" s="281"/>
      <c r="P196" s="279"/>
      <c r="Q196" s="279"/>
      <c r="R196" s="279"/>
      <c r="S196" s="279"/>
      <c r="T196" s="279"/>
      <c r="U196" s="279"/>
      <c r="V196" s="279"/>
      <c r="W196" s="279"/>
      <c r="X196" s="279"/>
      <c r="Y196" s="279"/>
      <c r="Z196" s="279"/>
      <c r="AA196" s="279"/>
      <c r="AB196" s="279"/>
      <c r="AC196" s="279"/>
      <c r="AD196" s="279"/>
      <c r="AE196" s="279"/>
      <c r="AF196" s="279"/>
      <c r="AG196" s="279"/>
      <c r="AH196" s="279"/>
      <c r="AI196" s="279"/>
      <c r="AJ196" s="279"/>
      <c r="AK196" s="279"/>
      <c r="AL196" s="279"/>
      <c r="AM196" s="279"/>
      <c r="AN196" s="279"/>
      <c r="AO196" s="279"/>
      <c r="AP196" s="279"/>
      <c r="AQ196" s="279"/>
      <c r="AR196" s="308"/>
      <c r="AS196" s="308"/>
      <c r="AT196" s="308"/>
      <c r="AU196" s="308"/>
      <c r="AV196" s="308"/>
      <c r="AW196" s="308"/>
      <c r="AX196" s="308"/>
      <c r="AY196" s="308"/>
      <c r="AZ196" s="308"/>
      <c r="BA196" s="308"/>
      <c r="BB196" s="308"/>
      <c r="BC196" s="308"/>
      <c r="BD196" s="308"/>
      <c r="BE196" s="308"/>
      <c r="BF196" s="308"/>
      <c r="BG196" s="309"/>
      <c r="BH196" s="309"/>
      <c r="BI196" s="309"/>
      <c r="BJ196" s="309"/>
      <c r="BK196" s="309"/>
      <c r="BL196" s="309"/>
      <c r="BM196" s="309"/>
      <c r="BN196" s="309"/>
      <c r="BO196" s="309"/>
      <c r="BP196" s="309"/>
    </row>
    <row r="197" spans="14:68" s="254" customFormat="1" x14ac:dyDescent="0.25">
      <c r="N197" s="280"/>
      <c r="O197" s="281"/>
      <c r="P197" s="279"/>
      <c r="Q197" s="279"/>
      <c r="R197" s="279"/>
      <c r="S197" s="279"/>
      <c r="T197" s="279"/>
      <c r="U197" s="279"/>
      <c r="V197" s="279"/>
      <c r="W197" s="279"/>
      <c r="X197" s="279"/>
      <c r="Y197" s="279"/>
      <c r="Z197" s="279"/>
      <c r="AA197" s="279"/>
      <c r="AB197" s="279"/>
      <c r="AC197" s="279"/>
      <c r="AD197" s="279"/>
      <c r="AE197" s="279"/>
      <c r="AF197" s="279"/>
      <c r="AG197" s="279"/>
      <c r="AH197" s="279"/>
      <c r="AI197" s="279"/>
      <c r="AJ197" s="279"/>
      <c r="AK197" s="279"/>
      <c r="AL197" s="279"/>
      <c r="AM197" s="279"/>
      <c r="AN197" s="279"/>
      <c r="AO197" s="279"/>
      <c r="AP197" s="279"/>
      <c r="AQ197" s="279"/>
      <c r="AR197" s="308"/>
      <c r="AS197" s="308"/>
      <c r="AT197" s="308"/>
      <c r="AU197" s="308"/>
      <c r="AV197" s="308"/>
      <c r="AW197" s="308"/>
      <c r="AX197" s="308"/>
      <c r="AY197" s="308"/>
      <c r="AZ197" s="308"/>
      <c r="BA197" s="308"/>
      <c r="BB197" s="308"/>
      <c r="BC197" s="308"/>
      <c r="BD197" s="308"/>
      <c r="BE197" s="308"/>
      <c r="BF197" s="308"/>
      <c r="BG197" s="309"/>
      <c r="BH197" s="309"/>
      <c r="BI197" s="309"/>
      <c r="BJ197" s="309"/>
      <c r="BK197" s="309"/>
      <c r="BL197" s="309"/>
      <c r="BM197" s="309"/>
      <c r="BN197" s="309"/>
      <c r="BO197" s="309"/>
      <c r="BP197" s="309"/>
    </row>
    <row r="198" spans="14:68" s="254" customFormat="1" x14ac:dyDescent="0.25">
      <c r="N198" s="280"/>
      <c r="O198" s="281"/>
      <c r="P198" s="279"/>
      <c r="Q198" s="279"/>
      <c r="R198" s="279"/>
      <c r="S198" s="279"/>
      <c r="T198" s="279"/>
      <c r="U198" s="279"/>
      <c r="V198" s="279"/>
      <c r="W198" s="279"/>
      <c r="X198" s="279"/>
      <c r="Y198" s="279"/>
      <c r="Z198" s="279"/>
      <c r="AA198" s="279"/>
      <c r="AB198" s="279"/>
      <c r="AC198" s="279"/>
      <c r="AD198" s="279"/>
      <c r="AE198" s="279"/>
      <c r="AF198" s="279"/>
      <c r="AG198" s="279"/>
      <c r="AH198" s="279"/>
      <c r="AI198" s="279"/>
      <c r="AJ198" s="279"/>
      <c r="AK198" s="279"/>
      <c r="AL198" s="279"/>
      <c r="AM198" s="279"/>
      <c r="AN198" s="279"/>
      <c r="AO198" s="279"/>
      <c r="AP198" s="279"/>
      <c r="AQ198" s="279"/>
      <c r="AR198" s="308"/>
      <c r="AS198" s="308"/>
      <c r="AT198" s="308"/>
      <c r="AU198" s="308"/>
      <c r="AV198" s="308"/>
      <c r="AW198" s="308"/>
      <c r="AX198" s="308"/>
      <c r="AY198" s="308"/>
      <c r="AZ198" s="308"/>
      <c r="BA198" s="308"/>
      <c r="BB198" s="308"/>
      <c r="BC198" s="308"/>
      <c r="BD198" s="308"/>
      <c r="BE198" s="308"/>
      <c r="BF198" s="308"/>
      <c r="BG198" s="309"/>
      <c r="BH198" s="309"/>
      <c r="BI198" s="309"/>
      <c r="BJ198" s="309"/>
      <c r="BK198" s="309"/>
      <c r="BL198" s="309"/>
      <c r="BM198" s="309"/>
      <c r="BN198" s="309"/>
      <c r="BO198" s="309"/>
      <c r="BP198" s="309"/>
    </row>
    <row r="199" spans="14:68" s="254" customFormat="1" x14ac:dyDescent="0.25">
      <c r="N199" s="280"/>
      <c r="O199" s="281"/>
      <c r="P199" s="279"/>
      <c r="Q199" s="279"/>
      <c r="R199" s="279"/>
      <c r="S199" s="279"/>
      <c r="T199" s="279"/>
      <c r="U199" s="279"/>
      <c r="V199" s="279"/>
      <c r="W199" s="279"/>
      <c r="X199" s="279"/>
      <c r="Y199" s="279"/>
      <c r="Z199" s="279"/>
      <c r="AA199" s="279"/>
      <c r="AB199" s="279"/>
      <c r="AC199" s="279"/>
      <c r="AD199" s="279"/>
      <c r="AE199" s="279"/>
      <c r="AF199" s="279"/>
      <c r="AG199" s="279"/>
      <c r="AH199" s="279"/>
      <c r="AI199" s="279"/>
      <c r="AJ199" s="279"/>
      <c r="AK199" s="279"/>
      <c r="AL199" s="279"/>
      <c r="AM199" s="279"/>
      <c r="AN199" s="279"/>
      <c r="AO199" s="279"/>
      <c r="AP199" s="279"/>
      <c r="AQ199" s="279"/>
      <c r="AR199" s="308"/>
      <c r="AS199" s="308"/>
      <c r="AT199" s="308"/>
      <c r="AU199" s="308"/>
      <c r="AV199" s="308"/>
      <c r="AW199" s="308"/>
      <c r="AX199" s="308"/>
      <c r="AY199" s="308"/>
      <c r="AZ199" s="308"/>
      <c r="BA199" s="308"/>
      <c r="BB199" s="308"/>
      <c r="BC199" s="308"/>
      <c r="BD199" s="308"/>
      <c r="BE199" s="308"/>
      <c r="BF199" s="308"/>
      <c r="BG199" s="309"/>
      <c r="BH199" s="309"/>
      <c r="BI199" s="309"/>
      <c r="BJ199" s="309"/>
      <c r="BK199" s="309"/>
      <c r="BL199" s="309"/>
      <c r="BM199" s="309"/>
      <c r="BN199" s="309"/>
      <c r="BO199" s="309"/>
      <c r="BP199" s="309"/>
    </row>
    <row r="200" spans="14:68" s="254" customFormat="1" x14ac:dyDescent="0.25">
      <c r="N200" s="280"/>
      <c r="O200" s="281"/>
      <c r="P200" s="279"/>
      <c r="Q200" s="279"/>
      <c r="R200" s="279"/>
      <c r="S200" s="279"/>
      <c r="T200" s="279"/>
      <c r="U200" s="279"/>
      <c r="V200" s="279"/>
      <c r="W200" s="279"/>
      <c r="X200" s="279"/>
      <c r="Y200" s="279"/>
      <c r="Z200" s="279"/>
      <c r="AA200" s="279"/>
      <c r="AB200" s="279"/>
      <c r="AC200" s="279"/>
      <c r="AD200" s="279"/>
      <c r="AE200" s="279"/>
      <c r="AF200" s="279"/>
      <c r="AG200" s="279"/>
      <c r="AH200" s="279"/>
      <c r="AI200" s="279"/>
      <c r="AJ200" s="279"/>
      <c r="AK200" s="279"/>
      <c r="AL200" s="279"/>
      <c r="AM200" s="279"/>
      <c r="AN200" s="279"/>
      <c r="AO200" s="279"/>
      <c r="AP200" s="279"/>
      <c r="AQ200" s="279"/>
      <c r="AR200" s="308"/>
      <c r="AS200" s="308"/>
      <c r="AT200" s="308"/>
      <c r="AU200" s="308"/>
      <c r="AV200" s="308"/>
      <c r="AW200" s="308"/>
      <c r="AX200" s="308"/>
      <c r="AY200" s="308"/>
      <c r="AZ200" s="308"/>
      <c r="BA200" s="308"/>
      <c r="BB200" s="308"/>
      <c r="BC200" s="308"/>
      <c r="BD200" s="308"/>
      <c r="BE200" s="308"/>
      <c r="BF200" s="308"/>
      <c r="BG200" s="309"/>
      <c r="BH200" s="309"/>
      <c r="BI200" s="309"/>
      <c r="BJ200" s="309"/>
      <c r="BK200" s="309"/>
      <c r="BL200" s="309"/>
      <c r="BM200" s="309"/>
      <c r="BN200" s="309"/>
      <c r="BO200" s="309"/>
      <c r="BP200" s="309"/>
    </row>
    <row r="201" spans="14:68" s="254" customFormat="1" x14ac:dyDescent="0.25">
      <c r="N201" s="280"/>
      <c r="O201" s="281"/>
      <c r="P201" s="279"/>
      <c r="Q201" s="279"/>
      <c r="R201" s="279"/>
      <c r="S201" s="279"/>
      <c r="T201" s="279"/>
      <c r="U201" s="279"/>
      <c r="V201" s="279"/>
      <c r="W201" s="279"/>
      <c r="X201" s="279"/>
      <c r="Y201" s="279"/>
      <c r="Z201" s="279"/>
      <c r="AA201" s="279"/>
      <c r="AB201" s="279"/>
      <c r="AC201" s="279"/>
      <c r="AD201" s="279"/>
      <c r="AE201" s="279"/>
      <c r="AF201" s="279"/>
      <c r="AG201" s="279"/>
      <c r="AH201" s="279"/>
      <c r="AI201" s="279"/>
      <c r="AJ201" s="279"/>
      <c r="AK201" s="279"/>
      <c r="AL201" s="279"/>
      <c r="AM201" s="279"/>
      <c r="AN201" s="279"/>
      <c r="AO201" s="279"/>
      <c r="AP201" s="279"/>
      <c r="AQ201" s="279"/>
      <c r="AR201" s="308"/>
      <c r="AS201" s="308"/>
      <c r="AT201" s="308"/>
      <c r="AU201" s="308"/>
      <c r="AV201" s="308"/>
      <c r="AW201" s="308"/>
      <c r="AX201" s="308"/>
      <c r="AY201" s="308"/>
      <c r="AZ201" s="308"/>
      <c r="BA201" s="308"/>
      <c r="BB201" s="308"/>
      <c r="BC201" s="308"/>
      <c r="BD201" s="308"/>
      <c r="BE201" s="308"/>
      <c r="BF201" s="308"/>
      <c r="BG201" s="309"/>
      <c r="BH201" s="309"/>
      <c r="BI201" s="309"/>
      <c r="BJ201" s="309"/>
      <c r="BK201" s="309"/>
      <c r="BL201" s="309"/>
      <c r="BM201" s="309"/>
      <c r="BN201" s="309"/>
      <c r="BO201" s="309"/>
      <c r="BP201" s="309"/>
    </row>
    <row r="202" spans="14:68" s="254" customFormat="1" x14ac:dyDescent="0.25">
      <c r="N202" s="280"/>
      <c r="O202" s="281"/>
      <c r="P202" s="279"/>
      <c r="Q202" s="279"/>
      <c r="R202" s="279"/>
      <c r="S202" s="279"/>
      <c r="T202" s="279"/>
      <c r="U202" s="279"/>
      <c r="V202" s="279"/>
      <c r="W202" s="279"/>
      <c r="X202" s="279"/>
      <c r="Y202" s="279"/>
      <c r="Z202" s="279"/>
      <c r="AA202" s="279"/>
      <c r="AB202" s="279"/>
      <c r="AC202" s="279"/>
      <c r="AD202" s="279"/>
      <c r="AE202" s="279"/>
      <c r="AF202" s="279"/>
      <c r="AG202" s="279"/>
      <c r="AH202" s="279"/>
      <c r="AI202" s="279"/>
      <c r="AJ202" s="279"/>
      <c r="AK202" s="279"/>
      <c r="AL202" s="279"/>
      <c r="AM202" s="279"/>
      <c r="AN202" s="279"/>
      <c r="AO202" s="279"/>
      <c r="AP202" s="279"/>
      <c r="AQ202" s="279"/>
      <c r="AR202" s="308"/>
      <c r="AS202" s="308"/>
      <c r="AT202" s="308"/>
      <c r="AU202" s="308"/>
      <c r="AV202" s="308"/>
      <c r="AW202" s="308"/>
      <c r="AX202" s="308"/>
      <c r="AY202" s="308"/>
      <c r="AZ202" s="308"/>
      <c r="BA202" s="308"/>
      <c r="BB202" s="308"/>
      <c r="BC202" s="308"/>
      <c r="BD202" s="308"/>
      <c r="BE202" s="308"/>
      <c r="BF202" s="308"/>
      <c r="BG202" s="309"/>
      <c r="BH202" s="309"/>
      <c r="BI202" s="309"/>
      <c r="BJ202" s="309"/>
      <c r="BK202" s="309"/>
      <c r="BL202" s="309"/>
      <c r="BM202" s="309"/>
      <c r="BN202" s="309"/>
      <c r="BO202" s="309"/>
      <c r="BP202" s="309"/>
    </row>
  </sheetData>
  <autoFilter ref="A5:XEM52"/>
  <sortState ref="A6:XEU54">
    <sortCondition ref="M6:M54"/>
  </sortState>
  <customSheetViews>
    <customSheetView guid="{0A6CBDE0-2EFB-4C4F-AF86-B7A173FA7021}" fitToPage="1" filter="1" showAutoFilter="1">
      <pane xSplit="15" ySplit="5" topLeftCell="U6" activePane="bottomRight" state="frozen"/>
      <selection pane="bottomRight" activeCell="O42" sqref="O42"/>
      <pageMargins left="0.70866141732283472" right="0.70866141732283472" top="0.74803149606299213" bottom="0.74803149606299213" header="0.31496062992125984" footer="0.31496062992125984"/>
      <pageSetup paperSize="9" scale="62" fitToHeight="0" orientation="landscape" r:id="rId1"/>
      <autoFilter ref="A5:XEM52">
        <filterColumn colId="41">
          <filters>
            <filter val="%"/>
          </filters>
        </filterColumn>
      </autoFilter>
    </customSheetView>
    <customSheetView guid="{CFA003D8-A1C6-4571-9696-BD46841A53EA}" scale="115" fitToPage="1" showAutoFilter="1" topLeftCell="A7">
      <selection activeCell="P20" sqref="P20"/>
      <pageMargins left="0.70866141732283472" right="0.70866141732283472" top="0.74803149606299213" bottom="0.74803149606299213" header="0.31496062992125984" footer="0.31496062992125984"/>
      <pageSetup paperSize="9" scale="62" fitToHeight="0" orientation="landscape" r:id="rId2"/>
      <autoFilter ref="A5:J52"/>
    </customSheetView>
    <customSheetView guid="{70BCEF57-6139-4707-9D85-270EC25E144B}" fitToPage="1" showAutoFilter="1" topLeftCell="A4">
      <selection activeCell="O10" sqref="O10:O11"/>
      <pageMargins left="0.70866141732283472" right="0.70866141732283472" top="0.74803149606299213" bottom="0.74803149606299213" header="0.31496062992125984" footer="0.31496062992125984"/>
      <pageSetup paperSize="9" scale="62" fitToHeight="0" orientation="landscape" r:id="rId3"/>
      <autoFilter ref="A5:J54"/>
    </customSheetView>
  </customSheetViews>
  <mergeCells count="54">
    <mergeCell ref="R4:R5"/>
    <mergeCell ref="BA4:BA5"/>
    <mergeCell ref="BB4:BB5"/>
    <mergeCell ref="AW4:AW5"/>
    <mergeCell ref="AR4:AR5"/>
    <mergeCell ref="AU4:AU5"/>
    <mergeCell ref="AT4:AT5"/>
    <mergeCell ref="AX4:AX5"/>
    <mergeCell ref="AY4:AY5"/>
    <mergeCell ref="AS4:AS5"/>
    <mergeCell ref="AZ4:AZ5"/>
    <mergeCell ref="AV4:AV5"/>
    <mergeCell ref="AP4:AP5"/>
    <mergeCell ref="AQ4:AQ5"/>
    <mergeCell ref="Z4:Z5"/>
    <mergeCell ref="AA4:AA5"/>
    <mergeCell ref="BO4:BO5"/>
    <mergeCell ref="BP4:BP5"/>
    <mergeCell ref="BK4:BK5"/>
    <mergeCell ref="BL4:BL5"/>
    <mergeCell ref="BM4:BM5"/>
    <mergeCell ref="BN4:BN5"/>
    <mergeCell ref="BG4:BG5"/>
    <mergeCell ref="BH4:BH5"/>
    <mergeCell ref="BI4:BI5"/>
    <mergeCell ref="BJ4:BJ5"/>
    <mergeCell ref="BC4:BC5"/>
    <mergeCell ref="BD4:BD5"/>
    <mergeCell ref="BE4:BE5"/>
    <mergeCell ref="BF4:BF5"/>
    <mergeCell ref="AK4:AK5"/>
    <mergeCell ref="AF4:AF5"/>
    <mergeCell ref="AN4:AN5"/>
    <mergeCell ref="AJ4:AJ5"/>
    <mergeCell ref="AM4:AM5"/>
    <mergeCell ref="AL4:AL5"/>
    <mergeCell ref="AH4:AH5"/>
    <mergeCell ref="AG4:AG5"/>
    <mergeCell ref="A1:E1"/>
    <mergeCell ref="AI4:AI5"/>
    <mergeCell ref="A4:K4"/>
    <mergeCell ref="T4:T5"/>
    <mergeCell ref="S4:S5"/>
    <mergeCell ref="AB4:AB5"/>
    <mergeCell ref="AD4:AD5"/>
    <mergeCell ref="AC4:AC5"/>
    <mergeCell ref="P4:P5"/>
    <mergeCell ref="U4:U5"/>
    <mergeCell ref="W4:W5"/>
    <mergeCell ref="Q4:Q5"/>
    <mergeCell ref="V4:V5"/>
    <mergeCell ref="X4:X5"/>
    <mergeCell ref="Y4:Y5"/>
    <mergeCell ref="AE4:AE5"/>
  </mergeCells>
  <hyperlinks>
    <hyperlink ref="A1" location="'Concept Scheme'!A1" display="'Concept Scheme'!A1"/>
    <hyperlink ref="A1:E1" location="'Concept Scheme'!A1" display="Concept Scheme"/>
    <hyperlink ref="S4:S5" location="CL_MEASURE!A1" display="MEASURE"/>
    <hyperlink ref="T4:T5" location="CL_UNIT_MEASURE!A1" display="UNIT_MEASURE"/>
    <hyperlink ref="U4:U5" location="CL_LABOUR_FORCE_STATUS!A1" display="LABOUR_FORCE_STATUS"/>
    <hyperlink ref="V4:V5" location="CL_ACTIVITY!A1" display="ACTIVITY"/>
    <hyperlink ref="W4:W5" location="CL_SEX!A1" display="SEX"/>
    <hyperlink ref="X4:X5" location="CL_SEASONAL_ADJUST!A1" display="SEASONAL_ADJUST"/>
    <hyperlink ref="Y4:Y5" location="CL_WORKER_STATUS!A1" display="WORKER_STATUS"/>
    <hyperlink ref="AA4:AA5" location="CL_AGE!A1" display="AGE"/>
    <hyperlink ref="AB4:AB5" location="CL_AGGREGATION_OPERATION!A1" display="AGGREGATION_OPERATION"/>
    <hyperlink ref="AC4:AC5" location="CL_CURRENCY!A1" display="CURRENCY"/>
    <hyperlink ref="AD4:AD5" location="CL_HOURS_TYPE!A1" display="HOURS_TYPE"/>
    <hyperlink ref="AE4:AE5" location="CL_OCCUPATION!A1" display="OCCUPATION"/>
    <hyperlink ref="AF4:AF5" location="CL_VALUE_TYPE!A1" display="VALUE_TYPE"/>
    <hyperlink ref="AG4:AG5" location="CL_EDUCATION_LEVEL!A1" display="EDUCATION_LEV"/>
    <hyperlink ref="AH4:AH5" location="CL_DEG_URB!A1" display="DEG_URB"/>
    <hyperlink ref="AI4:AI5" location="CL_SIZECLASS!A1" display="SIZECLASS"/>
    <hyperlink ref="AJ4:AJ5" location="CL_AREA!A1" display="MIGRANT_ORIGIN"/>
    <hyperlink ref="AK4:AK5" location="CL_AREA!A1" display="NATIONALITY"/>
    <hyperlink ref="AL4:AL5" location="CL_SOURCE_TYPE!A1" display="SOURCE_TYPE"/>
    <hyperlink ref="AM4:AM5" location="CL_PRODUNIT!A1" display="PROD_UNIT"/>
    <hyperlink ref="AN4:AN5" location="CL_MIGRANT_STATUS!A1" display="MIGRANT_STATUS"/>
    <hyperlink ref="AS4:AS5" location="CL_BREAK!A1" display="BREAK"/>
    <hyperlink ref="AW4:AW5" location="CL_COV_INST!A1" display="COV_INST"/>
    <hyperlink ref="BA4:BA5" location="CL_COV_ECO!A1" display="COV_ECO"/>
    <hyperlink ref="BB4:BB5" location="CL_INDICATOR_NOTES!A1" display="INDICATOR_NOTES1"/>
    <hyperlink ref="BC4:BC5" location="CL_INDICATOR_NOTES!A1" display="INDICATOR_NOTES2"/>
    <hyperlink ref="BD4:BD5" location="CL_INDICATOR_NOTES!A1" display="INDICATOR_NOTES3"/>
    <hyperlink ref="BE4:BE5" location="CL_INDICATOR_NOTES!A1" display="INDICATOR_NOTES4"/>
    <hyperlink ref="BF4:BF5" location="CL_INDICATOR_NOTES!A1" display="INDICATOR_NOTES5"/>
    <hyperlink ref="AP4" location="CL_COMPOSITE_BREAKDOWN!A1" display="COMPOSITE_BREAKDOWN"/>
    <hyperlink ref="Q4:Q5" location="CL_AREA!A1" display="REF_AREA"/>
    <hyperlink ref="P4:P5" location="CL_FREQ!A1" display="FREQ"/>
    <hyperlink ref="AQ4:AQ5" location="CL_COMPOSITE_BREAKDOWN_PFX!A1" display="CL_COMPOSITE_BREAKDOWN_PFX"/>
  </hyperlinks>
  <pageMargins left="0.70866141732283472" right="0.70866141732283472" top="0.74803149606299213" bottom="0.74803149606299213" header="0.31496062992125984" footer="0.31496062992125984"/>
  <pageSetup paperSize="9" scale="62" fitToHeight="0" orientation="landscape" r:id="rId4"/>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2">
    <tabColor theme="0" tint="-0.499984740745262"/>
  </sheetPr>
  <dimension ref="A2:B21"/>
  <sheetViews>
    <sheetView workbookViewId="0"/>
  </sheetViews>
  <sheetFormatPr defaultRowHeight="15" x14ac:dyDescent="0.25"/>
  <cols>
    <col min="1" max="1" width="70.28515625" customWidth="1"/>
  </cols>
  <sheetData>
    <row r="2" spans="1:1" x14ac:dyDescent="0.25">
      <c r="A2" t="s">
        <v>1016</v>
      </c>
    </row>
    <row r="3" spans="1:1" x14ac:dyDescent="0.25">
      <c r="A3" t="s">
        <v>861</v>
      </c>
    </row>
    <row r="4" spans="1:1" x14ac:dyDescent="0.25">
      <c r="A4" t="s">
        <v>909</v>
      </c>
    </row>
    <row r="5" spans="1:1" x14ac:dyDescent="0.25">
      <c r="A5" t="s">
        <v>910</v>
      </c>
    </row>
    <row r="6" spans="1:1" x14ac:dyDescent="0.25">
      <c r="A6" t="s">
        <v>911</v>
      </c>
    </row>
    <row r="7" spans="1:1" x14ac:dyDescent="0.25">
      <c r="A7" t="s">
        <v>913</v>
      </c>
    </row>
    <row r="8" spans="1:1" x14ac:dyDescent="0.25">
      <c r="A8" t="s">
        <v>914</v>
      </c>
    </row>
    <row r="9" spans="1:1" x14ac:dyDescent="0.25">
      <c r="A9" t="s">
        <v>63</v>
      </c>
    </row>
    <row r="10" spans="1:1" x14ac:dyDescent="0.25">
      <c r="A10" t="s">
        <v>8180</v>
      </c>
    </row>
    <row r="11" spans="1:1" x14ac:dyDescent="0.25">
      <c r="A11" t="s">
        <v>8181</v>
      </c>
    </row>
    <row r="12" spans="1:1" x14ac:dyDescent="0.25">
      <c r="A12" t="s">
        <v>8182</v>
      </c>
    </row>
    <row r="13" spans="1:1" x14ac:dyDescent="0.25">
      <c r="A13" t="s">
        <v>8183</v>
      </c>
    </row>
    <row r="14" spans="1:1" x14ac:dyDescent="0.25">
      <c r="A14" t="s">
        <v>8184</v>
      </c>
    </row>
    <row r="15" spans="1:1" x14ac:dyDescent="0.25">
      <c r="A15" t="s">
        <v>916</v>
      </c>
    </row>
    <row r="16" spans="1:1" x14ac:dyDescent="0.25">
      <c r="A16" t="s">
        <v>8185</v>
      </c>
    </row>
    <row r="17" spans="1:2" x14ac:dyDescent="0.25">
      <c r="A17" t="s">
        <v>958</v>
      </c>
    </row>
    <row r="18" spans="1:2" x14ac:dyDescent="0.25">
      <c r="A18" t="s">
        <v>4577</v>
      </c>
    </row>
    <row r="19" spans="1:2" x14ac:dyDescent="0.25">
      <c r="A19" t="s">
        <v>8186</v>
      </c>
      <c r="B19" t="s">
        <v>824</v>
      </c>
    </row>
    <row r="20" spans="1:2" x14ac:dyDescent="0.25">
      <c r="A20" t="s">
        <v>954</v>
      </c>
      <c r="B20" t="s">
        <v>824</v>
      </c>
    </row>
    <row r="21" spans="1:2" x14ac:dyDescent="0.25">
      <c r="A21" t="s">
        <v>8187</v>
      </c>
      <c r="B21" t="s">
        <v>824</v>
      </c>
    </row>
  </sheetData>
  <customSheetViews>
    <customSheetView guid="{0A6CBDE0-2EFB-4C4F-AF86-B7A173FA7021}" state="hidden">
      <pageMargins left="0.7" right="0.7" top="0.75" bottom="0.75" header="0.3" footer="0.3"/>
    </customSheetView>
    <customSheetView guid="{CFA003D8-A1C6-4571-9696-BD46841A53EA}" state="hidden">
      <pageMargins left="0.7" right="0.7" top="0.75" bottom="0.75" header="0.3" footer="0.3"/>
    </customSheetView>
    <customSheetView guid="{70BCEF57-6139-4707-9D85-270EC25E144B}" state="hidden">
      <pageMargins left="0.7" right="0.7" top="0.75" bottom="0.75" header="0.3" footer="0.3"/>
    </customSheetView>
  </customSheetViews>
  <pageMargins left="0.7" right="0.7" top="0.75" bottom="0.75" header="0.3" footer="0.3"/>
  <legacy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6">
    <tabColor theme="3" tint="0.59999389629810485"/>
    <pageSetUpPr fitToPage="1"/>
  </sheetPr>
  <dimension ref="A1:K137"/>
  <sheetViews>
    <sheetView workbookViewId="0"/>
  </sheetViews>
  <sheetFormatPr defaultColWidth="9.140625" defaultRowHeight="15" x14ac:dyDescent="0.25"/>
  <cols>
    <col min="1" max="1" width="17" style="8" customWidth="1"/>
    <col min="2" max="2" width="53.7109375" style="21" customWidth="1"/>
    <col min="3" max="3" width="23.140625" style="8" customWidth="1"/>
    <col min="4" max="4" width="38.85546875" style="8" customWidth="1"/>
    <col min="5" max="5" width="10.5703125" style="8" customWidth="1"/>
    <col min="6" max="6" width="65.5703125" style="8" customWidth="1"/>
    <col min="7" max="10" width="1.85546875" style="8" customWidth="1"/>
    <col min="11" max="16384" width="9.140625" style="8"/>
  </cols>
  <sheetData>
    <row r="1" spans="1:11" s="20" customFormat="1" x14ac:dyDescent="0.25">
      <c r="A1" s="20" t="s">
        <v>1802</v>
      </c>
      <c r="B1" s="19" t="s">
        <v>1055</v>
      </c>
      <c r="C1" s="20" t="s">
        <v>1058</v>
      </c>
      <c r="E1" s="20" t="s">
        <v>1057</v>
      </c>
      <c r="K1" s="36" t="s">
        <v>2014</v>
      </c>
    </row>
    <row r="2" spans="1:11" x14ac:dyDescent="0.25">
      <c r="B2" s="21" t="s">
        <v>1056</v>
      </c>
      <c r="C2" s="8" t="s">
        <v>1015</v>
      </c>
      <c r="D2" s="8" t="s">
        <v>1016</v>
      </c>
      <c r="E2" s="8" t="s">
        <v>970</v>
      </c>
      <c r="F2" s="8" t="s">
        <v>971</v>
      </c>
    </row>
    <row r="3" spans="1:11" x14ac:dyDescent="0.25">
      <c r="B3" s="21" t="s">
        <v>908</v>
      </c>
      <c r="E3" s="8" t="s">
        <v>972</v>
      </c>
      <c r="F3" s="8" t="s">
        <v>973</v>
      </c>
    </row>
    <row r="4" spans="1:11" x14ac:dyDescent="0.25">
      <c r="B4" s="21" t="s">
        <v>861</v>
      </c>
      <c r="C4" s="8" t="s">
        <v>968</v>
      </c>
      <c r="D4" s="8" t="s">
        <v>969</v>
      </c>
      <c r="E4" s="8" t="s">
        <v>974</v>
      </c>
      <c r="F4" s="8" t="s">
        <v>975</v>
      </c>
    </row>
    <row r="5" spans="1:11" x14ac:dyDescent="0.25">
      <c r="B5" s="21" t="s">
        <v>909</v>
      </c>
      <c r="C5" s="8" t="s">
        <v>1009</v>
      </c>
      <c r="D5" s="8" t="s">
        <v>1010</v>
      </c>
      <c r="E5" s="8" t="s">
        <v>981</v>
      </c>
      <c r="F5" s="8" t="s">
        <v>982</v>
      </c>
    </row>
    <row r="6" spans="1:11" x14ac:dyDescent="0.25">
      <c r="B6" s="21" t="s">
        <v>910</v>
      </c>
      <c r="C6" s="8" t="s">
        <v>1037</v>
      </c>
      <c r="D6" s="8" t="s">
        <v>1038</v>
      </c>
      <c r="E6" s="8" t="s">
        <v>983</v>
      </c>
      <c r="F6" s="8" t="s">
        <v>984</v>
      </c>
    </row>
    <row r="7" spans="1:11" x14ac:dyDescent="0.25">
      <c r="B7" s="21" t="s">
        <v>911</v>
      </c>
      <c r="C7" s="8" t="s">
        <v>978</v>
      </c>
      <c r="D7" s="8" t="s">
        <v>979</v>
      </c>
      <c r="E7" s="8" t="s">
        <v>985</v>
      </c>
      <c r="F7" s="8" t="s">
        <v>986</v>
      </c>
    </row>
    <row r="8" spans="1:11" x14ac:dyDescent="0.25">
      <c r="B8" s="21" t="s">
        <v>912</v>
      </c>
      <c r="E8" s="8" t="s">
        <v>987</v>
      </c>
      <c r="F8" s="8" t="s">
        <v>988</v>
      </c>
    </row>
    <row r="9" spans="1:11" x14ac:dyDescent="0.25">
      <c r="B9" s="21" t="s">
        <v>913</v>
      </c>
      <c r="C9" s="8" t="s">
        <v>1039</v>
      </c>
      <c r="D9" s="8" t="s">
        <v>1040</v>
      </c>
      <c r="E9" s="8" t="s">
        <v>989</v>
      </c>
      <c r="F9" s="8" t="s">
        <v>990</v>
      </c>
    </row>
    <row r="10" spans="1:11" x14ac:dyDescent="0.25">
      <c r="B10" s="21" t="s">
        <v>914</v>
      </c>
      <c r="E10" s="8" t="s">
        <v>991</v>
      </c>
      <c r="F10" s="8" t="s">
        <v>992</v>
      </c>
    </row>
    <row r="11" spans="1:11" x14ac:dyDescent="0.25">
      <c r="B11" s="21" t="s">
        <v>677</v>
      </c>
      <c r="C11" s="8" t="s">
        <v>980</v>
      </c>
      <c r="D11" s="8" t="s">
        <v>677</v>
      </c>
      <c r="E11" s="8" t="s">
        <v>993</v>
      </c>
      <c r="F11" s="8" t="s">
        <v>994</v>
      </c>
    </row>
    <row r="12" spans="1:11" x14ac:dyDescent="0.25">
      <c r="B12" s="21" t="s">
        <v>63</v>
      </c>
      <c r="C12" s="8" t="s">
        <v>1042</v>
      </c>
      <c r="D12" s="8" t="s">
        <v>63</v>
      </c>
      <c r="E12" s="8" t="s">
        <v>997</v>
      </c>
      <c r="F12" s="8" t="s">
        <v>998</v>
      </c>
    </row>
    <row r="13" spans="1:11" x14ac:dyDescent="0.25">
      <c r="B13" s="21" t="s">
        <v>915</v>
      </c>
      <c r="C13" s="8" t="s">
        <v>1041</v>
      </c>
      <c r="D13" s="8" t="s">
        <v>915</v>
      </c>
      <c r="E13" s="8" t="s">
        <v>999</v>
      </c>
      <c r="F13" s="8" t="s">
        <v>1000</v>
      </c>
    </row>
    <row r="14" spans="1:11" x14ac:dyDescent="0.25">
      <c r="B14" s="21" t="s">
        <v>916</v>
      </c>
      <c r="C14" s="8" t="s">
        <v>995</v>
      </c>
      <c r="D14" s="8" t="s">
        <v>996</v>
      </c>
      <c r="E14" s="8" t="s">
        <v>1001</v>
      </c>
      <c r="F14" s="8" t="s">
        <v>1002</v>
      </c>
    </row>
    <row r="15" spans="1:11" x14ac:dyDescent="0.25">
      <c r="B15" s="21" t="s">
        <v>917</v>
      </c>
      <c r="E15" s="8" t="s">
        <v>1005</v>
      </c>
      <c r="F15" s="8" t="s">
        <v>1006</v>
      </c>
    </row>
    <row r="16" spans="1:11" x14ac:dyDescent="0.25">
      <c r="B16" s="21" t="s">
        <v>1797</v>
      </c>
      <c r="C16" s="8" t="s">
        <v>1003</v>
      </c>
      <c r="D16" s="8" t="s">
        <v>1004</v>
      </c>
      <c r="E16" s="8" t="s">
        <v>1007</v>
      </c>
      <c r="F16" s="8" t="s">
        <v>1008</v>
      </c>
    </row>
    <row r="17" spans="2:6" x14ac:dyDescent="0.25">
      <c r="B17" s="70" t="s">
        <v>918</v>
      </c>
      <c r="E17" s="8" t="s">
        <v>1011</v>
      </c>
      <c r="F17" s="8" t="s">
        <v>1012</v>
      </c>
    </row>
    <row r="18" spans="2:6" x14ac:dyDescent="0.25">
      <c r="B18" s="21" t="s">
        <v>919</v>
      </c>
      <c r="E18" s="8" t="s">
        <v>1013</v>
      </c>
      <c r="F18" s="8" t="s">
        <v>1014</v>
      </c>
    </row>
    <row r="19" spans="2:6" x14ac:dyDescent="0.25">
      <c r="B19" s="21" t="s">
        <v>920</v>
      </c>
      <c r="E19" s="8" t="s">
        <v>1017</v>
      </c>
      <c r="F19" s="8" t="s">
        <v>1018</v>
      </c>
    </row>
    <row r="20" spans="2:6" x14ac:dyDescent="0.25">
      <c r="B20" s="21" t="s">
        <v>921</v>
      </c>
      <c r="E20" s="8" t="s">
        <v>1019</v>
      </c>
      <c r="F20" s="8" t="s">
        <v>1020</v>
      </c>
    </row>
    <row r="21" spans="2:6" x14ac:dyDescent="0.25">
      <c r="B21" s="21" t="s">
        <v>922</v>
      </c>
      <c r="C21" s="8" t="s">
        <v>976</v>
      </c>
      <c r="D21" s="8" t="s">
        <v>977</v>
      </c>
      <c r="E21" s="8" t="s">
        <v>1021</v>
      </c>
      <c r="F21" s="8" t="s">
        <v>1022</v>
      </c>
    </row>
    <row r="22" spans="2:6" x14ac:dyDescent="0.25">
      <c r="B22" s="21" t="s">
        <v>904</v>
      </c>
      <c r="E22" s="8" t="s">
        <v>1023</v>
      </c>
      <c r="F22" s="8" t="s">
        <v>1024</v>
      </c>
    </row>
    <row r="23" spans="2:6" x14ac:dyDescent="0.25">
      <c r="B23" s="21" t="s">
        <v>923</v>
      </c>
      <c r="E23" s="8" t="s">
        <v>1025</v>
      </c>
      <c r="F23" s="8" t="s">
        <v>1026</v>
      </c>
    </row>
    <row r="24" spans="2:6" ht="30" x14ac:dyDescent="0.25">
      <c r="B24" s="21" t="s">
        <v>924</v>
      </c>
      <c r="E24" s="8" t="s">
        <v>1027</v>
      </c>
      <c r="F24" s="8" t="s">
        <v>1028</v>
      </c>
    </row>
    <row r="25" spans="2:6" ht="30" x14ac:dyDescent="0.25">
      <c r="B25" s="21" t="s">
        <v>903</v>
      </c>
      <c r="E25" s="8" t="s">
        <v>1029</v>
      </c>
      <c r="F25" s="8" t="s">
        <v>1030</v>
      </c>
    </row>
    <row r="26" spans="2:6" x14ac:dyDescent="0.25">
      <c r="B26" s="21" t="s">
        <v>925</v>
      </c>
      <c r="E26" s="8" t="s">
        <v>1031</v>
      </c>
      <c r="F26" s="8" t="s">
        <v>1032</v>
      </c>
    </row>
    <row r="27" spans="2:6" x14ac:dyDescent="0.25">
      <c r="B27" s="21" t="s">
        <v>926</v>
      </c>
      <c r="E27" s="8" t="s">
        <v>1033</v>
      </c>
      <c r="F27" s="8" t="s">
        <v>1034</v>
      </c>
    </row>
    <row r="28" spans="2:6" x14ac:dyDescent="0.25">
      <c r="B28" s="21" t="s">
        <v>927</v>
      </c>
      <c r="E28" s="8" t="s">
        <v>1035</v>
      </c>
      <c r="F28" s="8" t="s">
        <v>1036</v>
      </c>
    </row>
    <row r="29" spans="2:6" x14ac:dyDescent="0.25">
      <c r="B29" s="21" t="s">
        <v>928</v>
      </c>
      <c r="E29" s="8" t="s">
        <v>1043</v>
      </c>
      <c r="F29" s="8" t="s">
        <v>1044</v>
      </c>
    </row>
    <row r="30" spans="2:6" x14ac:dyDescent="0.25">
      <c r="B30" s="21" t="s">
        <v>902</v>
      </c>
      <c r="E30" s="8" t="s">
        <v>1045</v>
      </c>
      <c r="F30" s="8" t="s">
        <v>1046</v>
      </c>
    </row>
    <row r="31" spans="2:6" x14ac:dyDescent="0.25">
      <c r="B31" s="21" t="s">
        <v>929</v>
      </c>
      <c r="E31" s="8" t="s">
        <v>1047</v>
      </c>
      <c r="F31" s="8" t="s">
        <v>1048</v>
      </c>
    </row>
    <row r="32" spans="2:6" x14ac:dyDescent="0.25">
      <c r="B32" s="21" t="s">
        <v>930</v>
      </c>
      <c r="E32" s="8" t="s">
        <v>1049</v>
      </c>
      <c r="F32" s="8" t="s">
        <v>1050</v>
      </c>
    </row>
    <row r="33" spans="2:6" x14ac:dyDescent="0.25">
      <c r="B33" s="21" t="s">
        <v>931</v>
      </c>
      <c r="E33" s="8" t="s">
        <v>1051</v>
      </c>
      <c r="F33" s="8" t="s">
        <v>1052</v>
      </c>
    </row>
    <row r="34" spans="2:6" ht="30" x14ac:dyDescent="0.25">
      <c r="B34" s="21" t="s">
        <v>932</v>
      </c>
      <c r="E34" s="8" t="s">
        <v>1053</v>
      </c>
      <c r="F34" s="8" t="s">
        <v>1054</v>
      </c>
    </row>
    <row r="35" spans="2:6" x14ac:dyDescent="0.25">
      <c r="B35" s="21" t="s">
        <v>933</v>
      </c>
    </row>
    <row r="36" spans="2:6" x14ac:dyDescent="0.25">
      <c r="B36" s="21" t="s">
        <v>934</v>
      </c>
    </row>
    <row r="37" spans="2:6" x14ac:dyDescent="0.25">
      <c r="B37" s="21" t="s">
        <v>935</v>
      </c>
    </row>
    <row r="38" spans="2:6" ht="30" x14ac:dyDescent="0.25">
      <c r="B38" s="21" t="s">
        <v>936</v>
      </c>
    </row>
    <row r="39" spans="2:6" x14ac:dyDescent="0.25">
      <c r="B39" s="21" t="s">
        <v>937</v>
      </c>
    </row>
    <row r="40" spans="2:6" ht="30" x14ac:dyDescent="0.25">
      <c r="B40" s="21" t="s">
        <v>938</v>
      </c>
    </row>
    <row r="41" spans="2:6" x14ac:dyDescent="0.25">
      <c r="B41" s="21" t="s">
        <v>939</v>
      </c>
    </row>
    <row r="42" spans="2:6" x14ac:dyDescent="0.25">
      <c r="B42" s="21" t="s">
        <v>940</v>
      </c>
    </row>
    <row r="43" spans="2:6" x14ac:dyDescent="0.25">
      <c r="B43" s="21" t="s">
        <v>941</v>
      </c>
    </row>
    <row r="44" spans="2:6" x14ac:dyDescent="0.25">
      <c r="B44" s="21" t="s">
        <v>942</v>
      </c>
    </row>
    <row r="45" spans="2:6" x14ac:dyDescent="0.25">
      <c r="B45" s="21" t="s">
        <v>943</v>
      </c>
    </row>
    <row r="46" spans="2:6" x14ac:dyDescent="0.25">
      <c r="B46" s="21" t="s">
        <v>944</v>
      </c>
    </row>
    <row r="47" spans="2:6" x14ac:dyDescent="0.25">
      <c r="B47" s="21" t="s">
        <v>945</v>
      </c>
    </row>
    <row r="48" spans="2:6" x14ac:dyDescent="0.25">
      <c r="B48" s="21" t="s">
        <v>946</v>
      </c>
    </row>
    <row r="49" spans="2:2" ht="30" x14ac:dyDescent="0.25">
      <c r="B49" s="21" t="s">
        <v>947</v>
      </c>
    </row>
    <row r="50" spans="2:2" ht="30" x14ac:dyDescent="0.25">
      <c r="B50" s="21" t="s">
        <v>901</v>
      </c>
    </row>
    <row r="51" spans="2:2" x14ac:dyDescent="0.25">
      <c r="B51" s="21" t="s">
        <v>948</v>
      </c>
    </row>
    <row r="52" spans="2:2" x14ac:dyDescent="0.25">
      <c r="B52" s="21" t="s">
        <v>900</v>
      </c>
    </row>
    <row r="53" spans="2:2" x14ac:dyDescent="0.25">
      <c r="B53" s="21" t="s">
        <v>899</v>
      </c>
    </row>
    <row r="54" spans="2:2" x14ac:dyDescent="0.25">
      <c r="B54" s="21" t="s">
        <v>898</v>
      </c>
    </row>
    <row r="55" spans="2:2" ht="30" x14ac:dyDescent="0.25">
      <c r="B55" s="21" t="s">
        <v>949</v>
      </c>
    </row>
    <row r="56" spans="2:2" ht="30" x14ac:dyDescent="0.25">
      <c r="B56" s="21" t="s">
        <v>950</v>
      </c>
    </row>
    <row r="57" spans="2:2" ht="30" x14ac:dyDescent="0.25">
      <c r="B57" s="21" t="s">
        <v>951</v>
      </c>
    </row>
    <row r="58" spans="2:2" x14ac:dyDescent="0.25">
      <c r="B58" s="21" t="s">
        <v>2545</v>
      </c>
    </row>
    <row r="59" spans="2:2" x14ac:dyDescent="0.25">
      <c r="B59" s="21" t="s">
        <v>953</v>
      </c>
    </row>
    <row r="60" spans="2:2" x14ac:dyDescent="0.25">
      <c r="B60" s="21" t="s">
        <v>954</v>
      </c>
    </row>
    <row r="61" spans="2:2" x14ac:dyDescent="0.25">
      <c r="B61" s="21" t="s">
        <v>955</v>
      </c>
    </row>
    <row r="62" spans="2:2" x14ac:dyDescent="0.25">
      <c r="B62" s="21" t="s">
        <v>956</v>
      </c>
    </row>
    <row r="63" spans="2:2" x14ac:dyDescent="0.25">
      <c r="B63" s="21" t="s">
        <v>957</v>
      </c>
    </row>
    <row r="64" spans="2:2" x14ac:dyDescent="0.25">
      <c r="B64" s="21" t="s">
        <v>958</v>
      </c>
    </row>
    <row r="65" spans="1:3" x14ac:dyDescent="0.25">
      <c r="B65" s="21" t="s">
        <v>1059</v>
      </c>
    </row>
    <row r="66" spans="1:3" x14ac:dyDescent="0.25">
      <c r="B66" s="21" t="s">
        <v>1060</v>
      </c>
    </row>
    <row r="67" spans="1:3" ht="30" x14ac:dyDescent="0.25">
      <c r="B67" s="21" t="s">
        <v>1061</v>
      </c>
    </row>
    <row r="68" spans="1:3" ht="30" x14ac:dyDescent="0.25">
      <c r="B68" s="21" t="s">
        <v>1062</v>
      </c>
    </row>
    <row r="69" spans="1:3" x14ac:dyDescent="0.25">
      <c r="B69" s="21" t="s">
        <v>1670</v>
      </c>
    </row>
    <row r="70" spans="1:3" x14ac:dyDescent="0.25">
      <c r="B70" s="21" t="s">
        <v>1671</v>
      </c>
    </row>
    <row r="71" spans="1:3" x14ac:dyDescent="0.25">
      <c r="B71" s="21" t="s">
        <v>1672</v>
      </c>
    </row>
    <row r="72" spans="1:3" x14ac:dyDescent="0.25">
      <c r="B72" s="21" t="s">
        <v>1737</v>
      </c>
    </row>
    <row r="75" spans="1:3" s="78" customFormat="1" x14ac:dyDescent="0.25">
      <c r="A75" s="77" t="s">
        <v>2713</v>
      </c>
      <c r="B75" s="77" t="s">
        <v>1801</v>
      </c>
      <c r="C75" s="77" t="s">
        <v>2710</v>
      </c>
    </row>
    <row r="76" spans="1:3" x14ac:dyDescent="0.25">
      <c r="A76" s="76" t="s">
        <v>2660</v>
      </c>
      <c r="B76" s="76" t="s">
        <v>969</v>
      </c>
      <c r="C76" s="76" t="s">
        <v>2661</v>
      </c>
    </row>
    <row r="77" spans="1:3" x14ac:dyDescent="0.25">
      <c r="A77" s="76" t="s">
        <v>2674</v>
      </c>
      <c r="B77" s="76" t="s">
        <v>984</v>
      </c>
      <c r="C77" s="76" t="s">
        <v>2661</v>
      </c>
    </row>
    <row r="78" spans="1:3" x14ac:dyDescent="0.25">
      <c r="A78" s="76" t="s">
        <v>862</v>
      </c>
      <c r="B78" s="76" t="s">
        <v>1038</v>
      </c>
      <c r="C78" s="76" t="s">
        <v>2661</v>
      </c>
    </row>
    <row r="79" spans="1:3" x14ac:dyDescent="0.25">
      <c r="A79" s="76" t="s">
        <v>2677</v>
      </c>
      <c r="B79" s="76" t="s">
        <v>994</v>
      </c>
      <c r="C79" s="76" t="s">
        <v>2661</v>
      </c>
    </row>
    <row r="80" spans="1:3" x14ac:dyDescent="0.25">
      <c r="A80" s="76" t="s">
        <v>2684</v>
      </c>
      <c r="B80" s="76" t="s">
        <v>1012</v>
      </c>
      <c r="C80" s="76" t="s">
        <v>2661</v>
      </c>
    </row>
    <row r="81" spans="1:3" x14ac:dyDescent="0.25">
      <c r="A81" s="76" t="s">
        <v>2667</v>
      </c>
      <c r="B81" s="76" t="s">
        <v>1034</v>
      </c>
      <c r="C81" s="76" t="s">
        <v>2668</v>
      </c>
    </row>
    <row r="82" spans="1:3" x14ac:dyDescent="0.25">
      <c r="A82" s="76" t="s">
        <v>2675</v>
      </c>
      <c r="B82" s="76" t="s">
        <v>2711</v>
      </c>
      <c r="C82" s="76" t="s">
        <v>2668</v>
      </c>
    </row>
    <row r="83" spans="1:3" x14ac:dyDescent="0.25">
      <c r="A83" s="76" t="s">
        <v>2682</v>
      </c>
      <c r="B83" s="76" t="s">
        <v>2712</v>
      </c>
      <c r="C83" s="76" t="s">
        <v>2668</v>
      </c>
    </row>
    <row r="84" spans="1:3" x14ac:dyDescent="0.25">
      <c r="A84" s="76" t="s">
        <v>2669</v>
      </c>
      <c r="B84" s="76" t="s">
        <v>921</v>
      </c>
      <c r="C84" s="76" t="s">
        <v>2668</v>
      </c>
    </row>
    <row r="85" spans="1:3" x14ac:dyDescent="0.25">
      <c r="A85" s="76" t="s">
        <v>2689</v>
      </c>
      <c r="B85" s="76" t="s">
        <v>1036</v>
      </c>
      <c r="C85" s="76" t="s">
        <v>2668</v>
      </c>
    </row>
    <row r="86" spans="1:3" x14ac:dyDescent="0.25">
      <c r="A86" s="76" t="s">
        <v>2676</v>
      </c>
      <c r="B86" s="76" t="s">
        <v>992</v>
      </c>
      <c r="C86" s="76" t="s">
        <v>2668</v>
      </c>
    </row>
    <row r="87" spans="1:3" x14ac:dyDescent="0.25">
      <c r="A87" s="76" t="s">
        <v>2683</v>
      </c>
      <c r="B87" s="76" t="s">
        <v>1008</v>
      </c>
      <c r="C87" s="76" t="s">
        <v>2668</v>
      </c>
    </row>
    <row r="88" spans="1:3" x14ac:dyDescent="0.25">
      <c r="A88" s="76" t="s">
        <v>2680</v>
      </c>
      <c r="B88" s="76" t="s">
        <v>2681</v>
      </c>
      <c r="C88" s="76" t="s">
        <v>2668</v>
      </c>
    </row>
    <row r="89" spans="1:3" x14ac:dyDescent="0.25">
      <c r="A89" s="76" t="s">
        <v>2691</v>
      </c>
      <c r="B89" s="76" t="s">
        <v>1048</v>
      </c>
      <c r="C89" s="76" t="s">
        <v>2668</v>
      </c>
    </row>
    <row r="90" spans="1:3" x14ac:dyDescent="0.25">
      <c r="A90" s="76" t="s">
        <v>2664</v>
      </c>
      <c r="B90" s="76" t="s">
        <v>996</v>
      </c>
      <c r="C90" s="76" t="s">
        <v>2661</v>
      </c>
    </row>
    <row r="91" spans="1:3" x14ac:dyDescent="0.25">
      <c r="A91" s="76" t="s">
        <v>2665</v>
      </c>
      <c r="B91" s="76" t="s">
        <v>917</v>
      </c>
      <c r="C91" s="76" t="s">
        <v>2661</v>
      </c>
    </row>
    <row r="92" spans="1:3" x14ac:dyDescent="0.25">
      <c r="A92" s="76" t="s">
        <v>2673</v>
      </c>
      <c r="B92" s="76" t="s">
        <v>975</v>
      </c>
      <c r="C92" s="76" t="s">
        <v>2661</v>
      </c>
    </row>
    <row r="93" spans="1:3" x14ac:dyDescent="0.25">
      <c r="A93" s="76" t="s">
        <v>2670</v>
      </c>
      <c r="B93" s="76" t="s">
        <v>1016</v>
      </c>
      <c r="C93" s="76" t="s">
        <v>2661</v>
      </c>
    </row>
    <row r="94" spans="1:3" x14ac:dyDescent="0.25">
      <c r="A94" s="76" t="s">
        <v>2678</v>
      </c>
      <c r="B94" s="76" t="s">
        <v>2679</v>
      </c>
      <c r="C94" s="76" t="s">
        <v>2661</v>
      </c>
    </row>
    <row r="95" spans="1:3" x14ac:dyDescent="0.25">
      <c r="A95" s="76" t="s">
        <v>2666</v>
      </c>
      <c r="B95" s="76" t="s">
        <v>911</v>
      </c>
      <c r="C95" s="76" t="s">
        <v>1983</v>
      </c>
    </row>
    <row r="96" spans="1:3" x14ac:dyDescent="0.25">
      <c r="A96" s="76" t="s">
        <v>2659</v>
      </c>
      <c r="B96" s="76" t="s">
        <v>1010</v>
      </c>
      <c r="C96" s="76" t="s">
        <v>1983</v>
      </c>
    </row>
    <row r="97" spans="1:3" x14ac:dyDescent="0.25">
      <c r="A97" s="76" t="s">
        <v>2672</v>
      </c>
      <c r="B97" s="76" t="s">
        <v>915</v>
      </c>
      <c r="C97" s="76" t="s">
        <v>1983</v>
      </c>
    </row>
    <row r="98" spans="1:3" x14ac:dyDescent="0.25">
      <c r="A98" s="76" t="s">
        <v>2663</v>
      </c>
      <c r="B98" s="76" t="s">
        <v>1004</v>
      </c>
      <c r="C98" s="76" t="s">
        <v>1983</v>
      </c>
    </row>
    <row r="99" spans="1:3" x14ac:dyDescent="0.25">
      <c r="A99" s="76" t="s">
        <v>2662</v>
      </c>
      <c r="B99" s="76" t="s">
        <v>677</v>
      </c>
      <c r="C99" s="76" t="s">
        <v>2661</v>
      </c>
    </row>
    <row r="100" spans="1:3" x14ac:dyDescent="0.25">
      <c r="A100" s="76" t="s">
        <v>2685</v>
      </c>
      <c r="B100" s="76" t="s">
        <v>2574</v>
      </c>
      <c r="C100" s="76" t="s">
        <v>2661</v>
      </c>
    </row>
    <row r="101" spans="1:3" x14ac:dyDescent="0.25">
      <c r="A101" s="76" t="s">
        <v>2688</v>
      </c>
      <c r="B101" s="76" t="s">
        <v>2575</v>
      </c>
      <c r="C101" s="76" t="s">
        <v>2661</v>
      </c>
    </row>
    <row r="102" spans="1:3" x14ac:dyDescent="0.25">
      <c r="A102" s="76" t="s">
        <v>2686</v>
      </c>
      <c r="B102" s="76" t="s">
        <v>1022</v>
      </c>
      <c r="C102" s="76" t="s">
        <v>2661</v>
      </c>
    </row>
    <row r="103" spans="1:3" x14ac:dyDescent="0.25">
      <c r="A103" s="76" t="s">
        <v>2687</v>
      </c>
      <c r="B103" s="76" t="s">
        <v>1024</v>
      </c>
      <c r="C103" s="76" t="s">
        <v>2661</v>
      </c>
    </row>
    <row r="104" spans="1:3" x14ac:dyDescent="0.25">
      <c r="A104" s="76" t="s">
        <v>2690</v>
      </c>
      <c r="B104" s="76" t="s">
        <v>1040</v>
      </c>
      <c r="C104" s="76" t="s">
        <v>2661</v>
      </c>
    </row>
    <row r="105" spans="1:3" x14ac:dyDescent="0.25">
      <c r="A105" s="76" t="s">
        <v>2671</v>
      </c>
      <c r="B105" s="76" t="s">
        <v>913</v>
      </c>
      <c r="C105" s="76" t="s">
        <v>2661</v>
      </c>
    </row>
    <row r="106" spans="1:3" x14ac:dyDescent="0.25">
      <c r="A106" s="76" t="s">
        <v>863</v>
      </c>
      <c r="B106" s="76" t="s">
        <v>63</v>
      </c>
      <c r="C106" s="76" t="s">
        <v>2661</v>
      </c>
    </row>
    <row r="107" spans="1:3" x14ac:dyDescent="0.25">
      <c r="A107" s="76" t="s">
        <v>2692</v>
      </c>
      <c r="B107" s="76" t="s">
        <v>2693</v>
      </c>
      <c r="C107" s="76" t="s">
        <v>2661</v>
      </c>
    </row>
    <row r="108" spans="1:3" x14ac:dyDescent="0.25">
      <c r="A108" s="76" t="s">
        <v>2694</v>
      </c>
      <c r="B108" s="76" t="s">
        <v>2695</v>
      </c>
      <c r="C108" s="76" t="s">
        <v>2661</v>
      </c>
    </row>
    <row r="109" spans="1:3" x14ac:dyDescent="0.25">
      <c r="A109" s="76" t="s">
        <v>2696</v>
      </c>
      <c r="B109" s="76" t="s">
        <v>2697</v>
      </c>
      <c r="C109" s="76" t="s">
        <v>2661</v>
      </c>
    </row>
    <row r="110" spans="1:3" x14ac:dyDescent="0.25">
      <c r="A110" s="76" t="s">
        <v>2698</v>
      </c>
      <c r="B110" s="76" t="s">
        <v>2699</v>
      </c>
      <c r="C110" s="76" t="s">
        <v>2661</v>
      </c>
    </row>
    <row r="111" spans="1:3" x14ac:dyDescent="0.25">
      <c r="A111" s="76" t="s">
        <v>2700</v>
      </c>
      <c r="B111" s="76" t="s">
        <v>2701</v>
      </c>
      <c r="C111" s="76" t="s">
        <v>2661</v>
      </c>
    </row>
    <row r="112" spans="1:3" x14ac:dyDescent="0.25">
      <c r="A112" s="76" t="s">
        <v>2702</v>
      </c>
      <c r="B112" s="76" t="s">
        <v>2703</v>
      </c>
      <c r="C112" s="76" t="s">
        <v>2661</v>
      </c>
    </row>
    <row r="113" spans="1:3" x14ac:dyDescent="0.25">
      <c r="A113" s="76" t="s">
        <v>2704</v>
      </c>
      <c r="B113" s="76" t="s">
        <v>2705</v>
      </c>
      <c r="C113" s="76" t="s">
        <v>2661</v>
      </c>
    </row>
    <row r="114" spans="1:3" x14ac:dyDescent="0.25">
      <c r="A114" s="76" t="s">
        <v>2706</v>
      </c>
      <c r="B114" s="76" t="s">
        <v>2707</v>
      </c>
      <c r="C114" s="76" t="s">
        <v>2661</v>
      </c>
    </row>
    <row r="115" spans="1:3" x14ac:dyDescent="0.25">
      <c r="A115" s="76" t="s">
        <v>2708</v>
      </c>
      <c r="B115" s="76" t="s">
        <v>2709</v>
      </c>
      <c r="C115" s="76" t="s">
        <v>2661</v>
      </c>
    </row>
    <row r="116" spans="1:3" x14ac:dyDescent="0.25">
      <c r="A116" s="76"/>
      <c r="B116" s="76"/>
      <c r="C116" s="76"/>
    </row>
    <row r="117" spans="1:3" x14ac:dyDescent="0.25">
      <c r="A117" s="8" t="s">
        <v>2756</v>
      </c>
    </row>
    <row r="118" spans="1:3" ht="30" x14ac:dyDescent="0.25">
      <c r="A118" s="79" t="s">
        <v>2715</v>
      </c>
      <c r="B118" s="80" t="s">
        <v>2716</v>
      </c>
      <c r="C118" s="74" t="s">
        <v>2717</v>
      </c>
    </row>
    <row r="119" spans="1:3" x14ac:dyDescent="0.25">
      <c r="A119" s="79" t="s">
        <v>2718</v>
      </c>
      <c r="B119" s="80" t="s">
        <v>2719</v>
      </c>
      <c r="C119" s="74" t="s">
        <v>2717</v>
      </c>
    </row>
    <row r="120" spans="1:3" x14ac:dyDescent="0.25">
      <c r="A120" s="79" t="s">
        <v>2720</v>
      </c>
      <c r="B120" s="80" t="s">
        <v>2721</v>
      </c>
      <c r="C120" s="74" t="s">
        <v>2717</v>
      </c>
    </row>
    <row r="121" spans="1:3" x14ac:dyDescent="0.25">
      <c r="A121" s="79" t="s">
        <v>2722</v>
      </c>
      <c r="B121" s="80" t="s">
        <v>2723</v>
      </c>
      <c r="C121" s="74" t="s">
        <v>2717</v>
      </c>
    </row>
    <row r="122" spans="1:3" ht="30" x14ac:dyDescent="0.25">
      <c r="A122" s="79" t="s">
        <v>2724</v>
      </c>
      <c r="B122" s="170" t="s">
        <v>11629</v>
      </c>
      <c r="C122" s="74" t="s">
        <v>2064</v>
      </c>
    </row>
    <row r="123" spans="1:3" ht="30" x14ac:dyDescent="0.25">
      <c r="A123" s="79" t="s">
        <v>2725</v>
      </c>
      <c r="B123" s="170" t="s">
        <v>11630</v>
      </c>
      <c r="C123" s="74" t="s">
        <v>2064</v>
      </c>
    </row>
    <row r="124" spans="1:3" ht="30" x14ac:dyDescent="0.25">
      <c r="A124" s="79" t="s">
        <v>2726</v>
      </c>
      <c r="B124" s="170" t="s">
        <v>11631</v>
      </c>
      <c r="C124" s="74" t="s">
        <v>2064</v>
      </c>
    </row>
    <row r="125" spans="1:3" ht="30" x14ac:dyDescent="0.25">
      <c r="A125" s="79" t="s">
        <v>2727</v>
      </c>
      <c r="B125" s="170" t="s">
        <v>11632</v>
      </c>
      <c r="C125" s="74" t="s">
        <v>2064</v>
      </c>
    </row>
    <row r="126" spans="1:3" x14ac:dyDescent="0.25">
      <c r="A126" s="80" t="s">
        <v>2728</v>
      </c>
      <c r="B126" s="80" t="s">
        <v>2729</v>
      </c>
      <c r="C126" s="74" t="s">
        <v>2730</v>
      </c>
    </row>
    <row r="127" spans="1:3" x14ac:dyDescent="0.25">
      <c r="A127" s="80" t="s">
        <v>2731</v>
      </c>
      <c r="B127" s="80" t="s">
        <v>2732</v>
      </c>
      <c r="C127" s="74" t="s">
        <v>2730</v>
      </c>
    </row>
    <row r="128" spans="1:3" x14ac:dyDescent="0.25">
      <c r="A128" s="80" t="s">
        <v>2733</v>
      </c>
      <c r="B128" s="80" t="s">
        <v>2734</v>
      </c>
      <c r="C128" s="74" t="s">
        <v>2730</v>
      </c>
    </row>
    <row r="129" spans="1:3" x14ac:dyDescent="0.25">
      <c r="A129" s="80" t="s">
        <v>2735</v>
      </c>
      <c r="B129" s="80" t="s">
        <v>2736</v>
      </c>
      <c r="C129" s="74" t="s">
        <v>2730</v>
      </c>
    </row>
    <row r="130" spans="1:3" x14ac:dyDescent="0.25">
      <c r="A130" s="79" t="s">
        <v>2737</v>
      </c>
      <c r="B130" s="80" t="s">
        <v>2738</v>
      </c>
      <c r="C130" s="74" t="s">
        <v>2739</v>
      </c>
    </row>
    <row r="131" spans="1:3" x14ac:dyDescent="0.25">
      <c r="A131" s="79" t="s">
        <v>2740</v>
      </c>
      <c r="B131" s="80" t="s">
        <v>2741</v>
      </c>
      <c r="C131" s="74" t="s">
        <v>2730</v>
      </c>
    </row>
    <row r="132" spans="1:3" x14ac:dyDescent="0.25">
      <c r="A132" s="79" t="s">
        <v>2742</v>
      </c>
      <c r="B132" s="80" t="s">
        <v>2743</v>
      </c>
      <c r="C132" s="74" t="s">
        <v>2730</v>
      </c>
    </row>
    <row r="133" spans="1:3" x14ac:dyDescent="0.25">
      <c r="A133" s="79" t="s">
        <v>2744</v>
      </c>
      <c r="B133" s="80" t="s">
        <v>2745</v>
      </c>
      <c r="C133" s="74" t="s">
        <v>2730</v>
      </c>
    </row>
    <row r="134" spans="1:3" x14ac:dyDescent="0.25">
      <c r="A134" s="79" t="s">
        <v>2746</v>
      </c>
      <c r="B134" s="80" t="s">
        <v>2747</v>
      </c>
      <c r="C134" s="74" t="s">
        <v>2730</v>
      </c>
    </row>
    <row r="135" spans="1:3" x14ac:dyDescent="0.25">
      <c r="A135" s="79" t="s">
        <v>2748</v>
      </c>
      <c r="B135" s="79" t="s">
        <v>2749</v>
      </c>
      <c r="C135" s="74" t="s">
        <v>2750</v>
      </c>
    </row>
    <row r="136" spans="1:3" x14ac:dyDescent="0.25">
      <c r="A136" s="79" t="s">
        <v>2751</v>
      </c>
      <c r="B136" s="79" t="s">
        <v>2752</v>
      </c>
      <c r="C136" s="74" t="s">
        <v>2753</v>
      </c>
    </row>
    <row r="137" spans="1:3" x14ac:dyDescent="0.25">
      <c r="A137" s="79" t="s">
        <v>2754</v>
      </c>
      <c r="B137" s="79" t="s">
        <v>2755</v>
      </c>
      <c r="C137" s="74" t="s">
        <v>2750</v>
      </c>
    </row>
  </sheetData>
  <customSheetViews>
    <customSheetView guid="{0A6CBDE0-2EFB-4C4F-AF86-B7A173FA7021}" showPageBreaks="1" fitToPage="1" printArea="1" state="hidden">
      <pageMargins left="0.25" right="0.25" top="0.75" bottom="0.75" header="0.3" footer="0.3"/>
      <printOptions gridLines="1"/>
      <pageSetup paperSize="9" scale="33" orientation="portrait" r:id="rId1"/>
    </customSheetView>
    <customSheetView guid="{CFA003D8-A1C6-4571-9696-BD46841A53EA}" showPageBreaks="1" fitToPage="1" printArea="1" state="hidden">
      <pageMargins left="0.25" right="0.25" top="0.75" bottom="0.75" header="0.3" footer="0.3"/>
      <printOptions gridLines="1"/>
      <pageSetup paperSize="9" scale="32" orientation="portrait" r:id="rId2"/>
    </customSheetView>
    <customSheetView guid="{70BCEF57-6139-4707-9D85-270EC25E144B}" fitToPage="1" state="hidden">
      <pageMargins left="0.25" right="0.25" top="0.75" bottom="0.75" header="0.3" footer="0.3"/>
      <printOptions gridLines="1"/>
      <pageSetup paperSize="9" scale="51" orientation="portrait" r:id="rId3"/>
    </customSheetView>
  </customSheetViews>
  <hyperlinks>
    <hyperlink ref="K1" location="'Concept Scheme'!A1" display="Back to Concept Scheme"/>
  </hyperlinks>
  <printOptions gridLines="1"/>
  <pageMargins left="0.25" right="0.25" top="0.75" bottom="0.75" header="0.3" footer="0.3"/>
  <pageSetup paperSize="9" scale="33" orientation="portrait"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
  <dimension ref="A1:DU55"/>
  <sheetViews>
    <sheetView workbookViewId="0"/>
  </sheetViews>
  <sheetFormatPr defaultRowHeight="15" x14ac:dyDescent="0.25"/>
  <cols>
    <col min="1" max="1" width="9.140625" style="225" customWidth="1"/>
    <col min="2" max="2" width="4.42578125" customWidth="1"/>
    <col min="3" max="37" width="3" bestFit="1" customWidth="1"/>
    <col min="38" max="38" width="10.85546875" customWidth="1"/>
    <col min="39" max="40" width="5.85546875" bestFit="1" customWidth="1"/>
    <col min="41" max="41" width="5.85546875" style="225" customWidth="1"/>
    <col min="42" max="42" width="5.85546875" bestFit="1" customWidth="1"/>
    <col min="43" max="43" width="14.85546875" style="180" customWidth="1"/>
    <col min="44" max="52" width="4.28515625" bestFit="1" customWidth="1"/>
    <col min="53" max="53" width="3" bestFit="1" customWidth="1"/>
    <col min="54" max="54" width="4.28515625" bestFit="1" customWidth="1"/>
    <col min="55" max="72" width="3" bestFit="1" customWidth="1"/>
    <col min="73" max="73" width="4.28515625" bestFit="1" customWidth="1"/>
    <col min="74" max="80" width="3" bestFit="1" customWidth="1"/>
  </cols>
  <sheetData>
    <row r="1" spans="1:125" x14ac:dyDescent="0.25">
      <c r="A1" s="261" t="s">
        <v>12332</v>
      </c>
      <c r="B1" s="261" t="s">
        <v>12335</v>
      </c>
      <c r="C1" s="261"/>
      <c r="D1" s="261"/>
      <c r="E1" s="261"/>
      <c r="F1" s="261"/>
      <c r="G1" s="261"/>
      <c r="H1" s="261"/>
      <c r="I1" s="261"/>
      <c r="J1" s="261"/>
      <c r="K1" s="261"/>
      <c r="L1" s="261"/>
      <c r="M1" s="261"/>
      <c r="N1" s="261"/>
      <c r="O1" s="261"/>
      <c r="P1" s="261"/>
      <c r="Q1" s="261"/>
      <c r="R1" s="261"/>
      <c r="S1" s="261"/>
      <c r="T1" s="261"/>
      <c r="U1" s="261"/>
      <c r="V1" s="261"/>
      <c r="W1" s="261"/>
      <c r="X1" s="261"/>
      <c r="Y1" s="261"/>
      <c r="Z1" s="261"/>
      <c r="AA1" s="261"/>
      <c r="AB1" s="261"/>
      <c r="AC1" s="261"/>
      <c r="AD1" s="261"/>
      <c r="AE1" s="261"/>
      <c r="AF1" s="261"/>
      <c r="AG1" s="261"/>
      <c r="AH1" s="261"/>
      <c r="AI1" s="261"/>
      <c r="AJ1" s="261"/>
      <c r="AK1" s="261"/>
      <c r="AL1" s="261"/>
      <c r="AM1" s="261" t="s">
        <v>668</v>
      </c>
      <c r="AN1" s="261"/>
      <c r="AO1" s="261"/>
      <c r="AP1" s="261"/>
      <c r="AQ1" s="261" t="s">
        <v>12333</v>
      </c>
      <c r="AR1" s="225"/>
      <c r="AS1" s="225"/>
      <c r="AT1" s="225"/>
      <c r="AU1" s="225"/>
      <c r="AV1" s="225"/>
      <c r="AW1" s="225"/>
      <c r="AX1" s="225"/>
      <c r="AY1" s="225"/>
      <c r="AZ1" s="225"/>
      <c r="BA1" s="225"/>
      <c r="BB1" s="225"/>
      <c r="BC1" s="225"/>
      <c r="BD1" s="225"/>
      <c r="BE1" s="225"/>
      <c r="BF1" s="225"/>
      <c r="BG1" s="225"/>
    </row>
    <row r="2" spans="1:125" ht="18.75" x14ac:dyDescent="0.25">
      <c r="A2" s="225" t="str">
        <f t="shared" ref="A2:A48" si="0">INDEX(DSDs,ROW(A1),COLUMN(A1))</f>
        <v>JV</v>
      </c>
      <c r="B2">
        <f t="shared" ref="B2:K11" si="1">IF(INDEX(ConDimVals,ROW(A1),COLUMN(A1))="",0,1)</f>
        <v>1</v>
      </c>
      <c r="C2" s="225">
        <f t="shared" si="1"/>
        <v>1</v>
      </c>
      <c r="D2" s="225">
        <f t="shared" si="1"/>
        <v>0</v>
      </c>
      <c r="E2" s="225">
        <f t="shared" si="1"/>
        <v>1</v>
      </c>
      <c r="F2" s="225">
        <f t="shared" si="1"/>
        <v>1</v>
      </c>
      <c r="G2" s="225">
        <f t="shared" si="1"/>
        <v>1</v>
      </c>
      <c r="H2" s="225">
        <f t="shared" si="1"/>
        <v>1</v>
      </c>
      <c r="I2" s="225">
        <f t="shared" si="1"/>
        <v>1</v>
      </c>
      <c r="J2" s="225">
        <f t="shared" si="1"/>
        <v>1</v>
      </c>
      <c r="K2" s="225">
        <f t="shared" si="1"/>
        <v>1</v>
      </c>
      <c r="L2" s="225">
        <f t="shared" ref="L2:U11" si="2">IF(INDEX(ConDimVals,ROW(K1),COLUMN(K1))="",0,1)</f>
        <v>1</v>
      </c>
      <c r="M2" s="225">
        <f t="shared" si="2"/>
        <v>1</v>
      </c>
      <c r="N2" s="225">
        <f t="shared" si="2"/>
        <v>1</v>
      </c>
      <c r="O2" s="225">
        <f t="shared" si="2"/>
        <v>1</v>
      </c>
      <c r="P2" s="225">
        <f t="shared" si="2"/>
        <v>1</v>
      </c>
      <c r="Q2" s="225">
        <f t="shared" si="2"/>
        <v>1</v>
      </c>
      <c r="R2" s="225">
        <f t="shared" si="2"/>
        <v>1</v>
      </c>
      <c r="S2" s="225">
        <f t="shared" si="2"/>
        <v>1</v>
      </c>
      <c r="T2" s="225">
        <f t="shared" si="2"/>
        <v>1</v>
      </c>
      <c r="U2" s="225">
        <f t="shared" si="2"/>
        <v>1</v>
      </c>
      <c r="V2" s="225">
        <f t="shared" ref="V2:AE11" si="3">IF(INDEX(ConDimVals,ROW(U1),COLUMN(U1))="",0,1)</f>
        <v>1</v>
      </c>
      <c r="W2" s="225">
        <f t="shared" si="3"/>
        <v>1</v>
      </c>
      <c r="X2" s="225">
        <f t="shared" si="3"/>
        <v>1</v>
      </c>
      <c r="Y2" s="225">
        <f t="shared" si="3"/>
        <v>1</v>
      </c>
      <c r="Z2" s="225">
        <f t="shared" si="3"/>
        <v>1</v>
      </c>
      <c r="AA2" s="225" t="e">
        <f t="shared" si="3"/>
        <v>#REF!</v>
      </c>
      <c r="AB2" s="225" t="e">
        <f t="shared" si="3"/>
        <v>#REF!</v>
      </c>
      <c r="AC2" s="225" t="e">
        <f t="shared" si="3"/>
        <v>#REF!</v>
      </c>
      <c r="AD2" s="225" t="e">
        <f t="shared" si="3"/>
        <v>#REF!</v>
      </c>
      <c r="AE2" s="225" t="e">
        <f t="shared" si="3"/>
        <v>#REF!</v>
      </c>
      <c r="AF2" s="225" t="e">
        <f t="shared" ref="AF2:AL11" si="4">IF(INDEX(ConDimVals,ROW(AE1),COLUMN(AE1))="",0,1)</f>
        <v>#REF!</v>
      </c>
      <c r="AG2" s="225" t="e">
        <f t="shared" si="4"/>
        <v>#REF!</v>
      </c>
      <c r="AH2" s="225" t="e">
        <f t="shared" si="4"/>
        <v>#REF!</v>
      </c>
      <c r="AI2" s="225" t="e">
        <f t="shared" si="4"/>
        <v>#REF!</v>
      </c>
      <c r="AJ2" s="225" t="e">
        <f t="shared" si="4"/>
        <v>#REF!</v>
      </c>
      <c r="AK2" s="225" t="e">
        <f t="shared" si="4"/>
        <v>#REF!</v>
      </c>
      <c r="AL2" s="225" t="e">
        <f t="shared" si="4"/>
        <v>#REF!</v>
      </c>
      <c r="AM2" s="225">
        <f>COUNTIF(B2:AL2,1)</f>
        <v>24</v>
      </c>
      <c r="AN2" s="253"/>
      <c r="AP2" s="225">
        <v>0</v>
      </c>
      <c r="AQ2" s="255" t="str">
        <f>IFERROR(LOOKUP(2,1/(COUNTIF($AQ$1:AQ1,CountDSDs)=0),CountDSDs),"")</f>
        <v>LF</v>
      </c>
      <c r="AR2" s="225">
        <f t="shared" ref="AR2:AR36" si="5">SUMIF(CountDSDs,INDEX(CountUniqueDSDs,ROW(A1)),B$2:B$48)</f>
        <v>36</v>
      </c>
      <c r="AS2" s="225">
        <f t="shared" ref="AS2:AS36" si="6">SUMIF(CountDSDs,INDEX(CountUniqueDSDs,ROW(B1)),C$2:C$48)</f>
        <v>36</v>
      </c>
      <c r="AT2" s="225">
        <f t="shared" ref="AT2:AT36" si="7">SUMIF(CountDSDs,INDEX(CountUniqueDSDs,ROW(C1)),D$2:D$48)</f>
        <v>0</v>
      </c>
      <c r="AU2" s="225">
        <f t="shared" ref="AU2:AU36" si="8">SUMIF(CountDSDs,INDEX(CountUniqueDSDs,ROW(D1)),E$2:E$48)</f>
        <v>36</v>
      </c>
      <c r="AV2" s="225">
        <f t="shared" ref="AV2:AV36" si="9">SUMIF(CountDSDs,INDEX(CountUniqueDSDs,ROW(E1)),F$2:F$48)</f>
        <v>36</v>
      </c>
      <c r="AW2" s="225">
        <f t="shared" ref="AW2:AW36" si="10">SUMIF(CountDSDs,INDEX(CountUniqueDSDs,ROW(F1)),G$2:G$48)</f>
        <v>36</v>
      </c>
      <c r="AX2" s="225">
        <f t="shared" ref="AX2:AX36" si="11">SUMIF(CountDSDs,INDEX(CountUniqueDSDs,ROW(G1)),H$2:H$48)</f>
        <v>36</v>
      </c>
      <c r="AY2" s="225">
        <f t="shared" ref="AY2:AY36" si="12">SUMIF(CountDSDs,INDEX(CountUniqueDSDs,ROW(H1)),I$2:I$48)</f>
        <v>36</v>
      </c>
      <c r="AZ2" s="225">
        <f t="shared" ref="AZ2:AZ36" si="13">SUMIF(CountDSDs,INDEX(CountUniqueDSDs,ROW(I1)),J$2:J$48)</f>
        <v>36</v>
      </c>
      <c r="BA2" s="225">
        <f t="shared" ref="BA2:BA36" si="14">SUMIF(CountDSDs,INDEX(CountUniqueDSDs,ROW(J1)),K$2:K$48)</f>
        <v>36</v>
      </c>
      <c r="BB2" s="225">
        <f t="shared" ref="BB2:BB36" si="15">SUMIF(CountDSDs,INDEX(CountUniqueDSDs,ROW(K1)),L$2:L$48)</f>
        <v>36</v>
      </c>
      <c r="BC2" s="225">
        <f t="shared" ref="BC2:BC36" si="16">SUMIF(CountDSDs,INDEX(CountUniqueDSDs,ROW(L1)),M$2:M$48)</f>
        <v>36</v>
      </c>
      <c r="BD2" s="225">
        <f t="shared" ref="BD2:BD36" si="17">SUMIF(CountDSDs,INDEX(CountUniqueDSDs,ROW(M1)),N$2:N$48)</f>
        <v>36</v>
      </c>
      <c r="BE2" s="225">
        <f t="shared" ref="BE2:BE36" si="18">SUMIF(CountDSDs,INDEX(CountUniqueDSDs,ROW(N1)),O$2:O$48)</f>
        <v>36</v>
      </c>
      <c r="BF2" s="225">
        <f t="shared" ref="BF2:BF36" si="19">SUMIF(CountDSDs,INDEX(CountUniqueDSDs,ROW(O1)),P$2:P$48)</f>
        <v>36</v>
      </c>
      <c r="BG2" s="225">
        <f t="shared" ref="BG2:BG36" si="20">SUMIF(CountDSDs,INDEX(CountUniqueDSDs,ROW(P1)),Q$2:Q$48)</f>
        <v>36</v>
      </c>
      <c r="BH2" s="225">
        <f t="shared" ref="BH2:BH36" si="21">SUMIF(CountDSDs,INDEX(CountUniqueDSDs,ROW(Q1)),R$2:R$48)</f>
        <v>36</v>
      </c>
      <c r="BI2" s="225">
        <f t="shared" ref="BI2:BI36" si="22">SUMIF(CountDSDs,INDEX(CountUniqueDSDs,ROW(R1)),S$2:S$48)</f>
        <v>36</v>
      </c>
      <c r="BJ2" s="225">
        <f t="shared" ref="BJ2:BJ36" si="23">SUMIF(CountDSDs,INDEX(CountUniqueDSDs,ROW(S1)),T$2:T$48)</f>
        <v>36</v>
      </c>
      <c r="BK2" s="225">
        <f t="shared" ref="BK2:BK36" si="24">SUMIF(CountDSDs,INDEX(CountUniqueDSDs,ROW(T1)),U$2:U$48)</f>
        <v>36</v>
      </c>
      <c r="BL2" s="225">
        <f t="shared" ref="BL2:BL36" si="25">SUMIF(CountDSDs,INDEX(CountUniqueDSDs,ROW(U1)),V$2:V$48)</f>
        <v>36</v>
      </c>
      <c r="BM2" s="225">
        <f t="shared" ref="BM2:BM36" si="26">SUMIF(CountDSDs,INDEX(CountUniqueDSDs,ROW(V1)),W$2:W$48)</f>
        <v>36</v>
      </c>
      <c r="BN2" s="225">
        <f t="shared" ref="BN2:BN36" si="27">SUMIF(CountDSDs,INDEX(CountUniqueDSDs,ROW(W1)),X$2:X$48)</f>
        <v>36</v>
      </c>
      <c r="BO2" s="225">
        <f t="shared" ref="BO2:BO36" si="28">SUMIF(CountDSDs,INDEX(CountUniqueDSDs,ROW(X1)),Y$2:Y$48)</f>
        <v>36</v>
      </c>
      <c r="BP2" s="225">
        <f t="shared" ref="BP2:BP36" si="29">SUMIF(CountDSDs,INDEX(CountUniqueDSDs,ROW(Y1)),Z$2:Z$48)</f>
        <v>36</v>
      </c>
      <c r="BQ2" s="225" t="e">
        <f t="shared" ref="BQ2:BQ36" si="30">SUMIF(CountDSDs,INDEX(CountUniqueDSDs,ROW(Z1)),AA$2:AA$48)</f>
        <v>#REF!</v>
      </c>
      <c r="BR2" s="225" t="e">
        <f t="shared" ref="BR2:BR36" si="31">SUMIF(CountDSDs,INDEX(CountUniqueDSDs,ROW(AA1)),AB$2:AB$48)</f>
        <v>#REF!</v>
      </c>
      <c r="BS2" s="225" t="e">
        <f t="shared" ref="BS2:BS36" si="32">SUMIF(CountDSDs,INDEX(CountUniqueDSDs,ROW(AB1)),AC$2:AC$48)</f>
        <v>#REF!</v>
      </c>
      <c r="BT2" s="225" t="e">
        <f t="shared" ref="BT2:BT36" si="33">SUMIF(CountDSDs,INDEX(CountUniqueDSDs,ROW(AC1)),AD$2:AD$48)</f>
        <v>#REF!</v>
      </c>
      <c r="BU2" s="225" t="e">
        <f t="shared" ref="BU2:BU36" si="34">SUMIF(CountDSDs,INDEX(CountUniqueDSDs,ROW(AD1)),AE$2:AE$48)</f>
        <v>#REF!</v>
      </c>
      <c r="BV2" s="225" t="e">
        <f t="shared" ref="BV2:BV36" si="35">SUMIF(CountDSDs,INDEX(CountUniqueDSDs,ROW(AE1)),AF$2:AF$48)</f>
        <v>#REF!</v>
      </c>
      <c r="BW2" s="225" t="e">
        <f t="shared" ref="BW2:BW36" si="36">SUMIF(CountDSDs,INDEX(CountUniqueDSDs,ROW(AF1)),AG$2:AG$48)</f>
        <v>#REF!</v>
      </c>
      <c r="BX2" s="225" t="e">
        <f t="shared" ref="BX2:BX36" si="37">SUMIF(CountDSDs,INDEX(CountUniqueDSDs,ROW(AG1)),AH$2:AH$48)</f>
        <v>#REF!</v>
      </c>
      <c r="BY2" s="225" t="e">
        <f t="shared" ref="BY2:BY36" si="38">SUMIF(CountDSDs,INDEX(CountUniqueDSDs,ROW(AH1)),AI$2:AI$48)</f>
        <v>#REF!</v>
      </c>
      <c r="BZ2" s="225" t="e">
        <f t="shared" ref="BZ2:BZ36" si="39">SUMIF(CountDSDs,INDEX(CountUniqueDSDs,ROW(AI1)),AJ$2:AJ$48)</f>
        <v>#REF!</v>
      </c>
      <c r="CA2" s="225" t="e">
        <f t="shared" ref="CA2:CA36" si="40">SUMIF(CountDSDs,INDEX(CountUniqueDSDs,ROW(AJ1)),AK$2:AK$48)</f>
        <v>#REF!</v>
      </c>
      <c r="CB2" s="225" t="e">
        <f t="shared" ref="CB2:CB36" si="41">SUMIF(CountDSDs,INDEX(CountUniqueDSDs,ROW(AK1)),AL$2:AL$48)</f>
        <v>#REF!</v>
      </c>
      <c r="CC2" s="225">
        <f t="shared" ref="CC2:CC36" ca="1" si="42">COUNTIF(OFFSET(FIRSTROW,$AP2,0),"&gt;0")</f>
        <v>24</v>
      </c>
      <c r="CD2" s="225"/>
      <c r="CE2" s="225"/>
      <c r="CF2" s="225"/>
      <c r="CG2" s="225"/>
      <c r="CH2" s="225"/>
      <c r="CI2" s="225"/>
      <c r="CJ2" s="225"/>
      <c r="CK2" s="225"/>
      <c r="CL2" s="225"/>
      <c r="CM2" s="225"/>
      <c r="CN2" s="225"/>
      <c r="CO2" s="225"/>
      <c r="CP2" s="225"/>
      <c r="CQ2" s="225"/>
      <c r="CR2" s="225"/>
      <c r="CS2" s="225"/>
      <c r="CT2" s="225"/>
      <c r="CU2" s="225"/>
      <c r="CV2" s="225"/>
      <c r="CW2" s="225"/>
      <c r="CX2" s="225"/>
      <c r="CY2" s="225"/>
      <c r="CZ2" s="225"/>
      <c r="DA2" s="225"/>
      <c r="DB2" s="225"/>
      <c r="DC2" s="225"/>
      <c r="DD2" s="225"/>
      <c r="DE2" s="225"/>
      <c r="DF2" s="225"/>
      <c r="DG2" s="225"/>
      <c r="DH2" s="225"/>
      <c r="DI2" s="225"/>
      <c r="DJ2" s="225"/>
      <c r="DK2" s="225"/>
      <c r="DL2" s="225"/>
      <c r="DM2" s="225"/>
      <c r="DN2" s="225"/>
      <c r="DO2" s="225"/>
      <c r="DP2" s="225"/>
      <c r="DQ2" s="225"/>
      <c r="DR2" s="225"/>
      <c r="DS2" s="225"/>
      <c r="DT2" s="225"/>
      <c r="DU2" s="225"/>
    </row>
    <row r="3" spans="1:125" ht="18.75" x14ac:dyDescent="0.25">
      <c r="A3" s="225" t="str">
        <f t="shared" si="0"/>
        <v>JV</v>
      </c>
      <c r="B3" s="225">
        <f t="shared" si="1"/>
        <v>1</v>
      </c>
      <c r="C3" s="225">
        <f t="shared" si="1"/>
        <v>1</v>
      </c>
      <c r="D3" s="225">
        <f t="shared" si="1"/>
        <v>0</v>
      </c>
      <c r="E3" s="225">
        <f t="shared" si="1"/>
        <v>1</v>
      </c>
      <c r="F3" s="225">
        <f t="shared" si="1"/>
        <v>1</v>
      </c>
      <c r="G3" s="225">
        <f t="shared" si="1"/>
        <v>1</v>
      </c>
      <c r="H3" s="225">
        <f t="shared" si="1"/>
        <v>1</v>
      </c>
      <c r="I3" s="225">
        <f t="shared" si="1"/>
        <v>1</v>
      </c>
      <c r="J3" s="225">
        <f t="shared" si="1"/>
        <v>1</v>
      </c>
      <c r="K3" s="225">
        <f t="shared" si="1"/>
        <v>1</v>
      </c>
      <c r="L3" s="225">
        <f t="shared" si="2"/>
        <v>1</v>
      </c>
      <c r="M3" s="225">
        <f t="shared" si="2"/>
        <v>1</v>
      </c>
      <c r="N3" s="225">
        <f t="shared" si="2"/>
        <v>1</v>
      </c>
      <c r="O3" s="225">
        <f t="shared" si="2"/>
        <v>1</v>
      </c>
      <c r="P3" s="225">
        <f t="shared" si="2"/>
        <v>1</v>
      </c>
      <c r="Q3" s="225">
        <f t="shared" si="2"/>
        <v>1</v>
      </c>
      <c r="R3" s="225">
        <f t="shared" si="2"/>
        <v>1</v>
      </c>
      <c r="S3" s="225">
        <f t="shared" si="2"/>
        <v>1</v>
      </c>
      <c r="T3" s="225">
        <f t="shared" si="2"/>
        <v>1</v>
      </c>
      <c r="U3" s="225">
        <f t="shared" si="2"/>
        <v>1</v>
      </c>
      <c r="V3" s="225">
        <f t="shared" si="3"/>
        <v>1</v>
      </c>
      <c r="W3" s="225">
        <f t="shared" si="3"/>
        <v>1</v>
      </c>
      <c r="X3" s="225">
        <f t="shared" si="3"/>
        <v>1</v>
      </c>
      <c r="Y3" s="225">
        <f t="shared" si="3"/>
        <v>1</v>
      </c>
      <c r="Z3" s="225">
        <f t="shared" si="3"/>
        <v>1</v>
      </c>
      <c r="AA3" s="225" t="e">
        <f t="shared" si="3"/>
        <v>#REF!</v>
      </c>
      <c r="AB3" s="225" t="e">
        <f t="shared" si="3"/>
        <v>#REF!</v>
      </c>
      <c r="AC3" s="225" t="e">
        <f t="shared" si="3"/>
        <v>#REF!</v>
      </c>
      <c r="AD3" s="225" t="e">
        <f t="shared" si="3"/>
        <v>#REF!</v>
      </c>
      <c r="AE3" s="225" t="e">
        <f t="shared" si="3"/>
        <v>#REF!</v>
      </c>
      <c r="AF3" s="225" t="e">
        <f t="shared" si="4"/>
        <v>#REF!</v>
      </c>
      <c r="AG3" s="225" t="e">
        <f t="shared" si="4"/>
        <v>#REF!</v>
      </c>
      <c r="AH3" s="225" t="e">
        <f t="shared" si="4"/>
        <v>#REF!</v>
      </c>
      <c r="AI3" s="225" t="e">
        <f t="shared" si="4"/>
        <v>#REF!</v>
      </c>
      <c r="AJ3" s="225" t="e">
        <f t="shared" si="4"/>
        <v>#REF!</v>
      </c>
      <c r="AK3" s="225" t="e">
        <f t="shared" si="4"/>
        <v>#REF!</v>
      </c>
      <c r="AL3" s="225" t="e">
        <f t="shared" si="4"/>
        <v>#REF!</v>
      </c>
      <c r="AM3" s="225">
        <f t="shared" ref="AM3:AM48" si="43">COUNTIF(B3:AL3,1)</f>
        <v>24</v>
      </c>
      <c r="AN3" s="225"/>
      <c r="AP3" s="225">
        <v>1</v>
      </c>
      <c r="AQ3" s="255" t="str">
        <f>IFERROR(LOOKUP(2,1/(COUNTIF($AQ$1:AQ2,CountDSDs)=0),CountDSDs),"")</f>
        <v>LCI</v>
      </c>
      <c r="AR3" s="225">
        <f t="shared" si="5"/>
        <v>4</v>
      </c>
      <c r="AS3" s="225">
        <f t="shared" si="6"/>
        <v>4</v>
      </c>
      <c r="AT3" s="225">
        <f t="shared" si="7"/>
        <v>0</v>
      </c>
      <c r="AU3" s="225">
        <f t="shared" si="8"/>
        <v>4</v>
      </c>
      <c r="AV3" s="225">
        <f t="shared" si="9"/>
        <v>4</v>
      </c>
      <c r="AW3" s="225">
        <f t="shared" si="10"/>
        <v>0</v>
      </c>
      <c r="AX3" s="225">
        <f t="shared" si="11"/>
        <v>4</v>
      </c>
      <c r="AY3" s="225">
        <f t="shared" si="12"/>
        <v>0</v>
      </c>
      <c r="AZ3" s="225">
        <f t="shared" si="13"/>
        <v>4</v>
      </c>
      <c r="BA3" s="225">
        <f t="shared" si="14"/>
        <v>0</v>
      </c>
      <c r="BB3" s="225">
        <f t="shared" si="15"/>
        <v>0</v>
      </c>
      <c r="BC3" s="225">
        <f t="shared" si="16"/>
        <v>0</v>
      </c>
      <c r="BD3" s="225">
        <f t="shared" si="17"/>
        <v>0</v>
      </c>
      <c r="BE3" s="225">
        <f t="shared" si="18"/>
        <v>0</v>
      </c>
      <c r="BF3" s="225">
        <f t="shared" si="19"/>
        <v>0</v>
      </c>
      <c r="BG3" s="225">
        <f t="shared" si="20"/>
        <v>0</v>
      </c>
      <c r="BH3" s="225">
        <f t="shared" si="21"/>
        <v>0</v>
      </c>
      <c r="BI3" s="225">
        <f t="shared" si="22"/>
        <v>0</v>
      </c>
      <c r="BJ3" s="225">
        <f t="shared" si="23"/>
        <v>0</v>
      </c>
      <c r="BK3" s="225">
        <f t="shared" si="24"/>
        <v>0</v>
      </c>
      <c r="BL3" s="225">
        <f t="shared" si="25"/>
        <v>0</v>
      </c>
      <c r="BM3" s="225">
        <f t="shared" si="26"/>
        <v>0</v>
      </c>
      <c r="BN3" s="225">
        <f t="shared" si="27"/>
        <v>0</v>
      </c>
      <c r="BO3" s="225">
        <f t="shared" si="28"/>
        <v>0</v>
      </c>
      <c r="BP3" s="225">
        <f t="shared" si="29"/>
        <v>0</v>
      </c>
      <c r="BQ3" s="225" t="e">
        <f t="shared" si="30"/>
        <v>#REF!</v>
      </c>
      <c r="BR3" s="225" t="e">
        <f t="shared" si="31"/>
        <v>#REF!</v>
      </c>
      <c r="BS3" s="225" t="e">
        <f t="shared" si="32"/>
        <v>#REF!</v>
      </c>
      <c r="BT3" s="225" t="e">
        <f t="shared" si="33"/>
        <v>#REF!</v>
      </c>
      <c r="BU3" s="225" t="e">
        <f t="shared" si="34"/>
        <v>#REF!</v>
      </c>
      <c r="BV3" s="225" t="e">
        <f t="shared" si="35"/>
        <v>#REF!</v>
      </c>
      <c r="BW3" s="225" t="e">
        <f t="shared" si="36"/>
        <v>#REF!</v>
      </c>
      <c r="BX3" s="225" t="e">
        <f t="shared" si="37"/>
        <v>#REF!</v>
      </c>
      <c r="BY3" s="225" t="e">
        <f t="shared" si="38"/>
        <v>#REF!</v>
      </c>
      <c r="BZ3" s="225" t="e">
        <f t="shared" si="39"/>
        <v>#REF!</v>
      </c>
      <c r="CA3" s="225" t="e">
        <f t="shared" si="40"/>
        <v>#REF!</v>
      </c>
      <c r="CB3" s="225" t="e">
        <f t="shared" si="41"/>
        <v>#REF!</v>
      </c>
      <c r="CC3" s="225">
        <f t="shared" ca="1" si="42"/>
        <v>6</v>
      </c>
      <c r="CD3" s="225"/>
      <c r="CE3" s="225"/>
      <c r="CF3" s="225"/>
      <c r="CG3" s="225"/>
      <c r="CH3" s="225"/>
      <c r="CI3" s="225"/>
      <c r="CJ3" s="225"/>
      <c r="CK3" s="225"/>
      <c r="CL3" s="225"/>
      <c r="CM3" s="225"/>
      <c r="CN3" s="225"/>
      <c r="CO3" s="225"/>
      <c r="CP3" s="225"/>
      <c r="CQ3" s="225"/>
      <c r="CR3" s="225"/>
      <c r="CS3" s="225"/>
      <c r="CT3" s="225"/>
      <c r="CU3" s="225"/>
      <c r="CV3" s="225"/>
      <c r="CW3" s="225"/>
      <c r="CX3" s="225"/>
      <c r="CY3" s="225"/>
      <c r="CZ3" s="225"/>
      <c r="DA3" s="225"/>
      <c r="DB3" s="225"/>
      <c r="DC3" s="225"/>
      <c r="DD3" s="225"/>
      <c r="DE3" s="225"/>
      <c r="DF3" s="225"/>
      <c r="DG3" s="225"/>
      <c r="DH3" s="225"/>
      <c r="DI3" s="225"/>
      <c r="DJ3" s="225"/>
      <c r="DK3" s="225"/>
      <c r="DL3" s="225"/>
      <c r="DM3" s="225"/>
      <c r="DN3" s="225"/>
      <c r="DO3" s="225"/>
      <c r="DP3" s="225"/>
      <c r="DQ3" s="225"/>
      <c r="DR3" s="225"/>
      <c r="DS3" s="225"/>
      <c r="DT3" s="225"/>
      <c r="DU3" s="225"/>
    </row>
    <row r="4" spans="1:125" ht="18.75" x14ac:dyDescent="0.25">
      <c r="A4" s="225" t="str">
        <f t="shared" si="0"/>
        <v>JV</v>
      </c>
      <c r="B4" s="225">
        <f t="shared" si="1"/>
        <v>1</v>
      </c>
      <c r="C4" s="225">
        <f t="shared" si="1"/>
        <v>1</v>
      </c>
      <c r="D4" s="225">
        <f t="shared" si="1"/>
        <v>0</v>
      </c>
      <c r="E4" s="225">
        <f t="shared" si="1"/>
        <v>1</v>
      </c>
      <c r="F4" s="225">
        <f t="shared" si="1"/>
        <v>1</v>
      </c>
      <c r="G4" s="225">
        <f t="shared" si="1"/>
        <v>1</v>
      </c>
      <c r="H4" s="225">
        <f t="shared" si="1"/>
        <v>1</v>
      </c>
      <c r="I4" s="225">
        <f t="shared" si="1"/>
        <v>1</v>
      </c>
      <c r="J4" s="225">
        <f t="shared" si="1"/>
        <v>1</v>
      </c>
      <c r="K4" s="225">
        <f t="shared" si="1"/>
        <v>1</v>
      </c>
      <c r="L4" s="225">
        <f t="shared" si="2"/>
        <v>1</v>
      </c>
      <c r="M4" s="225">
        <f t="shared" si="2"/>
        <v>1</v>
      </c>
      <c r="N4" s="225">
        <f t="shared" si="2"/>
        <v>1</v>
      </c>
      <c r="O4" s="225">
        <f t="shared" si="2"/>
        <v>1</v>
      </c>
      <c r="P4" s="225">
        <f t="shared" si="2"/>
        <v>1</v>
      </c>
      <c r="Q4" s="225">
        <f t="shared" si="2"/>
        <v>1</v>
      </c>
      <c r="R4" s="225">
        <f t="shared" si="2"/>
        <v>1</v>
      </c>
      <c r="S4" s="225">
        <f t="shared" si="2"/>
        <v>1</v>
      </c>
      <c r="T4" s="225">
        <f t="shared" si="2"/>
        <v>1</v>
      </c>
      <c r="U4" s="225">
        <f t="shared" si="2"/>
        <v>1</v>
      </c>
      <c r="V4" s="225">
        <f t="shared" si="3"/>
        <v>1</v>
      </c>
      <c r="W4" s="225">
        <f t="shared" si="3"/>
        <v>1</v>
      </c>
      <c r="X4" s="225">
        <f t="shared" si="3"/>
        <v>1</v>
      </c>
      <c r="Y4" s="225">
        <f t="shared" si="3"/>
        <v>1</v>
      </c>
      <c r="Z4" s="225">
        <f t="shared" si="3"/>
        <v>1</v>
      </c>
      <c r="AA4" s="225" t="e">
        <f t="shared" si="3"/>
        <v>#REF!</v>
      </c>
      <c r="AB4" s="225" t="e">
        <f t="shared" si="3"/>
        <v>#REF!</v>
      </c>
      <c r="AC4" s="225" t="e">
        <f t="shared" si="3"/>
        <v>#REF!</v>
      </c>
      <c r="AD4" s="225" t="e">
        <f t="shared" si="3"/>
        <v>#REF!</v>
      </c>
      <c r="AE4" s="225" t="e">
        <f t="shared" si="3"/>
        <v>#REF!</v>
      </c>
      <c r="AF4" s="225" t="e">
        <f t="shared" si="4"/>
        <v>#REF!</v>
      </c>
      <c r="AG4" s="225" t="e">
        <f t="shared" si="4"/>
        <v>#REF!</v>
      </c>
      <c r="AH4" s="225" t="e">
        <f t="shared" si="4"/>
        <v>#REF!</v>
      </c>
      <c r="AI4" s="225" t="e">
        <f t="shared" si="4"/>
        <v>#REF!</v>
      </c>
      <c r="AJ4" s="225" t="e">
        <f t="shared" si="4"/>
        <v>#REF!</v>
      </c>
      <c r="AK4" s="225" t="e">
        <f t="shared" si="4"/>
        <v>#REF!</v>
      </c>
      <c r="AL4" s="225" t="e">
        <f t="shared" si="4"/>
        <v>#REF!</v>
      </c>
      <c r="AM4" s="225">
        <f t="shared" si="43"/>
        <v>24</v>
      </c>
      <c r="AN4" s="225"/>
      <c r="AP4" s="225">
        <v>2</v>
      </c>
      <c r="AQ4" s="255" t="str">
        <f>IFERROR(LOOKUP(2,1/(COUNTIF($AQ$1:AQ3,CountDSDs)=0),CountDSDs),"")</f>
        <v>JVS</v>
      </c>
      <c r="AR4" s="225">
        <f t="shared" si="5"/>
        <v>2</v>
      </c>
      <c r="AS4" s="225">
        <f t="shared" si="6"/>
        <v>0</v>
      </c>
      <c r="AT4" s="225">
        <f t="shared" si="7"/>
        <v>2</v>
      </c>
      <c r="AU4" s="225">
        <f t="shared" si="8"/>
        <v>2</v>
      </c>
      <c r="AV4" s="225">
        <f t="shared" si="9"/>
        <v>2</v>
      </c>
      <c r="AW4" s="225">
        <f t="shared" si="10"/>
        <v>0</v>
      </c>
      <c r="AX4" s="225">
        <f t="shared" si="11"/>
        <v>2</v>
      </c>
      <c r="AY4" s="225">
        <f t="shared" si="12"/>
        <v>0</v>
      </c>
      <c r="AZ4" s="225">
        <f t="shared" si="13"/>
        <v>2</v>
      </c>
      <c r="BA4" s="225">
        <f t="shared" si="14"/>
        <v>0</v>
      </c>
      <c r="BB4" s="225">
        <f t="shared" si="15"/>
        <v>0</v>
      </c>
      <c r="BC4" s="225">
        <f t="shared" si="16"/>
        <v>0</v>
      </c>
      <c r="BD4" s="225">
        <f t="shared" si="17"/>
        <v>0</v>
      </c>
      <c r="BE4" s="225">
        <f t="shared" si="18"/>
        <v>0</v>
      </c>
      <c r="BF4" s="225">
        <f t="shared" si="19"/>
        <v>0</v>
      </c>
      <c r="BG4" s="225">
        <f t="shared" si="20"/>
        <v>2</v>
      </c>
      <c r="BH4" s="225">
        <f t="shared" si="21"/>
        <v>0</v>
      </c>
      <c r="BI4" s="225">
        <f t="shared" si="22"/>
        <v>0</v>
      </c>
      <c r="BJ4" s="225">
        <f t="shared" si="23"/>
        <v>0</v>
      </c>
      <c r="BK4" s="225">
        <f t="shared" si="24"/>
        <v>2</v>
      </c>
      <c r="BL4" s="225">
        <f t="shared" si="25"/>
        <v>0</v>
      </c>
      <c r="BM4" s="225">
        <f t="shared" si="26"/>
        <v>0</v>
      </c>
      <c r="BN4" s="225">
        <f t="shared" si="27"/>
        <v>0</v>
      </c>
      <c r="BO4" s="225">
        <f t="shared" si="28"/>
        <v>0</v>
      </c>
      <c r="BP4" s="225">
        <f t="shared" si="29"/>
        <v>0</v>
      </c>
      <c r="BQ4" s="225" t="e">
        <f t="shared" si="30"/>
        <v>#REF!</v>
      </c>
      <c r="BR4" s="225" t="e">
        <f t="shared" si="31"/>
        <v>#REF!</v>
      </c>
      <c r="BS4" s="225" t="e">
        <f t="shared" si="32"/>
        <v>#REF!</v>
      </c>
      <c r="BT4" s="225" t="e">
        <f t="shared" si="33"/>
        <v>#REF!</v>
      </c>
      <c r="BU4" s="225" t="e">
        <f t="shared" si="34"/>
        <v>#REF!</v>
      </c>
      <c r="BV4" s="225" t="e">
        <f t="shared" si="35"/>
        <v>#REF!</v>
      </c>
      <c r="BW4" s="225" t="e">
        <f t="shared" si="36"/>
        <v>#REF!</v>
      </c>
      <c r="BX4" s="225" t="e">
        <f t="shared" si="37"/>
        <v>#REF!</v>
      </c>
      <c r="BY4" s="225" t="e">
        <f t="shared" si="38"/>
        <v>#REF!</v>
      </c>
      <c r="BZ4" s="225" t="e">
        <f t="shared" si="39"/>
        <v>#REF!</v>
      </c>
      <c r="CA4" s="225" t="e">
        <f t="shared" si="40"/>
        <v>#REF!</v>
      </c>
      <c r="CB4" s="225" t="e">
        <f t="shared" si="41"/>
        <v>#REF!</v>
      </c>
      <c r="CC4" s="225">
        <f t="shared" ca="1" si="42"/>
        <v>8</v>
      </c>
      <c r="CD4" s="225"/>
      <c r="CE4" s="225"/>
      <c r="CF4" s="225"/>
      <c r="CG4" s="225"/>
      <c r="CH4" s="225"/>
      <c r="CI4" s="225"/>
      <c r="CJ4" s="225"/>
      <c r="CK4" s="225"/>
      <c r="CL4" s="225"/>
      <c r="CM4" s="225"/>
      <c r="CN4" s="225"/>
      <c r="CO4" s="225"/>
      <c r="CP4" s="225"/>
      <c r="CQ4" s="225"/>
      <c r="CR4" s="225"/>
      <c r="CS4" s="225"/>
      <c r="CT4" s="225"/>
      <c r="CU4" s="225"/>
      <c r="CV4" s="225"/>
      <c r="CW4" s="225"/>
      <c r="CX4" s="225"/>
      <c r="CY4" s="225"/>
      <c r="CZ4" s="225"/>
      <c r="DA4" s="225"/>
      <c r="DB4" s="225"/>
      <c r="DC4" s="225"/>
      <c r="DD4" s="225"/>
      <c r="DE4" s="225"/>
      <c r="DF4" s="225"/>
      <c r="DG4" s="225"/>
      <c r="DH4" s="225"/>
      <c r="DI4" s="225"/>
      <c r="DJ4" s="225"/>
      <c r="DK4" s="225"/>
      <c r="DL4" s="225"/>
      <c r="DM4" s="225"/>
      <c r="DN4" s="225"/>
      <c r="DO4" s="225"/>
      <c r="DP4" s="225"/>
      <c r="DQ4" s="225"/>
      <c r="DR4" s="225"/>
      <c r="DS4" s="225"/>
      <c r="DT4" s="225"/>
      <c r="DU4" s="225"/>
    </row>
    <row r="5" spans="1:125" ht="18.75" x14ac:dyDescent="0.25">
      <c r="A5" s="225" t="str">
        <f t="shared" si="0"/>
        <v>NE</v>
      </c>
      <c r="B5" s="225">
        <f t="shared" si="1"/>
        <v>1</v>
      </c>
      <c r="C5" s="225">
        <f t="shared" si="1"/>
        <v>1</v>
      </c>
      <c r="D5" s="225">
        <f t="shared" si="1"/>
        <v>0</v>
      </c>
      <c r="E5" s="225">
        <f t="shared" si="1"/>
        <v>1</v>
      </c>
      <c r="F5" s="225">
        <f t="shared" si="1"/>
        <v>1</v>
      </c>
      <c r="G5" s="225">
        <f t="shared" si="1"/>
        <v>1</v>
      </c>
      <c r="H5" s="225">
        <f t="shared" si="1"/>
        <v>1</v>
      </c>
      <c r="I5" s="225">
        <f t="shared" si="1"/>
        <v>0</v>
      </c>
      <c r="J5" s="225">
        <f t="shared" si="1"/>
        <v>1</v>
      </c>
      <c r="K5" s="225">
        <f t="shared" si="1"/>
        <v>1</v>
      </c>
      <c r="L5" s="225">
        <f t="shared" si="2"/>
        <v>1</v>
      </c>
      <c r="M5" s="225">
        <f t="shared" si="2"/>
        <v>0</v>
      </c>
      <c r="N5" s="225">
        <f t="shared" si="2"/>
        <v>0</v>
      </c>
      <c r="O5" s="225">
        <f t="shared" si="2"/>
        <v>1</v>
      </c>
      <c r="P5" s="225">
        <f t="shared" si="2"/>
        <v>1</v>
      </c>
      <c r="Q5" s="225">
        <f t="shared" si="2"/>
        <v>0</v>
      </c>
      <c r="R5" s="225">
        <f t="shared" si="2"/>
        <v>1</v>
      </c>
      <c r="S5" s="225">
        <f t="shared" si="2"/>
        <v>0</v>
      </c>
      <c r="T5" s="225">
        <f t="shared" si="2"/>
        <v>0</v>
      </c>
      <c r="U5" s="225">
        <f t="shared" si="2"/>
        <v>0</v>
      </c>
      <c r="V5" s="225">
        <f t="shared" si="3"/>
        <v>0</v>
      </c>
      <c r="W5" s="225">
        <f t="shared" si="3"/>
        <v>0</v>
      </c>
      <c r="X5" s="225">
        <f t="shared" si="3"/>
        <v>1</v>
      </c>
      <c r="Y5" s="225">
        <f t="shared" si="3"/>
        <v>0</v>
      </c>
      <c r="Z5" s="225">
        <f t="shared" si="3"/>
        <v>0</v>
      </c>
      <c r="AA5" s="225" t="e">
        <f t="shared" si="3"/>
        <v>#REF!</v>
      </c>
      <c r="AB5" s="225" t="e">
        <f t="shared" si="3"/>
        <v>#REF!</v>
      </c>
      <c r="AC5" s="225" t="e">
        <f t="shared" si="3"/>
        <v>#REF!</v>
      </c>
      <c r="AD5" s="225" t="e">
        <f t="shared" si="3"/>
        <v>#REF!</v>
      </c>
      <c r="AE5" s="225" t="e">
        <f t="shared" si="3"/>
        <v>#REF!</v>
      </c>
      <c r="AF5" s="225" t="e">
        <f t="shared" si="4"/>
        <v>#REF!</v>
      </c>
      <c r="AG5" s="225" t="e">
        <f t="shared" si="4"/>
        <v>#REF!</v>
      </c>
      <c r="AH5" s="225" t="e">
        <f t="shared" si="4"/>
        <v>#REF!</v>
      </c>
      <c r="AI5" s="225" t="e">
        <f t="shared" si="4"/>
        <v>#REF!</v>
      </c>
      <c r="AJ5" s="225" t="e">
        <f t="shared" si="4"/>
        <v>#REF!</v>
      </c>
      <c r="AK5" s="225" t="e">
        <f t="shared" si="4"/>
        <v>#REF!</v>
      </c>
      <c r="AL5" s="225" t="e">
        <f t="shared" si="4"/>
        <v>#REF!</v>
      </c>
      <c r="AM5" s="225">
        <f t="shared" si="43"/>
        <v>13</v>
      </c>
      <c r="AN5" s="225"/>
      <c r="AP5" s="225">
        <v>3</v>
      </c>
      <c r="AQ5" s="255" t="str">
        <f>IFERROR(LOOKUP(2,1/(COUNTIF($AQ$1:AQ4,CountDSDs)=0),CountDSDs),"")</f>
        <v>LCS</v>
      </c>
      <c r="AR5" s="225">
        <f t="shared" si="5"/>
        <v>1</v>
      </c>
      <c r="AS5" s="225">
        <f t="shared" si="6"/>
        <v>1</v>
      </c>
      <c r="AT5" s="225">
        <f t="shared" si="7"/>
        <v>1</v>
      </c>
      <c r="AU5" s="225">
        <f t="shared" si="8"/>
        <v>1</v>
      </c>
      <c r="AV5" s="225">
        <f t="shared" si="9"/>
        <v>1</v>
      </c>
      <c r="AW5" s="225">
        <f t="shared" si="10"/>
        <v>1</v>
      </c>
      <c r="AX5" s="225">
        <f t="shared" si="11"/>
        <v>1</v>
      </c>
      <c r="AY5" s="225">
        <f t="shared" si="12"/>
        <v>0</v>
      </c>
      <c r="AZ5" s="225">
        <f t="shared" si="13"/>
        <v>0</v>
      </c>
      <c r="BA5" s="225">
        <f t="shared" si="14"/>
        <v>1</v>
      </c>
      <c r="BB5" s="225">
        <f t="shared" si="15"/>
        <v>1</v>
      </c>
      <c r="BC5" s="225">
        <f t="shared" si="16"/>
        <v>0</v>
      </c>
      <c r="BD5" s="225">
        <f t="shared" si="17"/>
        <v>1</v>
      </c>
      <c r="BE5" s="225">
        <f t="shared" si="18"/>
        <v>1</v>
      </c>
      <c r="BF5" s="225">
        <f t="shared" si="19"/>
        <v>1</v>
      </c>
      <c r="BG5" s="225">
        <f t="shared" si="20"/>
        <v>0</v>
      </c>
      <c r="BH5" s="225">
        <f t="shared" si="21"/>
        <v>0</v>
      </c>
      <c r="BI5" s="225">
        <f t="shared" si="22"/>
        <v>0</v>
      </c>
      <c r="BJ5" s="225">
        <f t="shared" si="23"/>
        <v>0</v>
      </c>
      <c r="BK5" s="225">
        <f t="shared" si="24"/>
        <v>1</v>
      </c>
      <c r="BL5" s="225">
        <f t="shared" si="25"/>
        <v>0</v>
      </c>
      <c r="BM5" s="225">
        <f t="shared" si="26"/>
        <v>0</v>
      </c>
      <c r="BN5" s="225">
        <f t="shared" si="27"/>
        <v>1</v>
      </c>
      <c r="BO5" s="225">
        <f t="shared" si="28"/>
        <v>0</v>
      </c>
      <c r="BP5" s="225">
        <f t="shared" si="29"/>
        <v>0</v>
      </c>
      <c r="BQ5" s="225" t="e">
        <f t="shared" si="30"/>
        <v>#REF!</v>
      </c>
      <c r="BR5" s="225" t="e">
        <f t="shared" si="31"/>
        <v>#REF!</v>
      </c>
      <c r="BS5" s="225" t="e">
        <f t="shared" si="32"/>
        <v>#REF!</v>
      </c>
      <c r="BT5" s="225" t="e">
        <f t="shared" si="33"/>
        <v>#REF!</v>
      </c>
      <c r="BU5" s="225" t="e">
        <f t="shared" si="34"/>
        <v>#REF!</v>
      </c>
      <c r="BV5" s="225" t="e">
        <f t="shared" si="35"/>
        <v>#REF!</v>
      </c>
      <c r="BW5" s="225" t="e">
        <f t="shared" si="36"/>
        <v>#REF!</v>
      </c>
      <c r="BX5" s="225" t="e">
        <f t="shared" si="37"/>
        <v>#REF!</v>
      </c>
      <c r="BY5" s="225" t="e">
        <f t="shared" si="38"/>
        <v>#REF!</v>
      </c>
      <c r="BZ5" s="225" t="e">
        <f t="shared" si="39"/>
        <v>#REF!</v>
      </c>
      <c r="CA5" s="225" t="e">
        <f t="shared" si="40"/>
        <v>#REF!</v>
      </c>
      <c r="CB5" s="225" t="e">
        <f t="shared" si="41"/>
        <v>#REF!</v>
      </c>
      <c r="CC5" s="225">
        <f t="shared" ca="1" si="42"/>
        <v>14</v>
      </c>
      <c r="CD5" s="225"/>
      <c r="CE5" s="225"/>
      <c r="CF5" s="225"/>
      <c r="CG5" s="225"/>
      <c r="CH5" s="225"/>
      <c r="CI5" s="225"/>
      <c r="CJ5" s="225"/>
      <c r="CK5" s="225"/>
      <c r="CL5" s="225"/>
      <c r="CM5" s="225"/>
      <c r="CN5" s="225"/>
      <c r="CO5" s="225"/>
      <c r="CP5" s="225"/>
      <c r="CQ5" s="225"/>
      <c r="CR5" s="225"/>
      <c r="CS5" s="225"/>
      <c r="CT5" s="225"/>
      <c r="CU5" s="225"/>
      <c r="CV5" s="225"/>
      <c r="CW5" s="225"/>
      <c r="CX5" s="225"/>
      <c r="CY5" s="225"/>
      <c r="CZ5" s="225"/>
      <c r="DA5" s="225"/>
      <c r="DB5" s="225"/>
      <c r="DC5" s="225"/>
      <c r="DD5" s="225"/>
      <c r="DE5" s="225"/>
      <c r="DF5" s="225"/>
      <c r="DG5" s="225"/>
      <c r="DH5" s="225"/>
      <c r="DI5" s="225"/>
      <c r="DJ5" s="225"/>
      <c r="DK5" s="225"/>
      <c r="DL5" s="225"/>
      <c r="DM5" s="225"/>
      <c r="DN5" s="225"/>
      <c r="DO5" s="225"/>
      <c r="DP5" s="225"/>
      <c r="DQ5" s="225"/>
      <c r="DR5" s="225"/>
      <c r="DS5" s="225"/>
      <c r="DT5" s="225"/>
      <c r="DU5" s="225"/>
    </row>
    <row r="6" spans="1:125" ht="18.75" x14ac:dyDescent="0.25">
      <c r="A6" s="225" t="str">
        <f t="shared" si="0"/>
        <v>LCS</v>
      </c>
      <c r="B6" s="225">
        <f t="shared" si="1"/>
        <v>1</v>
      </c>
      <c r="C6" s="225">
        <f t="shared" si="1"/>
        <v>1</v>
      </c>
      <c r="D6" s="225">
        <f t="shared" si="1"/>
        <v>1</v>
      </c>
      <c r="E6" s="225">
        <f t="shared" si="1"/>
        <v>1</v>
      </c>
      <c r="F6" s="225">
        <f t="shared" si="1"/>
        <v>1</v>
      </c>
      <c r="G6" s="225">
        <f t="shared" si="1"/>
        <v>1</v>
      </c>
      <c r="H6" s="225">
        <f t="shared" si="1"/>
        <v>1</v>
      </c>
      <c r="I6" s="225">
        <f t="shared" si="1"/>
        <v>0</v>
      </c>
      <c r="J6" s="225">
        <f t="shared" si="1"/>
        <v>0</v>
      </c>
      <c r="K6" s="225">
        <f t="shared" si="1"/>
        <v>1</v>
      </c>
      <c r="L6" s="225">
        <f t="shared" si="2"/>
        <v>1</v>
      </c>
      <c r="M6" s="225">
        <f t="shared" si="2"/>
        <v>0</v>
      </c>
      <c r="N6" s="225">
        <f t="shared" si="2"/>
        <v>1</v>
      </c>
      <c r="O6" s="225">
        <f t="shared" si="2"/>
        <v>1</v>
      </c>
      <c r="P6" s="225">
        <f t="shared" si="2"/>
        <v>1</v>
      </c>
      <c r="Q6" s="225">
        <f t="shared" si="2"/>
        <v>0</v>
      </c>
      <c r="R6" s="225">
        <f t="shared" si="2"/>
        <v>0</v>
      </c>
      <c r="S6" s="225">
        <f t="shared" si="2"/>
        <v>0</v>
      </c>
      <c r="T6" s="225">
        <f t="shared" si="2"/>
        <v>0</v>
      </c>
      <c r="U6" s="225">
        <f t="shared" si="2"/>
        <v>1</v>
      </c>
      <c r="V6" s="225">
        <f t="shared" si="3"/>
        <v>0</v>
      </c>
      <c r="W6" s="225">
        <f t="shared" si="3"/>
        <v>0</v>
      </c>
      <c r="X6" s="225">
        <f t="shared" si="3"/>
        <v>1</v>
      </c>
      <c r="Y6" s="225">
        <f t="shared" si="3"/>
        <v>0</v>
      </c>
      <c r="Z6" s="225">
        <f t="shared" si="3"/>
        <v>0</v>
      </c>
      <c r="AA6" s="225" t="e">
        <f t="shared" si="3"/>
        <v>#REF!</v>
      </c>
      <c r="AB6" s="225" t="e">
        <f t="shared" si="3"/>
        <v>#REF!</v>
      </c>
      <c r="AC6" s="225" t="e">
        <f t="shared" si="3"/>
        <v>#REF!</v>
      </c>
      <c r="AD6" s="225" t="e">
        <f t="shared" si="3"/>
        <v>#REF!</v>
      </c>
      <c r="AE6" s="225" t="e">
        <f t="shared" si="3"/>
        <v>#REF!</v>
      </c>
      <c r="AF6" s="225" t="e">
        <f t="shared" si="4"/>
        <v>#REF!</v>
      </c>
      <c r="AG6" s="225" t="e">
        <f t="shared" si="4"/>
        <v>#REF!</v>
      </c>
      <c r="AH6" s="225" t="e">
        <f t="shared" si="4"/>
        <v>#REF!</v>
      </c>
      <c r="AI6" s="225" t="e">
        <f t="shared" si="4"/>
        <v>#REF!</v>
      </c>
      <c r="AJ6" s="225" t="e">
        <f t="shared" si="4"/>
        <v>#REF!</v>
      </c>
      <c r="AK6" s="225" t="e">
        <f t="shared" si="4"/>
        <v>#REF!</v>
      </c>
      <c r="AL6" s="225" t="e">
        <f t="shared" si="4"/>
        <v>#REF!</v>
      </c>
      <c r="AM6" s="225">
        <f t="shared" si="43"/>
        <v>14</v>
      </c>
      <c r="AN6" s="225"/>
      <c r="AP6" s="225">
        <v>4</v>
      </c>
      <c r="AQ6" s="255" t="str">
        <f>IFERROR(LOOKUP(2,1/(COUNTIF($AQ$1:AQ5,CountDSDs)=0),CountDSDs),"")</f>
        <v>NE</v>
      </c>
      <c r="AR6" s="225">
        <f t="shared" si="5"/>
        <v>1</v>
      </c>
      <c r="AS6" s="225">
        <f t="shared" si="6"/>
        <v>1</v>
      </c>
      <c r="AT6" s="225">
        <f t="shared" si="7"/>
        <v>0</v>
      </c>
      <c r="AU6" s="225">
        <f t="shared" si="8"/>
        <v>1</v>
      </c>
      <c r="AV6" s="225">
        <f t="shared" si="9"/>
        <v>1</v>
      </c>
      <c r="AW6" s="225">
        <f t="shared" si="10"/>
        <v>1</v>
      </c>
      <c r="AX6" s="225">
        <f t="shared" si="11"/>
        <v>1</v>
      </c>
      <c r="AY6" s="225">
        <f t="shared" si="12"/>
        <v>0</v>
      </c>
      <c r="AZ6" s="225">
        <f t="shared" si="13"/>
        <v>1</v>
      </c>
      <c r="BA6" s="225">
        <f t="shared" si="14"/>
        <v>1</v>
      </c>
      <c r="BB6" s="225">
        <f t="shared" si="15"/>
        <v>1</v>
      </c>
      <c r="BC6" s="225">
        <f t="shared" si="16"/>
        <v>0</v>
      </c>
      <c r="BD6" s="225">
        <f t="shared" si="17"/>
        <v>0</v>
      </c>
      <c r="BE6" s="225">
        <f t="shared" si="18"/>
        <v>1</v>
      </c>
      <c r="BF6" s="225">
        <f t="shared" si="19"/>
        <v>1</v>
      </c>
      <c r="BG6" s="225">
        <f t="shared" si="20"/>
        <v>0</v>
      </c>
      <c r="BH6" s="225">
        <f t="shared" si="21"/>
        <v>1</v>
      </c>
      <c r="BI6" s="225">
        <f t="shared" si="22"/>
        <v>0</v>
      </c>
      <c r="BJ6" s="225">
        <f t="shared" si="23"/>
        <v>0</v>
      </c>
      <c r="BK6" s="225">
        <f t="shared" si="24"/>
        <v>0</v>
      </c>
      <c r="BL6" s="225">
        <f t="shared" si="25"/>
        <v>0</v>
      </c>
      <c r="BM6" s="225">
        <f t="shared" si="26"/>
        <v>0</v>
      </c>
      <c r="BN6" s="225">
        <f t="shared" si="27"/>
        <v>1</v>
      </c>
      <c r="BO6" s="225">
        <f t="shared" si="28"/>
        <v>0</v>
      </c>
      <c r="BP6" s="225">
        <f t="shared" si="29"/>
        <v>0</v>
      </c>
      <c r="BQ6" s="225" t="e">
        <f t="shared" si="30"/>
        <v>#REF!</v>
      </c>
      <c r="BR6" s="225" t="e">
        <f t="shared" si="31"/>
        <v>#REF!</v>
      </c>
      <c r="BS6" s="225" t="e">
        <f t="shared" si="32"/>
        <v>#REF!</v>
      </c>
      <c r="BT6" s="225" t="e">
        <f t="shared" si="33"/>
        <v>#REF!</v>
      </c>
      <c r="BU6" s="225" t="e">
        <f t="shared" si="34"/>
        <v>#REF!</v>
      </c>
      <c r="BV6" s="225" t="e">
        <f t="shared" si="35"/>
        <v>#REF!</v>
      </c>
      <c r="BW6" s="225" t="e">
        <f t="shared" si="36"/>
        <v>#REF!</v>
      </c>
      <c r="BX6" s="225" t="e">
        <f t="shared" si="37"/>
        <v>#REF!</v>
      </c>
      <c r="BY6" s="225" t="e">
        <f t="shared" si="38"/>
        <v>#REF!</v>
      </c>
      <c r="BZ6" s="225" t="e">
        <f t="shared" si="39"/>
        <v>#REF!</v>
      </c>
      <c r="CA6" s="225" t="e">
        <f t="shared" si="40"/>
        <v>#REF!</v>
      </c>
      <c r="CB6" s="225" t="e">
        <f t="shared" si="41"/>
        <v>#REF!</v>
      </c>
      <c r="CC6" s="225">
        <f t="shared" ca="1" si="42"/>
        <v>13</v>
      </c>
      <c r="CD6" s="225"/>
      <c r="CE6" s="225"/>
      <c r="CF6" s="225"/>
      <c r="CG6" s="225"/>
      <c r="CH6" s="225"/>
      <c r="CI6" s="225"/>
      <c r="CJ6" s="225"/>
      <c r="CK6" s="225"/>
      <c r="CL6" s="225"/>
      <c r="CM6" s="225"/>
      <c r="CN6" s="225"/>
      <c r="CO6" s="225"/>
      <c r="CP6" s="225"/>
      <c r="CQ6" s="225"/>
      <c r="CR6" s="225"/>
      <c r="CS6" s="225"/>
      <c r="CT6" s="225"/>
      <c r="CU6" s="225"/>
      <c r="CV6" s="225"/>
      <c r="CW6" s="225"/>
      <c r="CX6" s="225"/>
      <c r="CY6" s="225"/>
      <c r="CZ6" s="225"/>
      <c r="DA6" s="225"/>
      <c r="DB6" s="225"/>
      <c r="DC6" s="225"/>
      <c r="DD6" s="225"/>
      <c r="DE6" s="225"/>
      <c r="DF6" s="225"/>
      <c r="DG6" s="225"/>
      <c r="DH6" s="225"/>
      <c r="DI6" s="225"/>
      <c r="DJ6" s="225"/>
      <c r="DK6" s="225"/>
      <c r="DL6" s="225"/>
      <c r="DM6" s="225"/>
      <c r="DN6" s="225"/>
      <c r="DO6" s="225"/>
      <c r="DP6" s="225"/>
      <c r="DQ6" s="225"/>
      <c r="DR6" s="225"/>
      <c r="DS6" s="225"/>
      <c r="DT6" s="225"/>
      <c r="DU6" s="225"/>
    </row>
    <row r="7" spans="1:125" ht="18.75" x14ac:dyDescent="0.25">
      <c r="A7" s="225" t="str">
        <f t="shared" si="0"/>
        <v>JVS</v>
      </c>
      <c r="B7" s="225">
        <f t="shared" si="1"/>
        <v>1</v>
      </c>
      <c r="C7" s="225">
        <f t="shared" si="1"/>
        <v>0</v>
      </c>
      <c r="D7" s="225">
        <f t="shared" si="1"/>
        <v>1</v>
      </c>
      <c r="E7" s="225">
        <f t="shared" si="1"/>
        <v>1</v>
      </c>
      <c r="F7" s="225">
        <f t="shared" si="1"/>
        <v>1</v>
      </c>
      <c r="G7" s="225">
        <f t="shared" si="1"/>
        <v>0</v>
      </c>
      <c r="H7" s="225">
        <f t="shared" si="1"/>
        <v>1</v>
      </c>
      <c r="I7" s="225">
        <f t="shared" si="1"/>
        <v>0</v>
      </c>
      <c r="J7" s="225">
        <f t="shared" si="1"/>
        <v>1</v>
      </c>
      <c r="K7" s="225">
        <f t="shared" si="1"/>
        <v>0</v>
      </c>
      <c r="L7" s="225">
        <f t="shared" si="2"/>
        <v>0</v>
      </c>
      <c r="M7" s="225">
        <f t="shared" si="2"/>
        <v>0</v>
      </c>
      <c r="N7" s="225">
        <f t="shared" si="2"/>
        <v>0</v>
      </c>
      <c r="O7" s="225">
        <f t="shared" si="2"/>
        <v>0</v>
      </c>
      <c r="P7" s="225">
        <f t="shared" si="2"/>
        <v>0</v>
      </c>
      <c r="Q7" s="225">
        <f t="shared" si="2"/>
        <v>1</v>
      </c>
      <c r="R7" s="225">
        <f t="shared" si="2"/>
        <v>0</v>
      </c>
      <c r="S7" s="225">
        <f t="shared" si="2"/>
        <v>0</v>
      </c>
      <c r="T7" s="225">
        <f t="shared" si="2"/>
        <v>0</v>
      </c>
      <c r="U7" s="225">
        <f t="shared" si="2"/>
        <v>1</v>
      </c>
      <c r="V7" s="225">
        <f t="shared" si="3"/>
        <v>0</v>
      </c>
      <c r="W7" s="225">
        <f t="shared" si="3"/>
        <v>0</v>
      </c>
      <c r="X7" s="225">
        <f t="shared" si="3"/>
        <v>0</v>
      </c>
      <c r="Y7" s="225">
        <f t="shared" si="3"/>
        <v>0</v>
      </c>
      <c r="Z7" s="225">
        <f t="shared" si="3"/>
        <v>0</v>
      </c>
      <c r="AA7" s="225" t="e">
        <f t="shared" si="3"/>
        <v>#REF!</v>
      </c>
      <c r="AB7" s="225" t="e">
        <f t="shared" si="3"/>
        <v>#REF!</v>
      </c>
      <c r="AC7" s="225" t="e">
        <f t="shared" si="3"/>
        <v>#REF!</v>
      </c>
      <c r="AD7" s="225" t="e">
        <f t="shared" si="3"/>
        <v>#REF!</v>
      </c>
      <c r="AE7" s="225" t="e">
        <f t="shared" si="3"/>
        <v>#REF!</v>
      </c>
      <c r="AF7" s="225" t="e">
        <f t="shared" si="4"/>
        <v>#REF!</v>
      </c>
      <c r="AG7" s="225" t="e">
        <f t="shared" si="4"/>
        <v>#REF!</v>
      </c>
      <c r="AH7" s="225" t="e">
        <f t="shared" si="4"/>
        <v>#REF!</v>
      </c>
      <c r="AI7" s="225" t="e">
        <f t="shared" si="4"/>
        <v>#REF!</v>
      </c>
      <c r="AJ7" s="225" t="e">
        <f t="shared" si="4"/>
        <v>#REF!</v>
      </c>
      <c r="AK7" s="225" t="e">
        <f t="shared" si="4"/>
        <v>#REF!</v>
      </c>
      <c r="AL7" s="225" t="e">
        <f t="shared" si="4"/>
        <v>#REF!</v>
      </c>
      <c r="AM7" s="225">
        <f t="shared" si="43"/>
        <v>8</v>
      </c>
      <c r="AN7" s="225"/>
      <c r="AP7" s="225">
        <v>5</v>
      </c>
      <c r="AQ7" s="255" t="str">
        <f>IFERROR(LOOKUP(2,1/(COUNTIF($AQ$1:AQ6,CountDSDs)=0),CountDSDs),"")</f>
        <v>JV</v>
      </c>
      <c r="AR7" s="225">
        <f t="shared" si="5"/>
        <v>3</v>
      </c>
      <c r="AS7" s="225">
        <f t="shared" si="6"/>
        <v>3</v>
      </c>
      <c r="AT7" s="225">
        <f t="shared" si="7"/>
        <v>0</v>
      </c>
      <c r="AU7" s="225">
        <f t="shared" si="8"/>
        <v>3</v>
      </c>
      <c r="AV7" s="225">
        <f t="shared" si="9"/>
        <v>3</v>
      </c>
      <c r="AW7" s="225">
        <f t="shared" si="10"/>
        <v>3</v>
      </c>
      <c r="AX7" s="225">
        <f t="shared" si="11"/>
        <v>3</v>
      </c>
      <c r="AY7" s="225">
        <f t="shared" si="12"/>
        <v>3</v>
      </c>
      <c r="AZ7" s="225">
        <f t="shared" si="13"/>
        <v>3</v>
      </c>
      <c r="BA7" s="225">
        <f t="shared" si="14"/>
        <v>3</v>
      </c>
      <c r="BB7" s="225">
        <f t="shared" si="15"/>
        <v>3</v>
      </c>
      <c r="BC7" s="225">
        <f t="shared" si="16"/>
        <v>3</v>
      </c>
      <c r="BD7" s="225">
        <f t="shared" si="17"/>
        <v>3</v>
      </c>
      <c r="BE7" s="225">
        <f t="shared" si="18"/>
        <v>3</v>
      </c>
      <c r="BF7" s="225">
        <f t="shared" si="19"/>
        <v>3</v>
      </c>
      <c r="BG7" s="225">
        <f t="shared" si="20"/>
        <v>3</v>
      </c>
      <c r="BH7" s="225">
        <f t="shared" si="21"/>
        <v>3</v>
      </c>
      <c r="BI7" s="225">
        <f t="shared" si="22"/>
        <v>3</v>
      </c>
      <c r="BJ7" s="225">
        <f t="shared" si="23"/>
        <v>3</v>
      </c>
      <c r="BK7" s="225">
        <f t="shared" si="24"/>
        <v>3</v>
      </c>
      <c r="BL7" s="225">
        <f t="shared" si="25"/>
        <v>3</v>
      </c>
      <c r="BM7" s="225">
        <f t="shared" si="26"/>
        <v>3</v>
      </c>
      <c r="BN7" s="225">
        <f t="shared" si="27"/>
        <v>3</v>
      </c>
      <c r="BO7" s="225">
        <f t="shared" si="28"/>
        <v>3</v>
      </c>
      <c r="BP7" s="225">
        <f t="shared" si="29"/>
        <v>3</v>
      </c>
      <c r="BQ7" s="225" t="e">
        <f t="shared" si="30"/>
        <v>#REF!</v>
      </c>
      <c r="BR7" s="225" t="e">
        <f t="shared" si="31"/>
        <v>#REF!</v>
      </c>
      <c r="BS7" s="225" t="e">
        <f t="shared" si="32"/>
        <v>#REF!</v>
      </c>
      <c r="BT7" s="225" t="e">
        <f t="shared" si="33"/>
        <v>#REF!</v>
      </c>
      <c r="BU7" s="225" t="e">
        <f t="shared" si="34"/>
        <v>#REF!</v>
      </c>
      <c r="BV7" s="225" t="e">
        <f t="shared" si="35"/>
        <v>#REF!</v>
      </c>
      <c r="BW7" s="225" t="e">
        <f t="shared" si="36"/>
        <v>#REF!</v>
      </c>
      <c r="BX7" s="225" t="e">
        <f t="shared" si="37"/>
        <v>#REF!</v>
      </c>
      <c r="BY7" s="225" t="e">
        <f t="shared" si="38"/>
        <v>#REF!</v>
      </c>
      <c r="BZ7" s="225" t="e">
        <f t="shared" si="39"/>
        <v>#REF!</v>
      </c>
      <c r="CA7" s="225" t="e">
        <f t="shared" si="40"/>
        <v>#REF!</v>
      </c>
      <c r="CB7" s="225" t="e">
        <f t="shared" si="41"/>
        <v>#REF!</v>
      </c>
      <c r="CC7" s="225">
        <f t="shared" ca="1" si="42"/>
        <v>24</v>
      </c>
      <c r="CD7" s="225"/>
      <c r="CE7" s="225"/>
      <c r="CF7" s="225"/>
      <c r="CG7" s="225"/>
      <c r="CH7" s="225"/>
      <c r="CI7" s="225"/>
      <c r="CJ7" s="225"/>
      <c r="CK7" s="225"/>
      <c r="CL7" s="225"/>
      <c r="CM7" s="225"/>
      <c r="CN7" s="225"/>
      <c r="CO7" s="225"/>
      <c r="CP7" s="225"/>
      <c r="CQ7" s="225"/>
      <c r="CR7" s="225"/>
      <c r="CS7" s="225"/>
      <c r="CT7" s="225"/>
      <c r="CU7" s="225"/>
      <c r="CV7" s="225"/>
      <c r="CW7" s="225"/>
      <c r="CX7" s="225"/>
      <c r="CY7" s="225"/>
      <c r="CZ7" s="225"/>
      <c r="DA7" s="225"/>
      <c r="DB7" s="225"/>
      <c r="DC7" s="225"/>
      <c r="DD7" s="225"/>
      <c r="DE7" s="225"/>
      <c r="DF7" s="225"/>
      <c r="DG7" s="225"/>
      <c r="DH7" s="225"/>
      <c r="DI7" s="225"/>
      <c r="DJ7" s="225"/>
      <c r="DK7" s="225"/>
      <c r="DL7" s="225"/>
      <c r="DM7" s="225"/>
      <c r="DN7" s="225"/>
      <c r="DO7" s="225"/>
      <c r="DP7" s="225"/>
      <c r="DQ7" s="225"/>
      <c r="DR7" s="225"/>
      <c r="DS7" s="225"/>
      <c r="DT7" s="225"/>
      <c r="DU7" s="225"/>
    </row>
    <row r="8" spans="1:125" ht="18.75" x14ac:dyDescent="0.25">
      <c r="A8" s="225" t="str">
        <f t="shared" si="0"/>
        <v>JVS</v>
      </c>
      <c r="B8" s="225">
        <f t="shared" si="1"/>
        <v>1</v>
      </c>
      <c r="C8" s="225">
        <f t="shared" si="1"/>
        <v>0</v>
      </c>
      <c r="D8" s="225">
        <f t="shared" si="1"/>
        <v>1</v>
      </c>
      <c r="E8" s="225">
        <f t="shared" si="1"/>
        <v>1</v>
      </c>
      <c r="F8" s="225">
        <f t="shared" si="1"/>
        <v>1</v>
      </c>
      <c r="G8" s="225">
        <f t="shared" si="1"/>
        <v>0</v>
      </c>
      <c r="H8" s="225">
        <f t="shared" si="1"/>
        <v>1</v>
      </c>
      <c r="I8" s="225">
        <f t="shared" si="1"/>
        <v>0</v>
      </c>
      <c r="J8" s="225">
        <f t="shared" si="1"/>
        <v>1</v>
      </c>
      <c r="K8" s="225">
        <f t="shared" si="1"/>
        <v>0</v>
      </c>
      <c r="L8" s="225">
        <f t="shared" si="2"/>
        <v>0</v>
      </c>
      <c r="M8" s="225">
        <f t="shared" si="2"/>
        <v>0</v>
      </c>
      <c r="N8" s="225">
        <f t="shared" si="2"/>
        <v>0</v>
      </c>
      <c r="O8" s="225">
        <f t="shared" si="2"/>
        <v>0</v>
      </c>
      <c r="P8" s="225">
        <f t="shared" si="2"/>
        <v>0</v>
      </c>
      <c r="Q8" s="225">
        <f t="shared" si="2"/>
        <v>1</v>
      </c>
      <c r="R8" s="225">
        <f t="shared" si="2"/>
        <v>0</v>
      </c>
      <c r="S8" s="225">
        <f t="shared" si="2"/>
        <v>0</v>
      </c>
      <c r="T8" s="225">
        <f t="shared" si="2"/>
        <v>0</v>
      </c>
      <c r="U8" s="225">
        <f t="shared" si="2"/>
        <v>1</v>
      </c>
      <c r="V8" s="225">
        <f t="shared" si="3"/>
        <v>0</v>
      </c>
      <c r="W8" s="225">
        <f t="shared" si="3"/>
        <v>0</v>
      </c>
      <c r="X8" s="225">
        <f t="shared" si="3"/>
        <v>0</v>
      </c>
      <c r="Y8" s="225">
        <f t="shared" si="3"/>
        <v>0</v>
      </c>
      <c r="Z8" s="225">
        <f t="shared" si="3"/>
        <v>0</v>
      </c>
      <c r="AA8" s="225" t="e">
        <f t="shared" si="3"/>
        <v>#REF!</v>
      </c>
      <c r="AB8" s="225" t="e">
        <f t="shared" si="3"/>
        <v>#REF!</v>
      </c>
      <c r="AC8" s="225" t="e">
        <f t="shared" si="3"/>
        <v>#REF!</v>
      </c>
      <c r="AD8" s="225" t="e">
        <f t="shared" si="3"/>
        <v>#REF!</v>
      </c>
      <c r="AE8" s="225" t="e">
        <f t="shared" si="3"/>
        <v>#REF!</v>
      </c>
      <c r="AF8" s="225" t="e">
        <f t="shared" si="4"/>
        <v>#REF!</v>
      </c>
      <c r="AG8" s="225" t="e">
        <f t="shared" si="4"/>
        <v>#REF!</v>
      </c>
      <c r="AH8" s="225" t="e">
        <f t="shared" si="4"/>
        <v>#REF!</v>
      </c>
      <c r="AI8" s="225" t="e">
        <f t="shared" si="4"/>
        <v>#REF!</v>
      </c>
      <c r="AJ8" s="225" t="e">
        <f t="shared" si="4"/>
        <v>#REF!</v>
      </c>
      <c r="AK8" s="225" t="e">
        <f t="shared" si="4"/>
        <v>#REF!</v>
      </c>
      <c r="AL8" s="225" t="e">
        <f t="shared" si="4"/>
        <v>#REF!</v>
      </c>
      <c r="AM8" s="225">
        <f t="shared" si="43"/>
        <v>8</v>
      </c>
      <c r="AN8" s="225"/>
      <c r="AP8" s="225">
        <v>6</v>
      </c>
      <c r="AQ8" s="255" t="str">
        <f>IFERROR(LOOKUP(2,1/(COUNTIF($AQ$1:AQ7,CountDSDs)=0),CountDSDs),"")</f>
        <v/>
      </c>
      <c r="AR8" s="225">
        <f t="shared" si="5"/>
        <v>0</v>
      </c>
      <c r="AS8" s="225">
        <f t="shared" si="6"/>
        <v>0</v>
      </c>
      <c r="AT8" s="225">
        <f t="shared" si="7"/>
        <v>0</v>
      </c>
      <c r="AU8" s="225">
        <f t="shared" si="8"/>
        <v>0</v>
      </c>
      <c r="AV8" s="225">
        <f t="shared" si="9"/>
        <v>0</v>
      </c>
      <c r="AW8" s="225">
        <f t="shared" si="10"/>
        <v>0</v>
      </c>
      <c r="AX8" s="225">
        <f t="shared" si="11"/>
        <v>0</v>
      </c>
      <c r="AY8" s="225">
        <f t="shared" si="12"/>
        <v>0</v>
      </c>
      <c r="AZ8" s="225">
        <f t="shared" si="13"/>
        <v>0</v>
      </c>
      <c r="BA8" s="225">
        <f t="shared" si="14"/>
        <v>0</v>
      </c>
      <c r="BB8" s="225">
        <f t="shared" si="15"/>
        <v>0</v>
      </c>
      <c r="BC8" s="225">
        <f t="shared" si="16"/>
        <v>0</v>
      </c>
      <c r="BD8" s="225">
        <f t="shared" si="17"/>
        <v>0</v>
      </c>
      <c r="BE8" s="225">
        <f t="shared" si="18"/>
        <v>0</v>
      </c>
      <c r="BF8" s="225">
        <f t="shared" si="19"/>
        <v>0</v>
      </c>
      <c r="BG8" s="225">
        <f t="shared" si="20"/>
        <v>0</v>
      </c>
      <c r="BH8" s="225">
        <f t="shared" si="21"/>
        <v>0</v>
      </c>
      <c r="BI8" s="225">
        <f t="shared" si="22"/>
        <v>0</v>
      </c>
      <c r="BJ8" s="225">
        <f t="shared" si="23"/>
        <v>0</v>
      </c>
      <c r="BK8" s="225">
        <f t="shared" si="24"/>
        <v>0</v>
      </c>
      <c r="BL8" s="225">
        <f t="shared" si="25"/>
        <v>0</v>
      </c>
      <c r="BM8" s="225">
        <f t="shared" si="26"/>
        <v>0</v>
      </c>
      <c r="BN8" s="225">
        <f t="shared" si="27"/>
        <v>0</v>
      </c>
      <c r="BO8" s="225">
        <f t="shared" si="28"/>
        <v>0</v>
      </c>
      <c r="BP8" s="225">
        <f t="shared" si="29"/>
        <v>0</v>
      </c>
      <c r="BQ8" s="225">
        <f t="shared" si="30"/>
        <v>0</v>
      </c>
      <c r="BR8" s="225">
        <f t="shared" si="31"/>
        <v>0</v>
      </c>
      <c r="BS8" s="225">
        <f t="shared" si="32"/>
        <v>0</v>
      </c>
      <c r="BT8" s="225">
        <f t="shared" si="33"/>
        <v>0</v>
      </c>
      <c r="BU8" s="225">
        <f t="shared" si="34"/>
        <v>0</v>
      </c>
      <c r="BV8" s="225">
        <f t="shared" si="35"/>
        <v>0</v>
      </c>
      <c r="BW8" s="225">
        <f t="shared" si="36"/>
        <v>0</v>
      </c>
      <c r="BX8" s="225">
        <f t="shared" si="37"/>
        <v>0</v>
      </c>
      <c r="BY8" s="225">
        <f t="shared" si="38"/>
        <v>0</v>
      </c>
      <c r="BZ8" s="225">
        <f t="shared" si="39"/>
        <v>0</v>
      </c>
      <c r="CA8" s="225">
        <f t="shared" si="40"/>
        <v>0</v>
      </c>
      <c r="CB8" s="225">
        <f t="shared" si="41"/>
        <v>0</v>
      </c>
      <c r="CC8" s="225">
        <f t="shared" ca="1" si="42"/>
        <v>0</v>
      </c>
      <c r="CD8" s="225"/>
      <c r="CE8" s="225"/>
      <c r="CF8" s="225"/>
      <c r="CG8" s="225"/>
      <c r="CH8" s="225"/>
      <c r="CI8" s="225"/>
      <c r="CJ8" s="225"/>
      <c r="CK8" s="225"/>
      <c r="CL8" s="225"/>
      <c r="CM8" s="225"/>
      <c r="CN8" s="225"/>
      <c r="CO8" s="225"/>
      <c r="CP8" s="225"/>
      <c r="CQ8" s="225"/>
      <c r="CR8" s="225"/>
      <c r="CS8" s="225"/>
      <c r="CT8" s="225"/>
      <c r="CU8" s="225"/>
      <c r="CV8" s="225"/>
      <c r="CW8" s="225"/>
      <c r="CX8" s="225"/>
      <c r="CY8" s="225"/>
      <c r="CZ8" s="225"/>
      <c r="DA8" s="225"/>
      <c r="DB8" s="225"/>
      <c r="DC8" s="225"/>
      <c r="DD8" s="225"/>
      <c r="DE8" s="225"/>
      <c r="DF8" s="225"/>
      <c r="DG8" s="225"/>
      <c r="DH8" s="225"/>
      <c r="DI8" s="225"/>
      <c r="DJ8" s="225"/>
      <c r="DK8" s="225"/>
      <c r="DL8" s="225"/>
      <c r="DM8" s="225"/>
      <c r="DN8" s="225"/>
      <c r="DO8" s="225"/>
      <c r="DP8" s="225"/>
      <c r="DQ8" s="225"/>
      <c r="DR8" s="225"/>
      <c r="DS8" s="225"/>
      <c r="DT8" s="225"/>
      <c r="DU8" s="225"/>
    </row>
    <row r="9" spans="1:125" ht="18.75" x14ac:dyDescent="0.25">
      <c r="A9" s="225" t="str">
        <f t="shared" si="0"/>
        <v>LCI</v>
      </c>
      <c r="B9" s="225">
        <f t="shared" si="1"/>
        <v>1</v>
      </c>
      <c r="C9" s="225">
        <f t="shared" si="1"/>
        <v>1</v>
      </c>
      <c r="D9" s="225">
        <f t="shared" si="1"/>
        <v>0</v>
      </c>
      <c r="E9" s="225">
        <f t="shared" si="1"/>
        <v>1</v>
      </c>
      <c r="F9" s="225">
        <f t="shared" si="1"/>
        <v>1</v>
      </c>
      <c r="G9" s="225">
        <f t="shared" si="1"/>
        <v>0</v>
      </c>
      <c r="H9" s="225">
        <f t="shared" si="1"/>
        <v>1</v>
      </c>
      <c r="I9" s="225">
        <f t="shared" si="1"/>
        <v>0</v>
      </c>
      <c r="J9" s="225">
        <f t="shared" si="1"/>
        <v>1</v>
      </c>
      <c r="K9" s="225">
        <f t="shared" si="1"/>
        <v>0</v>
      </c>
      <c r="L9" s="225">
        <f t="shared" si="2"/>
        <v>0</v>
      </c>
      <c r="M9" s="225">
        <f t="shared" si="2"/>
        <v>0</v>
      </c>
      <c r="N9" s="225">
        <f t="shared" si="2"/>
        <v>0</v>
      </c>
      <c r="O9" s="225">
        <f t="shared" si="2"/>
        <v>0</v>
      </c>
      <c r="P9" s="225">
        <f t="shared" si="2"/>
        <v>0</v>
      </c>
      <c r="Q9" s="225">
        <f t="shared" si="2"/>
        <v>0</v>
      </c>
      <c r="R9" s="225">
        <f t="shared" si="2"/>
        <v>0</v>
      </c>
      <c r="S9" s="225">
        <f t="shared" si="2"/>
        <v>0</v>
      </c>
      <c r="T9" s="225">
        <f t="shared" si="2"/>
        <v>0</v>
      </c>
      <c r="U9" s="225">
        <f t="shared" si="2"/>
        <v>0</v>
      </c>
      <c r="V9" s="225">
        <f t="shared" si="3"/>
        <v>0</v>
      </c>
      <c r="W9" s="225">
        <f t="shared" si="3"/>
        <v>0</v>
      </c>
      <c r="X9" s="225">
        <f t="shared" si="3"/>
        <v>0</v>
      </c>
      <c r="Y9" s="225">
        <f t="shared" si="3"/>
        <v>0</v>
      </c>
      <c r="Z9" s="225">
        <f t="shared" si="3"/>
        <v>0</v>
      </c>
      <c r="AA9" s="225" t="e">
        <f t="shared" si="3"/>
        <v>#REF!</v>
      </c>
      <c r="AB9" s="225" t="e">
        <f t="shared" si="3"/>
        <v>#REF!</v>
      </c>
      <c r="AC9" s="225" t="e">
        <f t="shared" si="3"/>
        <v>#REF!</v>
      </c>
      <c r="AD9" s="225" t="e">
        <f t="shared" si="3"/>
        <v>#REF!</v>
      </c>
      <c r="AE9" s="225" t="e">
        <f t="shared" si="3"/>
        <v>#REF!</v>
      </c>
      <c r="AF9" s="225" t="e">
        <f t="shared" si="4"/>
        <v>#REF!</v>
      </c>
      <c r="AG9" s="225" t="e">
        <f t="shared" si="4"/>
        <v>#REF!</v>
      </c>
      <c r="AH9" s="225" t="e">
        <f t="shared" si="4"/>
        <v>#REF!</v>
      </c>
      <c r="AI9" s="225" t="e">
        <f t="shared" si="4"/>
        <v>#REF!</v>
      </c>
      <c r="AJ9" s="225" t="e">
        <f t="shared" si="4"/>
        <v>#REF!</v>
      </c>
      <c r="AK9" s="225" t="e">
        <f t="shared" si="4"/>
        <v>#REF!</v>
      </c>
      <c r="AL9" s="225" t="e">
        <f t="shared" si="4"/>
        <v>#REF!</v>
      </c>
      <c r="AM9" s="225">
        <f t="shared" si="43"/>
        <v>6</v>
      </c>
      <c r="AN9" s="225"/>
      <c r="AP9" s="225">
        <v>7</v>
      </c>
      <c r="AQ9" s="255" t="str">
        <f>IFERROR(LOOKUP(2,1/(COUNTIF($AQ$1:AQ8,CountDSDs)=0),CountDSDs),"")</f>
        <v/>
      </c>
      <c r="AR9" s="225">
        <f t="shared" si="5"/>
        <v>0</v>
      </c>
      <c r="AS9" s="225">
        <f t="shared" si="6"/>
        <v>0</v>
      </c>
      <c r="AT9" s="225">
        <f t="shared" si="7"/>
        <v>0</v>
      </c>
      <c r="AU9" s="225">
        <f t="shared" si="8"/>
        <v>0</v>
      </c>
      <c r="AV9" s="225">
        <f t="shared" si="9"/>
        <v>0</v>
      </c>
      <c r="AW9" s="225">
        <f t="shared" si="10"/>
        <v>0</v>
      </c>
      <c r="AX9" s="225">
        <f t="shared" si="11"/>
        <v>0</v>
      </c>
      <c r="AY9" s="225">
        <f t="shared" si="12"/>
        <v>0</v>
      </c>
      <c r="AZ9" s="225">
        <f t="shared" si="13"/>
        <v>0</v>
      </c>
      <c r="BA9" s="225">
        <f t="shared" si="14"/>
        <v>0</v>
      </c>
      <c r="BB9" s="225">
        <f t="shared" si="15"/>
        <v>0</v>
      </c>
      <c r="BC9" s="225">
        <f t="shared" si="16"/>
        <v>0</v>
      </c>
      <c r="BD9" s="225">
        <f t="shared" si="17"/>
        <v>0</v>
      </c>
      <c r="BE9" s="225">
        <f t="shared" si="18"/>
        <v>0</v>
      </c>
      <c r="BF9" s="225">
        <f t="shared" si="19"/>
        <v>0</v>
      </c>
      <c r="BG9" s="225">
        <f t="shared" si="20"/>
        <v>0</v>
      </c>
      <c r="BH9" s="225">
        <f t="shared" si="21"/>
        <v>0</v>
      </c>
      <c r="BI9" s="225">
        <f t="shared" si="22"/>
        <v>0</v>
      </c>
      <c r="BJ9" s="225">
        <f t="shared" si="23"/>
        <v>0</v>
      </c>
      <c r="BK9" s="225">
        <f t="shared" si="24"/>
        <v>0</v>
      </c>
      <c r="BL9" s="225">
        <f t="shared" si="25"/>
        <v>0</v>
      </c>
      <c r="BM9" s="225">
        <f t="shared" si="26"/>
        <v>0</v>
      </c>
      <c r="BN9" s="225">
        <f t="shared" si="27"/>
        <v>0</v>
      </c>
      <c r="BO9" s="225">
        <f t="shared" si="28"/>
        <v>0</v>
      </c>
      <c r="BP9" s="225">
        <f t="shared" si="29"/>
        <v>0</v>
      </c>
      <c r="BQ9" s="225">
        <f t="shared" si="30"/>
        <v>0</v>
      </c>
      <c r="BR9" s="225">
        <f t="shared" si="31"/>
        <v>0</v>
      </c>
      <c r="BS9" s="225">
        <f t="shared" si="32"/>
        <v>0</v>
      </c>
      <c r="BT9" s="225">
        <f t="shared" si="33"/>
        <v>0</v>
      </c>
      <c r="BU9" s="225">
        <f t="shared" si="34"/>
        <v>0</v>
      </c>
      <c r="BV9" s="225">
        <f t="shared" si="35"/>
        <v>0</v>
      </c>
      <c r="BW9" s="225">
        <f t="shared" si="36"/>
        <v>0</v>
      </c>
      <c r="BX9" s="225">
        <f t="shared" si="37"/>
        <v>0</v>
      </c>
      <c r="BY9" s="225">
        <f t="shared" si="38"/>
        <v>0</v>
      </c>
      <c r="BZ9" s="225">
        <f t="shared" si="39"/>
        <v>0</v>
      </c>
      <c r="CA9" s="225">
        <f t="shared" si="40"/>
        <v>0</v>
      </c>
      <c r="CB9" s="225">
        <f t="shared" si="41"/>
        <v>0</v>
      </c>
      <c r="CC9" s="225">
        <f t="shared" ca="1" si="42"/>
        <v>0</v>
      </c>
      <c r="CD9" s="225"/>
      <c r="CE9" s="225"/>
      <c r="CF9" s="225"/>
      <c r="CG9" s="225"/>
      <c r="CH9" s="225"/>
      <c r="CI9" s="225"/>
      <c r="CJ9" s="225"/>
      <c r="CK9" s="225"/>
      <c r="CL9" s="225"/>
      <c r="CM9" s="225"/>
      <c r="CN9" s="225"/>
      <c r="CO9" s="225"/>
      <c r="CP9" s="225"/>
      <c r="CQ9" s="225"/>
      <c r="CR9" s="225"/>
      <c r="CS9" s="225"/>
      <c r="CT9" s="225"/>
      <c r="CU9" s="225"/>
      <c r="CV9" s="225"/>
      <c r="CW9" s="225"/>
      <c r="CX9" s="225"/>
      <c r="CY9" s="225"/>
      <c r="CZ9" s="225"/>
      <c r="DA9" s="225"/>
      <c r="DB9" s="225"/>
      <c r="DC9" s="225"/>
      <c r="DD9" s="225"/>
      <c r="DE9" s="225"/>
      <c r="DF9" s="225"/>
      <c r="DG9" s="225"/>
      <c r="DH9" s="225"/>
      <c r="DI9" s="225"/>
      <c r="DJ9" s="225"/>
      <c r="DK9" s="225"/>
      <c r="DL9" s="225"/>
      <c r="DM9" s="225"/>
      <c r="DN9" s="225"/>
      <c r="DO9" s="225"/>
      <c r="DP9" s="225"/>
      <c r="DQ9" s="225"/>
      <c r="DR9" s="225"/>
      <c r="DS9" s="225"/>
      <c r="DT9" s="225"/>
      <c r="DU9" s="225"/>
    </row>
    <row r="10" spans="1:125" ht="18.75" x14ac:dyDescent="0.25">
      <c r="A10" s="225" t="str">
        <f t="shared" si="0"/>
        <v>LCI</v>
      </c>
      <c r="B10" s="225">
        <f t="shared" si="1"/>
        <v>1</v>
      </c>
      <c r="C10" s="225">
        <f t="shared" si="1"/>
        <v>1</v>
      </c>
      <c r="D10" s="225">
        <f t="shared" si="1"/>
        <v>0</v>
      </c>
      <c r="E10" s="225">
        <f t="shared" si="1"/>
        <v>1</v>
      </c>
      <c r="F10" s="225">
        <f t="shared" si="1"/>
        <v>1</v>
      </c>
      <c r="G10" s="225">
        <f t="shared" si="1"/>
        <v>0</v>
      </c>
      <c r="H10" s="225">
        <f t="shared" si="1"/>
        <v>1</v>
      </c>
      <c r="I10" s="225">
        <f t="shared" si="1"/>
        <v>0</v>
      </c>
      <c r="J10" s="225">
        <f t="shared" si="1"/>
        <v>1</v>
      </c>
      <c r="K10" s="225">
        <f t="shared" si="1"/>
        <v>0</v>
      </c>
      <c r="L10" s="225">
        <f t="shared" si="2"/>
        <v>0</v>
      </c>
      <c r="M10" s="225">
        <f t="shared" si="2"/>
        <v>0</v>
      </c>
      <c r="N10" s="225">
        <f t="shared" si="2"/>
        <v>0</v>
      </c>
      <c r="O10" s="225">
        <f t="shared" si="2"/>
        <v>0</v>
      </c>
      <c r="P10" s="225">
        <f t="shared" si="2"/>
        <v>0</v>
      </c>
      <c r="Q10" s="225">
        <f t="shared" si="2"/>
        <v>0</v>
      </c>
      <c r="R10" s="225">
        <f t="shared" si="2"/>
        <v>0</v>
      </c>
      <c r="S10" s="225">
        <f t="shared" si="2"/>
        <v>0</v>
      </c>
      <c r="T10" s="225">
        <f t="shared" si="2"/>
        <v>0</v>
      </c>
      <c r="U10" s="225">
        <f t="shared" si="2"/>
        <v>0</v>
      </c>
      <c r="V10" s="225">
        <f t="shared" si="3"/>
        <v>0</v>
      </c>
      <c r="W10" s="225">
        <f t="shared" si="3"/>
        <v>0</v>
      </c>
      <c r="X10" s="225">
        <f t="shared" si="3"/>
        <v>0</v>
      </c>
      <c r="Y10" s="225">
        <f t="shared" si="3"/>
        <v>0</v>
      </c>
      <c r="Z10" s="225">
        <f t="shared" si="3"/>
        <v>0</v>
      </c>
      <c r="AA10" s="225" t="e">
        <f t="shared" si="3"/>
        <v>#REF!</v>
      </c>
      <c r="AB10" s="225" t="e">
        <f t="shared" si="3"/>
        <v>#REF!</v>
      </c>
      <c r="AC10" s="225" t="e">
        <f t="shared" si="3"/>
        <v>#REF!</v>
      </c>
      <c r="AD10" s="225" t="e">
        <f t="shared" si="3"/>
        <v>#REF!</v>
      </c>
      <c r="AE10" s="225" t="e">
        <f t="shared" si="3"/>
        <v>#REF!</v>
      </c>
      <c r="AF10" s="225" t="e">
        <f t="shared" si="4"/>
        <v>#REF!</v>
      </c>
      <c r="AG10" s="225" t="e">
        <f t="shared" si="4"/>
        <v>#REF!</v>
      </c>
      <c r="AH10" s="225" t="e">
        <f t="shared" si="4"/>
        <v>#REF!</v>
      </c>
      <c r="AI10" s="225" t="e">
        <f t="shared" si="4"/>
        <v>#REF!</v>
      </c>
      <c r="AJ10" s="225" t="e">
        <f t="shared" si="4"/>
        <v>#REF!</v>
      </c>
      <c r="AK10" s="225" t="e">
        <f t="shared" si="4"/>
        <v>#REF!</v>
      </c>
      <c r="AL10" s="225" t="e">
        <f t="shared" si="4"/>
        <v>#REF!</v>
      </c>
      <c r="AM10" s="225">
        <f t="shared" si="43"/>
        <v>6</v>
      </c>
      <c r="AN10" s="225"/>
      <c r="AP10" s="225">
        <v>8</v>
      </c>
      <c r="AQ10" s="255" t="str">
        <f>IFERROR(LOOKUP(2,1/(COUNTIF($AQ$1:AQ9,CountDSDs)=0),CountDSDs),"")</f>
        <v/>
      </c>
      <c r="AR10" s="225">
        <f t="shared" si="5"/>
        <v>0</v>
      </c>
      <c r="AS10" s="225">
        <f t="shared" si="6"/>
        <v>0</v>
      </c>
      <c r="AT10" s="225">
        <f t="shared" si="7"/>
        <v>0</v>
      </c>
      <c r="AU10" s="225">
        <f t="shared" si="8"/>
        <v>0</v>
      </c>
      <c r="AV10" s="225">
        <f t="shared" si="9"/>
        <v>0</v>
      </c>
      <c r="AW10" s="225">
        <f t="shared" si="10"/>
        <v>0</v>
      </c>
      <c r="AX10" s="225">
        <f t="shared" si="11"/>
        <v>0</v>
      </c>
      <c r="AY10" s="225">
        <f t="shared" si="12"/>
        <v>0</v>
      </c>
      <c r="AZ10" s="225">
        <f t="shared" si="13"/>
        <v>0</v>
      </c>
      <c r="BA10" s="225">
        <f t="shared" si="14"/>
        <v>0</v>
      </c>
      <c r="BB10" s="225">
        <f t="shared" si="15"/>
        <v>0</v>
      </c>
      <c r="BC10" s="225">
        <f t="shared" si="16"/>
        <v>0</v>
      </c>
      <c r="BD10" s="225">
        <f t="shared" si="17"/>
        <v>0</v>
      </c>
      <c r="BE10" s="225">
        <f t="shared" si="18"/>
        <v>0</v>
      </c>
      <c r="BF10" s="225">
        <f t="shared" si="19"/>
        <v>0</v>
      </c>
      <c r="BG10" s="225">
        <f t="shared" si="20"/>
        <v>0</v>
      </c>
      <c r="BH10" s="225">
        <f t="shared" si="21"/>
        <v>0</v>
      </c>
      <c r="BI10" s="225">
        <f t="shared" si="22"/>
        <v>0</v>
      </c>
      <c r="BJ10" s="225">
        <f t="shared" si="23"/>
        <v>0</v>
      </c>
      <c r="BK10" s="225">
        <f t="shared" si="24"/>
        <v>0</v>
      </c>
      <c r="BL10" s="225">
        <f t="shared" si="25"/>
        <v>0</v>
      </c>
      <c r="BM10" s="225">
        <f t="shared" si="26"/>
        <v>0</v>
      </c>
      <c r="BN10" s="225">
        <f t="shared" si="27"/>
        <v>0</v>
      </c>
      <c r="BO10" s="225">
        <f t="shared" si="28"/>
        <v>0</v>
      </c>
      <c r="BP10" s="225">
        <f t="shared" si="29"/>
        <v>0</v>
      </c>
      <c r="BQ10" s="225">
        <f t="shared" si="30"/>
        <v>0</v>
      </c>
      <c r="BR10" s="225">
        <f t="shared" si="31"/>
        <v>0</v>
      </c>
      <c r="BS10" s="225">
        <f t="shared" si="32"/>
        <v>0</v>
      </c>
      <c r="BT10" s="225">
        <f t="shared" si="33"/>
        <v>0</v>
      </c>
      <c r="BU10" s="225">
        <f t="shared" si="34"/>
        <v>0</v>
      </c>
      <c r="BV10" s="225">
        <f t="shared" si="35"/>
        <v>0</v>
      </c>
      <c r="BW10" s="225">
        <f t="shared" si="36"/>
        <v>0</v>
      </c>
      <c r="BX10" s="225">
        <f t="shared" si="37"/>
        <v>0</v>
      </c>
      <c r="BY10" s="225">
        <f t="shared" si="38"/>
        <v>0</v>
      </c>
      <c r="BZ10" s="225">
        <f t="shared" si="39"/>
        <v>0</v>
      </c>
      <c r="CA10" s="225">
        <f t="shared" si="40"/>
        <v>0</v>
      </c>
      <c r="CB10" s="225">
        <f t="shared" si="41"/>
        <v>0</v>
      </c>
      <c r="CC10" s="225">
        <f t="shared" ca="1" si="42"/>
        <v>0</v>
      </c>
      <c r="CE10" s="225"/>
    </row>
    <row r="11" spans="1:125" ht="18.75" x14ac:dyDescent="0.25">
      <c r="A11" s="225" t="str">
        <f t="shared" si="0"/>
        <v>LCI</v>
      </c>
      <c r="B11" s="225">
        <f t="shared" si="1"/>
        <v>1</v>
      </c>
      <c r="C11" s="225">
        <f t="shared" si="1"/>
        <v>1</v>
      </c>
      <c r="D11" s="225">
        <f t="shared" si="1"/>
        <v>0</v>
      </c>
      <c r="E11" s="225">
        <f t="shared" si="1"/>
        <v>1</v>
      </c>
      <c r="F11" s="225">
        <f t="shared" si="1"/>
        <v>1</v>
      </c>
      <c r="G11" s="225">
        <f t="shared" si="1"/>
        <v>0</v>
      </c>
      <c r="H11" s="225">
        <f t="shared" si="1"/>
        <v>1</v>
      </c>
      <c r="I11" s="225">
        <f t="shared" si="1"/>
        <v>0</v>
      </c>
      <c r="J11" s="225">
        <f t="shared" si="1"/>
        <v>1</v>
      </c>
      <c r="K11" s="225">
        <f t="shared" si="1"/>
        <v>0</v>
      </c>
      <c r="L11" s="225">
        <f t="shared" si="2"/>
        <v>0</v>
      </c>
      <c r="M11" s="225">
        <f t="shared" si="2"/>
        <v>0</v>
      </c>
      <c r="N11" s="225">
        <f t="shared" si="2"/>
        <v>0</v>
      </c>
      <c r="O11" s="225">
        <f t="shared" si="2"/>
        <v>0</v>
      </c>
      <c r="P11" s="225">
        <f t="shared" si="2"/>
        <v>0</v>
      </c>
      <c r="Q11" s="225">
        <f t="shared" si="2"/>
        <v>0</v>
      </c>
      <c r="R11" s="225">
        <f t="shared" si="2"/>
        <v>0</v>
      </c>
      <c r="S11" s="225">
        <f t="shared" si="2"/>
        <v>0</v>
      </c>
      <c r="T11" s="225">
        <f t="shared" si="2"/>
        <v>0</v>
      </c>
      <c r="U11" s="225">
        <f t="shared" si="2"/>
        <v>0</v>
      </c>
      <c r="V11" s="225">
        <f t="shared" si="3"/>
        <v>0</v>
      </c>
      <c r="W11" s="225">
        <f t="shared" si="3"/>
        <v>0</v>
      </c>
      <c r="X11" s="225">
        <f t="shared" si="3"/>
        <v>0</v>
      </c>
      <c r="Y11" s="225">
        <f t="shared" si="3"/>
        <v>0</v>
      </c>
      <c r="Z11" s="225">
        <f t="shared" si="3"/>
        <v>0</v>
      </c>
      <c r="AA11" s="225" t="e">
        <f t="shared" si="3"/>
        <v>#REF!</v>
      </c>
      <c r="AB11" s="225" t="e">
        <f t="shared" si="3"/>
        <v>#REF!</v>
      </c>
      <c r="AC11" s="225" t="e">
        <f t="shared" si="3"/>
        <v>#REF!</v>
      </c>
      <c r="AD11" s="225" t="e">
        <f t="shared" si="3"/>
        <v>#REF!</v>
      </c>
      <c r="AE11" s="225" t="e">
        <f t="shared" si="3"/>
        <v>#REF!</v>
      </c>
      <c r="AF11" s="225" t="e">
        <f t="shared" si="4"/>
        <v>#REF!</v>
      </c>
      <c r="AG11" s="225" t="e">
        <f t="shared" si="4"/>
        <v>#REF!</v>
      </c>
      <c r="AH11" s="225" t="e">
        <f t="shared" si="4"/>
        <v>#REF!</v>
      </c>
      <c r="AI11" s="225" t="e">
        <f t="shared" si="4"/>
        <v>#REF!</v>
      </c>
      <c r="AJ11" s="225" t="e">
        <f t="shared" si="4"/>
        <v>#REF!</v>
      </c>
      <c r="AK11" s="225" t="e">
        <f t="shared" si="4"/>
        <v>#REF!</v>
      </c>
      <c r="AL11" s="225" t="e">
        <f t="shared" si="4"/>
        <v>#REF!</v>
      </c>
      <c r="AM11" s="225">
        <f t="shared" si="43"/>
        <v>6</v>
      </c>
      <c r="AN11" s="225"/>
      <c r="AP11" s="225">
        <v>9</v>
      </c>
      <c r="AQ11" s="255" t="str">
        <f>IFERROR(LOOKUP(2,1/(COUNTIF($AQ$1:AQ10,CountDSDs)=0),CountDSDs),"")</f>
        <v/>
      </c>
      <c r="AR11" s="225">
        <f t="shared" si="5"/>
        <v>0</v>
      </c>
      <c r="AS11" s="225">
        <f t="shared" si="6"/>
        <v>0</v>
      </c>
      <c r="AT11" s="225">
        <f t="shared" si="7"/>
        <v>0</v>
      </c>
      <c r="AU11" s="225">
        <f t="shared" si="8"/>
        <v>0</v>
      </c>
      <c r="AV11" s="225">
        <f t="shared" si="9"/>
        <v>0</v>
      </c>
      <c r="AW11" s="225">
        <f t="shared" si="10"/>
        <v>0</v>
      </c>
      <c r="AX11" s="225">
        <f t="shared" si="11"/>
        <v>0</v>
      </c>
      <c r="AY11" s="225">
        <f t="shared" si="12"/>
        <v>0</v>
      </c>
      <c r="AZ11" s="225">
        <f t="shared" si="13"/>
        <v>0</v>
      </c>
      <c r="BA11" s="225">
        <f t="shared" si="14"/>
        <v>0</v>
      </c>
      <c r="BB11" s="225">
        <f t="shared" si="15"/>
        <v>0</v>
      </c>
      <c r="BC11" s="225">
        <f t="shared" si="16"/>
        <v>0</v>
      </c>
      <c r="BD11" s="225">
        <f t="shared" si="17"/>
        <v>0</v>
      </c>
      <c r="BE11" s="225">
        <f t="shared" si="18"/>
        <v>0</v>
      </c>
      <c r="BF11" s="225">
        <f t="shared" si="19"/>
        <v>0</v>
      </c>
      <c r="BG11" s="225">
        <f t="shared" si="20"/>
        <v>0</v>
      </c>
      <c r="BH11" s="225">
        <f t="shared" si="21"/>
        <v>0</v>
      </c>
      <c r="BI11" s="225">
        <f t="shared" si="22"/>
        <v>0</v>
      </c>
      <c r="BJ11" s="225">
        <f t="shared" si="23"/>
        <v>0</v>
      </c>
      <c r="BK11" s="225">
        <f t="shared" si="24"/>
        <v>0</v>
      </c>
      <c r="BL11" s="225">
        <f t="shared" si="25"/>
        <v>0</v>
      </c>
      <c r="BM11" s="225">
        <f t="shared" si="26"/>
        <v>0</v>
      </c>
      <c r="BN11" s="225">
        <f t="shared" si="27"/>
        <v>0</v>
      </c>
      <c r="BO11" s="225">
        <f t="shared" si="28"/>
        <v>0</v>
      </c>
      <c r="BP11" s="225">
        <f t="shared" si="29"/>
        <v>0</v>
      </c>
      <c r="BQ11" s="225">
        <f t="shared" si="30"/>
        <v>0</v>
      </c>
      <c r="BR11" s="225">
        <f t="shared" si="31"/>
        <v>0</v>
      </c>
      <c r="BS11" s="225">
        <f t="shared" si="32"/>
        <v>0</v>
      </c>
      <c r="BT11" s="225">
        <f t="shared" si="33"/>
        <v>0</v>
      </c>
      <c r="BU11" s="225">
        <f t="shared" si="34"/>
        <v>0</v>
      </c>
      <c r="BV11" s="225">
        <f t="shared" si="35"/>
        <v>0</v>
      </c>
      <c r="BW11" s="225">
        <f t="shared" si="36"/>
        <v>0</v>
      </c>
      <c r="BX11" s="225">
        <f t="shared" si="37"/>
        <v>0</v>
      </c>
      <c r="BY11" s="225">
        <f t="shared" si="38"/>
        <v>0</v>
      </c>
      <c r="BZ11" s="225">
        <f t="shared" si="39"/>
        <v>0</v>
      </c>
      <c r="CA11" s="225">
        <f t="shared" si="40"/>
        <v>0</v>
      </c>
      <c r="CB11" s="225">
        <f t="shared" si="41"/>
        <v>0</v>
      </c>
      <c r="CC11" s="225">
        <f t="shared" ca="1" si="42"/>
        <v>0</v>
      </c>
      <c r="CE11" s="225"/>
    </row>
    <row r="12" spans="1:125" ht="18.75" x14ac:dyDescent="0.25">
      <c r="A12" s="225" t="str">
        <f t="shared" si="0"/>
        <v>LCI</v>
      </c>
      <c r="B12" s="225">
        <f t="shared" ref="B12:K21" si="44">IF(INDEX(ConDimVals,ROW(A11),COLUMN(A11))="",0,1)</f>
        <v>1</v>
      </c>
      <c r="C12" s="225">
        <f t="shared" si="44"/>
        <v>1</v>
      </c>
      <c r="D12" s="225">
        <f t="shared" si="44"/>
        <v>0</v>
      </c>
      <c r="E12" s="225">
        <f t="shared" si="44"/>
        <v>1</v>
      </c>
      <c r="F12" s="225">
        <f t="shared" si="44"/>
        <v>1</v>
      </c>
      <c r="G12" s="225">
        <f t="shared" si="44"/>
        <v>0</v>
      </c>
      <c r="H12" s="225">
        <f t="shared" si="44"/>
        <v>1</v>
      </c>
      <c r="I12" s="225">
        <f t="shared" si="44"/>
        <v>0</v>
      </c>
      <c r="J12" s="225">
        <f t="shared" si="44"/>
        <v>1</v>
      </c>
      <c r="K12" s="225">
        <f t="shared" si="44"/>
        <v>0</v>
      </c>
      <c r="L12" s="225">
        <f t="shared" ref="L12:U21" si="45">IF(INDEX(ConDimVals,ROW(K11),COLUMN(K11))="",0,1)</f>
        <v>0</v>
      </c>
      <c r="M12" s="225">
        <f t="shared" si="45"/>
        <v>0</v>
      </c>
      <c r="N12" s="225">
        <f t="shared" si="45"/>
        <v>0</v>
      </c>
      <c r="O12" s="225">
        <f t="shared" si="45"/>
        <v>0</v>
      </c>
      <c r="P12" s="225">
        <f t="shared" si="45"/>
        <v>0</v>
      </c>
      <c r="Q12" s="225">
        <f t="shared" si="45"/>
        <v>0</v>
      </c>
      <c r="R12" s="225">
        <f t="shared" si="45"/>
        <v>0</v>
      </c>
      <c r="S12" s="225">
        <f t="shared" si="45"/>
        <v>0</v>
      </c>
      <c r="T12" s="225">
        <f t="shared" si="45"/>
        <v>0</v>
      </c>
      <c r="U12" s="225">
        <f t="shared" si="45"/>
        <v>0</v>
      </c>
      <c r="V12" s="225">
        <f t="shared" ref="V12:AE21" si="46">IF(INDEX(ConDimVals,ROW(U11),COLUMN(U11))="",0,1)</f>
        <v>0</v>
      </c>
      <c r="W12" s="225">
        <f t="shared" si="46"/>
        <v>0</v>
      </c>
      <c r="X12" s="225">
        <f t="shared" si="46"/>
        <v>0</v>
      </c>
      <c r="Y12" s="225">
        <f t="shared" si="46"/>
        <v>0</v>
      </c>
      <c r="Z12" s="225">
        <f t="shared" si="46"/>
        <v>0</v>
      </c>
      <c r="AA12" s="225" t="e">
        <f t="shared" si="46"/>
        <v>#REF!</v>
      </c>
      <c r="AB12" s="225" t="e">
        <f t="shared" si="46"/>
        <v>#REF!</v>
      </c>
      <c r="AC12" s="225" t="e">
        <f t="shared" si="46"/>
        <v>#REF!</v>
      </c>
      <c r="AD12" s="225" t="e">
        <f t="shared" si="46"/>
        <v>#REF!</v>
      </c>
      <c r="AE12" s="225" t="e">
        <f t="shared" si="46"/>
        <v>#REF!</v>
      </c>
      <c r="AF12" s="225" t="e">
        <f t="shared" ref="AF12:AL21" si="47">IF(INDEX(ConDimVals,ROW(AE11),COLUMN(AE11))="",0,1)</f>
        <v>#REF!</v>
      </c>
      <c r="AG12" s="225" t="e">
        <f t="shared" si="47"/>
        <v>#REF!</v>
      </c>
      <c r="AH12" s="225" t="e">
        <f t="shared" si="47"/>
        <v>#REF!</v>
      </c>
      <c r="AI12" s="225" t="e">
        <f t="shared" si="47"/>
        <v>#REF!</v>
      </c>
      <c r="AJ12" s="225" t="e">
        <f t="shared" si="47"/>
        <v>#REF!</v>
      </c>
      <c r="AK12" s="225" t="e">
        <f t="shared" si="47"/>
        <v>#REF!</v>
      </c>
      <c r="AL12" s="225" t="e">
        <f t="shared" si="47"/>
        <v>#REF!</v>
      </c>
      <c r="AM12" s="225">
        <f t="shared" si="43"/>
        <v>6</v>
      </c>
      <c r="AN12" s="225"/>
      <c r="AP12" s="225">
        <v>10</v>
      </c>
      <c r="AQ12" s="255" t="str">
        <f>IFERROR(LOOKUP(2,1/(COUNTIF($AQ$1:AQ11,CountDSDs)=0),CountDSDs),"")</f>
        <v/>
      </c>
      <c r="AR12" s="225">
        <f t="shared" si="5"/>
        <v>0</v>
      </c>
      <c r="AS12" s="225">
        <f t="shared" si="6"/>
        <v>0</v>
      </c>
      <c r="AT12" s="225">
        <f t="shared" si="7"/>
        <v>0</v>
      </c>
      <c r="AU12" s="225">
        <f t="shared" si="8"/>
        <v>0</v>
      </c>
      <c r="AV12" s="225">
        <f t="shared" si="9"/>
        <v>0</v>
      </c>
      <c r="AW12" s="225">
        <f t="shared" si="10"/>
        <v>0</v>
      </c>
      <c r="AX12" s="225">
        <f t="shared" si="11"/>
        <v>0</v>
      </c>
      <c r="AY12" s="225">
        <f t="shared" si="12"/>
        <v>0</v>
      </c>
      <c r="AZ12" s="225">
        <f t="shared" si="13"/>
        <v>0</v>
      </c>
      <c r="BA12" s="225">
        <f t="shared" si="14"/>
        <v>0</v>
      </c>
      <c r="BB12" s="225">
        <f t="shared" si="15"/>
        <v>0</v>
      </c>
      <c r="BC12" s="225">
        <f t="shared" si="16"/>
        <v>0</v>
      </c>
      <c r="BD12" s="225">
        <f t="shared" si="17"/>
        <v>0</v>
      </c>
      <c r="BE12" s="225">
        <f t="shared" si="18"/>
        <v>0</v>
      </c>
      <c r="BF12" s="225">
        <f t="shared" si="19"/>
        <v>0</v>
      </c>
      <c r="BG12" s="225">
        <f t="shared" si="20"/>
        <v>0</v>
      </c>
      <c r="BH12" s="225">
        <f t="shared" si="21"/>
        <v>0</v>
      </c>
      <c r="BI12" s="225">
        <f t="shared" si="22"/>
        <v>0</v>
      </c>
      <c r="BJ12" s="225">
        <f t="shared" si="23"/>
        <v>0</v>
      </c>
      <c r="BK12" s="225">
        <f t="shared" si="24"/>
        <v>0</v>
      </c>
      <c r="BL12" s="225">
        <f t="shared" si="25"/>
        <v>0</v>
      </c>
      <c r="BM12" s="225">
        <f t="shared" si="26"/>
        <v>0</v>
      </c>
      <c r="BN12" s="225">
        <f t="shared" si="27"/>
        <v>0</v>
      </c>
      <c r="BO12" s="225">
        <f t="shared" si="28"/>
        <v>0</v>
      </c>
      <c r="BP12" s="225">
        <f t="shared" si="29"/>
        <v>0</v>
      </c>
      <c r="BQ12" s="225">
        <f t="shared" si="30"/>
        <v>0</v>
      </c>
      <c r="BR12" s="225">
        <f t="shared" si="31"/>
        <v>0</v>
      </c>
      <c r="BS12" s="225">
        <f t="shared" si="32"/>
        <v>0</v>
      </c>
      <c r="BT12" s="225">
        <f t="shared" si="33"/>
        <v>0</v>
      </c>
      <c r="BU12" s="225">
        <f t="shared" si="34"/>
        <v>0</v>
      </c>
      <c r="BV12" s="225">
        <f t="shared" si="35"/>
        <v>0</v>
      </c>
      <c r="BW12" s="225">
        <f t="shared" si="36"/>
        <v>0</v>
      </c>
      <c r="BX12" s="225">
        <f t="shared" si="37"/>
        <v>0</v>
      </c>
      <c r="BY12" s="225">
        <f t="shared" si="38"/>
        <v>0</v>
      </c>
      <c r="BZ12" s="225">
        <f t="shared" si="39"/>
        <v>0</v>
      </c>
      <c r="CA12" s="225">
        <f t="shared" si="40"/>
        <v>0</v>
      </c>
      <c r="CB12" s="225">
        <f t="shared" si="41"/>
        <v>0</v>
      </c>
      <c r="CC12" s="225">
        <f t="shared" ca="1" si="42"/>
        <v>0</v>
      </c>
      <c r="CE12" s="225"/>
    </row>
    <row r="13" spans="1:125" ht="18.75" x14ac:dyDescent="0.25">
      <c r="A13" s="225" t="str">
        <f t="shared" si="0"/>
        <v>LF</v>
      </c>
      <c r="B13" s="225">
        <f t="shared" si="44"/>
        <v>1</v>
      </c>
      <c r="C13" s="225">
        <f t="shared" si="44"/>
        <v>1</v>
      </c>
      <c r="D13" s="225">
        <f t="shared" si="44"/>
        <v>0</v>
      </c>
      <c r="E13" s="225">
        <f t="shared" si="44"/>
        <v>1</v>
      </c>
      <c r="F13" s="225">
        <f t="shared" si="44"/>
        <v>1</v>
      </c>
      <c r="G13" s="225">
        <f t="shared" si="44"/>
        <v>1</v>
      </c>
      <c r="H13" s="225">
        <f t="shared" si="44"/>
        <v>1</v>
      </c>
      <c r="I13" s="225">
        <f t="shared" si="44"/>
        <v>1</v>
      </c>
      <c r="J13" s="225">
        <f t="shared" si="44"/>
        <v>1</v>
      </c>
      <c r="K13" s="225">
        <f t="shared" si="44"/>
        <v>1</v>
      </c>
      <c r="L13" s="225">
        <f t="shared" si="45"/>
        <v>1</v>
      </c>
      <c r="M13" s="225">
        <f t="shared" si="45"/>
        <v>1</v>
      </c>
      <c r="N13" s="225">
        <f t="shared" si="45"/>
        <v>1</v>
      </c>
      <c r="O13" s="225">
        <f t="shared" si="45"/>
        <v>1</v>
      </c>
      <c r="P13" s="225">
        <f t="shared" si="45"/>
        <v>1</v>
      </c>
      <c r="Q13" s="225">
        <f t="shared" si="45"/>
        <v>1</v>
      </c>
      <c r="R13" s="225">
        <f t="shared" si="45"/>
        <v>1</v>
      </c>
      <c r="S13" s="225">
        <f t="shared" si="45"/>
        <v>1</v>
      </c>
      <c r="T13" s="225">
        <f t="shared" si="45"/>
        <v>1</v>
      </c>
      <c r="U13" s="225">
        <f t="shared" si="45"/>
        <v>1</v>
      </c>
      <c r="V13" s="225">
        <f t="shared" si="46"/>
        <v>1</v>
      </c>
      <c r="W13" s="225">
        <f t="shared" si="46"/>
        <v>1</v>
      </c>
      <c r="X13" s="225">
        <f t="shared" si="46"/>
        <v>1</v>
      </c>
      <c r="Y13" s="225">
        <f t="shared" si="46"/>
        <v>1</v>
      </c>
      <c r="Z13" s="225">
        <f t="shared" si="46"/>
        <v>1</v>
      </c>
      <c r="AA13" s="225" t="e">
        <f t="shared" si="46"/>
        <v>#REF!</v>
      </c>
      <c r="AB13" s="225" t="e">
        <f t="shared" si="46"/>
        <v>#REF!</v>
      </c>
      <c r="AC13" s="225" t="e">
        <f t="shared" si="46"/>
        <v>#REF!</v>
      </c>
      <c r="AD13" s="225" t="e">
        <f t="shared" si="46"/>
        <v>#REF!</v>
      </c>
      <c r="AE13" s="225" t="e">
        <f t="shared" si="46"/>
        <v>#REF!</v>
      </c>
      <c r="AF13" s="225" t="e">
        <f t="shared" si="47"/>
        <v>#REF!</v>
      </c>
      <c r="AG13" s="225" t="e">
        <f t="shared" si="47"/>
        <v>#REF!</v>
      </c>
      <c r="AH13" s="225" t="e">
        <f t="shared" si="47"/>
        <v>#REF!</v>
      </c>
      <c r="AI13" s="225" t="e">
        <f t="shared" si="47"/>
        <v>#REF!</v>
      </c>
      <c r="AJ13" s="225" t="e">
        <f t="shared" si="47"/>
        <v>#REF!</v>
      </c>
      <c r="AK13" s="225" t="e">
        <f t="shared" si="47"/>
        <v>#REF!</v>
      </c>
      <c r="AL13" s="225" t="e">
        <f t="shared" si="47"/>
        <v>#REF!</v>
      </c>
      <c r="AM13" s="225">
        <f t="shared" si="43"/>
        <v>24</v>
      </c>
      <c r="AN13" s="225"/>
      <c r="AP13" s="225">
        <v>11</v>
      </c>
      <c r="AQ13" s="255" t="str">
        <f>IFERROR(LOOKUP(2,1/(COUNTIF($AQ$1:AQ12,CountDSDs)=0),CountDSDs),"")</f>
        <v/>
      </c>
      <c r="AR13" s="225">
        <f t="shared" si="5"/>
        <v>0</v>
      </c>
      <c r="AS13" s="225">
        <f t="shared" si="6"/>
        <v>0</v>
      </c>
      <c r="AT13" s="225">
        <f t="shared" si="7"/>
        <v>0</v>
      </c>
      <c r="AU13" s="225">
        <f t="shared" si="8"/>
        <v>0</v>
      </c>
      <c r="AV13" s="225">
        <f t="shared" si="9"/>
        <v>0</v>
      </c>
      <c r="AW13" s="225">
        <f t="shared" si="10"/>
        <v>0</v>
      </c>
      <c r="AX13" s="225">
        <f t="shared" si="11"/>
        <v>0</v>
      </c>
      <c r="AY13" s="225">
        <f t="shared" si="12"/>
        <v>0</v>
      </c>
      <c r="AZ13" s="225">
        <f t="shared" si="13"/>
        <v>0</v>
      </c>
      <c r="BA13" s="225">
        <f t="shared" si="14"/>
        <v>0</v>
      </c>
      <c r="BB13" s="225">
        <f t="shared" si="15"/>
        <v>0</v>
      </c>
      <c r="BC13" s="225">
        <f t="shared" si="16"/>
        <v>0</v>
      </c>
      <c r="BD13" s="225">
        <f t="shared" si="17"/>
        <v>0</v>
      </c>
      <c r="BE13" s="225">
        <f t="shared" si="18"/>
        <v>0</v>
      </c>
      <c r="BF13" s="225">
        <f t="shared" si="19"/>
        <v>0</v>
      </c>
      <c r="BG13" s="225">
        <f t="shared" si="20"/>
        <v>0</v>
      </c>
      <c r="BH13" s="225">
        <f t="shared" si="21"/>
        <v>0</v>
      </c>
      <c r="BI13" s="225">
        <f t="shared" si="22"/>
        <v>0</v>
      </c>
      <c r="BJ13" s="225">
        <f t="shared" si="23"/>
        <v>0</v>
      </c>
      <c r="BK13" s="225">
        <f t="shared" si="24"/>
        <v>0</v>
      </c>
      <c r="BL13" s="225">
        <f t="shared" si="25"/>
        <v>0</v>
      </c>
      <c r="BM13" s="225">
        <f t="shared" si="26"/>
        <v>0</v>
      </c>
      <c r="BN13" s="225">
        <f t="shared" si="27"/>
        <v>0</v>
      </c>
      <c r="BO13" s="225">
        <f t="shared" si="28"/>
        <v>0</v>
      </c>
      <c r="BP13" s="225">
        <f t="shared" si="29"/>
        <v>0</v>
      </c>
      <c r="BQ13" s="225">
        <f t="shared" si="30"/>
        <v>0</v>
      </c>
      <c r="BR13" s="225">
        <f t="shared" si="31"/>
        <v>0</v>
      </c>
      <c r="BS13" s="225">
        <f t="shared" si="32"/>
        <v>0</v>
      </c>
      <c r="BT13" s="225">
        <f t="shared" si="33"/>
        <v>0</v>
      </c>
      <c r="BU13" s="225">
        <f t="shared" si="34"/>
        <v>0</v>
      </c>
      <c r="BV13" s="225">
        <f t="shared" si="35"/>
        <v>0</v>
      </c>
      <c r="BW13" s="225">
        <f t="shared" si="36"/>
        <v>0</v>
      </c>
      <c r="BX13" s="225">
        <f t="shared" si="37"/>
        <v>0</v>
      </c>
      <c r="BY13" s="225">
        <f t="shared" si="38"/>
        <v>0</v>
      </c>
      <c r="BZ13" s="225">
        <f t="shared" si="39"/>
        <v>0</v>
      </c>
      <c r="CA13" s="225">
        <f t="shared" si="40"/>
        <v>0</v>
      </c>
      <c r="CB13" s="225">
        <f t="shared" si="41"/>
        <v>0</v>
      </c>
      <c r="CC13" s="225">
        <f t="shared" ca="1" si="42"/>
        <v>0</v>
      </c>
      <c r="CE13" s="225"/>
    </row>
    <row r="14" spans="1:125" ht="18.75" x14ac:dyDescent="0.25">
      <c r="A14" s="225" t="str">
        <f t="shared" si="0"/>
        <v>LF</v>
      </c>
      <c r="B14" s="225">
        <f t="shared" si="44"/>
        <v>1</v>
      </c>
      <c r="C14" s="225">
        <f t="shared" si="44"/>
        <v>1</v>
      </c>
      <c r="D14" s="225">
        <f t="shared" si="44"/>
        <v>0</v>
      </c>
      <c r="E14" s="225">
        <f t="shared" si="44"/>
        <v>1</v>
      </c>
      <c r="F14" s="225">
        <f t="shared" si="44"/>
        <v>1</v>
      </c>
      <c r="G14" s="225">
        <f t="shared" si="44"/>
        <v>1</v>
      </c>
      <c r="H14" s="225">
        <f t="shared" si="44"/>
        <v>1</v>
      </c>
      <c r="I14" s="225">
        <f t="shared" si="44"/>
        <v>1</v>
      </c>
      <c r="J14" s="225">
        <f t="shared" si="44"/>
        <v>1</v>
      </c>
      <c r="K14" s="225">
        <f t="shared" si="44"/>
        <v>1</v>
      </c>
      <c r="L14" s="225">
        <f t="shared" si="45"/>
        <v>1</v>
      </c>
      <c r="M14" s="225">
        <f t="shared" si="45"/>
        <v>1</v>
      </c>
      <c r="N14" s="225">
        <f t="shared" si="45"/>
        <v>1</v>
      </c>
      <c r="O14" s="225">
        <f t="shared" si="45"/>
        <v>1</v>
      </c>
      <c r="P14" s="225">
        <f t="shared" si="45"/>
        <v>1</v>
      </c>
      <c r="Q14" s="225">
        <f t="shared" si="45"/>
        <v>1</v>
      </c>
      <c r="R14" s="225">
        <f t="shared" si="45"/>
        <v>1</v>
      </c>
      <c r="S14" s="225">
        <f t="shared" si="45"/>
        <v>1</v>
      </c>
      <c r="T14" s="225">
        <f t="shared" si="45"/>
        <v>1</v>
      </c>
      <c r="U14" s="225">
        <f t="shared" si="45"/>
        <v>1</v>
      </c>
      <c r="V14" s="225">
        <f t="shared" si="46"/>
        <v>1</v>
      </c>
      <c r="W14" s="225">
        <f t="shared" si="46"/>
        <v>1</v>
      </c>
      <c r="X14" s="225">
        <f t="shared" si="46"/>
        <v>1</v>
      </c>
      <c r="Y14" s="225">
        <f t="shared" si="46"/>
        <v>1</v>
      </c>
      <c r="Z14" s="225">
        <f t="shared" si="46"/>
        <v>1</v>
      </c>
      <c r="AA14" s="225" t="e">
        <f t="shared" si="46"/>
        <v>#REF!</v>
      </c>
      <c r="AB14" s="225" t="e">
        <f t="shared" si="46"/>
        <v>#REF!</v>
      </c>
      <c r="AC14" s="225" t="e">
        <f t="shared" si="46"/>
        <v>#REF!</v>
      </c>
      <c r="AD14" s="225" t="e">
        <f t="shared" si="46"/>
        <v>#REF!</v>
      </c>
      <c r="AE14" s="225" t="e">
        <f t="shared" si="46"/>
        <v>#REF!</v>
      </c>
      <c r="AF14" s="225" t="e">
        <f t="shared" si="47"/>
        <v>#REF!</v>
      </c>
      <c r="AG14" s="225" t="e">
        <f t="shared" si="47"/>
        <v>#REF!</v>
      </c>
      <c r="AH14" s="225" t="e">
        <f t="shared" si="47"/>
        <v>#REF!</v>
      </c>
      <c r="AI14" s="225" t="e">
        <f t="shared" si="47"/>
        <v>#REF!</v>
      </c>
      <c r="AJ14" s="225" t="e">
        <f t="shared" si="47"/>
        <v>#REF!</v>
      </c>
      <c r="AK14" s="225" t="e">
        <f t="shared" si="47"/>
        <v>#REF!</v>
      </c>
      <c r="AL14" s="225" t="e">
        <f t="shared" si="47"/>
        <v>#REF!</v>
      </c>
      <c r="AM14" s="225">
        <f t="shared" si="43"/>
        <v>24</v>
      </c>
      <c r="AN14" s="225"/>
      <c r="AP14" s="225">
        <v>12</v>
      </c>
      <c r="AQ14" s="255" t="str">
        <f>IFERROR(LOOKUP(2,1/(COUNTIF($AQ$1:AQ13,CountDSDs)=0),CountDSDs),"")</f>
        <v/>
      </c>
      <c r="AR14" s="225">
        <f t="shared" si="5"/>
        <v>0</v>
      </c>
      <c r="AS14" s="225">
        <f t="shared" si="6"/>
        <v>0</v>
      </c>
      <c r="AT14" s="225">
        <f t="shared" si="7"/>
        <v>0</v>
      </c>
      <c r="AU14" s="225">
        <f t="shared" si="8"/>
        <v>0</v>
      </c>
      <c r="AV14" s="225">
        <f t="shared" si="9"/>
        <v>0</v>
      </c>
      <c r="AW14" s="225">
        <f t="shared" si="10"/>
        <v>0</v>
      </c>
      <c r="AX14" s="225">
        <f t="shared" si="11"/>
        <v>0</v>
      </c>
      <c r="AY14" s="225">
        <f t="shared" si="12"/>
        <v>0</v>
      </c>
      <c r="AZ14" s="225">
        <f t="shared" si="13"/>
        <v>0</v>
      </c>
      <c r="BA14" s="225">
        <f t="shared" si="14"/>
        <v>0</v>
      </c>
      <c r="BB14" s="225">
        <f t="shared" si="15"/>
        <v>0</v>
      </c>
      <c r="BC14" s="225">
        <f t="shared" si="16"/>
        <v>0</v>
      </c>
      <c r="BD14" s="225">
        <f t="shared" si="17"/>
        <v>0</v>
      </c>
      <c r="BE14" s="225">
        <f t="shared" si="18"/>
        <v>0</v>
      </c>
      <c r="BF14" s="225">
        <f t="shared" si="19"/>
        <v>0</v>
      </c>
      <c r="BG14" s="225">
        <f t="shared" si="20"/>
        <v>0</v>
      </c>
      <c r="BH14" s="225">
        <f t="shared" si="21"/>
        <v>0</v>
      </c>
      <c r="BI14" s="225">
        <f t="shared" si="22"/>
        <v>0</v>
      </c>
      <c r="BJ14" s="225">
        <f t="shared" si="23"/>
        <v>0</v>
      </c>
      <c r="BK14" s="225">
        <f t="shared" si="24"/>
        <v>0</v>
      </c>
      <c r="BL14" s="225">
        <f t="shared" si="25"/>
        <v>0</v>
      </c>
      <c r="BM14" s="225">
        <f t="shared" si="26"/>
        <v>0</v>
      </c>
      <c r="BN14" s="225">
        <f t="shared" si="27"/>
        <v>0</v>
      </c>
      <c r="BO14" s="225">
        <f t="shared" si="28"/>
        <v>0</v>
      </c>
      <c r="BP14" s="225">
        <f t="shared" si="29"/>
        <v>0</v>
      </c>
      <c r="BQ14" s="225">
        <f t="shared" si="30"/>
        <v>0</v>
      </c>
      <c r="BR14" s="225">
        <f t="shared" si="31"/>
        <v>0</v>
      </c>
      <c r="BS14" s="225">
        <f t="shared" si="32"/>
        <v>0</v>
      </c>
      <c r="BT14" s="225">
        <f t="shared" si="33"/>
        <v>0</v>
      </c>
      <c r="BU14" s="225">
        <f t="shared" si="34"/>
        <v>0</v>
      </c>
      <c r="BV14" s="225">
        <f t="shared" si="35"/>
        <v>0</v>
      </c>
      <c r="BW14" s="225">
        <f t="shared" si="36"/>
        <v>0</v>
      </c>
      <c r="BX14" s="225">
        <f t="shared" si="37"/>
        <v>0</v>
      </c>
      <c r="BY14" s="225">
        <f t="shared" si="38"/>
        <v>0</v>
      </c>
      <c r="BZ14" s="225">
        <f t="shared" si="39"/>
        <v>0</v>
      </c>
      <c r="CA14" s="225">
        <f t="shared" si="40"/>
        <v>0</v>
      </c>
      <c r="CB14" s="225">
        <f t="shared" si="41"/>
        <v>0</v>
      </c>
      <c r="CC14" s="225">
        <f t="shared" ca="1" si="42"/>
        <v>0</v>
      </c>
      <c r="CE14" s="225"/>
    </row>
    <row r="15" spans="1:125" ht="18.75" x14ac:dyDescent="0.25">
      <c r="A15" s="225" t="str">
        <f t="shared" si="0"/>
        <v>LF</v>
      </c>
      <c r="B15" s="225">
        <f t="shared" si="44"/>
        <v>1</v>
      </c>
      <c r="C15" s="225">
        <f t="shared" si="44"/>
        <v>1</v>
      </c>
      <c r="D15" s="225">
        <f t="shared" si="44"/>
        <v>0</v>
      </c>
      <c r="E15" s="225">
        <f t="shared" si="44"/>
        <v>1</v>
      </c>
      <c r="F15" s="225">
        <f t="shared" si="44"/>
        <v>1</v>
      </c>
      <c r="G15" s="225">
        <f t="shared" si="44"/>
        <v>1</v>
      </c>
      <c r="H15" s="225">
        <f t="shared" si="44"/>
        <v>1</v>
      </c>
      <c r="I15" s="225">
        <f t="shared" si="44"/>
        <v>1</v>
      </c>
      <c r="J15" s="225">
        <f t="shared" si="44"/>
        <v>1</v>
      </c>
      <c r="K15" s="225">
        <f t="shared" si="44"/>
        <v>1</v>
      </c>
      <c r="L15" s="225">
        <f t="shared" si="45"/>
        <v>1</v>
      </c>
      <c r="M15" s="225">
        <f t="shared" si="45"/>
        <v>1</v>
      </c>
      <c r="N15" s="225">
        <f t="shared" si="45"/>
        <v>1</v>
      </c>
      <c r="O15" s="225">
        <f t="shared" si="45"/>
        <v>1</v>
      </c>
      <c r="P15" s="225">
        <f t="shared" si="45"/>
        <v>1</v>
      </c>
      <c r="Q15" s="225">
        <f t="shared" si="45"/>
        <v>1</v>
      </c>
      <c r="R15" s="225">
        <f t="shared" si="45"/>
        <v>1</v>
      </c>
      <c r="S15" s="225">
        <f t="shared" si="45"/>
        <v>1</v>
      </c>
      <c r="T15" s="225">
        <f t="shared" si="45"/>
        <v>1</v>
      </c>
      <c r="U15" s="225">
        <f t="shared" si="45"/>
        <v>1</v>
      </c>
      <c r="V15" s="225">
        <f t="shared" si="46"/>
        <v>1</v>
      </c>
      <c r="W15" s="225">
        <f t="shared" si="46"/>
        <v>1</v>
      </c>
      <c r="X15" s="225">
        <f t="shared" si="46"/>
        <v>1</v>
      </c>
      <c r="Y15" s="225">
        <f t="shared" si="46"/>
        <v>1</v>
      </c>
      <c r="Z15" s="225">
        <f t="shared" si="46"/>
        <v>1</v>
      </c>
      <c r="AA15" s="225" t="e">
        <f t="shared" si="46"/>
        <v>#REF!</v>
      </c>
      <c r="AB15" s="225" t="e">
        <f t="shared" si="46"/>
        <v>#REF!</v>
      </c>
      <c r="AC15" s="225" t="e">
        <f t="shared" si="46"/>
        <v>#REF!</v>
      </c>
      <c r="AD15" s="225" t="e">
        <f t="shared" si="46"/>
        <v>#REF!</v>
      </c>
      <c r="AE15" s="225" t="e">
        <f t="shared" si="46"/>
        <v>#REF!</v>
      </c>
      <c r="AF15" s="225" t="e">
        <f t="shared" si="47"/>
        <v>#REF!</v>
      </c>
      <c r="AG15" s="225" t="e">
        <f t="shared" si="47"/>
        <v>#REF!</v>
      </c>
      <c r="AH15" s="225" t="e">
        <f t="shared" si="47"/>
        <v>#REF!</v>
      </c>
      <c r="AI15" s="225" t="e">
        <f t="shared" si="47"/>
        <v>#REF!</v>
      </c>
      <c r="AJ15" s="225" t="e">
        <f t="shared" si="47"/>
        <v>#REF!</v>
      </c>
      <c r="AK15" s="225" t="e">
        <f t="shared" si="47"/>
        <v>#REF!</v>
      </c>
      <c r="AL15" s="225" t="e">
        <f t="shared" si="47"/>
        <v>#REF!</v>
      </c>
      <c r="AM15" s="225">
        <f t="shared" si="43"/>
        <v>24</v>
      </c>
      <c r="AN15" s="225"/>
      <c r="AP15" s="225">
        <v>13</v>
      </c>
      <c r="AQ15" s="255" t="str">
        <f>IFERROR(LOOKUP(2,1/(COUNTIF($AQ$1:AQ14,CountDSDs)=0),CountDSDs),"")</f>
        <v/>
      </c>
      <c r="AR15" s="225">
        <f t="shared" si="5"/>
        <v>0</v>
      </c>
      <c r="AS15" s="225">
        <f t="shared" si="6"/>
        <v>0</v>
      </c>
      <c r="AT15" s="225">
        <f t="shared" si="7"/>
        <v>0</v>
      </c>
      <c r="AU15" s="225">
        <f t="shared" si="8"/>
        <v>0</v>
      </c>
      <c r="AV15" s="225">
        <f t="shared" si="9"/>
        <v>0</v>
      </c>
      <c r="AW15" s="225">
        <f t="shared" si="10"/>
        <v>0</v>
      </c>
      <c r="AX15" s="225">
        <f t="shared" si="11"/>
        <v>0</v>
      </c>
      <c r="AY15" s="225">
        <f t="shared" si="12"/>
        <v>0</v>
      </c>
      <c r="AZ15" s="225">
        <f t="shared" si="13"/>
        <v>0</v>
      </c>
      <c r="BA15" s="225">
        <f t="shared" si="14"/>
        <v>0</v>
      </c>
      <c r="BB15" s="225">
        <f t="shared" si="15"/>
        <v>0</v>
      </c>
      <c r="BC15" s="225">
        <f t="shared" si="16"/>
        <v>0</v>
      </c>
      <c r="BD15" s="225">
        <f t="shared" si="17"/>
        <v>0</v>
      </c>
      <c r="BE15" s="225">
        <f t="shared" si="18"/>
        <v>0</v>
      </c>
      <c r="BF15" s="225">
        <f t="shared" si="19"/>
        <v>0</v>
      </c>
      <c r="BG15" s="225">
        <f t="shared" si="20"/>
        <v>0</v>
      </c>
      <c r="BH15" s="225">
        <f t="shared" si="21"/>
        <v>0</v>
      </c>
      <c r="BI15" s="225">
        <f t="shared" si="22"/>
        <v>0</v>
      </c>
      <c r="BJ15" s="225">
        <f t="shared" si="23"/>
        <v>0</v>
      </c>
      <c r="BK15" s="225">
        <f t="shared" si="24"/>
        <v>0</v>
      </c>
      <c r="BL15" s="225">
        <f t="shared" si="25"/>
        <v>0</v>
      </c>
      <c r="BM15" s="225">
        <f t="shared" si="26"/>
        <v>0</v>
      </c>
      <c r="BN15" s="225">
        <f t="shared" si="27"/>
        <v>0</v>
      </c>
      <c r="BO15" s="225">
        <f t="shared" si="28"/>
        <v>0</v>
      </c>
      <c r="BP15" s="225">
        <f t="shared" si="29"/>
        <v>0</v>
      </c>
      <c r="BQ15" s="225">
        <f t="shared" si="30"/>
        <v>0</v>
      </c>
      <c r="BR15" s="225">
        <f t="shared" si="31"/>
        <v>0</v>
      </c>
      <c r="BS15" s="225">
        <f t="shared" si="32"/>
        <v>0</v>
      </c>
      <c r="BT15" s="225">
        <f t="shared" si="33"/>
        <v>0</v>
      </c>
      <c r="BU15" s="225">
        <f t="shared" si="34"/>
        <v>0</v>
      </c>
      <c r="BV15" s="225">
        <f t="shared" si="35"/>
        <v>0</v>
      </c>
      <c r="BW15" s="225">
        <f t="shared" si="36"/>
        <v>0</v>
      </c>
      <c r="BX15" s="225">
        <f t="shared" si="37"/>
        <v>0</v>
      </c>
      <c r="BY15" s="225">
        <f t="shared" si="38"/>
        <v>0</v>
      </c>
      <c r="BZ15" s="225">
        <f t="shared" si="39"/>
        <v>0</v>
      </c>
      <c r="CA15" s="225">
        <f t="shared" si="40"/>
        <v>0</v>
      </c>
      <c r="CB15" s="225">
        <f t="shared" si="41"/>
        <v>0</v>
      </c>
      <c r="CC15" s="225">
        <f t="shared" ca="1" si="42"/>
        <v>0</v>
      </c>
      <c r="CE15" s="225"/>
    </row>
    <row r="16" spans="1:125" ht="18.75" x14ac:dyDescent="0.25">
      <c r="A16" s="225" t="str">
        <f t="shared" si="0"/>
        <v>LF</v>
      </c>
      <c r="B16" s="225">
        <f t="shared" si="44"/>
        <v>1</v>
      </c>
      <c r="C16" s="225">
        <f t="shared" si="44"/>
        <v>1</v>
      </c>
      <c r="D16" s="225">
        <f t="shared" si="44"/>
        <v>0</v>
      </c>
      <c r="E16" s="225">
        <f t="shared" si="44"/>
        <v>1</v>
      </c>
      <c r="F16" s="225">
        <f t="shared" si="44"/>
        <v>1</v>
      </c>
      <c r="G16" s="225">
        <f t="shared" si="44"/>
        <v>1</v>
      </c>
      <c r="H16" s="225">
        <f t="shared" si="44"/>
        <v>1</v>
      </c>
      <c r="I16" s="225">
        <f t="shared" si="44"/>
        <v>1</v>
      </c>
      <c r="J16" s="225">
        <f t="shared" si="44"/>
        <v>1</v>
      </c>
      <c r="K16" s="225">
        <f t="shared" si="44"/>
        <v>1</v>
      </c>
      <c r="L16" s="225">
        <f t="shared" si="45"/>
        <v>1</v>
      </c>
      <c r="M16" s="225">
        <f t="shared" si="45"/>
        <v>1</v>
      </c>
      <c r="N16" s="225">
        <f t="shared" si="45"/>
        <v>1</v>
      </c>
      <c r="O16" s="225">
        <f t="shared" si="45"/>
        <v>1</v>
      </c>
      <c r="P16" s="225">
        <f t="shared" si="45"/>
        <v>1</v>
      </c>
      <c r="Q16" s="225">
        <f t="shared" si="45"/>
        <v>1</v>
      </c>
      <c r="R16" s="225">
        <f t="shared" si="45"/>
        <v>1</v>
      </c>
      <c r="S16" s="225">
        <f t="shared" si="45"/>
        <v>1</v>
      </c>
      <c r="T16" s="225">
        <f t="shared" si="45"/>
        <v>1</v>
      </c>
      <c r="U16" s="225">
        <f t="shared" si="45"/>
        <v>1</v>
      </c>
      <c r="V16" s="225">
        <f t="shared" si="46"/>
        <v>1</v>
      </c>
      <c r="W16" s="225">
        <f t="shared" si="46"/>
        <v>1</v>
      </c>
      <c r="X16" s="225">
        <f t="shared" si="46"/>
        <v>1</v>
      </c>
      <c r="Y16" s="225">
        <f t="shared" si="46"/>
        <v>1</v>
      </c>
      <c r="Z16" s="225">
        <f t="shared" si="46"/>
        <v>1</v>
      </c>
      <c r="AA16" s="225" t="e">
        <f t="shared" si="46"/>
        <v>#REF!</v>
      </c>
      <c r="AB16" s="225" t="e">
        <f t="shared" si="46"/>
        <v>#REF!</v>
      </c>
      <c r="AC16" s="225" t="e">
        <f t="shared" si="46"/>
        <v>#REF!</v>
      </c>
      <c r="AD16" s="225" t="e">
        <f t="shared" si="46"/>
        <v>#REF!</v>
      </c>
      <c r="AE16" s="225" t="e">
        <f t="shared" si="46"/>
        <v>#REF!</v>
      </c>
      <c r="AF16" s="225" t="e">
        <f t="shared" si="47"/>
        <v>#REF!</v>
      </c>
      <c r="AG16" s="225" t="e">
        <f t="shared" si="47"/>
        <v>#REF!</v>
      </c>
      <c r="AH16" s="225" t="e">
        <f t="shared" si="47"/>
        <v>#REF!</v>
      </c>
      <c r="AI16" s="225" t="e">
        <f t="shared" si="47"/>
        <v>#REF!</v>
      </c>
      <c r="AJ16" s="225" t="e">
        <f t="shared" si="47"/>
        <v>#REF!</v>
      </c>
      <c r="AK16" s="225" t="e">
        <f t="shared" si="47"/>
        <v>#REF!</v>
      </c>
      <c r="AL16" s="225" t="e">
        <f t="shared" si="47"/>
        <v>#REF!</v>
      </c>
      <c r="AM16" s="225">
        <f t="shared" si="43"/>
        <v>24</v>
      </c>
      <c r="AN16" s="225"/>
      <c r="AP16" s="225">
        <v>14</v>
      </c>
      <c r="AQ16" s="255" t="str">
        <f>IFERROR(LOOKUP(2,1/(COUNTIF($AQ$1:AQ15,CountDSDs)=0),CountDSDs),"")</f>
        <v/>
      </c>
      <c r="AR16" s="225">
        <f t="shared" si="5"/>
        <v>0</v>
      </c>
      <c r="AS16" s="225">
        <f t="shared" si="6"/>
        <v>0</v>
      </c>
      <c r="AT16" s="225">
        <f t="shared" si="7"/>
        <v>0</v>
      </c>
      <c r="AU16" s="225">
        <f t="shared" si="8"/>
        <v>0</v>
      </c>
      <c r="AV16" s="225">
        <f t="shared" si="9"/>
        <v>0</v>
      </c>
      <c r="AW16" s="225">
        <f t="shared" si="10"/>
        <v>0</v>
      </c>
      <c r="AX16" s="225">
        <f t="shared" si="11"/>
        <v>0</v>
      </c>
      <c r="AY16" s="225">
        <f t="shared" si="12"/>
        <v>0</v>
      </c>
      <c r="AZ16" s="225">
        <f t="shared" si="13"/>
        <v>0</v>
      </c>
      <c r="BA16" s="225">
        <f t="shared" si="14"/>
        <v>0</v>
      </c>
      <c r="BB16" s="225">
        <f t="shared" si="15"/>
        <v>0</v>
      </c>
      <c r="BC16" s="225">
        <f t="shared" si="16"/>
        <v>0</v>
      </c>
      <c r="BD16" s="225">
        <f t="shared" si="17"/>
        <v>0</v>
      </c>
      <c r="BE16" s="225">
        <f t="shared" si="18"/>
        <v>0</v>
      </c>
      <c r="BF16" s="225">
        <f t="shared" si="19"/>
        <v>0</v>
      </c>
      <c r="BG16" s="225">
        <f t="shared" si="20"/>
        <v>0</v>
      </c>
      <c r="BH16" s="225">
        <f t="shared" si="21"/>
        <v>0</v>
      </c>
      <c r="BI16" s="225">
        <f t="shared" si="22"/>
        <v>0</v>
      </c>
      <c r="BJ16" s="225">
        <f t="shared" si="23"/>
        <v>0</v>
      </c>
      <c r="BK16" s="225">
        <f t="shared" si="24"/>
        <v>0</v>
      </c>
      <c r="BL16" s="225">
        <f t="shared" si="25"/>
        <v>0</v>
      </c>
      <c r="BM16" s="225">
        <f t="shared" si="26"/>
        <v>0</v>
      </c>
      <c r="BN16" s="225">
        <f t="shared" si="27"/>
        <v>0</v>
      </c>
      <c r="BO16" s="225">
        <f t="shared" si="28"/>
        <v>0</v>
      </c>
      <c r="BP16" s="225">
        <f t="shared" si="29"/>
        <v>0</v>
      </c>
      <c r="BQ16" s="225">
        <f t="shared" si="30"/>
        <v>0</v>
      </c>
      <c r="BR16" s="225">
        <f t="shared" si="31"/>
        <v>0</v>
      </c>
      <c r="BS16" s="225">
        <f t="shared" si="32"/>
        <v>0</v>
      </c>
      <c r="BT16" s="225">
        <f t="shared" si="33"/>
        <v>0</v>
      </c>
      <c r="BU16" s="225">
        <f t="shared" si="34"/>
        <v>0</v>
      </c>
      <c r="BV16" s="225">
        <f t="shared" si="35"/>
        <v>0</v>
      </c>
      <c r="BW16" s="225">
        <f t="shared" si="36"/>
        <v>0</v>
      </c>
      <c r="BX16" s="225">
        <f t="shared" si="37"/>
        <v>0</v>
      </c>
      <c r="BY16" s="225">
        <f t="shared" si="38"/>
        <v>0</v>
      </c>
      <c r="BZ16" s="225">
        <f t="shared" si="39"/>
        <v>0</v>
      </c>
      <c r="CA16" s="225">
        <f t="shared" si="40"/>
        <v>0</v>
      </c>
      <c r="CB16" s="225">
        <f t="shared" si="41"/>
        <v>0</v>
      </c>
      <c r="CC16" s="225">
        <f t="shared" ca="1" si="42"/>
        <v>0</v>
      </c>
      <c r="CE16" s="225"/>
    </row>
    <row r="17" spans="1:83" ht="18.75" x14ac:dyDescent="0.25">
      <c r="A17" s="225" t="str">
        <f t="shared" si="0"/>
        <v>LF</v>
      </c>
      <c r="B17" s="225">
        <f t="shared" si="44"/>
        <v>1</v>
      </c>
      <c r="C17" s="225">
        <f t="shared" si="44"/>
        <v>1</v>
      </c>
      <c r="D17" s="225">
        <f t="shared" si="44"/>
        <v>0</v>
      </c>
      <c r="E17" s="225">
        <f t="shared" si="44"/>
        <v>1</v>
      </c>
      <c r="F17" s="225">
        <f t="shared" si="44"/>
        <v>1</v>
      </c>
      <c r="G17" s="225">
        <f t="shared" si="44"/>
        <v>1</v>
      </c>
      <c r="H17" s="225">
        <f t="shared" si="44"/>
        <v>1</v>
      </c>
      <c r="I17" s="225">
        <f t="shared" si="44"/>
        <v>1</v>
      </c>
      <c r="J17" s="225">
        <f t="shared" si="44"/>
        <v>1</v>
      </c>
      <c r="K17" s="225">
        <f t="shared" si="44"/>
        <v>1</v>
      </c>
      <c r="L17" s="225">
        <f t="shared" si="45"/>
        <v>1</v>
      </c>
      <c r="M17" s="225">
        <f t="shared" si="45"/>
        <v>1</v>
      </c>
      <c r="N17" s="225">
        <f t="shared" si="45"/>
        <v>1</v>
      </c>
      <c r="O17" s="225">
        <f t="shared" si="45"/>
        <v>1</v>
      </c>
      <c r="P17" s="225">
        <f t="shared" si="45"/>
        <v>1</v>
      </c>
      <c r="Q17" s="225">
        <f t="shared" si="45"/>
        <v>1</v>
      </c>
      <c r="R17" s="225">
        <f t="shared" si="45"/>
        <v>1</v>
      </c>
      <c r="S17" s="225">
        <f t="shared" si="45"/>
        <v>1</v>
      </c>
      <c r="T17" s="225">
        <f t="shared" si="45"/>
        <v>1</v>
      </c>
      <c r="U17" s="225">
        <f t="shared" si="45"/>
        <v>1</v>
      </c>
      <c r="V17" s="225">
        <f t="shared" si="46"/>
        <v>1</v>
      </c>
      <c r="W17" s="225">
        <f t="shared" si="46"/>
        <v>1</v>
      </c>
      <c r="X17" s="225">
        <f t="shared" si="46"/>
        <v>1</v>
      </c>
      <c r="Y17" s="225">
        <f t="shared" si="46"/>
        <v>1</v>
      </c>
      <c r="Z17" s="225">
        <f t="shared" si="46"/>
        <v>1</v>
      </c>
      <c r="AA17" s="225" t="e">
        <f t="shared" si="46"/>
        <v>#REF!</v>
      </c>
      <c r="AB17" s="225" t="e">
        <f t="shared" si="46"/>
        <v>#REF!</v>
      </c>
      <c r="AC17" s="225" t="e">
        <f t="shared" si="46"/>
        <v>#REF!</v>
      </c>
      <c r="AD17" s="225" t="e">
        <f t="shared" si="46"/>
        <v>#REF!</v>
      </c>
      <c r="AE17" s="225" t="e">
        <f t="shared" si="46"/>
        <v>#REF!</v>
      </c>
      <c r="AF17" s="225" t="e">
        <f t="shared" si="47"/>
        <v>#REF!</v>
      </c>
      <c r="AG17" s="225" t="e">
        <f t="shared" si="47"/>
        <v>#REF!</v>
      </c>
      <c r="AH17" s="225" t="e">
        <f t="shared" si="47"/>
        <v>#REF!</v>
      </c>
      <c r="AI17" s="225" t="e">
        <f t="shared" si="47"/>
        <v>#REF!</v>
      </c>
      <c r="AJ17" s="225" t="e">
        <f t="shared" si="47"/>
        <v>#REF!</v>
      </c>
      <c r="AK17" s="225" t="e">
        <f t="shared" si="47"/>
        <v>#REF!</v>
      </c>
      <c r="AL17" s="225" t="e">
        <f t="shared" si="47"/>
        <v>#REF!</v>
      </c>
      <c r="AM17" s="225">
        <f t="shared" si="43"/>
        <v>24</v>
      </c>
      <c r="AN17" s="225"/>
      <c r="AP17" s="225">
        <v>15</v>
      </c>
      <c r="AQ17" s="255" t="str">
        <f>IFERROR(LOOKUP(2,1/(COUNTIF($AQ$1:AQ16,CountDSDs)=0),CountDSDs),"")</f>
        <v/>
      </c>
      <c r="AR17" s="225">
        <f t="shared" si="5"/>
        <v>0</v>
      </c>
      <c r="AS17" s="225">
        <f t="shared" si="6"/>
        <v>0</v>
      </c>
      <c r="AT17" s="225">
        <f t="shared" si="7"/>
        <v>0</v>
      </c>
      <c r="AU17" s="225">
        <f t="shared" si="8"/>
        <v>0</v>
      </c>
      <c r="AV17" s="225">
        <f t="shared" si="9"/>
        <v>0</v>
      </c>
      <c r="AW17" s="225">
        <f t="shared" si="10"/>
        <v>0</v>
      </c>
      <c r="AX17" s="225">
        <f t="shared" si="11"/>
        <v>0</v>
      </c>
      <c r="AY17" s="225">
        <f t="shared" si="12"/>
        <v>0</v>
      </c>
      <c r="AZ17" s="225">
        <f t="shared" si="13"/>
        <v>0</v>
      </c>
      <c r="BA17" s="225">
        <f t="shared" si="14"/>
        <v>0</v>
      </c>
      <c r="BB17" s="225">
        <f t="shared" si="15"/>
        <v>0</v>
      </c>
      <c r="BC17" s="225">
        <f t="shared" si="16"/>
        <v>0</v>
      </c>
      <c r="BD17" s="225">
        <f t="shared" si="17"/>
        <v>0</v>
      </c>
      <c r="BE17" s="225">
        <f t="shared" si="18"/>
        <v>0</v>
      </c>
      <c r="BF17" s="225">
        <f t="shared" si="19"/>
        <v>0</v>
      </c>
      <c r="BG17" s="225">
        <f t="shared" si="20"/>
        <v>0</v>
      </c>
      <c r="BH17" s="225">
        <f t="shared" si="21"/>
        <v>0</v>
      </c>
      <c r="BI17" s="225">
        <f t="shared" si="22"/>
        <v>0</v>
      </c>
      <c r="BJ17" s="225">
        <f t="shared" si="23"/>
        <v>0</v>
      </c>
      <c r="BK17" s="225">
        <f t="shared" si="24"/>
        <v>0</v>
      </c>
      <c r="BL17" s="225">
        <f t="shared" si="25"/>
        <v>0</v>
      </c>
      <c r="BM17" s="225">
        <f t="shared" si="26"/>
        <v>0</v>
      </c>
      <c r="BN17" s="225">
        <f t="shared" si="27"/>
        <v>0</v>
      </c>
      <c r="BO17" s="225">
        <f t="shared" si="28"/>
        <v>0</v>
      </c>
      <c r="BP17" s="225">
        <f t="shared" si="29"/>
        <v>0</v>
      </c>
      <c r="BQ17" s="225">
        <f t="shared" si="30"/>
        <v>0</v>
      </c>
      <c r="BR17" s="225">
        <f t="shared" si="31"/>
        <v>0</v>
      </c>
      <c r="BS17" s="225">
        <f t="shared" si="32"/>
        <v>0</v>
      </c>
      <c r="BT17" s="225">
        <f t="shared" si="33"/>
        <v>0</v>
      </c>
      <c r="BU17" s="225">
        <f t="shared" si="34"/>
        <v>0</v>
      </c>
      <c r="BV17" s="225">
        <f t="shared" si="35"/>
        <v>0</v>
      </c>
      <c r="BW17" s="225">
        <f t="shared" si="36"/>
        <v>0</v>
      </c>
      <c r="BX17" s="225">
        <f t="shared" si="37"/>
        <v>0</v>
      </c>
      <c r="BY17" s="225">
        <f t="shared" si="38"/>
        <v>0</v>
      </c>
      <c r="BZ17" s="225">
        <f t="shared" si="39"/>
        <v>0</v>
      </c>
      <c r="CA17" s="225">
        <f t="shared" si="40"/>
        <v>0</v>
      </c>
      <c r="CB17" s="225">
        <f t="shared" si="41"/>
        <v>0</v>
      </c>
      <c r="CC17" s="225">
        <f t="shared" ca="1" si="42"/>
        <v>0</v>
      </c>
      <c r="CE17" s="225"/>
    </row>
    <row r="18" spans="1:83" ht="18.75" x14ac:dyDescent="0.25">
      <c r="A18" s="225" t="str">
        <f t="shared" si="0"/>
        <v>LF</v>
      </c>
      <c r="B18" s="225">
        <f t="shared" si="44"/>
        <v>1</v>
      </c>
      <c r="C18" s="225">
        <f t="shared" si="44"/>
        <v>1</v>
      </c>
      <c r="D18" s="225">
        <f t="shared" si="44"/>
        <v>0</v>
      </c>
      <c r="E18" s="225">
        <f t="shared" si="44"/>
        <v>1</v>
      </c>
      <c r="F18" s="225">
        <f t="shared" si="44"/>
        <v>1</v>
      </c>
      <c r="G18" s="225">
        <f t="shared" si="44"/>
        <v>1</v>
      </c>
      <c r="H18" s="225">
        <f t="shared" si="44"/>
        <v>1</v>
      </c>
      <c r="I18" s="225">
        <f t="shared" si="44"/>
        <v>1</v>
      </c>
      <c r="J18" s="225">
        <f t="shared" si="44"/>
        <v>1</v>
      </c>
      <c r="K18" s="225">
        <f t="shared" si="44"/>
        <v>1</v>
      </c>
      <c r="L18" s="225">
        <f t="shared" si="45"/>
        <v>1</v>
      </c>
      <c r="M18" s="225">
        <f t="shared" si="45"/>
        <v>1</v>
      </c>
      <c r="N18" s="225">
        <f t="shared" si="45"/>
        <v>1</v>
      </c>
      <c r="O18" s="225">
        <f t="shared" si="45"/>
        <v>1</v>
      </c>
      <c r="P18" s="225">
        <f t="shared" si="45"/>
        <v>1</v>
      </c>
      <c r="Q18" s="225">
        <f t="shared" si="45"/>
        <v>1</v>
      </c>
      <c r="R18" s="225">
        <f t="shared" si="45"/>
        <v>1</v>
      </c>
      <c r="S18" s="225">
        <f t="shared" si="45"/>
        <v>1</v>
      </c>
      <c r="T18" s="225">
        <f t="shared" si="45"/>
        <v>1</v>
      </c>
      <c r="U18" s="225">
        <f t="shared" si="45"/>
        <v>1</v>
      </c>
      <c r="V18" s="225">
        <f t="shared" si="46"/>
        <v>1</v>
      </c>
      <c r="W18" s="225">
        <f t="shared" si="46"/>
        <v>1</v>
      </c>
      <c r="X18" s="225">
        <f t="shared" si="46"/>
        <v>1</v>
      </c>
      <c r="Y18" s="225">
        <f t="shared" si="46"/>
        <v>1</v>
      </c>
      <c r="Z18" s="225">
        <f t="shared" si="46"/>
        <v>1</v>
      </c>
      <c r="AA18" s="225" t="e">
        <f t="shared" si="46"/>
        <v>#REF!</v>
      </c>
      <c r="AB18" s="225" t="e">
        <f t="shared" si="46"/>
        <v>#REF!</v>
      </c>
      <c r="AC18" s="225" t="e">
        <f t="shared" si="46"/>
        <v>#REF!</v>
      </c>
      <c r="AD18" s="225" t="e">
        <f t="shared" si="46"/>
        <v>#REF!</v>
      </c>
      <c r="AE18" s="225" t="e">
        <f t="shared" si="46"/>
        <v>#REF!</v>
      </c>
      <c r="AF18" s="225" t="e">
        <f t="shared" si="47"/>
        <v>#REF!</v>
      </c>
      <c r="AG18" s="225" t="e">
        <f t="shared" si="47"/>
        <v>#REF!</v>
      </c>
      <c r="AH18" s="225" t="e">
        <f t="shared" si="47"/>
        <v>#REF!</v>
      </c>
      <c r="AI18" s="225" t="e">
        <f t="shared" si="47"/>
        <v>#REF!</v>
      </c>
      <c r="AJ18" s="225" t="e">
        <f t="shared" si="47"/>
        <v>#REF!</v>
      </c>
      <c r="AK18" s="225" t="e">
        <f t="shared" si="47"/>
        <v>#REF!</v>
      </c>
      <c r="AL18" s="225" t="e">
        <f t="shared" si="47"/>
        <v>#REF!</v>
      </c>
      <c r="AM18" s="225">
        <f t="shared" si="43"/>
        <v>24</v>
      </c>
      <c r="AN18" s="225"/>
      <c r="AP18" s="225">
        <v>16</v>
      </c>
      <c r="AQ18" s="255" t="str">
        <f>IFERROR(LOOKUP(2,1/(COUNTIF($AQ$1:AQ17,CountDSDs)=0),CountDSDs),"")</f>
        <v/>
      </c>
      <c r="AR18" s="225">
        <f t="shared" si="5"/>
        <v>0</v>
      </c>
      <c r="AS18" s="225">
        <f t="shared" si="6"/>
        <v>0</v>
      </c>
      <c r="AT18" s="225">
        <f t="shared" si="7"/>
        <v>0</v>
      </c>
      <c r="AU18" s="225">
        <f t="shared" si="8"/>
        <v>0</v>
      </c>
      <c r="AV18" s="225">
        <f t="shared" si="9"/>
        <v>0</v>
      </c>
      <c r="AW18" s="225">
        <f t="shared" si="10"/>
        <v>0</v>
      </c>
      <c r="AX18" s="225">
        <f t="shared" si="11"/>
        <v>0</v>
      </c>
      <c r="AY18" s="225">
        <f t="shared" si="12"/>
        <v>0</v>
      </c>
      <c r="AZ18" s="225">
        <f t="shared" si="13"/>
        <v>0</v>
      </c>
      <c r="BA18" s="225">
        <f t="shared" si="14"/>
        <v>0</v>
      </c>
      <c r="BB18" s="225">
        <f t="shared" si="15"/>
        <v>0</v>
      </c>
      <c r="BC18" s="225">
        <f t="shared" si="16"/>
        <v>0</v>
      </c>
      <c r="BD18" s="225">
        <f t="shared" si="17"/>
        <v>0</v>
      </c>
      <c r="BE18" s="225">
        <f t="shared" si="18"/>
        <v>0</v>
      </c>
      <c r="BF18" s="225">
        <f t="shared" si="19"/>
        <v>0</v>
      </c>
      <c r="BG18" s="225">
        <f t="shared" si="20"/>
        <v>0</v>
      </c>
      <c r="BH18" s="225">
        <f t="shared" si="21"/>
        <v>0</v>
      </c>
      <c r="BI18" s="225">
        <f t="shared" si="22"/>
        <v>0</v>
      </c>
      <c r="BJ18" s="225">
        <f t="shared" si="23"/>
        <v>0</v>
      </c>
      <c r="BK18" s="225">
        <f t="shared" si="24"/>
        <v>0</v>
      </c>
      <c r="BL18" s="225">
        <f t="shared" si="25"/>
        <v>0</v>
      </c>
      <c r="BM18" s="225">
        <f t="shared" si="26"/>
        <v>0</v>
      </c>
      <c r="BN18" s="225">
        <f t="shared" si="27"/>
        <v>0</v>
      </c>
      <c r="BO18" s="225">
        <f t="shared" si="28"/>
        <v>0</v>
      </c>
      <c r="BP18" s="225">
        <f t="shared" si="29"/>
        <v>0</v>
      </c>
      <c r="BQ18" s="225">
        <f t="shared" si="30"/>
        <v>0</v>
      </c>
      <c r="BR18" s="225">
        <f t="shared" si="31"/>
        <v>0</v>
      </c>
      <c r="BS18" s="225">
        <f t="shared" si="32"/>
        <v>0</v>
      </c>
      <c r="BT18" s="225">
        <f t="shared" si="33"/>
        <v>0</v>
      </c>
      <c r="BU18" s="225">
        <f t="shared" si="34"/>
        <v>0</v>
      </c>
      <c r="BV18" s="225">
        <f t="shared" si="35"/>
        <v>0</v>
      </c>
      <c r="BW18" s="225">
        <f t="shared" si="36"/>
        <v>0</v>
      </c>
      <c r="BX18" s="225">
        <f t="shared" si="37"/>
        <v>0</v>
      </c>
      <c r="BY18" s="225">
        <f t="shared" si="38"/>
        <v>0</v>
      </c>
      <c r="BZ18" s="225">
        <f t="shared" si="39"/>
        <v>0</v>
      </c>
      <c r="CA18" s="225">
        <f t="shared" si="40"/>
        <v>0</v>
      </c>
      <c r="CB18" s="225">
        <f t="shared" si="41"/>
        <v>0</v>
      </c>
      <c r="CC18" s="225">
        <f t="shared" ca="1" si="42"/>
        <v>0</v>
      </c>
      <c r="CE18" s="225"/>
    </row>
    <row r="19" spans="1:83" ht="18.75" x14ac:dyDescent="0.25">
      <c r="A19" s="225" t="str">
        <f t="shared" si="0"/>
        <v>LF</v>
      </c>
      <c r="B19" s="225">
        <f t="shared" si="44"/>
        <v>1</v>
      </c>
      <c r="C19" s="225">
        <f t="shared" si="44"/>
        <v>1</v>
      </c>
      <c r="D19" s="225">
        <f t="shared" si="44"/>
        <v>0</v>
      </c>
      <c r="E19" s="225">
        <f t="shared" si="44"/>
        <v>1</v>
      </c>
      <c r="F19" s="225">
        <f t="shared" si="44"/>
        <v>1</v>
      </c>
      <c r="G19" s="225">
        <f t="shared" si="44"/>
        <v>1</v>
      </c>
      <c r="H19" s="225">
        <f t="shared" si="44"/>
        <v>1</v>
      </c>
      <c r="I19" s="225">
        <f t="shared" si="44"/>
        <v>1</v>
      </c>
      <c r="J19" s="225">
        <f t="shared" si="44"/>
        <v>1</v>
      </c>
      <c r="K19" s="225">
        <f t="shared" si="44"/>
        <v>1</v>
      </c>
      <c r="L19" s="225">
        <f t="shared" si="45"/>
        <v>1</v>
      </c>
      <c r="M19" s="225">
        <f t="shared" si="45"/>
        <v>1</v>
      </c>
      <c r="N19" s="225">
        <f t="shared" si="45"/>
        <v>1</v>
      </c>
      <c r="O19" s="225">
        <f t="shared" si="45"/>
        <v>1</v>
      </c>
      <c r="P19" s="225">
        <f t="shared" si="45"/>
        <v>1</v>
      </c>
      <c r="Q19" s="225">
        <f t="shared" si="45"/>
        <v>1</v>
      </c>
      <c r="R19" s="225">
        <f t="shared" si="45"/>
        <v>1</v>
      </c>
      <c r="S19" s="225">
        <f t="shared" si="45"/>
        <v>1</v>
      </c>
      <c r="T19" s="225">
        <f t="shared" si="45"/>
        <v>1</v>
      </c>
      <c r="U19" s="225">
        <f t="shared" si="45"/>
        <v>1</v>
      </c>
      <c r="V19" s="225">
        <f t="shared" si="46"/>
        <v>1</v>
      </c>
      <c r="W19" s="225">
        <f t="shared" si="46"/>
        <v>1</v>
      </c>
      <c r="X19" s="225">
        <f t="shared" si="46"/>
        <v>1</v>
      </c>
      <c r="Y19" s="225">
        <f t="shared" si="46"/>
        <v>1</v>
      </c>
      <c r="Z19" s="225">
        <f t="shared" si="46"/>
        <v>1</v>
      </c>
      <c r="AA19" s="225" t="e">
        <f t="shared" si="46"/>
        <v>#REF!</v>
      </c>
      <c r="AB19" s="225" t="e">
        <f t="shared" si="46"/>
        <v>#REF!</v>
      </c>
      <c r="AC19" s="225" t="e">
        <f t="shared" si="46"/>
        <v>#REF!</v>
      </c>
      <c r="AD19" s="225" t="e">
        <f t="shared" si="46"/>
        <v>#REF!</v>
      </c>
      <c r="AE19" s="225" t="e">
        <f t="shared" si="46"/>
        <v>#REF!</v>
      </c>
      <c r="AF19" s="225" t="e">
        <f t="shared" si="47"/>
        <v>#REF!</v>
      </c>
      <c r="AG19" s="225" t="e">
        <f t="shared" si="47"/>
        <v>#REF!</v>
      </c>
      <c r="AH19" s="225" t="e">
        <f t="shared" si="47"/>
        <v>#REF!</v>
      </c>
      <c r="AI19" s="225" t="e">
        <f t="shared" si="47"/>
        <v>#REF!</v>
      </c>
      <c r="AJ19" s="225" t="e">
        <f t="shared" si="47"/>
        <v>#REF!</v>
      </c>
      <c r="AK19" s="225" t="e">
        <f t="shared" si="47"/>
        <v>#REF!</v>
      </c>
      <c r="AL19" s="225" t="e">
        <f t="shared" si="47"/>
        <v>#REF!</v>
      </c>
      <c r="AM19" s="225">
        <f t="shared" si="43"/>
        <v>24</v>
      </c>
      <c r="AN19" s="225"/>
      <c r="AP19" s="225">
        <v>17</v>
      </c>
      <c r="AQ19" s="255" t="str">
        <f>IFERROR(LOOKUP(2,1/(COUNTIF($AQ$1:AQ18,CountDSDs)=0),CountDSDs),"")</f>
        <v/>
      </c>
      <c r="AR19" s="225">
        <f t="shared" si="5"/>
        <v>0</v>
      </c>
      <c r="AS19" s="225">
        <f t="shared" si="6"/>
        <v>0</v>
      </c>
      <c r="AT19" s="225">
        <f t="shared" si="7"/>
        <v>0</v>
      </c>
      <c r="AU19" s="225">
        <f t="shared" si="8"/>
        <v>0</v>
      </c>
      <c r="AV19" s="225">
        <f t="shared" si="9"/>
        <v>0</v>
      </c>
      <c r="AW19" s="225">
        <f t="shared" si="10"/>
        <v>0</v>
      </c>
      <c r="AX19" s="225">
        <f t="shared" si="11"/>
        <v>0</v>
      </c>
      <c r="AY19" s="225">
        <f t="shared" si="12"/>
        <v>0</v>
      </c>
      <c r="AZ19" s="225">
        <f t="shared" si="13"/>
        <v>0</v>
      </c>
      <c r="BA19" s="225">
        <f t="shared" si="14"/>
        <v>0</v>
      </c>
      <c r="BB19" s="225">
        <f t="shared" si="15"/>
        <v>0</v>
      </c>
      <c r="BC19" s="225">
        <f t="shared" si="16"/>
        <v>0</v>
      </c>
      <c r="BD19" s="225">
        <f t="shared" si="17"/>
        <v>0</v>
      </c>
      <c r="BE19" s="225">
        <f t="shared" si="18"/>
        <v>0</v>
      </c>
      <c r="BF19" s="225">
        <f t="shared" si="19"/>
        <v>0</v>
      </c>
      <c r="BG19" s="225">
        <f t="shared" si="20"/>
        <v>0</v>
      </c>
      <c r="BH19" s="225">
        <f t="shared" si="21"/>
        <v>0</v>
      </c>
      <c r="BI19" s="225">
        <f t="shared" si="22"/>
        <v>0</v>
      </c>
      <c r="BJ19" s="225">
        <f t="shared" si="23"/>
        <v>0</v>
      </c>
      <c r="BK19" s="225">
        <f t="shared" si="24"/>
        <v>0</v>
      </c>
      <c r="BL19" s="225">
        <f t="shared" si="25"/>
        <v>0</v>
      </c>
      <c r="BM19" s="225">
        <f t="shared" si="26"/>
        <v>0</v>
      </c>
      <c r="BN19" s="225">
        <f t="shared" si="27"/>
        <v>0</v>
      </c>
      <c r="BO19" s="225">
        <f t="shared" si="28"/>
        <v>0</v>
      </c>
      <c r="BP19" s="225">
        <f t="shared" si="29"/>
        <v>0</v>
      </c>
      <c r="BQ19" s="225">
        <f t="shared" si="30"/>
        <v>0</v>
      </c>
      <c r="BR19" s="225">
        <f t="shared" si="31"/>
        <v>0</v>
      </c>
      <c r="BS19" s="225">
        <f t="shared" si="32"/>
        <v>0</v>
      </c>
      <c r="BT19" s="225">
        <f t="shared" si="33"/>
        <v>0</v>
      </c>
      <c r="BU19" s="225">
        <f t="shared" si="34"/>
        <v>0</v>
      </c>
      <c r="BV19" s="225">
        <f t="shared" si="35"/>
        <v>0</v>
      </c>
      <c r="BW19" s="225">
        <f t="shared" si="36"/>
        <v>0</v>
      </c>
      <c r="BX19" s="225">
        <f t="shared" si="37"/>
        <v>0</v>
      </c>
      <c r="BY19" s="225">
        <f t="shared" si="38"/>
        <v>0</v>
      </c>
      <c r="BZ19" s="225">
        <f t="shared" si="39"/>
        <v>0</v>
      </c>
      <c r="CA19" s="225">
        <f t="shared" si="40"/>
        <v>0</v>
      </c>
      <c r="CB19" s="225">
        <f t="shared" si="41"/>
        <v>0</v>
      </c>
      <c r="CC19" s="225">
        <f t="shared" ca="1" si="42"/>
        <v>0</v>
      </c>
      <c r="CE19" s="225"/>
    </row>
    <row r="20" spans="1:83" ht="18.75" x14ac:dyDescent="0.25">
      <c r="A20" s="225" t="str">
        <f t="shared" si="0"/>
        <v>LF</v>
      </c>
      <c r="B20" s="225">
        <f t="shared" si="44"/>
        <v>1</v>
      </c>
      <c r="C20" s="225">
        <f t="shared" si="44"/>
        <v>1</v>
      </c>
      <c r="D20" s="225">
        <f t="shared" si="44"/>
        <v>0</v>
      </c>
      <c r="E20" s="225">
        <f t="shared" si="44"/>
        <v>1</v>
      </c>
      <c r="F20" s="225">
        <f t="shared" si="44"/>
        <v>1</v>
      </c>
      <c r="G20" s="225">
        <f t="shared" si="44"/>
        <v>1</v>
      </c>
      <c r="H20" s="225">
        <f t="shared" si="44"/>
        <v>1</v>
      </c>
      <c r="I20" s="225">
        <f t="shared" si="44"/>
        <v>1</v>
      </c>
      <c r="J20" s="225">
        <f t="shared" si="44"/>
        <v>1</v>
      </c>
      <c r="K20" s="225">
        <f t="shared" si="44"/>
        <v>1</v>
      </c>
      <c r="L20" s="225">
        <f t="shared" si="45"/>
        <v>1</v>
      </c>
      <c r="M20" s="225">
        <f t="shared" si="45"/>
        <v>1</v>
      </c>
      <c r="N20" s="225">
        <f t="shared" si="45"/>
        <v>1</v>
      </c>
      <c r="O20" s="225">
        <f t="shared" si="45"/>
        <v>1</v>
      </c>
      <c r="P20" s="225">
        <f t="shared" si="45"/>
        <v>1</v>
      </c>
      <c r="Q20" s="225">
        <f t="shared" si="45"/>
        <v>1</v>
      </c>
      <c r="R20" s="225">
        <f t="shared" si="45"/>
        <v>1</v>
      </c>
      <c r="S20" s="225">
        <f t="shared" si="45"/>
        <v>1</v>
      </c>
      <c r="T20" s="225">
        <f t="shared" si="45"/>
        <v>1</v>
      </c>
      <c r="U20" s="225">
        <f t="shared" si="45"/>
        <v>1</v>
      </c>
      <c r="V20" s="225">
        <f t="shared" si="46"/>
        <v>1</v>
      </c>
      <c r="W20" s="225">
        <f t="shared" si="46"/>
        <v>1</v>
      </c>
      <c r="X20" s="225">
        <f t="shared" si="46"/>
        <v>1</v>
      </c>
      <c r="Y20" s="225">
        <f t="shared" si="46"/>
        <v>1</v>
      </c>
      <c r="Z20" s="225">
        <f t="shared" si="46"/>
        <v>1</v>
      </c>
      <c r="AA20" s="225" t="e">
        <f t="shared" si="46"/>
        <v>#REF!</v>
      </c>
      <c r="AB20" s="225" t="e">
        <f t="shared" si="46"/>
        <v>#REF!</v>
      </c>
      <c r="AC20" s="225" t="e">
        <f t="shared" si="46"/>
        <v>#REF!</v>
      </c>
      <c r="AD20" s="225" t="e">
        <f t="shared" si="46"/>
        <v>#REF!</v>
      </c>
      <c r="AE20" s="225" t="e">
        <f t="shared" si="46"/>
        <v>#REF!</v>
      </c>
      <c r="AF20" s="225" t="e">
        <f t="shared" si="47"/>
        <v>#REF!</v>
      </c>
      <c r="AG20" s="225" t="e">
        <f t="shared" si="47"/>
        <v>#REF!</v>
      </c>
      <c r="AH20" s="225" t="e">
        <f t="shared" si="47"/>
        <v>#REF!</v>
      </c>
      <c r="AI20" s="225" t="e">
        <f t="shared" si="47"/>
        <v>#REF!</v>
      </c>
      <c r="AJ20" s="225" t="e">
        <f t="shared" si="47"/>
        <v>#REF!</v>
      </c>
      <c r="AK20" s="225" t="e">
        <f t="shared" si="47"/>
        <v>#REF!</v>
      </c>
      <c r="AL20" s="225" t="e">
        <f t="shared" si="47"/>
        <v>#REF!</v>
      </c>
      <c r="AM20" s="225">
        <f t="shared" si="43"/>
        <v>24</v>
      </c>
      <c r="AN20" s="225"/>
      <c r="AP20" s="225">
        <v>18</v>
      </c>
      <c r="AQ20" s="255" t="str">
        <f>IFERROR(LOOKUP(2,1/(COUNTIF($AQ$1:AQ19,CountDSDs)=0),CountDSDs),"")</f>
        <v/>
      </c>
      <c r="AR20" s="225">
        <f t="shared" si="5"/>
        <v>0</v>
      </c>
      <c r="AS20" s="225">
        <f t="shared" si="6"/>
        <v>0</v>
      </c>
      <c r="AT20" s="225">
        <f t="shared" si="7"/>
        <v>0</v>
      </c>
      <c r="AU20" s="225">
        <f t="shared" si="8"/>
        <v>0</v>
      </c>
      <c r="AV20" s="225">
        <f t="shared" si="9"/>
        <v>0</v>
      </c>
      <c r="AW20" s="225">
        <f t="shared" si="10"/>
        <v>0</v>
      </c>
      <c r="AX20" s="225">
        <f t="shared" si="11"/>
        <v>0</v>
      </c>
      <c r="AY20" s="225">
        <f t="shared" si="12"/>
        <v>0</v>
      </c>
      <c r="AZ20" s="225">
        <f t="shared" si="13"/>
        <v>0</v>
      </c>
      <c r="BA20" s="225">
        <f t="shared" si="14"/>
        <v>0</v>
      </c>
      <c r="BB20" s="225">
        <f t="shared" si="15"/>
        <v>0</v>
      </c>
      <c r="BC20" s="225">
        <f t="shared" si="16"/>
        <v>0</v>
      </c>
      <c r="BD20" s="225">
        <f t="shared" si="17"/>
        <v>0</v>
      </c>
      <c r="BE20" s="225">
        <f t="shared" si="18"/>
        <v>0</v>
      </c>
      <c r="BF20" s="225">
        <f t="shared" si="19"/>
        <v>0</v>
      </c>
      <c r="BG20" s="225">
        <f t="shared" si="20"/>
        <v>0</v>
      </c>
      <c r="BH20" s="225">
        <f t="shared" si="21"/>
        <v>0</v>
      </c>
      <c r="BI20" s="225">
        <f t="shared" si="22"/>
        <v>0</v>
      </c>
      <c r="BJ20" s="225">
        <f t="shared" si="23"/>
        <v>0</v>
      </c>
      <c r="BK20" s="225">
        <f t="shared" si="24"/>
        <v>0</v>
      </c>
      <c r="BL20" s="225">
        <f t="shared" si="25"/>
        <v>0</v>
      </c>
      <c r="BM20" s="225">
        <f t="shared" si="26"/>
        <v>0</v>
      </c>
      <c r="BN20" s="225">
        <f t="shared" si="27"/>
        <v>0</v>
      </c>
      <c r="BO20" s="225">
        <f t="shared" si="28"/>
        <v>0</v>
      </c>
      <c r="BP20" s="225">
        <f t="shared" si="29"/>
        <v>0</v>
      </c>
      <c r="BQ20" s="225">
        <f t="shared" si="30"/>
        <v>0</v>
      </c>
      <c r="BR20" s="225">
        <f t="shared" si="31"/>
        <v>0</v>
      </c>
      <c r="BS20" s="225">
        <f t="shared" si="32"/>
        <v>0</v>
      </c>
      <c r="BT20" s="225">
        <f t="shared" si="33"/>
        <v>0</v>
      </c>
      <c r="BU20" s="225">
        <f t="shared" si="34"/>
        <v>0</v>
      </c>
      <c r="BV20" s="225">
        <f t="shared" si="35"/>
        <v>0</v>
      </c>
      <c r="BW20" s="225">
        <f t="shared" si="36"/>
        <v>0</v>
      </c>
      <c r="BX20" s="225">
        <f t="shared" si="37"/>
        <v>0</v>
      </c>
      <c r="BY20" s="225">
        <f t="shared" si="38"/>
        <v>0</v>
      </c>
      <c r="BZ20" s="225">
        <f t="shared" si="39"/>
        <v>0</v>
      </c>
      <c r="CA20" s="225">
        <f t="shared" si="40"/>
        <v>0</v>
      </c>
      <c r="CB20" s="225">
        <f t="shared" si="41"/>
        <v>0</v>
      </c>
      <c r="CC20" s="225">
        <f t="shared" ca="1" si="42"/>
        <v>0</v>
      </c>
      <c r="CE20" s="225"/>
    </row>
    <row r="21" spans="1:83" ht="18.75" x14ac:dyDescent="0.25">
      <c r="A21" s="225" t="str">
        <f t="shared" si="0"/>
        <v>LF</v>
      </c>
      <c r="B21" s="225">
        <f t="shared" si="44"/>
        <v>1</v>
      </c>
      <c r="C21" s="225">
        <f t="shared" si="44"/>
        <v>1</v>
      </c>
      <c r="D21" s="225">
        <f t="shared" si="44"/>
        <v>0</v>
      </c>
      <c r="E21" s="225">
        <f t="shared" si="44"/>
        <v>1</v>
      </c>
      <c r="F21" s="225">
        <f t="shared" si="44"/>
        <v>1</v>
      </c>
      <c r="G21" s="225">
        <f t="shared" si="44"/>
        <v>1</v>
      </c>
      <c r="H21" s="225">
        <f t="shared" si="44"/>
        <v>1</v>
      </c>
      <c r="I21" s="225">
        <f t="shared" si="44"/>
        <v>1</v>
      </c>
      <c r="J21" s="225">
        <f t="shared" si="44"/>
        <v>1</v>
      </c>
      <c r="K21" s="225">
        <f t="shared" si="44"/>
        <v>1</v>
      </c>
      <c r="L21" s="225">
        <f t="shared" si="45"/>
        <v>1</v>
      </c>
      <c r="M21" s="225">
        <f t="shared" si="45"/>
        <v>1</v>
      </c>
      <c r="N21" s="225">
        <f t="shared" si="45"/>
        <v>1</v>
      </c>
      <c r="O21" s="225">
        <f t="shared" si="45"/>
        <v>1</v>
      </c>
      <c r="P21" s="225">
        <f t="shared" si="45"/>
        <v>1</v>
      </c>
      <c r="Q21" s="225">
        <f t="shared" si="45"/>
        <v>1</v>
      </c>
      <c r="R21" s="225">
        <f t="shared" si="45"/>
        <v>1</v>
      </c>
      <c r="S21" s="225">
        <f t="shared" si="45"/>
        <v>1</v>
      </c>
      <c r="T21" s="225">
        <f t="shared" si="45"/>
        <v>1</v>
      </c>
      <c r="U21" s="225">
        <f t="shared" si="45"/>
        <v>1</v>
      </c>
      <c r="V21" s="225">
        <f t="shared" si="46"/>
        <v>1</v>
      </c>
      <c r="W21" s="225">
        <f t="shared" si="46"/>
        <v>1</v>
      </c>
      <c r="X21" s="225">
        <f t="shared" si="46"/>
        <v>1</v>
      </c>
      <c r="Y21" s="225">
        <f t="shared" si="46"/>
        <v>1</v>
      </c>
      <c r="Z21" s="225">
        <f t="shared" si="46"/>
        <v>1</v>
      </c>
      <c r="AA21" s="225" t="e">
        <f t="shared" si="46"/>
        <v>#REF!</v>
      </c>
      <c r="AB21" s="225" t="e">
        <f t="shared" si="46"/>
        <v>#REF!</v>
      </c>
      <c r="AC21" s="225" t="e">
        <f t="shared" si="46"/>
        <v>#REF!</v>
      </c>
      <c r="AD21" s="225" t="e">
        <f t="shared" si="46"/>
        <v>#REF!</v>
      </c>
      <c r="AE21" s="225" t="e">
        <f t="shared" si="46"/>
        <v>#REF!</v>
      </c>
      <c r="AF21" s="225" t="e">
        <f t="shared" si="47"/>
        <v>#REF!</v>
      </c>
      <c r="AG21" s="225" t="e">
        <f t="shared" si="47"/>
        <v>#REF!</v>
      </c>
      <c r="AH21" s="225" t="e">
        <f t="shared" si="47"/>
        <v>#REF!</v>
      </c>
      <c r="AI21" s="225" t="e">
        <f t="shared" si="47"/>
        <v>#REF!</v>
      </c>
      <c r="AJ21" s="225" t="e">
        <f t="shared" si="47"/>
        <v>#REF!</v>
      </c>
      <c r="AK21" s="225" t="e">
        <f t="shared" si="47"/>
        <v>#REF!</v>
      </c>
      <c r="AL21" s="225" t="e">
        <f t="shared" si="47"/>
        <v>#REF!</v>
      </c>
      <c r="AM21" s="225">
        <f t="shared" si="43"/>
        <v>24</v>
      </c>
      <c r="AN21" s="225"/>
      <c r="AP21" s="225">
        <v>19</v>
      </c>
      <c r="AQ21" s="255" t="str">
        <f>IFERROR(LOOKUP(2,1/(COUNTIF($AQ$1:AQ20,CountDSDs)=0),CountDSDs),"")</f>
        <v/>
      </c>
      <c r="AR21" s="225">
        <f t="shared" si="5"/>
        <v>0</v>
      </c>
      <c r="AS21" s="225">
        <f t="shared" si="6"/>
        <v>0</v>
      </c>
      <c r="AT21" s="225">
        <f t="shared" si="7"/>
        <v>0</v>
      </c>
      <c r="AU21" s="225">
        <f t="shared" si="8"/>
        <v>0</v>
      </c>
      <c r="AV21" s="225">
        <f t="shared" si="9"/>
        <v>0</v>
      </c>
      <c r="AW21" s="225">
        <f t="shared" si="10"/>
        <v>0</v>
      </c>
      <c r="AX21" s="225">
        <f t="shared" si="11"/>
        <v>0</v>
      </c>
      <c r="AY21" s="225">
        <f t="shared" si="12"/>
        <v>0</v>
      </c>
      <c r="AZ21" s="225">
        <f t="shared" si="13"/>
        <v>0</v>
      </c>
      <c r="BA21" s="225">
        <f t="shared" si="14"/>
        <v>0</v>
      </c>
      <c r="BB21" s="225">
        <f t="shared" si="15"/>
        <v>0</v>
      </c>
      <c r="BC21" s="225">
        <f t="shared" si="16"/>
        <v>0</v>
      </c>
      <c r="BD21" s="225">
        <f t="shared" si="17"/>
        <v>0</v>
      </c>
      <c r="BE21" s="225">
        <f t="shared" si="18"/>
        <v>0</v>
      </c>
      <c r="BF21" s="225">
        <f t="shared" si="19"/>
        <v>0</v>
      </c>
      <c r="BG21" s="225">
        <f t="shared" si="20"/>
        <v>0</v>
      </c>
      <c r="BH21" s="225">
        <f t="shared" si="21"/>
        <v>0</v>
      </c>
      <c r="BI21" s="225">
        <f t="shared" si="22"/>
        <v>0</v>
      </c>
      <c r="BJ21" s="225">
        <f t="shared" si="23"/>
        <v>0</v>
      </c>
      <c r="BK21" s="225">
        <f t="shared" si="24"/>
        <v>0</v>
      </c>
      <c r="BL21" s="225">
        <f t="shared" si="25"/>
        <v>0</v>
      </c>
      <c r="BM21" s="225">
        <f t="shared" si="26"/>
        <v>0</v>
      </c>
      <c r="BN21" s="225">
        <f t="shared" si="27"/>
        <v>0</v>
      </c>
      <c r="BO21" s="225">
        <f t="shared" si="28"/>
        <v>0</v>
      </c>
      <c r="BP21" s="225">
        <f t="shared" si="29"/>
        <v>0</v>
      </c>
      <c r="BQ21" s="225">
        <f t="shared" si="30"/>
        <v>0</v>
      </c>
      <c r="BR21" s="225">
        <f t="shared" si="31"/>
        <v>0</v>
      </c>
      <c r="BS21" s="225">
        <f t="shared" si="32"/>
        <v>0</v>
      </c>
      <c r="BT21" s="225">
        <f t="shared" si="33"/>
        <v>0</v>
      </c>
      <c r="BU21" s="225">
        <f t="shared" si="34"/>
        <v>0</v>
      </c>
      <c r="BV21" s="225">
        <f t="shared" si="35"/>
        <v>0</v>
      </c>
      <c r="BW21" s="225">
        <f t="shared" si="36"/>
        <v>0</v>
      </c>
      <c r="BX21" s="225">
        <f t="shared" si="37"/>
        <v>0</v>
      </c>
      <c r="BY21" s="225">
        <f t="shared" si="38"/>
        <v>0</v>
      </c>
      <c r="BZ21" s="225">
        <f t="shared" si="39"/>
        <v>0</v>
      </c>
      <c r="CA21" s="225">
        <f t="shared" si="40"/>
        <v>0</v>
      </c>
      <c r="CB21" s="225">
        <f t="shared" si="41"/>
        <v>0</v>
      </c>
      <c r="CC21" s="225">
        <f t="shared" ca="1" si="42"/>
        <v>0</v>
      </c>
      <c r="CE21" s="225"/>
    </row>
    <row r="22" spans="1:83" ht="18.75" x14ac:dyDescent="0.25">
      <c r="A22" s="225" t="str">
        <f t="shared" si="0"/>
        <v>LF</v>
      </c>
      <c r="B22" s="225">
        <f t="shared" ref="B22:K31" si="48">IF(INDEX(ConDimVals,ROW(A21),COLUMN(A21))="",0,1)</f>
        <v>1</v>
      </c>
      <c r="C22" s="225">
        <f t="shared" si="48"/>
        <v>1</v>
      </c>
      <c r="D22" s="225">
        <f t="shared" si="48"/>
        <v>0</v>
      </c>
      <c r="E22" s="225">
        <f t="shared" si="48"/>
        <v>1</v>
      </c>
      <c r="F22" s="225">
        <f t="shared" si="48"/>
        <v>1</v>
      </c>
      <c r="G22" s="225">
        <f t="shared" si="48"/>
        <v>1</v>
      </c>
      <c r="H22" s="225">
        <f t="shared" si="48"/>
        <v>1</v>
      </c>
      <c r="I22" s="225">
        <f t="shared" si="48"/>
        <v>1</v>
      </c>
      <c r="J22" s="225">
        <f t="shared" si="48"/>
        <v>1</v>
      </c>
      <c r="K22" s="225">
        <f t="shared" si="48"/>
        <v>1</v>
      </c>
      <c r="L22" s="225">
        <f t="shared" ref="L22:U31" si="49">IF(INDEX(ConDimVals,ROW(K21),COLUMN(K21))="",0,1)</f>
        <v>1</v>
      </c>
      <c r="M22" s="225">
        <f t="shared" si="49"/>
        <v>1</v>
      </c>
      <c r="N22" s="225">
        <f t="shared" si="49"/>
        <v>1</v>
      </c>
      <c r="O22" s="225">
        <f t="shared" si="49"/>
        <v>1</v>
      </c>
      <c r="P22" s="225">
        <f t="shared" si="49"/>
        <v>1</v>
      </c>
      <c r="Q22" s="225">
        <f t="shared" si="49"/>
        <v>1</v>
      </c>
      <c r="R22" s="225">
        <f t="shared" si="49"/>
        <v>1</v>
      </c>
      <c r="S22" s="225">
        <f t="shared" si="49"/>
        <v>1</v>
      </c>
      <c r="T22" s="225">
        <f t="shared" si="49"/>
        <v>1</v>
      </c>
      <c r="U22" s="225">
        <f t="shared" si="49"/>
        <v>1</v>
      </c>
      <c r="V22" s="225">
        <f t="shared" ref="V22:AE31" si="50">IF(INDEX(ConDimVals,ROW(U21),COLUMN(U21))="",0,1)</f>
        <v>1</v>
      </c>
      <c r="W22" s="225">
        <f t="shared" si="50"/>
        <v>1</v>
      </c>
      <c r="X22" s="225">
        <f t="shared" si="50"/>
        <v>1</v>
      </c>
      <c r="Y22" s="225">
        <f t="shared" si="50"/>
        <v>1</v>
      </c>
      <c r="Z22" s="225">
        <f t="shared" si="50"/>
        <v>1</v>
      </c>
      <c r="AA22" s="225" t="e">
        <f t="shared" si="50"/>
        <v>#REF!</v>
      </c>
      <c r="AB22" s="225" t="e">
        <f t="shared" si="50"/>
        <v>#REF!</v>
      </c>
      <c r="AC22" s="225" t="e">
        <f t="shared" si="50"/>
        <v>#REF!</v>
      </c>
      <c r="AD22" s="225" t="e">
        <f t="shared" si="50"/>
        <v>#REF!</v>
      </c>
      <c r="AE22" s="225" t="e">
        <f t="shared" si="50"/>
        <v>#REF!</v>
      </c>
      <c r="AF22" s="225" t="e">
        <f t="shared" ref="AF22:AL31" si="51">IF(INDEX(ConDimVals,ROW(AE21),COLUMN(AE21))="",0,1)</f>
        <v>#REF!</v>
      </c>
      <c r="AG22" s="225" t="e">
        <f t="shared" si="51"/>
        <v>#REF!</v>
      </c>
      <c r="AH22" s="225" t="e">
        <f t="shared" si="51"/>
        <v>#REF!</v>
      </c>
      <c r="AI22" s="225" t="e">
        <f t="shared" si="51"/>
        <v>#REF!</v>
      </c>
      <c r="AJ22" s="225" t="e">
        <f t="shared" si="51"/>
        <v>#REF!</v>
      </c>
      <c r="AK22" s="225" t="e">
        <f t="shared" si="51"/>
        <v>#REF!</v>
      </c>
      <c r="AL22" s="225" t="e">
        <f t="shared" si="51"/>
        <v>#REF!</v>
      </c>
      <c r="AM22" s="225">
        <f t="shared" si="43"/>
        <v>24</v>
      </c>
      <c r="AN22" s="225"/>
      <c r="AP22" s="225">
        <v>20</v>
      </c>
      <c r="AQ22" s="255" t="str">
        <f>IFERROR(LOOKUP(2,1/(COUNTIF($AQ$1:AQ21,CountDSDs)=0),CountDSDs),"")</f>
        <v/>
      </c>
      <c r="AR22" s="225">
        <f t="shared" si="5"/>
        <v>0</v>
      </c>
      <c r="AS22" s="225">
        <f t="shared" si="6"/>
        <v>0</v>
      </c>
      <c r="AT22" s="225">
        <f t="shared" si="7"/>
        <v>0</v>
      </c>
      <c r="AU22" s="225">
        <f t="shared" si="8"/>
        <v>0</v>
      </c>
      <c r="AV22" s="225">
        <f t="shared" si="9"/>
        <v>0</v>
      </c>
      <c r="AW22" s="225">
        <f t="shared" si="10"/>
        <v>0</v>
      </c>
      <c r="AX22" s="225">
        <f t="shared" si="11"/>
        <v>0</v>
      </c>
      <c r="AY22" s="225">
        <f t="shared" si="12"/>
        <v>0</v>
      </c>
      <c r="AZ22" s="225">
        <f t="shared" si="13"/>
        <v>0</v>
      </c>
      <c r="BA22" s="225">
        <f t="shared" si="14"/>
        <v>0</v>
      </c>
      <c r="BB22" s="225">
        <f t="shared" si="15"/>
        <v>0</v>
      </c>
      <c r="BC22" s="225">
        <f t="shared" si="16"/>
        <v>0</v>
      </c>
      <c r="BD22" s="225">
        <f t="shared" si="17"/>
        <v>0</v>
      </c>
      <c r="BE22" s="225">
        <f t="shared" si="18"/>
        <v>0</v>
      </c>
      <c r="BF22" s="225">
        <f t="shared" si="19"/>
        <v>0</v>
      </c>
      <c r="BG22" s="225">
        <f t="shared" si="20"/>
        <v>0</v>
      </c>
      <c r="BH22" s="225">
        <f t="shared" si="21"/>
        <v>0</v>
      </c>
      <c r="BI22" s="225">
        <f t="shared" si="22"/>
        <v>0</v>
      </c>
      <c r="BJ22" s="225">
        <f t="shared" si="23"/>
        <v>0</v>
      </c>
      <c r="BK22" s="225">
        <f t="shared" si="24"/>
        <v>0</v>
      </c>
      <c r="BL22" s="225">
        <f t="shared" si="25"/>
        <v>0</v>
      </c>
      <c r="BM22" s="225">
        <f t="shared" si="26"/>
        <v>0</v>
      </c>
      <c r="BN22" s="225">
        <f t="shared" si="27"/>
        <v>0</v>
      </c>
      <c r="BO22" s="225">
        <f t="shared" si="28"/>
        <v>0</v>
      </c>
      <c r="BP22" s="225">
        <f t="shared" si="29"/>
        <v>0</v>
      </c>
      <c r="BQ22" s="225">
        <f t="shared" si="30"/>
        <v>0</v>
      </c>
      <c r="BR22" s="225">
        <f t="shared" si="31"/>
        <v>0</v>
      </c>
      <c r="BS22" s="225">
        <f t="shared" si="32"/>
        <v>0</v>
      </c>
      <c r="BT22" s="225">
        <f t="shared" si="33"/>
        <v>0</v>
      </c>
      <c r="BU22" s="225">
        <f t="shared" si="34"/>
        <v>0</v>
      </c>
      <c r="BV22" s="225">
        <f t="shared" si="35"/>
        <v>0</v>
      </c>
      <c r="BW22" s="225">
        <f t="shared" si="36"/>
        <v>0</v>
      </c>
      <c r="BX22" s="225">
        <f t="shared" si="37"/>
        <v>0</v>
      </c>
      <c r="BY22" s="225">
        <f t="shared" si="38"/>
        <v>0</v>
      </c>
      <c r="BZ22" s="225">
        <f t="shared" si="39"/>
        <v>0</v>
      </c>
      <c r="CA22" s="225">
        <f t="shared" si="40"/>
        <v>0</v>
      </c>
      <c r="CB22" s="225">
        <f t="shared" si="41"/>
        <v>0</v>
      </c>
      <c r="CC22" s="225">
        <f t="shared" ca="1" si="42"/>
        <v>0</v>
      </c>
      <c r="CE22" s="225"/>
    </row>
    <row r="23" spans="1:83" ht="18.75" x14ac:dyDescent="0.25">
      <c r="A23" s="225" t="str">
        <f t="shared" si="0"/>
        <v>LF</v>
      </c>
      <c r="B23" s="225">
        <f t="shared" si="48"/>
        <v>1</v>
      </c>
      <c r="C23" s="225">
        <f t="shared" si="48"/>
        <v>1</v>
      </c>
      <c r="D23" s="225">
        <f t="shared" si="48"/>
        <v>0</v>
      </c>
      <c r="E23" s="225">
        <f t="shared" si="48"/>
        <v>1</v>
      </c>
      <c r="F23" s="225">
        <f t="shared" si="48"/>
        <v>1</v>
      </c>
      <c r="G23" s="225">
        <f t="shared" si="48"/>
        <v>1</v>
      </c>
      <c r="H23" s="225">
        <f t="shared" si="48"/>
        <v>1</v>
      </c>
      <c r="I23" s="225">
        <f t="shared" si="48"/>
        <v>1</v>
      </c>
      <c r="J23" s="225">
        <f t="shared" si="48"/>
        <v>1</v>
      </c>
      <c r="K23" s="225">
        <f t="shared" si="48"/>
        <v>1</v>
      </c>
      <c r="L23" s="225">
        <f t="shared" si="49"/>
        <v>1</v>
      </c>
      <c r="M23" s="225">
        <f t="shared" si="49"/>
        <v>1</v>
      </c>
      <c r="N23" s="225">
        <f t="shared" si="49"/>
        <v>1</v>
      </c>
      <c r="O23" s="225">
        <f t="shared" si="49"/>
        <v>1</v>
      </c>
      <c r="P23" s="225">
        <f t="shared" si="49"/>
        <v>1</v>
      </c>
      <c r="Q23" s="225">
        <f t="shared" si="49"/>
        <v>1</v>
      </c>
      <c r="R23" s="225">
        <f t="shared" si="49"/>
        <v>1</v>
      </c>
      <c r="S23" s="225">
        <f t="shared" si="49"/>
        <v>1</v>
      </c>
      <c r="T23" s="225">
        <f t="shared" si="49"/>
        <v>1</v>
      </c>
      <c r="U23" s="225">
        <f t="shared" si="49"/>
        <v>1</v>
      </c>
      <c r="V23" s="225">
        <f t="shared" si="50"/>
        <v>1</v>
      </c>
      <c r="W23" s="225">
        <f t="shared" si="50"/>
        <v>1</v>
      </c>
      <c r="X23" s="225">
        <f t="shared" si="50"/>
        <v>1</v>
      </c>
      <c r="Y23" s="225">
        <f t="shared" si="50"/>
        <v>1</v>
      </c>
      <c r="Z23" s="225">
        <f t="shared" si="50"/>
        <v>1</v>
      </c>
      <c r="AA23" s="225" t="e">
        <f t="shared" si="50"/>
        <v>#REF!</v>
      </c>
      <c r="AB23" s="225" t="e">
        <f t="shared" si="50"/>
        <v>#REF!</v>
      </c>
      <c r="AC23" s="225" t="e">
        <f t="shared" si="50"/>
        <v>#REF!</v>
      </c>
      <c r="AD23" s="225" t="e">
        <f t="shared" si="50"/>
        <v>#REF!</v>
      </c>
      <c r="AE23" s="225" t="e">
        <f t="shared" si="50"/>
        <v>#REF!</v>
      </c>
      <c r="AF23" s="225" t="e">
        <f t="shared" si="51"/>
        <v>#REF!</v>
      </c>
      <c r="AG23" s="225" t="e">
        <f t="shared" si="51"/>
        <v>#REF!</v>
      </c>
      <c r="AH23" s="225" t="e">
        <f t="shared" si="51"/>
        <v>#REF!</v>
      </c>
      <c r="AI23" s="225" t="e">
        <f t="shared" si="51"/>
        <v>#REF!</v>
      </c>
      <c r="AJ23" s="225" t="e">
        <f t="shared" si="51"/>
        <v>#REF!</v>
      </c>
      <c r="AK23" s="225" t="e">
        <f t="shared" si="51"/>
        <v>#REF!</v>
      </c>
      <c r="AL23" s="225" t="e">
        <f t="shared" si="51"/>
        <v>#REF!</v>
      </c>
      <c r="AM23" s="225">
        <f t="shared" si="43"/>
        <v>24</v>
      </c>
      <c r="AN23" s="225"/>
      <c r="AP23" s="225">
        <v>21</v>
      </c>
      <c r="AQ23" s="255" t="str">
        <f>IFERROR(LOOKUP(2,1/(COUNTIF($AQ$1:AQ22,CountDSDs)=0),CountDSDs),"")</f>
        <v/>
      </c>
      <c r="AR23" s="225">
        <f t="shared" si="5"/>
        <v>0</v>
      </c>
      <c r="AS23" s="225">
        <f t="shared" si="6"/>
        <v>0</v>
      </c>
      <c r="AT23" s="225">
        <f t="shared" si="7"/>
        <v>0</v>
      </c>
      <c r="AU23" s="225">
        <f t="shared" si="8"/>
        <v>0</v>
      </c>
      <c r="AV23" s="225">
        <f t="shared" si="9"/>
        <v>0</v>
      </c>
      <c r="AW23" s="225">
        <f t="shared" si="10"/>
        <v>0</v>
      </c>
      <c r="AX23" s="225">
        <f t="shared" si="11"/>
        <v>0</v>
      </c>
      <c r="AY23" s="225">
        <f t="shared" si="12"/>
        <v>0</v>
      </c>
      <c r="AZ23" s="225">
        <f t="shared" si="13"/>
        <v>0</v>
      </c>
      <c r="BA23" s="225">
        <f t="shared" si="14"/>
        <v>0</v>
      </c>
      <c r="BB23" s="225">
        <f t="shared" si="15"/>
        <v>0</v>
      </c>
      <c r="BC23" s="225">
        <f t="shared" si="16"/>
        <v>0</v>
      </c>
      <c r="BD23" s="225">
        <f t="shared" si="17"/>
        <v>0</v>
      </c>
      <c r="BE23" s="225">
        <f t="shared" si="18"/>
        <v>0</v>
      </c>
      <c r="BF23" s="225">
        <f t="shared" si="19"/>
        <v>0</v>
      </c>
      <c r="BG23" s="225">
        <f t="shared" si="20"/>
        <v>0</v>
      </c>
      <c r="BH23" s="225">
        <f t="shared" si="21"/>
        <v>0</v>
      </c>
      <c r="BI23" s="225">
        <f t="shared" si="22"/>
        <v>0</v>
      </c>
      <c r="BJ23" s="225">
        <f t="shared" si="23"/>
        <v>0</v>
      </c>
      <c r="BK23" s="225">
        <f t="shared" si="24"/>
        <v>0</v>
      </c>
      <c r="BL23" s="225">
        <f t="shared" si="25"/>
        <v>0</v>
      </c>
      <c r="BM23" s="225">
        <f t="shared" si="26"/>
        <v>0</v>
      </c>
      <c r="BN23" s="225">
        <f t="shared" si="27"/>
        <v>0</v>
      </c>
      <c r="BO23" s="225">
        <f t="shared" si="28"/>
        <v>0</v>
      </c>
      <c r="BP23" s="225">
        <f t="shared" si="29"/>
        <v>0</v>
      </c>
      <c r="BQ23" s="225">
        <f t="shared" si="30"/>
        <v>0</v>
      </c>
      <c r="BR23" s="225">
        <f t="shared" si="31"/>
        <v>0</v>
      </c>
      <c r="BS23" s="225">
        <f t="shared" si="32"/>
        <v>0</v>
      </c>
      <c r="BT23" s="225">
        <f t="shared" si="33"/>
        <v>0</v>
      </c>
      <c r="BU23" s="225">
        <f t="shared" si="34"/>
        <v>0</v>
      </c>
      <c r="BV23" s="225">
        <f t="shared" si="35"/>
        <v>0</v>
      </c>
      <c r="BW23" s="225">
        <f t="shared" si="36"/>
        <v>0</v>
      </c>
      <c r="BX23" s="225">
        <f t="shared" si="37"/>
        <v>0</v>
      </c>
      <c r="BY23" s="225">
        <f t="shared" si="38"/>
        <v>0</v>
      </c>
      <c r="BZ23" s="225">
        <f t="shared" si="39"/>
        <v>0</v>
      </c>
      <c r="CA23" s="225">
        <f t="shared" si="40"/>
        <v>0</v>
      </c>
      <c r="CB23" s="225">
        <f t="shared" si="41"/>
        <v>0</v>
      </c>
      <c r="CC23" s="225">
        <f t="shared" ca="1" si="42"/>
        <v>0</v>
      </c>
      <c r="CE23" s="225"/>
    </row>
    <row r="24" spans="1:83" ht="18.75" x14ac:dyDescent="0.25">
      <c r="A24" s="225" t="str">
        <f t="shared" si="0"/>
        <v>LF</v>
      </c>
      <c r="B24" s="225">
        <f t="shared" si="48"/>
        <v>1</v>
      </c>
      <c r="C24" s="225">
        <f t="shared" si="48"/>
        <v>1</v>
      </c>
      <c r="D24" s="225">
        <f t="shared" si="48"/>
        <v>0</v>
      </c>
      <c r="E24" s="225">
        <f t="shared" si="48"/>
        <v>1</v>
      </c>
      <c r="F24" s="225">
        <f t="shared" si="48"/>
        <v>1</v>
      </c>
      <c r="G24" s="225">
        <f t="shared" si="48"/>
        <v>1</v>
      </c>
      <c r="H24" s="225">
        <f t="shared" si="48"/>
        <v>1</v>
      </c>
      <c r="I24" s="225">
        <f t="shared" si="48"/>
        <v>1</v>
      </c>
      <c r="J24" s="225">
        <f t="shared" si="48"/>
        <v>1</v>
      </c>
      <c r="K24" s="225">
        <f t="shared" si="48"/>
        <v>1</v>
      </c>
      <c r="L24" s="225">
        <f t="shared" si="49"/>
        <v>1</v>
      </c>
      <c r="M24" s="225">
        <f t="shared" si="49"/>
        <v>1</v>
      </c>
      <c r="N24" s="225">
        <f t="shared" si="49"/>
        <v>1</v>
      </c>
      <c r="O24" s="225">
        <f t="shared" si="49"/>
        <v>1</v>
      </c>
      <c r="P24" s="225">
        <f t="shared" si="49"/>
        <v>1</v>
      </c>
      <c r="Q24" s="225">
        <f t="shared" si="49"/>
        <v>1</v>
      </c>
      <c r="R24" s="225">
        <f t="shared" si="49"/>
        <v>1</v>
      </c>
      <c r="S24" s="225">
        <f t="shared" si="49"/>
        <v>1</v>
      </c>
      <c r="T24" s="225">
        <f t="shared" si="49"/>
        <v>1</v>
      </c>
      <c r="U24" s="225">
        <f t="shared" si="49"/>
        <v>1</v>
      </c>
      <c r="V24" s="225">
        <f t="shared" si="50"/>
        <v>1</v>
      </c>
      <c r="W24" s="225">
        <f t="shared" si="50"/>
        <v>1</v>
      </c>
      <c r="X24" s="225">
        <f t="shared" si="50"/>
        <v>1</v>
      </c>
      <c r="Y24" s="225">
        <f t="shared" si="50"/>
        <v>1</v>
      </c>
      <c r="Z24" s="225">
        <f t="shared" si="50"/>
        <v>1</v>
      </c>
      <c r="AA24" s="225" t="e">
        <f t="shared" si="50"/>
        <v>#REF!</v>
      </c>
      <c r="AB24" s="225" t="e">
        <f t="shared" si="50"/>
        <v>#REF!</v>
      </c>
      <c r="AC24" s="225" t="e">
        <f t="shared" si="50"/>
        <v>#REF!</v>
      </c>
      <c r="AD24" s="225" t="e">
        <f t="shared" si="50"/>
        <v>#REF!</v>
      </c>
      <c r="AE24" s="225" t="e">
        <f t="shared" si="50"/>
        <v>#REF!</v>
      </c>
      <c r="AF24" s="225" t="e">
        <f t="shared" si="51"/>
        <v>#REF!</v>
      </c>
      <c r="AG24" s="225" t="e">
        <f t="shared" si="51"/>
        <v>#REF!</v>
      </c>
      <c r="AH24" s="225" t="e">
        <f t="shared" si="51"/>
        <v>#REF!</v>
      </c>
      <c r="AI24" s="225" t="e">
        <f t="shared" si="51"/>
        <v>#REF!</v>
      </c>
      <c r="AJ24" s="225" t="e">
        <f t="shared" si="51"/>
        <v>#REF!</v>
      </c>
      <c r="AK24" s="225" t="e">
        <f t="shared" si="51"/>
        <v>#REF!</v>
      </c>
      <c r="AL24" s="225" t="e">
        <f t="shared" si="51"/>
        <v>#REF!</v>
      </c>
      <c r="AM24" s="225">
        <f t="shared" si="43"/>
        <v>24</v>
      </c>
      <c r="AN24" s="225"/>
      <c r="AP24" s="225">
        <v>22</v>
      </c>
      <c r="AQ24" s="255" t="str">
        <f>IFERROR(LOOKUP(2,1/(COUNTIF($AQ$1:AQ23,CountDSDs)=0),CountDSDs),"")</f>
        <v/>
      </c>
      <c r="AR24" s="225">
        <f t="shared" si="5"/>
        <v>0</v>
      </c>
      <c r="AS24" s="225">
        <f t="shared" si="6"/>
        <v>0</v>
      </c>
      <c r="AT24" s="225">
        <f t="shared" si="7"/>
        <v>0</v>
      </c>
      <c r="AU24" s="225">
        <f t="shared" si="8"/>
        <v>0</v>
      </c>
      <c r="AV24" s="225">
        <f t="shared" si="9"/>
        <v>0</v>
      </c>
      <c r="AW24" s="225">
        <f t="shared" si="10"/>
        <v>0</v>
      </c>
      <c r="AX24" s="225">
        <f t="shared" si="11"/>
        <v>0</v>
      </c>
      <c r="AY24" s="225">
        <f t="shared" si="12"/>
        <v>0</v>
      </c>
      <c r="AZ24" s="225">
        <f t="shared" si="13"/>
        <v>0</v>
      </c>
      <c r="BA24" s="225">
        <f t="shared" si="14"/>
        <v>0</v>
      </c>
      <c r="BB24" s="225">
        <f t="shared" si="15"/>
        <v>0</v>
      </c>
      <c r="BC24" s="225">
        <f t="shared" si="16"/>
        <v>0</v>
      </c>
      <c r="BD24" s="225">
        <f t="shared" si="17"/>
        <v>0</v>
      </c>
      <c r="BE24" s="225">
        <f t="shared" si="18"/>
        <v>0</v>
      </c>
      <c r="BF24" s="225">
        <f t="shared" si="19"/>
        <v>0</v>
      </c>
      <c r="BG24" s="225">
        <f t="shared" si="20"/>
        <v>0</v>
      </c>
      <c r="BH24" s="225">
        <f t="shared" si="21"/>
        <v>0</v>
      </c>
      <c r="BI24" s="225">
        <f t="shared" si="22"/>
        <v>0</v>
      </c>
      <c r="BJ24" s="225">
        <f t="shared" si="23"/>
        <v>0</v>
      </c>
      <c r="BK24" s="225">
        <f t="shared" si="24"/>
        <v>0</v>
      </c>
      <c r="BL24" s="225">
        <f t="shared" si="25"/>
        <v>0</v>
      </c>
      <c r="BM24" s="225">
        <f t="shared" si="26"/>
        <v>0</v>
      </c>
      <c r="BN24" s="225">
        <f t="shared" si="27"/>
        <v>0</v>
      </c>
      <c r="BO24" s="225">
        <f t="shared" si="28"/>
        <v>0</v>
      </c>
      <c r="BP24" s="225">
        <f t="shared" si="29"/>
        <v>0</v>
      </c>
      <c r="BQ24" s="225">
        <f t="shared" si="30"/>
        <v>0</v>
      </c>
      <c r="BR24" s="225">
        <f t="shared" si="31"/>
        <v>0</v>
      </c>
      <c r="BS24" s="225">
        <f t="shared" si="32"/>
        <v>0</v>
      </c>
      <c r="BT24" s="225">
        <f t="shared" si="33"/>
        <v>0</v>
      </c>
      <c r="BU24" s="225">
        <f t="shared" si="34"/>
        <v>0</v>
      </c>
      <c r="BV24" s="225">
        <f t="shared" si="35"/>
        <v>0</v>
      </c>
      <c r="BW24" s="225">
        <f t="shared" si="36"/>
        <v>0</v>
      </c>
      <c r="BX24" s="225">
        <f t="shared" si="37"/>
        <v>0</v>
      </c>
      <c r="BY24" s="225">
        <f t="shared" si="38"/>
        <v>0</v>
      </c>
      <c r="BZ24" s="225">
        <f t="shared" si="39"/>
        <v>0</v>
      </c>
      <c r="CA24" s="225">
        <f t="shared" si="40"/>
        <v>0</v>
      </c>
      <c r="CB24" s="225">
        <f t="shared" si="41"/>
        <v>0</v>
      </c>
      <c r="CC24" s="225">
        <f t="shared" ca="1" si="42"/>
        <v>0</v>
      </c>
      <c r="CE24" s="225"/>
    </row>
    <row r="25" spans="1:83" ht="18.75" x14ac:dyDescent="0.25">
      <c r="A25" s="225" t="str">
        <f t="shared" si="0"/>
        <v>LF</v>
      </c>
      <c r="B25" s="225">
        <f t="shared" si="48"/>
        <v>1</v>
      </c>
      <c r="C25" s="225">
        <f t="shared" si="48"/>
        <v>1</v>
      </c>
      <c r="D25" s="225">
        <f t="shared" si="48"/>
        <v>0</v>
      </c>
      <c r="E25" s="225">
        <f t="shared" si="48"/>
        <v>1</v>
      </c>
      <c r="F25" s="225">
        <f t="shared" si="48"/>
        <v>1</v>
      </c>
      <c r="G25" s="225">
        <f t="shared" si="48"/>
        <v>1</v>
      </c>
      <c r="H25" s="225">
        <f t="shared" si="48"/>
        <v>1</v>
      </c>
      <c r="I25" s="225">
        <f t="shared" si="48"/>
        <v>1</v>
      </c>
      <c r="J25" s="225">
        <f t="shared" si="48"/>
        <v>1</v>
      </c>
      <c r="K25" s="225">
        <f t="shared" si="48"/>
        <v>1</v>
      </c>
      <c r="L25" s="225">
        <f t="shared" si="49"/>
        <v>1</v>
      </c>
      <c r="M25" s="225">
        <f t="shared" si="49"/>
        <v>1</v>
      </c>
      <c r="N25" s="225">
        <f t="shared" si="49"/>
        <v>1</v>
      </c>
      <c r="O25" s="225">
        <f t="shared" si="49"/>
        <v>1</v>
      </c>
      <c r="P25" s="225">
        <f t="shared" si="49"/>
        <v>1</v>
      </c>
      <c r="Q25" s="225">
        <f t="shared" si="49"/>
        <v>1</v>
      </c>
      <c r="R25" s="225">
        <f t="shared" si="49"/>
        <v>1</v>
      </c>
      <c r="S25" s="225">
        <f t="shared" si="49"/>
        <v>1</v>
      </c>
      <c r="T25" s="225">
        <f t="shared" si="49"/>
        <v>1</v>
      </c>
      <c r="U25" s="225">
        <f t="shared" si="49"/>
        <v>1</v>
      </c>
      <c r="V25" s="225">
        <f t="shared" si="50"/>
        <v>1</v>
      </c>
      <c r="W25" s="225">
        <f t="shared" si="50"/>
        <v>1</v>
      </c>
      <c r="X25" s="225">
        <f t="shared" si="50"/>
        <v>1</v>
      </c>
      <c r="Y25" s="225">
        <f t="shared" si="50"/>
        <v>1</v>
      </c>
      <c r="Z25" s="225">
        <f t="shared" si="50"/>
        <v>1</v>
      </c>
      <c r="AA25" s="225" t="e">
        <f t="shared" si="50"/>
        <v>#REF!</v>
      </c>
      <c r="AB25" s="225" t="e">
        <f t="shared" si="50"/>
        <v>#REF!</v>
      </c>
      <c r="AC25" s="225" t="e">
        <f t="shared" si="50"/>
        <v>#REF!</v>
      </c>
      <c r="AD25" s="225" t="e">
        <f t="shared" si="50"/>
        <v>#REF!</v>
      </c>
      <c r="AE25" s="225" t="e">
        <f t="shared" si="50"/>
        <v>#REF!</v>
      </c>
      <c r="AF25" s="225" t="e">
        <f t="shared" si="51"/>
        <v>#REF!</v>
      </c>
      <c r="AG25" s="225" t="e">
        <f t="shared" si="51"/>
        <v>#REF!</v>
      </c>
      <c r="AH25" s="225" t="e">
        <f t="shared" si="51"/>
        <v>#REF!</v>
      </c>
      <c r="AI25" s="225" t="e">
        <f t="shared" si="51"/>
        <v>#REF!</v>
      </c>
      <c r="AJ25" s="225" t="e">
        <f t="shared" si="51"/>
        <v>#REF!</v>
      </c>
      <c r="AK25" s="225" t="e">
        <f t="shared" si="51"/>
        <v>#REF!</v>
      </c>
      <c r="AL25" s="225" t="e">
        <f t="shared" si="51"/>
        <v>#REF!</v>
      </c>
      <c r="AM25" s="225">
        <f t="shared" si="43"/>
        <v>24</v>
      </c>
      <c r="AN25" s="225"/>
      <c r="AP25" s="225">
        <v>23</v>
      </c>
      <c r="AQ25" s="255" t="str">
        <f>IFERROR(LOOKUP(2,1/(COUNTIF($AQ$1:AQ24,CountDSDs)=0),CountDSDs),"")</f>
        <v/>
      </c>
      <c r="AR25" s="225">
        <f t="shared" si="5"/>
        <v>0</v>
      </c>
      <c r="AS25" s="225">
        <f t="shared" si="6"/>
        <v>0</v>
      </c>
      <c r="AT25" s="225">
        <f t="shared" si="7"/>
        <v>0</v>
      </c>
      <c r="AU25" s="225">
        <f t="shared" si="8"/>
        <v>0</v>
      </c>
      <c r="AV25" s="225">
        <f t="shared" si="9"/>
        <v>0</v>
      </c>
      <c r="AW25" s="225">
        <f t="shared" si="10"/>
        <v>0</v>
      </c>
      <c r="AX25" s="225">
        <f t="shared" si="11"/>
        <v>0</v>
      </c>
      <c r="AY25" s="225">
        <f t="shared" si="12"/>
        <v>0</v>
      </c>
      <c r="AZ25" s="225">
        <f t="shared" si="13"/>
        <v>0</v>
      </c>
      <c r="BA25" s="225">
        <f t="shared" si="14"/>
        <v>0</v>
      </c>
      <c r="BB25" s="225">
        <f t="shared" si="15"/>
        <v>0</v>
      </c>
      <c r="BC25" s="225">
        <f t="shared" si="16"/>
        <v>0</v>
      </c>
      <c r="BD25" s="225">
        <f t="shared" si="17"/>
        <v>0</v>
      </c>
      <c r="BE25" s="225">
        <f t="shared" si="18"/>
        <v>0</v>
      </c>
      <c r="BF25" s="225">
        <f t="shared" si="19"/>
        <v>0</v>
      </c>
      <c r="BG25" s="225">
        <f t="shared" si="20"/>
        <v>0</v>
      </c>
      <c r="BH25" s="225">
        <f t="shared" si="21"/>
        <v>0</v>
      </c>
      <c r="BI25" s="225">
        <f t="shared" si="22"/>
        <v>0</v>
      </c>
      <c r="BJ25" s="225">
        <f t="shared" si="23"/>
        <v>0</v>
      </c>
      <c r="BK25" s="225">
        <f t="shared" si="24"/>
        <v>0</v>
      </c>
      <c r="BL25" s="225">
        <f t="shared" si="25"/>
        <v>0</v>
      </c>
      <c r="BM25" s="225">
        <f t="shared" si="26"/>
        <v>0</v>
      </c>
      <c r="BN25" s="225">
        <f t="shared" si="27"/>
        <v>0</v>
      </c>
      <c r="BO25" s="225">
        <f t="shared" si="28"/>
        <v>0</v>
      </c>
      <c r="BP25" s="225">
        <f t="shared" si="29"/>
        <v>0</v>
      </c>
      <c r="BQ25" s="225">
        <f t="shared" si="30"/>
        <v>0</v>
      </c>
      <c r="BR25" s="225">
        <f t="shared" si="31"/>
        <v>0</v>
      </c>
      <c r="BS25" s="225">
        <f t="shared" si="32"/>
        <v>0</v>
      </c>
      <c r="BT25" s="225">
        <f t="shared" si="33"/>
        <v>0</v>
      </c>
      <c r="BU25" s="225">
        <f t="shared" si="34"/>
        <v>0</v>
      </c>
      <c r="BV25" s="225">
        <f t="shared" si="35"/>
        <v>0</v>
      </c>
      <c r="BW25" s="225">
        <f t="shared" si="36"/>
        <v>0</v>
      </c>
      <c r="BX25" s="225">
        <f t="shared" si="37"/>
        <v>0</v>
      </c>
      <c r="BY25" s="225">
        <f t="shared" si="38"/>
        <v>0</v>
      </c>
      <c r="BZ25" s="225">
        <f t="shared" si="39"/>
        <v>0</v>
      </c>
      <c r="CA25" s="225">
        <f t="shared" si="40"/>
        <v>0</v>
      </c>
      <c r="CB25" s="225">
        <f t="shared" si="41"/>
        <v>0</v>
      </c>
      <c r="CC25" s="225">
        <f t="shared" ca="1" si="42"/>
        <v>0</v>
      </c>
      <c r="CE25" s="225"/>
    </row>
    <row r="26" spans="1:83" ht="18.75" x14ac:dyDescent="0.25">
      <c r="A26" s="225" t="str">
        <f t="shared" si="0"/>
        <v>LF</v>
      </c>
      <c r="B26" s="225">
        <f t="shared" si="48"/>
        <v>1</v>
      </c>
      <c r="C26" s="225">
        <f t="shared" si="48"/>
        <v>1</v>
      </c>
      <c r="D26" s="225">
        <f t="shared" si="48"/>
        <v>0</v>
      </c>
      <c r="E26" s="225">
        <f t="shared" si="48"/>
        <v>1</v>
      </c>
      <c r="F26" s="225">
        <f t="shared" si="48"/>
        <v>1</v>
      </c>
      <c r="G26" s="225">
        <f t="shared" si="48"/>
        <v>1</v>
      </c>
      <c r="H26" s="225">
        <f t="shared" si="48"/>
        <v>1</v>
      </c>
      <c r="I26" s="225">
        <f t="shared" si="48"/>
        <v>1</v>
      </c>
      <c r="J26" s="225">
        <f t="shared" si="48"/>
        <v>1</v>
      </c>
      <c r="K26" s="225">
        <f t="shared" si="48"/>
        <v>1</v>
      </c>
      <c r="L26" s="225">
        <f t="shared" si="49"/>
        <v>1</v>
      </c>
      <c r="M26" s="225">
        <f t="shared" si="49"/>
        <v>1</v>
      </c>
      <c r="N26" s="225">
        <f t="shared" si="49"/>
        <v>1</v>
      </c>
      <c r="O26" s="225">
        <f t="shared" si="49"/>
        <v>1</v>
      </c>
      <c r="P26" s="225">
        <f t="shared" si="49"/>
        <v>1</v>
      </c>
      <c r="Q26" s="225">
        <f t="shared" si="49"/>
        <v>1</v>
      </c>
      <c r="R26" s="225">
        <f t="shared" si="49"/>
        <v>1</v>
      </c>
      <c r="S26" s="225">
        <f t="shared" si="49"/>
        <v>1</v>
      </c>
      <c r="T26" s="225">
        <f t="shared" si="49"/>
        <v>1</v>
      </c>
      <c r="U26" s="225">
        <f t="shared" si="49"/>
        <v>1</v>
      </c>
      <c r="V26" s="225">
        <f t="shared" si="50"/>
        <v>1</v>
      </c>
      <c r="W26" s="225">
        <f t="shared" si="50"/>
        <v>1</v>
      </c>
      <c r="X26" s="225">
        <f t="shared" si="50"/>
        <v>1</v>
      </c>
      <c r="Y26" s="225">
        <f t="shared" si="50"/>
        <v>1</v>
      </c>
      <c r="Z26" s="225">
        <f t="shared" si="50"/>
        <v>1</v>
      </c>
      <c r="AA26" s="225" t="e">
        <f t="shared" si="50"/>
        <v>#REF!</v>
      </c>
      <c r="AB26" s="225" t="e">
        <f t="shared" si="50"/>
        <v>#REF!</v>
      </c>
      <c r="AC26" s="225" t="e">
        <f t="shared" si="50"/>
        <v>#REF!</v>
      </c>
      <c r="AD26" s="225" t="e">
        <f t="shared" si="50"/>
        <v>#REF!</v>
      </c>
      <c r="AE26" s="225" t="e">
        <f t="shared" si="50"/>
        <v>#REF!</v>
      </c>
      <c r="AF26" s="225" t="e">
        <f t="shared" si="51"/>
        <v>#REF!</v>
      </c>
      <c r="AG26" s="225" t="e">
        <f t="shared" si="51"/>
        <v>#REF!</v>
      </c>
      <c r="AH26" s="225" t="e">
        <f t="shared" si="51"/>
        <v>#REF!</v>
      </c>
      <c r="AI26" s="225" t="e">
        <f t="shared" si="51"/>
        <v>#REF!</v>
      </c>
      <c r="AJ26" s="225" t="e">
        <f t="shared" si="51"/>
        <v>#REF!</v>
      </c>
      <c r="AK26" s="225" t="e">
        <f t="shared" si="51"/>
        <v>#REF!</v>
      </c>
      <c r="AL26" s="225" t="e">
        <f t="shared" si="51"/>
        <v>#REF!</v>
      </c>
      <c r="AM26" s="225">
        <f t="shared" si="43"/>
        <v>24</v>
      </c>
      <c r="AN26" s="225"/>
      <c r="AP26" s="225">
        <v>24</v>
      </c>
      <c r="AQ26" s="255" t="str">
        <f>IFERROR(LOOKUP(2,1/(COUNTIF($AQ$1:AQ25,CountDSDs)=0),CountDSDs),"")</f>
        <v/>
      </c>
      <c r="AR26" s="225">
        <f t="shared" si="5"/>
        <v>0</v>
      </c>
      <c r="AS26" s="225">
        <f t="shared" si="6"/>
        <v>0</v>
      </c>
      <c r="AT26" s="225">
        <f t="shared" si="7"/>
        <v>0</v>
      </c>
      <c r="AU26" s="225">
        <f t="shared" si="8"/>
        <v>0</v>
      </c>
      <c r="AV26" s="225">
        <f t="shared" si="9"/>
        <v>0</v>
      </c>
      <c r="AW26" s="225">
        <f t="shared" si="10"/>
        <v>0</v>
      </c>
      <c r="AX26" s="225">
        <f t="shared" si="11"/>
        <v>0</v>
      </c>
      <c r="AY26" s="225">
        <f t="shared" si="12"/>
        <v>0</v>
      </c>
      <c r="AZ26" s="225">
        <f t="shared" si="13"/>
        <v>0</v>
      </c>
      <c r="BA26" s="225">
        <f t="shared" si="14"/>
        <v>0</v>
      </c>
      <c r="BB26" s="225">
        <f t="shared" si="15"/>
        <v>0</v>
      </c>
      <c r="BC26" s="225">
        <f t="shared" si="16"/>
        <v>0</v>
      </c>
      <c r="BD26" s="225">
        <f t="shared" si="17"/>
        <v>0</v>
      </c>
      <c r="BE26" s="225">
        <f t="shared" si="18"/>
        <v>0</v>
      </c>
      <c r="BF26" s="225">
        <f t="shared" si="19"/>
        <v>0</v>
      </c>
      <c r="BG26" s="225">
        <f t="shared" si="20"/>
        <v>0</v>
      </c>
      <c r="BH26" s="225">
        <f t="shared" si="21"/>
        <v>0</v>
      </c>
      <c r="BI26" s="225">
        <f t="shared" si="22"/>
        <v>0</v>
      </c>
      <c r="BJ26" s="225">
        <f t="shared" si="23"/>
        <v>0</v>
      </c>
      <c r="BK26" s="225">
        <f t="shared" si="24"/>
        <v>0</v>
      </c>
      <c r="BL26" s="225">
        <f t="shared" si="25"/>
        <v>0</v>
      </c>
      <c r="BM26" s="225">
        <f t="shared" si="26"/>
        <v>0</v>
      </c>
      <c r="BN26" s="225">
        <f t="shared" si="27"/>
        <v>0</v>
      </c>
      <c r="BO26" s="225">
        <f t="shared" si="28"/>
        <v>0</v>
      </c>
      <c r="BP26" s="225">
        <f t="shared" si="29"/>
        <v>0</v>
      </c>
      <c r="BQ26" s="225">
        <f t="shared" si="30"/>
        <v>0</v>
      </c>
      <c r="BR26" s="225">
        <f t="shared" si="31"/>
        <v>0</v>
      </c>
      <c r="BS26" s="225">
        <f t="shared" si="32"/>
        <v>0</v>
      </c>
      <c r="BT26" s="225">
        <f t="shared" si="33"/>
        <v>0</v>
      </c>
      <c r="BU26" s="225">
        <f t="shared" si="34"/>
        <v>0</v>
      </c>
      <c r="BV26" s="225">
        <f t="shared" si="35"/>
        <v>0</v>
      </c>
      <c r="BW26" s="225">
        <f t="shared" si="36"/>
        <v>0</v>
      </c>
      <c r="BX26" s="225">
        <f t="shared" si="37"/>
        <v>0</v>
      </c>
      <c r="BY26" s="225">
        <f t="shared" si="38"/>
        <v>0</v>
      </c>
      <c r="BZ26" s="225">
        <f t="shared" si="39"/>
        <v>0</v>
      </c>
      <c r="CA26" s="225">
        <f t="shared" si="40"/>
        <v>0</v>
      </c>
      <c r="CB26" s="225">
        <f t="shared" si="41"/>
        <v>0</v>
      </c>
      <c r="CC26" s="225">
        <f t="shared" ca="1" si="42"/>
        <v>0</v>
      </c>
      <c r="CE26" s="225"/>
    </row>
    <row r="27" spans="1:83" ht="18.75" x14ac:dyDescent="0.25">
      <c r="A27" s="225" t="str">
        <f t="shared" si="0"/>
        <v>LF</v>
      </c>
      <c r="B27" s="225">
        <f t="shared" si="48"/>
        <v>1</v>
      </c>
      <c r="C27" s="225">
        <f t="shared" si="48"/>
        <v>1</v>
      </c>
      <c r="D27" s="225">
        <f t="shared" si="48"/>
        <v>0</v>
      </c>
      <c r="E27" s="225">
        <f t="shared" si="48"/>
        <v>1</v>
      </c>
      <c r="F27" s="225">
        <f t="shared" si="48"/>
        <v>1</v>
      </c>
      <c r="G27" s="225">
        <f t="shared" si="48"/>
        <v>1</v>
      </c>
      <c r="H27" s="225">
        <f t="shared" si="48"/>
        <v>1</v>
      </c>
      <c r="I27" s="225">
        <f t="shared" si="48"/>
        <v>1</v>
      </c>
      <c r="J27" s="225">
        <f t="shared" si="48"/>
        <v>1</v>
      </c>
      <c r="K27" s="225">
        <f t="shared" si="48"/>
        <v>1</v>
      </c>
      <c r="L27" s="225">
        <f t="shared" si="49"/>
        <v>1</v>
      </c>
      <c r="M27" s="225">
        <f t="shared" si="49"/>
        <v>1</v>
      </c>
      <c r="N27" s="225">
        <f t="shared" si="49"/>
        <v>1</v>
      </c>
      <c r="O27" s="225">
        <f t="shared" si="49"/>
        <v>1</v>
      </c>
      <c r="P27" s="225">
        <f t="shared" si="49"/>
        <v>1</v>
      </c>
      <c r="Q27" s="225">
        <f t="shared" si="49"/>
        <v>1</v>
      </c>
      <c r="R27" s="225">
        <f t="shared" si="49"/>
        <v>1</v>
      </c>
      <c r="S27" s="225">
        <f t="shared" si="49"/>
        <v>1</v>
      </c>
      <c r="T27" s="225">
        <f t="shared" si="49"/>
        <v>1</v>
      </c>
      <c r="U27" s="225">
        <f t="shared" si="49"/>
        <v>1</v>
      </c>
      <c r="V27" s="225">
        <f t="shared" si="50"/>
        <v>1</v>
      </c>
      <c r="W27" s="225">
        <f t="shared" si="50"/>
        <v>1</v>
      </c>
      <c r="X27" s="225">
        <f t="shared" si="50"/>
        <v>1</v>
      </c>
      <c r="Y27" s="225">
        <f t="shared" si="50"/>
        <v>1</v>
      </c>
      <c r="Z27" s="225">
        <f t="shared" si="50"/>
        <v>1</v>
      </c>
      <c r="AA27" s="225" t="e">
        <f t="shared" si="50"/>
        <v>#REF!</v>
      </c>
      <c r="AB27" s="225" t="e">
        <f t="shared" si="50"/>
        <v>#REF!</v>
      </c>
      <c r="AC27" s="225" t="e">
        <f t="shared" si="50"/>
        <v>#REF!</v>
      </c>
      <c r="AD27" s="225" t="e">
        <f t="shared" si="50"/>
        <v>#REF!</v>
      </c>
      <c r="AE27" s="225" t="e">
        <f t="shared" si="50"/>
        <v>#REF!</v>
      </c>
      <c r="AF27" s="225" t="e">
        <f t="shared" si="51"/>
        <v>#REF!</v>
      </c>
      <c r="AG27" s="225" t="e">
        <f t="shared" si="51"/>
        <v>#REF!</v>
      </c>
      <c r="AH27" s="225" t="e">
        <f t="shared" si="51"/>
        <v>#REF!</v>
      </c>
      <c r="AI27" s="225" t="e">
        <f t="shared" si="51"/>
        <v>#REF!</v>
      </c>
      <c r="AJ27" s="225" t="e">
        <f t="shared" si="51"/>
        <v>#REF!</v>
      </c>
      <c r="AK27" s="225" t="e">
        <f t="shared" si="51"/>
        <v>#REF!</v>
      </c>
      <c r="AL27" s="225" t="e">
        <f t="shared" si="51"/>
        <v>#REF!</v>
      </c>
      <c r="AM27" s="225">
        <f t="shared" si="43"/>
        <v>24</v>
      </c>
      <c r="AN27" s="225"/>
      <c r="AP27" s="225">
        <v>25</v>
      </c>
      <c r="AQ27" s="255" t="str">
        <f>IFERROR(LOOKUP(2,1/(COUNTIF($AQ$1:AQ26,CountDSDs)=0),CountDSDs),"")</f>
        <v/>
      </c>
      <c r="AR27" s="225">
        <f t="shared" si="5"/>
        <v>0</v>
      </c>
      <c r="AS27" s="225">
        <f t="shared" si="6"/>
        <v>0</v>
      </c>
      <c r="AT27" s="225">
        <f t="shared" si="7"/>
        <v>0</v>
      </c>
      <c r="AU27" s="225">
        <f t="shared" si="8"/>
        <v>0</v>
      </c>
      <c r="AV27" s="225">
        <f t="shared" si="9"/>
        <v>0</v>
      </c>
      <c r="AW27" s="225">
        <f t="shared" si="10"/>
        <v>0</v>
      </c>
      <c r="AX27" s="225">
        <f t="shared" si="11"/>
        <v>0</v>
      </c>
      <c r="AY27" s="225">
        <f t="shared" si="12"/>
        <v>0</v>
      </c>
      <c r="AZ27" s="225">
        <f t="shared" si="13"/>
        <v>0</v>
      </c>
      <c r="BA27" s="225">
        <f t="shared" si="14"/>
        <v>0</v>
      </c>
      <c r="BB27" s="225">
        <f t="shared" si="15"/>
        <v>0</v>
      </c>
      <c r="BC27" s="225">
        <f t="shared" si="16"/>
        <v>0</v>
      </c>
      <c r="BD27" s="225">
        <f t="shared" si="17"/>
        <v>0</v>
      </c>
      <c r="BE27" s="225">
        <f t="shared" si="18"/>
        <v>0</v>
      </c>
      <c r="BF27" s="225">
        <f t="shared" si="19"/>
        <v>0</v>
      </c>
      <c r="BG27" s="225">
        <f t="shared" si="20"/>
        <v>0</v>
      </c>
      <c r="BH27" s="225">
        <f t="shared" si="21"/>
        <v>0</v>
      </c>
      <c r="BI27" s="225">
        <f t="shared" si="22"/>
        <v>0</v>
      </c>
      <c r="BJ27" s="225">
        <f t="shared" si="23"/>
        <v>0</v>
      </c>
      <c r="BK27" s="225">
        <f t="shared" si="24"/>
        <v>0</v>
      </c>
      <c r="BL27" s="225">
        <f t="shared" si="25"/>
        <v>0</v>
      </c>
      <c r="BM27" s="225">
        <f t="shared" si="26"/>
        <v>0</v>
      </c>
      <c r="BN27" s="225">
        <f t="shared" si="27"/>
        <v>0</v>
      </c>
      <c r="BO27" s="225">
        <f t="shared" si="28"/>
        <v>0</v>
      </c>
      <c r="BP27" s="225">
        <f t="shared" si="29"/>
        <v>0</v>
      </c>
      <c r="BQ27" s="225">
        <f t="shared" si="30"/>
        <v>0</v>
      </c>
      <c r="BR27" s="225">
        <f t="shared" si="31"/>
        <v>0</v>
      </c>
      <c r="BS27" s="225">
        <f t="shared" si="32"/>
        <v>0</v>
      </c>
      <c r="BT27" s="225">
        <f t="shared" si="33"/>
        <v>0</v>
      </c>
      <c r="BU27" s="225">
        <f t="shared" si="34"/>
        <v>0</v>
      </c>
      <c r="BV27" s="225">
        <f t="shared" si="35"/>
        <v>0</v>
      </c>
      <c r="BW27" s="225">
        <f t="shared" si="36"/>
        <v>0</v>
      </c>
      <c r="BX27" s="225">
        <f t="shared" si="37"/>
        <v>0</v>
      </c>
      <c r="BY27" s="225">
        <f t="shared" si="38"/>
        <v>0</v>
      </c>
      <c r="BZ27" s="225">
        <f t="shared" si="39"/>
        <v>0</v>
      </c>
      <c r="CA27" s="225">
        <f t="shared" si="40"/>
        <v>0</v>
      </c>
      <c r="CB27" s="225">
        <f t="shared" si="41"/>
        <v>0</v>
      </c>
      <c r="CC27" s="225">
        <f t="shared" ca="1" si="42"/>
        <v>0</v>
      </c>
      <c r="CE27" s="225"/>
    </row>
    <row r="28" spans="1:83" ht="18.75" x14ac:dyDescent="0.25">
      <c r="A28" s="225" t="str">
        <f t="shared" si="0"/>
        <v>LF</v>
      </c>
      <c r="B28" s="225">
        <f t="shared" si="48"/>
        <v>1</v>
      </c>
      <c r="C28" s="225">
        <f t="shared" si="48"/>
        <v>1</v>
      </c>
      <c r="D28" s="225">
        <f t="shared" si="48"/>
        <v>0</v>
      </c>
      <c r="E28" s="225">
        <f t="shared" si="48"/>
        <v>1</v>
      </c>
      <c r="F28" s="225">
        <f t="shared" si="48"/>
        <v>1</v>
      </c>
      <c r="G28" s="225">
        <f t="shared" si="48"/>
        <v>1</v>
      </c>
      <c r="H28" s="225">
        <f t="shared" si="48"/>
        <v>1</v>
      </c>
      <c r="I28" s="225">
        <f t="shared" si="48"/>
        <v>1</v>
      </c>
      <c r="J28" s="225">
        <f t="shared" si="48"/>
        <v>1</v>
      </c>
      <c r="K28" s="225">
        <f t="shared" si="48"/>
        <v>1</v>
      </c>
      <c r="L28" s="225">
        <f t="shared" si="49"/>
        <v>1</v>
      </c>
      <c r="M28" s="225">
        <f t="shared" si="49"/>
        <v>1</v>
      </c>
      <c r="N28" s="225">
        <f t="shared" si="49"/>
        <v>1</v>
      </c>
      <c r="O28" s="225">
        <f t="shared" si="49"/>
        <v>1</v>
      </c>
      <c r="P28" s="225">
        <f t="shared" si="49"/>
        <v>1</v>
      </c>
      <c r="Q28" s="225">
        <f t="shared" si="49"/>
        <v>1</v>
      </c>
      <c r="R28" s="225">
        <f t="shared" si="49"/>
        <v>1</v>
      </c>
      <c r="S28" s="225">
        <f t="shared" si="49"/>
        <v>1</v>
      </c>
      <c r="T28" s="225">
        <f t="shared" si="49"/>
        <v>1</v>
      </c>
      <c r="U28" s="225">
        <f t="shared" si="49"/>
        <v>1</v>
      </c>
      <c r="V28" s="225">
        <f t="shared" si="50"/>
        <v>1</v>
      </c>
      <c r="W28" s="225">
        <f t="shared" si="50"/>
        <v>1</v>
      </c>
      <c r="X28" s="225">
        <f t="shared" si="50"/>
        <v>1</v>
      </c>
      <c r="Y28" s="225">
        <f t="shared" si="50"/>
        <v>1</v>
      </c>
      <c r="Z28" s="225">
        <f t="shared" si="50"/>
        <v>1</v>
      </c>
      <c r="AA28" s="225" t="e">
        <f t="shared" si="50"/>
        <v>#REF!</v>
      </c>
      <c r="AB28" s="225" t="e">
        <f t="shared" si="50"/>
        <v>#REF!</v>
      </c>
      <c r="AC28" s="225" t="e">
        <f t="shared" si="50"/>
        <v>#REF!</v>
      </c>
      <c r="AD28" s="225" t="e">
        <f t="shared" si="50"/>
        <v>#REF!</v>
      </c>
      <c r="AE28" s="225" t="e">
        <f t="shared" si="50"/>
        <v>#REF!</v>
      </c>
      <c r="AF28" s="225" t="e">
        <f t="shared" si="51"/>
        <v>#REF!</v>
      </c>
      <c r="AG28" s="225" t="e">
        <f t="shared" si="51"/>
        <v>#REF!</v>
      </c>
      <c r="AH28" s="225" t="e">
        <f t="shared" si="51"/>
        <v>#REF!</v>
      </c>
      <c r="AI28" s="225" t="e">
        <f t="shared" si="51"/>
        <v>#REF!</v>
      </c>
      <c r="AJ28" s="225" t="e">
        <f t="shared" si="51"/>
        <v>#REF!</v>
      </c>
      <c r="AK28" s="225" t="e">
        <f t="shared" si="51"/>
        <v>#REF!</v>
      </c>
      <c r="AL28" s="225" t="e">
        <f t="shared" si="51"/>
        <v>#REF!</v>
      </c>
      <c r="AM28" s="225">
        <f t="shared" si="43"/>
        <v>24</v>
      </c>
      <c r="AN28" s="225"/>
      <c r="AP28" s="225">
        <v>26</v>
      </c>
      <c r="AQ28" s="255" t="str">
        <f>IFERROR(LOOKUP(2,1/(COUNTIF($AQ$1:AQ27,CountDSDs)=0),CountDSDs),"")</f>
        <v/>
      </c>
      <c r="AR28" s="225">
        <f t="shared" si="5"/>
        <v>0</v>
      </c>
      <c r="AS28" s="225">
        <f t="shared" si="6"/>
        <v>0</v>
      </c>
      <c r="AT28" s="225">
        <f t="shared" si="7"/>
        <v>0</v>
      </c>
      <c r="AU28" s="225">
        <f t="shared" si="8"/>
        <v>0</v>
      </c>
      <c r="AV28" s="225">
        <f t="shared" si="9"/>
        <v>0</v>
      </c>
      <c r="AW28" s="225">
        <f t="shared" si="10"/>
        <v>0</v>
      </c>
      <c r="AX28" s="225">
        <f t="shared" si="11"/>
        <v>0</v>
      </c>
      <c r="AY28" s="225">
        <f t="shared" si="12"/>
        <v>0</v>
      </c>
      <c r="AZ28" s="225">
        <f t="shared" si="13"/>
        <v>0</v>
      </c>
      <c r="BA28" s="225">
        <f t="shared" si="14"/>
        <v>0</v>
      </c>
      <c r="BB28" s="225">
        <f t="shared" si="15"/>
        <v>0</v>
      </c>
      <c r="BC28" s="225">
        <f t="shared" si="16"/>
        <v>0</v>
      </c>
      <c r="BD28" s="225">
        <f t="shared" si="17"/>
        <v>0</v>
      </c>
      <c r="BE28" s="225">
        <f t="shared" si="18"/>
        <v>0</v>
      </c>
      <c r="BF28" s="225">
        <f t="shared" si="19"/>
        <v>0</v>
      </c>
      <c r="BG28" s="225">
        <f t="shared" si="20"/>
        <v>0</v>
      </c>
      <c r="BH28" s="225">
        <f t="shared" si="21"/>
        <v>0</v>
      </c>
      <c r="BI28" s="225">
        <f t="shared" si="22"/>
        <v>0</v>
      </c>
      <c r="BJ28" s="225">
        <f t="shared" si="23"/>
        <v>0</v>
      </c>
      <c r="BK28" s="225">
        <f t="shared" si="24"/>
        <v>0</v>
      </c>
      <c r="BL28" s="225">
        <f t="shared" si="25"/>
        <v>0</v>
      </c>
      <c r="BM28" s="225">
        <f t="shared" si="26"/>
        <v>0</v>
      </c>
      <c r="BN28" s="225">
        <f t="shared" si="27"/>
        <v>0</v>
      </c>
      <c r="BO28" s="225">
        <f t="shared" si="28"/>
        <v>0</v>
      </c>
      <c r="BP28" s="225">
        <f t="shared" si="29"/>
        <v>0</v>
      </c>
      <c r="BQ28" s="225">
        <f t="shared" si="30"/>
        <v>0</v>
      </c>
      <c r="BR28" s="225">
        <f t="shared" si="31"/>
        <v>0</v>
      </c>
      <c r="BS28" s="225">
        <f t="shared" si="32"/>
        <v>0</v>
      </c>
      <c r="BT28" s="225">
        <f t="shared" si="33"/>
        <v>0</v>
      </c>
      <c r="BU28" s="225">
        <f t="shared" si="34"/>
        <v>0</v>
      </c>
      <c r="BV28" s="225">
        <f t="shared" si="35"/>
        <v>0</v>
      </c>
      <c r="BW28" s="225">
        <f t="shared" si="36"/>
        <v>0</v>
      </c>
      <c r="BX28" s="225">
        <f t="shared" si="37"/>
        <v>0</v>
      </c>
      <c r="BY28" s="225">
        <f t="shared" si="38"/>
        <v>0</v>
      </c>
      <c r="BZ28" s="225">
        <f t="shared" si="39"/>
        <v>0</v>
      </c>
      <c r="CA28" s="225">
        <f t="shared" si="40"/>
        <v>0</v>
      </c>
      <c r="CB28" s="225">
        <f t="shared" si="41"/>
        <v>0</v>
      </c>
      <c r="CC28" s="225">
        <f t="shared" ca="1" si="42"/>
        <v>0</v>
      </c>
      <c r="CE28" s="225"/>
    </row>
    <row r="29" spans="1:83" ht="18.75" x14ac:dyDescent="0.25">
      <c r="A29" s="225" t="str">
        <f t="shared" si="0"/>
        <v>LF</v>
      </c>
      <c r="B29" s="225">
        <f t="shared" si="48"/>
        <v>1</v>
      </c>
      <c r="C29" s="225">
        <f t="shared" si="48"/>
        <v>1</v>
      </c>
      <c r="D29" s="225">
        <f t="shared" si="48"/>
        <v>0</v>
      </c>
      <c r="E29" s="225">
        <f t="shared" si="48"/>
        <v>1</v>
      </c>
      <c r="F29" s="225">
        <f t="shared" si="48"/>
        <v>1</v>
      </c>
      <c r="G29" s="225">
        <f t="shared" si="48"/>
        <v>1</v>
      </c>
      <c r="H29" s="225">
        <f t="shared" si="48"/>
        <v>1</v>
      </c>
      <c r="I29" s="225">
        <f t="shared" si="48"/>
        <v>1</v>
      </c>
      <c r="J29" s="225">
        <f t="shared" si="48"/>
        <v>1</v>
      </c>
      <c r="K29" s="225">
        <f t="shared" si="48"/>
        <v>1</v>
      </c>
      <c r="L29" s="225">
        <f t="shared" si="49"/>
        <v>1</v>
      </c>
      <c r="M29" s="225">
        <f t="shared" si="49"/>
        <v>1</v>
      </c>
      <c r="N29" s="225">
        <f t="shared" si="49"/>
        <v>1</v>
      </c>
      <c r="O29" s="225">
        <f t="shared" si="49"/>
        <v>1</v>
      </c>
      <c r="P29" s="225">
        <f t="shared" si="49"/>
        <v>1</v>
      </c>
      <c r="Q29" s="225">
        <f t="shared" si="49"/>
        <v>1</v>
      </c>
      <c r="R29" s="225">
        <f t="shared" si="49"/>
        <v>1</v>
      </c>
      <c r="S29" s="225">
        <f t="shared" si="49"/>
        <v>1</v>
      </c>
      <c r="T29" s="225">
        <f t="shared" si="49"/>
        <v>1</v>
      </c>
      <c r="U29" s="225">
        <f t="shared" si="49"/>
        <v>1</v>
      </c>
      <c r="V29" s="225">
        <f t="shared" si="50"/>
        <v>1</v>
      </c>
      <c r="W29" s="225">
        <f t="shared" si="50"/>
        <v>1</v>
      </c>
      <c r="X29" s="225">
        <f t="shared" si="50"/>
        <v>1</v>
      </c>
      <c r="Y29" s="225">
        <f t="shared" si="50"/>
        <v>1</v>
      </c>
      <c r="Z29" s="225">
        <f t="shared" si="50"/>
        <v>1</v>
      </c>
      <c r="AA29" s="225" t="e">
        <f t="shared" si="50"/>
        <v>#REF!</v>
      </c>
      <c r="AB29" s="225" t="e">
        <f t="shared" si="50"/>
        <v>#REF!</v>
      </c>
      <c r="AC29" s="225" t="e">
        <f t="shared" si="50"/>
        <v>#REF!</v>
      </c>
      <c r="AD29" s="225" t="e">
        <f t="shared" si="50"/>
        <v>#REF!</v>
      </c>
      <c r="AE29" s="225" t="e">
        <f t="shared" si="50"/>
        <v>#REF!</v>
      </c>
      <c r="AF29" s="225" t="e">
        <f t="shared" si="51"/>
        <v>#REF!</v>
      </c>
      <c r="AG29" s="225" t="e">
        <f t="shared" si="51"/>
        <v>#REF!</v>
      </c>
      <c r="AH29" s="225" t="e">
        <f t="shared" si="51"/>
        <v>#REF!</v>
      </c>
      <c r="AI29" s="225" t="e">
        <f t="shared" si="51"/>
        <v>#REF!</v>
      </c>
      <c r="AJ29" s="225" t="e">
        <f t="shared" si="51"/>
        <v>#REF!</v>
      </c>
      <c r="AK29" s="225" t="e">
        <f t="shared" si="51"/>
        <v>#REF!</v>
      </c>
      <c r="AL29" s="225" t="e">
        <f t="shared" si="51"/>
        <v>#REF!</v>
      </c>
      <c r="AM29" s="225">
        <f t="shared" si="43"/>
        <v>24</v>
      </c>
      <c r="AN29" s="225"/>
      <c r="AP29" s="225">
        <v>27</v>
      </c>
      <c r="AQ29" s="255" t="str">
        <f>IFERROR(LOOKUP(2,1/(COUNTIF($AQ$1:AQ28,CountDSDs)=0),CountDSDs),"")</f>
        <v/>
      </c>
      <c r="AR29" s="225">
        <f t="shared" si="5"/>
        <v>0</v>
      </c>
      <c r="AS29" s="225">
        <f t="shared" si="6"/>
        <v>0</v>
      </c>
      <c r="AT29" s="225">
        <f t="shared" si="7"/>
        <v>0</v>
      </c>
      <c r="AU29" s="225">
        <f t="shared" si="8"/>
        <v>0</v>
      </c>
      <c r="AV29" s="225">
        <f t="shared" si="9"/>
        <v>0</v>
      </c>
      <c r="AW29" s="225">
        <f t="shared" si="10"/>
        <v>0</v>
      </c>
      <c r="AX29" s="225">
        <f t="shared" si="11"/>
        <v>0</v>
      </c>
      <c r="AY29" s="225">
        <f t="shared" si="12"/>
        <v>0</v>
      </c>
      <c r="AZ29" s="225">
        <f t="shared" si="13"/>
        <v>0</v>
      </c>
      <c r="BA29" s="225">
        <f t="shared" si="14"/>
        <v>0</v>
      </c>
      <c r="BB29" s="225">
        <f t="shared" si="15"/>
        <v>0</v>
      </c>
      <c r="BC29" s="225">
        <f t="shared" si="16"/>
        <v>0</v>
      </c>
      <c r="BD29" s="225">
        <f t="shared" si="17"/>
        <v>0</v>
      </c>
      <c r="BE29" s="225">
        <f t="shared" si="18"/>
        <v>0</v>
      </c>
      <c r="BF29" s="225">
        <f t="shared" si="19"/>
        <v>0</v>
      </c>
      <c r="BG29" s="225">
        <f t="shared" si="20"/>
        <v>0</v>
      </c>
      <c r="BH29" s="225">
        <f t="shared" si="21"/>
        <v>0</v>
      </c>
      <c r="BI29" s="225">
        <f t="shared" si="22"/>
        <v>0</v>
      </c>
      <c r="BJ29" s="225">
        <f t="shared" si="23"/>
        <v>0</v>
      </c>
      <c r="BK29" s="225">
        <f t="shared" si="24"/>
        <v>0</v>
      </c>
      <c r="BL29" s="225">
        <f t="shared" si="25"/>
        <v>0</v>
      </c>
      <c r="BM29" s="225">
        <f t="shared" si="26"/>
        <v>0</v>
      </c>
      <c r="BN29" s="225">
        <f t="shared" si="27"/>
        <v>0</v>
      </c>
      <c r="BO29" s="225">
        <f t="shared" si="28"/>
        <v>0</v>
      </c>
      <c r="BP29" s="225">
        <f t="shared" si="29"/>
        <v>0</v>
      </c>
      <c r="BQ29" s="225">
        <f t="shared" si="30"/>
        <v>0</v>
      </c>
      <c r="BR29" s="225">
        <f t="shared" si="31"/>
        <v>0</v>
      </c>
      <c r="BS29" s="225">
        <f t="shared" si="32"/>
        <v>0</v>
      </c>
      <c r="BT29" s="225">
        <f t="shared" si="33"/>
        <v>0</v>
      </c>
      <c r="BU29" s="225">
        <f t="shared" si="34"/>
        <v>0</v>
      </c>
      <c r="BV29" s="225">
        <f t="shared" si="35"/>
        <v>0</v>
      </c>
      <c r="BW29" s="225">
        <f t="shared" si="36"/>
        <v>0</v>
      </c>
      <c r="BX29" s="225">
        <f t="shared" si="37"/>
        <v>0</v>
      </c>
      <c r="BY29" s="225">
        <f t="shared" si="38"/>
        <v>0</v>
      </c>
      <c r="BZ29" s="225">
        <f t="shared" si="39"/>
        <v>0</v>
      </c>
      <c r="CA29" s="225">
        <f t="shared" si="40"/>
        <v>0</v>
      </c>
      <c r="CB29" s="225">
        <f t="shared" si="41"/>
        <v>0</v>
      </c>
      <c r="CC29" s="225">
        <f t="shared" ca="1" si="42"/>
        <v>0</v>
      </c>
      <c r="CE29" s="225"/>
    </row>
    <row r="30" spans="1:83" ht="18.75" x14ac:dyDescent="0.25">
      <c r="A30" s="225" t="str">
        <f t="shared" si="0"/>
        <v>LF</v>
      </c>
      <c r="B30" s="225">
        <f t="shared" si="48"/>
        <v>1</v>
      </c>
      <c r="C30" s="225">
        <f t="shared" si="48"/>
        <v>1</v>
      </c>
      <c r="D30" s="225">
        <f t="shared" si="48"/>
        <v>0</v>
      </c>
      <c r="E30" s="225">
        <f t="shared" si="48"/>
        <v>1</v>
      </c>
      <c r="F30" s="225">
        <f t="shared" si="48"/>
        <v>1</v>
      </c>
      <c r="G30" s="225">
        <f t="shared" si="48"/>
        <v>1</v>
      </c>
      <c r="H30" s="225">
        <f t="shared" si="48"/>
        <v>1</v>
      </c>
      <c r="I30" s="225">
        <f t="shared" si="48"/>
        <v>1</v>
      </c>
      <c r="J30" s="225">
        <f t="shared" si="48"/>
        <v>1</v>
      </c>
      <c r="K30" s="225">
        <f t="shared" si="48"/>
        <v>1</v>
      </c>
      <c r="L30" s="225">
        <f t="shared" si="49"/>
        <v>1</v>
      </c>
      <c r="M30" s="225">
        <f t="shared" si="49"/>
        <v>1</v>
      </c>
      <c r="N30" s="225">
        <f t="shared" si="49"/>
        <v>1</v>
      </c>
      <c r="O30" s="225">
        <f t="shared" si="49"/>
        <v>1</v>
      </c>
      <c r="P30" s="225">
        <f t="shared" si="49"/>
        <v>1</v>
      </c>
      <c r="Q30" s="225">
        <f t="shared" si="49"/>
        <v>1</v>
      </c>
      <c r="R30" s="225">
        <f t="shared" si="49"/>
        <v>1</v>
      </c>
      <c r="S30" s="225">
        <f t="shared" si="49"/>
        <v>1</v>
      </c>
      <c r="T30" s="225">
        <f t="shared" si="49"/>
        <v>1</v>
      </c>
      <c r="U30" s="225">
        <f t="shared" si="49"/>
        <v>1</v>
      </c>
      <c r="V30" s="225">
        <f t="shared" si="50"/>
        <v>1</v>
      </c>
      <c r="W30" s="225">
        <f t="shared" si="50"/>
        <v>1</v>
      </c>
      <c r="X30" s="225">
        <f t="shared" si="50"/>
        <v>1</v>
      </c>
      <c r="Y30" s="225">
        <f t="shared" si="50"/>
        <v>1</v>
      </c>
      <c r="Z30" s="225">
        <f t="shared" si="50"/>
        <v>1</v>
      </c>
      <c r="AA30" s="225" t="e">
        <f t="shared" si="50"/>
        <v>#REF!</v>
      </c>
      <c r="AB30" s="225" t="e">
        <f t="shared" si="50"/>
        <v>#REF!</v>
      </c>
      <c r="AC30" s="225" t="e">
        <f t="shared" si="50"/>
        <v>#REF!</v>
      </c>
      <c r="AD30" s="225" t="e">
        <f t="shared" si="50"/>
        <v>#REF!</v>
      </c>
      <c r="AE30" s="225" t="e">
        <f t="shared" si="50"/>
        <v>#REF!</v>
      </c>
      <c r="AF30" s="225" t="e">
        <f t="shared" si="51"/>
        <v>#REF!</v>
      </c>
      <c r="AG30" s="225" t="e">
        <f t="shared" si="51"/>
        <v>#REF!</v>
      </c>
      <c r="AH30" s="225" t="e">
        <f t="shared" si="51"/>
        <v>#REF!</v>
      </c>
      <c r="AI30" s="225" t="e">
        <f t="shared" si="51"/>
        <v>#REF!</v>
      </c>
      <c r="AJ30" s="225" t="e">
        <f t="shared" si="51"/>
        <v>#REF!</v>
      </c>
      <c r="AK30" s="225" t="e">
        <f t="shared" si="51"/>
        <v>#REF!</v>
      </c>
      <c r="AL30" s="225" t="e">
        <f t="shared" si="51"/>
        <v>#REF!</v>
      </c>
      <c r="AM30" s="225">
        <f t="shared" si="43"/>
        <v>24</v>
      </c>
      <c r="AN30" s="225"/>
      <c r="AP30" s="225">
        <v>28</v>
      </c>
      <c r="AQ30" s="255" t="str">
        <f>IFERROR(LOOKUP(2,1/(COUNTIF($AQ$1:AQ29,CountDSDs)=0),CountDSDs),"")</f>
        <v/>
      </c>
      <c r="AR30" s="225">
        <f t="shared" si="5"/>
        <v>0</v>
      </c>
      <c r="AS30" s="225">
        <f t="shared" si="6"/>
        <v>0</v>
      </c>
      <c r="AT30" s="225">
        <f t="shared" si="7"/>
        <v>0</v>
      </c>
      <c r="AU30" s="225">
        <f t="shared" si="8"/>
        <v>0</v>
      </c>
      <c r="AV30" s="225">
        <f t="shared" si="9"/>
        <v>0</v>
      </c>
      <c r="AW30" s="225">
        <f t="shared" si="10"/>
        <v>0</v>
      </c>
      <c r="AX30" s="225">
        <f t="shared" si="11"/>
        <v>0</v>
      </c>
      <c r="AY30" s="225">
        <f t="shared" si="12"/>
        <v>0</v>
      </c>
      <c r="AZ30" s="225">
        <f t="shared" si="13"/>
        <v>0</v>
      </c>
      <c r="BA30" s="225">
        <f t="shared" si="14"/>
        <v>0</v>
      </c>
      <c r="BB30" s="225">
        <f t="shared" si="15"/>
        <v>0</v>
      </c>
      <c r="BC30" s="225">
        <f t="shared" si="16"/>
        <v>0</v>
      </c>
      <c r="BD30" s="225">
        <f t="shared" si="17"/>
        <v>0</v>
      </c>
      <c r="BE30" s="225">
        <f t="shared" si="18"/>
        <v>0</v>
      </c>
      <c r="BF30" s="225">
        <f t="shared" si="19"/>
        <v>0</v>
      </c>
      <c r="BG30" s="225">
        <f t="shared" si="20"/>
        <v>0</v>
      </c>
      <c r="BH30" s="225">
        <f t="shared" si="21"/>
        <v>0</v>
      </c>
      <c r="BI30" s="225">
        <f t="shared" si="22"/>
        <v>0</v>
      </c>
      <c r="BJ30" s="225">
        <f t="shared" si="23"/>
        <v>0</v>
      </c>
      <c r="BK30" s="225">
        <f t="shared" si="24"/>
        <v>0</v>
      </c>
      <c r="BL30" s="225">
        <f t="shared" si="25"/>
        <v>0</v>
      </c>
      <c r="BM30" s="225">
        <f t="shared" si="26"/>
        <v>0</v>
      </c>
      <c r="BN30" s="225">
        <f t="shared" si="27"/>
        <v>0</v>
      </c>
      <c r="BO30" s="225">
        <f t="shared" si="28"/>
        <v>0</v>
      </c>
      <c r="BP30" s="225">
        <f t="shared" si="29"/>
        <v>0</v>
      </c>
      <c r="BQ30" s="225">
        <f t="shared" si="30"/>
        <v>0</v>
      </c>
      <c r="BR30" s="225">
        <f t="shared" si="31"/>
        <v>0</v>
      </c>
      <c r="BS30" s="225">
        <f t="shared" si="32"/>
        <v>0</v>
      </c>
      <c r="BT30" s="225">
        <f t="shared" si="33"/>
        <v>0</v>
      </c>
      <c r="BU30" s="225">
        <f t="shared" si="34"/>
        <v>0</v>
      </c>
      <c r="BV30" s="225">
        <f t="shared" si="35"/>
        <v>0</v>
      </c>
      <c r="BW30" s="225">
        <f t="shared" si="36"/>
        <v>0</v>
      </c>
      <c r="BX30" s="225">
        <f t="shared" si="37"/>
        <v>0</v>
      </c>
      <c r="BY30" s="225">
        <f t="shared" si="38"/>
        <v>0</v>
      </c>
      <c r="BZ30" s="225">
        <f t="shared" si="39"/>
        <v>0</v>
      </c>
      <c r="CA30" s="225">
        <f t="shared" si="40"/>
        <v>0</v>
      </c>
      <c r="CB30" s="225">
        <f t="shared" si="41"/>
        <v>0</v>
      </c>
      <c r="CC30" s="225">
        <f t="shared" ca="1" si="42"/>
        <v>0</v>
      </c>
      <c r="CE30" s="225"/>
    </row>
    <row r="31" spans="1:83" ht="18.75" x14ac:dyDescent="0.25">
      <c r="A31" s="225" t="str">
        <f t="shared" si="0"/>
        <v>LF</v>
      </c>
      <c r="B31" s="225">
        <f t="shared" si="48"/>
        <v>1</v>
      </c>
      <c r="C31" s="225">
        <f t="shared" si="48"/>
        <v>1</v>
      </c>
      <c r="D31" s="225">
        <f t="shared" si="48"/>
        <v>0</v>
      </c>
      <c r="E31" s="225">
        <f t="shared" si="48"/>
        <v>1</v>
      </c>
      <c r="F31" s="225">
        <f t="shared" si="48"/>
        <v>1</v>
      </c>
      <c r="G31" s="225">
        <f t="shared" si="48"/>
        <v>1</v>
      </c>
      <c r="H31" s="225">
        <f t="shared" si="48"/>
        <v>1</v>
      </c>
      <c r="I31" s="225">
        <f t="shared" si="48"/>
        <v>1</v>
      </c>
      <c r="J31" s="225">
        <f t="shared" si="48"/>
        <v>1</v>
      </c>
      <c r="K31" s="225">
        <f t="shared" si="48"/>
        <v>1</v>
      </c>
      <c r="L31" s="225">
        <f t="shared" si="49"/>
        <v>1</v>
      </c>
      <c r="M31" s="225">
        <f t="shared" si="49"/>
        <v>1</v>
      </c>
      <c r="N31" s="225">
        <f t="shared" si="49"/>
        <v>1</v>
      </c>
      <c r="O31" s="225">
        <f t="shared" si="49"/>
        <v>1</v>
      </c>
      <c r="P31" s="225">
        <f t="shared" si="49"/>
        <v>1</v>
      </c>
      <c r="Q31" s="225">
        <f t="shared" si="49"/>
        <v>1</v>
      </c>
      <c r="R31" s="225">
        <f t="shared" si="49"/>
        <v>1</v>
      </c>
      <c r="S31" s="225">
        <f t="shared" si="49"/>
        <v>1</v>
      </c>
      <c r="T31" s="225">
        <f t="shared" si="49"/>
        <v>1</v>
      </c>
      <c r="U31" s="225">
        <f t="shared" si="49"/>
        <v>1</v>
      </c>
      <c r="V31" s="225">
        <f t="shared" si="50"/>
        <v>1</v>
      </c>
      <c r="W31" s="225">
        <f t="shared" si="50"/>
        <v>1</v>
      </c>
      <c r="X31" s="225">
        <f t="shared" si="50"/>
        <v>1</v>
      </c>
      <c r="Y31" s="225">
        <f t="shared" si="50"/>
        <v>1</v>
      </c>
      <c r="Z31" s="225">
        <f t="shared" si="50"/>
        <v>1</v>
      </c>
      <c r="AA31" s="225" t="e">
        <f t="shared" si="50"/>
        <v>#REF!</v>
      </c>
      <c r="AB31" s="225" t="e">
        <f t="shared" si="50"/>
        <v>#REF!</v>
      </c>
      <c r="AC31" s="225" t="e">
        <f t="shared" si="50"/>
        <v>#REF!</v>
      </c>
      <c r="AD31" s="225" t="e">
        <f t="shared" si="50"/>
        <v>#REF!</v>
      </c>
      <c r="AE31" s="225" t="e">
        <f t="shared" si="50"/>
        <v>#REF!</v>
      </c>
      <c r="AF31" s="225" t="e">
        <f t="shared" si="51"/>
        <v>#REF!</v>
      </c>
      <c r="AG31" s="225" t="e">
        <f t="shared" si="51"/>
        <v>#REF!</v>
      </c>
      <c r="AH31" s="225" t="e">
        <f t="shared" si="51"/>
        <v>#REF!</v>
      </c>
      <c r="AI31" s="225" t="e">
        <f t="shared" si="51"/>
        <v>#REF!</v>
      </c>
      <c r="AJ31" s="225" t="e">
        <f t="shared" si="51"/>
        <v>#REF!</v>
      </c>
      <c r="AK31" s="225" t="e">
        <f t="shared" si="51"/>
        <v>#REF!</v>
      </c>
      <c r="AL31" s="225" t="e">
        <f t="shared" si="51"/>
        <v>#REF!</v>
      </c>
      <c r="AM31" s="225">
        <f t="shared" si="43"/>
        <v>24</v>
      </c>
      <c r="AN31" s="225"/>
      <c r="AP31" s="225">
        <v>29</v>
      </c>
      <c r="AQ31" s="255" t="str">
        <f>IFERROR(LOOKUP(2,1/(COUNTIF($AQ$1:AQ30,CountDSDs)=0),CountDSDs),"")</f>
        <v/>
      </c>
      <c r="AR31" s="225">
        <f t="shared" si="5"/>
        <v>0</v>
      </c>
      <c r="AS31" s="225">
        <f t="shared" si="6"/>
        <v>0</v>
      </c>
      <c r="AT31" s="225">
        <f t="shared" si="7"/>
        <v>0</v>
      </c>
      <c r="AU31" s="225">
        <f t="shared" si="8"/>
        <v>0</v>
      </c>
      <c r="AV31" s="225">
        <f t="shared" si="9"/>
        <v>0</v>
      </c>
      <c r="AW31" s="225">
        <f t="shared" si="10"/>
        <v>0</v>
      </c>
      <c r="AX31" s="225">
        <f t="shared" si="11"/>
        <v>0</v>
      </c>
      <c r="AY31" s="225">
        <f t="shared" si="12"/>
        <v>0</v>
      </c>
      <c r="AZ31" s="225">
        <f t="shared" si="13"/>
        <v>0</v>
      </c>
      <c r="BA31" s="225">
        <f t="shared" si="14"/>
        <v>0</v>
      </c>
      <c r="BB31" s="225">
        <f t="shared" si="15"/>
        <v>0</v>
      </c>
      <c r="BC31" s="225">
        <f t="shared" si="16"/>
        <v>0</v>
      </c>
      <c r="BD31" s="225">
        <f t="shared" si="17"/>
        <v>0</v>
      </c>
      <c r="BE31" s="225">
        <f t="shared" si="18"/>
        <v>0</v>
      </c>
      <c r="BF31" s="225">
        <f t="shared" si="19"/>
        <v>0</v>
      </c>
      <c r="BG31" s="225">
        <f t="shared" si="20"/>
        <v>0</v>
      </c>
      <c r="BH31" s="225">
        <f t="shared" si="21"/>
        <v>0</v>
      </c>
      <c r="BI31" s="225">
        <f t="shared" si="22"/>
        <v>0</v>
      </c>
      <c r="BJ31" s="225">
        <f t="shared" si="23"/>
        <v>0</v>
      </c>
      <c r="BK31" s="225">
        <f t="shared" si="24"/>
        <v>0</v>
      </c>
      <c r="BL31" s="225">
        <f t="shared" si="25"/>
        <v>0</v>
      </c>
      <c r="BM31" s="225">
        <f t="shared" si="26"/>
        <v>0</v>
      </c>
      <c r="BN31" s="225">
        <f t="shared" si="27"/>
        <v>0</v>
      </c>
      <c r="BO31" s="225">
        <f t="shared" si="28"/>
        <v>0</v>
      </c>
      <c r="BP31" s="225">
        <f t="shared" si="29"/>
        <v>0</v>
      </c>
      <c r="BQ31" s="225">
        <f t="shared" si="30"/>
        <v>0</v>
      </c>
      <c r="BR31" s="225">
        <f t="shared" si="31"/>
        <v>0</v>
      </c>
      <c r="BS31" s="225">
        <f t="shared" si="32"/>
        <v>0</v>
      </c>
      <c r="BT31" s="225">
        <f t="shared" si="33"/>
        <v>0</v>
      </c>
      <c r="BU31" s="225">
        <f t="shared" si="34"/>
        <v>0</v>
      </c>
      <c r="BV31" s="225">
        <f t="shared" si="35"/>
        <v>0</v>
      </c>
      <c r="BW31" s="225">
        <f t="shared" si="36"/>
        <v>0</v>
      </c>
      <c r="BX31" s="225">
        <f t="shared" si="37"/>
        <v>0</v>
      </c>
      <c r="BY31" s="225">
        <f t="shared" si="38"/>
        <v>0</v>
      </c>
      <c r="BZ31" s="225">
        <f t="shared" si="39"/>
        <v>0</v>
      </c>
      <c r="CA31" s="225">
        <f t="shared" si="40"/>
        <v>0</v>
      </c>
      <c r="CB31" s="225">
        <f t="shared" si="41"/>
        <v>0</v>
      </c>
      <c r="CC31" s="225">
        <f t="shared" ca="1" si="42"/>
        <v>0</v>
      </c>
      <c r="CE31" s="225"/>
    </row>
    <row r="32" spans="1:83" ht="18.75" x14ac:dyDescent="0.25">
      <c r="A32" s="225" t="str">
        <f t="shared" si="0"/>
        <v>LF</v>
      </c>
      <c r="B32" s="225">
        <f t="shared" ref="B32:K41" si="52">IF(INDEX(ConDimVals,ROW(A31),COLUMN(A31))="",0,1)</f>
        <v>1</v>
      </c>
      <c r="C32" s="225">
        <f t="shared" si="52"/>
        <v>1</v>
      </c>
      <c r="D32" s="225">
        <f t="shared" si="52"/>
        <v>0</v>
      </c>
      <c r="E32" s="225">
        <f t="shared" si="52"/>
        <v>1</v>
      </c>
      <c r="F32" s="225">
        <f t="shared" si="52"/>
        <v>1</v>
      </c>
      <c r="G32" s="225">
        <f t="shared" si="52"/>
        <v>1</v>
      </c>
      <c r="H32" s="225">
        <f t="shared" si="52"/>
        <v>1</v>
      </c>
      <c r="I32" s="225">
        <f t="shared" si="52"/>
        <v>1</v>
      </c>
      <c r="J32" s="225">
        <f t="shared" si="52"/>
        <v>1</v>
      </c>
      <c r="K32" s="225">
        <f t="shared" si="52"/>
        <v>1</v>
      </c>
      <c r="L32" s="225">
        <f t="shared" ref="L32:U41" si="53">IF(INDEX(ConDimVals,ROW(K31),COLUMN(K31))="",0,1)</f>
        <v>1</v>
      </c>
      <c r="M32" s="225">
        <f t="shared" si="53"/>
        <v>1</v>
      </c>
      <c r="N32" s="225">
        <f t="shared" si="53"/>
        <v>1</v>
      </c>
      <c r="O32" s="225">
        <f t="shared" si="53"/>
        <v>1</v>
      </c>
      <c r="P32" s="225">
        <f t="shared" si="53"/>
        <v>1</v>
      </c>
      <c r="Q32" s="225">
        <f t="shared" si="53"/>
        <v>1</v>
      </c>
      <c r="R32" s="225">
        <f t="shared" si="53"/>
        <v>1</v>
      </c>
      <c r="S32" s="225">
        <f t="shared" si="53"/>
        <v>1</v>
      </c>
      <c r="T32" s="225">
        <f t="shared" si="53"/>
        <v>1</v>
      </c>
      <c r="U32" s="225">
        <f t="shared" si="53"/>
        <v>1</v>
      </c>
      <c r="V32" s="225">
        <f t="shared" ref="V32:AE41" si="54">IF(INDEX(ConDimVals,ROW(U31),COLUMN(U31))="",0,1)</f>
        <v>1</v>
      </c>
      <c r="W32" s="225">
        <f t="shared" si="54"/>
        <v>1</v>
      </c>
      <c r="X32" s="225">
        <f t="shared" si="54"/>
        <v>1</v>
      </c>
      <c r="Y32" s="225">
        <f t="shared" si="54"/>
        <v>1</v>
      </c>
      <c r="Z32" s="225">
        <f t="shared" si="54"/>
        <v>1</v>
      </c>
      <c r="AA32" s="225" t="e">
        <f t="shared" si="54"/>
        <v>#REF!</v>
      </c>
      <c r="AB32" s="225" t="e">
        <f t="shared" si="54"/>
        <v>#REF!</v>
      </c>
      <c r="AC32" s="225" t="e">
        <f t="shared" si="54"/>
        <v>#REF!</v>
      </c>
      <c r="AD32" s="225" t="e">
        <f t="shared" si="54"/>
        <v>#REF!</v>
      </c>
      <c r="AE32" s="225" t="e">
        <f t="shared" si="54"/>
        <v>#REF!</v>
      </c>
      <c r="AF32" s="225" t="e">
        <f t="shared" ref="AF32:AL41" si="55">IF(INDEX(ConDimVals,ROW(AE31),COLUMN(AE31))="",0,1)</f>
        <v>#REF!</v>
      </c>
      <c r="AG32" s="225" t="e">
        <f t="shared" si="55"/>
        <v>#REF!</v>
      </c>
      <c r="AH32" s="225" t="e">
        <f t="shared" si="55"/>
        <v>#REF!</v>
      </c>
      <c r="AI32" s="225" t="e">
        <f t="shared" si="55"/>
        <v>#REF!</v>
      </c>
      <c r="AJ32" s="225" t="e">
        <f t="shared" si="55"/>
        <v>#REF!</v>
      </c>
      <c r="AK32" s="225" t="e">
        <f t="shared" si="55"/>
        <v>#REF!</v>
      </c>
      <c r="AL32" s="225" t="e">
        <f t="shared" si="55"/>
        <v>#REF!</v>
      </c>
      <c r="AM32" s="225">
        <f t="shared" si="43"/>
        <v>24</v>
      </c>
      <c r="AN32" s="225"/>
      <c r="AP32" s="225">
        <v>30</v>
      </c>
      <c r="AQ32" s="255" t="str">
        <f>IFERROR(LOOKUP(2,1/(COUNTIF($AQ$1:AQ31,CountDSDs)=0),CountDSDs),"")</f>
        <v/>
      </c>
      <c r="AR32" s="225">
        <f t="shared" si="5"/>
        <v>0</v>
      </c>
      <c r="AS32" s="225">
        <f t="shared" si="6"/>
        <v>0</v>
      </c>
      <c r="AT32" s="225">
        <f t="shared" si="7"/>
        <v>0</v>
      </c>
      <c r="AU32" s="225">
        <f t="shared" si="8"/>
        <v>0</v>
      </c>
      <c r="AV32" s="225">
        <f t="shared" si="9"/>
        <v>0</v>
      </c>
      <c r="AW32" s="225">
        <f t="shared" si="10"/>
        <v>0</v>
      </c>
      <c r="AX32" s="225">
        <f t="shared" si="11"/>
        <v>0</v>
      </c>
      <c r="AY32" s="225">
        <f t="shared" si="12"/>
        <v>0</v>
      </c>
      <c r="AZ32" s="225">
        <f t="shared" si="13"/>
        <v>0</v>
      </c>
      <c r="BA32" s="225">
        <f t="shared" si="14"/>
        <v>0</v>
      </c>
      <c r="BB32" s="225">
        <f t="shared" si="15"/>
        <v>0</v>
      </c>
      <c r="BC32" s="225">
        <f t="shared" si="16"/>
        <v>0</v>
      </c>
      <c r="BD32" s="225">
        <f t="shared" si="17"/>
        <v>0</v>
      </c>
      <c r="BE32" s="225">
        <f t="shared" si="18"/>
        <v>0</v>
      </c>
      <c r="BF32" s="225">
        <f t="shared" si="19"/>
        <v>0</v>
      </c>
      <c r="BG32" s="225">
        <f t="shared" si="20"/>
        <v>0</v>
      </c>
      <c r="BH32" s="225">
        <f t="shared" si="21"/>
        <v>0</v>
      </c>
      <c r="BI32" s="225">
        <f t="shared" si="22"/>
        <v>0</v>
      </c>
      <c r="BJ32" s="225">
        <f t="shared" si="23"/>
        <v>0</v>
      </c>
      <c r="BK32" s="225">
        <f t="shared" si="24"/>
        <v>0</v>
      </c>
      <c r="BL32" s="225">
        <f t="shared" si="25"/>
        <v>0</v>
      </c>
      <c r="BM32" s="225">
        <f t="shared" si="26"/>
        <v>0</v>
      </c>
      <c r="BN32" s="225">
        <f t="shared" si="27"/>
        <v>0</v>
      </c>
      <c r="BO32" s="225">
        <f t="shared" si="28"/>
        <v>0</v>
      </c>
      <c r="BP32" s="225">
        <f t="shared" si="29"/>
        <v>0</v>
      </c>
      <c r="BQ32" s="225">
        <f t="shared" si="30"/>
        <v>0</v>
      </c>
      <c r="BR32" s="225">
        <f t="shared" si="31"/>
        <v>0</v>
      </c>
      <c r="BS32" s="225">
        <f t="shared" si="32"/>
        <v>0</v>
      </c>
      <c r="BT32" s="225">
        <f t="shared" si="33"/>
        <v>0</v>
      </c>
      <c r="BU32" s="225">
        <f t="shared" si="34"/>
        <v>0</v>
      </c>
      <c r="BV32" s="225">
        <f t="shared" si="35"/>
        <v>0</v>
      </c>
      <c r="BW32" s="225">
        <f t="shared" si="36"/>
        <v>0</v>
      </c>
      <c r="BX32" s="225">
        <f t="shared" si="37"/>
        <v>0</v>
      </c>
      <c r="BY32" s="225">
        <f t="shared" si="38"/>
        <v>0</v>
      </c>
      <c r="BZ32" s="225">
        <f t="shared" si="39"/>
        <v>0</v>
      </c>
      <c r="CA32" s="225">
        <f t="shared" si="40"/>
        <v>0</v>
      </c>
      <c r="CB32" s="225">
        <f t="shared" si="41"/>
        <v>0</v>
      </c>
      <c r="CC32" s="225">
        <f t="shared" ca="1" si="42"/>
        <v>0</v>
      </c>
      <c r="CE32" s="225"/>
    </row>
    <row r="33" spans="1:83" ht="18.75" x14ac:dyDescent="0.25">
      <c r="A33" s="225" t="str">
        <f t="shared" si="0"/>
        <v>LF</v>
      </c>
      <c r="B33" s="225">
        <f t="shared" si="52"/>
        <v>1</v>
      </c>
      <c r="C33" s="225">
        <f t="shared" si="52"/>
        <v>1</v>
      </c>
      <c r="D33" s="225">
        <f t="shared" si="52"/>
        <v>0</v>
      </c>
      <c r="E33" s="225">
        <f t="shared" si="52"/>
        <v>1</v>
      </c>
      <c r="F33" s="225">
        <f t="shared" si="52"/>
        <v>1</v>
      </c>
      <c r="G33" s="225">
        <f t="shared" si="52"/>
        <v>1</v>
      </c>
      <c r="H33" s="225">
        <f t="shared" si="52"/>
        <v>1</v>
      </c>
      <c r="I33" s="225">
        <f t="shared" si="52"/>
        <v>1</v>
      </c>
      <c r="J33" s="225">
        <f t="shared" si="52"/>
        <v>1</v>
      </c>
      <c r="K33" s="225">
        <f t="shared" si="52"/>
        <v>1</v>
      </c>
      <c r="L33" s="225">
        <f t="shared" si="53"/>
        <v>1</v>
      </c>
      <c r="M33" s="225">
        <f t="shared" si="53"/>
        <v>1</v>
      </c>
      <c r="N33" s="225">
        <f t="shared" si="53"/>
        <v>1</v>
      </c>
      <c r="O33" s="225">
        <f t="shared" si="53"/>
        <v>1</v>
      </c>
      <c r="P33" s="225">
        <f t="shared" si="53"/>
        <v>1</v>
      </c>
      <c r="Q33" s="225">
        <f t="shared" si="53"/>
        <v>1</v>
      </c>
      <c r="R33" s="225">
        <f t="shared" si="53"/>
        <v>1</v>
      </c>
      <c r="S33" s="225">
        <f t="shared" si="53"/>
        <v>1</v>
      </c>
      <c r="T33" s="225">
        <f t="shared" si="53"/>
        <v>1</v>
      </c>
      <c r="U33" s="225">
        <f t="shared" si="53"/>
        <v>1</v>
      </c>
      <c r="V33" s="225">
        <f t="shared" si="54"/>
        <v>1</v>
      </c>
      <c r="W33" s="225">
        <f t="shared" si="54"/>
        <v>1</v>
      </c>
      <c r="X33" s="225">
        <f t="shared" si="54"/>
        <v>1</v>
      </c>
      <c r="Y33" s="225">
        <f t="shared" si="54"/>
        <v>1</v>
      </c>
      <c r="Z33" s="225">
        <f t="shared" si="54"/>
        <v>1</v>
      </c>
      <c r="AA33" s="225" t="e">
        <f t="shared" si="54"/>
        <v>#REF!</v>
      </c>
      <c r="AB33" s="225" t="e">
        <f t="shared" si="54"/>
        <v>#REF!</v>
      </c>
      <c r="AC33" s="225" t="e">
        <f t="shared" si="54"/>
        <v>#REF!</v>
      </c>
      <c r="AD33" s="225" t="e">
        <f t="shared" si="54"/>
        <v>#REF!</v>
      </c>
      <c r="AE33" s="225" t="e">
        <f t="shared" si="54"/>
        <v>#REF!</v>
      </c>
      <c r="AF33" s="225" t="e">
        <f t="shared" si="55"/>
        <v>#REF!</v>
      </c>
      <c r="AG33" s="225" t="e">
        <f t="shared" si="55"/>
        <v>#REF!</v>
      </c>
      <c r="AH33" s="225" t="e">
        <f t="shared" si="55"/>
        <v>#REF!</v>
      </c>
      <c r="AI33" s="225" t="e">
        <f t="shared" si="55"/>
        <v>#REF!</v>
      </c>
      <c r="AJ33" s="225" t="e">
        <f t="shared" si="55"/>
        <v>#REF!</v>
      </c>
      <c r="AK33" s="225" t="e">
        <f t="shared" si="55"/>
        <v>#REF!</v>
      </c>
      <c r="AL33" s="225" t="e">
        <f t="shared" si="55"/>
        <v>#REF!</v>
      </c>
      <c r="AM33" s="225">
        <f t="shared" si="43"/>
        <v>24</v>
      </c>
      <c r="AN33" s="225"/>
      <c r="AP33" s="225">
        <v>31</v>
      </c>
      <c r="AQ33" s="255" t="str">
        <f>IFERROR(LOOKUP(2,1/(COUNTIF($AQ$1:AQ32,CountDSDs)=0),CountDSDs),"")</f>
        <v/>
      </c>
      <c r="AR33" s="225">
        <f t="shared" si="5"/>
        <v>0</v>
      </c>
      <c r="AS33" s="225">
        <f t="shared" si="6"/>
        <v>0</v>
      </c>
      <c r="AT33" s="225">
        <f t="shared" si="7"/>
        <v>0</v>
      </c>
      <c r="AU33" s="225">
        <f t="shared" si="8"/>
        <v>0</v>
      </c>
      <c r="AV33" s="225">
        <f t="shared" si="9"/>
        <v>0</v>
      </c>
      <c r="AW33" s="225">
        <f t="shared" si="10"/>
        <v>0</v>
      </c>
      <c r="AX33" s="225">
        <f t="shared" si="11"/>
        <v>0</v>
      </c>
      <c r="AY33" s="225">
        <f t="shared" si="12"/>
        <v>0</v>
      </c>
      <c r="AZ33" s="225">
        <f t="shared" si="13"/>
        <v>0</v>
      </c>
      <c r="BA33" s="225">
        <f t="shared" si="14"/>
        <v>0</v>
      </c>
      <c r="BB33" s="225">
        <f t="shared" si="15"/>
        <v>0</v>
      </c>
      <c r="BC33" s="225">
        <f t="shared" si="16"/>
        <v>0</v>
      </c>
      <c r="BD33" s="225">
        <f t="shared" si="17"/>
        <v>0</v>
      </c>
      <c r="BE33" s="225">
        <f t="shared" si="18"/>
        <v>0</v>
      </c>
      <c r="BF33" s="225">
        <f t="shared" si="19"/>
        <v>0</v>
      </c>
      <c r="BG33" s="225">
        <f t="shared" si="20"/>
        <v>0</v>
      </c>
      <c r="BH33" s="225">
        <f t="shared" si="21"/>
        <v>0</v>
      </c>
      <c r="BI33" s="225">
        <f t="shared" si="22"/>
        <v>0</v>
      </c>
      <c r="BJ33" s="225">
        <f t="shared" si="23"/>
        <v>0</v>
      </c>
      <c r="BK33" s="225">
        <f t="shared" si="24"/>
        <v>0</v>
      </c>
      <c r="BL33" s="225">
        <f t="shared" si="25"/>
        <v>0</v>
      </c>
      <c r="BM33" s="225">
        <f t="shared" si="26"/>
        <v>0</v>
      </c>
      <c r="BN33" s="225">
        <f t="shared" si="27"/>
        <v>0</v>
      </c>
      <c r="BO33" s="225">
        <f t="shared" si="28"/>
        <v>0</v>
      </c>
      <c r="BP33" s="225">
        <f t="shared" si="29"/>
        <v>0</v>
      </c>
      <c r="BQ33" s="225">
        <f t="shared" si="30"/>
        <v>0</v>
      </c>
      <c r="BR33" s="225">
        <f t="shared" si="31"/>
        <v>0</v>
      </c>
      <c r="BS33" s="225">
        <f t="shared" si="32"/>
        <v>0</v>
      </c>
      <c r="BT33" s="225">
        <f t="shared" si="33"/>
        <v>0</v>
      </c>
      <c r="BU33" s="225">
        <f t="shared" si="34"/>
        <v>0</v>
      </c>
      <c r="BV33" s="225">
        <f t="shared" si="35"/>
        <v>0</v>
      </c>
      <c r="BW33" s="225">
        <f t="shared" si="36"/>
        <v>0</v>
      </c>
      <c r="BX33" s="225">
        <f t="shared" si="37"/>
        <v>0</v>
      </c>
      <c r="BY33" s="225">
        <f t="shared" si="38"/>
        <v>0</v>
      </c>
      <c r="BZ33" s="225">
        <f t="shared" si="39"/>
        <v>0</v>
      </c>
      <c r="CA33" s="225">
        <f t="shared" si="40"/>
        <v>0</v>
      </c>
      <c r="CB33" s="225">
        <f t="shared" si="41"/>
        <v>0</v>
      </c>
      <c r="CC33" s="225">
        <f t="shared" ca="1" si="42"/>
        <v>0</v>
      </c>
      <c r="CE33" s="225"/>
    </row>
    <row r="34" spans="1:83" ht="18.75" x14ac:dyDescent="0.25">
      <c r="A34" s="225" t="str">
        <f t="shared" si="0"/>
        <v>LF</v>
      </c>
      <c r="B34" s="225">
        <f t="shared" si="52"/>
        <v>1</v>
      </c>
      <c r="C34" s="225">
        <f t="shared" si="52"/>
        <v>1</v>
      </c>
      <c r="D34" s="225">
        <f t="shared" si="52"/>
        <v>0</v>
      </c>
      <c r="E34" s="225">
        <f t="shared" si="52"/>
        <v>1</v>
      </c>
      <c r="F34" s="225">
        <f t="shared" si="52"/>
        <v>1</v>
      </c>
      <c r="G34" s="225">
        <f t="shared" si="52"/>
        <v>1</v>
      </c>
      <c r="H34" s="225">
        <f t="shared" si="52"/>
        <v>1</v>
      </c>
      <c r="I34" s="225">
        <f t="shared" si="52"/>
        <v>1</v>
      </c>
      <c r="J34" s="225">
        <f t="shared" si="52"/>
        <v>1</v>
      </c>
      <c r="K34" s="225">
        <f t="shared" si="52"/>
        <v>1</v>
      </c>
      <c r="L34" s="225">
        <f t="shared" si="53"/>
        <v>1</v>
      </c>
      <c r="M34" s="225">
        <f t="shared" si="53"/>
        <v>1</v>
      </c>
      <c r="N34" s="225">
        <f t="shared" si="53"/>
        <v>1</v>
      </c>
      <c r="O34" s="225">
        <f t="shared" si="53"/>
        <v>1</v>
      </c>
      <c r="P34" s="225">
        <f t="shared" si="53"/>
        <v>1</v>
      </c>
      <c r="Q34" s="225">
        <f t="shared" si="53"/>
        <v>1</v>
      </c>
      <c r="R34" s="225">
        <f t="shared" si="53"/>
        <v>1</v>
      </c>
      <c r="S34" s="225">
        <f t="shared" si="53"/>
        <v>1</v>
      </c>
      <c r="T34" s="225">
        <f t="shared" si="53"/>
        <v>1</v>
      </c>
      <c r="U34" s="225">
        <f t="shared" si="53"/>
        <v>1</v>
      </c>
      <c r="V34" s="225">
        <f t="shared" si="54"/>
        <v>1</v>
      </c>
      <c r="W34" s="225">
        <f t="shared" si="54"/>
        <v>1</v>
      </c>
      <c r="X34" s="225">
        <f t="shared" si="54"/>
        <v>1</v>
      </c>
      <c r="Y34" s="225">
        <f t="shared" si="54"/>
        <v>1</v>
      </c>
      <c r="Z34" s="225">
        <f t="shared" si="54"/>
        <v>1</v>
      </c>
      <c r="AA34" s="225" t="e">
        <f t="shared" si="54"/>
        <v>#REF!</v>
      </c>
      <c r="AB34" s="225" t="e">
        <f t="shared" si="54"/>
        <v>#REF!</v>
      </c>
      <c r="AC34" s="225" t="e">
        <f t="shared" si="54"/>
        <v>#REF!</v>
      </c>
      <c r="AD34" s="225" t="e">
        <f t="shared" si="54"/>
        <v>#REF!</v>
      </c>
      <c r="AE34" s="225" t="e">
        <f t="shared" si="54"/>
        <v>#REF!</v>
      </c>
      <c r="AF34" s="225" t="e">
        <f t="shared" si="55"/>
        <v>#REF!</v>
      </c>
      <c r="AG34" s="225" t="e">
        <f t="shared" si="55"/>
        <v>#REF!</v>
      </c>
      <c r="AH34" s="225" t="e">
        <f t="shared" si="55"/>
        <v>#REF!</v>
      </c>
      <c r="AI34" s="225" t="e">
        <f t="shared" si="55"/>
        <v>#REF!</v>
      </c>
      <c r="AJ34" s="225" t="e">
        <f t="shared" si="55"/>
        <v>#REF!</v>
      </c>
      <c r="AK34" s="225" t="e">
        <f t="shared" si="55"/>
        <v>#REF!</v>
      </c>
      <c r="AL34" s="225" t="e">
        <f t="shared" si="55"/>
        <v>#REF!</v>
      </c>
      <c r="AM34" s="225">
        <f t="shared" si="43"/>
        <v>24</v>
      </c>
      <c r="AN34" s="225"/>
      <c r="AP34" s="225">
        <v>32</v>
      </c>
      <c r="AQ34" s="255" t="str">
        <f>IFERROR(LOOKUP(2,1/(COUNTIF($AQ$1:AQ33,CountDSDs)=0),CountDSDs),"")</f>
        <v/>
      </c>
      <c r="AR34" s="225">
        <f t="shared" si="5"/>
        <v>0</v>
      </c>
      <c r="AS34" s="225">
        <f t="shared" si="6"/>
        <v>0</v>
      </c>
      <c r="AT34" s="225">
        <f t="shared" si="7"/>
        <v>0</v>
      </c>
      <c r="AU34" s="225">
        <f t="shared" si="8"/>
        <v>0</v>
      </c>
      <c r="AV34" s="225">
        <f t="shared" si="9"/>
        <v>0</v>
      </c>
      <c r="AW34" s="225">
        <f t="shared" si="10"/>
        <v>0</v>
      </c>
      <c r="AX34" s="225">
        <f t="shared" si="11"/>
        <v>0</v>
      </c>
      <c r="AY34" s="225">
        <f t="shared" si="12"/>
        <v>0</v>
      </c>
      <c r="AZ34" s="225">
        <f t="shared" si="13"/>
        <v>0</v>
      </c>
      <c r="BA34" s="225">
        <f t="shared" si="14"/>
        <v>0</v>
      </c>
      <c r="BB34" s="225">
        <f t="shared" si="15"/>
        <v>0</v>
      </c>
      <c r="BC34" s="225">
        <f t="shared" si="16"/>
        <v>0</v>
      </c>
      <c r="BD34" s="225">
        <f t="shared" si="17"/>
        <v>0</v>
      </c>
      <c r="BE34" s="225">
        <f t="shared" si="18"/>
        <v>0</v>
      </c>
      <c r="BF34" s="225">
        <f t="shared" si="19"/>
        <v>0</v>
      </c>
      <c r="BG34" s="225">
        <f t="shared" si="20"/>
        <v>0</v>
      </c>
      <c r="BH34" s="225">
        <f t="shared" si="21"/>
        <v>0</v>
      </c>
      <c r="BI34" s="225">
        <f t="shared" si="22"/>
        <v>0</v>
      </c>
      <c r="BJ34" s="225">
        <f t="shared" si="23"/>
        <v>0</v>
      </c>
      <c r="BK34" s="225">
        <f t="shared" si="24"/>
        <v>0</v>
      </c>
      <c r="BL34" s="225">
        <f t="shared" si="25"/>
        <v>0</v>
      </c>
      <c r="BM34" s="225">
        <f t="shared" si="26"/>
        <v>0</v>
      </c>
      <c r="BN34" s="225">
        <f t="shared" si="27"/>
        <v>0</v>
      </c>
      <c r="BO34" s="225">
        <f t="shared" si="28"/>
        <v>0</v>
      </c>
      <c r="BP34" s="225">
        <f t="shared" si="29"/>
        <v>0</v>
      </c>
      <c r="BQ34" s="225">
        <f t="shared" si="30"/>
        <v>0</v>
      </c>
      <c r="BR34" s="225">
        <f t="shared" si="31"/>
        <v>0</v>
      </c>
      <c r="BS34" s="225">
        <f t="shared" si="32"/>
        <v>0</v>
      </c>
      <c r="BT34" s="225">
        <f t="shared" si="33"/>
        <v>0</v>
      </c>
      <c r="BU34" s="225">
        <f t="shared" si="34"/>
        <v>0</v>
      </c>
      <c r="BV34" s="225">
        <f t="shared" si="35"/>
        <v>0</v>
      </c>
      <c r="BW34" s="225">
        <f t="shared" si="36"/>
        <v>0</v>
      </c>
      <c r="BX34" s="225">
        <f t="shared" si="37"/>
        <v>0</v>
      </c>
      <c r="BY34" s="225">
        <f t="shared" si="38"/>
        <v>0</v>
      </c>
      <c r="BZ34" s="225">
        <f t="shared" si="39"/>
        <v>0</v>
      </c>
      <c r="CA34" s="225">
        <f t="shared" si="40"/>
        <v>0</v>
      </c>
      <c r="CB34" s="225">
        <f t="shared" si="41"/>
        <v>0</v>
      </c>
      <c r="CC34" s="225">
        <f t="shared" ca="1" si="42"/>
        <v>0</v>
      </c>
      <c r="CE34" s="225"/>
    </row>
    <row r="35" spans="1:83" ht="18.75" x14ac:dyDescent="0.25">
      <c r="A35" s="225" t="str">
        <f t="shared" si="0"/>
        <v>LF</v>
      </c>
      <c r="B35" s="225">
        <f t="shared" si="52"/>
        <v>1</v>
      </c>
      <c r="C35" s="225">
        <f t="shared" si="52"/>
        <v>1</v>
      </c>
      <c r="D35" s="225">
        <f t="shared" si="52"/>
        <v>0</v>
      </c>
      <c r="E35" s="225">
        <f t="shared" si="52"/>
        <v>1</v>
      </c>
      <c r="F35" s="225">
        <f t="shared" si="52"/>
        <v>1</v>
      </c>
      <c r="G35" s="225">
        <f t="shared" si="52"/>
        <v>1</v>
      </c>
      <c r="H35" s="225">
        <f t="shared" si="52"/>
        <v>1</v>
      </c>
      <c r="I35" s="225">
        <f t="shared" si="52"/>
        <v>1</v>
      </c>
      <c r="J35" s="225">
        <f t="shared" si="52"/>
        <v>1</v>
      </c>
      <c r="K35" s="225">
        <f t="shared" si="52"/>
        <v>1</v>
      </c>
      <c r="L35" s="225">
        <f t="shared" si="53"/>
        <v>1</v>
      </c>
      <c r="M35" s="225">
        <f t="shared" si="53"/>
        <v>1</v>
      </c>
      <c r="N35" s="225">
        <f t="shared" si="53"/>
        <v>1</v>
      </c>
      <c r="O35" s="225">
        <f t="shared" si="53"/>
        <v>1</v>
      </c>
      <c r="P35" s="225">
        <f t="shared" si="53"/>
        <v>1</v>
      </c>
      <c r="Q35" s="225">
        <f t="shared" si="53"/>
        <v>1</v>
      </c>
      <c r="R35" s="225">
        <f t="shared" si="53"/>
        <v>1</v>
      </c>
      <c r="S35" s="225">
        <f t="shared" si="53"/>
        <v>1</v>
      </c>
      <c r="T35" s="225">
        <f t="shared" si="53"/>
        <v>1</v>
      </c>
      <c r="U35" s="225">
        <f t="shared" si="53"/>
        <v>1</v>
      </c>
      <c r="V35" s="225">
        <f t="shared" si="54"/>
        <v>1</v>
      </c>
      <c r="W35" s="225">
        <f t="shared" si="54"/>
        <v>1</v>
      </c>
      <c r="X35" s="225">
        <f t="shared" si="54"/>
        <v>1</v>
      </c>
      <c r="Y35" s="225">
        <f t="shared" si="54"/>
        <v>1</v>
      </c>
      <c r="Z35" s="225">
        <f t="shared" si="54"/>
        <v>1</v>
      </c>
      <c r="AA35" s="225" t="e">
        <f t="shared" si="54"/>
        <v>#REF!</v>
      </c>
      <c r="AB35" s="225" t="e">
        <f t="shared" si="54"/>
        <v>#REF!</v>
      </c>
      <c r="AC35" s="225" t="e">
        <f t="shared" si="54"/>
        <v>#REF!</v>
      </c>
      <c r="AD35" s="225" t="e">
        <f t="shared" si="54"/>
        <v>#REF!</v>
      </c>
      <c r="AE35" s="225" t="e">
        <f t="shared" si="54"/>
        <v>#REF!</v>
      </c>
      <c r="AF35" s="225" t="e">
        <f t="shared" si="55"/>
        <v>#REF!</v>
      </c>
      <c r="AG35" s="225" t="e">
        <f t="shared" si="55"/>
        <v>#REF!</v>
      </c>
      <c r="AH35" s="225" t="e">
        <f t="shared" si="55"/>
        <v>#REF!</v>
      </c>
      <c r="AI35" s="225" t="e">
        <f t="shared" si="55"/>
        <v>#REF!</v>
      </c>
      <c r="AJ35" s="225" t="e">
        <f t="shared" si="55"/>
        <v>#REF!</v>
      </c>
      <c r="AK35" s="225" t="e">
        <f t="shared" si="55"/>
        <v>#REF!</v>
      </c>
      <c r="AL35" s="225" t="e">
        <f t="shared" si="55"/>
        <v>#REF!</v>
      </c>
      <c r="AM35" s="225">
        <f t="shared" si="43"/>
        <v>24</v>
      </c>
      <c r="AN35" s="225"/>
      <c r="AP35" s="225">
        <v>33</v>
      </c>
      <c r="AQ35" s="255" t="str">
        <f>IFERROR(LOOKUP(2,1/(COUNTIF($AQ$1:AQ34,CountDSDs)=0),CountDSDs),"")</f>
        <v/>
      </c>
      <c r="AR35" s="225">
        <f t="shared" si="5"/>
        <v>0</v>
      </c>
      <c r="AS35" s="225">
        <f t="shared" si="6"/>
        <v>0</v>
      </c>
      <c r="AT35" s="225">
        <f t="shared" si="7"/>
        <v>0</v>
      </c>
      <c r="AU35" s="225">
        <f t="shared" si="8"/>
        <v>0</v>
      </c>
      <c r="AV35" s="225">
        <f t="shared" si="9"/>
        <v>0</v>
      </c>
      <c r="AW35" s="225">
        <f t="shared" si="10"/>
        <v>0</v>
      </c>
      <c r="AX35" s="225">
        <f t="shared" si="11"/>
        <v>0</v>
      </c>
      <c r="AY35" s="225">
        <f t="shared" si="12"/>
        <v>0</v>
      </c>
      <c r="AZ35" s="225">
        <f t="shared" si="13"/>
        <v>0</v>
      </c>
      <c r="BA35" s="225">
        <f t="shared" si="14"/>
        <v>0</v>
      </c>
      <c r="BB35" s="225">
        <f t="shared" si="15"/>
        <v>0</v>
      </c>
      <c r="BC35" s="225">
        <f t="shared" si="16"/>
        <v>0</v>
      </c>
      <c r="BD35" s="225">
        <f t="shared" si="17"/>
        <v>0</v>
      </c>
      <c r="BE35" s="225">
        <f t="shared" si="18"/>
        <v>0</v>
      </c>
      <c r="BF35" s="225">
        <f t="shared" si="19"/>
        <v>0</v>
      </c>
      <c r="BG35" s="225">
        <f t="shared" si="20"/>
        <v>0</v>
      </c>
      <c r="BH35" s="225">
        <f t="shared" si="21"/>
        <v>0</v>
      </c>
      <c r="BI35" s="225">
        <f t="shared" si="22"/>
        <v>0</v>
      </c>
      <c r="BJ35" s="225">
        <f t="shared" si="23"/>
        <v>0</v>
      </c>
      <c r="BK35" s="225">
        <f t="shared" si="24"/>
        <v>0</v>
      </c>
      <c r="BL35" s="225">
        <f t="shared" si="25"/>
        <v>0</v>
      </c>
      <c r="BM35" s="225">
        <f t="shared" si="26"/>
        <v>0</v>
      </c>
      <c r="BN35" s="225">
        <f t="shared" si="27"/>
        <v>0</v>
      </c>
      <c r="BO35" s="225">
        <f t="shared" si="28"/>
        <v>0</v>
      </c>
      <c r="BP35" s="225">
        <f t="shared" si="29"/>
        <v>0</v>
      </c>
      <c r="BQ35" s="225">
        <f t="shared" si="30"/>
        <v>0</v>
      </c>
      <c r="BR35" s="225">
        <f t="shared" si="31"/>
        <v>0</v>
      </c>
      <c r="BS35" s="225">
        <f t="shared" si="32"/>
        <v>0</v>
      </c>
      <c r="BT35" s="225">
        <f t="shared" si="33"/>
        <v>0</v>
      </c>
      <c r="BU35" s="225">
        <f t="shared" si="34"/>
        <v>0</v>
      </c>
      <c r="BV35" s="225">
        <f t="shared" si="35"/>
        <v>0</v>
      </c>
      <c r="BW35" s="225">
        <f t="shared" si="36"/>
        <v>0</v>
      </c>
      <c r="BX35" s="225">
        <f t="shared" si="37"/>
        <v>0</v>
      </c>
      <c r="BY35" s="225">
        <f t="shared" si="38"/>
        <v>0</v>
      </c>
      <c r="BZ35" s="225">
        <f t="shared" si="39"/>
        <v>0</v>
      </c>
      <c r="CA35" s="225">
        <f t="shared" si="40"/>
        <v>0</v>
      </c>
      <c r="CB35" s="225">
        <f t="shared" si="41"/>
        <v>0</v>
      </c>
      <c r="CC35" s="225">
        <f t="shared" ca="1" si="42"/>
        <v>0</v>
      </c>
      <c r="CE35" s="225"/>
    </row>
    <row r="36" spans="1:83" ht="18.75" x14ac:dyDescent="0.25">
      <c r="A36" s="225" t="str">
        <f t="shared" si="0"/>
        <v>LF</v>
      </c>
      <c r="B36" s="225">
        <f t="shared" si="52"/>
        <v>1</v>
      </c>
      <c r="C36" s="225">
        <f t="shared" si="52"/>
        <v>1</v>
      </c>
      <c r="D36" s="225">
        <f t="shared" si="52"/>
        <v>0</v>
      </c>
      <c r="E36" s="225">
        <f t="shared" si="52"/>
        <v>1</v>
      </c>
      <c r="F36" s="225">
        <f t="shared" si="52"/>
        <v>1</v>
      </c>
      <c r="G36" s="225">
        <f t="shared" si="52"/>
        <v>1</v>
      </c>
      <c r="H36" s="225">
        <f t="shared" si="52"/>
        <v>1</v>
      </c>
      <c r="I36" s="225">
        <f t="shared" si="52"/>
        <v>1</v>
      </c>
      <c r="J36" s="225">
        <f t="shared" si="52"/>
        <v>1</v>
      </c>
      <c r="K36" s="225">
        <f t="shared" si="52"/>
        <v>1</v>
      </c>
      <c r="L36" s="225">
        <f t="shared" si="53"/>
        <v>1</v>
      </c>
      <c r="M36" s="225">
        <f t="shared" si="53"/>
        <v>1</v>
      </c>
      <c r="N36" s="225">
        <f t="shared" si="53"/>
        <v>1</v>
      </c>
      <c r="O36" s="225">
        <f t="shared" si="53"/>
        <v>1</v>
      </c>
      <c r="P36" s="225">
        <f t="shared" si="53"/>
        <v>1</v>
      </c>
      <c r="Q36" s="225">
        <f t="shared" si="53"/>
        <v>1</v>
      </c>
      <c r="R36" s="225">
        <f t="shared" si="53"/>
        <v>1</v>
      </c>
      <c r="S36" s="225">
        <f t="shared" si="53"/>
        <v>1</v>
      </c>
      <c r="T36" s="225">
        <f t="shared" si="53"/>
        <v>1</v>
      </c>
      <c r="U36" s="225">
        <f t="shared" si="53"/>
        <v>1</v>
      </c>
      <c r="V36" s="225">
        <f t="shared" si="54"/>
        <v>1</v>
      </c>
      <c r="W36" s="225">
        <f t="shared" si="54"/>
        <v>1</v>
      </c>
      <c r="X36" s="225">
        <f t="shared" si="54"/>
        <v>1</v>
      </c>
      <c r="Y36" s="225">
        <f t="shared" si="54"/>
        <v>1</v>
      </c>
      <c r="Z36" s="225">
        <f t="shared" si="54"/>
        <v>1</v>
      </c>
      <c r="AA36" s="225" t="e">
        <f t="shared" si="54"/>
        <v>#REF!</v>
      </c>
      <c r="AB36" s="225" t="e">
        <f t="shared" si="54"/>
        <v>#REF!</v>
      </c>
      <c r="AC36" s="225" t="e">
        <f t="shared" si="54"/>
        <v>#REF!</v>
      </c>
      <c r="AD36" s="225" t="e">
        <f t="shared" si="54"/>
        <v>#REF!</v>
      </c>
      <c r="AE36" s="225" t="e">
        <f t="shared" si="54"/>
        <v>#REF!</v>
      </c>
      <c r="AF36" s="225" t="e">
        <f t="shared" si="55"/>
        <v>#REF!</v>
      </c>
      <c r="AG36" s="225" t="e">
        <f t="shared" si="55"/>
        <v>#REF!</v>
      </c>
      <c r="AH36" s="225" t="e">
        <f t="shared" si="55"/>
        <v>#REF!</v>
      </c>
      <c r="AI36" s="225" t="e">
        <f t="shared" si="55"/>
        <v>#REF!</v>
      </c>
      <c r="AJ36" s="225" t="e">
        <f t="shared" si="55"/>
        <v>#REF!</v>
      </c>
      <c r="AK36" s="225" t="e">
        <f t="shared" si="55"/>
        <v>#REF!</v>
      </c>
      <c r="AL36" s="225" t="e">
        <f t="shared" si="55"/>
        <v>#REF!</v>
      </c>
      <c r="AM36" s="225">
        <f t="shared" si="43"/>
        <v>24</v>
      </c>
      <c r="AN36" s="225"/>
      <c r="AP36" s="225">
        <v>34</v>
      </c>
      <c r="AQ36" s="255" t="str">
        <f>IFERROR(LOOKUP(2,1/(COUNTIF($AQ$1:AQ35,CountDSDs)=0),CountDSDs),"")</f>
        <v/>
      </c>
      <c r="AR36" s="225">
        <f t="shared" si="5"/>
        <v>0</v>
      </c>
      <c r="AS36" s="225">
        <f t="shared" si="6"/>
        <v>0</v>
      </c>
      <c r="AT36" s="225">
        <f t="shared" si="7"/>
        <v>0</v>
      </c>
      <c r="AU36" s="225">
        <f t="shared" si="8"/>
        <v>0</v>
      </c>
      <c r="AV36" s="225">
        <f t="shared" si="9"/>
        <v>0</v>
      </c>
      <c r="AW36" s="225">
        <f t="shared" si="10"/>
        <v>0</v>
      </c>
      <c r="AX36" s="225">
        <f t="shared" si="11"/>
        <v>0</v>
      </c>
      <c r="AY36" s="225">
        <f t="shared" si="12"/>
        <v>0</v>
      </c>
      <c r="AZ36" s="225">
        <f t="shared" si="13"/>
        <v>0</v>
      </c>
      <c r="BA36" s="225">
        <f t="shared" si="14"/>
        <v>0</v>
      </c>
      <c r="BB36" s="225">
        <f t="shared" si="15"/>
        <v>0</v>
      </c>
      <c r="BC36" s="225">
        <f t="shared" si="16"/>
        <v>0</v>
      </c>
      <c r="BD36" s="225">
        <f t="shared" si="17"/>
        <v>0</v>
      </c>
      <c r="BE36" s="225">
        <f t="shared" si="18"/>
        <v>0</v>
      </c>
      <c r="BF36" s="225">
        <f t="shared" si="19"/>
        <v>0</v>
      </c>
      <c r="BG36" s="225">
        <f t="shared" si="20"/>
        <v>0</v>
      </c>
      <c r="BH36" s="225">
        <f t="shared" si="21"/>
        <v>0</v>
      </c>
      <c r="BI36" s="225">
        <f t="shared" si="22"/>
        <v>0</v>
      </c>
      <c r="BJ36" s="225">
        <f t="shared" si="23"/>
        <v>0</v>
      </c>
      <c r="BK36" s="225">
        <f t="shared" si="24"/>
        <v>0</v>
      </c>
      <c r="BL36" s="225">
        <f t="shared" si="25"/>
        <v>0</v>
      </c>
      <c r="BM36" s="225">
        <f t="shared" si="26"/>
        <v>0</v>
      </c>
      <c r="BN36" s="225">
        <f t="shared" si="27"/>
        <v>0</v>
      </c>
      <c r="BO36" s="225">
        <f t="shared" si="28"/>
        <v>0</v>
      </c>
      <c r="BP36" s="225">
        <f t="shared" si="29"/>
        <v>0</v>
      </c>
      <c r="BQ36" s="225">
        <f t="shared" si="30"/>
        <v>0</v>
      </c>
      <c r="BR36" s="225">
        <f t="shared" si="31"/>
        <v>0</v>
      </c>
      <c r="BS36" s="225">
        <f t="shared" si="32"/>
        <v>0</v>
      </c>
      <c r="BT36" s="225">
        <f t="shared" si="33"/>
        <v>0</v>
      </c>
      <c r="BU36" s="225">
        <f t="shared" si="34"/>
        <v>0</v>
      </c>
      <c r="BV36" s="225">
        <f t="shared" si="35"/>
        <v>0</v>
      </c>
      <c r="BW36" s="225">
        <f t="shared" si="36"/>
        <v>0</v>
      </c>
      <c r="BX36" s="225">
        <f t="shared" si="37"/>
        <v>0</v>
      </c>
      <c r="BY36" s="225">
        <f t="shared" si="38"/>
        <v>0</v>
      </c>
      <c r="BZ36" s="225">
        <f t="shared" si="39"/>
        <v>0</v>
      </c>
      <c r="CA36" s="225">
        <f t="shared" si="40"/>
        <v>0</v>
      </c>
      <c r="CB36" s="225">
        <f t="shared" si="41"/>
        <v>0</v>
      </c>
      <c r="CC36" s="225">
        <f t="shared" ca="1" si="42"/>
        <v>0</v>
      </c>
      <c r="CE36" s="225"/>
    </row>
    <row r="37" spans="1:83" x14ac:dyDescent="0.25">
      <c r="A37" s="225" t="str">
        <f t="shared" si="0"/>
        <v>LF</v>
      </c>
      <c r="B37" s="225">
        <f t="shared" si="52"/>
        <v>1</v>
      </c>
      <c r="C37" s="225">
        <f t="shared" si="52"/>
        <v>1</v>
      </c>
      <c r="D37" s="225">
        <f t="shared" si="52"/>
        <v>0</v>
      </c>
      <c r="E37" s="225">
        <f t="shared" si="52"/>
        <v>1</v>
      </c>
      <c r="F37" s="225">
        <f t="shared" si="52"/>
        <v>1</v>
      </c>
      <c r="G37" s="225">
        <f t="shared" si="52"/>
        <v>1</v>
      </c>
      <c r="H37" s="225">
        <f t="shared" si="52"/>
        <v>1</v>
      </c>
      <c r="I37" s="225">
        <f t="shared" si="52"/>
        <v>1</v>
      </c>
      <c r="J37" s="225">
        <f t="shared" si="52"/>
        <v>1</v>
      </c>
      <c r="K37" s="225">
        <f t="shared" si="52"/>
        <v>1</v>
      </c>
      <c r="L37" s="225">
        <f t="shared" si="53"/>
        <v>1</v>
      </c>
      <c r="M37" s="225">
        <f t="shared" si="53"/>
        <v>1</v>
      </c>
      <c r="N37" s="225">
        <f t="shared" si="53"/>
        <v>1</v>
      </c>
      <c r="O37" s="225">
        <f t="shared" si="53"/>
        <v>1</v>
      </c>
      <c r="P37" s="225">
        <f t="shared" si="53"/>
        <v>1</v>
      </c>
      <c r="Q37" s="225">
        <f t="shared" si="53"/>
        <v>1</v>
      </c>
      <c r="R37" s="225">
        <f t="shared" si="53"/>
        <v>1</v>
      </c>
      <c r="S37" s="225">
        <f t="shared" si="53"/>
        <v>1</v>
      </c>
      <c r="T37" s="225">
        <f t="shared" si="53"/>
        <v>1</v>
      </c>
      <c r="U37" s="225">
        <f t="shared" si="53"/>
        <v>1</v>
      </c>
      <c r="V37" s="225">
        <f t="shared" si="54"/>
        <v>1</v>
      </c>
      <c r="W37" s="225">
        <f t="shared" si="54"/>
        <v>1</v>
      </c>
      <c r="X37" s="225">
        <f t="shared" si="54"/>
        <v>1</v>
      </c>
      <c r="Y37" s="225">
        <f t="shared" si="54"/>
        <v>1</v>
      </c>
      <c r="Z37" s="225">
        <f t="shared" si="54"/>
        <v>1</v>
      </c>
      <c r="AA37" s="225" t="e">
        <f t="shared" si="54"/>
        <v>#REF!</v>
      </c>
      <c r="AB37" s="225" t="e">
        <f t="shared" si="54"/>
        <v>#REF!</v>
      </c>
      <c r="AC37" s="225" t="e">
        <f t="shared" si="54"/>
        <v>#REF!</v>
      </c>
      <c r="AD37" s="225" t="e">
        <f t="shared" si="54"/>
        <v>#REF!</v>
      </c>
      <c r="AE37" s="225" t="e">
        <f t="shared" si="54"/>
        <v>#REF!</v>
      </c>
      <c r="AF37" s="225" t="e">
        <f t="shared" si="55"/>
        <v>#REF!</v>
      </c>
      <c r="AG37" s="225" t="e">
        <f t="shared" si="55"/>
        <v>#REF!</v>
      </c>
      <c r="AH37" s="225" t="e">
        <f t="shared" si="55"/>
        <v>#REF!</v>
      </c>
      <c r="AI37" s="225" t="e">
        <f t="shared" si="55"/>
        <v>#REF!</v>
      </c>
      <c r="AJ37" s="225" t="e">
        <f t="shared" si="55"/>
        <v>#REF!</v>
      </c>
      <c r="AK37" s="225" t="e">
        <f t="shared" si="55"/>
        <v>#REF!</v>
      </c>
      <c r="AL37" s="225" t="e">
        <f t="shared" si="55"/>
        <v>#REF!</v>
      </c>
      <c r="AM37" s="225">
        <f t="shared" si="43"/>
        <v>24</v>
      </c>
      <c r="AN37" s="225"/>
      <c r="AP37" s="225"/>
      <c r="AR37" s="225"/>
      <c r="AS37" s="225"/>
      <c r="AT37" s="225"/>
      <c r="AU37" s="225"/>
      <c r="AV37" s="225"/>
      <c r="AW37" s="225"/>
      <c r="AX37" s="225"/>
      <c r="AY37" s="225"/>
      <c r="AZ37" s="225"/>
      <c r="BA37" s="225"/>
      <c r="BB37" s="225"/>
      <c r="BC37" s="225"/>
      <c r="BD37" s="225"/>
      <c r="BE37" s="225"/>
      <c r="BF37" s="225"/>
      <c r="BG37" s="225"/>
    </row>
    <row r="38" spans="1:83" x14ac:dyDescent="0.25">
      <c r="A38" s="225" t="str">
        <f t="shared" si="0"/>
        <v>LF</v>
      </c>
      <c r="B38" s="225">
        <f t="shared" si="52"/>
        <v>1</v>
      </c>
      <c r="C38" s="225">
        <f t="shared" si="52"/>
        <v>1</v>
      </c>
      <c r="D38" s="225">
        <f t="shared" si="52"/>
        <v>0</v>
      </c>
      <c r="E38" s="225">
        <f t="shared" si="52"/>
        <v>1</v>
      </c>
      <c r="F38" s="225">
        <f t="shared" si="52"/>
        <v>1</v>
      </c>
      <c r="G38" s="225">
        <f t="shared" si="52"/>
        <v>1</v>
      </c>
      <c r="H38" s="225">
        <f t="shared" si="52"/>
        <v>1</v>
      </c>
      <c r="I38" s="225">
        <f t="shared" si="52"/>
        <v>1</v>
      </c>
      <c r="J38" s="225">
        <f t="shared" si="52"/>
        <v>1</v>
      </c>
      <c r="K38" s="225">
        <f t="shared" si="52"/>
        <v>1</v>
      </c>
      <c r="L38" s="225">
        <f t="shared" si="53"/>
        <v>1</v>
      </c>
      <c r="M38" s="225">
        <f t="shared" si="53"/>
        <v>1</v>
      </c>
      <c r="N38" s="225">
        <f t="shared" si="53"/>
        <v>1</v>
      </c>
      <c r="O38" s="225">
        <f t="shared" si="53"/>
        <v>1</v>
      </c>
      <c r="P38" s="225">
        <f t="shared" si="53"/>
        <v>1</v>
      </c>
      <c r="Q38" s="225">
        <f t="shared" si="53"/>
        <v>1</v>
      </c>
      <c r="R38" s="225">
        <f t="shared" si="53"/>
        <v>1</v>
      </c>
      <c r="S38" s="225">
        <f t="shared" si="53"/>
        <v>1</v>
      </c>
      <c r="T38" s="225">
        <f t="shared" si="53"/>
        <v>1</v>
      </c>
      <c r="U38" s="225">
        <f t="shared" si="53"/>
        <v>1</v>
      </c>
      <c r="V38" s="225">
        <f t="shared" si="54"/>
        <v>1</v>
      </c>
      <c r="W38" s="225">
        <f t="shared" si="54"/>
        <v>1</v>
      </c>
      <c r="X38" s="225">
        <f t="shared" si="54"/>
        <v>1</v>
      </c>
      <c r="Y38" s="225">
        <f t="shared" si="54"/>
        <v>1</v>
      </c>
      <c r="Z38" s="225">
        <f t="shared" si="54"/>
        <v>1</v>
      </c>
      <c r="AA38" s="225" t="e">
        <f t="shared" si="54"/>
        <v>#REF!</v>
      </c>
      <c r="AB38" s="225" t="e">
        <f t="shared" si="54"/>
        <v>#REF!</v>
      </c>
      <c r="AC38" s="225" t="e">
        <f t="shared" si="54"/>
        <v>#REF!</v>
      </c>
      <c r="AD38" s="225" t="e">
        <f t="shared" si="54"/>
        <v>#REF!</v>
      </c>
      <c r="AE38" s="225" t="e">
        <f t="shared" si="54"/>
        <v>#REF!</v>
      </c>
      <c r="AF38" s="225" t="e">
        <f t="shared" si="55"/>
        <v>#REF!</v>
      </c>
      <c r="AG38" s="225" t="e">
        <f t="shared" si="55"/>
        <v>#REF!</v>
      </c>
      <c r="AH38" s="225" t="e">
        <f t="shared" si="55"/>
        <v>#REF!</v>
      </c>
      <c r="AI38" s="225" t="e">
        <f t="shared" si="55"/>
        <v>#REF!</v>
      </c>
      <c r="AJ38" s="225" t="e">
        <f t="shared" si="55"/>
        <v>#REF!</v>
      </c>
      <c r="AK38" s="225" t="e">
        <f t="shared" si="55"/>
        <v>#REF!</v>
      </c>
      <c r="AL38" s="225" t="e">
        <f t="shared" si="55"/>
        <v>#REF!</v>
      </c>
      <c r="AM38" s="225">
        <f t="shared" si="43"/>
        <v>24</v>
      </c>
      <c r="AN38" s="225"/>
      <c r="AP38" s="225"/>
      <c r="AR38" s="225"/>
      <c r="AS38" s="225"/>
      <c r="AT38" s="225"/>
      <c r="AU38" s="225"/>
      <c r="AV38" s="225"/>
      <c r="AW38" s="225"/>
      <c r="AX38" s="225"/>
      <c r="AY38" s="225"/>
      <c r="AZ38" s="225"/>
      <c r="BA38" s="225"/>
      <c r="BB38" s="225"/>
      <c r="BC38" s="225"/>
      <c r="BD38" s="225"/>
      <c r="BE38" s="225"/>
      <c r="BF38" s="225"/>
      <c r="BG38" s="225"/>
    </row>
    <row r="39" spans="1:83" x14ac:dyDescent="0.25">
      <c r="A39" s="225" t="str">
        <f t="shared" si="0"/>
        <v>LF</v>
      </c>
      <c r="B39" s="225">
        <f t="shared" si="52"/>
        <v>1</v>
      </c>
      <c r="C39" s="225">
        <f t="shared" si="52"/>
        <v>1</v>
      </c>
      <c r="D39" s="225">
        <f t="shared" si="52"/>
        <v>0</v>
      </c>
      <c r="E39" s="225">
        <f t="shared" si="52"/>
        <v>1</v>
      </c>
      <c r="F39" s="225">
        <f t="shared" si="52"/>
        <v>1</v>
      </c>
      <c r="G39" s="225">
        <f t="shared" si="52"/>
        <v>1</v>
      </c>
      <c r="H39" s="225">
        <f t="shared" si="52"/>
        <v>1</v>
      </c>
      <c r="I39" s="225">
        <f t="shared" si="52"/>
        <v>1</v>
      </c>
      <c r="J39" s="225">
        <f t="shared" si="52"/>
        <v>1</v>
      </c>
      <c r="K39" s="225">
        <f t="shared" si="52"/>
        <v>1</v>
      </c>
      <c r="L39" s="225">
        <f t="shared" si="53"/>
        <v>1</v>
      </c>
      <c r="M39" s="225">
        <f t="shared" si="53"/>
        <v>1</v>
      </c>
      <c r="N39" s="225">
        <f t="shared" si="53"/>
        <v>1</v>
      </c>
      <c r="O39" s="225">
        <f t="shared" si="53"/>
        <v>1</v>
      </c>
      <c r="P39" s="225">
        <f t="shared" si="53"/>
        <v>1</v>
      </c>
      <c r="Q39" s="225">
        <f t="shared" si="53"/>
        <v>1</v>
      </c>
      <c r="R39" s="225">
        <f t="shared" si="53"/>
        <v>1</v>
      </c>
      <c r="S39" s="225">
        <f t="shared" si="53"/>
        <v>1</v>
      </c>
      <c r="T39" s="225">
        <f t="shared" si="53"/>
        <v>1</v>
      </c>
      <c r="U39" s="225">
        <f t="shared" si="53"/>
        <v>1</v>
      </c>
      <c r="V39" s="225">
        <f t="shared" si="54"/>
        <v>1</v>
      </c>
      <c r="W39" s="225">
        <f t="shared" si="54"/>
        <v>1</v>
      </c>
      <c r="X39" s="225">
        <f t="shared" si="54"/>
        <v>1</v>
      </c>
      <c r="Y39" s="225">
        <f t="shared" si="54"/>
        <v>1</v>
      </c>
      <c r="Z39" s="225">
        <f t="shared" si="54"/>
        <v>1</v>
      </c>
      <c r="AA39" s="225" t="e">
        <f t="shared" si="54"/>
        <v>#REF!</v>
      </c>
      <c r="AB39" s="225" t="e">
        <f t="shared" si="54"/>
        <v>#REF!</v>
      </c>
      <c r="AC39" s="225" t="e">
        <f t="shared" si="54"/>
        <v>#REF!</v>
      </c>
      <c r="AD39" s="225" t="e">
        <f t="shared" si="54"/>
        <v>#REF!</v>
      </c>
      <c r="AE39" s="225" t="e">
        <f t="shared" si="54"/>
        <v>#REF!</v>
      </c>
      <c r="AF39" s="225" t="e">
        <f t="shared" si="55"/>
        <v>#REF!</v>
      </c>
      <c r="AG39" s="225" t="e">
        <f t="shared" si="55"/>
        <v>#REF!</v>
      </c>
      <c r="AH39" s="225" t="e">
        <f t="shared" si="55"/>
        <v>#REF!</v>
      </c>
      <c r="AI39" s="225" t="e">
        <f t="shared" si="55"/>
        <v>#REF!</v>
      </c>
      <c r="AJ39" s="225" t="e">
        <f t="shared" si="55"/>
        <v>#REF!</v>
      </c>
      <c r="AK39" s="225" t="e">
        <f t="shared" si="55"/>
        <v>#REF!</v>
      </c>
      <c r="AL39" s="225" t="e">
        <f t="shared" si="55"/>
        <v>#REF!</v>
      </c>
      <c r="AM39" s="225">
        <f t="shared" si="43"/>
        <v>24</v>
      </c>
    </row>
    <row r="40" spans="1:83" x14ac:dyDescent="0.25">
      <c r="A40" s="225" t="str">
        <f t="shared" si="0"/>
        <v>LF</v>
      </c>
      <c r="B40" s="225">
        <f t="shared" si="52"/>
        <v>1</v>
      </c>
      <c r="C40" s="225">
        <f t="shared" si="52"/>
        <v>1</v>
      </c>
      <c r="D40" s="225">
        <f t="shared" si="52"/>
        <v>0</v>
      </c>
      <c r="E40" s="225">
        <f t="shared" si="52"/>
        <v>1</v>
      </c>
      <c r="F40" s="225">
        <f t="shared" si="52"/>
        <v>1</v>
      </c>
      <c r="G40" s="225">
        <f t="shared" si="52"/>
        <v>1</v>
      </c>
      <c r="H40" s="225">
        <f t="shared" si="52"/>
        <v>1</v>
      </c>
      <c r="I40" s="225">
        <f t="shared" si="52"/>
        <v>1</v>
      </c>
      <c r="J40" s="225">
        <f t="shared" si="52"/>
        <v>1</v>
      </c>
      <c r="K40" s="225">
        <f t="shared" si="52"/>
        <v>1</v>
      </c>
      <c r="L40" s="225">
        <f t="shared" si="53"/>
        <v>1</v>
      </c>
      <c r="M40" s="225">
        <f t="shared" si="53"/>
        <v>1</v>
      </c>
      <c r="N40" s="225">
        <f t="shared" si="53"/>
        <v>1</v>
      </c>
      <c r="O40" s="225">
        <f t="shared" si="53"/>
        <v>1</v>
      </c>
      <c r="P40" s="225">
        <f t="shared" si="53"/>
        <v>1</v>
      </c>
      <c r="Q40" s="225">
        <f t="shared" si="53"/>
        <v>1</v>
      </c>
      <c r="R40" s="225">
        <f t="shared" si="53"/>
        <v>1</v>
      </c>
      <c r="S40" s="225">
        <f t="shared" si="53"/>
        <v>1</v>
      </c>
      <c r="T40" s="225">
        <f t="shared" si="53"/>
        <v>1</v>
      </c>
      <c r="U40" s="225">
        <f t="shared" si="53"/>
        <v>1</v>
      </c>
      <c r="V40" s="225">
        <f t="shared" si="54"/>
        <v>1</v>
      </c>
      <c r="W40" s="225">
        <f t="shared" si="54"/>
        <v>1</v>
      </c>
      <c r="X40" s="225">
        <f t="shared" si="54"/>
        <v>1</v>
      </c>
      <c r="Y40" s="225">
        <f t="shared" si="54"/>
        <v>1</v>
      </c>
      <c r="Z40" s="225">
        <f t="shared" si="54"/>
        <v>1</v>
      </c>
      <c r="AA40" s="225" t="e">
        <f t="shared" si="54"/>
        <v>#REF!</v>
      </c>
      <c r="AB40" s="225" t="e">
        <f t="shared" si="54"/>
        <v>#REF!</v>
      </c>
      <c r="AC40" s="225" t="e">
        <f t="shared" si="54"/>
        <v>#REF!</v>
      </c>
      <c r="AD40" s="225" t="e">
        <f t="shared" si="54"/>
        <v>#REF!</v>
      </c>
      <c r="AE40" s="225" t="e">
        <f t="shared" si="54"/>
        <v>#REF!</v>
      </c>
      <c r="AF40" s="225" t="e">
        <f t="shared" si="55"/>
        <v>#REF!</v>
      </c>
      <c r="AG40" s="225" t="e">
        <f t="shared" si="55"/>
        <v>#REF!</v>
      </c>
      <c r="AH40" s="225" t="e">
        <f t="shared" si="55"/>
        <v>#REF!</v>
      </c>
      <c r="AI40" s="225" t="e">
        <f t="shared" si="55"/>
        <v>#REF!</v>
      </c>
      <c r="AJ40" s="225" t="e">
        <f t="shared" si="55"/>
        <v>#REF!</v>
      </c>
      <c r="AK40" s="225" t="e">
        <f t="shared" si="55"/>
        <v>#REF!</v>
      </c>
      <c r="AL40" s="225" t="e">
        <f t="shared" si="55"/>
        <v>#REF!</v>
      </c>
      <c r="AM40" s="225">
        <f t="shared" si="43"/>
        <v>24</v>
      </c>
    </row>
    <row r="41" spans="1:83" x14ac:dyDescent="0.25">
      <c r="A41" s="225" t="str">
        <f t="shared" si="0"/>
        <v>LF</v>
      </c>
      <c r="B41" s="225">
        <f t="shared" si="52"/>
        <v>1</v>
      </c>
      <c r="C41" s="225">
        <f t="shared" si="52"/>
        <v>1</v>
      </c>
      <c r="D41" s="225">
        <f t="shared" si="52"/>
        <v>0</v>
      </c>
      <c r="E41" s="225">
        <f t="shared" si="52"/>
        <v>1</v>
      </c>
      <c r="F41" s="225">
        <f t="shared" si="52"/>
        <v>1</v>
      </c>
      <c r="G41" s="225">
        <f t="shared" si="52"/>
        <v>1</v>
      </c>
      <c r="H41" s="225">
        <f t="shared" si="52"/>
        <v>1</v>
      </c>
      <c r="I41" s="225">
        <f t="shared" si="52"/>
        <v>1</v>
      </c>
      <c r="J41" s="225">
        <f t="shared" si="52"/>
        <v>1</v>
      </c>
      <c r="K41" s="225">
        <f t="shared" si="52"/>
        <v>1</v>
      </c>
      <c r="L41" s="225">
        <f t="shared" si="53"/>
        <v>1</v>
      </c>
      <c r="M41" s="225">
        <f t="shared" si="53"/>
        <v>1</v>
      </c>
      <c r="N41" s="225">
        <f t="shared" si="53"/>
        <v>1</v>
      </c>
      <c r="O41" s="225">
        <f t="shared" si="53"/>
        <v>1</v>
      </c>
      <c r="P41" s="225">
        <f t="shared" si="53"/>
        <v>1</v>
      </c>
      <c r="Q41" s="225">
        <f t="shared" si="53"/>
        <v>1</v>
      </c>
      <c r="R41" s="225">
        <f t="shared" si="53"/>
        <v>1</v>
      </c>
      <c r="S41" s="225">
        <f t="shared" si="53"/>
        <v>1</v>
      </c>
      <c r="T41" s="225">
        <f t="shared" si="53"/>
        <v>1</v>
      </c>
      <c r="U41" s="225">
        <f t="shared" si="53"/>
        <v>1</v>
      </c>
      <c r="V41" s="225">
        <f t="shared" si="54"/>
        <v>1</v>
      </c>
      <c r="W41" s="225">
        <f t="shared" si="54"/>
        <v>1</v>
      </c>
      <c r="X41" s="225">
        <f t="shared" si="54"/>
        <v>1</v>
      </c>
      <c r="Y41" s="225">
        <f t="shared" si="54"/>
        <v>1</v>
      </c>
      <c r="Z41" s="225">
        <f t="shared" si="54"/>
        <v>1</v>
      </c>
      <c r="AA41" s="225" t="e">
        <f t="shared" si="54"/>
        <v>#REF!</v>
      </c>
      <c r="AB41" s="225" t="e">
        <f t="shared" si="54"/>
        <v>#REF!</v>
      </c>
      <c r="AC41" s="225" t="e">
        <f t="shared" si="54"/>
        <v>#REF!</v>
      </c>
      <c r="AD41" s="225" t="e">
        <f t="shared" si="54"/>
        <v>#REF!</v>
      </c>
      <c r="AE41" s="225" t="e">
        <f t="shared" si="54"/>
        <v>#REF!</v>
      </c>
      <c r="AF41" s="225" t="e">
        <f t="shared" si="55"/>
        <v>#REF!</v>
      </c>
      <c r="AG41" s="225" t="e">
        <f t="shared" si="55"/>
        <v>#REF!</v>
      </c>
      <c r="AH41" s="225" t="e">
        <f t="shared" si="55"/>
        <v>#REF!</v>
      </c>
      <c r="AI41" s="225" t="e">
        <f t="shared" si="55"/>
        <v>#REF!</v>
      </c>
      <c r="AJ41" s="225" t="e">
        <f t="shared" si="55"/>
        <v>#REF!</v>
      </c>
      <c r="AK41" s="225" t="e">
        <f t="shared" si="55"/>
        <v>#REF!</v>
      </c>
      <c r="AL41" s="225" t="e">
        <f t="shared" si="55"/>
        <v>#REF!</v>
      </c>
      <c r="AM41" s="225">
        <f t="shared" si="43"/>
        <v>24</v>
      </c>
    </row>
    <row r="42" spans="1:83" x14ac:dyDescent="0.25">
      <c r="A42" s="225" t="str">
        <f t="shared" si="0"/>
        <v>LF</v>
      </c>
      <c r="B42" s="225">
        <f t="shared" ref="B42:K48" si="56">IF(INDEX(ConDimVals,ROW(A41),COLUMN(A41))="",0,1)</f>
        <v>1</v>
      </c>
      <c r="C42" s="225">
        <f t="shared" si="56"/>
        <v>1</v>
      </c>
      <c r="D42" s="225">
        <f t="shared" si="56"/>
        <v>0</v>
      </c>
      <c r="E42" s="225">
        <f t="shared" si="56"/>
        <v>1</v>
      </c>
      <c r="F42" s="225">
        <f t="shared" si="56"/>
        <v>1</v>
      </c>
      <c r="G42" s="225">
        <f t="shared" si="56"/>
        <v>1</v>
      </c>
      <c r="H42" s="225">
        <f t="shared" si="56"/>
        <v>1</v>
      </c>
      <c r="I42" s="225">
        <f t="shared" si="56"/>
        <v>1</v>
      </c>
      <c r="J42" s="225">
        <f t="shared" si="56"/>
        <v>1</v>
      </c>
      <c r="K42" s="225">
        <f t="shared" si="56"/>
        <v>1</v>
      </c>
      <c r="L42" s="225">
        <f t="shared" ref="L42:U48" si="57">IF(INDEX(ConDimVals,ROW(K41),COLUMN(K41))="",0,1)</f>
        <v>1</v>
      </c>
      <c r="M42" s="225">
        <f t="shared" si="57"/>
        <v>1</v>
      </c>
      <c r="N42" s="225">
        <f t="shared" si="57"/>
        <v>1</v>
      </c>
      <c r="O42" s="225">
        <f t="shared" si="57"/>
        <v>1</v>
      </c>
      <c r="P42" s="225">
        <f t="shared" si="57"/>
        <v>1</v>
      </c>
      <c r="Q42" s="225">
        <f t="shared" si="57"/>
        <v>1</v>
      </c>
      <c r="R42" s="225">
        <f t="shared" si="57"/>
        <v>1</v>
      </c>
      <c r="S42" s="225">
        <f t="shared" si="57"/>
        <v>1</v>
      </c>
      <c r="T42" s="225">
        <f t="shared" si="57"/>
        <v>1</v>
      </c>
      <c r="U42" s="225">
        <f t="shared" si="57"/>
        <v>1</v>
      </c>
      <c r="V42" s="225">
        <f t="shared" ref="V42:AE48" si="58">IF(INDEX(ConDimVals,ROW(U41),COLUMN(U41))="",0,1)</f>
        <v>1</v>
      </c>
      <c r="W42" s="225">
        <f t="shared" si="58"/>
        <v>1</v>
      </c>
      <c r="X42" s="225">
        <f t="shared" si="58"/>
        <v>1</v>
      </c>
      <c r="Y42" s="225">
        <f t="shared" si="58"/>
        <v>1</v>
      </c>
      <c r="Z42" s="225">
        <f t="shared" si="58"/>
        <v>1</v>
      </c>
      <c r="AA42" s="225" t="e">
        <f t="shared" si="58"/>
        <v>#REF!</v>
      </c>
      <c r="AB42" s="225" t="e">
        <f t="shared" si="58"/>
        <v>#REF!</v>
      </c>
      <c r="AC42" s="225" t="e">
        <f t="shared" si="58"/>
        <v>#REF!</v>
      </c>
      <c r="AD42" s="225" t="e">
        <f t="shared" si="58"/>
        <v>#REF!</v>
      </c>
      <c r="AE42" s="225" t="e">
        <f t="shared" si="58"/>
        <v>#REF!</v>
      </c>
      <c r="AF42" s="225" t="e">
        <f t="shared" ref="AF42:AL48" si="59">IF(INDEX(ConDimVals,ROW(AE41),COLUMN(AE41))="",0,1)</f>
        <v>#REF!</v>
      </c>
      <c r="AG42" s="225" t="e">
        <f t="shared" si="59"/>
        <v>#REF!</v>
      </c>
      <c r="AH42" s="225" t="e">
        <f t="shared" si="59"/>
        <v>#REF!</v>
      </c>
      <c r="AI42" s="225" t="e">
        <f t="shared" si="59"/>
        <v>#REF!</v>
      </c>
      <c r="AJ42" s="225" t="e">
        <f t="shared" si="59"/>
        <v>#REF!</v>
      </c>
      <c r="AK42" s="225" t="e">
        <f t="shared" si="59"/>
        <v>#REF!</v>
      </c>
      <c r="AL42" s="225" t="e">
        <f t="shared" si="59"/>
        <v>#REF!</v>
      </c>
      <c r="AM42" s="225">
        <f t="shared" si="43"/>
        <v>24</v>
      </c>
    </row>
    <row r="43" spans="1:83" x14ac:dyDescent="0.25">
      <c r="A43" s="225" t="str">
        <f t="shared" si="0"/>
        <v>LF</v>
      </c>
      <c r="B43" s="225">
        <f t="shared" si="56"/>
        <v>1</v>
      </c>
      <c r="C43" s="225">
        <f t="shared" si="56"/>
        <v>1</v>
      </c>
      <c r="D43" s="225">
        <f t="shared" si="56"/>
        <v>0</v>
      </c>
      <c r="E43" s="225">
        <f t="shared" si="56"/>
        <v>1</v>
      </c>
      <c r="F43" s="225">
        <f t="shared" si="56"/>
        <v>1</v>
      </c>
      <c r="G43" s="225">
        <f t="shared" si="56"/>
        <v>1</v>
      </c>
      <c r="H43" s="225">
        <f t="shared" si="56"/>
        <v>1</v>
      </c>
      <c r="I43" s="225">
        <f t="shared" si="56"/>
        <v>1</v>
      </c>
      <c r="J43" s="225">
        <f t="shared" si="56"/>
        <v>1</v>
      </c>
      <c r="K43" s="225">
        <f t="shared" si="56"/>
        <v>1</v>
      </c>
      <c r="L43" s="225">
        <f t="shared" si="57"/>
        <v>1</v>
      </c>
      <c r="M43" s="225">
        <f t="shared" si="57"/>
        <v>1</v>
      </c>
      <c r="N43" s="225">
        <f t="shared" si="57"/>
        <v>1</v>
      </c>
      <c r="O43" s="225">
        <f t="shared" si="57"/>
        <v>1</v>
      </c>
      <c r="P43" s="225">
        <f t="shared" si="57"/>
        <v>1</v>
      </c>
      <c r="Q43" s="225">
        <f t="shared" si="57"/>
        <v>1</v>
      </c>
      <c r="R43" s="225">
        <f t="shared" si="57"/>
        <v>1</v>
      </c>
      <c r="S43" s="225">
        <f t="shared" si="57"/>
        <v>1</v>
      </c>
      <c r="T43" s="225">
        <f t="shared" si="57"/>
        <v>1</v>
      </c>
      <c r="U43" s="225">
        <f t="shared" si="57"/>
        <v>1</v>
      </c>
      <c r="V43" s="225">
        <f t="shared" si="58"/>
        <v>1</v>
      </c>
      <c r="W43" s="225">
        <f t="shared" si="58"/>
        <v>1</v>
      </c>
      <c r="X43" s="225">
        <f t="shared" si="58"/>
        <v>1</v>
      </c>
      <c r="Y43" s="225">
        <f t="shared" si="58"/>
        <v>1</v>
      </c>
      <c r="Z43" s="225">
        <f t="shared" si="58"/>
        <v>1</v>
      </c>
      <c r="AA43" s="225" t="e">
        <f t="shared" si="58"/>
        <v>#REF!</v>
      </c>
      <c r="AB43" s="225" t="e">
        <f t="shared" si="58"/>
        <v>#REF!</v>
      </c>
      <c r="AC43" s="225" t="e">
        <f t="shared" si="58"/>
        <v>#REF!</v>
      </c>
      <c r="AD43" s="225" t="e">
        <f t="shared" si="58"/>
        <v>#REF!</v>
      </c>
      <c r="AE43" s="225" t="e">
        <f t="shared" si="58"/>
        <v>#REF!</v>
      </c>
      <c r="AF43" s="225" t="e">
        <f t="shared" si="59"/>
        <v>#REF!</v>
      </c>
      <c r="AG43" s="225" t="e">
        <f t="shared" si="59"/>
        <v>#REF!</v>
      </c>
      <c r="AH43" s="225" t="e">
        <f t="shared" si="59"/>
        <v>#REF!</v>
      </c>
      <c r="AI43" s="225" t="e">
        <f t="shared" si="59"/>
        <v>#REF!</v>
      </c>
      <c r="AJ43" s="225" t="e">
        <f t="shared" si="59"/>
        <v>#REF!</v>
      </c>
      <c r="AK43" s="225" t="e">
        <f t="shared" si="59"/>
        <v>#REF!</v>
      </c>
      <c r="AL43" s="225" t="e">
        <f t="shared" si="59"/>
        <v>#REF!</v>
      </c>
      <c r="AM43" s="225">
        <f t="shared" si="43"/>
        <v>24</v>
      </c>
    </row>
    <row r="44" spans="1:83" x14ac:dyDescent="0.25">
      <c r="A44" s="225" t="str">
        <f t="shared" si="0"/>
        <v>LF</v>
      </c>
      <c r="B44" s="225">
        <f t="shared" si="56"/>
        <v>1</v>
      </c>
      <c r="C44" s="225">
        <f t="shared" si="56"/>
        <v>1</v>
      </c>
      <c r="D44" s="225">
        <f t="shared" si="56"/>
        <v>0</v>
      </c>
      <c r="E44" s="225">
        <f t="shared" si="56"/>
        <v>1</v>
      </c>
      <c r="F44" s="225">
        <f t="shared" si="56"/>
        <v>1</v>
      </c>
      <c r="G44" s="225">
        <f t="shared" si="56"/>
        <v>1</v>
      </c>
      <c r="H44" s="225">
        <f t="shared" si="56"/>
        <v>1</v>
      </c>
      <c r="I44" s="225">
        <f t="shared" si="56"/>
        <v>1</v>
      </c>
      <c r="J44" s="225">
        <f t="shared" si="56"/>
        <v>1</v>
      </c>
      <c r="K44" s="225">
        <f t="shared" si="56"/>
        <v>1</v>
      </c>
      <c r="L44" s="225">
        <f t="shared" si="57"/>
        <v>1</v>
      </c>
      <c r="M44" s="225">
        <f t="shared" si="57"/>
        <v>1</v>
      </c>
      <c r="N44" s="225">
        <f t="shared" si="57"/>
        <v>1</v>
      </c>
      <c r="O44" s="225">
        <f t="shared" si="57"/>
        <v>1</v>
      </c>
      <c r="P44" s="225">
        <f t="shared" si="57"/>
        <v>1</v>
      </c>
      <c r="Q44" s="225">
        <f t="shared" si="57"/>
        <v>1</v>
      </c>
      <c r="R44" s="225">
        <f t="shared" si="57"/>
        <v>1</v>
      </c>
      <c r="S44" s="225">
        <f t="shared" si="57"/>
        <v>1</v>
      </c>
      <c r="T44" s="225">
        <f t="shared" si="57"/>
        <v>1</v>
      </c>
      <c r="U44" s="225">
        <f t="shared" si="57"/>
        <v>1</v>
      </c>
      <c r="V44" s="225">
        <f t="shared" si="58"/>
        <v>1</v>
      </c>
      <c r="W44" s="225">
        <f t="shared" si="58"/>
        <v>1</v>
      </c>
      <c r="X44" s="225">
        <f t="shared" si="58"/>
        <v>1</v>
      </c>
      <c r="Y44" s="225">
        <f t="shared" si="58"/>
        <v>1</v>
      </c>
      <c r="Z44" s="225">
        <f t="shared" si="58"/>
        <v>1</v>
      </c>
      <c r="AA44" s="225" t="e">
        <f t="shared" si="58"/>
        <v>#REF!</v>
      </c>
      <c r="AB44" s="225" t="e">
        <f t="shared" si="58"/>
        <v>#REF!</v>
      </c>
      <c r="AC44" s="225" t="e">
        <f t="shared" si="58"/>
        <v>#REF!</v>
      </c>
      <c r="AD44" s="225" t="e">
        <f t="shared" si="58"/>
        <v>#REF!</v>
      </c>
      <c r="AE44" s="225" t="e">
        <f t="shared" si="58"/>
        <v>#REF!</v>
      </c>
      <c r="AF44" s="225" t="e">
        <f t="shared" si="59"/>
        <v>#REF!</v>
      </c>
      <c r="AG44" s="225" t="e">
        <f t="shared" si="59"/>
        <v>#REF!</v>
      </c>
      <c r="AH44" s="225" t="e">
        <f t="shared" si="59"/>
        <v>#REF!</v>
      </c>
      <c r="AI44" s="225" t="e">
        <f t="shared" si="59"/>
        <v>#REF!</v>
      </c>
      <c r="AJ44" s="225" t="e">
        <f t="shared" si="59"/>
        <v>#REF!</v>
      </c>
      <c r="AK44" s="225" t="e">
        <f t="shared" si="59"/>
        <v>#REF!</v>
      </c>
      <c r="AL44" s="225" t="e">
        <f t="shared" si="59"/>
        <v>#REF!</v>
      </c>
      <c r="AM44" s="225">
        <f t="shared" si="43"/>
        <v>24</v>
      </c>
    </row>
    <row r="45" spans="1:83" x14ac:dyDescent="0.25">
      <c r="A45" s="225" t="str">
        <f t="shared" si="0"/>
        <v>LF</v>
      </c>
      <c r="B45" s="225">
        <f t="shared" si="56"/>
        <v>1</v>
      </c>
      <c r="C45" s="225">
        <f t="shared" si="56"/>
        <v>1</v>
      </c>
      <c r="D45" s="225">
        <f t="shared" si="56"/>
        <v>0</v>
      </c>
      <c r="E45" s="225">
        <f t="shared" si="56"/>
        <v>1</v>
      </c>
      <c r="F45" s="225">
        <f t="shared" si="56"/>
        <v>1</v>
      </c>
      <c r="G45" s="225">
        <f t="shared" si="56"/>
        <v>1</v>
      </c>
      <c r="H45" s="225">
        <f t="shared" si="56"/>
        <v>1</v>
      </c>
      <c r="I45" s="225">
        <f t="shared" si="56"/>
        <v>1</v>
      </c>
      <c r="J45" s="225">
        <f t="shared" si="56"/>
        <v>1</v>
      </c>
      <c r="K45" s="225">
        <f t="shared" si="56"/>
        <v>1</v>
      </c>
      <c r="L45" s="225">
        <f t="shared" si="57"/>
        <v>1</v>
      </c>
      <c r="M45" s="225">
        <f t="shared" si="57"/>
        <v>1</v>
      </c>
      <c r="N45" s="225">
        <f t="shared" si="57"/>
        <v>1</v>
      </c>
      <c r="O45" s="225">
        <f t="shared" si="57"/>
        <v>1</v>
      </c>
      <c r="P45" s="225">
        <f t="shared" si="57"/>
        <v>1</v>
      </c>
      <c r="Q45" s="225">
        <f t="shared" si="57"/>
        <v>1</v>
      </c>
      <c r="R45" s="225">
        <f t="shared" si="57"/>
        <v>1</v>
      </c>
      <c r="S45" s="225">
        <f t="shared" si="57"/>
        <v>1</v>
      </c>
      <c r="T45" s="225">
        <f t="shared" si="57"/>
        <v>1</v>
      </c>
      <c r="U45" s="225">
        <f t="shared" si="57"/>
        <v>1</v>
      </c>
      <c r="V45" s="225">
        <f t="shared" si="58"/>
        <v>1</v>
      </c>
      <c r="W45" s="225">
        <f t="shared" si="58"/>
        <v>1</v>
      </c>
      <c r="X45" s="225">
        <f t="shared" si="58"/>
        <v>1</v>
      </c>
      <c r="Y45" s="225">
        <f t="shared" si="58"/>
        <v>1</v>
      </c>
      <c r="Z45" s="225">
        <f t="shared" si="58"/>
        <v>1</v>
      </c>
      <c r="AA45" s="225" t="e">
        <f t="shared" si="58"/>
        <v>#REF!</v>
      </c>
      <c r="AB45" s="225" t="e">
        <f t="shared" si="58"/>
        <v>#REF!</v>
      </c>
      <c r="AC45" s="225" t="e">
        <f t="shared" si="58"/>
        <v>#REF!</v>
      </c>
      <c r="AD45" s="225" t="e">
        <f t="shared" si="58"/>
        <v>#REF!</v>
      </c>
      <c r="AE45" s="225" t="e">
        <f t="shared" si="58"/>
        <v>#REF!</v>
      </c>
      <c r="AF45" s="225" t="e">
        <f t="shared" si="59"/>
        <v>#REF!</v>
      </c>
      <c r="AG45" s="225" t="e">
        <f t="shared" si="59"/>
        <v>#REF!</v>
      </c>
      <c r="AH45" s="225" t="e">
        <f t="shared" si="59"/>
        <v>#REF!</v>
      </c>
      <c r="AI45" s="225" t="e">
        <f t="shared" si="59"/>
        <v>#REF!</v>
      </c>
      <c r="AJ45" s="225" t="e">
        <f t="shared" si="59"/>
        <v>#REF!</v>
      </c>
      <c r="AK45" s="225" t="e">
        <f t="shared" si="59"/>
        <v>#REF!</v>
      </c>
      <c r="AL45" s="225" t="e">
        <f t="shared" si="59"/>
        <v>#REF!</v>
      </c>
      <c r="AM45" s="225">
        <f t="shared" si="43"/>
        <v>24</v>
      </c>
    </row>
    <row r="46" spans="1:83" x14ac:dyDescent="0.25">
      <c r="A46" s="225" t="str">
        <f t="shared" si="0"/>
        <v>LF</v>
      </c>
      <c r="B46" s="225">
        <f t="shared" si="56"/>
        <v>1</v>
      </c>
      <c r="C46" s="225">
        <f t="shared" si="56"/>
        <v>1</v>
      </c>
      <c r="D46" s="225">
        <f t="shared" si="56"/>
        <v>0</v>
      </c>
      <c r="E46" s="225">
        <f t="shared" si="56"/>
        <v>1</v>
      </c>
      <c r="F46" s="225">
        <f t="shared" si="56"/>
        <v>1</v>
      </c>
      <c r="G46" s="225">
        <f t="shared" si="56"/>
        <v>1</v>
      </c>
      <c r="H46" s="225">
        <f t="shared" si="56"/>
        <v>1</v>
      </c>
      <c r="I46" s="225">
        <f t="shared" si="56"/>
        <v>1</v>
      </c>
      <c r="J46" s="225">
        <f t="shared" si="56"/>
        <v>1</v>
      </c>
      <c r="K46" s="225">
        <f t="shared" si="56"/>
        <v>1</v>
      </c>
      <c r="L46" s="225">
        <f t="shared" si="57"/>
        <v>1</v>
      </c>
      <c r="M46" s="225">
        <f t="shared" si="57"/>
        <v>1</v>
      </c>
      <c r="N46" s="225">
        <f t="shared" si="57"/>
        <v>1</v>
      </c>
      <c r="O46" s="225">
        <f t="shared" si="57"/>
        <v>1</v>
      </c>
      <c r="P46" s="225">
        <f t="shared" si="57"/>
        <v>1</v>
      </c>
      <c r="Q46" s="225">
        <f t="shared" si="57"/>
        <v>1</v>
      </c>
      <c r="R46" s="225">
        <f t="shared" si="57"/>
        <v>1</v>
      </c>
      <c r="S46" s="225">
        <f t="shared" si="57"/>
        <v>1</v>
      </c>
      <c r="T46" s="225">
        <f t="shared" si="57"/>
        <v>1</v>
      </c>
      <c r="U46" s="225">
        <f t="shared" si="57"/>
        <v>1</v>
      </c>
      <c r="V46" s="225">
        <f t="shared" si="58"/>
        <v>1</v>
      </c>
      <c r="W46" s="225">
        <f t="shared" si="58"/>
        <v>1</v>
      </c>
      <c r="X46" s="225">
        <f t="shared" si="58"/>
        <v>1</v>
      </c>
      <c r="Y46" s="225">
        <f t="shared" si="58"/>
        <v>1</v>
      </c>
      <c r="Z46" s="225">
        <f t="shared" si="58"/>
        <v>1</v>
      </c>
      <c r="AA46" s="225" t="e">
        <f t="shared" si="58"/>
        <v>#REF!</v>
      </c>
      <c r="AB46" s="225" t="e">
        <f t="shared" si="58"/>
        <v>#REF!</v>
      </c>
      <c r="AC46" s="225" t="e">
        <f t="shared" si="58"/>
        <v>#REF!</v>
      </c>
      <c r="AD46" s="225" t="e">
        <f t="shared" si="58"/>
        <v>#REF!</v>
      </c>
      <c r="AE46" s="225" t="e">
        <f t="shared" si="58"/>
        <v>#REF!</v>
      </c>
      <c r="AF46" s="225" t="e">
        <f t="shared" si="59"/>
        <v>#REF!</v>
      </c>
      <c r="AG46" s="225" t="e">
        <f t="shared" si="59"/>
        <v>#REF!</v>
      </c>
      <c r="AH46" s="225" t="e">
        <f t="shared" si="59"/>
        <v>#REF!</v>
      </c>
      <c r="AI46" s="225" t="e">
        <f t="shared" si="59"/>
        <v>#REF!</v>
      </c>
      <c r="AJ46" s="225" t="e">
        <f t="shared" si="59"/>
        <v>#REF!</v>
      </c>
      <c r="AK46" s="225" t="e">
        <f t="shared" si="59"/>
        <v>#REF!</v>
      </c>
      <c r="AL46" s="225" t="e">
        <f t="shared" si="59"/>
        <v>#REF!</v>
      </c>
      <c r="AM46" s="225">
        <f t="shared" si="43"/>
        <v>24</v>
      </c>
    </row>
    <row r="47" spans="1:83" x14ac:dyDescent="0.25">
      <c r="A47" s="225" t="str">
        <f t="shared" si="0"/>
        <v>LF</v>
      </c>
      <c r="B47" s="225">
        <f t="shared" si="56"/>
        <v>1</v>
      </c>
      <c r="C47" s="225">
        <f t="shared" si="56"/>
        <v>1</v>
      </c>
      <c r="D47" s="225">
        <f t="shared" si="56"/>
        <v>0</v>
      </c>
      <c r="E47" s="225">
        <f t="shared" si="56"/>
        <v>1</v>
      </c>
      <c r="F47" s="225">
        <f t="shared" si="56"/>
        <v>1</v>
      </c>
      <c r="G47" s="225">
        <f t="shared" si="56"/>
        <v>1</v>
      </c>
      <c r="H47" s="225">
        <f t="shared" si="56"/>
        <v>1</v>
      </c>
      <c r="I47" s="225">
        <f t="shared" si="56"/>
        <v>1</v>
      </c>
      <c r="J47" s="225">
        <f t="shared" si="56"/>
        <v>1</v>
      </c>
      <c r="K47" s="225">
        <f t="shared" si="56"/>
        <v>1</v>
      </c>
      <c r="L47" s="225">
        <f t="shared" si="57"/>
        <v>1</v>
      </c>
      <c r="M47" s="225">
        <f t="shared" si="57"/>
        <v>1</v>
      </c>
      <c r="N47" s="225">
        <f t="shared" si="57"/>
        <v>1</v>
      </c>
      <c r="O47" s="225">
        <f t="shared" si="57"/>
        <v>1</v>
      </c>
      <c r="P47" s="225">
        <f t="shared" si="57"/>
        <v>1</v>
      </c>
      <c r="Q47" s="225">
        <f t="shared" si="57"/>
        <v>1</v>
      </c>
      <c r="R47" s="225">
        <f t="shared" si="57"/>
        <v>1</v>
      </c>
      <c r="S47" s="225">
        <f t="shared" si="57"/>
        <v>1</v>
      </c>
      <c r="T47" s="225">
        <f t="shared" si="57"/>
        <v>1</v>
      </c>
      <c r="U47" s="225">
        <f t="shared" si="57"/>
        <v>1</v>
      </c>
      <c r="V47" s="225">
        <f t="shared" si="58"/>
        <v>1</v>
      </c>
      <c r="W47" s="225">
        <f t="shared" si="58"/>
        <v>1</v>
      </c>
      <c r="X47" s="225">
        <f t="shared" si="58"/>
        <v>1</v>
      </c>
      <c r="Y47" s="225">
        <f t="shared" si="58"/>
        <v>1</v>
      </c>
      <c r="Z47" s="225">
        <f t="shared" si="58"/>
        <v>1</v>
      </c>
      <c r="AA47" s="225" t="e">
        <f t="shared" si="58"/>
        <v>#REF!</v>
      </c>
      <c r="AB47" s="225" t="e">
        <f t="shared" si="58"/>
        <v>#REF!</v>
      </c>
      <c r="AC47" s="225" t="e">
        <f t="shared" si="58"/>
        <v>#REF!</v>
      </c>
      <c r="AD47" s="225" t="e">
        <f t="shared" si="58"/>
        <v>#REF!</v>
      </c>
      <c r="AE47" s="225" t="e">
        <f t="shared" si="58"/>
        <v>#REF!</v>
      </c>
      <c r="AF47" s="225" t="e">
        <f t="shared" si="59"/>
        <v>#REF!</v>
      </c>
      <c r="AG47" s="225" t="e">
        <f t="shared" si="59"/>
        <v>#REF!</v>
      </c>
      <c r="AH47" s="225" t="e">
        <f t="shared" si="59"/>
        <v>#REF!</v>
      </c>
      <c r="AI47" s="225" t="e">
        <f t="shared" si="59"/>
        <v>#REF!</v>
      </c>
      <c r="AJ47" s="225" t="e">
        <f t="shared" si="59"/>
        <v>#REF!</v>
      </c>
      <c r="AK47" s="225" t="e">
        <f t="shared" si="59"/>
        <v>#REF!</v>
      </c>
      <c r="AL47" s="225" t="e">
        <f t="shared" si="59"/>
        <v>#REF!</v>
      </c>
      <c r="AM47" s="225">
        <f t="shared" si="43"/>
        <v>24</v>
      </c>
    </row>
    <row r="48" spans="1:83" x14ac:dyDescent="0.25">
      <c r="A48" s="225" t="str">
        <f t="shared" si="0"/>
        <v>LF</v>
      </c>
      <c r="B48" s="225">
        <f t="shared" si="56"/>
        <v>1</v>
      </c>
      <c r="C48" s="225">
        <f t="shared" si="56"/>
        <v>1</v>
      </c>
      <c r="D48" s="225">
        <f t="shared" si="56"/>
        <v>0</v>
      </c>
      <c r="E48" s="225">
        <f t="shared" si="56"/>
        <v>1</v>
      </c>
      <c r="F48" s="225">
        <f t="shared" si="56"/>
        <v>1</v>
      </c>
      <c r="G48" s="225">
        <f t="shared" si="56"/>
        <v>1</v>
      </c>
      <c r="H48" s="225">
        <f t="shared" si="56"/>
        <v>1</v>
      </c>
      <c r="I48" s="225">
        <f t="shared" si="56"/>
        <v>1</v>
      </c>
      <c r="J48" s="225">
        <f t="shared" si="56"/>
        <v>1</v>
      </c>
      <c r="K48" s="225">
        <f t="shared" si="56"/>
        <v>1</v>
      </c>
      <c r="L48" s="225">
        <f t="shared" si="57"/>
        <v>1</v>
      </c>
      <c r="M48" s="225">
        <f t="shared" si="57"/>
        <v>1</v>
      </c>
      <c r="N48" s="225">
        <f t="shared" si="57"/>
        <v>1</v>
      </c>
      <c r="O48" s="225">
        <f t="shared" si="57"/>
        <v>1</v>
      </c>
      <c r="P48" s="225">
        <f t="shared" si="57"/>
        <v>1</v>
      </c>
      <c r="Q48" s="225">
        <f t="shared" si="57"/>
        <v>1</v>
      </c>
      <c r="R48" s="225">
        <f t="shared" si="57"/>
        <v>1</v>
      </c>
      <c r="S48" s="225">
        <f t="shared" si="57"/>
        <v>1</v>
      </c>
      <c r="T48" s="225">
        <f t="shared" si="57"/>
        <v>1</v>
      </c>
      <c r="U48" s="225">
        <f t="shared" si="57"/>
        <v>1</v>
      </c>
      <c r="V48" s="225">
        <f t="shared" si="58"/>
        <v>1</v>
      </c>
      <c r="W48" s="225">
        <f t="shared" si="58"/>
        <v>1</v>
      </c>
      <c r="X48" s="225">
        <f t="shared" si="58"/>
        <v>1</v>
      </c>
      <c r="Y48" s="225">
        <f t="shared" si="58"/>
        <v>1</v>
      </c>
      <c r="Z48" s="225">
        <f t="shared" si="58"/>
        <v>1</v>
      </c>
      <c r="AA48" s="225" t="e">
        <f t="shared" si="58"/>
        <v>#REF!</v>
      </c>
      <c r="AB48" s="225" t="e">
        <f t="shared" si="58"/>
        <v>#REF!</v>
      </c>
      <c r="AC48" s="225" t="e">
        <f t="shared" si="58"/>
        <v>#REF!</v>
      </c>
      <c r="AD48" s="225" t="e">
        <f t="shared" si="58"/>
        <v>#REF!</v>
      </c>
      <c r="AE48" s="225" t="e">
        <f t="shared" si="58"/>
        <v>#REF!</v>
      </c>
      <c r="AF48" s="225" t="e">
        <f t="shared" si="59"/>
        <v>#REF!</v>
      </c>
      <c r="AG48" s="225" t="e">
        <f t="shared" si="59"/>
        <v>#REF!</v>
      </c>
      <c r="AH48" s="225" t="e">
        <f t="shared" si="59"/>
        <v>#REF!</v>
      </c>
      <c r="AI48" s="225" t="e">
        <f t="shared" si="59"/>
        <v>#REF!</v>
      </c>
      <c r="AJ48" s="225" t="e">
        <f t="shared" si="59"/>
        <v>#REF!</v>
      </c>
      <c r="AK48" s="225" t="e">
        <f t="shared" si="59"/>
        <v>#REF!</v>
      </c>
      <c r="AL48" s="225" t="e">
        <f t="shared" si="59"/>
        <v>#REF!</v>
      </c>
      <c r="AM48" s="225">
        <f t="shared" si="43"/>
        <v>24</v>
      </c>
    </row>
    <row r="49" spans="2:38" x14ac:dyDescent="0.25">
      <c r="B49" s="225"/>
      <c r="C49" s="225"/>
      <c r="D49" s="225"/>
      <c r="E49" s="225"/>
      <c r="F49" s="225"/>
      <c r="G49" s="225"/>
      <c r="H49" s="225"/>
      <c r="I49" s="225"/>
      <c r="J49" s="225"/>
      <c r="K49" s="225"/>
      <c r="L49" s="225"/>
      <c r="M49" s="225"/>
      <c r="N49" s="225"/>
      <c r="O49" s="225"/>
      <c r="P49" s="225"/>
      <c r="Q49" s="225"/>
      <c r="R49" s="225"/>
      <c r="S49" s="225"/>
      <c r="T49" s="225"/>
      <c r="U49" s="225"/>
      <c r="V49" s="225"/>
      <c r="W49" s="225"/>
      <c r="X49" s="225"/>
      <c r="Y49" s="225"/>
      <c r="Z49" s="225"/>
      <c r="AA49" s="225"/>
      <c r="AB49" s="225"/>
      <c r="AC49" s="225"/>
      <c r="AD49" s="225"/>
      <c r="AE49" s="225"/>
      <c r="AF49" s="225"/>
      <c r="AG49" s="225"/>
      <c r="AH49" s="225"/>
      <c r="AI49" s="225"/>
      <c r="AJ49" s="225"/>
      <c r="AK49" s="225"/>
      <c r="AL49" s="225"/>
    </row>
    <row r="50" spans="2:38" x14ac:dyDescent="0.25">
      <c r="B50" s="225"/>
      <c r="C50" s="225"/>
      <c r="D50" s="225"/>
      <c r="E50" s="225"/>
      <c r="F50" s="225"/>
      <c r="G50" s="225"/>
      <c r="H50" s="225"/>
      <c r="I50" s="225"/>
      <c r="J50" s="225"/>
      <c r="K50" s="225"/>
      <c r="L50" s="225"/>
      <c r="M50" s="225"/>
      <c r="N50" s="225"/>
      <c r="O50" s="225"/>
      <c r="P50" s="225"/>
      <c r="Q50" s="225"/>
      <c r="R50" s="225"/>
      <c r="S50" s="225"/>
      <c r="T50" s="225"/>
      <c r="U50" s="225"/>
      <c r="V50" s="225"/>
      <c r="W50" s="225"/>
      <c r="X50" s="225"/>
      <c r="Y50" s="225"/>
      <c r="Z50" s="225"/>
      <c r="AA50" s="225"/>
      <c r="AB50" s="225"/>
      <c r="AC50" s="225"/>
      <c r="AD50" s="225"/>
      <c r="AE50" s="225"/>
      <c r="AF50" s="225"/>
      <c r="AG50" s="225"/>
      <c r="AH50" s="225"/>
      <c r="AI50" s="225"/>
      <c r="AJ50" s="225"/>
      <c r="AK50" s="225"/>
      <c r="AL50" s="225"/>
    </row>
    <row r="51" spans="2:38" x14ac:dyDescent="0.25">
      <c r="B51" s="225"/>
      <c r="C51" s="225"/>
      <c r="D51" s="225"/>
      <c r="E51" s="225"/>
      <c r="F51" s="225"/>
      <c r="G51" s="225"/>
      <c r="H51" s="225"/>
      <c r="I51" s="225"/>
      <c r="J51" s="225"/>
      <c r="K51" s="225"/>
      <c r="L51" s="225"/>
      <c r="M51" s="225"/>
      <c r="N51" s="225"/>
      <c r="O51" s="225"/>
      <c r="P51" s="225"/>
      <c r="Q51" s="225"/>
      <c r="R51" s="225"/>
      <c r="S51" s="225"/>
      <c r="T51" s="225"/>
      <c r="U51" s="225"/>
      <c r="V51" s="225"/>
      <c r="W51" s="225"/>
      <c r="X51" s="225"/>
      <c r="Y51" s="225"/>
      <c r="Z51" s="225"/>
      <c r="AA51" s="225"/>
      <c r="AB51" s="225"/>
      <c r="AC51" s="225"/>
      <c r="AD51" s="225"/>
      <c r="AE51" s="225"/>
      <c r="AF51" s="225"/>
      <c r="AG51" s="225"/>
      <c r="AH51" s="225"/>
      <c r="AI51" s="225"/>
      <c r="AJ51" s="225"/>
      <c r="AK51" s="225"/>
      <c r="AL51" s="225"/>
    </row>
    <row r="52" spans="2:38" x14ac:dyDescent="0.25">
      <c r="B52" s="225"/>
      <c r="C52" s="225"/>
      <c r="D52" s="225"/>
      <c r="E52" s="225"/>
      <c r="F52" s="225"/>
      <c r="G52" s="225"/>
      <c r="H52" s="225"/>
      <c r="I52" s="225"/>
      <c r="J52" s="225"/>
      <c r="K52" s="225"/>
      <c r="L52" s="225"/>
      <c r="M52" s="225"/>
      <c r="N52" s="225"/>
      <c r="O52" s="225"/>
      <c r="P52" s="225"/>
      <c r="Q52" s="225"/>
      <c r="R52" s="225"/>
      <c r="S52" s="225"/>
      <c r="T52" s="225"/>
      <c r="U52" s="225"/>
      <c r="V52" s="225"/>
      <c r="W52" s="225"/>
      <c r="X52" s="225"/>
      <c r="Y52" s="225"/>
      <c r="Z52" s="225"/>
      <c r="AA52" s="225"/>
      <c r="AB52" s="225"/>
      <c r="AC52" s="225"/>
      <c r="AD52" s="225"/>
      <c r="AE52" s="225"/>
      <c r="AF52" s="225"/>
      <c r="AG52" s="225"/>
      <c r="AH52" s="225"/>
      <c r="AI52" s="225"/>
      <c r="AJ52" s="225"/>
      <c r="AK52" s="225"/>
      <c r="AL52" s="225"/>
    </row>
    <row r="53" spans="2:38" x14ac:dyDescent="0.25">
      <c r="B53" s="225"/>
      <c r="C53" s="225"/>
      <c r="D53" s="225"/>
      <c r="E53" s="225"/>
      <c r="F53" s="225"/>
      <c r="G53" s="225"/>
      <c r="H53" s="225"/>
      <c r="I53" s="225"/>
      <c r="J53" s="225"/>
      <c r="K53" s="225"/>
      <c r="L53" s="225"/>
      <c r="M53" s="225"/>
      <c r="N53" s="225"/>
      <c r="O53" s="225"/>
      <c r="P53" s="225"/>
      <c r="Q53" s="225"/>
      <c r="R53" s="225"/>
      <c r="S53" s="225"/>
      <c r="T53" s="225"/>
      <c r="U53" s="225"/>
      <c r="V53" s="225"/>
      <c r="W53" s="225"/>
      <c r="X53" s="225"/>
      <c r="Y53" s="225"/>
      <c r="Z53" s="225"/>
      <c r="AA53" s="225"/>
      <c r="AB53" s="225"/>
      <c r="AC53" s="225"/>
      <c r="AD53" s="225"/>
      <c r="AE53" s="225"/>
      <c r="AF53" s="225"/>
      <c r="AG53" s="225"/>
      <c r="AH53" s="225"/>
      <c r="AI53" s="225"/>
      <c r="AJ53" s="225"/>
      <c r="AK53" s="225"/>
      <c r="AL53" s="225"/>
    </row>
    <row r="54" spans="2:38" x14ac:dyDescent="0.25">
      <c r="B54" s="225"/>
      <c r="C54" s="225"/>
      <c r="D54" s="225"/>
      <c r="E54" s="225"/>
      <c r="F54" s="225"/>
      <c r="G54" s="225"/>
      <c r="H54" s="225"/>
      <c r="I54" s="225"/>
      <c r="J54" s="225"/>
      <c r="K54" s="225"/>
      <c r="L54" s="225"/>
      <c r="M54" s="225"/>
      <c r="N54" s="225"/>
      <c r="O54" s="225"/>
      <c r="P54" s="225"/>
      <c r="Q54" s="225"/>
      <c r="R54" s="225"/>
      <c r="S54" s="225"/>
      <c r="T54" s="225"/>
      <c r="U54" s="225"/>
      <c r="V54" s="225"/>
      <c r="W54" s="225"/>
      <c r="X54" s="225"/>
      <c r="Y54" s="225"/>
      <c r="Z54" s="225"/>
      <c r="AA54" s="225"/>
      <c r="AB54" s="225"/>
      <c r="AC54" s="225"/>
      <c r="AD54" s="225"/>
      <c r="AE54" s="225"/>
      <c r="AF54" s="225"/>
      <c r="AG54" s="225"/>
      <c r="AH54" s="225"/>
      <c r="AI54" s="225"/>
      <c r="AJ54" s="225"/>
      <c r="AK54" s="225"/>
      <c r="AL54" s="225"/>
    </row>
    <row r="55" spans="2:38" x14ac:dyDescent="0.25">
      <c r="B55" s="225"/>
      <c r="C55" s="225"/>
      <c r="D55" s="225"/>
      <c r="E55" s="225"/>
      <c r="F55" s="225"/>
      <c r="G55" s="225"/>
      <c r="H55" s="225"/>
      <c r="I55" s="225"/>
      <c r="J55" s="225"/>
      <c r="K55" s="225"/>
      <c r="L55" s="225"/>
      <c r="M55" s="225"/>
      <c r="N55" s="225"/>
      <c r="O55" s="225"/>
      <c r="P55" s="225"/>
      <c r="Q55" s="225"/>
      <c r="R55" s="225"/>
      <c r="S55" s="225"/>
      <c r="T55" s="225"/>
      <c r="U55" s="225"/>
      <c r="V55" s="225"/>
      <c r="W55" s="225"/>
      <c r="X55" s="225"/>
      <c r="Y55" s="225"/>
      <c r="Z55" s="225"/>
      <c r="AA55" s="225"/>
      <c r="AB55" s="225"/>
      <c r="AC55" s="225"/>
      <c r="AD55" s="225"/>
      <c r="AE55" s="225"/>
      <c r="AF55" s="225"/>
      <c r="AG55" s="225"/>
      <c r="AH55" s="225"/>
      <c r="AI55" s="225"/>
      <c r="AJ55" s="225"/>
      <c r="AK55" s="225"/>
      <c r="AL55" s="225"/>
    </row>
  </sheetData>
  <customSheetViews>
    <customSheetView guid="{0A6CBDE0-2EFB-4C4F-AF86-B7A173FA7021}" state="hidden">
      <pageMargins left="0.7" right="0.7" top="0.75" bottom="0.75" header="0.3" footer="0.3"/>
      <pageSetup paperSize="9" orientation="portrait" r:id="rId1"/>
    </customSheetView>
    <customSheetView guid="{CFA003D8-A1C6-4571-9696-BD46841A53EA}" state="hidden">
      <pageMargins left="0.7" right="0.7" top="0.75" bottom="0.75" header="0.3" footer="0.3"/>
      <pageSetup paperSize="9" orientation="portrait" r:id="rId2"/>
    </customSheetView>
    <customSheetView guid="{70BCEF57-6139-4707-9D85-270EC25E144B}" state="hidden">
      <pageMargins left="0.7" right="0.7" top="0.75" bottom="0.75" header="0.3" footer="0.3"/>
      <pageSetup paperSize="9" orientation="portrait" r:id="rId3"/>
    </customSheetView>
  </customSheetViews>
  <pageMargins left="0.7" right="0.7" top="0.75" bottom="0.75" header="0.3" footer="0.3"/>
  <pageSetup paperSize="9" orientation="portrait" r:id="rId4"/>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tabColor theme="3" tint="0.59999389629810485"/>
  </sheetPr>
  <dimension ref="A1:X3255"/>
  <sheetViews>
    <sheetView topLeftCell="A10" zoomScaleNormal="100" workbookViewId="0">
      <selection activeCell="C27" sqref="C27"/>
    </sheetView>
  </sheetViews>
  <sheetFormatPr defaultColWidth="8" defaultRowHeight="15" x14ac:dyDescent="0.25"/>
  <cols>
    <col min="1" max="1" width="24.28515625" style="391" customWidth="1"/>
    <col min="2" max="2" width="63.85546875" style="507" bestFit="1" customWidth="1"/>
    <col min="3" max="3" width="27.28515625" style="507" bestFit="1" customWidth="1"/>
    <col min="4" max="4" width="68.28515625" style="513" customWidth="1"/>
    <col min="5" max="5" width="45" style="507" bestFit="1" customWidth="1"/>
    <col min="6" max="6" width="10.5703125" style="507" bestFit="1" customWidth="1"/>
    <col min="7" max="7" width="7.28515625" style="507"/>
    <col min="8" max="8" width="7.42578125" style="507" customWidth="1"/>
    <col min="9" max="9" width="15.85546875" style="59" bestFit="1" customWidth="1"/>
    <col min="10" max="10" width="19" style="59" bestFit="1" customWidth="1"/>
    <col min="11" max="11" width="47.5703125" style="59" customWidth="1"/>
    <col min="12" max="12" width="11.140625" style="59" customWidth="1"/>
    <col min="13" max="13" width="109.7109375" style="59" customWidth="1"/>
    <col min="14" max="14" width="19.42578125" style="59" customWidth="1"/>
    <col min="15" max="15" width="43.5703125" style="64" customWidth="1"/>
    <col min="16" max="16" width="8" style="60"/>
    <col min="17" max="19" width="8" style="59"/>
    <col min="20" max="20" width="9.85546875" style="59" customWidth="1"/>
    <col min="21" max="21" width="8" style="59"/>
    <col min="22" max="22" width="8" style="60"/>
    <col min="23" max="23" width="8" style="59"/>
    <col min="24" max="24" width="7.85546875" style="60" customWidth="1"/>
    <col min="25" max="16384" width="8" style="59"/>
  </cols>
  <sheetData>
    <row r="1" spans="1:24" s="165" customFormat="1" ht="15" customHeight="1" x14ac:dyDescent="0.25">
      <c r="A1" s="457" t="s">
        <v>40</v>
      </c>
      <c r="B1" s="457" t="s">
        <v>41</v>
      </c>
      <c r="C1" s="514"/>
      <c r="D1" s="78"/>
      <c r="E1" s="245"/>
      <c r="F1" s="502"/>
      <c r="G1" s="503"/>
      <c r="H1" s="505"/>
      <c r="I1" s="506"/>
      <c r="J1" s="506"/>
    </row>
    <row r="2" spans="1:24" x14ac:dyDescent="0.25">
      <c r="A2" s="391" t="s">
        <v>12949</v>
      </c>
      <c r="B2" s="58" t="s">
        <v>12950</v>
      </c>
      <c r="C2" s="58"/>
      <c r="D2" s="61"/>
      <c r="L2" s="58"/>
      <c r="M2" s="58"/>
      <c r="N2" s="58"/>
      <c r="O2" s="61"/>
      <c r="P2" s="55"/>
      <c r="V2" s="59"/>
      <c r="X2" s="59"/>
    </row>
    <row r="3" spans="1:24" x14ac:dyDescent="0.25">
      <c r="A3" s="391" t="s">
        <v>12951</v>
      </c>
      <c r="B3" s="58" t="s">
        <v>12952</v>
      </c>
      <c r="C3" s="58"/>
      <c r="D3" s="61"/>
      <c r="L3" s="58"/>
      <c r="M3" s="58"/>
      <c r="N3" s="58"/>
      <c r="O3" s="61"/>
      <c r="P3" s="55"/>
      <c r="V3" s="59"/>
      <c r="X3" s="59"/>
    </row>
    <row r="4" spans="1:24" x14ac:dyDescent="0.25">
      <c r="A4" s="391" t="s">
        <v>12953</v>
      </c>
      <c r="B4" s="58" t="s">
        <v>12954</v>
      </c>
      <c r="C4" s="58"/>
      <c r="D4" s="61"/>
      <c r="L4" s="58"/>
      <c r="M4" s="58"/>
      <c r="N4" s="58"/>
      <c r="O4" s="61"/>
      <c r="P4" s="55"/>
      <c r="V4" s="59"/>
      <c r="X4" s="59"/>
    </row>
    <row r="5" spans="1:24" x14ac:dyDescent="0.25">
      <c r="A5" s="391" t="s">
        <v>12955</v>
      </c>
      <c r="B5" s="58" t="s">
        <v>12956</v>
      </c>
      <c r="C5" s="58"/>
      <c r="D5" s="61"/>
      <c r="L5" s="58"/>
      <c r="M5" s="58"/>
      <c r="N5" s="58"/>
      <c r="O5" s="61"/>
      <c r="P5" s="55"/>
      <c r="V5" s="59"/>
      <c r="X5" s="59"/>
    </row>
    <row r="6" spans="1:24" x14ac:dyDescent="0.25">
      <c r="A6" s="391" t="s">
        <v>12957</v>
      </c>
      <c r="B6" s="58" t="s">
        <v>20235</v>
      </c>
      <c r="C6" s="58"/>
      <c r="D6" s="61"/>
      <c r="L6" s="58"/>
      <c r="M6" s="58"/>
      <c r="N6" s="58"/>
      <c r="O6" s="61"/>
      <c r="P6" s="55"/>
      <c r="V6" s="59"/>
      <c r="X6" s="59"/>
    </row>
    <row r="7" spans="1:24" x14ac:dyDescent="0.25">
      <c r="A7" s="391" t="s">
        <v>12958</v>
      </c>
      <c r="B7" s="58" t="s">
        <v>12959</v>
      </c>
      <c r="C7" s="58"/>
      <c r="D7" s="61"/>
      <c r="L7" s="58"/>
      <c r="M7" s="58"/>
      <c r="N7" s="58"/>
      <c r="O7" s="61"/>
      <c r="P7" s="55"/>
      <c r="V7" s="59"/>
      <c r="X7" s="59"/>
    </row>
    <row r="8" spans="1:24" x14ac:dyDescent="0.25">
      <c r="A8" s="391" t="s">
        <v>12960</v>
      </c>
      <c r="B8" s="58" t="s">
        <v>12961</v>
      </c>
      <c r="C8" s="58"/>
      <c r="D8" s="61"/>
      <c r="L8" s="58"/>
      <c r="M8" s="58"/>
      <c r="N8" s="58"/>
      <c r="O8" s="61"/>
      <c r="P8" s="55"/>
      <c r="V8" s="59"/>
      <c r="X8" s="59"/>
    </row>
    <row r="9" spans="1:24" x14ac:dyDescent="0.25">
      <c r="A9" s="391" t="s">
        <v>12963</v>
      </c>
      <c r="B9" s="58" t="s">
        <v>12964</v>
      </c>
      <c r="C9" s="65"/>
      <c r="D9" s="61"/>
      <c r="L9" s="58"/>
      <c r="M9" s="58"/>
      <c r="N9" s="58"/>
      <c r="O9" s="61"/>
      <c r="P9" s="55"/>
      <c r="V9" s="59"/>
      <c r="X9" s="59"/>
    </row>
    <row r="10" spans="1:24" x14ac:dyDescent="0.25">
      <c r="A10" s="391" t="s">
        <v>12965</v>
      </c>
      <c r="B10" s="58" t="s">
        <v>12966</v>
      </c>
      <c r="C10" s="66"/>
      <c r="D10" s="61"/>
      <c r="L10" s="58"/>
      <c r="M10" s="58"/>
      <c r="N10" s="58"/>
      <c r="O10" s="61"/>
      <c r="P10" s="55"/>
      <c r="V10" s="59"/>
      <c r="X10" s="59"/>
    </row>
    <row r="11" spans="1:24" x14ac:dyDescent="0.25">
      <c r="A11" s="391" t="s">
        <v>12967</v>
      </c>
      <c r="B11" s="58" t="s">
        <v>12968</v>
      </c>
      <c r="C11" s="58"/>
      <c r="D11" s="61"/>
      <c r="E11" s="508"/>
      <c r="F11" s="61"/>
      <c r="G11" s="508"/>
      <c r="H11" s="508"/>
      <c r="L11" s="58"/>
      <c r="M11" s="58"/>
      <c r="N11" s="58"/>
      <c r="O11" s="61"/>
      <c r="P11" s="55"/>
      <c r="V11" s="59"/>
      <c r="X11" s="59"/>
    </row>
    <row r="12" spans="1:24" x14ac:dyDescent="0.25">
      <c r="A12" s="391" t="s">
        <v>12969</v>
      </c>
      <c r="B12" s="58" t="s">
        <v>20236</v>
      </c>
      <c r="C12" s="58"/>
      <c r="D12" s="61"/>
      <c r="E12" s="508"/>
      <c r="F12" s="61"/>
      <c r="G12" s="508"/>
      <c r="H12" s="508"/>
      <c r="L12" s="58"/>
      <c r="M12" s="58"/>
      <c r="N12" s="58"/>
      <c r="O12" s="61"/>
      <c r="P12" s="55"/>
      <c r="V12" s="59"/>
      <c r="X12" s="59"/>
    </row>
    <row r="13" spans="1:24" x14ac:dyDescent="0.25">
      <c r="A13" s="391" t="s">
        <v>12970</v>
      </c>
      <c r="B13" s="58" t="s">
        <v>20237</v>
      </c>
      <c r="C13" s="58"/>
      <c r="D13" s="61"/>
      <c r="E13" s="508"/>
      <c r="F13" s="61"/>
      <c r="G13" s="508"/>
      <c r="H13" s="508"/>
      <c r="L13" s="58"/>
      <c r="M13" s="58"/>
      <c r="N13" s="58"/>
      <c r="O13" s="61"/>
      <c r="P13" s="55"/>
      <c r="V13" s="59"/>
      <c r="X13" s="59"/>
    </row>
    <row r="14" spans="1:24" x14ac:dyDescent="0.25">
      <c r="A14" s="391" t="s">
        <v>12971</v>
      </c>
      <c r="B14" s="58" t="s">
        <v>12972</v>
      </c>
      <c r="C14" s="58"/>
      <c r="D14" s="61"/>
      <c r="L14" s="58"/>
      <c r="M14" s="58"/>
      <c r="N14" s="58"/>
      <c r="O14" s="61"/>
      <c r="P14" s="55"/>
      <c r="V14" s="59"/>
      <c r="X14" s="59"/>
    </row>
    <row r="15" spans="1:24" x14ac:dyDescent="0.25">
      <c r="A15" s="391" t="s">
        <v>12973</v>
      </c>
      <c r="B15" s="58" t="s">
        <v>20238</v>
      </c>
      <c r="C15" s="65"/>
      <c r="D15" s="61"/>
      <c r="L15" s="58"/>
      <c r="M15" s="58"/>
      <c r="N15" s="58"/>
      <c r="O15" s="61"/>
      <c r="P15" s="55"/>
      <c r="V15" s="59"/>
      <c r="X15" s="59"/>
    </row>
    <row r="16" spans="1:24" x14ac:dyDescent="0.25">
      <c r="A16" s="391" t="s">
        <v>20239</v>
      </c>
      <c r="B16" s="58" t="s">
        <v>20240</v>
      </c>
      <c r="C16" s="58"/>
      <c r="D16" s="61"/>
      <c r="L16" s="58"/>
      <c r="M16" s="58"/>
      <c r="N16" s="58"/>
      <c r="O16" s="61"/>
      <c r="P16" s="55"/>
      <c r="V16" s="59"/>
      <c r="X16" s="59"/>
    </row>
    <row r="17" spans="1:24" x14ac:dyDescent="0.25">
      <c r="A17" s="391" t="s">
        <v>12974</v>
      </c>
      <c r="B17" s="58" t="s">
        <v>12975</v>
      </c>
      <c r="C17" s="58"/>
      <c r="D17" s="61"/>
      <c r="L17" s="58"/>
      <c r="M17" s="58"/>
      <c r="N17" s="58"/>
      <c r="O17" s="61"/>
      <c r="P17" s="55"/>
      <c r="V17" s="59"/>
      <c r="X17" s="59"/>
    </row>
    <row r="18" spans="1:24" x14ac:dyDescent="0.25">
      <c r="A18" s="391" t="s">
        <v>12976</v>
      </c>
      <c r="B18" s="58" t="s">
        <v>12977</v>
      </c>
      <c r="C18" s="58"/>
      <c r="D18" s="61"/>
      <c r="L18" s="58"/>
      <c r="M18" s="58"/>
      <c r="N18" s="58"/>
      <c r="O18" s="61"/>
      <c r="P18" s="55"/>
      <c r="V18" s="59"/>
      <c r="X18" s="59"/>
    </row>
    <row r="19" spans="1:24" x14ac:dyDescent="0.25">
      <c r="A19" s="391" t="s">
        <v>12978</v>
      </c>
      <c r="B19" s="58" t="s">
        <v>12979</v>
      </c>
      <c r="C19" s="65"/>
      <c r="D19" s="61"/>
      <c r="L19" s="58"/>
      <c r="M19" s="58"/>
      <c r="N19" s="58"/>
      <c r="O19" s="61"/>
      <c r="P19" s="55"/>
      <c r="V19" s="59"/>
      <c r="X19" s="59"/>
    </row>
    <row r="20" spans="1:24" x14ac:dyDescent="0.25">
      <c r="A20" s="391" t="s">
        <v>12980</v>
      </c>
      <c r="B20" s="58" t="s">
        <v>12981</v>
      </c>
      <c r="C20" s="58"/>
      <c r="D20" s="61"/>
      <c r="L20" s="58"/>
      <c r="M20" s="58"/>
      <c r="N20" s="58"/>
      <c r="O20" s="61"/>
      <c r="P20" s="55"/>
      <c r="V20" s="59"/>
      <c r="X20" s="59"/>
    </row>
    <row r="21" spans="1:24" x14ac:dyDescent="0.25">
      <c r="A21" s="391" t="s">
        <v>12982</v>
      </c>
      <c r="B21" s="58" t="s">
        <v>20241</v>
      </c>
      <c r="C21" s="58"/>
      <c r="D21" s="61"/>
      <c r="L21" s="58"/>
      <c r="M21" s="58"/>
      <c r="N21" s="58"/>
      <c r="O21" s="61"/>
      <c r="P21" s="55"/>
      <c r="V21" s="59"/>
      <c r="X21" s="59"/>
    </row>
    <row r="22" spans="1:24" x14ac:dyDescent="0.25">
      <c r="A22" s="391" t="s">
        <v>12983</v>
      </c>
      <c r="B22" s="58" t="s">
        <v>12984</v>
      </c>
      <c r="C22" s="65"/>
      <c r="D22" s="61"/>
      <c r="L22" s="58"/>
      <c r="M22" s="58"/>
      <c r="N22" s="58"/>
      <c r="O22" s="61"/>
      <c r="P22" s="55"/>
      <c r="V22" s="59"/>
      <c r="X22" s="59"/>
    </row>
    <row r="23" spans="1:24" x14ac:dyDescent="0.25">
      <c r="A23" s="391" t="s">
        <v>12985</v>
      </c>
      <c r="B23" s="58" t="s">
        <v>20242</v>
      </c>
      <c r="C23" s="58"/>
      <c r="D23" s="61"/>
      <c r="L23" s="58"/>
      <c r="M23" s="58"/>
      <c r="N23" s="58"/>
      <c r="O23" s="61"/>
      <c r="P23" s="55"/>
      <c r="V23" s="59"/>
      <c r="X23" s="59"/>
    </row>
    <row r="24" spans="1:24" x14ac:dyDescent="0.25">
      <c r="A24" s="391" t="s">
        <v>12986</v>
      </c>
      <c r="B24" s="58" t="s">
        <v>12987</v>
      </c>
      <c r="C24" s="58"/>
      <c r="D24" s="61"/>
      <c r="L24" s="58"/>
      <c r="M24" s="58"/>
      <c r="N24" s="58"/>
      <c r="O24" s="61"/>
      <c r="P24" s="55"/>
      <c r="V24" s="59"/>
      <c r="X24" s="59"/>
    </row>
    <row r="25" spans="1:24" x14ac:dyDescent="0.25">
      <c r="A25" s="391" t="s">
        <v>12988</v>
      </c>
      <c r="B25" s="58" t="s">
        <v>12989</v>
      </c>
      <c r="C25" s="65"/>
      <c r="D25" s="61"/>
      <c r="L25" s="58"/>
      <c r="M25" s="58"/>
      <c r="N25" s="58"/>
      <c r="O25" s="61"/>
      <c r="P25" s="55"/>
      <c r="V25" s="59"/>
      <c r="X25" s="59"/>
    </row>
    <row r="26" spans="1:24" x14ac:dyDescent="0.25">
      <c r="A26" s="391" t="s">
        <v>12990</v>
      </c>
      <c r="B26" s="58" t="s">
        <v>12991</v>
      </c>
      <c r="C26" s="58"/>
      <c r="D26" s="61"/>
      <c r="L26" s="58"/>
      <c r="M26" s="58"/>
      <c r="N26" s="58"/>
      <c r="O26" s="61"/>
      <c r="P26" s="55"/>
      <c r="V26" s="59"/>
      <c r="X26" s="59"/>
    </row>
    <row r="27" spans="1:24" x14ac:dyDescent="0.25">
      <c r="A27" s="391" t="s">
        <v>12992</v>
      </c>
      <c r="B27" s="58" t="s">
        <v>20243</v>
      </c>
      <c r="C27" s="58"/>
      <c r="D27" s="61"/>
      <c r="L27" s="58"/>
      <c r="M27" s="58"/>
      <c r="N27" s="58"/>
      <c r="O27" s="61"/>
      <c r="P27" s="55"/>
      <c r="V27" s="59"/>
      <c r="X27" s="59"/>
    </row>
    <row r="28" spans="1:24" x14ac:dyDescent="0.25">
      <c r="A28" s="391" t="s">
        <v>12993</v>
      </c>
      <c r="B28" s="58" t="s">
        <v>20244</v>
      </c>
      <c r="C28" s="58"/>
      <c r="D28" s="61"/>
      <c r="L28" s="58"/>
      <c r="M28" s="58"/>
      <c r="N28" s="58"/>
      <c r="O28" s="61"/>
      <c r="P28" s="55"/>
      <c r="V28" s="59"/>
      <c r="X28" s="59"/>
    </row>
    <row r="29" spans="1:24" x14ac:dyDescent="0.25">
      <c r="A29" s="391" t="s">
        <v>12994</v>
      </c>
      <c r="B29" s="58" t="s">
        <v>12995</v>
      </c>
      <c r="C29" s="58"/>
      <c r="D29" s="61"/>
      <c r="L29" s="58"/>
      <c r="M29" s="58"/>
      <c r="N29" s="58"/>
      <c r="O29" s="61"/>
      <c r="P29" s="55"/>
      <c r="V29" s="59"/>
      <c r="X29" s="59"/>
    </row>
    <row r="30" spans="1:24" x14ac:dyDescent="0.25">
      <c r="A30" s="391" t="s">
        <v>12996</v>
      </c>
      <c r="B30" s="58" t="s">
        <v>20245</v>
      </c>
      <c r="C30" s="58"/>
      <c r="D30" s="61"/>
      <c r="L30" s="58"/>
      <c r="M30" s="58"/>
      <c r="N30" s="58"/>
      <c r="O30" s="61"/>
      <c r="P30" s="55"/>
      <c r="V30" s="59"/>
      <c r="X30" s="59"/>
    </row>
    <row r="31" spans="1:24" x14ac:dyDescent="0.25">
      <c r="A31" s="391" t="s">
        <v>12998</v>
      </c>
      <c r="B31" s="58" t="s">
        <v>20246</v>
      </c>
      <c r="C31" s="58"/>
      <c r="D31" s="61"/>
      <c r="L31" s="58"/>
      <c r="M31" s="58"/>
      <c r="N31" s="58"/>
      <c r="O31" s="61"/>
      <c r="P31" s="55"/>
      <c r="V31" s="59"/>
      <c r="X31" s="59"/>
    </row>
    <row r="32" spans="1:24" x14ac:dyDescent="0.25">
      <c r="A32" s="391" t="s">
        <v>13000</v>
      </c>
      <c r="B32" s="58" t="s">
        <v>13001</v>
      </c>
      <c r="C32" s="58"/>
      <c r="D32" s="61"/>
      <c r="L32" s="58"/>
      <c r="M32" s="58"/>
      <c r="N32" s="58"/>
      <c r="O32" s="61"/>
      <c r="P32" s="55"/>
      <c r="V32" s="59"/>
      <c r="X32" s="59"/>
    </row>
    <row r="33" spans="1:24" x14ac:dyDescent="0.25">
      <c r="A33" s="391" t="s">
        <v>13002</v>
      </c>
      <c r="B33" s="58" t="s">
        <v>13003</v>
      </c>
      <c r="C33" s="58"/>
      <c r="D33" s="61"/>
      <c r="L33" s="58"/>
      <c r="M33" s="58"/>
      <c r="N33" s="58"/>
      <c r="O33" s="61"/>
      <c r="P33" s="55"/>
      <c r="V33" s="59"/>
      <c r="X33" s="59"/>
    </row>
    <row r="34" spans="1:24" x14ac:dyDescent="0.25">
      <c r="A34" s="391" t="s">
        <v>13004</v>
      </c>
      <c r="B34" s="58" t="s">
        <v>13005</v>
      </c>
      <c r="C34" s="58"/>
      <c r="D34" s="61"/>
      <c r="L34" s="58"/>
      <c r="M34" s="58"/>
      <c r="N34" s="58"/>
      <c r="O34" s="61"/>
      <c r="P34" s="55"/>
      <c r="V34" s="59"/>
      <c r="X34" s="59"/>
    </row>
    <row r="35" spans="1:24" x14ac:dyDescent="0.25">
      <c r="A35" s="391" t="s">
        <v>13006</v>
      </c>
      <c r="B35" s="58" t="s">
        <v>20247</v>
      </c>
      <c r="C35" s="58"/>
      <c r="D35" s="61"/>
      <c r="L35" s="58"/>
      <c r="M35" s="58"/>
      <c r="N35" s="58"/>
      <c r="O35" s="61"/>
      <c r="P35" s="55"/>
      <c r="V35" s="59"/>
      <c r="X35" s="59"/>
    </row>
    <row r="36" spans="1:24" x14ac:dyDescent="0.25">
      <c r="A36" s="391" t="s">
        <v>13007</v>
      </c>
      <c r="B36" s="58" t="s">
        <v>13008</v>
      </c>
      <c r="C36" s="58"/>
      <c r="D36" s="61"/>
      <c r="L36" s="58"/>
      <c r="M36" s="58"/>
      <c r="N36" s="58"/>
      <c r="O36" s="61"/>
      <c r="P36" s="55"/>
      <c r="V36" s="59"/>
      <c r="X36" s="59"/>
    </row>
    <row r="37" spans="1:24" x14ac:dyDescent="0.25">
      <c r="A37" s="391" t="s">
        <v>13009</v>
      </c>
      <c r="B37" s="58" t="s">
        <v>13010</v>
      </c>
      <c r="C37" s="58"/>
      <c r="D37" s="61"/>
      <c r="L37" s="58"/>
      <c r="M37" s="58"/>
      <c r="N37" s="58"/>
      <c r="O37" s="61"/>
      <c r="P37" s="55"/>
      <c r="V37" s="59"/>
      <c r="X37" s="59"/>
    </row>
    <row r="38" spans="1:24" x14ac:dyDescent="0.25">
      <c r="A38" s="391" t="s">
        <v>13011</v>
      </c>
      <c r="B38" s="58" t="s">
        <v>13012</v>
      </c>
      <c r="C38" s="58"/>
      <c r="D38" s="61"/>
      <c r="L38" s="58"/>
      <c r="M38" s="58"/>
      <c r="N38" s="58"/>
      <c r="O38" s="61"/>
      <c r="P38" s="55"/>
      <c r="V38" s="59"/>
      <c r="X38" s="59"/>
    </row>
    <row r="39" spans="1:24" x14ac:dyDescent="0.25">
      <c r="A39" s="391" t="s">
        <v>13013</v>
      </c>
      <c r="B39" s="58" t="s">
        <v>13014</v>
      </c>
      <c r="C39" s="58"/>
      <c r="D39" s="61"/>
      <c r="L39" s="58"/>
      <c r="M39" s="58"/>
      <c r="N39" s="58"/>
      <c r="O39" s="61"/>
      <c r="P39" s="55"/>
      <c r="V39" s="59"/>
      <c r="X39" s="59"/>
    </row>
    <row r="40" spans="1:24" x14ac:dyDescent="0.25">
      <c r="A40" s="391" t="s">
        <v>13015</v>
      </c>
      <c r="B40" s="58" t="s">
        <v>20248</v>
      </c>
      <c r="C40" s="58"/>
      <c r="D40" s="61"/>
      <c r="L40" s="58"/>
      <c r="M40" s="58"/>
      <c r="N40" s="58"/>
      <c r="O40" s="61"/>
      <c r="P40" s="55"/>
      <c r="V40" s="59"/>
      <c r="X40" s="59"/>
    </row>
    <row r="41" spans="1:24" x14ac:dyDescent="0.25">
      <c r="A41" s="391" t="s">
        <v>13016</v>
      </c>
      <c r="B41" s="58" t="s">
        <v>20249</v>
      </c>
      <c r="C41" s="65"/>
      <c r="D41" s="61"/>
      <c r="L41" s="58"/>
      <c r="M41" s="58"/>
      <c r="N41" s="58"/>
      <c r="O41" s="61"/>
      <c r="P41" s="55"/>
      <c r="V41" s="59"/>
      <c r="X41" s="59"/>
    </row>
    <row r="42" spans="1:24" x14ac:dyDescent="0.25">
      <c r="A42" s="391" t="s">
        <v>13017</v>
      </c>
      <c r="B42" s="58" t="s">
        <v>13018</v>
      </c>
      <c r="C42" s="58"/>
      <c r="D42" s="61"/>
      <c r="L42" s="58"/>
      <c r="M42" s="58"/>
      <c r="N42" s="58"/>
      <c r="O42" s="61"/>
      <c r="P42" s="55"/>
      <c r="V42" s="59"/>
      <c r="X42" s="59"/>
    </row>
    <row r="43" spans="1:24" x14ac:dyDescent="0.25">
      <c r="A43" s="391" t="s">
        <v>13019</v>
      </c>
      <c r="B43" s="58" t="s">
        <v>13020</v>
      </c>
      <c r="C43" s="58"/>
      <c r="D43" s="61"/>
      <c r="L43" s="58"/>
      <c r="M43" s="58"/>
      <c r="N43" s="58"/>
      <c r="O43" s="61"/>
      <c r="P43" s="55"/>
      <c r="V43" s="59"/>
      <c r="X43" s="59"/>
    </row>
    <row r="44" spans="1:24" x14ac:dyDescent="0.25">
      <c r="A44" s="391" t="s">
        <v>13021</v>
      </c>
      <c r="B44" s="58" t="s">
        <v>13022</v>
      </c>
      <c r="C44" s="58"/>
      <c r="D44" s="61"/>
      <c r="L44" s="58"/>
      <c r="M44" s="58"/>
      <c r="N44" s="58"/>
      <c r="O44" s="61"/>
      <c r="P44" s="55"/>
      <c r="V44" s="59"/>
      <c r="X44" s="59"/>
    </row>
    <row r="45" spans="1:24" x14ac:dyDescent="0.25">
      <c r="A45" s="391" t="s">
        <v>13023</v>
      </c>
      <c r="B45" s="58" t="s">
        <v>14535</v>
      </c>
      <c r="C45" s="65"/>
      <c r="D45" s="61"/>
      <c r="L45" s="58"/>
      <c r="M45" s="58"/>
      <c r="N45" s="58"/>
      <c r="O45" s="61"/>
      <c r="P45" s="55"/>
      <c r="V45" s="59"/>
      <c r="X45" s="59"/>
    </row>
    <row r="46" spans="1:24" x14ac:dyDescent="0.25">
      <c r="A46" s="391" t="s">
        <v>13024</v>
      </c>
      <c r="B46" s="58" t="s">
        <v>20250</v>
      </c>
      <c r="C46" s="58"/>
      <c r="D46" s="61"/>
      <c r="L46" s="58"/>
      <c r="M46" s="58"/>
      <c r="N46" s="58"/>
      <c r="O46" s="61"/>
      <c r="P46" s="55"/>
      <c r="V46" s="59"/>
      <c r="X46" s="59"/>
    </row>
    <row r="47" spans="1:24" x14ac:dyDescent="0.25">
      <c r="A47" s="391" t="s">
        <v>13025</v>
      </c>
      <c r="B47" s="58" t="s">
        <v>13026</v>
      </c>
      <c r="C47" s="65"/>
      <c r="D47" s="61"/>
      <c r="L47" s="58"/>
      <c r="M47" s="58"/>
      <c r="N47" s="58"/>
      <c r="O47" s="61"/>
      <c r="P47" s="55"/>
      <c r="V47" s="59"/>
      <c r="X47" s="59"/>
    </row>
    <row r="48" spans="1:24" x14ac:dyDescent="0.25">
      <c r="A48" s="391" t="s">
        <v>13027</v>
      </c>
      <c r="B48" s="58" t="s">
        <v>13028</v>
      </c>
      <c r="C48" s="58"/>
      <c r="D48" s="61"/>
      <c r="L48" s="58"/>
      <c r="M48" s="58"/>
      <c r="N48" s="58"/>
      <c r="O48" s="61"/>
      <c r="P48" s="55"/>
      <c r="V48" s="59"/>
      <c r="X48" s="59"/>
    </row>
    <row r="49" spans="1:24" x14ac:dyDescent="0.25">
      <c r="A49" s="391" t="s">
        <v>13029</v>
      </c>
      <c r="B49" s="58" t="s">
        <v>20251</v>
      </c>
      <c r="C49" s="58"/>
      <c r="D49" s="61"/>
      <c r="L49" s="58"/>
      <c r="M49" s="58"/>
      <c r="N49" s="58"/>
      <c r="O49" s="61"/>
      <c r="P49" s="55"/>
      <c r="V49" s="59"/>
      <c r="X49" s="59"/>
    </row>
    <row r="50" spans="1:24" x14ac:dyDescent="0.25">
      <c r="A50" s="391" t="s">
        <v>13030</v>
      </c>
      <c r="B50" s="58" t="s">
        <v>13031</v>
      </c>
      <c r="C50" s="58"/>
      <c r="D50" s="61"/>
      <c r="L50" s="58"/>
      <c r="M50" s="58"/>
      <c r="N50" s="58"/>
      <c r="O50" s="61"/>
      <c r="P50" s="55"/>
      <c r="V50" s="59"/>
      <c r="X50" s="59"/>
    </row>
    <row r="51" spans="1:24" x14ac:dyDescent="0.25">
      <c r="A51" s="391" t="s">
        <v>13032</v>
      </c>
      <c r="B51" s="58" t="s">
        <v>13033</v>
      </c>
      <c r="C51" s="58"/>
      <c r="D51" s="61"/>
      <c r="L51" s="58"/>
      <c r="M51" s="58"/>
      <c r="N51" s="58"/>
      <c r="O51" s="61"/>
      <c r="P51" s="55"/>
      <c r="V51" s="59"/>
      <c r="X51" s="59"/>
    </row>
    <row r="52" spans="1:24" x14ac:dyDescent="0.25">
      <c r="A52" s="391" t="s">
        <v>13034</v>
      </c>
      <c r="B52" s="58" t="s">
        <v>13035</v>
      </c>
      <c r="C52" s="58"/>
      <c r="D52" s="61"/>
      <c r="L52" s="58"/>
      <c r="M52" s="58"/>
      <c r="N52" s="58"/>
      <c r="O52" s="61"/>
      <c r="P52" s="55"/>
      <c r="V52" s="59"/>
      <c r="X52" s="59"/>
    </row>
    <row r="53" spans="1:24" x14ac:dyDescent="0.25">
      <c r="A53" s="391" t="s">
        <v>13036</v>
      </c>
      <c r="B53" s="58" t="s">
        <v>20252</v>
      </c>
      <c r="C53" s="58"/>
      <c r="D53" s="61"/>
      <c r="L53" s="58"/>
      <c r="M53" s="58"/>
      <c r="N53" s="58"/>
      <c r="O53" s="61"/>
      <c r="P53" s="55"/>
      <c r="V53" s="59"/>
      <c r="X53" s="59"/>
    </row>
    <row r="54" spans="1:24" x14ac:dyDescent="0.25">
      <c r="A54" s="391" t="s">
        <v>13038</v>
      </c>
      <c r="B54" s="58" t="s">
        <v>14822</v>
      </c>
      <c r="C54" s="58"/>
      <c r="D54" s="61"/>
      <c r="L54" s="58"/>
      <c r="M54" s="58"/>
      <c r="N54" s="58"/>
      <c r="O54" s="61"/>
      <c r="P54" s="55"/>
      <c r="V54" s="59"/>
      <c r="X54" s="59"/>
    </row>
    <row r="55" spans="1:24" x14ac:dyDescent="0.25">
      <c r="A55" s="391" t="s">
        <v>13039</v>
      </c>
      <c r="B55" s="58" t="s">
        <v>20253</v>
      </c>
      <c r="C55" s="58"/>
      <c r="D55" s="61"/>
      <c r="L55" s="58"/>
      <c r="M55" s="58"/>
      <c r="N55" s="58"/>
      <c r="O55" s="61"/>
      <c r="P55" s="55"/>
      <c r="V55" s="59"/>
      <c r="X55" s="59"/>
    </row>
    <row r="56" spans="1:24" x14ac:dyDescent="0.25">
      <c r="A56" s="391" t="s">
        <v>13040</v>
      </c>
      <c r="B56" s="58" t="s">
        <v>20254</v>
      </c>
      <c r="C56" s="58"/>
      <c r="D56" s="61"/>
      <c r="L56" s="58"/>
      <c r="M56" s="58"/>
      <c r="N56" s="58"/>
      <c r="O56" s="61"/>
      <c r="P56" s="55"/>
      <c r="V56" s="59"/>
      <c r="X56" s="59"/>
    </row>
    <row r="57" spans="1:24" x14ac:dyDescent="0.25">
      <c r="A57" s="391" t="s">
        <v>13041</v>
      </c>
      <c r="B57" s="58" t="s">
        <v>20255</v>
      </c>
      <c r="C57" s="58"/>
      <c r="D57" s="61"/>
      <c r="L57" s="58"/>
      <c r="M57" s="58"/>
      <c r="N57" s="58"/>
      <c r="O57" s="61"/>
      <c r="P57" s="55"/>
      <c r="V57" s="59"/>
      <c r="X57" s="59"/>
    </row>
    <row r="58" spans="1:24" x14ac:dyDescent="0.25">
      <c r="A58" s="391" t="s">
        <v>13042</v>
      </c>
      <c r="B58" s="58" t="s">
        <v>20256</v>
      </c>
      <c r="C58" s="58"/>
      <c r="D58" s="61"/>
      <c r="L58" s="58"/>
      <c r="M58" s="58"/>
      <c r="N58" s="58"/>
      <c r="O58" s="61"/>
      <c r="P58" s="55"/>
      <c r="V58" s="59"/>
      <c r="X58" s="59"/>
    </row>
    <row r="59" spans="1:24" x14ac:dyDescent="0.25">
      <c r="A59" s="391" t="s">
        <v>13043</v>
      </c>
      <c r="B59" s="58" t="s">
        <v>13044</v>
      </c>
      <c r="C59" s="58"/>
      <c r="D59" s="61"/>
      <c r="L59" s="58"/>
      <c r="M59" s="58"/>
      <c r="N59" s="58"/>
      <c r="O59" s="61"/>
      <c r="P59" s="55"/>
      <c r="V59" s="59"/>
      <c r="X59" s="59"/>
    </row>
    <row r="60" spans="1:24" x14ac:dyDescent="0.25">
      <c r="A60" s="391" t="s">
        <v>13045</v>
      </c>
      <c r="B60" s="58" t="s">
        <v>20257</v>
      </c>
      <c r="C60" s="58"/>
      <c r="D60" s="61"/>
      <c r="L60" s="58"/>
      <c r="M60" s="58"/>
      <c r="N60" s="58"/>
      <c r="O60" s="61"/>
      <c r="P60" s="55"/>
      <c r="V60" s="59"/>
      <c r="X60" s="59"/>
    </row>
    <row r="61" spans="1:24" x14ac:dyDescent="0.25">
      <c r="A61" s="391" t="s">
        <v>13046</v>
      </c>
      <c r="B61" s="58" t="s">
        <v>13047</v>
      </c>
      <c r="C61" s="58"/>
      <c r="D61" s="61"/>
      <c r="L61" s="58"/>
      <c r="M61" s="58"/>
      <c r="N61" s="58"/>
      <c r="O61" s="61"/>
      <c r="P61" s="55"/>
      <c r="V61" s="59"/>
      <c r="X61" s="59"/>
    </row>
    <row r="62" spans="1:24" x14ac:dyDescent="0.25">
      <c r="A62" s="391" t="s">
        <v>13048</v>
      </c>
      <c r="B62" s="58" t="s">
        <v>13049</v>
      </c>
      <c r="C62" s="58"/>
      <c r="D62" s="61"/>
      <c r="L62" s="58"/>
      <c r="M62" s="58"/>
      <c r="N62" s="58"/>
      <c r="O62" s="61"/>
      <c r="P62" s="55"/>
      <c r="V62" s="59"/>
      <c r="X62" s="59"/>
    </row>
    <row r="63" spans="1:24" x14ac:dyDescent="0.25">
      <c r="A63" s="391" t="s">
        <v>13050</v>
      </c>
      <c r="B63" s="58" t="s">
        <v>13051</v>
      </c>
      <c r="C63" s="58"/>
      <c r="D63" s="61"/>
      <c r="L63" s="58"/>
      <c r="M63" s="58"/>
      <c r="N63" s="58"/>
      <c r="O63" s="61"/>
      <c r="P63" s="55"/>
      <c r="V63" s="59"/>
      <c r="X63" s="59"/>
    </row>
    <row r="64" spans="1:24" x14ac:dyDescent="0.25">
      <c r="A64" s="391" t="s">
        <v>13052</v>
      </c>
      <c r="B64" s="58" t="s">
        <v>13053</v>
      </c>
      <c r="C64" s="65"/>
      <c r="D64" s="61"/>
      <c r="L64" s="58"/>
      <c r="M64" s="58"/>
      <c r="N64" s="58"/>
      <c r="O64" s="61"/>
      <c r="P64" s="55"/>
      <c r="V64" s="59"/>
      <c r="X64" s="59"/>
    </row>
    <row r="65" spans="1:24" x14ac:dyDescent="0.25">
      <c r="A65" s="391" t="s">
        <v>13054</v>
      </c>
      <c r="B65" s="58" t="s">
        <v>20258</v>
      </c>
      <c r="C65" s="58"/>
      <c r="D65" s="61"/>
      <c r="L65" s="58"/>
      <c r="M65" s="58"/>
      <c r="N65" s="58"/>
      <c r="O65" s="61"/>
      <c r="P65" s="55"/>
      <c r="V65" s="59"/>
      <c r="X65" s="59"/>
    </row>
    <row r="66" spans="1:24" x14ac:dyDescent="0.25">
      <c r="A66" s="391" t="s">
        <v>13055</v>
      </c>
      <c r="B66" s="58" t="s">
        <v>13056</v>
      </c>
      <c r="C66" s="58"/>
      <c r="D66" s="61"/>
      <c r="L66" s="58"/>
      <c r="M66" s="58"/>
      <c r="N66" s="58"/>
      <c r="O66" s="61"/>
      <c r="P66" s="55"/>
      <c r="V66" s="59"/>
      <c r="X66" s="59"/>
    </row>
    <row r="67" spans="1:24" x14ac:dyDescent="0.25">
      <c r="A67" s="391" t="s">
        <v>13057</v>
      </c>
      <c r="B67" s="58" t="s">
        <v>13058</v>
      </c>
      <c r="C67" s="58"/>
      <c r="D67" s="61"/>
      <c r="L67" s="58"/>
      <c r="M67" s="58"/>
      <c r="N67" s="58"/>
      <c r="O67" s="61"/>
      <c r="P67" s="55"/>
      <c r="V67" s="59"/>
      <c r="X67" s="59"/>
    </row>
    <row r="68" spans="1:24" x14ac:dyDescent="0.25">
      <c r="A68" s="391" t="s">
        <v>13059</v>
      </c>
      <c r="B68" s="58" t="s">
        <v>13060</v>
      </c>
      <c r="C68" s="58"/>
      <c r="D68" s="61"/>
      <c r="L68" s="58"/>
      <c r="M68" s="58"/>
      <c r="N68" s="58"/>
      <c r="O68" s="61"/>
      <c r="P68" s="55"/>
      <c r="V68" s="59"/>
      <c r="X68" s="59"/>
    </row>
    <row r="69" spans="1:24" x14ac:dyDescent="0.25">
      <c r="A69" s="391" t="s">
        <v>13061</v>
      </c>
      <c r="B69" s="58" t="s">
        <v>20259</v>
      </c>
      <c r="C69" s="66"/>
      <c r="D69" s="61"/>
      <c r="L69" s="58"/>
      <c r="M69" s="58"/>
      <c r="N69" s="58"/>
      <c r="O69" s="61"/>
      <c r="P69" s="55"/>
      <c r="V69" s="59"/>
      <c r="X69" s="59"/>
    </row>
    <row r="70" spans="1:24" x14ac:dyDescent="0.25">
      <c r="A70" s="391" t="s">
        <v>2536</v>
      </c>
      <c r="B70" s="58" t="s">
        <v>13066</v>
      </c>
      <c r="C70" s="58"/>
      <c r="D70" s="61"/>
      <c r="L70" s="58"/>
      <c r="M70" s="58"/>
      <c r="N70" s="58"/>
      <c r="O70" s="61"/>
      <c r="P70" s="55"/>
      <c r="V70" s="59"/>
      <c r="X70" s="59"/>
    </row>
    <row r="71" spans="1:24" x14ac:dyDescent="0.25">
      <c r="A71" s="391" t="s">
        <v>13067</v>
      </c>
      <c r="B71" s="58" t="s">
        <v>20260</v>
      </c>
      <c r="C71" s="58"/>
      <c r="D71" s="61"/>
      <c r="L71" s="58"/>
      <c r="M71" s="58"/>
      <c r="N71" s="58"/>
      <c r="O71" s="61"/>
      <c r="P71" s="55"/>
      <c r="V71" s="59"/>
      <c r="X71" s="59"/>
    </row>
    <row r="72" spans="1:24" x14ac:dyDescent="0.25">
      <c r="A72" s="391" t="s">
        <v>13068</v>
      </c>
      <c r="B72" s="58" t="s">
        <v>13069</v>
      </c>
      <c r="C72" s="58"/>
      <c r="D72" s="61"/>
      <c r="L72" s="58"/>
      <c r="M72" s="58"/>
      <c r="N72" s="58"/>
      <c r="O72" s="61"/>
      <c r="P72" s="55"/>
      <c r="V72" s="59"/>
      <c r="X72" s="59"/>
    </row>
    <row r="73" spans="1:24" x14ac:dyDescent="0.25">
      <c r="A73" s="391" t="s">
        <v>13070</v>
      </c>
      <c r="B73" s="58" t="s">
        <v>20261</v>
      </c>
      <c r="C73" s="58"/>
      <c r="D73" s="61"/>
      <c r="L73" s="58"/>
      <c r="M73" s="58"/>
      <c r="N73" s="58"/>
      <c r="O73" s="61"/>
      <c r="P73" s="55"/>
      <c r="V73" s="59"/>
      <c r="X73" s="59"/>
    </row>
    <row r="74" spans="1:24" x14ac:dyDescent="0.25">
      <c r="A74" s="391" t="s">
        <v>13071</v>
      </c>
      <c r="B74" s="58" t="s">
        <v>20262</v>
      </c>
      <c r="C74" s="58"/>
      <c r="D74" s="61"/>
      <c r="L74" s="58"/>
      <c r="M74" s="58"/>
      <c r="N74" s="58"/>
      <c r="O74" s="61"/>
      <c r="P74" s="55"/>
      <c r="V74" s="59"/>
      <c r="X74" s="59"/>
    </row>
    <row r="75" spans="1:24" x14ac:dyDescent="0.25">
      <c r="A75" s="391" t="s">
        <v>13072</v>
      </c>
      <c r="B75" s="58" t="s">
        <v>20263</v>
      </c>
      <c r="C75" s="58"/>
      <c r="D75" s="61"/>
      <c r="L75" s="58"/>
      <c r="M75" s="58"/>
      <c r="N75" s="58"/>
      <c r="O75" s="61"/>
      <c r="P75" s="55"/>
      <c r="V75" s="59"/>
      <c r="X75" s="59"/>
    </row>
    <row r="76" spans="1:24" x14ac:dyDescent="0.25">
      <c r="A76" s="391" t="s">
        <v>13073</v>
      </c>
      <c r="B76" s="58" t="s">
        <v>20264</v>
      </c>
      <c r="C76" s="58"/>
      <c r="D76" s="61"/>
      <c r="L76" s="58"/>
      <c r="M76" s="58"/>
      <c r="N76" s="58"/>
      <c r="O76" s="61"/>
      <c r="P76" s="55"/>
      <c r="V76" s="59"/>
      <c r="X76" s="59"/>
    </row>
    <row r="77" spans="1:24" x14ac:dyDescent="0.25">
      <c r="A77" s="391" t="s">
        <v>13074</v>
      </c>
      <c r="B77" s="58" t="s">
        <v>13075</v>
      </c>
      <c r="C77" s="58"/>
      <c r="D77" s="61"/>
      <c r="L77" s="58"/>
      <c r="M77" s="58"/>
      <c r="N77" s="58"/>
      <c r="O77" s="61"/>
      <c r="P77" s="55"/>
      <c r="V77" s="59"/>
      <c r="X77" s="59"/>
    </row>
    <row r="78" spans="1:24" x14ac:dyDescent="0.25">
      <c r="A78" s="391" t="s">
        <v>20265</v>
      </c>
      <c r="B78" s="58" t="s">
        <v>20266</v>
      </c>
      <c r="C78" s="58"/>
      <c r="D78" s="61"/>
      <c r="L78" s="58"/>
      <c r="M78" s="58"/>
      <c r="N78" s="58"/>
      <c r="O78" s="61"/>
      <c r="P78" s="55"/>
      <c r="V78" s="59"/>
      <c r="X78" s="59"/>
    </row>
    <row r="79" spans="1:24" x14ac:dyDescent="0.25">
      <c r="A79" s="391" t="s">
        <v>13076</v>
      </c>
      <c r="B79" s="58" t="s">
        <v>13077</v>
      </c>
      <c r="C79" s="58"/>
      <c r="D79" s="61"/>
      <c r="L79" s="58"/>
      <c r="M79" s="58"/>
      <c r="N79" s="58"/>
      <c r="O79" s="61"/>
      <c r="P79" s="55"/>
      <c r="V79" s="59"/>
      <c r="X79" s="59"/>
    </row>
    <row r="80" spans="1:24" x14ac:dyDescent="0.25">
      <c r="A80" s="391" t="s">
        <v>13078</v>
      </c>
      <c r="B80" s="58" t="s">
        <v>13079</v>
      </c>
      <c r="C80" s="58"/>
      <c r="D80" s="61"/>
      <c r="L80" s="58"/>
      <c r="M80" s="58"/>
      <c r="N80" s="58"/>
      <c r="O80" s="61"/>
      <c r="P80" s="55"/>
      <c r="V80" s="59"/>
      <c r="X80" s="59"/>
    </row>
    <row r="81" spans="1:24" x14ac:dyDescent="0.25">
      <c r="A81" s="391" t="s">
        <v>20267</v>
      </c>
      <c r="B81" s="58" t="s">
        <v>20268</v>
      </c>
      <c r="C81" s="58"/>
      <c r="D81" s="61"/>
      <c r="L81" s="58"/>
      <c r="M81" s="58"/>
      <c r="N81" s="58"/>
      <c r="O81" s="61"/>
      <c r="P81" s="55"/>
      <c r="V81" s="59"/>
      <c r="X81" s="59"/>
    </row>
    <row r="82" spans="1:24" x14ac:dyDescent="0.25">
      <c r="A82" s="391" t="s">
        <v>13080</v>
      </c>
      <c r="B82" s="58" t="s">
        <v>13081</v>
      </c>
      <c r="C82" s="58"/>
      <c r="D82" s="61"/>
      <c r="L82" s="58"/>
      <c r="M82" s="58"/>
      <c r="N82" s="58"/>
      <c r="O82" s="61"/>
      <c r="P82" s="55"/>
      <c r="V82" s="59"/>
      <c r="X82" s="59"/>
    </row>
    <row r="83" spans="1:24" x14ac:dyDescent="0.25">
      <c r="A83" s="391" t="s">
        <v>13082</v>
      </c>
      <c r="B83" s="58" t="s">
        <v>13083</v>
      </c>
      <c r="C83" s="58"/>
      <c r="D83" s="61"/>
      <c r="L83" s="58"/>
      <c r="M83" s="58"/>
      <c r="N83" s="58"/>
      <c r="O83" s="61"/>
      <c r="P83" s="55"/>
      <c r="V83" s="59"/>
      <c r="X83" s="59"/>
    </row>
    <row r="84" spans="1:24" x14ac:dyDescent="0.25">
      <c r="A84" s="391" t="s">
        <v>13084</v>
      </c>
      <c r="B84" s="58" t="s">
        <v>20269</v>
      </c>
      <c r="C84" s="58"/>
      <c r="D84" s="61"/>
      <c r="L84" s="58"/>
      <c r="M84" s="58"/>
      <c r="N84" s="58"/>
      <c r="O84" s="61"/>
      <c r="P84" s="55"/>
      <c r="V84" s="59"/>
      <c r="X84" s="59"/>
    </row>
    <row r="85" spans="1:24" x14ac:dyDescent="0.25">
      <c r="A85" s="391" t="s">
        <v>13085</v>
      </c>
      <c r="B85" s="58" t="s">
        <v>20270</v>
      </c>
      <c r="C85" s="58"/>
      <c r="D85" s="61"/>
      <c r="L85" s="58"/>
      <c r="M85" s="58"/>
      <c r="N85" s="58"/>
      <c r="O85" s="61"/>
      <c r="P85" s="55"/>
      <c r="V85" s="59"/>
      <c r="X85" s="59"/>
    </row>
    <row r="86" spans="1:24" x14ac:dyDescent="0.25">
      <c r="A86" s="391" t="s">
        <v>13086</v>
      </c>
      <c r="B86" s="58" t="s">
        <v>20271</v>
      </c>
      <c r="C86" s="58"/>
      <c r="D86" s="61"/>
      <c r="L86" s="58"/>
      <c r="M86" s="58"/>
      <c r="N86" s="58"/>
      <c r="O86" s="61"/>
      <c r="P86" s="55"/>
      <c r="V86" s="59"/>
      <c r="X86" s="59"/>
    </row>
    <row r="87" spans="1:24" x14ac:dyDescent="0.25">
      <c r="A87" s="391" t="s">
        <v>13087</v>
      </c>
      <c r="B87" s="58" t="s">
        <v>13088</v>
      </c>
      <c r="C87" s="58"/>
      <c r="D87" s="61"/>
      <c r="L87" s="58"/>
      <c r="M87" s="58"/>
      <c r="N87" s="58"/>
      <c r="O87" s="61"/>
      <c r="P87" s="55"/>
      <c r="V87" s="59"/>
      <c r="X87" s="59"/>
    </row>
    <row r="88" spans="1:24" x14ac:dyDescent="0.25">
      <c r="A88" s="391" t="s">
        <v>20272</v>
      </c>
      <c r="B88" s="58" t="s">
        <v>13089</v>
      </c>
      <c r="C88" s="58"/>
      <c r="D88" s="61"/>
      <c r="L88" s="58"/>
      <c r="M88" s="58"/>
      <c r="N88" s="58"/>
      <c r="O88" s="61"/>
      <c r="P88" s="55"/>
      <c r="V88" s="59"/>
      <c r="X88" s="59"/>
    </row>
    <row r="89" spans="1:24" x14ac:dyDescent="0.25">
      <c r="A89" s="391" t="s">
        <v>13090</v>
      </c>
      <c r="B89" s="58" t="s">
        <v>13091</v>
      </c>
      <c r="C89" s="58"/>
      <c r="D89" s="61"/>
      <c r="L89" s="58"/>
      <c r="M89" s="58"/>
      <c r="N89" s="58"/>
      <c r="O89" s="61"/>
      <c r="P89" s="55"/>
      <c r="V89" s="59"/>
      <c r="X89" s="59"/>
    </row>
    <row r="90" spans="1:24" x14ac:dyDescent="0.25">
      <c r="A90" s="391" t="s">
        <v>20273</v>
      </c>
      <c r="B90" s="58" t="s">
        <v>20274</v>
      </c>
      <c r="C90" s="58"/>
      <c r="D90" s="61"/>
      <c r="L90" s="58"/>
      <c r="M90" s="58"/>
      <c r="N90" s="58"/>
      <c r="O90" s="61"/>
      <c r="P90" s="55"/>
      <c r="V90" s="59"/>
      <c r="X90" s="59"/>
    </row>
    <row r="91" spans="1:24" x14ac:dyDescent="0.25">
      <c r="A91" s="391" t="s">
        <v>13092</v>
      </c>
      <c r="B91" s="58" t="s">
        <v>20275</v>
      </c>
      <c r="C91" s="58"/>
      <c r="D91" s="61"/>
      <c r="L91" s="58"/>
      <c r="M91" s="58"/>
      <c r="N91" s="58"/>
      <c r="O91" s="61"/>
      <c r="P91" s="55"/>
      <c r="V91" s="59"/>
      <c r="X91" s="59"/>
    </row>
    <row r="92" spans="1:24" x14ac:dyDescent="0.25">
      <c r="A92" s="391" t="s">
        <v>13093</v>
      </c>
      <c r="B92" s="58" t="s">
        <v>13094</v>
      </c>
      <c r="C92" s="58"/>
      <c r="D92" s="61"/>
      <c r="L92" s="58"/>
      <c r="M92" s="58"/>
      <c r="N92" s="58"/>
      <c r="O92" s="61"/>
      <c r="P92" s="55"/>
      <c r="V92" s="59"/>
      <c r="X92" s="59"/>
    </row>
    <row r="93" spans="1:24" x14ac:dyDescent="0.25">
      <c r="A93" s="391" t="s">
        <v>13095</v>
      </c>
      <c r="B93" s="58" t="s">
        <v>20276</v>
      </c>
      <c r="C93" s="58"/>
      <c r="D93" s="61"/>
      <c r="L93" s="58"/>
      <c r="M93" s="58"/>
      <c r="N93" s="58"/>
      <c r="O93" s="61"/>
      <c r="P93" s="55"/>
      <c r="V93" s="59"/>
      <c r="X93" s="59"/>
    </row>
    <row r="94" spans="1:24" x14ac:dyDescent="0.25">
      <c r="A94" s="391" t="s">
        <v>13096</v>
      </c>
      <c r="B94" s="58" t="s">
        <v>13097</v>
      </c>
      <c r="C94" s="58"/>
      <c r="D94" s="61"/>
      <c r="L94" s="58"/>
      <c r="M94" s="58"/>
      <c r="N94" s="58"/>
      <c r="O94" s="61"/>
      <c r="P94" s="55"/>
      <c r="V94" s="59"/>
      <c r="X94" s="59"/>
    </row>
    <row r="95" spans="1:24" x14ac:dyDescent="0.25">
      <c r="A95" s="391" t="s">
        <v>13098</v>
      </c>
      <c r="B95" s="58" t="s">
        <v>13099</v>
      </c>
      <c r="C95" s="58"/>
      <c r="D95" s="61"/>
      <c r="L95" s="58"/>
      <c r="M95" s="58"/>
      <c r="N95" s="58"/>
      <c r="O95" s="61"/>
      <c r="P95" s="55"/>
      <c r="V95" s="59"/>
      <c r="X95" s="59"/>
    </row>
    <row r="96" spans="1:24" x14ac:dyDescent="0.25">
      <c r="A96" s="391" t="s">
        <v>13100</v>
      </c>
      <c r="B96" s="58" t="s">
        <v>16512</v>
      </c>
      <c r="C96" s="58"/>
      <c r="D96" s="61"/>
      <c r="L96" s="58"/>
      <c r="M96" s="58"/>
      <c r="N96" s="58"/>
      <c r="O96" s="61"/>
      <c r="P96" s="55"/>
      <c r="V96" s="59"/>
      <c r="X96" s="59"/>
    </row>
    <row r="97" spans="1:24" x14ac:dyDescent="0.25">
      <c r="A97" s="391" t="s">
        <v>13101</v>
      </c>
      <c r="B97" s="58" t="s">
        <v>20277</v>
      </c>
      <c r="C97" s="58"/>
      <c r="D97" s="61"/>
      <c r="L97" s="58"/>
      <c r="M97" s="58"/>
      <c r="N97" s="58"/>
      <c r="O97" s="61"/>
      <c r="P97" s="55"/>
      <c r="V97" s="59"/>
      <c r="X97" s="59"/>
    </row>
    <row r="98" spans="1:24" x14ac:dyDescent="0.25">
      <c r="A98" s="391" t="s">
        <v>13102</v>
      </c>
      <c r="B98" s="58" t="s">
        <v>13103</v>
      </c>
      <c r="C98" s="58"/>
      <c r="D98" s="61"/>
      <c r="E98" s="508"/>
      <c r="F98" s="61"/>
      <c r="G98" s="508"/>
      <c r="H98" s="508"/>
      <c r="L98" s="58"/>
      <c r="M98" s="58"/>
      <c r="N98" s="58"/>
      <c r="O98" s="61"/>
      <c r="P98" s="55"/>
      <c r="V98" s="59"/>
      <c r="X98" s="59"/>
    </row>
    <row r="99" spans="1:24" x14ac:dyDescent="0.25">
      <c r="A99" s="391" t="s">
        <v>13104</v>
      </c>
      <c r="B99" s="58" t="s">
        <v>20278</v>
      </c>
      <c r="C99" s="58"/>
      <c r="D99" s="61"/>
      <c r="E99" s="508"/>
      <c r="F99" s="61"/>
      <c r="G99" s="508"/>
      <c r="H99" s="508"/>
      <c r="L99" s="58"/>
      <c r="M99" s="58"/>
      <c r="N99" s="58"/>
      <c r="O99" s="61"/>
      <c r="P99" s="55"/>
      <c r="V99" s="59"/>
      <c r="X99" s="59"/>
    </row>
    <row r="100" spans="1:24" x14ac:dyDescent="0.25">
      <c r="A100" s="391" t="s">
        <v>13105</v>
      </c>
      <c r="B100" s="58" t="s">
        <v>13106</v>
      </c>
      <c r="C100" s="58"/>
      <c r="D100" s="61"/>
      <c r="E100" s="508"/>
      <c r="F100" s="61"/>
      <c r="G100" s="508"/>
      <c r="H100" s="508"/>
      <c r="L100" s="58"/>
      <c r="M100" s="58"/>
      <c r="N100" s="58"/>
      <c r="O100" s="61"/>
      <c r="P100" s="55"/>
      <c r="V100" s="59"/>
      <c r="X100" s="59"/>
    </row>
    <row r="101" spans="1:24" x14ac:dyDescent="0.25">
      <c r="A101" s="391" t="s">
        <v>13107</v>
      </c>
      <c r="B101" s="58" t="s">
        <v>20279</v>
      </c>
      <c r="C101" s="58"/>
      <c r="D101" s="61"/>
      <c r="E101" s="508"/>
      <c r="F101" s="61"/>
      <c r="G101" s="508"/>
      <c r="H101" s="508"/>
      <c r="L101" s="58"/>
      <c r="M101" s="58"/>
      <c r="N101" s="58"/>
      <c r="O101" s="61"/>
      <c r="P101" s="55"/>
      <c r="V101" s="59"/>
      <c r="X101" s="59"/>
    </row>
    <row r="102" spans="1:24" x14ac:dyDescent="0.25">
      <c r="A102" s="391" t="s">
        <v>13108</v>
      </c>
      <c r="B102" s="58" t="s">
        <v>13109</v>
      </c>
      <c r="C102" s="58"/>
      <c r="D102" s="61"/>
      <c r="E102" s="508"/>
      <c r="F102" s="61"/>
      <c r="G102" s="508"/>
      <c r="H102" s="508"/>
      <c r="L102" s="58"/>
      <c r="M102" s="58"/>
      <c r="N102" s="58"/>
      <c r="O102" s="61"/>
      <c r="P102" s="55"/>
      <c r="V102" s="59"/>
      <c r="X102" s="59"/>
    </row>
    <row r="103" spans="1:24" x14ac:dyDescent="0.25">
      <c r="A103" s="391" t="s">
        <v>13110</v>
      </c>
      <c r="B103" s="58" t="s">
        <v>20280</v>
      </c>
      <c r="C103" s="58"/>
      <c r="D103" s="61"/>
      <c r="E103" s="508"/>
      <c r="F103" s="61"/>
      <c r="G103" s="508"/>
      <c r="H103" s="508"/>
      <c r="L103" s="58"/>
      <c r="M103" s="58"/>
      <c r="N103" s="58"/>
      <c r="O103" s="61"/>
      <c r="P103" s="55"/>
      <c r="V103" s="59"/>
      <c r="X103" s="59"/>
    </row>
    <row r="104" spans="1:24" x14ac:dyDescent="0.25">
      <c r="A104" s="391" t="s">
        <v>13111</v>
      </c>
      <c r="B104" s="58" t="s">
        <v>13112</v>
      </c>
      <c r="C104" s="58"/>
      <c r="D104" s="61"/>
      <c r="E104" s="508"/>
      <c r="F104" s="61"/>
      <c r="G104" s="508"/>
      <c r="H104" s="508"/>
      <c r="L104" s="58"/>
      <c r="M104" s="58"/>
      <c r="N104" s="58"/>
      <c r="O104" s="61"/>
      <c r="P104" s="55"/>
      <c r="V104" s="59"/>
      <c r="X104" s="59"/>
    </row>
    <row r="105" spans="1:24" x14ac:dyDescent="0.25">
      <c r="A105" s="391" t="s">
        <v>13113</v>
      </c>
      <c r="B105" s="58" t="s">
        <v>13114</v>
      </c>
      <c r="C105" s="58"/>
      <c r="D105" s="61"/>
      <c r="E105" s="508"/>
      <c r="F105" s="61"/>
      <c r="G105" s="508"/>
      <c r="H105" s="508"/>
      <c r="L105" s="58"/>
      <c r="M105" s="58"/>
      <c r="N105" s="58"/>
      <c r="O105" s="61"/>
      <c r="P105" s="55"/>
      <c r="V105" s="59"/>
      <c r="X105" s="59"/>
    </row>
    <row r="106" spans="1:24" x14ac:dyDescent="0.25">
      <c r="A106" s="391" t="s">
        <v>13115</v>
      </c>
      <c r="B106" s="58" t="s">
        <v>13116</v>
      </c>
      <c r="C106" s="58"/>
      <c r="D106" s="61"/>
      <c r="E106" s="508"/>
      <c r="F106" s="61"/>
      <c r="G106" s="508"/>
      <c r="H106" s="508"/>
      <c r="L106" s="58"/>
      <c r="M106" s="58"/>
      <c r="N106" s="58"/>
      <c r="O106" s="61"/>
      <c r="P106" s="55"/>
      <c r="V106" s="59"/>
      <c r="X106" s="59"/>
    </row>
    <row r="107" spans="1:24" x14ac:dyDescent="0.25">
      <c r="A107" s="391" t="s">
        <v>13117</v>
      </c>
      <c r="B107" s="58" t="s">
        <v>20281</v>
      </c>
      <c r="C107" s="58"/>
      <c r="D107" s="61"/>
      <c r="E107" s="508"/>
      <c r="F107" s="61"/>
      <c r="G107" s="508"/>
      <c r="H107" s="508"/>
      <c r="L107" s="58"/>
      <c r="M107" s="58"/>
      <c r="N107" s="58"/>
      <c r="O107" s="61"/>
      <c r="P107" s="55"/>
      <c r="V107" s="59"/>
      <c r="X107" s="59"/>
    </row>
    <row r="108" spans="1:24" x14ac:dyDescent="0.25">
      <c r="A108" s="391" t="s">
        <v>13118</v>
      </c>
      <c r="B108" s="58" t="s">
        <v>13119</v>
      </c>
      <c r="C108" s="58"/>
      <c r="D108" s="61"/>
      <c r="E108" s="508"/>
      <c r="F108" s="61"/>
      <c r="G108" s="508"/>
      <c r="H108" s="508"/>
      <c r="L108" s="58"/>
      <c r="M108" s="58"/>
      <c r="N108" s="58"/>
      <c r="O108" s="61"/>
      <c r="P108" s="55"/>
      <c r="V108" s="59"/>
      <c r="X108" s="59"/>
    </row>
    <row r="109" spans="1:24" x14ac:dyDescent="0.25">
      <c r="A109" s="391" t="s">
        <v>13120</v>
      </c>
      <c r="B109" s="58" t="s">
        <v>20282</v>
      </c>
      <c r="C109" s="58"/>
      <c r="D109" s="61"/>
      <c r="E109" s="508"/>
      <c r="F109" s="61"/>
      <c r="G109" s="508"/>
      <c r="H109" s="508"/>
      <c r="L109" s="58"/>
      <c r="M109" s="58"/>
      <c r="N109" s="58"/>
      <c r="O109" s="61"/>
      <c r="P109" s="55"/>
      <c r="V109" s="59"/>
      <c r="X109" s="59"/>
    </row>
    <row r="110" spans="1:24" x14ac:dyDescent="0.25">
      <c r="A110" s="391" t="s">
        <v>13121</v>
      </c>
      <c r="B110" s="58" t="s">
        <v>13122</v>
      </c>
      <c r="C110" s="58"/>
      <c r="D110" s="61"/>
      <c r="E110" s="508"/>
      <c r="F110" s="61"/>
      <c r="G110" s="508"/>
      <c r="H110" s="508"/>
      <c r="L110" s="58"/>
      <c r="M110" s="58"/>
      <c r="N110" s="58"/>
      <c r="O110" s="61"/>
      <c r="P110" s="55"/>
      <c r="V110" s="59"/>
      <c r="X110" s="59"/>
    </row>
    <row r="111" spans="1:24" x14ac:dyDescent="0.25">
      <c r="A111" s="391" t="s">
        <v>13123</v>
      </c>
      <c r="B111" s="58" t="s">
        <v>20283</v>
      </c>
      <c r="C111" s="58"/>
      <c r="D111" s="61"/>
      <c r="E111" s="508"/>
      <c r="F111" s="61"/>
      <c r="G111" s="508"/>
      <c r="H111" s="508"/>
      <c r="L111" s="58"/>
      <c r="M111" s="58"/>
      <c r="N111" s="58"/>
      <c r="O111" s="61"/>
      <c r="P111" s="55"/>
      <c r="V111" s="59"/>
      <c r="X111" s="59"/>
    </row>
    <row r="112" spans="1:24" x14ac:dyDescent="0.25">
      <c r="A112" s="391" t="s">
        <v>13124</v>
      </c>
      <c r="B112" s="58" t="s">
        <v>13125</v>
      </c>
      <c r="C112" s="58"/>
      <c r="D112" s="61"/>
      <c r="E112" s="508"/>
      <c r="F112" s="61"/>
      <c r="G112" s="508"/>
      <c r="H112" s="508"/>
      <c r="L112" s="58"/>
      <c r="M112" s="58"/>
      <c r="N112" s="58"/>
      <c r="O112" s="61"/>
      <c r="P112" s="55"/>
      <c r="V112" s="59"/>
      <c r="X112" s="59"/>
    </row>
    <row r="113" spans="1:24" x14ac:dyDescent="0.25">
      <c r="A113" s="391" t="s">
        <v>13126</v>
      </c>
      <c r="B113" s="58" t="s">
        <v>13127</v>
      </c>
      <c r="C113" s="58"/>
      <c r="D113" s="61"/>
      <c r="E113" s="508"/>
      <c r="F113" s="61"/>
      <c r="G113" s="508"/>
      <c r="H113" s="508"/>
      <c r="L113" s="58"/>
      <c r="M113" s="58"/>
      <c r="N113" s="58"/>
      <c r="O113" s="61"/>
      <c r="P113" s="55"/>
      <c r="V113" s="59"/>
      <c r="X113" s="59"/>
    </row>
    <row r="114" spans="1:24" x14ac:dyDescent="0.25">
      <c r="A114" s="391" t="s">
        <v>13128</v>
      </c>
      <c r="B114" s="58" t="s">
        <v>13129</v>
      </c>
      <c r="C114" s="58"/>
      <c r="D114" s="61"/>
      <c r="L114" s="58"/>
      <c r="M114" s="58"/>
      <c r="N114" s="58"/>
      <c r="O114" s="61"/>
      <c r="P114" s="55"/>
      <c r="V114" s="59"/>
      <c r="X114" s="59"/>
    </row>
    <row r="115" spans="1:24" x14ac:dyDescent="0.25">
      <c r="A115" s="391" t="s">
        <v>13130</v>
      </c>
      <c r="B115" s="58" t="s">
        <v>13131</v>
      </c>
      <c r="C115" s="58"/>
      <c r="D115" s="61"/>
      <c r="L115" s="58"/>
      <c r="M115" s="58"/>
      <c r="N115" s="58"/>
      <c r="O115" s="61"/>
      <c r="P115" s="55"/>
      <c r="V115" s="59"/>
      <c r="X115" s="59"/>
    </row>
    <row r="116" spans="1:24" x14ac:dyDescent="0.25">
      <c r="A116" s="391" t="s">
        <v>13132</v>
      </c>
      <c r="B116" s="58" t="s">
        <v>13133</v>
      </c>
      <c r="C116" s="58"/>
      <c r="D116" s="61"/>
      <c r="L116" s="58"/>
      <c r="M116" s="58"/>
      <c r="N116" s="58"/>
      <c r="O116" s="61"/>
      <c r="P116" s="55"/>
      <c r="V116" s="59"/>
      <c r="X116" s="59"/>
    </row>
    <row r="117" spans="1:24" x14ac:dyDescent="0.25">
      <c r="A117" s="391" t="s">
        <v>13134</v>
      </c>
      <c r="B117" s="58" t="s">
        <v>13135</v>
      </c>
      <c r="C117" s="58"/>
      <c r="D117" s="61"/>
      <c r="L117" s="58"/>
      <c r="M117" s="58"/>
      <c r="N117" s="58"/>
      <c r="O117" s="61"/>
      <c r="P117" s="55"/>
      <c r="V117" s="59"/>
      <c r="X117" s="59"/>
    </row>
    <row r="118" spans="1:24" x14ac:dyDescent="0.25">
      <c r="A118" s="391" t="s">
        <v>13136</v>
      </c>
      <c r="B118" s="58" t="s">
        <v>13137</v>
      </c>
      <c r="C118" s="58"/>
      <c r="D118" s="61"/>
      <c r="L118" s="58"/>
      <c r="M118" s="58"/>
      <c r="N118" s="58"/>
      <c r="O118" s="61"/>
      <c r="P118" s="55"/>
      <c r="V118" s="59"/>
      <c r="X118" s="59"/>
    </row>
    <row r="119" spans="1:24" x14ac:dyDescent="0.25">
      <c r="A119" s="391" t="s">
        <v>13138</v>
      </c>
      <c r="B119" s="58" t="s">
        <v>13139</v>
      </c>
      <c r="C119" s="58"/>
      <c r="D119" s="61"/>
      <c r="L119" s="58"/>
      <c r="M119" s="65"/>
      <c r="N119" s="65"/>
      <c r="O119" s="61"/>
      <c r="P119" s="55"/>
      <c r="V119" s="59"/>
      <c r="X119" s="59"/>
    </row>
    <row r="120" spans="1:24" x14ac:dyDescent="0.25">
      <c r="A120" s="391" t="s">
        <v>13140</v>
      </c>
      <c r="B120" s="58" t="s">
        <v>13141</v>
      </c>
      <c r="C120" s="58"/>
      <c r="D120" s="61"/>
      <c r="L120" s="58"/>
      <c r="M120" s="58"/>
      <c r="N120" s="58"/>
      <c r="O120" s="61"/>
      <c r="P120" s="55"/>
      <c r="V120" s="59"/>
      <c r="X120" s="59"/>
    </row>
    <row r="121" spans="1:24" x14ac:dyDescent="0.25">
      <c r="A121" s="391" t="s">
        <v>13142</v>
      </c>
      <c r="B121" s="58" t="s">
        <v>13143</v>
      </c>
      <c r="C121" s="58"/>
      <c r="D121" s="61"/>
      <c r="L121" s="58"/>
      <c r="M121" s="58"/>
      <c r="N121" s="58"/>
      <c r="O121" s="61"/>
      <c r="P121" s="55"/>
      <c r="V121" s="59"/>
      <c r="X121" s="59"/>
    </row>
    <row r="122" spans="1:24" x14ac:dyDescent="0.25">
      <c r="A122" s="391" t="s">
        <v>13144</v>
      </c>
      <c r="B122" s="58" t="s">
        <v>20284</v>
      </c>
      <c r="C122" s="58"/>
      <c r="D122" s="61"/>
      <c r="L122" s="58"/>
      <c r="M122" s="58"/>
      <c r="N122" s="58"/>
      <c r="O122" s="61"/>
      <c r="P122" s="55"/>
      <c r="V122" s="59"/>
      <c r="X122" s="59"/>
    </row>
    <row r="123" spans="1:24" x14ac:dyDescent="0.25">
      <c r="A123" s="391" t="s">
        <v>13145</v>
      </c>
      <c r="B123" s="58" t="s">
        <v>20285</v>
      </c>
      <c r="C123" s="58"/>
      <c r="D123" s="61"/>
      <c r="E123" s="508"/>
      <c r="F123" s="61"/>
      <c r="G123" s="508"/>
      <c r="H123" s="508"/>
      <c r="L123" s="58"/>
      <c r="O123" s="61"/>
      <c r="P123" s="55"/>
      <c r="V123" s="59"/>
      <c r="X123" s="59"/>
    </row>
    <row r="124" spans="1:24" x14ac:dyDescent="0.25">
      <c r="A124" s="391" t="s">
        <v>13146</v>
      </c>
      <c r="B124" s="58" t="s">
        <v>13147</v>
      </c>
      <c r="C124" s="58"/>
      <c r="D124" s="61"/>
      <c r="E124" s="508"/>
      <c r="F124" s="61"/>
      <c r="G124" s="508"/>
      <c r="H124" s="508"/>
      <c r="L124" s="58"/>
      <c r="M124" s="58"/>
      <c r="N124" s="58"/>
      <c r="O124" s="61"/>
      <c r="P124" s="55"/>
      <c r="V124" s="59"/>
      <c r="X124" s="59"/>
    </row>
    <row r="125" spans="1:24" x14ac:dyDescent="0.25">
      <c r="A125" s="391" t="s">
        <v>13148</v>
      </c>
      <c r="B125" s="58" t="s">
        <v>20286</v>
      </c>
      <c r="C125" s="58"/>
      <c r="D125" s="61"/>
      <c r="E125" s="508"/>
      <c r="F125" s="61"/>
      <c r="G125" s="508"/>
      <c r="H125" s="508"/>
      <c r="L125" s="58"/>
      <c r="M125" s="58"/>
      <c r="N125" s="58"/>
      <c r="O125" s="61"/>
      <c r="P125" s="55"/>
      <c r="V125" s="59"/>
      <c r="X125" s="59"/>
    </row>
    <row r="126" spans="1:24" x14ac:dyDescent="0.25">
      <c r="A126" s="391" t="s">
        <v>13149</v>
      </c>
      <c r="B126" s="58" t="s">
        <v>13150</v>
      </c>
      <c r="C126" s="58"/>
      <c r="D126" s="61"/>
      <c r="E126" s="508"/>
      <c r="F126" s="61"/>
      <c r="G126" s="508"/>
      <c r="H126" s="508"/>
      <c r="L126" s="58"/>
      <c r="M126" s="58"/>
      <c r="N126" s="58"/>
      <c r="O126" s="61"/>
      <c r="P126" s="55"/>
      <c r="V126" s="59"/>
      <c r="X126" s="59"/>
    </row>
    <row r="127" spans="1:24" x14ac:dyDescent="0.25">
      <c r="A127" s="391" t="s">
        <v>12947</v>
      </c>
      <c r="B127" s="58" t="s">
        <v>20287</v>
      </c>
      <c r="C127" s="58"/>
      <c r="D127" s="61"/>
      <c r="E127" s="508"/>
      <c r="F127" s="61"/>
      <c r="G127" s="508"/>
      <c r="H127" s="508"/>
      <c r="L127" s="58"/>
      <c r="M127" s="58"/>
      <c r="N127" s="58"/>
      <c r="O127" s="61"/>
      <c r="P127" s="55"/>
      <c r="V127" s="59"/>
      <c r="X127" s="59"/>
    </row>
    <row r="128" spans="1:24" x14ac:dyDescent="0.25">
      <c r="A128" s="391" t="s">
        <v>13151</v>
      </c>
      <c r="B128" s="58" t="s">
        <v>13152</v>
      </c>
      <c r="C128" s="58"/>
      <c r="D128" s="61"/>
      <c r="E128" s="508"/>
      <c r="F128" s="61"/>
      <c r="G128" s="508"/>
      <c r="H128" s="508"/>
      <c r="L128" s="58"/>
      <c r="M128" s="58"/>
      <c r="N128" s="58"/>
      <c r="O128" s="61"/>
      <c r="P128" s="55"/>
      <c r="V128" s="59"/>
      <c r="X128" s="59"/>
    </row>
    <row r="129" spans="1:24" x14ac:dyDescent="0.25">
      <c r="A129" s="391" t="s">
        <v>2543</v>
      </c>
      <c r="B129" s="58" t="s">
        <v>13153</v>
      </c>
      <c r="C129" s="58"/>
      <c r="D129" s="61"/>
      <c r="E129" s="508"/>
      <c r="F129" s="61"/>
      <c r="G129" s="508"/>
      <c r="H129" s="508"/>
      <c r="L129" s="58"/>
      <c r="M129" s="58"/>
      <c r="N129" s="58"/>
      <c r="O129" s="61"/>
      <c r="P129" s="55"/>
      <c r="V129" s="59"/>
      <c r="X129" s="59"/>
    </row>
    <row r="130" spans="1:24" x14ac:dyDescent="0.25">
      <c r="A130" s="391" t="s">
        <v>13154</v>
      </c>
      <c r="B130" s="58" t="s">
        <v>13155</v>
      </c>
      <c r="C130" s="58"/>
      <c r="D130" s="61"/>
      <c r="E130" s="508"/>
      <c r="F130" s="61"/>
      <c r="G130" s="508"/>
      <c r="H130" s="508"/>
      <c r="L130" s="58"/>
      <c r="M130" s="58"/>
      <c r="N130" s="58"/>
      <c r="O130" s="61"/>
      <c r="P130" s="55"/>
      <c r="V130" s="59"/>
      <c r="X130" s="59"/>
    </row>
    <row r="131" spans="1:24" x14ac:dyDescent="0.25">
      <c r="A131" s="391" t="s">
        <v>13156</v>
      </c>
      <c r="B131" s="58" t="s">
        <v>13157</v>
      </c>
      <c r="C131" s="58"/>
      <c r="D131" s="61"/>
      <c r="E131" s="508"/>
      <c r="F131" s="61"/>
      <c r="G131" s="508"/>
      <c r="H131" s="508"/>
      <c r="L131" s="58"/>
      <c r="M131" s="65"/>
      <c r="N131" s="65"/>
      <c r="O131" s="61"/>
      <c r="P131" s="55"/>
      <c r="V131" s="59"/>
      <c r="X131" s="59"/>
    </row>
    <row r="132" spans="1:24" x14ac:dyDescent="0.25">
      <c r="A132" s="391" t="s">
        <v>13158</v>
      </c>
      <c r="B132" s="58" t="s">
        <v>13159</v>
      </c>
      <c r="C132" s="58"/>
      <c r="D132" s="61"/>
      <c r="E132" s="508"/>
      <c r="F132" s="61"/>
      <c r="G132" s="508"/>
      <c r="H132" s="508"/>
      <c r="L132" s="58"/>
      <c r="M132" s="58"/>
      <c r="N132" s="58"/>
      <c r="O132" s="61"/>
      <c r="P132" s="55"/>
      <c r="V132" s="59"/>
      <c r="X132" s="59"/>
    </row>
    <row r="133" spans="1:24" x14ac:dyDescent="0.25">
      <c r="A133" s="391" t="s">
        <v>13160</v>
      </c>
      <c r="B133" s="58" t="s">
        <v>13161</v>
      </c>
      <c r="C133" s="58"/>
      <c r="D133" s="61"/>
      <c r="E133" s="508"/>
      <c r="F133" s="61"/>
      <c r="G133" s="508"/>
      <c r="H133" s="508"/>
      <c r="L133" s="58"/>
      <c r="M133" s="58"/>
      <c r="N133" s="58"/>
      <c r="O133" s="61"/>
      <c r="P133" s="55"/>
      <c r="V133" s="59"/>
      <c r="X133" s="59"/>
    </row>
    <row r="134" spans="1:24" x14ac:dyDescent="0.25">
      <c r="A134" s="391" t="s">
        <v>13162</v>
      </c>
      <c r="B134" s="58" t="s">
        <v>20288</v>
      </c>
      <c r="C134" s="58"/>
      <c r="D134" s="61"/>
      <c r="E134" s="508"/>
      <c r="F134" s="61"/>
      <c r="G134" s="508"/>
      <c r="H134" s="508"/>
      <c r="L134" s="58"/>
      <c r="M134" s="65"/>
      <c r="N134" s="65"/>
      <c r="O134" s="61"/>
      <c r="P134" s="55"/>
      <c r="V134" s="59"/>
      <c r="X134" s="59"/>
    </row>
    <row r="135" spans="1:24" x14ac:dyDescent="0.25">
      <c r="A135" s="391" t="s">
        <v>13163</v>
      </c>
      <c r="B135" s="58" t="s">
        <v>13164</v>
      </c>
      <c r="C135" s="58"/>
      <c r="D135" s="61"/>
      <c r="E135" s="508"/>
      <c r="F135" s="61"/>
      <c r="G135" s="508"/>
      <c r="H135" s="508"/>
      <c r="L135" s="58"/>
      <c r="M135" s="58"/>
      <c r="N135" s="58"/>
      <c r="O135" s="61"/>
      <c r="P135" s="55"/>
      <c r="V135" s="59"/>
      <c r="X135" s="59"/>
    </row>
    <row r="136" spans="1:24" x14ac:dyDescent="0.25">
      <c r="A136" s="391" t="s">
        <v>13165</v>
      </c>
      <c r="B136" s="58" t="s">
        <v>20289</v>
      </c>
      <c r="C136" s="58"/>
      <c r="D136" s="61"/>
      <c r="E136" s="508"/>
      <c r="F136" s="61"/>
      <c r="G136" s="508"/>
      <c r="H136" s="508"/>
      <c r="L136" s="58"/>
      <c r="M136" s="65"/>
      <c r="N136" s="65"/>
      <c r="O136" s="61"/>
      <c r="P136" s="55"/>
      <c r="V136" s="59"/>
      <c r="X136" s="59"/>
    </row>
    <row r="137" spans="1:24" x14ac:dyDescent="0.25">
      <c r="A137" s="391" t="s">
        <v>13166</v>
      </c>
      <c r="B137" s="58" t="s">
        <v>13167</v>
      </c>
      <c r="C137" s="58"/>
      <c r="D137" s="61"/>
      <c r="E137" s="508"/>
      <c r="F137" s="61"/>
      <c r="G137" s="508"/>
      <c r="H137" s="508"/>
      <c r="L137" s="58"/>
      <c r="M137" s="58"/>
      <c r="N137" s="58"/>
      <c r="O137" s="61"/>
      <c r="P137" s="55"/>
      <c r="V137" s="59"/>
      <c r="X137" s="59"/>
    </row>
    <row r="138" spans="1:24" x14ac:dyDescent="0.25">
      <c r="A138" s="391" t="s">
        <v>13168</v>
      </c>
      <c r="B138" s="58" t="s">
        <v>13169</v>
      </c>
      <c r="C138" s="58"/>
      <c r="D138" s="61"/>
      <c r="E138" s="508"/>
      <c r="F138" s="61"/>
      <c r="G138" s="508"/>
      <c r="H138" s="508"/>
      <c r="L138" s="58"/>
      <c r="M138" s="65"/>
      <c r="N138" s="65"/>
      <c r="O138" s="61"/>
      <c r="P138" s="55"/>
      <c r="V138" s="59"/>
      <c r="X138" s="59"/>
    </row>
    <row r="139" spans="1:24" x14ac:dyDescent="0.25">
      <c r="A139" s="391" t="s">
        <v>13170</v>
      </c>
      <c r="B139" s="58" t="s">
        <v>13171</v>
      </c>
      <c r="C139" s="58"/>
      <c r="D139" s="61"/>
      <c r="L139" s="58"/>
      <c r="M139" s="58"/>
      <c r="N139" s="58"/>
      <c r="O139" s="61"/>
      <c r="P139" s="55"/>
      <c r="V139" s="59"/>
      <c r="X139" s="59"/>
    </row>
    <row r="140" spans="1:24" x14ac:dyDescent="0.25">
      <c r="A140" s="391" t="s">
        <v>13172</v>
      </c>
      <c r="B140" s="58" t="s">
        <v>20290</v>
      </c>
      <c r="C140" s="58"/>
      <c r="D140" s="61"/>
      <c r="L140" s="58"/>
      <c r="M140" s="58"/>
      <c r="N140" s="58"/>
      <c r="O140" s="61"/>
      <c r="P140" s="55"/>
      <c r="V140" s="59"/>
      <c r="X140" s="59"/>
    </row>
    <row r="141" spans="1:24" x14ac:dyDescent="0.25">
      <c r="A141" s="391" t="s">
        <v>2540</v>
      </c>
      <c r="B141" s="58" t="s">
        <v>13173</v>
      </c>
      <c r="C141" s="58"/>
      <c r="D141" s="61"/>
      <c r="L141" s="58"/>
      <c r="M141" s="65"/>
      <c r="N141" s="65"/>
      <c r="O141" s="61"/>
      <c r="P141" s="55"/>
      <c r="V141" s="59"/>
      <c r="X141" s="59"/>
    </row>
    <row r="142" spans="1:24" x14ac:dyDescent="0.25">
      <c r="A142" s="391" t="s">
        <v>13174</v>
      </c>
      <c r="B142" s="58" t="s">
        <v>20291</v>
      </c>
      <c r="C142" s="58"/>
      <c r="D142" s="61"/>
      <c r="L142" s="58"/>
      <c r="M142" s="58"/>
      <c r="N142" s="58"/>
      <c r="O142" s="61"/>
      <c r="P142" s="55"/>
      <c r="V142" s="59"/>
      <c r="X142" s="59"/>
    </row>
    <row r="143" spans="1:24" x14ac:dyDescent="0.25">
      <c r="A143" s="391" t="s">
        <v>13175</v>
      </c>
      <c r="B143" s="58" t="s">
        <v>13176</v>
      </c>
      <c r="C143" s="58"/>
      <c r="D143" s="61"/>
      <c r="E143" s="508"/>
      <c r="F143" s="61"/>
      <c r="G143" s="508"/>
      <c r="H143" s="508"/>
      <c r="L143" s="58"/>
      <c r="M143" s="58"/>
      <c r="N143" s="58"/>
      <c r="O143" s="61"/>
      <c r="P143" s="55"/>
      <c r="V143" s="59"/>
      <c r="X143" s="59"/>
    </row>
    <row r="144" spans="1:24" x14ac:dyDescent="0.25">
      <c r="A144" s="391" t="s">
        <v>13177</v>
      </c>
      <c r="B144" s="58" t="s">
        <v>17392</v>
      </c>
      <c r="C144" s="58"/>
      <c r="D144" s="61"/>
      <c r="E144" s="508"/>
      <c r="F144" s="61"/>
      <c r="G144" s="508"/>
      <c r="H144" s="508"/>
      <c r="L144" s="58"/>
      <c r="M144" s="58"/>
      <c r="N144" s="58"/>
      <c r="O144" s="61"/>
      <c r="P144" s="55"/>
      <c r="V144" s="59"/>
      <c r="X144" s="59"/>
    </row>
    <row r="145" spans="1:24" x14ac:dyDescent="0.25">
      <c r="A145" s="391" t="s">
        <v>13178</v>
      </c>
      <c r="B145" s="58" t="s">
        <v>20292</v>
      </c>
      <c r="C145" s="58"/>
      <c r="D145" s="61"/>
      <c r="E145" s="508"/>
      <c r="F145" s="61"/>
      <c r="G145" s="508"/>
      <c r="H145" s="508"/>
      <c r="L145" s="58"/>
      <c r="M145" s="58"/>
      <c r="N145" s="58"/>
      <c r="O145" s="61"/>
      <c r="P145" s="55"/>
      <c r="V145" s="59"/>
      <c r="X145" s="59"/>
    </row>
    <row r="146" spans="1:24" x14ac:dyDescent="0.25">
      <c r="A146" s="391" t="s">
        <v>13179</v>
      </c>
      <c r="B146" s="58" t="s">
        <v>13180</v>
      </c>
      <c r="C146" s="58"/>
      <c r="D146" s="61"/>
      <c r="E146" s="508"/>
      <c r="F146" s="61"/>
      <c r="G146" s="508"/>
      <c r="H146" s="508"/>
      <c r="L146" s="58"/>
      <c r="M146" s="58"/>
      <c r="N146" s="58"/>
      <c r="O146" s="61"/>
      <c r="P146" s="55"/>
      <c r="V146" s="59"/>
      <c r="X146" s="59"/>
    </row>
    <row r="147" spans="1:24" x14ac:dyDescent="0.25">
      <c r="A147" s="391" t="s">
        <v>13181</v>
      </c>
      <c r="B147" s="58" t="s">
        <v>20293</v>
      </c>
      <c r="C147" s="58"/>
      <c r="D147" s="61"/>
      <c r="E147" s="508"/>
      <c r="F147" s="61"/>
      <c r="G147" s="508"/>
      <c r="H147" s="508"/>
      <c r="L147" s="58"/>
      <c r="M147" s="58"/>
      <c r="N147" s="58"/>
      <c r="O147" s="61"/>
      <c r="P147" s="55"/>
      <c r="V147" s="59"/>
      <c r="X147" s="59"/>
    </row>
    <row r="148" spans="1:24" x14ac:dyDescent="0.25">
      <c r="A148" s="391" t="s">
        <v>13182</v>
      </c>
      <c r="B148" s="58" t="s">
        <v>13183</v>
      </c>
      <c r="C148" s="58"/>
      <c r="D148" s="61"/>
      <c r="E148" s="508"/>
      <c r="F148" s="61"/>
      <c r="G148" s="508"/>
      <c r="H148" s="508"/>
      <c r="L148" s="58"/>
      <c r="M148" s="58"/>
      <c r="N148" s="58"/>
      <c r="O148" s="61"/>
      <c r="P148" s="55"/>
      <c r="V148" s="59"/>
      <c r="X148" s="59"/>
    </row>
    <row r="149" spans="1:24" x14ac:dyDescent="0.25">
      <c r="A149" s="391" t="s">
        <v>13184</v>
      </c>
      <c r="B149" s="58" t="s">
        <v>13185</v>
      </c>
      <c r="C149" s="58"/>
      <c r="D149" s="61"/>
      <c r="E149" s="508"/>
      <c r="F149" s="61"/>
      <c r="G149" s="508"/>
      <c r="H149" s="508"/>
      <c r="L149" s="58"/>
      <c r="M149" s="58"/>
      <c r="N149" s="58"/>
      <c r="O149" s="61"/>
      <c r="P149" s="55"/>
      <c r="V149" s="59"/>
      <c r="X149" s="59"/>
    </row>
    <row r="150" spans="1:24" x14ac:dyDescent="0.25">
      <c r="A150" s="391" t="s">
        <v>13186</v>
      </c>
      <c r="B150" s="58" t="s">
        <v>20294</v>
      </c>
      <c r="C150" s="58"/>
      <c r="D150" s="61"/>
      <c r="E150" s="508"/>
      <c r="F150" s="61"/>
      <c r="G150" s="508"/>
      <c r="H150" s="508"/>
      <c r="L150" s="58"/>
      <c r="M150" s="58"/>
      <c r="N150" s="58"/>
      <c r="O150" s="61"/>
      <c r="P150" s="55"/>
      <c r="V150" s="59"/>
      <c r="X150" s="59"/>
    </row>
    <row r="151" spans="1:24" x14ac:dyDescent="0.25">
      <c r="A151" s="391" t="s">
        <v>20295</v>
      </c>
      <c r="B151" s="58" t="s">
        <v>20296</v>
      </c>
      <c r="C151" s="58"/>
      <c r="D151" s="61"/>
      <c r="E151" s="508"/>
      <c r="F151" s="61"/>
      <c r="G151" s="508"/>
      <c r="H151" s="508"/>
      <c r="L151" s="58"/>
      <c r="M151" s="58"/>
      <c r="N151" s="58"/>
      <c r="O151" s="61"/>
      <c r="P151" s="55"/>
      <c r="V151" s="59"/>
      <c r="X151" s="59"/>
    </row>
    <row r="152" spans="1:24" x14ac:dyDescent="0.25">
      <c r="A152" s="391" t="s">
        <v>13187</v>
      </c>
      <c r="B152" s="58" t="s">
        <v>13188</v>
      </c>
      <c r="C152" s="58"/>
      <c r="D152" s="61"/>
      <c r="E152" s="508"/>
      <c r="F152" s="61"/>
      <c r="G152" s="508"/>
      <c r="H152" s="508"/>
      <c r="L152" s="58"/>
      <c r="M152" s="58"/>
      <c r="N152" s="58"/>
      <c r="O152" s="61"/>
      <c r="P152" s="55"/>
      <c r="V152" s="59"/>
      <c r="X152" s="59"/>
    </row>
    <row r="153" spans="1:24" x14ac:dyDescent="0.25">
      <c r="A153" s="391" t="s">
        <v>13189</v>
      </c>
      <c r="B153" s="58" t="s">
        <v>20297</v>
      </c>
      <c r="C153" s="58"/>
      <c r="D153" s="61"/>
      <c r="L153" s="58"/>
      <c r="M153" s="58"/>
      <c r="N153" s="58"/>
      <c r="O153" s="61"/>
      <c r="P153" s="55"/>
      <c r="V153" s="59"/>
      <c r="X153" s="59"/>
    </row>
    <row r="154" spans="1:24" x14ac:dyDescent="0.25">
      <c r="A154" s="391" t="s">
        <v>13190</v>
      </c>
      <c r="B154" s="58" t="s">
        <v>13191</v>
      </c>
      <c r="C154" s="58"/>
      <c r="D154" s="61"/>
      <c r="L154" s="58"/>
      <c r="M154" s="58"/>
      <c r="N154" s="58"/>
      <c r="O154" s="61"/>
      <c r="P154" s="55"/>
      <c r="V154" s="59"/>
      <c r="X154" s="59"/>
    </row>
    <row r="155" spans="1:24" x14ac:dyDescent="0.25">
      <c r="A155" s="391" t="s">
        <v>13192</v>
      </c>
      <c r="B155" s="58" t="s">
        <v>13193</v>
      </c>
      <c r="C155" s="58"/>
      <c r="D155" s="61"/>
      <c r="L155" s="58"/>
      <c r="M155" s="58"/>
      <c r="N155" s="58"/>
      <c r="O155" s="61"/>
      <c r="P155" s="55"/>
      <c r="V155" s="59"/>
      <c r="X155" s="59"/>
    </row>
    <row r="156" spans="1:24" x14ac:dyDescent="0.25">
      <c r="A156" s="391" t="s">
        <v>13194</v>
      </c>
      <c r="B156" s="58" t="s">
        <v>13195</v>
      </c>
      <c r="C156" s="58"/>
      <c r="D156" s="61"/>
      <c r="L156" s="58"/>
      <c r="M156" s="58"/>
      <c r="N156" s="58"/>
      <c r="O156" s="61"/>
      <c r="P156" s="55"/>
      <c r="V156" s="59"/>
      <c r="X156" s="59"/>
    </row>
    <row r="157" spans="1:24" x14ac:dyDescent="0.25">
      <c r="A157" s="391" t="s">
        <v>13196</v>
      </c>
      <c r="B157" s="58" t="s">
        <v>13197</v>
      </c>
      <c r="C157" s="58"/>
      <c r="D157" s="61"/>
      <c r="L157" s="58"/>
      <c r="M157" s="58"/>
      <c r="N157" s="58"/>
      <c r="O157" s="61"/>
      <c r="P157" s="55"/>
      <c r="V157" s="59"/>
      <c r="X157" s="59"/>
    </row>
    <row r="158" spans="1:24" x14ac:dyDescent="0.25">
      <c r="A158" s="391" t="s">
        <v>13198</v>
      </c>
      <c r="B158" s="58" t="s">
        <v>13199</v>
      </c>
      <c r="C158" s="58"/>
      <c r="D158" s="61"/>
      <c r="L158" s="58"/>
      <c r="M158" s="58"/>
      <c r="N158" s="58"/>
      <c r="O158" s="61"/>
      <c r="P158" s="55"/>
      <c r="V158" s="59"/>
      <c r="X158" s="59"/>
    </row>
    <row r="159" spans="1:24" x14ac:dyDescent="0.25">
      <c r="A159" s="391" t="s">
        <v>13200</v>
      </c>
      <c r="B159" s="58" t="s">
        <v>13201</v>
      </c>
      <c r="C159" s="58"/>
      <c r="D159" s="61"/>
      <c r="L159" s="58"/>
      <c r="M159" s="58"/>
      <c r="N159" s="58"/>
      <c r="O159" s="61"/>
      <c r="P159" s="55"/>
      <c r="V159" s="59"/>
      <c r="X159" s="59"/>
    </row>
    <row r="160" spans="1:24" x14ac:dyDescent="0.25">
      <c r="A160" s="391" t="s">
        <v>13202</v>
      </c>
      <c r="B160" s="58" t="s">
        <v>13203</v>
      </c>
      <c r="C160" s="58"/>
      <c r="D160" s="61"/>
      <c r="L160" s="58"/>
      <c r="M160" s="58"/>
      <c r="N160" s="58"/>
      <c r="O160" s="61"/>
      <c r="P160" s="55"/>
      <c r="V160" s="59"/>
      <c r="X160" s="59"/>
    </row>
    <row r="161" spans="1:24" x14ac:dyDescent="0.25">
      <c r="A161" s="391" t="s">
        <v>1781</v>
      </c>
      <c r="B161" s="58" t="s">
        <v>13204</v>
      </c>
      <c r="C161" s="58"/>
      <c r="D161" s="61"/>
      <c r="L161" s="58"/>
      <c r="M161" s="58"/>
      <c r="N161" s="58"/>
      <c r="O161" s="61"/>
      <c r="P161" s="55"/>
      <c r="V161" s="59"/>
      <c r="X161" s="59"/>
    </row>
    <row r="162" spans="1:24" x14ac:dyDescent="0.25">
      <c r="A162" s="391" t="s">
        <v>13205</v>
      </c>
      <c r="B162" s="58" t="s">
        <v>20298</v>
      </c>
      <c r="C162" s="58"/>
      <c r="D162" s="61"/>
      <c r="L162" s="58"/>
      <c r="M162" s="58"/>
      <c r="N162" s="58"/>
      <c r="O162" s="61"/>
      <c r="P162" s="55"/>
      <c r="V162" s="59"/>
      <c r="X162" s="59"/>
    </row>
    <row r="163" spans="1:24" x14ac:dyDescent="0.25">
      <c r="A163" s="391" t="s">
        <v>2541</v>
      </c>
      <c r="B163" s="58" t="s">
        <v>13206</v>
      </c>
      <c r="C163" s="58"/>
      <c r="D163" s="61"/>
      <c r="L163" s="58"/>
      <c r="M163" s="58"/>
      <c r="N163" s="58"/>
      <c r="O163" s="61"/>
      <c r="P163" s="55"/>
      <c r="V163" s="59"/>
      <c r="X163" s="59"/>
    </row>
    <row r="164" spans="1:24" x14ac:dyDescent="0.25">
      <c r="A164" s="391" t="s">
        <v>13207</v>
      </c>
      <c r="B164" s="58" t="s">
        <v>20299</v>
      </c>
      <c r="C164" s="58"/>
      <c r="D164" s="61"/>
      <c r="E164" s="508"/>
      <c r="F164" s="61"/>
      <c r="G164" s="508"/>
      <c r="H164" s="508"/>
      <c r="L164" s="58"/>
      <c r="M164" s="58"/>
      <c r="N164" s="58"/>
      <c r="O164" s="61"/>
      <c r="P164" s="55"/>
      <c r="V164" s="59"/>
      <c r="X164" s="59"/>
    </row>
    <row r="165" spans="1:24" x14ac:dyDescent="0.25">
      <c r="A165" s="391" t="s">
        <v>13208</v>
      </c>
      <c r="B165" s="58" t="s">
        <v>13209</v>
      </c>
      <c r="C165" s="58"/>
      <c r="D165" s="61"/>
      <c r="E165" s="508"/>
      <c r="F165" s="61"/>
      <c r="G165" s="508"/>
      <c r="H165" s="508"/>
      <c r="L165" s="58"/>
      <c r="M165" s="58"/>
      <c r="N165" s="58"/>
      <c r="O165" s="61"/>
      <c r="P165" s="55"/>
      <c r="V165" s="59"/>
      <c r="X165" s="59"/>
    </row>
    <row r="166" spans="1:24" x14ac:dyDescent="0.25">
      <c r="A166" s="391" t="s">
        <v>13210</v>
      </c>
      <c r="B166" s="58" t="s">
        <v>13211</v>
      </c>
      <c r="C166" s="58"/>
      <c r="D166" s="61"/>
      <c r="E166" s="508"/>
      <c r="F166" s="61"/>
      <c r="G166" s="508"/>
      <c r="H166" s="508"/>
      <c r="L166" s="58"/>
      <c r="M166" s="58"/>
      <c r="N166" s="58"/>
      <c r="O166" s="61"/>
      <c r="P166" s="55"/>
      <c r="V166" s="59"/>
      <c r="X166" s="59"/>
    </row>
    <row r="167" spans="1:24" x14ac:dyDescent="0.25">
      <c r="A167" s="391" t="s">
        <v>13212</v>
      </c>
      <c r="B167" s="58" t="s">
        <v>20300</v>
      </c>
      <c r="C167" s="58"/>
      <c r="D167" s="61"/>
      <c r="E167" s="508"/>
      <c r="F167" s="61"/>
      <c r="G167" s="508"/>
      <c r="H167" s="508"/>
      <c r="L167" s="58"/>
      <c r="M167" s="58"/>
      <c r="N167" s="58"/>
      <c r="O167" s="61"/>
      <c r="P167" s="55"/>
      <c r="V167" s="59"/>
      <c r="X167" s="59"/>
    </row>
    <row r="168" spans="1:24" x14ac:dyDescent="0.25">
      <c r="A168" s="391" t="s">
        <v>13213</v>
      </c>
      <c r="B168" s="58" t="s">
        <v>13214</v>
      </c>
      <c r="C168" s="58"/>
      <c r="D168" s="61"/>
      <c r="E168" s="508"/>
      <c r="F168" s="61"/>
      <c r="G168" s="508"/>
      <c r="H168" s="508"/>
      <c r="L168" s="58"/>
      <c r="M168" s="58"/>
      <c r="N168" s="58"/>
      <c r="O168" s="61"/>
      <c r="P168" s="55"/>
      <c r="V168" s="59"/>
      <c r="X168" s="59"/>
    </row>
    <row r="169" spans="1:24" x14ac:dyDescent="0.25">
      <c r="A169" s="391" t="s">
        <v>13215</v>
      </c>
      <c r="B169" s="58" t="s">
        <v>13216</v>
      </c>
      <c r="C169" s="58"/>
      <c r="D169" s="61"/>
      <c r="E169" s="508"/>
      <c r="F169" s="61"/>
      <c r="G169" s="508"/>
      <c r="H169" s="508"/>
      <c r="L169" s="58"/>
      <c r="M169" s="58"/>
      <c r="N169" s="58"/>
      <c r="O169" s="61"/>
      <c r="P169" s="55"/>
      <c r="V169" s="59"/>
      <c r="X169" s="59"/>
    </row>
    <row r="170" spans="1:24" x14ac:dyDescent="0.25">
      <c r="A170" s="391" t="s">
        <v>13217</v>
      </c>
      <c r="B170" s="58" t="s">
        <v>13218</v>
      </c>
      <c r="C170" s="58"/>
      <c r="D170" s="61"/>
      <c r="E170" s="508"/>
      <c r="F170" s="61"/>
      <c r="G170" s="508"/>
      <c r="H170" s="508"/>
      <c r="L170" s="58"/>
      <c r="M170" s="58"/>
      <c r="N170" s="58"/>
      <c r="O170" s="61"/>
      <c r="P170" s="55"/>
      <c r="V170" s="59"/>
      <c r="X170" s="59"/>
    </row>
    <row r="171" spans="1:24" x14ac:dyDescent="0.25">
      <c r="A171" s="391" t="s">
        <v>13219</v>
      </c>
      <c r="B171" s="58" t="s">
        <v>20301</v>
      </c>
      <c r="C171" s="58"/>
      <c r="D171" s="61"/>
      <c r="E171" s="508"/>
      <c r="F171" s="61"/>
      <c r="G171" s="508"/>
      <c r="H171" s="508"/>
      <c r="L171" s="58"/>
      <c r="M171" s="58"/>
      <c r="N171" s="58"/>
      <c r="O171" s="61"/>
      <c r="P171" s="55"/>
      <c r="V171" s="59"/>
      <c r="X171" s="59"/>
    </row>
    <row r="172" spans="1:24" x14ac:dyDescent="0.25">
      <c r="A172" s="391" t="s">
        <v>13220</v>
      </c>
      <c r="B172" s="58" t="s">
        <v>13221</v>
      </c>
      <c r="C172" s="58"/>
      <c r="D172" s="61"/>
      <c r="L172" s="58"/>
      <c r="M172" s="58"/>
      <c r="N172" s="58"/>
      <c r="O172" s="61"/>
      <c r="P172" s="55"/>
      <c r="V172" s="59"/>
      <c r="X172" s="59"/>
    </row>
    <row r="173" spans="1:24" x14ac:dyDescent="0.25">
      <c r="A173" s="391" t="s">
        <v>13222</v>
      </c>
      <c r="B173" s="58" t="s">
        <v>13223</v>
      </c>
      <c r="C173" s="58"/>
      <c r="D173" s="61"/>
      <c r="L173" s="58"/>
      <c r="M173" s="58"/>
      <c r="N173" s="58"/>
      <c r="O173" s="61"/>
      <c r="P173" s="55"/>
      <c r="V173" s="59"/>
      <c r="X173" s="59"/>
    </row>
    <row r="174" spans="1:24" x14ac:dyDescent="0.25">
      <c r="A174" s="391" t="s">
        <v>13224</v>
      </c>
      <c r="B174" s="58" t="s">
        <v>13225</v>
      </c>
      <c r="C174" s="58"/>
      <c r="D174" s="61"/>
      <c r="L174" s="58"/>
      <c r="M174" s="58"/>
      <c r="N174" s="58"/>
      <c r="O174" s="61"/>
      <c r="P174" s="55"/>
      <c r="V174" s="59"/>
      <c r="X174" s="59"/>
    </row>
    <row r="175" spans="1:24" x14ac:dyDescent="0.25">
      <c r="A175" s="391" t="s">
        <v>13226</v>
      </c>
      <c r="B175" s="58" t="s">
        <v>13227</v>
      </c>
      <c r="C175" s="58"/>
      <c r="D175" s="61"/>
      <c r="L175" s="58"/>
      <c r="M175" s="58"/>
      <c r="N175" s="58"/>
      <c r="O175" s="61"/>
      <c r="P175" s="55"/>
      <c r="V175" s="59"/>
      <c r="X175" s="59"/>
    </row>
    <row r="176" spans="1:24" x14ac:dyDescent="0.25">
      <c r="A176" s="391" t="s">
        <v>12530</v>
      </c>
      <c r="B176" s="58" t="s">
        <v>20302</v>
      </c>
      <c r="C176" s="58"/>
      <c r="D176" s="61"/>
      <c r="L176" s="58"/>
      <c r="M176" s="58"/>
      <c r="N176" s="58"/>
      <c r="O176" s="61"/>
      <c r="P176" s="55"/>
      <c r="V176" s="59"/>
      <c r="X176" s="59"/>
    </row>
    <row r="177" spans="1:24" x14ac:dyDescent="0.25">
      <c r="A177" s="391" t="s">
        <v>13228</v>
      </c>
      <c r="B177" s="58" t="s">
        <v>13229</v>
      </c>
      <c r="C177" s="58"/>
      <c r="D177" s="61"/>
      <c r="L177" s="58"/>
      <c r="M177" s="58"/>
      <c r="N177" s="58"/>
      <c r="O177" s="61"/>
      <c r="P177" s="55"/>
      <c r="V177" s="59"/>
      <c r="X177" s="59"/>
    </row>
    <row r="178" spans="1:24" x14ac:dyDescent="0.25">
      <c r="A178" s="391" t="s">
        <v>13230</v>
      </c>
      <c r="B178" s="58" t="s">
        <v>13231</v>
      </c>
      <c r="C178" s="58"/>
      <c r="D178" s="61"/>
      <c r="L178" s="58"/>
      <c r="M178" s="58"/>
      <c r="N178" s="58"/>
      <c r="O178" s="61"/>
      <c r="P178" s="55"/>
      <c r="V178" s="59"/>
      <c r="X178" s="59"/>
    </row>
    <row r="179" spans="1:24" x14ac:dyDescent="0.25">
      <c r="A179" s="391" t="s">
        <v>13232</v>
      </c>
      <c r="B179" s="58" t="s">
        <v>13233</v>
      </c>
      <c r="C179" s="58"/>
      <c r="D179" s="61"/>
      <c r="L179" s="58"/>
      <c r="M179" s="58"/>
      <c r="N179" s="58"/>
      <c r="O179" s="61"/>
      <c r="P179" s="55"/>
      <c r="V179" s="59"/>
      <c r="X179" s="59"/>
    </row>
    <row r="180" spans="1:24" x14ac:dyDescent="0.25">
      <c r="A180" s="391" t="s">
        <v>13234</v>
      </c>
      <c r="B180" s="58" t="s">
        <v>20303</v>
      </c>
      <c r="C180" s="58"/>
      <c r="D180" s="61"/>
      <c r="L180" s="58"/>
      <c r="M180" s="58"/>
      <c r="N180" s="58"/>
      <c r="O180" s="61"/>
      <c r="P180" s="55"/>
      <c r="V180" s="59"/>
      <c r="X180" s="59"/>
    </row>
    <row r="181" spans="1:24" x14ac:dyDescent="0.25">
      <c r="A181" s="391" t="s">
        <v>13235</v>
      </c>
      <c r="B181" s="58" t="s">
        <v>20304</v>
      </c>
      <c r="C181" s="58"/>
      <c r="D181" s="61"/>
      <c r="L181" s="58"/>
      <c r="M181" s="58"/>
      <c r="N181" s="58"/>
      <c r="O181" s="61"/>
      <c r="P181" s="55"/>
      <c r="V181" s="59"/>
      <c r="X181" s="59"/>
    </row>
    <row r="182" spans="1:24" x14ac:dyDescent="0.25">
      <c r="A182" s="391" t="s">
        <v>13236</v>
      </c>
      <c r="B182" s="58" t="s">
        <v>20305</v>
      </c>
      <c r="C182" s="58"/>
      <c r="D182" s="61"/>
      <c r="L182" s="58"/>
      <c r="M182" s="58"/>
      <c r="N182" s="58"/>
      <c r="O182" s="61"/>
      <c r="P182" s="55"/>
      <c r="V182" s="59"/>
      <c r="X182" s="59"/>
    </row>
    <row r="183" spans="1:24" x14ac:dyDescent="0.25">
      <c r="A183" s="391" t="s">
        <v>13237</v>
      </c>
      <c r="B183" s="58" t="s">
        <v>20306</v>
      </c>
      <c r="C183" s="58"/>
      <c r="D183" s="61"/>
      <c r="E183" s="508"/>
      <c r="F183" s="61"/>
      <c r="G183" s="508"/>
      <c r="H183" s="508"/>
      <c r="L183" s="58"/>
      <c r="M183" s="58"/>
      <c r="N183" s="58"/>
      <c r="O183" s="61"/>
      <c r="P183" s="55"/>
      <c r="V183" s="59"/>
      <c r="X183" s="59"/>
    </row>
    <row r="184" spans="1:24" x14ac:dyDescent="0.25">
      <c r="A184" s="391" t="s">
        <v>2542</v>
      </c>
      <c r="B184" s="58" t="s">
        <v>20307</v>
      </c>
      <c r="C184" s="58"/>
      <c r="D184" s="61"/>
      <c r="E184" s="508"/>
      <c r="F184" s="61"/>
      <c r="G184" s="508"/>
      <c r="H184" s="508"/>
      <c r="L184" s="58"/>
      <c r="M184" s="58"/>
      <c r="N184" s="58"/>
      <c r="O184" s="61"/>
      <c r="P184" s="55"/>
      <c r="V184" s="59"/>
      <c r="X184" s="59"/>
    </row>
    <row r="185" spans="1:24" x14ac:dyDescent="0.25">
      <c r="A185" s="391" t="s">
        <v>1738</v>
      </c>
      <c r="B185" s="58" t="s">
        <v>20308</v>
      </c>
      <c r="C185" s="58"/>
      <c r="D185" s="61"/>
      <c r="E185" s="508"/>
      <c r="F185" s="61"/>
      <c r="G185" s="508"/>
      <c r="H185" s="508"/>
      <c r="L185" s="58"/>
      <c r="M185" s="58"/>
      <c r="N185" s="58"/>
      <c r="O185" s="61"/>
      <c r="P185" s="55"/>
      <c r="V185" s="59"/>
      <c r="X185" s="59"/>
    </row>
    <row r="186" spans="1:24" x14ac:dyDescent="0.25">
      <c r="A186" s="391" t="s">
        <v>13238</v>
      </c>
      <c r="B186" s="58" t="s">
        <v>13239</v>
      </c>
      <c r="C186" s="58"/>
      <c r="D186" s="61"/>
      <c r="E186" s="508"/>
      <c r="F186" s="61"/>
      <c r="G186" s="508"/>
      <c r="H186" s="508"/>
      <c r="L186" s="58"/>
      <c r="M186" s="58"/>
      <c r="N186" s="58"/>
      <c r="O186" s="61"/>
      <c r="P186" s="55"/>
      <c r="V186" s="59"/>
      <c r="X186" s="59"/>
    </row>
    <row r="187" spans="1:24" x14ac:dyDescent="0.25">
      <c r="A187" s="391" t="s">
        <v>13240</v>
      </c>
      <c r="B187" s="58" t="s">
        <v>13241</v>
      </c>
      <c r="C187" s="58"/>
      <c r="D187" s="61"/>
      <c r="E187" s="508"/>
      <c r="F187" s="61"/>
      <c r="G187" s="508"/>
      <c r="H187" s="508"/>
      <c r="L187" s="58"/>
      <c r="M187" s="58"/>
      <c r="N187" s="58"/>
      <c r="O187" s="61"/>
      <c r="P187" s="55"/>
      <c r="V187" s="59"/>
      <c r="X187" s="59"/>
    </row>
    <row r="188" spans="1:24" x14ac:dyDescent="0.25">
      <c r="A188" s="391" t="s">
        <v>13242</v>
      </c>
      <c r="B188" s="58" t="s">
        <v>13243</v>
      </c>
      <c r="C188" s="58"/>
      <c r="D188" s="61"/>
      <c r="E188" s="508"/>
      <c r="F188" s="61"/>
      <c r="G188" s="508"/>
      <c r="H188" s="508"/>
      <c r="L188" s="58"/>
      <c r="M188" s="58"/>
      <c r="N188" s="58"/>
      <c r="O188" s="61"/>
      <c r="P188" s="55"/>
      <c r="V188" s="59"/>
      <c r="X188" s="59"/>
    </row>
    <row r="189" spans="1:24" x14ac:dyDescent="0.25">
      <c r="A189" s="391" t="s">
        <v>20309</v>
      </c>
      <c r="B189" s="58" t="s">
        <v>20310</v>
      </c>
      <c r="C189" s="58"/>
      <c r="D189" s="61"/>
      <c r="E189" s="508"/>
      <c r="F189" s="61"/>
      <c r="G189" s="508"/>
      <c r="H189" s="508"/>
      <c r="L189" s="58"/>
      <c r="M189" s="58"/>
      <c r="N189" s="58"/>
      <c r="O189" s="61"/>
      <c r="P189" s="55"/>
      <c r="V189" s="59"/>
      <c r="X189" s="59"/>
    </row>
    <row r="190" spans="1:24" x14ac:dyDescent="0.25">
      <c r="A190" s="391" t="s">
        <v>13244</v>
      </c>
      <c r="B190" s="58" t="s">
        <v>20311</v>
      </c>
      <c r="C190" s="58"/>
      <c r="D190" s="61"/>
      <c r="L190" s="58"/>
      <c r="M190" s="58"/>
      <c r="N190" s="58"/>
      <c r="O190" s="61"/>
      <c r="P190" s="55"/>
      <c r="V190" s="59"/>
      <c r="X190" s="59"/>
    </row>
    <row r="191" spans="1:24" x14ac:dyDescent="0.25">
      <c r="A191" s="391" t="s">
        <v>13245</v>
      </c>
      <c r="B191" s="58" t="s">
        <v>13246</v>
      </c>
      <c r="C191" s="58"/>
      <c r="D191" s="61"/>
      <c r="L191" s="58"/>
      <c r="M191" s="58"/>
      <c r="N191" s="58"/>
      <c r="O191" s="61"/>
      <c r="P191" s="55"/>
      <c r="V191" s="59"/>
      <c r="X191" s="59"/>
    </row>
    <row r="192" spans="1:24" x14ac:dyDescent="0.25">
      <c r="A192" s="391" t="s">
        <v>13247</v>
      </c>
      <c r="B192" s="58" t="s">
        <v>20312</v>
      </c>
      <c r="C192" s="58"/>
      <c r="D192" s="61"/>
      <c r="L192" s="58"/>
      <c r="M192" s="58"/>
      <c r="N192" s="58"/>
      <c r="O192" s="61"/>
      <c r="P192" s="55"/>
      <c r="V192" s="59"/>
      <c r="X192" s="59"/>
    </row>
    <row r="193" spans="1:24" x14ac:dyDescent="0.25">
      <c r="A193" s="391" t="s">
        <v>13248</v>
      </c>
      <c r="B193" s="58" t="s">
        <v>13249</v>
      </c>
      <c r="C193" s="58"/>
      <c r="D193" s="61"/>
      <c r="L193" s="58"/>
      <c r="M193" s="58"/>
      <c r="N193" s="58"/>
      <c r="O193" s="61"/>
      <c r="P193" s="55"/>
      <c r="V193" s="59"/>
      <c r="X193" s="59"/>
    </row>
    <row r="194" spans="1:24" x14ac:dyDescent="0.25">
      <c r="A194" s="391" t="s">
        <v>13250</v>
      </c>
      <c r="B194" s="58" t="s">
        <v>13251</v>
      </c>
      <c r="C194" s="58"/>
      <c r="D194" s="61"/>
      <c r="L194" s="58"/>
      <c r="M194" s="58"/>
      <c r="N194" s="58"/>
      <c r="O194" s="61"/>
      <c r="P194" s="55"/>
      <c r="V194" s="59"/>
      <c r="X194" s="59"/>
    </row>
    <row r="195" spans="1:24" x14ac:dyDescent="0.25">
      <c r="A195" s="391" t="s">
        <v>13252</v>
      </c>
      <c r="B195" s="58" t="s">
        <v>13253</v>
      </c>
      <c r="C195" s="58"/>
      <c r="D195" s="61"/>
      <c r="L195" s="58"/>
      <c r="M195" s="58"/>
      <c r="N195" s="58"/>
      <c r="O195" s="61"/>
      <c r="P195" s="55"/>
      <c r="V195" s="59"/>
      <c r="X195" s="59"/>
    </row>
    <row r="196" spans="1:24" x14ac:dyDescent="0.25">
      <c r="A196" s="391" t="s">
        <v>13254</v>
      </c>
      <c r="B196" s="58" t="s">
        <v>13255</v>
      </c>
      <c r="C196" s="58"/>
      <c r="D196" s="61"/>
      <c r="L196" s="58"/>
      <c r="M196" s="58"/>
      <c r="N196" s="58"/>
      <c r="O196" s="61"/>
      <c r="P196" s="55"/>
      <c r="V196" s="59"/>
      <c r="X196" s="59"/>
    </row>
    <row r="197" spans="1:24" x14ac:dyDescent="0.25">
      <c r="A197" s="391" t="s">
        <v>13256</v>
      </c>
      <c r="B197" s="58" t="s">
        <v>13257</v>
      </c>
      <c r="C197" s="58"/>
      <c r="D197" s="61"/>
      <c r="L197" s="58"/>
      <c r="M197" s="58"/>
      <c r="N197" s="58"/>
      <c r="O197" s="61"/>
      <c r="P197" s="55"/>
      <c r="V197" s="59"/>
      <c r="X197" s="59"/>
    </row>
    <row r="198" spans="1:24" x14ac:dyDescent="0.25">
      <c r="A198" s="391" t="s">
        <v>13258</v>
      </c>
      <c r="B198" s="58" t="s">
        <v>20313</v>
      </c>
      <c r="C198" s="58"/>
      <c r="D198" s="61"/>
      <c r="L198" s="58"/>
      <c r="M198" s="58"/>
      <c r="N198" s="58"/>
      <c r="O198" s="61"/>
      <c r="P198" s="55"/>
      <c r="V198" s="59"/>
      <c r="X198" s="59"/>
    </row>
    <row r="199" spans="1:24" x14ac:dyDescent="0.25">
      <c r="A199" s="391" t="s">
        <v>13259</v>
      </c>
      <c r="B199" s="58" t="s">
        <v>13260</v>
      </c>
      <c r="C199" s="58"/>
      <c r="D199" s="61"/>
      <c r="L199" s="58"/>
      <c r="M199" s="58"/>
      <c r="N199" s="58"/>
      <c r="O199" s="61"/>
      <c r="P199" s="55"/>
      <c r="V199" s="59"/>
      <c r="X199" s="59"/>
    </row>
    <row r="200" spans="1:24" x14ac:dyDescent="0.25">
      <c r="A200" s="391" t="s">
        <v>13261</v>
      </c>
      <c r="B200" s="58" t="s">
        <v>20314</v>
      </c>
      <c r="C200" s="58"/>
      <c r="D200" s="61"/>
      <c r="L200" s="58"/>
      <c r="M200" s="58"/>
      <c r="N200" s="58"/>
      <c r="O200" s="61"/>
      <c r="P200" s="55"/>
      <c r="V200" s="59"/>
      <c r="X200" s="59"/>
    </row>
    <row r="201" spans="1:24" x14ac:dyDescent="0.25">
      <c r="A201" s="391" t="s">
        <v>13262</v>
      </c>
      <c r="B201" s="58" t="s">
        <v>20315</v>
      </c>
      <c r="C201" s="58"/>
      <c r="D201" s="61"/>
      <c r="L201" s="58"/>
      <c r="M201" s="58"/>
      <c r="N201" s="58"/>
      <c r="O201" s="61"/>
      <c r="P201" s="55"/>
      <c r="V201" s="59"/>
      <c r="X201" s="59"/>
    </row>
    <row r="202" spans="1:24" x14ac:dyDescent="0.25">
      <c r="A202" s="391" t="s">
        <v>13263</v>
      </c>
      <c r="B202" s="58" t="s">
        <v>13264</v>
      </c>
      <c r="C202" s="58"/>
      <c r="D202" s="61"/>
      <c r="L202" s="58"/>
      <c r="M202" s="58"/>
      <c r="N202" s="58"/>
      <c r="O202" s="61"/>
      <c r="P202" s="55"/>
      <c r="V202" s="59"/>
      <c r="X202" s="59"/>
    </row>
    <row r="203" spans="1:24" x14ac:dyDescent="0.25">
      <c r="A203" s="391" t="s">
        <v>13265</v>
      </c>
      <c r="B203" s="58" t="s">
        <v>20316</v>
      </c>
      <c r="C203" s="58"/>
      <c r="D203" s="61"/>
      <c r="L203" s="58"/>
      <c r="M203" s="58"/>
      <c r="N203" s="58"/>
      <c r="O203" s="61"/>
      <c r="P203" s="55"/>
      <c r="V203" s="59"/>
      <c r="X203" s="59"/>
    </row>
    <row r="204" spans="1:24" x14ac:dyDescent="0.25">
      <c r="A204" s="391" t="s">
        <v>13266</v>
      </c>
      <c r="B204" s="58" t="s">
        <v>13267</v>
      </c>
      <c r="C204" s="58"/>
      <c r="D204" s="61"/>
      <c r="L204" s="58"/>
      <c r="M204" s="58"/>
      <c r="N204" s="58"/>
      <c r="O204" s="61"/>
      <c r="P204" s="55"/>
      <c r="V204" s="59"/>
      <c r="X204" s="59"/>
    </row>
    <row r="205" spans="1:24" x14ac:dyDescent="0.25">
      <c r="A205" s="391" t="s">
        <v>13268</v>
      </c>
      <c r="B205" s="58" t="s">
        <v>13269</v>
      </c>
      <c r="C205" s="58"/>
      <c r="D205" s="61"/>
      <c r="L205" s="58"/>
      <c r="M205" s="58"/>
      <c r="N205" s="58"/>
      <c r="O205" s="61"/>
      <c r="P205" s="55"/>
      <c r="V205" s="59"/>
      <c r="X205" s="59"/>
    </row>
    <row r="206" spans="1:24" x14ac:dyDescent="0.25">
      <c r="A206" s="391" t="s">
        <v>13270</v>
      </c>
      <c r="B206" s="58" t="s">
        <v>13271</v>
      </c>
      <c r="C206" s="58"/>
      <c r="D206" s="61"/>
      <c r="L206" s="58"/>
      <c r="M206" s="58"/>
      <c r="N206" s="58"/>
      <c r="O206" s="61"/>
      <c r="P206" s="55"/>
      <c r="V206" s="59"/>
      <c r="X206" s="59"/>
    </row>
    <row r="207" spans="1:24" x14ac:dyDescent="0.25">
      <c r="A207" s="391" t="s">
        <v>13272</v>
      </c>
      <c r="B207" s="58" t="s">
        <v>13273</v>
      </c>
      <c r="C207" s="58"/>
      <c r="D207" s="61"/>
      <c r="L207" s="58"/>
      <c r="M207" s="58"/>
      <c r="N207" s="58"/>
      <c r="O207" s="61"/>
      <c r="P207" s="55"/>
      <c r="V207" s="59"/>
      <c r="X207" s="59"/>
    </row>
    <row r="208" spans="1:24" x14ac:dyDescent="0.25">
      <c r="A208" s="391" t="s">
        <v>13274</v>
      </c>
      <c r="B208" s="58" t="s">
        <v>13275</v>
      </c>
      <c r="C208" s="58"/>
      <c r="D208" s="61"/>
      <c r="L208" s="58"/>
      <c r="M208" s="65"/>
      <c r="N208" s="65"/>
      <c r="O208" s="61"/>
      <c r="P208" s="55"/>
      <c r="V208" s="59"/>
      <c r="X208" s="59"/>
    </row>
    <row r="209" spans="1:24" x14ac:dyDescent="0.25">
      <c r="A209" s="391" t="s">
        <v>13276</v>
      </c>
      <c r="B209" s="58" t="s">
        <v>13277</v>
      </c>
      <c r="C209" s="58"/>
      <c r="D209" s="61"/>
      <c r="L209" s="58"/>
      <c r="M209" s="58"/>
      <c r="N209" s="58"/>
      <c r="O209" s="61"/>
      <c r="P209" s="55"/>
      <c r="V209" s="59"/>
      <c r="X209" s="59"/>
    </row>
    <row r="210" spans="1:24" x14ac:dyDescent="0.25">
      <c r="A210" s="391" t="s">
        <v>13278</v>
      </c>
      <c r="B210" s="58" t="s">
        <v>20317</v>
      </c>
      <c r="C210" s="58"/>
      <c r="D210" s="61"/>
      <c r="L210" s="58"/>
      <c r="M210" s="58"/>
      <c r="N210" s="58"/>
      <c r="O210" s="61"/>
      <c r="P210" s="55"/>
      <c r="V210" s="59"/>
      <c r="X210" s="59"/>
    </row>
    <row r="211" spans="1:24" x14ac:dyDescent="0.25">
      <c r="A211" s="391" t="s">
        <v>13279</v>
      </c>
      <c r="B211" s="58" t="s">
        <v>13280</v>
      </c>
      <c r="C211" s="58"/>
      <c r="D211" s="61"/>
      <c r="L211" s="58"/>
      <c r="M211" s="58"/>
      <c r="N211" s="58"/>
      <c r="O211" s="61"/>
      <c r="P211" s="55"/>
      <c r="V211" s="59"/>
      <c r="X211" s="59"/>
    </row>
    <row r="212" spans="1:24" x14ac:dyDescent="0.25">
      <c r="A212" s="391" t="s">
        <v>13281</v>
      </c>
      <c r="B212" s="58" t="s">
        <v>20318</v>
      </c>
      <c r="C212" s="58"/>
      <c r="D212" s="61"/>
      <c r="L212" s="58"/>
      <c r="M212" s="58"/>
      <c r="N212" s="58"/>
      <c r="O212" s="61"/>
      <c r="P212" s="55"/>
      <c r="V212" s="59"/>
      <c r="X212" s="59"/>
    </row>
    <row r="213" spans="1:24" x14ac:dyDescent="0.25">
      <c r="A213" s="391" t="s">
        <v>13282</v>
      </c>
      <c r="B213" s="58" t="s">
        <v>20319</v>
      </c>
      <c r="C213" s="58"/>
      <c r="D213" s="61"/>
      <c r="L213" s="58"/>
      <c r="M213" s="58"/>
      <c r="N213" s="58"/>
      <c r="O213" s="61"/>
      <c r="P213" s="55"/>
      <c r="V213" s="59"/>
      <c r="X213" s="59"/>
    </row>
    <row r="214" spans="1:24" x14ac:dyDescent="0.25">
      <c r="A214" s="391" t="s">
        <v>13283</v>
      </c>
      <c r="B214" s="58" t="s">
        <v>20320</v>
      </c>
      <c r="C214" s="58"/>
      <c r="D214" s="61"/>
      <c r="L214" s="58"/>
      <c r="M214" s="58"/>
      <c r="N214" s="58"/>
      <c r="O214" s="61"/>
      <c r="P214" s="55"/>
      <c r="V214" s="59"/>
      <c r="X214" s="59"/>
    </row>
    <row r="215" spans="1:24" x14ac:dyDescent="0.25">
      <c r="A215" s="391" t="s">
        <v>13285</v>
      </c>
      <c r="B215" s="58" t="s">
        <v>20321</v>
      </c>
      <c r="C215" s="58"/>
      <c r="D215" s="61"/>
      <c r="L215" s="58"/>
      <c r="M215" s="58"/>
      <c r="N215" s="58"/>
      <c r="O215" s="61"/>
      <c r="P215" s="55"/>
      <c r="V215" s="59"/>
      <c r="X215" s="59"/>
    </row>
    <row r="216" spans="1:24" x14ac:dyDescent="0.25">
      <c r="A216" s="391" t="s">
        <v>13286</v>
      </c>
      <c r="B216" s="58" t="s">
        <v>13287</v>
      </c>
      <c r="C216" s="58"/>
      <c r="D216" s="61"/>
      <c r="L216" s="58"/>
      <c r="M216" s="58"/>
      <c r="N216" s="58"/>
      <c r="O216" s="61"/>
      <c r="P216" s="55"/>
      <c r="V216" s="59"/>
      <c r="X216" s="59"/>
    </row>
    <row r="217" spans="1:24" x14ac:dyDescent="0.25">
      <c r="A217" s="391" t="s">
        <v>20322</v>
      </c>
      <c r="B217" s="58" t="s">
        <v>20323</v>
      </c>
      <c r="C217" s="58"/>
      <c r="D217" s="61"/>
      <c r="L217" s="58"/>
      <c r="M217" s="58"/>
      <c r="N217" s="58"/>
      <c r="O217" s="61"/>
      <c r="P217" s="55"/>
      <c r="V217" s="59"/>
      <c r="X217" s="59"/>
    </row>
    <row r="218" spans="1:24" x14ac:dyDescent="0.25">
      <c r="A218" s="391" t="s">
        <v>13288</v>
      </c>
      <c r="B218" s="58" t="s">
        <v>13289</v>
      </c>
      <c r="C218" s="58"/>
      <c r="D218" s="61"/>
      <c r="L218" s="58"/>
      <c r="M218" s="65"/>
      <c r="N218" s="65"/>
      <c r="O218" s="61"/>
      <c r="P218" s="55"/>
      <c r="V218" s="59"/>
      <c r="X218" s="59"/>
    </row>
    <row r="219" spans="1:24" x14ac:dyDescent="0.25">
      <c r="A219" s="391" t="s">
        <v>13290</v>
      </c>
      <c r="B219" s="58" t="s">
        <v>13291</v>
      </c>
      <c r="C219" s="58"/>
      <c r="D219" s="61"/>
      <c r="L219" s="58"/>
      <c r="M219" s="58"/>
      <c r="N219" s="58"/>
      <c r="O219" s="61"/>
      <c r="P219" s="55"/>
      <c r="V219" s="59"/>
      <c r="X219" s="59"/>
    </row>
    <row r="220" spans="1:24" x14ac:dyDescent="0.25">
      <c r="A220" s="391" t="s">
        <v>13292</v>
      </c>
      <c r="B220" s="58" t="s">
        <v>13293</v>
      </c>
      <c r="C220" s="58"/>
      <c r="D220" s="61"/>
      <c r="L220" s="58"/>
      <c r="M220" s="65"/>
      <c r="N220" s="65"/>
      <c r="O220" s="61"/>
      <c r="P220" s="55"/>
      <c r="V220" s="59"/>
      <c r="X220" s="59"/>
    </row>
    <row r="221" spans="1:24" x14ac:dyDescent="0.25">
      <c r="A221" s="391" t="s">
        <v>13294</v>
      </c>
      <c r="B221" s="58" t="s">
        <v>20324</v>
      </c>
      <c r="C221" s="58"/>
      <c r="D221" s="61"/>
      <c r="L221" s="58"/>
      <c r="M221" s="58"/>
      <c r="N221" s="58"/>
      <c r="O221" s="61"/>
      <c r="P221" s="55"/>
      <c r="V221" s="59"/>
      <c r="X221" s="59"/>
    </row>
    <row r="222" spans="1:24" x14ac:dyDescent="0.25">
      <c r="A222" s="391" t="s">
        <v>13295</v>
      </c>
      <c r="B222" s="58" t="s">
        <v>13296</v>
      </c>
      <c r="C222" s="58"/>
      <c r="D222" s="61"/>
      <c r="L222" s="58"/>
      <c r="M222" s="58"/>
      <c r="N222" s="58"/>
      <c r="O222" s="61"/>
      <c r="P222" s="55"/>
      <c r="V222" s="59"/>
      <c r="X222" s="59"/>
    </row>
    <row r="223" spans="1:24" x14ac:dyDescent="0.25">
      <c r="A223" s="391" t="s">
        <v>13297</v>
      </c>
      <c r="B223" s="58" t="s">
        <v>13298</v>
      </c>
      <c r="C223" s="58"/>
      <c r="D223" s="61"/>
      <c r="L223" s="58"/>
      <c r="M223" s="65"/>
      <c r="N223" s="65"/>
      <c r="O223" s="61"/>
      <c r="P223" s="55"/>
      <c r="V223" s="59"/>
      <c r="X223" s="59"/>
    </row>
    <row r="224" spans="1:24" x14ac:dyDescent="0.25">
      <c r="A224" s="391" t="s">
        <v>13299</v>
      </c>
      <c r="B224" s="58" t="s">
        <v>13300</v>
      </c>
      <c r="C224" s="58"/>
      <c r="D224" s="61"/>
      <c r="L224" s="58"/>
      <c r="M224" s="58"/>
      <c r="N224" s="58"/>
      <c r="O224" s="61"/>
      <c r="P224" s="55"/>
      <c r="V224" s="59"/>
      <c r="X224" s="59"/>
    </row>
    <row r="225" spans="1:24" x14ac:dyDescent="0.25">
      <c r="A225" s="391" t="s">
        <v>13301</v>
      </c>
      <c r="B225" s="58" t="s">
        <v>13302</v>
      </c>
      <c r="C225" s="58"/>
      <c r="D225" s="61"/>
      <c r="L225" s="58"/>
      <c r="M225" s="58"/>
      <c r="N225" s="58"/>
      <c r="O225" s="61"/>
      <c r="P225" s="55"/>
      <c r="V225" s="59"/>
      <c r="X225" s="59"/>
    </row>
    <row r="226" spans="1:24" x14ac:dyDescent="0.25">
      <c r="A226" s="391" t="s">
        <v>13303</v>
      </c>
      <c r="B226" s="58" t="s">
        <v>13304</v>
      </c>
      <c r="C226" s="58"/>
      <c r="D226" s="61"/>
      <c r="L226" s="58"/>
      <c r="M226" s="58"/>
      <c r="N226" s="58"/>
      <c r="O226" s="61"/>
      <c r="P226" s="55"/>
      <c r="V226" s="59"/>
      <c r="X226" s="59"/>
    </row>
    <row r="227" spans="1:24" x14ac:dyDescent="0.25">
      <c r="A227" s="391" t="s">
        <v>11886</v>
      </c>
      <c r="B227" s="58" t="s">
        <v>13305</v>
      </c>
      <c r="C227" s="58"/>
      <c r="D227" s="61"/>
      <c r="L227" s="58"/>
      <c r="M227" s="65"/>
      <c r="N227" s="65"/>
      <c r="O227" s="61"/>
      <c r="P227" s="55"/>
      <c r="V227" s="59"/>
      <c r="X227" s="59"/>
    </row>
    <row r="228" spans="1:24" x14ac:dyDescent="0.25">
      <c r="A228" s="391" t="s">
        <v>13306</v>
      </c>
      <c r="B228" s="58" t="s">
        <v>13307</v>
      </c>
      <c r="C228" s="58"/>
      <c r="D228" s="61"/>
      <c r="L228" s="58"/>
      <c r="M228" s="58"/>
      <c r="N228" s="58"/>
      <c r="O228" s="61"/>
      <c r="P228" s="55"/>
      <c r="V228" s="59"/>
      <c r="X228" s="59"/>
    </row>
    <row r="229" spans="1:24" x14ac:dyDescent="0.25">
      <c r="A229" s="391" t="s">
        <v>13308</v>
      </c>
      <c r="B229" s="58" t="s">
        <v>20325</v>
      </c>
      <c r="C229" s="65"/>
      <c r="D229" s="61"/>
      <c r="L229" s="58"/>
      <c r="O229" s="61"/>
      <c r="P229" s="55"/>
      <c r="V229" s="59"/>
      <c r="X229" s="59"/>
    </row>
    <row r="230" spans="1:24" x14ac:dyDescent="0.25">
      <c r="A230" s="391" t="s">
        <v>13309</v>
      </c>
      <c r="B230" s="58" t="s">
        <v>20326</v>
      </c>
      <c r="C230" s="58"/>
      <c r="D230" s="61"/>
      <c r="L230" s="58"/>
      <c r="M230" s="58"/>
      <c r="N230" s="58"/>
      <c r="O230" s="61"/>
      <c r="P230" s="55"/>
      <c r="V230" s="59"/>
      <c r="X230" s="59"/>
    </row>
    <row r="231" spans="1:24" x14ac:dyDescent="0.25">
      <c r="A231" s="391" t="s">
        <v>13310</v>
      </c>
      <c r="B231" s="58" t="s">
        <v>13311</v>
      </c>
      <c r="C231" s="58"/>
      <c r="D231" s="61"/>
      <c r="L231" s="58"/>
      <c r="M231" s="58"/>
      <c r="N231" s="58"/>
      <c r="O231" s="61"/>
      <c r="P231" s="55"/>
      <c r="V231" s="59"/>
      <c r="X231" s="59"/>
    </row>
    <row r="232" spans="1:24" x14ac:dyDescent="0.25">
      <c r="A232" s="391" t="s">
        <v>13312</v>
      </c>
      <c r="B232" s="58" t="s">
        <v>13313</v>
      </c>
      <c r="C232" s="58"/>
      <c r="D232" s="61"/>
      <c r="L232" s="58"/>
      <c r="M232" s="58"/>
      <c r="N232" s="58"/>
      <c r="O232" s="61"/>
      <c r="P232" s="55"/>
      <c r="V232" s="59"/>
      <c r="X232" s="59"/>
    </row>
    <row r="233" spans="1:24" x14ac:dyDescent="0.25">
      <c r="A233" s="391" t="s">
        <v>13314</v>
      </c>
      <c r="B233" s="58" t="s">
        <v>20327</v>
      </c>
      <c r="C233" s="58"/>
      <c r="D233" s="61"/>
      <c r="L233" s="58"/>
      <c r="M233" s="65"/>
      <c r="N233" s="65"/>
      <c r="O233" s="61"/>
      <c r="P233" s="55"/>
      <c r="V233" s="59"/>
      <c r="X233" s="59"/>
    </row>
    <row r="234" spans="1:24" x14ac:dyDescent="0.25">
      <c r="A234" s="391" t="s">
        <v>13315</v>
      </c>
      <c r="B234" s="58" t="s">
        <v>20328</v>
      </c>
      <c r="C234" s="58"/>
      <c r="D234" s="61"/>
      <c r="L234" s="58"/>
      <c r="M234" s="58"/>
      <c r="N234" s="58"/>
      <c r="O234" s="61"/>
      <c r="P234" s="55"/>
      <c r="V234" s="59"/>
      <c r="X234" s="59"/>
    </row>
    <row r="235" spans="1:24" x14ac:dyDescent="0.25">
      <c r="A235" s="391" t="s">
        <v>13318</v>
      </c>
      <c r="B235" s="58" t="s">
        <v>13319</v>
      </c>
      <c r="C235" s="58"/>
      <c r="D235" s="61"/>
      <c r="L235" s="58"/>
      <c r="M235" s="58"/>
      <c r="N235" s="58"/>
      <c r="O235" s="61"/>
      <c r="P235" s="55"/>
      <c r="V235" s="59"/>
      <c r="X235" s="59"/>
    </row>
    <row r="236" spans="1:24" x14ac:dyDescent="0.25">
      <c r="A236" s="391" t="s">
        <v>13320</v>
      </c>
      <c r="B236" s="58" t="s">
        <v>13321</v>
      </c>
      <c r="C236" s="58"/>
      <c r="D236" s="61"/>
      <c r="L236" s="58"/>
      <c r="M236" s="58"/>
      <c r="N236" s="58"/>
      <c r="O236" s="61"/>
      <c r="P236" s="55"/>
      <c r="V236" s="59"/>
      <c r="X236" s="59"/>
    </row>
    <row r="237" spans="1:24" x14ac:dyDescent="0.25">
      <c r="A237" s="391" t="s">
        <v>13322</v>
      </c>
      <c r="B237" s="58" t="s">
        <v>20329</v>
      </c>
      <c r="C237" s="58"/>
      <c r="D237" s="61"/>
      <c r="L237" s="58"/>
      <c r="M237" s="58"/>
      <c r="N237" s="58"/>
      <c r="O237" s="61"/>
      <c r="P237" s="55"/>
      <c r="V237" s="59"/>
      <c r="X237" s="59"/>
    </row>
    <row r="238" spans="1:24" x14ac:dyDescent="0.25">
      <c r="A238" s="391" t="s">
        <v>13323</v>
      </c>
      <c r="B238" s="58" t="s">
        <v>13324</v>
      </c>
      <c r="C238" s="58"/>
      <c r="D238" s="61"/>
      <c r="L238" s="58"/>
      <c r="M238" s="58"/>
      <c r="N238" s="58"/>
      <c r="O238" s="61"/>
      <c r="P238" s="55"/>
      <c r="V238" s="59"/>
      <c r="X238" s="59"/>
    </row>
    <row r="239" spans="1:24" x14ac:dyDescent="0.25">
      <c r="A239" s="391" t="s">
        <v>13325</v>
      </c>
      <c r="B239" s="58" t="s">
        <v>20330</v>
      </c>
      <c r="C239" s="58"/>
      <c r="D239" s="61"/>
      <c r="L239" s="58"/>
      <c r="M239" s="58"/>
      <c r="N239" s="58"/>
      <c r="O239" s="61"/>
      <c r="P239" s="55"/>
      <c r="V239" s="59"/>
      <c r="X239" s="59"/>
    </row>
    <row r="240" spans="1:24" x14ac:dyDescent="0.25">
      <c r="A240" s="391" t="s">
        <v>13326</v>
      </c>
      <c r="B240" s="58" t="s">
        <v>20331</v>
      </c>
      <c r="C240" s="65"/>
      <c r="D240" s="61"/>
      <c r="L240" s="58"/>
      <c r="M240" s="58"/>
      <c r="N240" s="58"/>
      <c r="O240" s="61"/>
      <c r="P240" s="55"/>
      <c r="V240" s="59"/>
      <c r="X240" s="59"/>
    </row>
    <row r="241" spans="1:24" x14ac:dyDescent="0.25">
      <c r="A241" s="391" t="s">
        <v>13327</v>
      </c>
      <c r="B241" s="58" t="s">
        <v>20332</v>
      </c>
      <c r="C241" s="58"/>
      <c r="D241" s="61"/>
      <c r="L241" s="58"/>
      <c r="M241" s="58"/>
      <c r="N241" s="58"/>
      <c r="O241" s="61"/>
      <c r="P241" s="55"/>
      <c r="V241" s="59"/>
      <c r="X241" s="59"/>
    </row>
    <row r="242" spans="1:24" x14ac:dyDescent="0.25">
      <c r="A242" s="391" t="s">
        <v>13328</v>
      </c>
      <c r="B242" s="58" t="s">
        <v>20333</v>
      </c>
      <c r="C242" s="65"/>
      <c r="D242" s="61"/>
      <c r="L242" s="58"/>
      <c r="M242" s="58"/>
      <c r="N242" s="58"/>
      <c r="O242" s="61"/>
      <c r="P242" s="55"/>
      <c r="V242" s="59"/>
      <c r="X242" s="59"/>
    </row>
    <row r="243" spans="1:24" x14ac:dyDescent="0.25">
      <c r="A243" s="391" t="s">
        <v>13329</v>
      </c>
      <c r="B243" s="58" t="s">
        <v>13330</v>
      </c>
      <c r="C243" s="58"/>
      <c r="D243" s="61"/>
      <c r="L243" s="58"/>
      <c r="M243" s="58"/>
      <c r="N243" s="58"/>
      <c r="O243" s="61"/>
      <c r="P243" s="55"/>
      <c r="V243" s="59"/>
      <c r="X243" s="59"/>
    </row>
    <row r="244" spans="1:24" x14ac:dyDescent="0.25">
      <c r="A244" s="391" t="s">
        <v>13331</v>
      </c>
      <c r="B244" s="58" t="s">
        <v>20334</v>
      </c>
      <c r="C244" s="65"/>
      <c r="D244" s="61"/>
      <c r="L244" s="58"/>
      <c r="M244" s="58"/>
      <c r="N244" s="58"/>
      <c r="O244" s="61"/>
      <c r="P244" s="55"/>
      <c r="V244" s="59"/>
      <c r="X244" s="59"/>
    </row>
    <row r="245" spans="1:24" x14ac:dyDescent="0.25">
      <c r="A245" s="391" t="s">
        <v>2544</v>
      </c>
      <c r="B245" s="58" t="s">
        <v>13332</v>
      </c>
      <c r="C245" s="58"/>
      <c r="D245" s="61"/>
      <c r="L245" s="58"/>
      <c r="M245" s="58"/>
      <c r="N245" s="58"/>
      <c r="O245" s="61"/>
      <c r="P245" s="55"/>
      <c r="V245" s="59"/>
      <c r="X245" s="59"/>
    </row>
    <row r="246" spans="1:24" x14ac:dyDescent="0.25">
      <c r="A246" s="391" t="s">
        <v>13334</v>
      </c>
      <c r="B246" s="58" t="s">
        <v>13335</v>
      </c>
      <c r="C246" s="58"/>
      <c r="D246" s="61"/>
      <c r="E246" s="508"/>
      <c r="F246" s="61"/>
      <c r="G246" s="508"/>
      <c r="H246" s="508"/>
      <c r="L246" s="58"/>
      <c r="M246" s="58"/>
      <c r="N246" s="58"/>
      <c r="O246" s="61"/>
      <c r="P246" s="55"/>
      <c r="V246" s="59"/>
      <c r="X246" s="59"/>
    </row>
    <row r="247" spans="1:24" x14ac:dyDescent="0.25">
      <c r="A247" s="391" t="s">
        <v>13336</v>
      </c>
      <c r="B247" s="58" t="s">
        <v>13337</v>
      </c>
      <c r="C247" s="58"/>
      <c r="D247" s="61"/>
      <c r="E247" s="508"/>
      <c r="F247" s="61"/>
      <c r="G247" s="508"/>
      <c r="H247" s="508"/>
      <c r="L247" s="58"/>
      <c r="M247" s="58"/>
      <c r="N247" s="58"/>
      <c r="O247" s="61"/>
      <c r="P247" s="55"/>
      <c r="V247" s="59"/>
      <c r="X247" s="59"/>
    </row>
    <row r="248" spans="1:24" x14ac:dyDescent="0.25">
      <c r="A248" s="391" t="s">
        <v>13338</v>
      </c>
      <c r="B248" s="58" t="s">
        <v>13339</v>
      </c>
      <c r="C248" s="58"/>
      <c r="D248" s="61"/>
      <c r="E248" s="508"/>
      <c r="F248" s="61"/>
      <c r="G248" s="508"/>
      <c r="H248" s="508"/>
      <c r="L248" s="58"/>
      <c r="M248" s="58"/>
      <c r="N248" s="58"/>
      <c r="O248" s="61"/>
      <c r="P248" s="55"/>
      <c r="V248" s="59"/>
      <c r="X248" s="59"/>
    </row>
    <row r="249" spans="1:24" x14ac:dyDescent="0.25">
      <c r="A249" s="391" t="s">
        <v>13340</v>
      </c>
      <c r="B249" s="58" t="s">
        <v>13341</v>
      </c>
      <c r="C249" s="58"/>
      <c r="D249" s="61"/>
      <c r="L249" s="58"/>
      <c r="M249" s="58"/>
      <c r="N249" s="58"/>
      <c r="O249" s="61"/>
      <c r="P249" s="55"/>
      <c r="V249" s="59"/>
      <c r="X249" s="59"/>
    </row>
    <row r="250" spans="1:24" x14ac:dyDescent="0.25">
      <c r="A250" s="391" t="s">
        <v>13342</v>
      </c>
      <c r="B250" s="58" t="s">
        <v>13343</v>
      </c>
      <c r="C250" s="58"/>
      <c r="D250" s="61"/>
      <c r="L250" s="58"/>
      <c r="M250" s="58"/>
      <c r="N250" s="58"/>
      <c r="O250" s="61"/>
      <c r="P250" s="55"/>
      <c r="V250" s="59"/>
      <c r="X250" s="59"/>
    </row>
    <row r="251" spans="1:24" x14ac:dyDescent="0.25">
      <c r="B251" s="58"/>
      <c r="C251" s="58"/>
      <c r="D251" s="61"/>
      <c r="E251" s="508"/>
      <c r="F251" s="61"/>
      <c r="G251" s="508"/>
      <c r="H251" s="508"/>
      <c r="L251" s="58"/>
      <c r="M251" s="58"/>
      <c r="N251" s="58"/>
      <c r="O251" s="61"/>
      <c r="P251" s="55"/>
      <c r="V251" s="59"/>
      <c r="X251" s="59"/>
    </row>
    <row r="252" spans="1:24" x14ac:dyDescent="0.25">
      <c r="B252" s="58"/>
      <c r="C252" s="58"/>
      <c r="D252" s="61"/>
      <c r="L252" s="58"/>
      <c r="M252" s="58"/>
      <c r="N252" s="58"/>
      <c r="O252" s="61"/>
      <c r="P252" s="55"/>
      <c r="V252" s="59"/>
      <c r="X252" s="59"/>
    </row>
    <row r="253" spans="1:24" x14ac:dyDescent="0.25">
      <c r="B253" s="58"/>
      <c r="C253" s="58"/>
      <c r="D253" s="61"/>
      <c r="E253" s="508"/>
      <c r="F253" s="61"/>
      <c r="G253" s="508"/>
      <c r="H253" s="508"/>
      <c r="L253" s="58"/>
      <c r="M253" s="58"/>
      <c r="N253" s="58"/>
      <c r="O253" s="61"/>
      <c r="P253" s="55"/>
      <c r="V253" s="59"/>
      <c r="X253" s="59"/>
    </row>
    <row r="254" spans="1:24" x14ac:dyDescent="0.25">
      <c r="B254" s="58"/>
      <c r="C254" s="58"/>
      <c r="D254" s="61"/>
      <c r="L254" s="58"/>
      <c r="M254" s="58"/>
      <c r="N254" s="58"/>
      <c r="O254" s="61"/>
      <c r="P254" s="55"/>
      <c r="V254" s="59"/>
      <c r="X254" s="59"/>
    </row>
    <row r="255" spans="1:24" x14ac:dyDescent="0.25">
      <c r="B255" s="58"/>
      <c r="C255" s="58"/>
      <c r="D255" s="61"/>
      <c r="L255" s="58"/>
      <c r="M255" s="58"/>
      <c r="N255" s="58"/>
      <c r="O255" s="61"/>
      <c r="P255" s="55"/>
      <c r="V255" s="59"/>
      <c r="X255" s="59"/>
    </row>
    <row r="256" spans="1:24" x14ac:dyDescent="0.25">
      <c r="B256" s="58"/>
      <c r="C256" s="58"/>
      <c r="D256" s="61"/>
      <c r="L256" s="58"/>
      <c r="M256" s="58"/>
      <c r="N256" s="58"/>
      <c r="O256" s="61"/>
      <c r="P256" s="55"/>
      <c r="V256" s="59"/>
      <c r="X256" s="59"/>
    </row>
    <row r="257" spans="2:24" x14ac:dyDescent="0.25">
      <c r="B257" s="58"/>
      <c r="C257" s="58"/>
      <c r="D257" s="61"/>
      <c r="L257" s="58"/>
      <c r="M257" s="58"/>
      <c r="N257" s="58"/>
      <c r="O257" s="61"/>
      <c r="P257" s="55"/>
      <c r="V257" s="59"/>
      <c r="X257" s="59"/>
    </row>
    <row r="258" spans="2:24" x14ac:dyDescent="0.25">
      <c r="B258" s="58"/>
      <c r="C258" s="58"/>
      <c r="D258" s="61"/>
      <c r="L258" s="58"/>
      <c r="M258" s="58"/>
      <c r="N258" s="58"/>
      <c r="O258" s="61"/>
      <c r="P258" s="55"/>
      <c r="V258" s="59"/>
      <c r="X258" s="59"/>
    </row>
    <row r="259" spans="2:24" x14ac:dyDescent="0.25">
      <c r="B259" s="58"/>
      <c r="C259" s="58"/>
      <c r="D259" s="61"/>
      <c r="L259" s="58"/>
      <c r="M259" s="58"/>
      <c r="N259" s="58"/>
      <c r="O259" s="61"/>
      <c r="P259" s="55"/>
      <c r="V259" s="59"/>
      <c r="X259" s="59"/>
    </row>
    <row r="260" spans="2:24" x14ac:dyDescent="0.25">
      <c r="B260" s="58"/>
      <c r="C260" s="58"/>
      <c r="D260" s="61"/>
      <c r="L260" s="58"/>
      <c r="M260" s="58"/>
      <c r="N260" s="58"/>
      <c r="O260" s="61"/>
      <c r="P260" s="55"/>
      <c r="V260" s="59"/>
      <c r="X260" s="59"/>
    </row>
    <row r="261" spans="2:24" x14ac:dyDescent="0.25">
      <c r="B261" s="58"/>
      <c r="C261" s="58"/>
      <c r="D261" s="61"/>
      <c r="L261" s="58"/>
      <c r="M261" s="58"/>
      <c r="N261" s="58"/>
      <c r="O261" s="61"/>
      <c r="P261" s="55"/>
      <c r="V261" s="59"/>
      <c r="X261" s="59"/>
    </row>
    <row r="262" spans="2:24" x14ac:dyDescent="0.25">
      <c r="B262" s="58"/>
      <c r="C262" s="58"/>
      <c r="D262" s="61"/>
      <c r="L262" s="58"/>
      <c r="M262" s="58"/>
      <c r="N262" s="58"/>
      <c r="O262" s="61"/>
      <c r="P262" s="55"/>
      <c r="V262" s="59"/>
      <c r="X262" s="59"/>
    </row>
    <row r="263" spans="2:24" x14ac:dyDescent="0.25">
      <c r="B263" s="58"/>
      <c r="C263" s="58"/>
      <c r="D263" s="61"/>
      <c r="L263" s="58"/>
      <c r="M263" s="58"/>
      <c r="N263" s="58"/>
      <c r="O263" s="61"/>
      <c r="P263" s="55"/>
      <c r="V263" s="59"/>
      <c r="X263" s="59"/>
    </row>
    <row r="264" spans="2:24" x14ac:dyDescent="0.25">
      <c r="B264" s="58"/>
      <c r="C264" s="58"/>
      <c r="D264" s="61"/>
      <c r="L264" s="58"/>
      <c r="M264" s="58"/>
      <c r="N264" s="58"/>
      <c r="O264" s="61"/>
      <c r="P264" s="55"/>
      <c r="V264" s="59"/>
      <c r="X264" s="59"/>
    </row>
    <row r="265" spans="2:24" x14ac:dyDescent="0.25">
      <c r="B265" s="58"/>
      <c r="C265" s="58"/>
      <c r="D265" s="61"/>
      <c r="L265" s="58"/>
      <c r="M265" s="58"/>
      <c r="N265" s="58"/>
      <c r="O265" s="61"/>
      <c r="P265" s="55"/>
      <c r="V265" s="59"/>
      <c r="X265" s="59"/>
    </row>
    <row r="266" spans="2:24" x14ac:dyDescent="0.25">
      <c r="B266" s="58"/>
      <c r="C266" s="58"/>
      <c r="D266" s="61"/>
      <c r="L266" s="58"/>
      <c r="M266" s="58"/>
      <c r="N266" s="58"/>
      <c r="O266" s="61"/>
      <c r="P266" s="55"/>
      <c r="V266" s="59"/>
      <c r="X266" s="59"/>
    </row>
    <row r="267" spans="2:24" x14ac:dyDescent="0.25">
      <c r="B267" s="58"/>
      <c r="C267" s="58"/>
      <c r="D267" s="61"/>
      <c r="L267" s="58"/>
      <c r="M267" s="58"/>
      <c r="N267" s="58"/>
      <c r="O267" s="61"/>
      <c r="P267" s="55"/>
      <c r="V267" s="59"/>
      <c r="X267" s="59"/>
    </row>
    <row r="268" spans="2:24" x14ac:dyDescent="0.25">
      <c r="B268" s="58"/>
      <c r="C268" s="58"/>
      <c r="D268" s="61"/>
      <c r="E268" s="508"/>
      <c r="F268" s="61"/>
      <c r="G268" s="508"/>
      <c r="H268" s="508"/>
      <c r="L268" s="58"/>
      <c r="M268" s="58"/>
      <c r="N268" s="58"/>
      <c r="O268" s="61"/>
      <c r="P268" s="55"/>
      <c r="V268" s="59"/>
      <c r="X268" s="59"/>
    </row>
    <row r="269" spans="2:24" x14ac:dyDescent="0.25">
      <c r="B269" s="58"/>
      <c r="C269" s="58"/>
      <c r="D269" s="61"/>
      <c r="E269" s="508"/>
      <c r="F269" s="61"/>
      <c r="G269" s="508"/>
      <c r="H269" s="508"/>
      <c r="L269" s="58"/>
      <c r="M269" s="58"/>
      <c r="N269" s="58"/>
      <c r="O269" s="61"/>
      <c r="P269" s="55"/>
      <c r="V269" s="59"/>
      <c r="X269" s="59"/>
    </row>
    <row r="270" spans="2:24" x14ac:dyDescent="0.25">
      <c r="B270" s="58"/>
      <c r="C270" s="58"/>
      <c r="D270" s="61"/>
      <c r="E270" s="508"/>
      <c r="F270" s="61"/>
      <c r="G270" s="508"/>
      <c r="H270" s="508"/>
      <c r="L270" s="58"/>
      <c r="M270" s="58"/>
      <c r="N270" s="58"/>
      <c r="O270" s="61"/>
      <c r="P270" s="55"/>
      <c r="V270" s="59"/>
      <c r="X270" s="59"/>
    </row>
    <row r="271" spans="2:24" x14ac:dyDescent="0.25">
      <c r="B271" s="58"/>
      <c r="C271" s="58"/>
      <c r="D271" s="61"/>
      <c r="E271" s="508"/>
      <c r="F271" s="61"/>
      <c r="G271" s="508"/>
      <c r="H271" s="508"/>
      <c r="L271" s="58"/>
      <c r="M271" s="58"/>
      <c r="N271" s="58"/>
      <c r="O271" s="61"/>
      <c r="P271" s="55"/>
      <c r="V271" s="59"/>
      <c r="X271" s="59"/>
    </row>
    <row r="272" spans="2:24" x14ac:dyDescent="0.25">
      <c r="B272" s="58"/>
      <c r="C272" s="58"/>
      <c r="D272" s="61"/>
      <c r="E272" s="508"/>
      <c r="F272" s="61"/>
      <c r="G272" s="508"/>
      <c r="H272" s="508"/>
      <c r="L272" s="58"/>
      <c r="M272" s="58"/>
      <c r="N272" s="58"/>
      <c r="O272" s="61"/>
      <c r="P272" s="55"/>
      <c r="V272" s="59"/>
      <c r="X272" s="59"/>
    </row>
    <row r="273" spans="2:24" x14ac:dyDescent="0.25">
      <c r="B273" s="58"/>
      <c r="C273" s="58"/>
      <c r="D273" s="61"/>
      <c r="E273" s="508"/>
      <c r="F273" s="61"/>
      <c r="G273" s="508"/>
      <c r="H273" s="508"/>
      <c r="L273" s="58"/>
      <c r="M273" s="58"/>
      <c r="N273" s="58"/>
      <c r="O273" s="61"/>
      <c r="P273" s="55"/>
      <c r="V273" s="59"/>
      <c r="X273" s="59"/>
    </row>
    <row r="274" spans="2:24" x14ac:dyDescent="0.25">
      <c r="B274" s="58"/>
      <c r="C274" s="58"/>
      <c r="D274" s="61"/>
      <c r="E274" s="508"/>
      <c r="F274" s="61"/>
      <c r="G274" s="508"/>
      <c r="H274" s="508"/>
      <c r="L274" s="58"/>
      <c r="M274" s="58"/>
      <c r="N274" s="58"/>
      <c r="O274" s="61"/>
      <c r="P274" s="55"/>
      <c r="V274" s="59"/>
      <c r="X274" s="59"/>
    </row>
    <row r="275" spans="2:24" x14ac:dyDescent="0.25">
      <c r="B275" s="58"/>
      <c r="C275" s="58"/>
      <c r="D275" s="61"/>
      <c r="L275" s="58"/>
      <c r="M275" s="58"/>
      <c r="N275" s="58"/>
      <c r="O275" s="61"/>
      <c r="P275" s="55"/>
      <c r="V275" s="59"/>
      <c r="X275" s="59"/>
    </row>
    <row r="276" spans="2:24" x14ac:dyDescent="0.25">
      <c r="B276" s="58"/>
      <c r="C276" s="58"/>
      <c r="D276" s="61"/>
      <c r="L276" s="58"/>
      <c r="M276" s="58"/>
      <c r="N276" s="58"/>
      <c r="O276" s="61"/>
      <c r="P276" s="55"/>
      <c r="V276" s="59"/>
      <c r="X276" s="59"/>
    </row>
    <row r="277" spans="2:24" x14ac:dyDescent="0.25">
      <c r="B277" s="58"/>
      <c r="C277" s="58"/>
      <c r="D277" s="61"/>
      <c r="L277" s="67"/>
      <c r="M277" s="58"/>
      <c r="N277" s="58"/>
      <c r="O277" s="61"/>
      <c r="P277" s="55"/>
      <c r="V277" s="59"/>
      <c r="X277" s="59"/>
    </row>
    <row r="278" spans="2:24" x14ac:dyDescent="0.25">
      <c r="B278" s="58"/>
      <c r="C278" s="58"/>
      <c r="D278" s="61"/>
      <c r="L278" s="67"/>
      <c r="M278" s="58"/>
      <c r="N278" s="58"/>
      <c r="O278" s="61"/>
      <c r="P278" s="55"/>
      <c r="V278" s="59"/>
      <c r="X278" s="59"/>
    </row>
    <row r="279" spans="2:24" x14ac:dyDescent="0.25">
      <c r="B279" s="58"/>
      <c r="C279" s="58"/>
      <c r="D279" s="61"/>
      <c r="L279" s="58"/>
      <c r="M279" s="58"/>
      <c r="N279" s="58"/>
      <c r="O279" s="61"/>
      <c r="P279" s="55"/>
      <c r="V279" s="59"/>
      <c r="X279" s="59"/>
    </row>
    <row r="280" spans="2:24" x14ac:dyDescent="0.25">
      <c r="B280" s="58"/>
      <c r="C280" s="58"/>
      <c r="D280" s="61"/>
      <c r="L280" s="58"/>
      <c r="M280" s="58"/>
      <c r="N280" s="58"/>
      <c r="O280" s="61"/>
      <c r="P280" s="55"/>
      <c r="V280" s="59"/>
      <c r="X280" s="59"/>
    </row>
    <row r="281" spans="2:24" x14ac:dyDescent="0.25">
      <c r="B281" s="58"/>
      <c r="C281" s="58"/>
      <c r="D281" s="61"/>
      <c r="L281" s="58"/>
      <c r="M281" s="58"/>
      <c r="N281" s="58"/>
      <c r="O281" s="61"/>
      <c r="P281" s="55"/>
      <c r="V281" s="59"/>
      <c r="X281" s="59"/>
    </row>
    <row r="282" spans="2:24" x14ac:dyDescent="0.25">
      <c r="B282" s="58"/>
      <c r="C282" s="58"/>
      <c r="D282" s="61"/>
      <c r="L282" s="58"/>
      <c r="M282" s="58"/>
      <c r="N282" s="58"/>
      <c r="O282" s="61"/>
      <c r="P282" s="55"/>
      <c r="V282" s="59"/>
      <c r="X282" s="59"/>
    </row>
    <row r="283" spans="2:24" x14ac:dyDescent="0.25">
      <c r="B283" s="58"/>
      <c r="C283" s="58"/>
      <c r="D283" s="61"/>
      <c r="L283" s="58"/>
      <c r="M283" s="58"/>
      <c r="N283" s="58"/>
      <c r="O283" s="61"/>
      <c r="P283" s="55"/>
      <c r="V283" s="59"/>
      <c r="X283" s="59"/>
    </row>
    <row r="284" spans="2:24" x14ac:dyDescent="0.25">
      <c r="B284" s="58"/>
      <c r="C284" s="58"/>
      <c r="D284" s="61"/>
      <c r="L284" s="58"/>
      <c r="M284" s="58"/>
      <c r="N284" s="58"/>
      <c r="O284" s="61"/>
      <c r="P284" s="55"/>
      <c r="V284" s="59"/>
      <c r="X284" s="59"/>
    </row>
    <row r="285" spans="2:24" x14ac:dyDescent="0.25">
      <c r="B285" s="58"/>
      <c r="C285" s="58"/>
      <c r="D285" s="61"/>
      <c r="L285" s="58"/>
      <c r="M285" s="58"/>
      <c r="N285" s="58"/>
      <c r="O285" s="61"/>
      <c r="P285" s="55"/>
      <c r="V285" s="59"/>
      <c r="X285" s="59"/>
    </row>
    <row r="286" spans="2:24" x14ac:dyDescent="0.25">
      <c r="B286" s="58"/>
      <c r="C286" s="58"/>
      <c r="D286" s="61"/>
      <c r="L286" s="58"/>
      <c r="M286" s="58"/>
      <c r="N286" s="58"/>
      <c r="O286" s="61"/>
      <c r="P286" s="55"/>
      <c r="V286" s="59"/>
      <c r="X286" s="59"/>
    </row>
    <row r="287" spans="2:24" x14ac:dyDescent="0.25">
      <c r="B287" s="58"/>
      <c r="C287" s="58"/>
      <c r="D287" s="61"/>
      <c r="L287" s="58"/>
      <c r="M287" s="58"/>
      <c r="N287" s="58"/>
      <c r="O287" s="61"/>
      <c r="P287" s="55"/>
      <c r="V287" s="59"/>
      <c r="X287" s="59"/>
    </row>
    <row r="288" spans="2:24" x14ac:dyDescent="0.25">
      <c r="B288" s="58"/>
      <c r="C288" s="58"/>
      <c r="D288" s="61"/>
      <c r="L288" s="58"/>
      <c r="M288" s="58"/>
      <c r="N288" s="58"/>
      <c r="O288" s="61"/>
      <c r="P288" s="55"/>
      <c r="V288" s="59"/>
      <c r="X288" s="59"/>
    </row>
    <row r="289" spans="2:24" x14ac:dyDescent="0.25">
      <c r="B289" s="58"/>
      <c r="C289" s="58"/>
      <c r="D289" s="61"/>
      <c r="L289" s="58"/>
      <c r="M289" s="58"/>
      <c r="N289" s="58"/>
      <c r="O289" s="61"/>
      <c r="P289" s="55"/>
      <c r="V289" s="59"/>
      <c r="X289" s="59"/>
    </row>
    <row r="290" spans="2:24" x14ac:dyDescent="0.25">
      <c r="B290" s="58"/>
      <c r="C290" s="58"/>
      <c r="D290" s="61"/>
      <c r="L290" s="58"/>
      <c r="M290" s="58"/>
      <c r="N290" s="58"/>
      <c r="O290" s="61"/>
      <c r="P290" s="55"/>
      <c r="V290" s="59"/>
      <c r="X290" s="59"/>
    </row>
    <row r="291" spans="2:24" x14ac:dyDescent="0.25">
      <c r="B291" s="58"/>
      <c r="C291" s="58"/>
      <c r="D291" s="61"/>
      <c r="L291" s="58"/>
      <c r="M291" s="58"/>
      <c r="N291" s="58"/>
      <c r="O291" s="61"/>
      <c r="P291" s="55"/>
      <c r="V291" s="59"/>
      <c r="X291" s="59"/>
    </row>
    <row r="292" spans="2:24" x14ac:dyDescent="0.25">
      <c r="B292" s="58"/>
      <c r="C292" s="58"/>
      <c r="D292" s="61"/>
      <c r="L292" s="58"/>
      <c r="M292" s="58"/>
      <c r="N292" s="58"/>
      <c r="O292" s="61"/>
      <c r="P292" s="55"/>
      <c r="V292" s="59"/>
      <c r="X292" s="59"/>
    </row>
    <row r="293" spans="2:24" x14ac:dyDescent="0.25">
      <c r="B293" s="58"/>
      <c r="C293" s="58"/>
      <c r="D293" s="61"/>
      <c r="L293" s="58"/>
      <c r="M293" s="58"/>
      <c r="N293" s="58"/>
      <c r="O293" s="61"/>
      <c r="P293" s="55"/>
      <c r="V293" s="59"/>
      <c r="X293" s="59"/>
    </row>
    <row r="294" spans="2:24" x14ac:dyDescent="0.25">
      <c r="B294" s="58"/>
      <c r="C294" s="58"/>
      <c r="D294" s="61"/>
      <c r="L294" s="58"/>
      <c r="M294" s="58"/>
      <c r="N294" s="58"/>
      <c r="O294" s="61"/>
      <c r="P294" s="55"/>
      <c r="V294" s="59"/>
      <c r="X294" s="59"/>
    </row>
    <row r="295" spans="2:24" x14ac:dyDescent="0.25">
      <c r="B295" s="58"/>
      <c r="C295" s="58"/>
      <c r="D295" s="61"/>
      <c r="L295" s="58"/>
      <c r="M295" s="58"/>
      <c r="N295" s="58"/>
      <c r="O295" s="61"/>
      <c r="P295" s="55"/>
      <c r="V295" s="59"/>
      <c r="X295" s="59"/>
    </row>
    <row r="296" spans="2:24" x14ac:dyDescent="0.25">
      <c r="B296" s="58"/>
      <c r="C296" s="58"/>
      <c r="D296" s="61"/>
      <c r="L296" s="58"/>
      <c r="M296" s="58"/>
      <c r="N296" s="58"/>
      <c r="O296" s="61"/>
      <c r="P296" s="55"/>
      <c r="V296" s="59"/>
      <c r="X296" s="59"/>
    </row>
    <row r="297" spans="2:24" x14ac:dyDescent="0.25">
      <c r="B297" s="58"/>
      <c r="C297" s="58"/>
      <c r="D297" s="61"/>
      <c r="L297" s="58"/>
      <c r="M297" s="58"/>
      <c r="N297" s="58"/>
      <c r="O297" s="61"/>
      <c r="P297" s="55"/>
      <c r="V297" s="59"/>
      <c r="X297" s="59"/>
    </row>
    <row r="298" spans="2:24" x14ac:dyDescent="0.25">
      <c r="B298" s="58"/>
      <c r="C298" s="58"/>
      <c r="D298" s="61"/>
      <c r="L298" s="58"/>
      <c r="M298" s="58"/>
      <c r="N298" s="58"/>
      <c r="O298" s="61"/>
      <c r="P298" s="55"/>
      <c r="V298" s="59"/>
      <c r="X298" s="59"/>
    </row>
    <row r="299" spans="2:24" x14ac:dyDescent="0.25">
      <c r="B299" s="58"/>
      <c r="C299" s="58"/>
      <c r="D299" s="61"/>
      <c r="L299" s="58"/>
      <c r="M299" s="58"/>
      <c r="N299" s="58"/>
      <c r="O299" s="61"/>
      <c r="P299" s="55"/>
      <c r="V299" s="59"/>
      <c r="X299" s="59"/>
    </row>
    <row r="300" spans="2:24" x14ac:dyDescent="0.25">
      <c r="B300" s="58"/>
      <c r="C300" s="58"/>
      <c r="D300" s="61"/>
      <c r="L300" s="58"/>
      <c r="M300" s="66"/>
      <c r="N300" s="66"/>
      <c r="O300" s="61"/>
      <c r="P300" s="55"/>
      <c r="V300" s="59"/>
      <c r="X300" s="59"/>
    </row>
    <row r="301" spans="2:24" x14ac:dyDescent="0.25">
      <c r="B301" s="58"/>
      <c r="C301" s="58"/>
      <c r="D301" s="61"/>
      <c r="L301" s="58"/>
      <c r="M301" s="58"/>
      <c r="N301" s="58"/>
      <c r="O301" s="61"/>
      <c r="P301" s="55"/>
      <c r="V301" s="59"/>
      <c r="X301" s="59"/>
    </row>
    <row r="302" spans="2:24" x14ac:dyDescent="0.25">
      <c r="B302" s="58"/>
      <c r="C302" s="58"/>
      <c r="D302" s="61"/>
      <c r="L302" s="58"/>
      <c r="M302" s="58"/>
      <c r="N302" s="58"/>
      <c r="O302" s="61"/>
      <c r="P302" s="55"/>
      <c r="V302" s="59"/>
      <c r="X302" s="59"/>
    </row>
    <row r="303" spans="2:24" x14ac:dyDescent="0.25">
      <c r="B303" s="58"/>
      <c r="C303" s="58"/>
      <c r="D303" s="61"/>
      <c r="L303" s="55"/>
      <c r="M303" s="55"/>
      <c r="N303" s="55"/>
      <c r="O303" s="68"/>
      <c r="P303" s="55"/>
      <c r="V303" s="59"/>
      <c r="X303" s="59"/>
    </row>
    <row r="304" spans="2:24" x14ac:dyDescent="0.25">
      <c r="B304" s="58"/>
      <c r="C304" s="58"/>
      <c r="D304" s="61"/>
      <c r="L304" s="58"/>
      <c r="M304" s="58"/>
      <c r="N304" s="58"/>
      <c r="O304" s="61"/>
      <c r="P304" s="55"/>
      <c r="V304" s="59"/>
      <c r="X304" s="59"/>
    </row>
    <row r="305" spans="2:24" x14ac:dyDescent="0.25">
      <c r="B305" s="58"/>
      <c r="C305" s="58"/>
      <c r="D305" s="61"/>
      <c r="L305" s="58"/>
      <c r="M305" s="58"/>
      <c r="N305" s="58"/>
      <c r="O305" s="61"/>
      <c r="P305" s="55"/>
      <c r="V305" s="59"/>
      <c r="X305" s="59"/>
    </row>
    <row r="306" spans="2:24" x14ac:dyDescent="0.25">
      <c r="B306" s="58"/>
      <c r="C306" s="58"/>
      <c r="D306" s="61"/>
      <c r="L306" s="58"/>
      <c r="M306" s="58"/>
      <c r="N306" s="58"/>
      <c r="O306" s="61"/>
      <c r="P306" s="55"/>
      <c r="V306" s="59"/>
      <c r="X306" s="59"/>
    </row>
    <row r="307" spans="2:24" x14ac:dyDescent="0.25">
      <c r="B307" s="58"/>
      <c r="C307" s="58"/>
      <c r="D307" s="61"/>
      <c r="L307" s="55"/>
      <c r="M307" s="55"/>
      <c r="N307" s="55"/>
      <c r="O307" s="63"/>
      <c r="P307" s="55"/>
      <c r="V307" s="59"/>
      <c r="X307" s="59"/>
    </row>
    <row r="308" spans="2:24" x14ac:dyDescent="0.25">
      <c r="B308" s="58"/>
      <c r="C308" s="58"/>
      <c r="D308" s="61"/>
      <c r="L308" s="58"/>
      <c r="M308" s="58"/>
      <c r="N308" s="58"/>
      <c r="O308" s="61"/>
      <c r="P308" s="55"/>
      <c r="V308" s="59"/>
      <c r="X308" s="59"/>
    </row>
    <row r="309" spans="2:24" x14ac:dyDescent="0.25">
      <c r="B309" s="58"/>
      <c r="C309" s="58"/>
      <c r="D309" s="61"/>
      <c r="L309" s="58"/>
      <c r="M309" s="58"/>
      <c r="N309" s="58"/>
      <c r="O309" s="61"/>
      <c r="P309" s="55"/>
      <c r="V309" s="59"/>
      <c r="X309" s="59"/>
    </row>
    <row r="310" spans="2:24" x14ac:dyDescent="0.25">
      <c r="B310" s="58"/>
      <c r="C310" s="58"/>
      <c r="D310" s="61"/>
      <c r="L310" s="58"/>
      <c r="M310" s="58"/>
      <c r="N310" s="58"/>
      <c r="O310" s="61"/>
      <c r="P310" s="55"/>
      <c r="V310" s="59"/>
      <c r="X310" s="59"/>
    </row>
    <row r="311" spans="2:24" x14ac:dyDescent="0.25">
      <c r="B311" s="58"/>
      <c r="C311" s="58"/>
      <c r="D311" s="61"/>
      <c r="L311" s="58"/>
      <c r="M311" s="58"/>
      <c r="N311" s="58"/>
      <c r="O311" s="61"/>
      <c r="P311" s="55"/>
      <c r="V311" s="59"/>
      <c r="X311" s="59"/>
    </row>
    <row r="312" spans="2:24" x14ac:dyDescent="0.25">
      <c r="B312" s="58"/>
      <c r="C312" s="58"/>
      <c r="D312" s="61"/>
      <c r="L312" s="58"/>
      <c r="M312" s="58"/>
      <c r="N312" s="58"/>
      <c r="O312" s="61"/>
      <c r="P312" s="55"/>
      <c r="V312" s="59"/>
      <c r="X312" s="59"/>
    </row>
    <row r="313" spans="2:24" x14ac:dyDescent="0.25">
      <c r="B313" s="58"/>
      <c r="C313" s="58"/>
      <c r="D313" s="61"/>
      <c r="L313" s="58"/>
      <c r="M313" s="58"/>
      <c r="N313" s="58"/>
      <c r="O313" s="61"/>
      <c r="P313" s="55"/>
      <c r="V313" s="59"/>
      <c r="X313" s="59"/>
    </row>
    <row r="314" spans="2:24" x14ac:dyDescent="0.25">
      <c r="B314" s="58"/>
      <c r="C314" s="65"/>
      <c r="D314" s="61"/>
      <c r="L314" s="58"/>
      <c r="M314" s="58"/>
      <c r="N314" s="58"/>
      <c r="O314" s="61"/>
      <c r="P314" s="55"/>
      <c r="V314" s="59"/>
      <c r="X314" s="59"/>
    </row>
    <row r="315" spans="2:24" x14ac:dyDescent="0.25">
      <c r="B315" s="58"/>
      <c r="C315" s="58"/>
      <c r="D315" s="61"/>
      <c r="L315" s="58"/>
      <c r="M315" s="58"/>
      <c r="N315" s="58"/>
      <c r="O315" s="61"/>
      <c r="P315" s="55"/>
      <c r="V315" s="59"/>
      <c r="X315" s="59"/>
    </row>
    <row r="316" spans="2:24" x14ac:dyDescent="0.25">
      <c r="B316" s="58"/>
      <c r="C316" s="58"/>
      <c r="D316" s="61"/>
      <c r="L316" s="58"/>
      <c r="M316" s="58"/>
      <c r="N316" s="58"/>
      <c r="O316" s="61"/>
      <c r="P316" s="55"/>
      <c r="V316" s="59"/>
      <c r="X316" s="59"/>
    </row>
    <row r="317" spans="2:24" x14ac:dyDescent="0.25">
      <c r="B317" s="58"/>
      <c r="C317" s="58"/>
      <c r="D317" s="61"/>
      <c r="L317" s="58"/>
      <c r="M317" s="58"/>
      <c r="N317" s="58"/>
      <c r="O317" s="61"/>
      <c r="P317" s="55"/>
      <c r="V317" s="59"/>
      <c r="X317" s="59"/>
    </row>
    <row r="318" spans="2:24" x14ac:dyDescent="0.25">
      <c r="B318" s="58"/>
      <c r="C318" s="58"/>
      <c r="D318" s="61"/>
      <c r="L318" s="58"/>
      <c r="M318" s="58"/>
      <c r="N318" s="58"/>
      <c r="O318" s="61"/>
      <c r="P318" s="55"/>
      <c r="V318" s="59"/>
      <c r="X318" s="59"/>
    </row>
    <row r="319" spans="2:24" x14ac:dyDescent="0.25">
      <c r="B319" s="58"/>
      <c r="C319" s="58"/>
      <c r="D319" s="61"/>
      <c r="L319" s="58"/>
      <c r="M319" s="58"/>
      <c r="N319" s="58"/>
      <c r="O319" s="61"/>
      <c r="P319" s="55"/>
      <c r="V319" s="59"/>
      <c r="X319" s="59"/>
    </row>
    <row r="320" spans="2:24" x14ac:dyDescent="0.25">
      <c r="B320" s="58"/>
      <c r="C320" s="58"/>
      <c r="D320" s="61"/>
      <c r="L320" s="58"/>
      <c r="M320" s="58"/>
      <c r="N320" s="58"/>
      <c r="O320" s="61"/>
      <c r="P320" s="55"/>
      <c r="V320" s="59"/>
      <c r="X320" s="59"/>
    </row>
    <row r="321" spans="2:24" x14ac:dyDescent="0.25">
      <c r="B321" s="58"/>
      <c r="C321" s="58"/>
      <c r="D321" s="61"/>
      <c r="L321" s="58"/>
      <c r="M321" s="58"/>
      <c r="N321" s="58"/>
      <c r="O321" s="61"/>
      <c r="P321" s="55"/>
      <c r="V321" s="59"/>
      <c r="X321" s="59"/>
    </row>
    <row r="322" spans="2:24" x14ac:dyDescent="0.25">
      <c r="B322" s="58"/>
      <c r="C322" s="58"/>
      <c r="D322" s="61"/>
      <c r="L322" s="58"/>
      <c r="M322" s="58"/>
      <c r="N322" s="58"/>
      <c r="O322" s="61"/>
      <c r="P322" s="55"/>
      <c r="V322" s="59"/>
      <c r="X322" s="59"/>
    </row>
    <row r="323" spans="2:24" x14ac:dyDescent="0.25">
      <c r="B323" s="58"/>
      <c r="C323" s="58"/>
      <c r="D323" s="61"/>
      <c r="L323" s="58"/>
      <c r="M323" s="58"/>
      <c r="N323" s="58"/>
      <c r="O323" s="61"/>
      <c r="P323" s="55"/>
      <c r="V323" s="59"/>
      <c r="X323" s="59"/>
    </row>
    <row r="324" spans="2:24" x14ac:dyDescent="0.25">
      <c r="B324" s="58"/>
      <c r="C324" s="58"/>
      <c r="D324" s="61"/>
      <c r="L324" s="58"/>
      <c r="M324" s="58"/>
      <c r="N324" s="58"/>
      <c r="O324" s="61"/>
      <c r="P324" s="55"/>
      <c r="V324" s="59"/>
      <c r="X324" s="59"/>
    </row>
    <row r="325" spans="2:24" x14ac:dyDescent="0.25">
      <c r="B325" s="58"/>
      <c r="C325" s="65"/>
      <c r="D325" s="61"/>
      <c r="L325" s="58"/>
      <c r="M325" s="67"/>
      <c r="N325" s="67"/>
      <c r="O325" s="61"/>
      <c r="P325" s="55"/>
      <c r="V325" s="59"/>
      <c r="X325" s="59"/>
    </row>
    <row r="326" spans="2:24" x14ac:dyDescent="0.25">
      <c r="B326" s="58"/>
      <c r="C326" s="66"/>
      <c r="D326" s="61"/>
      <c r="L326" s="58"/>
      <c r="M326" s="58"/>
      <c r="N326" s="58"/>
      <c r="O326" s="61"/>
      <c r="P326" s="55"/>
      <c r="V326" s="59"/>
      <c r="X326" s="59"/>
    </row>
    <row r="327" spans="2:24" x14ac:dyDescent="0.25">
      <c r="B327" s="58"/>
      <c r="C327" s="66"/>
      <c r="D327" s="61"/>
      <c r="L327" s="58"/>
      <c r="M327" s="58"/>
      <c r="N327" s="58"/>
      <c r="O327" s="61"/>
      <c r="P327" s="55"/>
      <c r="V327" s="59"/>
      <c r="X327" s="59"/>
    </row>
    <row r="328" spans="2:24" x14ac:dyDescent="0.25">
      <c r="B328" s="58"/>
      <c r="C328" s="58"/>
      <c r="D328" s="61"/>
      <c r="L328" s="58"/>
      <c r="M328" s="58"/>
      <c r="N328" s="58"/>
      <c r="O328" s="61"/>
      <c r="P328" s="55"/>
      <c r="V328" s="59"/>
      <c r="X328" s="59"/>
    </row>
    <row r="329" spans="2:24" x14ac:dyDescent="0.25">
      <c r="B329" s="58"/>
      <c r="C329" s="65"/>
      <c r="D329" s="61"/>
      <c r="L329" s="58"/>
      <c r="M329" s="58"/>
      <c r="N329" s="58"/>
      <c r="O329" s="61"/>
      <c r="P329" s="55"/>
      <c r="V329" s="59"/>
      <c r="X329" s="59"/>
    </row>
    <row r="330" spans="2:24" x14ac:dyDescent="0.25">
      <c r="B330" s="58"/>
      <c r="C330" s="66"/>
      <c r="D330" s="61"/>
      <c r="L330" s="58"/>
      <c r="M330" s="58"/>
      <c r="N330" s="58"/>
      <c r="O330" s="61"/>
      <c r="P330" s="55"/>
      <c r="V330" s="59"/>
      <c r="X330" s="59"/>
    </row>
    <row r="331" spans="2:24" x14ac:dyDescent="0.25">
      <c r="B331" s="58"/>
      <c r="C331" s="66"/>
      <c r="D331" s="61"/>
      <c r="L331" s="58"/>
      <c r="M331" s="58"/>
      <c r="N331" s="58"/>
      <c r="O331" s="61"/>
      <c r="P331" s="55"/>
      <c r="V331" s="59"/>
      <c r="X331" s="59"/>
    </row>
    <row r="332" spans="2:24" x14ac:dyDescent="0.25">
      <c r="B332" s="58"/>
      <c r="C332" s="58"/>
      <c r="D332" s="61"/>
      <c r="L332" s="58"/>
      <c r="M332" s="58"/>
      <c r="N332" s="58"/>
      <c r="O332" s="61"/>
      <c r="P332" s="55"/>
      <c r="V332" s="59"/>
      <c r="X332" s="59"/>
    </row>
    <row r="333" spans="2:24" x14ac:dyDescent="0.25">
      <c r="B333" s="58"/>
      <c r="C333" s="58"/>
      <c r="D333" s="61"/>
      <c r="L333" s="58"/>
      <c r="M333" s="58"/>
      <c r="N333" s="58"/>
      <c r="O333" s="61"/>
      <c r="P333" s="55"/>
      <c r="V333" s="59"/>
      <c r="X333" s="59"/>
    </row>
    <row r="334" spans="2:24" x14ac:dyDescent="0.25">
      <c r="B334" s="58"/>
      <c r="C334" s="65"/>
      <c r="D334" s="61"/>
      <c r="L334" s="58"/>
      <c r="M334" s="58"/>
      <c r="N334" s="58"/>
      <c r="P334" s="55"/>
      <c r="V334" s="59"/>
      <c r="X334" s="59"/>
    </row>
    <row r="335" spans="2:24" x14ac:dyDescent="0.25">
      <c r="B335" s="58"/>
      <c r="C335" s="58"/>
      <c r="D335" s="61"/>
      <c r="L335" s="58"/>
      <c r="M335" s="58"/>
      <c r="N335" s="58"/>
      <c r="O335" s="61"/>
      <c r="P335" s="55"/>
      <c r="V335" s="59"/>
      <c r="X335" s="59"/>
    </row>
    <row r="336" spans="2:24" x14ac:dyDescent="0.25">
      <c r="B336" s="58"/>
      <c r="C336" s="58"/>
      <c r="D336" s="61"/>
      <c r="L336" s="58"/>
      <c r="M336" s="58"/>
      <c r="N336" s="58"/>
      <c r="O336" s="61"/>
      <c r="P336" s="55"/>
      <c r="V336" s="59"/>
      <c r="X336" s="59"/>
    </row>
    <row r="337" spans="2:24" x14ac:dyDescent="0.25">
      <c r="B337" s="58"/>
      <c r="C337" s="58"/>
      <c r="D337" s="61"/>
      <c r="L337" s="58"/>
      <c r="M337" s="58"/>
      <c r="N337" s="58"/>
      <c r="O337" s="61"/>
      <c r="P337" s="55"/>
      <c r="V337" s="59"/>
      <c r="X337" s="59"/>
    </row>
    <row r="338" spans="2:24" x14ac:dyDescent="0.25">
      <c r="B338" s="58"/>
      <c r="C338" s="65"/>
      <c r="D338" s="61"/>
      <c r="L338" s="58"/>
      <c r="M338" s="58"/>
      <c r="N338" s="58"/>
      <c r="O338" s="61"/>
      <c r="P338" s="55"/>
      <c r="V338" s="59"/>
      <c r="X338" s="59"/>
    </row>
    <row r="339" spans="2:24" x14ac:dyDescent="0.25">
      <c r="B339" s="58"/>
      <c r="C339" s="58"/>
      <c r="D339" s="61"/>
      <c r="L339" s="58"/>
      <c r="M339" s="58"/>
      <c r="N339" s="58"/>
      <c r="O339" s="61"/>
      <c r="P339" s="55"/>
      <c r="V339" s="59"/>
      <c r="X339" s="59"/>
    </row>
    <row r="340" spans="2:24" x14ac:dyDescent="0.25">
      <c r="B340" s="58"/>
      <c r="D340" s="61"/>
      <c r="L340" s="58"/>
      <c r="M340" s="58"/>
      <c r="N340" s="58"/>
      <c r="O340" s="61"/>
      <c r="P340" s="55"/>
      <c r="V340" s="59"/>
      <c r="X340" s="59"/>
    </row>
    <row r="341" spans="2:24" x14ac:dyDescent="0.25">
      <c r="B341" s="58"/>
      <c r="C341" s="58"/>
      <c r="D341" s="61"/>
      <c r="L341" s="58"/>
      <c r="M341" s="58"/>
      <c r="N341" s="58"/>
      <c r="O341" s="61"/>
      <c r="P341" s="55"/>
      <c r="V341" s="59"/>
      <c r="X341" s="59"/>
    </row>
    <row r="342" spans="2:24" x14ac:dyDescent="0.25">
      <c r="B342" s="58"/>
      <c r="C342" s="58"/>
      <c r="D342" s="61"/>
      <c r="L342" s="55"/>
      <c r="M342" s="55"/>
      <c r="N342" s="55"/>
      <c r="O342" s="63"/>
      <c r="P342" s="55"/>
      <c r="V342" s="59"/>
      <c r="X342" s="59"/>
    </row>
    <row r="343" spans="2:24" x14ac:dyDescent="0.25">
      <c r="B343" s="58"/>
      <c r="C343" s="58"/>
      <c r="D343" s="61"/>
      <c r="L343" s="58"/>
      <c r="M343" s="58"/>
      <c r="N343" s="58"/>
      <c r="O343" s="61"/>
      <c r="P343" s="55"/>
      <c r="V343" s="59"/>
      <c r="X343" s="59"/>
    </row>
    <row r="344" spans="2:24" x14ac:dyDescent="0.25">
      <c r="B344" s="58"/>
      <c r="C344" s="65"/>
      <c r="D344" s="61"/>
      <c r="L344" s="58"/>
      <c r="M344" s="58"/>
      <c r="N344" s="58"/>
      <c r="O344" s="61"/>
      <c r="P344" s="55"/>
      <c r="V344" s="59"/>
      <c r="X344" s="59"/>
    </row>
    <row r="345" spans="2:24" x14ac:dyDescent="0.25">
      <c r="B345" s="58"/>
      <c r="C345" s="58"/>
      <c r="D345" s="61"/>
      <c r="L345" s="58"/>
      <c r="M345" s="58"/>
      <c r="N345" s="58"/>
      <c r="O345" s="61"/>
      <c r="P345" s="55"/>
      <c r="V345" s="59"/>
      <c r="X345" s="59"/>
    </row>
    <row r="346" spans="2:24" x14ac:dyDescent="0.25">
      <c r="B346" s="58"/>
      <c r="C346" s="65"/>
      <c r="D346" s="61"/>
      <c r="L346" s="58"/>
      <c r="M346" s="58"/>
      <c r="N346" s="58"/>
      <c r="O346" s="61"/>
      <c r="P346" s="55"/>
      <c r="V346" s="59"/>
      <c r="X346" s="59"/>
    </row>
    <row r="347" spans="2:24" x14ac:dyDescent="0.25">
      <c r="B347" s="58"/>
      <c r="C347" s="58"/>
      <c r="D347" s="61"/>
      <c r="L347" s="58"/>
      <c r="M347" s="58"/>
      <c r="N347" s="58"/>
      <c r="O347" s="61"/>
      <c r="P347" s="55"/>
      <c r="V347" s="59"/>
      <c r="X347" s="59"/>
    </row>
    <row r="348" spans="2:24" x14ac:dyDescent="0.25">
      <c r="B348" s="58"/>
      <c r="C348" s="58"/>
      <c r="D348" s="61"/>
      <c r="L348" s="58"/>
      <c r="M348" s="58"/>
      <c r="N348" s="58"/>
      <c r="O348" s="61"/>
      <c r="P348" s="55"/>
      <c r="V348" s="59"/>
      <c r="X348" s="59"/>
    </row>
    <row r="349" spans="2:24" x14ac:dyDescent="0.25">
      <c r="B349" s="58"/>
      <c r="C349" s="58"/>
      <c r="D349" s="61"/>
      <c r="L349" s="58"/>
      <c r="M349" s="58"/>
      <c r="N349" s="58"/>
      <c r="O349" s="61"/>
      <c r="P349" s="55"/>
      <c r="V349" s="59"/>
      <c r="X349" s="59"/>
    </row>
    <row r="350" spans="2:24" x14ac:dyDescent="0.25">
      <c r="B350" s="58"/>
      <c r="C350" s="58"/>
      <c r="D350" s="61"/>
      <c r="L350" s="58"/>
      <c r="M350" s="58"/>
      <c r="N350" s="58"/>
      <c r="O350" s="61"/>
      <c r="P350" s="55"/>
      <c r="V350" s="59"/>
      <c r="X350" s="59"/>
    </row>
    <row r="351" spans="2:24" x14ac:dyDescent="0.25">
      <c r="B351" s="58"/>
      <c r="C351" s="58"/>
      <c r="D351" s="61"/>
      <c r="L351" s="58"/>
      <c r="M351" s="58"/>
      <c r="N351" s="58"/>
      <c r="O351" s="61"/>
      <c r="P351" s="55"/>
      <c r="V351" s="59"/>
      <c r="X351" s="59"/>
    </row>
    <row r="352" spans="2:24" x14ac:dyDescent="0.25">
      <c r="B352" s="58"/>
      <c r="C352" s="58"/>
      <c r="D352" s="61"/>
      <c r="L352" s="58"/>
      <c r="M352" s="58"/>
      <c r="N352" s="58"/>
      <c r="O352" s="61"/>
      <c r="P352" s="55"/>
      <c r="V352" s="59"/>
      <c r="X352" s="59"/>
    </row>
    <row r="353" spans="2:24" x14ac:dyDescent="0.25">
      <c r="B353" s="58"/>
      <c r="C353" s="58"/>
      <c r="D353" s="61"/>
      <c r="L353" s="58"/>
      <c r="M353" s="58"/>
      <c r="N353" s="58"/>
      <c r="O353" s="61"/>
      <c r="P353" s="55"/>
      <c r="V353" s="59"/>
      <c r="X353" s="59"/>
    </row>
    <row r="354" spans="2:24" x14ac:dyDescent="0.25">
      <c r="B354" s="58"/>
      <c r="C354" s="58"/>
      <c r="D354" s="61"/>
      <c r="L354" s="58"/>
      <c r="M354" s="58"/>
      <c r="N354" s="58"/>
      <c r="O354" s="61"/>
      <c r="P354" s="55"/>
      <c r="V354" s="59"/>
      <c r="X354" s="59"/>
    </row>
    <row r="355" spans="2:24" x14ac:dyDescent="0.25">
      <c r="B355" s="58"/>
      <c r="C355" s="58"/>
      <c r="D355" s="61"/>
      <c r="L355" s="58"/>
      <c r="M355" s="58"/>
      <c r="N355" s="58"/>
      <c r="O355" s="61"/>
      <c r="P355" s="55"/>
      <c r="V355" s="59"/>
      <c r="X355" s="59"/>
    </row>
    <row r="356" spans="2:24" x14ac:dyDescent="0.25">
      <c r="B356" s="58"/>
      <c r="C356" s="58"/>
      <c r="D356" s="61"/>
      <c r="L356" s="58"/>
      <c r="M356" s="58"/>
      <c r="N356" s="58"/>
      <c r="O356" s="61"/>
      <c r="P356" s="55"/>
      <c r="V356" s="59"/>
      <c r="X356" s="59"/>
    </row>
    <row r="357" spans="2:24" x14ac:dyDescent="0.25">
      <c r="B357" s="58"/>
      <c r="C357" s="58"/>
      <c r="D357" s="61"/>
      <c r="L357" s="58"/>
      <c r="M357" s="58"/>
      <c r="N357" s="58"/>
      <c r="O357" s="61"/>
      <c r="P357" s="55"/>
      <c r="V357" s="59"/>
      <c r="X357" s="59"/>
    </row>
    <row r="358" spans="2:24" x14ac:dyDescent="0.25">
      <c r="B358" s="58"/>
      <c r="C358" s="58"/>
      <c r="D358" s="61"/>
      <c r="L358" s="58"/>
      <c r="M358" s="58"/>
      <c r="N358" s="58"/>
      <c r="O358" s="61"/>
      <c r="P358" s="55"/>
      <c r="V358" s="59"/>
      <c r="X358" s="59"/>
    </row>
    <row r="359" spans="2:24" x14ac:dyDescent="0.25">
      <c r="B359" s="58"/>
      <c r="C359" s="58"/>
      <c r="D359" s="61"/>
      <c r="L359" s="58"/>
      <c r="M359" s="58"/>
      <c r="N359" s="58"/>
      <c r="O359" s="61"/>
      <c r="P359" s="55"/>
      <c r="V359" s="59"/>
      <c r="X359" s="59"/>
    </row>
    <row r="360" spans="2:24" x14ac:dyDescent="0.25">
      <c r="B360" s="58"/>
      <c r="C360" s="58"/>
      <c r="D360" s="61"/>
      <c r="L360" s="58"/>
      <c r="M360" s="58"/>
      <c r="N360" s="58"/>
      <c r="O360" s="61"/>
      <c r="P360" s="55"/>
      <c r="V360" s="59"/>
      <c r="X360" s="59"/>
    </row>
    <row r="361" spans="2:24" x14ac:dyDescent="0.25">
      <c r="B361" s="58"/>
      <c r="C361" s="58"/>
      <c r="D361" s="61"/>
      <c r="L361" s="58"/>
      <c r="M361" s="58"/>
      <c r="N361" s="58"/>
      <c r="O361" s="61"/>
      <c r="P361" s="55"/>
      <c r="V361" s="59"/>
      <c r="X361" s="59"/>
    </row>
    <row r="362" spans="2:24" x14ac:dyDescent="0.25">
      <c r="B362" s="58"/>
      <c r="C362" s="58"/>
      <c r="D362" s="61"/>
      <c r="L362" s="58"/>
      <c r="M362" s="58"/>
      <c r="N362" s="58"/>
      <c r="O362" s="61"/>
      <c r="P362" s="55"/>
      <c r="V362" s="59"/>
      <c r="X362" s="59"/>
    </row>
    <row r="363" spans="2:24" x14ac:dyDescent="0.25">
      <c r="B363" s="58"/>
      <c r="C363" s="58"/>
      <c r="D363" s="61"/>
    </row>
    <row r="364" spans="2:24" x14ac:dyDescent="0.25">
      <c r="B364" s="58"/>
      <c r="C364" s="58"/>
      <c r="D364" s="61"/>
    </row>
    <row r="365" spans="2:24" x14ac:dyDescent="0.25">
      <c r="B365" s="58"/>
      <c r="C365" s="58"/>
      <c r="D365" s="61"/>
    </row>
    <row r="366" spans="2:24" x14ac:dyDescent="0.25">
      <c r="B366" s="58"/>
      <c r="C366" s="58"/>
      <c r="D366" s="61"/>
    </row>
    <row r="367" spans="2:24" x14ac:dyDescent="0.25">
      <c r="B367" s="58"/>
      <c r="C367" s="58"/>
      <c r="D367" s="61"/>
    </row>
    <row r="368" spans="2:24" x14ac:dyDescent="0.25">
      <c r="B368" s="58"/>
      <c r="C368" s="58"/>
      <c r="D368" s="61"/>
    </row>
    <row r="369" spans="2:4" x14ac:dyDescent="0.25">
      <c r="B369" s="58"/>
      <c r="C369" s="58"/>
      <c r="D369" s="61"/>
    </row>
    <row r="370" spans="2:4" x14ac:dyDescent="0.25">
      <c r="B370" s="58"/>
      <c r="C370" s="58"/>
      <c r="D370" s="61"/>
    </row>
    <row r="371" spans="2:4" x14ac:dyDescent="0.25">
      <c r="B371" s="58"/>
      <c r="C371" s="58"/>
      <c r="D371" s="61"/>
    </row>
    <row r="372" spans="2:4" x14ac:dyDescent="0.25">
      <c r="B372" s="58"/>
      <c r="C372" s="58"/>
      <c r="D372" s="61"/>
    </row>
    <row r="373" spans="2:4" x14ac:dyDescent="0.25">
      <c r="B373" s="58"/>
      <c r="C373" s="58"/>
      <c r="D373" s="61"/>
    </row>
    <row r="374" spans="2:4" x14ac:dyDescent="0.25">
      <c r="B374" s="58"/>
      <c r="C374" s="58"/>
      <c r="D374" s="61"/>
    </row>
    <row r="375" spans="2:4" x14ac:dyDescent="0.25">
      <c r="B375" s="58"/>
      <c r="C375" s="58"/>
      <c r="D375" s="61"/>
    </row>
    <row r="376" spans="2:4" x14ac:dyDescent="0.25">
      <c r="B376" s="58"/>
      <c r="C376" s="58"/>
      <c r="D376" s="61"/>
    </row>
    <row r="377" spans="2:4" x14ac:dyDescent="0.25">
      <c r="B377" s="58"/>
      <c r="C377" s="58"/>
      <c r="D377" s="61"/>
    </row>
    <row r="378" spans="2:4" x14ac:dyDescent="0.25">
      <c r="B378" s="58"/>
      <c r="C378" s="58"/>
      <c r="D378" s="61"/>
    </row>
    <row r="379" spans="2:4" x14ac:dyDescent="0.25">
      <c r="B379" s="58"/>
      <c r="C379" s="58"/>
      <c r="D379" s="61"/>
    </row>
    <row r="380" spans="2:4" x14ac:dyDescent="0.25">
      <c r="B380" s="58"/>
      <c r="C380" s="58"/>
      <c r="D380" s="61"/>
    </row>
    <row r="381" spans="2:4" x14ac:dyDescent="0.25">
      <c r="B381" s="58"/>
      <c r="C381" s="58"/>
      <c r="D381" s="61"/>
    </row>
    <row r="382" spans="2:4" x14ac:dyDescent="0.25">
      <c r="B382" s="58"/>
      <c r="C382" s="58"/>
      <c r="D382" s="61"/>
    </row>
    <row r="383" spans="2:4" x14ac:dyDescent="0.25">
      <c r="B383" s="58"/>
      <c r="C383" s="58"/>
      <c r="D383" s="61"/>
    </row>
    <row r="384" spans="2:4" x14ac:dyDescent="0.25">
      <c r="B384" s="58"/>
      <c r="C384" s="58"/>
      <c r="D384" s="61"/>
    </row>
    <row r="385" spans="2:4" x14ac:dyDescent="0.25">
      <c r="B385" s="58"/>
      <c r="C385" s="58"/>
      <c r="D385" s="61"/>
    </row>
    <row r="386" spans="2:4" x14ac:dyDescent="0.25">
      <c r="B386" s="58"/>
      <c r="C386" s="58"/>
      <c r="D386" s="61"/>
    </row>
    <row r="387" spans="2:4" x14ac:dyDescent="0.25">
      <c r="B387" s="58"/>
      <c r="C387" s="58"/>
      <c r="D387" s="61"/>
    </row>
    <row r="388" spans="2:4" x14ac:dyDescent="0.25">
      <c r="B388" s="58"/>
      <c r="C388" s="58"/>
      <c r="D388" s="61"/>
    </row>
    <row r="389" spans="2:4" x14ac:dyDescent="0.25">
      <c r="B389" s="58"/>
      <c r="C389" s="58"/>
      <c r="D389" s="61"/>
    </row>
    <row r="390" spans="2:4" x14ac:dyDescent="0.25">
      <c r="B390" s="58"/>
      <c r="C390" s="58"/>
      <c r="D390" s="61"/>
    </row>
    <row r="391" spans="2:4" x14ac:dyDescent="0.25">
      <c r="B391" s="58"/>
      <c r="C391" s="58"/>
      <c r="D391" s="61"/>
    </row>
    <row r="392" spans="2:4" x14ac:dyDescent="0.25">
      <c r="B392" s="58"/>
      <c r="C392" s="58"/>
      <c r="D392" s="61"/>
    </row>
    <row r="393" spans="2:4" x14ac:dyDescent="0.25">
      <c r="B393" s="58"/>
      <c r="C393" s="58"/>
      <c r="D393" s="61"/>
    </row>
    <row r="394" spans="2:4" x14ac:dyDescent="0.25">
      <c r="B394" s="58"/>
      <c r="C394" s="58"/>
      <c r="D394" s="61"/>
    </row>
    <row r="395" spans="2:4" x14ac:dyDescent="0.25">
      <c r="B395" s="509"/>
      <c r="C395" s="58"/>
      <c r="D395" s="61"/>
    </row>
    <row r="396" spans="2:4" x14ac:dyDescent="0.25">
      <c r="B396" s="509"/>
      <c r="C396" s="58"/>
      <c r="D396" s="61"/>
    </row>
    <row r="397" spans="2:4" x14ac:dyDescent="0.25">
      <c r="B397" s="58"/>
      <c r="C397" s="58"/>
      <c r="D397" s="61"/>
    </row>
    <row r="398" spans="2:4" x14ac:dyDescent="0.25">
      <c r="B398" s="58"/>
      <c r="C398" s="58"/>
      <c r="D398" s="61"/>
    </row>
    <row r="399" spans="2:4" x14ac:dyDescent="0.25">
      <c r="B399" s="58"/>
      <c r="C399" s="58"/>
      <c r="D399" s="61"/>
    </row>
    <row r="400" spans="2:4" x14ac:dyDescent="0.25">
      <c r="B400" s="58"/>
      <c r="C400" s="58"/>
      <c r="D400" s="61"/>
    </row>
    <row r="401" spans="2:4" x14ac:dyDescent="0.25">
      <c r="B401" s="58"/>
      <c r="C401" s="58"/>
      <c r="D401" s="61"/>
    </row>
    <row r="402" spans="2:4" x14ac:dyDescent="0.25">
      <c r="B402" s="58"/>
      <c r="C402" s="58"/>
      <c r="D402" s="61"/>
    </row>
    <row r="403" spans="2:4" x14ac:dyDescent="0.25">
      <c r="B403" s="58"/>
      <c r="C403" s="58"/>
      <c r="D403" s="61"/>
    </row>
    <row r="404" spans="2:4" x14ac:dyDescent="0.25">
      <c r="B404" s="58"/>
      <c r="C404" s="58"/>
      <c r="D404" s="61"/>
    </row>
    <row r="405" spans="2:4" x14ac:dyDescent="0.25">
      <c r="B405" s="58"/>
      <c r="C405" s="58"/>
      <c r="D405" s="61"/>
    </row>
    <row r="406" spans="2:4" x14ac:dyDescent="0.25">
      <c r="B406" s="58"/>
      <c r="C406" s="58"/>
      <c r="D406" s="61"/>
    </row>
    <row r="407" spans="2:4" x14ac:dyDescent="0.25">
      <c r="B407" s="58"/>
      <c r="C407" s="58"/>
      <c r="D407" s="61"/>
    </row>
    <row r="408" spans="2:4" x14ac:dyDescent="0.25">
      <c r="B408" s="58"/>
      <c r="C408" s="58"/>
      <c r="D408" s="61"/>
    </row>
    <row r="409" spans="2:4" x14ac:dyDescent="0.25">
      <c r="B409" s="58"/>
      <c r="C409" s="58"/>
      <c r="D409" s="61"/>
    </row>
    <row r="410" spans="2:4" x14ac:dyDescent="0.25">
      <c r="B410" s="58"/>
      <c r="C410" s="58"/>
      <c r="D410" s="61"/>
    </row>
    <row r="411" spans="2:4" x14ac:dyDescent="0.25">
      <c r="B411" s="58"/>
      <c r="C411" s="58"/>
      <c r="D411" s="61"/>
    </row>
    <row r="412" spans="2:4" x14ac:dyDescent="0.25">
      <c r="B412" s="58"/>
      <c r="C412" s="58"/>
      <c r="D412" s="61"/>
    </row>
    <row r="413" spans="2:4" x14ac:dyDescent="0.25">
      <c r="B413" s="58"/>
      <c r="C413" s="58"/>
      <c r="D413" s="61"/>
    </row>
    <row r="414" spans="2:4" x14ac:dyDescent="0.25">
      <c r="B414" s="58"/>
      <c r="C414" s="58"/>
      <c r="D414" s="61"/>
    </row>
    <row r="415" spans="2:4" x14ac:dyDescent="0.25">
      <c r="B415" s="58"/>
      <c r="C415" s="58"/>
      <c r="D415" s="61"/>
    </row>
    <row r="416" spans="2:4" x14ac:dyDescent="0.25">
      <c r="B416" s="58"/>
      <c r="C416" s="58"/>
      <c r="D416" s="61"/>
    </row>
    <row r="417" spans="2:8" x14ac:dyDescent="0.25">
      <c r="B417" s="58"/>
      <c r="C417" s="58"/>
      <c r="D417" s="61"/>
    </row>
    <row r="418" spans="2:8" x14ac:dyDescent="0.25">
      <c r="B418" s="58"/>
      <c r="C418" s="66"/>
      <c r="D418" s="61"/>
    </row>
    <row r="419" spans="2:8" x14ac:dyDescent="0.25">
      <c r="B419" s="58"/>
      <c r="C419" s="58"/>
      <c r="D419" s="61"/>
    </row>
    <row r="420" spans="2:8" x14ac:dyDescent="0.25">
      <c r="B420" s="58"/>
      <c r="C420" s="58"/>
      <c r="D420" s="61"/>
    </row>
    <row r="421" spans="2:8" x14ac:dyDescent="0.25">
      <c r="B421" s="58"/>
      <c r="C421" s="58"/>
      <c r="D421" s="61"/>
      <c r="E421" s="50"/>
      <c r="F421" s="510"/>
      <c r="G421" s="50"/>
      <c r="H421" s="51"/>
    </row>
    <row r="422" spans="2:8" x14ac:dyDescent="0.25">
      <c r="B422" s="55"/>
      <c r="C422" s="55"/>
      <c r="D422" s="511"/>
    </row>
    <row r="423" spans="2:8" x14ac:dyDescent="0.25">
      <c r="B423" s="58"/>
      <c r="C423" s="58"/>
      <c r="D423" s="61"/>
    </row>
    <row r="424" spans="2:8" x14ac:dyDescent="0.25">
      <c r="B424" s="58"/>
      <c r="C424" s="58"/>
      <c r="D424" s="61"/>
    </row>
    <row r="425" spans="2:8" x14ac:dyDescent="0.25">
      <c r="B425" s="58"/>
      <c r="C425" s="58"/>
      <c r="D425" s="61"/>
    </row>
    <row r="426" spans="2:8" x14ac:dyDescent="0.25">
      <c r="B426" s="55"/>
      <c r="C426" s="55"/>
      <c r="D426" s="61"/>
    </row>
    <row r="427" spans="2:8" x14ac:dyDescent="0.25">
      <c r="B427" s="58"/>
      <c r="C427" s="58"/>
      <c r="D427" s="61"/>
    </row>
    <row r="428" spans="2:8" x14ac:dyDescent="0.25">
      <c r="B428" s="58"/>
      <c r="C428" s="58"/>
      <c r="D428" s="61"/>
    </row>
    <row r="429" spans="2:8" x14ac:dyDescent="0.25">
      <c r="B429" s="58"/>
      <c r="C429" s="58"/>
      <c r="D429" s="61"/>
    </row>
    <row r="430" spans="2:8" x14ac:dyDescent="0.25">
      <c r="B430" s="58"/>
      <c r="C430" s="58"/>
      <c r="D430" s="61"/>
    </row>
    <row r="431" spans="2:8" x14ac:dyDescent="0.25">
      <c r="B431" s="58"/>
      <c r="C431" s="58"/>
      <c r="D431" s="61"/>
    </row>
    <row r="432" spans="2:8" x14ac:dyDescent="0.25">
      <c r="B432" s="58"/>
      <c r="C432" s="58"/>
      <c r="D432" s="61"/>
    </row>
    <row r="433" spans="2:4" x14ac:dyDescent="0.25">
      <c r="B433" s="58"/>
      <c r="C433" s="58"/>
      <c r="D433" s="61"/>
    </row>
    <row r="434" spans="2:4" x14ac:dyDescent="0.25">
      <c r="B434" s="58"/>
      <c r="C434" s="58"/>
      <c r="D434" s="61"/>
    </row>
    <row r="435" spans="2:4" x14ac:dyDescent="0.25">
      <c r="B435" s="58"/>
      <c r="C435" s="58"/>
      <c r="D435" s="61"/>
    </row>
    <row r="436" spans="2:4" x14ac:dyDescent="0.25">
      <c r="B436" s="58"/>
      <c r="C436" s="58"/>
      <c r="D436" s="61"/>
    </row>
    <row r="437" spans="2:4" x14ac:dyDescent="0.25">
      <c r="B437" s="58"/>
      <c r="C437" s="58"/>
      <c r="D437" s="61"/>
    </row>
    <row r="438" spans="2:4" x14ac:dyDescent="0.25">
      <c r="B438" s="58"/>
      <c r="C438" s="58"/>
      <c r="D438" s="61"/>
    </row>
    <row r="439" spans="2:4" x14ac:dyDescent="0.25">
      <c r="B439" s="58"/>
      <c r="C439" s="58"/>
      <c r="D439" s="61"/>
    </row>
    <row r="440" spans="2:4" x14ac:dyDescent="0.25">
      <c r="B440" s="58"/>
      <c r="C440" s="58"/>
      <c r="D440" s="61"/>
    </row>
    <row r="441" spans="2:4" x14ac:dyDescent="0.25">
      <c r="B441" s="58"/>
      <c r="C441" s="58"/>
      <c r="D441" s="61"/>
    </row>
    <row r="442" spans="2:4" x14ac:dyDescent="0.25">
      <c r="B442" s="58"/>
      <c r="C442" s="58"/>
      <c r="D442" s="61"/>
    </row>
    <row r="443" spans="2:4" x14ac:dyDescent="0.25">
      <c r="B443" s="58"/>
      <c r="C443" s="58"/>
      <c r="D443" s="61"/>
    </row>
    <row r="444" spans="2:4" x14ac:dyDescent="0.25">
      <c r="B444" s="58"/>
      <c r="C444" s="509"/>
      <c r="D444" s="61"/>
    </row>
    <row r="445" spans="2:4" x14ac:dyDescent="0.25">
      <c r="B445" s="58"/>
      <c r="C445" s="58"/>
      <c r="D445" s="61"/>
    </row>
    <row r="446" spans="2:4" x14ac:dyDescent="0.25">
      <c r="B446" s="58"/>
      <c r="C446" s="58"/>
      <c r="D446" s="61"/>
    </row>
    <row r="447" spans="2:4" x14ac:dyDescent="0.25">
      <c r="B447" s="58"/>
      <c r="C447" s="58"/>
      <c r="D447" s="61"/>
    </row>
    <row r="448" spans="2:4" x14ac:dyDescent="0.25">
      <c r="B448" s="58"/>
      <c r="C448" s="58"/>
      <c r="D448" s="61"/>
    </row>
    <row r="449" spans="2:4" x14ac:dyDescent="0.25">
      <c r="B449" s="58"/>
      <c r="C449" s="58"/>
      <c r="D449" s="61"/>
    </row>
    <row r="450" spans="2:4" x14ac:dyDescent="0.25">
      <c r="B450" s="58"/>
      <c r="C450" s="58"/>
      <c r="D450" s="61"/>
    </row>
    <row r="451" spans="2:4" x14ac:dyDescent="0.25">
      <c r="B451" s="58"/>
      <c r="C451" s="58"/>
      <c r="D451" s="61"/>
    </row>
    <row r="452" spans="2:4" x14ac:dyDescent="0.25">
      <c r="B452" s="58"/>
      <c r="C452" s="58"/>
      <c r="D452" s="61"/>
    </row>
    <row r="453" spans="2:4" x14ac:dyDescent="0.25">
      <c r="B453" s="58"/>
      <c r="C453" s="58"/>
      <c r="D453" s="61"/>
    </row>
    <row r="454" spans="2:4" x14ac:dyDescent="0.25">
      <c r="B454" s="58"/>
      <c r="C454" s="58"/>
      <c r="D454" s="61"/>
    </row>
    <row r="455" spans="2:4" x14ac:dyDescent="0.25">
      <c r="B455" s="58"/>
      <c r="C455" s="58"/>
      <c r="D455" s="61"/>
    </row>
    <row r="456" spans="2:4" x14ac:dyDescent="0.25">
      <c r="B456" s="58"/>
      <c r="C456" s="58"/>
      <c r="D456" s="61"/>
    </row>
    <row r="457" spans="2:4" x14ac:dyDescent="0.25">
      <c r="B457" s="58"/>
      <c r="C457" s="58"/>
      <c r="D457" s="61"/>
    </row>
    <row r="458" spans="2:4" x14ac:dyDescent="0.25">
      <c r="B458" s="58"/>
      <c r="C458" s="58"/>
      <c r="D458" s="61"/>
    </row>
    <row r="459" spans="2:4" x14ac:dyDescent="0.25">
      <c r="B459" s="58"/>
      <c r="C459" s="58"/>
      <c r="D459" s="61"/>
    </row>
    <row r="460" spans="2:4" x14ac:dyDescent="0.25">
      <c r="B460" s="58"/>
      <c r="C460" s="58"/>
      <c r="D460" s="61"/>
    </row>
    <row r="461" spans="2:4" x14ac:dyDescent="0.25">
      <c r="B461" s="55"/>
      <c r="C461" s="55"/>
      <c r="D461" s="61"/>
    </row>
    <row r="462" spans="2:4" x14ac:dyDescent="0.25">
      <c r="B462" s="58"/>
      <c r="C462" s="58"/>
      <c r="D462" s="61"/>
    </row>
    <row r="463" spans="2:4" x14ac:dyDescent="0.25">
      <c r="B463" s="58"/>
      <c r="C463" s="58"/>
      <c r="D463" s="61"/>
    </row>
    <row r="464" spans="2:4" x14ac:dyDescent="0.25">
      <c r="B464" s="58"/>
      <c r="C464" s="58"/>
      <c r="D464" s="61"/>
    </row>
    <row r="465" spans="2:8" x14ac:dyDescent="0.25">
      <c r="B465" s="58"/>
      <c r="C465" s="58"/>
      <c r="D465" s="61"/>
    </row>
    <row r="466" spans="2:8" x14ac:dyDescent="0.25">
      <c r="B466" s="58"/>
      <c r="C466" s="58"/>
      <c r="D466" s="61"/>
    </row>
    <row r="467" spans="2:8" x14ac:dyDescent="0.25">
      <c r="B467" s="58"/>
      <c r="C467" s="58"/>
      <c r="D467" s="61"/>
    </row>
    <row r="468" spans="2:8" x14ac:dyDescent="0.25">
      <c r="B468" s="58"/>
      <c r="C468" s="58"/>
      <c r="D468" s="61"/>
    </row>
    <row r="469" spans="2:8" x14ac:dyDescent="0.25">
      <c r="B469" s="58"/>
      <c r="C469" s="58"/>
      <c r="D469" s="61"/>
    </row>
    <row r="470" spans="2:8" x14ac:dyDescent="0.25">
      <c r="B470" s="58"/>
      <c r="C470" s="58"/>
      <c r="D470" s="61"/>
    </row>
    <row r="471" spans="2:8" x14ac:dyDescent="0.25">
      <c r="B471" s="58"/>
      <c r="C471" s="58"/>
      <c r="D471" s="61"/>
      <c r="E471" s="508"/>
      <c r="F471" s="61"/>
      <c r="G471" s="508"/>
      <c r="H471" s="508"/>
    </row>
    <row r="472" spans="2:8" x14ac:dyDescent="0.25">
      <c r="B472" s="58"/>
      <c r="C472" s="58"/>
      <c r="D472" s="61"/>
    </row>
    <row r="473" spans="2:8" x14ac:dyDescent="0.25">
      <c r="B473" s="58"/>
      <c r="C473" s="58"/>
      <c r="D473" s="61"/>
    </row>
    <row r="474" spans="2:8" x14ac:dyDescent="0.25">
      <c r="B474" s="58"/>
      <c r="C474" s="58"/>
      <c r="D474" s="61"/>
      <c r="E474" s="508"/>
      <c r="F474" s="61"/>
      <c r="G474" s="508"/>
      <c r="H474" s="508"/>
    </row>
    <row r="475" spans="2:8" x14ac:dyDescent="0.25">
      <c r="B475" s="58"/>
      <c r="C475" s="58"/>
      <c r="D475" s="61"/>
    </row>
    <row r="476" spans="2:8" x14ac:dyDescent="0.25">
      <c r="B476" s="58"/>
      <c r="C476" s="58"/>
      <c r="D476" s="61"/>
    </row>
    <row r="477" spans="2:8" x14ac:dyDescent="0.25">
      <c r="B477" s="58"/>
      <c r="C477" s="58"/>
      <c r="D477" s="61"/>
      <c r="E477" s="508"/>
      <c r="F477" s="61"/>
      <c r="G477" s="508"/>
      <c r="H477" s="508"/>
    </row>
    <row r="478" spans="2:8" x14ac:dyDescent="0.25">
      <c r="B478" s="58"/>
      <c r="C478" s="58"/>
      <c r="D478" s="61"/>
    </row>
    <row r="479" spans="2:8" x14ac:dyDescent="0.25">
      <c r="B479" s="58"/>
      <c r="C479" s="58"/>
      <c r="D479" s="61"/>
      <c r="E479" s="508"/>
      <c r="F479" s="61"/>
      <c r="G479" s="508"/>
      <c r="H479" s="508"/>
    </row>
    <row r="480" spans="2:8" x14ac:dyDescent="0.25">
      <c r="B480" s="58"/>
      <c r="C480" s="58"/>
      <c r="D480" s="61"/>
    </row>
    <row r="481" spans="2:8" x14ac:dyDescent="0.25">
      <c r="B481" s="58"/>
      <c r="C481" s="58"/>
      <c r="D481" s="61"/>
    </row>
    <row r="482" spans="2:8" x14ac:dyDescent="0.25">
      <c r="B482" s="58"/>
      <c r="C482" s="58"/>
      <c r="D482" s="61"/>
    </row>
    <row r="483" spans="2:8" x14ac:dyDescent="0.25">
      <c r="B483" s="58"/>
      <c r="C483" s="58" t="s">
        <v>7068</v>
      </c>
      <c r="D483" s="61"/>
      <c r="E483" s="508"/>
      <c r="F483" s="61"/>
      <c r="G483" s="508"/>
      <c r="H483" s="508"/>
    </row>
    <row r="484" spans="2:8" x14ac:dyDescent="0.25">
      <c r="D484" s="512"/>
    </row>
    <row r="485" spans="2:8" x14ac:dyDescent="0.25">
      <c r="D485" s="512"/>
    </row>
    <row r="1258" spans="15:24" x14ac:dyDescent="0.25">
      <c r="O1258" s="59"/>
      <c r="P1258" s="69"/>
      <c r="V1258" s="59"/>
      <c r="X1258" s="59"/>
    </row>
    <row r="1268" spans="15:24" x14ac:dyDescent="0.25">
      <c r="O1268" s="59"/>
      <c r="P1268" s="69"/>
      <c r="V1268" s="59"/>
      <c r="X1268" s="59"/>
    </row>
    <row r="1288" spans="15:24" x14ac:dyDescent="0.25">
      <c r="O1288" s="59"/>
      <c r="P1288" s="69"/>
      <c r="V1288" s="59"/>
      <c r="X1288" s="59"/>
    </row>
    <row r="1304" spans="15:24" x14ac:dyDescent="0.25">
      <c r="O1304" s="59"/>
      <c r="P1304" s="69"/>
      <c r="V1304" s="59"/>
      <c r="X1304" s="59"/>
    </row>
    <row r="1319" spans="15:24" x14ac:dyDescent="0.25">
      <c r="O1319" s="59"/>
      <c r="P1319" s="69"/>
      <c r="V1319" s="59"/>
      <c r="X1319" s="59"/>
    </row>
    <row r="1337" spans="15:24" x14ac:dyDescent="0.25">
      <c r="O1337" s="59"/>
      <c r="P1337" s="69"/>
      <c r="V1337" s="59"/>
      <c r="X1337" s="59"/>
    </row>
    <row r="1352" spans="15:24" x14ac:dyDescent="0.25">
      <c r="O1352" s="59"/>
      <c r="P1352" s="69"/>
      <c r="V1352" s="59"/>
      <c r="X1352" s="59"/>
    </row>
    <row r="1360" spans="15:24" x14ac:dyDescent="0.25">
      <c r="O1360" s="59"/>
      <c r="P1360" s="69"/>
      <c r="V1360" s="59"/>
      <c r="X1360" s="59"/>
    </row>
    <row r="1379" spans="15:24" x14ac:dyDescent="0.25">
      <c r="O1379" s="59"/>
      <c r="P1379" s="69"/>
      <c r="V1379" s="59"/>
      <c r="X1379" s="59"/>
    </row>
    <row r="1396" spans="15:24" x14ac:dyDescent="0.25">
      <c r="O1396" s="59"/>
      <c r="P1396" s="69"/>
      <c r="V1396" s="59"/>
      <c r="X1396" s="59"/>
    </row>
    <row r="1411" spans="15:24" x14ac:dyDescent="0.25">
      <c r="O1411" s="59"/>
      <c r="P1411" s="69"/>
      <c r="V1411" s="59"/>
      <c r="X1411" s="59"/>
    </row>
    <row r="1439" spans="15:24" x14ac:dyDescent="0.25">
      <c r="O1439" s="59"/>
      <c r="P1439" s="69"/>
      <c r="V1439" s="59"/>
      <c r="X1439" s="59"/>
    </row>
    <row r="3255" spans="15:24" x14ac:dyDescent="0.25">
      <c r="O3255" s="59"/>
      <c r="P3255" s="69"/>
      <c r="V3255" s="59"/>
      <c r="X3255" s="59"/>
    </row>
  </sheetData>
  <customSheetViews>
    <customSheetView guid="{0A6CBDE0-2EFB-4C4F-AF86-B7A173FA7021}">
      <selection activeCell="A7" sqref="A7"/>
      <pageMargins left="0.7" right="0.7" top="0.75" bottom="0.75" header="0.3" footer="0.3"/>
      <pageSetup paperSize="9" orientation="portrait" r:id="rId1"/>
    </customSheetView>
    <customSheetView guid="{CFA003D8-A1C6-4571-9696-BD46841A53EA}" scale="130" topLeftCell="A22">
      <selection activeCell="C41" sqref="C41"/>
      <pageMargins left="0.7" right="0.7" top="0.75" bottom="0.75" header="0.3" footer="0.3"/>
      <pageSetup paperSize="9" orientation="portrait" r:id="rId2"/>
    </customSheetView>
    <customSheetView guid="{70BCEF57-6139-4707-9D85-270EC25E144B}">
      <pageMargins left="0.7" right="0.7" top="0.75" bottom="0.75" header="0.3" footer="0.3"/>
      <pageSetup paperSize="9" orientation="portrait" r:id="rId3"/>
    </customSheetView>
  </customSheetViews>
  <hyperlinks>
    <hyperlink ref="I1" location="'Concept Scheme (CompBkdn)'!A1" display="Concept Scheme"/>
    <hyperlink ref="J1" location="'DSD-Concept Matrix (CompBkdn)'!A1" display="DSD-Concept Matrix"/>
  </hyperlinks>
  <pageMargins left="0.7" right="0.7" top="0.75" bottom="0.75" header="0.3" footer="0.3"/>
  <pageSetup paperSize="9" orientation="portrait" r:id="rId4"/>
  <legacyDrawing r:id="rId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7">
    <tabColor theme="3" tint="0.59999389629810485"/>
  </sheetPr>
  <dimension ref="A1:J128"/>
  <sheetViews>
    <sheetView workbookViewId="0">
      <selection activeCell="F1" sqref="F1:G1048576"/>
    </sheetView>
  </sheetViews>
  <sheetFormatPr defaultRowHeight="15" x14ac:dyDescent="0.25"/>
  <cols>
    <col min="1" max="1" width="23.140625" customWidth="1"/>
    <col min="2" max="2" width="66.5703125" customWidth="1"/>
    <col min="3" max="3" width="66.5703125" style="225" customWidth="1"/>
    <col min="4" max="4" width="26.7109375" bestFit="1" customWidth="1"/>
    <col min="5" max="5" width="37.140625" style="213" bestFit="1" customWidth="1"/>
    <col min="6" max="6" width="15.85546875" style="240" bestFit="1" customWidth="1"/>
    <col min="7" max="7" width="19" bestFit="1" customWidth="1"/>
  </cols>
  <sheetData>
    <row r="1" spans="1:10" ht="15" customHeight="1" x14ac:dyDescent="0.25">
      <c r="A1" s="457" t="s">
        <v>40</v>
      </c>
      <c r="B1" s="457" t="s">
        <v>41</v>
      </c>
      <c r="C1" s="10"/>
      <c r="D1" s="78"/>
      <c r="E1" s="245"/>
      <c r="F1" s="244"/>
      <c r="G1" s="275"/>
      <c r="H1" s="274"/>
      <c r="I1" s="183"/>
      <c r="J1" s="183"/>
    </row>
    <row r="2" spans="1:10" x14ac:dyDescent="0.25">
      <c r="A2" s="357" t="s">
        <v>11742</v>
      </c>
      <c r="B2" s="357" t="s">
        <v>11707</v>
      </c>
      <c r="C2" s="357"/>
      <c r="D2" s="11"/>
      <c r="E2" s="237"/>
      <c r="F2" s="237"/>
    </row>
    <row r="3" spans="1:10" x14ac:dyDescent="0.25">
      <c r="A3" s="357" t="s">
        <v>11743</v>
      </c>
      <c r="B3" s="357" t="s">
        <v>11708</v>
      </c>
      <c r="C3" s="357"/>
      <c r="D3" s="11"/>
      <c r="E3" s="237"/>
      <c r="F3" s="237"/>
    </row>
    <row r="4" spans="1:10" x14ac:dyDescent="0.25">
      <c r="A4" s="357" t="s">
        <v>11825</v>
      </c>
      <c r="B4" s="357" t="s">
        <v>12268</v>
      </c>
      <c r="C4" s="357"/>
      <c r="D4" s="11"/>
      <c r="E4" s="237"/>
      <c r="F4" s="237"/>
    </row>
    <row r="5" spans="1:10" x14ac:dyDescent="0.25">
      <c r="A5" s="357" t="s">
        <v>12527</v>
      </c>
      <c r="B5" s="357" t="s">
        <v>12267</v>
      </c>
      <c r="C5" s="357"/>
      <c r="D5" s="11"/>
      <c r="E5" s="237"/>
      <c r="F5" s="237"/>
    </row>
    <row r="6" spans="1:10" x14ac:dyDescent="0.25">
      <c r="A6" s="357" t="s">
        <v>11737</v>
      </c>
      <c r="B6" s="357" t="s">
        <v>11736</v>
      </c>
      <c r="C6" s="357"/>
      <c r="D6" s="11"/>
      <c r="E6" s="237"/>
      <c r="F6" s="237"/>
    </row>
    <row r="7" spans="1:10" x14ac:dyDescent="0.25">
      <c r="A7" s="357" t="s">
        <v>11740</v>
      </c>
      <c r="B7" s="357" t="s">
        <v>11739</v>
      </c>
      <c r="C7" s="357"/>
      <c r="D7" s="11"/>
      <c r="E7" s="237"/>
      <c r="F7" s="237"/>
    </row>
    <row r="8" spans="1:10" s="162" customFormat="1" x14ac:dyDescent="0.25">
      <c r="A8" s="357" t="s">
        <v>11738</v>
      </c>
      <c r="B8" s="357" t="s">
        <v>11741</v>
      </c>
      <c r="C8" s="357"/>
      <c r="D8" s="11"/>
      <c r="E8" s="237"/>
      <c r="F8" s="237"/>
    </row>
    <row r="9" spans="1:10" s="162" customFormat="1" x14ac:dyDescent="0.25">
      <c r="A9" s="357" t="s">
        <v>11734</v>
      </c>
      <c r="B9" s="357" t="s">
        <v>11706</v>
      </c>
      <c r="C9" s="357"/>
      <c r="D9" s="11"/>
      <c r="E9" s="237"/>
      <c r="F9" s="237"/>
    </row>
    <row r="10" spans="1:10" s="162" customFormat="1" x14ac:dyDescent="0.25">
      <c r="A10" s="357" t="s">
        <v>12528</v>
      </c>
      <c r="B10" s="357" t="s">
        <v>11686</v>
      </c>
      <c r="C10" s="357"/>
      <c r="D10" s="11"/>
      <c r="E10" s="237"/>
      <c r="F10" s="237"/>
    </row>
    <row r="11" spans="1:10" s="162" customFormat="1" x14ac:dyDescent="0.25">
      <c r="A11" s="357" t="s">
        <v>11748</v>
      </c>
      <c r="B11" s="357" t="s">
        <v>11745</v>
      </c>
      <c r="C11" s="357"/>
      <c r="D11" s="11"/>
      <c r="E11" s="237"/>
      <c r="F11" s="237"/>
    </row>
    <row r="12" spans="1:10" s="162" customFormat="1" x14ac:dyDescent="0.25">
      <c r="A12" s="357" t="s">
        <v>11750</v>
      </c>
      <c r="B12" s="357" t="s">
        <v>11747</v>
      </c>
      <c r="C12" s="357"/>
      <c r="D12" s="11"/>
      <c r="E12" s="237"/>
      <c r="F12" s="237"/>
    </row>
    <row r="13" spans="1:10" s="162" customFormat="1" ht="16.5" customHeight="1" x14ac:dyDescent="0.25">
      <c r="A13" s="357" t="s">
        <v>11752</v>
      </c>
      <c r="B13" s="357" t="s">
        <v>11711</v>
      </c>
      <c r="C13" s="357"/>
      <c r="D13" s="11"/>
      <c r="E13" s="237"/>
      <c r="F13" s="243"/>
    </row>
    <row r="14" spans="1:10" s="162" customFormat="1" ht="16.5" customHeight="1" x14ac:dyDescent="0.25">
      <c r="A14" s="357" t="s">
        <v>11730</v>
      </c>
      <c r="B14" s="357" t="s">
        <v>12296</v>
      </c>
      <c r="C14" s="357"/>
      <c r="D14" s="11"/>
      <c r="E14" s="237"/>
      <c r="F14" s="237"/>
    </row>
    <row r="15" spans="1:10" s="162" customFormat="1" ht="16.5" customHeight="1" x14ac:dyDescent="0.25">
      <c r="A15" s="357" t="s">
        <v>12529</v>
      </c>
      <c r="B15" s="357" t="s">
        <v>11731</v>
      </c>
      <c r="C15" s="357"/>
      <c r="D15" s="11"/>
      <c r="E15" s="237"/>
      <c r="F15" s="237"/>
    </row>
    <row r="16" spans="1:10" s="162" customFormat="1" ht="16.5" customHeight="1" x14ac:dyDescent="0.25">
      <c r="A16" s="357" t="s">
        <v>11733</v>
      </c>
      <c r="B16" s="357" t="s">
        <v>11726</v>
      </c>
      <c r="C16" s="357"/>
      <c r="D16" s="11"/>
      <c r="E16" s="237"/>
      <c r="F16" s="237"/>
    </row>
    <row r="17" spans="1:6" s="162" customFormat="1" x14ac:dyDescent="0.25">
      <c r="A17" s="357" t="s">
        <v>11735</v>
      </c>
      <c r="B17" s="357" t="s">
        <v>11727</v>
      </c>
      <c r="C17" s="357"/>
      <c r="D17" s="11"/>
      <c r="E17" s="237"/>
      <c r="F17" s="237"/>
    </row>
    <row r="18" spans="1:6" x14ac:dyDescent="0.25">
      <c r="A18" s="357" t="s">
        <v>11753</v>
      </c>
      <c r="B18" s="357" t="s">
        <v>11729</v>
      </c>
      <c r="C18" s="357"/>
      <c r="D18" s="11"/>
      <c r="E18" s="237"/>
      <c r="F18" s="243"/>
    </row>
    <row r="19" spans="1:6" s="162" customFormat="1" x14ac:dyDescent="0.25">
      <c r="A19" s="357" t="s">
        <v>11732</v>
      </c>
      <c r="B19" s="357" t="s">
        <v>11725</v>
      </c>
      <c r="C19" s="357"/>
      <c r="D19" s="11"/>
      <c r="E19" s="237"/>
      <c r="F19" s="237"/>
    </row>
    <row r="20" spans="1:6" s="179" customFormat="1" x14ac:dyDescent="0.25">
      <c r="A20" s="357" t="s">
        <v>1017</v>
      </c>
      <c r="B20" s="357" t="s">
        <v>11728</v>
      </c>
      <c r="C20" s="357"/>
      <c r="D20" s="355"/>
      <c r="E20" s="237"/>
      <c r="F20" s="237"/>
    </row>
    <row r="21" spans="1:6" s="181" customFormat="1" ht="15.75" x14ac:dyDescent="0.25">
      <c r="A21" s="357" t="s">
        <v>12532</v>
      </c>
      <c r="B21" s="357" t="s">
        <v>12531</v>
      </c>
      <c r="C21" s="357"/>
      <c r="D21" s="356"/>
      <c r="E21" s="57"/>
      <c r="F21" s="237"/>
    </row>
    <row r="22" spans="1:6" x14ac:dyDescent="0.25">
      <c r="A22" s="357" t="s">
        <v>2542</v>
      </c>
      <c r="B22" s="357" t="s">
        <v>11705</v>
      </c>
      <c r="C22" s="357"/>
      <c r="D22" s="11"/>
      <c r="E22" s="237"/>
      <c r="F22" s="57"/>
    </row>
    <row r="23" spans="1:6" x14ac:dyDescent="0.25">
      <c r="A23" s="357" t="s">
        <v>12530</v>
      </c>
      <c r="B23" s="357" t="s">
        <v>12270</v>
      </c>
      <c r="C23" s="357"/>
      <c r="D23" s="11"/>
      <c r="E23" s="237"/>
      <c r="F23" s="237"/>
    </row>
    <row r="24" spans="1:6" x14ac:dyDescent="0.25">
      <c r="A24" s="357" t="s">
        <v>11744</v>
      </c>
      <c r="B24" s="357" t="s">
        <v>11709</v>
      </c>
      <c r="C24" s="357"/>
      <c r="D24" s="11"/>
      <c r="E24" s="237"/>
      <c r="F24" s="243"/>
    </row>
    <row r="25" spans="1:6" s="162" customFormat="1" x14ac:dyDescent="0.25">
      <c r="A25" s="357" t="s">
        <v>2754</v>
      </c>
      <c r="B25" s="357" t="s">
        <v>2755</v>
      </c>
      <c r="C25" s="357"/>
      <c r="D25" s="11"/>
      <c r="E25" s="237"/>
      <c r="F25" s="237"/>
    </row>
    <row r="26" spans="1:6" ht="15.75" customHeight="1" x14ac:dyDescent="0.25">
      <c r="A26" s="357" t="s">
        <v>11749</v>
      </c>
      <c r="B26" s="357" t="s">
        <v>11746</v>
      </c>
      <c r="C26" s="357"/>
      <c r="D26" s="11"/>
      <c r="F26" s="237"/>
    </row>
    <row r="27" spans="1:6" x14ac:dyDescent="0.25">
      <c r="A27" s="357" t="s">
        <v>11751</v>
      </c>
      <c r="B27" s="357" t="s">
        <v>11710</v>
      </c>
      <c r="C27" s="357"/>
      <c r="D27" s="11"/>
      <c r="F27" s="237"/>
    </row>
    <row r="28" spans="1:6" x14ac:dyDescent="0.25">
      <c r="A28" s="343"/>
      <c r="B28" s="343"/>
      <c r="C28" s="343"/>
    </row>
    <row r="29" spans="1:6" x14ac:dyDescent="0.25">
      <c r="A29" s="343"/>
      <c r="B29" s="343"/>
      <c r="C29" s="343"/>
    </row>
    <row r="30" spans="1:6" x14ac:dyDescent="0.25">
      <c r="C30"/>
    </row>
    <row r="31" spans="1:6" x14ac:dyDescent="0.25">
      <c r="C31"/>
    </row>
    <row r="32" spans="1:6" x14ac:dyDescent="0.25">
      <c r="C32"/>
    </row>
    <row r="33" spans="3:3" x14ac:dyDescent="0.25">
      <c r="C33"/>
    </row>
    <row r="34" spans="3:3" x14ac:dyDescent="0.25">
      <c r="C34"/>
    </row>
    <row r="35" spans="3:3" x14ac:dyDescent="0.25">
      <c r="C35"/>
    </row>
    <row r="36" spans="3:3" x14ac:dyDescent="0.25">
      <c r="C36"/>
    </row>
    <row r="37" spans="3:3" x14ac:dyDescent="0.25">
      <c r="C37"/>
    </row>
    <row r="38" spans="3:3" x14ac:dyDescent="0.25">
      <c r="C38"/>
    </row>
    <row r="39" spans="3:3" x14ac:dyDescent="0.25">
      <c r="C39"/>
    </row>
    <row r="40" spans="3:3" x14ac:dyDescent="0.25">
      <c r="C40"/>
    </row>
    <row r="41" spans="3:3" x14ac:dyDescent="0.25">
      <c r="C41"/>
    </row>
    <row r="42" spans="3:3" x14ac:dyDescent="0.25">
      <c r="C42"/>
    </row>
    <row r="43" spans="3:3" x14ac:dyDescent="0.25">
      <c r="C43"/>
    </row>
    <row r="44" spans="3:3" x14ac:dyDescent="0.25">
      <c r="C44"/>
    </row>
    <row r="45" spans="3:3" x14ac:dyDescent="0.25">
      <c r="C45"/>
    </row>
    <row r="46" spans="3:3" x14ac:dyDescent="0.25">
      <c r="C46"/>
    </row>
    <row r="47" spans="3:3" x14ac:dyDescent="0.25">
      <c r="C47"/>
    </row>
    <row r="48" spans="3:3" x14ac:dyDescent="0.25">
      <c r="C48"/>
    </row>
    <row r="49" spans="3:3" x14ac:dyDescent="0.25">
      <c r="C49"/>
    </row>
    <row r="50" spans="3:3" x14ac:dyDescent="0.25">
      <c r="C50"/>
    </row>
    <row r="51" spans="3:3" x14ac:dyDescent="0.25">
      <c r="C51"/>
    </row>
    <row r="52" spans="3:3" x14ac:dyDescent="0.25">
      <c r="C52"/>
    </row>
    <row r="53" spans="3:3" x14ac:dyDescent="0.25">
      <c r="C53"/>
    </row>
    <row r="54" spans="3:3" x14ac:dyDescent="0.25">
      <c r="C54"/>
    </row>
    <row r="55" spans="3:3" x14ac:dyDescent="0.25">
      <c r="C55"/>
    </row>
    <row r="56" spans="3:3" x14ac:dyDescent="0.25">
      <c r="C56"/>
    </row>
    <row r="57" spans="3:3" x14ac:dyDescent="0.25">
      <c r="C57"/>
    </row>
    <row r="58" spans="3:3" x14ac:dyDescent="0.25">
      <c r="C58"/>
    </row>
    <row r="59" spans="3:3" x14ac:dyDescent="0.25">
      <c r="C59"/>
    </row>
    <row r="60" spans="3:3" x14ac:dyDescent="0.25">
      <c r="C60"/>
    </row>
    <row r="61" spans="3:3" x14ac:dyDescent="0.25">
      <c r="C61"/>
    </row>
    <row r="62" spans="3:3" x14ac:dyDescent="0.25">
      <c r="C62"/>
    </row>
    <row r="63" spans="3:3" x14ac:dyDescent="0.25">
      <c r="C63"/>
    </row>
    <row r="64" spans="3:3" x14ac:dyDescent="0.25">
      <c r="C64"/>
    </row>
    <row r="65" spans="3:3" x14ac:dyDescent="0.25">
      <c r="C65"/>
    </row>
    <row r="66" spans="3:3" x14ac:dyDescent="0.25">
      <c r="C66"/>
    </row>
    <row r="67" spans="3:3" x14ac:dyDescent="0.25">
      <c r="C67"/>
    </row>
    <row r="68" spans="3:3" x14ac:dyDescent="0.25">
      <c r="C68"/>
    </row>
    <row r="69" spans="3:3" x14ac:dyDescent="0.25">
      <c r="C69"/>
    </row>
    <row r="70" spans="3:3" x14ac:dyDescent="0.25">
      <c r="C70"/>
    </row>
    <row r="71" spans="3:3" x14ac:dyDescent="0.25">
      <c r="C71"/>
    </row>
    <row r="72" spans="3:3" x14ac:dyDescent="0.25">
      <c r="C72"/>
    </row>
    <row r="73" spans="3:3" x14ac:dyDescent="0.25">
      <c r="C73"/>
    </row>
    <row r="74" spans="3:3" x14ac:dyDescent="0.25">
      <c r="C74"/>
    </row>
    <row r="75" spans="3:3" x14ac:dyDescent="0.25">
      <c r="C75"/>
    </row>
    <row r="76" spans="3:3" x14ac:dyDescent="0.25">
      <c r="C76"/>
    </row>
    <row r="77" spans="3:3" x14ac:dyDescent="0.25">
      <c r="C77"/>
    </row>
    <row r="78" spans="3:3" x14ac:dyDescent="0.25">
      <c r="C78"/>
    </row>
    <row r="79" spans="3:3" x14ac:dyDescent="0.25">
      <c r="C79"/>
    </row>
    <row r="80" spans="3:3" x14ac:dyDescent="0.25">
      <c r="C80"/>
    </row>
    <row r="81" spans="3:3" x14ac:dyDescent="0.25">
      <c r="C81"/>
    </row>
    <row r="82" spans="3:3" x14ac:dyDescent="0.25">
      <c r="C82"/>
    </row>
    <row r="83" spans="3:3" x14ac:dyDescent="0.25">
      <c r="C83"/>
    </row>
    <row r="84" spans="3:3" x14ac:dyDescent="0.25">
      <c r="C84"/>
    </row>
    <row r="85" spans="3:3" x14ac:dyDescent="0.25">
      <c r="C85"/>
    </row>
    <row r="86" spans="3:3" x14ac:dyDescent="0.25">
      <c r="C86"/>
    </row>
    <row r="87" spans="3:3" x14ac:dyDescent="0.25">
      <c r="C87"/>
    </row>
    <row r="88" spans="3:3" x14ac:dyDescent="0.25">
      <c r="C88"/>
    </row>
    <row r="89" spans="3:3" x14ac:dyDescent="0.25">
      <c r="C89"/>
    </row>
    <row r="90" spans="3:3" x14ac:dyDescent="0.25">
      <c r="C90"/>
    </row>
    <row r="91" spans="3:3" x14ac:dyDescent="0.25">
      <c r="C91"/>
    </row>
    <row r="92" spans="3:3" x14ac:dyDescent="0.25">
      <c r="C92"/>
    </row>
    <row r="93" spans="3:3" x14ac:dyDescent="0.25">
      <c r="C93"/>
    </row>
    <row r="94" spans="3:3" x14ac:dyDescent="0.25">
      <c r="C94"/>
    </row>
    <row r="95" spans="3:3" x14ac:dyDescent="0.25">
      <c r="C95"/>
    </row>
    <row r="96" spans="3:3" x14ac:dyDescent="0.25">
      <c r="C96"/>
    </row>
    <row r="97" spans="3:3" x14ac:dyDescent="0.25">
      <c r="C97"/>
    </row>
    <row r="98" spans="3:3" x14ac:dyDescent="0.25">
      <c r="C98"/>
    </row>
    <row r="99" spans="3:3" x14ac:dyDescent="0.25">
      <c r="C99"/>
    </row>
    <row r="100" spans="3:3" x14ac:dyDescent="0.25">
      <c r="C100"/>
    </row>
    <row r="101" spans="3:3" x14ac:dyDescent="0.25">
      <c r="C101"/>
    </row>
    <row r="102" spans="3:3" x14ac:dyDescent="0.25">
      <c r="C102"/>
    </row>
    <row r="103" spans="3:3" x14ac:dyDescent="0.25">
      <c r="C103"/>
    </row>
    <row r="104" spans="3:3" x14ac:dyDescent="0.25">
      <c r="C104"/>
    </row>
    <row r="105" spans="3:3" x14ac:dyDescent="0.25">
      <c r="C105"/>
    </row>
    <row r="106" spans="3:3" x14ac:dyDescent="0.25">
      <c r="C106"/>
    </row>
    <row r="107" spans="3:3" x14ac:dyDescent="0.25">
      <c r="C107"/>
    </row>
    <row r="108" spans="3:3" x14ac:dyDescent="0.25">
      <c r="C108"/>
    </row>
    <row r="109" spans="3:3" x14ac:dyDescent="0.25">
      <c r="C109"/>
    </row>
    <row r="110" spans="3:3" x14ac:dyDescent="0.25">
      <c r="C110"/>
    </row>
    <row r="111" spans="3:3" x14ac:dyDescent="0.25">
      <c r="C111"/>
    </row>
    <row r="112" spans="3:3" x14ac:dyDescent="0.25">
      <c r="C112"/>
    </row>
    <row r="113" spans="3:5" x14ac:dyDescent="0.25">
      <c r="C113"/>
    </row>
    <row r="114" spans="3:5" x14ac:dyDescent="0.25">
      <c r="C114"/>
    </row>
    <row r="115" spans="3:5" x14ac:dyDescent="0.25">
      <c r="C115"/>
    </row>
    <row r="116" spans="3:5" x14ac:dyDescent="0.25">
      <c r="C116"/>
    </row>
    <row r="117" spans="3:5" x14ac:dyDescent="0.25">
      <c r="C117"/>
    </row>
    <row r="118" spans="3:5" x14ac:dyDescent="0.25">
      <c r="C118"/>
    </row>
    <row r="119" spans="3:5" x14ac:dyDescent="0.25">
      <c r="C119"/>
    </row>
    <row r="120" spans="3:5" x14ac:dyDescent="0.25">
      <c r="C120"/>
    </row>
    <row r="121" spans="3:5" x14ac:dyDescent="0.25">
      <c r="C121"/>
    </row>
    <row r="122" spans="3:5" x14ac:dyDescent="0.25">
      <c r="C122"/>
    </row>
    <row r="123" spans="3:5" x14ac:dyDescent="0.25">
      <c r="C123"/>
    </row>
    <row r="124" spans="3:5" x14ac:dyDescent="0.25">
      <c r="C124"/>
    </row>
    <row r="125" spans="3:5" x14ac:dyDescent="0.25">
      <c r="C125"/>
    </row>
    <row r="126" spans="3:5" x14ac:dyDescent="0.25">
      <c r="C126"/>
    </row>
    <row r="127" spans="3:5" x14ac:dyDescent="0.25">
      <c r="C127"/>
      <c r="E127" s="237"/>
    </row>
    <row r="128" spans="3:5" x14ac:dyDescent="0.25">
      <c r="C128"/>
      <c r="D128" s="242"/>
    </row>
  </sheetData>
  <sortState ref="A2:B29">
    <sortCondition ref="B2:B29"/>
  </sortState>
  <customSheetViews>
    <customSheetView guid="{0A6CBDE0-2EFB-4C4F-AF86-B7A173FA7021}">
      <selection activeCell="B19" sqref="B19"/>
      <pageMargins left="0.7" right="0.7" top="0.75" bottom="0.75" header="0.3" footer="0.3"/>
      <pageSetup paperSize="9" orientation="portrait" r:id="rId1"/>
    </customSheetView>
    <customSheetView guid="{CFA003D8-A1C6-4571-9696-BD46841A53EA}">
      <pageMargins left="0.7" right="0.7" top="0.75" bottom="0.75" header="0.3" footer="0.3"/>
      <pageSetup paperSize="9" orientation="portrait" r:id="rId2"/>
    </customSheetView>
    <customSheetView guid="{70BCEF57-6139-4707-9D85-270EC25E144B}">
      <pageMargins left="0.7" right="0.7" top="0.75" bottom="0.75" header="0.3" footer="0.3"/>
      <pageSetup paperSize="9" orientation="portrait" r:id="rId3"/>
    </customSheetView>
  </customSheetViews>
  <pageMargins left="0.7" right="0.7" top="0.75" bottom="0.75" header="0.3" footer="0.3"/>
  <pageSetup paperSize="9" orientation="portrait"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theme="3" tint="0.59999389629810485"/>
    <pageSetUpPr fitToPage="1"/>
  </sheetPr>
  <dimension ref="A1:K151"/>
  <sheetViews>
    <sheetView zoomScaleNormal="100" workbookViewId="0">
      <selection activeCell="C20" sqref="C1:F1048576"/>
    </sheetView>
  </sheetViews>
  <sheetFormatPr defaultColWidth="9.140625" defaultRowHeight="15" x14ac:dyDescent="0.25"/>
  <cols>
    <col min="1" max="1" width="17" style="8" customWidth="1"/>
    <col min="2" max="2" width="53.7109375" style="21" customWidth="1"/>
    <col min="3" max="3" width="53.42578125" style="8" customWidth="1"/>
    <col min="4" max="4" width="38.85546875" style="236" customWidth="1"/>
    <col min="5" max="5" width="15.85546875" style="8" bestFit="1" customWidth="1"/>
    <col min="6" max="6" width="65.5703125" style="8" customWidth="1"/>
    <col min="7" max="10" width="1.85546875" style="8" customWidth="1"/>
    <col min="11" max="16384" width="9.140625" style="8"/>
  </cols>
  <sheetData>
    <row r="1" spans="1:11" s="20" customFormat="1" x14ac:dyDescent="0.25">
      <c r="A1" s="457" t="s">
        <v>40</v>
      </c>
      <c r="B1" s="457" t="s">
        <v>41</v>
      </c>
      <c r="C1" s="78"/>
      <c r="D1" s="241"/>
      <c r="E1" s="244"/>
      <c r="F1" s="275"/>
      <c r="K1" s="36"/>
    </row>
    <row r="2" spans="1:11" x14ac:dyDescent="0.25">
      <c r="A2" s="357" t="s">
        <v>11675</v>
      </c>
      <c r="B2" s="357" t="s">
        <v>11650</v>
      </c>
      <c r="C2" s="332"/>
      <c r="D2" s="237"/>
    </row>
    <row r="3" spans="1:11" x14ac:dyDescent="0.25">
      <c r="A3" s="357" t="s">
        <v>3817</v>
      </c>
      <c r="B3" s="357" t="s">
        <v>11641</v>
      </c>
      <c r="C3" s="332"/>
      <c r="D3" s="238"/>
    </row>
    <row r="4" spans="1:11" x14ac:dyDescent="0.25">
      <c r="A4" s="357" t="s">
        <v>11660</v>
      </c>
      <c r="B4" s="357" t="s">
        <v>11642</v>
      </c>
      <c r="C4" s="332"/>
      <c r="D4" s="238"/>
    </row>
    <row r="5" spans="1:11" x14ac:dyDescent="0.25">
      <c r="A5" s="357" t="s">
        <v>11661</v>
      </c>
      <c r="B5" s="357" t="s">
        <v>11643</v>
      </c>
      <c r="C5" s="332"/>
      <c r="D5" s="238"/>
    </row>
    <row r="6" spans="1:11" x14ac:dyDescent="0.25">
      <c r="A6" s="357" t="s">
        <v>12511</v>
      </c>
      <c r="B6" s="357" t="s">
        <v>12295</v>
      </c>
      <c r="C6" s="332"/>
      <c r="D6" s="237"/>
    </row>
    <row r="7" spans="1:11" x14ac:dyDescent="0.25">
      <c r="A7" s="357" t="s">
        <v>12512</v>
      </c>
      <c r="B7" s="357" t="s">
        <v>945</v>
      </c>
      <c r="C7" s="332"/>
      <c r="D7" s="237"/>
    </row>
    <row r="8" spans="1:11" x14ac:dyDescent="0.25">
      <c r="A8" s="357" t="s">
        <v>7044</v>
      </c>
      <c r="B8" s="357" t="s">
        <v>2613</v>
      </c>
      <c r="C8" s="332"/>
      <c r="D8" s="237"/>
    </row>
    <row r="9" spans="1:11" x14ac:dyDescent="0.25">
      <c r="A9" s="357" t="s">
        <v>865</v>
      </c>
      <c r="B9" s="357" t="s">
        <v>677</v>
      </c>
      <c r="C9" s="332"/>
      <c r="D9" s="237"/>
    </row>
    <row r="10" spans="1:11" x14ac:dyDescent="0.25">
      <c r="A10" s="357" t="s">
        <v>862</v>
      </c>
      <c r="B10" s="357" t="s">
        <v>910</v>
      </c>
      <c r="C10" s="332"/>
      <c r="D10" s="237"/>
    </row>
    <row r="11" spans="1:11" x14ac:dyDescent="0.25">
      <c r="A11" s="357" t="s">
        <v>11664</v>
      </c>
      <c r="B11" s="357" t="s">
        <v>911</v>
      </c>
      <c r="C11" s="332"/>
      <c r="D11" s="246"/>
    </row>
    <row r="12" spans="1:11" x14ac:dyDescent="0.25">
      <c r="A12" s="357" t="s">
        <v>4578</v>
      </c>
      <c r="B12" s="357" t="s">
        <v>4577</v>
      </c>
      <c r="C12" s="332"/>
      <c r="D12" s="237"/>
    </row>
    <row r="13" spans="1:11" x14ac:dyDescent="0.25">
      <c r="A13" s="357" t="s">
        <v>11678</v>
      </c>
      <c r="B13" s="357" t="s">
        <v>11652</v>
      </c>
      <c r="C13" s="332"/>
      <c r="D13" s="237"/>
    </row>
    <row r="14" spans="1:11" x14ac:dyDescent="0.25">
      <c r="A14" s="357" t="s">
        <v>11669</v>
      </c>
      <c r="B14" s="357" t="s">
        <v>11647</v>
      </c>
      <c r="C14" s="332"/>
      <c r="D14" s="237"/>
    </row>
    <row r="15" spans="1:11" x14ac:dyDescent="0.25">
      <c r="A15" s="357" t="s">
        <v>12515</v>
      </c>
      <c r="B15" s="357" t="s">
        <v>2741</v>
      </c>
      <c r="C15" s="332"/>
      <c r="D15" s="238"/>
    </row>
    <row r="16" spans="1:11" x14ac:dyDescent="0.25">
      <c r="A16" s="357" t="s">
        <v>12513</v>
      </c>
      <c r="B16" s="357" t="s">
        <v>2743</v>
      </c>
      <c r="C16" s="332"/>
      <c r="D16" s="247"/>
    </row>
    <row r="17" spans="1:4" x14ac:dyDescent="0.25">
      <c r="A17" s="357" t="s">
        <v>12514</v>
      </c>
      <c r="B17" s="357" t="s">
        <v>2745</v>
      </c>
      <c r="C17" s="332"/>
      <c r="D17" s="238"/>
    </row>
    <row r="18" spans="1:4" x14ac:dyDescent="0.25">
      <c r="A18" s="357" t="s">
        <v>12516</v>
      </c>
      <c r="B18" s="357" t="s">
        <v>2747</v>
      </c>
      <c r="C18" s="332"/>
      <c r="D18" s="238"/>
    </row>
    <row r="19" spans="1:4" x14ac:dyDescent="0.25">
      <c r="A19" s="357" t="s">
        <v>2737</v>
      </c>
      <c r="B19" s="357" t="s">
        <v>2738</v>
      </c>
      <c r="C19" s="332"/>
      <c r="D19" s="237"/>
    </row>
    <row r="20" spans="1:4" x14ac:dyDescent="0.25">
      <c r="A20" s="357" t="s">
        <v>11662</v>
      </c>
      <c r="B20" s="357" t="s">
        <v>918</v>
      </c>
      <c r="C20" s="332"/>
      <c r="D20" s="238"/>
    </row>
    <row r="21" spans="1:4" x14ac:dyDescent="0.25">
      <c r="A21" s="357" t="s">
        <v>12517</v>
      </c>
      <c r="B21" s="357" t="s">
        <v>12497</v>
      </c>
      <c r="C21" s="332"/>
      <c r="D21" s="238"/>
    </row>
    <row r="22" spans="1:4" x14ac:dyDescent="0.25">
      <c r="A22" s="357" t="s">
        <v>12518</v>
      </c>
      <c r="B22" s="357" t="s">
        <v>12494</v>
      </c>
      <c r="C22" s="332"/>
      <c r="D22" s="237"/>
    </row>
    <row r="23" spans="1:4" x14ac:dyDescent="0.25">
      <c r="A23" s="357" t="s">
        <v>2751</v>
      </c>
      <c r="B23" s="357" t="s">
        <v>2752</v>
      </c>
      <c r="C23" s="332"/>
      <c r="D23" s="238"/>
    </row>
    <row r="24" spans="1:4" x14ac:dyDescent="0.25">
      <c r="A24" s="357" t="s">
        <v>2543</v>
      </c>
      <c r="B24" s="357" t="s">
        <v>8146</v>
      </c>
      <c r="C24" s="332"/>
      <c r="D24" s="238"/>
    </row>
    <row r="25" spans="1:4" x14ac:dyDescent="0.25">
      <c r="A25" s="357" t="s">
        <v>7041</v>
      </c>
      <c r="B25" s="357" t="s">
        <v>2734</v>
      </c>
      <c r="C25" s="332"/>
      <c r="D25" s="237"/>
    </row>
    <row r="26" spans="1:4" x14ac:dyDescent="0.25">
      <c r="A26" s="357" t="s">
        <v>11673</v>
      </c>
      <c r="B26" s="357" t="s">
        <v>2729</v>
      </c>
      <c r="C26" s="332"/>
      <c r="D26" s="246"/>
    </row>
    <row r="27" spans="1:4" x14ac:dyDescent="0.25">
      <c r="A27" s="357" t="s">
        <v>2562</v>
      </c>
      <c r="B27" s="357" t="s">
        <v>861</v>
      </c>
      <c r="C27" s="332"/>
      <c r="D27" s="237"/>
    </row>
    <row r="28" spans="1:4" x14ac:dyDescent="0.25">
      <c r="A28" s="357" t="s">
        <v>11663</v>
      </c>
      <c r="B28" s="357" t="s">
        <v>909</v>
      </c>
      <c r="C28" s="332"/>
      <c r="D28" s="238"/>
    </row>
    <row r="29" spans="1:4" x14ac:dyDescent="0.25">
      <c r="A29" s="357" t="s">
        <v>11670</v>
      </c>
      <c r="B29" s="357" t="s">
        <v>8154</v>
      </c>
      <c r="C29" s="332"/>
      <c r="D29" s="238"/>
    </row>
    <row r="30" spans="1:4" x14ac:dyDescent="0.25">
      <c r="A30" s="357" t="s">
        <v>11681</v>
      </c>
      <c r="B30" s="357" t="s">
        <v>11653</v>
      </c>
      <c r="C30" s="332"/>
      <c r="D30" s="238"/>
    </row>
    <row r="31" spans="1:4" x14ac:dyDescent="0.25">
      <c r="A31" s="357" t="s">
        <v>12519</v>
      </c>
      <c r="B31" s="357" t="s">
        <v>2716</v>
      </c>
      <c r="C31" s="332"/>
      <c r="D31" s="238"/>
    </row>
    <row r="32" spans="1:4" x14ac:dyDescent="0.25">
      <c r="A32" s="357" t="s">
        <v>12520</v>
      </c>
      <c r="B32" s="357" t="s">
        <v>2719</v>
      </c>
      <c r="C32" s="332"/>
      <c r="D32" s="238"/>
    </row>
    <row r="33" spans="1:4" x14ac:dyDescent="0.25">
      <c r="A33" s="357" t="s">
        <v>12521</v>
      </c>
      <c r="B33" s="357" t="s">
        <v>2721</v>
      </c>
      <c r="C33" s="332"/>
      <c r="D33" s="237"/>
    </row>
    <row r="34" spans="1:4" x14ac:dyDescent="0.25">
      <c r="A34" s="357" t="s">
        <v>12522</v>
      </c>
      <c r="B34" s="357" t="s">
        <v>2723</v>
      </c>
      <c r="C34" s="332"/>
      <c r="D34" s="237"/>
    </row>
    <row r="35" spans="1:4" x14ac:dyDescent="0.25">
      <c r="A35" s="357" t="s">
        <v>11668</v>
      </c>
      <c r="B35" s="357" t="s">
        <v>11646</v>
      </c>
      <c r="C35" s="332"/>
      <c r="D35" s="237"/>
    </row>
    <row r="36" spans="1:4" x14ac:dyDescent="0.25">
      <c r="A36" s="357" t="s">
        <v>11683</v>
      </c>
      <c r="B36" s="357" t="s">
        <v>11655</v>
      </c>
      <c r="C36" s="332"/>
      <c r="D36" s="238"/>
    </row>
    <row r="37" spans="1:4" x14ac:dyDescent="0.25">
      <c r="A37" s="357" t="s">
        <v>11677</v>
      </c>
      <c r="B37" s="357" t="s">
        <v>11651</v>
      </c>
      <c r="C37" s="332"/>
      <c r="D37" s="237"/>
    </row>
    <row r="38" spans="1:4" x14ac:dyDescent="0.25">
      <c r="A38" s="357" t="s">
        <v>2748</v>
      </c>
      <c r="B38" s="357" t="s">
        <v>2749</v>
      </c>
      <c r="C38" s="332"/>
      <c r="D38" s="238"/>
    </row>
    <row r="39" spans="1:4" x14ac:dyDescent="0.25">
      <c r="A39" s="357" t="s">
        <v>11665</v>
      </c>
      <c r="B39" s="357" t="s">
        <v>11644</v>
      </c>
      <c r="C39" s="332"/>
      <c r="D39" s="237"/>
    </row>
    <row r="40" spans="1:4" x14ac:dyDescent="0.25">
      <c r="A40" s="357" t="s">
        <v>11682</v>
      </c>
      <c r="B40" s="357" t="s">
        <v>11654</v>
      </c>
      <c r="C40" s="332"/>
      <c r="D40" s="237"/>
    </row>
    <row r="41" spans="1:4" x14ac:dyDescent="0.25">
      <c r="A41" s="357" t="s">
        <v>893</v>
      </c>
      <c r="B41" s="357" t="s">
        <v>916</v>
      </c>
      <c r="C41" s="332"/>
      <c r="D41" s="237"/>
    </row>
    <row r="42" spans="1:4" x14ac:dyDescent="0.25">
      <c r="A42" s="357" t="s">
        <v>2670</v>
      </c>
      <c r="B42" s="357" t="s">
        <v>1016</v>
      </c>
      <c r="C42" s="332"/>
      <c r="D42" s="237"/>
    </row>
    <row r="43" spans="1:4" x14ac:dyDescent="0.25">
      <c r="A43" s="357" t="s">
        <v>2585</v>
      </c>
      <c r="B43" s="357" t="s">
        <v>958</v>
      </c>
      <c r="C43" s="332"/>
      <c r="D43" s="237"/>
    </row>
    <row r="44" spans="1:4" x14ac:dyDescent="0.25">
      <c r="A44" s="357" t="s">
        <v>11666</v>
      </c>
      <c r="B44" s="357" t="s">
        <v>11645</v>
      </c>
      <c r="C44" s="332"/>
      <c r="D44" s="237"/>
    </row>
    <row r="45" spans="1:4" x14ac:dyDescent="0.25">
      <c r="A45" s="357" t="s">
        <v>11676</v>
      </c>
      <c r="B45" s="357" t="s">
        <v>944</v>
      </c>
      <c r="C45" s="332"/>
      <c r="D45" s="246"/>
    </row>
    <row r="46" spans="1:4" x14ac:dyDescent="0.25">
      <c r="A46" s="357" t="s">
        <v>11658</v>
      </c>
      <c r="B46" s="357" t="s">
        <v>913</v>
      </c>
      <c r="C46" s="332"/>
      <c r="D46" s="247"/>
    </row>
    <row r="47" spans="1:4" x14ac:dyDescent="0.25">
      <c r="A47" s="357" t="s">
        <v>11659</v>
      </c>
      <c r="B47" s="357" t="s">
        <v>914</v>
      </c>
      <c r="C47" s="332"/>
      <c r="D47" s="237"/>
    </row>
    <row r="48" spans="1:4" x14ac:dyDescent="0.25">
      <c r="A48" s="357" t="s">
        <v>11674</v>
      </c>
      <c r="B48" s="357" t="s">
        <v>930</v>
      </c>
      <c r="C48" s="332"/>
      <c r="D48" s="238"/>
    </row>
    <row r="49" spans="1:4" x14ac:dyDescent="0.25">
      <c r="A49" s="357" t="s">
        <v>863</v>
      </c>
      <c r="B49" s="357" t="s">
        <v>63</v>
      </c>
      <c r="C49" s="332"/>
      <c r="D49" s="237"/>
    </row>
    <row r="50" spans="1:4" x14ac:dyDescent="0.25">
      <c r="A50" s="357" t="s">
        <v>3815</v>
      </c>
      <c r="B50" s="357" t="s">
        <v>915</v>
      </c>
      <c r="C50" s="332"/>
      <c r="D50" s="237"/>
    </row>
    <row r="51" spans="1:4" x14ac:dyDescent="0.25">
      <c r="A51" s="357" t="s">
        <v>11684</v>
      </c>
      <c r="B51" s="357" t="s">
        <v>11656</v>
      </c>
      <c r="C51" s="332"/>
      <c r="D51" s="237"/>
    </row>
    <row r="52" spans="1:4" x14ac:dyDescent="0.25">
      <c r="A52" s="357" t="s">
        <v>11672</v>
      </c>
      <c r="B52" s="357" t="s">
        <v>11649</v>
      </c>
      <c r="C52" s="332"/>
      <c r="D52" s="238"/>
    </row>
    <row r="53" spans="1:4" x14ac:dyDescent="0.25">
      <c r="A53" s="357" t="s">
        <v>11671</v>
      </c>
      <c r="B53" s="357" t="s">
        <v>11648</v>
      </c>
      <c r="C53" s="332"/>
      <c r="D53" s="237"/>
    </row>
    <row r="54" spans="1:4" x14ac:dyDescent="0.25">
      <c r="A54" s="357" t="s">
        <v>2754</v>
      </c>
      <c r="B54" s="357" t="s">
        <v>2755</v>
      </c>
      <c r="C54" s="332"/>
      <c r="D54" s="238"/>
    </row>
    <row r="55" spans="1:4" x14ac:dyDescent="0.25">
      <c r="A55" s="357" t="s">
        <v>11667</v>
      </c>
      <c r="B55" s="357" t="s">
        <v>7042</v>
      </c>
      <c r="C55" s="332"/>
      <c r="D55" s="238"/>
    </row>
    <row r="56" spans="1:4" x14ac:dyDescent="0.25">
      <c r="A56" s="357" t="s">
        <v>2544</v>
      </c>
      <c r="B56" s="357" t="s">
        <v>7043</v>
      </c>
      <c r="C56" s="332"/>
      <c r="D56" s="238"/>
    </row>
    <row r="57" spans="1:4" x14ac:dyDescent="0.25">
      <c r="A57" s="357" t="s">
        <v>12523</v>
      </c>
      <c r="B57" s="357" t="s">
        <v>11629</v>
      </c>
      <c r="C57" s="332"/>
      <c r="D57" s="238"/>
    </row>
    <row r="58" spans="1:4" x14ac:dyDescent="0.25">
      <c r="A58" s="357" t="s">
        <v>12524</v>
      </c>
      <c r="B58" s="357" t="s">
        <v>11630</v>
      </c>
      <c r="C58" s="332"/>
      <c r="D58" s="238"/>
    </row>
    <row r="59" spans="1:4" x14ac:dyDescent="0.25">
      <c r="A59" s="357" t="s">
        <v>12525</v>
      </c>
      <c r="B59" s="357" t="s">
        <v>11631</v>
      </c>
      <c r="C59" s="332"/>
      <c r="D59" s="237"/>
    </row>
    <row r="60" spans="1:4" x14ac:dyDescent="0.25">
      <c r="A60" s="357" t="s">
        <v>12526</v>
      </c>
      <c r="B60" s="357" t="s">
        <v>11632</v>
      </c>
      <c r="C60" s="332"/>
      <c r="D60" s="237"/>
    </row>
    <row r="61" spans="1:4" x14ac:dyDescent="0.25">
      <c r="A61" s="357" t="s">
        <v>11679</v>
      </c>
      <c r="B61" s="357" t="s">
        <v>941</v>
      </c>
      <c r="C61" s="332"/>
      <c r="D61" s="237"/>
    </row>
    <row r="62" spans="1:4" x14ac:dyDescent="0.25">
      <c r="A62" s="357" t="s">
        <v>11680</v>
      </c>
      <c r="B62" s="357" t="s">
        <v>946</v>
      </c>
      <c r="C62" s="332"/>
      <c r="D62" s="238"/>
    </row>
    <row r="63" spans="1:4" x14ac:dyDescent="0.25">
      <c r="A63" s="357" t="s">
        <v>11657</v>
      </c>
      <c r="B63" s="357" t="s">
        <v>908</v>
      </c>
      <c r="C63" s="332"/>
      <c r="D63" s="239"/>
    </row>
    <row r="64" spans="1:4" x14ac:dyDescent="0.25">
      <c r="A64" s="357" t="s">
        <v>2616</v>
      </c>
      <c r="B64" s="357" t="s">
        <v>8185</v>
      </c>
      <c r="C64"/>
      <c r="D64" s="240"/>
    </row>
    <row r="65" spans="1:4" x14ac:dyDescent="0.25">
      <c r="A65" s="357"/>
      <c r="B65" s="357" t="s">
        <v>11754</v>
      </c>
      <c r="C65"/>
      <c r="D65" s="240"/>
    </row>
    <row r="66" spans="1:4" x14ac:dyDescent="0.25">
      <c r="B66"/>
      <c r="C66"/>
      <c r="D66" s="240"/>
    </row>
    <row r="67" spans="1:4" x14ac:dyDescent="0.25">
      <c r="A67" s="240"/>
      <c r="B67" s="225"/>
      <c r="C67" s="225"/>
      <c r="D67" s="240"/>
    </row>
    <row r="68" spans="1:4" x14ac:dyDescent="0.25">
      <c r="A68" s="240"/>
      <c r="B68" s="225"/>
      <c r="C68" s="225"/>
      <c r="D68" s="240"/>
    </row>
    <row r="69" spans="1:4" x14ac:dyDescent="0.25">
      <c r="B69"/>
      <c r="C69"/>
      <c r="D69" s="240"/>
    </row>
    <row r="70" spans="1:4" x14ac:dyDescent="0.25">
      <c r="B70"/>
      <c r="C70"/>
      <c r="D70" s="240"/>
    </row>
    <row r="71" spans="1:4" x14ac:dyDescent="0.25">
      <c r="B71"/>
      <c r="C71"/>
      <c r="D71" s="240"/>
    </row>
    <row r="72" spans="1:4" x14ac:dyDescent="0.25">
      <c r="B72"/>
      <c r="C72"/>
      <c r="D72" s="240"/>
    </row>
    <row r="73" spans="1:4" s="78" customFormat="1" x14ac:dyDescent="0.25">
      <c r="A73" s="8"/>
      <c r="B73"/>
      <c r="C73"/>
      <c r="D73" s="240"/>
    </row>
    <row r="74" spans="1:4" x14ac:dyDescent="0.25">
      <c r="B74"/>
      <c r="C74"/>
      <c r="D74" s="240"/>
    </row>
    <row r="75" spans="1:4" x14ac:dyDescent="0.25">
      <c r="B75"/>
      <c r="C75"/>
      <c r="D75" s="240"/>
    </row>
    <row r="76" spans="1:4" x14ac:dyDescent="0.25">
      <c r="B76"/>
      <c r="C76"/>
      <c r="D76" s="240"/>
    </row>
    <row r="77" spans="1:4" x14ac:dyDescent="0.25">
      <c r="B77"/>
      <c r="C77"/>
      <c r="D77" s="240"/>
    </row>
    <row r="78" spans="1:4" x14ac:dyDescent="0.25">
      <c r="B78"/>
      <c r="C78"/>
      <c r="D78" s="240"/>
    </row>
    <row r="79" spans="1:4" x14ac:dyDescent="0.25">
      <c r="B79"/>
      <c r="C79"/>
      <c r="D79" s="240"/>
    </row>
    <row r="80" spans="1:4" x14ac:dyDescent="0.25">
      <c r="B80"/>
      <c r="C80"/>
      <c r="D80" s="240"/>
    </row>
    <row r="81" spans="1:4" x14ac:dyDescent="0.25">
      <c r="B81"/>
      <c r="C81"/>
      <c r="D81" s="240"/>
    </row>
    <row r="82" spans="1:4" x14ac:dyDescent="0.25">
      <c r="B82"/>
      <c r="C82"/>
      <c r="D82" s="240"/>
    </row>
    <row r="83" spans="1:4" x14ac:dyDescent="0.25">
      <c r="B83"/>
      <c r="C83"/>
      <c r="D83" s="240"/>
    </row>
    <row r="84" spans="1:4" x14ac:dyDescent="0.25">
      <c r="B84"/>
      <c r="C84"/>
      <c r="D84" s="240"/>
    </row>
    <row r="85" spans="1:4" x14ac:dyDescent="0.25">
      <c r="B85"/>
      <c r="C85"/>
      <c r="D85" s="240"/>
    </row>
    <row r="86" spans="1:4" x14ac:dyDescent="0.25">
      <c r="B86"/>
      <c r="C86"/>
      <c r="D86" s="240"/>
    </row>
    <row r="87" spans="1:4" x14ac:dyDescent="0.25">
      <c r="B87"/>
      <c r="C87"/>
      <c r="D87" s="240"/>
    </row>
    <row r="88" spans="1:4" x14ac:dyDescent="0.25">
      <c r="B88"/>
      <c r="C88"/>
      <c r="D88" s="240"/>
    </row>
    <row r="89" spans="1:4" x14ac:dyDescent="0.25">
      <c r="A89" s="77"/>
      <c r="B89"/>
      <c r="C89"/>
      <c r="D89" s="240"/>
    </row>
    <row r="90" spans="1:4" x14ac:dyDescent="0.25">
      <c r="A90" s="76"/>
      <c r="B90"/>
      <c r="C90"/>
      <c r="D90" s="240"/>
    </row>
    <row r="91" spans="1:4" x14ac:dyDescent="0.25">
      <c r="A91" s="76"/>
      <c r="B91"/>
      <c r="C91"/>
      <c r="D91" s="240"/>
    </row>
    <row r="92" spans="1:4" x14ac:dyDescent="0.25">
      <c r="A92" s="76"/>
      <c r="B92"/>
      <c r="C92"/>
      <c r="D92" s="240"/>
    </row>
    <row r="93" spans="1:4" x14ac:dyDescent="0.25">
      <c r="A93" s="76"/>
      <c r="B93"/>
      <c r="C93"/>
      <c r="D93" s="240"/>
    </row>
    <row r="94" spans="1:4" x14ac:dyDescent="0.25">
      <c r="A94" s="76"/>
      <c r="B94"/>
      <c r="C94"/>
      <c r="D94" s="240"/>
    </row>
    <row r="95" spans="1:4" x14ac:dyDescent="0.25">
      <c r="A95" s="76"/>
      <c r="B95"/>
      <c r="C95"/>
      <c r="D95" s="240"/>
    </row>
    <row r="96" spans="1:4" x14ac:dyDescent="0.25">
      <c r="A96" s="76"/>
      <c r="B96"/>
      <c r="C96"/>
      <c r="D96" s="240"/>
    </row>
    <row r="97" spans="1:4" x14ac:dyDescent="0.25">
      <c r="A97" s="76"/>
      <c r="B97"/>
      <c r="C97"/>
      <c r="D97" s="240"/>
    </row>
    <row r="98" spans="1:4" x14ac:dyDescent="0.25">
      <c r="A98" s="76"/>
      <c r="B98"/>
      <c r="C98"/>
      <c r="D98" s="240"/>
    </row>
    <row r="99" spans="1:4" x14ac:dyDescent="0.25">
      <c r="A99" s="76"/>
      <c r="B99"/>
      <c r="C99"/>
      <c r="D99" s="240"/>
    </row>
    <row r="100" spans="1:4" x14ac:dyDescent="0.25">
      <c r="A100" s="76"/>
      <c r="B100"/>
      <c r="C100"/>
      <c r="D100" s="240"/>
    </row>
    <row r="101" spans="1:4" x14ac:dyDescent="0.25">
      <c r="A101" s="76"/>
      <c r="B101"/>
      <c r="C101"/>
      <c r="D101" s="240"/>
    </row>
    <row r="102" spans="1:4" x14ac:dyDescent="0.25">
      <c r="A102" s="76"/>
      <c r="B102"/>
      <c r="C102"/>
      <c r="D102" s="240"/>
    </row>
    <row r="103" spans="1:4" x14ac:dyDescent="0.25">
      <c r="A103" s="76"/>
      <c r="B103"/>
      <c r="C103"/>
      <c r="D103" s="240"/>
    </row>
    <row r="104" spans="1:4" x14ac:dyDescent="0.25">
      <c r="A104" s="76"/>
      <c r="B104"/>
      <c r="C104"/>
      <c r="D104" s="240"/>
    </row>
    <row r="105" spans="1:4" x14ac:dyDescent="0.25">
      <c r="A105" s="76"/>
      <c r="B105"/>
      <c r="C105"/>
      <c r="D105" s="240"/>
    </row>
    <row r="106" spans="1:4" x14ac:dyDescent="0.25">
      <c r="A106" s="76"/>
      <c r="B106"/>
      <c r="C106"/>
      <c r="D106" s="240"/>
    </row>
    <row r="107" spans="1:4" x14ac:dyDescent="0.25">
      <c r="A107" s="76"/>
      <c r="B107"/>
      <c r="C107"/>
      <c r="D107" s="240"/>
    </row>
    <row r="108" spans="1:4" x14ac:dyDescent="0.25">
      <c r="A108" s="76"/>
      <c r="B108"/>
      <c r="C108"/>
      <c r="D108" s="240"/>
    </row>
    <row r="109" spans="1:4" x14ac:dyDescent="0.25">
      <c r="A109" s="76"/>
      <c r="B109"/>
      <c r="C109"/>
      <c r="D109" s="240"/>
    </row>
    <row r="110" spans="1:4" x14ac:dyDescent="0.25">
      <c r="A110" s="76"/>
      <c r="B110"/>
      <c r="C110"/>
      <c r="D110" s="240"/>
    </row>
    <row r="111" spans="1:4" x14ac:dyDescent="0.25">
      <c r="A111" s="76"/>
      <c r="B111"/>
      <c r="C111"/>
      <c r="D111" s="240"/>
    </row>
    <row r="112" spans="1:4" x14ac:dyDescent="0.25">
      <c r="A112" s="76"/>
      <c r="B112"/>
      <c r="C112"/>
      <c r="D112" s="240"/>
    </row>
    <row r="113" spans="1:4" x14ac:dyDescent="0.25">
      <c r="A113" s="76"/>
      <c r="B113"/>
      <c r="C113"/>
      <c r="D113" s="240"/>
    </row>
    <row r="114" spans="1:4" x14ac:dyDescent="0.25">
      <c r="A114" s="76"/>
      <c r="B114"/>
      <c r="C114"/>
      <c r="D114" s="240"/>
    </row>
    <row r="115" spans="1:4" x14ac:dyDescent="0.25">
      <c r="A115" s="76"/>
      <c r="B115"/>
      <c r="C115"/>
      <c r="D115" s="240"/>
    </row>
    <row r="116" spans="1:4" x14ac:dyDescent="0.25">
      <c r="A116" s="76"/>
      <c r="B116"/>
      <c r="C116"/>
      <c r="D116" s="240"/>
    </row>
    <row r="117" spans="1:4" x14ac:dyDescent="0.25">
      <c r="A117" s="76"/>
      <c r="B117"/>
      <c r="C117"/>
      <c r="D117" s="240"/>
    </row>
    <row r="118" spans="1:4" x14ac:dyDescent="0.25">
      <c r="A118" s="76"/>
      <c r="B118"/>
      <c r="C118"/>
      <c r="D118" s="240"/>
    </row>
    <row r="119" spans="1:4" x14ac:dyDescent="0.25">
      <c r="A119" s="76"/>
      <c r="B119"/>
      <c r="C119"/>
      <c r="D119" s="240"/>
    </row>
    <row r="120" spans="1:4" x14ac:dyDescent="0.25">
      <c r="A120" s="76"/>
      <c r="B120"/>
      <c r="C120"/>
      <c r="D120" s="240"/>
    </row>
    <row r="121" spans="1:4" x14ac:dyDescent="0.25">
      <c r="A121" s="76"/>
      <c r="B121"/>
      <c r="C121"/>
      <c r="D121" s="240"/>
    </row>
    <row r="122" spans="1:4" x14ac:dyDescent="0.25">
      <c r="A122" s="76"/>
      <c r="B122"/>
      <c r="C122"/>
      <c r="D122" s="240"/>
    </row>
    <row r="123" spans="1:4" x14ac:dyDescent="0.25">
      <c r="A123" s="76"/>
      <c r="B123"/>
      <c r="C123"/>
      <c r="D123" s="240"/>
    </row>
    <row r="124" spans="1:4" x14ac:dyDescent="0.25">
      <c r="A124" s="76"/>
      <c r="B124"/>
      <c r="C124"/>
      <c r="D124" s="240"/>
    </row>
    <row r="125" spans="1:4" x14ac:dyDescent="0.25">
      <c r="A125" s="76"/>
      <c r="B125"/>
      <c r="C125"/>
      <c r="D125" s="240"/>
    </row>
    <row r="126" spans="1:4" x14ac:dyDescent="0.25">
      <c r="A126" s="76"/>
      <c r="B126"/>
      <c r="C126" s="352"/>
      <c r="D126" s="240"/>
    </row>
    <row r="127" spans="1:4" x14ac:dyDescent="0.25">
      <c r="A127" s="76"/>
      <c r="B127"/>
      <c r="C127" s="332"/>
      <c r="D127" s="240"/>
    </row>
    <row r="128" spans="1:4" x14ac:dyDescent="0.25">
      <c r="A128" s="76"/>
      <c r="B128"/>
      <c r="C128" s="332"/>
      <c r="D128" s="240"/>
    </row>
    <row r="129" spans="1:4" x14ac:dyDescent="0.25">
      <c r="A129" s="76"/>
      <c r="B129"/>
      <c r="C129" s="74"/>
      <c r="D129" s="240"/>
    </row>
    <row r="130" spans="1:4" x14ac:dyDescent="0.25">
      <c r="A130" s="76"/>
      <c r="B130"/>
      <c r="C130" s="74"/>
      <c r="D130" s="240"/>
    </row>
    <row r="131" spans="1:4" x14ac:dyDescent="0.25">
      <c r="B131"/>
      <c r="C131" s="74"/>
      <c r="D131" s="240"/>
    </row>
    <row r="132" spans="1:4" x14ac:dyDescent="0.25">
      <c r="A132" s="79"/>
      <c r="B132"/>
      <c r="C132" s="74"/>
      <c r="D132" s="240"/>
    </row>
    <row r="133" spans="1:4" x14ac:dyDescent="0.25">
      <c r="A133" s="79"/>
      <c r="B133"/>
      <c r="C133" s="74"/>
      <c r="D133" s="240"/>
    </row>
    <row r="134" spans="1:4" x14ac:dyDescent="0.25">
      <c r="A134" s="79"/>
      <c r="B134"/>
      <c r="C134" s="74"/>
      <c r="D134" s="240"/>
    </row>
    <row r="135" spans="1:4" x14ac:dyDescent="0.25">
      <c r="A135" s="79"/>
      <c r="B135"/>
      <c r="D135" s="240"/>
    </row>
    <row r="136" spans="1:4" x14ac:dyDescent="0.25">
      <c r="A136" s="79"/>
      <c r="B136"/>
      <c r="D136" s="240"/>
    </row>
    <row r="137" spans="1:4" x14ac:dyDescent="0.25">
      <c r="A137" s="79"/>
      <c r="B137"/>
    </row>
    <row r="138" spans="1:4" x14ac:dyDescent="0.25">
      <c r="A138" s="79"/>
      <c r="B138"/>
    </row>
    <row r="139" spans="1:4" x14ac:dyDescent="0.25">
      <c r="A139" s="79"/>
      <c r="B139"/>
    </row>
    <row r="140" spans="1:4" x14ac:dyDescent="0.25">
      <c r="A140" s="80"/>
      <c r="B140"/>
    </row>
    <row r="141" spans="1:4" x14ac:dyDescent="0.25">
      <c r="A141" s="80"/>
      <c r="B141"/>
    </row>
    <row r="142" spans="1:4" x14ac:dyDescent="0.25">
      <c r="A142" s="80"/>
      <c r="B142"/>
    </row>
    <row r="143" spans="1:4" x14ac:dyDescent="0.25">
      <c r="A143" s="80"/>
      <c r="B143"/>
    </row>
    <row r="144" spans="1:4" x14ac:dyDescent="0.25">
      <c r="A144" s="79"/>
      <c r="B144"/>
    </row>
    <row r="145" spans="1:2" x14ac:dyDescent="0.25">
      <c r="A145" s="79"/>
      <c r="B145"/>
    </row>
    <row r="146" spans="1:2" x14ac:dyDescent="0.25">
      <c r="A146" s="79"/>
      <c r="B146"/>
    </row>
    <row r="147" spans="1:2" x14ac:dyDescent="0.25">
      <c r="A147" s="79"/>
      <c r="B147"/>
    </row>
    <row r="148" spans="1:2" x14ac:dyDescent="0.25">
      <c r="A148" s="79"/>
      <c r="B148"/>
    </row>
    <row r="149" spans="1:2" x14ac:dyDescent="0.25">
      <c r="A149" s="79"/>
      <c r="B149"/>
    </row>
    <row r="150" spans="1:2" x14ac:dyDescent="0.25">
      <c r="A150" s="79"/>
      <c r="B150"/>
    </row>
    <row r="151" spans="1:2" x14ac:dyDescent="0.25">
      <c r="A151" s="79"/>
      <c r="B151"/>
    </row>
  </sheetData>
  <sortState ref="A2:B49">
    <sortCondition ref="B49"/>
  </sortState>
  <dataConsolidate/>
  <customSheetViews>
    <customSheetView guid="{0A6CBDE0-2EFB-4C4F-AF86-B7A173FA7021}" scale="130" showPageBreaks="1" fitToPage="1" printArea="1" topLeftCell="A10">
      <selection activeCell="A13" sqref="A13"/>
      <pageMargins left="0.25" right="0.25" top="0.75" bottom="0.75" header="0.3" footer="0.3"/>
      <printOptions gridLines="1"/>
      <pageSetup paperSize="9" scale="38" orientation="portrait" r:id="rId1"/>
    </customSheetView>
    <customSheetView guid="{CFA003D8-A1C6-4571-9696-BD46841A53EA}" scale="130" showPageBreaks="1" fitToPage="1" printArea="1" topLeftCell="A52">
      <selection activeCell="A68" sqref="A68"/>
      <pageMargins left="0.25" right="0.25" top="0.75" bottom="0.75" header="0.3" footer="0.3"/>
      <printOptions gridLines="1"/>
      <pageSetup paperSize="9" scale="37" orientation="portrait" r:id="rId2"/>
    </customSheetView>
    <customSheetView guid="{70BCEF57-6139-4707-9D85-270EC25E144B}" fitToPage="1">
      <pageMargins left="0.25" right="0.25" top="0.75" bottom="0.75" header="0.3" footer="0.3"/>
      <printOptions gridLines="1"/>
      <pageSetup paperSize="9" scale="51" orientation="portrait" r:id="rId3"/>
    </customSheetView>
  </customSheetViews>
  <printOptions gridLines="1"/>
  <pageMargins left="0.25" right="0.25" top="0.75" bottom="0.75" header="0.3" footer="0.3"/>
  <pageSetup paperSize="9" scale="38" orientation="portrait"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0">
    <tabColor theme="3" tint="0.59999389629810485"/>
  </sheetPr>
  <dimension ref="A1:K30"/>
  <sheetViews>
    <sheetView zoomScale="115" zoomScaleNormal="115" workbookViewId="0"/>
  </sheetViews>
  <sheetFormatPr defaultRowHeight="15" x14ac:dyDescent="0.25"/>
  <cols>
    <col min="1" max="1" width="14.42578125" customWidth="1"/>
    <col min="2" max="2" width="51" customWidth="1"/>
    <col min="3" max="3" width="11.85546875" bestFit="1" customWidth="1"/>
    <col min="4" max="4" width="23.85546875" bestFit="1" customWidth="1"/>
    <col min="10" max="10" width="15.85546875" bestFit="1" customWidth="1"/>
  </cols>
  <sheetData>
    <row r="1" spans="1:11" x14ac:dyDescent="0.25">
      <c r="A1" s="457" t="s">
        <v>40</v>
      </c>
      <c r="B1" s="457" t="s">
        <v>41</v>
      </c>
      <c r="C1" s="458" t="s">
        <v>43</v>
      </c>
      <c r="D1" s="458" t="s">
        <v>20366</v>
      </c>
      <c r="J1" s="244"/>
      <c r="K1" s="275"/>
    </row>
    <row r="2" spans="1:11" s="225" customFormat="1" x14ac:dyDescent="0.25">
      <c r="A2" s="118" t="s">
        <v>11657</v>
      </c>
      <c r="B2" s="118" t="s">
        <v>12936</v>
      </c>
      <c r="D2" s="225" t="s">
        <v>12937</v>
      </c>
      <c r="J2" s="244"/>
      <c r="K2" s="275"/>
    </row>
    <row r="3" spans="1:11" s="87" customFormat="1" x14ac:dyDescent="0.25">
      <c r="A3" s="118" t="s">
        <v>4578</v>
      </c>
      <c r="B3" s="118" t="s">
        <v>4577</v>
      </c>
      <c r="D3" s="118" t="s">
        <v>4624</v>
      </c>
    </row>
    <row r="4" spans="1:11" x14ac:dyDescent="0.25">
      <c r="A4" s="1" t="s">
        <v>2585</v>
      </c>
      <c r="B4" s="117" t="s">
        <v>958</v>
      </c>
      <c r="D4" s="9" t="s">
        <v>2594</v>
      </c>
    </row>
    <row r="5" spans="1:11" x14ac:dyDescent="0.25">
      <c r="A5" t="s">
        <v>2562</v>
      </c>
      <c r="B5" t="s">
        <v>861</v>
      </c>
    </row>
    <row r="6" spans="1:11" x14ac:dyDescent="0.25">
      <c r="A6" t="s">
        <v>862</v>
      </c>
      <c r="B6" s="128" t="s">
        <v>910</v>
      </c>
      <c r="C6" t="s">
        <v>2562</v>
      </c>
    </row>
    <row r="7" spans="1:11" x14ac:dyDescent="0.25">
      <c r="A7" t="s">
        <v>4625</v>
      </c>
      <c r="B7" s="128" t="s">
        <v>913</v>
      </c>
      <c r="C7" t="s">
        <v>862</v>
      </c>
    </row>
    <row r="8" spans="1:11" x14ac:dyDescent="0.25">
      <c r="A8" t="s">
        <v>863</v>
      </c>
      <c r="B8" s="128" t="s">
        <v>63</v>
      </c>
      <c r="C8" s="225" t="s">
        <v>2562</v>
      </c>
    </row>
    <row r="9" spans="1:11" s="118" customFormat="1" x14ac:dyDescent="0.25">
      <c r="A9" t="s">
        <v>2541</v>
      </c>
      <c r="B9" s="118" t="s">
        <v>4573</v>
      </c>
      <c r="D9" s="118" t="s">
        <v>4574</v>
      </c>
    </row>
    <row r="10" spans="1:11" x14ac:dyDescent="0.25">
      <c r="A10" t="s">
        <v>893</v>
      </c>
      <c r="B10" s="9" t="s">
        <v>864</v>
      </c>
      <c r="D10" s="9"/>
    </row>
    <row r="11" spans="1:11" x14ac:dyDescent="0.25">
      <c r="A11" t="s">
        <v>4580</v>
      </c>
      <c r="B11" s="214" t="s">
        <v>4581</v>
      </c>
      <c r="C11" s="225" t="s">
        <v>893</v>
      </c>
      <c r="D11" s="120"/>
    </row>
    <row r="12" spans="1:11" x14ac:dyDescent="0.25">
      <c r="A12" t="s">
        <v>2597</v>
      </c>
      <c r="B12" s="117" t="s">
        <v>2584</v>
      </c>
      <c r="C12" s="225" t="s">
        <v>893</v>
      </c>
      <c r="D12" s="9"/>
    </row>
    <row r="13" spans="1:11" x14ac:dyDescent="0.25">
      <c r="A13" s="1" t="s">
        <v>2598</v>
      </c>
      <c r="B13" s="117" t="s">
        <v>2589</v>
      </c>
      <c r="C13" s="225" t="s">
        <v>893</v>
      </c>
      <c r="D13" s="9"/>
    </row>
    <row r="14" spans="1:11" x14ac:dyDescent="0.25">
      <c r="A14" s="1" t="s">
        <v>2599</v>
      </c>
      <c r="B14" s="117" t="s">
        <v>2590</v>
      </c>
      <c r="C14" s="225" t="s">
        <v>893</v>
      </c>
      <c r="D14" s="9" t="s">
        <v>2596</v>
      </c>
    </row>
    <row r="15" spans="1:11" x14ac:dyDescent="0.25">
      <c r="A15" s="1" t="s">
        <v>2586</v>
      </c>
      <c r="B15" s="117" t="s">
        <v>2591</v>
      </c>
      <c r="C15" s="225" t="s">
        <v>893</v>
      </c>
      <c r="D15" s="9"/>
    </row>
    <row r="16" spans="1:11" x14ac:dyDescent="0.25">
      <c r="A16" s="1" t="s">
        <v>2587</v>
      </c>
      <c r="B16" s="117" t="s">
        <v>2592</v>
      </c>
      <c r="C16" s="225" t="s">
        <v>893</v>
      </c>
      <c r="D16" s="9"/>
    </row>
    <row r="17" spans="1:5" x14ac:dyDescent="0.25">
      <c r="A17" s="1" t="s">
        <v>2588</v>
      </c>
      <c r="B17" s="214" t="s">
        <v>2593</v>
      </c>
      <c r="C17" s="225" t="s">
        <v>893</v>
      </c>
      <c r="D17" s="9" t="s">
        <v>2595</v>
      </c>
    </row>
    <row r="18" spans="1:5" x14ac:dyDescent="0.25">
      <c r="A18" s="1" t="s">
        <v>2556</v>
      </c>
      <c r="B18" s="1" t="s">
        <v>2557</v>
      </c>
      <c r="C18" s="9"/>
    </row>
    <row r="19" spans="1:5" x14ac:dyDescent="0.25">
      <c r="A19" s="227" t="s">
        <v>20179</v>
      </c>
      <c r="B19" s="214" t="s">
        <v>20180</v>
      </c>
      <c r="C19" s="225" t="s">
        <v>893</v>
      </c>
      <c r="D19" s="211"/>
      <c r="E19" s="227"/>
    </row>
    <row r="20" spans="1:5" x14ac:dyDescent="0.25">
      <c r="A20" s="225" t="s">
        <v>20181</v>
      </c>
      <c r="B20" s="225" t="s">
        <v>1040</v>
      </c>
      <c r="C20" s="225" t="s">
        <v>862</v>
      </c>
      <c r="D20" s="225"/>
      <c r="E20" s="225"/>
    </row>
    <row r="21" spans="1:5" x14ac:dyDescent="0.25">
      <c r="A21" s="189"/>
      <c r="B21" s="189"/>
      <c r="C21" s="232"/>
    </row>
    <row r="22" spans="1:5" x14ac:dyDescent="0.25">
      <c r="A22" s="233"/>
      <c r="B22" s="233"/>
      <c r="C22" s="230"/>
    </row>
    <row r="23" spans="1:5" x14ac:dyDescent="0.25">
      <c r="A23" s="226"/>
      <c r="B23" s="226"/>
      <c r="C23" s="211"/>
    </row>
    <row r="24" spans="1:5" x14ac:dyDescent="0.25">
      <c r="A24" s="226"/>
      <c r="B24" s="226"/>
      <c r="C24" s="211"/>
    </row>
    <row r="25" spans="1:5" x14ac:dyDescent="0.25">
      <c r="A25" s="226"/>
      <c r="B25" s="226"/>
      <c r="C25" s="211"/>
    </row>
    <row r="26" spans="1:5" x14ac:dyDescent="0.25">
      <c r="A26" s="226"/>
      <c r="B26" s="226"/>
      <c r="C26" s="211"/>
    </row>
    <row r="27" spans="1:5" x14ac:dyDescent="0.25">
      <c r="A27" s="231"/>
      <c r="B27" s="231"/>
      <c r="C27" s="211"/>
    </row>
    <row r="28" spans="1:5" x14ac:dyDescent="0.25">
      <c r="A28" s="226"/>
      <c r="B28" s="226"/>
      <c r="C28" s="211"/>
    </row>
    <row r="29" spans="1:5" x14ac:dyDescent="0.25">
      <c r="A29" s="226"/>
      <c r="B29" s="226"/>
      <c r="C29" s="211"/>
    </row>
    <row r="30" spans="1:5" x14ac:dyDescent="0.25">
      <c r="A30" s="189"/>
      <c r="B30" s="189"/>
      <c r="C30" s="232"/>
    </row>
  </sheetData>
  <customSheetViews>
    <customSheetView guid="{0A6CBDE0-2EFB-4C4F-AF86-B7A173FA7021}" scale="160">
      <selection activeCell="B11" sqref="B11"/>
      <pageMargins left="0.7" right="0.7" top="0.75" bottom="0.75" header="0.3" footer="0.3"/>
    </customSheetView>
    <customSheetView guid="{CFA003D8-A1C6-4571-9696-BD46841A53EA}">
      <selection activeCell="C20" sqref="C20"/>
      <pageMargins left="0.7" right="0.7" top="0.75" bottom="0.75" header="0.3" footer="0.3"/>
    </customSheetView>
    <customSheetView guid="{70BCEF57-6139-4707-9D85-270EC25E144B}">
      <pageMargins left="0.7" right="0.7" top="0.75" bottom="0.75" header="0.3" footer="0.3"/>
    </customSheetView>
  </customSheetView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tabColor theme="3" tint="0.59999389629810485"/>
  </sheetPr>
  <dimension ref="A1:J3723"/>
  <sheetViews>
    <sheetView zoomScale="70" zoomScaleNormal="70" workbookViewId="0">
      <selection activeCell="I1" sqref="I1:J1048576"/>
    </sheetView>
  </sheetViews>
  <sheetFormatPr defaultRowHeight="15" x14ac:dyDescent="0.25"/>
  <cols>
    <col min="1" max="1" width="15.5703125" style="165" customWidth="1"/>
    <col min="2" max="2" width="117.42578125" style="165" bestFit="1" customWidth="1"/>
    <col min="3" max="5" width="13.140625" style="515" customWidth="1"/>
    <col min="6" max="6" width="21.28515625" style="165" customWidth="1"/>
    <col min="7" max="8" width="3.7109375" style="165" customWidth="1"/>
    <col min="9" max="9" width="16.5703125" style="165" customWidth="1"/>
    <col min="10" max="10" width="21.7109375" style="165" customWidth="1"/>
    <col min="11" max="11" width="3.7109375" style="165" customWidth="1"/>
    <col min="12" max="16384" width="9.140625" style="165"/>
  </cols>
  <sheetData>
    <row r="1" spans="1:10" ht="45" x14ac:dyDescent="0.25">
      <c r="A1" s="204" t="s">
        <v>4876</v>
      </c>
      <c r="B1" s="204" t="s">
        <v>41</v>
      </c>
      <c r="C1" s="204" t="s">
        <v>42</v>
      </c>
      <c r="D1" s="204" t="s">
        <v>7062</v>
      </c>
      <c r="E1" s="204" t="s">
        <v>7061</v>
      </c>
      <c r="F1" s="204" t="s">
        <v>8190</v>
      </c>
      <c r="G1" s="223"/>
      <c r="H1" s="223"/>
      <c r="I1" s="502"/>
      <c r="J1" s="503"/>
    </row>
    <row r="2" spans="1:10" x14ac:dyDescent="0.25">
      <c r="A2" s="222" t="s">
        <v>12239</v>
      </c>
      <c r="B2" s="222" t="s">
        <v>668</v>
      </c>
      <c r="C2" s="165"/>
      <c r="D2" s="165"/>
      <c r="E2" s="222">
        <v>100</v>
      </c>
    </row>
    <row r="3" spans="1:10" x14ac:dyDescent="0.25">
      <c r="A3" s="222" t="s">
        <v>4877</v>
      </c>
      <c r="B3" s="222" t="s">
        <v>47</v>
      </c>
      <c r="C3" s="165"/>
      <c r="D3" s="165"/>
      <c r="E3" s="222">
        <v>110</v>
      </c>
    </row>
    <row r="4" spans="1:10" x14ac:dyDescent="0.25">
      <c r="A4" s="222" t="s">
        <v>4878</v>
      </c>
      <c r="B4" s="222" t="s">
        <v>895</v>
      </c>
      <c r="C4" s="165"/>
      <c r="D4" s="165"/>
      <c r="E4" s="222">
        <v>120</v>
      </c>
    </row>
    <row r="5" spans="1:10" x14ac:dyDescent="0.25">
      <c r="A5" s="222" t="s">
        <v>4879</v>
      </c>
      <c r="B5" s="222" t="s">
        <v>869</v>
      </c>
      <c r="C5" s="165"/>
      <c r="D5" s="222" t="s">
        <v>4878</v>
      </c>
      <c r="E5" s="222">
        <v>130</v>
      </c>
    </row>
    <row r="6" spans="1:10" x14ac:dyDescent="0.25">
      <c r="A6" s="222" t="s">
        <v>12248</v>
      </c>
      <c r="B6" s="222" t="s">
        <v>8280</v>
      </c>
      <c r="C6" s="165"/>
      <c r="D6" s="222" t="s">
        <v>4879</v>
      </c>
      <c r="E6" s="222">
        <v>131</v>
      </c>
    </row>
    <row r="7" spans="1:10" x14ac:dyDescent="0.25">
      <c r="A7" s="222" t="s">
        <v>7065</v>
      </c>
      <c r="B7" s="222" t="s">
        <v>49</v>
      </c>
      <c r="C7" s="165"/>
      <c r="D7" s="222" t="s">
        <v>4879</v>
      </c>
      <c r="E7" s="222">
        <v>132</v>
      </c>
    </row>
    <row r="8" spans="1:10" x14ac:dyDescent="0.25">
      <c r="A8" s="222" t="s">
        <v>8134</v>
      </c>
      <c r="B8" s="222" t="s">
        <v>50</v>
      </c>
      <c r="C8" s="165"/>
      <c r="D8" s="222" t="s">
        <v>4879</v>
      </c>
      <c r="E8" s="222">
        <v>133</v>
      </c>
    </row>
    <row r="9" spans="1:10" x14ac:dyDescent="0.25">
      <c r="A9" s="222" t="s">
        <v>8135</v>
      </c>
      <c r="B9" s="222" t="s">
        <v>8136</v>
      </c>
      <c r="C9" s="165"/>
      <c r="D9" s="222" t="s">
        <v>4879</v>
      </c>
      <c r="E9" s="222">
        <v>134</v>
      </c>
    </row>
    <row r="10" spans="1:10" x14ac:dyDescent="0.25">
      <c r="A10" s="222" t="s">
        <v>4880</v>
      </c>
      <c r="B10" s="222" t="s">
        <v>870</v>
      </c>
      <c r="C10" s="165"/>
      <c r="D10" s="222" t="s">
        <v>4878</v>
      </c>
      <c r="E10" s="222">
        <v>140</v>
      </c>
    </row>
    <row r="11" spans="1:10" x14ac:dyDescent="0.25">
      <c r="A11" s="222" t="s">
        <v>7063</v>
      </c>
      <c r="B11" s="222" t="s">
        <v>8130</v>
      </c>
      <c r="C11" s="165"/>
      <c r="D11" s="222" t="s">
        <v>4880</v>
      </c>
      <c r="E11" s="222">
        <v>145</v>
      </c>
    </row>
    <row r="12" spans="1:10" x14ac:dyDescent="0.25">
      <c r="A12" s="222" t="s">
        <v>7064</v>
      </c>
      <c r="B12" s="222" t="s">
        <v>8131</v>
      </c>
      <c r="C12" s="165"/>
      <c r="D12" s="222" t="s">
        <v>4880</v>
      </c>
      <c r="E12" s="222">
        <v>148</v>
      </c>
    </row>
    <row r="13" spans="1:10" x14ac:dyDescent="0.25">
      <c r="A13" s="222" t="s">
        <v>8132</v>
      </c>
      <c r="B13" s="222" t="s">
        <v>8133</v>
      </c>
      <c r="C13" s="165"/>
      <c r="D13" s="165"/>
      <c r="E13" s="222">
        <v>160</v>
      </c>
    </row>
    <row r="14" spans="1:10" x14ac:dyDescent="0.25">
      <c r="A14" s="222" t="s">
        <v>12240</v>
      </c>
      <c r="B14" s="222" t="s">
        <v>668</v>
      </c>
      <c r="C14" s="165"/>
      <c r="D14" s="165"/>
      <c r="E14" s="222">
        <v>2000</v>
      </c>
    </row>
    <row r="15" spans="1:10" x14ac:dyDescent="0.25">
      <c r="A15" s="222" t="s">
        <v>4872</v>
      </c>
      <c r="B15" s="222" t="s">
        <v>753</v>
      </c>
      <c r="C15" s="222">
        <v>1</v>
      </c>
      <c r="D15" s="222" t="s">
        <v>7068</v>
      </c>
      <c r="E15" s="222">
        <v>2001</v>
      </c>
    </row>
    <row r="16" spans="1:10" x14ac:dyDescent="0.25">
      <c r="A16" s="222" t="s">
        <v>4871</v>
      </c>
      <c r="B16" s="222" t="s">
        <v>4870</v>
      </c>
      <c r="C16" s="222">
        <v>2</v>
      </c>
      <c r="D16" s="222" t="s">
        <v>4872</v>
      </c>
      <c r="E16" s="222">
        <v>2002</v>
      </c>
    </row>
    <row r="17" spans="1:5" x14ac:dyDescent="0.25">
      <c r="A17" s="222" t="s">
        <v>7069</v>
      </c>
      <c r="B17" s="222" t="s">
        <v>7070</v>
      </c>
      <c r="C17" s="222">
        <v>3</v>
      </c>
      <c r="D17" s="222" t="s">
        <v>4871</v>
      </c>
      <c r="E17" s="222">
        <v>2003</v>
      </c>
    </row>
    <row r="18" spans="1:5" x14ac:dyDescent="0.25">
      <c r="A18" s="222" t="s">
        <v>7071</v>
      </c>
      <c r="B18" s="222" t="s">
        <v>7070</v>
      </c>
      <c r="C18" s="222">
        <v>4</v>
      </c>
      <c r="D18" s="222" t="s">
        <v>7069</v>
      </c>
      <c r="E18" s="222">
        <v>2004</v>
      </c>
    </row>
    <row r="19" spans="1:5" x14ac:dyDescent="0.25">
      <c r="A19" s="222" t="s">
        <v>7072</v>
      </c>
      <c r="B19" s="222" t="s">
        <v>7073</v>
      </c>
      <c r="C19" s="222">
        <v>3</v>
      </c>
      <c r="D19" s="222" t="s">
        <v>4871</v>
      </c>
      <c r="E19" s="222">
        <v>2005</v>
      </c>
    </row>
    <row r="20" spans="1:5" x14ac:dyDescent="0.25">
      <c r="A20" s="222" t="s">
        <v>7074</v>
      </c>
      <c r="B20" s="222" t="s">
        <v>7073</v>
      </c>
      <c r="C20" s="222">
        <v>4</v>
      </c>
      <c r="D20" s="222" t="s">
        <v>7072</v>
      </c>
      <c r="E20" s="222">
        <v>2006</v>
      </c>
    </row>
    <row r="21" spans="1:5" x14ac:dyDescent="0.25">
      <c r="A21" s="222" t="s">
        <v>7075</v>
      </c>
      <c r="B21" s="222" t="s">
        <v>7076</v>
      </c>
      <c r="C21" s="222">
        <v>3</v>
      </c>
      <c r="D21" s="222" t="s">
        <v>4871</v>
      </c>
      <c r="E21" s="222">
        <v>2007</v>
      </c>
    </row>
    <row r="22" spans="1:5" x14ac:dyDescent="0.25">
      <c r="A22" s="222" t="s">
        <v>7077</v>
      </c>
      <c r="B22" s="222" t="s">
        <v>7076</v>
      </c>
      <c r="C22" s="222">
        <v>4</v>
      </c>
      <c r="D22" s="222" t="s">
        <v>7075</v>
      </c>
      <c r="E22" s="222">
        <v>2008</v>
      </c>
    </row>
    <row r="23" spans="1:5" x14ac:dyDescent="0.25">
      <c r="A23" s="222" t="s">
        <v>4869</v>
      </c>
      <c r="B23" s="222" t="s">
        <v>1112</v>
      </c>
      <c r="C23" s="222">
        <v>2</v>
      </c>
      <c r="D23" s="222" t="s">
        <v>4872</v>
      </c>
      <c r="E23" s="222">
        <v>2009</v>
      </c>
    </row>
    <row r="24" spans="1:5" x14ac:dyDescent="0.25">
      <c r="A24" s="222" t="s">
        <v>7078</v>
      </c>
      <c r="B24" s="222" t="s">
        <v>48</v>
      </c>
      <c r="C24" s="222">
        <v>3</v>
      </c>
      <c r="D24" s="222" t="s">
        <v>4869</v>
      </c>
      <c r="E24" s="222">
        <v>2010</v>
      </c>
    </row>
    <row r="25" spans="1:5" x14ac:dyDescent="0.25">
      <c r="A25" s="222" t="s">
        <v>7079</v>
      </c>
      <c r="B25" s="222" t="s">
        <v>48</v>
      </c>
      <c r="C25" s="222">
        <v>4</v>
      </c>
      <c r="D25" s="222" t="s">
        <v>7078</v>
      </c>
      <c r="E25" s="222">
        <v>2011</v>
      </c>
    </row>
    <row r="26" spans="1:5" x14ac:dyDescent="0.25">
      <c r="A26" s="222" t="s">
        <v>7080</v>
      </c>
      <c r="B26" s="222" t="s">
        <v>1114</v>
      </c>
      <c r="C26" s="222">
        <v>3</v>
      </c>
      <c r="D26" s="222" t="s">
        <v>4869</v>
      </c>
      <c r="E26" s="222">
        <v>2012</v>
      </c>
    </row>
    <row r="27" spans="1:5" x14ac:dyDescent="0.25">
      <c r="A27" s="222" t="s">
        <v>7081</v>
      </c>
      <c r="B27" s="222" t="s">
        <v>1114</v>
      </c>
      <c r="C27" s="222">
        <v>4</v>
      </c>
      <c r="D27" s="222" t="s">
        <v>7080</v>
      </c>
      <c r="E27" s="222">
        <v>2013</v>
      </c>
    </row>
    <row r="28" spans="1:5" x14ac:dyDescent="0.25">
      <c r="A28" s="222" t="s">
        <v>4868</v>
      </c>
      <c r="B28" s="222" t="s">
        <v>764</v>
      </c>
      <c r="C28" s="222">
        <v>2</v>
      </c>
      <c r="D28" s="222" t="s">
        <v>4872</v>
      </c>
      <c r="E28" s="222">
        <v>2014</v>
      </c>
    </row>
    <row r="29" spans="1:5" x14ac:dyDescent="0.25">
      <c r="A29" s="222" t="s">
        <v>7082</v>
      </c>
      <c r="B29" s="222" t="s">
        <v>764</v>
      </c>
      <c r="C29" s="222">
        <v>3</v>
      </c>
      <c r="D29" s="222" t="s">
        <v>4868</v>
      </c>
      <c r="E29" s="222">
        <v>2015</v>
      </c>
    </row>
    <row r="30" spans="1:5" x14ac:dyDescent="0.25">
      <c r="A30" s="222" t="s">
        <v>7083</v>
      </c>
      <c r="B30" s="222" t="s">
        <v>7084</v>
      </c>
      <c r="C30" s="222">
        <v>4</v>
      </c>
      <c r="D30" s="222" t="s">
        <v>7082</v>
      </c>
      <c r="E30" s="222">
        <v>2016</v>
      </c>
    </row>
    <row r="31" spans="1:5" x14ac:dyDescent="0.25">
      <c r="A31" s="222" t="s">
        <v>7085</v>
      </c>
      <c r="B31" s="222" t="s">
        <v>7086</v>
      </c>
      <c r="C31" s="222">
        <v>4</v>
      </c>
      <c r="D31" s="222" t="s">
        <v>7082</v>
      </c>
      <c r="E31" s="222">
        <v>2017</v>
      </c>
    </row>
    <row r="32" spans="1:5" x14ac:dyDescent="0.25">
      <c r="A32" s="222" t="s">
        <v>4867</v>
      </c>
      <c r="B32" s="222" t="s">
        <v>754</v>
      </c>
      <c r="C32" s="222">
        <v>1</v>
      </c>
      <c r="D32" s="222" t="s">
        <v>7068</v>
      </c>
      <c r="E32" s="222">
        <v>2018</v>
      </c>
    </row>
    <row r="33" spans="1:5" x14ac:dyDescent="0.25">
      <c r="A33" s="222" t="s">
        <v>4866</v>
      </c>
      <c r="B33" s="222" t="s">
        <v>4865</v>
      </c>
      <c r="C33" s="222">
        <v>2</v>
      </c>
      <c r="D33" s="222" t="s">
        <v>4867</v>
      </c>
      <c r="E33" s="222">
        <v>2019</v>
      </c>
    </row>
    <row r="34" spans="1:5" x14ac:dyDescent="0.25">
      <c r="A34" s="222" t="s">
        <v>7087</v>
      </c>
      <c r="B34" s="222" t="s">
        <v>4865</v>
      </c>
      <c r="C34" s="222">
        <v>3</v>
      </c>
      <c r="D34" s="222" t="s">
        <v>4866</v>
      </c>
      <c r="E34" s="222">
        <v>2020</v>
      </c>
    </row>
    <row r="35" spans="1:5" x14ac:dyDescent="0.25">
      <c r="A35" s="222" t="s">
        <v>7088</v>
      </c>
      <c r="B35" s="222" t="s">
        <v>4865</v>
      </c>
      <c r="C35" s="222">
        <v>4</v>
      </c>
      <c r="D35" s="222" t="s">
        <v>7087</v>
      </c>
      <c r="E35" s="222">
        <v>2021</v>
      </c>
    </row>
    <row r="36" spans="1:5" x14ac:dyDescent="0.25">
      <c r="A36" s="222" t="s">
        <v>4864</v>
      </c>
      <c r="B36" s="222" t="s">
        <v>4863</v>
      </c>
      <c r="C36" s="222">
        <v>2</v>
      </c>
      <c r="D36" s="222" t="s">
        <v>4867</v>
      </c>
      <c r="E36" s="222">
        <v>2022</v>
      </c>
    </row>
    <row r="37" spans="1:5" x14ac:dyDescent="0.25">
      <c r="A37" s="222" t="s">
        <v>7089</v>
      </c>
      <c r="B37" s="222" t="s">
        <v>4863</v>
      </c>
      <c r="C37" s="222">
        <v>3</v>
      </c>
      <c r="D37" s="222" t="s">
        <v>4864</v>
      </c>
      <c r="E37" s="222">
        <v>2023</v>
      </c>
    </row>
    <row r="38" spans="1:5" x14ac:dyDescent="0.25">
      <c r="A38" s="222" t="s">
        <v>7090</v>
      </c>
      <c r="B38" s="222" t="s">
        <v>4863</v>
      </c>
      <c r="C38" s="222">
        <v>4</v>
      </c>
      <c r="D38" s="222" t="s">
        <v>7089</v>
      </c>
      <c r="E38" s="222">
        <v>2024</v>
      </c>
    </row>
    <row r="39" spans="1:5" x14ac:dyDescent="0.25">
      <c r="A39" s="222" t="s">
        <v>4862</v>
      </c>
      <c r="B39" s="222" t="s">
        <v>4861</v>
      </c>
      <c r="C39" s="222">
        <v>2</v>
      </c>
      <c r="D39" s="222" t="s">
        <v>4867</v>
      </c>
      <c r="E39" s="222">
        <v>2025</v>
      </c>
    </row>
    <row r="40" spans="1:5" x14ac:dyDescent="0.25">
      <c r="A40" s="222" t="s">
        <v>7091</v>
      </c>
      <c r="B40" s="222" t="s">
        <v>4861</v>
      </c>
      <c r="C40" s="222">
        <v>3</v>
      </c>
      <c r="D40" s="222" t="s">
        <v>4862</v>
      </c>
      <c r="E40" s="222">
        <v>2026</v>
      </c>
    </row>
    <row r="41" spans="1:5" x14ac:dyDescent="0.25">
      <c r="A41" s="222" t="s">
        <v>7092</v>
      </c>
      <c r="B41" s="222" t="s">
        <v>7093</v>
      </c>
      <c r="C41" s="222">
        <v>4</v>
      </c>
      <c r="D41" s="222" t="s">
        <v>7091</v>
      </c>
      <c r="E41" s="222">
        <v>2027</v>
      </c>
    </row>
    <row r="42" spans="1:5" x14ac:dyDescent="0.25">
      <c r="A42" s="222" t="s">
        <v>7094</v>
      </c>
      <c r="B42" s="222" t="s">
        <v>7095</v>
      </c>
      <c r="C42" s="222">
        <v>4</v>
      </c>
      <c r="D42" s="222" t="s">
        <v>7091</v>
      </c>
      <c r="E42" s="222">
        <v>2028</v>
      </c>
    </row>
    <row r="43" spans="1:5" x14ac:dyDescent="0.25">
      <c r="A43" s="222" t="s">
        <v>4860</v>
      </c>
      <c r="B43" s="222" t="s">
        <v>4859</v>
      </c>
      <c r="C43" s="222">
        <v>2</v>
      </c>
      <c r="D43" s="222" t="s">
        <v>4867</v>
      </c>
      <c r="E43" s="222">
        <v>2029</v>
      </c>
    </row>
    <row r="44" spans="1:5" x14ac:dyDescent="0.25">
      <c r="A44" s="222" t="s">
        <v>7096</v>
      </c>
      <c r="B44" s="222" t="s">
        <v>4859</v>
      </c>
      <c r="C44" s="222">
        <v>3</v>
      </c>
      <c r="D44" s="222" t="s">
        <v>4860</v>
      </c>
      <c r="E44" s="222">
        <v>2030</v>
      </c>
    </row>
    <row r="45" spans="1:5" x14ac:dyDescent="0.25">
      <c r="A45" s="222" t="s">
        <v>7097</v>
      </c>
      <c r="B45" s="222" t="s">
        <v>7098</v>
      </c>
      <c r="C45" s="222">
        <v>4</v>
      </c>
      <c r="D45" s="222" t="s">
        <v>7096</v>
      </c>
      <c r="E45" s="222">
        <v>2031</v>
      </c>
    </row>
    <row r="46" spans="1:5" x14ac:dyDescent="0.25">
      <c r="A46" s="222" t="s">
        <v>7099</v>
      </c>
      <c r="B46" s="222" t="s">
        <v>7100</v>
      </c>
      <c r="C46" s="222">
        <v>4</v>
      </c>
      <c r="D46" s="222" t="s">
        <v>7096</v>
      </c>
      <c r="E46" s="222">
        <v>2032</v>
      </c>
    </row>
    <row r="47" spans="1:5" x14ac:dyDescent="0.25">
      <c r="A47" s="222" t="s">
        <v>7101</v>
      </c>
      <c r="B47" s="222" t="s">
        <v>7102</v>
      </c>
      <c r="C47" s="222">
        <v>4</v>
      </c>
      <c r="D47" s="222" t="s">
        <v>7096</v>
      </c>
      <c r="E47" s="222">
        <v>2033</v>
      </c>
    </row>
    <row r="48" spans="1:5" x14ac:dyDescent="0.25">
      <c r="A48" s="222" t="s">
        <v>7103</v>
      </c>
      <c r="B48" s="222" t="s">
        <v>7104</v>
      </c>
      <c r="C48" s="222">
        <v>4</v>
      </c>
      <c r="D48" s="222" t="s">
        <v>7096</v>
      </c>
      <c r="E48" s="222">
        <v>2034</v>
      </c>
    </row>
    <row r="49" spans="1:5" x14ac:dyDescent="0.25">
      <c r="A49" s="222" t="s">
        <v>4858</v>
      </c>
      <c r="B49" s="222" t="s">
        <v>49</v>
      </c>
      <c r="C49" s="222">
        <v>1</v>
      </c>
      <c r="D49" s="222" t="s">
        <v>7068</v>
      </c>
      <c r="E49" s="222">
        <v>2035</v>
      </c>
    </row>
    <row r="50" spans="1:5" x14ac:dyDescent="0.25">
      <c r="A50" s="222" t="s">
        <v>4857</v>
      </c>
      <c r="B50" s="222" t="s">
        <v>4856</v>
      </c>
      <c r="C50" s="222">
        <v>2</v>
      </c>
      <c r="D50" s="222" t="s">
        <v>4858</v>
      </c>
      <c r="E50" s="222">
        <v>2036</v>
      </c>
    </row>
    <row r="51" spans="1:5" x14ac:dyDescent="0.25">
      <c r="A51" s="222" t="s">
        <v>7105</v>
      </c>
      <c r="B51" s="222" t="s">
        <v>7106</v>
      </c>
      <c r="C51" s="222">
        <v>7</v>
      </c>
      <c r="D51" s="222" t="s">
        <v>7107</v>
      </c>
      <c r="E51" s="222">
        <v>2037</v>
      </c>
    </row>
    <row r="52" spans="1:5" x14ac:dyDescent="0.25">
      <c r="A52" s="222" t="s">
        <v>7108</v>
      </c>
      <c r="B52" s="222" t="s">
        <v>7109</v>
      </c>
      <c r="C52" s="222">
        <v>4</v>
      </c>
      <c r="D52" s="222" t="s">
        <v>7110</v>
      </c>
      <c r="E52" s="222">
        <v>2038</v>
      </c>
    </row>
    <row r="53" spans="1:5" x14ac:dyDescent="0.25">
      <c r="A53" s="222" t="s">
        <v>7111</v>
      </c>
      <c r="B53" s="222" t="s">
        <v>1148</v>
      </c>
      <c r="C53" s="222">
        <v>4</v>
      </c>
      <c r="D53" s="222" t="s">
        <v>7110</v>
      </c>
      <c r="E53" s="222">
        <v>2039</v>
      </c>
    </row>
    <row r="54" spans="1:5" x14ac:dyDescent="0.25">
      <c r="A54" s="222" t="s">
        <v>7112</v>
      </c>
      <c r="B54" s="222" t="s">
        <v>7113</v>
      </c>
      <c r="C54" s="222">
        <v>4</v>
      </c>
      <c r="D54" s="222" t="s">
        <v>7110</v>
      </c>
      <c r="E54" s="222">
        <v>2040</v>
      </c>
    </row>
    <row r="55" spans="1:5" x14ac:dyDescent="0.25">
      <c r="A55" s="222" t="s">
        <v>7114</v>
      </c>
      <c r="B55" s="222" t="s">
        <v>7115</v>
      </c>
      <c r="C55" s="222">
        <v>4</v>
      </c>
      <c r="D55" s="222" t="s">
        <v>7110</v>
      </c>
      <c r="E55" s="222">
        <v>2041</v>
      </c>
    </row>
    <row r="56" spans="1:5" x14ac:dyDescent="0.25">
      <c r="A56" s="222" t="s">
        <v>7116</v>
      </c>
      <c r="B56" s="222" t="s">
        <v>1147</v>
      </c>
      <c r="C56" s="222">
        <v>4</v>
      </c>
      <c r="D56" s="222" t="s">
        <v>7110</v>
      </c>
      <c r="E56" s="222">
        <v>2042</v>
      </c>
    </row>
    <row r="57" spans="1:5" x14ac:dyDescent="0.25">
      <c r="A57" s="222" t="s">
        <v>7117</v>
      </c>
      <c r="B57" s="222" t="s">
        <v>7118</v>
      </c>
      <c r="C57" s="222">
        <v>4</v>
      </c>
      <c r="D57" s="222" t="s">
        <v>7110</v>
      </c>
      <c r="E57" s="222">
        <v>2043</v>
      </c>
    </row>
    <row r="58" spans="1:5" x14ac:dyDescent="0.25">
      <c r="A58" s="222" t="s">
        <v>7119</v>
      </c>
      <c r="B58" s="222" t="s">
        <v>1153</v>
      </c>
      <c r="C58" s="222">
        <v>4</v>
      </c>
      <c r="D58" s="222" t="s">
        <v>7110</v>
      </c>
      <c r="E58" s="222">
        <v>2044</v>
      </c>
    </row>
    <row r="59" spans="1:5" x14ac:dyDescent="0.25">
      <c r="A59" s="222" t="s">
        <v>7120</v>
      </c>
      <c r="B59" s="222" t="s">
        <v>7121</v>
      </c>
      <c r="C59" s="222">
        <v>4</v>
      </c>
      <c r="D59" s="222" t="s">
        <v>7110</v>
      </c>
      <c r="E59" s="222">
        <v>2045</v>
      </c>
    </row>
    <row r="60" spans="1:5" x14ac:dyDescent="0.25">
      <c r="A60" s="222" t="s">
        <v>7122</v>
      </c>
      <c r="B60" s="222" t="s">
        <v>1155</v>
      </c>
      <c r="C60" s="222">
        <v>4</v>
      </c>
      <c r="D60" s="222" t="s">
        <v>7110</v>
      </c>
      <c r="E60" s="222">
        <v>2046</v>
      </c>
    </row>
    <row r="61" spans="1:5" x14ac:dyDescent="0.25">
      <c r="A61" s="222" t="s">
        <v>7123</v>
      </c>
      <c r="B61" s="222" t="s">
        <v>7124</v>
      </c>
      <c r="C61" s="222">
        <v>4</v>
      </c>
      <c r="D61" s="222" t="s">
        <v>7125</v>
      </c>
      <c r="E61" s="222">
        <v>2047</v>
      </c>
    </row>
    <row r="62" spans="1:5" x14ac:dyDescent="0.25">
      <c r="A62" s="222" t="s">
        <v>7126</v>
      </c>
      <c r="B62" s="222" t="s">
        <v>1159</v>
      </c>
      <c r="C62" s="222">
        <v>4</v>
      </c>
      <c r="D62" s="222" t="s">
        <v>7125</v>
      </c>
      <c r="E62" s="222">
        <v>2048</v>
      </c>
    </row>
    <row r="63" spans="1:5" x14ac:dyDescent="0.25">
      <c r="A63" s="222" t="s">
        <v>7127</v>
      </c>
      <c r="B63" s="222" t="s">
        <v>7128</v>
      </c>
      <c r="C63" s="222">
        <v>3</v>
      </c>
      <c r="D63" s="222" t="s">
        <v>4857</v>
      </c>
      <c r="E63" s="222">
        <v>2049</v>
      </c>
    </row>
    <row r="64" spans="1:5" x14ac:dyDescent="0.25">
      <c r="A64" s="222" t="s">
        <v>7129</v>
      </c>
      <c r="B64" s="222" t="s">
        <v>7130</v>
      </c>
      <c r="C64" s="222">
        <v>4</v>
      </c>
      <c r="D64" s="222" t="s">
        <v>7127</v>
      </c>
      <c r="E64" s="222">
        <v>2050</v>
      </c>
    </row>
    <row r="65" spans="1:5" x14ac:dyDescent="0.25">
      <c r="A65" s="222" t="s">
        <v>7131</v>
      </c>
      <c r="B65" s="222" t="s">
        <v>7132</v>
      </c>
      <c r="C65" s="222">
        <v>4</v>
      </c>
      <c r="D65" s="222" t="s">
        <v>7127</v>
      </c>
      <c r="E65" s="222">
        <v>2051</v>
      </c>
    </row>
    <row r="66" spans="1:5" x14ac:dyDescent="0.25">
      <c r="A66" s="222" t="s">
        <v>7133</v>
      </c>
      <c r="B66" s="222" t="s">
        <v>7134</v>
      </c>
      <c r="C66" s="222">
        <v>4</v>
      </c>
      <c r="D66" s="222" t="s">
        <v>7127</v>
      </c>
      <c r="E66" s="222">
        <v>2052</v>
      </c>
    </row>
    <row r="67" spans="1:5" x14ac:dyDescent="0.25">
      <c r="A67" s="222" t="s">
        <v>7135</v>
      </c>
      <c r="B67" s="222" t="s">
        <v>7136</v>
      </c>
      <c r="C67" s="222">
        <v>4</v>
      </c>
      <c r="D67" s="222" t="s">
        <v>7127</v>
      </c>
      <c r="E67" s="222">
        <v>2053</v>
      </c>
    </row>
    <row r="68" spans="1:5" x14ac:dyDescent="0.25">
      <c r="A68" s="222" t="s">
        <v>7137</v>
      </c>
      <c r="B68" s="222" t="s">
        <v>7138</v>
      </c>
      <c r="C68" s="222">
        <v>3</v>
      </c>
      <c r="D68" s="222" t="s">
        <v>4857</v>
      </c>
      <c r="E68" s="222">
        <v>2054</v>
      </c>
    </row>
    <row r="69" spans="1:5" x14ac:dyDescent="0.25">
      <c r="A69" s="222" t="s">
        <v>7139</v>
      </c>
      <c r="B69" s="222" t="s">
        <v>7138</v>
      </c>
      <c r="C69" s="222">
        <v>4</v>
      </c>
      <c r="D69" s="222" t="s">
        <v>7137</v>
      </c>
      <c r="E69" s="222">
        <v>2055</v>
      </c>
    </row>
    <row r="70" spans="1:5" x14ac:dyDescent="0.25">
      <c r="A70" s="222" t="s">
        <v>4855</v>
      </c>
      <c r="B70" s="222" t="s">
        <v>4854</v>
      </c>
      <c r="C70" s="222">
        <v>2</v>
      </c>
      <c r="D70" s="222" t="s">
        <v>4858</v>
      </c>
      <c r="E70" s="222">
        <v>2056</v>
      </c>
    </row>
    <row r="71" spans="1:5" x14ac:dyDescent="0.25">
      <c r="A71" s="222" t="s">
        <v>7140</v>
      </c>
      <c r="B71" s="222" t="s">
        <v>768</v>
      </c>
      <c r="C71" s="222">
        <v>3</v>
      </c>
      <c r="D71" s="222" t="s">
        <v>4855</v>
      </c>
      <c r="E71" s="222">
        <v>2057</v>
      </c>
    </row>
    <row r="72" spans="1:5" x14ac:dyDescent="0.25">
      <c r="A72" s="222" t="s">
        <v>7141</v>
      </c>
      <c r="B72" s="222" t="s">
        <v>7142</v>
      </c>
      <c r="C72" s="222">
        <v>4</v>
      </c>
      <c r="D72" s="222" t="s">
        <v>7140</v>
      </c>
      <c r="E72" s="222">
        <v>2058</v>
      </c>
    </row>
    <row r="73" spans="1:5" x14ac:dyDescent="0.25">
      <c r="A73" s="222" t="s">
        <v>7143</v>
      </c>
      <c r="B73" s="222" t="s">
        <v>7144</v>
      </c>
      <c r="C73" s="222">
        <v>4</v>
      </c>
      <c r="D73" s="222" t="s">
        <v>7140</v>
      </c>
      <c r="E73" s="222">
        <v>2059</v>
      </c>
    </row>
    <row r="74" spans="1:5" x14ac:dyDescent="0.25">
      <c r="A74" s="222" t="s">
        <v>7145</v>
      </c>
      <c r="B74" s="222" t="s">
        <v>7146</v>
      </c>
      <c r="C74" s="222">
        <v>4</v>
      </c>
      <c r="D74" s="222" t="s">
        <v>7140</v>
      </c>
      <c r="E74" s="222">
        <v>2060</v>
      </c>
    </row>
    <row r="75" spans="1:5" x14ac:dyDescent="0.25">
      <c r="A75" s="222" t="s">
        <v>7147</v>
      </c>
      <c r="B75" s="222" t="s">
        <v>1175</v>
      </c>
      <c r="C75" s="222">
        <v>4</v>
      </c>
      <c r="D75" s="222" t="s">
        <v>7140</v>
      </c>
      <c r="E75" s="222">
        <v>2061</v>
      </c>
    </row>
    <row r="76" spans="1:5" x14ac:dyDescent="0.25">
      <c r="A76" s="222" t="s">
        <v>7148</v>
      </c>
      <c r="B76" s="222" t="s">
        <v>7149</v>
      </c>
      <c r="C76" s="222">
        <v>4</v>
      </c>
      <c r="D76" s="222" t="s">
        <v>7140</v>
      </c>
      <c r="E76" s="222">
        <v>2062</v>
      </c>
    </row>
    <row r="77" spans="1:5" x14ac:dyDescent="0.25">
      <c r="A77" s="222" t="s">
        <v>7150</v>
      </c>
      <c r="B77" s="222" t="s">
        <v>7151</v>
      </c>
      <c r="C77" s="222">
        <v>4</v>
      </c>
      <c r="D77" s="222" t="s">
        <v>7140</v>
      </c>
      <c r="E77" s="222">
        <v>2063</v>
      </c>
    </row>
    <row r="78" spans="1:5" x14ac:dyDescent="0.25">
      <c r="A78" s="222" t="s">
        <v>7152</v>
      </c>
      <c r="B78" s="222" t="s">
        <v>7153</v>
      </c>
      <c r="C78" s="222">
        <v>3</v>
      </c>
      <c r="D78" s="222" t="s">
        <v>4855</v>
      </c>
      <c r="E78" s="222">
        <v>2064</v>
      </c>
    </row>
    <row r="79" spans="1:5" x14ac:dyDescent="0.25">
      <c r="A79" s="222" t="s">
        <v>7154</v>
      </c>
      <c r="B79" s="222" t="s">
        <v>7153</v>
      </c>
      <c r="C79" s="222">
        <v>4</v>
      </c>
      <c r="D79" s="222" t="s">
        <v>7152</v>
      </c>
      <c r="E79" s="222">
        <v>2065</v>
      </c>
    </row>
    <row r="80" spans="1:5" x14ac:dyDescent="0.25">
      <c r="A80" s="222" t="s">
        <v>7155</v>
      </c>
      <c r="B80" s="222" t="s">
        <v>7156</v>
      </c>
      <c r="C80" s="222">
        <v>3</v>
      </c>
      <c r="D80" s="222" t="s">
        <v>4855</v>
      </c>
      <c r="E80" s="222">
        <v>2066</v>
      </c>
    </row>
    <row r="81" spans="1:5" x14ac:dyDescent="0.25">
      <c r="A81" s="222" t="s">
        <v>7157</v>
      </c>
      <c r="B81" s="222" t="s">
        <v>7158</v>
      </c>
      <c r="C81" s="222">
        <v>4</v>
      </c>
      <c r="D81" s="222" t="s">
        <v>7155</v>
      </c>
      <c r="E81" s="222">
        <v>2067</v>
      </c>
    </row>
    <row r="82" spans="1:5" x14ac:dyDescent="0.25">
      <c r="A82" s="222" t="s">
        <v>7159</v>
      </c>
      <c r="B82" s="222" t="s">
        <v>7160</v>
      </c>
      <c r="C82" s="222">
        <v>4</v>
      </c>
      <c r="D82" s="222" t="s">
        <v>7155</v>
      </c>
      <c r="E82" s="222">
        <v>2068</v>
      </c>
    </row>
    <row r="83" spans="1:5" x14ac:dyDescent="0.25">
      <c r="A83" s="222" t="s">
        <v>7161</v>
      </c>
      <c r="B83" s="222" t="s">
        <v>7162</v>
      </c>
      <c r="C83" s="222">
        <v>4</v>
      </c>
      <c r="D83" s="222" t="s">
        <v>7155</v>
      </c>
      <c r="E83" s="222">
        <v>2069</v>
      </c>
    </row>
    <row r="84" spans="1:5" x14ac:dyDescent="0.25">
      <c r="A84" s="222" t="s">
        <v>7163</v>
      </c>
      <c r="B84" s="222" t="s">
        <v>7164</v>
      </c>
      <c r="C84" s="222">
        <v>3</v>
      </c>
      <c r="D84" s="222" t="s">
        <v>4855</v>
      </c>
      <c r="E84" s="222">
        <v>2070</v>
      </c>
    </row>
    <row r="85" spans="1:5" x14ac:dyDescent="0.25">
      <c r="A85" s="222" t="s">
        <v>7165</v>
      </c>
      <c r="B85" s="222" t="s">
        <v>7164</v>
      </c>
      <c r="C85" s="222">
        <v>4</v>
      </c>
      <c r="D85" s="222" t="s">
        <v>7163</v>
      </c>
      <c r="E85" s="222">
        <v>2071</v>
      </c>
    </row>
    <row r="86" spans="1:5" x14ac:dyDescent="0.25">
      <c r="A86" s="222" t="s">
        <v>4853</v>
      </c>
      <c r="B86" s="222" t="s">
        <v>4852</v>
      </c>
      <c r="C86" s="222">
        <v>2</v>
      </c>
      <c r="D86" s="222" t="s">
        <v>4858</v>
      </c>
      <c r="E86" s="222">
        <v>2072</v>
      </c>
    </row>
    <row r="87" spans="1:5" x14ac:dyDescent="0.25">
      <c r="A87" s="222" t="s">
        <v>7166</v>
      </c>
      <c r="B87" s="222" t="s">
        <v>7167</v>
      </c>
      <c r="C87" s="222">
        <v>3</v>
      </c>
      <c r="D87" s="222" t="s">
        <v>4853</v>
      </c>
      <c r="E87" s="222">
        <v>2073</v>
      </c>
    </row>
    <row r="88" spans="1:5" x14ac:dyDescent="0.25">
      <c r="A88" s="222" t="s">
        <v>7168</v>
      </c>
      <c r="B88" s="222" t="s">
        <v>7169</v>
      </c>
      <c r="C88" s="222">
        <v>4</v>
      </c>
      <c r="D88" s="222" t="s">
        <v>7166</v>
      </c>
      <c r="E88" s="222">
        <v>2074</v>
      </c>
    </row>
    <row r="89" spans="1:5" x14ac:dyDescent="0.25">
      <c r="A89" s="222" t="s">
        <v>7170</v>
      </c>
      <c r="B89" s="222" t="s">
        <v>7171</v>
      </c>
      <c r="C89" s="222">
        <v>4</v>
      </c>
      <c r="D89" s="222" t="s">
        <v>7166</v>
      </c>
      <c r="E89" s="222">
        <v>2075</v>
      </c>
    </row>
    <row r="90" spans="1:5" x14ac:dyDescent="0.25">
      <c r="A90" s="222" t="s">
        <v>7172</v>
      </c>
      <c r="B90" s="222" t="s">
        <v>7173</v>
      </c>
      <c r="C90" s="222">
        <v>4</v>
      </c>
      <c r="D90" s="222" t="s">
        <v>7166</v>
      </c>
      <c r="E90" s="222">
        <v>2076</v>
      </c>
    </row>
    <row r="91" spans="1:5" x14ac:dyDescent="0.25">
      <c r="A91" s="222" t="s">
        <v>7174</v>
      </c>
      <c r="B91" s="222" t="s">
        <v>7175</v>
      </c>
      <c r="C91" s="222">
        <v>3</v>
      </c>
      <c r="D91" s="222" t="s">
        <v>4853</v>
      </c>
      <c r="E91" s="222">
        <v>2077</v>
      </c>
    </row>
    <row r="92" spans="1:5" x14ac:dyDescent="0.25">
      <c r="A92" s="222" t="s">
        <v>7176</v>
      </c>
      <c r="B92" s="222" t="s">
        <v>7175</v>
      </c>
      <c r="C92" s="222">
        <v>4</v>
      </c>
      <c r="D92" s="222" t="s">
        <v>7174</v>
      </c>
      <c r="E92" s="222">
        <v>2078</v>
      </c>
    </row>
    <row r="93" spans="1:5" x14ac:dyDescent="0.25">
      <c r="A93" s="222" t="s">
        <v>4851</v>
      </c>
      <c r="B93" s="222" t="s">
        <v>4850</v>
      </c>
      <c r="C93" s="222">
        <v>2</v>
      </c>
      <c r="D93" s="222" t="s">
        <v>4858</v>
      </c>
      <c r="E93" s="222">
        <v>2079</v>
      </c>
    </row>
    <row r="94" spans="1:5" x14ac:dyDescent="0.25">
      <c r="A94" s="222" t="s">
        <v>7177</v>
      </c>
      <c r="B94" s="222" t="s">
        <v>1193</v>
      </c>
      <c r="C94" s="222">
        <v>3</v>
      </c>
      <c r="D94" s="222" t="s">
        <v>4851</v>
      </c>
      <c r="E94" s="222">
        <v>2080</v>
      </c>
    </row>
    <row r="95" spans="1:5" x14ac:dyDescent="0.25">
      <c r="A95" s="222" t="s">
        <v>7178</v>
      </c>
      <c r="B95" s="222" t="s">
        <v>1194</v>
      </c>
      <c r="C95" s="222">
        <v>4</v>
      </c>
      <c r="D95" s="222" t="s">
        <v>7177</v>
      </c>
      <c r="E95" s="222">
        <v>2081</v>
      </c>
    </row>
    <row r="96" spans="1:5" x14ac:dyDescent="0.25">
      <c r="A96" s="222" t="s">
        <v>7179</v>
      </c>
      <c r="B96" s="222" t="s">
        <v>7180</v>
      </c>
      <c r="C96" s="222">
        <v>4</v>
      </c>
      <c r="D96" s="222" t="s">
        <v>7177</v>
      </c>
      <c r="E96" s="222">
        <v>2082</v>
      </c>
    </row>
    <row r="97" spans="1:5" x14ac:dyDescent="0.25">
      <c r="A97" s="222" t="s">
        <v>7181</v>
      </c>
      <c r="B97" s="222" t="s">
        <v>7182</v>
      </c>
      <c r="C97" s="222">
        <v>4</v>
      </c>
      <c r="D97" s="222" t="s">
        <v>7177</v>
      </c>
      <c r="E97" s="222">
        <v>2083</v>
      </c>
    </row>
    <row r="98" spans="1:5" x14ac:dyDescent="0.25">
      <c r="A98" s="222" t="s">
        <v>7183</v>
      </c>
      <c r="B98" s="222" t="s">
        <v>7184</v>
      </c>
      <c r="C98" s="222">
        <v>3</v>
      </c>
      <c r="D98" s="222" t="s">
        <v>4851</v>
      </c>
      <c r="E98" s="222">
        <v>2084</v>
      </c>
    </row>
    <row r="99" spans="1:5" x14ac:dyDescent="0.25">
      <c r="A99" s="222" t="s">
        <v>7185</v>
      </c>
      <c r="B99" s="222" t="s">
        <v>7184</v>
      </c>
      <c r="C99" s="222">
        <v>4</v>
      </c>
      <c r="D99" s="222" t="s">
        <v>7183</v>
      </c>
      <c r="E99" s="222">
        <v>2085</v>
      </c>
    </row>
    <row r="100" spans="1:5" x14ac:dyDescent="0.25">
      <c r="A100" s="222" t="s">
        <v>4849</v>
      </c>
      <c r="B100" s="222" t="s">
        <v>4848</v>
      </c>
      <c r="C100" s="222">
        <v>2</v>
      </c>
      <c r="D100" s="222" t="s">
        <v>4858</v>
      </c>
      <c r="E100" s="222">
        <v>2086</v>
      </c>
    </row>
    <row r="101" spans="1:5" x14ac:dyDescent="0.25">
      <c r="A101" s="222" t="s">
        <v>7186</v>
      </c>
      <c r="B101" s="222" t="s">
        <v>7187</v>
      </c>
      <c r="C101" s="222">
        <v>3</v>
      </c>
      <c r="D101" s="222" t="s">
        <v>4849</v>
      </c>
      <c r="E101" s="222">
        <v>2087</v>
      </c>
    </row>
    <row r="102" spans="1:5" x14ac:dyDescent="0.25">
      <c r="A102" s="222" t="s">
        <v>7188</v>
      </c>
      <c r="B102" s="222" t="s">
        <v>7189</v>
      </c>
      <c r="C102" s="222">
        <v>4</v>
      </c>
      <c r="D102" s="222" t="s">
        <v>7186</v>
      </c>
      <c r="E102" s="222">
        <v>2088</v>
      </c>
    </row>
    <row r="103" spans="1:5" x14ac:dyDescent="0.25">
      <c r="A103" s="222" t="s">
        <v>7190</v>
      </c>
      <c r="B103" s="222" t="s">
        <v>7191</v>
      </c>
      <c r="C103" s="222">
        <v>4</v>
      </c>
      <c r="D103" s="222" t="s">
        <v>7186</v>
      </c>
      <c r="E103" s="222">
        <v>2089</v>
      </c>
    </row>
    <row r="104" spans="1:5" x14ac:dyDescent="0.25">
      <c r="A104" s="222" t="s">
        <v>7192</v>
      </c>
      <c r="B104" s="222" t="s">
        <v>7193</v>
      </c>
      <c r="C104" s="222">
        <v>4</v>
      </c>
      <c r="D104" s="222" t="s">
        <v>7186</v>
      </c>
      <c r="E104" s="222">
        <v>2090</v>
      </c>
    </row>
    <row r="105" spans="1:5" x14ac:dyDescent="0.25">
      <c r="A105" s="222" t="s">
        <v>7194</v>
      </c>
      <c r="B105" s="222" t="s">
        <v>769</v>
      </c>
      <c r="C105" s="222">
        <v>3</v>
      </c>
      <c r="D105" s="222" t="s">
        <v>4849</v>
      </c>
      <c r="E105" s="222">
        <v>2091</v>
      </c>
    </row>
    <row r="106" spans="1:5" x14ac:dyDescent="0.25">
      <c r="A106" s="222" t="s">
        <v>7195</v>
      </c>
      <c r="B106" s="222" t="s">
        <v>7196</v>
      </c>
      <c r="C106" s="222">
        <v>4</v>
      </c>
      <c r="D106" s="222" t="s">
        <v>7194</v>
      </c>
      <c r="E106" s="222">
        <v>2092</v>
      </c>
    </row>
    <row r="107" spans="1:5" x14ac:dyDescent="0.25">
      <c r="A107" s="222" t="s">
        <v>7197</v>
      </c>
      <c r="B107" s="222" t="s">
        <v>7198</v>
      </c>
      <c r="C107" s="222">
        <v>4</v>
      </c>
      <c r="D107" s="222" t="s">
        <v>7194</v>
      </c>
      <c r="E107" s="222">
        <v>2093</v>
      </c>
    </row>
    <row r="108" spans="1:5" x14ac:dyDescent="0.25">
      <c r="A108" s="222" t="s">
        <v>7199</v>
      </c>
      <c r="B108" s="222" t="s">
        <v>7200</v>
      </c>
      <c r="C108" s="222">
        <v>4</v>
      </c>
      <c r="D108" s="222" t="s">
        <v>7194</v>
      </c>
      <c r="E108" s="222">
        <v>2094</v>
      </c>
    </row>
    <row r="109" spans="1:5" x14ac:dyDescent="0.25">
      <c r="A109" s="222" t="s">
        <v>7201</v>
      </c>
      <c r="B109" s="222" t="s">
        <v>7202</v>
      </c>
      <c r="C109" s="222">
        <v>4</v>
      </c>
      <c r="D109" s="222" t="s">
        <v>7194</v>
      </c>
      <c r="E109" s="222">
        <v>2095</v>
      </c>
    </row>
    <row r="110" spans="1:5" x14ac:dyDescent="0.25">
      <c r="A110" s="222" t="s">
        <v>7203</v>
      </c>
      <c r="B110" s="222" t="s">
        <v>7204</v>
      </c>
      <c r="C110" s="222">
        <v>3</v>
      </c>
      <c r="D110" s="222" t="s">
        <v>4849</v>
      </c>
      <c r="E110" s="222">
        <v>2096</v>
      </c>
    </row>
    <row r="111" spans="1:5" x14ac:dyDescent="0.25">
      <c r="A111" s="222" t="s">
        <v>7205</v>
      </c>
      <c r="B111" s="222" t="s">
        <v>7204</v>
      </c>
      <c r="C111" s="222">
        <v>4</v>
      </c>
      <c r="D111" s="222" t="s">
        <v>7203</v>
      </c>
      <c r="E111" s="222">
        <v>2097</v>
      </c>
    </row>
    <row r="112" spans="1:5" x14ac:dyDescent="0.25">
      <c r="A112" s="222" t="s">
        <v>7206</v>
      </c>
      <c r="B112" s="222" t="s">
        <v>7207</v>
      </c>
      <c r="C112" s="222">
        <v>3</v>
      </c>
      <c r="D112" s="222" t="s">
        <v>4849</v>
      </c>
      <c r="E112" s="222">
        <v>2098</v>
      </c>
    </row>
    <row r="113" spans="1:5" x14ac:dyDescent="0.25">
      <c r="A113" s="222" t="s">
        <v>7208</v>
      </c>
      <c r="B113" s="222" t="s">
        <v>7207</v>
      </c>
      <c r="C113" s="222">
        <v>4</v>
      </c>
      <c r="D113" s="222" t="s">
        <v>7206</v>
      </c>
      <c r="E113" s="222">
        <v>2099</v>
      </c>
    </row>
    <row r="114" spans="1:5" x14ac:dyDescent="0.25">
      <c r="A114" s="222" t="s">
        <v>7209</v>
      </c>
      <c r="B114" s="222" t="s">
        <v>1218</v>
      </c>
      <c r="C114" s="222">
        <v>3</v>
      </c>
      <c r="D114" s="222" t="s">
        <v>4849</v>
      </c>
      <c r="E114" s="222">
        <v>2100</v>
      </c>
    </row>
    <row r="115" spans="1:5" x14ac:dyDescent="0.25">
      <c r="A115" s="222" t="s">
        <v>7210</v>
      </c>
      <c r="B115" s="222" t="s">
        <v>7211</v>
      </c>
      <c r="C115" s="222">
        <v>4</v>
      </c>
      <c r="D115" s="222" t="s">
        <v>7209</v>
      </c>
      <c r="E115" s="222">
        <v>2101</v>
      </c>
    </row>
    <row r="116" spans="1:5" x14ac:dyDescent="0.25">
      <c r="A116" s="222" t="s">
        <v>7212</v>
      </c>
      <c r="B116" s="222" t="s">
        <v>7213</v>
      </c>
      <c r="C116" s="222">
        <v>4</v>
      </c>
      <c r="D116" s="222" t="s">
        <v>7209</v>
      </c>
      <c r="E116" s="222">
        <v>2102</v>
      </c>
    </row>
    <row r="117" spans="1:5" x14ac:dyDescent="0.25">
      <c r="A117" s="222" t="s">
        <v>7214</v>
      </c>
      <c r="B117" s="222" t="s">
        <v>7215</v>
      </c>
      <c r="C117" s="222">
        <v>3</v>
      </c>
      <c r="D117" s="222" t="s">
        <v>4849</v>
      </c>
      <c r="E117" s="222">
        <v>2103</v>
      </c>
    </row>
    <row r="118" spans="1:5" x14ac:dyDescent="0.25">
      <c r="A118" s="222" t="s">
        <v>7216</v>
      </c>
      <c r="B118" s="222" t="s">
        <v>7215</v>
      </c>
      <c r="C118" s="222">
        <v>4</v>
      </c>
      <c r="D118" s="222" t="s">
        <v>7214</v>
      </c>
      <c r="E118" s="222">
        <v>2104</v>
      </c>
    </row>
    <row r="119" spans="1:5" x14ac:dyDescent="0.25">
      <c r="A119" s="222" t="s">
        <v>4847</v>
      </c>
      <c r="B119" s="222" t="s">
        <v>7217</v>
      </c>
      <c r="C119" s="222">
        <v>2</v>
      </c>
      <c r="D119" s="222" t="s">
        <v>4858</v>
      </c>
      <c r="E119" s="222">
        <v>2105</v>
      </c>
    </row>
    <row r="120" spans="1:5" x14ac:dyDescent="0.25">
      <c r="A120" s="222" t="s">
        <v>7218</v>
      </c>
      <c r="B120" s="222" t="s">
        <v>7219</v>
      </c>
      <c r="C120" s="222">
        <v>3</v>
      </c>
      <c r="D120" s="222" t="s">
        <v>4847</v>
      </c>
      <c r="E120" s="222">
        <v>2106</v>
      </c>
    </row>
    <row r="121" spans="1:5" x14ac:dyDescent="0.25">
      <c r="A121" s="222" t="s">
        <v>7220</v>
      </c>
      <c r="B121" s="222" t="s">
        <v>7219</v>
      </c>
      <c r="C121" s="222">
        <v>4</v>
      </c>
      <c r="D121" s="222" t="s">
        <v>7218</v>
      </c>
      <c r="E121" s="222">
        <v>2107</v>
      </c>
    </row>
    <row r="122" spans="1:5" x14ac:dyDescent="0.25">
      <c r="A122" s="222" t="s">
        <v>7221</v>
      </c>
      <c r="B122" s="222" t="s">
        <v>1223</v>
      </c>
      <c r="C122" s="222">
        <v>3</v>
      </c>
      <c r="D122" s="222" t="s">
        <v>4847</v>
      </c>
      <c r="E122" s="222">
        <v>2108</v>
      </c>
    </row>
    <row r="123" spans="1:5" x14ac:dyDescent="0.25">
      <c r="A123" s="222" t="s">
        <v>7222</v>
      </c>
      <c r="B123" s="222" t="s">
        <v>1223</v>
      </c>
      <c r="C123" s="222">
        <v>4</v>
      </c>
      <c r="D123" s="222" t="s">
        <v>7221</v>
      </c>
      <c r="E123" s="222">
        <v>2109</v>
      </c>
    </row>
    <row r="124" spans="1:5" x14ac:dyDescent="0.25">
      <c r="A124" s="222" t="s">
        <v>7223</v>
      </c>
      <c r="B124" s="222" t="s">
        <v>1222</v>
      </c>
      <c r="C124" s="222">
        <v>3</v>
      </c>
      <c r="D124" s="222" t="s">
        <v>4847</v>
      </c>
      <c r="E124" s="222">
        <v>2110</v>
      </c>
    </row>
    <row r="125" spans="1:5" x14ac:dyDescent="0.25">
      <c r="A125" s="222" t="s">
        <v>7224</v>
      </c>
      <c r="B125" s="222" t="s">
        <v>7225</v>
      </c>
      <c r="C125" s="222">
        <v>4</v>
      </c>
      <c r="D125" s="222" t="s">
        <v>7223</v>
      </c>
      <c r="E125" s="222">
        <v>2111</v>
      </c>
    </row>
    <row r="126" spans="1:5" x14ac:dyDescent="0.25">
      <c r="A126" s="222" t="s">
        <v>7226</v>
      </c>
      <c r="B126" s="222" t="s">
        <v>1228</v>
      </c>
      <c r="C126" s="222">
        <v>4</v>
      </c>
      <c r="D126" s="222" t="s">
        <v>7223</v>
      </c>
      <c r="E126" s="222">
        <v>2112</v>
      </c>
    </row>
    <row r="127" spans="1:5" x14ac:dyDescent="0.25">
      <c r="A127" s="222" t="s">
        <v>7227</v>
      </c>
      <c r="B127" s="222" t="s">
        <v>7228</v>
      </c>
      <c r="C127" s="222">
        <v>4</v>
      </c>
      <c r="D127" s="222" t="s">
        <v>7223</v>
      </c>
      <c r="E127" s="222">
        <v>2113</v>
      </c>
    </row>
    <row r="128" spans="1:5" x14ac:dyDescent="0.25">
      <c r="A128" s="222" t="s">
        <v>4846</v>
      </c>
      <c r="B128" s="222" t="s">
        <v>4845</v>
      </c>
      <c r="C128" s="222">
        <v>2</v>
      </c>
      <c r="D128" s="222" t="s">
        <v>4858</v>
      </c>
      <c r="E128" s="222">
        <v>2114</v>
      </c>
    </row>
    <row r="129" spans="1:5" x14ac:dyDescent="0.25">
      <c r="A129" s="222" t="s">
        <v>7229</v>
      </c>
      <c r="B129" s="222" t="s">
        <v>7230</v>
      </c>
      <c r="C129" s="222">
        <v>3</v>
      </c>
      <c r="D129" s="222" t="s">
        <v>4846</v>
      </c>
      <c r="E129" s="222">
        <v>2115</v>
      </c>
    </row>
    <row r="130" spans="1:5" x14ac:dyDescent="0.25">
      <c r="A130" s="222" t="s">
        <v>7231</v>
      </c>
      <c r="B130" s="222" t="s">
        <v>7230</v>
      </c>
      <c r="C130" s="222">
        <v>4</v>
      </c>
      <c r="D130" s="222" t="s">
        <v>7229</v>
      </c>
      <c r="E130" s="222">
        <v>2116</v>
      </c>
    </row>
    <row r="131" spans="1:5" x14ac:dyDescent="0.25">
      <c r="A131" s="222" t="s">
        <v>7232</v>
      </c>
      <c r="B131" s="222" t="s">
        <v>7233</v>
      </c>
      <c r="C131" s="222">
        <v>3</v>
      </c>
      <c r="D131" s="222" t="s">
        <v>4846</v>
      </c>
      <c r="E131" s="222">
        <v>2117</v>
      </c>
    </row>
    <row r="132" spans="1:5" x14ac:dyDescent="0.25">
      <c r="A132" s="222" t="s">
        <v>7234</v>
      </c>
      <c r="B132" s="222" t="s">
        <v>7233</v>
      </c>
      <c r="C132" s="222">
        <v>4</v>
      </c>
      <c r="D132" s="222" t="s">
        <v>7232</v>
      </c>
      <c r="E132" s="222">
        <v>2118</v>
      </c>
    </row>
    <row r="133" spans="1:5" x14ac:dyDescent="0.25">
      <c r="A133" s="222" t="s">
        <v>4844</v>
      </c>
      <c r="B133" s="222" t="s">
        <v>4843</v>
      </c>
      <c r="C133" s="222">
        <v>2</v>
      </c>
      <c r="D133" s="222" t="s">
        <v>4858</v>
      </c>
      <c r="E133" s="222">
        <v>2119</v>
      </c>
    </row>
    <row r="134" spans="1:5" x14ac:dyDescent="0.25">
      <c r="A134" s="222" t="s">
        <v>7235</v>
      </c>
      <c r="B134" s="222" t="s">
        <v>1238</v>
      </c>
      <c r="C134" s="222">
        <v>3</v>
      </c>
      <c r="D134" s="222" t="s">
        <v>4844</v>
      </c>
      <c r="E134" s="222">
        <v>2120</v>
      </c>
    </row>
    <row r="135" spans="1:5" x14ac:dyDescent="0.25">
      <c r="A135" s="222" t="s">
        <v>7236</v>
      </c>
      <c r="B135" s="222" t="s">
        <v>1247</v>
      </c>
      <c r="C135" s="222">
        <v>4</v>
      </c>
      <c r="D135" s="222" t="s">
        <v>7235</v>
      </c>
      <c r="E135" s="222">
        <v>2121</v>
      </c>
    </row>
    <row r="136" spans="1:5" x14ac:dyDescent="0.25">
      <c r="A136" s="222" t="s">
        <v>7237</v>
      </c>
      <c r="B136" s="222" t="s">
        <v>7238</v>
      </c>
      <c r="C136" s="222">
        <v>4</v>
      </c>
      <c r="D136" s="222" t="s">
        <v>7235</v>
      </c>
      <c r="E136" s="222">
        <v>2122</v>
      </c>
    </row>
    <row r="137" spans="1:5" x14ac:dyDescent="0.25">
      <c r="A137" s="222" t="s">
        <v>7239</v>
      </c>
      <c r="B137" s="222" t="s">
        <v>1240</v>
      </c>
      <c r="C137" s="222">
        <v>4</v>
      </c>
      <c r="D137" s="222" t="s">
        <v>7235</v>
      </c>
      <c r="E137" s="222">
        <v>2123</v>
      </c>
    </row>
    <row r="138" spans="1:5" x14ac:dyDescent="0.25">
      <c r="A138" s="222" t="s">
        <v>7240</v>
      </c>
      <c r="B138" s="222" t="s">
        <v>7241</v>
      </c>
      <c r="C138" s="222">
        <v>4</v>
      </c>
      <c r="D138" s="222" t="s">
        <v>7235</v>
      </c>
      <c r="E138" s="222">
        <v>2124</v>
      </c>
    </row>
    <row r="139" spans="1:5" x14ac:dyDescent="0.25">
      <c r="A139" s="222" t="s">
        <v>7242</v>
      </c>
      <c r="B139" s="222" t="s">
        <v>7243</v>
      </c>
      <c r="C139" s="222">
        <v>3</v>
      </c>
      <c r="D139" s="222" t="s">
        <v>4844</v>
      </c>
      <c r="E139" s="222">
        <v>2125</v>
      </c>
    </row>
    <row r="140" spans="1:5" x14ac:dyDescent="0.25">
      <c r="A140" s="222" t="s">
        <v>7244</v>
      </c>
      <c r="B140" s="222" t="s">
        <v>7245</v>
      </c>
      <c r="C140" s="222">
        <v>4</v>
      </c>
      <c r="D140" s="222" t="s">
        <v>7242</v>
      </c>
      <c r="E140" s="222">
        <v>2126</v>
      </c>
    </row>
    <row r="141" spans="1:5" x14ac:dyDescent="0.25">
      <c r="A141" s="222" t="s">
        <v>7246</v>
      </c>
      <c r="B141" s="222" t="s">
        <v>7247</v>
      </c>
      <c r="C141" s="222">
        <v>4</v>
      </c>
      <c r="D141" s="222" t="s">
        <v>7242</v>
      </c>
      <c r="E141" s="222">
        <v>2127</v>
      </c>
    </row>
    <row r="142" spans="1:5" x14ac:dyDescent="0.25">
      <c r="A142" s="222" t="s">
        <v>7248</v>
      </c>
      <c r="B142" s="222" t="s">
        <v>7249</v>
      </c>
      <c r="C142" s="222">
        <v>4</v>
      </c>
      <c r="D142" s="222" t="s">
        <v>7242</v>
      </c>
      <c r="E142" s="222">
        <v>2128</v>
      </c>
    </row>
    <row r="143" spans="1:5" x14ac:dyDescent="0.25">
      <c r="A143" s="222" t="s">
        <v>7250</v>
      </c>
      <c r="B143" s="222" t="s">
        <v>7251</v>
      </c>
      <c r="C143" s="222">
        <v>4</v>
      </c>
      <c r="D143" s="222" t="s">
        <v>7242</v>
      </c>
      <c r="E143" s="222">
        <v>2129</v>
      </c>
    </row>
    <row r="144" spans="1:5" x14ac:dyDescent="0.25">
      <c r="A144" s="222" t="s">
        <v>7252</v>
      </c>
      <c r="B144" s="222" t="s">
        <v>7253</v>
      </c>
      <c r="C144" s="222">
        <v>4</v>
      </c>
      <c r="D144" s="222" t="s">
        <v>7242</v>
      </c>
      <c r="E144" s="222">
        <v>2130</v>
      </c>
    </row>
    <row r="145" spans="1:5" x14ac:dyDescent="0.25">
      <c r="A145" s="222" t="s">
        <v>7254</v>
      </c>
      <c r="B145" s="222" t="s">
        <v>7255</v>
      </c>
      <c r="C145" s="222">
        <v>4</v>
      </c>
      <c r="D145" s="222" t="s">
        <v>7242</v>
      </c>
      <c r="E145" s="222">
        <v>2131</v>
      </c>
    </row>
    <row r="146" spans="1:5" x14ac:dyDescent="0.25">
      <c r="A146" s="222" t="s">
        <v>7256</v>
      </c>
      <c r="B146" s="222" t="s">
        <v>7257</v>
      </c>
      <c r="C146" s="222">
        <v>3</v>
      </c>
      <c r="D146" s="222" t="s">
        <v>4844</v>
      </c>
      <c r="E146" s="222">
        <v>2132</v>
      </c>
    </row>
    <row r="147" spans="1:5" x14ac:dyDescent="0.25">
      <c r="A147" s="222" t="s">
        <v>7258</v>
      </c>
      <c r="B147" s="222" t="s">
        <v>7259</v>
      </c>
      <c r="C147" s="222">
        <v>4</v>
      </c>
      <c r="D147" s="222" t="s">
        <v>7256</v>
      </c>
      <c r="E147" s="222">
        <v>2133</v>
      </c>
    </row>
    <row r="148" spans="1:5" x14ac:dyDescent="0.25">
      <c r="A148" s="222" t="s">
        <v>7260</v>
      </c>
      <c r="B148" s="222" t="s">
        <v>4542</v>
      </c>
      <c r="C148" s="222">
        <v>4</v>
      </c>
      <c r="D148" s="222" t="s">
        <v>7256</v>
      </c>
      <c r="E148" s="222">
        <v>2134</v>
      </c>
    </row>
    <row r="149" spans="1:5" x14ac:dyDescent="0.25">
      <c r="A149" s="222" t="s">
        <v>7261</v>
      </c>
      <c r="B149" s="222" t="s">
        <v>7262</v>
      </c>
      <c r="C149" s="222">
        <v>4</v>
      </c>
      <c r="D149" s="222" t="s">
        <v>7256</v>
      </c>
      <c r="E149" s="222">
        <v>2135</v>
      </c>
    </row>
    <row r="150" spans="1:5" x14ac:dyDescent="0.25">
      <c r="A150" s="222" t="s">
        <v>7263</v>
      </c>
      <c r="B150" s="222" t="s">
        <v>7264</v>
      </c>
      <c r="C150" s="222">
        <v>4</v>
      </c>
      <c r="D150" s="222" t="s">
        <v>7256</v>
      </c>
      <c r="E150" s="222">
        <v>2136</v>
      </c>
    </row>
    <row r="151" spans="1:5" x14ac:dyDescent="0.25">
      <c r="A151" s="222" t="s">
        <v>7265</v>
      </c>
      <c r="B151" s="222" t="s">
        <v>7266</v>
      </c>
      <c r="C151" s="222">
        <v>3</v>
      </c>
      <c r="D151" s="222" t="s">
        <v>4844</v>
      </c>
      <c r="E151" s="222">
        <v>2137</v>
      </c>
    </row>
    <row r="152" spans="1:5" x14ac:dyDescent="0.25">
      <c r="A152" s="222" t="s">
        <v>7267</v>
      </c>
      <c r="B152" s="222" t="s">
        <v>7268</v>
      </c>
      <c r="C152" s="222">
        <v>4</v>
      </c>
      <c r="D152" s="222" t="s">
        <v>7265</v>
      </c>
      <c r="E152" s="222">
        <v>2138</v>
      </c>
    </row>
    <row r="153" spans="1:5" x14ac:dyDescent="0.25">
      <c r="A153" s="222" t="s">
        <v>7269</v>
      </c>
      <c r="B153" s="222" t="s">
        <v>7270</v>
      </c>
      <c r="C153" s="222">
        <v>4</v>
      </c>
      <c r="D153" s="222" t="s">
        <v>7265</v>
      </c>
      <c r="E153" s="222">
        <v>2139</v>
      </c>
    </row>
    <row r="154" spans="1:5" x14ac:dyDescent="0.25">
      <c r="A154" s="222" t="s">
        <v>7271</v>
      </c>
      <c r="B154" s="222" t="s">
        <v>1290</v>
      </c>
      <c r="C154" s="222">
        <v>4</v>
      </c>
      <c r="D154" s="222" t="s">
        <v>7265</v>
      </c>
      <c r="E154" s="222">
        <v>2140</v>
      </c>
    </row>
    <row r="155" spans="1:5" x14ac:dyDescent="0.25">
      <c r="A155" s="222" t="s">
        <v>7272</v>
      </c>
      <c r="B155" s="222" t="s">
        <v>7273</v>
      </c>
      <c r="C155" s="222">
        <v>4</v>
      </c>
      <c r="D155" s="222" t="s">
        <v>7265</v>
      </c>
      <c r="E155" s="222">
        <v>2141</v>
      </c>
    </row>
    <row r="156" spans="1:5" x14ac:dyDescent="0.25">
      <c r="A156" s="222" t="s">
        <v>7274</v>
      </c>
      <c r="B156" s="222" t="s">
        <v>7275</v>
      </c>
      <c r="C156" s="222">
        <v>4</v>
      </c>
      <c r="D156" s="222" t="s">
        <v>7265</v>
      </c>
      <c r="E156" s="222">
        <v>2142</v>
      </c>
    </row>
    <row r="157" spans="1:5" x14ac:dyDescent="0.25">
      <c r="A157" s="222" t="s">
        <v>7276</v>
      </c>
      <c r="B157" s="222" t="s">
        <v>7277</v>
      </c>
      <c r="C157" s="222">
        <v>4</v>
      </c>
      <c r="D157" s="222" t="s">
        <v>7265</v>
      </c>
      <c r="E157" s="222">
        <v>2143</v>
      </c>
    </row>
    <row r="158" spans="1:5" x14ac:dyDescent="0.25">
      <c r="A158" s="222" t="s">
        <v>7278</v>
      </c>
      <c r="B158" s="222" t="s">
        <v>7279</v>
      </c>
      <c r="C158" s="222">
        <v>3</v>
      </c>
      <c r="D158" s="222" t="s">
        <v>4844</v>
      </c>
      <c r="E158" s="222">
        <v>2144</v>
      </c>
    </row>
    <row r="159" spans="1:5" x14ac:dyDescent="0.25">
      <c r="A159" s="222" t="s">
        <v>7280</v>
      </c>
      <c r="B159" s="222" t="s">
        <v>7281</v>
      </c>
      <c r="C159" s="222">
        <v>4</v>
      </c>
      <c r="D159" s="222" t="s">
        <v>7278</v>
      </c>
      <c r="E159" s="222">
        <v>2145</v>
      </c>
    </row>
    <row r="160" spans="1:5" x14ac:dyDescent="0.25">
      <c r="A160" s="222" t="s">
        <v>7282</v>
      </c>
      <c r="B160" s="222" t="s">
        <v>7283</v>
      </c>
      <c r="C160" s="222">
        <v>4</v>
      </c>
      <c r="D160" s="222" t="s">
        <v>7278</v>
      </c>
      <c r="E160" s="222">
        <v>2146</v>
      </c>
    </row>
    <row r="161" spans="1:5" x14ac:dyDescent="0.25">
      <c r="A161" s="222" t="s">
        <v>7284</v>
      </c>
      <c r="B161" s="222" t="s">
        <v>1256</v>
      </c>
      <c r="C161" s="222">
        <v>4</v>
      </c>
      <c r="D161" s="222" t="s">
        <v>7278</v>
      </c>
      <c r="E161" s="222">
        <v>2147</v>
      </c>
    </row>
    <row r="162" spans="1:5" x14ac:dyDescent="0.25">
      <c r="A162" s="222" t="s">
        <v>4842</v>
      </c>
      <c r="B162" s="222" t="s">
        <v>4841</v>
      </c>
      <c r="C162" s="222">
        <v>2</v>
      </c>
      <c r="D162" s="222" t="s">
        <v>4858</v>
      </c>
      <c r="E162" s="222">
        <v>2148</v>
      </c>
    </row>
    <row r="163" spans="1:5" x14ac:dyDescent="0.25">
      <c r="A163" s="222" t="s">
        <v>7285</v>
      </c>
      <c r="B163" s="222" t="s">
        <v>4841</v>
      </c>
      <c r="C163" s="222">
        <v>3</v>
      </c>
      <c r="D163" s="222" t="s">
        <v>4842</v>
      </c>
      <c r="E163" s="222">
        <v>2149</v>
      </c>
    </row>
    <row r="164" spans="1:5" x14ac:dyDescent="0.25">
      <c r="A164" s="222" t="s">
        <v>7286</v>
      </c>
      <c r="B164" s="222" t="s">
        <v>1306</v>
      </c>
      <c r="C164" s="222">
        <v>4</v>
      </c>
      <c r="D164" s="222" t="s">
        <v>7285</v>
      </c>
      <c r="E164" s="222">
        <v>2150</v>
      </c>
    </row>
    <row r="165" spans="1:5" x14ac:dyDescent="0.25">
      <c r="A165" s="222" t="s">
        <v>7287</v>
      </c>
      <c r="B165" s="222" t="s">
        <v>1308</v>
      </c>
      <c r="C165" s="222">
        <v>4</v>
      </c>
      <c r="D165" s="222" t="s">
        <v>7285</v>
      </c>
      <c r="E165" s="222">
        <v>2151</v>
      </c>
    </row>
    <row r="166" spans="1:5" x14ac:dyDescent="0.25">
      <c r="A166" s="222" t="s">
        <v>7288</v>
      </c>
      <c r="B166" s="222" t="s">
        <v>7289</v>
      </c>
      <c r="C166" s="222">
        <v>4</v>
      </c>
      <c r="D166" s="222" t="s">
        <v>7285</v>
      </c>
      <c r="E166" s="222">
        <v>2152</v>
      </c>
    </row>
    <row r="167" spans="1:5" x14ac:dyDescent="0.25">
      <c r="A167" s="222" t="s">
        <v>7290</v>
      </c>
      <c r="B167" s="222" t="s">
        <v>7291</v>
      </c>
      <c r="C167" s="222">
        <v>4</v>
      </c>
      <c r="D167" s="222" t="s">
        <v>7285</v>
      </c>
      <c r="E167" s="222">
        <v>2153</v>
      </c>
    </row>
    <row r="168" spans="1:5" x14ac:dyDescent="0.25">
      <c r="A168" s="222" t="s">
        <v>4840</v>
      </c>
      <c r="B168" s="222" t="s">
        <v>755</v>
      </c>
      <c r="C168" s="222">
        <v>1</v>
      </c>
      <c r="D168" s="222" t="s">
        <v>7068</v>
      </c>
      <c r="E168" s="222">
        <v>2154</v>
      </c>
    </row>
    <row r="169" spans="1:5" x14ac:dyDescent="0.25">
      <c r="A169" s="222" t="s">
        <v>4839</v>
      </c>
      <c r="B169" s="222" t="s">
        <v>4838</v>
      </c>
      <c r="C169" s="222">
        <v>2</v>
      </c>
      <c r="D169" s="222" t="s">
        <v>4840</v>
      </c>
      <c r="E169" s="222">
        <v>2155</v>
      </c>
    </row>
    <row r="170" spans="1:5" x14ac:dyDescent="0.25">
      <c r="A170" s="222" t="s">
        <v>7292</v>
      </c>
      <c r="B170" s="222" t="s">
        <v>4838</v>
      </c>
      <c r="C170" s="222">
        <v>3</v>
      </c>
      <c r="D170" s="222" t="s">
        <v>4839</v>
      </c>
      <c r="E170" s="222">
        <v>2156</v>
      </c>
    </row>
    <row r="171" spans="1:5" x14ac:dyDescent="0.25">
      <c r="A171" s="222" t="s">
        <v>7293</v>
      </c>
      <c r="B171" s="222" t="s">
        <v>7294</v>
      </c>
      <c r="C171" s="222">
        <v>4</v>
      </c>
      <c r="D171" s="222" t="s">
        <v>7292</v>
      </c>
      <c r="E171" s="222">
        <v>2157</v>
      </c>
    </row>
    <row r="172" spans="1:5" x14ac:dyDescent="0.25">
      <c r="A172" s="222" t="s">
        <v>7295</v>
      </c>
      <c r="B172" s="222" t="s">
        <v>7296</v>
      </c>
      <c r="C172" s="222">
        <v>4</v>
      </c>
      <c r="D172" s="222" t="s">
        <v>7292</v>
      </c>
      <c r="E172" s="222">
        <v>2158</v>
      </c>
    </row>
    <row r="173" spans="1:5" x14ac:dyDescent="0.25">
      <c r="A173" s="222" t="s">
        <v>7297</v>
      </c>
      <c r="B173" s="222" t="s">
        <v>7298</v>
      </c>
      <c r="C173" s="222">
        <v>4</v>
      </c>
      <c r="D173" s="222" t="s">
        <v>7292</v>
      </c>
      <c r="E173" s="222">
        <v>2159</v>
      </c>
    </row>
    <row r="174" spans="1:5" x14ac:dyDescent="0.25">
      <c r="A174" s="222" t="s">
        <v>4837</v>
      </c>
      <c r="B174" s="222" t="s">
        <v>4836</v>
      </c>
      <c r="C174" s="222">
        <v>2</v>
      </c>
      <c r="D174" s="222" t="s">
        <v>4840</v>
      </c>
      <c r="E174" s="222">
        <v>2160</v>
      </c>
    </row>
    <row r="175" spans="1:5" x14ac:dyDescent="0.25">
      <c r="A175" s="222" t="s">
        <v>7299</v>
      </c>
      <c r="B175" s="222" t="s">
        <v>4836</v>
      </c>
      <c r="C175" s="222">
        <v>3</v>
      </c>
      <c r="D175" s="222" t="s">
        <v>4837</v>
      </c>
      <c r="E175" s="222">
        <v>2161</v>
      </c>
    </row>
    <row r="176" spans="1:5" x14ac:dyDescent="0.25">
      <c r="A176" s="222" t="s">
        <v>7300</v>
      </c>
      <c r="B176" s="222" t="s">
        <v>4836</v>
      </c>
      <c r="C176" s="222">
        <v>4</v>
      </c>
      <c r="D176" s="222" t="s">
        <v>7299</v>
      </c>
      <c r="E176" s="222">
        <v>2162</v>
      </c>
    </row>
    <row r="177" spans="1:5" x14ac:dyDescent="0.25">
      <c r="A177" s="222" t="s">
        <v>4835</v>
      </c>
      <c r="B177" s="222" t="s">
        <v>50</v>
      </c>
      <c r="C177" s="222">
        <v>1</v>
      </c>
      <c r="D177" s="222" t="s">
        <v>7068</v>
      </c>
      <c r="E177" s="222">
        <v>2163</v>
      </c>
    </row>
    <row r="178" spans="1:5" x14ac:dyDescent="0.25">
      <c r="A178" s="222" t="s">
        <v>4834</v>
      </c>
      <c r="B178" s="222" t="s">
        <v>50</v>
      </c>
      <c r="C178" s="222">
        <v>2</v>
      </c>
      <c r="D178" s="222" t="s">
        <v>4835</v>
      </c>
      <c r="E178" s="222">
        <v>2164</v>
      </c>
    </row>
    <row r="179" spans="1:5" x14ac:dyDescent="0.25">
      <c r="A179" s="222" t="s">
        <v>7301</v>
      </c>
      <c r="B179" s="222" t="s">
        <v>50</v>
      </c>
      <c r="C179" s="222">
        <v>3</v>
      </c>
      <c r="D179" s="222" t="s">
        <v>4834</v>
      </c>
      <c r="E179" s="222">
        <v>2165</v>
      </c>
    </row>
    <row r="180" spans="1:5" x14ac:dyDescent="0.25">
      <c r="A180" s="222" t="s">
        <v>7302</v>
      </c>
      <c r="B180" s="222" t="s">
        <v>50</v>
      </c>
      <c r="C180" s="222">
        <v>4</v>
      </c>
      <c r="D180" s="222" t="s">
        <v>7301</v>
      </c>
      <c r="E180" s="222">
        <v>2166</v>
      </c>
    </row>
    <row r="181" spans="1:5" x14ac:dyDescent="0.25">
      <c r="A181" s="222" t="s">
        <v>4833</v>
      </c>
      <c r="B181" s="222" t="s">
        <v>756</v>
      </c>
      <c r="C181" s="222">
        <v>1</v>
      </c>
      <c r="D181" s="222" t="s">
        <v>7068</v>
      </c>
      <c r="E181" s="222">
        <v>2167</v>
      </c>
    </row>
    <row r="182" spans="1:5" x14ac:dyDescent="0.25">
      <c r="A182" s="222" t="s">
        <v>4832</v>
      </c>
      <c r="B182" s="222" t="s">
        <v>4831</v>
      </c>
      <c r="C182" s="222">
        <v>2</v>
      </c>
      <c r="D182" s="222" t="s">
        <v>4833</v>
      </c>
      <c r="E182" s="222">
        <v>2168</v>
      </c>
    </row>
    <row r="183" spans="1:5" x14ac:dyDescent="0.25">
      <c r="A183" s="222" t="s">
        <v>7303</v>
      </c>
      <c r="B183" s="222" t="s">
        <v>4831</v>
      </c>
      <c r="C183" s="222">
        <v>3</v>
      </c>
      <c r="D183" s="222" t="s">
        <v>4832</v>
      </c>
      <c r="E183" s="222">
        <v>2169</v>
      </c>
    </row>
    <row r="184" spans="1:5" x14ac:dyDescent="0.25">
      <c r="A184" s="222" t="s">
        <v>7304</v>
      </c>
      <c r="B184" s="222" t="s">
        <v>4831</v>
      </c>
      <c r="C184" s="222">
        <v>4</v>
      </c>
      <c r="D184" s="222" t="s">
        <v>7303</v>
      </c>
      <c r="E184" s="222">
        <v>2170</v>
      </c>
    </row>
    <row r="185" spans="1:5" x14ac:dyDescent="0.25">
      <c r="A185" s="222" t="s">
        <v>4830</v>
      </c>
      <c r="B185" s="222" t="s">
        <v>4829</v>
      </c>
      <c r="C185" s="222">
        <v>2</v>
      </c>
      <c r="D185" s="222" t="s">
        <v>4833</v>
      </c>
      <c r="E185" s="222">
        <v>2171</v>
      </c>
    </row>
    <row r="186" spans="1:5" x14ac:dyDescent="0.25">
      <c r="A186" s="222" t="s">
        <v>7305</v>
      </c>
      <c r="B186" s="222" t="s">
        <v>4829</v>
      </c>
      <c r="C186" s="222">
        <v>3</v>
      </c>
      <c r="D186" s="222" t="s">
        <v>4830</v>
      </c>
      <c r="E186" s="222">
        <v>2172</v>
      </c>
    </row>
    <row r="187" spans="1:5" x14ac:dyDescent="0.25">
      <c r="A187" s="222" t="s">
        <v>7306</v>
      </c>
      <c r="B187" s="222" t="s">
        <v>4829</v>
      </c>
      <c r="C187" s="222">
        <v>4</v>
      </c>
      <c r="D187" s="222" t="s">
        <v>7305</v>
      </c>
      <c r="E187" s="222">
        <v>2173</v>
      </c>
    </row>
    <row r="188" spans="1:5" x14ac:dyDescent="0.25">
      <c r="A188" s="222" t="s">
        <v>4828</v>
      </c>
      <c r="B188" s="222" t="s">
        <v>4827</v>
      </c>
      <c r="C188" s="222">
        <v>2</v>
      </c>
      <c r="D188" s="222" t="s">
        <v>4833</v>
      </c>
      <c r="E188" s="222">
        <v>2174</v>
      </c>
    </row>
    <row r="189" spans="1:5" x14ac:dyDescent="0.25">
      <c r="A189" s="222" t="s">
        <v>7307</v>
      </c>
      <c r="B189" s="222" t="s">
        <v>7308</v>
      </c>
      <c r="C189" s="222">
        <v>3</v>
      </c>
      <c r="D189" s="222" t="s">
        <v>4828</v>
      </c>
      <c r="E189" s="222">
        <v>2175</v>
      </c>
    </row>
    <row r="190" spans="1:5" x14ac:dyDescent="0.25">
      <c r="A190" s="222" t="s">
        <v>7309</v>
      </c>
      <c r="B190" s="222" t="s">
        <v>7308</v>
      </c>
      <c r="C190" s="222">
        <v>4</v>
      </c>
      <c r="D190" s="222" t="s">
        <v>7307</v>
      </c>
      <c r="E190" s="222">
        <v>2176</v>
      </c>
    </row>
    <row r="191" spans="1:5" x14ac:dyDescent="0.25">
      <c r="A191" s="222" t="s">
        <v>7310</v>
      </c>
      <c r="B191" s="222" t="s">
        <v>7311</v>
      </c>
      <c r="C191" s="222">
        <v>3</v>
      </c>
      <c r="D191" s="222" t="s">
        <v>4828</v>
      </c>
      <c r="E191" s="222">
        <v>2177</v>
      </c>
    </row>
    <row r="192" spans="1:5" x14ac:dyDescent="0.25">
      <c r="A192" s="222" t="s">
        <v>7312</v>
      </c>
      <c r="B192" s="222" t="s">
        <v>7311</v>
      </c>
      <c r="C192" s="222">
        <v>4</v>
      </c>
      <c r="D192" s="222" t="s">
        <v>7310</v>
      </c>
      <c r="E192" s="222">
        <v>2178</v>
      </c>
    </row>
    <row r="193" spans="1:5" x14ac:dyDescent="0.25">
      <c r="A193" s="222" t="s">
        <v>4826</v>
      </c>
      <c r="B193" s="222" t="s">
        <v>757</v>
      </c>
      <c r="C193" s="222">
        <v>1</v>
      </c>
      <c r="D193" s="222" t="s">
        <v>7068</v>
      </c>
      <c r="E193" s="222">
        <v>2179</v>
      </c>
    </row>
    <row r="194" spans="1:5" x14ac:dyDescent="0.25">
      <c r="A194" s="222" t="s">
        <v>4825</v>
      </c>
      <c r="B194" s="222" t="s">
        <v>4824</v>
      </c>
      <c r="C194" s="222">
        <v>2</v>
      </c>
      <c r="D194" s="222" t="s">
        <v>4826</v>
      </c>
      <c r="E194" s="222">
        <v>2180</v>
      </c>
    </row>
    <row r="195" spans="1:5" x14ac:dyDescent="0.25">
      <c r="A195" s="222" t="s">
        <v>7313</v>
      </c>
      <c r="B195" s="222" t="s">
        <v>7314</v>
      </c>
      <c r="C195" s="222">
        <v>3</v>
      </c>
      <c r="D195" s="222" t="s">
        <v>4825</v>
      </c>
      <c r="E195" s="222">
        <v>2181</v>
      </c>
    </row>
    <row r="196" spans="1:5" x14ac:dyDescent="0.25">
      <c r="A196" s="222" t="s">
        <v>7315</v>
      </c>
      <c r="B196" s="222" t="s">
        <v>52</v>
      </c>
      <c r="C196" s="222">
        <v>4</v>
      </c>
      <c r="D196" s="222" t="s">
        <v>7313</v>
      </c>
      <c r="E196" s="222">
        <v>2182</v>
      </c>
    </row>
    <row r="197" spans="1:5" x14ac:dyDescent="0.25">
      <c r="A197" s="222" t="s">
        <v>7316</v>
      </c>
      <c r="B197" s="222" t="s">
        <v>7317</v>
      </c>
      <c r="C197" s="222">
        <v>4</v>
      </c>
      <c r="D197" s="222" t="s">
        <v>7313</v>
      </c>
      <c r="E197" s="222">
        <v>2183</v>
      </c>
    </row>
    <row r="198" spans="1:5" x14ac:dyDescent="0.25">
      <c r="A198" s="222" t="s">
        <v>7318</v>
      </c>
      <c r="B198" s="222" t="s">
        <v>1410</v>
      </c>
      <c r="C198" s="222">
        <v>4</v>
      </c>
      <c r="D198" s="222" t="s">
        <v>7313</v>
      </c>
      <c r="E198" s="222">
        <v>2184</v>
      </c>
    </row>
    <row r="199" spans="1:5" x14ac:dyDescent="0.25">
      <c r="A199" s="222" t="s">
        <v>7319</v>
      </c>
      <c r="B199" s="222" t="s">
        <v>1411</v>
      </c>
      <c r="C199" s="222">
        <v>4</v>
      </c>
      <c r="D199" s="222" t="s">
        <v>7313</v>
      </c>
      <c r="E199" s="222">
        <v>2185</v>
      </c>
    </row>
    <row r="200" spans="1:5" x14ac:dyDescent="0.25">
      <c r="A200" s="222" t="s">
        <v>7320</v>
      </c>
      <c r="B200" s="222" t="s">
        <v>7321</v>
      </c>
      <c r="C200" s="222">
        <v>4</v>
      </c>
      <c r="D200" s="222" t="s">
        <v>7313</v>
      </c>
      <c r="E200" s="222">
        <v>2186</v>
      </c>
    </row>
    <row r="201" spans="1:5" x14ac:dyDescent="0.25">
      <c r="A201" s="222" t="s">
        <v>7322</v>
      </c>
      <c r="B201" s="222" t="s">
        <v>7323</v>
      </c>
      <c r="C201" s="222">
        <v>4</v>
      </c>
      <c r="D201" s="222" t="s">
        <v>7313</v>
      </c>
      <c r="E201" s="222">
        <v>2187</v>
      </c>
    </row>
    <row r="202" spans="1:5" x14ac:dyDescent="0.25">
      <c r="A202" s="222" t="s">
        <v>7324</v>
      </c>
      <c r="B202" s="222" t="s">
        <v>51</v>
      </c>
      <c r="C202" s="222">
        <v>3</v>
      </c>
      <c r="D202" s="222" t="s">
        <v>4825</v>
      </c>
      <c r="E202" s="222">
        <v>2188</v>
      </c>
    </row>
    <row r="203" spans="1:5" x14ac:dyDescent="0.25">
      <c r="A203" s="222" t="s">
        <v>7325</v>
      </c>
      <c r="B203" s="222" t="s">
        <v>7326</v>
      </c>
      <c r="C203" s="222">
        <v>4</v>
      </c>
      <c r="D203" s="222" t="s">
        <v>7324</v>
      </c>
      <c r="E203" s="222">
        <v>2189</v>
      </c>
    </row>
    <row r="204" spans="1:5" x14ac:dyDescent="0.25">
      <c r="A204" s="222" t="s">
        <v>7327</v>
      </c>
      <c r="B204" s="222" t="s">
        <v>1416</v>
      </c>
      <c r="C204" s="222">
        <v>4</v>
      </c>
      <c r="D204" s="222" t="s">
        <v>7324</v>
      </c>
      <c r="E204" s="222">
        <v>2190</v>
      </c>
    </row>
    <row r="205" spans="1:5" x14ac:dyDescent="0.25">
      <c r="A205" s="222" t="s">
        <v>7328</v>
      </c>
      <c r="B205" s="222" t="s">
        <v>7329</v>
      </c>
      <c r="C205" s="222">
        <v>4</v>
      </c>
      <c r="D205" s="222" t="s">
        <v>7324</v>
      </c>
      <c r="E205" s="222">
        <v>2191</v>
      </c>
    </row>
    <row r="206" spans="1:5" x14ac:dyDescent="0.25">
      <c r="A206" s="222" t="s">
        <v>7330</v>
      </c>
      <c r="B206" s="222" t="s">
        <v>53</v>
      </c>
      <c r="C206" s="222">
        <v>3</v>
      </c>
      <c r="D206" s="222" t="s">
        <v>4825</v>
      </c>
      <c r="E206" s="222">
        <v>2192</v>
      </c>
    </row>
    <row r="207" spans="1:5" x14ac:dyDescent="0.25">
      <c r="A207" s="222" t="s">
        <v>7331</v>
      </c>
      <c r="B207" s="222" t="s">
        <v>7332</v>
      </c>
      <c r="C207" s="222">
        <v>4</v>
      </c>
      <c r="D207" s="222" t="s">
        <v>7330</v>
      </c>
      <c r="E207" s="222">
        <v>2193</v>
      </c>
    </row>
    <row r="208" spans="1:5" x14ac:dyDescent="0.25">
      <c r="A208" s="222" t="s">
        <v>7333</v>
      </c>
      <c r="B208" s="222" t="s">
        <v>7334</v>
      </c>
      <c r="C208" s="222">
        <v>4</v>
      </c>
      <c r="D208" s="222" t="s">
        <v>7330</v>
      </c>
      <c r="E208" s="222">
        <v>2194</v>
      </c>
    </row>
    <row r="209" spans="1:5" x14ac:dyDescent="0.25">
      <c r="A209" s="222" t="s">
        <v>7335</v>
      </c>
      <c r="B209" s="222" t="s">
        <v>7336</v>
      </c>
      <c r="C209" s="222">
        <v>3</v>
      </c>
      <c r="D209" s="222" t="s">
        <v>4825</v>
      </c>
      <c r="E209" s="222">
        <v>2195</v>
      </c>
    </row>
    <row r="210" spans="1:5" x14ac:dyDescent="0.25">
      <c r="A210" s="222" t="s">
        <v>7337</v>
      </c>
      <c r="B210" s="222" t="s">
        <v>7338</v>
      </c>
      <c r="C210" s="222">
        <v>4</v>
      </c>
      <c r="D210" s="222" t="s">
        <v>7335</v>
      </c>
      <c r="E210" s="222">
        <v>2196</v>
      </c>
    </row>
    <row r="211" spans="1:5" x14ac:dyDescent="0.25">
      <c r="A211" s="222" t="s">
        <v>7339</v>
      </c>
      <c r="B211" s="222" t="s">
        <v>7340</v>
      </c>
      <c r="C211" s="222">
        <v>4</v>
      </c>
      <c r="D211" s="222" t="s">
        <v>7335</v>
      </c>
      <c r="E211" s="222">
        <v>2197</v>
      </c>
    </row>
    <row r="212" spans="1:5" x14ac:dyDescent="0.25">
      <c r="A212" s="222" t="s">
        <v>4823</v>
      </c>
      <c r="B212" s="222" t="s">
        <v>54</v>
      </c>
      <c r="C212" s="222">
        <v>2</v>
      </c>
      <c r="D212" s="222" t="s">
        <v>4826</v>
      </c>
      <c r="E212" s="222">
        <v>2198</v>
      </c>
    </row>
    <row r="213" spans="1:5" x14ac:dyDescent="0.25">
      <c r="A213" s="222" t="s">
        <v>7341</v>
      </c>
      <c r="B213" s="222" t="s">
        <v>54</v>
      </c>
      <c r="C213" s="222">
        <v>3</v>
      </c>
      <c r="D213" s="222" t="s">
        <v>4823</v>
      </c>
      <c r="E213" s="222">
        <v>2199</v>
      </c>
    </row>
    <row r="214" spans="1:5" x14ac:dyDescent="0.25">
      <c r="A214" s="222" t="s">
        <v>7342</v>
      </c>
      <c r="B214" s="222" t="s">
        <v>54</v>
      </c>
      <c r="C214" s="222">
        <v>4</v>
      </c>
      <c r="D214" s="222" t="s">
        <v>7341</v>
      </c>
      <c r="E214" s="222">
        <v>2200</v>
      </c>
    </row>
    <row r="215" spans="1:5" x14ac:dyDescent="0.25">
      <c r="A215" s="222" t="s">
        <v>4822</v>
      </c>
      <c r="B215" s="222" t="s">
        <v>758</v>
      </c>
      <c r="C215" s="222">
        <v>1</v>
      </c>
      <c r="D215" s="222" t="s">
        <v>7068</v>
      </c>
      <c r="E215" s="222">
        <v>2201</v>
      </c>
    </row>
    <row r="216" spans="1:5" x14ac:dyDescent="0.25">
      <c r="A216" s="222" t="s">
        <v>4821</v>
      </c>
      <c r="B216" s="222" t="s">
        <v>4820</v>
      </c>
      <c r="C216" s="222">
        <v>2</v>
      </c>
      <c r="D216" s="222" t="s">
        <v>4822</v>
      </c>
      <c r="E216" s="222">
        <v>2202</v>
      </c>
    </row>
    <row r="217" spans="1:5" x14ac:dyDescent="0.25">
      <c r="A217" s="222" t="s">
        <v>7343</v>
      </c>
      <c r="B217" s="222" t="s">
        <v>4820</v>
      </c>
      <c r="C217" s="222">
        <v>3</v>
      </c>
      <c r="D217" s="222" t="s">
        <v>4821</v>
      </c>
      <c r="E217" s="222">
        <v>2203</v>
      </c>
    </row>
    <row r="218" spans="1:5" x14ac:dyDescent="0.25">
      <c r="A218" s="222" t="s">
        <v>7344</v>
      </c>
      <c r="B218" s="222" t="s">
        <v>7345</v>
      </c>
      <c r="C218" s="222">
        <v>4</v>
      </c>
      <c r="D218" s="222" t="s">
        <v>7343</v>
      </c>
      <c r="E218" s="222">
        <v>2204</v>
      </c>
    </row>
    <row r="219" spans="1:5" x14ac:dyDescent="0.25">
      <c r="A219" s="222" t="s">
        <v>7346</v>
      </c>
      <c r="B219" s="222" t="s">
        <v>7347</v>
      </c>
      <c r="C219" s="222">
        <v>4</v>
      </c>
      <c r="D219" s="222" t="s">
        <v>7343</v>
      </c>
      <c r="E219" s="222">
        <v>2205</v>
      </c>
    </row>
    <row r="220" spans="1:5" x14ac:dyDescent="0.25">
      <c r="A220" s="222" t="s">
        <v>7348</v>
      </c>
      <c r="B220" s="222" t="s">
        <v>7349</v>
      </c>
      <c r="C220" s="222">
        <v>4</v>
      </c>
      <c r="D220" s="222" t="s">
        <v>7343</v>
      </c>
      <c r="E220" s="222">
        <v>2206</v>
      </c>
    </row>
    <row r="221" spans="1:5" x14ac:dyDescent="0.25">
      <c r="A221" s="222" t="s">
        <v>4819</v>
      </c>
      <c r="B221" s="222" t="s">
        <v>1482</v>
      </c>
      <c r="C221" s="222">
        <v>2</v>
      </c>
      <c r="D221" s="222" t="s">
        <v>4822</v>
      </c>
      <c r="E221" s="222">
        <v>2207</v>
      </c>
    </row>
    <row r="222" spans="1:5" x14ac:dyDescent="0.25">
      <c r="A222" s="222" t="s">
        <v>7350</v>
      </c>
      <c r="B222" s="222" t="s">
        <v>1482</v>
      </c>
      <c r="C222" s="222">
        <v>3</v>
      </c>
      <c r="D222" s="222" t="s">
        <v>4819</v>
      </c>
      <c r="E222" s="222">
        <v>2208</v>
      </c>
    </row>
    <row r="223" spans="1:5" x14ac:dyDescent="0.25">
      <c r="A223" s="222" t="s">
        <v>7351</v>
      </c>
      <c r="B223" s="222" t="s">
        <v>1482</v>
      </c>
      <c r="C223" s="222">
        <v>4</v>
      </c>
      <c r="D223" s="222" t="s">
        <v>7350</v>
      </c>
      <c r="E223" s="222">
        <v>2209</v>
      </c>
    </row>
    <row r="224" spans="1:5" x14ac:dyDescent="0.25">
      <c r="A224" s="222" t="s">
        <v>4818</v>
      </c>
      <c r="B224" s="222" t="s">
        <v>4817</v>
      </c>
      <c r="C224" s="222">
        <v>2</v>
      </c>
      <c r="D224" s="222" t="s">
        <v>4822</v>
      </c>
      <c r="E224" s="222">
        <v>2210</v>
      </c>
    </row>
    <row r="225" spans="1:5" x14ac:dyDescent="0.25">
      <c r="A225" s="222" t="s">
        <v>7352</v>
      </c>
      <c r="B225" s="222" t="s">
        <v>7353</v>
      </c>
      <c r="C225" s="222">
        <v>3</v>
      </c>
      <c r="D225" s="222" t="s">
        <v>4818</v>
      </c>
      <c r="E225" s="222">
        <v>2211</v>
      </c>
    </row>
    <row r="226" spans="1:5" x14ac:dyDescent="0.25">
      <c r="A226" s="222" t="s">
        <v>7354</v>
      </c>
      <c r="B226" s="222" t="s">
        <v>7353</v>
      </c>
      <c r="C226" s="222">
        <v>4</v>
      </c>
      <c r="D226" s="222" t="s">
        <v>7352</v>
      </c>
      <c r="E226" s="222">
        <v>2212</v>
      </c>
    </row>
    <row r="227" spans="1:5" x14ac:dyDescent="0.25">
      <c r="A227" s="222" t="s">
        <v>7355</v>
      </c>
      <c r="B227" s="222" t="s">
        <v>7356</v>
      </c>
      <c r="C227" s="222">
        <v>3</v>
      </c>
      <c r="D227" s="222" t="s">
        <v>4818</v>
      </c>
      <c r="E227" s="222">
        <v>2213</v>
      </c>
    </row>
    <row r="228" spans="1:5" x14ac:dyDescent="0.25">
      <c r="A228" s="222" t="s">
        <v>7357</v>
      </c>
      <c r="B228" s="222" t="s">
        <v>7358</v>
      </c>
      <c r="C228" s="222">
        <v>4</v>
      </c>
      <c r="D228" s="222" t="s">
        <v>7355</v>
      </c>
      <c r="E228" s="222">
        <v>2214</v>
      </c>
    </row>
    <row r="229" spans="1:5" x14ac:dyDescent="0.25">
      <c r="A229" s="222" t="s">
        <v>7359</v>
      </c>
      <c r="B229" s="222" t="s">
        <v>7360</v>
      </c>
      <c r="C229" s="222">
        <v>4</v>
      </c>
      <c r="D229" s="222" t="s">
        <v>7355</v>
      </c>
      <c r="E229" s="222">
        <v>2215</v>
      </c>
    </row>
    <row r="230" spans="1:5" x14ac:dyDescent="0.25">
      <c r="A230" s="222" t="s">
        <v>7361</v>
      </c>
      <c r="B230" s="222" t="s">
        <v>7362</v>
      </c>
      <c r="C230" s="222">
        <v>4</v>
      </c>
      <c r="D230" s="222" t="s">
        <v>7355</v>
      </c>
      <c r="E230" s="222">
        <v>2216</v>
      </c>
    </row>
    <row r="231" spans="1:5" x14ac:dyDescent="0.25">
      <c r="A231" s="222" t="s">
        <v>7363</v>
      </c>
      <c r="B231" s="222" t="s">
        <v>7364</v>
      </c>
      <c r="C231" s="222">
        <v>4</v>
      </c>
      <c r="D231" s="222" t="s">
        <v>7355</v>
      </c>
      <c r="E231" s="222">
        <v>2217</v>
      </c>
    </row>
    <row r="232" spans="1:5" x14ac:dyDescent="0.25">
      <c r="A232" s="222" t="s">
        <v>7365</v>
      </c>
      <c r="B232" s="222" t="s">
        <v>7366</v>
      </c>
      <c r="C232" s="222">
        <v>4</v>
      </c>
      <c r="D232" s="222" t="s">
        <v>7355</v>
      </c>
      <c r="E232" s="222">
        <v>2218</v>
      </c>
    </row>
    <row r="233" spans="1:5" x14ac:dyDescent="0.25">
      <c r="A233" s="222" t="s">
        <v>7367</v>
      </c>
      <c r="B233" s="222" t="s">
        <v>7368</v>
      </c>
      <c r="C233" s="222">
        <v>4</v>
      </c>
      <c r="D233" s="222" t="s">
        <v>7355</v>
      </c>
      <c r="E233" s="222">
        <v>2219</v>
      </c>
    </row>
    <row r="234" spans="1:5" x14ac:dyDescent="0.25">
      <c r="A234" s="222" t="s">
        <v>7369</v>
      </c>
      <c r="B234" s="222" t="s">
        <v>7370</v>
      </c>
      <c r="C234" s="222">
        <v>3</v>
      </c>
      <c r="D234" s="222" t="s">
        <v>4818</v>
      </c>
      <c r="E234" s="222">
        <v>2220</v>
      </c>
    </row>
    <row r="235" spans="1:5" x14ac:dyDescent="0.25">
      <c r="A235" s="222" t="s">
        <v>7371</v>
      </c>
      <c r="B235" s="222" t="s">
        <v>7370</v>
      </c>
      <c r="C235" s="222">
        <v>4</v>
      </c>
      <c r="D235" s="222" t="s">
        <v>7369</v>
      </c>
      <c r="E235" s="222">
        <v>2221</v>
      </c>
    </row>
    <row r="236" spans="1:5" x14ac:dyDescent="0.25">
      <c r="A236" s="222" t="s">
        <v>4816</v>
      </c>
      <c r="B236" s="222" t="s">
        <v>759</v>
      </c>
      <c r="C236" s="222">
        <v>1</v>
      </c>
      <c r="D236" s="222" t="s">
        <v>7068</v>
      </c>
      <c r="E236" s="222">
        <v>2222</v>
      </c>
    </row>
    <row r="237" spans="1:5" x14ac:dyDescent="0.25">
      <c r="A237" s="222" t="s">
        <v>4815</v>
      </c>
      <c r="B237" s="222" t="s">
        <v>4814</v>
      </c>
      <c r="C237" s="222">
        <v>2</v>
      </c>
      <c r="D237" s="222" t="s">
        <v>4816</v>
      </c>
      <c r="E237" s="222">
        <v>2223</v>
      </c>
    </row>
    <row r="238" spans="1:5" x14ac:dyDescent="0.25">
      <c r="A238" s="222" t="s">
        <v>7372</v>
      </c>
      <c r="B238" s="222" t="s">
        <v>4814</v>
      </c>
      <c r="C238" s="222">
        <v>3</v>
      </c>
      <c r="D238" s="222" t="s">
        <v>4815</v>
      </c>
      <c r="E238" s="222">
        <v>2224</v>
      </c>
    </row>
    <row r="239" spans="1:5" x14ac:dyDescent="0.25">
      <c r="A239" s="222" t="s">
        <v>7373</v>
      </c>
      <c r="B239" s="222" t="s">
        <v>4814</v>
      </c>
      <c r="C239" s="222">
        <v>4</v>
      </c>
      <c r="D239" s="222" t="s">
        <v>7372</v>
      </c>
      <c r="E239" s="222">
        <v>2225</v>
      </c>
    </row>
    <row r="240" spans="1:5" x14ac:dyDescent="0.25">
      <c r="A240" s="222" t="s">
        <v>4813</v>
      </c>
      <c r="B240" s="222" t="s">
        <v>4812</v>
      </c>
      <c r="C240" s="222">
        <v>2</v>
      </c>
      <c r="D240" s="222" t="s">
        <v>4816</v>
      </c>
      <c r="E240" s="222">
        <v>2226</v>
      </c>
    </row>
    <row r="241" spans="1:5" x14ac:dyDescent="0.25">
      <c r="A241" s="222" t="s">
        <v>7374</v>
      </c>
      <c r="B241" s="222" t="s">
        <v>4812</v>
      </c>
      <c r="C241" s="222">
        <v>3</v>
      </c>
      <c r="D241" s="222" t="s">
        <v>4813</v>
      </c>
      <c r="E241" s="222">
        <v>2227</v>
      </c>
    </row>
    <row r="242" spans="1:5" x14ac:dyDescent="0.25">
      <c r="A242" s="222" t="s">
        <v>7375</v>
      </c>
      <c r="B242" s="222" t="s">
        <v>4812</v>
      </c>
      <c r="C242" s="222">
        <v>4</v>
      </c>
      <c r="D242" s="222" t="s">
        <v>7374</v>
      </c>
      <c r="E242" s="222">
        <v>2228</v>
      </c>
    </row>
    <row r="243" spans="1:5" x14ac:dyDescent="0.25">
      <c r="A243" s="222" t="s">
        <v>4811</v>
      </c>
      <c r="B243" s="222" t="s">
        <v>4810</v>
      </c>
      <c r="C243" s="222">
        <v>2</v>
      </c>
      <c r="D243" s="222" t="s">
        <v>4816</v>
      </c>
      <c r="E243" s="222">
        <v>2229</v>
      </c>
    </row>
    <row r="244" spans="1:5" x14ac:dyDescent="0.25">
      <c r="A244" s="222" t="s">
        <v>7376</v>
      </c>
      <c r="B244" s="222" t="s">
        <v>7377</v>
      </c>
      <c r="C244" s="222">
        <v>3</v>
      </c>
      <c r="D244" s="222" t="s">
        <v>4811</v>
      </c>
      <c r="E244" s="222">
        <v>2230</v>
      </c>
    </row>
    <row r="245" spans="1:5" x14ac:dyDescent="0.25">
      <c r="A245" s="222" t="s">
        <v>7378</v>
      </c>
      <c r="B245" s="222" t="s">
        <v>7377</v>
      </c>
      <c r="C245" s="222">
        <v>4</v>
      </c>
      <c r="D245" s="222" t="s">
        <v>7376</v>
      </c>
      <c r="E245" s="222">
        <v>2231</v>
      </c>
    </row>
    <row r="246" spans="1:5" x14ac:dyDescent="0.25">
      <c r="A246" s="222" t="s">
        <v>7379</v>
      </c>
      <c r="B246" s="222" t="s">
        <v>7380</v>
      </c>
      <c r="C246" s="222">
        <v>3</v>
      </c>
      <c r="D246" s="222" t="s">
        <v>4811</v>
      </c>
      <c r="E246" s="222">
        <v>2232</v>
      </c>
    </row>
    <row r="247" spans="1:5" x14ac:dyDescent="0.25">
      <c r="A247" s="222" t="s">
        <v>7381</v>
      </c>
      <c r="B247" s="222" t="s">
        <v>7380</v>
      </c>
      <c r="C247" s="222">
        <v>4</v>
      </c>
      <c r="D247" s="222" t="s">
        <v>7379</v>
      </c>
      <c r="E247" s="222">
        <v>2233</v>
      </c>
    </row>
    <row r="248" spans="1:5" x14ac:dyDescent="0.25">
      <c r="A248" s="222" t="s">
        <v>7382</v>
      </c>
      <c r="B248" s="222" t="s">
        <v>7383</v>
      </c>
      <c r="C248" s="222">
        <v>3</v>
      </c>
      <c r="D248" s="222" t="s">
        <v>4811</v>
      </c>
      <c r="E248" s="222">
        <v>2234</v>
      </c>
    </row>
    <row r="249" spans="1:5" x14ac:dyDescent="0.25">
      <c r="A249" s="222" t="s">
        <v>7384</v>
      </c>
      <c r="B249" s="222" t="s">
        <v>7385</v>
      </c>
      <c r="C249" s="222">
        <v>4</v>
      </c>
      <c r="D249" s="222" t="s">
        <v>7382</v>
      </c>
      <c r="E249" s="222">
        <v>2235</v>
      </c>
    </row>
    <row r="250" spans="1:5" x14ac:dyDescent="0.25">
      <c r="A250" s="222" t="s">
        <v>7386</v>
      </c>
      <c r="B250" s="222" t="s">
        <v>7387</v>
      </c>
      <c r="C250" s="222">
        <v>4</v>
      </c>
      <c r="D250" s="222" t="s">
        <v>7382</v>
      </c>
      <c r="E250" s="222">
        <v>2236</v>
      </c>
    </row>
    <row r="251" spans="1:5" x14ac:dyDescent="0.25">
      <c r="A251" s="222" t="s">
        <v>7388</v>
      </c>
      <c r="B251" s="222" t="s">
        <v>7389</v>
      </c>
      <c r="C251" s="222">
        <v>3</v>
      </c>
      <c r="D251" s="222" t="s">
        <v>4811</v>
      </c>
      <c r="E251" s="222">
        <v>2237</v>
      </c>
    </row>
    <row r="252" spans="1:5" x14ac:dyDescent="0.25">
      <c r="A252" s="222" t="s">
        <v>7390</v>
      </c>
      <c r="B252" s="222" t="s">
        <v>7389</v>
      </c>
      <c r="C252" s="222">
        <v>4</v>
      </c>
      <c r="D252" s="222" t="s">
        <v>7388</v>
      </c>
      <c r="E252" s="222">
        <v>2238</v>
      </c>
    </row>
    <row r="253" spans="1:5" x14ac:dyDescent="0.25">
      <c r="A253" s="222" t="s">
        <v>7391</v>
      </c>
      <c r="B253" s="222" t="s">
        <v>7392</v>
      </c>
      <c r="C253" s="222">
        <v>3</v>
      </c>
      <c r="D253" s="222" t="s">
        <v>4811</v>
      </c>
      <c r="E253" s="222">
        <v>2239</v>
      </c>
    </row>
    <row r="254" spans="1:5" x14ac:dyDescent="0.25">
      <c r="A254" s="222" t="s">
        <v>7393</v>
      </c>
      <c r="B254" s="222" t="s">
        <v>7392</v>
      </c>
      <c r="C254" s="222">
        <v>4</v>
      </c>
      <c r="D254" s="222" t="s">
        <v>7391</v>
      </c>
      <c r="E254" s="222">
        <v>2240</v>
      </c>
    </row>
    <row r="255" spans="1:5" x14ac:dyDescent="0.25">
      <c r="A255" s="222" t="s">
        <v>7394</v>
      </c>
      <c r="B255" s="222" t="s">
        <v>7395</v>
      </c>
      <c r="C255" s="222">
        <v>3</v>
      </c>
      <c r="D255" s="222" t="s">
        <v>4811</v>
      </c>
      <c r="E255" s="222">
        <v>2241</v>
      </c>
    </row>
    <row r="256" spans="1:5" x14ac:dyDescent="0.25">
      <c r="A256" s="222" t="s">
        <v>7396</v>
      </c>
      <c r="B256" s="222" t="s">
        <v>7397</v>
      </c>
      <c r="C256" s="222">
        <v>4</v>
      </c>
      <c r="D256" s="222" t="s">
        <v>7394</v>
      </c>
      <c r="E256" s="222">
        <v>2242</v>
      </c>
    </row>
    <row r="257" spans="1:5" x14ac:dyDescent="0.25">
      <c r="A257" s="222" t="s">
        <v>7398</v>
      </c>
      <c r="B257" s="222" t="s">
        <v>7399</v>
      </c>
      <c r="C257" s="222">
        <v>4</v>
      </c>
      <c r="D257" s="222" t="s">
        <v>7394</v>
      </c>
      <c r="E257" s="222">
        <v>2243</v>
      </c>
    </row>
    <row r="258" spans="1:5" x14ac:dyDescent="0.25">
      <c r="A258" s="222" t="s">
        <v>4809</v>
      </c>
      <c r="B258" s="222" t="s">
        <v>4808</v>
      </c>
      <c r="C258" s="222">
        <v>2</v>
      </c>
      <c r="D258" s="222" t="s">
        <v>4816</v>
      </c>
      <c r="E258" s="222">
        <v>2244</v>
      </c>
    </row>
    <row r="259" spans="1:5" x14ac:dyDescent="0.25">
      <c r="A259" s="222" t="s">
        <v>7400</v>
      </c>
      <c r="B259" s="222" t="s">
        <v>7401</v>
      </c>
      <c r="C259" s="222">
        <v>3</v>
      </c>
      <c r="D259" s="222" t="s">
        <v>4809</v>
      </c>
      <c r="E259" s="222">
        <v>2245</v>
      </c>
    </row>
    <row r="260" spans="1:5" x14ac:dyDescent="0.25">
      <c r="A260" s="222" t="s">
        <v>7402</v>
      </c>
      <c r="B260" s="222" t="s">
        <v>7403</v>
      </c>
      <c r="C260" s="222">
        <v>4</v>
      </c>
      <c r="D260" s="222" t="s">
        <v>7400</v>
      </c>
      <c r="E260" s="222">
        <v>2246</v>
      </c>
    </row>
    <row r="261" spans="1:5" x14ac:dyDescent="0.25">
      <c r="A261" s="222" t="s">
        <v>7404</v>
      </c>
      <c r="B261" s="222" t="s">
        <v>7405</v>
      </c>
      <c r="C261" s="222">
        <v>4</v>
      </c>
      <c r="D261" s="222" t="s">
        <v>7400</v>
      </c>
      <c r="E261" s="222">
        <v>2247</v>
      </c>
    </row>
    <row r="262" spans="1:5" x14ac:dyDescent="0.25">
      <c r="A262" s="222" t="s">
        <v>7406</v>
      </c>
      <c r="B262" s="222" t="s">
        <v>7407</v>
      </c>
      <c r="C262" s="222">
        <v>4</v>
      </c>
      <c r="D262" s="222" t="s">
        <v>7400</v>
      </c>
      <c r="E262" s="222">
        <v>2248</v>
      </c>
    </row>
    <row r="263" spans="1:5" x14ac:dyDescent="0.25">
      <c r="A263" s="222" t="s">
        <v>7408</v>
      </c>
      <c r="B263" s="222" t="s">
        <v>7409</v>
      </c>
      <c r="C263" s="222">
        <v>4</v>
      </c>
      <c r="D263" s="222" t="s">
        <v>7400</v>
      </c>
      <c r="E263" s="222">
        <v>2249</v>
      </c>
    </row>
    <row r="264" spans="1:5" x14ac:dyDescent="0.25">
      <c r="A264" s="222" t="s">
        <v>7410</v>
      </c>
      <c r="B264" s="222" t="s">
        <v>7411</v>
      </c>
      <c r="C264" s="222">
        <v>4</v>
      </c>
      <c r="D264" s="222" t="s">
        <v>7400</v>
      </c>
      <c r="E264" s="222">
        <v>2250</v>
      </c>
    </row>
    <row r="265" spans="1:5" x14ac:dyDescent="0.25">
      <c r="A265" s="222" t="s">
        <v>7412</v>
      </c>
      <c r="B265" s="222" t="s">
        <v>7413</v>
      </c>
      <c r="C265" s="222">
        <v>3</v>
      </c>
      <c r="D265" s="222" t="s">
        <v>4809</v>
      </c>
      <c r="E265" s="222">
        <v>2251</v>
      </c>
    </row>
    <row r="266" spans="1:5" x14ac:dyDescent="0.25">
      <c r="A266" s="222" t="s">
        <v>7414</v>
      </c>
      <c r="B266" s="222" t="s">
        <v>7413</v>
      </c>
      <c r="C266" s="222">
        <v>4</v>
      </c>
      <c r="D266" s="222" t="s">
        <v>7412</v>
      </c>
      <c r="E266" s="222">
        <v>2252</v>
      </c>
    </row>
    <row r="267" spans="1:5" x14ac:dyDescent="0.25">
      <c r="A267" s="222" t="s">
        <v>7415</v>
      </c>
      <c r="B267" s="222" t="s">
        <v>7416</v>
      </c>
      <c r="C267" s="222">
        <v>3</v>
      </c>
      <c r="D267" s="222" t="s">
        <v>4809</v>
      </c>
      <c r="E267" s="222">
        <v>2253</v>
      </c>
    </row>
    <row r="268" spans="1:5" x14ac:dyDescent="0.25">
      <c r="A268" s="222" t="s">
        <v>7417</v>
      </c>
      <c r="B268" s="222" t="s">
        <v>7416</v>
      </c>
      <c r="C268" s="222">
        <v>4</v>
      </c>
      <c r="D268" s="222" t="s">
        <v>7415</v>
      </c>
      <c r="E268" s="222">
        <v>2254</v>
      </c>
    </row>
    <row r="269" spans="1:5" x14ac:dyDescent="0.25">
      <c r="A269" s="222" t="s">
        <v>4807</v>
      </c>
      <c r="B269" s="222" t="s">
        <v>4806</v>
      </c>
      <c r="C269" s="222">
        <v>2</v>
      </c>
      <c r="D269" s="222" t="s">
        <v>4816</v>
      </c>
      <c r="E269" s="222">
        <v>2255</v>
      </c>
    </row>
    <row r="270" spans="1:5" x14ac:dyDescent="0.25">
      <c r="A270" s="222" t="s">
        <v>7418</v>
      </c>
      <c r="B270" s="222" t="s">
        <v>7419</v>
      </c>
      <c r="C270" s="222">
        <v>3</v>
      </c>
      <c r="D270" s="222" t="s">
        <v>4807</v>
      </c>
      <c r="E270" s="222">
        <v>2256</v>
      </c>
    </row>
    <row r="271" spans="1:5" x14ac:dyDescent="0.25">
      <c r="A271" s="222" t="s">
        <v>7420</v>
      </c>
      <c r="B271" s="222" t="s">
        <v>7421</v>
      </c>
      <c r="C271" s="222">
        <v>4</v>
      </c>
      <c r="D271" s="222" t="s">
        <v>7418</v>
      </c>
      <c r="E271" s="222">
        <v>2257</v>
      </c>
    </row>
    <row r="272" spans="1:5" x14ac:dyDescent="0.25">
      <c r="A272" s="222" t="s">
        <v>7422</v>
      </c>
      <c r="B272" s="222" t="s">
        <v>7423</v>
      </c>
      <c r="C272" s="222">
        <v>4</v>
      </c>
      <c r="D272" s="222" t="s">
        <v>7418</v>
      </c>
      <c r="E272" s="222">
        <v>2258</v>
      </c>
    </row>
    <row r="273" spans="1:5" x14ac:dyDescent="0.25">
      <c r="A273" s="222" t="s">
        <v>7424</v>
      </c>
      <c r="B273" s="222" t="s">
        <v>7425</v>
      </c>
      <c r="C273" s="222">
        <v>4</v>
      </c>
      <c r="D273" s="222" t="s">
        <v>7418</v>
      </c>
      <c r="E273" s="222">
        <v>2259</v>
      </c>
    </row>
    <row r="274" spans="1:5" x14ac:dyDescent="0.25">
      <c r="A274" s="222" t="s">
        <v>7426</v>
      </c>
      <c r="B274" s="222" t="s">
        <v>7427</v>
      </c>
      <c r="C274" s="222">
        <v>4</v>
      </c>
      <c r="D274" s="222" t="s">
        <v>7418</v>
      </c>
      <c r="E274" s="222">
        <v>2260</v>
      </c>
    </row>
    <row r="275" spans="1:5" x14ac:dyDescent="0.25">
      <c r="A275" s="222" t="s">
        <v>7428</v>
      </c>
      <c r="B275" s="222" t="s">
        <v>7429</v>
      </c>
      <c r="C275" s="222">
        <v>4</v>
      </c>
      <c r="D275" s="222" t="s">
        <v>7418</v>
      </c>
      <c r="E275" s="222">
        <v>2261</v>
      </c>
    </row>
    <row r="276" spans="1:5" x14ac:dyDescent="0.25">
      <c r="A276" s="222" t="s">
        <v>7430</v>
      </c>
      <c r="B276" s="222" t="s">
        <v>7431</v>
      </c>
      <c r="C276" s="222">
        <v>3</v>
      </c>
      <c r="D276" s="222" t="s">
        <v>4807</v>
      </c>
      <c r="E276" s="222">
        <v>2262</v>
      </c>
    </row>
    <row r="277" spans="1:5" x14ac:dyDescent="0.25">
      <c r="A277" s="222" t="s">
        <v>7432</v>
      </c>
      <c r="B277" s="222" t="s">
        <v>7431</v>
      </c>
      <c r="C277" s="222">
        <v>4</v>
      </c>
      <c r="D277" s="222" t="s">
        <v>7430</v>
      </c>
      <c r="E277" s="222">
        <v>2263</v>
      </c>
    </row>
    <row r="278" spans="1:5" x14ac:dyDescent="0.25">
      <c r="A278" s="222" t="s">
        <v>7433</v>
      </c>
      <c r="B278" s="222" t="s">
        <v>7434</v>
      </c>
      <c r="C278" s="222">
        <v>3</v>
      </c>
      <c r="D278" s="222" t="s">
        <v>4807</v>
      </c>
      <c r="E278" s="222">
        <v>2264</v>
      </c>
    </row>
    <row r="279" spans="1:5" x14ac:dyDescent="0.25">
      <c r="A279" s="222" t="s">
        <v>7435</v>
      </c>
      <c r="B279" s="222" t="s">
        <v>7434</v>
      </c>
      <c r="C279" s="222">
        <v>4</v>
      </c>
      <c r="D279" s="222" t="s">
        <v>7433</v>
      </c>
      <c r="E279" s="222">
        <v>2265</v>
      </c>
    </row>
    <row r="280" spans="1:5" x14ac:dyDescent="0.25">
      <c r="A280" s="222" t="s">
        <v>7436</v>
      </c>
      <c r="B280" s="222" t="s">
        <v>7437</v>
      </c>
      <c r="C280" s="222">
        <v>3</v>
      </c>
      <c r="D280" s="222" t="s">
        <v>4807</v>
      </c>
      <c r="E280" s="222">
        <v>2266</v>
      </c>
    </row>
    <row r="281" spans="1:5" x14ac:dyDescent="0.25">
      <c r="A281" s="222" t="s">
        <v>7438</v>
      </c>
      <c r="B281" s="222" t="s">
        <v>7439</v>
      </c>
      <c r="C281" s="222">
        <v>4</v>
      </c>
      <c r="D281" s="222" t="s">
        <v>7436</v>
      </c>
      <c r="E281" s="222">
        <v>2267</v>
      </c>
    </row>
    <row r="282" spans="1:5" x14ac:dyDescent="0.25">
      <c r="A282" s="222" t="s">
        <v>7440</v>
      </c>
      <c r="B282" s="222" t="s">
        <v>7441</v>
      </c>
      <c r="C282" s="222">
        <v>4</v>
      </c>
      <c r="D282" s="222" t="s">
        <v>7436</v>
      </c>
      <c r="E282" s="222">
        <v>2268</v>
      </c>
    </row>
    <row r="283" spans="1:5" x14ac:dyDescent="0.25">
      <c r="A283" s="222" t="s">
        <v>7442</v>
      </c>
      <c r="B283" s="222" t="s">
        <v>7443</v>
      </c>
      <c r="C283" s="222">
        <v>4</v>
      </c>
      <c r="D283" s="222" t="s">
        <v>7436</v>
      </c>
      <c r="E283" s="222">
        <v>2269</v>
      </c>
    </row>
    <row r="284" spans="1:5" x14ac:dyDescent="0.25">
      <c r="A284" s="222" t="s">
        <v>4805</v>
      </c>
      <c r="B284" s="222" t="s">
        <v>7444</v>
      </c>
      <c r="C284" s="222">
        <v>2</v>
      </c>
      <c r="D284" s="222" t="s">
        <v>4816</v>
      </c>
      <c r="E284" s="222">
        <v>2270</v>
      </c>
    </row>
    <row r="285" spans="1:5" x14ac:dyDescent="0.25">
      <c r="A285" s="222" t="s">
        <v>7445</v>
      </c>
      <c r="B285" s="222" t="s">
        <v>7444</v>
      </c>
      <c r="C285" s="222">
        <v>3</v>
      </c>
      <c r="D285" s="222" t="s">
        <v>4805</v>
      </c>
      <c r="E285" s="222">
        <v>2271</v>
      </c>
    </row>
    <row r="286" spans="1:5" x14ac:dyDescent="0.25">
      <c r="A286" s="222" t="s">
        <v>7446</v>
      </c>
      <c r="B286" s="222" t="s">
        <v>7444</v>
      </c>
      <c r="C286" s="222">
        <v>4</v>
      </c>
      <c r="D286" s="222" t="s">
        <v>7445</v>
      </c>
      <c r="E286" s="222">
        <v>2272</v>
      </c>
    </row>
    <row r="287" spans="1:5" x14ac:dyDescent="0.25">
      <c r="A287" s="222" t="s">
        <v>4875</v>
      </c>
      <c r="B287" s="222" t="s">
        <v>760</v>
      </c>
      <c r="C287" s="222">
        <v>1</v>
      </c>
      <c r="D287" s="222" t="s">
        <v>7068</v>
      </c>
      <c r="E287" s="222">
        <v>2273</v>
      </c>
    </row>
    <row r="288" spans="1:5" x14ac:dyDescent="0.25">
      <c r="A288" s="222" t="s">
        <v>4874</v>
      </c>
      <c r="B288" s="222" t="s">
        <v>4873</v>
      </c>
      <c r="C288" s="222">
        <v>2</v>
      </c>
      <c r="D288" s="222" t="s">
        <v>4875</v>
      </c>
      <c r="E288" s="222">
        <v>2274</v>
      </c>
    </row>
    <row r="289" spans="1:5" x14ac:dyDescent="0.25">
      <c r="A289" s="222" t="s">
        <v>7447</v>
      </c>
      <c r="B289" s="222" t="s">
        <v>4873</v>
      </c>
      <c r="C289" s="222">
        <v>3</v>
      </c>
      <c r="D289" s="222" t="s">
        <v>4874</v>
      </c>
      <c r="E289" s="222">
        <v>2275</v>
      </c>
    </row>
    <row r="290" spans="1:5" x14ac:dyDescent="0.25">
      <c r="A290" s="222" t="s">
        <v>7448</v>
      </c>
      <c r="B290" s="222" t="s">
        <v>4873</v>
      </c>
      <c r="C290" s="222">
        <v>4</v>
      </c>
      <c r="D290" s="222" t="s">
        <v>7447</v>
      </c>
      <c r="E290" s="222">
        <v>2276</v>
      </c>
    </row>
    <row r="291" spans="1:5" x14ac:dyDescent="0.25">
      <c r="A291" s="222" t="s">
        <v>12241</v>
      </c>
      <c r="B291" s="222" t="s">
        <v>668</v>
      </c>
      <c r="C291" s="165"/>
      <c r="D291" s="165"/>
      <c r="E291" s="222">
        <v>2000</v>
      </c>
    </row>
    <row r="292" spans="1:5" x14ac:dyDescent="0.25">
      <c r="A292" s="222" t="s">
        <v>1626</v>
      </c>
      <c r="B292" s="222" t="s">
        <v>762</v>
      </c>
      <c r="C292" s="222">
        <v>1</v>
      </c>
      <c r="D292" s="165"/>
      <c r="E292" s="222">
        <v>3001</v>
      </c>
    </row>
    <row r="293" spans="1:5" x14ac:dyDescent="0.25">
      <c r="A293" s="222" t="s">
        <v>1627</v>
      </c>
      <c r="B293" s="222" t="s">
        <v>822</v>
      </c>
      <c r="C293" s="222">
        <v>2</v>
      </c>
      <c r="D293" s="222" t="s">
        <v>7449</v>
      </c>
      <c r="E293" s="222">
        <v>3002</v>
      </c>
    </row>
    <row r="294" spans="1:5" x14ac:dyDescent="0.25">
      <c r="A294" s="222" t="s">
        <v>7450</v>
      </c>
      <c r="B294" s="222" t="s">
        <v>7451</v>
      </c>
      <c r="C294" s="222">
        <v>3</v>
      </c>
      <c r="D294" s="222" t="s">
        <v>7452</v>
      </c>
      <c r="E294" s="222">
        <v>3003</v>
      </c>
    </row>
    <row r="295" spans="1:5" x14ac:dyDescent="0.25">
      <c r="A295" s="222" t="s">
        <v>7453</v>
      </c>
      <c r="B295" s="222" t="s">
        <v>7454</v>
      </c>
      <c r="C295" s="222">
        <v>4</v>
      </c>
      <c r="D295" s="222" t="s">
        <v>7455</v>
      </c>
      <c r="E295" s="222">
        <v>3004</v>
      </c>
    </row>
    <row r="296" spans="1:5" x14ac:dyDescent="0.25">
      <c r="A296" s="222" t="s">
        <v>7456</v>
      </c>
      <c r="B296" s="222" t="s">
        <v>7457</v>
      </c>
      <c r="C296" s="222">
        <v>4</v>
      </c>
      <c r="D296" s="222" t="s">
        <v>7458</v>
      </c>
      <c r="E296" s="222">
        <v>3005</v>
      </c>
    </row>
    <row r="297" spans="1:5" x14ac:dyDescent="0.25">
      <c r="A297" s="222" t="s">
        <v>7459</v>
      </c>
      <c r="B297" s="222" t="s">
        <v>7460</v>
      </c>
      <c r="C297" s="222">
        <v>4</v>
      </c>
      <c r="D297" s="222" t="s">
        <v>7461</v>
      </c>
      <c r="E297" s="222">
        <v>3006</v>
      </c>
    </row>
    <row r="298" spans="1:5" x14ac:dyDescent="0.25">
      <c r="A298" s="222" t="s">
        <v>7462</v>
      </c>
      <c r="B298" s="222" t="s">
        <v>7463</v>
      </c>
      <c r="C298" s="222">
        <v>3</v>
      </c>
      <c r="D298" s="222" t="s">
        <v>7464</v>
      </c>
      <c r="E298" s="222">
        <v>3007</v>
      </c>
    </row>
    <row r="299" spans="1:5" x14ac:dyDescent="0.25">
      <c r="A299" s="222" t="s">
        <v>7465</v>
      </c>
      <c r="B299" s="222" t="s">
        <v>7466</v>
      </c>
      <c r="C299" s="222">
        <v>4</v>
      </c>
      <c r="D299" s="222" t="s">
        <v>7467</v>
      </c>
      <c r="E299" s="222">
        <v>3008</v>
      </c>
    </row>
    <row r="300" spans="1:5" x14ac:dyDescent="0.25">
      <c r="A300" s="222" t="s">
        <v>7468</v>
      </c>
      <c r="B300" s="222" t="s">
        <v>7469</v>
      </c>
      <c r="C300" s="222">
        <v>4</v>
      </c>
      <c r="D300" s="222" t="s">
        <v>7470</v>
      </c>
      <c r="E300" s="222">
        <v>3009</v>
      </c>
    </row>
    <row r="301" spans="1:5" x14ac:dyDescent="0.25">
      <c r="A301" s="222" t="s">
        <v>7471</v>
      </c>
      <c r="B301" s="222" t="s">
        <v>7472</v>
      </c>
      <c r="C301" s="222">
        <v>3</v>
      </c>
      <c r="D301" s="222" t="s">
        <v>7473</v>
      </c>
      <c r="E301" s="222">
        <v>3010</v>
      </c>
    </row>
    <row r="302" spans="1:5" x14ac:dyDescent="0.25">
      <c r="A302" s="222" t="s">
        <v>7474</v>
      </c>
      <c r="B302" s="222" t="s">
        <v>7472</v>
      </c>
      <c r="C302" s="222">
        <v>4</v>
      </c>
      <c r="D302" s="222" t="s">
        <v>7475</v>
      </c>
      <c r="E302" s="222">
        <v>3011</v>
      </c>
    </row>
    <row r="303" spans="1:5" x14ac:dyDescent="0.25">
      <c r="A303" s="222" t="s">
        <v>7476</v>
      </c>
      <c r="B303" s="222" t="s">
        <v>7477</v>
      </c>
      <c r="C303" s="222">
        <v>4</v>
      </c>
      <c r="D303" s="222" t="s">
        <v>7478</v>
      </c>
      <c r="E303" s="222">
        <v>3012</v>
      </c>
    </row>
    <row r="304" spans="1:5" x14ac:dyDescent="0.25">
      <c r="A304" s="222" t="s">
        <v>7479</v>
      </c>
      <c r="B304" s="222" t="s">
        <v>7477</v>
      </c>
      <c r="C304" s="222">
        <v>5</v>
      </c>
      <c r="D304" s="222" t="s">
        <v>7480</v>
      </c>
      <c r="E304" s="222">
        <v>3013</v>
      </c>
    </row>
    <row r="305" spans="1:5" x14ac:dyDescent="0.25">
      <c r="A305" s="222" t="s">
        <v>7481</v>
      </c>
      <c r="B305" s="222" t="s">
        <v>7482</v>
      </c>
      <c r="C305" s="222">
        <v>4</v>
      </c>
      <c r="D305" s="222" t="s">
        <v>7483</v>
      </c>
      <c r="E305" s="222">
        <v>3014</v>
      </c>
    </row>
    <row r="306" spans="1:5" x14ac:dyDescent="0.25">
      <c r="A306" s="222" t="s">
        <v>7484</v>
      </c>
      <c r="B306" s="222" t="s">
        <v>7482</v>
      </c>
      <c r="C306" s="222">
        <v>5</v>
      </c>
      <c r="D306" s="222" t="s">
        <v>7485</v>
      </c>
      <c r="E306" s="222">
        <v>3015</v>
      </c>
    </row>
    <row r="307" spans="1:5" x14ac:dyDescent="0.25">
      <c r="A307" s="222" t="s">
        <v>7486</v>
      </c>
      <c r="B307" s="222" t="s">
        <v>4536</v>
      </c>
      <c r="C307" s="222">
        <v>3</v>
      </c>
      <c r="D307" s="222" t="s">
        <v>7487</v>
      </c>
      <c r="E307" s="222">
        <v>3016</v>
      </c>
    </row>
    <row r="308" spans="1:5" x14ac:dyDescent="0.25">
      <c r="A308" s="222" t="s">
        <v>7488</v>
      </c>
      <c r="B308" s="222" t="s">
        <v>4536</v>
      </c>
      <c r="C308" s="222">
        <v>4</v>
      </c>
      <c r="D308" s="222" t="s">
        <v>7489</v>
      </c>
      <c r="E308" s="222">
        <v>3017</v>
      </c>
    </row>
    <row r="309" spans="1:5" x14ac:dyDescent="0.25">
      <c r="A309" s="222" t="s">
        <v>7490</v>
      </c>
      <c r="B309" s="222" t="s">
        <v>4536</v>
      </c>
      <c r="C309" s="222">
        <v>5</v>
      </c>
      <c r="D309" s="222" t="s">
        <v>7491</v>
      </c>
      <c r="E309" s="222">
        <v>3018</v>
      </c>
    </row>
    <row r="310" spans="1:5" x14ac:dyDescent="0.25">
      <c r="A310" s="222" t="s">
        <v>1628</v>
      </c>
      <c r="B310" s="222" t="s">
        <v>764</v>
      </c>
      <c r="C310" s="222">
        <v>1</v>
      </c>
      <c r="D310" s="165"/>
      <c r="E310" s="222">
        <v>3019</v>
      </c>
    </row>
    <row r="311" spans="1:5" x14ac:dyDescent="0.25">
      <c r="A311" s="222" t="s">
        <v>1629</v>
      </c>
      <c r="B311" s="222" t="s">
        <v>4804</v>
      </c>
      <c r="C311" s="222">
        <v>2</v>
      </c>
      <c r="D311" s="222" t="s">
        <v>7492</v>
      </c>
      <c r="E311" s="222">
        <v>3020</v>
      </c>
    </row>
    <row r="312" spans="1:5" x14ac:dyDescent="0.25">
      <c r="A312" s="222" t="s">
        <v>7493</v>
      </c>
      <c r="B312" s="222" t="s">
        <v>4804</v>
      </c>
      <c r="C312" s="222">
        <v>3</v>
      </c>
      <c r="D312" s="222" t="s">
        <v>7494</v>
      </c>
      <c r="E312" s="222">
        <v>3021</v>
      </c>
    </row>
    <row r="313" spans="1:5" x14ac:dyDescent="0.25">
      <c r="A313" s="222" t="s">
        <v>7495</v>
      </c>
      <c r="B313" s="222" t="s">
        <v>764</v>
      </c>
      <c r="C313" s="222">
        <v>4</v>
      </c>
      <c r="D313" s="222" t="s">
        <v>7496</v>
      </c>
      <c r="E313" s="222">
        <v>3022</v>
      </c>
    </row>
    <row r="314" spans="1:5" x14ac:dyDescent="0.25">
      <c r="A314" s="222" t="s">
        <v>7497</v>
      </c>
      <c r="B314" s="222" t="s">
        <v>1119</v>
      </c>
      <c r="C314" s="222">
        <v>4</v>
      </c>
      <c r="D314" s="222" t="s">
        <v>7498</v>
      </c>
      <c r="E314" s="222">
        <v>3023</v>
      </c>
    </row>
    <row r="315" spans="1:5" x14ac:dyDescent="0.25">
      <c r="A315" s="222" t="s">
        <v>1630</v>
      </c>
      <c r="B315" s="222" t="s">
        <v>765</v>
      </c>
      <c r="C315" s="222">
        <v>1</v>
      </c>
      <c r="D315" s="165"/>
      <c r="E315" s="222">
        <v>3024</v>
      </c>
    </row>
    <row r="316" spans="1:5" x14ac:dyDescent="0.25">
      <c r="A316" s="222" t="s">
        <v>4803</v>
      </c>
      <c r="B316" s="222" t="s">
        <v>4537</v>
      </c>
      <c r="C316" s="222">
        <v>2</v>
      </c>
      <c r="D316" s="222" t="s">
        <v>7499</v>
      </c>
      <c r="E316" s="222">
        <v>3025</v>
      </c>
    </row>
    <row r="317" spans="1:5" x14ac:dyDescent="0.25">
      <c r="A317" s="222" t="s">
        <v>7500</v>
      </c>
      <c r="B317" s="222" t="s">
        <v>7501</v>
      </c>
      <c r="C317" s="222">
        <v>3</v>
      </c>
      <c r="D317" s="222" t="s">
        <v>4803</v>
      </c>
      <c r="E317" s="222">
        <v>3026</v>
      </c>
    </row>
    <row r="318" spans="1:5" x14ac:dyDescent="0.25">
      <c r="A318" s="222" t="s">
        <v>7502</v>
      </c>
      <c r="B318" s="222" t="s">
        <v>7501</v>
      </c>
      <c r="C318" s="222">
        <v>4</v>
      </c>
      <c r="D318" s="222" t="s">
        <v>7500</v>
      </c>
      <c r="E318" s="222">
        <v>3027</v>
      </c>
    </row>
    <row r="319" spans="1:5" x14ac:dyDescent="0.25">
      <c r="A319" s="222" t="s">
        <v>7503</v>
      </c>
      <c r="B319" s="222" t="s">
        <v>7504</v>
      </c>
      <c r="C319" s="222">
        <v>3</v>
      </c>
      <c r="D319" s="222" t="s">
        <v>4803</v>
      </c>
      <c r="E319" s="222">
        <v>3028</v>
      </c>
    </row>
    <row r="320" spans="1:5" x14ac:dyDescent="0.25">
      <c r="A320" s="222" t="s">
        <v>7505</v>
      </c>
      <c r="B320" s="222" t="s">
        <v>7504</v>
      </c>
      <c r="C320" s="222">
        <v>4</v>
      </c>
      <c r="D320" s="222" t="s">
        <v>7503</v>
      </c>
      <c r="E320" s="222">
        <v>3029</v>
      </c>
    </row>
    <row r="321" spans="1:5" x14ac:dyDescent="0.25">
      <c r="A321" s="222" t="s">
        <v>7506</v>
      </c>
      <c r="B321" s="222" t="s">
        <v>7507</v>
      </c>
      <c r="C321" s="222">
        <v>3</v>
      </c>
      <c r="D321" s="222" t="s">
        <v>4803</v>
      </c>
      <c r="E321" s="222">
        <v>3030</v>
      </c>
    </row>
    <row r="322" spans="1:5" x14ac:dyDescent="0.25">
      <c r="A322" s="222" t="s">
        <v>7508</v>
      </c>
      <c r="B322" s="222" t="s">
        <v>7507</v>
      </c>
      <c r="C322" s="222">
        <v>4</v>
      </c>
      <c r="D322" s="222" t="s">
        <v>7506</v>
      </c>
      <c r="E322" s="222">
        <v>3031</v>
      </c>
    </row>
    <row r="323" spans="1:5" x14ac:dyDescent="0.25">
      <c r="A323" s="222" t="s">
        <v>4802</v>
      </c>
      <c r="B323" s="222" t="s">
        <v>4801</v>
      </c>
      <c r="C323" s="222">
        <v>2</v>
      </c>
      <c r="D323" s="222" t="s">
        <v>7499</v>
      </c>
      <c r="E323" s="222">
        <v>3032</v>
      </c>
    </row>
    <row r="324" spans="1:5" x14ac:dyDescent="0.25">
      <c r="A324" s="222" t="s">
        <v>7509</v>
      </c>
      <c r="B324" s="222" t="s">
        <v>1125</v>
      </c>
      <c r="C324" s="222">
        <v>3</v>
      </c>
      <c r="D324" s="222" t="s">
        <v>4802</v>
      </c>
      <c r="E324" s="222">
        <v>3033</v>
      </c>
    </row>
    <row r="325" spans="1:5" x14ac:dyDescent="0.25">
      <c r="A325" s="222" t="s">
        <v>7510</v>
      </c>
      <c r="B325" s="222" t="s">
        <v>1125</v>
      </c>
      <c r="C325" s="222">
        <v>4</v>
      </c>
      <c r="D325" s="222" t="s">
        <v>7509</v>
      </c>
      <c r="E325" s="222">
        <v>3034</v>
      </c>
    </row>
    <row r="326" spans="1:5" x14ac:dyDescent="0.25">
      <c r="A326" s="222" t="s">
        <v>7511</v>
      </c>
      <c r="B326" s="222" t="s">
        <v>7512</v>
      </c>
      <c r="C326" s="222">
        <v>3</v>
      </c>
      <c r="D326" s="222" t="s">
        <v>4802</v>
      </c>
      <c r="E326" s="222">
        <v>3035</v>
      </c>
    </row>
    <row r="327" spans="1:5" x14ac:dyDescent="0.25">
      <c r="A327" s="222" t="s">
        <v>7513</v>
      </c>
      <c r="B327" s="222" t="s">
        <v>7512</v>
      </c>
      <c r="C327" s="222">
        <v>4</v>
      </c>
      <c r="D327" s="222" t="s">
        <v>7511</v>
      </c>
      <c r="E327" s="222">
        <v>3036</v>
      </c>
    </row>
    <row r="328" spans="1:5" x14ac:dyDescent="0.25">
      <c r="A328" s="222" t="s">
        <v>4800</v>
      </c>
      <c r="B328" s="222" t="s">
        <v>1131</v>
      </c>
      <c r="C328" s="222">
        <v>2</v>
      </c>
      <c r="D328" s="222" t="s">
        <v>7499</v>
      </c>
      <c r="E328" s="222">
        <v>3037</v>
      </c>
    </row>
    <row r="329" spans="1:5" x14ac:dyDescent="0.25">
      <c r="A329" s="222" t="s">
        <v>7514</v>
      </c>
      <c r="B329" s="222" t="s">
        <v>1131</v>
      </c>
      <c r="C329" s="222">
        <v>3</v>
      </c>
      <c r="D329" s="222" t="s">
        <v>4800</v>
      </c>
      <c r="E329" s="222">
        <v>3038</v>
      </c>
    </row>
    <row r="330" spans="1:5" x14ac:dyDescent="0.25">
      <c r="A330" s="222" t="s">
        <v>7515</v>
      </c>
      <c r="B330" s="222" t="s">
        <v>1131</v>
      </c>
      <c r="C330" s="222">
        <v>4</v>
      </c>
      <c r="D330" s="222" t="s">
        <v>7514</v>
      </c>
      <c r="E330" s="222">
        <v>3039</v>
      </c>
    </row>
    <row r="331" spans="1:5" x14ac:dyDescent="0.25">
      <c r="A331" s="222" t="s">
        <v>4799</v>
      </c>
      <c r="B331" s="222" t="s">
        <v>1128</v>
      </c>
      <c r="C331" s="222">
        <v>2</v>
      </c>
      <c r="D331" s="222" t="s">
        <v>7499</v>
      </c>
      <c r="E331" s="222">
        <v>3040</v>
      </c>
    </row>
    <row r="332" spans="1:5" x14ac:dyDescent="0.25">
      <c r="A332" s="222" t="s">
        <v>7516</v>
      </c>
      <c r="B332" s="222" t="s">
        <v>1129</v>
      </c>
      <c r="C332" s="222">
        <v>3</v>
      </c>
      <c r="D332" s="222" t="s">
        <v>4799</v>
      </c>
      <c r="E332" s="222">
        <v>3041</v>
      </c>
    </row>
    <row r="333" spans="1:5" x14ac:dyDescent="0.25">
      <c r="A333" s="222" t="s">
        <v>7517</v>
      </c>
      <c r="B333" s="222" t="s">
        <v>1129</v>
      </c>
      <c r="C333" s="222">
        <v>4</v>
      </c>
      <c r="D333" s="222" t="s">
        <v>7516</v>
      </c>
      <c r="E333" s="222">
        <v>3042</v>
      </c>
    </row>
    <row r="334" spans="1:5" x14ac:dyDescent="0.25">
      <c r="A334" s="222" t="s">
        <v>7518</v>
      </c>
      <c r="B334" s="222" t="s">
        <v>7519</v>
      </c>
      <c r="C334" s="222">
        <v>3</v>
      </c>
      <c r="D334" s="222" t="s">
        <v>4799</v>
      </c>
      <c r="E334" s="222">
        <v>3043</v>
      </c>
    </row>
    <row r="335" spans="1:5" x14ac:dyDescent="0.25">
      <c r="A335" s="222" t="s">
        <v>7520</v>
      </c>
      <c r="B335" s="222" t="s">
        <v>7519</v>
      </c>
      <c r="C335" s="222">
        <v>4</v>
      </c>
      <c r="D335" s="222" t="s">
        <v>7518</v>
      </c>
      <c r="E335" s="222">
        <v>3044</v>
      </c>
    </row>
    <row r="336" spans="1:5" x14ac:dyDescent="0.25">
      <c r="A336" s="222" t="s">
        <v>4798</v>
      </c>
      <c r="B336" s="222" t="s">
        <v>1133</v>
      </c>
      <c r="C336" s="222">
        <v>2</v>
      </c>
      <c r="D336" s="222" t="s">
        <v>7499</v>
      </c>
      <c r="E336" s="222">
        <v>3045</v>
      </c>
    </row>
    <row r="337" spans="1:5" x14ac:dyDescent="0.25">
      <c r="A337" s="222" t="s">
        <v>7521</v>
      </c>
      <c r="B337" s="222" t="s">
        <v>1134</v>
      </c>
      <c r="C337" s="222">
        <v>3</v>
      </c>
      <c r="D337" s="222" t="s">
        <v>4798</v>
      </c>
      <c r="E337" s="222">
        <v>3046</v>
      </c>
    </row>
    <row r="338" spans="1:5" x14ac:dyDescent="0.25">
      <c r="A338" s="222" t="s">
        <v>7522</v>
      </c>
      <c r="B338" s="222" t="s">
        <v>1134</v>
      </c>
      <c r="C338" s="222">
        <v>4</v>
      </c>
      <c r="D338" s="222" t="s">
        <v>7521</v>
      </c>
      <c r="E338" s="222">
        <v>3047</v>
      </c>
    </row>
    <row r="339" spans="1:5" x14ac:dyDescent="0.25">
      <c r="A339" s="222" t="s">
        <v>7523</v>
      </c>
      <c r="B339" s="222" t="s">
        <v>1135</v>
      </c>
      <c r="C339" s="222">
        <v>3</v>
      </c>
      <c r="D339" s="222" t="s">
        <v>4798</v>
      </c>
      <c r="E339" s="222">
        <v>3048</v>
      </c>
    </row>
    <row r="340" spans="1:5" x14ac:dyDescent="0.25">
      <c r="A340" s="222" t="s">
        <v>7524</v>
      </c>
      <c r="B340" s="222" t="s">
        <v>1136</v>
      </c>
      <c r="C340" s="222">
        <v>4</v>
      </c>
      <c r="D340" s="222" t="s">
        <v>7523</v>
      </c>
      <c r="E340" s="222">
        <v>3049</v>
      </c>
    </row>
    <row r="341" spans="1:5" x14ac:dyDescent="0.25">
      <c r="A341" s="222" t="s">
        <v>7525</v>
      </c>
      <c r="B341" s="222" t="s">
        <v>1138</v>
      </c>
      <c r="C341" s="222">
        <v>4</v>
      </c>
      <c r="D341" s="222" t="s">
        <v>7523</v>
      </c>
      <c r="E341" s="222">
        <v>3050</v>
      </c>
    </row>
    <row r="342" spans="1:5" x14ac:dyDescent="0.25">
      <c r="A342" s="222" t="s">
        <v>7526</v>
      </c>
      <c r="B342" s="222" t="s">
        <v>1139</v>
      </c>
      <c r="C342" s="222">
        <v>4</v>
      </c>
      <c r="D342" s="222" t="s">
        <v>7523</v>
      </c>
      <c r="E342" s="222">
        <v>3051</v>
      </c>
    </row>
    <row r="343" spans="1:5" x14ac:dyDescent="0.25">
      <c r="A343" s="222" t="s">
        <v>1631</v>
      </c>
      <c r="B343" s="222" t="s">
        <v>49</v>
      </c>
      <c r="C343" s="222">
        <v>1</v>
      </c>
      <c r="D343" s="165"/>
      <c r="E343" s="222">
        <v>3052</v>
      </c>
    </row>
    <row r="344" spans="1:5" x14ac:dyDescent="0.25">
      <c r="A344" s="222" t="s">
        <v>1632</v>
      </c>
      <c r="B344" s="222" t="s">
        <v>767</v>
      </c>
      <c r="C344" s="222">
        <v>2</v>
      </c>
      <c r="D344" s="222" t="s">
        <v>7527</v>
      </c>
      <c r="E344" s="222">
        <v>3053</v>
      </c>
    </row>
    <row r="345" spans="1:5" x14ac:dyDescent="0.25">
      <c r="A345" s="222" t="s">
        <v>7528</v>
      </c>
      <c r="B345" s="222" t="s">
        <v>7529</v>
      </c>
      <c r="C345" s="222">
        <v>3</v>
      </c>
      <c r="D345" s="222" t="s">
        <v>1632</v>
      </c>
      <c r="E345" s="222">
        <v>3054</v>
      </c>
    </row>
    <row r="346" spans="1:5" x14ac:dyDescent="0.25">
      <c r="A346" s="222" t="s">
        <v>7530</v>
      </c>
      <c r="B346" s="222" t="s">
        <v>7531</v>
      </c>
      <c r="C346" s="222">
        <v>4</v>
      </c>
      <c r="D346" s="222" t="s">
        <v>7528</v>
      </c>
      <c r="E346" s="222">
        <v>3055</v>
      </c>
    </row>
    <row r="347" spans="1:5" x14ac:dyDescent="0.25">
      <c r="A347" s="222" t="s">
        <v>7532</v>
      </c>
      <c r="B347" s="222" t="s">
        <v>7533</v>
      </c>
      <c r="C347" s="222">
        <v>4</v>
      </c>
      <c r="D347" s="222" t="s">
        <v>7528</v>
      </c>
      <c r="E347" s="222">
        <v>3056</v>
      </c>
    </row>
    <row r="348" spans="1:5" x14ac:dyDescent="0.25">
      <c r="A348" s="222" t="s">
        <v>7534</v>
      </c>
      <c r="B348" s="222" t="s">
        <v>1146</v>
      </c>
      <c r="C348" s="222">
        <v>4</v>
      </c>
      <c r="D348" s="222" t="s">
        <v>7528</v>
      </c>
      <c r="E348" s="222">
        <v>3057</v>
      </c>
    </row>
    <row r="349" spans="1:5" x14ac:dyDescent="0.25">
      <c r="A349" s="222" t="s">
        <v>7535</v>
      </c>
      <c r="B349" s="222" t="s">
        <v>1147</v>
      </c>
      <c r="C349" s="222">
        <v>4</v>
      </c>
      <c r="D349" s="222" t="s">
        <v>7528</v>
      </c>
      <c r="E349" s="222">
        <v>3058</v>
      </c>
    </row>
    <row r="350" spans="1:5" x14ac:dyDescent="0.25">
      <c r="A350" s="222" t="s">
        <v>7536</v>
      </c>
      <c r="B350" s="222" t="s">
        <v>1148</v>
      </c>
      <c r="C350" s="222">
        <v>3</v>
      </c>
      <c r="D350" s="222" t="s">
        <v>1632</v>
      </c>
      <c r="E350" s="222">
        <v>3059</v>
      </c>
    </row>
    <row r="351" spans="1:5" x14ac:dyDescent="0.25">
      <c r="A351" s="222" t="s">
        <v>7537</v>
      </c>
      <c r="B351" s="222" t="s">
        <v>1148</v>
      </c>
      <c r="C351" s="222">
        <v>4</v>
      </c>
      <c r="D351" s="222" t="s">
        <v>7536</v>
      </c>
      <c r="E351" s="222">
        <v>3060</v>
      </c>
    </row>
    <row r="352" spans="1:5" x14ac:dyDescent="0.25">
      <c r="A352" s="222" t="s">
        <v>7538</v>
      </c>
      <c r="B352" s="222" t="s">
        <v>7539</v>
      </c>
      <c r="C352" s="222">
        <v>3</v>
      </c>
      <c r="D352" s="222" t="s">
        <v>1632</v>
      </c>
      <c r="E352" s="222">
        <v>3061</v>
      </c>
    </row>
    <row r="353" spans="1:5" x14ac:dyDescent="0.25">
      <c r="A353" s="222" t="s">
        <v>7540</v>
      </c>
      <c r="B353" s="222" t="s">
        <v>1150</v>
      </c>
      <c r="C353" s="222">
        <v>4</v>
      </c>
      <c r="D353" s="222" t="s">
        <v>7538</v>
      </c>
      <c r="E353" s="222">
        <v>3062</v>
      </c>
    </row>
    <row r="354" spans="1:5" x14ac:dyDescent="0.25">
      <c r="A354" s="222" t="s">
        <v>7541</v>
      </c>
      <c r="B354" s="222" t="s">
        <v>1151</v>
      </c>
      <c r="C354" s="222">
        <v>4</v>
      </c>
      <c r="D354" s="222" t="s">
        <v>7538</v>
      </c>
      <c r="E354" s="222">
        <v>3063</v>
      </c>
    </row>
    <row r="355" spans="1:5" x14ac:dyDescent="0.25">
      <c r="A355" s="222" t="s">
        <v>7542</v>
      </c>
      <c r="B355" s="222" t="s">
        <v>1159</v>
      </c>
      <c r="C355" s="222">
        <v>4</v>
      </c>
      <c r="D355" s="222" t="s">
        <v>7538</v>
      </c>
      <c r="E355" s="222">
        <v>3064</v>
      </c>
    </row>
    <row r="356" spans="1:5" x14ac:dyDescent="0.25">
      <c r="A356" s="222" t="s">
        <v>7543</v>
      </c>
      <c r="B356" s="222" t="s">
        <v>1152</v>
      </c>
      <c r="C356" s="222">
        <v>3</v>
      </c>
      <c r="D356" s="222" t="s">
        <v>1632</v>
      </c>
      <c r="E356" s="222">
        <v>3065</v>
      </c>
    </row>
    <row r="357" spans="1:5" x14ac:dyDescent="0.25">
      <c r="A357" s="222" t="s">
        <v>7544</v>
      </c>
      <c r="B357" s="222" t="s">
        <v>1153</v>
      </c>
      <c r="C357" s="222">
        <v>4</v>
      </c>
      <c r="D357" s="222" t="s">
        <v>7543</v>
      </c>
      <c r="E357" s="222">
        <v>3066</v>
      </c>
    </row>
    <row r="358" spans="1:5" x14ac:dyDescent="0.25">
      <c r="A358" s="222" t="s">
        <v>7545</v>
      </c>
      <c r="B358" s="222" t="s">
        <v>1154</v>
      </c>
      <c r="C358" s="222">
        <v>4</v>
      </c>
      <c r="D358" s="222" t="s">
        <v>7543</v>
      </c>
      <c r="E358" s="222">
        <v>3067</v>
      </c>
    </row>
    <row r="359" spans="1:5" x14ac:dyDescent="0.25">
      <c r="A359" s="222" t="s">
        <v>7546</v>
      </c>
      <c r="B359" s="222" t="s">
        <v>1155</v>
      </c>
      <c r="C359" s="222">
        <v>4</v>
      </c>
      <c r="D359" s="222" t="s">
        <v>7543</v>
      </c>
      <c r="E359" s="222">
        <v>3068</v>
      </c>
    </row>
    <row r="360" spans="1:5" x14ac:dyDescent="0.25">
      <c r="A360" s="222" t="s">
        <v>7547</v>
      </c>
      <c r="B360" s="222" t="s">
        <v>1156</v>
      </c>
      <c r="C360" s="222">
        <v>4</v>
      </c>
      <c r="D360" s="222" t="s">
        <v>7543</v>
      </c>
      <c r="E360" s="222">
        <v>3069</v>
      </c>
    </row>
    <row r="361" spans="1:5" x14ac:dyDescent="0.25">
      <c r="A361" s="222" t="s">
        <v>7548</v>
      </c>
      <c r="B361" s="222" t="s">
        <v>1158</v>
      </c>
      <c r="C361" s="222">
        <v>4</v>
      </c>
      <c r="D361" s="222" t="s">
        <v>7543</v>
      </c>
      <c r="E361" s="222">
        <v>3070</v>
      </c>
    </row>
    <row r="362" spans="1:5" x14ac:dyDescent="0.25">
      <c r="A362" s="222" t="s">
        <v>7549</v>
      </c>
      <c r="B362" s="222" t="s">
        <v>796</v>
      </c>
      <c r="C362" s="222">
        <v>3</v>
      </c>
      <c r="D362" s="222" t="s">
        <v>1632</v>
      </c>
      <c r="E362" s="222">
        <v>3071</v>
      </c>
    </row>
    <row r="363" spans="1:5" x14ac:dyDescent="0.25">
      <c r="A363" s="222" t="s">
        <v>7550</v>
      </c>
      <c r="B363" s="222" t="s">
        <v>7551</v>
      </c>
      <c r="C363" s="222">
        <v>4</v>
      </c>
      <c r="D363" s="222" t="s">
        <v>7549</v>
      </c>
      <c r="E363" s="222">
        <v>3072</v>
      </c>
    </row>
    <row r="364" spans="1:5" x14ac:dyDescent="0.25">
      <c r="A364" s="222" t="s">
        <v>7552</v>
      </c>
      <c r="B364" s="222" t="s">
        <v>1162</v>
      </c>
      <c r="C364" s="222">
        <v>4</v>
      </c>
      <c r="D364" s="222" t="s">
        <v>7549</v>
      </c>
      <c r="E364" s="222">
        <v>3073</v>
      </c>
    </row>
    <row r="365" spans="1:5" x14ac:dyDescent="0.25">
      <c r="A365" s="222" t="s">
        <v>7553</v>
      </c>
      <c r="B365" s="222" t="s">
        <v>1163</v>
      </c>
      <c r="C365" s="222">
        <v>4</v>
      </c>
      <c r="D365" s="222" t="s">
        <v>7549</v>
      </c>
      <c r="E365" s="222">
        <v>3074</v>
      </c>
    </row>
    <row r="366" spans="1:5" x14ac:dyDescent="0.25">
      <c r="A366" s="222" t="s">
        <v>7554</v>
      </c>
      <c r="B366" s="222" t="s">
        <v>7555</v>
      </c>
      <c r="C366" s="222">
        <v>4</v>
      </c>
      <c r="D366" s="222" t="s">
        <v>7549</v>
      </c>
      <c r="E366" s="222">
        <v>3075</v>
      </c>
    </row>
    <row r="367" spans="1:5" x14ac:dyDescent="0.25">
      <c r="A367" s="222" t="s">
        <v>4797</v>
      </c>
      <c r="B367" s="222" t="s">
        <v>1166</v>
      </c>
      <c r="C367" s="222">
        <v>2</v>
      </c>
      <c r="D367" s="222" t="s">
        <v>7527</v>
      </c>
      <c r="E367" s="222">
        <v>3076</v>
      </c>
    </row>
    <row r="368" spans="1:5" x14ac:dyDescent="0.25">
      <c r="A368" s="222" t="s">
        <v>7556</v>
      </c>
      <c r="B368" s="222" t="s">
        <v>1166</v>
      </c>
      <c r="C368" s="222">
        <v>3</v>
      </c>
      <c r="D368" s="222" t="s">
        <v>4797</v>
      </c>
      <c r="E368" s="222">
        <v>3077</v>
      </c>
    </row>
    <row r="369" spans="1:5" x14ac:dyDescent="0.25">
      <c r="A369" s="222" t="s">
        <v>7557</v>
      </c>
      <c r="B369" s="222" t="s">
        <v>1166</v>
      </c>
      <c r="C369" s="222">
        <v>4</v>
      </c>
      <c r="D369" s="222" t="s">
        <v>7556</v>
      </c>
      <c r="E369" s="222">
        <v>3078</v>
      </c>
    </row>
    <row r="370" spans="1:5" x14ac:dyDescent="0.25">
      <c r="A370" s="222" t="s">
        <v>1633</v>
      </c>
      <c r="B370" s="222" t="s">
        <v>768</v>
      </c>
      <c r="C370" s="222">
        <v>2</v>
      </c>
      <c r="D370" s="222" t="s">
        <v>7527</v>
      </c>
      <c r="E370" s="222">
        <v>3079</v>
      </c>
    </row>
    <row r="371" spans="1:5" x14ac:dyDescent="0.25">
      <c r="A371" s="222" t="s">
        <v>7558</v>
      </c>
      <c r="B371" s="222" t="s">
        <v>1168</v>
      </c>
      <c r="C371" s="222">
        <v>3</v>
      </c>
      <c r="D371" s="222" t="s">
        <v>1633</v>
      </c>
      <c r="E371" s="222">
        <v>3080</v>
      </c>
    </row>
    <row r="372" spans="1:5" x14ac:dyDescent="0.25">
      <c r="A372" s="222" t="s">
        <v>7559</v>
      </c>
      <c r="B372" s="222" t="s">
        <v>7560</v>
      </c>
      <c r="C372" s="222">
        <v>4</v>
      </c>
      <c r="D372" s="222" t="s">
        <v>7558</v>
      </c>
      <c r="E372" s="222">
        <v>3081</v>
      </c>
    </row>
    <row r="373" spans="1:5" x14ac:dyDescent="0.25">
      <c r="A373" s="222" t="s">
        <v>7561</v>
      </c>
      <c r="B373" s="222" t="s">
        <v>1171</v>
      </c>
      <c r="C373" s="222">
        <v>4</v>
      </c>
      <c r="D373" s="222" t="s">
        <v>7558</v>
      </c>
      <c r="E373" s="222">
        <v>3082</v>
      </c>
    </row>
    <row r="374" spans="1:5" x14ac:dyDescent="0.25">
      <c r="A374" s="222" t="s">
        <v>7562</v>
      </c>
      <c r="B374" s="222" t="s">
        <v>1172</v>
      </c>
      <c r="C374" s="222">
        <v>3</v>
      </c>
      <c r="D374" s="222" t="s">
        <v>1633</v>
      </c>
      <c r="E374" s="222">
        <v>3083</v>
      </c>
    </row>
    <row r="375" spans="1:5" x14ac:dyDescent="0.25">
      <c r="A375" s="222" t="s">
        <v>7563</v>
      </c>
      <c r="B375" s="222" t="s">
        <v>1174</v>
      </c>
      <c r="C375" s="222">
        <v>4</v>
      </c>
      <c r="D375" s="222" t="s">
        <v>7562</v>
      </c>
      <c r="E375" s="222">
        <v>3084</v>
      </c>
    </row>
    <row r="376" spans="1:5" x14ac:dyDescent="0.25">
      <c r="A376" s="222" t="s">
        <v>7564</v>
      </c>
      <c r="B376" s="222" t="s">
        <v>1175</v>
      </c>
      <c r="C376" s="222">
        <v>4</v>
      </c>
      <c r="D376" s="222" t="s">
        <v>7562</v>
      </c>
      <c r="E376" s="222">
        <v>3085</v>
      </c>
    </row>
    <row r="377" spans="1:5" x14ac:dyDescent="0.25">
      <c r="A377" s="222" t="s">
        <v>7565</v>
      </c>
      <c r="B377" s="222" t="s">
        <v>1176</v>
      </c>
      <c r="C377" s="222">
        <v>4</v>
      </c>
      <c r="D377" s="222" t="s">
        <v>7562</v>
      </c>
      <c r="E377" s="222">
        <v>3086</v>
      </c>
    </row>
    <row r="378" spans="1:5" x14ac:dyDescent="0.25">
      <c r="A378" s="222" t="s">
        <v>7566</v>
      </c>
      <c r="B378" s="222" t="s">
        <v>1177</v>
      </c>
      <c r="C378" s="222">
        <v>4</v>
      </c>
      <c r="D378" s="222" t="s">
        <v>7562</v>
      </c>
      <c r="E378" s="222">
        <v>3087</v>
      </c>
    </row>
    <row r="379" spans="1:5" x14ac:dyDescent="0.25">
      <c r="A379" s="222" t="s">
        <v>7567</v>
      </c>
      <c r="B379" s="222" t="s">
        <v>7568</v>
      </c>
      <c r="C379" s="222">
        <v>3</v>
      </c>
      <c r="D379" s="222" t="s">
        <v>1633</v>
      </c>
      <c r="E379" s="222">
        <v>3088</v>
      </c>
    </row>
    <row r="380" spans="1:5" x14ac:dyDescent="0.25">
      <c r="A380" s="222" t="s">
        <v>7569</v>
      </c>
      <c r="B380" s="222" t="s">
        <v>7568</v>
      </c>
      <c r="C380" s="222">
        <v>4</v>
      </c>
      <c r="D380" s="222" t="s">
        <v>7567</v>
      </c>
      <c r="E380" s="222">
        <v>3089</v>
      </c>
    </row>
    <row r="381" spans="1:5" x14ac:dyDescent="0.25">
      <c r="A381" s="222" t="s">
        <v>1634</v>
      </c>
      <c r="B381" s="222" t="s">
        <v>4538</v>
      </c>
      <c r="C381" s="222">
        <v>2</v>
      </c>
      <c r="D381" s="222" t="s">
        <v>7527</v>
      </c>
      <c r="E381" s="222">
        <v>3090</v>
      </c>
    </row>
    <row r="382" spans="1:5" x14ac:dyDescent="0.25">
      <c r="A382" s="222" t="s">
        <v>7570</v>
      </c>
      <c r="B382" s="222" t="s">
        <v>1178</v>
      </c>
      <c r="C382" s="222">
        <v>3</v>
      </c>
      <c r="D382" s="222" t="s">
        <v>1634</v>
      </c>
      <c r="E382" s="222">
        <v>3091</v>
      </c>
    </row>
    <row r="383" spans="1:5" x14ac:dyDescent="0.25">
      <c r="A383" s="222" t="s">
        <v>7571</v>
      </c>
      <c r="B383" s="222" t="s">
        <v>1178</v>
      </c>
      <c r="C383" s="222">
        <v>4</v>
      </c>
      <c r="D383" s="222" t="s">
        <v>7570</v>
      </c>
      <c r="E383" s="222">
        <v>3092</v>
      </c>
    </row>
    <row r="384" spans="1:5" x14ac:dyDescent="0.25">
      <c r="A384" s="222" t="s">
        <v>7572</v>
      </c>
      <c r="B384" s="222" t="s">
        <v>7573</v>
      </c>
      <c r="C384" s="222">
        <v>3</v>
      </c>
      <c r="D384" s="222" t="s">
        <v>1634</v>
      </c>
      <c r="E384" s="222">
        <v>3093</v>
      </c>
    </row>
    <row r="385" spans="1:5" x14ac:dyDescent="0.25">
      <c r="A385" s="222" t="s">
        <v>7574</v>
      </c>
      <c r="B385" s="222" t="s">
        <v>7573</v>
      </c>
      <c r="C385" s="222">
        <v>4</v>
      </c>
      <c r="D385" s="222" t="s">
        <v>7572</v>
      </c>
      <c r="E385" s="222">
        <v>3094</v>
      </c>
    </row>
    <row r="386" spans="1:5" x14ac:dyDescent="0.25">
      <c r="A386" s="222" t="s">
        <v>4796</v>
      </c>
      <c r="B386" s="222" t="s">
        <v>4795</v>
      </c>
      <c r="C386" s="222">
        <v>2</v>
      </c>
      <c r="D386" s="222" t="s">
        <v>7527</v>
      </c>
      <c r="E386" s="222">
        <v>3095</v>
      </c>
    </row>
    <row r="387" spans="1:5" x14ac:dyDescent="0.25">
      <c r="A387" s="222" t="s">
        <v>7575</v>
      </c>
      <c r="B387" s="222" t="s">
        <v>7576</v>
      </c>
      <c r="C387" s="222">
        <v>3</v>
      </c>
      <c r="D387" s="222" t="s">
        <v>4796</v>
      </c>
      <c r="E387" s="222">
        <v>3096</v>
      </c>
    </row>
    <row r="388" spans="1:5" x14ac:dyDescent="0.25">
      <c r="A388" s="222" t="s">
        <v>7577</v>
      </c>
      <c r="B388" s="222" t="s">
        <v>7578</v>
      </c>
      <c r="C388" s="222">
        <v>4</v>
      </c>
      <c r="D388" s="222" t="s">
        <v>7575</v>
      </c>
      <c r="E388" s="222">
        <v>3097</v>
      </c>
    </row>
    <row r="389" spans="1:5" x14ac:dyDescent="0.25">
      <c r="A389" s="222" t="s">
        <v>7579</v>
      </c>
      <c r="B389" s="222" t="s">
        <v>1184</v>
      </c>
      <c r="C389" s="222">
        <v>4</v>
      </c>
      <c r="D389" s="222" t="s">
        <v>7575</v>
      </c>
      <c r="E389" s="222">
        <v>3098</v>
      </c>
    </row>
    <row r="390" spans="1:5" x14ac:dyDescent="0.25">
      <c r="A390" s="222" t="s">
        <v>7580</v>
      </c>
      <c r="B390" s="222" t="s">
        <v>1185</v>
      </c>
      <c r="C390" s="222">
        <v>3</v>
      </c>
      <c r="D390" s="222" t="s">
        <v>4796</v>
      </c>
      <c r="E390" s="222">
        <v>3099</v>
      </c>
    </row>
    <row r="391" spans="1:5" x14ac:dyDescent="0.25">
      <c r="A391" s="222" t="s">
        <v>7581</v>
      </c>
      <c r="B391" s="222" t="s">
        <v>1185</v>
      </c>
      <c r="C391" s="222">
        <v>4</v>
      </c>
      <c r="D391" s="222" t="s">
        <v>7580</v>
      </c>
      <c r="E391" s="222">
        <v>3100</v>
      </c>
    </row>
    <row r="392" spans="1:5" x14ac:dyDescent="0.25">
      <c r="A392" s="222" t="s">
        <v>4794</v>
      </c>
      <c r="B392" s="222" t="s">
        <v>1186</v>
      </c>
      <c r="C392" s="222">
        <v>2</v>
      </c>
      <c r="D392" s="222" t="s">
        <v>7582</v>
      </c>
      <c r="E392" s="222">
        <v>3101</v>
      </c>
    </row>
    <row r="393" spans="1:5" x14ac:dyDescent="0.25">
      <c r="A393" s="222" t="s">
        <v>7583</v>
      </c>
      <c r="B393" s="222" t="s">
        <v>1187</v>
      </c>
      <c r="C393" s="222">
        <v>3</v>
      </c>
      <c r="D393" s="222" t="s">
        <v>4794</v>
      </c>
      <c r="E393" s="222">
        <v>3102</v>
      </c>
    </row>
    <row r="394" spans="1:5" x14ac:dyDescent="0.25">
      <c r="A394" s="222" t="s">
        <v>7584</v>
      </c>
      <c r="B394" s="222" t="s">
        <v>1187</v>
      </c>
      <c r="C394" s="222">
        <v>4</v>
      </c>
      <c r="D394" s="222" t="s">
        <v>7583</v>
      </c>
      <c r="E394" s="222">
        <v>3103</v>
      </c>
    </row>
    <row r="395" spans="1:5" x14ac:dyDescent="0.25">
      <c r="A395" s="222" t="s">
        <v>7585</v>
      </c>
      <c r="B395" s="222" t="s">
        <v>1188</v>
      </c>
      <c r="C395" s="222">
        <v>3</v>
      </c>
      <c r="D395" s="222" t="s">
        <v>4794</v>
      </c>
      <c r="E395" s="222">
        <v>3104</v>
      </c>
    </row>
    <row r="396" spans="1:5" x14ac:dyDescent="0.25">
      <c r="A396" s="222" t="s">
        <v>7586</v>
      </c>
      <c r="B396" s="222" t="s">
        <v>7587</v>
      </c>
      <c r="C396" s="222">
        <v>4</v>
      </c>
      <c r="D396" s="222" t="s">
        <v>7585</v>
      </c>
      <c r="E396" s="222">
        <v>3105</v>
      </c>
    </row>
    <row r="397" spans="1:5" x14ac:dyDescent="0.25">
      <c r="A397" s="222" t="s">
        <v>7588</v>
      </c>
      <c r="B397" s="222" t="s">
        <v>1190</v>
      </c>
      <c r="C397" s="222">
        <v>4</v>
      </c>
      <c r="D397" s="222" t="s">
        <v>7585</v>
      </c>
      <c r="E397" s="222">
        <v>3106</v>
      </c>
    </row>
    <row r="398" spans="1:5" x14ac:dyDescent="0.25">
      <c r="A398" s="222" t="s">
        <v>7589</v>
      </c>
      <c r="B398" s="222" t="s">
        <v>1191</v>
      </c>
      <c r="C398" s="222">
        <v>4</v>
      </c>
      <c r="D398" s="222" t="s">
        <v>7585</v>
      </c>
      <c r="E398" s="222">
        <v>3107</v>
      </c>
    </row>
    <row r="399" spans="1:5" x14ac:dyDescent="0.25">
      <c r="A399" s="222" t="s">
        <v>7590</v>
      </c>
      <c r="B399" s="222" t="s">
        <v>1192</v>
      </c>
      <c r="C399" s="222">
        <v>4</v>
      </c>
      <c r="D399" s="222" t="s">
        <v>7585</v>
      </c>
      <c r="E399" s="222">
        <v>3108</v>
      </c>
    </row>
    <row r="400" spans="1:5" x14ac:dyDescent="0.25">
      <c r="A400" s="222" t="s">
        <v>4793</v>
      </c>
      <c r="B400" s="222" t="s">
        <v>1193</v>
      </c>
      <c r="C400" s="222">
        <v>2</v>
      </c>
      <c r="D400" s="222" t="s">
        <v>7582</v>
      </c>
      <c r="E400" s="222">
        <v>3109</v>
      </c>
    </row>
    <row r="401" spans="1:5" x14ac:dyDescent="0.25">
      <c r="A401" s="222" t="s">
        <v>7591</v>
      </c>
      <c r="B401" s="222" t="s">
        <v>1193</v>
      </c>
      <c r="C401" s="222">
        <v>3</v>
      </c>
      <c r="D401" s="222" t="s">
        <v>4793</v>
      </c>
      <c r="E401" s="222">
        <v>3110</v>
      </c>
    </row>
    <row r="402" spans="1:5" x14ac:dyDescent="0.25">
      <c r="A402" s="222" t="s">
        <v>7592</v>
      </c>
      <c r="B402" s="222" t="s">
        <v>1194</v>
      </c>
      <c r="C402" s="222">
        <v>4</v>
      </c>
      <c r="D402" s="222" t="s">
        <v>7591</v>
      </c>
      <c r="E402" s="222">
        <v>3111</v>
      </c>
    </row>
    <row r="403" spans="1:5" x14ac:dyDescent="0.25">
      <c r="A403" s="222" t="s">
        <v>7593</v>
      </c>
      <c r="B403" s="222" t="s">
        <v>1195</v>
      </c>
      <c r="C403" s="222">
        <v>4</v>
      </c>
      <c r="D403" s="222" t="s">
        <v>7591</v>
      </c>
      <c r="E403" s="222">
        <v>3112</v>
      </c>
    </row>
    <row r="404" spans="1:5" x14ac:dyDescent="0.25">
      <c r="A404" s="222" t="s">
        <v>7594</v>
      </c>
      <c r="B404" s="222" t="s">
        <v>1196</v>
      </c>
      <c r="C404" s="222">
        <v>4</v>
      </c>
      <c r="D404" s="222" t="s">
        <v>7591</v>
      </c>
      <c r="E404" s="222">
        <v>3113</v>
      </c>
    </row>
    <row r="405" spans="1:5" x14ac:dyDescent="0.25">
      <c r="A405" s="222" t="s">
        <v>4792</v>
      </c>
      <c r="B405" s="222" t="s">
        <v>4539</v>
      </c>
      <c r="C405" s="222">
        <v>2</v>
      </c>
      <c r="D405" s="222" t="s">
        <v>7582</v>
      </c>
      <c r="E405" s="222">
        <v>3114</v>
      </c>
    </row>
    <row r="406" spans="1:5" x14ac:dyDescent="0.25">
      <c r="A406" s="222" t="s">
        <v>7595</v>
      </c>
      <c r="B406" s="222" t="s">
        <v>7596</v>
      </c>
      <c r="C406" s="222">
        <v>3</v>
      </c>
      <c r="D406" s="222" t="s">
        <v>4792</v>
      </c>
      <c r="E406" s="222">
        <v>3115</v>
      </c>
    </row>
    <row r="407" spans="1:5" x14ac:dyDescent="0.25">
      <c r="A407" s="222" t="s">
        <v>7597</v>
      </c>
      <c r="B407" s="222" t="s">
        <v>7598</v>
      </c>
      <c r="C407" s="222">
        <v>4</v>
      </c>
      <c r="D407" s="222" t="s">
        <v>7595</v>
      </c>
      <c r="E407" s="222">
        <v>3116</v>
      </c>
    </row>
    <row r="408" spans="1:5" x14ac:dyDescent="0.25">
      <c r="A408" s="222" t="s">
        <v>7599</v>
      </c>
      <c r="B408" s="222" t="s">
        <v>1444</v>
      </c>
      <c r="C408" s="222">
        <v>4</v>
      </c>
      <c r="D408" s="222" t="s">
        <v>7595</v>
      </c>
      <c r="E408" s="222">
        <v>3117</v>
      </c>
    </row>
    <row r="409" spans="1:5" x14ac:dyDescent="0.25">
      <c r="A409" s="222" t="s">
        <v>7600</v>
      </c>
      <c r="B409" s="222" t="s">
        <v>7601</v>
      </c>
      <c r="C409" s="222">
        <v>4</v>
      </c>
      <c r="D409" s="222" t="s">
        <v>7595</v>
      </c>
      <c r="E409" s="222">
        <v>3118</v>
      </c>
    </row>
    <row r="410" spans="1:5" x14ac:dyDescent="0.25">
      <c r="A410" s="222" t="s">
        <v>7602</v>
      </c>
      <c r="B410" s="222" t="s">
        <v>7603</v>
      </c>
      <c r="C410" s="222">
        <v>4</v>
      </c>
      <c r="D410" s="222" t="s">
        <v>7595</v>
      </c>
      <c r="E410" s="222">
        <v>3119</v>
      </c>
    </row>
    <row r="411" spans="1:5" x14ac:dyDescent="0.25">
      <c r="A411" s="222" t="s">
        <v>7604</v>
      </c>
      <c r="B411" s="222" t="s">
        <v>1198</v>
      </c>
      <c r="C411" s="222">
        <v>3</v>
      </c>
      <c r="D411" s="222" t="s">
        <v>4792</v>
      </c>
      <c r="E411" s="222">
        <v>3120</v>
      </c>
    </row>
    <row r="412" spans="1:5" x14ac:dyDescent="0.25">
      <c r="A412" s="222" t="s">
        <v>7605</v>
      </c>
      <c r="B412" s="222" t="s">
        <v>1199</v>
      </c>
      <c r="C412" s="222">
        <v>4</v>
      </c>
      <c r="D412" s="222" t="s">
        <v>7604</v>
      </c>
      <c r="E412" s="222">
        <v>3121</v>
      </c>
    </row>
    <row r="413" spans="1:5" x14ac:dyDescent="0.25">
      <c r="A413" s="222" t="s">
        <v>7606</v>
      </c>
      <c r="B413" s="222" t="s">
        <v>1200</v>
      </c>
      <c r="C413" s="222">
        <v>4</v>
      </c>
      <c r="D413" s="222" t="s">
        <v>7604</v>
      </c>
      <c r="E413" s="222">
        <v>3122</v>
      </c>
    </row>
    <row r="414" spans="1:5" x14ac:dyDescent="0.25">
      <c r="A414" s="222" t="s">
        <v>7607</v>
      </c>
      <c r="B414" s="222" t="s">
        <v>1201</v>
      </c>
      <c r="C414" s="222">
        <v>3</v>
      </c>
      <c r="D414" s="222" t="s">
        <v>4792</v>
      </c>
      <c r="E414" s="222">
        <v>3123</v>
      </c>
    </row>
    <row r="415" spans="1:5" x14ac:dyDescent="0.25">
      <c r="A415" s="222" t="s">
        <v>7608</v>
      </c>
      <c r="B415" s="222" t="s">
        <v>1201</v>
      </c>
      <c r="C415" s="222">
        <v>4</v>
      </c>
      <c r="D415" s="222" t="s">
        <v>7607</v>
      </c>
      <c r="E415" s="222">
        <v>3124</v>
      </c>
    </row>
    <row r="416" spans="1:5" x14ac:dyDescent="0.25">
      <c r="A416" s="222" t="s">
        <v>4791</v>
      </c>
      <c r="B416" s="222" t="s">
        <v>4540</v>
      </c>
      <c r="C416" s="222">
        <v>2</v>
      </c>
      <c r="D416" s="222" t="s">
        <v>7582</v>
      </c>
      <c r="E416" s="222">
        <v>3125</v>
      </c>
    </row>
    <row r="417" spans="1:5" x14ac:dyDescent="0.25">
      <c r="A417" s="222" t="s">
        <v>7609</v>
      </c>
      <c r="B417" s="222" t="s">
        <v>1203</v>
      </c>
      <c r="C417" s="222">
        <v>3</v>
      </c>
      <c r="D417" s="222" t="s">
        <v>4791</v>
      </c>
      <c r="E417" s="222">
        <v>3126</v>
      </c>
    </row>
    <row r="418" spans="1:5" x14ac:dyDescent="0.25">
      <c r="A418" s="222" t="s">
        <v>7610</v>
      </c>
      <c r="B418" s="222" t="s">
        <v>1203</v>
      </c>
      <c r="C418" s="222">
        <v>4</v>
      </c>
      <c r="D418" s="222" t="s">
        <v>7609</v>
      </c>
      <c r="E418" s="222">
        <v>3127</v>
      </c>
    </row>
    <row r="419" spans="1:5" x14ac:dyDescent="0.25">
      <c r="A419" s="222" t="s">
        <v>7611</v>
      </c>
      <c r="B419" s="222" t="s">
        <v>1204</v>
      </c>
      <c r="C419" s="222">
        <v>3</v>
      </c>
      <c r="D419" s="222" t="s">
        <v>4791</v>
      </c>
      <c r="E419" s="222">
        <v>3128</v>
      </c>
    </row>
    <row r="420" spans="1:5" x14ac:dyDescent="0.25">
      <c r="A420" s="222" t="s">
        <v>7612</v>
      </c>
      <c r="B420" s="222" t="s">
        <v>1204</v>
      </c>
      <c r="C420" s="222">
        <v>4</v>
      </c>
      <c r="D420" s="222" t="s">
        <v>7611</v>
      </c>
      <c r="E420" s="222">
        <v>3129</v>
      </c>
    </row>
    <row r="421" spans="1:5" x14ac:dyDescent="0.25">
      <c r="A421" s="222" t="s">
        <v>7613</v>
      </c>
      <c r="B421" s="222" t="s">
        <v>7614</v>
      </c>
      <c r="C421" s="222">
        <v>3</v>
      </c>
      <c r="D421" s="222" t="s">
        <v>4791</v>
      </c>
      <c r="E421" s="222">
        <v>3130</v>
      </c>
    </row>
    <row r="422" spans="1:5" x14ac:dyDescent="0.25">
      <c r="A422" s="222" t="s">
        <v>7615</v>
      </c>
      <c r="B422" s="222" t="s">
        <v>7614</v>
      </c>
      <c r="C422" s="222">
        <v>4</v>
      </c>
      <c r="D422" s="222" t="s">
        <v>7613</v>
      </c>
      <c r="E422" s="222">
        <v>3131</v>
      </c>
    </row>
    <row r="423" spans="1:5" x14ac:dyDescent="0.25">
      <c r="A423" s="222" t="s">
        <v>1635</v>
      </c>
      <c r="B423" s="222" t="s">
        <v>1205</v>
      </c>
      <c r="C423" s="222">
        <v>2</v>
      </c>
      <c r="D423" s="222" t="s">
        <v>7582</v>
      </c>
      <c r="E423" s="222">
        <v>3132</v>
      </c>
    </row>
    <row r="424" spans="1:5" x14ac:dyDescent="0.25">
      <c r="A424" s="222" t="s">
        <v>7616</v>
      </c>
      <c r="B424" s="222" t="s">
        <v>1207</v>
      </c>
      <c r="C424" s="222">
        <v>3</v>
      </c>
      <c r="D424" s="222" t="s">
        <v>1635</v>
      </c>
      <c r="E424" s="222">
        <v>3133</v>
      </c>
    </row>
    <row r="425" spans="1:5" x14ac:dyDescent="0.25">
      <c r="A425" s="222" t="s">
        <v>7617</v>
      </c>
      <c r="B425" s="222" t="s">
        <v>7618</v>
      </c>
      <c r="C425" s="222">
        <v>4</v>
      </c>
      <c r="D425" s="222" t="s">
        <v>7616</v>
      </c>
      <c r="E425" s="222">
        <v>3134</v>
      </c>
    </row>
    <row r="426" spans="1:5" x14ac:dyDescent="0.25">
      <c r="A426" s="222" t="s">
        <v>7619</v>
      </c>
      <c r="B426" s="222" t="s">
        <v>1208</v>
      </c>
      <c r="C426" s="222">
        <v>4</v>
      </c>
      <c r="D426" s="222" t="s">
        <v>7616</v>
      </c>
      <c r="E426" s="222">
        <v>3135</v>
      </c>
    </row>
    <row r="427" spans="1:5" x14ac:dyDescent="0.25">
      <c r="A427" s="222" t="s">
        <v>7620</v>
      </c>
      <c r="B427" s="222" t="s">
        <v>7621</v>
      </c>
      <c r="C427" s="222">
        <v>4</v>
      </c>
      <c r="D427" s="222" t="s">
        <v>7616</v>
      </c>
      <c r="E427" s="222">
        <v>3136</v>
      </c>
    </row>
    <row r="428" spans="1:5" x14ac:dyDescent="0.25">
      <c r="A428" s="222" t="s">
        <v>7622</v>
      </c>
      <c r="B428" s="222" t="s">
        <v>769</v>
      </c>
      <c r="C428" s="222">
        <v>3</v>
      </c>
      <c r="D428" s="222" t="s">
        <v>1635</v>
      </c>
      <c r="E428" s="222">
        <v>3137</v>
      </c>
    </row>
    <row r="429" spans="1:5" x14ac:dyDescent="0.25">
      <c r="A429" s="222" t="s">
        <v>7623</v>
      </c>
      <c r="B429" s="222" t="s">
        <v>1210</v>
      </c>
      <c r="C429" s="222">
        <v>4</v>
      </c>
      <c r="D429" s="222" t="s">
        <v>7622</v>
      </c>
      <c r="E429" s="222">
        <v>3138</v>
      </c>
    </row>
    <row r="430" spans="1:5" x14ac:dyDescent="0.25">
      <c r="A430" s="222" t="s">
        <v>7624</v>
      </c>
      <c r="B430" s="222" t="s">
        <v>1211</v>
      </c>
      <c r="C430" s="222">
        <v>4</v>
      </c>
      <c r="D430" s="222" t="s">
        <v>7622</v>
      </c>
      <c r="E430" s="222">
        <v>3139</v>
      </c>
    </row>
    <row r="431" spans="1:5" x14ac:dyDescent="0.25">
      <c r="A431" s="222" t="s">
        <v>7625</v>
      </c>
      <c r="B431" s="222" t="s">
        <v>7626</v>
      </c>
      <c r="C431" s="222">
        <v>4</v>
      </c>
      <c r="D431" s="222" t="s">
        <v>7622</v>
      </c>
      <c r="E431" s="222">
        <v>3140</v>
      </c>
    </row>
    <row r="432" spans="1:5" x14ac:dyDescent="0.25">
      <c r="A432" s="222" t="s">
        <v>7627</v>
      </c>
      <c r="B432" s="222" t="s">
        <v>1212</v>
      </c>
      <c r="C432" s="222">
        <v>4</v>
      </c>
      <c r="D432" s="222" t="s">
        <v>7622</v>
      </c>
      <c r="E432" s="222">
        <v>3141</v>
      </c>
    </row>
    <row r="433" spans="1:5" x14ac:dyDescent="0.25">
      <c r="A433" s="222" t="s">
        <v>7628</v>
      </c>
      <c r="B433" s="222" t="s">
        <v>1213</v>
      </c>
      <c r="C433" s="222">
        <v>4</v>
      </c>
      <c r="D433" s="222" t="s">
        <v>7622</v>
      </c>
      <c r="E433" s="222">
        <v>3142</v>
      </c>
    </row>
    <row r="434" spans="1:5" x14ac:dyDescent="0.25">
      <c r="A434" s="222" t="s">
        <v>7629</v>
      </c>
      <c r="B434" s="222" t="s">
        <v>1214</v>
      </c>
      <c r="C434" s="222">
        <v>3</v>
      </c>
      <c r="D434" s="222" t="s">
        <v>1635</v>
      </c>
      <c r="E434" s="222">
        <v>3143</v>
      </c>
    </row>
    <row r="435" spans="1:5" x14ac:dyDescent="0.25">
      <c r="A435" s="222" t="s">
        <v>7630</v>
      </c>
      <c r="B435" s="222" t="s">
        <v>1214</v>
      </c>
      <c r="C435" s="222">
        <v>4</v>
      </c>
      <c r="D435" s="222" t="s">
        <v>7629</v>
      </c>
      <c r="E435" s="222">
        <v>3144</v>
      </c>
    </row>
    <row r="436" spans="1:5" x14ac:dyDescent="0.25">
      <c r="A436" s="222" t="s">
        <v>4790</v>
      </c>
      <c r="B436" s="222" t="s">
        <v>1217</v>
      </c>
      <c r="C436" s="222">
        <v>2</v>
      </c>
      <c r="D436" s="222" t="s">
        <v>7582</v>
      </c>
      <c r="E436" s="222">
        <v>3145</v>
      </c>
    </row>
    <row r="437" spans="1:5" x14ac:dyDescent="0.25">
      <c r="A437" s="222" t="s">
        <v>7631</v>
      </c>
      <c r="B437" s="222" t="s">
        <v>1218</v>
      </c>
      <c r="C437" s="222">
        <v>3</v>
      </c>
      <c r="D437" s="222" t="s">
        <v>4790</v>
      </c>
      <c r="E437" s="222">
        <v>3146</v>
      </c>
    </row>
    <row r="438" spans="1:5" x14ac:dyDescent="0.25">
      <c r="A438" s="222" t="s">
        <v>7632</v>
      </c>
      <c r="B438" s="222" t="s">
        <v>1219</v>
      </c>
      <c r="C438" s="222">
        <v>4</v>
      </c>
      <c r="D438" s="222" t="s">
        <v>7631</v>
      </c>
      <c r="E438" s="222">
        <v>3147</v>
      </c>
    </row>
    <row r="439" spans="1:5" x14ac:dyDescent="0.25">
      <c r="A439" s="222" t="s">
        <v>7633</v>
      </c>
      <c r="B439" s="222" t="s">
        <v>1220</v>
      </c>
      <c r="C439" s="222">
        <v>4</v>
      </c>
      <c r="D439" s="222" t="s">
        <v>7631</v>
      </c>
      <c r="E439" s="222">
        <v>3148</v>
      </c>
    </row>
    <row r="440" spans="1:5" x14ac:dyDescent="0.25">
      <c r="A440" s="222" t="s">
        <v>7634</v>
      </c>
      <c r="B440" s="222" t="s">
        <v>1221</v>
      </c>
      <c r="C440" s="222">
        <v>3</v>
      </c>
      <c r="D440" s="222" t="s">
        <v>4790</v>
      </c>
      <c r="E440" s="222">
        <v>3149</v>
      </c>
    </row>
    <row r="441" spans="1:5" x14ac:dyDescent="0.25">
      <c r="A441" s="222" t="s">
        <v>7635</v>
      </c>
      <c r="B441" s="222" t="s">
        <v>1221</v>
      </c>
      <c r="C441" s="222">
        <v>4</v>
      </c>
      <c r="D441" s="222" t="s">
        <v>7634</v>
      </c>
      <c r="E441" s="222">
        <v>3150</v>
      </c>
    </row>
    <row r="442" spans="1:5" x14ac:dyDescent="0.25">
      <c r="A442" s="222" t="s">
        <v>4789</v>
      </c>
      <c r="B442" s="222" t="s">
        <v>1222</v>
      </c>
      <c r="C442" s="222">
        <v>2</v>
      </c>
      <c r="D442" s="222" t="s">
        <v>7582</v>
      </c>
      <c r="E442" s="222">
        <v>3151</v>
      </c>
    </row>
    <row r="443" spans="1:5" x14ac:dyDescent="0.25">
      <c r="A443" s="222" t="s">
        <v>7636</v>
      </c>
      <c r="B443" s="222" t="s">
        <v>1223</v>
      </c>
      <c r="C443" s="222">
        <v>3</v>
      </c>
      <c r="D443" s="222" t="s">
        <v>4789</v>
      </c>
      <c r="E443" s="222">
        <v>3152</v>
      </c>
    </row>
    <row r="444" spans="1:5" x14ac:dyDescent="0.25">
      <c r="A444" s="222" t="s">
        <v>7637</v>
      </c>
      <c r="B444" s="222" t="s">
        <v>1223</v>
      </c>
      <c r="C444" s="222">
        <v>4</v>
      </c>
      <c r="D444" s="222" t="s">
        <v>7636</v>
      </c>
      <c r="E444" s="222">
        <v>3153</v>
      </c>
    </row>
    <row r="445" spans="1:5" x14ac:dyDescent="0.25">
      <c r="A445" s="222" t="s">
        <v>7638</v>
      </c>
      <c r="B445" s="222" t="s">
        <v>1224</v>
      </c>
      <c r="C445" s="222">
        <v>3</v>
      </c>
      <c r="D445" s="222" t="s">
        <v>4789</v>
      </c>
      <c r="E445" s="222">
        <v>3154</v>
      </c>
    </row>
    <row r="446" spans="1:5" x14ac:dyDescent="0.25">
      <c r="A446" s="222" t="s">
        <v>7639</v>
      </c>
      <c r="B446" s="222" t="s">
        <v>7640</v>
      </c>
      <c r="C446" s="222">
        <v>4</v>
      </c>
      <c r="D446" s="222" t="s">
        <v>7638</v>
      </c>
      <c r="E446" s="222">
        <v>3155</v>
      </c>
    </row>
    <row r="447" spans="1:5" x14ac:dyDescent="0.25">
      <c r="A447" s="222" t="s">
        <v>7641</v>
      </c>
      <c r="B447" s="222" t="s">
        <v>7642</v>
      </c>
      <c r="C447" s="222">
        <v>4</v>
      </c>
      <c r="D447" s="222" t="s">
        <v>7638</v>
      </c>
      <c r="E447" s="222">
        <v>3156</v>
      </c>
    </row>
    <row r="448" spans="1:5" x14ac:dyDescent="0.25">
      <c r="A448" s="222" t="s">
        <v>7643</v>
      </c>
      <c r="B448" s="222" t="s">
        <v>7644</v>
      </c>
      <c r="C448" s="222">
        <v>4</v>
      </c>
      <c r="D448" s="222" t="s">
        <v>7638</v>
      </c>
      <c r="E448" s="222">
        <v>3157</v>
      </c>
    </row>
    <row r="449" spans="1:5" x14ac:dyDescent="0.25">
      <c r="A449" s="222" t="s">
        <v>7645</v>
      </c>
      <c r="B449" s="222" t="s">
        <v>1228</v>
      </c>
      <c r="C449" s="222">
        <v>4</v>
      </c>
      <c r="D449" s="222" t="s">
        <v>7638</v>
      </c>
      <c r="E449" s="222">
        <v>3158</v>
      </c>
    </row>
    <row r="450" spans="1:5" x14ac:dyDescent="0.25">
      <c r="A450" s="222" t="s">
        <v>7646</v>
      </c>
      <c r="B450" s="222" t="s">
        <v>1229</v>
      </c>
      <c r="C450" s="222">
        <v>4</v>
      </c>
      <c r="D450" s="222" t="s">
        <v>7638</v>
      </c>
      <c r="E450" s="222">
        <v>3159</v>
      </c>
    </row>
    <row r="451" spans="1:5" x14ac:dyDescent="0.25">
      <c r="A451" s="222" t="s">
        <v>7647</v>
      </c>
      <c r="B451" s="222" t="s">
        <v>1230</v>
      </c>
      <c r="C451" s="222">
        <v>4</v>
      </c>
      <c r="D451" s="222" t="s">
        <v>7638</v>
      </c>
      <c r="E451" s="222">
        <v>3160</v>
      </c>
    </row>
    <row r="452" spans="1:5" x14ac:dyDescent="0.25">
      <c r="A452" s="222" t="s">
        <v>7648</v>
      </c>
      <c r="B452" s="222" t="s">
        <v>1231</v>
      </c>
      <c r="C452" s="222">
        <v>4</v>
      </c>
      <c r="D452" s="222" t="s">
        <v>7638</v>
      </c>
      <c r="E452" s="222">
        <v>3161</v>
      </c>
    </row>
    <row r="453" spans="1:5" x14ac:dyDescent="0.25">
      <c r="A453" s="222" t="s">
        <v>4788</v>
      </c>
      <c r="B453" s="222" t="s">
        <v>1232</v>
      </c>
      <c r="C453" s="222">
        <v>2</v>
      </c>
      <c r="D453" s="222" t="s">
        <v>7582</v>
      </c>
      <c r="E453" s="222">
        <v>3162</v>
      </c>
    </row>
    <row r="454" spans="1:5" x14ac:dyDescent="0.25">
      <c r="A454" s="222" t="s">
        <v>7649</v>
      </c>
      <c r="B454" s="222" t="s">
        <v>1233</v>
      </c>
      <c r="C454" s="222">
        <v>3</v>
      </c>
      <c r="D454" s="222" t="s">
        <v>4788</v>
      </c>
      <c r="E454" s="222">
        <v>3163</v>
      </c>
    </row>
    <row r="455" spans="1:5" x14ac:dyDescent="0.25">
      <c r="A455" s="222" t="s">
        <v>7650</v>
      </c>
      <c r="B455" s="222" t="s">
        <v>1233</v>
      </c>
      <c r="C455" s="222">
        <v>4</v>
      </c>
      <c r="D455" s="222" t="s">
        <v>7649</v>
      </c>
      <c r="E455" s="222">
        <v>3164</v>
      </c>
    </row>
    <row r="456" spans="1:5" x14ac:dyDescent="0.25">
      <c r="A456" s="222" t="s">
        <v>7651</v>
      </c>
      <c r="B456" s="222" t="s">
        <v>7652</v>
      </c>
      <c r="C456" s="222">
        <v>3</v>
      </c>
      <c r="D456" s="222" t="s">
        <v>4788</v>
      </c>
      <c r="E456" s="222">
        <v>3165</v>
      </c>
    </row>
    <row r="457" spans="1:5" x14ac:dyDescent="0.25">
      <c r="A457" s="222" t="s">
        <v>7653</v>
      </c>
      <c r="B457" s="222" t="s">
        <v>7652</v>
      </c>
      <c r="C457" s="222">
        <v>4</v>
      </c>
      <c r="D457" s="222" t="s">
        <v>7651</v>
      </c>
      <c r="E457" s="222">
        <v>3166</v>
      </c>
    </row>
    <row r="458" spans="1:5" x14ac:dyDescent="0.25">
      <c r="A458" s="222" t="s">
        <v>7654</v>
      </c>
      <c r="B458" s="222" t="s">
        <v>1235</v>
      </c>
      <c r="C458" s="222">
        <v>3</v>
      </c>
      <c r="D458" s="222" t="s">
        <v>4788</v>
      </c>
      <c r="E458" s="222">
        <v>3167</v>
      </c>
    </row>
    <row r="459" spans="1:5" x14ac:dyDescent="0.25">
      <c r="A459" s="222" t="s">
        <v>7655</v>
      </c>
      <c r="B459" s="222" t="s">
        <v>1236</v>
      </c>
      <c r="C459" s="222">
        <v>4</v>
      </c>
      <c r="D459" s="222" t="s">
        <v>7654</v>
      </c>
      <c r="E459" s="222">
        <v>3168</v>
      </c>
    </row>
    <row r="460" spans="1:5" x14ac:dyDescent="0.25">
      <c r="A460" s="222" t="s">
        <v>7656</v>
      </c>
      <c r="B460" s="222" t="s">
        <v>1237</v>
      </c>
      <c r="C460" s="222">
        <v>4</v>
      </c>
      <c r="D460" s="222" t="s">
        <v>7654</v>
      </c>
      <c r="E460" s="222">
        <v>3169</v>
      </c>
    </row>
    <row r="461" spans="1:5" x14ac:dyDescent="0.25">
      <c r="A461" s="222" t="s">
        <v>4787</v>
      </c>
      <c r="B461" s="222" t="s">
        <v>1238</v>
      </c>
      <c r="C461" s="222">
        <v>2</v>
      </c>
      <c r="D461" s="222" t="s">
        <v>7582</v>
      </c>
      <c r="E461" s="222">
        <v>3170</v>
      </c>
    </row>
    <row r="462" spans="1:5" x14ac:dyDescent="0.25">
      <c r="A462" s="222" t="s">
        <v>7657</v>
      </c>
      <c r="B462" s="222" t="s">
        <v>1239</v>
      </c>
      <c r="C462" s="222">
        <v>3</v>
      </c>
      <c r="D462" s="222" t="s">
        <v>4787</v>
      </c>
      <c r="E462" s="222">
        <v>3171</v>
      </c>
    </row>
    <row r="463" spans="1:5" x14ac:dyDescent="0.25">
      <c r="A463" s="222" t="s">
        <v>7658</v>
      </c>
      <c r="B463" s="222" t="s">
        <v>1240</v>
      </c>
      <c r="C463" s="222">
        <v>4</v>
      </c>
      <c r="D463" s="222" t="s">
        <v>7657</v>
      </c>
      <c r="E463" s="222">
        <v>3172</v>
      </c>
    </row>
    <row r="464" spans="1:5" x14ac:dyDescent="0.25">
      <c r="A464" s="222" t="s">
        <v>7659</v>
      </c>
      <c r="B464" s="222" t="s">
        <v>1241</v>
      </c>
      <c r="C464" s="222">
        <v>4</v>
      </c>
      <c r="D464" s="222" t="s">
        <v>7657</v>
      </c>
      <c r="E464" s="222">
        <v>3173</v>
      </c>
    </row>
    <row r="465" spans="1:5" x14ac:dyDescent="0.25">
      <c r="A465" s="222" t="s">
        <v>7660</v>
      </c>
      <c r="B465" s="222" t="s">
        <v>1242</v>
      </c>
      <c r="C465" s="222">
        <v>4</v>
      </c>
      <c r="D465" s="222" t="s">
        <v>7657</v>
      </c>
      <c r="E465" s="222">
        <v>3174</v>
      </c>
    </row>
    <row r="466" spans="1:5" x14ac:dyDescent="0.25">
      <c r="A466" s="222" t="s">
        <v>7661</v>
      </c>
      <c r="B466" s="222" t="s">
        <v>1244</v>
      </c>
      <c r="C466" s="222">
        <v>3</v>
      </c>
      <c r="D466" s="222" t="s">
        <v>4787</v>
      </c>
      <c r="E466" s="222">
        <v>3175</v>
      </c>
    </row>
    <row r="467" spans="1:5" x14ac:dyDescent="0.25">
      <c r="A467" s="222" t="s">
        <v>7662</v>
      </c>
      <c r="B467" s="222" t="s">
        <v>1245</v>
      </c>
      <c r="C467" s="222">
        <v>4</v>
      </c>
      <c r="D467" s="222" t="s">
        <v>7661</v>
      </c>
      <c r="E467" s="222">
        <v>3176</v>
      </c>
    </row>
    <row r="468" spans="1:5" x14ac:dyDescent="0.25">
      <c r="A468" s="222" t="s">
        <v>7663</v>
      </c>
      <c r="B468" s="222" t="s">
        <v>7664</v>
      </c>
      <c r="C468" s="222">
        <v>4</v>
      </c>
      <c r="D468" s="222" t="s">
        <v>7661</v>
      </c>
      <c r="E468" s="222">
        <v>3177</v>
      </c>
    </row>
    <row r="469" spans="1:5" x14ac:dyDescent="0.25">
      <c r="A469" s="222" t="s">
        <v>7665</v>
      </c>
      <c r="B469" s="222" t="s">
        <v>1247</v>
      </c>
      <c r="C469" s="222">
        <v>4</v>
      </c>
      <c r="D469" s="222" t="s">
        <v>7661</v>
      </c>
      <c r="E469" s="222">
        <v>3178</v>
      </c>
    </row>
    <row r="470" spans="1:5" x14ac:dyDescent="0.25">
      <c r="A470" s="222" t="s">
        <v>7666</v>
      </c>
      <c r="B470" s="222" t="s">
        <v>1248</v>
      </c>
      <c r="C470" s="222">
        <v>4</v>
      </c>
      <c r="D470" s="222" t="s">
        <v>7661</v>
      </c>
      <c r="E470" s="222">
        <v>3179</v>
      </c>
    </row>
    <row r="471" spans="1:5" x14ac:dyDescent="0.25">
      <c r="A471" s="222" t="s">
        <v>4786</v>
      </c>
      <c r="B471" s="222" t="s">
        <v>1270</v>
      </c>
      <c r="C471" s="222">
        <v>2</v>
      </c>
      <c r="D471" s="222" t="s">
        <v>7582</v>
      </c>
      <c r="E471" s="222">
        <v>3180</v>
      </c>
    </row>
    <row r="472" spans="1:5" x14ac:dyDescent="0.25">
      <c r="A472" s="222" t="s">
        <v>7667</v>
      </c>
      <c r="B472" s="222" t="s">
        <v>1271</v>
      </c>
      <c r="C472" s="222">
        <v>3</v>
      </c>
      <c r="D472" s="222" t="s">
        <v>4786</v>
      </c>
      <c r="E472" s="222">
        <v>3181</v>
      </c>
    </row>
    <row r="473" spans="1:5" x14ac:dyDescent="0.25">
      <c r="A473" s="222" t="s">
        <v>7668</v>
      </c>
      <c r="B473" s="222" t="s">
        <v>1272</v>
      </c>
      <c r="C473" s="222">
        <v>4</v>
      </c>
      <c r="D473" s="222" t="s">
        <v>7667</v>
      </c>
      <c r="E473" s="222">
        <v>3182</v>
      </c>
    </row>
    <row r="474" spans="1:5" x14ac:dyDescent="0.25">
      <c r="A474" s="222" t="s">
        <v>7669</v>
      </c>
      <c r="B474" s="222" t="s">
        <v>7670</v>
      </c>
      <c r="C474" s="222">
        <v>4</v>
      </c>
      <c r="D474" s="222" t="s">
        <v>7667</v>
      </c>
      <c r="E474" s="222">
        <v>3183</v>
      </c>
    </row>
    <row r="475" spans="1:5" x14ac:dyDescent="0.25">
      <c r="A475" s="222" t="s">
        <v>7671</v>
      </c>
      <c r="B475" s="222" t="s">
        <v>1275</v>
      </c>
      <c r="C475" s="222">
        <v>4</v>
      </c>
      <c r="D475" s="222" t="s">
        <v>7667</v>
      </c>
      <c r="E475" s="222">
        <v>3184</v>
      </c>
    </row>
    <row r="476" spans="1:5" x14ac:dyDescent="0.25">
      <c r="A476" s="222" t="s">
        <v>7672</v>
      </c>
      <c r="B476" s="222" t="s">
        <v>1276</v>
      </c>
      <c r="C476" s="222">
        <v>4</v>
      </c>
      <c r="D476" s="222" t="s">
        <v>7667</v>
      </c>
      <c r="E476" s="222">
        <v>3185</v>
      </c>
    </row>
    <row r="477" spans="1:5" x14ac:dyDescent="0.25">
      <c r="A477" s="222" t="s">
        <v>7673</v>
      </c>
      <c r="B477" s="222" t="s">
        <v>1277</v>
      </c>
      <c r="C477" s="222">
        <v>4</v>
      </c>
      <c r="D477" s="222" t="s">
        <v>7667</v>
      </c>
      <c r="E477" s="222">
        <v>3186</v>
      </c>
    </row>
    <row r="478" spans="1:5" x14ac:dyDescent="0.25">
      <c r="A478" s="222" t="s">
        <v>7674</v>
      </c>
      <c r="B478" s="222" t="s">
        <v>1280</v>
      </c>
      <c r="C478" s="222">
        <v>4</v>
      </c>
      <c r="D478" s="222" t="s">
        <v>7667</v>
      </c>
      <c r="E478" s="222">
        <v>3187</v>
      </c>
    </row>
    <row r="479" spans="1:5" x14ac:dyDescent="0.25">
      <c r="A479" s="222" t="s">
        <v>7675</v>
      </c>
      <c r="B479" s="222" t="s">
        <v>1281</v>
      </c>
      <c r="C479" s="222">
        <v>3</v>
      </c>
      <c r="D479" s="222" t="s">
        <v>4786</v>
      </c>
      <c r="E479" s="222">
        <v>3188</v>
      </c>
    </row>
    <row r="480" spans="1:5" x14ac:dyDescent="0.25">
      <c r="A480" s="222" t="s">
        <v>7676</v>
      </c>
      <c r="B480" s="222" t="s">
        <v>1282</v>
      </c>
      <c r="C480" s="222">
        <v>4</v>
      </c>
      <c r="D480" s="222" t="s">
        <v>7675</v>
      </c>
      <c r="E480" s="222">
        <v>3189</v>
      </c>
    </row>
    <row r="481" spans="1:5" x14ac:dyDescent="0.25">
      <c r="A481" s="222" t="s">
        <v>7677</v>
      </c>
      <c r="B481" s="222" t="s">
        <v>7678</v>
      </c>
      <c r="C481" s="222">
        <v>4</v>
      </c>
      <c r="D481" s="222" t="s">
        <v>7675</v>
      </c>
      <c r="E481" s="222">
        <v>3190</v>
      </c>
    </row>
    <row r="482" spans="1:5" x14ac:dyDescent="0.25">
      <c r="A482" s="222" t="s">
        <v>7679</v>
      </c>
      <c r="B482" s="222" t="s">
        <v>1284</v>
      </c>
      <c r="C482" s="222">
        <v>4</v>
      </c>
      <c r="D482" s="222" t="s">
        <v>7675</v>
      </c>
      <c r="E482" s="222">
        <v>3191</v>
      </c>
    </row>
    <row r="483" spans="1:5" x14ac:dyDescent="0.25">
      <c r="A483" s="222" t="s">
        <v>7680</v>
      </c>
      <c r="B483" s="222" t="s">
        <v>1285</v>
      </c>
      <c r="C483" s="222">
        <v>4</v>
      </c>
      <c r="D483" s="222" t="s">
        <v>7675</v>
      </c>
      <c r="E483" s="222">
        <v>3192</v>
      </c>
    </row>
    <row r="484" spans="1:5" x14ac:dyDescent="0.25">
      <c r="A484" s="222" t="s">
        <v>7681</v>
      </c>
      <c r="B484" s="222" t="s">
        <v>1286</v>
      </c>
      <c r="C484" s="222">
        <v>4</v>
      </c>
      <c r="D484" s="222" t="s">
        <v>7675</v>
      </c>
      <c r="E484" s="222">
        <v>3193</v>
      </c>
    </row>
    <row r="485" spans="1:5" x14ac:dyDescent="0.25">
      <c r="A485" s="222" t="s">
        <v>7682</v>
      </c>
      <c r="B485" s="222" t="s">
        <v>1287</v>
      </c>
      <c r="C485" s="222">
        <v>4</v>
      </c>
      <c r="D485" s="222" t="s">
        <v>7675</v>
      </c>
      <c r="E485" s="222">
        <v>3194</v>
      </c>
    </row>
    <row r="486" spans="1:5" x14ac:dyDescent="0.25">
      <c r="A486" s="222" t="s">
        <v>7683</v>
      </c>
      <c r="B486" s="222" t="s">
        <v>1243</v>
      </c>
      <c r="C486" s="222">
        <v>4</v>
      </c>
      <c r="D486" s="222" t="s">
        <v>7675</v>
      </c>
      <c r="E486" s="222">
        <v>3195</v>
      </c>
    </row>
    <row r="487" spans="1:5" x14ac:dyDescent="0.25">
      <c r="A487" s="222" t="s">
        <v>7684</v>
      </c>
      <c r="B487" s="222" t="s">
        <v>1288</v>
      </c>
      <c r="C487" s="222">
        <v>4</v>
      </c>
      <c r="D487" s="222" t="s">
        <v>7675</v>
      </c>
      <c r="E487" s="222">
        <v>3196</v>
      </c>
    </row>
    <row r="488" spans="1:5" x14ac:dyDescent="0.25">
      <c r="A488" s="222" t="s">
        <v>7685</v>
      </c>
      <c r="B488" s="222" t="s">
        <v>7686</v>
      </c>
      <c r="C488" s="222">
        <v>3</v>
      </c>
      <c r="D488" s="222" t="s">
        <v>4786</v>
      </c>
      <c r="E488" s="222">
        <v>3197</v>
      </c>
    </row>
    <row r="489" spans="1:5" x14ac:dyDescent="0.25">
      <c r="A489" s="222" t="s">
        <v>7687</v>
      </c>
      <c r="B489" s="222" t="s">
        <v>7686</v>
      </c>
      <c r="C489" s="222">
        <v>4</v>
      </c>
      <c r="D489" s="222" t="s">
        <v>7685</v>
      </c>
      <c r="E489" s="222">
        <v>3198</v>
      </c>
    </row>
    <row r="490" spans="1:5" x14ac:dyDescent="0.25">
      <c r="A490" s="222" t="s">
        <v>4785</v>
      </c>
      <c r="B490" s="222" t="s">
        <v>4784</v>
      </c>
      <c r="C490" s="222">
        <v>2</v>
      </c>
      <c r="D490" s="222" t="s">
        <v>7688</v>
      </c>
      <c r="E490" s="222">
        <v>3199</v>
      </c>
    </row>
    <row r="491" spans="1:5" x14ac:dyDescent="0.25">
      <c r="A491" s="222" t="s">
        <v>7689</v>
      </c>
      <c r="B491" s="222" t="s">
        <v>4784</v>
      </c>
      <c r="C491" s="222">
        <v>3</v>
      </c>
      <c r="D491" s="222" t="s">
        <v>4785</v>
      </c>
      <c r="E491" s="222">
        <v>3200</v>
      </c>
    </row>
    <row r="492" spans="1:5" x14ac:dyDescent="0.25">
      <c r="A492" s="222" t="s">
        <v>7690</v>
      </c>
      <c r="B492" s="222" t="s">
        <v>4784</v>
      </c>
      <c r="C492" s="222">
        <v>4</v>
      </c>
      <c r="D492" s="222" t="s">
        <v>7689</v>
      </c>
      <c r="E492" s="222">
        <v>3201</v>
      </c>
    </row>
    <row r="493" spans="1:5" x14ac:dyDescent="0.25">
      <c r="A493" s="222" t="s">
        <v>4783</v>
      </c>
      <c r="B493" s="222" t="s">
        <v>4541</v>
      </c>
      <c r="C493" s="222">
        <v>2</v>
      </c>
      <c r="D493" s="222" t="s">
        <v>7688</v>
      </c>
      <c r="E493" s="222">
        <v>3202</v>
      </c>
    </row>
    <row r="494" spans="1:5" x14ac:dyDescent="0.25">
      <c r="A494" s="222" t="s">
        <v>7691</v>
      </c>
      <c r="B494" s="222" t="s">
        <v>7692</v>
      </c>
      <c r="C494" s="222">
        <v>3</v>
      </c>
      <c r="D494" s="222" t="s">
        <v>4783</v>
      </c>
      <c r="E494" s="222">
        <v>3203</v>
      </c>
    </row>
    <row r="495" spans="1:5" x14ac:dyDescent="0.25">
      <c r="A495" s="222" t="s">
        <v>7693</v>
      </c>
      <c r="B495" s="222" t="s">
        <v>7692</v>
      </c>
      <c r="C495" s="222">
        <v>4</v>
      </c>
      <c r="D495" s="222" t="s">
        <v>7691</v>
      </c>
      <c r="E495" s="222">
        <v>3204</v>
      </c>
    </row>
    <row r="496" spans="1:5" x14ac:dyDescent="0.25">
      <c r="A496" s="222" t="s">
        <v>7694</v>
      </c>
      <c r="B496" s="222" t="s">
        <v>7695</v>
      </c>
      <c r="C496" s="222">
        <v>3</v>
      </c>
      <c r="D496" s="222" t="s">
        <v>4783</v>
      </c>
      <c r="E496" s="222">
        <v>3205</v>
      </c>
    </row>
    <row r="497" spans="1:5" x14ac:dyDescent="0.25">
      <c r="A497" s="222" t="s">
        <v>7696</v>
      </c>
      <c r="B497" s="222" t="s">
        <v>7695</v>
      </c>
      <c r="C497" s="222">
        <v>4</v>
      </c>
      <c r="D497" s="222" t="s">
        <v>7694</v>
      </c>
      <c r="E497" s="222">
        <v>3206</v>
      </c>
    </row>
    <row r="498" spans="1:5" x14ac:dyDescent="0.25">
      <c r="A498" s="222" t="s">
        <v>7697</v>
      </c>
      <c r="B498" s="222" t="s">
        <v>7698</v>
      </c>
      <c r="C498" s="222">
        <v>3</v>
      </c>
      <c r="D498" s="222" t="s">
        <v>4783</v>
      </c>
      <c r="E498" s="222">
        <v>3207</v>
      </c>
    </row>
    <row r="499" spans="1:5" x14ac:dyDescent="0.25">
      <c r="A499" s="222" t="s">
        <v>7699</v>
      </c>
      <c r="B499" s="222" t="s">
        <v>7698</v>
      </c>
      <c r="C499" s="222">
        <v>4</v>
      </c>
      <c r="D499" s="222" t="s">
        <v>7697</v>
      </c>
      <c r="E499" s="222">
        <v>3208</v>
      </c>
    </row>
    <row r="500" spans="1:5" x14ac:dyDescent="0.25">
      <c r="A500" s="222" t="s">
        <v>7700</v>
      </c>
      <c r="B500" s="222" t="s">
        <v>7701</v>
      </c>
      <c r="C500" s="222">
        <v>3</v>
      </c>
      <c r="D500" s="222" t="s">
        <v>4783</v>
      </c>
      <c r="E500" s="222">
        <v>3209</v>
      </c>
    </row>
    <row r="501" spans="1:5" x14ac:dyDescent="0.25">
      <c r="A501" s="222" t="s">
        <v>7702</v>
      </c>
      <c r="B501" s="222" t="s">
        <v>7701</v>
      </c>
      <c r="C501" s="222">
        <v>4</v>
      </c>
      <c r="D501" s="222" t="s">
        <v>7700</v>
      </c>
      <c r="E501" s="222">
        <v>3210</v>
      </c>
    </row>
    <row r="502" spans="1:5" x14ac:dyDescent="0.25">
      <c r="A502" s="222" t="s">
        <v>7703</v>
      </c>
      <c r="B502" s="222" t="s">
        <v>7704</v>
      </c>
      <c r="C502" s="222">
        <v>3</v>
      </c>
      <c r="D502" s="222" t="s">
        <v>4783</v>
      </c>
      <c r="E502" s="222">
        <v>3211</v>
      </c>
    </row>
    <row r="503" spans="1:5" x14ac:dyDescent="0.25">
      <c r="A503" s="222" t="s">
        <v>7705</v>
      </c>
      <c r="B503" s="222" t="s">
        <v>7704</v>
      </c>
      <c r="C503" s="222">
        <v>4</v>
      </c>
      <c r="D503" s="222" t="s">
        <v>7703</v>
      </c>
      <c r="E503" s="222">
        <v>3212</v>
      </c>
    </row>
    <row r="504" spans="1:5" x14ac:dyDescent="0.25">
      <c r="A504" s="222" t="s">
        <v>7706</v>
      </c>
      <c r="B504" s="222" t="s">
        <v>7707</v>
      </c>
      <c r="C504" s="222">
        <v>3</v>
      </c>
      <c r="D504" s="222" t="s">
        <v>4783</v>
      </c>
      <c r="E504" s="222">
        <v>3213</v>
      </c>
    </row>
    <row r="505" spans="1:5" x14ac:dyDescent="0.25">
      <c r="A505" s="222" t="s">
        <v>7708</v>
      </c>
      <c r="B505" s="222" t="s">
        <v>7707</v>
      </c>
      <c r="C505" s="222">
        <v>4</v>
      </c>
      <c r="D505" s="222" t="s">
        <v>7706</v>
      </c>
      <c r="E505" s="222">
        <v>3214</v>
      </c>
    </row>
    <row r="506" spans="1:5" x14ac:dyDescent="0.25">
      <c r="A506" s="222" t="s">
        <v>4782</v>
      </c>
      <c r="B506" s="222" t="s">
        <v>4542</v>
      </c>
      <c r="C506" s="222">
        <v>2</v>
      </c>
      <c r="D506" s="222" t="s">
        <v>7688</v>
      </c>
      <c r="E506" s="222">
        <v>3215</v>
      </c>
    </row>
    <row r="507" spans="1:5" x14ac:dyDescent="0.25">
      <c r="A507" s="222" t="s">
        <v>7709</v>
      </c>
      <c r="B507" s="222" t="s">
        <v>7710</v>
      </c>
      <c r="C507" s="222">
        <v>3</v>
      </c>
      <c r="D507" s="222" t="s">
        <v>4782</v>
      </c>
      <c r="E507" s="222">
        <v>3216</v>
      </c>
    </row>
    <row r="508" spans="1:5" x14ac:dyDescent="0.25">
      <c r="A508" s="222" t="s">
        <v>7711</v>
      </c>
      <c r="B508" s="222" t="s">
        <v>7710</v>
      </c>
      <c r="C508" s="222">
        <v>4</v>
      </c>
      <c r="D508" s="222" t="s">
        <v>7709</v>
      </c>
      <c r="E508" s="222">
        <v>3217</v>
      </c>
    </row>
    <row r="509" spans="1:5" x14ac:dyDescent="0.25">
      <c r="A509" s="222" t="s">
        <v>7712</v>
      </c>
      <c r="B509" s="222" t="s">
        <v>7713</v>
      </c>
      <c r="C509" s="222">
        <v>3</v>
      </c>
      <c r="D509" s="222" t="s">
        <v>4782</v>
      </c>
      <c r="E509" s="222">
        <v>3218</v>
      </c>
    </row>
    <row r="510" spans="1:5" x14ac:dyDescent="0.25">
      <c r="A510" s="222" t="s">
        <v>7714</v>
      </c>
      <c r="B510" s="222" t="s">
        <v>7713</v>
      </c>
      <c r="C510" s="222">
        <v>4</v>
      </c>
      <c r="D510" s="222" t="s">
        <v>7712</v>
      </c>
      <c r="E510" s="222">
        <v>3219</v>
      </c>
    </row>
    <row r="511" spans="1:5" x14ac:dyDescent="0.25">
      <c r="A511" s="222" t="s">
        <v>7715</v>
      </c>
      <c r="B511" s="222" t="s">
        <v>7716</v>
      </c>
      <c r="C511" s="222">
        <v>3</v>
      </c>
      <c r="D511" s="222" t="s">
        <v>4782</v>
      </c>
      <c r="E511" s="222">
        <v>3220</v>
      </c>
    </row>
    <row r="512" spans="1:5" x14ac:dyDescent="0.25">
      <c r="A512" s="222" t="s">
        <v>7717</v>
      </c>
      <c r="B512" s="222" t="s">
        <v>7716</v>
      </c>
      <c r="C512" s="222">
        <v>4</v>
      </c>
      <c r="D512" s="222" t="s">
        <v>7715</v>
      </c>
      <c r="E512" s="222">
        <v>3221</v>
      </c>
    </row>
    <row r="513" spans="1:5" x14ac:dyDescent="0.25">
      <c r="A513" s="222" t="s">
        <v>4781</v>
      </c>
      <c r="B513" s="222" t="s">
        <v>4543</v>
      </c>
      <c r="C513" s="222">
        <v>2</v>
      </c>
      <c r="D513" s="222" t="s">
        <v>7688</v>
      </c>
      <c r="E513" s="222">
        <v>3222</v>
      </c>
    </row>
    <row r="514" spans="1:5" x14ac:dyDescent="0.25">
      <c r="A514" s="222" t="s">
        <v>7718</v>
      </c>
      <c r="B514" s="222" t="s">
        <v>7719</v>
      </c>
      <c r="C514" s="222">
        <v>3</v>
      </c>
      <c r="D514" s="222" t="s">
        <v>4781</v>
      </c>
      <c r="E514" s="222">
        <v>3223</v>
      </c>
    </row>
    <row r="515" spans="1:5" x14ac:dyDescent="0.25">
      <c r="A515" s="222" t="s">
        <v>7720</v>
      </c>
      <c r="B515" s="222" t="s">
        <v>7721</v>
      </c>
      <c r="C515" s="222">
        <v>4</v>
      </c>
      <c r="D515" s="222" t="s">
        <v>7718</v>
      </c>
      <c r="E515" s="222">
        <v>3224</v>
      </c>
    </row>
    <row r="516" spans="1:5" x14ac:dyDescent="0.25">
      <c r="A516" s="222" t="s">
        <v>7722</v>
      </c>
      <c r="B516" s="222" t="s">
        <v>7723</v>
      </c>
      <c r="C516" s="222">
        <v>4</v>
      </c>
      <c r="D516" s="222" t="s">
        <v>7718</v>
      </c>
      <c r="E516" s="222">
        <v>3225</v>
      </c>
    </row>
    <row r="517" spans="1:5" x14ac:dyDescent="0.25">
      <c r="A517" s="222" t="s">
        <v>7724</v>
      </c>
      <c r="B517" s="222" t="s">
        <v>7725</v>
      </c>
      <c r="C517" s="222">
        <v>4</v>
      </c>
      <c r="D517" s="222" t="s">
        <v>7718</v>
      </c>
      <c r="E517" s="222">
        <v>3226</v>
      </c>
    </row>
    <row r="518" spans="1:5" x14ac:dyDescent="0.25">
      <c r="A518" s="222" t="s">
        <v>7726</v>
      </c>
      <c r="B518" s="222" t="s">
        <v>1258</v>
      </c>
      <c r="C518" s="222">
        <v>3</v>
      </c>
      <c r="D518" s="222" t="s">
        <v>4781</v>
      </c>
      <c r="E518" s="222">
        <v>3227</v>
      </c>
    </row>
    <row r="519" spans="1:5" x14ac:dyDescent="0.25">
      <c r="A519" s="222" t="s">
        <v>7727</v>
      </c>
      <c r="B519" s="222" t="s">
        <v>1258</v>
      </c>
      <c r="C519" s="222">
        <v>4</v>
      </c>
      <c r="D519" s="222" t="s">
        <v>7726</v>
      </c>
      <c r="E519" s="222">
        <v>3228</v>
      </c>
    </row>
    <row r="520" spans="1:5" x14ac:dyDescent="0.25">
      <c r="A520" s="222" t="s">
        <v>7728</v>
      </c>
      <c r="B520" s="222" t="s">
        <v>1256</v>
      </c>
      <c r="C520" s="222">
        <v>3</v>
      </c>
      <c r="D520" s="222" t="s">
        <v>4781</v>
      </c>
      <c r="E520" s="222">
        <v>3229</v>
      </c>
    </row>
    <row r="521" spans="1:5" x14ac:dyDescent="0.25">
      <c r="A521" s="222" t="s">
        <v>7729</v>
      </c>
      <c r="B521" s="222" t="s">
        <v>1256</v>
      </c>
      <c r="C521" s="222">
        <v>4</v>
      </c>
      <c r="D521" s="222" t="s">
        <v>7728</v>
      </c>
      <c r="E521" s="222">
        <v>3230</v>
      </c>
    </row>
    <row r="522" spans="1:5" x14ac:dyDescent="0.25">
      <c r="A522" s="222" t="s">
        <v>4780</v>
      </c>
      <c r="B522" s="222" t="s">
        <v>1289</v>
      </c>
      <c r="C522" s="222">
        <v>2</v>
      </c>
      <c r="D522" s="222" t="s">
        <v>7688</v>
      </c>
      <c r="E522" s="222">
        <v>3231</v>
      </c>
    </row>
    <row r="523" spans="1:5" x14ac:dyDescent="0.25">
      <c r="A523" s="222" t="s">
        <v>7730</v>
      </c>
      <c r="B523" s="222" t="s">
        <v>1290</v>
      </c>
      <c r="C523" s="222">
        <v>3</v>
      </c>
      <c r="D523" s="222" t="s">
        <v>4780</v>
      </c>
      <c r="E523" s="222">
        <v>3232</v>
      </c>
    </row>
    <row r="524" spans="1:5" x14ac:dyDescent="0.25">
      <c r="A524" s="222" t="s">
        <v>7731</v>
      </c>
      <c r="B524" s="222" t="s">
        <v>1290</v>
      </c>
      <c r="C524" s="222">
        <v>4</v>
      </c>
      <c r="D524" s="222" t="s">
        <v>7730</v>
      </c>
      <c r="E524" s="222">
        <v>3233</v>
      </c>
    </row>
    <row r="525" spans="1:5" x14ac:dyDescent="0.25">
      <c r="A525" s="222" t="s">
        <v>7732</v>
      </c>
      <c r="B525" s="222" t="s">
        <v>1291</v>
      </c>
      <c r="C525" s="222">
        <v>3</v>
      </c>
      <c r="D525" s="222" t="s">
        <v>4780</v>
      </c>
      <c r="E525" s="222">
        <v>3234</v>
      </c>
    </row>
    <row r="526" spans="1:5" x14ac:dyDescent="0.25">
      <c r="A526" s="222" t="s">
        <v>7733</v>
      </c>
      <c r="B526" s="222" t="s">
        <v>1291</v>
      </c>
      <c r="C526" s="222">
        <v>4</v>
      </c>
      <c r="D526" s="222" t="s">
        <v>7732</v>
      </c>
      <c r="E526" s="222">
        <v>3235</v>
      </c>
    </row>
    <row r="527" spans="1:5" x14ac:dyDescent="0.25">
      <c r="A527" s="222" t="s">
        <v>7734</v>
      </c>
      <c r="B527" s="222" t="s">
        <v>7735</v>
      </c>
      <c r="C527" s="222">
        <v>3</v>
      </c>
      <c r="D527" s="222" t="s">
        <v>4780</v>
      </c>
      <c r="E527" s="222">
        <v>3236</v>
      </c>
    </row>
    <row r="528" spans="1:5" x14ac:dyDescent="0.25">
      <c r="A528" s="222" t="s">
        <v>7736</v>
      </c>
      <c r="B528" s="222" t="s">
        <v>7735</v>
      </c>
      <c r="C528" s="222">
        <v>4</v>
      </c>
      <c r="D528" s="222" t="s">
        <v>7734</v>
      </c>
      <c r="E528" s="222">
        <v>3237</v>
      </c>
    </row>
    <row r="529" spans="1:5" x14ac:dyDescent="0.25">
      <c r="A529" s="222" t="s">
        <v>1636</v>
      </c>
      <c r="B529" s="222" t="s">
        <v>1293</v>
      </c>
      <c r="C529" s="222">
        <v>2</v>
      </c>
      <c r="D529" s="222" t="s">
        <v>7688</v>
      </c>
      <c r="E529" s="222">
        <v>3238</v>
      </c>
    </row>
    <row r="530" spans="1:5" x14ac:dyDescent="0.25">
      <c r="A530" s="222" t="s">
        <v>7737</v>
      </c>
      <c r="B530" s="222" t="s">
        <v>7738</v>
      </c>
      <c r="C530" s="222">
        <v>3</v>
      </c>
      <c r="D530" s="222" t="s">
        <v>1636</v>
      </c>
      <c r="E530" s="222">
        <v>3239</v>
      </c>
    </row>
    <row r="531" spans="1:5" x14ac:dyDescent="0.25">
      <c r="A531" s="222" t="s">
        <v>7739</v>
      </c>
      <c r="B531" s="222" t="s">
        <v>7740</v>
      </c>
      <c r="C531" s="222">
        <v>4</v>
      </c>
      <c r="D531" s="222" t="s">
        <v>7737</v>
      </c>
      <c r="E531" s="222">
        <v>3240</v>
      </c>
    </row>
    <row r="532" spans="1:5" x14ac:dyDescent="0.25">
      <c r="A532" s="222" t="s">
        <v>7741</v>
      </c>
      <c r="B532" s="222" t="s">
        <v>7742</v>
      </c>
      <c r="C532" s="222">
        <v>4</v>
      </c>
      <c r="D532" s="222" t="s">
        <v>7737</v>
      </c>
      <c r="E532" s="222">
        <v>3241</v>
      </c>
    </row>
    <row r="533" spans="1:5" x14ac:dyDescent="0.25">
      <c r="A533" s="222" t="s">
        <v>7743</v>
      </c>
      <c r="B533" s="222" t="s">
        <v>7744</v>
      </c>
      <c r="C533" s="222">
        <v>3</v>
      </c>
      <c r="D533" s="222" t="s">
        <v>1636</v>
      </c>
      <c r="E533" s="222">
        <v>3242</v>
      </c>
    </row>
    <row r="534" spans="1:5" x14ac:dyDescent="0.25">
      <c r="A534" s="222" t="s">
        <v>7745</v>
      </c>
      <c r="B534" s="222" t="s">
        <v>7744</v>
      </c>
      <c r="C534" s="222">
        <v>4</v>
      </c>
      <c r="D534" s="222" t="s">
        <v>7743</v>
      </c>
      <c r="E534" s="222">
        <v>3243</v>
      </c>
    </row>
    <row r="535" spans="1:5" x14ac:dyDescent="0.25">
      <c r="A535" s="222" t="s">
        <v>7746</v>
      </c>
      <c r="B535" s="222" t="s">
        <v>7747</v>
      </c>
      <c r="C535" s="222">
        <v>3</v>
      </c>
      <c r="D535" s="222" t="s">
        <v>1636</v>
      </c>
      <c r="E535" s="222">
        <v>3244</v>
      </c>
    </row>
    <row r="536" spans="1:5" x14ac:dyDescent="0.25">
      <c r="A536" s="222" t="s">
        <v>7748</v>
      </c>
      <c r="B536" s="222" t="s">
        <v>7747</v>
      </c>
      <c r="C536" s="222">
        <v>4</v>
      </c>
      <c r="D536" s="222" t="s">
        <v>7746</v>
      </c>
      <c r="E536" s="222">
        <v>3245</v>
      </c>
    </row>
    <row r="537" spans="1:5" x14ac:dyDescent="0.25">
      <c r="A537" s="222" t="s">
        <v>7749</v>
      </c>
      <c r="B537" s="222" t="s">
        <v>1300</v>
      </c>
      <c r="C537" s="222">
        <v>3</v>
      </c>
      <c r="D537" s="222" t="s">
        <v>1636</v>
      </c>
      <c r="E537" s="222">
        <v>3246</v>
      </c>
    </row>
    <row r="538" spans="1:5" x14ac:dyDescent="0.25">
      <c r="A538" s="222" t="s">
        <v>7750</v>
      </c>
      <c r="B538" s="222" t="s">
        <v>1301</v>
      </c>
      <c r="C538" s="222">
        <v>4</v>
      </c>
      <c r="D538" s="222" t="s">
        <v>7749</v>
      </c>
      <c r="E538" s="222">
        <v>3247</v>
      </c>
    </row>
    <row r="539" spans="1:5" x14ac:dyDescent="0.25">
      <c r="A539" s="222" t="s">
        <v>7751</v>
      </c>
      <c r="B539" s="222" t="s">
        <v>1302</v>
      </c>
      <c r="C539" s="222">
        <v>4</v>
      </c>
      <c r="D539" s="222" t="s">
        <v>7749</v>
      </c>
      <c r="E539" s="222">
        <v>3248</v>
      </c>
    </row>
    <row r="540" spans="1:5" x14ac:dyDescent="0.25">
      <c r="A540" s="222" t="s">
        <v>7752</v>
      </c>
      <c r="B540" s="222" t="s">
        <v>1303</v>
      </c>
      <c r="C540" s="222">
        <v>4</v>
      </c>
      <c r="D540" s="222" t="s">
        <v>7749</v>
      </c>
      <c r="E540" s="222">
        <v>3249</v>
      </c>
    </row>
    <row r="541" spans="1:5" x14ac:dyDescent="0.25">
      <c r="A541" s="222" t="s">
        <v>4779</v>
      </c>
      <c r="B541" s="222" t="s">
        <v>4544</v>
      </c>
      <c r="C541" s="222">
        <v>2</v>
      </c>
      <c r="D541" s="222" t="s">
        <v>7688</v>
      </c>
      <c r="E541" s="222">
        <v>3250</v>
      </c>
    </row>
    <row r="542" spans="1:5" x14ac:dyDescent="0.25">
      <c r="A542" s="222" t="s">
        <v>7753</v>
      </c>
      <c r="B542" s="222" t="s">
        <v>770</v>
      </c>
      <c r="C542" s="222">
        <v>3</v>
      </c>
      <c r="D542" s="222" t="s">
        <v>4779</v>
      </c>
      <c r="E542" s="222">
        <v>3251</v>
      </c>
    </row>
    <row r="543" spans="1:5" x14ac:dyDescent="0.25">
      <c r="A543" s="222" t="s">
        <v>7754</v>
      </c>
      <c r="B543" s="222" t="s">
        <v>770</v>
      </c>
      <c r="C543" s="222">
        <v>4</v>
      </c>
      <c r="D543" s="222" t="s">
        <v>7753</v>
      </c>
      <c r="E543" s="222">
        <v>3252</v>
      </c>
    </row>
    <row r="544" spans="1:5" x14ac:dyDescent="0.25">
      <c r="A544" s="222" t="s">
        <v>7755</v>
      </c>
      <c r="B544" s="222" t="s">
        <v>7756</v>
      </c>
      <c r="C544" s="222">
        <v>3</v>
      </c>
      <c r="D544" s="222" t="s">
        <v>4779</v>
      </c>
      <c r="E544" s="222">
        <v>3253</v>
      </c>
    </row>
    <row r="545" spans="1:5" x14ac:dyDescent="0.25">
      <c r="A545" s="222" t="s">
        <v>7757</v>
      </c>
      <c r="B545" s="222" t="s">
        <v>1306</v>
      </c>
      <c r="C545" s="222">
        <v>4</v>
      </c>
      <c r="D545" s="222" t="s">
        <v>7755</v>
      </c>
      <c r="E545" s="222">
        <v>3254</v>
      </c>
    </row>
    <row r="546" spans="1:5" x14ac:dyDescent="0.25">
      <c r="A546" s="222" t="s">
        <v>7758</v>
      </c>
      <c r="B546" s="222" t="s">
        <v>1308</v>
      </c>
      <c r="C546" s="222">
        <v>4</v>
      </c>
      <c r="D546" s="222" t="s">
        <v>7755</v>
      </c>
      <c r="E546" s="222">
        <v>3255</v>
      </c>
    </row>
    <row r="547" spans="1:5" x14ac:dyDescent="0.25">
      <c r="A547" s="222" t="s">
        <v>7759</v>
      </c>
      <c r="B547" s="222" t="s">
        <v>1309</v>
      </c>
      <c r="C547" s="222">
        <v>4</v>
      </c>
      <c r="D547" s="222" t="s">
        <v>7755</v>
      </c>
      <c r="E547" s="222">
        <v>3256</v>
      </c>
    </row>
    <row r="548" spans="1:5" x14ac:dyDescent="0.25">
      <c r="A548" s="222" t="s">
        <v>7760</v>
      </c>
      <c r="B548" s="222" t="s">
        <v>1310</v>
      </c>
      <c r="C548" s="222">
        <v>4</v>
      </c>
      <c r="D548" s="222" t="s">
        <v>7755</v>
      </c>
      <c r="E548" s="222">
        <v>3257</v>
      </c>
    </row>
    <row r="549" spans="1:5" x14ac:dyDescent="0.25">
      <c r="A549" s="222" t="s">
        <v>7761</v>
      </c>
      <c r="B549" s="222" t="s">
        <v>1312</v>
      </c>
      <c r="C549" s="222">
        <v>4</v>
      </c>
      <c r="D549" s="222" t="s">
        <v>7755</v>
      </c>
      <c r="E549" s="222">
        <v>3258</v>
      </c>
    </row>
    <row r="550" spans="1:5" x14ac:dyDescent="0.25">
      <c r="A550" s="222" t="s">
        <v>4778</v>
      </c>
      <c r="B550" s="222" t="s">
        <v>4545</v>
      </c>
      <c r="C550" s="222">
        <v>2</v>
      </c>
      <c r="D550" s="222" t="s">
        <v>7688</v>
      </c>
      <c r="E550" s="222">
        <v>3259</v>
      </c>
    </row>
    <row r="551" spans="1:5" x14ac:dyDescent="0.25">
      <c r="A551" s="222" t="s">
        <v>7762</v>
      </c>
      <c r="B551" s="222" t="s">
        <v>7763</v>
      </c>
      <c r="C551" s="222">
        <v>3</v>
      </c>
      <c r="D551" s="222" t="s">
        <v>4778</v>
      </c>
      <c r="E551" s="222">
        <v>3260</v>
      </c>
    </row>
    <row r="552" spans="1:5" x14ac:dyDescent="0.25">
      <c r="A552" s="222" t="s">
        <v>7764</v>
      </c>
      <c r="B552" s="222" t="s">
        <v>7763</v>
      </c>
      <c r="C552" s="222">
        <v>4</v>
      </c>
      <c r="D552" s="222" t="s">
        <v>7762</v>
      </c>
      <c r="E552" s="222">
        <v>3261</v>
      </c>
    </row>
    <row r="553" spans="1:5" x14ac:dyDescent="0.25">
      <c r="A553" s="222" t="s">
        <v>7765</v>
      </c>
      <c r="B553" s="222" t="s">
        <v>7766</v>
      </c>
      <c r="C553" s="222">
        <v>3</v>
      </c>
      <c r="D553" s="222" t="s">
        <v>4778</v>
      </c>
      <c r="E553" s="222">
        <v>3262</v>
      </c>
    </row>
    <row r="554" spans="1:5" x14ac:dyDescent="0.25">
      <c r="A554" s="222" t="s">
        <v>7767</v>
      </c>
      <c r="B554" s="222" t="s">
        <v>7766</v>
      </c>
      <c r="C554" s="222">
        <v>4</v>
      </c>
      <c r="D554" s="222" t="s">
        <v>7765</v>
      </c>
      <c r="E554" s="222">
        <v>3263</v>
      </c>
    </row>
    <row r="555" spans="1:5" x14ac:dyDescent="0.25">
      <c r="A555" s="222" t="s">
        <v>1637</v>
      </c>
      <c r="B555" s="222" t="s">
        <v>772</v>
      </c>
      <c r="C555" s="222">
        <v>1</v>
      </c>
      <c r="D555" s="165"/>
      <c r="E555" s="222">
        <v>3264</v>
      </c>
    </row>
    <row r="556" spans="1:5" x14ac:dyDescent="0.25">
      <c r="A556" s="222" t="s">
        <v>4777</v>
      </c>
      <c r="B556" s="222" t="s">
        <v>4546</v>
      </c>
      <c r="C556" s="222">
        <v>2</v>
      </c>
      <c r="D556" s="222" t="s">
        <v>7768</v>
      </c>
      <c r="E556" s="222">
        <v>3265</v>
      </c>
    </row>
    <row r="557" spans="1:5" x14ac:dyDescent="0.25">
      <c r="A557" s="222" t="s">
        <v>7769</v>
      </c>
      <c r="B557" s="222" t="s">
        <v>7770</v>
      </c>
      <c r="C557" s="222">
        <v>3</v>
      </c>
      <c r="D557" s="222" t="s">
        <v>4777</v>
      </c>
      <c r="E557" s="222">
        <v>3266</v>
      </c>
    </row>
    <row r="558" spans="1:5" x14ac:dyDescent="0.25">
      <c r="A558" s="222" t="s">
        <v>7771</v>
      </c>
      <c r="B558" s="222" t="s">
        <v>7770</v>
      </c>
      <c r="C558" s="222">
        <v>4</v>
      </c>
      <c r="D558" s="222" t="s">
        <v>7769</v>
      </c>
      <c r="E558" s="222">
        <v>3267</v>
      </c>
    </row>
    <row r="559" spans="1:5" x14ac:dyDescent="0.25">
      <c r="A559" s="222" t="s">
        <v>7772</v>
      </c>
      <c r="B559" s="222" t="s">
        <v>1323</v>
      </c>
      <c r="C559" s="222">
        <v>3</v>
      </c>
      <c r="D559" s="222" t="s">
        <v>4777</v>
      </c>
      <c r="E559" s="222">
        <v>3268</v>
      </c>
    </row>
    <row r="560" spans="1:5" x14ac:dyDescent="0.25">
      <c r="A560" s="222" t="s">
        <v>7773</v>
      </c>
      <c r="B560" s="222" t="s">
        <v>1323</v>
      </c>
      <c r="C560" s="222">
        <v>4</v>
      </c>
      <c r="D560" s="222" t="s">
        <v>7772</v>
      </c>
      <c r="E560" s="222">
        <v>3269</v>
      </c>
    </row>
    <row r="561" spans="1:5" x14ac:dyDescent="0.25">
      <c r="A561" s="222" t="s">
        <v>7774</v>
      </c>
      <c r="B561" s="222" t="s">
        <v>7298</v>
      </c>
      <c r="C561" s="222">
        <v>3</v>
      </c>
      <c r="D561" s="222" t="s">
        <v>4777</v>
      </c>
      <c r="E561" s="222">
        <v>3270</v>
      </c>
    </row>
    <row r="562" spans="1:5" x14ac:dyDescent="0.25">
      <c r="A562" s="222" t="s">
        <v>7775</v>
      </c>
      <c r="B562" s="222" t="s">
        <v>7298</v>
      </c>
      <c r="C562" s="222">
        <v>4</v>
      </c>
      <c r="D562" s="222" t="s">
        <v>7774</v>
      </c>
      <c r="E562" s="222">
        <v>3271</v>
      </c>
    </row>
    <row r="563" spans="1:5" x14ac:dyDescent="0.25">
      <c r="A563" s="222" t="s">
        <v>4776</v>
      </c>
      <c r="B563" s="222" t="s">
        <v>823</v>
      </c>
      <c r="C563" s="222">
        <v>2</v>
      </c>
      <c r="D563" s="222" t="s">
        <v>7768</v>
      </c>
      <c r="E563" s="222">
        <v>3272</v>
      </c>
    </row>
    <row r="564" spans="1:5" x14ac:dyDescent="0.25">
      <c r="A564" s="222" t="s">
        <v>7776</v>
      </c>
      <c r="B564" s="222" t="s">
        <v>823</v>
      </c>
      <c r="C564" s="222">
        <v>3</v>
      </c>
      <c r="D564" s="222" t="s">
        <v>4776</v>
      </c>
      <c r="E564" s="222">
        <v>3273</v>
      </c>
    </row>
    <row r="565" spans="1:5" x14ac:dyDescent="0.25">
      <c r="A565" s="222" t="s">
        <v>7777</v>
      </c>
      <c r="B565" s="222" t="s">
        <v>823</v>
      </c>
      <c r="C565" s="222">
        <v>4</v>
      </c>
      <c r="D565" s="222" t="s">
        <v>7776</v>
      </c>
      <c r="E565" s="222">
        <v>3274</v>
      </c>
    </row>
    <row r="566" spans="1:5" x14ac:dyDescent="0.25">
      <c r="A566" s="222" t="s">
        <v>1638</v>
      </c>
      <c r="B566" s="222" t="s">
        <v>50</v>
      </c>
      <c r="C566" s="222">
        <v>1</v>
      </c>
      <c r="D566" s="165"/>
      <c r="E566" s="222">
        <v>3275</v>
      </c>
    </row>
    <row r="567" spans="1:5" x14ac:dyDescent="0.25">
      <c r="A567" s="222" t="s">
        <v>1639</v>
      </c>
      <c r="B567" s="222" t="s">
        <v>50</v>
      </c>
      <c r="C567" s="222">
        <v>2</v>
      </c>
      <c r="D567" s="222" t="s">
        <v>7778</v>
      </c>
      <c r="E567" s="222">
        <v>3276</v>
      </c>
    </row>
    <row r="568" spans="1:5" x14ac:dyDescent="0.25">
      <c r="A568" s="222" t="s">
        <v>7779</v>
      </c>
      <c r="B568" s="222" t="s">
        <v>1342</v>
      </c>
      <c r="C568" s="222">
        <v>3</v>
      </c>
      <c r="D568" s="222" t="s">
        <v>1639</v>
      </c>
      <c r="E568" s="222">
        <v>3277</v>
      </c>
    </row>
    <row r="569" spans="1:5" x14ac:dyDescent="0.25">
      <c r="A569" s="222" t="s">
        <v>7780</v>
      </c>
      <c r="B569" s="222" t="s">
        <v>1342</v>
      </c>
      <c r="C569" s="222">
        <v>4</v>
      </c>
      <c r="D569" s="222" t="s">
        <v>7779</v>
      </c>
      <c r="E569" s="222">
        <v>3278</v>
      </c>
    </row>
    <row r="570" spans="1:5" x14ac:dyDescent="0.25">
      <c r="A570" s="222" t="s">
        <v>7781</v>
      </c>
      <c r="B570" s="222" t="s">
        <v>7782</v>
      </c>
      <c r="C570" s="222">
        <v>3</v>
      </c>
      <c r="D570" s="222" t="s">
        <v>1639</v>
      </c>
      <c r="E570" s="222">
        <v>3279</v>
      </c>
    </row>
    <row r="571" spans="1:5" x14ac:dyDescent="0.25">
      <c r="A571" s="222" t="s">
        <v>7783</v>
      </c>
      <c r="B571" s="222" t="s">
        <v>7782</v>
      </c>
      <c r="C571" s="222">
        <v>4</v>
      </c>
      <c r="D571" s="222" t="s">
        <v>7781</v>
      </c>
      <c r="E571" s="222">
        <v>3280</v>
      </c>
    </row>
    <row r="572" spans="1:5" x14ac:dyDescent="0.25">
      <c r="A572" s="222" t="s">
        <v>7784</v>
      </c>
      <c r="B572" s="222" t="s">
        <v>7785</v>
      </c>
      <c r="C572" s="222">
        <v>3</v>
      </c>
      <c r="D572" s="222" t="s">
        <v>1639</v>
      </c>
      <c r="E572" s="222">
        <v>3281</v>
      </c>
    </row>
    <row r="573" spans="1:5" x14ac:dyDescent="0.25">
      <c r="A573" s="222" t="s">
        <v>7786</v>
      </c>
      <c r="B573" s="222" t="s">
        <v>7785</v>
      </c>
      <c r="C573" s="222">
        <v>4</v>
      </c>
      <c r="D573" s="222" t="s">
        <v>7784</v>
      </c>
      <c r="E573" s="222">
        <v>3282</v>
      </c>
    </row>
    <row r="574" spans="1:5" x14ac:dyDescent="0.25">
      <c r="A574" s="222" t="s">
        <v>7787</v>
      </c>
      <c r="B574" s="222" t="s">
        <v>7788</v>
      </c>
      <c r="C574" s="222">
        <v>3</v>
      </c>
      <c r="D574" s="222" t="s">
        <v>1639</v>
      </c>
      <c r="E574" s="222">
        <v>3283</v>
      </c>
    </row>
    <row r="575" spans="1:5" x14ac:dyDescent="0.25">
      <c r="A575" s="222" t="s">
        <v>7789</v>
      </c>
      <c r="B575" s="222" t="s">
        <v>7788</v>
      </c>
      <c r="C575" s="222">
        <v>4</v>
      </c>
      <c r="D575" s="222" t="s">
        <v>7787</v>
      </c>
      <c r="E575" s="222">
        <v>3284</v>
      </c>
    </row>
    <row r="576" spans="1:5" x14ac:dyDescent="0.25">
      <c r="A576" s="222" t="s">
        <v>7790</v>
      </c>
      <c r="B576" s="222" t="s">
        <v>7791</v>
      </c>
      <c r="C576" s="222">
        <v>3</v>
      </c>
      <c r="D576" s="222" t="s">
        <v>1639</v>
      </c>
      <c r="E576" s="222">
        <v>3285</v>
      </c>
    </row>
    <row r="577" spans="1:5" x14ac:dyDescent="0.25">
      <c r="A577" s="222" t="s">
        <v>7792</v>
      </c>
      <c r="B577" s="222" t="s">
        <v>7791</v>
      </c>
      <c r="C577" s="222">
        <v>4</v>
      </c>
      <c r="D577" s="222" t="s">
        <v>7790</v>
      </c>
      <c r="E577" s="222">
        <v>3286</v>
      </c>
    </row>
    <row r="578" spans="1:5" x14ac:dyDescent="0.25">
      <c r="A578" s="222" t="s">
        <v>1642</v>
      </c>
      <c r="B578" s="222" t="s">
        <v>776</v>
      </c>
      <c r="C578" s="222">
        <v>1</v>
      </c>
      <c r="D578" s="165"/>
      <c r="E578" s="222">
        <v>3287</v>
      </c>
    </row>
    <row r="579" spans="1:5" x14ac:dyDescent="0.25">
      <c r="A579" s="222" t="s">
        <v>4775</v>
      </c>
      <c r="B579" s="222" t="s">
        <v>4547</v>
      </c>
      <c r="C579" s="222">
        <v>2</v>
      </c>
      <c r="D579" s="222" t="s">
        <v>7793</v>
      </c>
      <c r="E579" s="222">
        <v>3288</v>
      </c>
    </row>
    <row r="580" spans="1:5" x14ac:dyDescent="0.25">
      <c r="A580" s="222" t="s">
        <v>7794</v>
      </c>
      <c r="B580" s="222" t="s">
        <v>1350</v>
      </c>
      <c r="C580" s="222">
        <v>3</v>
      </c>
      <c r="D580" s="222" t="s">
        <v>4775</v>
      </c>
      <c r="E580" s="222">
        <v>3289</v>
      </c>
    </row>
    <row r="581" spans="1:5" x14ac:dyDescent="0.25">
      <c r="A581" s="222" t="s">
        <v>7795</v>
      </c>
      <c r="B581" s="222" t="s">
        <v>1350</v>
      </c>
      <c r="C581" s="222">
        <v>4</v>
      </c>
      <c r="D581" s="222" t="s">
        <v>7794</v>
      </c>
      <c r="E581" s="222">
        <v>3290</v>
      </c>
    </row>
    <row r="582" spans="1:5" x14ac:dyDescent="0.25">
      <c r="A582" s="222" t="s">
        <v>7796</v>
      </c>
      <c r="B582" s="222" t="s">
        <v>1351</v>
      </c>
      <c r="C582" s="222">
        <v>3</v>
      </c>
      <c r="D582" s="222" t="s">
        <v>4775</v>
      </c>
      <c r="E582" s="222">
        <v>3291</v>
      </c>
    </row>
    <row r="583" spans="1:5" x14ac:dyDescent="0.25">
      <c r="A583" s="222" t="s">
        <v>7797</v>
      </c>
      <c r="B583" s="222" t="s">
        <v>1351</v>
      </c>
      <c r="C583" s="222">
        <v>4</v>
      </c>
      <c r="D583" s="222" t="s">
        <v>7796</v>
      </c>
      <c r="E583" s="222">
        <v>3292</v>
      </c>
    </row>
    <row r="584" spans="1:5" x14ac:dyDescent="0.25">
      <c r="A584" s="222" t="s">
        <v>7798</v>
      </c>
      <c r="B584" s="222" t="s">
        <v>1352</v>
      </c>
      <c r="C584" s="222">
        <v>3</v>
      </c>
      <c r="D584" s="222" t="s">
        <v>4775</v>
      </c>
      <c r="E584" s="222">
        <v>3293</v>
      </c>
    </row>
    <row r="585" spans="1:5" x14ac:dyDescent="0.25">
      <c r="A585" s="222" t="s">
        <v>7799</v>
      </c>
      <c r="B585" s="222" t="s">
        <v>1352</v>
      </c>
      <c r="C585" s="222">
        <v>4</v>
      </c>
      <c r="D585" s="222" t="s">
        <v>7798</v>
      </c>
      <c r="E585" s="222">
        <v>3294</v>
      </c>
    </row>
    <row r="586" spans="1:5" x14ac:dyDescent="0.25">
      <c r="A586" s="222" t="s">
        <v>7800</v>
      </c>
      <c r="B586" s="222" t="s">
        <v>1353</v>
      </c>
      <c r="C586" s="222">
        <v>3</v>
      </c>
      <c r="D586" s="222" t="s">
        <v>4775</v>
      </c>
      <c r="E586" s="222">
        <v>3295</v>
      </c>
    </row>
    <row r="587" spans="1:5" x14ac:dyDescent="0.25">
      <c r="A587" s="222" t="s">
        <v>7801</v>
      </c>
      <c r="B587" s="222" t="s">
        <v>1353</v>
      </c>
      <c r="C587" s="222">
        <v>4</v>
      </c>
      <c r="D587" s="222" t="s">
        <v>7800</v>
      </c>
      <c r="E587" s="222">
        <v>3296</v>
      </c>
    </row>
    <row r="588" spans="1:5" x14ac:dyDescent="0.25">
      <c r="A588" s="222" t="s">
        <v>7802</v>
      </c>
      <c r="B588" s="222" t="s">
        <v>7803</v>
      </c>
      <c r="C588" s="222">
        <v>3</v>
      </c>
      <c r="D588" s="222" t="s">
        <v>4775</v>
      </c>
      <c r="E588" s="222">
        <v>3297</v>
      </c>
    </row>
    <row r="589" spans="1:5" x14ac:dyDescent="0.25">
      <c r="A589" s="222" t="s">
        <v>7804</v>
      </c>
      <c r="B589" s="222" t="s">
        <v>7803</v>
      </c>
      <c r="C589" s="222">
        <v>4</v>
      </c>
      <c r="D589" s="222" t="s">
        <v>7802</v>
      </c>
      <c r="E589" s="222">
        <v>3298</v>
      </c>
    </row>
    <row r="590" spans="1:5" x14ac:dyDescent="0.25">
      <c r="A590" s="222" t="s">
        <v>1640</v>
      </c>
      <c r="B590" s="222" t="s">
        <v>4548</v>
      </c>
      <c r="C590" s="222">
        <v>2</v>
      </c>
      <c r="D590" s="222" t="s">
        <v>7793</v>
      </c>
      <c r="E590" s="222">
        <v>3299</v>
      </c>
    </row>
    <row r="591" spans="1:5" x14ac:dyDescent="0.25">
      <c r="A591" s="222" t="s">
        <v>7805</v>
      </c>
      <c r="B591" s="222" t="s">
        <v>1355</v>
      </c>
      <c r="C591" s="222">
        <v>3</v>
      </c>
      <c r="D591" s="222" t="s">
        <v>1640</v>
      </c>
      <c r="E591" s="222">
        <v>3300</v>
      </c>
    </row>
    <row r="592" spans="1:5" x14ac:dyDescent="0.25">
      <c r="A592" s="222" t="s">
        <v>7806</v>
      </c>
      <c r="B592" s="222" t="s">
        <v>1355</v>
      </c>
      <c r="C592" s="222">
        <v>4</v>
      </c>
      <c r="D592" s="222" t="s">
        <v>7805</v>
      </c>
      <c r="E592" s="222">
        <v>3301</v>
      </c>
    </row>
    <row r="593" spans="1:5" x14ac:dyDescent="0.25">
      <c r="A593" s="222" t="s">
        <v>7807</v>
      </c>
      <c r="B593" s="222" t="s">
        <v>7808</v>
      </c>
      <c r="C593" s="222">
        <v>3</v>
      </c>
      <c r="D593" s="222" t="s">
        <v>1640</v>
      </c>
      <c r="E593" s="222">
        <v>3302</v>
      </c>
    </row>
    <row r="594" spans="1:5" x14ac:dyDescent="0.25">
      <c r="A594" s="222" t="s">
        <v>7809</v>
      </c>
      <c r="B594" s="222" t="s">
        <v>1356</v>
      </c>
      <c r="C594" s="222">
        <v>4</v>
      </c>
      <c r="D594" s="222" t="s">
        <v>7807</v>
      </c>
      <c r="E594" s="222">
        <v>3303</v>
      </c>
    </row>
    <row r="595" spans="1:5" x14ac:dyDescent="0.25">
      <c r="A595" s="222" t="s">
        <v>7810</v>
      </c>
      <c r="B595" s="222" t="s">
        <v>1357</v>
      </c>
      <c r="C595" s="222">
        <v>4</v>
      </c>
      <c r="D595" s="222" t="s">
        <v>7807</v>
      </c>
      <c r="E595" s="222">
        <v>3304</v>
      </c>
    </row>
    <row r="596" spans="1:5" x14ac:dyDescent="0.25">
      <c r="A596" s="222" t="s">
        <v>7811</v>
      </c>
      <c r="B596" s="222" t="s">
        <v>1358</v>
      </c>
      <c r="C596" s="222">
        <v>3</v>
      </c>
      <c r="D596" s="222" t="s">
        <v>1640</v>
      </c>
      <c r="E596" s="222">
        <v>3305</v>
      </c>
    </row>
    <row r="597" spans="1:5" x14ac:dyDescent="0.25">
      <c r="A597" s="222" t="s">
        <v>7812</v>
      </c>
      <c r="B597" s="222" t="s">
        <v>1359</v>
      </c>
      <c r="C597" s="222">
        <v>4</v>
      </c>
      <c r="D597" s="222" t="s">
        <v>7811</v>
      </c>
      <c r="E597" s="222">
        <v>3306</v>
      </c>
    </row>
    <row r="598" spans="1:5" x14ac:dyDescent="0.25">
      <c r="A598" s="222" t="s">
        <v>7813</v>
      </c>
      <c r="B598" s="222" t="s">
        <v>1360</v>
      </c>
      <c r="C598" s="222">
        <v>4</v>
      </c>
      <c r="D598" s="222" t="s">
        <v>7811</v>
      </c>
      <c r="E598" s="222">
        <v>3307</v>
      </c>
    </row>
    <row r="599" spans="1:5" x14ac:dyDescent="0.25">
      <c r="A599" s="222" t="s">
        <v>7814</v>
      </c>
      <c r="B599" s="222" t="s">
        <v>7815</v>
      </c>
      <c r="C599" s="222">
        <v>3</v>
      </c>
      <c r="D599" s="222" t="s">
        <v>1640</v>
      </c>
      <c r="E599" s="222">
        <v>3308</v>
      </c>
    </row>
    <row r="600" spans="1:5" x14ac:dyDescent="0.25">
      <c r="A600" s="222" t="s">
        <v>7816</v>
      </c>
      <c r="B600" s="222" t="s">
        <v>1367</v>
      </c>
      <c r="C600" s="222">
        <v>4</v>
      </c>
      <c r="D600" s="222" t="s">
        <v>7814</v>
      </c>
      <c r="E600" s="222">
        <v>3309</v>
      </c>
    </row>
    <row r="601" spans="1:5" x14ac:dyDescent="0.25">
      <c r="A601" s="222" t="s">
        <v>7817</v>
      </c>
      <c r="B601" s="222" t="s">
        <v>1368</v>
      </c>
      <c r="C601" s="222">
        <v>4</v>
      </c>
      <c r="D601" s="222" t="s">
        <v>7814</v>
      </c>
      <c r="E601" s="222">
        <v>3310</v>
      </c>
    </row>
    <row r="602" spans="1:5" x14ac:dyDescent="0.25">
      <c r="A602" s="222" t="s">
        <v>7818</v>
      </c>
      <c r="B602" s="222" t="s">
        <v>1369</v>
      </c>
      <c r="C602" s="222">
        <v>4</v>
      </c>
      <c r="D602" s="222" t="s">
        <v>7814</v>
      </c>
      <c r="E602" s="222">
        <v>3311</v>
      </c>
    </row>
    <row r="603" spans="1:5" x14ac:dyDescent="0.25">
      <c r="A603" s="222" t="s">
        <v>7819</v>
      </c>
      <c r="B603" s="222" t="s">
        <v>7820</v>
      </c>
      <c r="C603" s="222">
        <v>4</v>
      </c>
      <c r="D603" s="222" t="s">
        <v>7814</v>
      </c>
      <c r="E603" s="222">
        <v>3312</v>
      </c>
    </row>
    <row r="604" spans="1:5" x14ac:dyDescent="0.25">
      <c r="A604" s="222" t="s">
        <v>7821</v>
      </c>
      <c r="B604" s="222" t="s">
        <v>1361</v>
      </c>
      <c r="C604" s="222">
        <v>3</v>
      </c>
      <c r="D604" s="222" t="s">
        <v>1640</v>
      </c>
      <c r="E604" s="222">
        <v>3313</v>
      </c>
    </row>
    <row r="605" spans="1:5" x14ac:dyDescent="0.25">
      <c r="A605" s="222" t="s">
        <v>7822</v>
      </c>
      <c r="B605" s="222" t="s">
        <v>1362</v>
      </c>
      <c r="C605" s="222">
        <v>4</v>
      </c>
      <c r="D605" s="222" t="s">
        <v>7821</v>
      </c>
      <c r="E605" s="222">
        <v>3314</v>
      </c>
    </row>
    <row r="606" spans="1:5" x14ac:dyDescent="0.25">
      <c r="A606" s="222" t="s">
        <v>7823</v>
      </c>
      <c r="B606" s="222" t="s">
        <v>7824</v>
      </c>
      <c r="C606" s="222">
        <v>4</v>
      </c>
      <c r="D606" s="222" t="s">
        <v>7821</v>
      </c>
      <c r="E606" s="222">
        <v>3315</v>
      </c>
    </row>
    <row r="607" spans="1:5" x14ac:dyDescent="0.25">
      <c r="A607" s="222" t="s">
        <v>7825</v>
      </c>
      <c r="B607" s="222" t="s">
        <v>7826</v>
      </c>
      <c r="C607" s="222">
        <v>4</v>
      </c>
      <c r="D607" s="222" t="s">
        <v>7821</v>
      </c>
      <c r="E607" s="222">
        <v>3316</v>
      </c>
    </row>
    <row r="608" spans="1:5" x14ac:dyDescent="0.25">
      <c r="A608" s="222" t="s">
        <v>7827</v>
      </c>
      <c r="B608" s="222" t="s">
        <v>7828</v>
      </c>
      <c r="C608" s="222">
        <v>3</v>
      </c>
      <c r="D608" s="222" t="s">
        <v>1640</v>
      </c>
      <c r="E608" s="222">
        <v>3317</v>
      </c>
    </row>
    <row r="609" spans="1:5" x14ac:dyDescent="0.25">
      <c r="A609" s="222" t="s">
        <v>7829</v>
      </c>
      <c r="B609" s="222" t="s">
        <v>7828</v>
      </c>
      <c r="C609" s="222">
        <v>4</v>
      </c>
      <c r="D609" s="222" t="s">
        <v>7827</v>
      </c>
      <c r="E609" s="222">
        <v>3318</v>
      </c>
    </row>
    <row r="610" spans="1:5" x14ac:dyDescent="0.25">
      <c r="A610" s="222" t="s">
        <v>1641</v>
      </c>
      <c r="B610" s="222" t="s">
        <v>775</v>
      </c>
      <c r="C610" s="222">
        <v>2</v>
      </c>
      <c r="D610" s="222" t="s">
        <v>7793</v>
      </c>
      <c r="E610" s="222">
        <v>3319</v>
      </c>
    </row>
    <row r="611" spans="1:5" x14ac:dyDescent="0.25">
      <c r="A611" s="222" t="s">
        <v>7830</v>
      </c>
      <c r="B611" s="222" t="s">
        <v>7831</v>
      </c>
      <c r="C611" s="222">
        <v>3</v>
      </c>
      <c r="D611" s="222" t="s">
        <v>1641</v>
      </c>
      <c r="E611" s="222">
        <v>3320</v>
      </c>
    </row>
    <row r="612" spans="1:5" x14ac:dyDescent="0.25">
      <c r="A612" s="222" t="s">
        <v>7832</v>
      </c>
      <c r="B612" s="222" t="s">
        <v>1373</v>
      </c>
      <c r="C612" s="222">
        <v>4</v>
      </c>
      <c r="D612" s="222" t="s">
        <v>7830</v>
      </c>
      <c r="E612" s="222">
        <v>3321</v>
      </c>
    </row>
    <row r="613" spans="1:5" x14ac:dyDescent="0.25">
      <c r="A613" s="222" t="s">
        <v>7833</v>
      </c>
      <c r="B613" s="222" t="s">
        <v>1374</v>
      </c>
      <c r="C613" s="222">
        <v>4</v>
      </c>
      <c r="D613" s="222" t="s">
        <v>7830</v>
      </c>
      <c r="E613" s="222">
        <v>3322</v>
      </c>
    </row>
    <row r="614" spans="1:5" x14ac:dyDescent="0.25">
      <c r="A614" s="222" t="s">
        <v>7834</v>
      </c>
      <c r="B614" s="222" t="s">
        <v>1375</v>
      </c>
      <c r="C614" s="222">
        <v>3</v>
      </c>
      <c r="D614" s="222" t="s">
        <v>1641</v>
      </c>
      <c r="E614" s="222">
        <v>3323</v>
      </c>
    </row>
    <row r="615" spans="1:5" x14ac:dyDescent="0.25">
      <c r="A615" s="222" t="s">
        <v>7835</v>
      </c>
      <c r="B615" s="222" t="s">
        <v>1375</v>
      </c>
      <c r="C615" s="222">
        <v>4</v>
      </c>
      <c r="D615" s="222" t="s">
        <v>7834</v>
      </c>
      <c r="E615" s="222">
        <v>3324</v>
      </c>
    </row>
    <row r="616" spans="1:5" x14ac:dyDescent="0.25">
      <c r="A616" s="222" t="s">
        <v>7836</v>
      </c>
      <c r="B616" s="222" t="s">
        <v>7837</v>
      </c>
      <c r="C616" s="222">
        <v>3</v>
      </c>
      <c r="D616" s="222" t="s">
        <v>1641</v>
      </c>
      <c r="E616" s="222">
        <v>3325</v>
      </c>
    </row>
    <row r="617" spans="1:5" x14ac:dyDescent="0.25">
      <c r="A617" s="222" t="s">
        <v>7838</v>
      </c>
      <c r="B617" s="222" t="s">
        <v>7839</v>
      </c>
      <c r="C617" s="222">
        <v>4</v>
      </c>
      <c r="D617" s="222" t="s">
        <v>7836</v>
      </c>
      <c r="E617" s="222">
        <v>3326</v>
      </c>
    </row>
    <row r="618" spans="1:5" x14ac:dyDescent="0.25">
      <c r="A618" s="222" t="s">
        <v>7840</v>
      </c>
      <c r="B618" s="222" t="s">
        <v>7841</v>
      </c>
      <c r="C618" s="222">
        <v>4</v>
      </c>
      <c r="D618" s="222" t="s">
        <v>7836</v>
      </c>
      <c r="E618" s="222">
        <v>3327</v>
      </c>
    </row>
    <row r="619" spans="1:5" x14ac:dyDescent="0.25">
      <c r="A619" s="222" t="s">
        <v>7842</v>
      </c>
      <c r="B619" s="222" t="s">
        <v>7843</v>
      </c>
      <c r="C619" s="222">
        <v>4</v>
      </c>
      <c r="D619" s="222" t="s">
        <v>7836</v>
      </c>
      <c r="E619" s="222">
        <v>3328</v>
      </c>
    </row>
    <row r="620" spans="1:5" x14ac:dyDescent="0.25">
      <c r="A620" s="222" t="s">
        <v>7844</v>
      </c>
      <c r="B620" s="222" t="s">
        <v>7845</v>
      </c>
      <c r="C620" s="222">
        <v>4</v>
      </c>
      <c r="D620" s="222" t="s">
        <v>7836</v>
      </c>
      <c r="E620" s="222">
        <v>3329</v>
      </c>
    </row>
    <row r="621" spans="1:5" x14ac:dyDescent="0.25">
      <c r="A621" s="222" t="s">
        <v>7846</v>
      </c>
      <c r="B621" s="222" t="s">
        <v>7847</v>
      </c>
      <c r="C621" s="222">
        <v>4</v>
      </c>
      <c r="D621" s="222" t="s">
        <v>7836</v>
      </c>
      <c r="E621" s="222">
        <v>3330</v>
      </c>
    </row>
    <row r="622" spans="1:5" x14ac:dyDescent="0.25">
      <c r="A622" s="222" t="s">
        <v>7848</v>
      </c>
      <c r="B622" s="222" t="s">
        <v>7849</v>
      </c>
      <c r="C622" s="222">
        <v>3</v>
      </c>
      <c r="D622" s="222" t="s">
        <v>1641</v>
      </c>
      <c r="E622" s="222">
        <v>3331</v>
      </c>
    </row>
    <row r="623" spans="1:5" x14ac:dyDescent="0.25">
      <c r="A623" s="222" t="s">
        <v>7850</v>
      </c>
      <c r="B623" s="222" t="s">
        <v>7849</v>
      </c>
      <c r="C623" s="222">
        <v>4</v>
      </c>
      <c r="D623" s="222" t="s">
        <v>7848</v>
      </c>
      <c r="E623" s="222">
        <v>3332</v>
      </c>
    </row>
    <row r="624" spans="1:5" x14ac:dyDescent="0.25">
      <c r="A624" s="222" t="s">
        <v>7851</v>
      </c>
      <c r="B624" s="222" t="s">
        <v>7852</v>
      </c>
      <c r="C624" s="222">
        <v>3</v>
      </c>
      <c r="D624" s="222" t="s">
        <v>1641</v>
      </c>
      <c r="E624" s="222">
        <v>3333</v>
      </c>
    </row>
    <row r="625" spans="1:5" x14ac:dyDescent="0.25">
      <c r="A625" s="222" t="s">
        <v>7853</v>
      </c>
      <c r="B625" s="222" t="s">
        <v>7854</v>
      </c>
      <c r="C625" s="222">
        <v>4</v>
      </c>
      <c r="D625" s="222" t="s">
        <v>7851</v>
      </c>
      <c r="E625" s="222">
        <v>3334</v>
      </c>
    </row>
    <row r="626" spans="1:5" x14ac:dyDescent="0.25">
      <c r="A626" s="222" t="s">
        <v>7855</v>
      </c>
      <c r="B626" s="222" t="s">
        <v>1398</v>
      </c>
      <c r="C626" s="222">
        <v>4</v>
      </c>
      <c r="D626" s="222" t="s">
        <v>7851</v>
      </c>
      <c r="E626" s="222">
        <v>3335</v>
      </c>
    </row>
    <row r="627" spans="1:5" x14ac:dyDescent="0.25">
      <c r="A627" s="222" t="s">
        <v>7856</v>
      </c>
      <c r="B627" s="222" t="s">
        <v>7857</v>
      </c>
      <c r="C627" s="222">
        <v>4</v>
      </c>
      <c r="D627" s="222" t="s">
        <v>7851</v>
      </c>
      <c r="E627" s="222">
        <v>3336</v>
      </c>
    </row>
    <row r="628" spans="1:5" x14ac:dyDescent="0.25">
      <c r="A628" s="222" t="s">
        <v>7858</v>
      </c>
      <c r="B628" s="222" t="s">
        <v>1610</v>
      </c>
      <c r="C628" s="222">
        <v>3</v>
      </c>
      <c r="D628" s="222" t="s">
        <v>1641</v>
      </c>
      <c r="E628" s="222">
        <v>3337</v>
      </c>
    </row>
    <row r="629" spans="1:5" x14ac:dyDescent="0.25">
      <c r="A629" s="222" t="s">
        <v>7859</v>
      </c>
      <c r="B629" s="222" t="s">
        <v>1610</v>
      </c>
      <c r="C629" s="222">
        <v>4</v>
      </c>
      <c r="D629" s="222" t="s">
        <v>7858</v>
      </c>
      <c r="E629" s="222">
        <v>3338</v>
      </c>
    </row>
    <row r="630" spans="1:5" x14ac:dyDescent="0.25">
      <c r="A630" s="222" t="s">
        <v>1643</v>
      </c>
      <c r="B630" s="222" t="s">
        <v>55</v>
      </c>
      <c r="C630" s="222">
        <v>1</v>
      </c>
      <c r="D630" s="165"/>
      <c r="E630" s="222">
        <v>3339</v>
      </c>
    </row>
    <row r="631" spans="1:5" x14ac:dyDescent="0.25">
      <c r="A631" s="222" t="s">
        <v>1644</v>
      </c>
      <c r="B631" s="222" t="s">
        <v>55</v>
      </c>
      <c r="C631" s="222">
        <v>2</v>
      </c>
      <c r="D631" s="222" t="s">
        <v>7860</v>
      </c>
      <c r="E631" s="222">
        <v>3340</v>
      </c>
    </row>
    <row r="632" spans="1:5" x14ac:dyDescent="0.25">
      <c r="A632" s="222" t="s">
        <v>7861</v>
      </c>
      <c r="B632" s="222" t="s">
        <v>7862</v>
      </c>
      <c r="C632" s="222">
        <v>3</v>
      </c>
      <c r="D632" s="222" t="s">
        <v>1644</v>
      </c>
      <c r="E632" s="222">
        <v>3341</v>
      </c>
    </row>
    <row r="633" spans="1:5" x14ac:dyDescent="0.25">
      <c r="A633" s="222" t="s">
        <v>7863</v>
      </c>
      <c r="B633" s="222" t="s">
        <v>7862</v>
      </c>
      <c r="C633" s="222">
        <v>4</v>
      </c>
      <c r="D633" s="222" t="s">
        <v>7861</v>
      </c>
      <c r="E633" s="222">
        <v>3342</v>
      </c>
    </row>
    <row r="634" spans="1:5" x14ac:dyDescent="0.25">
      <c r="A634" s="222" t="s">
        <v>7864</v>
      </c>
      <c r="B634" s="222" t="s">
        <v>7865</v>
      </c>
      <c r="C634" s="222">
        <v>3</v>
      </c>
      <c r="D634" s="222" t="s">
        <v>1644</v>
      </c>
      <c r="E634" s="222">
        <v>3343</v>
      </c>
    </row>
    <row r="635" spans="1:5" x14ac:dyDescent="0.25">
      <c r="A635" s="222" t="s">
        <v>7866</v>
      </c>
      <c r="B635" s="222" t="s">
        <v>7865</v>
      </c>
      <c r="C635" s="222">
        <v>4</v>
      </c>
      <c r="D635" s="222" t="s">
        <v>7864</v>
      </c>
      <c r="E635" s="222">
        <v>3344</v>
      </c>
    </row>
    <row r="636" spans="1:5" x14ac:dyDescent="0.25">
      <c r="A636" s="222" t="s">
        <v>1645</v>
      </c>
      <c r="B636" s="222" t="s">
        <v>778</v>
      </c>
      <c r="C636" s="222">
        <v>1</v>
      </c>
      <c r="D636" s="165"/>
      <c r="E636" s="222">
        <v>3345</v>
      </c>
    </row>
    <row r="637" spans="1:5" x14ac:dyDescent="0.25">
      <c r="A637" s="222" t="s">
        <v>1646</v>
      </c>
      <c r="B637" s="222" t="s">
        <v>4549</v>
      </c>
      <c r="C637" s="222">
        <v>2</v>
      </c>
      <c r="D637" s="222" t="s">
        <v>7867</v>
      </c>
      <c r="E637" s="222">
        <v>3346</v>
      </c>
    </row>
    <row r="638" spans="1:5" x14ac:dyDescent="0.25">
      <c r="A638" s="222" t="s">
        <v>7868</v>
      </c>
      <c r="B638" s="222" t="s">
        <v>1405</v>
      </c>
      <c r="C638" s="222">
        <v>3</v>
      </c>
      <c r="D638" s="222" t="s">
        <v>1646</v>
      </c>
      <c r="E638" s="222">
        <v>3347</v>
      </c>
    </row>
    <row r="639" spans="1:5" x14ac:dyDescent="0.25">
      <c r="A639" s="222" t="s">
        <v>7869</v>
      </c>
      <c r="B639" s="222" t="s">
        <v>1405</v>
      </c>
      <c r="C639" s="222">
        <v>4</v>
      </c>
      <c r="D639" s="222" t="s">
        <v>7868</v>
      </c>
      <c r="E639" s="222">
        <v>3348</v>
      </c>
    </row>
    <row r="640" spans="1:5" x14ac:dyDescent="0.25">
      <c r="A640" s="222" t="s">
        <v>7870</v>
      </c>
      <c r="B640" s="222" t="s">
        <v>1408</v>
      </c>
      <c r="C640" s="222">
        <v>3</v>
      </c>
      <c r="D640" s="222" t="s">
        <v>1646</v>
      </c>
      <c r="E640" s="222">
        <v>3349</v>
      </c>
    </row>
    <row r="641" spans="1:5" x14ac:dyDescent="0.25">
      <c r="A641" s="222" t="s">
        <v>7871</v>
      </c>
      <c r="B641" s="222" t="s">
        <v>7872</v>
      </c>
      <c r="C641" s="222">
        <v>4</v>
      </c>
      <c r="D641" s="222" t="s">
        <v>7870</v>
      </c>
      <c r="E641" s="222">
        <v>3350</v>
      </c>
    </row>
    <row r="642" spans="1:5" x14ac:dyDescent="0.25">
      <c r="A642" s="222" t="s">
        <v>7873</v>
      </c>
      <c r="B642" s="222" t="s">
        <v>7874</v>
      </c>
      <c r="C642" s="222">
        <v>4</v>
      </c>
      <c r="D642" s="222" t="s">
        <v>7870</v>
      </c>
      <c r="E642" s="222">
        <v>3351</v>
      </c>
    </row>
    <row r="643" spans="1:5" x14ac:dyDescent="0.25">
      <c r="A643" s="222" t="s">
        <v>7875</v>
      </c>
      <c r="B643" s="222" t="s">
        <v>1411</v>
      </c>
      <c r="C643" s="222">
        <v>4</v>
      </c>
      <c r="D643" s="222" t="s">
        <v>7870</v>
      </c>
      <c r="E643" s="222">
        <v>3352</v>
      </c>
    </row>
    <row r="644" spans="1:5" x14ac:dyDescent="0.25">
      <c r="A644" s="222" t="s">
        <v>7876</v>
      </c>
      <c r="B644" s="222" t="s">
        <v>7877</v>
      </c>
      <c r="C644" s="222">
        <v>3</v>
      </c>
      <c r="D644" s="222" t="s">
        <v>1646</v>
      </c>
      <c r="E644" s="222">
        <v>3353</v>
      </c>
    </row>
    <row r="645" spans="1:5" x14ac:dyDescent="0.25">
      <c r="A645" s="222" t="s">
        <v>7878</v>
      </c>
      <c r="B645" s="222" t="s">
        <v>7877</v>
      </c>
      <c r="C645" s="222">
        <v>4</v>
      </c>
      <c r="D645" s="222" t="s">
        <v>7876</v>
      </c>
      <c r="E645" s="222">
        <v>3354</v>
      </c>
    </row>
    <row r="646" spans="1:5" x14ac:dyDescent="0.25">
      <c r="A646" s="222" t="s">
        <v>4774</v>
      </c>
      <c r="B646" s="222" t="s">
        <v>51</v>
      </c>
      <c r="C646" s="222">
        <v>2</v>
      </c>
      <c r="D646" s="222" t="s">
        <v>7867</v>
      </c>
      <c r="E646" s="222">
        <v>3355</v>
      </c>
    </row>
    <row r="647" spans="1:5" x14ac:dyDescent="0.25">
      <c r="A647" s="222" t="s">
        <v>7879</v>
      </c>
      <c r="B647" s="222" t="s">
        <v>1413</v>
      </c>
      <c r="C647" s="222">
        <v>3</v>
      </c>
      <c r="D647" s="222" t="s">
        <v>4774</v>
      </c>
      <c r="E647" s="222">
        <v>3356</v>
      </c>
    </row>
    <row r="648" spans="1:5" x14ac:dyDescent="0.25">
      <c r="A648" s="222" t="s">
        <v>7880</v>
      </c>
      <c r="B648" s="222" t="s">
        <v>1413</v>
      </c>
      <c r="C648" s="222">
        <v>4</v>
      </c>
      <c r="D648" s="222" t="s">
        <v>7879</v>
      </c>
      <c r="E648" s="222">
        <v>3357</v>
      </c>
    </row>
    <row r="649" spans="1:5" x14ac:dyDescent="0.25">
      <c r="A649" s="222" t="s">
        <v>7881</v>
      </c>
      <c r="B649" s="222" t="s">
        <v>1416</v>
      </c>
      <c r="C649" s="222">
        <v>3</v>
      </c>
      <c r="D649" s="222" t="s">
        <v>4774</v>
      </c>
      <c r="E649" s="222">
        <v>3358</v>
      </c>
    </row>
    <row r="650" spans="1:5" x14ac:dyDescent="0.25">
      <c r="A650" s="222" t="s">
        <v>7882</v>
      </c>
      <c r="B650" s="222" t="s">
        <v>1416</v>
      </c>
      <c r="C650" s="222">
        <v>4</v>
      </c>
      <c r="D650" s="222" t="s">
        <v>7881</v>
      </c>
      <c r="E650" s="222">
        <v>3359</v>
      </c>
    </row>
    <row r="651" spans="1:5" x14ac:dyDescent="0.25">
      <c r="A651" s="222" t="s">
        <v>4773</v>
      </c>
      <c r="B651" s="222" t="s">
        <v>53</v>
      </c>
      <c r="C651" s="222">
        <v>2</v>
      </c>
      <c r="D651" s="222" t="s">
        <v>7867</v>
      </c>
      <c r="E651" s="222">
        <v>3360</v>
      </c>
    </row>
    <row r="652" spans="1:5" x14ac:dyDescent="0.25">
      <c r="A652" s="222" t="s">
        <v>7883</v>
      </c>
      <c r="B652" s="222" t="s">
        <v>7884</v>
      </c>
      <c r="C652" s="222">
        <v>3</v>
      </c>
      <c r="D652" s="222" t="s">
        <v>4773</v>
      </c>
      <c r="E652" s="222">
        <v>3361</v>
      </c>
    </row>
    <row r="653" spans="1:5" x14ac:dyDescent="0.25">
      <c r="A653" s="222" t="s">
        <v>7885</v>
      </c>
      <c r="B653" s="222" t="s">
        <v>7884</v>
      </c>
      <c r="C653" s="222">
        <v>4</v>
      </c>
      <c r="D653" s="222" t="s">
        <v>7883</v>
      </c>
      <c r="E653" s="222">
        <v>3362</v>
      </c>
    </row>
    <row r="654" spans="1:5" x14ac:dyDescent="0.25">
      <c r="A654" s="222" t="s">
        <v>7886</v>
      </c>
      <c r="B654" s="222" t="s">
        <v>7887</v>
      </c>
      <c r="C654" s="222">
        <v>3</v>
      </c>
      <c r="D654" s="222" t="s">
        <v>4773</v>
      </c>
      <c r="E654" s="222">
        <v>3363</v>
      </c>
    </row>
    <row r="655" spans="1:5" x14ac:dyDescent="0.25">
      <c r="A655" s="222" t="s">
        <v>7888</v>
      </c>
      <c r="B655" s="222" t="s">
        <v>7887</v>
      </c>
      <c r="C655" s="222">
        <v>4</v>
      </c>
      <c r="D655" s="222" t="s">
        <v>7886</v>
      </c>
      <c r="E655" s="222">
        <v>3364</v>
      </c>
    </row>
    <row r="656" spans="1:5" x14ac:dyDescent="0.25">
      <c r="A656" s="222" t="s">
        <v>4772</v>
      </c>
      <c r="B656" s="222" t="s">
        <v>4550</v>
      </c>
      <c r="C656" s="222">
        <v>2</v>
      </c>
      <c r="D656" s="222" t="s">
        <v>7867</v>
      </c>
      <c r="E656" s="222">
        <v>3365</v>
      </c>
    </row>
    <row r="657" spans="1:5" x14ac:dyDescent="0.25">
      <c r="A657" s="222" t="s">
        <v>7889</v>
      </c>
      <c r="B657" s="222" t="s">
        <v>4550</v>
      </c>
      <c r="C657" s="222">
        <v>3</v>
      </c>
      <c r="D657" s="222" t="s">
        <v>4772</v>
      </c>
      <c r="E657" s="222">
        <v>3366</v>
      </c>
    </row>
    <row r="658" spans="1:5" x14ac:dyDescent="0.25">
      <c r="A658" s="222" t="s">
        <v>7890</v>
      </c>
      <c r="B658" s="222" t="s">
        <v>1427</v>
      </c>
      <c r="C658" s="222">
        <v>4</v>
      </c>
      <c r="D658" s="222" t="s">
        <v>7889</v>
      </c>
      <c r="E658" s="222">
        <v>3367</v>
      </c>
    </row>
    <row r="659" spans="1:5" x14ac:dyDescent="0.25">
      <c r="A659" s="222" t="s">
        <v>7891</v>
      </c>
      <c r="B659" s="222" t="s">
        <v>7340</v>
      </c>
      <c r="C659" s="222">
        <v>4</v>
      </c>
      <c r="D659" s="222" t="s">
        <v>7889</v>
      </c>
      <c r="E659" s="222">
        <v>3368</v>
      </c>
    </row>
    <row r="660" spans="1:5" x14ac:dyDescent="0.25">
      <c r="A660" s="222" t="s">
        <v>7892</v>
      </c>
      <c r="B660" s="222" t="s">
        <v>7893</v>
      </c>
      <c r="C660" s="222">
        <v>4</v>
      </c>
      <c r="D660" s="222" t="s">
        <v>7889</v>
      </c>
      <c r="E660" s="222">
        <v>3369</v>
      </c>
    </row>
    <row r="661" spans="1:5" x14ac:dyDescent="0.25">
      <c r="A661" s="222" t="s">
        <v>7894</v>
      </c>
      <c r="B661" s="222" t="s">
        <v>7895</v>
      </c>
      <c r="C661" s="222">
        <v>4</v>
      </c>
      <c r="D661" s="222" t="s">
        <v>7889</v>
      </c>
      <c r="E661" s="222">
        <v>3370</v>
      </c>
    </row>
    <row r="662" spans="1:5" x14ac:dyDescent="0.25">
      <c r="A662" s="222" t="s">
        <v>7896</v>
      </c>
      <c r="B662" s="222" t="s">
        <v>7897</v>
      </c>
      <c r="C662" s="222">
        <v>4</v>
      </c>
      <c r="D662" s="222" t="s">
        <v>7889</v>
      </c>
      <c r="E662" s="222">
        <v>3371</v>
      </c>
    </row>
    <row r="663" spans="1:5" x14ac:dyDescent="0.25">
      <c r="A663" s="222" t="s">
        <v>1647</v>
      </c>
      <c r="B663" s="222" t="s">
        <v>4551</v>
      </c>
      <c r="C663" s="222">
        <v>2</v>
      </c>
      <c r="D663" s="222" t="s">
        <v>7867</v>
      </c>
      <c r="E663" s="222">
        <v>3372</v>
      </c>
    </row>
    <row r="664" spans="1:5" x14ac:dyDescent="0.25">
      <c r="A664" s="222" t="s">
        <v>7898</v>
      </c>
      <c r="B664" s="222" t="s">
        <v>7899</v>
      </c>
      <c r="C664" s="222">
        <v>3</v>
      </c>
      <c r="D664" s="222" t="s">
        <v>1647</v>
      </c>
      <c r="E664" s="222">
        <v>3373</v>
      </c>
    </row>
    <row r="665" spans="1:5" x14ac:dyDescent="0.25">
      <c r="A665" s="222" t="s">
        <v>7900</v>
      </c>
      <c r="B665" s="222" t="s">
        <v>7901</v>
      </c>
      <c r="C665" s="222">
        <v>4</v>
      </c>
      <c r="D665" s="222" t="s">
        <v>7898</v>
      </c>
      <c r="E665" s="222">
        <v>3374</v>
      </c>
    </row>
    <row r="666" spans="1:5" x14ac:dyDescent="0.25">
      <c r="A666" s="222" t="s">
        <v>7902</v>
      </c>
      <c r="B666" s="222" t="s">
        <v>7903</v>
      </c>
      <c r="C666" s="222">
        <v>4</v>
      </c>
      <c r="D666" s="222" t="s">
        <v>7898</v>
      </c>
      <c r="E666" s="222">
        <v>3375</v>
      </c>
    </row>
    <row r="667" spans="1:5" x14ac:dyDescent="0.25">
      <c r="A667" s="222" t="s">
        <v>7904</v>
      </c>
      <c r="B667" s="222" t="s">
        <v>809</v>
      </c>
      <c r="C667" s="222">
        <v>3</v>
      </c>
      <c r="D667" s="222" t="s">
        <v>1647</v>
      </c>
      <c r="E667" s="222">
        <v>3376</v>
      </c>
    </row>
    <row r="668" spans="1:5" x14ac:dyDescent="0.25">
      <c r="A668" s="222" t="s">
        <v>7905</v>
      </c>
      <c r="B668" s="222" t="s">
        <v>809</v>
      </c>
      <c r="C668" s="222">
        <v>4</v>
      </c>
      <c r="D668" s="222" t="s">
        <v>7904</v>
      </c>
      <c r="E668" s="222">
        <v>3377</v>
      </c>
    </row>
    <row r="669" spans="1:5" x14ac:dyDescent="0.25">
      <c r="A669" s="222" t="s">
        <v>1648</v>
      </c>
      <c r="B669" s="222" t="s">
        <v>781</v>
      </c>
      <c r="C669" s="222">
        <v>1</v>
      </c>
      <c r="D669" s="165"/>
      <c r="E669" s="222">
        <v>3378</v>
      </c>
    </row>
    <row r="670" spans="1:5" x14ac:dyDescent="0.25">
      <c r="A670" s="222" t="s">
        <v>1649</v>
      </c>
      <c r="B670" s="222" t="s">
        <v>4552</v>
      </c>
      <c r="C670" s="222">
        <v>2</v>
      </c>
      <c r="D670" s="222" t="s">
        <v>7906</v>
      </c>
      <c r="E670" s="222">
        <v>3379</v>
      </c>
    </row>
    <row r="671" spans="1:5" x14ac:dyDescent="0.25">
      <c r="A671" s="222" t="s">
        <v>7907</v>
      </c>
      <c r="B671" s="222" t="s">
        <v>1473</v>
      </c>
      <c r="C671" s="222">
        <v>3</v>
      </c>
      <c r="D671" s="222" t="s">
        <v>1649</v>
      </c>
      <c r="E671" s="222">
        <v>3380</v>
      </c>
    </row>
    <row r="672" spans="1:5" x14ac:dyDescent="0.25">
      <c r="A672" s="222" t="s">
        <v>7908</v>
      </c>
      <c r="B672" s="222" t="s">
        <v>1474</v>
      </c>
      <c r="C672" s="222">
        <v>4</v>
      </c>
      <c r="D672" s="222" t="s">
        <v>7907</v>
      </c>
      <c r="E672" s="222">
        <v>3381</v>
      </c>
    </row>
    <row r="673" spans="1:5" x14ac:dyDescent="0.25">
      <c r="A673" s="222" t="s">
        <v>7909</v>
      </c>
      <c r="B673" s="222" t="s">
        <v>1475</v>
      </c>
      <c r="C673" s="222">
        <v>4</v>
      </c>
      <c r="D673" s="222" t="s">
        <v>7907</v>
      </c>
      <c r="E673" s="222">
        <v>3382</v>
      </c>
    </row>
    <row r="674" spans="1:5" x14ac:dyDescent="0.25">
      <c r="A674" s="222" t="s">
        <v>7910</v>
      </c>
      <c r="B674" s="222" t="s">
        <v>7911</v>
      </c>
      <c r="C674" s="222">
        <v>3</v>
      </c>
      <c r="D674" s="222" t="s">
        <v>1649</v>
      </c>
      <c r="E674" s="222">
        <v>3383</v>
      </c>
    </row>
    <row r="675" spans="1:5" x14ac:dyDescent="0.25">
      <c r="A675" s="222" t="s">
        <v>7912</v>
      </c>
      <c r="B675" s="222" t="s">
        <v>1479</v>
      </c>
      <c r="C675" s="222">
        <v>4</v>
      </c>
      <c r="D675" s="222" t="s">
        <v>7910</v>
      </c>
      <c r="E675" s="222">
        <v>3384</v>
      </c>
    </row>
    <row r="676" spans="1:5" x14ac:dyDescent="0.25">
      <c r="A676" s="222" t="s">
        <v>7913</v>
      </c>
      <c r="B676" s="222" t="s">
        <v>1480</v>
      </c>
      <c r="C676" s="222">
        <v>4</v>
      </c>
      <c r="D676" s="222" t="s">
        <v>7910</v>
      </c>
      <c r="E676" s="222">
        <v>3385</v>
      </c>
    </row>
    <row r="677" spans="1:5" x14ac:dyDescent="0.25">
      <c r="A677" s="222" t="s">
        <v>7914</v>
      </c>
      <c r="B677" s="222" t="s">
        <v>7915</v>
      </c>
      <c r="C677" s="222">
        <v>4</v>
      </c>
      <c r="D677" s="222" t="s">
        <v>7910</v>
      </c>
      <c r="E677" s="222">
        <v>3386</v>
      </c>
    </row>
    <row r="678" spans="1:5" x14ac:dyDescent="0.25">
      <c r="A678" s="222" t="s">
        <v>1650</v>
      </c>
      <c r="B678" s="222" t="s">
        <v>4553</v>
      </c>
      <c r="C678" s="222">
        <v>2</v>
      </c>
      <c r="D678" s="222" t="s">
        <v>7906</v>
      </c>
      <c r="E678" s="222">
        <v>3387</v>
      </c>
    </row>
    <row r="679" spans="1:5" x14ac:dyDescent="0.25">
      <c r="A679" s="222" t="s">
        <v>7916</v>
      </c>
      <c r="B679" s="222" t="s">
        <v>4553</v>
      </c>
      <c r="C679" s="222">
        <v>3</v>
      </c>
      <c r="D679" s="222" t="s">
        <v>1650</v>
      </c>
      <c r="E679" s="222">
        <v>3388</v>
      </c>
    </row>
    <row r="680" spans="1:5" x14ac:dyDescent="0.25">
      <c r="A680" s="222" t="s">
        <v>7917</v>
      </c>
      <c r="B680" s="222" t="s">
        <v>1483</v>
      </c>
      <c r="C680" s="222">
        <v>4</v>
      </c>
      <c r="D680" s="222" t="s">
        <v>7916</v>
      </c>
      <c r="E680" s="222">
        <v>3389</v>
      </c>
    </row>
    <row r="681" spans="1:5" x14ac:dyDescent="0.25">
      <c r="A681" s="222" t="s">
        <v>7918</v>
      </c>
      <c r="B681" s="222" t="s">
        <v>1486</v>
      </c>
      <c r="C681" s="222">
        <v>4</v>
      </c>
      <c r="D681" s="222" t="s">
        <v>7916</v>
      </c>
      <c r="E681" s="222">
        <v>3390</v>
      </c>
    </row>
    <row r="682" spans="1:5" x14ac:dyDescent="0.25">
      <c r="A682" s="222" t="s">
        <v>7919</v>
      </c>
      <c r="B682" s="222" t="s">
        <v>1484</v>
      </c>
      <c r="C682" s="222">
        <v>4</v>
      </c>
      <c r="D682" s="222" t="s">
        <v>7916</v>
      </c>
      <c r="E682" s="222">
        <v>3391</v>
      </c>
    </row>
    <row r="683" spans="1:5" x14ac:dyDescent="0.25">
      <c r="A683" s="222" t="s">
        <v>1651</v>
      </c>
      <c r="B683" s="222" t="s">
        <v>4554</v>
      </c>
      <c r="C683" s="222">
        <v>2</v>
      </c>
      <c r="D683" s="222" t="s">
        <v>7906</v>
      </c>
      <c r="E683" s="222">
        <v>3392</v>
      </c>
    </row>
    <row r="684" spans="1:5" x14ac:dyDescent="0.25">
      <c r="A684" s="222" t="s">
        <v>7920</v>
      </c>
      <c r="B684" s="222" t="s">
        <v>7921</v>
      </c>
      <c r="C684" s="222">
        <v>3</v>
      </c>
      <c r="D684" s="222" t="s">
        <v>1651</v>
      </c>
      <c r="E684" s="222">
        <v>3393</v>
      </c>
    </row>
    <row r="685" spans="1:5" x14ac:dyDescent="0.25">
      <c r="A685" s="222" t="s">
        <v>7922</v>
      </c>
      <c r="B685" s="222" t="s">
        <v>1489</v>
      </c>
      <c r="C685" s="222">
        <v>4</v>
      </c>
      <c r="D685" s="222" t="s">
        <v>7920</v>
      </c>
      <c r="E685" s="222">
        <v>3394</v>
      </c>
    </row>
    <row r="686" spans="1:5" x14ac:dyDescent="0.25">
      <c r="A686" s="222" t="s">
        <v>7923</v>
      </c>
      <c r="B686" s="222" t="s">
        <v>7924</v>
      </c>
      <c r="C686" s="222">
        <v>4</v>
      </c>
      <c r="D686" s="222" t="s">
        <v>7920</v>
      </c>
      <c r="E686" s="222">
        <v>3395</v>
      </c>
    </row>
    <row r="687" spans="1:5" x14ac:dyDescent="0.25">
      <c r="A687" s="222" t="s">
        <v>7925</v>
      </c>
      <c r="B687" s="222" t="s">
        <v>7926</v>
      </c>
      <c r="C687" s="222">
        <v>4</v>
      </c>
      <c r="D687" s="222" t="s">
        <v>7920</v>
      </c>
      <c r="E687" s="222">
        <v>3396</v>
      </c>
    </row>
    <row r="688" spans="1:5" x14ac:dyDescent="0.25">
      <c r="A688" s="222" t="s">
        <v>7927</v>
      </c>
      <c r="B688" s="222" t="s">
        <v>1492</v>
      </c>
      <c r="C688" s="222">
        <v>3</v>
      </c>
      <c r="D688" s="222" t="s">
        <v>1651</v>
      </c>
      <c r="E688" s="222">
        <v>3397</v>
      </c>
    </row>
    <row r="689" spans="1:5" x14ac:dyDescent="0.25">
      <c r="A689" s="222" t="s">
        <v>7928</v>
      </c>
      <c r="B689" s="222" t="s">
        <v>1492</v>
      </c>
      <c r="C689" s="222">
        <v>4</v>
      </c>
      <c r="D689" s="222" t="s">
        <v>7927</v>
      </c>
      <c r="E689" s="222">
        <v>3398</v>
      </c>
    </row>
    <row r="690" spans="1:5" x14ac:dyDescent="0.25">
      <c r="A690" s="222" t="s">
        <v>1652</v>
      </c>
      <c r="B690" s="222" t="s">
        <v>783</v>
      </c>
      <c r="C690" s="222">
        <v>1</v>
      </c>
      <c r="D690" s="165"/>
      <c r="E690" s="222">
        <v>3399</v>
      </c>
    </row>
    <row r="691" spans="1:5" x14ac:dyDescent="0.25">
      <c r="A691" s="222" t="s">
        <v>4771</v>
      </c>
      <c r="B691" s="222" t="s">
        <v>811</v>
      </c>
      <c r="C691" s="222">
        <v>2</v>
      </c>
      <c r="D691" s="222" t="s">
        <v>7929</v>
      </c>
      <c r="E691" s="222">
        <v>3400</v>
      </c>
    </row>
    <row r="692" spans="1:5" x14ac:dyDescent="0.25">
      <c r="A692" s="222" t="s">
        <v>7930</v>
      </c>
      <c r="B692" s="222" t="s">
        <v>1497</v>
      </c>
      <c r="C692" s="222">
        <v>3</v>
      </c>
      <c r="D692" s="222" t="s">
        <v>4771</v>
      </c>
      <c r="E692" s="222">
        <v>3401</v>
      </c>
    </row>
    <row r="693" spans="1:5" x14ac:dyDescent="0.25">
      <c r="A693" s="222" t="s">
        <v>7931</v>
      </c>
      <c r="B693" s="222" t="s">
        <v>1497</v>
      </c>
      <c r="C693" s="222">
        <v>4</v>
      </c>
      <c r="D693" s="222" t="s">
        <v>7930</v>
      </c>
      <c r="E693" s="222">
        <v>3402</v>
      </c>
    </row>
    <row r="694" spans="1:5" x14ac:dyDescent="0.25">
      <c r="A694" s="222" t="s">
        <v>7932</v>
      </c>
      <c r="B694" s="222" t="s">
        <v>1498</v>
      </c>
      <c r="C694" s="222">
        <v>3</v>
      </c>
      <c r="D694" s="222" t="s">
        <v>4771</v>
      </c>
      <c r="E694" s="222">
        <v>3403</v>
      </c>
    </row>
    <row r="695" spans="1:5" x14ac:dyDescent="0.25">
      <c r="A695" s="222" t="s">
        <v>7933</v>
      </c>
      <c r="B695" s="222" t="s">
        <v>1498</v>
      </c>
      <c r="C695" s="222">
        <v>4</v>
      </c>
      <c r="D695" s="222" t="s">
        <v>7932</v>
      </c>
      <c r="E695" s="222">
        <v>3404</v>
      </c>
    </row>
    <row r="696" spans="1:5" x14ac:dyDescent="0.25">
      <c r="A696" s="222" t="s">
        <v>4770</v>
      </c>
      <c r="B696" s="222" t="s">
        <v>4555</v>
      </c>
      <c r="C696" s="222">
        <v>2</v>
      </c>
      <c r="D696" s="222" t="s">
        <v>7929</v>
      </c>
      <c r="E696" s="222">
        <v>3405</v>
      </c>
    </row>
    <row r="697" spans="1:5" x14ac:dyDescent="0.25">
      <c r="A697" s="222" t="s">
        <v>7934</v>
      </c>
      <c r="B697" s="222" t="s">
        <v>7935</v>
      </c>
      <c r="C697" s="222">
        <v>3</v>
      </c>
      <c r="D697" s="222" t="s">
        <v>4770</v>
      </c>
      <c r="E697" s="222">
        <v>3406</v>
      </c>
    </row>
    <row r="698" spans="1:5" x14ac:dyDescent="0.25">
      <c r="A698" s="222" t="s">
        <v>7936</v>
      </c>
      <c r="B698" s="222" t="s">
        <v>7937</v>
      </c>
      <c r="C698" s="222">
        <v>4</v>
      </c>
      <c r="D698" s="222" t="s">
        <v>7934</v>
      </c>
      <c r="E698" s="222">
        <v>3407</v>
      </c>
    </row>
    <row r="699" spans="1:5" x14ac:dyDescent="0.25">
      <c r="A699" s="222" t="s">
        <v>7938</v>
      </c>
      <c r="B699" s="222" t="s">
        <v>7939</v>
      </c>
      <c r="C699" s="222">
        <v>4</v>
      </c>
      <c r="D699" s="222" t="s">
        <v>7934</v>
      </c>
      <c r="E699" s="222">
        <v>3408</v>
      </c>
    </row>
    <row r="700" spans="1:5" x14ac:dyDescent="0.25">
      <c r="A700" s="222" t="s">
        <v>7940</v>
      </c>
      <c r="B700" s="222" t="s">
        <v>7941</v>
      </c>
      <c r="C700" s="222">
        <v>4</v>
      </c>
      <c r="D700" s="222" t="s">
        <v>7934</v>
      </c>
      <c r="E700" s="222">
        <v>3409</v>
      </c>
    </row>
    <row r="701" spans="1:5" x14ac:dyDescent="0.25">
      <c r="A701" s="222" t="s">
        <v>7942</v>
      </c>
      <c r="B701" s="222" t="s">
        <v>7943</v>
      </c>
      <c r="C701" s="222">
        <v>3</v>
      </c>
      <c r="D701" s="222" t="s">
        <v>4770</v>
      </c>
      <c r="E701" s="222">
        <v>3410</v>
      </c>
    </row>
    <row r="702" spans="1:5" x14ac:dyDescent="0.25">
      <c r="A702" s="222" t="s">
        <v>7944</v>
      </c>
      <c r="B702" s="222" t="s">
        <v>7945</v>
      </c>
      <c r="C702" s="222">
        <v>4</v>
      </c>
      <c r="D702" s="222" t="s">
        <v>7942</v>
      </c>
      <c r="E702" s="222">
        <v>3411</v>
      </c>
    </row>
    <row r="703" spans="1:5" x14ac:dyDescent="0.25">
      <c r="A703" s="222" t="s">
        <v>7946</v>
      </c>
      <c r="B703" s="222" t="s">
        <v>7947</v>
      </c>
      <c r="C703" s="222">
        <v>4</v>
      </c>
      <c r="D703" s="222" t="s">
        <v>7942</v>
      </c>
      <c r="E703" s="222">
        <v>3412</v>
      </c>
    </row>
    <row r="704" spans="1:5" x14ac:dyDescent="0.25">
      <c r="A704" s="222" t="s">
        <v>7948</v>
      </c>
      <c r="B704" s="222" t="s">
        <v>7949</v>
      </c>
      <c r="C704" s="222">
        <v>4</v>
      </c>
      <c r="D704" s="222" t="s">
        <v>7942</v>
      </c>
      <c r="E704" s="222">
        <v>3413</v>
      </c>
    </row>
    <row r="705" spans="1:5" x14ac:dyDescent="0.25">
      <c r="A705" s="222" t="s">
        <v>7950</v>
      </c>
      <c r="B705" s="222" t="s">
        <v>7951</v>
      </c>
      <c r="C705" s="222">
        <v>4</v>
      </c>
      <c r="D705" s="222" t="s">
        <v>7942</v>
      </c>
      <c r="E705" s="222">
        <v>3414</v>
      </c>
    </row>
    <row r="706" spans="1:5" x14ac:dyDescent="0.25">
      <c r="A706" s="222" t="s">
        <v>7952</v>
      </c>
      <c r="B706" s="222" t="s">
        <v>7953</v>
      </c>
      <c r="C706" s="222">
        <v>3</v>
      </c>
      <c r="D706" s="222" t="s">
        <v>4770</v>
      </c>
      <c r="E706" s="222">
        <v>3415</v>
      </c>
    </row>
    <row r="707" spans="1:5" x14ac:dyDescent="0.25">
      <c r="A707" s="222" t="s">
        <v>7954</v>
      </c>
      <c r="B707" s="222" t="s">
        <v>7953</v>
      </c>
      <c r="C707" s="222">
        <v>4</v>
      </c>
      <c r="D707" s="222" t="s">
        <v>7952</v>
      </c>
      <c r="E707" s="222">
        <v>3416</v>
      </c>
    </row>
    <row r="708" spans="1:5" x14ac:dyDescent="0.25">
      <c r="A708" s="222" t="s">
        <v>4769</v>
      </c>
      <c r="B708" s="222" t="s">
        <v>4556</v>
      </c>
      <c r="C708" s="222">
        <v>2</v>
      </c>
      <c r="D708" s="222" t="s">
        <v>7929</v>
      </c>
      <c r="E708" s="222">
        <v>3417</v>
      </c>
    </row>
    <row r="709" spans="1:5" x14ac:dyDescent="0.25">
      <c r="A709" s="222" t="s">
        <v>7955</v>
      </c>
      <c r="B709" s="222" t="s">
        <v>7956</v>
      </c>
      <c r="C709" s="222">
        <v>3</v>
      </c>
      <c r="D709" s="222" t="s">
        <v>4769</v>
      </c>
      <c r="E709" s="222">
        <v>3418</v>
      </c>
    </row>
    <row r="710" spans="1:5" x14ac:dyDescent="0.25">
      <c r="A710" s="222" t="s">
        <v>7957</v>
      </c>
      <c r="B710" s="222" t="s">
        <v>7956</v>
      </c>
      <c r="C710" s="222">
        <v>4</v>
      </c>
      <c r="D710" s="222" t="s">
        <v>7955</v>
      </c>
      <c r="E710" s="222">
        <v>3419</v>
      </c>
    </row>
    <row r="711" spans="1:5" x14ac:dyDescent="0.25">
      <c r="A711" s="222" t="s">
        <v>7958</v>
      </c>
      <c r="B711" s="222" t="s">
        <v>7959</v>
      </c>
      <c r="C711" s="222">
        <v>3</v>
      </c>
      <c r="D711" s="222" t="s">
        <v>4769</v>
      </c>
      <c r="E711" s="222">
        <v>3420</v>
      </c>
    </row>
    <row r="712" spans="1:5" x14ac:dyDescent="0.25">
      <c r="A712" s="222" t="s">
        <v>7960</v>
      </c>
      <c r="B712" s="222" t="s">
        <v>1446</v>
      </c>
      <c r="C712" s="222">
        <v>4</v>
      </c>
      <c r="D712" s="222" t="s">
        <v>7958</v>
      </c>
      <c r="E712" s="222">
        <v>3421</v>
      </c>
    </row>
    <row r="713" spans="1:5" x14ac:dyDescent="0.25">
      <c r="A713" s="222" t="s">
        <v>7961</v>
      </c>
      <c r="B713" s="222" t="s">
        <v>7962</v>
      </c>
      <c r="C713" s="222">
        <v>4</v>
      </c>
      <c r="D713" s="222" t="s">
        <v>7958</v>
      </c>
      <c r="E713" s="222">
        <v>3422</v>
      </c>
    </row>
    <row r="714" spans="1:5" x14ac:dyDescent="0.25">
      <c r="A714" s="222" t="s">
        <v>7963</v>
      </c>
      <c r="B714" s="222" t="s">
        <v>7964</v>
      </c>
      <c r="C714" s="222">
        <v>3</v>
      </c>
      <c r="D714" s="222" t="s">
        <v>4769</v>
      </c>
      <c r="E714" s="222">
        <v>3423</v>
      </c>
    </row>
    <row r="715" spans="1:5" x14ac:dyDescent="0.25">
      <c r="A715" s="222" t="s">
        <v>7965</v>
      </c>
      <c r="B715" s="222" t="s">
        <v>7964</v>
      </c>
      <c r="C715" s="222">
        <v>4</v>
      </c>
      <c r="D715" s="222" t="s">
        <v>7963</v>
      </c>
      <c r="E715" s="222">
        <v>3424</v>
      </c>
    </row>
    <row r="716" spans="1:5" x14ac:dyDescent="0.25">
      <c r="A716" s="222" t="s">
        <v>7966</v>
      </c>
      <c r="B716" s="222" t="s">
        <v>7967</v>
      </c>
      <c r="C716" s="222">
        <v>3</v>
      </c>
      <c r="D716" s="222" t="s">
        <v>4769</v>
      </c>
      <c r="E716" s="222">
        <v>3425</v>
      </c>
    </row>
    <row r="717" spans="1:5" x14ac:dyDescent="0.25">
      <c r="A717" s="222" t="s">
        <v>7968</v>
      </c>
      <c r="B717" s="222" t="s">
        <v>7967</v>
      </c>
      <c r="C717" s="222">
        <v>4</v>
      </c>
      <c r="D717" s="222" t="s">
        <v>7966</v>
      </c>
      <c r="E717" s="222">
        <v>3426</v>
      </c>
    </row>
    <row r="718" spans="1:5" x14ac:dyDescent="0.25">
      <c r="A718" s="222" t="s">
        <v>7969</v>
      </c>
      <c r="B718" s="222" t="s">
        <v>7970</v>
      </c>
      <c r="C718" s="222">
        <v>3</v>
      </c>
      <c r="D718" s="222" t="s">
        <v>4769</v>
      </c>
      <c r="E718" s="222">
        <v>3427</v>
      </c>
    </row>
    <row r="719" spans="1:5" x14ac:dyDescent="0.25">
      <c r="A719" s="222" t="s">
        <v>7971</v>
      </c>
      <c r="B719" s="222" t="s">
        <v>7970</v>
      </c>
      <c r="C719" s="222">
        <v>4</v>
      </c>
      <c r="D719" s="222" t="s">
        <v>7969</v>
      </c>
      <c r="E719" s="222">
        <v>3428</v>
      </c>
    </row>
    <row r="720" spans="1:5" x14ac:dyDescent="0.25">
      <c r="A720" s="222" t="s">
        <v>7972</v>
      </c>
      <c r="B720" s="222" t="s">
        <v>7973</v>
      </c>
      <c r="C720" s="222">
        <v>3</v>
      </c>
      <c r="D720" s="222" t="s">
        <v>4769</v>
      </c>
      <c r="E720" s="222">
        <v>3429</v>
      </c>
    </row>
    <row r="721" spans="1:5" x14ac:dyDescent="0.25">
      <c r="A721" s="222" t="s">
        <v>7974</v>
      </c>
      <c r="B721" s="222" t="s">
        <v>7973</v>
      </c>
      <c r="C721" s="222">
        <v>4</v>
      </c>
      <c r="D721" s="222" t="s">
        <v>7972</v>
      </c>
      <c r="E721" s="222">
        <v>3430</v>
      </c>
    </row>
    <row r="722" spans="1:5" x14ac:dyDescent="0.25">
      <c r="A722" s="222" t="s">
        <v>4768</v>
      </c>
      <c r="B722" s="222" t="s">
        <v>4557</v>
      </c>
      <c r="C722" s="222">
        <v>2</v>
      </c>
      <c r="D722" s="222" t="s">
        <v>7929</v>
      </c>
      <c r="E722" s="222">
        <v>3431</v>
      </c>
    </row>
    <row r="723" spans="1:5" x14ac:dyDescent="0.25">
      <c r="A723" s="222" t="s">
        <v>7975</v>
      </c>
      <c r="B723" s="222" t="s">
        <v>7976</v>
      </c>
      <c r="C723" s="222">
        <v>3</v>
      </c>
      <c r="D723" s="222" t="s">
        <v>4768</v>
      </c>
      <c r="E723" s="222">
        <v>3432</v>
      </c>
    </row>
    <row r="724" spans="1:5" x14ac:dyDescent="0.25">
      <c r="A724" s="222" t="s">
        <v>7977</v>
      </c>
      <c r="B724" s="222" t="s">
        <v>7976</v>
      </c>
      <c r="C724" s="222">
        <v>4</v>
      </c>
      <c r="D724" s="222" t="s">
        <v>7975</v>
      </c>
      <c r="E724" s="222">
        <v>3433</v>
      </c>
    </row>
    <row r="725" spans="1:5" x14ac:dyDescent="0.25">
      <c r="A725" s="222" t="s">
        <v>7978</v>
      </c>
      <c r="B725" s="222" t="s">
        <v>7979</v>
      </c>
      <c r="C725" s="222">
        <v>3</v>
      </c>
      <c r="D725" s="222" t="s">
        <v>4768</v>
      </c>
      <c r="E725" s="222">
        <v>3434</v>
      </c>
    </row>
    <row r="726" spans="1:5" x14ac:dyDescent="0.25">
      <c r="A726" s="222" t="s">
        <v>7980</v>
      </c>
      <c r="B726" s="222" t="s">
        <v>7979</v>
      </c>
      <c r="C726" s="222">
        <v>4</v>
      </c>
      <c r="D726" s="222" t="s">
        <v>7978</v>
      </c>
      <c r="E726" s="222">
        <v>3435</v>
      </c>
    </row>
    <row r="727" spans="1:5" x14ac:dyDescent="0.25">
      <c r="A727" s="222" t="s">
        <v>1653</v>
      </c>
      <c r="B727" s="222" t="s">
        <v>4558</v>
      </c>
      <c r="C727" s="222">
        <v>2</v>
      </c>
      <c r="D727" s="222" t="s">
        <v>7929</v>
      </c>
      <c r="E727" s="222">
        <v>3436</v>
      </c>
    </row>
    <row r="728" spans="1:5" x14ac:dyDescent="0.25">
      <c r="A728" s="222" t="s">
        <v>7981</v>
      </c>
      <c r="B728" s="222" t="s">
        <v>7982</v>
      </c>
      <c r="C728" s="222">
        <v>3</v>
      </c>
      <c r="D728" s="222" t="s">
        <v>1653</v>
      </c>
      <c r="E728" s="222">
        <v>3437</v>
      </c>
    </row>
    <row r="729" spans="1:5" x14ac:dyDescent="0.25">
      <c r="A729" s="222" t="s">
        <v>7983</v>
      </c>
      <c r="B729" s="222" t="s">
        <v>1500</v>
      </c>
      <c r="C729" s="222">
        <v>4</v>
      </c>
      <c r="D729" s="222" t="s">
        <v>7981</v>
      </c>
      <c r="E729" s="222">
        <v>3438</v>
      </c>
    </row>
    <row r="730" spans="1:5" x14ac:dyDescent="0.25">
      <c r="A730" s="222" t="s">
        <v>7984</v>
      </c>
      <c r="B730" s="222" t="s">
        <v>1501</v>
      </c>
      <c r="C730" s="222">
        <v>4</v>
      </c>
      <c r="D730" s="222" t="s">
        <v>7981</v>
      </c>
      <c r="E730" s="222">
        <v>3439</v>
      </c>
    </row>
    <row r="731" spans="1:5" x14ac:dyDescent="0.25">
      <c r="A731" s="222" t="s">
        <v>7985</v>
      </c>
      <c r="B731" s="222" t="s">
        <v>1513</v>
      </c>
      <c r="C731" s="222">
        <v>4</v>
      </c>
      <c r="D731" s="222" t="s">
        <v>7981</v>
      </c>
      <c r="E731" s="222">
        <v>3440</v>
      </c>
    </row>
    <row r="732" spans="1:5" x14ac:dyDescent="0.25">
      <c r="A732" s="222" t="s">
        <v>7986</v>
      </c>
      <c r="B732" s="222" t="s">
        <v>7987</v>
      </c>
      <c r="C732" s="222">
        <v>4</v>
      </c>
      <c r="D732" s="222" t="s">
        <v>7981</v>
      </c>
      <c r="E732" s="222">
        <v>3441</v>
      </c>
    </row>
    <row r="733" spans="1:5" x14ac:dyDescent="0.25">
      <c r="A733" s="222" t="s">
        <v>7988</v>
      </c>
      <c r="B733" s="222" t="s">
        <v>7989</v>
      </c>
      <c r="C733" s="222">
        <v>3</v>
      </c>
      <c r="D733" s="222" t="s">
        <v>1653</v>
      </c>
      <c r="E733" s="222">
        <v>3442</v>
      </c>
    </row>
    <row r="734" spans="1:5" x14ac:dyDescent="0.25">
      <c r="A734" s="222" t="s">
        <v>7990</v>
      </c>
      <c r="B734" s="222" t="s">
        <v>1506</v>
      </c>
      <c r="C734" s="222">
        <v>4</v>
      </c>
      <c r="D734" s="222" t="s">
        <v>7988</v>
      </c>
      <c r="E734" s="222">
        <v>3443</v>
      </c>
    </row>
    <row r="735" spans="1:5" x14ac:dyDescent="0.25">
      <c r="A735" s="222" t="s">
        <v>7991</v>
      </c>
      <c r="B735" s="222" t="s">
        <v>1507</v>
      </c>
      <c r="C735" s="222">
        <v>4</v>
      </c>
      <c r="D735" s="222" t="s">
        <v>7988</v>
      </c>
      <c r="E735" s="222">
        <v>3444</v>
      </c>
    </row>
    <row r="736" spans="1:5" x14ac:dyDescent="0.25">
      <c r="A736" s="222" t="s">
        <v>7992</v>
      </c>
      <c r="B736" s="222" t="s">
        <v>1512</v>
      </c>
      <c r="C736" s="222">
        <v>3</v>
      </c>
      <c r="D736" s="222" t="s">
        <v>1653</v>
      </c>
      <c r="E736" s="222">
        <v>3445</v>
      </c>
    </row>
    <row r="737" spans="1:5" x14ac:dyDescent="0.25">
      <c r="A737" s="222" t="s">
        <v>7993</v>
      </c>
      <c r="B737" s="222" t="s">
        <v>1512</v>
      </c>
      <c r="C737" s="222">
        <v>4</v>
      </c>
      <c r="D737" s="222" t="s">
        <v>7992</v>
      </c>
      <c r="E737" s="222">
        <v>3446</v>
      </c>
    </row>
    <row r="738" spans="1:5" x14ac:dyDescent="0.25">
      <c r="A738" s="222" t="s">
        <v>7994</v>
      </c>
      <c r="B738" s="222" t="s">
        <v>7995</v>
      </c>
      <c r="C738" s="222">
        <v>3</v>
      </c>
      <c r="D738" s="222" t="s">
        <v>1653</v>
      </c>
      <c r="E738" s="222">
        <v>3447</v>
      </c>
    </row>
    <row r="739" spans="1:5" x14ac:dyDescent="0.25">
      <c r="A739" s="222" t="s">
        <v>7996</v>
      </c>
      <c r="B739" s="222" t="s">
        <v>7997</v>
      </c>
      <c r="C739" s="222">
        <v>4</v>
      </c>
      <c r="D739" s="222" t="s">
        <v>7994</v>
      </c>
      <c r="E739" s="222">
        <v>3448</v>
      </c>
    </row>
    <row r="740" spans="1:5" x14ac:dyDescent="0.25">
      <c r="A740" s="222" t="s">
        <v>7998</v>
      </c>
      <c r="B740" s="222" t="s">
        <v>7999</v>
      </c>
      <c r="C740" s="222">
        <v>4</v>
      </c>
      <c r="D740" s="222" t="s">
        <v>7994</v>
      </c>
      <c r="E740" s="222">
        <v>3449</v>
      </c>
    </row>
    <row r="741" spans="1:5" x14ac:dyDescent="0.25">
      <c r="A741" s="222" t="s">
        <v>8000</v>
      </c>
      <c r="B741" s="222" t="s">
        <v>8001</v>
      </c>
      <c r="C741" s="222">
        <v>4</v>
      </c>
      <c r="D741" s="222" t="s">
        <v>7994</v>
      </c>
      <c r="E741" s="222">
        <v>3450</v>
      </c>
    </row>
    <row r="742" spans="1:5" x14ac:dyDescent="0.25">
      <c r="A742" s="222" t="s">
        <v>8002</v>
      </c>
      <c r="B742" s="222" t="s">
        <v>1516</v>
      </c>
      <c r="C742" s="222">
        <v>4</v>
      </c>
      <c r="D742" s="222" t="s">
        <v>7994</v>
      </c>
      <c r="E742" s="222">
        <v>3451</v>
      </c>
    </row>
    <row r="743" spans="1:5" x14ac:dyDescent="0.25">
      <c r="A743" s="222" t="s">
        <v>8003</v>
      </c>
      <c r="B743" s="222" t="s">
        <v>1553</v>
      </c>
      <c r="C743" s="222">
        <v>4</v>
      </c>
      <c r="D743" s="222" t="s">
        <v>7994</v>
      </c>
      <c r="E743" s="222">
        <v>3452</v>
      </c>
    </row>
    <row r="744" spans="1:5" x14ac:dyDescent="0.25">
      <c r="A744" s="222" t="s">
        <v>8004</v>
      </c>
      <c r="B744" s="222" t="s">
        <v>8005</v>
      </c>
      <c r="C744" s="222">
        <v>4</v>
      </c>
      <c r="D744" s="222" t="s">
        <v>7994</v>
      </c>
      <c r="E744" s="222">
        <v>3453</v>
      </c>
    </row>
    <row r="745" spans="1:5" x14ac:dyDescent="0.25">
      <c r="A745" s="222" t="s">
        <v>1654</v>
      </c>
      <c r="B745" s="222" t="s">
        <v>785</v>
      </c>
      <c r="C745" s="222">
        <v>1</v>
      </c>
      <c r="D745" s="165"/>
      <c r="E745" s="222">
        <v>3454</v>
      </c>
    </row>
    <row r="746" spans="1:5" x14ac:dyDescent="0.25">
      <c r="A746" s="222" t="s">
        <v>4767</v>
      </c>
      <c r="B746" s="222" t="s">
        <v>785</v>
      </c>
      <c r="C746" s="222">
        <v>2</v>
      </c>
      <c r="D746" s="222" t="s">
        <v>8006</v>
      </c>
      <c r="E746" s="222">
        <v>3455</v>
      </c>
    </row>
    <row r="747" spans="1:5" x14ac:dyDescent="0.25">
      <c r="A747" s="222" t="s">
        <v>8007</v>
      </c>
      <c r="B747" s="222" t="s">
        <v>1555</v>
      </c>
      <c r="C747" s="222">
        <v>3</v>
      </c>
      <c r="D747" s="222" t="s">
        <v>4767</v>
      </c>
      <c r="E747" s="222">
        <v>3456</v>
      </c>
    </row>
    <row r="748" spans="1:5" x14ac:dyDescent="0.25">
      <c r="A748" s="222" t="s">
        <v>8008</v>
      </c>
      <c r="B748" s="222" t="s">
        <v>8009</v>
      </c>
      <c r="C748" s="222">
        <v>4</v>
      </c>
      <c r="D748" s="222" t="s">
        <v>8007</v>
      </c>
      <c r="E748" s="222">
        <v>3457</v>
      </c>
    </row>
    <row r="749" spans="1:5" x14ac:dyDescent="0.25">
      <c r="A749" s="222" t="s">
        <v>8010</v>
      </c>
      <c r="B749" s="222" t="s">
        <v>8011</v>
      </c>
      <c r="C749" s="222">
        <v>4</v>
      </c>
      <c r="D749" s="222" t="s">
        <v>8007</v>
      </c>
      <c r="E749" s="222">
        <v>3458</v>
      </c>
    </row>
    <row r="750" spans="1:5" x14ac:dyDescent="0.25">
      <c r="A750" s="222" t="s">
        <v>8012</v>
      </c>
      <c r="B750" s="222" t="s">
        <v>8013</v>
      </c>
      <c r="C750" s="222">
        <v>4</v>
      </c>
      <c r="D750" s="222" t="s">
        <v>8007</v>
      </c>
      <c r="E750" s="222">
        <v>3459</v>
      </c>
    </row>
    <row r="751" spans="1:5" x14ac:dyDescent="0.25">
      <c r="A751" s="222" t="s">
        <v>8014</v>
      </c>
      <c r="B751" s="222" t="s">
        <v>8015</v>
      </c>
      <c r="C751" s="222">
        <v>4</v>
      </c>
      <c r="D751" s="222" t="s">
        <v>8007</v>
      </c>
      <c r="E751" s="222">
        <v>3460</v>
      </c>
    </row>
    <row r="752" spans="1:5" x14ac:dyDescent="0.25">
      <c r="A752" s="222" t="s">
        <v>8016</v>
      </c>
      <c r="B752" s="222" t="s">
        <v>1559</v>
      </c>
      <c r="C752" s="222">
        <v>3</v>
      </c>
      <c r="D752" s="222" t="s">
        <v>4767</v>
      </c>
      <c r="E752" s="222">
        <v>3461</v>
      </c>
    </row>
    <row r="753" spans="1:5" x14ac:dyDescent="0.25">
      <c r="A753" s="222" t="s">
        <v>8017</v>
      </c>
      <c r="B753" s="222" t="s">
        <v>1560</v>
      </c>
      <c r="C753" s="222">
        <v>4</v>
      </c>
      <c r="D753" s="222" t="s">
        <v>8016</v>
      </c>
      <c r="E753" s="222">
        <v>3462</v>
      </c>
    </row>
    <row r="754" spans="1:5" x14ac:dyDescent="0.25">
      <c r="A754" s="222" t="s">
        <v>8018</v>
      </c>
      <c r="B754" s="222" t="s">
        <v>1561</v>
      </c>
      <c r="C754" s="222">
        <v>4</v>
      </c>
      <c r="D754" s="222" t="s">
        <v>8016</v>
      </c>
      <c r="E754" s="222">
        <v>3463</v>
      </c>
    </row>
    <row r="755" spans="1:5" x14ac:dyDescent="0.25">
      <c r="A755" s="222" t="s">
        <v>8019</v>
      </c>
      <c r="B755" s="222" t="s">
        <v>1562</v>
      </c>
      <c r="C755" s="222">
        <v>4</v>
      </c>
      <c r="D755" s="222" t="s">
        <v>8016</v>
      </c>
      <c r="E755" s="222">
        <v>3464</v>
      </c>
    </row>
    <row r="756" spans="1:5" x14ac:dyDescent="0.25">
      <c r="A756" s="222" t="s">
        <v>8020</v>
      </c>
      <c r="B756" s="222" t="s">
        <v>1563</v>
      </c>
      <c r="C756" s="222">
        <v>3</v>
      </c>
      <c r="D756" s="222" t="s">
        <v>4767</v>
      </c>
      <c r="E756" s="222">
        <v>3465</v>
      </c>
    </row>
    <row r="757" spans="1:5" x14ac:dyDescent="0.25">
      <c r="A757" s="222" t="s">
        <v>8021</v>
      </c>
      <c r="B757" s="222" t="s">
        <v>1563</v>
      </c>
      <c r="C757" s="222">
        <v>4</v>
      </c>
      <c r="D757" s="222" t="s">
        <v>8020</v>
      </c>
      <c r="E757" s="222">
        <v>3466</v>
      </c>
    </row>
    <row r="758" spans="1:5" x14ac:dyDescent="0.25">
      <c r="A758" s="222" t="s">
        <v>1655</v>
      </c>
      <c r="B758" s="222" t="s">
        <v>56</v>
      </c>
      <c r="C758" s="222">
        <v>1</v>
      </c>
      <c r="D758" s="165"/>
      <c r="E758" s="222">
        <v>3467</v>
      </c>
    </row>
    <row r="759" spans="1:5" x14ac:dyDescent="0.25">
      <c r="A759" s="222" t="s">
        <v>4766</v>
      </c>
      <c r="B759" s="222" t="s">
        <v>56</v>
      </c>
      <c r="C759" s="222">
        <v>2</v>
      </c>
      <c r="D759" s="222" t="s">
        <v>8022</v>
      </c>
      <c r="E759" s="222">
        <v>3468</v>
      </c>
    </row>
    <row r="760" spans="1:5" x14ac:dyDescent="0.25">
      <c r="A760" s="222" t="s">
        <v>8023</v>
      </c>
      <c r="B760" s="222" t="s">
        <v>59</v>
      </c>
      <c r="C760" s="222">
        <v>3</v>
      </c>
      <c r="D760" s="222" t="s">
        <v>4766</v>
      </c>
      <c r="E760" s="222">
        <v>3469</v>
      </c>
    </row>
    <row r="761" spans="1:5" x14ac:dyDescent="0.25">
      <c r="A761" s="222" t="s">
        <v>8024</v>
      </c>
      <c r="B761" s="222" t="s">
        <v>59</v>
      </c>
      <c r="C761" s="222">
        <v>4</v>
      </c>
      <c r="D761" s="222" t="s">
        <v>8023</v>
      </c>
      <c r="E761" s="222">
        <v>3470</v>
      </c>
    </row>
    <row r="762" spans="1:5" x14ac:dyDescent="0.25">
      <c r="A762" s="222" t="s">
        <v>8025</v>
      </c>
      <c r="B762" s="222" t="s">
        <v>60</v>
      </c>
      <c r="C762" s="222">
        <v>3</v>
      </c>
      <c r="D762" s="222" t="s">
        <v>4766</v>
      </c>
      <c r="E762" s="222">
        <v>3471</v>
      </c>
    </row>
    <row r="763" spans="1:5" x14ac:dyDescent="0.25">
      <c r="A763" s="222" t="s">
        <v>8026</v>
      </c>
      <c r="B763" s="222" t="s">
        <v>1564</v>
      </c>
      <c r="C763" s="222">
        <v>4</v>
      </c>
      <c r="D763" s="222" t="s">
        <v>8025</v>
      </c>
      <c r="E763" s="222">
        <v>3472</v>
      </c>
    </row>
    <row r="764" spans="1:5" x14ac:dyDescent="0.25">
      <c r="A764" s="222" t="s">
        <v>8027</v>
      </c>
      <c r="B764" s="222" t="s">
        <v>1565</v>
      </c>
      <c r="C764" s="222">
        <v>4</v>
      </c>
      <c r="D764" s="222" t="s">
        <v>8025</v>
      </c>
      <c r="E764" s="222">
        <v>3473</v>
      </c>
    </row>
    <row r="765" spans="1:5" x14ac:dyDescent="0.25">
      <c r="A765" s="222" t="s">
        <v>8028</v>
      </c>
      <c r="B765" s="222" t="s">
        <v>1566</v>
      </c>
      <c r="C765" s="222">
        <v>3</v>
      </c>
      <c r="D765" s="222" t="s">
        <v>4766</v>
      </c>
      <c r="E765" s="222">
        <v>3474</v>
      </c>
    </row>
    <row r="766" spans="1:5" x14ac:dyDescent="0.25">
      <c r="A766" s="222" t="s">
        <v>8029</v>
      </c>
      <c r="B766" s="222" t="s">
        <v>1566</v>
      </c>
      <c r="C766" s="222">
        <v>4</v>
      </c>
      <c r="D766" s="222" t="s">
        <v>8028</v>
      </c>
      <c r="E766" s="222">
        <v>3475</v>
      </c>
    </row>
    <row r="767" spans="1:5" x14ac:dyDescent="0.25">
      <c r="A767" s="222" t="s">
        <v>8030</v>
      </c>
      <c r="B767" s="222" t="s">
        <v>1567</v>
      </c>
      <c r="C767" s="222">
        <v>3</v>
      </c>
      <c r="D767" s="222" t="s">
        <v>4766</v>
      </c>
      <c r="E767" s="222">
        <v>3476</v>
      </c>
    </row>
    <row r="768" spans="1:5" x14ac:dyDescent="0.25">
      <c r="A768" s="222" t="s">
        <v>8031</v>
      </c>
      <c r="B768" s="222" t="s">
        <v>1567</v>
      </c>
      <c r="C768" s="222">
        <v>4</v>
      </c>
      <c r="D768" s="222" t="s">
        <v>8030</v>
      </c>
      <c r="E768" s="222">
        <v>3477</v>
      </c>
    </row>
    <row r="769" spans="1:5" x14ac:dyDescent="0.25">
      <c r="A769" s="222" t="s">
        <v>1656</v>
      </c>
      <c r="B769" s="222" t="s">
        <v>786</v>
      </c>
      <c r="C769" s="222">
        <v>1</v>
      </c>
      <c r="D769" s="165"/>
      <c r="E769" s="222">
        <v>3478</v>
      </c>
    </row>
    <row r="770" spans="1:5" x14ac:dyDescent="0.25">
      <c r="A770" s="222" t="s">
        <v>1657</v>
      </c>
      <c r="B770" s="222" t="s">
        <v>786</v>
      </c>
      <c r="C770" s="222">
        <v>2</v>
      </c>
      <c r="D770" s="222" t="s">
        <v>8032</v>
      </c>
      <c r="E770" s="222">
        <v>3479</v>
      </c>
    </row>
    <row r="771" spans="1:5" x14ac:dyDescent="0.25">
      <c r="A771" s="222" t="s">
        <v>8033</v>
      </c>
      <c r="B771" s="222" t="s">
        <v>816</v>
      </c>
      <c r="C771" s="222">
        <v>3</v>
      </c>
      <c r="D771" s="222" t="s">
        <v>1657</v>
      </c>
      <c r="E771" s="222">
        <v>3480</v>
      </c>
    </row>
    <row r="772" spans="1:5" x14ac:dyDescent="0.25">
      <c r="A772" s="222" t="s">
        <v>8034</v>
      </c>
      <c r="B772" s="222" t="s">
        <v>1572</v>
      </c>
      <c r="C772" s="222">
        <v>4</v>
      </c>
      <c r="D772" s="222" t="s">
        <v>8033</v>
      </c>
      <c r="E772" s="222">
        <v>3481</v>
      </c>
    </row>
    <row r="773" spans="1:5" x14ac:dyDescent="0.25">
      <c r="A773" s="222" t="s">
        <v>8035</v>
      </c>
      <c r="B773" s="222" t="s">
        <v>1573</v>
      </c>
      <c r="C773" s="222">
        <v>4</v>
      </c>
      <c r="D773" s="222" t="s">
        <v>8033</v>
      </c>
      <c r="E773" s="222">
        <v>3482</v>
      </c>
    </row>
    <row r="774" spans="1:5" x14ac:dyDescent="0.25">
      <c r="A774" s="222" t="s">
        <v>8036</v>
      </c>
      <c r="B774" s="222" t="s">
        <v>1574</v>
      </c>
      <c r="C774" s="222">
        <v>4</v>
      </c>
      <c r="D774" s="222" t="s">
        <v>8033</v>
      </c>
      <c r="E774" s="222">
        <v>3483</v>
      </c>
    </row>
    <row r="775" spans="1:5" x14ac:dyDescent="0.25">
      <c r="A775" s="222" t="s">
        <v>8037</v>
      </c>
      <c r="B775" s="222" t="s">
        <v>1518</v>
      </c>
      <c r="C775" s="222">
        <v>3</v>
      </c>
      <c r="D775" s="222" t="s">
        <v>1657</v>
      </c>
      <c r="E775" s="222">
        <v>3484</v>
      </c>
    </row>
    <row r="776" spans="1:5" x14ac:dyDescent="0.25">
      <c r="A776" s="222" t="s">
        <v>8038</v>
      </c>
      <c r="B776" s="222" t="s">
        <v>1518</v>
      </c>
      <c r="C776" s="222">
        <v>4</v>
      </c>
      <c r="D776" s="222" t="s">
        <v>8037</v>
      </c>
      <c r="E776" s="222">
        <v>3485</v>
      </c>
    </row>
    <row r="777" spans="1:5" x14ac:dyDescent="0.25">
      <c r="A777" s="222" t="s">
        <v>8039</v>
      </c>
      <c r="B777" s="222" t="s">
        <v>8040</v>
      </c>
      <c r="C777" s="222">
        <v>3</v>
      </c>
      <c r="D777" s="222" t="s">
        <v>1657</v>
      </c>
      <c r="E777" s="222">
        <v>3486</v>
      </c>
    </row>
    <row r="778" spans="1:5" x14ac:dyDescent="0.25">
      <c r="A778" s="222" t="s">
        <v>8041</v>
      </c>
      <c r="B778" s="222" t="s">
        <v>8042</v>
      </c>
      <c r="C778" s="222">
        <v>4</v>
      </c>
      <c r="D778" s="222" t="s">
        <v>8039</v>
      </c>
      <c r="E778" s="222">
        <v>3487</v>
      </c>
    </row>
    <row r="779" spans="1:5" x14ac:dyDescent="0.25">
      <c r="A779" s="222" t="s">
        <v>8043</v>
      </c>
      <c r="B779" s="222" t="s">
        <v>1580</v>
      </c>
      <c r="C779" s="222">
        <v>4</v>
      </c>
      <c r="D779" s="222" t="s">
        <v>8039</v>
      </c>
      <c r="E779" s="222">
        <v>3488</v>
      </c>
    </row>
    <row r="780" spans="1:5" x14ac:dyDescent="0.25">
      <c r="A780" s="222" t="s">
        <v>1658</v>
      </c>
      <c r="B780" s="222" t="s">
        <v>788</v>
      </c>
      <c r="C780" s="222">
        <v>1</v>
      </c>
      <c r="D780" s="165"/>
      <c r="E780" s="222">
        <v>3489</v>
      </c>
    </row>
    <row r="781" spans="1:5" x14ac:dyDescent="0.25">
      <c r="A781" s="222" t="s">
        <v>4765</v>
      </c>
      <c r="B781" s="222" t="s">
        <v>4559</v>
      </c>
      <c r="C781" s="222">
        <v>2</v>
      </c>
      <c r="D781" s="222" t="s">
        <v>8044</v>
      </c>
      <c r="E781" s="222">
        <v>3490</v>
      </c>
    </row>
    <row r="782" spans="1:5" x14ac:dyDescent="0.25">
      <c r="A782" s="222" t="s">
        <v>8045</v>
      </c>
      <c r="B782" s="222" t="s">
        <v>4559</v>
      </c>
      <c r="C782" s="222">
        <v>3</v>
      </c>
      <c r="D782" s="222" t="s">
        <v>4765</v>
      </c>
      <c r="E782" s="222">
        <v>3491</v>
      </c>
    </row>
    <row r="783" spans="1:5" x14ac:dyDescent="0.25">
      <c r="A783" s="222" t="s">
        <v>8046</v>
      </c>
      <c r="B783" s="222" t="s">
        <v>4559</v>
      </c>
      <c r="C783" s="222">
        <v>4</v>
      </c>
      <c r="D783" s="222" t="s">
        <v>8045</v>
      </c>
      <c r="E783" s="222">
        <v>3492</v>
      </c>
    </row>
    <row r="784" spans="1:5" x14ac:dyDescent="0.25">
      <c r="A784" s="222" t="s">
        <v>4764</v>
      </c>
      <c r="B784" s="222" t="s">
        <v>4763</v>
      </c>
      <c r="C784" s="222">
        <v>2</v>
      </c>
      <c r="D784" s="222" t="s">
        <v>8044</v>
      </c>
      <c r="E784" s="222">
        <v>3493</v>
      </c>
    </row>
    <row r="785" spans="1:5" x14ac:dyDescent="0.25">
      <c r="A785" s="222" t="s">
        <v>8047</v>
      </c>
      <c r="B785" s="222" t="s">
        <v>8048</v>
      </c>
      <c r="C785" s="222">
        <v>3</v>
      </c>
      <c r="D785" s="222" t="s">
        <v>4764</v>
      </c>
      <c r="E785" s="222">
        <v>3494</v>
      </c>
    </row>
    <row r="786" spans="1:5" x14ac:dyDescent="0.25">
      <c r="A786" s="222" t="s">
        <v>8049</v>
      </c>
      <c r="B786" s="222" t="s">
        <v>8050</v>
      </c>
      <c r="C786" s="222">
        <v>4</v>
      </c>
      <c r="D786" s="222" t="s">
        <v>8047</v>
      </c>
      <c r="E786" s="222">
        <v>3495</v>
      </c>
    </row>
    <row r="787" spans="1:5" x14ac:dyDescent="0.25">
      <c r="A787" s="222" t="s">
        <v>8051</v>
      </c>
      <c r="B787" s="222" t="s">
        <v>8052</v>
      </c>
      <c r="C787" s="222">
        <v>4</v>
      </c>
      <c r="D787" s="222" t="s">
        <v>8047</v>
      </c>
      <c r="E787" s="222">
        <v>3496</v>
      </c>
    </row>
    <row r="788" spans="1:5" x14ac:dyDescent="0.25">
      <c r="A788" s="222" t="s">
        <v>8053</v>
      </c>
      <c r="B788" s="222" t="s">
        <v>1601</v>
      </c>
      <c r="C788" s="222">
        <v>3</v>
      </c>
      <c r="D788" s="222" t="s">
        <v>4764</v>
      </c>
      <c r="E788" s="222">
        <v>3497</v>
      </c>
    </row>
    <row r="789" spans="1:5" x14ac:dyDescent="0.25">
      <c r="A789" s="222" t="s">
        <v>8054</v>
      </c>
      <c r="B789" s="222" t="s">
        <v>1601</v>
      </c>
      <c r="C789" s="222">
        <v>4</v>
      </c>
      <c r="D789" s="222" t="s">
        <v>8053</v>
      </c>
      <c r="E789" s="222">
        <v>3498</v>
      </c>
    </row>
    <row r="790" spans="1:5" x14ac:dyDescent="0.25">
      <c r="A790" s="222" t="s">
        <v>8055</v>
      </c>
      <c r="B790" s="222" t="s">
        <v>1602</v>
      </c>
      <c r="C790" s="222">
        <v>3</v>
      </c>
      <c r="D790" s="222" t="s">
        <v>4764</v>
      </c>
      <c r="E790" s="222">
        <v>3499</v>
      </c>
    </row>
    <row r="791" spans="1:5" x14ac:dyDescent="0.25">
      <c r="A791" s="222" t="s">
        <v>8056</v>
      </c>
      <c r="B791" s="222" t="s">
        <v>1603</v>
      </c>
      <c r="C791" s="222">
        <v>4</v>
      </c>
      <c r="D791" s="222" t="s">
        <v>8055</v>
      </c>
      <c r="E791" s="222">
        <v>3500</v>
      </c>
    </row>
    <row r="792" spans="1:5" x14ac:dyDescent="0.25">
      <c r="A792" s="222" t="s">
        <v>8057</v>
      </c>
      <c r="B792" s="222" t="s">
        <v>1604</v>
      </c>
      <c r="C792" s="222">
        <v>4</v>
      </c>
      <c r="D792" s="222" t="s">
        <v>8055</v>
      </c>
      <c r="E792" s="222">
        <v>3501</v>
      </c>
    </row>
    <row r="793" spans="1:5" x14ac:dyDescent="0.25">
      <c r="A793" s="222" t="s">
        <v>8058</v>
      </c>
      <c r="B793" s="222" t="s">
        <v>1605</v>
      </c>
      <c r="C793" s="222">
        <v>4</v>
      </c>
      <c r="D793" s="222" t="s">
        <v>8055</v>
      </c>
      <c r="E793" s="222">
        <v>3502</v>
      </c>
    </row>
    <row r="794" spans="1:5" x14ac:dyDescent="0.25">
      <c r="A794" s="222" t="s">
        <v>4762</v>
      </c>
      <c r="B794" s="222" t="s">
        <v>4560</v>
      </c>
      <c r="C794" s="222">
        <v>2</v>
      </c>
      <c r="D794" s="222" t="s">
        <v>8044</v>
      </c>
      <c r="E794" s="222">
        <v>3503</v>
      </c>
    </row>
    <row r="795" spans="1:5" x14ac:dyDescent="0.25">
      <c r="A795" s="222" t="s">
        <v>8059</v>
      </c>
      <c r="B795" s="222" t="s">
        <v>8060</v>
      </c>
      <c r="C795" s="222">
        <v>3</v>
      </c>
      <c r="D795" s="222" t="s">
        <v>4762</v>
      </c>
      <c r="E795" s="222">
        <v>3504</v>
      </c>
    </row>
    <row r="796" spans="1:5" x14ac:dyDescent="0.25">
      <c r="A796" s="222" t="s">
        <v>8061</v>
      </c>
      <c r="B796" s="222" t="s">
        <v>8062</v>
      </c>
      <c r="C796" s="222">
        <v>4</v>
      </c>
      <c r="D796" s="222" t="s">
        <v>8059</v>
      </c>
      <c r="E796" s="222">
        <v>3505</v>
      </c>
    </row>
    <row r="797" spans="1:5" x14ac:dyDescent="0.25">
      <c r="A797" s="222" t="s">
        <v>8063</v>
      </c>
      <c r="B797" s="222" t="s">
        <v>8064</v>
      </c>
      <c r="C797" s="222">
        <v>4</v>
      </c>
      <c r="D797" s="222" t="s">
        <v>8059</v>
      </c>
      <c r="E797" s="222">
        <v>3506</v>
      </c>
    </row>
    <row r="798" spans="1:5" x14ac:dyDescent="0.25">
      <c r="A798" s="222" t="s">
        <v>8065</v>
      </c>
      <c r="B798" s="222" t="s">
        <v>8066</v>
      </c>
      <c r="C798" s="222">
        <v>4</v>
      </c>
      <c r="D798" s="222" t="s">
        <v>8059</v>
      </c>
      <c r="E798" s="222">
        <v>3507</v>
      </c>
    </row>
    <row r="799" spans="1:5" x14ac:dyDescent="0.25">
      <c r="A799" s="222" t="s">
        <v>8067</v>
      </c>
      <c r="B799" s="222" t="s">
        <v>8068</v>
      </c>
      <c r="C799" s="222">
        <v>4</v>
      </c>
      <c r="D799" s="222" t="s">
        <v>8059</v>
      </c>
      <c r="E799" s="222">
        <v>3508</v>
      </c>
    </row>
    <row r="800" spans="1:5" x14ac:dyDescent="0.25">
      <c r="A800" s="222" t="s">
        <v>8069</v>
      </c>
      <c r="B800" s="222" t="s">
        <v>8070</v>
      </c>
      <c r="C800" s="222">
        <v>4</v>
      </c>
      <c r="D800" s="222" t="s">
        <v>8059</v>
      </c>
      <c r="E800" s="222">
        <v>3509</v>
      </c>
    </row>
    <row r="801" spans="1:5" x14ac:dyDescent="0.25">
      <c r="A801" s="222" t="s">
        <v>8071</v>
      </c>
      <c r="B801" s="222" t="s">
        <v>1470</v>
      </c>
      <c r="C801" s="222">
        <v>3</v>
      </c>
      <c r="D801" s="222" t="s">
        <v>4762</v>
      </c>
      <c r="E801" s="222">
        <v>3510</v>
      </c>
    </row>
    <row r="802" spans="1:5" x14ac:dyDescent="0.25">
      <c r="A802" s="222" t="s">
        <v>8072</v>
      </c>
      <c r="B802" s="222" t="s">
        <v>1470</v>
      </c>
      <c r="C802" s="222">
        <v>4</v>
      </c>
      <c r="D802" s="222" t="s">
        <v>8071</v>
      </c>
      <c r="E802" s="222">
        <v>3511</v>
      </c>
    </row>
    <row r="803" spans="1:5" x14ac:dyDescent="0.25">
      <c r="A803" s="222" t="s">
        <v>8073</v>
      </c>
      <c r="B803" s="222" t="s">
        <v>8074</v>
      </c>
      <c r="C803" s="222">
        <v>3</v>
      </c>
      <c r="D803" s="222" t="s">
        <v>4762</v>
      </c>
      <c r="E803" s="222">
        <v>3512</v>
      </c>
    </row>
    <row r="804" spans="1:5" x14ac:dyDescent="0.25">
      <c r="A804" s="222" t="s">
        <v>8075</v>
      </c>
      <c r="B804" s="222" t="s">
        <v>1585</v>
      </c>
      <c r="C804" s="222">
        <v>4</v>
      </c>
      <c r="D804" s="222" t="s">
        <v>8073</v>
      </c>
      <c r="E804" s="222">
        <v>3513</v>
      </c>
    </row>
    <row r="805" spans="1:5" x14ac:dyDescent="0.25">
      <c r="A805" s="222" t="s">
        <v>8076</v>
      </c>
      <c r="B805" s="222" t="s">
        <v>8077</v>
      </c>
      <c r="C805" s="222">
        <v>4</v>
      </c>
      <c r="D805" s="222" t="s">
        <v>8073</v>
      </c>
      <c r="E805" s="222">
        <v>3514</v>
      </c>
    </row>
    <row r="806" spans="1:5" x14ac:dyDescent="0.25">
      <c r="A806" s="222" t="s">
        <v>8078</v>
      </c>
      <c r="B806" s="222" t="s">
        <v>1587</v>
      </c>
      <c r="C806" s="222">
        <v>4</v>
      </c>
      <c r="D806" s="222" t="s">
        <v>8073</v>
      </c>
      <c r="E806" s="222">
        <v>3515</v>
      </c>
    </row>
    <row r="807" spans="1:5" x14ac:dyDescent="0.25">
      <c r="A807" s="222" t="s">
        <v>8079</v>
      </c>
      <c r="B807" s="222" t="s">
        <v>8080</v>
      </c>
      <c r="C807" s="222">
        <v>3</v>
      </c>
      <c r="D807" s="222" t="s">
        <v>4762</v>
      </c>
      <c r="E807" s="222">
        <v>3516</v>
      </c>
    </row>
    <row r="808" spans="1:5" x14ac:dyDescent="0.25">
      <c r="A808" s="222" t="s">
        <v>8081</v>
      </c>
      <c r="B808" s="222" t="s">
        <v>8082</v>
      </c>
      <c r="C808" s="222">
        <v>4</v>
      </c>
      <c r="D808" s="222" t="s">
        <v>8079</v>
      </c>
      <c r="E808" s="222">
        <v>3517</v>
      </c>
    </row>
    <row r="809" spans="1:5" x14ac:dyDescent="0.25">
      <c r="A809" s="222" t="s">
        <v>8083</v>
      </c>
      <c r="B809" s="222" t="s">
        <v>8084</v>
      </c>
      <c r="C809" s="222">
        <v>4</v>
      </c>
      <c r="D809" s="222" t="s">
        <v>8079</v>
      </c>
      <c r="E809" s="222">
        <v>3518</v>
      </c>
    </row>
    <row r="810" spans="1:5" x14ac:dyDescent="0.25">
      <c r="A810" s="222" t="s">
        <v>4761</v>
      </c>
      <c r="B810" s="222" t="s">
        <v>818</v>
      </c>
      <c r="C810" s="222">
        <v>2</v>
      </c>
      <c r="D810" s="222" t="s">
        <v>8044</v>
      </c>
      <c r="E810" s="222">
        <v>3519</v>
      </c>
    </row>
    <row r="811" spans="1:5" x14ac:dyDescent="0.25">
      <c r="A811" s="222" t="s">
        <v>8085</v>
      </c>
      <c r="B811" s="222" t="s">
        <v>818</v>
      </c>
      <c r="C811" s="222">
        <v>3</v>
      </c>
      <c r="D811" s="222" t="s">
        <v>4761</v>
      </c>
      <c r="E811" s="222">
        <v>3520</v>
      </c>
    </row>
    <row r="812" spans="1:5" x14ac:dyDescent="0.25">
      <c r="A812" s="222" t="s">
        <v>8086</v>
      </c>
      <c r="B812" s="222" t="s">
        <v>8087</v>
      </c>
      <c r="C812" s="222">
        <v>4</v>
      </c>
      <c r="D812" s="222" t="s">
        <v>8085</v>
      </c>
      <c r="E812" s="222">
        <v>3521</v>
      </c>
    </row>
    <row r="813" spans="1:5" x14ac:dyDescent="0.25">
      <c r="A813" s="222" t="s">
        <v>8088</v>
      </c>
      <c r="B813" s="222" t="s">
        <v>1618</v>
      </c>
      <c r="C813" s="222">
        <v>4</v>
      </c>
      <c r="D813" s="222" t="s">
        <v>8085</v>
      </c>
      <c r="E813" s="222">
        <v>3522</v>
      </c>
    </row>
    <row r="814" spans="1:5" x14ac:dyDescent="0.25">
      <c r="A814" s="222" t="s">
        <v>8089</v>
      </c>
      <c r="B814" s="222" t="s">
        <v>1619</v>
      </c>
      <c r="C814" s="222">
        <v>4</v>
      </c>
      <c r="D814" s="222" t="s">
        <v>8085</v>
      </c>
      <c r="E814" s="222">
        <v>3523</v>
      </c>
    </row>
    <row r="815" spans="1:5" x14ac:dyDescent="0.25">
      <c r="A815" s="222" t="s">
        <v>8090</v>
      </c>
      <c r="B815" s="222" t="s">
        <v>8091</v>
      </c>
      <c r="C815" s="222">
        <v>4</v>
      </c>
      <c r="D815" s="222" t="s">
        <v>8085</v>
      </c>
      <c r="E815" s="222">
        <v>3524</v>
      </c>
    </row>
    <row r="816" spans="1:5" x14ac:dyDescent="0.25">
      <c r="A816" s="222" t="s">
        <v>1659</v>
      </c>
      <c r="B816" s="222" t="s">
        <v>790</v>
      </c>
      <c r="C816" s="222">
        <v>1</v>
      </c>
      <c r="D816" s="165"/>
      <c r="E816" s="222">
        <v>3525</v>
      </c>
    </row>
    <row r="817" spans="1:5" x14ac:dyDescent="0.25">
      <c r="A817" s="222" t="s">
        <v>4760</v>
      </c>
      <c r="B817" s="222" t="s">
        <v>4759</v>
      </c>
      <c r="C817" s="222">
        <v>2</v>
      </c>
      <c r="D817" s="222" t="s">
        <v>8092</v>
      </c>
      <c r="E817" s="222">
        <v>3526</v>
      </c>
    </row>
    <row r="818" spans="1:5" x14ac:dyDescent="0.25">
      <c r="A818" s="222" t="s">
        <v>8093</v>
      </c>
      <c r="B818" s="222" t="s">
        <v>4759</v>
      </c>
      <c r="C818" s="222">
        <v>3</v>
      </c>
      <c r="D818" s="222" t="s">
        <v>4760</v>
      </c>
      <c r="E818" s="222">
        <v>3527</v>
      </c>
    </row>
    <row r="819" spans="1:5" x14ac:dyDescent="0.25">
      <c r="A819" s="222" t="s">
        <v>8094</v>
      </c>
      <c r="B819" s="222" t="s">
        <v>4759</v>
      </c>
      <c r="C819" s="222">
        <v>4</v>
      </c>
      <c r="D819" s="222" t="s">
        <v>8093</v>
      </c>
      <c r="E819" s="222">
        <v>3528</v>
      </c>
    </row>
    <row r="820" spans="1:5" x14ac:dyDescent="0.25">
      <c r="A820" s="222" t="s">
        <v>4758</v>
      </c>
      <c r="B820" s="222" t="s">
        <v>1623</v>
      </c>
      <c r="C820" s="222">
        <v>2</v>
      </c>
      <c r="D820" s="222" t="s">
        <v>8092</v>
      </c>
      <c r="E820" s="222">
        <v>3529</v>
      </c>
    </row>
    <row r="821" spans="1:5" x14ac:dyDescent="0.25">
      <c r="A821" s="222" t="s">
        <v>8095</v>
      </c>
      <c r="B821" s="222" t="s">
        <v>1623</v>
      </c>
      <c r="C821" s="222">
        <v>3</v>
      </c>
      <c r="D821" s="222" t="s">
        <v>4758</v>
      </c>
      <c r="E821" s="222">
        <v>3530</v>
      </c>
    </row>
    <row r="822" spans="1:5" x14ac:dyDescent="0.25">
      <c r="A822" s="222" t="s">
        <v>8096</v>
      </c>
      <c r="B822" s="222" t="s">
        <v>1623</v>
      </c>
      <c r="C822" s="222">
        <v>4</v>
      </c>
      <c r="D822" s="222" t="s">
        <v>8095</v>
      </c>
      <c r="E822" s="222">
        <v>3531</v>
      </c>
    </row>
    <row r="823" spans="1:5" x14ac:dyDescent="0.25">
      <c r="A823" s="222" t="s">
        <v>4757</v>
      </c>
      <c r="B823" s="222" t="s">
        <v>1624</v>
      </c>
      <c r="C823" s="222">
        <v>2</v>
      </c>
      <c r="D823" s="222" t="s">
        <v>8092</v>
      </c>
      <c r="E823" s="222">
        <v>3532</v>
      </c>
    </row>
    <row r="824" spans="1:5" x14ac:dyDescent="0.25">
      <c r="A824" s="222" t="s">
        <v>8097</v>
      </c>
      <c r="B824" s="222" t="s">
        <v>1624</v>
      </c>
      <c r="C824" s="222">
        <v>3</v>
      </c>
      <c r="D824" s="222" t="s">
        <v>4757</v>
      </c>
      <c r="E824" s="222">
        <v>3533</v>
      </c>
    </row>
    <row r="825" spans="1:5" x14ac:dyDescent="0.25">
      <c r="A825" s="222" t="s">
        <v>8098</v>
      </c>
      <c r="B825" s="222" t="s">
        <v>1624</v>
      </c>
      <c r="C825" s="222">
        <v>4</v>
      </c>
      <c r="D825" s="222" t="s">
        <v>8097</v>
      </c>
      <c r="E825" s="222">
        <v>3534</v>
      </c>
    </row>
    <row r="826" spans="1:5" x14ac:dyDescent="0.25">
      <c r="A826" s="222" t="s">
        <v>1660</v>
      </c>
      <c r="B826" s="222" t="s">
        <v>792</v>
      </c>
      <c r="C826" s="222">
        <v>1</v>
      </c>
      <c r="D826" s="165"/>
      <c r="E826" s="222">
        <v>3535</v>
      </c>
    </row>
    <row r="827" spans="1:5" x14ac:dyDescent="0.25">
      <c r="A827" s="222" t="s">
        <v>4756</v>
      </c>
      <c r="B827" s="222" t="s">
        <v>792</v>
      </c>
      <c r="C827" s="222">
        <v>2</v>
      </c>
      <c r="D827" s="222" t="s">
        <v>8099</v>
      </c>
      <c r="E827" s="222">
        <v>3536</v>
      </c>
    </row>
    <row r="828" spans="1:5" x14ac:dyDescent="0.25">
      <c r="A828" s="222" t="s">
        <v>8100</v>
      </c>
      <c r="B828" s="222" t="s">
        <v>792</v>
      </c>
      <c r="C828" s="222">
        <v>3</v>
      </c>
      <c r="D828" s="222" t="s">
        <v>4756</v>
      </c>
      <c r="E828" s="222">
        <v>3537</v>
      </c>
    </row>
    <row r="829" spans="1:5" x14ac:dyDescent="0.25">
      <c r="A829" s="222" t="s">
        <v>8101</v>
      </c>
      <c r="B829" s="222" t="s">
        <v>792</v>
      </c>
      <c r="C829" s="222">
        <v>4</v>
      </c>
      <c r="D829" s="222" t="s">
        <v>8100</v>
      </c>
      <c r="E829" s="222">
        <v>3538</v>
      </c>
    </row>
    <row r="830" spans="1:5" x14ac:dyDescent="0.25">
      <c r="A830" s="222" t="s">
        <v>4655</v>
      </c>
      <c r="B830" s="222" t="s">
        <v>668</v>
      </c>
      <c r="C830" s="165"/>
      <c r="D830" s="165"/>
      <c r="E830" s="222">
        <v>2000</v>
      </c>
    </row>
    <row r="831" spans="1:5" x14ac:dyDescent="0.25">
      <c r="A831" s="222" t="s">
        <v>4755</v>
      </c>
      <c r="B831" s="222" t="s">
        <v>793</v>
      </c>
      <c r="C831" s="222">
        <v>1</v>
      </c>
      <c r="D831" s="222" t="s">
        <v>8102</v>
      </c>
      <c r="E831" s="222">
        <v>4001</v>
      </c>
    </row>
    <row r="832" spans="1:5" x14ac:dyDescent="0.25">
      <c r="A832" s="222" t="s">
        <v>4881</v>
      </c>
      <c r="B832" s="222" t="s">
        <v>1077</v>
      </c>
      <c r="C832" s="222">
        <v>2</v>
      </c>
      <c r="D832" s="222" t="s">
        <v>8103</v>
      </c>
      <c r="E832" s="222">
        <v>4002</v>
      </c>
    </row>
    <row r="833" spans="1:5" x14ac:dyDescent="0.25">
      <c r="A833" s="222" t="s">
        <v>4882</v>
      </c>
      <c r="B833" s="222" t="s">
        <v>1078</v>
      </c>
      <c r="C833" s="222">
        <v>3</v>
      </c>
      <c r="D833" s="222" t="s">
        <v>4881</v>
      </c>
      <c r="E833" s="222">
        <v>4003</v>
      </c>
    </row>
    <row r="834" spans="1:5" x14ac:dyDescent="0.25">
      <c r="A834" s="222" t="s">
        <v>4883</v>
      </c>
      <c r="B834" s="222" t="s">
        <v>1079</v>
      </c>
      <c r="C834" s="222">
        <v>4</v>
      </c>
      <c r="D834" s="222" t="s">
        <v>4882</v>
      </c>
      <c r="E834" s="222">
        <v>4004</v>
      </c>
    </row>
    <row r="835" spans="1:5" x14ac:dyDescent="0.25">
      <c r="A835" s="222" t="s">
        <v>4884</v>
      </c>
      <c r="B835" s="222" t="s">
        <v>1080</v>
      </c>
      <c r="C835" s="222">
        <v>4</v>
      </c>
      <c r="D835" s="222" t="s">
        <v>4882</v>
      </c>
      <c r="E835" s="222">
        <v>4005</v>
      </c>
    </row>
    <row r="836" spans="1:5" x14ac:dyDescent="0.25">
      <c r="A836" s="222" t="s">
        <v>4885</v>
      </c>
      <c r="B836" s="222" t="s">
        <v>1081</v>
      </c>
      <c r="C836" s="222">
        <v>4</v>
      </c>
      <c r="D836" s="222" t="s">
        <v>4882</v>
      </c>
      <c r="E836" s="222">
        <v>4006</v>
      </c>
    </row>
    <row r="837" spans="1:5" x14ac:dyDescent="0.25">
      <c r="A837" s="222" t="s">
        <v>4886</v>
      </c>
      <c r="B837" s="222" t="s">
        <v>1082</v>
      </c>
      <c r="C837" s="222">
        <v>4</v>
      </c>
      <c r="D837" s="222" t="s">
        <v>4882</v>
      </c>
      <c r="E837" s="222">
        <v>4007</v>
      </c>
    </row>
    <row r="838" spans="1:5" x14ac:dyDescent="0.25">
      <c r="A838" s="222" t="s">
        <v>4887</v>
      </c>
      <c r="B838" s="222" t="s">
        <v>1083</v>
      </c>
      <c r="C838" s="222">
        <v>4</v>
      </c>
      <c r="D838" s="222" t="s">
        <v>4882</v>
      </c>
      <c r="E838" s="222">
        <v>4008</v>
      </c>
    </row>
    <row r="839" spans="1:5" x14ac:dyDescent="0.25">
      <c r="A839" s="222" t="s">
        <v>4888</v>
      </c>
      <c r="B839" s="222" t="s">
        <v>1084</v>
      </c>
      <c r="C839" s="222">
        <v>4</v>
      </c>
      <c r="D839" s="222" t="s">
        <v>4882</v>
      </c>
      <c r="E839" s="222">
        <v>4009</v>
      </c>
    </row>
    <row r="840" spans="1:5" x14ac:dyDescent="0.25">
      <c r="A840" s="222" t="s">
        <v>4889</v>
      </c>
      <c r="B840" s="222" t="s">
        <v>1085</v>
      </c>
      <c r="C840" s="222">
        <v>4</v>
      </c>
      <c r="D840" s="222" t="s">
        <v>4882</v>
      </c>
      <c r="E840" s="222">
        <v>4010</v>
      </c>
    </row>
    <row r="841" spans="1:5" x14ac:dyDescent="0.25">
      <c r="A841" s="222" t="s">
        <v>4890</v>
      </c>
      <c r="B841" s="222" t="s">
        <v>1086</v>
      </c>
      <c r="C841" s="222">
        <v>3</v>
      </c>
      <c r="D841" s="222" t="s">
        <v>4881</v>
      </c>
      <c r="E841" s="222">
        <v>4011</v>
      </c>
    </row>
    <row r="842" spans="1:5" x14ac:dyDescent="0.25">
      <c r="A842" s="222" t="s">
        <v>4891</v>
      </c>
      <c r="B842" s="222" t="s">
        <v>1087</v>
      </c>
      <c r="C842" s="222">
        <v>4</v>
      </c>
      <c r="D842" s="222" t="s">
        <v>4890</v>
      </c>
      <c r="E842" s="222">
        <v>4012</v>
      </c>
    </row>
    <row r="843" spans="1:5" x14ac:dyDescent="0.25">
      <c r="A843" s="222" t="s">
        <v>4892</v>
      </c>
      <c r="B843" s="222" t="s">
        <v>1088</v>
      </c>
      <c r="C843" s="222">
        <v>4</v>
      </c>
      <c r="D843" s="222" t="s">
        <v>4890</v>
      </c>
      <c r="E843" s="222">
        <v>4013</v>
      </c>
    </row>
    <row r="844" spans="1:5" x14ac:dyDescent="0.25">
      <c r="A844" s="222" t="s">
        <v>4893</v>
      </c>
      <c r="B844" s="222" t="s">
        <v>1089</v>
      </c>
      <c r="C844" s="222">
        <v>4</v>
      </c>
      <c r="D844" s="222" t="s">
        <v>4890</v>
      </c>
      <c r="E844" s="222">
        <v>4014</v>
      </c>
    </row>
    <row r="845" spans="1:5" x14ac:dyDescent="0.25">
      <c r="A845" s="222" t="s">
        <v>4894</v>
      </c>
      <c r="B845" s="222" t="s">
        <v>1090</v>
      </c>
      <c r="C845" s="222">
        <v>4</v>
      </c>
      <c r="D845" s="222" t="s">
        <v>4890</v>
      </c>
      <c r="E845" s="222">
        <v>4015</v>
      </c>
    </row>
    <row r="846" spans="1:5" x14ac:dyDescent="0.25">
      <c r="A846" s="222" t="s">
        <v>4895</v>
      </c>
      <c r="B846" s="222" t="s">
        <v>1091</v>
      </c>
      <c r="C846" s="222">
        <v>4</v>
      </c>
      <c r="D846" s="222" t="s">
        <v>4890</v>
      </c>
      <c r="E846" s="222">
        <v>4016</v>
      </c>
    </row>
    <row r="847" spans="1:5" x14ac:dyDescent="0.25">
      <c r="A847" s="222" t="s">
        <v>4896</v>
      </c>
      <c r="B847" s="222" t="s">
        <v>1092</v>
      </c>
      <c r="C847" s="222">
        <v>4</v>
      </c>
      <c r="D847" s="222" t="s">
        <v>4890</v>
      </c>
      <c r="E847" s="222">
        <v>4017</v>
      </c>
    </row>
    <row r="848" spans="1:5" x14ac:dyDescent="0.25">
      <c r="A848" s="222" t="s">
        <v>4897</v>
      </c>
      <c r="B848" s="222" t="s">
        <v>1093</v>
      </c>
      <c r="C848" s="222">
        <v>4</v>
      </c>
      <c r="D848" s="222" t="s">
        <v>4890</v>
      </c>
      <c r="E848" s="222">
        <v>4018</v>
      </c>
    </row>
    <row r="849" spans="1:5" x14ac:dyDescent="0.25">
      <c r="A849" s="222" t="s">
        <v>4898</v>
      </c>
      <c r="B849" s="222" t="s">
        <v>1094</v>
      </c>
      <c r="C849" s="222">
        <v>4</v>
      </c>
      <c r="D849" s="222" t="s">
        <v>4890</v>
      </c>
      <c r="E849" s="222">
        <v>4019</v>
      </c>
    </row>
    <row r="850" spans="1:5" x14ac:dyDescent="0.25">
      <c r="A850" s="222" t="s">
        <v>4899</v>
      </c>
      <c r="B850" s="222" t="s">
        <v>1095</v>
      </c>
      <c r="C850" s="222">
        <v>4</v>
      </c>
      <c r="D850" s="222" t="s">
        <v>4890</v>
      </c>
      <c r="E850" s="222">
        <v>4020</v>
      </c>
    </row>
    <row r="851" spans="1:5" x14ac:dyDescent="0.25">
      <c r="A851" s="222" t="s">
        <v>4900</v>
      </c>
      <c r="B851" s="222" t="s">
        <v>1096</v>
      </c>
      <c r="C851" s="222">
        <v>3</v>
      </c>
      <c r="D851" s="222" t="s">
        <v>4881</v>
      </c>
      <c r="E851" s="222">
        <v>4021</v>
      </c>
    </row>
    <row r="852" spans="1:5" x14ac:dyDescent="0.25">
      <c r="A852" s="222" t="s">
        <v>4901</v>
      </c>
      <c r="B852" s="222" t="s">
        <v>1096</v>
      </c>
      <c r="C852" s="222">
        <v>4</v>
      </c>
      <c r="D852" s="222" t="s">
        <v>4900</v>
      </c>
      <c r="E852" s="222">
        <v>4022</v>
      </c>
    </row>
    <row r="853" spans="1:5" x14ac:dyDescent="0.25">
      <c r="A853" s="222" t="s">
        <v>4902</v>
      </c>
      <c r="B853" s="222" t="s">
        <v>1097</v>
      </c>
      <c r="C853" s="222">
        <v>3</v>
      </c>
      <c r="D853" s="222" t="s">
        <v>4881</v>
      </c>
      <c r="E853" s="222">
        <v>4023</v>
      </c>
    </row>
    <row r="854" spans="1:5" x14ac:dyDescent="0.25">
      <c r="A854" s="222" t="s">
        <v>4903</v>
      </c>
      <c r="B854" s="222" t="s">
        <v>1098</v>
      </c>
      <c r="C854" s="222">
        <v>4</v>
      </c>
      <c r="D854" s="222" t="s">
        <v>4902</v>
      </c>
      <c r="E854" s="222">
        <v>4024</v>
      </c>
    </row>
    <row r="855" spans="1:5" x14ac:dyDescent="0.25">
      <c r="A855" s="222" t="s">
        <v>4904</v>
      </c>
      <c r="B855" s="222" t="s">
        <v>1099</v>
      </c>
      <c r="C855" s="222">
        <v>4</v>
      </c>
      <c r="D855" s="222" t="s">
        <v>4902</v>
      </c>
      <c r="E855" s="222">
        <v>4025</v>
      </c>
    </row>
    <row r="856" spans="1:5" x14ac:dyDescent="0.25">
      <c r="A856" s="222" t="s">
        <v>4905</v>
      </c>
      <c r="B856" s="222" t="s">
        <v>1100</v>
      </c>
      <c r="C856" s="222">
        <v>4</v>
      </c>
      <c r="D856" s="222" t="s">
        <v>4902</v>
      </c>
      <c r="E856" s="222">
        <v>4026</v>
      </c>
    </row>
    <row r="857" spans="1:5" x14ac:dyDescent="0.25">
      <c r="A857" s="222" t="s">
        <v>4906</v>
      </c>
      <c r="B857" s="222" t="s">
        <v>1101</v>
      </c>
      <c r="C857" s="222">
        <v>4</v>
      </c>
      <c r="D857" s="222" t="s">
        <v>4902</v>
      </c>
      <c r="E857" s="222">
        <v>4027</v>
      </c>
    </row>
    <row r="858" spans="1:5" x14ac:dyDescent="0.25">
      <c r="A858" s="222" t="s">
        <v>4907</v>
      </c>
      <c r="B858" s="222" t="s">
        <v>1102</v>
      </c>
      <c r="C858" s="222">
        <v>4</v>
      </c>
      <c r="D858" s="222" t="s">
        <v>4902</v>
      </c>
      <c r="E858" s="222">
        <v>4028</v>
      </c>
    </row>
    <row r="859" spans="1:5" x14ac:dyDescent="0.25">
      <c r="A859" s="222" t="s">
        <v>4908</v>
      </c>
      <c r="B859" s="222" t="s">
        <v>1103</v>
      </c>
      <c r="C859" s="222">
        <v>4</v>
      </c>
      <c r="D859" s="222" t="s">
        <v>4902</v>
      </c>
      <c r="E859" s="222">
        <v>4029</v>
      </c>
    </row>
    <row r="860" spans="1:5" x14ac:dyDescent="0.25">
      <c r="A860" s="222" t="s">
        <v>4909</v>
      </c>
      <c r="B860" s="222" t="s">
        <v>1104</v>
      </c>
      <c r="C860" s="222">
        <v>4</v>
      </c>
      <c r="D860" s="222" t="s">
        <v>4902</v>
      </c>
      <c r="E860" s="222">
        <v>4030</v>
      </c>
    </row>
    <row r="861" spans="1:5" x14ac:dyDescent="0.25">
      <c r="A861" s="222" t="s">
        <v>4910</v>
      </c>
      <c r="B861" s="222" t="s">
        <v>1105</v>
      </c>
      <c r="C861" s="222">
        <v>3</v>
      </c>
      <c r="D861" s="222" t="s">
        <v>4881</v>
      </c>
      <c r="E861" s="222">
        <v>4031</v>
      </c>
    </row>
    <row r="862" spans="1:5" x14ac:dyDescent="0.25">
      <c r="A862" s="222" t="s">
        <v>4911</v>
      </c>
      <c r="B862" s="222" t="s">
        <v>1105</v>
      </c>
      <c r="C862" s="222">
        <v>4</v>
      </c>
      <c r="D862" s="222" t="s">
        <v>4910</v>
      </c>
      <c r="E862" s="222">
        <v>4032</v>
      </c>
    </row>
    <row r="863" spans="1:5" x14ac:dyDescent="0.25">
      <c r="A863" s="222" t="s">
        <v>4912</v>
      </c>
      <c r="B863" s="222" t="s">
        <v>1106</v>
      </c>
      <c r="C863" s="222">
        <v>3</v>
      </c>
      <c r="D863" s="222" t="s">
        <v>4881</v>
      </c>
      <c r="E863" s="222">
        <v>4033</v>
      </c>
    </row>
    <row r="864" spans="1:5" x14ac:dyDescent="0.25">
      <c r="A864" s="222" t="s">
        <v>4913</v>
      </c>
      <c r="B864" s="222" t="s">
        <v>1107</v>
      </c>
      <c r="C864" s="222">
        <v>4</v>
      </c>
      <c r="D864" s="222" t="s">
        <v>4912</v>
      </c>
      <c r="E864" s="222">
        <v>4034</v>
      </c>
    </row>
    <row r="865" spans="1:5" x14ac:dyDescent="0.25">
      <c r="A865" s="222" t="s">
        <v>4914</v>
      </c>
      <c r="B865" s="222" t="s">
        <v>1108</v>
      </c>
      <c r="C865" s="222">
        <v>4</v>
      </c>
      <c r="D865" s="222" t="s">
        <v>4912</v>
      </c>
      <c r="E865" s="222">
        <v>4035</v>
      </c>
    </row>
    <row r="866" spans="1:5" x14ac:dyDescent="0.25">
      <c r="A866" s="222" t="s">
        <v>4915</v>
      </c>
      <c r="B866" s="222" t="s">
        <v>1109</v>
      </c>
      <c r="C866" s="222">
        <v>4</v>
      </c>
      <c r="D866" s="222" t="s">
        <v>4912</v>
      </c>
      <c r="E866" s="222">
        <v>4036</v>
      </c>
    </row>
    <row r="867" spans="1:5" x14ac:dyDescent="0.25">
      <c r="A867" s="222" t="s">
        <v>4916</v>
      </c>
      <c r="B867" s="222" t="s">
        <v>1110</v>
      </c>
      <c r="C867" s="222">
        <v>4</v>
      </c>
      <c r="D867" s="222" t="s">
        <v>4912</v>
      </c>
      <c r="E867" s="222">
        <v>4037</v>
      </c>
    </row>
    <row r="868" spans="1:5" x14ac:dyDescent="0.25">
      <c r="A868" s="222" t="s">
        <v>4917</v>
      </c>
      <c r="B868" s="222" t="s">
        <v>1111</v>
      </c>
      <c r="C868" s="222">
        <v>3</v>
      </c>
      <c r="D868" s="222" t="s">
        <v>4881</v>
      </c>
      <c r="E868" s="222">
        <v>4038</v>
      </c>
    </row>
    <row r="869" spans="1:5" x14ac:dyDescent="0.25">
      <c r="A869" s="222" t="s">
        <v>4918</v>
      </c>
      <c r="B869" s="222" t="s">
        <v>1111</v>
      </c>
      <c r="C869" s="222">
        <v>4</v>
      </c>
      <c r="D869" s="222" t="s">
        <v>4917</v>
      </c>
      <c r="E869" s="222">
        <v>4039</v>
      </c>
    </row>
    <row r="870" spans="1:5" x14ac:dyDescent="0.25">
      <c r="A870" s="222" t="s">
        <v>4754</v>
      </c>
      <c r="B870" s="222" t="s">
        <v>1112</v>
      </c>
      <c r="C870" s="222">
        <v>2</v>
      </c>
      <c r="D870" s="222" t="s">
        <v>8103</v>
      </c>
      <c r="E870" s="222">
        <v>4040</v>
      </c>
    </row>
    <row r="871" spans="1:5" x14ac:dyDescent="0.25">
      <c r="A871" s="222" t="s">
        <v>4919</v>
      </c>
      <c r="B871" s="222" t="s">
        <v>1113</v>
      </c>
      <c r="C871" s="222">
        <v>3</v>
      </c>
      <c r="D871" s="222" t="s">
        <v>4754</v>
      </c>
      <c r="E871" s="222">
        <v>4041</v>
      </c>
    </row>
    <row r="872" spans="1:5" x14ac:dyDescent="0.25">
      <c r="A872" s="222" t="s">
        <v>4920</v>
      </c>
      <c r="B872" s="222" t="s">
        <v>1113</v>
      </c>
      <c r="C872" s="222">
        <v>4</v>
      </c>
      <c r="D872" s="222" t="s">
        <v>4919</v>
      </c>
      <c r="E872" s="222">
        <v>4042</v>
      </c>
    </row>
    <row r="873" spans="1:5" x14ac:dyDescent="0.25">
      <c r="A873" s="222" t="s">
        <v>4921</v>
      </c>
      <c r="B873" s="222" t="s">
        <v>1114</v>
      </c>
      <c r="C873" s="222">
        <v>3</v>
      </c>
      <c r="D873" s="222" t="s">
        <v>4754</v>
      </c>
      <c r="E873" s="222">
        <v>4043</v>
      </c>
    </row>
    <row r="874" spans="1:5" x14ac:dyDescent="0.25">
      <c r="A874" s="222" t="s">
        <v>4922</v>
      </c>
      <c r="B874" s="222" t="s">
        <v>1114</v>
      </c>
      <c r="C874" s="222">
        <v>4</v>
      </c>
      <c r="D874" s="222" t="s">
        <v>4921</v>
      </c>
      <c r="E874" s="222">
        <v>4044</v>
      </c>
    </row>
    <row r="875" spans="1:5" x14ac:dyDescent="0.25">
      <c r="A875" s="222" t="s">
        <v>4923</v>
      </c>
      <c r="B875" s="222" t="s">
        <v>1115</v>
      </c>
      <c r="C875" s="222">
        <v>3</v>
      </c>
      <c r="D875" s="222" t="s">
        <v>4754</v>
      </c>
      <c r="E875" s="222">
        <v>4045</v>
      </c>
    </row>
    <row r="876" spans="1:5" x14ac:dyDescent="0.25">
      <c r="A876" s="222" t="s">
        <v>4924</v>
      </c>
      <c r="B876" s="222" t="s">
        <v>1115</v>
      </c>
      <c r="C876" s="222">
        <v>4</v>
      </c>
      <c r="D876" s="222" t="s">
        <v>4923</v>
      </c>
      <c r="E876" s="222">
        <v>4046</v>
      </c>
    </row>
    <row r="877" spans="1:5" x14ac:dyDescent="0.25">
      <c r="A877" s="222" t="s">
        <v>4925</v>
      </c>
      <c r="B877" s="222" t="s">
        <v>1116</v>
      </c>
      <c r="C877" s="222">
        <v>3</v>
      </c>
      <c r="D877" s="222" t="s">
        <v>4754</v>
      </c>
      <c r="E877" s="222">
        <v>4047</v>
      </c>
    </row>
    <row r="878" spans="1:5" x14ac:dyDescent="0.25">
      <c r="A878" s="222" t="s">
        <v>4926</v>
      </c>
      <c r="B878" s="222" t="s">
        <v>1116</v>
      </c>
      <c r="C878" s="222">
        <v>4</v>
      </c>
      <c r="D878" s="222" t="s">
        <v>4925</v>
      </c>
      <c r="E878" s="222">
        <v>4048</v>
      </c>
    </row>
    <row r="879" spans="1:5" x14ac:dyDescent="0.25">
      <c r="A879" s="222" t="s">
        <v>4753</v>
      </c>
      <c r="B879" s="222" t="s">
        <v>794</v>
      </c>
      <c r="C879" s="222">
        <v>2</v>
      </c>
      <c r="D879" s="222" t="s">
        <v>8103</v>
      </c>
      <c r="E879" s="222">
        <v>4049</v>
      </c>
    </row>
    <row r="880" spans="1:5" x14ac:dyDescent="0.25">
      <c r="A880" s="222" t="s">
        <v>4927</v>
      </c>
      <c r="B880" s="222" t="s">
        <v>764</v>
      </c>
      <c r="C880" s="222">
        <v>3</v>
      </c>
      <c r="D880" s="222" t="s">
        <v>4753</v>
      </c>
      <c r="E880" s="222">
        <v>4050</v>
      </c>
    </row>
    <row r="881" spans="1:5" x14ac:dyDescent="0.25">
      <c r="A881" s="222" t="s">
        <v>4928</v>
      </c>
      <c r="B881" s="222" t="s">
        <v>1117</v>
      </c>
      <c r="C881" s="222">
        <v>4</v>
      </c>
      <c r="D881" s="222" t="s">
        <v>4927</v>
      </c>
      <c r="E881" s="222">
        <v>4051</v>
      </c>
    </row>
    <row r="882" spans="1:5" x14ac:dyDescent="0.25">
      <c r="A882" s="222" t="s">
        <v>4929</v>
      </c>
      <c r="B882" s="222" t="s">
        <v>1118</v>
      </c>
      <c r="C882" s="222">
        <v>4</v>
      </c>
      <c r="D882" s="222" t="s">
        <v>4927</v>
      </c>
      <c r="E882" s="222">
        <v>4052</v>
      </c>
    </row>
    <row r="883" spans="1:5" x14ac:dyDescent="0.25">
      <c r="A883" s="222" t="s">
        <v>4930</v>
      </c>
      <c r="B883" s="222" t="s">
        <v>1119</v>
      </c>
      <c r="C883" s="222">
        <v>3</v>
      </c>
      <c r="D883" s="222" t="s">
        <v>4753</v>
      </c>
      <c r="E883" s="222">
        <v>4053</v>
      </c>
    </row>
    <row r="884" spans="1:5" x14ac:dyDescent="0.25">
      <c r="A884" s="222" t="s">
        <v>4931</v>
      </c>
      <c r="B884" s="222" t="s">
        <v>1120</v>
      </c>
      <c r="C884" s="222">
        <v>4</v>
      </c>
      <c r="D884" s="222" t="s">
        <v>4930</v>
      </c>
      <c r="E884" s="222">
        <v>4054</v>
      </c>
    </row>
    <row r="885" spans="1:5" x14ac:dyDescent="0.25">
      <c r="A885" s="222" t="s">
        <v>4932</v>
      </c>
      <c r="B885" s="222" t="s">
        <v>1121</v>
      </c>
      <c r="C885" s="222">
        <v>4</v>
      </c>
      <c r="D885" s="222" t="s">
        <v>4930</v>
      </c>
      <c r="E885" s="222">
        <v>4055</v>
      </c>
    </row>
    <row r="886" spans="1:5" x14ac:dyDescent="0.25">
      <c r="A886" s="222" t="s">
        <v>4752</v>
      </c>
      <c r="B886" s="222" t="s">
        <v>765</v>
      </c>
      <c r="C886" s="222">
        <v>1</v>
      </c>
      <c r="D886" s="222" t="s">
        <v>8102</v>
      </c>
      <c r="E886" s="222">
        <v>4056</v>
      </c>
    </row>
    <row r="887" spans="1:5" x14ac:dyDescent="0.25">
      <c r="A887" s="222" t="s">
        <v>4751</v>
      </c>
      <c r="B887" s="222" t="s">
        <v>1122</v>
      </c>
      <c r="C887" s="222">
        <v>2</v>
      </c>
      <c r="D887" s="222" t="s">
        <v>8104</v>
      </c>
      <c r="E887" s="222">
        <v>4057</v>
      </c>
    </row>
    <row r="888" spans="1:5" x14ac:dyDescent="0.25">
      <c r="A888" s="222" t="s">
        <v>4933</v>
      </c>
      <c r="B888" s="222" t="s">
        <v>1123</v>
      </c>
      <c r="C888" s="222">
        <v>3</v>
      </c>
      <c r="D888" s="222" t="s">
        <v>4751</v>
      </c>
      <c r="E888" s="222">
        <v>4058</v>
      </c>
    </row>
    <row r="889" spans="1:5" x14ac:dyDescent="0.25">
      <c r="A889" s="222" t="s">
        <v>4934</v>
      </c>
      <c r="B889" s="222" t="s">
        <v>1123</v>
      </c>
      <c r="C889" s="222">
        <v>4</v>
      </c>
      <c r="D889" s="222" t="s">
        <v>4933</v>
      </c>
      <c r="E889" s="222">
        <v>4059</v>
      </c>
    </row>
    <row r="890" spans="1:5" x14ac:dyDescent="0.25">
      <c r="A890" s="222" t="s">
        <v>4935</v>
      </c>
      <c r="B890" s="222" t="s">
        <v>1124</v>
      </c>
      <c r="C890" s="222">
        <v>3</v>
      </c>
      <c r="D890" s="222" t="s">
        <v>4751</v>
      </c>
      <c r="E890" s="222">
        <v>4060</v>
      </c>
    </row>
    <row r="891" spans="1:5" x14ac:dyDescent="0.25">
      <c r="A891" s="222" t="s">
        <v>4936</v>
      </c>
      <c r="B891" s="222" t="s">
        <v>1124</v>
      </c>
      <c r="C891" s="222">
        <v>4</v>
      </c>
      <c r="D891" s="222" t="s">
        <v>4935</v>
      </c>
      <c r="E891" s="222">
        <v>4061</v>
      </c>
    </row>
    <row r="892" spans="1:5" x14ac:dyDescent="0.25">
      <c r="A892" s="222" t="s">
        <v>4750</v>
      </c>
      <c r="B892" s="222" t="s">
        <v>1125</v>
      </c>
      <c r="C892" s="222">
        <v>2</v>
      </c>
      <c r="D892" s="222" t="s">
        <v>8104</v>
      </c>
      <c r="E892" s="222">
        <v>4062</v>
      </c>
    </row>
    <row r="893" spans="1:5" x14ac:dyDescent="0.25">
      <c r="A893" s="222" t="s">
        <v>4937</v>
      </c>
      <c r="B893" s="222" t="s">
        <v>1126</v>
      </c>
      <c r="C893" s="222">
        <v>3</v>
      </c>
      <c r="D893" s="222" t="s">
        <v>4750</v>
      </c>
      <c r="E893" s="222">
        <v>4063</v>
      </c>
    </row>
    <row r="894" spans="1:5" x14ac:dyDescent="0.25">
      <c r="A894" s="222" t="s">
        <v>4938</v>
      </c>
      <c r="B894" s="222" t="s">
        <v>1126</v>
      </c>
      <c r="C894" s="222">
        <v>4</v>
      </c>
      <c r="D894" s="222" t="s">
        <v>4937</v>
      </c>
      <c r="E894" s="222">
        <v>4064</v>
      </c>
    </row>
    <row r="895" spans="1:5" x14ac:dyDescent="0.25">
      <c r="A895" s="222" t="s">
        <v>4939</v>
      </c>
      <c r="B895" s="222" t="s">
        <v>1127</v>
      </c>
      <c r="C895" s="222">
        <v>3</v>
      </c>
      <c r="D895" s="222" t="s">
        <v>4750</v>
      </c>
      <c r="E895" s="222">
        <v>4065</v>
      </c>
    </row>
    <row r="896" spans="1:5" x14ac:dyDescent="0.25">
      <c r="A896" s="222" t="s">
        <v>4940</v>
      </c>
      <c r="B896" s="222" t="s">
        <v>1127</v>
      </c>
      <c r="C896" s="222">
        <v>4</v>
      </c>
      <c r="D896" s="222" t="s">
        <v>4939</v>
      </c>
      <c r="E896" s="222">
        <v>4066</v>
      </c>
    </row>
    <row r="897" spans="1:5" x14ac:dyDescent="0.25">
      <c r="A897" s="222" t="s">
        <v>4749</v>
      </c>
      <c r="B897" s="222" t="s">
        <v>1128</v>
      </c>
      <c r="C897" s="222">
        <v>2</v>
      </c>
      <c r="D897" s="222" t="s">
        <v>8104</v>
      </c>
      <c r="E897" s="222">
        <v>4067</v>
      </c>
    </row>
    <row r="898" spans="1:5" x14ac:dyDescent="0.25">
      <c r="A898" s="222" t="s">
        <v>4941</v>
      </c>
      <c r="B898" s="222" t="s">
        <v>1129</v>
      </c>
      <c r="C898" s="222">
        <v>3</v>
      </c>
      <c r="D898" s="222" t="s">
        <v>4749</v>
      </c>
      <c r="E898" s="222">
        <v>4068</v>
      </c>
    </row>
    <row r="899" spans="1:5" x14ac:dyDescent="0.25">
      <c r="A899" s="222" t="s">
        <v>4942</v>
      </c>
      <c r="B899" s="222" t="s">
        <v>1129</v>
      </c>
      <c r="C899" s="222">
        <v>4</v>
      </c>
      <c r="D899" s="222" t="s">
        <v>4941</v>
      </c>
      <c r="E899" s="222">
        <v>4069</v>
      </c>
    </row>
    <row r="900" spans="1:5" x14ac:dyDescent="0.25">
      <c r="A900" s="222" t="s">
        <v>4943</v>
      </c>
      <c r="B900" s="222" t="s">
        <v>1130</v>
      </c>
      <c r="C900" s="222">
        <v>3</v>
      </c>
      <c r="D900" s="222" t="s">
        <v>4749</v>
      </c>
      <c r="E900" s="222">
        <v>4070</v>
      </c>
    </row>
    <row r="901" spans="1:5" x14ac:dyDescent="0.25">
      <c r="A901" s="222" t="s">
        <v>4944</v>
      </c>
      <c r="B901" s="222" t="s">
        <v>1131</v>
      </c>
      <c r="C901" s="222">
        <v>4</v>
      </c>
      <c r="D901" s="222" t="s">
        <v>4943</v>
      </c>
      <c r="E901" s="222">
        <v>4071</v>
      </c>
    </row>
    <row r="902" spans="1:5" x14ac:dyDescent="0.25">
      <c r="A902" s="222" t="s">
        <v>4945</v>
      </c>
      <c r="B902" s="222" t="s">
        <v>1132</v>
      </c>
      <c r="C902" s="222">
        <v>4</v>
      </c>
      <c r="D902" s="222" t="s">
        <v>4943</v>
      </c>
      <c r="E902" s="222">
        <v>4072</v>
      </c>
    </row>
    <row r="903" spans="1:5" x14ac:dyDescent="0.25">
      <c r="A903" s="222" t="s">
        <v>4748</v>
      </c>
      <c r="B903" s="222" t="s">
        <v>1133</v>
      </c>
      <c r="C903" s="222">
        <v>2</v>
      </c>
      <c r="D903" s="222" t="s">
        <v>8104</v>
      </c>
      <c r="E903" s="222">
        <v>4073</v>
      </c>
    </row>
    <row r="904" spans="1:5" x14ac:dyDescent="0.25">
      <c r="A904" s="222" t="s">
        <v>4946</v>
      </c>
      <c r="B904" s="222" t="s">
        <v>1134</v>
      </c>
      <c r="C904" s="222">
        <v>3</v>
      </c>
      <c r="D904" s="222" t="s">
        <v>4748</v>
      </c>
      <c r="E904" s="222">
        <v>4074</v>
      </c>
    </row>
    <row r="905" spans="1:5" x14ac:dyDescent="0.25">
      <c r="A905" s="222" t="s">
        <v>4947</v>
      </c>
      <c r="B905" s="222" t="s">
        <v>1134</v>
      </c>
      <c r="C905" s="222">
        <v>4</v>
      </c>
      <c r="D905" s="222" t="s">
        <v>4946</v>
      </c>
      <c r="E905" s="222">
        <v>4075</v>
      </c>
    </row>
    <row r="906" spans="1:5" x14ac:dyDescent="0.25">
      <c r="A906" s="222" t="s">
        <v>4948</v>
      </c>
      <c r="B906" s="222" t="s">
        <v>1135</v>
      </c>
      <c r="C906" s="222">
        <v>3</v>
      </c>
      <c r="D906" s="222" t="s">
        <v>4748</v>
      </c>
      <c r="E906" s="222">
        <v>4076</v>
      </c>
    </row>
    <row r="907" spans="1:5" x14ac:dyDescent="0.25">
      <c r="A907" s="222" t="s">
        <v>4949</v>
      </c>
      <c r="B907" s="222" t="s">
        <v>1136</v>
      </c>
      <c r="C907" s="222">
        <v>4</v>
      </c>
      <c r="D907" s="222" t="s">
        <v>4948</v>
      </c>
      <c r="E907" s="222">
        <v>4077</v>
      </c>
    </row>
    <row r="908" spans="1:5" x14ac:dyDescent="0.25">
      <c r="A908" s="222" t="s">
        <v>4950</v>
      </c>
      <c r="B908" s="222" t="s">
        <v>1137</v>
      </c>
      <c r="C908" s="222">
        <v>4</v>
      </c>
      <c r="D908" s="222" t="s">
        <v>4948</v>
      </c>
      <c r="E908" s="222">
        <v>4078</v>
      </c>
    </row>
    <row r="909" spans="1:5" x14ac:dyDescent="0.25">
      <c r="A909" s="222" t="s">
        <v>4951</v>
      </c>
      <c r="B909" s="222" t="s">
        <v>1138</v>
      </c>
      <c r="C909" s="222">
        <v>4</v>
      </c>
      <c r="D909" s="222" t="s">
        <v>4948</v>
      </c>
      <c r="E909" s="222">
        <v>4079</v>
      </c>
    </row>
    <row r="910" spans="1:5" x14ac:dyDescent="0.25">
      <c r="A910" s="222" t="s">
        <v>4952</v>
      </c>
      <c r="B910" s="222" t="s">
        <v>1139</v>
      </c>
      <c r="C910" s="222">
        <v>4</v>
      </c>
      <c r="D910" s="222" t="s">
        <v>4948</v>
      </c>
      <c r="E910" s="222">
        <v>4080</v>
      </c>
    </row>
    <row r="911" spans="1:5" x14ac:dyDescent="0.25">
      <c r="A911" s="222" t="s">
        <v>4747</v>
      </c>
      <c r="B911" s="222" t="s">
        <v>1140</v>
      </c>
      <c r="C911" s="222">
        <v>2</v>
      </c>
      <c r="D911" s="222" t="s">
        <v>8104</v>
      </c>
      <c r="E911" s="222">
        <v>4081</v>
      </c>
    </row>
    <row r="912" spans="1:5" x14ac:dyDescent="0.25">
      <c r="A912" s="222" t="s">
        <v>4953</v>
      </c>
      <c r="B912" s="222" t="s">
        <v>1141</v>
      </c>
      <c r="C912" s="222">
        <v>3</v>
      </c>
      <c r="D912" s="222" t="s">
        <v>4747</v>
      </c>
      <c r="E912" s="222">
        <v>4082</v>
      </c>
    </row>
    <row r="913" spans="1:5" x14ac:dyDescent="0.25">
      <c r="A913" s="222" t="s">
        <v>4954</v>
      </c>
      <c r="B913" s="222" t="s">
        <v>1141</v>
      </c>
      <c r="C913" s="222">
        <v>4</v>
      </c>
      <c r="D913" s="222" t="s">
        <v>4953</v>
      </c>
      <c r="E913" s="222">
        <v>4083</v>
      </c>
    </row>
    <row r="914" spans="1:5" x14ac:dyDescent="0.25">
      <c r="A914" s="222" t="s">
        <v>4955</v>
      </c>
      <c r="B914" s="222" t="s">
        <v>1142</v>
      </c>
      <c r="C914" s="222">
        <v>3</v>
      </c>
      <c r="D914" s="222" t="s">
        <v>4747</v>
      </c>
      <c r="E914" s="222">
        <v>4084</v>
      </c>
    </row>
    <row r="915" spans="1:5" x14ac:dyDescent="0.25">
      <c r="A915" s="222" t="s">
        <v>4956</v>
      </c>
      <c r="B915" s="222" t="s">
        <v>1142</v>
      </c>
      <c r="C915" s="222">
        <v>4</v>
      </c>
      <c r="D915" s="222" t="s">
        <v>4955</v>
      </c>
      <c r="E915" s="222">
        <v>4085</v>
      </c>
    </row>
    <row r="916" spans="1:5" x14ac:dyDescent="0.25">
      <c r="A916" s="222" t="s">
        <v>4746</v>
      </c>
      <c r="B916" s="222" t="s">
        <v>49</v>
      </c>
      <c r="C916" s="222">
        <v>1</v>
      </c>
      <c r="D916" s="222" t="s">
        <v>8102</v>
      </c>
      <c r="E916" s="222">
        <v>4086</v>
      </c>
    </row>
    <row r="917" spans="1:5" x14ac:dyDescent="0.25">
      <c r="A917" s="222" t="s">
        <v>4745</v>
      </c>
      <c r="B917" s="222" t="s">
        <v>795</v>
      </c>
      <c r="C917" s="222">
        <v>2</v>
      </c>
      <c r="D917" s="222" t="s">
        <v>8105</v>
      </c>
      <c r="E917" s="222">
        <v>4087</v>
      </c>
    </row>
    <row r="918" spans="1:5" x14ac:dyDescent="0.25">
      <c r="A918" s="222" t="s">
        <v>4957</v>
      </c>
      <c r="B918" s="222" t="s">
        <v>1144</v>
      </c>
      <c r="C918" s="222">
        <v>3</v>
      </c>
      <c r="D918" s="222" t="s">
        <v>4745</v>
      </c>
      <c r="E918" s="222">
        <v>4088</v>
      </c>
    </row>
    <row r="919" spans="1:5" x14ac:dyDescent="0.25">
      <c r="A919" s="222" t="s">
        <v>4958</v>
      </c>
      <c r="B919" s="222" t="s">
        <v>1144</v>
      </c>
      <c r="C919" s="222">
        <v>4</v>
      </c>
      <c r="D919" s="222" t="s">
        <v>4957</v>
      </c>
      <c r="E919" s="222">
        <v>4089</v>
      </c>
    </row>
    <row r="920" spans="1:5" x14ac:dyDescent="0.25">
      <c r="A920" s="222" t="s">
        <v>4959</v>
      </c>
      <c r="B920" s="222" t="s">
        <v>1145</v>
      </c>
      <c r="C920" s="222">
        <v>3</v>
      </c>
      <c r="D920" s="222" t="s">
        <v>4745</v>
      </c>
      <c r="E920" s="222">
        <v>4090</v>
      </c>
    </row>
    <row r="921" spans="1:5" x14ac:dyDescent="0.25">
      <c r="A921" s="222" t="s">
        <v>4960</v>
      </c>
      <c r="B921" s="222" t="s">
        <v>1145</v>
      </c>
      <c r="C921" s="222">
        <v>4</v>
      </c>
      <c r="D921" s="222" t="s">
        <v>4959</v>
      </c>
      <c r="E921" s="222">
        <v>4091</v>
      </c>
    </row>
    <row r="922" spans="1:5" x14ac:dyDescent="0.25">
      <c r="A922" s="222" t="s">
        <v>4961</v>
      </c>
      <c r="B922" s="222" t="s">
        <v>1146</v>
      </c>
      <c r="C922" s="222">
        <v>3</v>
      </c>
      <c r="D922" s="222" t="s">
        <v>4745</v>
      </c>
      <c r="E922" s="222">
        <v>4092</v>
      </c>
    </row>
    <row r="923" spans="1:5" x14ac:dyDescent="0.25">
      <c r="A923" s="222" t="s">
        <v>4962</v>
      </c>
      <c r="B923" s="222" t="s">
        <v>1146</v>
      </c>
      <c r="C923" s="222">
        <v>4</v>
      </c>
      <c r="D923" s="222" t="s">
        <v>4961</v>
      </c>
      <c r="E923" s="222">
        <v>4093</v>
      </c>
    </row>
    <row r="924" spans="1:5" x14ac:dyDescent="0.25">
      <c r="A924" s="222" t="s">
        <v>4963</v>
      </c>
      <c r="B924" s="222" t="s">
        <v>1147</v>
      </c>
      <c r="C924" s="222">
        <v>3</v>
      </c>
      <c r="D924" s="222" t="s">
        <v>4745</v>
      </c>
      <c r="E924" s="222">
        <v>4094</v>
      </c>
    </row>
    <row r="925" spans="1:5" x14ac:dyDescent="0.25">
      <c r="A925" s="222" t="s">
        <v>4964</v>
      </c>
      <c r="B925" s="222" t="s">
        <v>1147</v>
      </c>
      <c r="C925" s="222">
        <v>4</v>
      </c>
      <c r="D925" s="222" t="s">
        <v>4963</v>
      </c>
      <c r="E925" s="222">
        <v>4095</v>
      </c>
    </row>
    <row r="926" spans="1:5" x14ac:dyDescent="0.25">
      <c r="A926" s="222" t="s">
        <v>4965</v>
      </c>
      <c r="B926" s="222" t="s">
        <v>1148</v>
      </c>
      <c r="C926" s="222">
        <v>3</v>
      </c>
      <c r="D926" s="222" t="s">
        <v>4745</v>
      </c>
      <c r="E926" s="222">
        <v>4096</v>
      </c>
    </row>
    <row r="927" spans="1:5" x14ac:dyDescent="0.25">
      <c r="A927" s="222" t="s">
        <v>4966</v>
      </c>
      <c r="B927" s="222" t="s">
        <v>1148</v>
      </c>
      <c r="C927" s="222">
        <v>4</v>
      </c>
      <c r="D927" s="222" t="s">
        <v>4965</v>
      </c>
      <c r="E927" s="222">
        <v>4097</v>
      </c>
    </row>
    <row r="928" spans="1:5" x14ac:dyDescent="0.25">
      <c r="A928" s="222" t="s">
        <v>4967</v>
      </c>
      <c r="B928" s="222" t="s">
        <v>1149</v>
      </c>
      <c r="C928" s="222">
        <v>3</v>
      </c>
      <c r="D928" s="222" t="s">
        <v>4745</v>
      </c>
      <c r="E928" s="222">
        <v>4098</v>
      </c>
    </row>
    <row r="929" spans="1:5" x14ac:dyDescent="0.25">
      <c r="A929" s="222" t="s">
        <v>4968</v>
      </c>
      <c r="B929" s="222" t="s">
        <v>1150</v>
      </c>
      <c r="C929" s="222">
        <v>4</v>
      </c>
      <c r="D929" s="222" t="s">
        <v>4967</v>
      </c>
      <c r="E929" s="222">
        <v>4099</v>
      </c>
    </row>
    <row r="930" spans="1:5" x14ac:dyDescent="0.25">
      <c r="A930" s="222" t="s">
        <v>4969</v>
      </c>
      <c r="B930" s="222" t="s">
        <v>1151</v>
      </c>
      <c r="C930" s="222">
        <v>4</v>
      </c>
      <c r="D930" s="222" t="s">
        <v>4967</v>
      </c>
      <c r="E930" s="222">
        <v>4100</v>
      </c>
    </row>
    <row r="931" spans="1:5" x14ac:dyDescent="0.25">
      <c r="A931" s="222" t="s">
        <v>4970</v>
      </c>
      <c r="B931" s="222" t="s">
        <v>1152</v>
      </c>
      <c r="C931" s="222">
        <v>3</v>
      </c>
      <c r="D931" s="222" t="s">
        <v>4745</v>
      </c>
      <c r="E931" s="222">
        <v>4101</v>
      </c>
    </row>
    <row r="932" spans="1:5" x14ac:dyDescent="0.25">
      <c r="A932" s="222" t="s">
        <v>4971</v>
      </c>
      <c r="B932" s="222" t="s">
        <v>1153</v>
      </c>
      <c r="C932" s="222">
        <v>4</v>
      </c>
      <c r="D932" s="222" t="s">
        <v>4970</v>
      </c>
      <c r="E932" s="222">
        <v>4102</v>
      </c>
    </row>
    <row r="933" spans="1:5" x14ac:dyDescent="0.25">
      <c r="A933" s="222" t="s">
        <v>4972</v>
      </c>
      <c r="B933" s="222" t="s">
        <v>1154</v>
      </c>
      <c r="C933" s="222">
        <v>4</v>
      </c>
      <c r="D933" s="222" t="s">
        <v>4970</v>
      </c>
      <c r="E933" s="222">
        <v>4103</v>
      </c>
    </row>
    <row r="934" spans="1:5" x14ac:dyDescent="0.25">
      <c r="A934" s="222" t="s">
        <v>4973</v>
      </c>
      <c r="B934" s="222" t="s">
        <v>1155</v>
      </c>
      <c r="C934" s="222">
        <v>4</v>
      </c>
      <c r="D934" s="222" t="s">
        <v>4970</v>
      </c>
      <c r="E934" s="222">
        <v>4104</v>
      </c>
    </row>
    <row r="935" spans="1:5" x14ac:dyDescent="0.25">
      <c r="A935" s="222" t="s">
        <v>4974</v>
      </c>
      <c r="B935" s="222" t="s">
        <v>1156</v>
      </c>
      <c r="C935" s="222">
        <v>4</v>
      </c>
      <c r="D935" s="222" t="s">
        <v>4970</v>
      </c>
      <c r="E935" s="222">
        <v>4105</v>
      </c>
    </row>
    <row r="936" spans="1:5" x14ac:dyDescent="0.25">
      <c r="A936" s="222" t="s">
        <v>4975</v>
      </c>
      <c r="B936" s="222" t="s">
        <v>1157</v>
      </c>
      <c r="C936" s="222">
        <v>4</v>
      </c>
      <c r="D936" s="222" t="s">
        <v>4970</v>
      </c>
      <c r="E936" s="222">
        <v>4106</v>
      </c>
    </row>
    <row r="937" spans="1:5" x14ac:dyDescent="0.25">
      <c r="A937" s="222" t="s">
        <v>4976</v>
      </c>
      <c r="B937" s="222" t="s">
        <v>1158</v>
      </c>
      <c r="C937" s="222">
        <v>4</v>
      </c>
      <c r="D937" s="222" t="s">
        <v>4970</v>
      </c>
      <c r="E937" s="222">
        <v>4107</v>
      </c>
    </row>
    <row r="938" spans="1:5" x14ac:dyDescent="0.25">
      <c r="A938" s="222" t="s">
        <v>4977</v>
      </c>
      <c r="B938" s="222" t="s">
        <v>1159</v>
      </c>
      <c r="C938" s="222">
        <v>3</v>
      </c>
      <c r="D938" s="222" t="s">
        <v>4745</v>
      </c>
      <c r="E938" s="222">
        <v>4108</v>
      </c>
    </row>
    <row r="939" spans="1:5" x14ac:dyDescent="0.25">
      <c r="A939" s="222" t="s">
        <v>4978</v>
      </c>
      <c r="B939" s="222" t="s">
        <v>1159</v>
      </c>
      <c r="C939" s="222">
        <v>4</v>
      </c>
      <c r="D939" s="222" t="s">
        <v>4977</v>
      </c>
      <c r="E939" s="222">
        <v>4109</v>
      </c>
    </row>
    <row r="940" spans="1:5" x14ac:dyDescent="0.25">
      <c r="A940" s="222" t="s">
        <v>4744</v>
      </c>
      <c r="B940" s="222" t="s">
        <v>796</v>
      </c>
      <c r="C940" s="222">
        <v>2</v>
      </c>
      <c r="D940" s="222" t="s">
        <v>8105</v>
      </c>
      <c r="E940" s="222">
        <v>4110</v>
      </c>
    </row>
    <row r="941" spans="1:5" x14ac:dyDescent="0.25">
      <c r="A941" s="222" t="s">
        <v>4979</v>
      </c>
      <c r="B941" s="222" t="s">
        <v>796</v>
      </c>
      <c r="C941" s="222">
        <v>3</v>
      </c>
      <c r="D941" s="222" t="s">
        <v>4744</v>
      </c>
      <c r="E941" s="222">
        <v>4111</v>
      </c>
    </row>
    <row r="942" spans="1:5" x14ac:dyDescent="0.25">
      <c r="A942" s="222" t="s">
        <v>4980</v>
      </c>
      <c r="B942" s="222" t="s">
        <v>1161</v>
      </c>
      <c r="C942" s="222">
        <v>4</v>
      </c>
      <c r="D942" s="222" t="s">
        <v>4979</v>
      </c>
      <c r="E942" s="222">
        <v>4112</v>
      </c>
    </row>
    <row r="943" spans="1:5" x14ac:dyDescent="0.25">
      <c r="A943" s="222" t="s">
        <v>4981</v>
      </c>
      <c r="B943" s="222" t="s">
        <v>1162</v>
      </c>
      <c r="C943" s="222">
        <v>4</v>
      </c>
      <c r="D943" s="222" t="s">
        <v>4979</v>
      </c>
      <c r="E943" s="222">
        <v>4113</v>
      </c>
    </row>
    <row r="944" spans="1:5" x14ac:dyDescent="0.25">
      <c r="A944" s="222" t="s">
        <v>4982</v>
      </c>
      <c r="B944" s="222" t="s">
        <v>1163</v>
      </c>
      <c r="C944" s="222">
        <v>4</v>
      </c>
      <c r="D944" s="222" t="s">
        <v>4979</v>
      </c>
      <c r="E944" s="222">
        <v>4114</v>
      </c>
    </row>
    <row r="945" spans="1:5" x14ac:dyDescent="0.25">
      <c r="A945" s="222" t="s">
        <v>4983</v>
      </c>
      <c r="B945" s="222" t="s">
        <v>1164</v>
      </c>
      <c r="C945" s="222">
        <v>4</v>
      </c>
      <c r="D945" s="222" t="s">
        <v>4979</v>
      </c>
      <c r="E945" s="222">
        <v>4115</v>
      </c>
    </row>
    <row r="946" spans="1:5" x14ac:dyDescent="0.25">
      <c r="A946" s="222" t="s">
        <v>4743</v>
      </c>
      <c r="B946" s="222" t="s">
        <v>1166</v>
      </c>
      <c r="C946" s="222">
        <v>2</v>
      </c>
      <c r="D946" s="222" t="s">
        <v>8105</v>
      </c>
      <c r="E946" s="222">
        <v>4116</v>
      </c>
    </row>
    <row r="947" spans="1:5" x14ac:dyDescent="0.25">
      <c r="A947" s="222" t="s">
        <v>4984</v>
      </c>
      <c r="B947" s="222" t="s">
        <v>1166</v>
      </c>
      <c r="C947" s="222">
        <v>3</v>
      </c>
      <c r="D947" s="222" t="s">
        <v>4743</v>
      </c>
      <c r="E947" s="222">
        <v>4117</v>
      </c>
    </row>
    <row r="948" spans="1:5" x14ac:dyDescent="0.25">
      <c r="A948" s="222" t="s">
        <v>4985</v>
      </c>
      <c r="B948" s="222" t="s">
        <v>1166</v>
      </c>
      <c r="C948" s="222">
        <v>4</v>
      </c>
      <c r="D948" s="222" t="s">
        <v>4984</v>
      </c>
      <c r="E948" s="222">
        <v>4118</v>
      </c>
    </row>
    <row r="949" spans="1:5" x14ac:dyDescent="0.25">
      <c r="A949" s="222" t="s">
        <v>4742</v>
      </c>
      <c r="B949" s="222" t="s">
        <v>768</v>
      </c>
      <c r="C949" s="222">
        <v>2</v>
      </c>
      <c r="D949" s="222" t="s">
        <v>8105</v>
      </c>
      <c r="E949" s="222">
        <v>4119</v>
      </c>
    </row>
    <row r="950" spans="1:5" x14ac:dyDescent="0.25">
      <c r="A950" s="222" t="s">
        <v>4986</v>
      </c>
      <c r="B950" s="222" t="s">
        <v>1168</v>
      </c>
      <c r="C950" s="222">
        <v>3</v>
      </c>
      <c r="D950" s="222" t="s">
        <v>4742</v>
      </c>
      <c r="E950" s="222">
        <v>4120</v>
      </c>
    </row>
    <row r="951" spans="1:5" x14ac:dyDescent="0.25">
      <c r="A951" s="222" t="s">
        <v>4987</v>
      </c>
      <c r="B951" s="222" t="s">
        <v>1169</v>
      </c>
      <c r="C951" s="222">
        <v>4</v>
      </c>
      <c r="D951" s="222" t="s">
        <v>4986</v>
      </c>
      <c r="E951" s="222">
        <v>4121</v>
      </c>
    </row>
    <row r="952" spans="1:5" x14ac:dyDescent="0.25">
      <c r="A952" s="222" t="s">
        <v>4988</v>
      </c>
      <c r="B952" s="222" t="s">
        <v>1170</v>
      </c>
      <c r="C952" s="222">
        <v>4</v>
      </c>
      <c r="D952" s="222" t="s">
        <v>4986</v>
      </c>
      <c r="E952" s="222">
        <v>4122</v>
      </c>
    </row>
    <row r="953" spans="1:5" x14ac:dyDescent="0.25">
      <c r="A953" s="222" t="s">
        <v>4989</v>
      </c>
      <c r="B953" s="222" t="s">
        <v>1171</v>
      </c>
      <c r="C953" s="222">
        <v>4</v>
      </c>
      <c r="D953" s="222" t="s">
        <v>4986</v>
      </c>
      <c r="E953" s="222">
        <v>4123</v>
      </c>
    </row>
    <row r="954" spans="1:5" x14ac:dyDescent="0.25">
      <c r="A954" s="222" t="s">
        <v>4990</v>
      </c>
      <c r="B954" s="222" t="s">
        <v>1172</v>
      </c>
      <c r="C954" s="222">
        <v>3</v>
      </c>
      <c r="D954" s="222" t="s">
        <v>4742</v>
      </c>
      <c r="E954" s="222">
        <v>4124</v>
      </c>
    </row>
    <row r="955" spans="1:5" x14ac:dyDescent="0.25">
      <c r="A955" s="222" t="s">
        <v>4991</v>
      </c>
      <c r="B955" s="222" t="s">
        <v>1173</v>
      </c>
      <c r="C955" s="222">
        <v>4</v>
      </c>
      <c r="D955" s="222" t="s">
        <v>4990</v>
      </c>
      <c r="E955" s="222">
        <v>4125</v>
      </c>
    </row>
    <row r="956" spans="1:5" x14ac:dyDescent="0.25">
      <c r="A956" s="222" t="s">
        <v>4992</v>
      </c>
      <c r="B956" s="222" t="s">
        <v>1174</v>
      </c>
      <c r="C956" s="222">
        <v>4</v>
      </c>
      <c r="D956" s="222" t="s">
        <v>4990</v>
      </c>
      <c r="E956" s="222">
        <v>4126</v>
      </c>
    </row>
    <row r="957" spans="1:5" x14ac:dyDescent="0.25">
      <c r="A957" s="222" t="s">
        <v>4993</v>
      </c>
      <c r="B957" s="222" t="s">
        <v>1175</v>
      </c>
      <c r="C957" s="222">
        <v>4</v>
      </c>
      <c r="D957" s="222" t="s">
        <v>4990</v>
      </c>
      <c r="E957" s="222">
        <v>4127</v>
      </c>
    </row>
    <row r="958" spans="1:5" x14ac:dyDescent="0.25">
      <c r="A958" s="222" t="s">
        <v>4994</v>
      </c>
      <c r="B958" s="222" t="s">
        <v>1176</v>
      </c>
      <c r="C958" s="222">
        <v>4</v>
      </c>
      <c r="D958" s="222" t="s">
        <v>4990</v>
      </c>
      <c r="E958" s="222">
        <v>4128</v>
      </c>
    </row>
    <row r="959" spans="1:5" x14ac:dyDescent="0.25">
      <c r="A959" s="222" t="s">
        <v>4995</v>
      </c>
      <c r="B959" s="222" t="s">
        <v>1177</v>
      </c>
      <c r="C959" s="222">
        <v>4</v>
      </c>
      <c r="D959" s="222" t="s">
        <v>4990</v>
      </c>
      <c r="E959" s="222">
        <v>4129</v>
      </c>
    </row>
    <row r="960" spans="1:5" x14ac:dyDescent="0.25">
      <c r="A960" s="222" t="s">
        <v>4741</v>
      </c>
      <c r="B960" s="222" t="s">
        <v>797</v>
      </c>
      <c r="C960" s="222">
        <v>2</v>
      </c>
      <c r="D960" s="222" t="s">
        <v>8105</v>
      </c>
      <c r="E960" s="222">
        <v>4130</v>
      </c>
    </row>
    <row r="961" spans="1:5" x14ac:dyDescent="0.25">
      <c r="A961" s="222" t="s">
        <v>4996</v>
      </c>
      <c r="B961" s="222" t="s">
        <v>1178</v>
      </c>
      <c r="C961" s="222">
        <v>3</v>
      </c>
      <c r="D961" s="222" t="s">
        <v>4741</v>
      </c>
      <c r="E961" s="222">
        <v>4131</v>
      </c>
    </row>
    <row r="962" spans="1:5" x14ac:dyDescent="0.25">
      <c r="A962" s="222" t="s">
        <v>4997</v>
      </c>
      <c r="B962" s="222" t="s">
        <v>1178</v>
      </c>
      <c r="C962" s="222">
        <v>4</v>
      </c>
      <c r="D962" s="222" t="s">
        <v>4996</v>
      </c>
      <c r="E962" s="222">
        <v>4132</v>
      </c>
    </row>
    <row r="963" spans="1:5" x14ac:dyDescent="0.25">
      <c r="A963" s="222" t="s">
        <v>4998</v>
      </c>
      <c r="B963" s="222" t="s">
        <v>1179</v>
      </c>
      <c r="C963" s="222">
        <v>3</v>
      </c>
      <c r="D963" s="222" t="s">
        <v>4741</v>
      </c>
      <c r="E963" s="222">
        <v>4133</v>
      </c>
    </row>
    <row r="964" spans="1:5" x14ac:dyDescent="0.25">
      <c r="A964" s="222" t="s">
        <v>4999</v>
      </c>
      <c r="B964" s="222" t="s">
        <v>1179</v>
      </c>
      <c r="C964" s="222">
        <v>4</v>
      </c>
      <c r="D964" s="222" t="s">
        <v>4998</v>
      </c>
      <c r="E964" s="222">
        <v>4134</v>
      </c>
    </row>
    <row r="965" spans="1:5" x14ac:dyDescent="0.25">
      <c r="A965" s="222" t="s">
        <v>5000</v>
      </c>
      <c r="B965" s="222" t="s">
        <v>1180</v>
      </c>
      <c r="C965" s="222">
        <v>3</v>
      </c>
      <c r="D965" s="222" t="s">
        <v>4741</v>
      </c>
      <c r="E965" s="222">
        <v>4135</v>
      </c>
    </row>
    <row r="966" spans="1:5" x14ac:dyDescent="0.25">
      <c r="A966" s="222" t="s">
        <v>5001</v>
      </c>
      <c r="B966" s="222" t="s">
        <v>1180</v>
      </c>
      <c r="C966" s="222">
        <v>4</v>
      </c>
      <c r="D966" s="222" t="s">
        <v>5000</v>
      </c>
      <c r="E966" s="222">
        <v>4136</v>
      </c>
    </row>
    <row r="967" spans="1:5" x14ac:dyDescent="0.25">
      <c r="A967" s="222" t="s">
        <v>4740</v>
      </c>
      <c r="B967" s="222" t="s">
        <v>1181</v>
      </c>
      <c r="C967" s="222">
        <v>2</v>
      </c>
      <c r="D967" s="222" t="s">
        <v>8105</v>
      </c>
      <c r="E967" s="222">
        <v>4137</v>
      </c>
    </row>
    <row r="968" spans="1:5" x14ac:dyDescent="0.25">
      <c r="A968" s="222" t="s">
        <v>5002</v>
      </c>
      <c r="B968" s="222" t="s">
        <v>1182</v>
      </c>
      <c r="C968" s="222">
        <v>3</v>
      </c>
      <c r="D968" s="222" t="s">
        <v>4740</v>
      </c>
      <c r="E968" s="222">
        <v>4138</v>
      </c>
    </row>
    <row r="969" spans="1:5" x14ac:dyDescent="0.25">
      <c r="A969" s="222" t="s">
        <v>5003</v>
      </c>
      <c r="B969" s="222" t="s">
        <v>1183</v>
      </c>
      <c r="C969" s="222">
        <v>4</v>
      </c>
      <c r="D969" s="222" t="s">
        <v>5002</v>
      </c>
      <c r="E969" s="222">
        <v>4139</v>
      </c>
    </row>
    <row r="970" spans="1:5" x14ac:dyDescent="0.25">
      <c r="A970" s="222" t="s">
        <v>5004</v>
      </c>
      <c r="B970" s="222" t="s">
        <v>1184</v>
      </c>
      <c r="C970" s="222">
        <v>4</v>
      </c>
      <c r="D970" s="222" t="s">
        <v>5002</v>
      </c>
      <c r="E970" s="222">
        <v>4140</v>
      </c>
    </row>
    <row r="971" spans="1:5" x14ac:dyDescent="0.25">
      <c r="A971" s="222" t="s">
        <v>5005</v>
      </c>
      <c r="B971" s="222" t="s">
        <v>1185</v>
      </c>
      <c r="C971" s="222">
        <v>3</v>
      </c>
      <c r="D971" s="222" t="s">
        <v>4740</v>
      </c>
      <c r="E971" s="222">
        <v>4141</v>
      </c>
    </row>
    <row r="972" spans="1:5" x14ac:dyDescent="0.25">
      <c r="A972" s="222" t="s">
        <v>5006</v>
      </c>
      <c r="B972" s="222" t="s">
        <v>1185</v>
      </c>
      <c r="C972" s="222">
        <v>4</v>
      </c>
      <c r="D972" s="222" t="s">
        <v>5005</v>
      </c>
      <c r="E972" s="222">
        <v>4142</v>
      </c>
    </row>
    <row r="973" spans="1:5" x14ac:dyDescent="0.25">
      <c r="A973" s="222" t="s">
        <v>4739</v>
      </c>
      <c r="B973" s="222" t="s">
        <v>1186</v>
      </c>
      <c r="C973" s="222">
        <v>2</v>
      </c>
      <c r="D973" s="222" t="s">
        <v>8105</v>
      </c>
      <c r="E973" s="222">
        <v>4143</v>
      </c>
    </row>
    <row r="974" spans="1:5" x14ac:dyDescent="0.25">
      <c r="A974" s="222" t="s">
        <v>5007</v>
      </c>
      <c r="B974" s="222" t="s">
        <v>1187</v>
      </c>
      <c r="C974" s="222">
        <v>3</v>
      </c>
      <c r="D974" s="222" t="s">
        <v>4739</v>
      </c>
      <c r="E974" s="222">
        <v>4144</v>
      </c>
    </row>
    <row r="975" spans="1:5" x14ac:dyDescent="0.25">
      <c r="A975" s="222" t="s">
        <v>5008</v>
      </c>
      <c r="B975" s="222" t="s">
        <v>1187</v>
      </c>
      <c r="C975" s="222">
        <v>4</v>
      </c>
      <c r="D975" s="222" t="s">
        <v>5007</v>
      </c>
      <c r="E975" s="222">
        <v>4145</v>
      </c>
    </row>
    <row r="976" spans="1:5" x14ac:dyDescent="0.25">
      <c r="A976" s="222" t="s">
        <v>5009</v>
      </c>
      <c r="B976" s="222" t="s">
        <v>1188</v>
      </c>
      <c r="C976" s="222">
        <v>3</v>
      </c>
      <c r="D976" s="222" t="s">
        <v>4739</v>
      </c>
      <c r="E976" s="222">
        <v>4146</v>
      </c>
    </row>
    <row r="977" spans="1:5" x14ac:dyDescent="0.25">
      <c r="A977" s="222" t="s">
        <v>5010</v>
      </c>
      <c r="B977" s="222" t="s">
        <v>1189</v>
      </c>
      <c r="C977" s="222">
        <v>4</v>
      </c>
      <c r="D977" s="222" t="s">
        <v>5009</v>
      </c>
      <c r="E977" s="222">
        <v>4147</v>
      </c>
    </row>
    <row r="978" spans="1:5" x14ac:dyDescent="0.25">
      <c r="A978" s="222" t="s">
        <v>5011</v>
      </c>
      <c r="B978" s="222" t="s">
        <v>1190</v>
      </c>
      <c r="C978" s="222">
        <v>4</v>
      </c>
      <c r="D978" s="222" t="s">
        <v>5009</v>
      </c>
      <c r="E978" s="222">
        <v>4148</v>
      </c>
    </row>
    <row r="979" spans="1:5" x14ac:dyDescent="0.25">
      <c r="A979" s="222" t="s">
        <v>5012</v>
      </c>
      <c r="B979" s="222" t="s">
        <v>1191</v>
      </c>
      <c r="C979" s="222">
        <v>4</v>
      </c>
      <c r="D979" s="222" t="s">
        <v>5009</v>
      </c>
      <c r="E979" s="222">
        <v>4149</v>
      </c>
    </row>
    <row r="980" spans="1:5" x14ac:dyDescent="0.25">
      <c r="A980" s="222" t="s">
        <v>5013</v>
      </c>
      <c r="B980" s="222" t="s">
        <v>1192</v>
      </c>
      <c r="C980" s="222">
        <v>4</v>
      </c>
      <c r="D980" s="222" t="s">
        <v>5009</v>
      </c>
      <c r="E980" s="222">
        <v>4150</v>
      </c>
    </row>
    <row r="981" spans="1:5" x14ac:dyDescent="0.25">
      <c r="A981" s="222" t="s">
        <v>4738</v>
      </c>
      <c r="B981" s="222" t="s">
        <v>1193</v>
      </c>
      <c r="C981" s="222">
        <v>2</v>
      </c>
      <c r="D981" s="222" t="s">
        <v>8105</v>
      </c>
      <c r="E981" s="222">
        <v>4151</v>
      </c>
    </row>
    <row r="982" spans="1:5" x14ac:dyDescent="0.25">
      <c r="A982" s="222" t="s">
        <v>5014</v>
      </c>
      <c r="B982" s="222" t="s">
        <v>1193</v>
      </c>
      <c r="C982" s="222">
        <v>3</v>
      </c>
      <c r="D982" s="222" t="s">
        <v>4738</v>
      </c>
      <c r="E982" s="222">
        <v>4152</v>
      </c>
    </row>
    <row r="983" spans="1:5" x14ac:dyDescent="0.25">
      <c r="A983" s="222" t="s">
        <v>5015</v>
      </c>
      <c r="B983" s="222" t="s">
        <v>1194</v>
      </c>
      <c r="C983" s="222">
        <v>4</v>
      </c>
      <c r="D983" s="222" t="s">
        <v>5014</v>
      </c>
      <c r="E983" s="222">
        <v>4153</v>
      </c>
    </row>
    <row r="984" spans="1:5" x14ac:dyDescent="0.25">
      <c r="A984" s="222" t="s">
        <v>5016</v>
      </c>
      <c r="B984" s="222" t="s">
        <v>1195</v>
      </c>
      <c r="C984" s="222">
        <v>4</v>
      </c>
      <c r="D984" s="222" t="s">
        <v>5014</v>
      </c>
      <c r="E984" s="222">
        <v>4154</v>
      </c>
    </row>
    <row r="985" spans="1:5" x14ac:dyDescent="0.25">
      <c r="A985" s="222" t="s">
        <v>5017</v>
      </c>
      <c r="B985" s="222" t="s">
        <v>1196</v>
      </c>
      <c r="C985" s="222">
        <v>4</v>
      </c>
      <c r="D985" s="222" t="s">
        <v>5014</v>
      </c>
      <c r="E985" s="222">
        <v>4155</v>
      </c>
    </row>
    <row r="986" spans="1:5" x14ac:dyDescent="0.25">
      <c r="A986" s="222" t="s">
        <v>4737</v>
      </c>
      <c r="B986" s="222" t="s">
        <v>1197</v>
      </c>
      <c r="C986" s="222">
        <v>2</v>
      </c>
      <c r="D986" s="222" t="s">
        <v>8105</v>
      </c>
      <c r="E986" s="222">
        <v>4156</v>
      </c>
    </row>
    <row r="987" spans="1:5" x14ac:dyDescent="0.25">
      <c r="A987" s="222" t="s">
        <v>5018</v>
      </c>
      <c r="B987" s="222" t="s">
        <v>1198</v>
      </c>
      <c r="C987" s="222">
        <v>3</v>
      </c>
      <c r="D987" s="222" t="s">
        <v>4737</v>
      </c>
      <c r="E987" s="222">
        <v>4157</v>
      </c>
    </row>
    <row r="988" spans="1:5" x14ac:dyDescent="0.25">
      <c r="A988" s="222" t="s">
        <v>5019</v>
      </c>
      <c r="B988" s="222" t="s">
        <v>1199</v>
      </c>
      <c r="C988" s="222">
        <v>4</v>
      </c>
      <c r="D988" s="222" t="s">
        <v>5018</v>
      </c>
      <c r="E988" s="222">
        <v>4158</v>
      </c>
    </row>
    <row r="989" spans="1:5" x14ac:dyDescent="0.25">
      <c r="A989" s="222" t="s">
        <v>5020</v>
      </c>
      <c r="B989" s="222" t="s">
        <v>1200</v>
      </c>
      <c r="C989" s="222">
        <v>4</v>
      </c>
      <c r="D989" s="222" t="s">
        <v>5018</v>
      </c>
      <c r="E989" s="222">
        <v>4159</v>
      </c>
    </row>
    <row r="990" spans="1:5" x14ac:dyDescent="0.25">
      <c r="A990" s="222" t="s">
        <v>5021</v>
      </c>
      <c r="B990" s="222" t="s">
        <v>1201</v>
      </c>
      <c r="C990" s="222">
        <v>3</v>
      </c>
      <c r="D990" s="222" t="s">
        <v>4737</v>
      </c>
      <c r="E990" s="222">
        <v>4160</v>
      </c>
    </row>
    <row r="991" spans="1:5" x14ac:dyDescent="0.25">
      <c r="A991" s="222" t="s">
        <v>5022</v>
      </c>
      <c r="B991" s="222" t="s">
        <v>1201</v>
      </c>
      <c r="C991" s="222">
        <v>4</v>
      </c>
      <c r="D991" s="222" t="s">
        <v>5021</v>
      </c>
      <c r="E991" s="222">
        <v>4161</v>
      </c>
    </row>
    <row r="992" spans="1:5" x14ac:dyDescent="0.25">
      <c r="A992" s="222" t="s">
        <v>4736</v>
      </c>
      <c r="B992" s="222" t="s">
        <v>1202</v>
      </c>
      <c r="C992" s="222">
        <v>2</v>
      </c>
      <c r="D992" s="222" t="s">
        <v>8105</v>
      </c>
      <c r="E992" s="222">
        <v>4162</v>
      </c>
    </row>
    <row r="993" spans="1:5" x14ac:dyDescent="0.25">
      <c r="A993" s="222" t="s">
        <v>5023</v>
      </c>
      <c r="B993" s="222" t="s">
        <v>1203</v>
      </c>
      <c r="C993" s="222">
        <v>3</v>
      </c>
      <c r="D993" s="222" t="s">
        <v>4736</v>
      </c>
      <c r="E993" s="222">
        <v>4163</v>
      </c>
    </row>
    <row r="994" spans="1:5" x14ac:dyDescent="0.25">
      <c r="A994" s="222" t="s">
        <v>5024</v>
      </c>
      <c r="B994" s="222" t="s">
        <v>1203</v>
      </c>
      <c r="C994" s="222">
        <v>4</v>
      </c>
      <c r="D994" s="222" t="s">
        <v>5023</v>
      </c>
      <c r="E994" s="222">
        <v>4164</v>
      </c>
    </row>
    <row r="995" spans="1:5" x14ac:dyDescent="0.25">
      <c r="A995" s="222" t="s">
        <v>5025</v>
      </c>
      <c r="B995" s="222" t="s">
        <v>1204</v>
      </c>
      <c r="C995" s="222">
        <v>3</v>
      </c>
      <c r="D995" s="222" t="s">
        <v>4736</v>
      </c>
      <c r="E995" s="222">
        <v>4165</v>
      </c>
    </row>
    <row r="996" spans="1:5" x14ac:dyDescent="0.25">
      <c r="A996" s="222" t="s">
        <v>5026</v>
      </c>
      <c r="B996" s="222" t="s">
        <v>1204</v>
      </c>
      <c r="C996" s="222">
        <v>4</v>
      </c>
      <c r="D996" s="222" t="s">
        <v>5025</v>
      </c>
      <c r="E996" s="222">
        <v>4166</v>
      </c>
    </row>
    <row r="997" spans="1:5" x14ac:dyDescent="0.25">
      <c r="A997" s="222" t="s">
        <v>4735</v>
      </c>
      <c r="B997" s="222" t="s">
        <v>1205</v>
      </c>
      <c r="C997" s="222">
        <v>2</v>
      </c>
      <c r="D997" s="222" t="s">
        <v>8106</v>
      </c>
      <c r="E997" s="222">
        <v>4167</v>
      </c>
    </row>
    <row r="998" spans="1:5" x14ac:dyDescent="0.25">
      <c r="A998" s="222" t="s">
        <v>5027</v>
      </c>
      <c r="B998" s="222" t="s">
        <v>1206</v>
      </c>
      <c r="C998" s="222">
        <v>3</v>
      </c>
      <c r="D998" s="222" t="s">
        <v>4735</v>
      </c>
      <c r="E998" s="222">
        <v>4168</v>
      </c>
    </row>
    <row r="999" spans="1:5" x14ac:dyDescent="0.25">
      <c r="A999" s="222" t="s">
        <v>5028</v>
      </c>
      <c r="B999" s="222" t="s">
        <v>1207</v>
      </c>
      <c r="C999" s="222">
        <v>4</v>
      </c>
      <c r="D999" s="222" t="s">
        <v>5027</v>
      </c>
      <c r="E999" s="222">
        <v>4169</v>
      </c>
    </row>
    <row r="1000" spans="1:5" x14ac:dyDescent="0.25">
      <c r="A1000" s="222" t="s">
        <v>5029</v>
      </c>
      <c r="B1000" s="222" t="s">
        <v>1208</v>
      </c>
      <c r="C1000" s="222">
        <v>4</v>
      </c>
      <c r="D1000" s="222" t="s">
        <v>5027</v>
      </c>
      <c r="E1000" s="222">
        <v>4170</v>
      </c>
    </row>
    <row r="1001" spans="1:5" x14ac:dyDescent="0.25">
      <c r="A1001" s="222" t="s">
        <v>5030</v>
      </c>
      <c r="B1001" s="222" t="s">
        <v>1209</v>
      </c>
      <c r="C1001" s="222">
        <v>4</v>
      </c>
      <c r="D1001" s="222" t="s">
        <v>5027</v>
      </c>
      <c r="E1001" s="222">
        <v>4171</v>
      </c>
    </row>
    <row r="1002" spans="1:5" x14ac:dyDescent="0.25">
      <c r="A1002" s="222" t="s">
        <v>5031</v>
      </c>
      <c r="B1002" s="222" t="s">
        <v>769</v>
      </c>
      <c r="C1002" s="222">
        <v>3</v>
      </c>
      <c r="D1002" s="222" t="s">
        <v>4735</v>
      </c>
      <c r="E1002" s="222">
        <v>4172</v>
      </c>
    </row>
    <row r="1003" spans="1:5" x14ac:dyDescent="0.25">
      <c r="A1003" s="222" t="s">
        <v>5032</v>
      </c>
      <c r="B1003" s="222" t="s">
        <v>1210</v>
      </c>
      <c r="C1003" s="222">
        <v>4</v>
      </c>
      <c r="D1003" s="222" t="s">
        <v>5031</v>
      </c>
      <c r="E1003" s="222">
        <v>4173</v>
      </c>
    </row>
    <row r="1004" spans="1:5" x14ac:dyDescent="0.25">
      <c r="A1004" s="222" t="s">
        <v>5033</v>
      </c>
      <c r="B1004" s="222" t="s">
        <v>1211</v>
      </c>
      <c r="C1004" s="222">
        <v>4</v>
      </c>
      <c r="D1004" s="222" t="s">
        <v>5031</v>
      </c>
      <c r="E1004" s="222">
        <v>4174</v>
      </c>
    </row>
    <row r="1005" spans="1:5" x14ac:dyDescent="0.25">
      <c r="A1005" s="222" t="s">
        <v>5034</v>
      </c>
      <c r="B1005" s="222" t="s">
        <v>1212</v>
      </c>
      <c r="C1005" s="222">
        <v>4</v>
      </c>
      <c r="D1005" s="222" t="s">
        <v>5031</v>
      </c>
      <c r="E1005" s="222">
        <v>4175</v>
      </c>
    </row>
    <row r="1006" spans="1:5" x14ac:dyDescent="0.25">
      <c r="A1006" s="222" t="s">
        <v>5035</v>
      </c>
      <c r="B1006" s="222" t="s">
        <v>1213</v>
      </c>
      <c r="C1006" s="222">
        <v>4</v>
      </c>
      <c r="D1006" s="222" t="s">
        <v>5031</v>
      </c>
      <c r="E1006" s="222">
        <v>4176</v>
      </c>
    </row>
    <row r="1007" spans="1:5" x14ac:dyDescent="0.25">
      <c r="A1007" s="222" t="s">
        <v>5036</v>
      </c>
      <c r="B1007" s="222" t="s">
        <v>1214</v>
      </c>
      <c r="C1007" s="222">
        <v>3</v>
      </c>
      <c r="D1007" s="222" t="s">
        <v>4735</v>
      </c>
      <c r="E1007" s="222">
        <v>4177</v>
      </c>
    </row>
    <row r="1008" spans="1:5" x14ac:dyDescent="0.25">
      <c r="A1008" s="222" t="s">
        <v>5037</v>
      </c>
      <c r="B1008" s="222" t="s">
        <v>1214</v>
      </c>
      <c r="C1008" s="222">
        <v>4</v>
      </c>
      <c r="D1008" s="222" t="s">
        <v>5036</v>
      </c>
      <c r="E1008" s="222">
        <v>4178</v>
      </c>
    </row>
    <row r="1009" spans="1:5" x14ac:dyDescent="0.25">
      <c r="A1009" s="222" t="s">
        <v>4734</v>
      </c>
      <c r="B1009" s="222" t="s">
        <v>1215</v>
      </c>
      <c r="C1009" s="222">
        <v>2</v>
      </c>
      <c r="D1009" s="222" t="s">
        <v>8106</v>
      </c>
      <c r="E1009" s="222">
        <v>4179</v>
      </c>
    </row>
    <row r="1010" spans="1:5" x14ac:dyDescent="0.25">
      <c r="A1010" s="222" t="s">
        <v>5038</v>
      </c>
      <c r="B1010" s="222" t="s">
        <v>1216</v>
      </c>
      <c r="C1010" s="222">
        <v>3</v>
      </c>
      <c r="D1010" s="222" t="s">
        <v>4734</v>
      </c>
      <c r="E1010" s="222">
        <v>4180</v>
      </c>
    </row>
    <row r="1011" spans="1:5" x14ac:dyDescent="0.25">
      <c r="A1011" s="222" t="s">
        <v>5039</v>
      </c>
      <c r="B1011" s="222" t="s">
        <v>1216</v>
      </c>
      <c r="C1011" s="222">
        <v>4</v>
      </c>
      <c r="D1011" s="222" t="s">
        <v>5038</v>
      </c>
      <c r="E1011" s="222">
        <v>4181</v>
      </c>
    </row>
    <row r="1012" spans="1:5" x14ac:dyDescent="0.25">
      <c r="A1012" s="222" t="s">
        <v>4733</v>
      </c>
      <c r="B1012" s="222" t="s">
        <v>1217</v>
      </c>
      <c r="C1012" s="222">
        <v>2</v>
      </c>
      <c r="D1012" s="222" t="s">
        <v>8106</v>
      </c>
      <c r="E1012" s="222">
        <v>4182</v>
      </c>
    </row>
    <row r="1013" spans="1:5" x14ac:dyDescent="0.25">
      <c r="A1013" s="222" t="s">
        <v>5040</v>
      </c>
      <c r="B1013" s="222" t="s">
        <v>1218</v>
      </c>
      <c r="C1013" s="222">
        <v>3</v>
      </c>
      <c r="D1013" s="222" t="s">
        <v>4733</v>
      </c>
      <c r="E1013" s="222">
        <v>4183</v>
      </c>
    </row>
    <row r="1014" spans="1:5" x14ac:dyDescent="0.25">
      <c r="A1014" s="222" t="s">
        <v>5041</v>
      </c>
      <c r="B1014" s="222" t="s">
        <v>1219</v>
      </c>
      <c r="C1014" s="222">
        <v>4</v>
      </c>
      <c r="D1014" s="222" t="s">
        <v>5040</v>
      </c>
      <c r="E1014" s="222">
        <v>4184</v>
      </c>
    </row>
    <row r="1015" spans="1:5" x14ac:dyDescent="0.25">
      <c r="A1015" s="222" t="s">
        <v>5042</v>
      </c>
      <c r="B1015" s="222" t="s">
        <v>1220</v>
      </c>
      <c r="C1015" s="222">
        <v>4</v>
      </c>
      <c r="D1015" s="222" t="s">
        <v>5040</v>
      </c>
      <c r="E1015" s="222">
        <v>4185</v>
      </c>
    </row>
    <row r="1016" spans="1:5" x14ac:dyDescent="0.25">
      <c r="A1016" s="222" t="s">
        <v>5043</v>
      </c>
      <c r="B1016" s="222" t="s">
        <v>1221</v>
      </c>
      <c r="C1016" s="222">
        <v>3</v>
      </c>
      <c r="D1016" s="222" t="s">
        <v>4733</v>
      </c>
      <c r="E1016" s="222">
        <v>4186</v>
      </c>
    </row>
    <row r="1017" spans="1:5" x14ac:dyDescent="0.25">
      <c r="A1017" s="222" t="s">
        <v>5044</v>
      </c>
      <c r="B1017" s="222" t="s">
        <v>1221</v>
      </c>
      <c r="C1017" s="222">
        <v>4</v>
      </c>
      <c r="D1017" s="222" t="s">
        <v>5043</v>
      </c>
      <c r="E1017" s="222">
        <v>4187</v>
      </c>
    </row>
    <row r="1018" spans="1:5" x14ac:dyDescent="0.25">
      <c r="A1018" s="222" t="s">
        <v>4732</v>
      </c>
      <c r="B1018" s="222" t="s">
        <v>1222</v>
      </c>
      <c r="C1018" s="222">
        <v>2</v>
      </c>
      <c r="D1018" s="222" t="s">
        <v>8106</v>
      </c>
      <c r="E1018" s="222">
        <v>4188</v>
      </c>
    </row>
    <row r="1019" spans="1:5" x14ac:dyDescent="0.25">
      <c r="A1019" s="222" t="s">
        <v>5045</v>
      </c>
      <c r="B1019" s="222" t="s">
        <v>1223</v>
      </c>
      <c r="C1019" s="222">
        <v>3</v>
      </c>
      <c r="D1019" s="222" t="s">
        <v>4732</v>
      </c>
      <c r="E1019" s="222">
        <v>4189</v>
      </c>
    </row>
    <row r="1020" spans="1:5" x14ac:dyDescent="0.25">
      <c r="A1020" s="222" t="s">
        <v>5046</v>
      </c>
      <c r="B1020" s="222" t="s">
        <v>1223</v>
      </c>
      <c r="C1020" s="222">
        <v>4</v>
      </c>
      <c r="D1020" s="222" t="s">
        <v>5045</v>
      </c>
      <c r="E1020" s="222">
        <v>4190</v>
      </c>
    </row>
    <row r="1021" spans="1:5" x14ac:dyDescent="0.25">
      <c r="A1021" s="222" t="s">
        <v>5047</v>
      </c>
      <c r="B1021" s="222" t="s">
        <v>1224</v>
      </c>
      <c r="C1021" s="222">
        <v>3</v>
      </c>
      <c r="D1021" s="222" t="s">
        <v>4732</v>
      </c>
      <c r="E1021" s="222">
        <v>4191</v>
      </c>
    </row>
    <row r="1022" spans="1:5" x14ac:dyDescent="0.25">
      <c r="A1022" s="222" t="s">
        <v>5048</v>
      </c>
      <c r="B1022" s="222" t="s">
        <v>1225</v>
      </c>
      <c r="C1022" s="222">
        <v>4</v>
      </c>
      <c r="D1022" s="222" t="s">
        <v>5047</v>
      </c>
      <c r="E1022" s="222">
        <v>4192</v>
      </c>
    </row>
    <row r="1023" spans="1:5" x14ac:dyDescent="0.25">
      <c r="A1023" s="222" t="s">
        <v>5049</v>
      </c>
      <c r="B1023" s="222" t="s">
        <v>1226</v>
      </c>
      <c r="C1023" s="222">
        <v>4</v>
      </c>
      <c r="D1023" s="222" t="s">
        <v>5047</v>
      </c>
      <c r="E1023" s="222">
        <v>4193</v>
      </c>
    </row>
    <row r="1024" spans="1:5" x14ac:dyDescent="0.25">
      <c r="A1024" s="222" t="s">
        <v>5050</v>
      </c>
      <c r="B1024" s="222" t="s">
        <v>1227</v>
      </c>
      <c r="C1024" s="222">
        <v>4</v>
      </c>
      <c r="D1024" s="222" t="s">
        <v>5047</v>
      </c>
      <c r="E1024" s="222">
        <v>4194</v>
      </c>
    </row>
    <row r="1025" spans="1:5" x14ac:dyDescent="0.25">
      <c r="A1025" s="222" t="s">
        <v>5051</v>
      </c>
      <c r="B1025" s="222" t="s">
        <v>1228</v>
      </c>
      <c r="C1025" s="222">
        <v>4</v>
      </c>
      <c r="D1025" s="222" t="s">
        <v>5047</v>
      </c>
      <c r="E1025" s="222">
        <v>4195</v>
      </c>
    </row>
    <row r="1026" spans="1:5" x14ac:dyDescent="0.25">
      <c r="A1026" s="222" t="s">
        <v>5052</v>
      </c>
      <c r="B1026" s="222" t="s">
        <v>1229</v>
      </c>
      <c r="C1026" s="222">
        <v>4</v>
      </c>
      <c r="D1026" s="222" t="s">
        <v>5047</v>
      </c>
      <c r="E1026" s="222">
        <v>4196</v>
      </c>
    </row>
    <row r="1027" spans="1:5" x14ac:dyDescent="0.25">
      <c r="A1027" s="222" t="s">
        <v>5053</v>
      </c>
      <c r="B1027" s="222" t="s">
        <v>1230</v>
      </c>
      <c r="C1027" s="222">
        <v>4</v>
      </c>
      <c r="D1027" s="222" t="s">
        <v>5047</v>
      </c>
      <c r="E1027" s="222">
        <v>4197</v>
      </c>
    </row>
    <row r="1028" spans="1:5" x14ac:dyDescent="0.25">
      <c r="A1028" s="222" t="s">
        <v>5054</v>
      </c>
      <c r="B1028" s="222" t="s">
        <v>1231</v>
      </c>
      <c r="C1028" s="222">
        <v>4</v>
      </c>
      <c r="D1028" s="222" t="s">
        <v>5047</v>
      </c>
      <c r="E1028" s="222">
        <v>4198</v>
      </c>
    </row>
    <row r="1029" spans="1:5" x14ac:dyDescent="0.25">
      <c r="A1029" s="222" t="s">
        <v>4731</v>
      </c>
      <c r="B1029" s="222" t="s">
        <v>1232</v>
      </c>
      <c r="C1029" s="222">
        <v>2</v>
      </c>
      <c r="D1029" s="222" t="s">
        <v>8106</v>
      </c>
      <c r="E1029" s="222">
        <v>4199</v>
      </c>
    </row>
    <row r="1030" spans="1:5" x14ac:dyDescent="0.25">
      <c r="A1030" s="222" t="s">
        <v>5055</v>
      </c>
      <c r="B1030" s="222" t="s">
        <v>1233</v>
      </c>
      <c r="C1030" s="222">
        <v>3</v>
      </c>
      <c r="D1030" s="222" t="s">
        <v>4731</v>
      </c>
      <c r="E1030" s="222">
        <v>4200</v>
      </c>
    </row>
    <row r="1031" spans="1:5" x14ac:dyDescent="0.25">
      <c r="A1031" s="222" t="s">
        <v>5056</v>
      </c>
      <c r="B1031" s="222" t="s">
        <v>1233</v>
      </c>
      <c r="C1031" s="222">
        <v>4</v>
      </c>
      <c r="D1031" s="222" t="s">
        <v>5055</v>
      </c>
      <c r="E1031" s="222">
        <v>4201</v>
      </c>
    </row>
    <row r="1032" spans="1:5" x14ac:dyDescent="0.25">
      <c r="A1032" s="222" t="s">
        <v>5057</v>
      </c>
      <c r="B1032" s="222" t="s">
        <v>1234</v>
      </c>
      <c r="C1032" s="222">
        <v>3</v>
      </c>
      <c r="D1032" s="222" t="s">
        <v>4731</v>
      </c>
      <c r="E1032" s="222">
        <v>4202</v>
      </c>
    </row>
    <row r="1033" spans="1:5" x14ac:dyDescent="0.25">
      <c r="A1033" s="222" t="s">
        <v>5058</v>
      </c>
      <c r="B1033" s="222" t="s">
        <v>1234</v>
      </c>
      <c r="C1033" s="222">
        <v>4</v>
      </c>
      <c r="D1033" s="222" t="s">
        <v>5057</v>
      </c>
      <c r="E1033" s="222">
        <v>4203</v>
      </c>
    </row>
    <row r="1034" spans="1:5" x14ac:dyDescent="0.25">
      <c r="A1034" s="222" t="s">
        <v>5059</v>
      </c>
      <c r="B1034" s="222" t="s">
        <v>1235</v>
      </c>
      <c r="C1034" s="222">
        <v>3</v>
      </c>
      <c r="D1034" s="222" t="s">
        <v>4731</v>
      </c>
      <c r="E1034" s="222">
        <v>4204</v>
      </c>
    </row>
    <row r="1035" spans="1:5" x14ac:dyDescent="0.25">
      <c r="A1035" s="222" t="s">
        <v>5060</v>
      </c>
      <c r="B1035" s="222" t="s">
        <v>1236</v>
      </c>
      <c r="C1035" s="222">
        <v>4</v>
      </c>
      <c r="D1035" s="222" t="s">
        <v>5059</v>
      </c>
      <c r="E1035" s="222">
        <v>4205</v>
      </c>
    </row>
    <row r="1036" spans="1:5" x14ac:dyDescent="0.25">
      <c r="A1036" s="222" t="s">
        <v>5061</v>
      </c>
      <c r="B1036" s="222" t="s">
        <v>1237</v>
      </c>
      <c r="C1036" s="222">
        <v>4</v>
      </c>
      <c r="D1036" s="222" t="s">
        <v>5059</v>
      </c>
      <c r="E1036" s="222">
        <v>4206</v>
      </c>
    </row>
    <row r="1037" spans="1:5" x14ac:dyDescent="0.25">
      <c r="A1037" s="222" t="s">
        <v>4730</v>
      </c>
      <c r="B1037" s="222" t="s">
        <v>1238</v>
      </c>
      <c r="C1037" s="222">
        <v>2</v>
      </c>
      <c r="D1037" s="222" t="s">
        <v>8106</v>
      </c>
      <c r="E1037" s="222">
        <v>4207</v>
      </c>
    </row>
    <row r="1038" spans="1:5" x14ac:dyDescent="0.25">
      <c r="A1038" s="222" t="s">
        <v>5062</v>
      </c>
      <c r="B1038" s="222" t="s">
        <v>1239</v>
      </c>
      <c r="C1038" s="222">
        <v>3</v>
      </c>
      <c r="D1038" s="222" t="s">
        <v>4730</v>
      </c>
      <c r="E1038" s="222">
        <v>4208</v>
      </c>
    </row>
    <row r="1039" spans="1:5" x14ac:dyDescent="0.25">
      <c r="A1039" s="222" t="s">
        <v>5063</v>
      </c>
      <c r="B1039" s="222" t="s">
        <v>1240</v>
      </c>
      <c r="C1039" s="222">
        <v>4</v>
      </c>
      <c r="D1039" s="222" t="s">
        <v>5062</v>
      </c>
      <c r="E1039" s="222">
        <v>4209</v>
      </c>
    </row>
    <row r="1040" spans="1:5" x14ac:dyDescent="0.25">
      <c r="A1040" s="222" t="s">
        <v>5064</v>
      </c>
      <c r="B1040" s="222" t="s">
        <v>1241</v>
      </c>
      <c r="C1040" s="222">
        <v>4</v>
      </c>
      <c r="D1040" s="222" t="s">
        <v>5062</v>
      </c>
      <c r="E1040" s="222">
        <v>4210</v>
      </c>
    </row>
    <row r="1041" spans="1:5" x14ac:dyDescent="0.25">
      <c r="A1041" s="222" t="s">
        <v>5065</v>
      </c>
      <c r="B1041" s="222" t="s">
        <v>1242</v>
      </c>
      <c r="C1041" s="222">
        <v>4</v>
      </c>
      <c r="D1041" s="222" t="s">
        <v>5062</v>
      </c>
      <c r="E1041" s="222">
        <v>4211</v>
      </c>
    </row>
    <row r="1042" spans="1:5" x14ac:dyDescent="0.25">
      <c r="A1042" s="222" t="s">
        <v>5066</v>
      </c>
      <c r="B1042" s="222" t="s">
        <v>1243</v>
      </c>
      <c r="C1042" s="222">
        <v>3</v>
      </c>
      <c r="D1042" s="222" t="s">
        <v>4730</v>
      </c>
      <c r="E1042" s="222">
        <v>4212</v>
      </c>
    </row>
    <row r="1043" spans="1:5" x14ac:dyDescent="0.25">
      <c r="A1043" s="222" t="s">
        <v>5067</v>
      </c>
      <c r="B1043" s="222" t="s">
        <v>1243</v>
      </c>
      <c r="C1043" s="222">
        <v>4</v>
      </c>
      <c r="D1043" s="222" t="s">
        <v>5066</v>
      </c>
      <c r="E1043" s="222">
        <v>4213</v>
      </c>
    </row>
    <row r="1044" spans="1:5" x14ac:dyDescent="0.25">
      <c r="A1044" s="222" t="s">
        <v>5068</v>
      </c>
      <c r="B1044" s="222" t="s">
        <v>1244</v>
      </c>
      <c r="C1044" s="222">
        <v>3</v>
      </c>
      <c r="D1044" s="222" t="s">
        <v>4730</v>
      </c>
      <c r="E1044" s="222">
        <v>4214</v>
      </c>
    </row>
    <row r="1045" spans="1:5" x14ac:dyDescent="0.25">
      <c r="A1045" s="222" t="s">
        <v>5069</v>
      </c>
      <c r="B1045" s="222" t="s">
        <v>1245</v>
      </c>
      <c r="C1045" s="222">
        <v>4</v>
      </c>
      <c r="D1045" s="222" t="s">
        <v>5068</v>
      </c>
      <c r="E1045" s="222">
        <v>4215</v>
      </c>
    </row>
    <row r="1046" spans="1:5" x14ac:dyDescent="0.25">
      <c r="A1046" s="222" t="s">
        <v>5070</v>
      </c>
      <c r="B1046" s="222" t="s">
        <v>1246</v>
      </c>
      <c r="C1046" s="222">
        <v>4</v>
      </c>
      <c r="D1046" s="222" t="s">
        <v>5068</v>
      </c>
      <c r="E1046" s="222">
        <v>4216</v>
      </c>
    </row>
    <row r="1047" spans="1:5" x14ac:dyDescent="0.25">
      <c r="A1047" s="222" t="s">
        <v>5071</v>
      </c>
      <c r="B1047" s="222" t="s">
        <v>1247</v>
      </c>
      <c r="C1047" s="222">
        <v>4</v>
      </c>
      <c r="D1047" s="222" t="s">
        <v>5068</v>
      </c>
      <c r="E1047" s="222">
        <v>4217</v>
      </c>
    </row>
    <row r="1048" spans="1:5" x14ac:dyDescent="0.25">
      <c r="A1048" s="222" t="s">
        <v>5072</v>
      </c>
      <c r="B1048" s="222" t="s">
        <v>1248</v>
      </c>
      <c r="C1048" s="222">
        <v>4</v>
      </c>
      <c r="D1048" s="222" t="s">
        <v>5068</v>
      </c>
      <c r="E1048" s="222">
        <v>4218</v>
      </c>
    </row>
    <row r="1049" spans="1:5" x14ac:dyDescent="0.25">
      <c r="A1049" s="222" t="s">
        <v>4729</v>
      </c>
      <c r="B1049" s="222" t="s">
        <v>1249</v>
      </c>
      <c r="C1049" s="222">
        <v>2</v>
      </c>
      <c r="D1049" s="222" t="s">
        <v>8106</v>
      </c>
      <c r="E1049" s="222">
        <v>4219</v>
      </c>
    </row>
    <row r="1050" spans="1:5" x14ac:dyDescent="0.25">
      <c r="A1050" s="222" t="s">
        <v>5073</v>
      </c>
      <c r="B1050" s="222" t="s">
        <v>1250</v>
      </c>
      <c r="C1050" s="222">
        <v>3</v>
      </c>
      <c r="D1050" s="222" t="s">
        <v>4729</v>
      </c>
      <c r="E1050" s="222">
        <v>4220</v>
      </c>
    </row>
    <row r="1051" spans="1:5" x14ac:dyDescent="0.25">
      <c r="A1051" s="222" t="s">
        <v>5074</v>
      </c>
      <c r="B1051" s="222" t="s">
        <v>1250</v>
      </c>
      <c r="C1051" s="222">
        <v>4</v>
      </c>
      <c r="D1051" s="222" t="s">
        <v>5073</v>
      </c>
      <c r="E1051" s="222">
        <v>4221</v>
      </c>
    </row>
    <row r="1052" spans="1:5" x14ac:dyDescent="0.25">
      <c r="A1052" s="222" t="s">
        <v>5075</v>
      </c>
      <c r="B1052" s="222" t="s">
        <v>1251</v>
      </c>
      <c r="C1052" s="222">
        <v>3</v>
      </c>
      <c r="D1052" s="222" t="s">
        <v>4729</v>
      </c>
      <c r="E1052" s="222">
        <v>4222</v>
      </c>
    </row>
    <row r="1053" spans="1:5" x14ac:dyDescent="0.25">
      <c r="A1053" s="222" t="s">
        <v>5076</v>
      </c>
      <c r="B1053" s="222" t="s">
        <v>1251</v>
      </c>
      <c r="C1053" s="222">
        <v>4</v>
      </c>
      <c r="D1053" s="222" t="s">
        <v>5075</v>
      </c>
      <c r="E1053" s="222">
        <v>4223</v>
      </c>
    </row>
    <row r="1054" spans="1:5" x14ac:dyDescent="0.25">
      <c r="A1054" s="222" t="s">
        <v>5077</v>
      </c>
      <c r="B1054" s="222" t="s">
        <v>1252</v>
      </c>
      <c r="C1054" s="222">
        <v>3</v>
      </c>
      <c r="D1054" s="222" t="s">
        <v>4729</v>
      </c>
      <c r="E1054" s="222">
        <v>4224</v>
      </c>
    </row>
    <row r="1055" spans="1:5" x14ac:dyDescent="0.25">
      <c r="A1055" s="222" t="s">
        <v>5078</v>
      </c>
      <c r="B1055" s="222" t="s">
        <v>1252</v>
      </c>
      <c r="C1055" s="222">
        <v>4</v>
      </c>
      <c r="D1055" s="222" t="s">
        <v>5077</v>
      </c>
      <c r="E1055" s="222">
        <v>4225</v>
      </c>
    </row>
    <row r="1056" spans="1:5" x14ac:dyDescent="0.25">
      <c r="A1056" s="222" t="s">
        <v>5079</v>
      </c>
      <c r="B1056" s="222" t="s">
        <v>1253</v>
      </c>
      <c r="C1056" s="222">
        <v>3</v>
      </c>
      <c r="D1056" s="222" t="s">
        <v>4729</v>
      </c>
      <c r="E1056" s="222">
        <v>4226</v>
      </c>
    </row>
    <row r="1057" spans="1:5" x14ac:dyDescent="0.25">
      <c r="A1057" s="222" t="s">
        <v>5080</v>
      </c>
      <c r="B1057" s="222" t="s">
        <v>1253</v>
      </c>
      <c r="C1057" s="222">
        <v>4</v>
      </c>
      <c r="D1057" s="222" t="s">
        <v>5079</v>
      </c>
      <c r="E1057" s="222">
        <v>4227</v>
      </c>
    </row>
    <row r="1058" spans="1:5" x14ac:dyDescent="0.25">
      <c r="A1058" s="222" t="s">
        <v>5081</v>
      </c>
      <c r="B1058" s="222" t="s">
        <v>1254</v>
      </c>
      <c r="C1058" s="222">
        <v>3</v>
      </c>
      <c r="D1058" s="222" t="s">
        <v>4729</v>
      </c>
      <c r="E1058" s="222">
        <v>4228</v>
      </c>
    </row>
    <row r="1059" spans="1:5" x14ac:dyDescent="0.25">
      <c r="A1059" s="222" t="s">
        <v>5082</v>
      </c>
      <c r="B1059" s="222" t="s">
        <v>1255</v>
      </c>
      <c r="C1059" s="222">
        <v>4</v>
      </c>
      <c r="D1059" s="222" t="s">
        <v>5081</v>
      </c>
      <c r="E1059" s="222">
        <v>4229</v>
      </c>
    </row>
    <row r="1060" spans="1:5" x14ac:dyDescent="0.25">
      <c r="A1060" s="222" t="s">
        <v>5083</v>
      </c>
      <c r="B1060" s="222" t="s">
        <v>1256</v>
      </c>
      <c r="C1060" s="222">
        <v>4</v>
      </c>
      <c r="D1060" s="222" t="s">
        <v>5081</v>
      </c>
      <c r="E1060" s="222">
        <v>4230</v>
      </c>
    </row>
    <row r="1061" spans="1:5" x14ac:dyDescent="0.25">
      <c r="A1061" s="222" t="s">
        <v>5084</v>
      </c>
      <c r="B1061" s="222" t="s">
        <v>1257</v>
      </c>
      <c r="C1061" s="222">
        <v>3</v>
      </c>
      <c r="D1061" s="222" t="s">
        <v>4729</v>
      </c>
      <c r="E1061" s="222">
        <v>4231</v>
      </c>
    </row>
    <row r="1062" spans="1:5" x14ac:dyDescent="0.25">
      <c r="A1062" s="222" t="s">
        <v>5085</v>
      </c>
      <c r="B1062" s="222" t="s">
        <v>1257</v>
      </c>
      <c r="C1062" s="222">
        <v>4</v>
      </c>
      <c r="D1062" s="222" t="s">
        <v>5084</v>
      </c>
      <c r="E1062" s="222">
        <v>4232</v>
      </c>
    </row>
    <row r="1063" spans="1:5" x14ac:dyDescent="0.25">
      <c r="A1063" s="222" t="s">
        <v>5086</v>
      </c>
      <c r="B1063" s="222" t="s">
        <v>1258</v>
      </c>
      <c r="C1063" s="222">
        <v>3</v>
      </c>
      <c r="D1063" s="222" t="s">
        <v>4729</v>
      </c>
      <c r="E1063" s="222">
        <v>4233</v>
      </c>
    </row>
    <row r="1064" spans="1:5" x14ac:dyDescent="0.25">
      <c r="A1064" s="222" t="s">
        <v>5087</v>
      </c>
      <c r="B1064" s="222" t="s">
        <v>1258</v>
      </c>
      <c r="C1064" s="222">
        <v>4</v>
      </c>
      <c r="D1064" s="222" t="s">
        <v>5086</v>
      </c>
      <c r="E1064" s="222">
        <v>4234</v>
      </c>
    </row>
    <row r="1065" spans="1:5" x14ac:dyDescent="0.25">
      <c r="A1065" s="222" t="s">
        <v>5088</v>
      </c>
      <c r="B1065" s="222" t="s">
        <v>1259</v>
      </c>
      <c r="C1065" s="222">
        <v>3</v>
      </c>
      <c r="D1065" s="222" t="s">
        <v>4729</v>
      </c>
      <c r="E1065" s="222">
        <v>4235</v>
      </c>
    </row>
    <row r="1066" spans="1:5" x14ac:dyDescent="0.25">
      <c r="A1066" s="222" t="s">
        <v>5089</v>
      </c>
      <c r="B1066" s="222" t="s">
        <v>1259</v>
      </c>
      <c r="C1066" s="222">
        <v>4</v>
      </c>
      <c r="D1066" s="222" t="s">
        <v>5088</v>
      </c>
      <c r="E1066" s="222">
        <v>4236</v>
      </c>
    </row>
    <row r="1067" spans="1:5" x14ac:dyDescent="0.25">
      <c r="A1067" s="222" t="s">
        <v>4728</v>
      </c>
      <c r="B1067" s="222" t="s">
        <v>1260</v>
      </c>
      <c r="C1067" s="222">
        <v>2</v>
      </c>
      <c r="D1067" s="222" t="s">
        <v>8106</v>
      </c>
      <c r="E1067" s="222">
        <v>4237</v>
      </c>
    </row>
    <row r="1068" spans="1:5" x14ac:dyDescent="0.25">
      <c r="A1068" s="222" t="s">
        <v>5090</v>
      </c>
      <c r="B1068" s="222" t="s">
        <v>1261</v>
      </c>
      <c r="C1068" s="222">
        <v>3</v>
      </c>
      <c r="D1068" s="222" t="s">
        <v>4728</v>
      </c>
      <c r="E1068" s="222">
        <v>4238</v>
      </c>
    </row>
    <row r="1069" spans="1:5" x14ac:dyDescent="0.25">
      <c r="A1069" s="222" t="s">
        <v>5091</v>
      </c>
      <c r="B1069" s="222" t="s">
        <v>1261</v>
      </c>
      <c r="C1069" s="222">
        <v>4</v>
      </c>
      <c r="D1069" s="222" t="s">
        <v>5090</v>
      </c>
      <c r="E1069" s="222">
        <v>4239</v>
      </c>
    </row>
    <row r="1070" spans="1:5" x14ac:dyDescent="0.25">
      <c r="A1070" s="222" t="s">
        <v>5092</v>
      </c>
      <c r="B1070" s="222" t="s">
        <v>1262</v>
      </c>
      <c r="C1070" s="222">
        <v>3</v>
      </c>
      <c r="D1070" s="222" t="s">
        <v>4728</v>
      </c>
      <c r="E1070" s="222">
        <v>4240</v>
      </c>
    </row>
    <row r="1071" spans="1:5" x14ac:dyDescent="0.25">
      <c r="A1071" s="222" t="s">
        <v>5093</v>
      </c>
      <c r="B1071" s="222" t="s">
        <v>1262</v>
      </c>
      <c r="C1071" s="222">
        <v>4</v>
      </c>
      <c r="D1071" s="222" t="s">
        <v>5092</v>
      </c>
      <c r="E1071" s="222">
        <v>4241</v>
      </c>
    </row>
    <row r="1072" spans="1:5" x14ac:dyDescent="0.25">
      <c r="A1072" s="222" t="s">
        <v>5094</v>
      </c>
      <c r="B1072" s="222" t="s">
        <v>1263</v>
      </c>
      <c r="C1072" s="222">
        <v>3</v>
      </c>
      <c r="D1072" s="222" t="s">
        <v>4728</v>
      </c>
      <c r="E1072" s="222">
        <v>4242</v>
      </c>
    </row>
    <row r="1073" spans="1:5" x14ac:dyDescent="0.25">
      <c r="A1073" s="222" t="s">
        <v>5095</v>
      </c>
      <c r="B1073" s="222" t="s">
        <v>1264</v>
      </c>
      <c r="C1073" s="222">
        <v>4</v>
      </c>
      <c r="D1073" s="222" t="s">
        <v>5094</v>
      </c>
      <c r="E1073" s="222">
        <v>4243</v>
      </c>
    </row>
    <row r="1074" spans="1:5" x14ac:dyDescent="0.25">
      <c r="A1074" s="222" t="s">
        <v>5096</v>
      </c>
      <c r="B1074" s="222" t="s">
        <v>1265</v>
      </c>
      <c r="C1074" s="222">
        <v>4</v>
      </c>
      <c r="D1074" s="222" t="s">
        <v>5094</v>
      </c>
      <c r="E1074" s="222">
        <v>4244</v>
      </c>
    </row>
    <row r="1075" spans="1:5" x14ac:dyDescent="0.25">
      <c r="A1075" s="222" t="s">
        <v>5097</v>
      </c>
      <c r="B1075" s="222" t="s">
        <v>1266</v>
      </c>
      <c r="C1075" s="222">
        <v>4</v>
      </c>
      <c r="D1075" s="222" t="s">
        <v>5094</v>
      </c>
      <c r="E1075" s="222">
        <v>4245</v>
      </c>
    </row>
    <row r="1076" spans="1:5" x14ac:dyDescent="0.25">
      <c r="A1076" s="222" t="s">
        <v>5098</v>
      </c>
      <c r="B1076" s="222" t="s">
        <v>1267</v>
      </c>
      <c r="C1076" s="222">
        <v>3</v>
      </c>
      <c r="D1076" s="222" t="s">
        <v>4728</v>
      </c>
      <c r="E1076" s="222">
        <v>4246</v>
      </c>
    </row>
    <row r="1077" spans="1:5" x14ac:dyDescent="0.25">
      <c r="A1077" s="222" t="s">
        <v>5099</v>
      </c>
      <c r="B1077" s="222" t="s">
        <v>1267</v>
      </c>
      <c r="C1077" s="222">
        <v>4</v>
      </c>
      <c r="D1077" s="222" t="s">
        <v>5098</v>
      </c>
      <c r="E1077" s="222">
        <v>4247</v>
      </c>
    </row>
    <row r="1078" spans="1:5" x14ac:dyDescent="0.25">
      <c r="A1078" s="222" t="s">
        <v>5100</v>
      </c>
      <c r="B1078" s="222" t="s">
        <v>1268</v>
      </c>
      <c r="C1078" s="222">
        <v>3</v>
      </c>
      <c r="D1078" s="222" t="s">
        <v>4728</v>
      </c>
      <c r="E1078" s="222">
        <v>4248</v>
      </c>
    </row>
    <row r="1079" spans="1:5" x14ac:dyDescent="0.25">
      <c r="A1079" s="222" t="s">
        <v>5101</v>
      </c>
      <c r="B1079" s="222" t="s">
        <v>1268</v>
      </c>
      <c r="C1079" s="222">
        <v>4</v>
      </c>
      <c r="D1079" s="222" t="s">
        <v>5100</v>
      </c>
      <c r="E1079" s="222">
        <v>4249</v>
      </c>
    </row>
    <row r="1080" spans="1:5" x14ac:dyDescent="0.25">
      <c r="A1080" s="222" t="s">
        <v>5102</v>
      </c>
      <c r="B1080" s="222" t="s">
        <v>1269</v>
      </c>
      <c r="C1080" s="222">
        <v>3</v>
      </c>
      <c r="D1080" s="222" t="s">
        <v>4728</v>
      </c>
      <c r="E1080" s="222">
        <v>4250</v>
      </c>
    </row>
    <row r="1081" spans="1:5" x14ac:dyDescent="0.25">
      <c r="A1081" s="222" t="s">
        <v>5103</v>
      </c>
      <c r="B1081" s="222" t="s">
        <v>1269</v>
      </c>
      <c r="C1081" s="222">
        <v>4</v>
      </c>
      <c r="D1081" s="222" t="s">
        <v>5102</v>
      </c>
      <c r="E1081" s="222">
        <v>4251</v>
      </c>
    </row>
    <row r="1082" spans="1:5" x14ac:dyDescent="0.25">
      <c r="A1082" s="222" t="s">
        <v>4727</v>
      </c>
      <c r="B1082" s="222" t="s">
        <v>1270</v>
      </c>
      <c r="C1082" s="222">
        <v>2</v>
      </c>
      <c r="D1082" s="222" t="s">
        <v>8106</v>
      </c>
      <c r="E1082" s="222">
        <v>4252</v>
      </c>
    </row>
    <row r="1083" spans="1:5" x14ac:dyDescent="0.25">
      <c r="A1083" s="222" t="s">
        <v>5104</v>
      </c>
      <c r="B1083" s="222" t="s">
        <v>1271</v>
      </c>
      <c r="C1083" s="222">
        <v>3</v>
      </c>
      <c r="D1083" s="222" t="s">
        <v>4727</v>
      </c>
      <c r="E1083" s="222">
        <v>4253</v>
      </c>
    </row>
    <row r="1084" spans="1:5" x14ac:dyDescent="0.25">
      <c r="A1084" s="222" t="s">
        <v>5105</v>
      </c>
      <c r="B1084" s="222" t="s">
        <v>1272</v>
      </c>
      <c r="C1084" s="222">
        <v>4</v>
      </c>
      <c r="D1084" s="222" t="s">
        <v>5104</v>
      </c>
      <c r="E1084" s="222">
        <v>4254</v>
      </c>
    </row>
    <row r="1085" spans="1:5" x14ac:dyDescent="0.25">
      <c r="A1085" s="222" t="s">
        <v>5106</v>
      </c>
      <c r="B1085" s="222" t="s">
        <v>1273</v>
      </c>
      <c r="C1085" s="222">
        <v>4</v>
      </c>
      <c r="D1085" s="222" t="s">
        <v>5104</v>
      </c>
      <c r="E1085" s="222">
        <v>4255</v>
      </c>
    </row>
    <row r="1086" spans="1:5" x14ac:dyDescent="0.25">
      <c r="A1086" s="222" t="s">
        <v>5107</v>
      </c>
      <c r="B1086" s="222" t="s">
        <v>1274</v>
      </c>
      <c r="C1086" s="222">
        <v>4</v>
      </c>
      <c r="D1086" s="222" t="s">
        <v>5104</v>
      </c>
      <c r="E1086" s="222">
        <v>4256</v>
      </c>
    </row>
    <row r="1087" spans="1:5" x14ac:dyDescent="0.25">
      <c r="A1087" s="222" t="s">
        <v>5108</v>
      </c>
      <c r="B1087" s="222" t="s">
        <v>1275</v>
      </c>
      <c r="C1087" s="222">
        <v>4</v>
      </c>
      <c r="D1087" s="222" t="s">
        <v>5104</v>
      </c>
      <c r="E1087" s="222">
        <v>4257</v>
      </c>
    </row>
    <row r="1088" spans="1:5" x14ac:dyDescent="0.25">
      <c r="A1088" s="222" t="s">
        <v>5109</v>
      </c>
      <c r="B1088" s="222" t="s">
        <v>1276</v>
      </c>
      <c r="C1088" s="222">
        <v>4</v>
      </c>
      <c r="D1088" s="222" t="s">
        <v>5104</v>
      </c>
      <c r="E1088" s="222">
        <v>4258</v>
      </c>
    </row>
    <row r="1089" spans="1:5" x14ac:dyDescent="0.25">
      <c r="A1089" s="222" t="s">
        <v>5110</v>
      </c>
      <c r="B1089" s="222" t="s">
        <v>1277</v>
      </c>
      <c r="C1089" s="222">
        <v>4</v>
      </c>
      <c r="D1089" s="222" t="s">
        <v>5104</v>
      </c>
      <c r="E1089" s="222">
        <v>4259</v>
      </c>
    </row>
    <row r="1090" spans="1:5" x14ac:dyDescent="0.25">
      <c r="A1090" s="222" t="s">
        <v>5111</v>
      </c>
      <c r="B1090" s="222" t="s">
        <v>1278</v>
      </c>
      <c r="C1090" s="222">
        <v>4</v>
      </c>
      <c r="D1090" s="222" t="s">
        <v>5104</v>
      </c>
      <c r="E1090" s="222">
        <v>4260</v>
      </c>
    </row>
    <row r="1091" spans="1:5" x14ac:dyDescent="0.25">
      <c r="A1091" s="222" t="s">
        <v>5112</v>
      </c>
      <c r="B1091" s="222" t="s">
        <v>1279</v>
      </c>
      <c r="C1091" s="222">
        <v>4</v>
      </c>
      <c r="D1091" s="222" t="s">
        <v>5104</v>
      </c>
      <c r="E1091" s="222">
        <v>4261</v>
      </c>
    </row>
    <row r="1092" spans="1:5" x14ac:dyDescent="0.25">
      <c r="A1092" s="222" t="s">
        <v>5113</v>
      </c>
      <c r="B1092" s="222" t="s">
        <v>1280</v>
      </c>
      <c r="C1092" s="222">
        <v>4</v>
      </c>
      <c r="D1092" s="222" t="s">
        <v>5104</v>
      </c>
      <c r="E1092" s="222">
        <v>4262</v>
      </c>
    </row>
    <row r="1093" spans="1:5" x14ac:dyDescent="0.25">
      <c r="A1093" s="222" t="s">
        <v>5114</v>
      </c>
      <c r="B1093" s="222" t="s">
        <v>1281</v>
      </c>
      <c r="C1093" s="222">
        <v>3</v>
      </c>
      <c r="D1093" s="222" t="s">
        <v>4727</v>
      </c>
      <c r="E1093" s="222">
        <v>4263</v>
      </c>
    </row>
    <row r="1094" spans="1:5" x14ac:dyDescent="0.25">
      <c r="A1094" s="222" t="s">
        <v>5115</v>
      </c>
      <c r="B1094" s="222" t="s">
        <v>1282</v>
      </c>
      <c r="C1094" s="222">
        <v>4</v>
      </c>
      <c r="D1094" s="222" t="s">
        <v>5114</v>
      </c>
      <c r="E1094" s="222">
        <v>4264</v>
      </c>
    </row>
    <row r="1095" spans="1:5" x14ac:dyDescent="0.25">
      <c r="A1095" s="222" t="s">
        <v>5116</v>
      </c>
      <c r="B1095" s="222" t="s">
        <v>1283</v>
      </c>
      <c r="C1095" s="222">
        <v>4</v>
      </c>
      <c r="D1095" s="222" t="s">
        <v>5114</v>
      </c>
      <c r="E1095" s="222">
        <v>4265</v>
      </c>
    </row>
    <row r="1096" spans="1:5" x14ac:dyDescent="0.25">
      <c r="A1096" s="222" t="s">
        <v>5117</v>
      </c>
      <c r="B1096" s="222" t="s">
        <v>1284</v>
      </c>
      <c r="C1096" s="222">
        <v>4</v>
      </c>
      <c r="D1096" s="222" t="s">
        <v>5114</v>
      </c>
      <c r="E1096" s="222">
        <v>4266</v>
      </c>
    </row>
    <row r="1097" spans="1:5" x14ac:dyDescent="0.25">
      <c r="A1097" s="222" t="s">
        <v>5118</v>
      </c>
      <c r="B1097" s="222" t="s">
        <v>1285</v>
      </c>
      <c r="C1097" s="222">
        <v>4</v>
      </c>
      <c r="D1097" s="222" t="s">
        <v>5114</v>
      </c>
      <c r="E1097" s="222">
        <v>4267</v>
      </c>
    </row>
    <row r="1098" spans="1:5" x14ac:dyDescent="0.25">
      <c r="A1098" s="222" t="s">
        <v>5119</v>
      </c>
      <c r="B1098" s="222" t="s">
        <v>1286</v>
      </c>
      <c r="C1098" s="222">
        <v>4</v>
      </c>
      <c r="D1098" s="222" t="s">
        <v>5114</v>
      </c>
      <c r="E1098" s="222">
        <v>4268</v>
      </c>
    </row>
    <row r="1099" spans="1:5" x14ac:dyDescent="0.25">
      <c r="A1099" s="222" t="s">
        <v>5120</v>
      </c>
      <c r="B1099" s="222" t="s">
        <v>1287</v>
      </c>
      <c r="C1099" s="222">
        <v>4</v>
      </c>
      <c r="D1099" s="222" t="s">
        <v>5114</v>
      </c>
      <c r="E1099" s="222">
        <v>4269</v>
      </c>
    </row>
    <row r="1100" spans="1:5" x14ac:dyDescent="0.25">
      <c r="A1100" s="222" t="s">
        <v>5121</v>
      </c>
      <c r="B1100" s="222" t="s">
        <v>1288</v>
      </c>
      <c r="C1100" s="222">
        <v>4</v>
      </c>
      <c r="D1100" s="222" t="s">
        <v>5114</v>
      </c>
      <c r="E1100" s="222">
        <v>4270</v>
      </c>
    </row>
    <row r="1101" spans="1:5" x14ac:dyDescent="0.25">
      <c r="A1101" s="222" t="s">
        <v>4726</v>
      </c>
      <c r="B1101" s="222" t="s">
        <v>1289</v>
      </c>
      <c r="C1101" s="222">
        <v>2</v>
      </c>
      <c r="D1101" s="222" t="s">
        <v>8106</v>
      </c>
      <c r="E1101" s="222">
        <v>4271</v>
      </c>
    </row>
    <row r="1102" spans="1:5" x14ac:dyDescent="0.25">
      <c r="A1102" s="222" t="s">
        <v>5122</v>
      </c>
      <c r="B1102" s="222" t="s">
        <v>1290</v>
      </c>
      <c r="C1102" s="222">
        <v>3</v>
      </c>
      <c r="D1102" s="222" t="s">
        <v>4726</v>
      </c>
      <c r="E1102" s="222">
        <v>4272</v>
      </c>
    </row>
    <row r="1103" spans="1:5" x14ac:dyDescent="0.25">
      <c r="A1103" s="222" t="s">
        <v>5123</v>
      </c>
      <c r="B1103" s="222" t="s">
        <v>1290</v>
      </c>
      <c r="C1103" s="222">
        <v>4</v>
      </c>
      <c r="D1103" s="222" t="s">
        <v>5122</v>
      </c>
      <c r="E1103" s="222">
        <v>4273</v>
      </c>
    </row>
    <row r="1104" spans="1:5" x14ac:dyDescent="0.25">
      <c r="A1104" s="222" t="s">
        <v>5124</v>
      </c>
      <c r="B1104" s="222" t="s">
        <v>1291</v>
      </c>
      <c r="C1104" s="222">
        <v>3</v>
      </c>
      <c r="D1104" s="222" t="s">
        <v>4726</v>
      </c>
      <c r="E1104" s="222">
        <v>4274</v>
      </c>
    </row>
    <row r="1105" spans="1:5" x14ac:dyDescent="0.25">
      <c r="A1105" s="222" t="s">
        <v>5125</v>
      </c>
      <c r="B1105" s="222" t="s">
        <v>1291</v>
      </c>
      <c r="C1105" s="222">
        <v>4</v>
      </c>
      <c r="D1105" s="222" t="s">
        <v>5124</v>
      </c>
      <c r="E1105" s="222">
        <v>4275</v>
      </c>
    </row>
    <row r="1106" spans="1:5" x14ac:dyDescent="0.25">
      <c r="A1106" s="222" t="s">
        <v>5126</v>
      </c>
      <c r="B1106" s="222" t="s">
        <v>1292</v>
      </c>
      <c r="C1106" s="222">
        <v>3</v>
      </c>
      <c r="D1106" s="222" t="s">
        <v>4726</v>
      </c>
      <c r="E1106" s="222">
        <v>4276</v>
      </c>
    </row>
    <row r="1107" spans="1:5" x14ac:dyDescent="0.25">
      <c r="A1107" s="222" t="s">
        <v>5127</v>
      </c>
      <c r="B1107" s="222" t="s">
        <v>1292</v>
      </c>
      <c r="C1107" s="222">
        <v>4</v>
      </c>
      <c r="D1107" s="222" t="s">
        <v>5126</v>
      </c>
      <c r="E1107" s="222">
        <v>4277</v>
      </c>
    </row>
    <row r="1108" spans="1:5" x14ac:dyDescent="0.25">
      <c r="A1108" s="222" t="s">
        <v>4725</v>
      </c>
      <c r="B1108" s="222" t="s">
        <v>1293</v>
      </c>
      <c r="C1108" s="222">
        <v>2</v>
      </c>
      <c r="D1108" s="222" t="s">
        <v>8107</v>
      </c>
      <c r="E1108" s="222">
        <v>4278</v>
      </c>
    </row>
    <row r="1109" spans="1:5" x14ac:dyDescent="0.25">
      <c r="A1109" s="222" t="s">
        <v>5128</v>
      </c>
      <c r="B1109" s="222" t="s">
        <v>1294</v>
      </c>
      <c r="C1109" s="222">
        <v>3</v>
      </c>
      <c r="D1109" s="222" t="s">
        <v>4725</v>
      </c>
      <c r="E1109" s="222">
        <v>4279</v>
      </c>
    </row>
    <row r="1110" spans="1:5" x14ac:dyDescent="0.25">
      <c r="A1110" s="222" t="s">
        <v>5129</v>
      </c>
      <c r="B1110" s="222" t="s">
        <v>1295</v>
      </c>
      <c r="C1110" s="222">
        <v>4</v>
      </c>
      <c r="D1110" s="222" t="s">
        <v>5128</v>
      </c>
      <c r="E1110" s="222">
        <v>4280</v>
      </c>
    </row>
    <row r="1111" spans="1:5" x14ac:dyDescent="0.25">
      <c r="A1111" s="222" t="s">
        <v>5130</v>
      </c>
      <c r="B1111" s="222" t="s">
        <v>1296</v>
      </c>
      <c r="C1111" s="222">
        <v>4</v>
      </c>
      <c r="D1111" s="222" t="s">
        <v>5128</v>
      </c>
      <c r="E1111" s="222">
        <v>4281</v>
      </c>
    </row>
    <row r="1112" spans="1:5" x14ac:dyDescent="0.25">
      <c r="A1112" s="222" t="s">
        <v>5131</v>
      </c>
      <c r="B1112" s="222" t="s">
        <v>1297</v>
      </c>
      <c r="C1112" s="222">
        <v>3</v>
      </c>
      <c r="D1112" s="222" t="s">
        <v>4725</v>
      </c>
      <c r="E1112" s="222">
        <v>4282</v>
      </c>
    </row>
    <row r="1113" spans="1:5" x14ac:dyDescent="0.25">
      <c r="A1113" s="222" t="s">
        <v>5132</v>
      </c>
      <c r="B1113" s="222" t="s">
        <v>1297</v>
      </c>
      <c r="C1113" s="222">
        <v>4</v>
      </c>
      <c r="D1113" s="222" t="s">
        <v>5131</v>
      </c>
      <c r="E1113" s="222">
        <v>4283</v>
      </c>
    </row>
    <row r="1114" spans="1:5" x14ac:dyDescent="0.25">
      <c r="A1114" s="222" t="s">
        <v>5133</v>
      </c>
      <c r="B1114" s="222" t="s">
        <v>1298</v>
      </c>
      <c r="C1114" s="222">
        <v>3</v>
      </c>
      <c r="D1114" s="222" t="s">
        <v>4725</v>
      </c>
      <c r="E1114" s="222">
        <v>4284</v>
      </c>
    </row>
    <row r="1115" spans="1:5" x14ac:dyDescent="0.25">
      <c r="A1115" s="222" t="s">
        <v>5134</v>
      </c>
      <c r="B1115" s="222" t="s">
        <v>1298</v>
      </c>
      <c r="C1115" s="222">
        <v>4</v>
      </c>
      <c r="D1115" s="222" t="s">
        <v>5133</v>
      </c>
      <c r="E1115" s="222">
        <v>4285</v>
      </c>
    </row>
    <row r="1116" spans="1:5" x14ac:dyDescent="0.25">
      <c r="A1116" s="222" t="s">
        <v>5135</v>
      </c>
      <c r="B1116" s="222" t="s">
        <v>1299</v>
      </c>
      <c r="C1116" s="222">
        <v>3</v>
      </c>
      <c r="D1116" s="222" t="s">
        <v>4725</v>
      </c>
      <c r="E1116" s="222">
        <v>4286</v>
      </c>
    </row>
    <row r="1117" spans="1:5" x14ac:dyDescent="0.25">
      <c r="A1117" s="222" t="s">
        <v>5136</v>
      </c>
      <c r="B1117" s="222" t="s">
        <v>1299</v>
      </c>
      <c r="C1117" s="222">
        <v>4</v>
      </c>
      <c r="D1117" s="222" t="s">
        <v>5135</v>
      </c>
      <c r="E1117" s="222">
        <v>4287</v>
      </c>
    </row>
    <row r="1118" spans="1:5" x14ac:dyDescent="0.25">
      <c r="A1118" s="222" t="s">
        <v>5137</v>
      </c>
      <c r="B1118" s="222" t="s">
        <v>1300</v>
      </c>
      <c r="C1118" s="222">
        <v>3</v>
      </c>
      <c r="D1118" s="222" t="s">
        <v>4725</v>
      </c>
      <c r="E1118" s="222">
        <v>4288</v>
      </c>
    </row>
    <row r="1119" spans="1:5" x14ac:dyDescent="0.25">
      <c r="A1119" s="222" t="s">
        <v>5138</v>
      </c>
      <c r="B1119" s="222" t="s">
        <v>1301</v>
      </c>
      <c r="C1119" s="222">
        <v>4</v>
      </c>
      <c r="D1119" s="222" t="s">
        <v>5137</v>
      </c>
      <c r="E1119" s="222">
        <v>4289</v>
      </c>
    </row>
    <row r="1120" spans="1:5" x14ac:dyDescent="0.25">
      <c r="A1120" s="222" t="s">
        <v>5139</v>
      </c>
      <c r="B1120" s="222" t="s">
        <v>1302</v>
      </c>
      <c r="C1120" s="222">
        <v>4</v>
      </c>
      <c r="D1120" s="222" t="s">
        <v>5137</v>
      </c>
      <c r="E1120" s="222">
        <v>4290</v>
      </c>
    </row>
    <row r="1121" spans="1:5" x14ac:dyDescent="0.25">
      <c r="A1121" s="222" t="s">
        <v>5140</v>
      </c>
      <c r="B1121" s="222" t="s">
        <v>1303</v>
      </c>
      <c r="C1121" s="222">
        <v>4</v>
      </c>
      <c r="D1121" s="222" t="s">
        <v>5137</v>
      </c>
      <c r="E1121" s="222">
        <v>4291</v>
      </c>
    </row>
    <row r="1122" spans="1:5" x14ac:dyDescent="0.25">
      <c r="A1122" s="222" t="s">
        <v>4724</v>
      </c>
      <c r="B1122" s="222" t="s">
        <v>770</v>
      </c>
      <c r="C1122" s="222">
        <v>2</v>
      </c>
      <c r="D1122" s="222" t="s">
        <v>8107</v>
      </c>
      <c r="E1122" s="222">
        <v>4292</v>
      </c>
    </row>
    <row r="1123" spans="1:5" x14ac:dyDescent="0.25">
      <c r="A1123" s="222" t="s">
        <v>5141</v>
      </c>
      <c r="B1123" s="222" t="s">
        <v>770</v>
      </c>
      <c r="C1123" s="222">
        <v>3</v>
      </c>
      <c r="D1123" s="222" t="s">
        <v>4724</v>
      </c>
      <c r="E1123" s="222">
        <v>4293</v>
      </c>
    </row>
    <row r="1124" spans="1:5" x14ac:dyDescent="0.25">
      <c r="A1124" s="222" t="s">
        <v>5142</v>
      </c>
      <c r="B1124" s="222" t="s">
        <v>770</v>
      </c>
      <c r="C1124" s="222">
        <v>4</v>
      </c>
      <c r="D1124" s="222" t="s">
        <v>5141</v>
      </c>
      <c r="E1124" s="222">
        <v>4294</v>
      </c>
    </row>
    <row r="1125" spans="1:5" x14ac:dyDescent="0.25">
      <c r="A1125" s="222" t="s">
        <v>4723</v>
      </c>
      <c r="B1125" s="222" t="s">
        <v>1304</v>
      </c>
      <c r="C1125" s="222">
        <v>2</v>
      </c>
      <c r="D1125" s="222" t="s">
        <v>8107</v>
      </c>
      <c r="E1125" s="222">
        <v>4295</v>
      </c>
    </row>
    <row r="1126" spans="1:5" x14ac:dyDescent="0.25">
      <c r="A1126" s="222" t="s">
        <v>5143</v>
      </c>
      <c r="B1126" s="222" t="s">
        <v>1305</v>
      </c>
      <c r="C1126" s="222">
        <v>3</v>
      </c>
      <c r="D1126" s="222" t="s">
        <v>4723</v>
      </c>
      <c r="E1126" s="222">
        <v>4296</v>
      </c>
    </row>
    <row r="1127" spans="1:5" x14ac:dyDescent="0.25">
      <c r="A1127" s="222" t="s">
        <v>5144</v>
      </c>
      <c r="B1127" s="222" t="s">
        <v>1306</v>
      </c>
      <c r="C1127" s="222">
        <v>4</v>
      </c>
      <c r="D1127" s="222" t="s">
        <v>5143</v>
      </c>
      <c r="E1127" s="222">
        <v>4297</v>
      </c>
    </row>
    <row r="1128" spans="1:5" x14ac:dyDescent="0.25">
      <c r="A1128" s="222" t="s">
        <v>5145</v>
      </c>
      <c r="B1128" s="222" t="s">
        <v>1307</v>
      </c>
      <c r="C1128" s="222">
        <v>4</v>
      </c>
      <c r="D1128" s="222" t="s">
        <v>5143</v>
      </c>
      <c r="E1128" s="222">
        <v>4298</v>
      </c>
    </row>
    <row r="1129" spans="1:5" x14ac:dyDescent="0.25">
      <c r="A1129" s="222" t="s">
        <v>5146</v>
      </c>
      <c r="B1129" s="222" t="s">
        <v>1308</v>
      </c>
      <c r="C1129" s="222">
        <v>3</v>
      </c>
      <c r="D1129" s="222" t="s">
        <v>4723</v>
      </c>
      <c r="E1129" s="222">
        <v>4299</v>
      </c>
    </row>
    <row r="1130" spans="1:5" x14ac:dyDescent="0.25">
      <c r="A1130" s="222" t="s">
        <v>5147</v>
      </c>
      <c r="B1130" s="222" t="s">
        <v>1308</v>
      </c>
      <c r="C1130" s="222">
        <v>4</v>
      </c>
      <c r="D1130" s="222" t="s">
        <v>5146</v>
      </c>
      <c r="E1130" s="222">
        <v>4300</v>
      </c>
    </row>
    <row r="1131" spans="1:5" x14ac:dyDescent="0.25">
      <c r="A1131" s="222" t="s">
        <v>5148</v>
      </c>
      <c r="B1131" s="222" t="s">
        <v>1309</v>
      </c>
      <c r="C1131" s="222">
        <v>3</v>
      </c>
      <c r="D1131" s="222" t="s">
        <v>4723</v>
      </c>
      <c r="E1131" s="222">
        <v>4301</v>
      </c>
    </row>
    <row r="1132" spans="1:5" x14ac:dyDescent="0.25">
      <c r="A1132" s="222" t="s">
        <v>5149</v>
      </c>
      <c r="B1132" s="222" t="s">
        <v>1309</v>
      </c>
      <c r="C1132" s="222">
        <v>4</v>
      </c>
      <c r="D1132" s="222" t="s">
        <v>5148</v>
      </c>
      <c r="E1132" s="222">
        <v>4302</v>
      </c>
    </row>
    <row r="1133" spans="1:5" x14ac:dyDescent="0.25">
      <c r="A1133" s="222" t="s">
        <v>5150</v>
      </c>
      <c r="B1133" s="222" t="s">
        <v>1310</v>
      </c>
      <c r="C1133" s="222">
        <v>3</v>
      </c>
      <c r="D1133" s="222" t="s">
        <v>4723</v>
      </c>
      <c r="E1133" s="222">
        <v>4303</v>
      </c>
    </row>
    <row r="1134" spans="1:5" x14ac:dyDescent="0.25">
      <c r="A1134" s="222" t="s">
        <v>5151</v>
      </c>
      <c r="B1134" s="222" t="s">
        <v>1310</v>
      </c>
      <c r="C1134" s="222">
        <v>4</v>
      </c>
      <c r="D1134" s="222" t="s">
        <v>5150</v>
      </c>
      <c r="E1134" s="222">
        <v>4304</v>
      </c>
    </row>
    <row r="1135" spans="1:5" x14ac:dyDescent="0.25">
      <c r="A1135" s="222" t="s">
        <v>5152</v>
      </c>
      <c r="B1135" s="222" t="s">
        <v>1311</v>
      </c>
      <c r="C1135" s="222">
        <v>3</v>
      </c>
      <c r="D1135" s="222" t="s">
        <v>4723</v>
      </c>
      <c r="E1135" s="222">
        <v>4305</v>
      </c>
    </row>
    <row r="1136" spans="1:5" x14ac:dyDescent="0.25">
      <c r="A1136" s="222" t="s">
        <v>5153</v>
      </c>
      <c r="B1136" s="222" t="s">
        <v>1311</v>
      </c>
      <c r="C1136" s="222">
        <v>4</v>
      </c>
      <c r="D1136" s="222" t="s">
        <v>5152</v>
      </c>
      <c r="E1136" s="222">
        <v>4306</v>
      </c>
    </row>
    <row r="1137" spans="1:5" x14ac:dyDescent="0.25">
      <c r="A1137" s="222" t="s">
        <v>5154</v>
      </c>
      <c r="B1137" s="222" t="s">
        <v>1312</v>
      </c>
      <c r="C1137" s="222">
        <v>3</v>
      </c>
      <c r="D1137" s="222" t="s">
        <v>4723</v>
      </c>
      <c r="E1137" s="222">
        <v>4307</v>
      </c>
    </row>
    <row r="1138" spans="1:5" x14ac:dyDescent="0.25">
      <c r="A1138" s="222" t="s">
        <v>5155</v>
      </c>
      <c r="B1138" s="222" t="s">
        <v>1312</v>
      </c>
      <c r="C1138" s="222">
        <v>4</v>
      </c>
      <c r="D1138" s="222" t="s">
        <v>5154</v>
      </c>
      <c r="E1138" s="222">
        <v>4308</v>
      </c>
    </row>
    <row r="1139" spans="1:5" x14ac:dyDescent="0.25">
      <c r="A1139" s="222" t="s">
        <v>4722</v>
      </c>
      <c r="B1139" s="222" t="s">
        <v>1313</v>
      </c>
      <c r="C1139" s="222">
        <v>2</v>
      </c>
      <c r="D1139" s="222" t="s">
        <v>8107</v>
      </c>
      <c r="E1139" s="222">
        <v>4309</v>
      </c>
    </row>
    <row r="1140" spans="1:5" x14ac:dyDescent="0.25">
      <c r="A1140" s="222" t="s">
        <v>5156</v>
      </c>
      <c r="B1140" s="222" t="s">
        <v>1314</v>
      </c>
      <c r="C1140" s="222">
        <v>3</v>
      </c>
      <c r="D1140" s="222" t="s">
        <v>4722</v>
      </c>
      <c r="E1140" s="222">
        <v>4310</v>
      </c>
    </row>
    <row r="1141" spans="1:5" x14ac:dyDescent="0.25">
      <c r="A1141" s="222" t="s">
        <v>5157</v>
      </c>
      <c r="B1141" s="222" t="s">
        <v>1315</v>
      </c>
      <c r="C1141" s="222">
        <v>4</v>
      </c>
      <c r="D1141" s="222" t="s">
        <v>5156</v>
      </c>
      <c r="E1141" s="222">
        <v>4311</v>
      </c>
    </row>
    <row r="1142" spans="1:5" x14ac:dyDescent="0.25">
      <c r="A1142" s="222" t="s">
        <v>5158</v>
      </c>
      <c r="B1142" s="222" t="s">
        <v>1316</v>
      </c>
      <c r="C1142" s="222">
        <v>4</v>
      </c>
      <c r="D1142" s="222" t="s">
        <v>5156</v>
      </c>
      <c r="E1142" s="222">
        <v>4312</v>
      </c>
    </row>
    <row r="1143" spans="1:5" x14ac:dyDescent="0.25">
      <c r="A1143" s="222" t="s">
        <v>5159</v>
      </c>
      <c r="B1143" s="222" t="s">
        <v>1317</v>
      </c>
      <c r="C1143" s="222">
        <v>4</v>
      </c>
      <c r="D1143" s="222" t="s">
        <v>5156</v>
      </c>
      <c r="E1143" s="222">
        <v>4313</v>
      </c>
    </row>
    <row r="1144" spans="1:5" x14ac:dyDescent="0.25">
      <c r="A1144" s="222" t="s">
        <v>5160</v>
      </c>
      <c r="B1144" s="222" t="s">
        <v>1318</v>
      </c>
      <c r="C1144" s="222">
        <v>4</v>
      </c>
      <c r="D1144" s="222" t="s">
        <v>5156</v>
      </c>
      <c r="E1144" s="222">
        <v>4314</v>
      </c>
    </row>
    <row r="1145" spans="1:5" x14ac:dyDescent="0.25">
      <c r="A1145" s="222" t="s">
        <v>5161</v>
      </c>
      <c r="B1145" s="222" t="s">
        <v>1319</v>
      </c>
      <c r="C1145" s="222">
        <v>4</v>
      </c>
      <c r="D1145" s="222" t="s">
        <v>5156</v>
      </c>
      <c r="E1145" s="222">
        <v>4315</v>
      </c>
    </row>
    <row r="1146" spans="1:5" x14ac:dyDescent="0.25">
      <c r="A1146" s="222" t="s">
        <v>5162</v>
      </c>
      <c r="B1146" s="222" t="s">
        <v>1320</v>
      </c>
      <c r="C1146" s="222">
        <v>4</v>
      </c>
      <c r="D1146" s="222" t="s">
        <v>5156</v>
      </c>
      <c r="E1146" s="222">
        <v>4316</v>
      </c>
    </row>
    <row r="1147" spans="1:5" x14ac:dyDescent="0.25">
      <c r="A1147" s="222" t="s">
        <v>5163</v>
      </c>
      <c r="B1147" s="222" t="s">
        <v>1321</v>
      </c>
      <c r="C1147" s="222">
        <v>3</v>
      </c>
      <c r="D1147" s="222" t="s">
        <v>4722</v>
      </c>
      <c r="E1147" s="222">
        <v>4317</v>
      </c>
    </row>
    <row r="1148" spans="1:5" x14ac:dyDescent="0.25">
      <c r="A1148" s="222" t="s">
        <v>5164</v>
      </c>
      <c r="B1148" s="222" t="s">
        <v>1321</v>
      </c>
      <c r="C1148" s="222">
        <v>4</v>
      </c>
      <c r="D1148" s="222" t="s">
        <v>5163</v>
      </c>
      <c r="E1148" s="222">
        <v>4318</v>
      </c>
    </row>
    <row r="1149" spans="1:5" x14ac:dyDescent="0.25">
      <c r="A1149" s="222" t="s">
        <v>4721</v>
      </c>
      <c r="B1149" s="222" t="s">
        <v>798</v>
      </c>
      <c r="C1149" s="222">
        <v>1</v>
      </c>
      <c r="D1149" s="222" t="s">
        <v>8102</v>
      </c>
      <c r="E1149" s="222">
        <v>4319</v>
      </c>
    </row>
    <row r="1150" spans="1:5" x14ac:dyDescent="0.25">
      <c r="A1150" s="222" t="s">
        <v>4720</v>
      </c>
      <c r="B1150" s="222" t="s">
        <v>798</v>
      </c>
      <c r="C1150" s="222">
        <v>2</v>
      </c>
      <c r="D1150" s="222" t="s">
        <v>8108</v>
      </c>
      <c r="E1150" s="222">
        <v>4320</v>
      </c>
    </row>
    <row r="1151" spans="1:5" x14ac:dyDescent="0.25">
      <c r="A1151" s="222" t="s">
        <v>5165</v>
      </c>
      <c r="B1151" s="222" t="s">
        <v>1322</v>
      </c>
      <c r="C1151" s="222">
        <v>3</v>
      </c>
      <c r="D1151" s="222" t="s">
        <v>4720</v>
      </c>
      <c r="E1151" s="222">
        <v>4321</v>
      </c>
    </row>
    <row r="1152" spans="1:5" x14ac:dyDescent="0.25">
      <c r="A1152" s="222" t="s">
        <v>5166</v>
      </c>
      <c r="B1152" s="222" t="s">
        <v>1322</v>
      </c>
      <c r="C1152" s="222">
        <v>4</v>
      </c>
      <c r="D1152" s="222" t="s">
        <v>5165</v>
      </c>
      <c r="E1152" s="222">
        <v>4322</v>
      </c>
    </row>
    <row r="1153" spans="1:5" x14ac:dyDescent="0.25">
      <c r="A1153" s="222" t="s">
        <v>5167</v>
      </c>
      <c r="B1153" s="222" t="s">
        <v>1323</v>
      </c>
      <c r="C1153" s="222">
        <v>3</v>
      </c>
      <c r="D1153" s="222" t="s">
        <v>4720</v>
      </c>
      <c r="E1153" s="222">
        <v>4323</v>
      </c>
    </row>
    <row r="1154" spans="1:5" x14ac:dyDescent="0.25">
      <c r="A1154" s="222" t="s">
        <v>5168</v>
      </c>
      <c r="B1154" s="222" t="s">
        <v>1323</v>
      </c>
      <c r="C1154" s="222">
        <v>4</v>
      </c>
      <c r="D1154" s="222" t="s">
        <v>5167</v>
      </c>
      <c r="E1154" s="222">
        <v>4324</v>
      </c>
    </row>
    <row r="1155" spans="1:5" x14ac:dyDescent="0.25">
      <c r="A1155" s="222" t="s">
        <v>5169</v>
      </c>
      <c r="B1155" s="222" t="s">
        <v>1324</v>
      </c>
      <c r="C1155" s="222">
        <v>3</v>
      </c>
      <c r="D1155" s="222" t="s">
        <v>4720</v>
      </c>
      <c r="E1155" s="222">
        <v>4325</v>
      </c>
    </row>
    <row r="1156" spans="1:5" x14ac:dyDescent="0.25">
      <c r="A1156" s="222" t="s">
        <v>5170</v>
      </c>
      <c r="B1156" s="222" t="s">
        <v>1324</v>
      </c>
      <c r="C1156" s="222">
        <v>4</v>
      </c>
      <c r="D1156" s="222" t="s">
        <v>5169</v>
      </c>
      <c r="E1156" s="222">
        <v>4326</v>
      </c>
    </row>
    <row r="1157" spans="1:5" x14ac:dyDescent="0.25">
      <c r="A1157" s="222" t="s">
        <v>4719</v>
      </c>
      <c r="B1157" s="222" t="s">
        <v>799</v>
      </c>
      <c r="C1157" s="222">
        <v>1</v>
      </c>
      <c r="D1157" s="222" t="s">
        <v>8102</v>
      </c>
      <c r="E1157" s="222">
        <v>4327</v>
      </c>
    </row>
    <row r="1158" spans="1:5" x14ac:dyDescent="0.25">
      <c r="A1158" s="222" t="s">
        <v>4718</v>
      </c>
      <c r="B1158" s="222" t="s">
        <v>800</v>
      </c>
      <c r="C1158" s="222">
        <v>2</v>
      </c>
      <c r="D1158" s="222" t="s">
        <v>8109</v>
      </c>
      <c r="E1158" s="222">
        <v>4328</v>
      </c>
    </row>
    <row r="1159" spans="1:5" x14ac:dyDescent="0.25">
      <c r="A1159" s="222" t="s">
        <v>5171</v>
      </c>
      <c r="B1159" s="222" t="s">
        <v>800</v>
      </c>
      <c r="C1159" s="222">
        <v>3</v>
      </c>
      <c r="D1159" s="222" t="s">
        <v>4718</v>
      </c>
      <c r="E1159" s="222">
        <v>4329</v>
      </c>
    </row>
    <row r="1160" spans="1:5" x14ac:dyDescent="0.25">
      <c r="A1160" s="222" t="s">
        <v>5172</v>
      </c>
      <c r="B1160" s="222" t="s">
        <v>800</v>
      </c>
      <c r="C1160" s="222">
        <v>4</v>
      </c>
      <c r="D1160" s="222" t="s">
        <v>5171</v>
      </c>
      <c r="E1160" s="222">
        <v>4330</v>
      </c>
    </row>
    <row r="1161" spans="1:5" x14ac:dyDescent="0.25">
      <c r="A1161" s="222" t="s">
        <v>4717</v>
      </c>
      <c r="B1161" s="222" t="s">
        <v>1325</v>
      </c>
      <c r="C1161" s="222">
        <v>2</v>
      </c>
      <c r="D1161" s="222" t="s">
        <v>8109</v>
      </c>
      <c r="E1161" s="222">
        <v>4331</v>
      </c>
    </row>
    <row r="1162" spans="1:5" x14ac:dyDescent="0.25">
      <c r="A1162" s="222" t="s">
        <v>5173</v>
      </c>
      <c r="B1162" s="222" t="s">
        <v>1325</v>
      </c>
      <c r="C1162" s="222">
        <v>3</v>
      </c>
      <c r="D1162" s="222" t="s">
        <v>4717</v>
      </c>
      <c r="E1162" s="222">
        <v>4332</v>
      </c>
    </row>
    <row r="1163" spans="1:5" x14ac:dyDescent="0.25">
      <c r="A1163" s="222" t="s">
        <v>5174</v>
      </c>
      <c r="B1163" s="222" t="s">
        <v>1325</v>
      </c>
      <c r="C1163" s="222">
        <v>4</v>
      </c>
      <c r="D1163" s="222" t="s">
        <v>5173</v>
      </c>
      <c r="E1163" s="222">
        <v>4333</v>
      </c>
    </row>
    <row r="1164" spans="1:5" x14ac:dyDescent="0.25">
      <c r="A1164" s="222" t="s">
        <v>4716</v>
      </c>
      <c r="B1164" s="222" t="s">
        <v>1326</v>
      </c>
      <c r="C1164" s="222">
        <v>2</v>
      </c>
      <c r="D1164" s="222" t="s">
        <v>8109</v>
      </c>
      <c r="E1164" s="222">
        <v>4334</v>
      </c>
    </row>
    <row r="1165" spans="1:5" x14ac:dyDescent="0.25">
      <c r="A1165" s="222" t="s">
        <v>5175</v>
      </c>
      <c r="B1165" s="222" t="s">
        <v>1327</v>
      </c>
      <c r="C1165" s="222">
        <v>3</v>
      </c>
      <c r="D1165" s="222" t="s">
        <v>4716</v>
      </c>
      <c r="E1165" s="222">
        <v>4335</v>
      </c>
    </row>
    <row r="1166" spans="1:5" x14ac:dyDescent="0.25">
      <c r="A1166" s="222" t="s">
        <v>5176</v>
      </c>
      <c r="B1166" s="222" t="s">
        <v>1328</v>
      </c>
      <c r="C1166" s="222">
        <v>4</v>
      </c>
      <c r="D1166" s="222" t="s">
        <v>5175</v>
      </c>
      <c r="E1166" s="222">
        <v>4336</v>
      </c>
    </row>
    <row r="1167" spans="1:5" x14ac:dyDescent="0.25">
      <c r="A1167" s="222" t="s">
        <v>5177</v>
      </c>
      <c r="B1167" s="222" t="s">
        <v>1329</v>
      </c>
      <c r="C1167" s="222">
        <v>4</v>
      </c>
      <c r="D1167" s="222" t="s">
        <v>5175</v>
      </c>
      <c r="E1167" s="222">
        <v>4337</v>
      </c>
    </row>
    <row r="1168" spans="1:5" x14ac:dyDescent="0.25">
      <c r="A1168" s="222" t="s">
        <v>5178</v>
      </c>
      <c r="B1168" s="222" t="s">
        <v>1330</v>
      </c>
      <c r="C1168" s="222">
        <v>3</v>
      </c>
      <c r="D1168" s="222" t="s">
        <v>4716</v>
      </c>
      <c r="E1168" s="222">
        <v>4338</v>
      </c>
    </row>
    <row r="1169" spans="1:5" x14ac:dyDescent="0.25">
      <c r="A1169" s="222" t="s">
        <v>5179</v>
      </c>
      <c r="B1169" s="222" t="s">
        <v>1331</v>
      </c>
      <c r="C1169" s="222">
        <v>4</v>
      </c>
      <c r="D1169" s="222" t="s">
        <v>5178</v>
      </c>
      <c r="E1169" s="222">
        <v>4339</v>
      </c>
    </row>
    <row r="1170" spans="1:5" x14ac:dyDescent="0.25">
      <c r="A1170" s="222" t="s">
        <v>5180</v>
      </c>
      <c r="B1170" s="222" t="s">
        <v>1332</v>
      </c>
      <c r="C1170" s="222">
        <v>4</v>
      </c>
      <c r="D1170" s="222" t="s">
        <v>5178</v>
      </c>
      <c r="E1170" s="222">
        <v>4340</v>
      </c>
    </row>
    <row r="1171" spans="1:5" x14ac:dyDescent="0.25">
      <c r="A1171" s="222" t="s">
        <v>5181</v>
      </c>
      <c r="B1171" s="222" t="s">
        <v>1333</v>
      </c>
      <c r="C1171" s="222">
        <v>3</v>
      </c>
      <c r="D1171" s="222" t="s">
        <v>4716</v>
      </c>
      <c r="E1171" s="222">
        <v>4341</v>
      </c>
    </row>
    <row r="1172" spans="1:5" x14ac:dyDescent="0.25">
      <c r="A1172" s="222" t="s">
        <v>5182</v>
      </c>
      <c r="B1172" s="222" t="s">
        <v>1333</v>
      </c>
      <c r="C1172" s="222">
        <v>4</v>
      </c>
      <c r="D1172" s="222" t="s">
        <v>5181</v>
      </c>
      <c r="E1172" s="222">
        <v>4342</v>
      </c>
    </row>
    <row r="1173" spans="1:5" x14ac:dyDescent="0.25">
      <c r="A1173" s="222" t="s">
        <v>4715</v>
      </c>
      <c r="B1173" s="222" t="s">
        <v>1334</v>
      </c>
      <c r="C1173" s="222">
        <v>2</v>
      </c>
      <c r="D1173" s="222" t="s">
        <v>8109</v>
      </c>
      <c r="E1173" s="222">
        <v>4343</v>
      </c>
    </row>
    <row r="1174" spans="1:5" x14ac:dyDescent="0.25">
      <c r="A1174" s="222" t="s">
        <v>5183</v>
      </c>
      <c r="B1174" s="222" t="s">
        <v>1334</v>
      </c>
      <c r="C1174" s="222">
        <v>3</v>
      </c>
      <c r="D1174" s="222" t="s">
        <v>4715</v>
      </c>
      <c r="E1174" s="222">
        <v>4344</v>
      </c>
    </row>
    <row r="1175" spans="1:5" x14ac:dyDescent="0.25">
      <c r="A1175" s="222" t="s">
        <v>5184</v>
      </c>
      <c r="B1175" s="222" t="s">
        <v>1334</v>
      </c>
      <c r="C1175" s="222">
        <v>4</v>
      </c>
      <c r="D1175" s="222" t="s">
        <v>5183</v>
      </c>
      <c r="E1175" s="222">
        <v>4345</v>
      </c>
    </row>
    <row r="1176" spans="1:5" x14ac:dyDescent="0.25">
      <c r="A1176" s="222" t="s">
        <v>4714</v>
      </c>
      <c r="B1176" s="222" t="s">
        <v>50</v>
      </c>
      <c r="C1176" s="222">
        <v>1</v>
      </c>
      <c r="D1176" s="222" t="s">
        <v>8102</v>
      </c>
      <c r="E1176" s="222">
        <v>4346</v>
      </c>
    </row>
    <row r="1177" spans="1:5" x14ac:dyDescent="0.25">
      <c r="A1177" s="222" t="s">
        <v>5185</v>
      </c>
      <c r="B1177" s="222" t="s">
        <v>801</v>
      </c>
      <c r="C1177" s="222">
        <v>2</v>
      </c>
      <c r="D1177" s="222" t="s">
        <v>8110</v>
      </c>
      <c r="E1177" s="222">
        <v>4347</v>
      </c>
    </row>
    <row r="1178" spans="1:5" x14ac:dyDescent="0.25">
      <c r="A1178" s="222" t="s">
        <v>5186</v>
      </c>
      <c r="B1178" s="222" t="s">
        <v>801</v>
      </c>
      <c r="C1178" s="222">
        <v>3</v>
      </c>
      <c r="D1178" s="222" t="s">
        <v>5185</v>
      </c>
      <c r="E1178" s="222">
        <v>4348</v>
      </c>
    </row>
    <row r="1179" spans="1:5" x14ac:dyDescent="0.25">
      <c r="A1179" s="222" t="s">
        <v>5187</v>
      </c>
      <c r="B1179" s="222" t="s">
        <v>801</v>
      </c>
      <c r="C1179" s="222">
        <v>4</v>
      </c>
      <c r="D1179" s="222" t="s">
        <v>5186</v>
      </c>
      <c r="E1179" s="222">
        <v>4349</v>
      </c>
    </row>
    <row r="1180" spans="1:5" x14ac:dyDescent="0.25">
      <c r="A1180" s="222" t="s">
        <v>5188</v>
      </c>
      <c r="B1180" s="222" t="s">
        <v>1335</v>
      </c>
      <c r="C1180" s="222">
        <v>2</v>
      </c>
      <c r="D1180" s="222" t="s">
        <v>8110</v>
      </c>
      <c r="E1180" s="222">
        <v>4350</v>
      </c>
    </row>
    <row r="1181" spans="1:5" x14ac:dyDescent="0.25">
      <c r="A1181" s="222" t="s">
        <v>5189</v>
      </c>
      <c r="B1181" s="222" t="s">
        <v>1336</v>
      </c>
      <c r="C1181" s="222">
        <v>3</v>
      </c>
      <c r="D1181" s="222" t="s">
        <v>5188</v>
      </c>
      <c r="E1181" s="222">
        <v>4351</v>
      </c>
    </row>
    <row r="1182" spans="1:5" x14ac:dyDescent="0.25">
      <c r="A1182" s="222" t="s">
        <v>5190</v>
      </c>
      <c r="B1182" s="222" t="s">
        <v>1336</v>
      </c>
      <c r="C1182" s="222">
        <v>4</v>
      </c>
      <c r="D1182" s="222" t="s">
        <v>5189</v>
      </c>
      <c r="E1182" s="222">
        <v>4352</v>
      </c>
    </row>
    <row r="1183" spans="1:5" x14ac:dyDescent="0.25">
      <c r="A1183" s="222" t="s">
        <v>5191</v>
      </c>
      <c r="B1183" s="222" t="s">
        <v>1337</v>
      </c>
      <c r="C1183" s="222">
        <v>3</v>
      </c>
      <c r="D1183" s="222" t="s">
        <v>5188</v>
      </c>
      <c r="E1183" s="222">
        <v>4353</v>
      </c>
    </row>
    <row r="1184" spans="1:5" x14ac:dyDescent="0.25">
      <c r="A1184" s="222" t="s">
        <v>5192</v>
      </c>
      <c r="B1184" s="222" t="s">
        <v>1337</v>
      </c>
      <c r="C1184" s="222">
        <v>4</v>
      </c>
      <c r="D1184" s="222" t="s">
        <v>5191</v>
      </c>
      <c r="E1184" s="222">
        <v>4354</v>
      </c>
    </row>
    <row r="1185" spans="1:5" x14ac:dyDescent="0.25">
      <c r="A1185" s="222" t="s">
        <v>5193</v>
      </c>
      <c r="B1185" s="222" t="s">
        <v>1338</v>
      </c>
      <c r="C1185" s="222">
        <v>3</v>
      </c>
      <c r="D1185" s="222" t="s">
        <v>5188</v>
      </c>
      <c r="E1185" s="222">
        <v>4355</v>
      </c>
    </row>
    <row r="1186" spans="1:5" x14ac:dyDescent="0.25">
      <c r="A1186" s="222" t="s">
        <v>5194</v>
      </c>
      <c r="B1186" s="222" t="s">
        <v>1338</v>
      </c>
      <c r="C1186" s="222">
        <v>4</v>
      </c>
      <c r="D1186" s="222" t="s">
        <v>5193</v>
      </c>
      <c r="E1186" s="222">
        <v>4356</v>
      </c>
    </row>
    <row r="1187" spans="1:5" x14ac:dyDescent="0.25">
      <c r="A1187" s="222" t="s">
        <v>5195</v>
      </c>
      <c r="B1187" s="222" t="s">
        <v>1339</v>
      </c>
      <c r="C1187" s="222">
        <v>2</v>
      </c>
      <c r="D1187" s="222" t="s">
        <v>8110</v>
      </c>
      <c r="E1187" s="222">
        <v>4357</v>
      </c>
    </row>
    <row r="1188" spans="1:5" x14ac:dyDescent="0.25">
      <c r="A1188" s="222" t="s">
        <v>5196</v>
      </c>
      <c r="B1188" s="222" t="s">
        <v>1340</v>
      </c>
      <c r="C1188" s="222">
        <v>3</v>
      </c>
      <c r="D1188" s="222" t="s">
        <v>5195</v>
      </c>
      <c r="E1188" s="222">
        <v>4358</v>
      </c>
    </row>
    <row r="1189" spans="1:5" x14ac:dyDescent="0.25">
      <c r="A1189" s="222" t="s">
        <v>5197</v>
      </c>
      <c r="B1189" s="222" t="s">
        <v>1341</v>
      </c>
      <c r="C1189" s="222">
        <v>4</v>
      </c>
      <c r="D1189" s="222" t="s">
        <v>5196</v>
      </c>
      <c r="E1189" s="222">
        <v>4359</v>
      </c>
    </row>
    <row r="1190" spans="1:5" x14ac:dyDescent="0.25">
      <c r="A1190" s="222" t="s">
        <v>5198</v>
      </c>
      <c r="B1190" s="222" t="s">
        <v>1342</v>
      </c>
      <c r="C1190" s="222">
        <v>4</v>
      </c>
      <c r="D1190" s="222" t="s">
        <v>5196</v>
      </c>
      <c r="E1190" s="222">
        <v>4360</v>
      </c>
    </row>
    <row r="1191" spans="1:5" x14ac:dyDescent="0.25">
      <c r="A1191" s="222" t="s">
        <v>5199</v>
      </c>
      <c r="B1191" s="222" t="s">
        <v>1343</v>
      </c>
      <c r="C1191" s="222">
        <v>3</v>
      </c>
      <c r="D1191" s="222" t="s">
        <v>5195</v>
      </c>
      <c r="E1191" s="222">
        <v>4361</v>
      </c>
    </row>
    <row r="1192" spans="1:5" x14ac:dyDescent="0.25">
      <c r="A1192" s="222" t="s">
        <v>5200</v>
      </c>
      <c r="B1192" s="222" t="s">
        <v>1344</v>
      </c>
      <c r="C1192" s="222">
        <v>4</v>
      </c>
      <c r="D1192" s="222" t="s">
        <v>5199</v>
      </c>
      <c r="E1192" s="222">
        <v>4362</v>
      </c>
    </row>
    <row r="1193" spans="1:5" x14ac:dyDescent="0.25">
      <c r="A1193" s="222" t="s">
        <v>5201</v>
      </c>
      <c r="B1193" s="222" t="s">
        <v>1345</v>
      </c>
      <c r="C1193" s="222">
        <v>4</v>
      </c>
      <c r="D1193" s="222" t="s">
        <v>5199</v>
      </c>
      <c r="E1193" s="222">
        <v>4363</v>
      </c>
    </row>
    <row r="1194" spans="1:5" x14ac:dyDescent="0.25">
      <c r="A1194" s="222" t="s">
        <v>5202</v>
      </c>
      <c r="B1194" s="222" t="s">
        <v>1346</v>
      </c>
      <c r="C1194" s="222">
        <v>4</v>
      </c>
      <c r="D1194" s="222" t="s">
        <v>5199</v>
      </c>
      <c r="E1194" s="222">
        <v>4364</v>
      </c>
    </row>
    <row r="1195" spans="1:5" x14ac:dyDescent="0.25">
      <c r="A1195" s="222" t="s">
        <v>5203</v>
      </c>
      <c r="B1195" s="222" t="s">
        <v>1347</v>
      </c>
      <c r="C1195" s="222">
        <v>3</v>
      </c>
      <c r="D1195" s="222" t="s">
        <v>5195</v>
      </c>
      <c r="E1195" s="222">
        <v>4365</v>
      </c>
    </row>
    <row r="1196" spans="1:5" x14ac:dyDescent="0.25">
      <c r="A1196" s="222" t="s">
        <v>5204</v>
      </c>
      <c r="B1196" s="222" t="s">
        <v>1347</v>
      </c>
      <c r="C1196" s="222">
        <v>4</v>
      </c>
      <c r="D1196" s="222" t="s">
        <v>5203</v>
      </c>
      <c r="E1196" s="222">
        <v>4366</v>
      </c>
    </row>
    <row r="1197" spans="1:5" x14ac:dyDescent="0.25">
      <c r="A1197" s="222" t="s">
        <v>5205</v>
      </c>
      <c r="B1197" s="222" t="s">
        <v>1348</v>
      </c>
      <c r="C1197" s="222">
        <v>3</v>
      </c>
      <c r="D1197" s="222" t="s">
        <v>5195</v>
      </c>
      <c r="E1197" s="222">
        <v>4367</v>
      </c>
    </row>
    <row r="1198" spans="1:5" x14ac:dyDescent="0.25">
      <c r="A1198" s="222" t="s">
        <v>5206</v>
      </c>
      <c r="B1198" s="222" t="s">
        <v>1348</v>
      </c>
      <c r="C1198" s="222">
        <v>4</v>
      </c>
      <c r="D1198" s="222" t="s">
        <v>5205</v>
      </c>
      <c r="E1198" s="222">
        <v>4368</v>
      </c>
    </row>
    <row r="1199" spans="1:5" x14ac:dyDescent="0.25">
      <c r="A1199" s="222" t="s">
        <v>4713</v>
      </c>
      <c r="B1199" s="222" t="s">
        <v>802</v>
      </c>
      <c r="C1199" s="222">
        <v>1</v>
      </c>
      <c r="D1199" s="222" t="s">
        <v>8102</v>
      </c>
      <c r="E1199" s="222">
        <v>4369</v>
      </c>
    </row>
    <row r="1200" spans="1:5" x14ac:dyDescent="0.25">
      <c r="A1200" s="222" t="s">
        <v>4712</v>
      </c>
      <c r="B1200" s="222" t="s">
        <v>1349</v>
      </c>
      <c r="C1200" s="222">
        <v>2</v>
      </c>
      <c r="D1200" s="222" t="s">
        <v>8111</v>
      </c>
      <c r="E1200" s="222">
        <v>4370</v>
      </c>
    </row>
    <row r="1201" spans="1:5" x14ac:dyDescent="0.25">
      <c r="A1201" s="222" t="s">
        <v>5207</v>
      </c>
      <c r="B1201" s="222" t="s">
        <v>1350</v>
      </c>
      <c r="C1201" s="222">
        <v>3</v>
      </c>
      <c r="D1201" s="222" t="s">
        <v>4712</v>
      </c>
      <c r="E1201" s="222">
        <v>4371</v>
      </c>
    </row>
    <row r="1202" spans="1:5" x14ac:dyDescent="0.25">
      <c r="A1202" s="222" t="s">
        <v>5208</v>
      </c>
      <c r="B1202" s="222" t="s">
        <v>1350</v>
      </c>
      <c r="C1202" s="222">
        <v>4</v>
      </c>
      <c r="D1202" s="222" t="s">
        <v>5207</v>
      </c>
      <c r="E1202" s="222">
        <v>4372</v>
      </c>
    </row>
    <row r="1203" spans="1:5" x14ac:dyDescent="0.25">
      <c r="A1203" s="222" t="s">
        <v>5209</v>
      </c>
      <c r="B1203" s="222" t="s">
        <v>1351</v>
      </c>
      <c r="C1203" s="222">
        <v>3</v>
      </c>
      <c r="D1203" s="222" t="s">
        <v>4712</v>
      </c>
      <c r="E1203" s="222">
        <v>4373</v>
      </c>
    </row>
    <row r="1204" spans="1:5" x14ac:dyDescent="0.25">
      <c r="A1204" s="222" t="s">
        <v>5210</v>
      </c>
      <c r="B1204" s="222" t="s">
        <v>1351</v>
      </c>
      <c r="C1204" s="222">
        <v>4</v>
      </c>
      <c r="D1204" s="222" t="s">
        <v>5209</v>
      </c>
      <c r="E1204" s="222">
        <v>4374</v>
      </c>
    </row>
    <row r="1205" spans="1:5" x14ac:dyDescent="0.25">
      <c r="A1205" s="222" t="s">
        <v>5211</v>
      </c>
      <c r="B1205" s="222" t="s">
        <v>1352</v>
      </c>
      <c r="C1205" s="222">
        <v>3</v>
      </c>
      <c r="D1205" s="222" t="s">
        <v>4712</v>
      </c>
      <c r="E1205" s="222">
        <v>4375</v>
      </c>
    </row>
    <row r="1206" spans="1:5" x14ac:dyDescent="0.25">
      <c r="A1206" s="222" t="s">
        <v>5212</v>
      </c>
      <c r="B1206" s="222" t="s">
        <v>1352</v>
      </c>
      <c r="C1206" s="222">
        <v>4</v>
      </c>
      <c r="D1206" s="222" t="s">
        <v>5211</v>
      </c>
      <c r="E1206" s="222">
        <v>4376</v>
      </c>
    </row>
    <row r="1207" spans="1:5" x14ac:dyDescent="0.25">
      <c r="A1207" s="222" t="s">
        <v>5213</v>
      </c>
      <c r="B1207" s="222" t="s">
        <v>1353</v>
      </c>
      <c r="C1207" s="222">
        <v>3</v>
      </c>
      <c r="D1207" s="222" t="s">
        <v>4712</v>
      </c>
      <c r="E1207" s="222">
        <v>4377</v>
      </c>
    </row>
    <row r="1208" spans="1:5" x14ac:dyDescent="0.25">
      <c r="A1208" s="222" t="s">
        <v>5214</v>
      </c>
      <c r="B1208" s="222" t="s">
        <v>1353</v>
      </c>
      <c r="C1208" s="222">
        <v>4</v>
      </c>
      <c r="D1208" s="222" t="s">
        <v>5213</v>
      </c>
      <c r="E1208" s="222">
        <v>4378</v>
      </c>
    </row>
    <row r="1209" spans="1:5" x14ac:dyDescent="0.25">
      <c r="A1209" s="222" t="s">
        <v>4711</v>
      </c>
      <c r="B1209" s="222" t="s">
        <v>1354</v>
      </c>
      <c r="C1209" s="222">
        <v>2</v>
      </c>
      <c r="D1209" s="222" t="s">
        <v>8111</v>
      </c>
      <c r="E1209" s="222">
        <v>4379</v>
      </c>
    </row>
    <row r="1210" spans="1:5" x14ac:dyDescent="0.25">
      <c r="A1210" s="222" t="s">
        <v>5215</v>
      </c>
      <c r="B1210" s="222" t="s">
        <v>1355</v>
      </c>
      <c r="C1210" s="222">
        <v>3</v>
      </c>
      <c r="D1210" s="222" t="s">
        <v>4711</v>
      </c>
      <c r="E1210" s="222">
        <v>4380</v>
      </c>
    </row>
    <row r="1211" spans="1:5" x14ac:dyDescent="0.25">
      <c r="A1211" s="222" t="s">
        <v>5216</v>
      </c>
      <c r="B1211" s="222" t="s">
        <v>1355</v>
      </c>
      <c r="C1211" s="222">
        <v>4</v>
      </c>
      <c r="D1211" s="222" t="s">
        <v>5215</v>
      </c>
      <c r="E1211" s="222">
        <v>4381</v>
      </c>
    </row>
    <row r="1212" spans="1:5" x14ac:dyDescent="0.25">
      <c r="A1212" s="222" t="s">
        <v>5217</v>
      </c>
      <c r="B1212" s="222" t="s">
        <v>1356</v>
      </c>
      <c r="C1212" s="222">
        <v>3</v>
      </c>
      <c r="D1212" s="222" t="s">
        <v>4711</v>
      </c>
      <c r="E1212" s="222">
        <v>4382</v>
      </c>
    </row>
    <row r="1213" spans="1:5" x14ac:dyDescent="0.25">
      <c r="A1213" s="222" t="s">
        <v>5218</v>
      </c>
      <c r="B1213" s="222" t="s">
        <v>1356</v>
      </c>
      <c r="C1213" s="222">
        <v>4</v>
      </c>
      <c r="D1213" s="222" t="s">
        <v>5217</v>
      </c>
      <c r="E1213" s="222">
        <v>4383</v>
      </c>
    </row>
    <row r="1214" spans="1:5" x14ac:dyDescent="0.25">
      <c r="A1214" s="222" t="s">
        <v>5219</v>
      </c>
      <c r="B1214" s="222" t="s">
        <v>1357</v>
      </c>
      <c r="C1214" s="222">
        <v>3</v>
      </c>
      <c r="D1214" s="222" t="s">
        <v>4711</v>
      </c>
      <c r="E1214" s="222">
        <v>4384</v>
      </c>
    </row>
    <row r="1215" spans="1:5" x14ac:dyDescent="0.25">
      <c r="A1215" s="222" t="s">
        <v>5220</v>
      </c>
      <c r="B1215" s="222" t="s">
        <v>1357</v>
      </c>
      <c r="C1215" s="222">
        <v>4</v>
      </c>
      <c r="D1215" s="222" t="s">
        <v>5219</v>
      </c>
      <c r="E1215" s="222">
        <v>4385</v>
      </c>
    </row>
    <row r="1216" spans="1:5" x14ac:dyDescent="0.25">
      <c r="A1216" s="222" t="s">
        <v>5221</v>
      </c>
      <c r="B1216" s="222" t="s">
        <v>1358</v>
      </c>
      <c r="C1216" s="222">
        <v>3</v>
      </c>
      <c r="D1216" s="222" t="s">
        <v>4711</v>
      </c>
      <c r="E1216" s="222">
        <v>4386</v>
      </c>
    </row>
    <row r="1217" spans="1:5" x14ac:dyDescent="0.25">
      <c r="A1217" s="222" t="s">
        <v>5222</v>
      </c>
      <c r="B1217" s="222" t="s">
        <v>1359</v>
      </c>
      <c r="C1217" s="222">
        <v>4</v>
      </c>
      <c r="D1217" s="222" t="s">
        <v>5221</v>
      </c>
      <c r="E1217" s="222">
        <v>4387</v>
      </c>
    </row>
    <row r="1218" spans="1:5" x14ac:dyDescent="0.25">
      <c r="A1218" s="222" t="s">
        <v>5223</v>
      </c>
      <c r="B1218" s="222" t="s">
        <v>1360</v>
      </c>
      <c r="C1218" s="222">
        <v>4</v>
      </c>
      <c r="D1218" s="222" t="s">
        <v>5221</v>
      </c>
      <c r="E1218" s="222">
        <v>4388</v>
      </c>
    </row>
    <row r="1219" spans="1:5" x14ac:dyDescent="0.25">
      <c r="A1219" s="222" t="s">
        <v>5224</v>
      </c>
      <c r="B1219" s="222" t="s">
        <v>1361</v>
      </c>
      <c r="C1219" s="222">
        <v>3</v>
      </c>
      <c r="D1219" s="222" t="s">
        <v>4711</v>
      </c>
      <c r="E1219" s="222">
        <v>4389</v>
      </c>
    </row>
    <row r="1220" spans="1:5" x14ac:dyDescent="0.25">
      <c r="A1220" s="222" t="s">
        <v>5225</v>
      </c>
      <c r="B1220" s="222" t="s">
        <v>1362</v>
      </c>
      <c r="C1220" s="222">
        <v>4</v>
      </c>
      <c r="D1220" s="222" t="s">
        <v>5224</v>
      </c>
      <c r="E1220" s="222">
        <v>4390</v>
      </c>
    </row>
    <row r="1221" spans="1:5" x14ac:dyDescent="0.25">
      <c r="A1221" s="222" t="s">
        <v>5226</v>
      </c>
      <c r="B1221" s="222" t="s">
        <v>1363</v>
      </c>
      <c r="C1221" s="222">
        <v>4</v>
      </c>
      <c r="D1221" s="222" t="s">
        <v>5224</v>
      </c>
      <c r="E1221" s="222">
        <v>4391</v>
      </c>
    </row>
    <row r="1222" spans="1:5" x14ac:dyDescent="0.25">
      <c r="A1222" s="222" t="s">
        <v>5227</v>
      </c>
      <c r="B1222" s="222" t="s">
        <v>1364</v>
      </c>
      <c r="C1222" s="222">
        <v>4</v>
      </c>
      <c r="D1222" s="222" t="s">
        <v>5224</v>
      </c>
      <c r="E1222" s="222">
        <v>4392</v>
      </c>
    </row>
    <row r="1223" spans="1:5" x14ac:dyDescent="0.25">
      <c r="A1223" s="222" t="s">
        <v>5228</v>
      </c>
      <c r="B1223" s="222" t="s">
        <v>1365</v>
      </c>
      <c r="C1223" s="222">
        <v>4</v>
      </c>
      <c r="D1223" s="222" t="s">
        <v>5224</v>
      </c>
      <c r="E1223" s="222">
        <v>4393</v>
      </c>
    </row>
    <row r="1224" spans="1:5" x14ac:dyDescent="0.25">
      <c r="A1224" s="222" t="s">
        <v>5229</v>
      </c>
      <c r="B1224" s="222" t="s">
        <v>1366</v>
      </c>
      <c r="C1224" s="222">
        <v>3</v>
      </c>
      <c r="D1224" s="222" t="s">
        <v>4711</v>
      </c>
      <c r="E1224" s="222">
        <v>4394</v>
      </c>
    </row>
    <row r="1225" spans="1:5" x14ac:dyDescent="0.25">
      <c r="A1225" s="222" t="s">
        <v>5230</v>
      </c>
      <c r="B1225" s="222" t="s">
        <v>1367</v>
      </c>
      <c r="C1225" s="222">
        <v>4</v>
      </c>
      <c r="D1225" s="222" t="s">
        <v>5229</v>
      </c>
      <c r="E1225" s="222">
        <v>4395</v>
      </c>
    </row>
    <row r="1226" spans="1:5" x14ac:dyDescent="0.25">
      <c r="A1226" s="222" t="s">
        <v>5231</v>
      </c>
      <c r="B1226" s="222" t="s">
        <v>1368</v>
      </c>
      <c r="C1226" s="222">
        <v>4</v>
      </c>
      <c r="D1226" s="222" t="s">
        <v>5229</v>
      </c>
      <c r="E1226" s="222">
        <v>4396</v>
      </c>
    </row>
    <row r="1227" spans="1:5" x14ac:dyDescent="0.25">
      <c r="A1227" s="222" t="s">
        <v>5232</v>
      </c>
      <c r="B1227" s="222" t="s">
        <v>1369</v>
      </c>
      <c r="C1227" s="222">
        <v>4</v>
      </c>
      <c r="D1227" s="222" t="s">
        <v>5229</v>
      </c>
      <c r="E1227" s="222">
        <v>4397</v>
      </c>
    </row>
    <row r="1228" spans="1:5" x14ac:dyDescent="0.25">
      <c r="A1228" s="222" t="s">
        <v>5233</v>
      </c>
      <c r="B1228" s="222" t="s">
        <v>1370</v>
      </c>
      <c r="C1228" s="222">
        <v>4</v>
      </c>
      <c r="D1228" s="222" t="s">
        <v>5229</v>
      </c>
      <c r="E1228" s="222">
        <v>4398</v>
      </c>
    </row>
    <row r="1229" spans="1:5" x14ac:dyDescent="0.25">
      <c r="A1229" s="222" t="s">
        <v>5234</v>
      </c>
      <c r="B1229" s="222" t="s">
        <v>1371</v>
      </c>
      <c r="C1229" s="222">
        <v>3</v>
      </c>
      <c r="D1229" s="222" t="s">
        <v>4711</v>
      </c>
      <c r="E1229" s="222">
        <v>4399</v>
      </c>
    </row>
    <row r="1230" spans="1:5" x14ac:dyDescent="0.25">
      <c r="A1230" s="222" t="s">
        <v>5235</v>
      </c>
      <c r="B1230" s="222" t="s">
        <v>1371</v>
      </c>
      <c r="C1230" s="222">
        <v>4</v>
      </c>
      <c r="D1230" s="222" t="s">
        <v>5234</v>
      </c>
      <c r="E1230" s="222">
        <v>4400</v>
      </c>
    </row>
    <row r="1231" spans="1:5" x14ac:dyDescent="0.25">
      <c r="A1231" s="222" t="s">
        <v>4710</v>
      </c>
      <c r="B1231" s="222" t="s">
        <v>803</v>
      </c>
      <c r="C1231" s="222">
        <v>2</v>
      </c>
      <c r="D1231" s="222" t="s">
        <v>8111</v>
      </c>
      <c r="E1231" s="222">
        <v>4401</v>
      </c>
    </row>
    <row r="1232" spans="1:5" x14ac:dyDescent="0.25">
      <c r="A1232" s="222" t="s">
        <v>5236</v>
      </c>
      <c r="B1232" s="222" t="s">
        <v>1372</v>
      </c>
      <c r="C1232" s="222">
        <v>3</v>
      </c>
      <c r="D1232" s="222" t="s">
        <v>4710</v>
      </c>
      <c r="E1232" s="222">
        <v>4402</v>
      </c>
    </row>
    <row r="1233" spans="1:5" x14ac:dyDescent="0.25">
      <c r="A1233" s="222" t="s">
        <v>5237</v>
      </c>
      <c r="B1233" s="222" t="s">
        <v>1373</v>
      </c>
      <c r="C1233" s="222">
        <v>4</v>
      </c>
      <c r="D1233" s="222" t="s">
        <v>5236</v>
      </c>
      <c r="E1233" s="222">
        <v>4403</v>
      </c>
    </row>
    <row r="1234" spans="1:5" x14ac:dyDescent="0.25">
      <c r="A1234" s="222" t="s">
        <v>5238</v>
      </c>
      <c r="B1234" s="222" t="s">
        <v>1374</v>
      </c>
      <c r="C1234" s="222">
        <v>4</v>
      </c>
      <c r="D1234" s="222" t="s">
        <v>5236</v>
      </c>
      <c r="E1234" s="222">
        <v>4404</v>
      </c>
    </row>
    <row r="1235" spans="1:5" x14ac:dyDescent="0.25">
      <c r="A1235" s="222" t="s">
        <v>5239</v>
      </c>
      <c r="B1235" s="222" t="s">
        <v>1375</v>
      </c>
      <c r="C1235" s="222">
        <v>3</v>
      </c>
      <c r="D1235" s="222" t="s">
        <v>4710</v>
      </c>
      <c r="E1235" s="222">
        <v>4405</v>
      </c>
    </row>
    <row r="1236" spans="1:5" x14ac:dyDescent="0.25">
      <c r="A1236" s="222" t="s">
        <v>5240</v>
      </c>
      <c r="B1236" s="222" t="s">
        <v>1376</v>
      </c>
      <c r="C1236" s="222">
        <v>4</v>
      </c>
      <c r="D1236" s="222" t="s">
        <v>5239</v>
      </c>
      <c r="E1236" s="222">
        <v>4406</v>
      </c>
    </row>
    <row r="1237" spans="1:5" x14ac:dyDescent="0.25">
      <c r="A1237" s="222" t="s">
        <v>5241</v>
      </c>
      <c r="B1237" s="222" t="s">
        <v>1377</v>
      </c>
      <c r="C1237" s="222">
        <v>4</v>
      </c>
      <c r="D1237" s="222" t="s">
        <v>5239</v>
      </c>
      <c r="E1237" s="222">
        <v>4407</v>
      </c>
    </row>
    <row r="1238" spans="1:5" x14ac:dyDescent="0.25">
      <c r="A1238" s="222" t="s">
        <v>5242</v>
      </c>
      <c r="B1238" s="222" t="s">
        <v>1378</v>
      </c>
      <c r="C1238" s="222">
        <v>4</v>
      </c>
      <c r="D1238" s="222" t="s">
        <v>5239</v>
      </c>
      <c r="E1238" s="222">
        <v>4408</v>
      </c>
    </row>
    <row r="1239" spans="1:5" x14ac:dyDescent="0.25">
      <c r="A1239" s="222" t="s">
        <v>5243</v>
      </c>
      <c r="B1239" s="222" t="s">
        <v>1379</v>
      </c>
      <c r="C1239" s="222">
        <v>3</v>
      </c>
      <c r="D1239" s="222" t="s">
        <v>4710</v>
      </c>
      <c r="E1239" s="222">
        <v>4409</v>
      </c>
    </row>
    <row r="1240" spans="1:5" x14ac:dyDescent="0.25">
      <c r="A1240" s="222" t="s">
        <v>5244</v>
      </c>
      <c r="B1240" s="222" t="s">
        <v>1379</v>
      </c>
      <c r="C1240" s="222">
        <v>4</v>
      </c>
      <c r="D1240" s="222" t="s">
        <v>5243</v>
      </c>
      <c r="E1240" s="222">
        <v>4410</v>
      </c>
    </row>
    <row r="1241" spans="1:5" x14ac:dyDescent="0.25">
      <c r="A1241" s="222" t="s">
        <v>5245</v>
      </c>
      <c r="B1241" s="222" t="s">
        <v>1380</v>
      </c>
      <c r="C1241" s="222">
        <v>3</v>
      </c>
      <c r="D1241" s="222" t="s">
        <v>4710</v>
      </c>
      <c r="E1241" s="222">
        <v>4411</v>
      </c>
    </row>
    <row r="1242" spans="1:5" x14ac:dyDescent="0.25">
      <c r="A1242" s="222" t="s">
        <v>5246</v>
      </c>
      <c r="B1242" s="222" t="s">
        <v>1381</v>
      </c>
      <c r="C1242" s="222">
        <v>4</v>
      </c>
      <c r="D1242" s="222" t="s">
        <v>5245</v>
      </c>
      <c r="E1242" s="222">
        <v>4412</v>
      </c>
    </row>
    <row r="1243" spans="1:5" x14ac:dyDescent="0.25">
      <c r="A1243" s="222" t="s">
        <v>5247</v>
      </c>
      <c r="B1243" s="222" t="s">
        <v>1382</v>
      </c>
      <c r="C1243" s="222">
        <v>4</v>
      </c>
      <c r="D1243" s="222" t="s">
        <v>5245</v>
      </c>
      <c r="E1243" s="222">
        <v>4413</v>
      </c>
    </row>
    <row r="1244" spans="1:5" x14ac:dyDescent="0.25">
      <c r="A1244" s="222" t="s">
        <v>5248</v>
      </c>
      <c r="B1244" s="222" t="s">
        <v>1383</v>
      </c>
      <c r="C1244" s="222">
        <v>3</v>
      </c>
      <c r="D1244" s="222" t="s">
        <v>4710</v>
      </c>
      <c r="E1244" s="222">
        <v>4414</v>
      </c>
    </row>
    <row r="1245" spans="1:5" x14ac:dyDescent="0.25">
      <c r="A1245" s="222" t="s">
        <v>5249</v>
      </c>
      <c r="B1245" s="222" t="s">
        <v>1384</v>
      </c>
      <c r="C1245" s="222">
        <v>4</v>
      </c>
      <c r="D1245" s="222" t="s">
        <v>5248</v>
      </c>
      <c r="E1245" s="222">
        <v>4415</v>
      </c>
    </row>
    <row r="1246" spans="1:5" x14ac:dyDescent="0.25">
      <c r="A1246" s="222" t="s">
        <v>5250</v>
      </c>
      <c r="B1246" s="222" t="s">
        <v>1385</v>
      </c>
      <c r="C1246" s="222">
        <v>4</v>
      </c>
      <c r="D1246" s="222" t="s">
        <v>5248</v>
      </c>
      <c r="E1246" s="222">
        <v>4416</v>
      </c>
    </row>
    <row r="1247" spans="1:5" x14ac:dyDescent="0.25">
      <c r="A1247" s="222" t="s">
        <v>5251</v>
      </c>
      <c r="B1247" s="222" t="s">
        <v>1386</v>
      </c>
      <c r="C1247" s="222">
        <v>4</v>
      </c>
      <c r="D1247" s="222" t="s">
        <v>5248</v>
      </c>
      <c r="E1247" s="222">
        <v>4417</v>
      </c>
    </row>
    <row r="1248" spans="1:5" x14ac:dyDescent="0.25">
      <c r="A1248" s="222" t="s">
        <v>5252</v>
      </c>
      <c r="B1248" s="222" t="s">
        <v>1387</v>
      </c>
      <c r="C1248" s="222">
        <v>4</v>
      </c>
      <c r="D1248" s="222" t="s">
        <v>5248</v>
      </c>
      <c r="E1248" s="222">
        <v>4418</v>
      </c>
    </row>
    <row r="1249" spans="1:5" x14ac:dyDescent="0.25">
      <c r="A1249" s="222" t="s">
        <v>5253</v>
      </c>
      <c r="B1249" s="222" t="s">
        <v>1388</v>
      </c>
      <c r="C1249" s="222">
        <v>3</v>
      </c>
      <c r="D1249" s="222" t="s">
        <v>4710</v>
      </c>
      <c r="E1249" s="222">
        <v>4419</v>
      </c>
    </row>
    <row r="1250" spans="1:5" x14ac:dyDescent="0.25">
      <c r="A1250" s="222" t="s">
        <v>5254</v>
      </c>
      <c r="B1250" s="222" t="s">
        <v>1389</v>
      </c>
      <c r="C1250" s="222">
        <v>4</v>
      </c>
      <c r="D1250" s="222" t="s">
        <v>5253</v>
      </c>
      <c r="E1250" s="222">
        <v>4420</v>
      </c>
    </row>
    <row r="1251" spans="1:5" x14ac:dyDescent="0.25">
      <c r="A1251" s="222" t="s">
        <v>5255</v>
      </c>
      <c r="B1251" s="222" t="s">
        <v>1390</v>
      </c>
      <c r="C1251" s="222">
        <v>4</v>
      </c>
      <c r="D1251" s="222" t="s">
        <v>5253</v>
      </c>
      <c r="E1251" s="222">
        <v>4421</v>
      </c>
    </row>
    <row r="1252" spans="1:5" x14ac:dyDescent="0.25">
      <c r="A1252" s="222" t="s">
        <v>5256</v>
      </c>
      <c r="B1252" s="222" t="s">
        <v>1391</v>
      </c>
      <c r="C1252" s="222">
        <v>4</v>
      </c>
      <c r="D1252" s="222" t="s">
        <v>5253</v>
      </c>
      <c r="E1252" s="222">
        <v>4422</v>
      </c>
    </row>
    <row r="1253" spans="1:5" x14ac:dyDescent="0.25">
      <c r="A1253" s="222" t="s">
        <v>5257</v>
      </c>
      <c r="B1253" s="222" t="s">
        <v>1392</v>
      </c>
      <c r="C1253" s="222">
        <v>4</v>
      </c>
      <c r="D1253" s="222" t="s">
        <v>5253</v>
      </c>
      <c r="E1253" s="222">
        <v>4423</v>
      </c>
    </row>
    <row r="1254" spans="1:5" x14ac:dyDescent="0.25">
      <c r="A1254" s="222" t="s">
        <v>5258</v>
      </c>
      <c r="B1254" s="222" t="s">
        <v>1393</v>
      </c>
      <c r="C1254" s="222">
        <v>3</v>
      </c>
      <c r="D1254" s="222" t="s">
        <v>4710</v>
      </c>
      <c r="E1254" s="222">
        <v>4424</v>
      </c>
    </row>
    <row r="1255" spans="1:5" x14ac:dyDescent="0.25">
      <c r="A1255" s="222" t="s">
        <v>5259</v>
      </c>
      <c r="B1255" s="222" t="s">
        <v>1394</v>
      </c>
      <c r="C1255" s="222">
        <v>4</v>
      </c>
      <c r="D1255" s="222" t="s">
        <v>5258</v>
      </c>
      <c r="E1255" s="222">
        <v>4425</v>
      </c>
    </row>
    <row r="1256" spans="1:5" x14ac:dyDescent="0.25">
      <c r="A1256" s="222" t="s">
        <v>5260</v>
      </c>
      <c r="B1256" s="222" t="s">
        <v>1395</v>
      </c>
      <c r="C1256" s="222">
        <v>4</v>
      </c>
      <c r="D1256" s="222" t="s">
        <v>5258</v>
      </c>
      <c r="E1256" s="222">
        <v>4426</v>
      </c>
    </row>
    <row r="1257" spans="1:5" x14ac:dyDescent="0.25">
      <c r="A1257" s="222" t="s">
        <v>5261</v>
      </c>
      <c r="B1257" s="222" t="s">
        <v>1396</v>
      </c>
      <c r="C1257" s="222">
        <v>4</v>
      </c>
      <c r="D1257" s="222" t="s">
        <v>5258</v>
      </c>
      <c r="E1257" s="222">
        <v>4427</v>
      </c>
    </row>
    <row r="1258" spans="1:5" x14ac:dyDescent="0.25">
      <c r="A1258" s="222" t="s">
        <v>5262</v>
      </c>
      <c r="B1258" s="222" t="s">
        <v>1397</v>
      </c>
      <c r="C1258" s="222">
        <v>4</v>
      </c>
      <c r="D1258" s="222" t="s">
        <v>5258</v>
      </c>
      <c r="E1258" s="222">
        <v>4428</v>
      </c>
    </row>
    <row r="1259" spans="1:5" x14ac:dyDescent="0.25">
      <c r="A1259" s="222" t="s">
        <v>5263</v>
      </c>
      <c r="B1259" s="222" t="s">
        <v>1398</v>
      </c>
      <c r="C1259" s="222">
        <v>3</v>
      </c>
      <c r="D1259" s="222" t="s">
        <v>4710</v>
      </c>
      <c r="E1259" s="222">
        <v>4429</v>
      </c>
    </row>
    <row r="1260" spans="1:5" x14ac:dyDescent="0.25">
      <c r="A1260" s="222" t="s">
        <v>5264</v>
      </c>
      <c r="B1260" s="222" t="s">
        <v>1399</v>
      </c>
      <c r="C1260" s="222">
        <v>4</v>
      </c>
      <c r="D1260" s="222" t="s">
        <v>5263</v>
      </c>
      <c r="E1260" s="222">
        <v>4430</v>
      </c>
    </row>
    <row r="1261" spans="1:5" x14ac:dyDescent="0.25">
      <c r="A1261" s="222" t="s">
        <v>5265</v>
      </c>
      <c r="B1261" s="222" t="s">
        <v>1400</v>
      </c>
      <c r="C1261" s="222">
        <v>4</v>
      </c>
      <c r="D1261" s="222" t="s">
        <v>5263</v>
      </c>
      <c r="E1261" s="222">
        <v>4431</v>
      </c>
    </row>
    <row r="1262" spans="1:5" x14ac:dyDescent="0.25">
      <c r="A1262" s="222" t="s">
        <v>5266</v>
      </c>
      <c r="B1262" s="222" t="s">
        <v>1401</v>
      </c>
      <c r="C1262" s="222">
        <v>4</v>
      </c>
      <c r="D1262" s="222" t="s">
        <v>5263</v>
      </c>
      <c r="E1262" s="222">
        <v>4432</v>
      </c>
    </row>
    <row r="1263" spans="1:5" x14ac:dyDescent="0.25">
      <c r="A1263" s="222" t="s">
        <v>5267</v>
      </c>
      <c r="B1263" s="222" t="s">
        <v>1402</v>
      </c>
      <c r="C1263" s="222">
        <v>3</v>
      </c>
      <c r="D1263" s="222" t="s">
        <v>4710</v>
      </c>
      <c r="E1263" s="222">
        <v>4433</v>
      </c>
    </row>
    <row r="1264" spans="1:5" x14ac:dyDescent="0.25">
      <c r="A1264" s="222" t="s">
        <v>5268</v>
      </c>
      <c r="B1264" s="222" t="s">
        <v>1403</v>
      </c>
      <c r="C1264" s="222">
        <v>4</v>
      </c>
      <c r="D1264" s="222" t="s">
        <v>5267</v>
      </c>
      <c r="E1264" s="222">
        <v>4434</v>
      </c>
    </row>
    <row r="1265" spans="1:5" x14ac:dyDescent="0.25">
      <c r="A1265" s="222" t="s">
        <v>5269</v>
      </c>
      <c r="B1265" s="222" t="s">
        <v>1404</v>
      </c>
      <c r="C1265" s="222">
        <v>4</v>
      </c>
      <c r="D1265" s="222" t="s">
        <v>5267</v>
      </c>
      <c r="E1265" s="222">
        <v>4435</v>
      </c>
    </row>
    <row r="1266" spans="1:5" x14ac:dyDescent="0.25">
      <c r="A1266" s="222" t="s">
        <v>4709</v>
      </c>
      <c r="B1266" s="222" t="s">
        <v>804</v>
      </c>
      <c r="C1266" s="222">
        <v>1</v>
      </c>
      <c r="D1266" s="222" t="s">
        <v>8102</v>
      </c>
      <c r="E1266" s="222">
        <v>4436</v>
      </c>
    </row>
    <row r="1267" spans="1:5" x14ac:dyDescent="0.25">
      <c r="A1267" s="222" t="s">
        <v>4708</v>
      </c>
      <c r="B1267" s="222" t="s">
        <v>779</v>
      </c>
      <c r="C1267" s="222">
        <v>2</v>
      </c>
      <c r="D1267" s="222" t="s">
        <v>8112</v>
      </c>
      <c r="E1267" s="222">
        <v>4437</v>
      </c>
    </row>
    <row r="1268" spans="1:5" x14ac:dyDescent="0.25">
      <c r="A1268" s="222" t="s">
        <v>5270</v>
      </c>
      <c r="B1268" s="222" t="s">
        <v>1405</v>
      </c>
      <c r="C1268" s="222">
        <v>3</v>
      </c>
      <c r="D1268" s="222" t="s">
        <v>4708</v>
      </c>
      <c r="E1268" s="222">
        <v>4438</v>
      </c>
    </row>
    <row r="1269" spans="1:5" x14ac:dyDescent="0.25">
      <c r="A1269" s="222" t="s">
        <v>5271</v>
      </c>
      <c r="B1269" s="222" t="s">
        <v>1406</v>
      </c>
      <c r="C1269" s="222">
        <v>4</v>
      </c>
      <c r="D1269" s="222" t="s">
        <v>5270</v>
      </c>
      <c r="E1269" s="222">
        <v>4439</v>
      </c>
    </row>
    <row r="1270" spans="1:5" x14ac:dyDescent="0.25">
      <c r="A1270" s="222" t="s">
        <v>5272</v>
      </c>
      <c r="B1270" s="222" t="s">
        <v>1407</v>
      </c>
      <c r="C1270" s="222">
        <v>4</v>
      </c>
      <c r="D1270" s="222" t="s">
        <v>5270</v>
      </c>
      <c r="E1270" s="222">
        <v>4440</v>
      </c>
    </row>
    <row r="1271" spans="1:5" x14ac:dyDescent="0.25">
      <c r="A1271" s="222" t="s">
        <v>5273</v>
      </c>
      <c r="B1271" s="222" t="s">
        <v>1408</v>
      </c>
      <c r="C1271" s="222">
        <v>3</v>
      </c>
      <c r="D1271" s="222" t="s">
        <v>4708</v>
      </c>
      <c r="E1271" s="222">
        <v>4441</v>
      </c>
    </row>
    <row r="1272" spans="1:5" x14ac:dyDescent="0.25">
      <c r="A1272" s="222" t="s">
        <v>5274</v>
      </c>
      <c r="B1272" s="222" t="s">
        <v>1409</v>
      </c>
      <c r="C1272" s="222">
        <v>4</v>
      </c>
      <c r="D1272" s="222" t="s">
        <v>5273</v>
      </c>
      <c r="E1272" s="222">
        <v>4442</v>
      </c>
    </row>
    <row r="1273" spans="1:5" x14ac:dyDescent="0.25">
      <c r="A1273" s="222" t="s">
        <v>5275</v>
      </c>
      <c r="B1273" s="222" t="s">
        <v>1410</v>
      </c>
      <c r="C1273" s="222">
        <v>4</v>
      </c>
      <c r="D1273" s="222" t="s">
        <v>5273</v>
      </c>
      <c r="E1273" s="222">
        <v>4443</v>
      </c>
    </row>
    <row r="1274" spans="1:5" x14ac:dyDescent="0.25">
      <c r="A1274" s="222" t="s">
        <v>5276</v>
      </c>
      <c r="B1274" s="222" t="s">
        <v>1411</v>
      </c>
      <c r="C1274" s="222">
        <v>4</v>
      </c>
      <c r="D1274" s="222" t="s">
        <v>5273</v>
      </c>
      <c r="E1274" s="222">
        <v>4444</v>
      </c>
    </row>
    <row r="1275" spans="1:5" x14ac:dyDescent="0.25">
      <c r="A1275" s="222" t="s">
        <v>5277</v>
      </c>
      <c r="B1275" s="222" t="s">
        <v>1412</v>
      </c>
      <c r="C1275" s="222">
        <v>3</v>
      </c>
      <c r="D1275" s="222" t="s">
        <v>4708</v>
      </c>
      <c r="E1275" s="222">
        <v>4445</v>
      </c>
    </row>
    <row r="1276" spans="1:5" x14ac:dyDescent="0.25">
      <c r="A1276" s="222" t="s">
        <v>5278</v>
      </c>
      <c r="B1276" s="222" t="s">
        <v>1412</v>
      </c>
      <c r="C1276" s="222">
        <v>4</v>
      </c>
      <c r="D1276" s="222" t="s">
        <v>5277</v>
      </c>
      <c r="E1276" s="222">
        <v>4446</v>
      </c>
    </row>
    <row r="1277" spans="1:5" x14ac:dyDescent="0.25">
      <c r="A1277" s="222" t="s">
        <v>4707</v>
      </c>
      <c r="B1277" s="222" t="s">
        <v>51</v>
      </c>
      <c r="C1277" s="222">
        <v>2</v>
      </c>
      <c r="D1277" s="222" t="s">
        <v>8113</v>
      </c>
      <c r="E1277" s="222">
        <v>4447</v>
      </c>
    </row>
    <row r="1278" spans="1:5" x14ac:dyDescent="0.25">
      <c r="A1278" s="222" t="s">
        <v>5279</v>
      </c>
      <c r="B1278" s="222" t="s">
        <v>1413</v>
      </c>
      <c r="C1278" s="222">
        <v>3</v>
      </c>
      <c r="D1278" s="222" t="s">
        <v>4707</v>
      </c>
      <c r="E1278" s="222">
        <v>4448</v>
      </c>
    </row>
    <row r="1279" spans="1:5" x14ac:dyDescent="0.25">
      <c r="A1279" s="222" t="s">
        <v>5280</v>
      </c>
      <c r="B1279" s="222" t="s">
        <v>1414</v>
      </c>
      <c r="C1279" s="222">
        <v>4</v>
      </c>
      <c r="D1279" s="222" t="s">
        <v>5279</v>
      </c>
      <c r="E1279" s="222">
        <v>4449</v>
      </c>
    </row>
    <row r="1280" spans="1:5" x14ac:dyDescent="0.25">
      <c r="A1280" s="222" t="s">
        <v>5281</v>
      </c>
      <c r="B1280" s="222" t="s">
        <v>1415</v>
      </c>
      <c r="C1280" s="222">
        <v>4</v>
      </c>
      <c r="D1280" s="222" t="s">
        <v>5279</v>
      </c>
      <c r="E1280" s="222">
        <v>4450</v>
      </c>
    </row>
    <row r="1281" spans="1:5" x14ac:dyDescent="0.25">
      <c r="A1281" s="222" t="s">
        <v>5282</v>
      </c>
      <c r="B1281" s="222" t="s">
        <v>1416</v>
      </c>
      <c r="C1281" s="222">
        <v>3</v>
      </c>
      <c r="D1281" s="222" t="s">
        <v>4707</v>
      </c>
      <c r="E1281" s="222">
        <v>4451</v>
      </c>
    </row>
    <row r="1282" spans="1:5" x14ac:dyDescent="0.25">
      <c r="A1282" s="222" t="s">
        <v>5283</v>
      </c>
      <c r="B1282" s="222" t="s">
        <v>1417</v>
      </c>
      <c r="C1282" s="222">
        <v>4</v>
      </c>
      <c r="D1282" s="222" t="s">
        <v>5282</v>
      </c>
      <c r="E1282" s="222">
        <v>4452</v>
      </c>
    </row>
    <row r="1283" spans="1:5" x14ac:dyDescent="0.25">
      <c r="A1283" s="222" t="s">
        <v>5284</v>
      </c>
      <c r="B1283" s="222" t="s">
        <v>1418</v>
      </c>
      <c r="C1283" s="222">
        <v>4</v>
      </c>
      <c r="D1283" s="222" t="s">
        <v>5282</v>
      </c>
      <c r="E1283" s="222">
        <v>4453</v>
      </c>
    </row>
    <row r="1284" spans="1:5" x14ac:dyDescent="0.25">
      <c r="A1284" s="222" t="s">
        <v>4706</v>
      </c>
      <c r="B1284" s="222" t="s">
        <v>53</v>
      </c>
      <c r="C1284" s="222">
        <v>2</v>
      </c>
      <c r="D1284" s="222" t="s">
        <v>8113</v>
      </c>
      <c r="E1284" s="222">
        <v>4454</v>
      </c>
    </row>
    <row r="1285" spans="1:5" x14ac:dyDescent="0.25">
      <c r="A1285" s="222" t="s">
        <v>5285</v>
      </c>
      <c r="B1285" s="222" t="s">
        <v>1419</v>
      </c>
      <c r="C1285" s="222">
        <v>3</v>
      </c>
      <c r="D1285" s="222" t="s">
        <v>4706</v>
      </c>
      <c r="E1285" s="222">
        <v>4455</v>
      </c>
    </row>
    <row r="1286" spans="1:5" x14ac:dyDescent="0.25">
      <c r="A1286" s="222" t="s">
        <v>5286</v>
      </c>
      <c r="B1286" s="222" t="s">
        <v>1419</v>
      </c>
      <c r="C1286" s="222">
        <v>4</v>
      </c>
      <c r="D1286" s="222" t="s">
        <v>5285</v>
      </c>
      <c r="E1286" s="222">
        <v>4456</v>
      </c>
    </row>
    <row r="1287" spans="1:5" x14ac:dyDescent="0.25">
      <c r="A1287" s="222" t="s">
        <v>5287</v>
      </c>
      <c r="B1287" s="222" t="s">
        <v>1420</v>
      </c>
      <c r="C1287" s="222">
        <v>3</v>
      </c>
      <c r="D1287" s="222" t="s">
        <v>4706</v>
      </c>
      <c r="E1287" s="222">
        <v>4457</v>
      </c>
    </row>
    <row r="1288" spans="1:5" x14ac:dyDescent="0.25">
      <c r="A1288" s="222" t="s">
        <v>5288</v>
      </c>
      <c r="B1288" s="222" t="s">
        <v>1420</v>
      </c>
      <c r="C1288" s="222">
        <v>4</v>
      </c>
      <c r="D1288" s="222" t="s">
        <v>5287</v>
      </c>
      <c r="E1288" s="222">
        <v>4458</v>
      </c>
    </row>
    <row r="1289" spans="1:5" x14ac:dyDescent="0.25">
      <c r="A1289" s="222" t="s">
        <v>4705</v>
      </c>
      <c r="B1289" s="222" t="s">
        <v>1421</v>
      </c>
      <c r="C1289" s="222">
        <v>2</v>
      </c>
      <c r="D1289" s="222" t="s">
        <v>8113</v>
      </c>
      <c r="E1289" s="222">
        <v>4459</v>
      </c>
    </row>
    <row r="1290" spans="1:5" x14ac:dyDescent="0.25">
      <c r="A1290" s="222" t="s">
        <v>5289</v>
      </c>
      <c r="B1290" s="222" t="s">
        <v>1422</v>
      </c>
      <c r="C1290" s="222">
        <v>3</v>
      </c>
      <c r="D1290" s="222" t="s">
        <v>4705</v>
      </c>
      <c r="E1290" s="222">
        <v>4460</v>
      </c>
    </row>
    <row r="1291" spans="1:5" x14ac:dyDescent="0.25">
      <c r="A1291" s="222" t="s">
        <v>5290</v>
      </c>
      <c r="B1291" s="222" t="s">
        <v>1422</v>
      </c>
      <c r="C1291" s="222">
        <v>4</v>
      </c>
      <c r="D1291" s="222" t="s">
        <v>5289</v>
      </c>
      <c r="E1291" s="222">
        <v>4461</v>
      </c>
    </row>
    <row r="1292" spans="1:5" x14ac:dyDescent="0.25">
      <c r="A1292" s="222" t="s">
        <v>5291</v>
      </c>
      <c r="B1292" s="222" t="s">
        <v>1423</v>
      </c>
      <c r="C1292" s="222">
        <v>3</v>
      </c>
      <c r="D1292" s="222" t="s">
        <v>4705</v>
      </c>
      <c r="E1292" s="222">
        <v>4462</v>
      </c>
    </row>
    <row r="1293" spans="1:5" x14ac:dyDescent="0.25">
      <c r="A1293" s="222" t="s">
        <v>5292</v>
      </c>
      <c r="B1293" s="222" t="s">
        <v>1424</v>
      </c>
      <c r="C1293" s="222">
        <v>4</v>
      </c>
      <c r="D1293" s="222" t="s">
        <v>5291</v>
      </c>
      <c r="E1293" s="222">
        <v>4463</v>
      </c>
    </row>
    <row r="1294" spans="1:5" x14ac:dyDescent="0.25">
      <c r="A1294" s="222" t="s">
        <v>5293</v>
      </c>
      <c r="B1294" s="222" t="s">
        <v>1425</v>
      </c>
      <c r="C1294" s="222">
        <v>4</v>
      </c>
      <c r="D1294" s="222" t="s">
        <v>5291</v>
      </c>
      <c r="E1294" s="222">
        <v>4464</v>
      </c>
    </row>
    <row r="1295" spans="1:5" x14ac:dyDescent="0.25">
      <c r="A1295" s="222" t="s">
        <v>5294</v>
      </c>
      <c r="B1295" s="222" t="s">
        <v>1426</v>
      </c>
      <c r="C1295" s="222">
        <v>4</v>
      </c>
      <c r="D1295" s="222" t="s">
        <v>5291</v>
      </c>
      <c r="E1295" s="222">
        <v>4465</v>
      </c>
    </row>
    <row r="1296" spans="1:5" x14ac:dyDescent="0.25">
      <c r="A1296" s="222" t="s">
        <v>5295</v>
      </c>
      <c r="B1296" s="222" t="s">
        <v>1427</v>
      </c>
      <c r="C1296" s="222">
        <v>4</v>
      </c>
      <c r="D1296" s="222" t="s">
        <v>5291</v>
      </c>
      <c r="E1296" s="222">
        <v>4466</v>
      </c>
    </row>
    <row r="1297" spans="1:5" x14ac:dyDescent="0.25">
      <c r="A1297" s="222" t="s">
        <v>5296</v>
      </c>
      <c r="B1297" s="222" t="s">
        <v>1428</v>
      </c>
      <c r="C1297" s="222">
        <v>4</v>
      </c>
      <c r="D1297" s="222" t="s">
        <v>5291</v>
      </c>
      <c r="E1297" s="222">
        <v>4467</v>
      </c>
    </row>
    <row r="1298" spans="1:5" x14ac:dyDescent="0.25">
      <c r="A1298" s="222" t="s">
        <v>4704</v>
      </c>
      <c r="B1298" s="222" t="s">
        <v>1429</v>
      </c>
      <c r="C1298" s="222">
        <v>2</v>
      </c>
      <c r="D1298" s="222" t="s">
        <v>8113</v>
      </c>
      <c r="E1298" s="222">
        <v>4468</v>
      </c>
    </row>
    <row r="1299" spans="1:5" x14ac:dyDescent="0.25">
      <c r="A1299" s="222" t="s">
        <v>5297</v>
      </c>
      <c r="B1299" s="222" t="s">
        <v>1430</v>
      </c>
      <c r="C1299" s="222">
        <v>3</v>
      </c>
      <c r="D1299" s="222" t="s">
        <v>4704</v>
      </c>
      <c r="E1299" s="222">
        <v>4469</v>
      </c>
    </row>
    <row r="1300" spans="1:5" x14ac:dyDescent="0.25">
      <c r="A1300" s="222" t="s">
        <v>5298</v>
      </c>
      <c r="B1300" s="222" t="s">
        <v>1430</v>
      </c>
      <c r="C1300" s="222">
        <v>4</v>
      </c>
      <c r="D1300" s="222" t="s">
        <v>5297</v>
      </c>
      <c r="E1300" s="222">
        <v>4470</v>
      </c>
    </row>
    <row r="1301" spans="1:5" x14ac:dyDescent="0.25">
      <c r="A1301" s="222" t="s">
        <v>5299</v>
      </c>
      <c r="B1301" s="222" t="s">
        <v>1431</v>
      </c>
      <c r="C1301" s="222">
        <v>3</v>
      </c>
      <c r="D1301" s="222" t="s">
        <v>4704</v>
      </c>
      <c r="E1301" s="222">
        <v>4471</v>
      </c>
    </row>
    <row r="1302" spans="1:5" x14ac:dyDescent="0.25">
      <c r="A1302" s="222" t="s">
        <v>5300</v>
      </c>
      <c r="B1302" s="222" t="s">
        <v>1431</v>
      </c>
      <c r="C1302" s="222">
        <v>4</v>
      </c>
      <c r="D1302" s="222" t="s">
        <v>5299</v>
      </c>
      <c r="E1302" s="222">
        <v>4472</v>
      </c>
    </row>
    <row r="1303" spans="1:5" x14ac:dyDescent="0.25">
      <c r="A1303" s="222" t="s">
        <v>4703</v>
      </c>
      <c r="B1303" s="222" t="s">
        <v>805</v>
      </c>
      <c r="C1303" s="222">
        <v>1</v>
      </c>
      <c r="D1303" s="222" t="s">
        <v>8102</v>
      </c>
      <c r="E1303" s="222">
        <v>4473</v>
      </c>
    </row>
    <row r="1304" spans="1:5" x14ac:dyDescent="0.25">
      <c r="A1304" s="222" t="s">
        <v>4702</v>
      </c>
      <c r="B1304" s="222" t="s">
        <v>806</v>
      </c>
      <c r="C1304" s="222">
        <v>2</v>
      </c>
      <c r="D1304" s="222" t="s">
        <v>8114</v>
      </c>
      <c r="E1304" s="222">
        <v>4474</v>
      </c>
    </row>
    <row r="1305" spans="1:5" x14ac:dyDescent="0.25">
      <c r="A1305" s="222" t="s">
        <v>5301</v>
      </c>
      <c r="B1305" s="222" t="s">
        <v>1432</v>
      </c>
      <c r="C1305" s="222">
        <v>3</v>
      </c>
      <c r="D1305" s="222" t="s">
        <v>4702</v>
      </c>
      <c r="E1305" s="222">
        <v>4475</v>
      </c>
    </row>
    <row r="1306" spans="1:5" x14ac:dyDescent="0.25">
      <c r="A1306" s="222" t="s">
        <v>5302</v>
      </c>
      <c r="B1306" s="222" t="s">
        <v>1432</v>
      </c>
      <c r="C1306" s="222">
        <v>4</v>
      </c>
      <c r="D1306" s="222" t="s">
        <v>5301</v>
      </c>
      <c r="E1306" s="222">
        <v>4476</v>
      </c>
    </row>
    <row r="1307" spans="1:5" x14ac:dyDescent="0.25">
      <c r="A1307" s="222" t="s">
        <v>5303</v>
      </c>
      <c r="B1307" s="222" t="s">
        <v>1433</v>
      </c>
      <c r="C1307" s="222">
        <v>3</v>
      </c>
      <c r="D1307" s="222" t="s">
        <v>4702</v>
      </c>
      <c r="E1307" s="222">
        <v>4477</v>
      </c>
    </row>
    <row r="1308" spans="1:5" x14ac:dyDescent="0.25">
      <c r="A1308" s="222" t="s">
        <v>5304</v>
      </c>
      <c r="B1308" s="222" t="s">
        <v>1433</v>
      </c>
      <c r="C1308" s="222">
        <v>4</v>
      </c>
      <c r="D1308" s="222" t="s">
        <v>5303</v>
      </c>
      <c r="E1308" s="222">
        <v>4478</v>
      </c>
    </row>
    <row r="1309" spans="1:5" x14ac:dyDescent="0.25">
      <c r="A1309" s="222" t="s">
        <v>5305</v>
      </c>
      <c r="B1309" s="222" t="s">
        <v>1434</v>
      </c>
      <c r="C1309" s="222">
        <v>3</v>
      </c>
      <c r="D1309" s="222" t="s">
        <v>4702</v>
      </c>
      <c r="E1309" s="222">
        <v>4479</v>
      </c>
    </row>
    <row r="1310" spans="1:5" x14ac:dyDescent="0.25">
      <c r="A1310" s="222" t="s">
        <v>5306</v>
      </c>
      <c r="B1310" s="222" t="s">
        <v>1434</v>
      </c>
      <c r="C1310" s="222">
        <v>4</v>
      </c>
      <c r="D1310" s="222" t="s">
        <v>5305</v>
      </c>
      <c r="E1310" s="222">
        <v>4480</v>
      </c>
    </row>
    <row r="1311" spans="1:5" x14ac:dyDescent="0.25">
      <c r="A1311" s="222" t="s">
        <v>4701</v>
      </c>
      <c r="B1311" s="222" t="s">
        <v>807</v>
      </c>
      <c r="C1311" s="222">
        <v>2</v>
      </c>
      <c r="D1311" s="222" t="s">
        <v>8114</v>
      </c>
      <c r="E1311" s="222">
        <v>4481</v>
      </c>
    </row>
    <row r="1312" spans="1:5" x14ac:dyDescent="0.25">
      <c r="A1312" s="222" t="s">
        <v>5307</v>
      </c>
      <c r="B1312" s="222" t="s">
        <v>1435</v>
      </c>
      <c r="C1312" s="222">
        <v>3</v>
      </c>
      <c r="D1312" s="222" t="s">
        <v>4701</v>
      </c>
      <c r="E1312" s="222">
        <v>4482</v>
      </c>
    </row>
    <row r="1313" spans="1:5" x14ac:dyDescent="0.25">
      <c r="A1313" s="222" t="s">
        <v>5308</v>
      </c>
      <c r="B1313" s="222" t="s">
        <v>1435</v>
      </c>
      <c r="C1313" s="222">
        <v>4</v>
      </c>
      <c r="D1313" s="222" t="s">
        <v>5307</v>
      </c>
      <c r="E1313" s="222">
        <v>4483</v>
      </c>
    </row>
    <row r="1314" spans="1:5" x14ac:dyDescent="0.25">
      <c r="A1314" s="222" t="s">
        <v>5309</v>
      </c>
      <c r="B1314" s="222" t="s">
        <v>1436</v>
      </c>
      <c r="C1314" s="222">
        <v>3</v>
      </c>
      <c r="D1314" s="222" t="s">
        <v>4701</v>
      </c>
      <c r="E1314" s="222">
        <v>4484</v>
      </c>
    </row>
    <row r="1315" spans="1:5" x14ac:dyDescent="0.25">
      <c r="A1315" s="222" t="s">
        <v>5310</v>
      </c>
      <c r="B1315" s="222" t="s">
        <v>1437</v>
      </c>
      <c r="C1315" s="222">
        <v>4</v>
      </c>
      <c r="D1315" s="222" t="s">
        <v>5309</v>
      </c>
      <c r="E1315" s="222">
        <v>4485</v>
      </c>
    </row>
    <row r="1316" spans="1:5" x14ac:dyDescent="0.25">
      <c r="A1316" s="222" t="s">
        <v>5311</v>
      </c>
      <c r="B1316" s="222" t="s">
        <v>1438</v>
      </c>
      <c r="C1316" s="222">
        <v>4</v>
      </c>
      <c r="D1316" s="222" t="s">
        <v>5309</v>
      </c>
      <c r="E1316" s="222">
        <v>4486</v>
      </c>
    </row>
    <row r="1317" spans="1:5" x14ac:dyDescent="0.25">
      <c r="A1317" s="222" t="s">
        <v>5312</v>
      </c>
      <c r="B1317" s="222" t="s">
        <v>1439</v>
      </c>
      <c r="C1317" s="222">
        <v>3</v>
      </c>
      <c r="D1317" s="222" t="s">
        <v>4701</v>
      </c>
      <c r="E1317" s="222">
        <v>4487</v>
      </c>
    </row>
    <row r="1318" spans="1:5" x14ac:dyDescent="0.25">
      <c r="A1318" s="222" t="s">
        <v>5313</v>
      </c>
      <c r="B1318" s="222" t="s">
        <v>1439</v>
      </c>
      <c r="C1318" s="222">
        <v>4</v>
      </c>
      <c r="D1318" s="222" t="s">
        <v>5312</v>
      </c>
      <c r="E1318" s="222">
        <v>4488</v>
      </c>
    </row>
    <row r="1319" spans="1:5" x14ac:dyDescent="0.25">
      <c r="A1319" s="222" t="s">
        <v>4700</v>
      </c>
      <c r="B1319" s="222" t="s">
        <v>808</v>
      </c>
      <c r="C1319" s="222">
        <v>1</v>
      </c>
      <c r="D1319" s="222" t="s">
        <v>8102</v>
      </c>
      <c r="E1319" s="222">
        <v>4489</v>
      </c>
    </row>
    <row r="1320" spans="1:5" x14ac:dyDescent="0.25">
      <c r="A1320" s="222" t="s">
        <v>4699</v>
      </c>
      <c r="B1320" s="222" t="s">
        <v>1440</v>
      </c>
      <c r="C1320" s="222">
        <v>2</v>
      </c>
      <c r="D1320" s="222" t="s">
        <v>8115</v>
      </c>
      <c r="E1320" s="222">
        <v>4490</v>
      </c>
    </row>
    <row r="1321" spans="1:5" x14ac:dyDescent="0.25">
      <c r="A1321" s="222" t="s">
        <v>5314</v>
      </c>
      <c r="B1321" s="222" t="s">
        <v>1441</v>
      </c>
      <c r="C1321" s="222">
        <v>3</v>
      </c>
      <c r="D1321" s="222" t="s">
        <v>4699</v>
      </c>
      <c r="E1321" s="222">
        <v>4491</v>
      </c>
    </row>
    <row r="1322" spans="1:5" x14ac:dyDescent="0.25">
      <c r="A1322" s="222" t="s">
        <v>5315</v>
      </c>
      <c r="B1322" s="222" t="s">
        <v>1442</v>
      </c>
      <c r="C1322" s="222">
        <v>4</v>
      </c>
      <c r="D1322" s="222" t="s">
        <v>5314</v>
      </c>
      <c r="E1322" s="222">
        <v>4492</v>
      </c>
    </row>
    <row r="1323" spans="1:5" x14ac:dyDescent="0.25">
      <c r="A1323" s="222" t="s">
        <v>5316</v>
      </c>
      <c r="B1323" s="222" t="s">
        <v>1443</v>
      </c>
      <c r="C1323" s="222">
        <v>4</v>
      </c>
      <c r="D1323" s="222" t="s">
        <v>5314</v>
      </c>
      <c r="E1323" s="222">
        <v>4493</v>
      </c>
    </row>
    <row r="1324" spans="1:5" x14ac:dyDescent="0.25">
      <c r="A1324" s="222" t="s">
        <v>5317</v>
      </c>
      <c r="B1324" s="222" t="s">
        <v>1444</v>
      </c>
      <c r="C1324" s="222">
        <v>4</v>
      </c>
      <c r="D1324" s="222" t="s">
        <v>5314</v>
      </c>
      <c r="E1324" s="222">
        <v>4494</v>
      </c>
    </row>
    <row r="1325" spans="1:5" x14ac:dyDescent="0.25">
      <c r="A1325" s="222" t="s">
        <v>5318</v>
      </c>
      <c r="B1325" s="222" t="s">
        <v>1445</v>
      </c>
      <c r="C1325" s="222">
        <v>4</v>
      </c>
      <c r="D1325" s="222" t="s">
        <v>5314</v>
      </c>
      <c r="E1325" s="222">
        <v>4495</v>
      </c>
    </row>
    <row r="1326" spans="1:5" x14ac:dyDescent="0.25">
      <c r="A1326" s="222" t="s">
        <v>5319</v>
      </c>
      <c r="B1326" s="222" t="s">
        <v>1446</v>
      </c>
      <c r="C1326" s="222">
        <v>3</v>
      </c>
      <c r="D1326" s="222" t="s">
        <v>4699</v>
      </c>
      <c r="E1326" s="222">
        <v>4496</v>
      </c>
    </row>
    <row r="1327" spans="1:5" x14ac:dyDescent="0.25">
      <c r="A1327" s="222" t="s">
        <v>5320</v>
      </c>
      <c r="B1327" s="222" t="s">
        <v>1446</v>
      </c>
      <c r="C1327" s="222">
        <v>4</v>
      </c>
      <c r="D1327" s="222" t="s">
        <v>5319</v>
      </c>
      <c r="E1327" s="222">
        <v>4497</v>
      </c>
    </row>
    <row r="1328" spans="1:5" x14ac:dyDescent="0.25">
      <c r="A1328" s="222" t="s">
        <v>4698</v>
      </c>
      <c r="B1328" s="222" t="s">
        <v>1447</v>
      </c>
      <c r="C1328" s="222">
        <v>2</v>
      </c>
      <c r="D1328" s="222" t="s">
        <v>8115</v>
      </c>
      <c r="E1328" s="222">
        <v>4498</v>
      </c>
    </row>
    <row r="1329" spans="1:5" x14ac:dyDescent="0.25">
      <c r="A1329" s="222" t="s">
        <v>5321</v>
      </c>
      <c r="B1329" s="222" t="s">
        <v>1448</v>
      </c>
      <c r="C1329" s="222">
        <v>3</v>
      </c>
      <c r="D1329" s="222" t="s">
        <v>4698</v>
      </c>
      <c r="E1329" s="222">
        <v>4499</v>
      </c>
    </row>
    <row r="1330" spans="1:5" x14ac:dyDescent="0.25">
      <c r="A1330" s="222" t="s">
        <v>5322</v>
      </c>
      <c r="B1330" s="222" t="s">
        <v>1449</v>
      </c>
      <c r="C1330" s="222">
        <v>4</v>
      </c>
      <c r="D1330" s="222" t="s">
        <v>5321</v>
      </c>
      <c r="E1330" s="222">
        <v>4500</v>
      </c>
    </row>
    <row r="1331" spans="1:5" x14ac:dyDescent="0.25">
      <c r="A1331" s="222" t="s">
        <v>5323</v>
      </c>
      <c r="B1331" s="222" t="s">
        <v>1450</v>
      </c>
      <c r="C1331" s="222">
        <v>4</v>
      </c>
      <c r="D1331" s="222" t="s">
        <v>5321</v>
      </c>
      <c r="E1331" s="222">
        <v>4501</v>
      </c>
    </row>
    <row r="1332" spans="1:5" x14ac:dyDescent="0.25">
      <c r="A1332" s="222" t="s">
        <v>5324</v>
      </c>
      <c r="B1332" s="222" t="s">
        <v>1451</v>
      </c>
      <c r="C1332" s="222">
        <v>4</v>
      </c>
      <c r="D1332" s="222" t="s">
        <v>5321</v>
      </c>
      <c r="E1332" s="222">
        <v>4502</v>
      </c>
    </row>
    <row r="1333" spans="1:5" x14ac:dyDescent="0.25">
      <c r="A1333" s="222" t="s">
        <v>5325</v>
      </c>
      <c r="B1333" s="222" t="s">
        <v>1452</v>
      </c>
      <c r="C1333" s="222">
        <v>4</v>
      </c>
      <c r="D1333" s="222" t="s">
        <v>5321</v>
      </c>
      <c r="E1333" s="222">
        <v>4503</v>
      </c>
    </row>
    <row r="1334" spans="1:5" x14ac:dyDescent="0.25">
      <c r="A1334" s="222" t="s">
        <v>5326</v>
      </c>
      <c r="B1334" s="222" t="s">
        <v>1453</v>
      </c>
      <c r="C1334" s="222">
        <v>3</v>
      </c>
      <c r="D1334" s="222" t="s">
        <v>4698</v>
      </c>
      <c r="E1334" s="222">
        <v>4504</v>
      </c>
    </row>
    <row r="1335" spans="1:5" x14ac:dyDescent="0.25">
      <c r="A1335" s="222" t="s">
        <v>5327</v>
      </c>
      <c r="B1335" s="222" t="s">
        <v>1453</v>
      </c>
      <c r="C1335" s="222">
        <v>4</v>
      </c>
      <c r="D1335" s="222" t="s">
        <v>5326</v>
      </c>
      <c r="E1335" s="222">
        <v>4505</v>
      </c>
    </row>
    <row r="1336" spans="1:5" x14ac:dyDescent="0.25">
      <c r="A1336" s="222" t="s">
        <v>4697</v>
      </c>
      <c r="B1336" s="222" t="s">
        <v>1454</v>
      </c>
      <c r="C1336" s="222">
        <v>2</v>
      </c>
      <c r="D1336" s="222" t="s">
        <v>8116</v>
      </c>
      <c r="E1336" s="222">
        <v>4506</v>
      </c>
    </row>
    <row r="1337" spans="1:5" x14ac:dyDescent="0.25">
      <c r="A1337" s="222" t="s">
        <v>5328</v>
      </c>
      <c r="B1337" s="222" t="s">
        <v>1455</v>
      </c>
      <c r="C1337" s="222">
        <v>3</v>
      </c>
      <c r="D1337" s="222" t="s">
        <v>4697</v>
      </c>
      <c r="E1337" s="222">
        <v>4507</v>
      </c>
    </row>
    <row r="1338" spans="1:5" x14ac:dyDescent="0.25">
      <c r="A1338" s="222" t="s">
        <v>5329</v>
      </c>
      <c r="B1338" s="222" t="s">
        <v>1455</v>
      </c>
      <c r="C1338" s="222">
        <v>4</v>
      </c>
      <c r="D1338" s="222" t="s">
        <v>5328</v>
      </c>
      <c r="E1338" s="222">
        <v>4508</v>
      </c>
    </row>
    <row r="1339" spans="1:5" x14ac:dyDescent="0.25">
      <c r="A1339" s="222" t="s">
        <v>5330</v>
      </c>
      <c r="B1339" s="222" t="s">
        <v>1456</v>
      </c>
      <c r="C1339" s="222">
        <v>3</v>
      </c>
      <c r="D1339" s="222" t="s">
        <v>4697</v>
      </c>
      <c r="E1339" s="222">
        <v>4509</v>
      </c>
    </row>
    <row r="1340" spans="1:5" x14ac:dyDescent="0.25">
      <c r="A1340" s="222" t="s">
        <v>5331</v>
      </c>
      <c r="B1340" s="222" t="s">
        <v>1456</v>
      </c>
      <c r="C1340" s="222">
        <v>4</v>
      </c>
      <c r="D1340" s="222" t="s">
        <v>5330</v>
      </c>
      <c r="E1340" s="222">
        <v>4510</v>
      </c>
    </row>
    <row r="1341" spans="1:5" x14ac:dyDescent="0.25">
      <c r="A1341" s="222" t="s">
        <v>4696</v>
      </c>
      <c r="B1341" s="222" t="s">
        <v>809</v>
      </c>
      <c r="C1341" s="222">
        <v>2</v>
      </c>
      <c r="D1341" s="222" t="s">
        <v>8116</v>
      </c>
      <c r="E1341" s="222">
        <v>4511</v>
      </c>
    </row>
    <row r="1342" spans="1:5" x14ac:dyDescent="0.25">
      <c r="A1342" s="222" t="s">
        <v>5332</v>
      </c>
      <c r="B1342" s="222" t="s">
        <v>1457</v>
      </c>
      <c r="C1342" s="222">
        <v>3</v>
      </c>
      <c r="D1342" s="222" t="s">
        <v>4696</v>
      </c>
      <c r="E1342" s="222">
        <v>4512</v>
      </c>
    </row>
    <row r="1343" spans="1:5" x14ac:dyDescent="0.25">
      <c r="A1343" s="222" t="s">
        <v>5333</v>
      </c>
      <c r="B1343" s="222" t="s">
        <v>1457</v>
      </c>
      <c r="C1343" s="222">
        <v>4</v>
      </c>
      <c r="D1343" s="222" t="s">
        <v>5332</v>
      </c>
      <c r="E1343" s="222">
        <v>4513</v>
      </c>
    </row>
    <row r="1344" spans="1:5" x14ac:dyDescent="0.25">
      <c r="A1344" s="222" t="s">
        <v>5334</v>
      </c>
      <c r="B1344" s="222" t="s">
        <v>1458</v>
      </c>
      <c r="C1344" s="222">
        <v>3</v>
      </c>
      <c r="D1344" s="222" t="s">
        <v>4696</v>
      </c>
      <c r="E1344" s="222">
        <v>4514</v>
      </c>
    </row>
    <row r="1345" spans="1:5" x14ac:dyDescent="0.25">
      <c r="A1345" s="222" t="s">
        <v>5335</v>
      </c>
      <c r="B1345" s="222" t="s">
        <v>1458</v>
      </c>
      <c r="C1345" s="222">
        <v>4</v>
      </c>
      <c r="D1345" s="222" t="s">
        <v>5334</v>
      </c>
      <c r="E1345" s="222">
        <v>4515</v>
      </c>
    </row>
    <row r="1346" spans="1:5" x14ac:dyDescent="0.25">
      <c r="A1346" s="222" t="s">
        <v>5336</v>
      </c>
      <c r="B1346" s="222" t="s">
        <v>1459</v>
      </c>
      <c r="C1346" s="222">
        <v>3</v>
      </c>
      <c r="D1346" s="222" t="s">
        <v>4696</v>
      </c>
      <c r="E1346" s="222">
        <v>4516</v>
      </c>
    </row>
    <row r="1347" spans="1:5" x14ac:dyDescent="0.25">
      <c r="A1347" s="222" t="s">
        <v>5337</v>
      </c>
      <c r="B1347" s="222" t="s">
        <v>1459</v>
      </c>
      <c r="C1347" s="222">
        <v>4</v>
      </c>
      <c r="D1347" s="222" t="s">
        <v>5336</v>
      </c>
      <c r="E1347" s="222">
        <v>4517</v>
      </c>
    </row>
    <row r="1348" spans="1:5" x14ac:dyDescent="0.25">
      <c r="A1348" s="222" t="s">
        <v>5338</v>
      </c>
      <c r="B1348" s="222" t="s">
        <v>1460</v>
      </c>
      <c r="C1348" s="222">
        <v>3</v>
      </c>
      <c r="D1348" s="222" t="s">
        <v>4696</v>
      </c>
      <c r="E1348" s="222">
        <v>4518</v>
      </c>
    </row>
    <row r="1349" spans="1:5" x14ac:dyDescent="0.25">
      <c r="A1349" s="222" t="s">
        <v>5339</v>
      </c>
      <c r="B1349" s="222" t="s">
        <v>1460</v>
      </c>
      <c r="C1349" s="222">
        <v>4</v>
      </c>
      <c r="D1349" s="222" t="s">
        <v>5338</v>
      </c>
      <c r="E1349" s="222">
        <v>4519</v>
      </c>
    </row>
    <row r="1350" spans="1:5" x14ac:dyDescent="0.25">
      <c r="A1350" s="222" t="s">
        <v>4695</v>
      </c>
      <c r="B1350" s="222" t="s">
        <v>1461</v>
      </c>
      <c r="C1350" s="222">
        <v>2</v>
      </c>
      <c r="D1350" s="222" t="s">
        <v>8116</v>
      </c>
      <c r="E1350" s="222">
        <v>4520</v>
      </c>
    </row>
    <row r="1351" spans="1:5" x14ac:dyDescent="0.25">
      <c r="A1351" s="222" t="s">
        <v>5340</v>
      </c>
      <c r="B1351" s="222" t="s">
        <v>1461</v>
      </c>
      <c r="C1351" s="222">
        <v>3</v>
      </c>
      <c r="D1351" s="222" t="s">
        <v>4695</v>
      </c>
      <c r="E1351" s="222">
        <v>4521</v>
      </c>
    </row>
    <row r="1352" spans="1:5" x14ac:dyDescent="0.25">
      <c r="A1352" s="222" t="s">
        <v>5341</v>
      </c>
      <c r="B1352" s="222" t="s">
        <v>1462</v>
      </c>
      <c r="C1352" s="222">
        <v>4</v>
      </c>
      <c r="D1352" s="222" t="s">
        <v>5340</v>
      </c>
      <c r="E1352" s="222">
        <v>4522</v>
      </c>
    </row>
    <row r="1353" spans="1:5" x14ac:dyDescent="0.25">
      <c r="A1353" s="222" t="s">
        <v>5342</v>
      </c>
      <c r="B1353" s="222" t="s">
        <v>1463</v>
      </c>
      <c r="C1353" s="222">
        <v>4</v>
      </c>
      <c r="D1353" s="222" t="s">
        <v>5340</v>
      </c>
      <c r="E1353" s="222">
        <v>4523</v>
      </c>
    </row>
    <row r="1354" spans="1:5" x14ac:dyDescent="0.25">
      <c r="A1354" s="222" t="s">
        <v>5343</v>
      </c>
      <c r="B1354" s="222" t="s">
        <v>1464</v>
      </c>
      <c r="C1354" s="222">
        <v>4</v>
      </c>
      <c r="D1354" s="222" t="s">
        <v>5340</v>
      </c>
      <c r="E1354" s="222">
        <v>4524</v>
      </c>
    </row>
    <row r="1355" spans="1:5" x14ac:dyDescent="0.25">
      <c r="A1355" s="222" t="s">
        <v>4694</v>
      </c>
      <c r="B1355" s="222" t="s">
        <v>1465</v>
      </c>
      <c r="C1355" s="222">
        <v>2</v>
      </c>
      <c r="D1355" s="222" t="s">
        <v>8116</v>
      </c>
      <c r="E1355" s="222">
        <v>4525</v>
      </c>
    </row>
    <row r="1356" spans="1:5" x14ac:dyDescent="0.25">
      <c r="A1356" s="222" t="s">
        <v>5344</v>
      </c>
      <c r="B1356" s="222" t="s">
        <v>1466</v>
      </c>
      <c r="C1356" s="222">
        <v>3</v>
      </c>
      <c r="D1356" s="222" t="s">
        <v>4694</v>
      </c>
      <c r="E1356" s="222">
        <v>4526</v>
      </c>
    </row>
    <row r="1357" spans="1:5" x14ac:dyDescent="0.25">
      <c r="A1357" s="222" t="s">
        <v>5345</v>
      </c>
      <c r="B1357" s="222" t="s">
        <v>1467</v>
      </c>
      <c r="C1357" s="222">
        <v>4</v>
      </c>
      <c r="D1357" s="222" t="s">
        <v>5344</v>
      </c>
      <c r="E1357" s="222">
        <v>4527</v>
      </c>
    </row>
    <row r="1358" spans="1:5" x14ac:dyDescent="0.25">
      <c r="A1358" s="222" t="s">
        <v>5346</v>
      </c>
      <c r="B1358" s="222" t="s">
        <v>1468</v>
      </c>
      <c r="C1358" s="222">
        <v>4</v>
      </c>
      <c r="D1358" s="222" t="s">
        <v>5344</v>
      </c>
      <c r="E1358" s="222">
        <v>4528</v>
      </c>
    </row>
    <row r="1359" spans="1:5" x14ac:dyDescent="0.25">
      <c r="A1359" s="222" t="s">
        <v>5347</v>
      </c>
      <c r="B1359" s="222" t="s">
        <v>1469</v>
      </c>
      <c r="C1359" s="222">
        <v>3</v>
      </c>
      <c r="D1359" s="222" t="s">
        <v>4694</v>
      </c>
      <c r="E1359" s="222">
        <v>4529</v>
      </c>
    </row>
    <row r="1360" spans="1:5" x14ac:dyDescent="0.25">
      <c r="A1360" s="222" t="s">
        <v>5348</v>
      </c>
      <c r="B1360" s="222" t="s">
        <v>1470</v>
      </c>
      <c r="C1360" s="222">
        <v>4</v>
      </c>
      <c r="D1360" s="222" t="s">
        <v>5347</v>
      </c>
      <c r="E1360" s="222">
        <v>4530</v>
      </c>
    </row>
    <row r="1361" spans="1:5" x14ac:dyDescent="0.25">
      <c r="A1361" s="222" t="s">
        <v>5349</v>
      </c>
      <c r="B1361" s="222" t="s">
        <v>1471</v>
      </c>
      <c r="C1361" s="222">
        <v>4</v>
      </c>
      <c r="D1361" s="222" t="s">
        <v>5347</v>
      </c>
      <c r="E1361" s="222">
        <v>4531</v>
      </c>
    </row>
    <row r="1362" spans="1:5" x14ac:dyDescent="0.25">
      <c r="A1362" s="222" t="s">
        <v>4693</v>
      </c>
      <c r="B1362" s="222" t="s">
        <v>810</v>
      </c>
      <c r="C1362" s="222">
        <v>1</v>
      </c>
      <c r="D1362" s="222" t="s">
        <v>8102</v>
      </c>
      <c r="E1362" s="222">
        <v>4532</v>
      </c>
    </row>
    <row r="1363" spans="1:5" x14ac:dyDescent="0.25">
      <c r="A1363" s="222" t="s">
        <v>4692</v>
      </c>
      <c r="B1363" s="222" t="s">
        <v>1472</v>
      </c>
      <c r="C1363" s="222">
        <v>2</v>
      </c>
      <c r="D1363" s="222" t="s">
        <v>8117</v>
      </c>
      <c r="E1363" s="222">
        <v>4533</v>
      </c>
    </row>
    <row r="1364" spans="1:5" x14ac:dyDescent="0.25">
      <c r="A1364" s="222" t="s">
        <v>5350</v>
      </c>
      <c r="B1364" s="222" t="s">
        <v>1473</v>
      </c>
      <c r="C1364" s="222">
        <v>3</v>
      </c>
      <c r="D1364" s="222" t="s">
        <v>4692</v>
      </c>
      <c r="E1364" s="222">
        <v>4534</v>
      </c>
    </row>
    <row r="1365" spans="1:5" x14ac:dyDescent="0.25">
      <c r="A1365" s="222" t="s">
        <v>5351</v>
      </c>
      <c r="B1365" s="222" t="s">
        <v>1474</v>
      </c>
      <c r="C1365" s="222">
        <v>4</v>
      </c>
      <c r="D1365" s="222" t="s">
        <v>5350</v>
      </c>
      <c r="E1365" s="222">
        <v>4535</v>
      </c>
    </row>
    <row r="1366" spans="1:5" x14ac:dyDescent="0.25">
      <c r="A1366" s="222" t="s">
        <v>5352</v>
      </c>
      <c r="B1366" s="222" t="s">
        <v>1475</v>
      </c>
      <c r="C1366" s="222">
        <v>4</v>
      </c>
      <c r="D1366" s="222" t="s">
        <v>5350</v>
      </c>
      <c r="E1366" s="222">
        <v>4536</v>
      </c>
    </row>
    <row r="1367" spans="1:5" x14ac:dyDescent="0.25">
      <c r="A1367" s="222" t="s">
        <v>5353</v>
      </c>
      <c r="B1367" s="222" t="s">
        <v>1476</v>
      </c>
      <c r="C1367" s="222">
        <v>3</v>
      </c>
      <c r="D1367" s="222" t="s">
        <v>4692</v>
      </c>
      <c r="E1367" s="222">
        <v>4537</v>
      </c>
    </row>
    <row r="1368" spans="1:5" x14ac:dyDescent="0.25">
      <c r="A1368" s="222" t="s">
        <v>5354</v>
      </c>
      <c r="B1368" s="222" t="s">
        <v>1476</v>
      </c>
      <c r="C1368" s="222">
        <v>4</v>
      </c>
      <c r="D1368" s="222" t="s">
        <v>5353</v>
      </c>
      <c r="E1368" s="222">
        <v>4538</v>
      </c>
    </row>
    <row r="1369" spans="1:5" x14ac:dyDescent="0.25">
      <c r="A1369" s="222" t="s">
        <v>5355</v>
      </c>
      <c r="B1369" s="222" t="s">
        <v>1477</v>
      </c>
      <c r="C1369" s="222">
        <v>3</v>
      </c>
      <c r="D1369" s="222" t="s">
        <v>4692</v>
      </c>
      <c r="E1369" s="222">
        <v>4539</v>
      </c>
    </row>
    <row r="1370" spans="1:5" x14ac:dyDescent="0.25">
      <c r="A1370" s="222" t="s">
        <v>5356</v>
      </c>
      <c r="B1370" s="222" t="s">
        <v>1477</v>
      </c>
      <c r="C1370" s="222">
        <v>4</v>
      </c>
      <c r="D1370" s="222" t="s">
        <v>5355</v>
      </c>
      <c r="E1370" s="222">
        <v>4540</v>
      </c>
    </row>
    <row r="1371" spans="1:5" x14ac:dyDescent="0.25">
      <c r="A1371" s="222" t="s">
        <v>5357</v>
      </c>
      <c r="B1371" s="222" t="s">
        <v>1478</v>
      </c>
      <c r="C1371" s="222">
        <v>3</v>
      </c>
      <c r="D1371" s="222" t="s">
        <v>4692</v>
      </c>
      <c r="E1371" s="222">
        <v>4541</v>
      </c>
    </row>
    <row r="1372" spans="1:5" x14ac:dyDescent="0.25">
      <c r="A1372" s="222" t="s">
        <v>5358</v>
      </c>
      <c r="B1372" s="222" t="s">
        <v>1479</v>
      </c>
      <c r="C1372" s="222">
        <v>4</v>
      </c>
      <c r="D1372" s="222" t="s">
        <v>5357</v>
      </c>
      <c r="E1372" s="222">
        <v>4542</v>
      </c>
    </row>
    <row r="1373" spans="1:5" x14ac:dyDescent="0.25">
      <c r="A1373" s="222" t="s">
        <v>5359</v>
      </c>
      <c r="B1373" s="222" t="s">
        <v>1480</v>
      </c>
      <c r="C1373" s="222">
        <v>4</v>
      </c>
      <c r="D1373" s="222" t="s">
        <v>5357</v>
      </c>
      <c r="E1373" s="222">
        <v>4543</v>
      </c>
    </row>
    <row r="1374" spans="1:5" x14ac:dyDescent="0.25">
      <c r="A1374" s="222" t="s">
        <v>5360</v>
      </c>
      <c r="B1374" s="222" t="s">
        <v>1481</v>
      </c>
      <c r="C1374" s="222">
        <v>4</v>
      </c>
      <c r="D1374" s="222" t="s">
        <v>5357</v>
      </c>
      <c r="E1374" s="222">
        <v>4544</v>
      </c>
    </row>
    <row r="1375" spans="1:5" x14ac:dyDescent="0.25">
      <c r="A1375" s="222" t="s">
        <v>4691</v>
      </c>
      <c r="B1375" s="222" t="s">
        <v>782</v>
      </c>
      <c r="C1375" s="222">
        <v>2</v>
      </c>
      <c r="D1375" s="222" t="s">
        <v>8117</v>
      </c>
      <c r="E1375" s="222">
        <v>4545</v>
      </c>
    </row>
    <row r="1376" spans="1:5" x14ac:dyDescent="0.25">
      <c r="A1376" s="222" t="s">
        <v>5361</v>
      </c>
      <c r="B1376" s="222" t="s">
        <v>1482</v>
      </c>
      <c r="C1376" s="222">
        <v>3</v>
      </c>
      <c r="D1376" s="222" t="s">
        <v>4691</v>
      </c>
      <c r="E1376" s="222">
        <v>4546</v>
      </c>
    </row>
    <row r="1377" spans="1:5" x14ac:dyDescent="0.25">
      <c r="A1377" s="222" t="s">
        <v>5362</v>
      </c>
      <c r="B1377" s="222" t="s">
        <v>1483</v>
      </c>
      <c r="C1377" s="222">
        <v>4</v>
      </c>
      <c r="D1377" s="222" t="s">
        <v>5361</v>
      </c>
      <c r="E1377" s="222">
        <v>4547</v>
      </c>
    </row>
    <row r="1378" spans="1:5" x14ac:dyDescent="0.25">
      <c r="A1378" s="222" t="s">
        <v>5363</v>
      </c>
      <c r="B1378" s="222" t="s">
        <v>1484</v>
      </c>
      <c r="C1378" s="222">
        <v>4</v>
      </c>
      <c r="D1378" s="222" t="s">
        <v>5361</v>
      </c>
      <c r="E1378" s="222">
        <v>4548</v>
      </c>
    </row>
    <row r="1379" spans="1:5" x14ac:dyDescent="0.25">
      <c r="A1379" s="222" t="s">
        <v>5364</v>
      </c>
      <c r="B1379" s="222" t="s">
        <v>1485</v>
      </c>
      <c r="C1379" s="222">
        <v>3</v>
      </c>
      <c r="D1379" s="222" t="s">
        <v>4691</v>
      </c>
      <c r="E1379" s="222">
        <v>4549</v>
      </c>
    </row>
    <row r="1380" spans="1:5" x14ac:dyDescent="0.25">
      <c r="A1380" s="222" t="s">
        <v>5365</v>
      </c>
      <c r="B1380" s="222" t="s">
        <v>1485</v>
      </c>
      <c r="C1380" s="222">
        <v>4</v>
      </c>
      <c r="D1380" s="222" t="s">
        <v>5364</v>
      </c>
      <c r="E1380" s="222">
        <v>4550</v>
      </c>
    </row>
    <row r="1381" spans="1:5" x14ac:dyDescent="0.25">
      <c r="A1381" s="222" t="s">
        <v>5366</v>
      </c>
      <c r="B1381" s="222" t="s">
        <v>1486</v>
      </c>
      <c r="C1381" s="222">
        <v>3</v>
      </c>
      <c r="D1381" s="222" t="s">
        <v>4691</v>
      </c>
      <c r="E1381" s="222">
        <v>4551</v>
      </c>
    </row>
    <row r="1382" spans="1:5" x14ac:dyDescent="0.25">
      <c r="A1382" s="222" t="s">
        <v>5367</v>
      </c>
      <c r="B1382" s="222" t="s">
        <v>1486</v>
      </c>
      <c r="C1382" s="222">
        <v>4</v>
      </c>
      <c r="D1382" s="222" t="s">
        <v>5366</v>
      </c>
      <c r="E1382" s="222">
        <v>4552</v>
      </c>
    </row>
    <row r="1383" spans="1:5" x14ac:dyDescent="0.25">
      <c r="A1383" s="222" t="s">
        <v>4690</v>
      </c>
      <c r="B1383" s="222" t="s">
        <v>1487</v>
      </c>
      <c r="C1383" s="222">
        <v>2</v>
      </c>
      <c r="D1383" s="222" t="s">
        <v>8117</v>
      </c>
      <c r="E1383" s="222">
        <v>4553</v>
      </c>
    </row>
    <row r="1384" spans="1:5" x14ac:dyDescent="0.25">
      <c r="A1384" s="222" t="s">
        <v>5368</v>
      </c>
      <c r="B1384" s="222" t="s">
        <v>1488</v>
      </c>
      <c r="C1384" s="222">
        <v>3</v>
      </c>
      <c r="D1384" s="222" t="s">
        <v>4690</v>
      </c>
      <c r="E1384" s="222">
        <v>4554</v>
      </c>
    </row>
    <row r="1385" spans="1:5" x14ac:dyDescent="0.25">
      <c r="A1385" s="222" t="s">
        <v>5369</v>
      </c>
      <c r="B1385" s="222" t="s">
        <v>1489</v>
      </c>
      <c r="C1385" s="222">
        <v>4</v>
      </c>
      <c r="D1385" s="222" t="s">
        <v>5368</v>
      </c>
      <c r="E1385" s="222">
        <v>4555</v>
      </c>
    </row>
    <row r="1386" spans="1:5" x14ac:dyDescent="0.25">
      <c r="A1386" s="222" t="s">
        <v>5370</v>
      </c>
      <c r="B1386" s="222" t="s">
        <v>1490</v>
      </c>
      <c r="C1386" s="222">
        <v>4</v>
      </c>
      <c r="D1386" s="222" t="s">
        <v>5368</v>
      </c>
      <c r="E1386" s="222">
        <v>4556</v>
      </c>
    </row>
    <row r="1387" spans="1:5" x14ac:dyDescent="0.25">
      <c r="A1387" s="222" t="s">
        <v>5371</v>
      </c>
      <c r="B1387" s="222" t="s">
        <v>1491</v>
      </c>
      <c r="C1387" s="222">
        <v>4</v>
      </c>
      <c r="D1387" s="222" t="s">
        <v>5368</v>
      </c>
      <c r="E1387" s="222">
        <v>4557</v>
      </c>
    </row>
    <row r="1388" spans="1:5" x14ac:dyDescent="0.25">
      <c r="A1388" s="222" t="s">
        <v>5372</v>
      </c>
      <c r="B1388" s="222" t="s">
        <v>1492</v>
      </c>
      <c r="C1388" s="222">
        <v>3</v>
      </c>
      <c r="D1388" s="222" t="s">
        <v>4690</v>
      </c>
      <c r="E1388" s="222">
        <v>4558</v>
      </c>
    </row>
    <row r="1389" spans="1:5" x14ac:dyDescent="0.25">
      <c r="A1389" s="222" t="s">
        <v>5373</v>
      </c>
      <c r="B1389" s="222" t="s">
        <v>1493</v>
      </c>
      <c r="C1389" s="222">
        <v>4</v>
      </c>
      <c r="D1389" s="222" t="s">
        <v>5372</v>
      </c>
      <c r="E1389" s="222">
        <v>4559</v>
      </c>
    </row>
    <row r="1390" spans="1:5" x14ac:dyDescent="0.25">
      <c r="A1390" s="222" t="s">
        <v>5374</v>
      </c>
      <c r="B1390" s="222" t="s">
        <v>1494</v>
      </c>
      <c r="C1390" s="222">
        <v>4</v>
      </c>
      <c r="D1390" s="222" t="s">
        <v>5372</v>
      </c>
      <c r="E1390" s="222">
        <v>4560</v>
      </c>
    </row>
    <row r="1391" spans="1:5" x14ac:dyDescent="0.25">
      <c r="A1391" s="222" t="s">
        <v>5375</v>
      </c>
      <c r="B1391" s="222" t="s">
        <v>1495</v>
      </c>
      <c r="C1391" s="222">
        <v>4</v>
      </c>
      <c r="D1391" s="222" t="s">
        <v>5372</v>
      </c>
      <c r="E1391" s="222">
        <v>4561</v>
      </c>
    </row>
    <row r="1392" spans="1:5" x14ac:dyDescent="0.25">
      <c r="A1392" s="222" t="s">
        <v>5376</v>
      </c>
      <c r="B1392" s="222" t="s">
        <v>1496</v>
      </c>
      <c r="C1392" s="222">
        <v>3</v>
      </c>
      <c r="D1392" s="222" t="s">
        <v>4690</v>
      </c>
      <c r="E1392" s="222">
        <v>4562</v>
      </c>
    </row>
    <row r="1393" spans="1:5" x14ac:dyDescent="0.25">
      <c r="A1393" s="222" t="s">
        <v>5377</v>
      </c>
      <c r="B1393" s="222" t="s">
        <v>1496</v>
      </c>
      <c r="C1393" s="222">
        <v>4</v>
      </c>
      <c r="D1393" s="222" t="s">
        <v>5376</v>
      </c>
      <c r="E1393" s="222">
        <v>4563</v>
      </c>
    </row>
    <row r="1394" spans="1:5" x14ac:dyDescent="0.25">
      <c r="A1394" s="222" t="s">
        <v>4689</v>
      </c>
      <c r="B1394" s="222" t="s">
        <v>811</v>
      </c>
      <c r="C1394" s="222">
        <v>1</v>
      </c>
      <c r="D1394" s="222" t="s">
        <v>8102</v>
      </c>
      <c r="E1394" s="222">
        <v>4564</v>
      </c>
    </row>
    <row r="1395" spans="1:5" x14ac:dyDescent="0.25">
      <c r="A1395" s="222" t="s">
        <v>4688</v>
      </c>
      <c r="B1395" s="222" t="s">
        <v>811</v>
      </c>
      <c r="C1395" s="222">
        <v>2</v>
      </c>
      <c r="D1395" s="222" t="s">
        <v>8118</v>
      </c>
      <c r="E1395" s="222">
        <v>4565</v>
      </c>
    </row>
    <row r="1396" spans="1:5" x14ac:dyDescent="0.25">
      <c r="A1396" s="222" t="s">
        <v>5378</v>
      </c>
      <c r="B1396" s="222" t="s">
        <v>1497</v>
      </c>
      <c r="C1396" s="222">
        <v>3</v>
      </c>
      <c r="D1396" s="222" t="s">
        <v>4688</v>
      </c>
      <c r="E1396" s="222">
        <v>4566</v>
      </c>
    </row>
    <row r="1397" spans="1:5" x14ac:dyDescent="0.25">
      <c r="A1397" s="222" t="s">
        <v>5379</v>
      </c>
      <c r="B1397" s="222" t="s">
        <v>1497</v>
      </c>
      <c r="C1397" s="222">
        <v>4</v>
      </c>
      <c r="D1397" s="222" t="s">
        <v>5378</v>
      </c>
      <c r="E1397" s="222">
        <v>4567</v>
      </c>
    </row>
    <row r="1398" spans="1:5" x14ac:dyDescent="0.25">
      <c r="A1398" s="222" t="s">
        <v>5380</v>
      </c>
      <c r="B1398" s="222" t="s">
        <v>1498</v>
      </c>
      <c r="C1398" s="222">
        <v>3</v>
      </c>
      <c r="D1398" s="222" t="s">
        <v>4688</v>
      </c>
      <c r="E1398" s="222">
        <v>4568</v>
      </c>
    </row>
    <row r="1399" spans="1:5" x14ac:dyDescent="0.25">
      <c r="A1399" s="222" t="s">
        <v>5381</v>
      </c>
      <c r="B1399" s="222" t="s">
        <v>1498</v>
      </c>
      <c r="C1399" s="222">
        <v>4</v>
      </c>
      <c r="D1399" s="222" t="s">
        <v>5380</v>
      </c>
      <c r="E1399" s="222">
        <v>4569</v>
      </c>
    </row>
    <row r="1400" spans="1:5" x14ac:dyDescent="0.25">
      <c r="A1400" s="222" t="s">
        <v>4687</v>
      </c>
      <c r="B1400" s="222" t="s">
        <v>812</v>
      </c>
      <c r="C1400" s="222">
        <v>1</v>
      </c>
      <c r="D1400" s="222" t="s">
        <v>8102</v>
      </c>
      <c r="E1400" s="222">
        <v>4570</v>
      </c>
    </row>
    <row r="1401" spans="1:5" x14ac:dyDescent="0.25">
      <c r="A1401" s="222" t="s">
        <v>4686</v>
      </c>
      <c r="B1401" s="222" t="s">
        <v>1499</v>
      </c>
      <c r="C1401" s="222">
        <v>2</v>
      </c>
      <c r="D1401" s="222" t="s">
        <v>8119</v>
      </c>
      <c r="E1401" s="222">
        <v>4571</v>
      </c>
    </row>
    <row r="1402" spans="1:5" x14ac:dyDescent="0.25">
      <c r="A1402" s="222" t="s">
        <v>5382</v>
      </c>
      <c r="B1402" s="222" t="s">
        <v>1500</v>
      </c>
      <c r="C1402" s="222">
        <v>3</v>
      </c>
      <c r="D1402" s="222" t="s">
        <v>4686</v>
      </c>
      <c r="E1402" s="222">
        <v>4572</v>
      </c>
    </row>
    <row r="1403" spans="1:5" x14ac:dyDescent="0.25">
      <c r="A1403" s="222" t="s">
        <v>5383</v>
      </c>
      <c r="B1403" s="222" t="s">
        <v>1500</v>
      </c>
      <c r="C1403" s="222">
        <v>4</v>
      </c>
      <c r="D1403" s="222" t="s">
        <v>5382</v>
      </c>
      <c r="E1403" s="222">
        <v>4573</v>
      </c>
    </row>
    <row r="1404" spans="1:5" x14ac:dyDescent="0.25">
      <c r="A1404" s="222" t="s">
        <v>5384</v>
      </c>
      <c r="B1404" s="222" t="s">
        <v>1501</v>
      </c>
      <c r="C1404" s="222">
        <v>3</v>
      </c>
      <c r="D1404" s="222" t="s">
        <v>4686</v>
      </c>
      <c r="E1404" s="222">
        <v>4574</v>
      </c>
    </row>
    <row r="1405" spans="1:5" x14ac:dyDescent="0.25">
      <c r="A1405" s="222" t="s">
        <v>5385</v>
      </c>
      <c r="B1405" s="222" t="s">
        <v>1501</v>
      </c>
      <c r="C1405" s="222">
        <v>4</v>
      </c>
      <c r="D1405" s="222" t="s">
        <v>5384</v>
      </c>
      <c r="E1405" s="222">
        <v>4575</v>
      </c>
    </row>
    <row r="1406" spans="1:5" x14ac:dyDescent="0.25">
      <c r="A1406" s="222" t="s">
        <v>4685</v>
      </c>
      <c r="B1406" s="222" t="s">
        <v>1502</v>
      </c>
      <c r="C1406" s="222">
        <v>2</v>
      </c>
      <c r="D1406" s="222" t="s">
        <v>8120</v>
      </c>
      <c r="E1406" s="222">
        <v>4576</v>
      </c>
    </row>
    <row r="1407" spans="1:5" x14ac:dyDescent="0.25">
      <c r="A1407" s="222" t="s">
        <v>5386</v>
      </c>
      <c r="B1407" s="222" t="s">
        <v>1503</v>
      </c>
      <c r="C1407" s="222">
        <v>3</v>
      </c>
      <c r="D1407" s="222" t="s">
        <v>4685</v>
      </c>
      <c r="E1407" s="222">
        <v>4577</v>
      </c>
    </row>
    <row r="1408" spans="1:5" x14ac:dyDescent="0.25">
      <c r="A1408" s="222" t="s">
        <v>5387</v>
      </c>
      <c r="B1408" s="222" t="s">
        <v>1503</v>
      </c>
      <c r="C1408" s="222">
        <v>4</v>
      </c>
      <c r="D1408" s="222" t="s">
        <v>5386</v>
      </c>
      <c r="E1408" s="222">
        <v>4578</v>
      </c>
    </row>
    <row r="1409" spans="1:5" x14ac:dyDescent="0.25">
      <c r="A1409" s="222" t="s">
        <v>5388</v>
      </c>
      <c r="B1409" s="222" t="s">
        <v>1504</v>
      </c>
      <c r="C1409" s="222">
        <v>3</v>
      </c>
      <c r="D1409" s="222" t="s">
        <v>4685</v>
      </c>
      <c r="E1409" s="222">
        <v>4579</v>
      </c>
    </row>
    <row r="1410" spans="1:5" x14ac:dyDescent="0.25">
      <c r="A1410" s="222" t="s">
        <v>5389</v>
      </c>
      <c r="B1410" s="222" t="s">
        <v>1504</v>
      </c>
      <c r="C1410" s="222">
        <v>4</v>
      </c>
      <c r="D1410" s="222" t="s">
        <v>5388</v>
      </c>
      <c r="E1410" s="222">
        <v>4580</v>
      </c>
    </row>
    <row r="1411" spans="1:5" x14ac:dyDescent="0.25">
      <c r="A1411" s="222" t="s">
        <v>4684</v>
      </c>
      <c r="B1411" s="222" t="s">
        <v>1505</v>
      </c>
      <c r="C1411" s="222">
        <v>2</v>
      </c>
      <c r="D1411" s="222" t="s">
        <v>8120</v>
      </c>
      <c r="E1411" s="222">
        <v>4581</v>
      </c>
    </row>
    <row r="1412" spans="1:5" x14ac:dyDescent="0.25">
      <c r="A1412" s="222" t="s">
        <v>5390</v>
      </c>
      <c r="B1412" s="222" t="s">
        <v>1506</v>
      </c>
      <c r="C1412" s="222">
        <v>3</v>
      </c>
      <c r="D1412" s="222" t="s">
        <v>4684</v>
      </c>
      <c r="E1412" s="222">
        <v>4582</v>
      </c>
    </row>
    <row r="1413" spans="1:5" x14ac:dyDescent="0.25">
      <c r="A1413" s="222" t="s">
        <v>5391</v>
      </c>
      <c r="B1413" s="222" t="s">
        <v>1506</v>
      </c>
      <c r="C1413" s="222">
        <v>4</v>
      </c>
      <c r="D1413" s="222" t="s">
        <v>5390</v>
      </c>
      <c r="E1413" s="222">
        <v>4583</v>
      </c>
    </row>
    <row r="1414" spans="1:5" x14ac:dyDescent="0.25">
      <c r="A1414" s="222" t="s">
        <v>5392</v>
      </c>
      <c r="B1414" s="222" t="s">
        <v>1507</v>
      </c>
      <c r="C1414" s="222">
        <v>3</v>
      </c>
      <c r="D1414" s="222" t="s">
        <v>4684</v>
      </c>
      <c r="E1414" s="222">
        <v>4584</v>
      </c>
    </row>
    <row r="1415" spans="1:5" x14ac:dyDescent="0.25">
      <c r="A1415" s="222" t="s">
        <v>5393</v>
      </c>
      <c r="B1415" s="222" t="s">
        <v>1507</v>
      </c>
      <c r="C1415" s="222">
        <v>4</v>
      </c>
      <c r="D1415" s="222" t="s">
        <v>5392</v>
      </c>
      <c r="E1415" s="222">
        <v>4585</v>
      </c>
    </row>
    <row r="1416" spans="1:5" x14ac:dyDescent="0.25">
      <c r="A1416" s="222" t="s">
        <v>4683</v>
      </c>
      <c r="B1416" s="222" t="s">
        <v>1508</v>
      </c>
      <c r="C1416" s="222">
        <v>2</v>
      </c>
      <c r="D1416" s="222" t="s">
        <v>8120</v>
      </c>
      <c r="E1416" s="222">
        <v>4586</v>
      </c>
    </row>
    <row r="1417" spans="1:5" x14ac:dyDescent="0.25">
      <c r="A1417" s="222" t="s">
        <v>5394</v>
      </c>
      <c r="B1417" s="222" t="s">
        <v>1509</v>
      </c>
      <c r="C1417" s="222">
        <v>3</v>
      </c>
      <c r="D1417" s="222" t="s">
        <v>4683</v>
      </c>
      <c r="E1417" s="222">
        <v>4587</v>
      </c>
    </row>
    <row r="1418" spans="1:5" x14ac:dyDescent="0.25">
      <c r="A1418" s="222" t="s">
        <v>5395</v>
      </c>
      <c r="B1418" s="222" t="s">
        <v>1509</v>
      </c>
      <c r="C1418" s="222">
        <v>4</v>
      </c>
      <c r="D1418" s="222" t="s">
        <v>5394</v>
      </c>
      <c r="E1418" s="222">
        <v>4588</v>
      </c>
    </row>
    <row r="1419" spans="1:5" x14ac:dyDescent="0.25">
      <c r="A1419" s="222" t="s">
        <v>5396</v>
      </c>
      <c r="B1419" s="222" t="s">
        <v>1510</v>
      </c>
      <c r="C1419" s="222">
        <v>3</v>
      </c>
      <c r="D1419" s="222" t="s">
        <v>4683</v>
      </c>
      <c r="E1419" s="222">
        <v>4589</v>
      </c>
    </row>
    <row r="1420" spans="1:5" x14ac:dyDescent="0.25">
      <c r="A1420" s="222" t="s">
        <v>5397</v>
      </c>
      <c r="B1420" s="222" t="s">
        <v>1510</v>
      </c>
      <c r="C1420" s="222">
        <v>4</v>
      </c>
      <c r="D1420" s="222" t="s">
        <v>5396</v>
      </c>
      <c r="E1420" s="222">
        <v>4590</v>
      </c>
    </row>
    <row r="1421" spans="1:5" x14ac:dyDescent="0.25">
      <c r="A1421" s="222" t="s">
        <v>4682</v>
      </c>
      <c r="B1421" s="222" t="s">
        <v>1511</v>
      </c>
      <c r="C1421" s="222">
        <v>2</v>
      </c>
      <c r="D1421" s="222" t="s">
        <v>8120</v>
      </c>
      <c r="E1421" s="222">
        <v>4591</v>
      </c>
    </row>
    <row r="1422" spans="1:5" x14ac:dyDescent="0.25">
      <c r="A1422" s="222" t="s">
        <v>5398</v>
      </c>
      <c r="B1422" s="222" t="s">
        <v>1512</v>
      </c>
      <c r="C1422" s="222">
        <v>3</v>
      </c>
      <c r="D1422" s="222" t="s">
        <v>4682</v>
      </c>
      <c r="E1422" s="222">
        <v>4592</v>
      </c>
    </row>
    <row r="1423" spans="1:5" x14ac:dyDescent="0.25">
      <c r="A1423" s="222" t="s">
        <v>5399</v>
      </c>
      <c r="B1423" s="222" t="s">
        <v>1512</v>
      </c>
      <c r="C1423" s="222">
        <v>4</v>
      </c>
      <c r="D1423" s="222" t="s">
        <v>5398</v>
      </c>
      <c r="E1423" s="222">
        <v>4593</v>
      </c>
    </row>
    <row r="1424" spans="1:5" x14ac:dyDescent="0.25">
      <c r="A1424" s="222" t="s">
        <v>5400</v>
      </c>
      <c r="B1424" s="222" t="s">
        <v>1513</v>
      </c>
      <c r="C1424" s="222">
        <v>3</v>
      </c>
      <c r="D1424" s="222" t="s">
        <v>4682</v>
      </c>
      <c r="E1424" s="222">
        <v>4594</v>
      </c>
    </row>
    <row r="1425" spans="1:5" x14ac:dyDescent="0.25">
      <c r="A1425" s="222" t="s">
        <v>5401</v>
      </c>
      <c r="B1425" s="222" t="s">
        <v>1513</v>
      </c>
      <c r="C1425" s="222">
        <v>4</v>
      </c>
      <c r="D1425" s="222" t="s">
        <v>5400</v>
      </c>
      <c r="E1425" s="222">
        <v>4595</v>
      </c>
    </row>
    <row r="1426" spans="1:5" x14ac:dyDescent="0.25">
      <c r="A1426" s="222" t="s">
        <v>4681</v>
      </c>
      <c r="B1426" s="222" t="s">
        <v>1514</v>
      </c>
      <c r="C1426" s="222">
        <v>2</v>
      </c>
      <c r="D1426" s="222" t="s">
        <v>8120</v>
      </c>
      <c r="E1426" s="222">
        <v>4596</v>
      </c>
    </row>
    <row r="1427" spans="1:5" x14ac:dyDescent="0.25">
      <c r="A1427" s="222" t="s">
        <v>5402</v>
      </c>
      <c r="B1427" s="222" t="s">
        <v>1515</v>
      </c>
      <c r="C1427" s="222">
        <v>3</v>
      </c>
      <c r="D1427" s="222" t="s">
        <v>4681</v>
      </c>
      <c r="E1427" s="222">
        <v>4597</v>
      </c>
    </row>
    <row r="1428" spans="1:5" x14ac:dyDescent="0.25">
      <c r="A1428" s="222" t="s">
        <v>5403</v>
      </c>
      <c r="B1428" s="222" t="s">
        <v>1515</v>
      </c>
      <c r="C1428" s="222">
        <v>4</v>
      </c>
      <c r="D1428" s="222" t="s">
        <v>5402</v>
      </c>
      <c r="E1428" s="222">
        <v>4598</v>
      </c>
    </row>
    <row r="1429" spans="1:5" x14ac:dyDescent="0.25">
      <c r="A1429" s="222" t="s">
        <v>5404</v>
      </c>
      <c r="B1429" s="222" t="s">
        <v>1516</v>
      </c>
      <c r="C1429" s="222">
        <v>3</v>
      </c>
      <c r="D1429" s="222" t="s">
        <v>4681</v>
      </c>
      <c r="E1429" s="222">
        <v>4599</v>
      </c>
    </row>
    <row r="1430" spans="1:5" x14ac:dyDescent="0.25">
      <c r="A1430" s="222" t="s">
        <v>5405</v>
      </c>
      <c r="B1430" s="222" t="s">
        <v>1516</v>
      </c>
      <c r="C1430" s="222">
        <v>4</v>
      </c>
      <c r="D1430" s="222" t="s">
        <v>5404</v>
      </c>
      <c r="E1430" s="222">
        <v>4600</v>
      </c>
    </row>
    <row r="1431" spans="1:5" x14ac:dyDescent="0.25">
      <c r="A1431" s="222" t="s">
        <v>5406</v>
      </c>
      <c r="B1431" s="222" t="s">
        <v>1517</v>
      </c>
      <c r="C1431" s="222">
        <v>3</v>
      </c>
      <c r="D1431" s="222" t="s">
        <v>4681</v>
      </c>
      <c r="E1431" s="222">
        <v>4601</v>
      </c>
    </row>
    <row r="1432" spans="1:5" x14ac:dyDescent="0.25">
      <c r="A1432" s="222" t="s">
        <v>5407</v>
      </c>
      <c r="B1432" s="222" t="s">
        <v>1517</v>
      </c>
      <c r="C1432" s="222">
        <v>4</v>
      </c>
      <c r="D1432" s="222" t="s">
        <v>5406</v>
      </c>
      <c r="E1432" s="222">
        <v>4602</v>
      </c>
    </row>
    <row r="1433" spans="1:5" x14ac:dyDescent="0.25">
      <c r="A1433" s="222" t="s">
        <v>4680</v>
      </c>
      <c r="B1433" s="222" t="s">
        <v>1518</v>
      </c>
      <c r="C1433" s="222">
        <v>2</v>
      </c>
      <c r="D1433" s="222" t="s">
        <v>8120</v>
      </c>
      <c r="E1433" s="222">
        <v>4603</v>
      </c>
    </row>
    <row r="1434" spans="1:5" x14ac:dyDescent="0.25">
      <c r="A1434" s="222" t="s">
        <v>5408</v>
      </c>
      <c r="B1434" s="222" t="s">
        <v>1518</v>
      </c>
      <c r="C1434" s="222">
        <v>3</v>
      </c>
      <c r="D1434" s="222" t="s">
        <v>4680</v>
      </c>
      <c r="E1434" s="222">
        <v>4604</v>
      </c>
    </row>
    <row r="1435" spans="1:5" x14ac:dyDescent="0.25">
      <c r="A1435" s="222" t="s">
        <v>5409</v>
      </c>
      <c r="B1435" s="222" t="s">
        <v>1518</v>
      </c>
      <c r="C1435" s="222">
        <v>4</v>
      </c>
      <c r="D1435" s="222" t="s">
        <v>5408</v>
      </c>
      <c r="E1435" s="222">
        <v>4605</v>
      </c>
    </row>
    <row r="1436" spans="1:5" x14ac:dyDescent="0.25">
      <c r="A1436" s="222" t="s">
        <v>4679</v>
      </c>
      <c r="B1436" s="222" t="s">
        <v>813</v>
      </c>
      <c r="C1436" s="222">
        <v>1</v>
      </c>
      <c r="D1436" s="222" t="s">
        <v>8102</v>
      </c>
      <c r="E1436" s="222">
        <v>4606</v>
      </c>
    </row>
    <row r="1437" spans="1:5" x14ac:dyDescent="0.25">
      <c r="A1437" s="222" t="s">
        <v>4678</v>
      </c>
      <c r="B1437" s="222" t="s">
        <v>1519</v>
      </c>
      <c r="C1437" s="222">
        <v>2</v>
      </c>
      <c r="D1437" s="222" t="s">
        <v>8121</v>
      </c>
      <c r="E1437" s="222">
        <v>4607</v>
      </c>
    </row>
    <row r="1438" spans="1:5" x14ac:dyDescent="0.25">
      <c r="A1438" s="222" t="s">
        <v>5410</v>
      </c>
      <c r="B1438" s="222" t="s">
        <v>1520</v>
      </c>
      <c r="C1438" s="222">
        <v>3</v>
      </c>
      <c r="D1438" s="222" t="s">
        <v>4678</v>
      </c>
      <c r="E1438" s="222">
        <v>4608</v>
      </c>
    </row>
    <row r="1439" spans="1:5" x14ac:dyDescent="0.25">
      <c r="A1439" s="222" t="s">
        <v>5411</v>
      </c>
      <c r="B1439" s="222" t="s">
        <v>1520</v>
      </c>
      <c r="C1439" s="222">
        <v>4</v>
      </c>
      <c r="D1439" s="222" t="s">
        <v>5410</v>
      </c>
      <c r="E1439" s="222">
        <v>4609</v>
      </c>
    </row>
    <row r="1440" spans="1:5" x14ac:dyDescent="0.25">
      <c r="A1440" s="222" t="s">
        <v>5412</v>
      </c>
      <c r="B1440" s="222" t="s">
        <v>1521</v>
      </c>
      <c r="C1440" s="222">
        <v>3</v>
      </c>
      <c r="D1440" s="222" t="s">
        <v>4678</v>
      </c>
      <c r="E1440" s="222">
        <v>4610</v>
      </c>
    </row>
    <row r="1441" spans="1:5" x14ac:dyDescent="0.25">
      <c r="A1441" s="222" t="s">
        <v>5413</v>
      </c>
      <c r="B1441" s="222" t="s">
        <v>1522</v>
      </c>
      <c r="C1441" s="222">
        <v>4</v>
      </c>
      <c r="D1441" s="222" t="s">
        <v>5412</v>
      </c>
      <c r="E1441" s="222">
        <v>4611</v>
      </c>
    </row>
    <row r="1442" spans="1:5" x14ac:dyDescent="0.25">
      <c r="A1442" s="222" t="s">
        <v>5414</v>
      </c>
      <c r="B1442" s="222" t="s">
        <v>1523</v>
      </c>
      <c r="C1442" s="222">
        <v>4</v>
      </c>
      <c r="D1442" s="222" t="s">
        <v>5412</v>
      </c>
      <c r="E1442" s="222">
        <v>4612</v>
      </c>
    </row>
    <row r="1443" spans="1:5" x14ac:dyDescent="0.25">
      <c r="A1443" s="222" t="s">
        <v>5415</v>
      </c>
      <c r="B1443" s="222" t="s">
        <v>1524</v>
      </c>
      <c r="C1443" s="222">
        <v>4</v>
      </c>
      <c r="D1443" s="222" t="s">
        <v>5412</v>
      </c>
      <c r="E1443" s="222">
        <v>4613</v>
      </c>
    </row>
    <row r="1444" spans="1:5" x14ac:dyDescent="0.25">
      <c r="A1444" s="222" t="s">
        <v>5416</v>
      </c>
      <c r="B1444" s="222" t="s">
        <v>1525</v>
      </c>
      <c r="C1444" s="222">
        <v>3</v>
      </c>
      <c r="D1444" s="222" t="s">
        <v>4678</v>
      </c>
      <c r="E1444" s="222">
        <v>4614</v>
      </c>
    </row>
    <row r="1445" spans="1:5" x14ac:dyDescent="0.25">
      <c r="A1445" s="222" t="s">
        <v>5417</v>
      </c>
      <c r="B1445" s="222" t="s">
        <v>1525</v>
      </c>
      <c r="C1445" s="222">
        <v>4</v>
      </c>
      <c r="D1445" s="222" t="s">
        <v>5416</v>
      </c>
      <c r="E1445" s="222">
        <v>4615</v>
      </c>
    </row>
    <row r="1446" spans="1:5" x14ac:dyDescent="0.25">
      <c r="A1446" s="222" t="s">
        <v>5418</v>
      </c>
      <c r="B1446" s="222" t="s">
        <v>1526</v>
      </c>
      <c r="C1446" s="222">
        <v>3</v>
      </c>
      <c r="D1446" s="222" t="s">
        <v>4678</v>
      </c>
      <c r="E1446" s="222">
        <v>4616</v>
      </c>
    </row>
    <row r="1447" spans="1:5" x14ac:dyDescent="0.25">
      <c r="A1447" s="222" t="s">
        <v>5419</v>
      </c>
      <c r="B1447" s="222" t="s">
        <v>1526</v>
      </c>
      <c r="C1447" s="222">
        <v>4</v>
      </c>
      <c r="D1447" s="222" t="s">
        <v>5418</v>
      </c>
      <c r="E1447" s="222">
        <v>4617</v>
      </c>
    </row>
    <row r="1448" spans="1:5" x14ac:dyDescent="0.25">
      <c r="A1448" s="222" t="s">
        <v>4677</v>
      </c>
      <c r="B1448" s="222" t="s">
        <v>814</v>
      </c>
      <c r="C1448" s="222">
        <v>2</v>
      </c>
      <c r="D1448" s="222" t="s">
        <v>8121</v>
      </c>
      <c r="E1448" s="222">
        <v>4618</v>
      </c>
    </row>
    <row r="1449" spans="1:5" x14ac:dyDescent="0.25">
      <c r="A1449" s="222" t="s">
        <v>5420</v>
      </c>
      <c r="B1449" s="222" t="s">
        <v>1527</v>
      </c>
      <c r="C1449" s="222">
        <v>3</v>
      </c>
      <c r="D1449" s="222" t="s">
        <v>4677</v>
      </c>
      <c r="E1449" s="222">
        <v>4619</v>
      </c>
    </row>
    <row r="1450" spans="1:5" x14ac:dyDescent="0.25">
      <c r="A1450" s="222" t="s">
        <v>5421</v>
      </c>
      <c r="B1450" s="222" t="s">
        <v>1527</v>
      </c>
      <c r="C1450" s="222">
        <v>4</v>
      </c>
      <c r="D1450" s="222" t="s">
        <v>5420</v>
      </c>
      <c r="E1450" s="222">
        <v>4620</v>
      </c>
    </row>
    <row r="1451" spans="1:5" x14ac:dyDescent="0.25">
      <c r="A1451" s="222" t="s">
        <v>5422</v>
      </c>
      <c r="B1451" s="222" t="s">
        <v>1528</v>
      </c>
      <c r="C1451" s="222">
        <v>3</v>
      </c>
      <c r="D1451" s="222" t="s">
        <v>4677</v>
      </c>
      <c r="E1451" s="222">
        <v>4621</v>
      </c>
    </row>
    <row r="1452" spans="1:5" x14ac:dyDescent="0.25">
      <c r="A1452" s="222" t="s">
        <v>5423</v>
      </c>
      <c r="B1452" s="222" t="s">
        <v>1528</v>
      </c>
      <c r="C1452" s="222">
        <v>4</v>
      </c>
      <c r="D1452" s="222" t="s">
        <v>5422</v>
      </c>
      <c r="E1452" s="222">
        <v>4622</v>
      </c>
    </row>
    <row r="1453" spans="1:5" x14ac:dyDescent="0.25">
      <c r="A1453" s="222" t="s">
        <v>5424</v>
      </c>
      <c r="B1453" s="222" t="s">
        <v>1529</v>
      </c>
      <c r="C1453" s="222">
        <v>3</v>
      </c>
      <c r="D1453" s="222" t="s">
        <v>4677</v>
      </c>
      <c r="E1453" s="222">
        <v>4623</v>
      </c>
    </row>
    <row r="1454" spans="1:5" x14ac:dyDescent="0.25">
      <c r="A1454" s="222" t="s">
        <v>5425</v>
      </c>
      <c r="B1454" s="222" t="s">
        <v>1529</v>
      </c>
      <c r="C1454" s="222">
        <v>4</v>
      </c>
      <c r="D1454" s="222" t="s">
        <v>5424</v>
      </c>
      <c r="E1454" s="222">
        <v>4624</v>
      </c>
    </row>
    <row r="1455" spans="1:5" x14ac:dyDescent="0.25">
      <c r="A1455" s="222" t="s">
        <v>4676</v>
      </c>
      <c r="B1455" s="222" t="s">
        <v>1530</v>
      </c>
      <c r="C1455" s="222">
        <v>2</v>
      </c>
      <c r="D1455" s="222" t="s">
        <v>8121</v>
      </c>
      <c r="E1455" s="222">
        <v>4625</v>
      </c>
    </row>
    <row r="1456" spans="1:5" x14ac:dyDescent="0.25">
      <c r="A1456" s="222" t="s">
        <v>5426</v>
      </c>
      <c r="B1456" s="222" t="s">
        <v>1531</v>
      </c>
      <c r="C1456" s="222">
        <v>3</v>
      </c>
      <c r="D1456" s="222" t="s">
        <v>4676</v>
      </c>
      <c r="E1456" s="222">
        <v>4626</v>
      </c>
    </row>
    <row r="1457" spans="1:5" x14ac:dyDescent="0.25">
      <c r="A1457" s="222" t="s">
        <v>5427</v>
      </c>
      <c r="B1457" s="222" t="s">
        <v>1532</v>
      </c>
      <c r="C1457" s="222">
        <v>4</v>
      </c>
      <c r="D1457" s="222" t="s">
        <v>5426</v>
      </c>
      <c r="E1457" s="222">
        <v>4627</v>
      </c>
    </row>
    <row r="1458" spans="1:5" x14ac:dyDescent="0.25">
      <c r="A1458" s="222" t="s">
        <v>5428</v>
      </c>
      <c r="B1458" s="222" t="s">
        <v>1533</v>
      </c>
      <c r="C1458" s="222">
        <v>4</v>
      </c>
      <c r="D1458" s="222" t="s">
        <v>5426</v>
      </c>
      <c r="E1458" s="222">
        <v>4628</v>
      </c>
    </row>
    <row r="1459" spans="1:5" x14ac:dyDescent="0.25">
      <c r="A1459" s="222" t="s">
        <v>5429</v>
      </c>
      <c r="B1459" s="222" t="s">
        <v>1534</v>
      </c>
      <c r="C1459" s="222">
        <v>3</v>
      </c>
      <c r="D1459" s="222" t="s">
        <v>4676</v>
      </c>
      <c r="E1459" s="222">
        <v>4629</v>
      </c>
    </row>
    <row r="1460" spans="1:5" x14ac:dyDescent="0.25">
      <c r="A1460" s="222" t="s">
        <v>5430</v>
      </c>
      <c r="B1460" s="222" t="s">
        <v>1534</v>
      </c>
      <c r="C1460" s="222">
        <v>4</v>
      </c>
      <c r="D1460" s="222" t="s">
        <v>5429</v>
      </c>
      <c r="E1460" s="222">
        <v>4630</v>
      </c>
    </row>
    <row r="1461" spans="1:5" x14ac:dyDescent="0.25">
      <c r="A1461" s="222" t="s">
        <v>4675</v>
      </c>
      <c r="B1461" s="222" t="s">
        <v>1535</v>
      </c>
      <c r="C1461" s="222">
        <v>2</v>
      </c>
      <c r="D1461" s="222" t="s">
        <v>8122</v>
      </c>
      <c r="E1461" s="222">
        <v>4631</v>
      </c>
    </row>
    <row r="1462" spans="1:5" x14ac:dyDescent="0.25">
      <c r="A1462" s="222" t="s">
        <v>5431</v>
      </c>
      <c r="B1462" s="222" t="s">
        <v>1536</v>
      </c>
      <c r="C1462" s="222">
        <v>3</v>
      </c>
      <c r="D1462" s="222" t="s">
        <v>4675</v>
      </c>
      <c r="E1462" s="222">
        <v>4632</v>
      </c>
    </row>
    <row r="1463" spans="1:5" x14ac:dyDescent="0.25">
      <c r="A1463" s="222" t="s">
        <v>5432</v>
      </c>
      <c r="B1463" s="222" t="s">
        <v>1536</v>
      </c>
      <c r="C1463" s="222">
        <v>4</v>
      </c>
      <c r="D1463" s="222" t="s">
        <v>5431</v>
      </c>
      <c r="E1463" s="222">
        <v>4633</v>
      </c>
    </row>
    <row r="1464" spans="1:5" x14ac:dyDescent="0.25">
      <c r="A1464" s="222" t="s">
        <v>5433</v>
      </c>
      <c r="B1464" s="222" t="s">
        <v>1537</v>
      </c>
      <c r="C1464" s="222">
        <v>3</v>
      </c>
      <c r="D1464" s="222" t="s">
        <v>4675</v>
      </c>
      <c r="E1464" s="222">
        <v>4634</v>
      </c>
    </row>
    <row r="1465" spans="1:5" x14ac:dyDescent="0.25">
      <c r="A1465" s="222" t="s">
        <v>5434</v>
      </c>
      <c r="B1465" s="222" t="s">
        <v>1537</v>
      </c>
      <c r="C1465" s="222">
        <v>4</v>
      </c>
      <c r="D1465" s="222" t="s">
        <v>5433</v>
      </c>
      <c r="E1465" s="222">
        <v>4635</v>
      </c>
    </row>
    <row r="1466" spans="1:5" x14ac:dyDescent="0.25">
      <c r="A1466" s="222" t="s">
        <v>5435</v>
      </c>
      <c r="B1466" s="222" t="s">
        <v>1538</v>
      </c>
      <c r="C1466" s="222">
        <v>3</v>
      </c>
      <c r="D1466" s="222" t="s">
        <v>4675</v>
      </c>
      <c r="E1466" s="222">
        <v>4636</v>
      </c>
    </row>
    <row r="1467" spans="1:5" x14ac:dyDescent="0.25">
      <c r="A1467" s="222" t="s">
        <v>5436</v>
      </c>
      <c r="B1467" s="222" t="s">
        <v>1538</v>
      </c>
      <c r="C1467" s="222">
        <v>4</v>
      </c>
      <c r="D1467" s="222" t="s">
        <v>5435</v>
      </c>
      <c r="E1467" s="222">
        <v>4637</v>
      </c>
    </row>
    <row r="1468" spans="1:5" x14ac:dyDescent="0.25">
      <c r="A1468" s="222" t="s">
        <v>4674</v>
      </c>
      <c r="B1468" s="222" t="s">
        <v>1539</v>
      </c>
      <c r="C1468" s="222">
        <v>2</v>
      </c>
      <c r="D1468" s="222" t="s">
        <v>8122</v>
      </c>
      <c r="E1468" s="222">
        <v>4638</v>
      </c>
    </row>
    <row r="1469" spans="1:5" x14ac:dyDescent="0.25">
      <c r="A1469" s="222" t="s">
        <v>5437</v>
      </c>
      <c r="B1469" s="222" t="s">
        <v>1540</v>
      </c>
      <c r="C1469" s="222">
        <v>3</v>
      </c>
      <c r="D1469" s="222" t="s">
        <v>4674</v>
      </c>
      <c r="E1469" s="222">
        <v>4639</v>
      </c>
    </row>
    <row r="1470" spans="1:5" x14ac:dyDescent="0.25">
      <c r="A1470" s="222" t="s">
        <v>5438</v>
      </c>
      <c r="B1470" s="222" t="s">
        <v>1540</v>
      </c>
      <c r="C1470" s="222">
        <v>4</v>
      </c>
      <c r="D1470" s="222" t="s">
        <v>5437</v>
      </c>
      <c r="E1470" s="222">
        <v>4640</v>
      </c>
    </row>
    <row r="1471" spans="1:5" x14ac:dyDescent="0.25">
      <c r="A1471" s="222" t="s">
        <v>5439</v>
      </c>
      <c r="B1471" s="222" t="s">
        <v>1541</v>
      </c>
      <c r="C1471" s="222">
        <v>3</v>
      </c>
      <c r="D1471" s="222" t="s">
        <v>4674</v>
      </c>
      <c r="E1471" s="222">
        <v>4641</v>
      </c>
    </row>
    <row r="1472" spans="1:5" x14ac:dyDescent="0.25">
      <c r="A1472" s="222" t="s">
        <v>5440</v>
      </c>
      <c r="B1472" s="222" t="s">
        <v>1542</v>
      </c>
      <c r="C1472" s="222">
        <v>4</v>
      </c>
      <c r="D1472" s="222" t="s">
        <v>5439</v>
      </c>
      <c r="E1472" s="222">
        <v>4642</v>
      </c>
    </row>
    <row r="1473" spans="1:5" x14ac:dyDescent="0.25">
      <c r="A1473" s="222" t="s">
        <v>5441</v>
      </c>
      <c r="B1473" s="222" t="s">
        <v>1543</v>
      </c>
      <c r="C1473" s="222">
        <v>4</v>
      </c>
      <c r="D1473" s="222" t="s">
        <v>5439</v>
      </c>
      <c r="E1473" s="222">
        <v>4643</v>
      </c>
    </row>
    <row r="1474" spans="1:5" x14ac:dyDescent="0.25">
      <c r="A1474" s="222" t="s">
        <v>5442</v>
      </c>
      <c r="B1474" s="222" t="s">
        <v>1544</v>
      </c>
      <c r="C1474" s="222">
        <v>3</v>
      </c>
      <c r="D1474" s="222" t="s">
        <v>4674</v>
      </c>
      <c r="E1474" s="222">
        <v>4644</v>
      </c>
    </row>
    <row r="1475" spans="1:5" x14ac:dyDescent="0.25">
      <c r="A1475" s="222" t="s">
        <v>5443</v>
      </c>
      <c r="B1475" s="222" t="s">
        <v>1544</v>
      </c>
      <c r="C1475" s="222">
        <v>4</v>
      </c>
      <c r="D1475" s="222" t="s">
        <v>5442</v>
      </c>
      <c r="E1475" s="222">
        <v>4645</v>
      </c>
    </row>
    <row r="1476" spans="1:5" x14ac:dyDescent="0.25">
      <c r="A1476" s="222" t="s">
        <v>4673</v>
      </c>
      <c r="B1476" s="222" t="s">
        <v>1545</v>
      </c>
      <c r="C1476" s="222">
        <v>2</v>
      </c>
      <c r="D1476" s="222" t="s">
        <v>8122</v>
      </c>
      <c r="E1476" s="222">
        <v>4646</v>
      </c>
    </row>
    <row r="1477" spans="1:5" x14ac:dyDescent="0.25">
      <c r="A1477" s="222" t="s">
        <v>5444</v>
      </c>
      <c r="B1477" s="222" t="s">
        <v>1546</v>
      </c>
      <c r="C1477" s="222">
        <v>3</v>
      </c>
      <c r="D1477" s="222" t="s">
        <v>4673</v>
      </c>
      <c r="E1477" s="222">
        <v>4647</v>
      </c>
    </row>
    <row r="1478" spans="1:5" x14ac:dyDescent="0.25">
      <c r="A1478" s="222" t="s">
        <v>5445</v>
      </c>
      <c r="B1478" s="222" t="s">
        <v>1547</v>
      </c>
      <c r="C1478" s="222">
        <v>4</v>
      </c>
      <c r="D1478" s="222" t="s">
        <v>5444</v>
      </c>
      <c r="E1478" s="222">
        <v>4648</v>
      </c>
    </row>
    <row r="1479" spans="1:5" x14ac:dyDescent="0.25">
      <c r="A1479" s="222" t="s">
        <v>5446</v>
      </c>
      <c r="B1479" s="222" t="s">
        <v>1548</v>
      </c>
      <c r="C1479" s="222">
        <v>4</v>
      </c>
      <c r="D1479" s="222" t="s">
        <v>5444</v>
      </c>
      <c r="E1479" s="222">
        <v>4649</v>
      </c>
    </row>
    <row r="1480" spans="1:5" x14ac:dyDescent="0.25">
      <c r="A1480" s="222" t="s">
        <v>5447</v>
      </c>
      <c r="B1480" s="222" t="s">
        <v>1549</v>
      </c>
      <c r="C1480" s="222">
        <v>3</v>
      </c>
      <c r="D1480" s="222" t="s">
        <v>4673</v>
      </c>
      <c r="E1480" s="222">
        <v>4650</v>
      </c>
    </row>
    <row r="1481" spans="1:5" x14ac:dyDescent="0.25">
      <c r="A1481" s="222" t="s">
        <v>5448</v>
      </c>
      <c r="B1481" s="222" t="s">
        <v>1549</v>
      </c>
      <c r="C1481" s="222">
        <v>4</v>
      </c>
      <c r="D1481" s="222" t="s">
        <v>5447</v>
      </c>
      <c r="E1481" s="222">
        <v>4651</v>
      </c>
    </row>
    <row r="1482" spans="1:5" x14ac:dyDescent="0.25">
      <c r="A1482" s="222" t="s">
        <v>5449</v>
      </c>
      <c r="B1482" s="222" t="s">
        <v>1550</v>
      </c>
      <c r="C1482" s="222">
        <v>3</v>
      </c>
      <c r="D1482" s="222" t="s">
        <v>4673</v>
      </c>
      <c r="E1482" s="222">
        <v>4652</v>
      </c>
    </row>
    <row r="1483" spans="1:5" x14ac:dyDescent="0.25">
      <c r="A1483" s="222" t="s">
        <v>5450</v>
      </c>
      <c r="B1483" s="222" t="s">
        <v>1550</v>
      </c>
      <c r="C1483" s="222">
        <v>4</v>
      </c>
      <c r="D1483" s="222" t="s">
        <v>5449</v>
      </c>
      <c r="E1483" s="222">
        <v>4653</v>
      </c>
    </row>
    <row r="1484" spans="1:5" x14ac:dyDescent="0.25">
      <c r="A1484" s="222" t="s">
        <v>5451</v>
      </c>
      <c r="B1484" s="222" t="s">
        <v>1551</v>
      </c>
      <c r="C1484" s="222">
        <v>3</v>
      </c>
      <c r="D1484" s="222" t="s">
        <v>4673</v>
      </c>
      <c r="E1484" s="222">
        <v>4654</v>
      </c>
    </row>
    <row r="1485" spans="1:5" x14ac:dyDescent="0.25">
      <c r="A1485" s="222" t="s">
        <v>5452</v>
      </c>
      <c r="B1485" s="222" t="s">
        <v>1552</v>
      </c>
      <c r="C1485" s="222">
        <v>4</v>
      </c>
      <c r="D1485" s="222" t="s">
        <v>5451</v>
      </c>
      <c r="E1485" s="222">
        <v>4655</v>
      </c>
    </row>
    <row r="1486" spans="1:5" x14ac:dyDescent="0.25">
      <c r="A1486" s="222" t="s">
        <v>5453</v>
      </c>
      <c r="B1486" s="222" t="s">
        <v>1553</v>
      </c>
      <c r="C1486" s="222">
        <v>4</v>
      </c>
      <c r="D1486" s="222" t="s">
        <v>5451</v>
      </c>
      <c r="E1486" s="222">
        <v>4656</v>
      </c>
    </row>
    <row r="1487" spans="1:5" x14ac:dyDescent="0.25">
      <c r="A1487" s="222" t="s">
        <v>5454</v>
      </c>
      <c r="B1487" s="222" t="s">
        <v>1554</v>
      </c>
      <c r="C1487" s="222">
        <v>4</v>
      </c>
      <c r="D1487" s="222" t="s">
        <v>5451</v>
      </c>
      <c r="E1487" s="222">
        <v>4657</v>
      </c>
    </row>
    <row r="1488" spans="1:5" x14ac:dyDescent="0.25">
      <c r="A1488" s="222" t="s">
        <v>4672</v>
      </c>
      <c r="B1488" s="222" t="s">
        <v>785</v>
      </c>
      <c r="C1488" s="222">
        <v>1</v>
      </c>
      <c r="D1488" s="222" t="s">
        <v>8102</v>
      </c>
      <c r="E1488" s="222">
        <v>4658</v>
      </c>
    </row>
    <row r="1489" spans="1:5" x14ac:dyDescent="0.25">
      <c r="A1489" s="222" t="s">
        <v>4671</v>
      </c>
      <c r="B1489" s="222" t="s">
        <v>785</v>
      </c>
      <c r="C1489" s="222">
        <v>2</v>
      </c>
      <c r="D1489" s="222" t="s">
        <v>8123</v>
      </c>
      <c r="E1489" s="222">
        <v>4659</v>
      </c>
    </row>
    <row r="1490" spans="1:5" x14ac:dyDescent="0.25">
      <c r="A1490" s="222" t="s">
        <v>5455</v>
      </c>
      <c r="B1490" s="222" t="s">
        <v>1555</v>
      </c>
      <c r="C1490" s="222">
        <v>3</v>
      </c>
      <c r="D1490" s="222" t="s">
        <v>4671</v>
      </c>
      <c r="E1490" s="222">
        <v>4660</v>
      </c>
    </row>
    <row r="1491" spans="1:5" x14ac:dyDescent="0.25">
      <c r="A1491" s="222" t="s">
        <v>5456</v>
      </c>
      <c r="B1491" s="222" t="s">
        <v>1556</v>
      </c>
      <c r="C1491" s="222">
        <v>4</v>
      </c>
      <c r="D1491" s="222" t="s">
        <v>5455</v>
      </c>
      <c r="E1491" s="222">
        <v>4661</v>
      </c>
    </row>
    <row r="1492" spans="1:5" x14ac:dyDescent="0.25">
      <c r="A1492" s="222" t="s">
        <v>5457</v>
      </c>
      <c r="B1492" s="222" t="s">
        <v>1557</v>
      </c>
      <c r="C1492" s="222">
        <v>4</v>
      </c>
      <c r="D1492" s="222" t="s">
        <v>5455</v>
      </c>
      <c r="E1492" s="222">
        <v>4662</v>
      </c>
    </row>
    <row r="1493" spans="1:5" x14ac:dyDescent="0.25">
      <c r="A1493" s="222" t="s">
        <v>5458</v>
      </c>
      <c r="B1493" s="222" t="s">
        <v>1558</v>
      </c>
      <c r="C1493" s="222">
        <v>4</v>
      </c>
      <c r="D1493" s="222" t="s">
        <v>5455</v>
      </c>
      <c r="E1493" s="222">
        <v>4663</v>
      </c>
    </row>
    <row r="1494" spans="1:5" x14ac:dyDescent="0.25">
      <c r="A1494" s="222" t="s">
        <v>5459</v>
      </c>
      <c r="B1494" s="222" t="s">
        <v>1559</v>
      </c>
      <c r="C1494" s="222">
        <v>3</v>
      </c>
      <c r="D1494" s="222" t="s">
        <v>4671</v>
      </c>
      <c r="E1494" s="222">
        <v>4664</v>
      </c>
    </row>
    <row r="1495" spans="1:5" x14ac:dyDescent="0.25">
      <c r="A1495" s="222" t="s">
        <v>5460</v>
      </c>
      <c r="B1495" s="222" t="s">
        <v>1560</v>
      </c>
      <c r="C1495" s="222">
        <v>4</v>
      </c>
      <c r="D1495" s="222" t="s">
        <v>5459</v>
      </c>
      <c r="E1495" s="222">
        <v>4665</v>
      </c>
    </row>
    <row r="1496" spans="1:5" x14ac:dyDescent="0.25">
      <c r="A1496" s="222" t="s">
        <v>5461</v>
      </c>
      <c r="B1496" s="222" t="s">
        <v>1561</v>
      </c>
      <c r="C1496" s="222">
        <v>4</v>
      </c>
      <c r="D1496" s="222" t="s">
        <v>5459</v>
      </c>
      <c r="E1496" s="222">
        <v>4666</v>
      </c>
    </row>
    <row r="1497" spans="1:5" x14ac:dyDescent="0.25">
      <c r="A1497" s="222" t="s">
        <v>5462</v>
      </c>
      <c r="B1497" s="222" t="s">
        <v>1562</v>
      </c>
      <c r="C1497" s="222">
        <v>4</v>
      </c>
      <c r="D1497" s="222" t="s">
        <v>5459</v>
      </c>
      <c r="E1497" s="222">
        <v>4667</v>
      </c>
    </row>
    <row r="1498" spans="1:5" x14ac:dyDescent="0.25">
      <c r="A1498" s="222" t="s">
        <v>5463</v>
      </c>
      <c r="B1498" s="222" t="s">
        <v>1563</v>
      </c>
      <c r="C1498" s="222">
        <v>3</v>
      </c>
      <c r="D1498" s="222" t="s">
        <v>4671</v>
      </c>
      <c r="E1498" s="222">
        <v>4668</v>
      </c>
    </row>
    <row r="1499" spans="1:5" x14ac:dyDescent="0.25">
      <c r="A1499" s="222" t="s">
        <v>5464</v>
      </c>
      <c r="B1499" s="222" t="s">
        <v>1563</v>
      </c>
      <c r="C1499" s="222">
        <v>4</v>
      </c>
      <c r="D1499" s="222" t="s">
        <v>5463</v>
      </c>
      <c r="E1499" s="222">
        <v>4669</v>
      </c>
    </row>
    <row r="1500" spans="1:5" x14ac:dyDescent="0.25">
      <c r="A1500" s="222" t="s">
        <v>4670</v>
      </c>
      <c r="B1500" s="222" t="s">
        <v>56</v>
      </c>
      <c r="C1500" s="222">
        <v>1</v>
      </c>
      <c r="D1500" s="222" t="s">
        <v>8102</v>
      </c>
      <c r="E1500" s="222">
        <v>4670</v>
      </c>
    </row>
    <row r="1501" spans="1:5" x14ac:dyDescent="0.25">
      <c r="A1501" s="222" t="s">
        <v>4669</v>
      </c>
      <c r="B1501" s="222" t="s">
        <v>56</v>
      </c>
      <c r="C1501" s="222">
        <v>2</v>
      </c>
      <c r="D1501" s="222" t="s">
        <v>8124</v>
      </c>
      <c r="E1501" s="222">
        <v>4671</v>
      </c>
    </row>
    <row r="1502" spans="1:5" x14ac:dyDescent="0.25">
      <c r="A1502" s="222" t="s">
        <v>5465</v>
      </c>
      <c r="B1502" s="222" t="s">
        <v>57</v>
      </c>
      <c r="C1502" s="222">
        <v>3</v>
      </c>
      <c r="D1502" s="222" t="s">
        <v>4669</v>
      </c>
      <c r="E1502" s="222">
        <v>4672</v>
      </c>
    </row>
    <row r="1503" spans="1:5" x14ac:dyDescent="0.25">
      <c r="A1503" s="222" t="s">
        <v>5466</v>
      </c>
      <c r="B1503" s="222" t="s">
        <v>57</v>
      </c>
      <c r="C1503" s="222">
        <v>4</v>
      </c>
      <c r="D1503" s="222" t="s">
        <v>5465</v>
      </c>
      <c r="E1503" s="222">
        <v>4673</v>
      </c>
    </row>
    <row r="1504" spans="1:5" x14ac:dyDescent="0.25">
      <c r="A1504" s="222" t="s">
        <v>5467</v>
      </c>
      <c r="B1504" s="222" t="s">
        <v>60</v>
      </c>
      <c r="C1504" s="222">
        <v>3</v>
      </c>
      <c r="D1504" s="222" t="s">
        <v>4669</v>
      </c>
      <c r="E1504" s="222">
        <v>4674</v>
      </c>
    </row>
    <row r="1505" spans="1:5" x14ac:dyDescent="0.25">
      <c r="A1505" s="222" t="s">
        <v>5468</v>
      </c>
      <c r="B1505" s="222" t="s">
        <v>1564</v>
      </c>
      <c r="C1505" s="222">
        <v>4</v>
      </c>
      <c r="D1505" s="222" t="s">
        <v>5467</v>
      </c>
      <c r="E1505" s="222">
        <v>4675</v>
      </c>
    </row>
    <row r="1506" spans="1:5" x14ac:dyDescent="0.25">
      <c r="A1506" s="222" t="s">
        <v>5469</v>
      </c>
      <c r="B1506" s="222" t="s">
        <v>1565</v>
      </c>
      <c r="C1506" s="222">
        <v>4</v>
      </c>
      <c r="D1506" s="222" t="s">
        <v>5467</v>
      </c>
      <c r="E1506" s="222">
        <v>4676</v>
      </c>
    </row>
    <row r="1507" spans="1:5" x14ac:dyDescent="0.25">
      <c r="A1507" s="222" t="s">
        <v>5470</v>
      </c>
      <c r="B1507" s="222" t="s">
        <v>1566</v>
      </c>
      <c r="C1507" s="222">
        <v>3</v>
      </c>
      <c r="D1507" s="222" t="s">
        <v>4669</v>
      </c>
      <c r="E1507" s="222">
        <v>4677</v>
      </c>
    </row>
    <row r="1508" spans="1:5" x14ac:dyDescent="0.25">
      <c r="A1508" s="222" t="s">
        <v>5471</v>
      </c>
      <c r="B1508" s="222" t="s">
        <v>1566</v>
      </c>
      <c r="C1508" s="222">
        <v>4</v>
      </c>
      <c r="D1508" s="222" t="s">
        <v>5470</v>
      </c>
      <c r="E1508" s="222">
        <v>4678</v>
      </c>
    </row>
    <row r="1509" spans="1:5" x14ac:dyDescent="0.25">
      <c r="A1509" s="222" t="s">
        <v>5472</v>
      </c>
      <c r="B1509" s="222" t="s">
        <v>1567</v>
      </c>
      <c r="C1509" s="222">
        <v>3</v>
      </c>
      <c r="D1509" s="222" t="s">
        <v>4669</v>
      </c>
      <c r="E1509" s="222">
        <v>4679</v>
      </c>
    </row>
    <row r="1510" spans="1:5" x14ac:dyDescent="0.25">
      <c r="A1510" s="222" t="s">
        <v>5473</v>
      </c>
      <c r="B1510" s="222" t="s">
        <v>1568</v>
      </c>
      <c r="C1510" s="222">
        <v>4</v>
      </c>
      <c r="D1510" s="222" t="s">
        <v>5472</v>
      </c>
      <c r="E1510" s="222">
        <v>4680</v>
      </c>
    </row>
    <row r="1511" spans="1:5" x14ac:dyDescent="0.25">
      <c r="A1511" s="222" t="s">
        <v>5474</v>
      </c>
      <c r="B1511" s="222" t="s">
        <v>1569</v>
      </c>
      <c r="C1511" s="222">
        <v>4</v>
      </c>
      <c r="D1511" s="222" t="s">
        <v>5472</v>
      </c>
      <c r="E1511" s="222">
        <v>4681</v>
      </c>
    </row>
    <row r="1512" spans="1:5" x14ac:dyDescent="0.25">
      <c r="A1512" s="222" t="s">
        <v>5475</v>
      </c>
      <c r="B1512" s="222" t="s">
        <v>1570</v>
      </c>
      <c r="C1512" s="222">
        <v>4</v>
      </c>
      <c r="D1512" s="222" t="s">
        <v>5472</v>
      </c>
      <c r="E1512" s="222">
        <v>4682</v>
      </c>
    </row>
    <row r="1513" spans="1:5" x14ac:dyDescent="0.25">
      <c r="A1513" s="222" t="s">
        <v>5476</v>
      </c>
      <c r="B1513" s="222" t="s">
        <v>1571</v>
      </c>
      <c r="C1513" s="222">
        <v>3</v>
      </c>
      <c r="D1513" s="222" t="s">
        <v>4669</v>
      </c>
      <c r="E1513" s="222">
        <v>4683</v>
      </c>
    </row>
    <row r="1514" spans="1:5" x14ac:dyDescent="0.25">
      <c r="A1514" s="222" t="s">
        <v>5477</v>
      </c>
      <c r="B1514" s="222" t="s">
        <v>1571</v>
      </c>
      <c r="C1514" s="222">
        <v>4</v>
      </c>
      <c r="D1514" s="222" t="s">
        <v>5476</v>
      </c>
      <c r="E1514" s="222">
        <v>4684</v>
      </c>
    </row>
    <row r="1515" spans="1:5" x14ac:dyDescent="0.25">
      <c r="A1515" s="222" t="s">
        <v>4668</v>
      </c>
      <c r="B1515" s="222" t="s">
        <v>815</v>
      </c>
      <c r="C1515" s="222">
        <v>1</v>
      </c>
      <c r="D1515" s="222" t="s">
        <v>8102</v>
      </c>
      <c r="E1515" s="222">
        <v>4685</v>
      </c>
    </row>
    <row r="1516" spans="1:5" x14ac:dyDescent="0.25">
      <c r="A1516" s="222" t="s">
        <v>4667</v>
      </c>
      <c r="B1516" s="222" t="s">
        <v>816</v>
      </c>
      <c r="C1516" s="222">
        <v>2</v>
      </c>
      <c r="D1516" s="222" t="s">
        <v>8125</v>
      </c>
      <c r="E1516" s="222">
        <v>4686</v>
      </c>
    </row>
    <row r="1517" spans="1:5" x14ac:dyDescent="0.25">
      <c r="A1517" s="222" t="s">
        <v>5478</v>
      </c>
      <c r="B1517" s="222" t="s">
        <v>1572</v>
      </c>
      <c r="C1517" s="222">
        <v>3</v>
      </c>
      <c r="D1517" s="222" t="s">
        <v>4667</v>
      </c>
      <c r="E1517" s="222">
        <v>4687</v>
      </c>
    </row>
    <row r="1518" spans="1:5" x14ac:dyDescent="0.25">
      <c r="A1518" s="222" t="s">
        <v>5479</v>
      </c>
      <c r="B1518" s="222" t="s">
        <v>1572</v>
      </c>
      <c r="C1518" s="222">
        <v>4</v>
      </c>
      <c r="D1518" s="222" t="s">
        <v>5478</v>
      </c>
      <c r="E1518" s="222">
        <v>4688</v>
      </c>
    </row>
    <row r="1519" spans="1:5" x14ac:dyDescent="0.25">
      <c r="A1519" s="222" t="s">
        <v>5480</v>
      </c>
      <c r="B1519" s="222" t="s">
        <v>1573</v>
      </c>
      <c r="C1519" s="222">
        <v>3</v>
      </c>
      <c r="D1519" s="222" t="s">
        <v>4667</v>
      </c>
      <c r="E1519" s="222">
        <v>4689</v>
      </c>
    </row>
    <row r="1520" spans="1:5" x14ac:dyDescent="0.25">
      <c r="A1520" s="222" t="s">
        <v>5481</v>
      </c>
      <c r="B1520" s="222" t="s">
        <v>1573</v>
      </c>
      <c r="C1520" s="222">
        <v>4</v>
      </c>
      <c r="D1520" s="222" t="s">
        <v>5480</v>
      </c>
      <c r="E1520" s="222">
        <v>4690</v>
      </c>
    </row>
    <row r="1521" spans="1:5" x14ac:dyDescent="0.25">
      <c r="A1521" s="222" t="s">
        <v>5482</v>
      </c>
      <c r="B1521" s="222" t="s">
        <v>1574</v>
      </c>
      <c r="C1521" s="222">
        <v>3</v>
      </c>
      <c r="D1521" s="222" t="s">
        <v>4667</v>
      </c>
      <c r="E1521" s="222">
        <v>4691</v>
      </c>
    </row>
    <row r="1522" spans="1:5" x14ac:dyDescent="0.25">
      <c r="A1522" s="222" t="s">
        <v>5483</v>
      </c>
      <c r="B1522" s="222" t="s">
        <v>1574</v>
      </c>
      <c r="C1522" s="222">
        <v>4</v>
      </c>
      <c r="D1522" s="222" t="s">
        <v>5482</v>
      </c>
      <c r="E1522" s="222">
        <v>4692</v>
      </c>
    </row>
    <row r="1523" spans="1:5" x14ac:dyDescent="0.25">
      <c r="A1523" s="222" t="s">
        <v>4666</v>
      </c>
      <c r="B1523" s="222" t="s">
        <v>1575</v>
      </c>
      <c r="C1523" s="222">
        <v>2</v>
      </c>
      <c r="D1523" s="222" t="s">
        <v>8125</v>
      </c>
      <c r="E1523" s="222">
        <v>4693</v>
      </c>
    </row>
    <row r="1524" spans="1:5" x14ac:dyDescent="0.25">
      <c r="A1524" s="222" t="s">
        <v>5484</v>
      </c>
      <c r="B1524" s="222" t="s">
        <v>1576</v>
      </c>
      <c r="C1524" s="222">
        <v>3</v>
      </c>
      <c r="D1524" s="222" t="s">
        <v>4666</v>
      </c>
      <c r="E1524" s="222">
        <v>4694</v>
      </c>
    </row>
    <row r="1525" spans="1:5" x14ac:dyDescent="0.25">
      <c r="A1525" s="222" t="s">
        <v>5485</v>
      </c>
      <c r="B1525" s="222" t="s">
        <v>1576</v>
      </c>
      <c r="C1525" s="222">
        <v>4</v>
      </c>
      <c r="D1525" s="222" t="s">
        <v>5484</v>
      </c>
      <c r="E1525" s="222">
        <v>4695</v>
      </c>
    </row>
    <row r="1526" spans="1:5" x14ac:dyDescent="0.25">
      <c r="A1526" s="222" t="s">
        <v>5486</v>
      </c>
      <c r="B1526" s="222" t="s">
        <v>1577</v>
      </c>
      <c r="C1526" s="222">
        <v>3</v>
      </c>
      <c r="D1526" s="222" t="s">
        <v>4666</v>
      </c>
      <c r="E1526" s="222">
        <v>4696</v>
      </c>
    </row>
    <row r="1527" spans="1:5" x14ac:dyDescent="0.25">
      <c r="A1527" s="222" t="s">
        <v>5487</v>
      </c>
      <c r="B1527" s="222" t="s">
        <v>1577</v>
      </c>
      <c r="C1527" s="222">
        <v>4</v>
      </c>
      <c r="D1527" s="222" t="s">
        <v>5486</v>
      </c>
      <c r="E1527" s="222">
        <v>4697</v>
      </c>
    </row>
    <row r="1528" spans="1:5" x14ac:dyDescent="0.25">
      <c r="A1528" s="222" t="s">
        <v>5488</v>
      </c>
      <c r="B1528" s="222" t="s">
        <v>1578</v>
      </c>
      <c r="C1528" s="222">
        <v>3</v>
      </c>
      <c r="D1528" s="222" t="s">
        <v>4666</v>
      </c>
      <c r="E1528" s="222">
        <v>4698</v>
      </c>
    </row>
    <row r="1529" spans="1:5" x14ac:dyDescent="0.25">
      <c r="A1529" s="222" t="s">
        <v>5489</v>
      </c>
      <c r="B1529" s="222" t="s">
        <v>1578</v>
      </c>
      <c r="C1529" s="222">
        <v>4</v>
      </c>
      <c r="D1529" s="222" t="s">
        <v>5488</v>
      </c>
      <c r="E1529" s="222">
        <v>4699</v>
      </c>
    </row>
    <row r="1530" spans="1:5" x14ac:dyDescent="0.25">
      <c r="A1530" s="222" t="s">
        <v>5490</v>
      </c>
      <c r="B1530" s="222" t="s">
        <v>1579</v>
      </c>
      <c r="C1530" s="222">
        <v>3</v>
      </c>
      <c r="D1530" s="222" t="s">
        <v>4666</v>
      </c>
      <c r="E1530" s="222">
        <v>4700</v>
      </c>
    </row>
    <row r="1531" spans="1:5" x14ac:dyDescent="0.25">
      <c r="A1531" s="222" t="s">
        <v>5491</v>
      </c>
      <c r="B1531" s="222" t="s">
        <v>1579</v>
      </c>
      <c r="C1531" s="222">
        <v>4</v>
      </c>
      <c r="D1531" s="222" t="s">
        <v>5490</v>
      </c>
      <c r="E1531" s="222">
        <v>4701</v>
      </c>
    </row>
    <row r="1532" spans="1:5" x14ac:dyDescent="0.25">
      <c r="A1532" s="222" t="s">
        <v>4665</v>
      </c>
      <c r="B1532" s="222" t="s">
        <v>1580</v>
      </c>
      <c r="C1532" s="222">
        <v>2</v>
      </c>
      <c r="D1532" s="222" t="s">
        <v>8125</v>
      </c>
      <c r="E1532" s="222">
        <v>4702</v>
      </c>
    </row>
    <row r="1533" spans="1:5" x14ac:dyDescent="0.25">
      <c r="A1533" s="222" t="s">
        <v>5492</v>
      </c>
      <c r="B1533" s="222" t="s">
        <v>1581</v>
      </c>
      <c r="C1533" s="222">
        <v>3</v>
      </c>
      <c r="D1533" s="222" t="s">
        <v>4665</v>
      </c>
      <c r="E1533" s="222">
        <v>4703</v>
      </c>
    </row>
    <row r="1534" spans="1:5" x14ac:dyDescent="0.25">
      <c r="A1534" s="222" t="s">
        <v>5493</v>
      </c>
      <c r="B1534" s="222" t="s">
        <v>1581</v>
      </c>
      <c r="C1534" s="222">
        <v>4</v>
      </c>
      <c r="D1534" s="222" t="s">
        <v>5492</v>
      </c>
      <c r="E1534" s="222">
        <v>4704</v>
      </c>
    </row>
    <row r="1535" spans="1:5" x14ac:dyDescent="0.25">
      <c r="A1535" s="222" t="s">
        <v>5494</v>
      </c>
      <c r="B1535" s="222" t="s">
        <v>1582</v>
      </c>
      <c r="C1535" s="222">
        <v>3</v>
      </c>
      <c r="D1535" s="222" t="s">
        <v>4665</v>
      </c>
      <c r="E1535" s="222">
        <v>4705</v>
      </c>
    </row>
    <row r="1536" spans="1:5" x14ac:dyDescent="0.25">
      <c r="A1536" s="222" t="s">
        <v>5495</v>
      </c>
      <c r="B1536" s="222" t="s">
        <v>1582</v>
      </c>
      <c r="C1536" s="222">
        <v>4</v>
      </c>
      <c r="D1536" s="222" t="s">
        <v>5494</v>
      </c>
      <c r="E1536" s="222">
        <v>4706</v>
      </c>
    </row>
    <row r="1537" spans="1:5" x14ac:dyDescent="0.25">
      <c r="A1537" s="222" t="s">
        <v>4664</v>
      </c>
      <c r="B1537" s="222" t="s">
        <v>817</v>
      </c>
      <c r="C1537" s="222">
        <v>1</v>
      </c>
      <c r="D1537" s="222" t="s">
        <v>8102</v>
      </c>
      <c r="E1537" s="222">
        <v>4707</v>
      </c>
    </row>
    <row r="1538" spans="1:5" x14ac:dyDescent="0.25">
      <c r="A1538" s="222" t="s">
        <v>4663</v>
      </c>
      <c r="B1538" s="222" t="s">
        <v>1583</v>
      </c>
      <c r="C1538" s="222">
        <v>2</v>
      </c>
      <c r="D1538" s="222" t="s">
        <v>8126</v>
      </c>
      <c r="E1538" s="222">
        <v>4708</v>
      </c>
    </row>
    <row r="1539" spans="1:5" x14ac:dyDescent="0.25">
      <c r="A1539" s="222" t="s">
        <v>5496</v>
      </c>
      <c r="B1539" s="222" t="s">
        <v>1583</v>
      </c>
      <c r="C1539" s="222">
        <v>3</v>
      </c>
      <c r="D1539" s="222" t="s">
        <v>4663</v>
      </c>
      <c r="E1539" s="222">
        <v>4709</v>
      </c>
    </row>
    <row r="1540" spans="1:5" x14ac:dyDescent="0.25">
      <c r="A1540" s="222" t="s">
        <v>5497</v>
      </c>
      <c r="B1540" s="222" t="s">
        <v>1583</v>
      </c>
      <c r="C1540" s="222">
        <v>4</v>
      </c>
      <c r="D1540" s="222" t="s">
        <v>5496</v>
      </c>
      <c r="E1540" s="222">
        <v>4710</v>
      </c>
    </row>
    <row r="1541" spans="1:5" x14ac:dyDescent="0.25">
      <c r="A1541" s="222" t="s">
        <v>4662</v>
      </c>
      <c r="B1541" s="222" t="s">
        <v>1584</v>
      </c>
      <c r="C1541" s="222">
        <v>2</v>
      </c>
      <c r="D1541" s="222" t="s">
        <v>8126</v>
      </c>
      <c r="E1541" s="222">
        <v>4711</v>
      </c>
    </row>
    <row r="1542" spans="1:5" x14ac:dyDescent="0.25">
      <c r="A1542" s="222" t="s">
        <v>5498</v>
      </c>
      <c r="B1542" s="222" t="s">
        <v>1584</v>
      </c>
      <c r="C1542" s="222">
        <v>3</v>
      </c>
      <c r="D1542" s="222" t="s">
        <v>4662</v>
      </c>
      <c r="E1542" s="222">
        <v>4712</v>
      </c>
    </row>
    <row r="1543" spans="1:5" x14ac:dyDescent="0.25">
      <c r="A1543" s="222" t="s">
        <v>5499</v>
      </c>
      <c r="B1543" s="222" t="s">
        <v>1585</v>
      </c>
      <c r="C1543" s="222">
        <v>4</v>
      </c>
      <c r="D1543" s="222" t="s">
        <v>5498</v>
      </c>
      <c r="E1543" s="222">
        <v>4713</v>
      </c>
    </row>
    <row r="1544" spans="1:5" x14ac:dyDescent="0.25">
      <c r="A1544" s="222" t="s">
        <v>5500</v>
      </c>
      <c r="B1544" s="222" t="s">
        <v>1586</v>
      </c>
      <c r="C1544" s="222">
        <v>4</v>
      </c>
      <c r="D1544" s="222" t="s">
        <v>5498</v>
      </c>
      <c r="E1544" s="222">
        <v>4714</v>
      </c>
    </row>
    <row r="1545" spans="1:5" x14ac:dyDescent="0.25">
      <c r="A1545" s="222" t="s">
        <v>5501</v>
      </c>
      <c r="B1545" s="222" t="s">
        <v>1587</v>
      </c>
      <c r="C1545" s="222">
        <v>4</v>
      </c>
      <c r="D1545" s="222" t="s">
        <v>5498</v>
      </c>
      <c r="E1545" s="222">
        <v>4715</v>
      </c>
    </row>
    <row r="1546" spans="1:5" x14ac:dyDescent="0.25">
      <c r="A1546" s="222" t="s">
        <v>4661</v>
      </c>
      <c r="B1546" s="222" t="s">
        <v>1588</v>
      </c>
      <c r="C1546" s="222">
        <v>2</v>
      </c>
      <c r="D1546" s="222" t="s">
        <v>8126</v>
      </c>
      <c r="E1546" s="222">
        <v>4716</v>
      </c>
    </row>
    <row r="1547" spans="1:5" x14ac:dyDescent="0.25">
      <c r="A1547" s="222" t="s">
        <v>5502</v>
      </c>
      <c r="B1547" s="222" t="s">
        <v>1588</v>
      </c>
      <c r="C1547" s="222">
        <v>3</v>
      </c>
      <c r="D1547" s="222" t="s">
        <v>4661</v>
      </c>
      <c r="E1547" s="222">
        <v>4717</v>
      </c>
    </row>
    <row r="1548" spans="1:5" x14ac:dyDescent="0.25">
      <c r="A1548" s="222" t="s">
        <v>5503</v>
      </c>
      <c r="B1548" s="222" t="s">
        <v>1588</v>
      </c>
      <c r="C1548" s="222">
        <v>4</v>
      </c>
      <c r="D1548" s="222" t="s">
        <v>5502</v>
      </c>
      <c r="E1548" s="222">
        <v>4718</v>
      </c>
    </row>
    <row r="1549" spans="1:5" x14ac:dyDescent="0.25">
      <c r="A1549" s="222" t="s">
        <v>4660</v>
      </c>
      <c r="B1549" s="222" t="s">
        <v>1589</v>
      </c>
      <c r="C1549" s="222">
        <v>2</v>
      </c>
      <c r="D1549" s="222" t="s">
        <v>8126</v>
      </c>
      <c r="E1549" s="222">
        <v>4719</v>
      </c>
    </row>
    <row r="1550" spans="1:5" x14ac:dyDescent="0.25">
      <c r="A1550" s="222" t="s">
        <v>5504</v>
      </c>
      <c r="B1550" s="222" t="s">
        <v>1590</v>
      </c>
      <c r="C1550" s="222">
        <v>3</v>
      </c>
      <c r="D1550" s="222" t="s">
        <v>4660</v>
      </c>
      <c r="E1550" s="222">
        <v>4720</v>
      </c>
    </row>
    <row r="1551" spans="1:5" x14ac:dyDescent="0.25">
      <c r="A1551" s="222" t="s">
        <v>5505</v>
      </c>
      <c r="B1551" s="222" t="s">
        <v>1591</v>
      </c>
      <c r="C1551" s="222">
        <v>4</v>
      </c>
      <c r="D1551" s="222" t="s">
        <v>5504</v>
      </c>
      <c r="E1551" s="222">
        <v>4721</v>
      </c>
    </row>
    <row r="1552" spans="1:5" x14ac:dyDescent="0.25">
      <c r="A1552" s="222" t="s">
        <v>5506</v>
      </c>
      <c r="B1552" s="222" t="s">
        <v>1592</v>
      </c>
      <c r="C1552" s="222">
        <v>4</v>
      </c>
      <c r="D1552" s="222" t="s">
        <v>5504</v>
      </c>
      <c r="E1552" s="222">
        <v>4722</v>
      </c>
    </row>
    <row r="1553" spans="1:5" x14ac:dyDescent="0.25">
      <c r="A1553" s="222" t="s">
        <v>5507</v>
      </c>
      <c r="B1553" s="222" t="s">
        <v>1593</v>
      </c>
      <c r="C1553" s="222">
        <v>4</v>
      </c>
      <c r="D1553" s="222" t="s">
        <v>5504</v>
      </c>
      <c r="E1553" s="222">
        <v>4723</v>
      </c>
    </row>
    <row r="1554" spans="1:5" x14ac:dyDescent="0.25">
      <c r="A1554" s="222" t="s">
        <v>5508</v>
      </c>
      <c r="B1554" s="222" t="s">
        <v>1594</v>
      </c>
      <c r="C1554" s="222">
        <v>3</v>
      </c>
      <c r="D1554" s="222" t="s">
        <v>4660</v>
      </c>
      <c r="E1554" s="222">
        <v>4724</v>
      </c>
    </row>
    <row r="1555" spans="1:5" x14ac:dyDescent="0.25">
      <c r="A1555" s="222" t="s">
        <v>5509</v>
      </c>
      <c r="B1555" s="222" t="s">
        <v>1595</v>
      </c>
      <c r="C1555" s="222">
        <v>4</v>
      </c>
      <c r="D1555" s="222" t="s">
        <v>5508</v>
      </c>
      <c r="E1555" s="222">
        <v>4725</v>
      </c>
    </row>
    <row r="1556" spans="1:5" x14ac:dyDescent="0.25">
      <c r="A1556" s="222" t="s">
        <v>5510</v>
      </c>
      <c r="B1556" s="222" t="s">
        <v>1596</v>
      </c>
      <c r="C1556" s="222">
        <v>4</v>
      </c>
      <c r="D1556" s="222" t="s">
        <v>5508</v>
      </c>
      <c r="E1556" s="222">
        <v>4726</v>
      </c>
    </row>
    <row r="1557" spans="1:5" x14ac:dyDescent="0.25">
      <c r="A1557" s="222" t="s">
        <v>4659</v>
      </c>
      <c r="B1557" s="222" t="s">
        <v>818</v>
      </c>
      <c r="C1557" s="222">
        <v>1</v>
      </c>
      <c r="D1557" s="222" t="s">
        <v>8102</v>
      </c>
      <c r="E1557" s="222">
        <v>4727</v>
      </c>
    </row>
    <row r="1558" spans="1:5" x14ac:dyDescent="0.25">
      <c r="A1558" s="222" t="s">
        <v>4658</v>
      </c>
      <c r="B1558" s="222" t="s">
        <v>1597</v>
      </c>
      <c r="C1558" s="222">
        <v>2</v>
      </c>
      <c r="D1558" s="222" t="s">
        <v>8127</v>
      </c>
      <c r="E1558" s="222">
        <v>4728</v>
      </c>
    </row>
    <row r="1559" spans="1:5" x14ac:dyDescent="0.25">
      <c r="A1559" s="222" t="s">
        <v>5511</v>
      </c>
      <c r="B1559" s="222" t="s">
        <v>1598</v>
      </c>
      <c r="C1559" s="222">
        <v>3</v>
      </c>
      <c r="D1559" s="222" t="s">
        <v>4658</v>
      </c>
      <c r="E1559" s="222">
        <v>4729</v>
      </c>
    </row>
    <row r="1560" spans="1:5" x14ac:dyDescent="0.25">
      <c r="A1560" s="222" t="s">
        <v>5512</v>
      </c>
      <c r="B1560" s="222" t="s">
        <v>1599</v>
      </c>
      <c r="C1560" s="222">
        <v>4</v>
      </c>
      <c r="D1560" s="222" t="s">
        <v>5511</v>
      </c>
      <c r="E1560" s="222">
        <v>4730</v>
      </c>
    </row>
    <row r="1561" spans="1:5" x14ac:dyDescent="0.25">
      <c r="A1561" s="222" t="s">
        <v>5513</v>
      </c>
      <c r="B1561" s="222" t="s">
        <v>1600</v>
      </c>
      <c r="C1561" s="222">
        <v>4</v>
      </c>
      <c r="D1561" s="222" t="s">
        <v>5511</v>
      </c>
      <c r="E1561" s="222">
        <v>4731</v>
      </c>
    </row>
    <row r="1562" spans="1:5" x14ac:dyDescent="0.25">
      <c r="A1562" s="222" t="s">
        <v>5514</v>
      </c>
      <c r="B1562" s="222" t="s">
        <v>1601</v>
      </c>
      <c r="C1562" s="222">
        <v>3</v>
      </c>
      <c r="D1562" s="222" t="s">
        <v>4658</v>
      </c>
      <c r="E1562" s="222">
        <v>4732</v>
      </c>
    </row>
    <row r="1563" spans="1:5" x14ac:dyDescent="0.25">
      <c r="A1563" s="222" t="s">
        <v>5515</v>
      </c>
      <c r="B1563" s="222" t="s">
        <v>1601</v>
      </c>
      <c r="C1563" s="222">
        <v>4</v>
      </c>
      <c r="D1563" s="222" t="s">
        <v>5514</v>
      </c>
      <c r="E1563" s="222">
        <v>4733</v>
      </c>
    </row>
    <row r="1564" spans="1:5" x14ac:dyDescent="0.25">
      <c r="A1564" s="222" t="s">
        <v>5516</v>
      </c>
      <c r="B1564" s="222" t="s">
        <v>1602</v>
      </c>
      <c r="C1564" s="222">
        <v>3</v>
      </c>
      <c r="D1564" s="222" t="s">
        <v>4658</v>
      </c>
      <c r="E1564" s="222">
        <v>4734</v>
      </c>
    </row>
    <row r="1565" spans="1:5" x14ac:dyDescent="0.25">
      <c r="A1565" s="222" t="s">
        <v>5517</v>
      </c>
      <c r="B1565" s="222" t="s">
        <v>1603</v>
      </c>
      <c r="C1565" s="222">
        <v>4</v>
      </c>
      <c r="D1565" s="222" t="s">
        <v>5516</v>
      </c>
      <c r="E1565" s="222">
        <v>4735</v>
      </c>
    </row>
    <row r="1566" spans="1:5" x14ac:dyDescent="0.25">
      <c r="A1566" s="222" t="s">
        <v>5518</v>
      </c>
      <c r="B1566" s="222" t="s">
        <v>1604</v>
      </c>
      <c r="C1566" s="222">
        <v>4</v>
      </c>
      <c r="D1566" s="222" t="s">
        <v>5516</v>
      </c>
      <c r="E1566" s="222">
        <v>4736</v>
      </c>
    </row>
    <row r="1567" spans="1:5" x14ac:dyDescent="0.25">
      <c r="A1567" s="222" t="s">
        <v>5519</v>
      </c>
      <c r="B1567" s="222" t="s">
        <v>1605</v>
      </c>
      <c r="C1567" s="222">
        <v>4</v>
      </c>
      <c r="D1567" s="222" t="s">
        <v>5516</v>
      </c>
      <c r="E1567" s="222">
        <v>4737</v>
      </c>
    </row>
    <row r="1568" spans="1:5" x14ac:dyDescent="0.25">
      <c r="A1568" s="222" t="s">
        <v>4657</v>
      </c>
      <c r="B1568" s="222" t="s">
        <v>1606</v>
      </c>
      <c r="C1568" s="222">
        <v>2</v>
      </c>
      <c r="D1568" s="222" t="s">
        <v>8127</v>
      </c>
      <c r="E1568" s="222">
        <v>4738</v>
      </c>
    </row>
    <row r="1569" spans="1:5" x14ac:dyDescent="0.25">
      <c r="A1569" s="222" t="s">
        <v>5520</v>
      </c>
      <c r="B1569" s="222" t="s">
        <v>1607</v>
      </c>
      <c r="C1569" s="222">
        <v>3</v>
      </c>
      <c r="D1569" s="222" t="s">
        <v>4657</v>
      </c>
      <c r="E1569" s="222">
        <v>4739</v>
      </c>
    </row>
    <row r="1570" spans="1:5" x14ac:dyDescent="0.25">
      <c r="A1570" s="222" t="s">
        <v>5521</v>
      </c>
      <c r="B1570" s="222" t="s">
        <v>1608</v>
      </c>
      <c r="C1570" s="222">
        <v>4</v>
      </c>
      <c r="D1570" s="222" t="s">
        <v>5520</v>
      </c>
      <c r="E1570" s="222">
        <v>4740</v>
      </c>
    </row>
    <row r="1571" spans="1:5" x14ac:dyDescent="0.25">
      <c r="A1571" s="222" t="s">
        <v>5522</v>
      </c>
      <c r="B1571" s="222" t="s">
        <v>1609</v>
      </c>
      <c r="C1571" s="222">
        <v>4</v>
      </c>
      <c r="D1571" s="222" t="s">
        <v>5520</v>
      </c>
      <c r="E1571" s="222">
        <v>4741</v>
      </c>
    </row>
    <row r="1572" spans="1:5" x14ac:dyDescent="0.25">
      <c r="A1572" s="222" t="s">
        <v>5523</v>
      </c>
      <c r="B1572" s="222" t="s">
        <v>1610</v>
      </c>
      <c r="C1572" s="222">
        <v>3</v>
      </c>
      <c r="D1572" s="222" t="s">
        <v>4657</v>
      </c>
      <c r="E1572" s="222">
        <v>4742</v>
      </c>
    </row>
    <row r="1573" spans="1:5" x14ac:dyDescent="0.25">
      <c r="A1573" s="222" t="s">
        <v>5524</v>
      </c>
      <c r="B1573" s="222" t="s">
        <v>1611</v>
      </c>
      <c r="C1573" s="222">
        <v>4</v>
      </c>
      <c r="D1573" s="222" t="s">
        <v>5523</v>
      </c>
      <c r="E1573" s="222">
        <v>4743</v>
      </c>
    </row>
    <row r="1574" spans="1:5" x14ac:dyDescent="0.25">
      <c r="A1574" s="222" t="s">
        <v>5525</v>
      </c>
      <c r="B1574" s="222" t="s">
        <v>1612</v>
      </c>
      <c r="C1574" s="222">
        <v>4</v>
      </c>
      <c r="D1574" s="222" t="s">
        <v>5523</v>
      </c>
      <c r="E1574" s="222">
        <v>4744</v>
      </c>
    </row>
    <row r="1575" spans="1:5" x14ac:dyDescent="0.25">
      <c r="A1575" s="222" t="s">
        <v>5526</v>
      </c>
      <c r="B1575" s="222" t="s">
        <v>1613</v>
      </c>
      <c r="C1575" s="222">
        <v>4</v>
      </c>
      <c r="D1575" s="222" t="s">
        <v>5523</v>
      </c>
      <c r="E1575" s="222">
        <v>4745</v>
      </c>
    </row>
    <row r="1576" spans="1:5" x14ac:dyDescent="0.25">
      <c r="A1576" s="222" t="s">
        <v>5527</v>
      </c>
      <c r="B1576" s="222" t="s">
        <v>1614</v>
      </c>
      <c r="C1576" s="222">
        <v>4</v>
      </c>
      <c r="D1576" s="222" t="s">
        <v>5523</v>
      </c>
      <c r="E1576" s="222">
        <v>4746</v>
      </c>
    </row>
    <row r="1577" spans="1:5" x14ac:dyDescent="0.25">
      <c r="A1577" s="222" t="s">
        <v>5528</v>
      </c>
      <c r="B1577" s="222" t="s">
        <v>1615</v>
      </c>
      <c r="C1577" s="222">
        <v>4</v>
      </c>
      <c r="D1577" s="222" t="s">
        <v>5523</v>
      </c>
      <c r="E1577" s="222">
        <v>4747</v>
      </c>
    </row>
    <row r="1578" spans="1:5" x14ac:dyDescent="0.25">
      <c r="A1578" s="222" t="s">
        <v>4656</v>
      </c>
      <c r="B1578" s="222" t="s">
        <v>1616</v>
      </c>
      <c r="C1578" s="222">
        <v>2</v>
      </c>
      <c r="D1578" s="222" t="s">
        <v>8127</v>
      </c>
      <c r="E1578" s="222">
        <v>4748</v>
      </c>
    </row>
    <row r="1579" spans="1:5" x14ac:dyDescent="0.25">
      <c r="A1579" s="222" t="s">
        <v>5529</v>
      </c>
      <c r="B1579" s="222" t="s">
        <v>1616</v>
      </c>
      <c r="C1579" s="222">
        <v>3</v>
      </c>
      <c r="D1579" s="222" t="s">
        <v>4656</v>
      </c>
      <c r="E1579" s="222">
        <v>4749</v>
      </c>
    </row>
    <row r="1580" spans="1:5" x14ac:dyDescent="0.25">
      <c r="A1580" s="222" t="s">
        <v>5530</v>
      </c>
      <c r="B1580" s="222" t="s">
        <v>1617</v>
      </c>
      <c r="C1580" s="222">
        <v>4</v>
      </c>
      <c r="D1580" s="222" t="s">
        <v>5529</v>
      </c>
      <c r="E1580" s="222">
        <v>4750</v>
      </c>
    </row>
    <row r="1581" spans="1:5" x14ac:dyDescent="0.25">
      <c r="A1581" s="222" t="s">
        <v>5531</v>
      </c>
      <c r="B1581" s="222" t="s">
        <v>1618</v>
      </c>
      <c r="C1581" s="222">
        <v>4</v>
      </c>
      <c r="D1581" s="222" t="s">
        <v>5529</v>
      </c>
      <c r="E1581" s="222">
        <v>4751</v>
      </c>
    </row>
    <row r="1582" spans="1:5" x14ac:dyDescent="0.25">
      <c r="A1582" s="222" t="s">
        <v>5532</v>
      </c>
      <c r="B1582" s="222" t="s">
        <v>1619</v>
      </c>
      <c r="C1582" s="222">
        <v>4</v>
      </c>
      <c r="D1582" s="222" t="s">
        <v>5529</v>
      </c>
      <c r="E1582" s="222">
        <v>4752</v>
      </c>
    </row>
    <row r="1583" spans="1:5" x14ac:dyDescent="0.25">
      <c r="A1583" s="222" t="s">
        <v>5533</v>
      </c>
      <c r="B1583" s="222" t="s">
        <v>1620</v>
      </c>
      <c r="C1583" s="222">
        <v>4</v>
      </c>
      <c r="D1583" s="222" t="s">
        <v>5529</v>
      </c>
      <c r="E1583" s="222">
        <v>4753</v>
      </c>
    </row>
    <row r="1584" spans="1:5" x14ac:dyDescent="0.25">
      <c r="A1584" s="222" t="s">
        <v>4655</v>
      </c>
      <c r="B1584" s="222" t="s">
        <v>819</v>
      </c>
      <c r="C1584" s="222">
        <v>1</v>
      </c>
      <c r="D1584" s="222" t="s">
        <v>8102</v>
      </c>
      <c r="E1584" s="222">
        <v>4754</v>
      </c>
    </row>
    <row r="1585" spans="1:6" x14ac:dyDescent="0.25">
      <c r="A1585" s="222" t="s">
        <v>4654</v>
      </c>
      <c r="B1585" s="222" t="s">
        <v>1621</v>
      </c>
      <c r="C1585" s="222">
        <v>2</v>
      </c>
      <c r="D1585" s="222" t="s">
        <v>8128</v>
      </c>
      <c r="E1585" s="222">
        <v>4755</v>
      </c>
    </row>
    <row r="1586" spans="1:6" x14ac:dyDescent="0.25">
      <c r="A1586" s="222" t="s">
        <v>5534</v>
      </c>
      <c r="B1586" s="222" t="s">
        <v>1621</v>
      </c>
      <c r="C1586" s="222">
        <v>3</v>
      </c>
      <c r="D1586" s="222" t="s">
        <v>4654</v>
      </c>
      <c r="E1586" s="222">
        <v>4756</v>
      </c>
    </row>
    <row r="1587" spans="1:6" x14ac:dyDescent="0.25">
      <c r="A1587" s="222" t="s">
        <v>5535</v>
      </c>
      <c r="B1587" s="222" t="s">
        <v>1621</v>
      </c>
      <c r="C1587" s="222">
        <v>4</v>
      </c>
      <c r="D1587" s="222" t="s">
        <v>5534</v>
      </c>
      <c r="E1587" s="222">
        <v>4757</v>
      </c>
    </row>
    <row r="1588" spans="1:6" x14ac:dyDescent="0.25">
      <c r="A1588" s="222" t="s">
        <v>4653</v>
      </c>
      <c r="B1588" s="222" t="s">
        <v>1622</v>
      </c>
      <c r="C1588" s="222">
        <v>2</v>
      </c>
      <c r="D1588" s="222" t="s">
        <v>8128</v>
      </c>
      <c r="E1588" s="222">
        <v>4758</v>
      </c>
    </row>
    <row r="1589" spans="1:6" x14ac:dyDescent="0.25">
      <c r="A1589" s="222" t="s">
        <v>5536</v>
      </c>
      <c r="B1589" s="222" t="s">
        <v>1623</v>
      </c>
      <c r="C1589" s="222">
        <v>3</v>
      </c>
      <c r="D1589" s="222" t="s">
        <v>4653</v>
      </c>
      <c r="E1589" s="222">
        <v>4759</v>
      </c>
    </row>
    <row r="1590" spans="1:6" x14ac:dyDescent="0.25">
      <c r="A1590" s="222" t="s">
        <v>5537</v>
      </c>
      <c r="B1590" s="222" t="s">
        <v>1623</v>
      </c>
      <c r="C1590" s="222">
        <v>4</v>
      </c>
      <c r="D1590" s="222" t="s">
        <v>5536</v>
      </c>
      <c r="E1590" s="222">
        <v>4760</v>
      </c>
    </row>
    <row r="1591" spans="1:6" x14ac:dyDescent="0.25">
      <c r="A1591" s="222" t="s">
        <v>5538</v>
      </c>
      <c r="B1591" s="222" t="s">
        <v>1624</v>
      </c>
      <c r="C1591" s="222">
        <v>3</v>
      </c>
      <c r="D1591" s="222" t="s">
        <v>4653</v>
      </c>
      <c r="E1591" s="222">
        <v>4761</v>
      </c>
    </row>
    <row r="1592" spans="1:6" x14ac:dyDescent="0.25">
      <c r="A1592" s="222" t="s">
        <v>5539</v>
      </c>
      <c r="B1592" s="222" t="s">
        <v>1624</v>
      </c>
      <c r="C1592" s="222">
        <v>4</v>
      </c>
      <c r="D1592" s="222" t="s">
        <v>5538</v>
      </c>
      <c r="E1592" s="222">
        <v>4762</v>
      </c>
    </row>
    <row r="1593" spans="1:6" x14ac:dyDescent="0.25">
      <c r="A1593" s="222" t="s">
        <v>4652</v>
      </c>
      <c r="B1593" s="222" t="s">
        <v>821</v>
      </c>
      <c r="C1593" s="222">
        <v>1</v>
      </c>
      <c r="D1593" s="222" t="s">
        <v>8102</v>
      </c>
      <c r="E1593" s="222">
        <v>4763</v>
      </c>
    </row>
    <row r="1594" spans="1:6" x14ac:dyDescent="0.25">
      <c r="A1594" s="222" t="s">
        <v>4651</v>
      </c>
      <c r="B1594" s="222" t="s">
        <v>821</v>
      </c>
      <c r="C1594" s="222">
        <v>2</v>
      </c>
      <c r="D1594" s="222" t="s">
        <v>8129</v>
      </c>
      <c r="E1594" s="222">
        <v>4764</v>
      </c>
    </row>
    <row r="1595" spans="1:6" x14ac:dyDescent="0.25">
      <c r="A1595" s="222" t="s">
        <v>5540</v>
      </c>
      <c r="B1595" s="222" t="s">
        <v>821</v>
      </c>
      <c r="C1595" s="222">
        <v>3</v>
      </c>
      <c r="D1595" s="222" t="s">
        <v>4651</v>
      </c>
      <c r="E1595" s="222">
        <v>4765</v>
      </c>
    </row>
    <row r="1596" spans="1:6" x14ac:dyDescent="0.25">
      <c r="A1596" s="222" t="s">
        <v>5541</v>
      </c>
      <c r="B1596" s="222" t="s">
        <v>821</v>
      </c>
      <c r="C1596" s="222">
        <v>4</v>
      </c>
      <c r="D1596" s="222" t="s">
        <v>5540</v>
      </c>
      <c r="E1596" s="222">
        <v>4766</v>
      </c>
    </row>
    <row r="1597" spans="1:6" x14ac:dyDescent="0.25">
      <c r="A1597" s="196" t="s">
        <v>8191</v>
      </c>
      <c r="B1597" s="196" t="s">
        <v>8192</v>
      </c>
      <c r="C1597" s="196">
        <v>1</v>
      </c>
      <c r="D1597" s="196"/>
      <c r="E1597" s="196"/>
      <c r="F1597" s="196" t="s">
        <v>8193</v>
      </c>
    </row>
    <row r="1598" spans="1:6" x14ac:dyDescent="0.25">
      <c r="A1598" s="196" t="s">
        <v>11789</v>
      </c>
      <c r="B1598" s="222" t="s">
        <v>8133</v>
      </c>
      <c r="C1598" s="165"/>
      <c r="D1598" s="165"/>
      <c r="E1598" s="222">
        <v>160</v>
      </c>
    </row>
    <row r="1599" spans="1:6" x14ac:dyDescent="0.25">
      <c r="A1599" s="196" t="s">
        <v>8194</v>
      </c>
      <c r="B1599" s="196" t="s">
        <v>8195</v>
      </c>
      <c r="C1599" s="196">
        <v>1</v>
      </c>
      <c r="D1599" s="196"/>
      <c r="E1599" s="196"/>
      <c r="F1599" s="196" t="s">
        <v>8196</v>
      </c>
    </row>
    <row r="1600" spans="1:6" x14ac:dyDescent="0.25">
      <c r="A1600" s="196" t="s">
        <v>8197</v>
      </c>
      <c r="B1600" s="196" t="s">
        <v>8198</v>
      </c>
      <c r="C1600" s="196">
        <v>1</v>
      </c>
      <c r="D1600" s="196"/>
      <c r="E1600" s="196"/>
      <c r="F1600" s="196" t="s">
        <v>8199</v>
      </c>
    </row>
    <row r="1601" spans="1:6" x14ac:dyDescent="0.25">
      <c r="A1601" s="196" t="s">
        <v>8200</v>
      </c>
      <c r="B1601" s="196" t="s">
        <v>8201</v>
      </c>
      <c r="C1601" s="196">
        <v>1</v>
      </c>
      <c r="D1601" s="196"/>
      <c r="E1601" s="196"/>
      <c r="F1601" s="196" t="s">
        <v>8202</v>
      </c>
    </row>
    <row r="1602" spans="1:6" x14ac:dyDescent="0.25">
      <c r="A1602" s="196" t="s">
        <v>8203</v>
      </c>
      <c r="B1602" s="196" t="s">
        <v>8204</v>
      </c>
      <c r="C1602" s="196">
        <v>1</v>
      </c>
      <c r="D1602" s="196"/>
      <c r="E1602" s="196"/>
      <c r="F1602" s="196" t="s">
        <v>8205</v>
      </c>
    </row>
    <row r="1603" spans="1:6" x14ac:dyDescent="0.25">
      <c r="A1603" s="196" t="s">
        <v>8206</v>
      </c>
      <c r="B1603" s="196" t="s">
        <v>8207</v>
      </c>
      <c r="C1603" s="196">
        <v>1</v>
      </c>
      <c r="D1603" s="196"/>
      <c r="E1603" s="196"/>
      <c r="F1603" s="196" t="s">
        <v>8208</v>
      </c>
    </row>
    <row r="1604" spans="1:6" x14ac:dyDescent="0.25">
      <c r="A1604" s="196" t="s">
        <v>8209</v>
      </c>
      <c r="B1604" s="196" t="s">
        <v>762</v>
      </c>
      <c r="C1604" s="196">
        <v>1</v>
      </c>
      <c r="D1604" s="196"/>
      <c r="E1604" s="196"/>
      <c r="F1604" s="196"/>
    </row>
    <row r="1605" spans="1:6" x14ac:dyDescent="0.25">
      <c r="A1605" s="196" t="s">
        <v>8210</v>
      </c>
      <c r="B1605" s="196" t="s">
        <v>822</v>
      </c>
      <c r="C1605" s="196">
        <v>2</v>
      </c>
      <c r="D1605" s="196"/>
      <c r="E1605" s="196"/>
      <c r="F1605" s="196"/>
    </row>
    <row r="1606" spans="1:6" x14ac:dyDescent="0.25">
      <c r="A1606" s="196" t="s">
        <v>8211</v>
      </c>
      <c r="B1606" s="196" t="s">
        <v>7451</v>
      </c>
      <c r="C1606" s="196">
        <v>3</v>
      </c>
      <c r="D1606" s="196"/>
      <c r="E1606" s="196"/>
      <c r="F1606" s="196"/>
    </row>
    <row r="1607" spans="1:6" x14ac:dyDescent="0.25">
      <c r="A1607" s="196" t="s">
        <v>8212</v>
      </c>
      <c r="B1607" s="196" t="s">
        <v>7454</v>
      </c>
      <c r="C1607" s="196">
        <v>4</v>
      </c>
      <c r="D1607" s="196"/>
      <c r="E1607" s="196"/>
      <c r="F1607" s="196"/>
    </row>
    <row r="1608" spans="1:6" x14ac:dyDescent="0.25">
      <c r="A1608" s="196" t="s">
        <v>8213</v>
      </c>
      <c r="B1608" s="196" t="s">
        <v>8214</v>
      </c>
      <c r="C1608" s="196">
        <v>4</v>
      </c>
      <c r="D1608" s="196"/>
      <c r="E1608" s="196"/>
      <c r="F1608" s="196"/>
    </row>
    <row r="1609" spans="1:6" x14ac:dyDescent="0.25">
      <c r="A1609" s="196" t="s">
        <v>8215</v>
      </c>
      <c r="B1609" s="196" t="s">
        <v>7460</v>
      </c>
      <c r="C1609" s="196">
        <v>4</v>
      </c>
      <c r="D1609" s="196"/>
      <c r="E1609" s="196"/>
      <c r="F1609" s="196"/>
    </row>
    <row r="1610" spans="1:6" x14ac:dyDescent="0.25">
      <c r="A1610" s="196" t="s">
        <v>8216</v>
      </c>
      <c r="B1610" s="196" t="s">
        <v>7463</v>
      </c>
      <c r="C1610" s="196">
        <v>3</v>
      </c>
      <c r="D1610" s="196"/>
      <c r="E1610" s="196"/>
      <c r="F1610" s="196"/>
    </row>
    <row r="1611" spans="1:6" x14ac:dyDescent="0.25">
      <c r="A1611" s="196" t="s">
        <v>8217</v>
      </c>
      <c r="B1611" s="196" t="s">
        <v>8218</v>
      </c>
      <c r="C1611" s="196">
        <v>4</v>
      </c>
      <c r="D1611" s="196"/>
      <c r="E1611" s="196"/>
      <c r="F1611" s="196"/>
    </row>
    <row r="1612" spans="1:6" x14ac:dyDescent="0.25">
      <c r="A1612" s="196" t="s">
        <v>8219</v>
      </c>
      <c r="B1612" s="196" t="s">
        <v>8220</v>
      </c>
      <c r="C1612" s="196">
        <v>4</v>
      </c>
      <c r="D1612" s="196"/>
      <c r="E1612" s="196"/>
      <c r="F1612" s="196"/>
    </row>
    <row r="1613" spans="1:6" x14ac:dyDescent="0.25">
      <c r="A1613" s="196" t="s">
        <v>8221</v>
      </c>
      <c r="B1613" s="196" t="s">
        <v>8222</v>
      </c>
      <c r="C1613" s="196">
        <v>4</v>
      </c>
      <c r="D1613" s="196"/>
      <c r="E1613" s="196"/>
      <c r="F1613" s="196"/>
    </row>
    <row r="1614" spans="1:6" x14ac:dyDescent="0.25">
      <c r="A1614" s="196" t="s">
        <v>8223</v>
      </c>
      <c r="B1614" s="196" t="s">
        <v>8224</v>
      </c>
      <c r="C1614" s="196">
        <v>4</v>
      </c>
      <c r="D1614" s="196"/>
      <c r="E1614" s="196"/>
      <c r="F1614" s="196"/>
    </row>
    <row r="1615" spans="1:6" x14ac:dyDescent="0.25">
      <c r="A1615" s="196" t="s">
        <v>8225</v>
      </c>
      <c r="B1615" s="196" t="s">
        <v>8226</v>
      </c>
      <c r="C1615" s="196">
        <v>4</v>
      </c>
      <c r="D1615" s="196"/>
      <c r="E1615" s="196"/>
      <c r="F1615" s="196"/>
    </row>
    <row r="1616" spans="1:6" x14ac:dyDescent="0.25">
      <c r="A1616" s="196" t="s">
        <v>8227</v>
      </c>
      <c r="B1616" s="196" t="s">
        <v>7472</v>
      </c>
      <c r="C1616" s="196">
        <v>3</v>
      </c>
      <c r="D1616" s="196"/>
      <c r="E1616" s="196"/>
      <c r="F1616" s="196"/>
    </row>
    <row r="1617" spans="1:6" x14ac:dyDescent="0.25">
      <c r="A1617" s="196" t="s">
        <v>8228</v>
      </c>
      <c r="B1617" s="196" t="s">
        <v>8229</v>
      </c>
      <c r="C1617" s="196">
        <v>3</v>
      </c>
      <c r="D1617" s="196"/>
      <c r="E1617" s="196"/>
      <c r="F1617" s="196"/>
    </row>
    <row r="1618" spans="1:6" x14ac:dyDescent="0.25">
      <c r="A1618" s="196" t="s">
        <v>8230</v>
      </c>
      <c r="B1618" s="196" t="s">
        <v>8231</v>
      </c>
      <c r="C1618" s="196">
        <v>4</v>
      </c>
      <c r="D1618" s="196"/>
      <c r="E1618" s="196"/>
      <c r="F1618" s="196"/>
    </row>
    <row r="1619" spans="1:6" x14ac:dyDescent="0.25">
      <c r="A1619" s="196" t="s">
        <v>8232</v>
      </c>
      <c r="B1619" s="196" t="s">
        <v>8233</v>
      </c>
      <c r="C1619" s="196">
        <v>4</v>
      </c>
      <c r="D1619" s="196"/>
      <c r="E1619" s="196"/>
      <c r="F1619" s="196"/>
    </row>
    <row r="1620" spans="1:6" x14ac:dyDescent="0.25">
      <c r="A1620" s="196" t="s">
        <v>8234</v>
      </c>
      <c r="B1620" s="196" t="s">
        <v>7482</v>
      </c>
      <c r="C1620" s="196">
        <v>3</v>
      </c>
      <c r="D1620" s="196"/>
      <c r="E1620" s="196"/>
      <c r="F1620" s="196"/>
    </row>
    <row r="1621" spans="1:6" x14ac:dyDescent="0.25">
      <c r="A1621" s="196" t="s">
        <v>8235</v>
      </c>
      <c r="B1621" s="196" t="s">
        <v>4536</v>
      </c>
      <c r="C1621" s="196">
        <v>2</v>
      </c>
      <c r="D1621" s="196"/>
      <c r="E1621" s="196"/>
      <c r="F1621" s="196"/>
    </row>
    <row r="1622" spans="1:6" x14ac:dyDescent="0.25">
      <c r="A1622" s="196" t="s">
        <v>8236</v>
      </c>
      <c r="B1622" s="196" t="s">
        <v>4536</v>
      </c>
      <c r="C1622" s="196">
        <v>3</v>
      </c>
      <c r="D1622" s="196"/>
      <c r="E1622" s="196"/>
      <c r="F1622" s="196"/>
    </row>
    <row r="1623" spans="1:6" x14ac:dyDescent="0.25">
      <c r="A1623" s="196" t="s">
        <v>8237</v>
      </c>
      <c r="B1623" s="196" t="s">
        <v>1112</v>
      </c>
      <c r="C1623" s="196">
        <v>4</v>
      </c>
      <c r="D1623" s="196"/>
      <c r="E1623" s="196"/>
      <c r="F1623" s="196"/>
    </row>
    <row r="1624" spans="1:6" x14ac:dyDescent="0.25">
      <c r="A1624" s="196" t="s">
        <v>8238</v>
      </c>
      <c r="B1624" s="196" t="s">
        <v>8239</v>
      </c>
      <c r="C1624" s="196">
        <v>4</v>
      </c>
      <c r="D1624" s="196"/>
      <c r="E1624" s="196"/>
      <c r="F1624" s="196"/>
    </row>
    <row r="1625" spans="1:6" x14ac:dyDescent="0.25">
      <c r="A1625" s="196" t="s">
        <v>8240</v>
      </c>
      <c r="B1625" s="196" t="s">
        <v>764</v>
      </c>
      <c r="C1625" s="196">
        <v>1</v>
      </c>
      <c r="D1625" s="196"/>
      <c r="E1625" s="196"/>
      <c r="F1625" s="196"/>
    </row>
    <row r="1626" spans="1:6" x14ac:dyDescent="0.25">
      <c r="A1626" s="196" t="s">
        <v>8241</v>
      </c>
      <c r="B1626" s="196" t="s">
        <v>8242</v>
      </c>
      <c r="C1626" s="196">
        <v>2</v>
      </c>
      <c r="D1626" s="196"/>
      <c r="E1626" s="196"/>
      <c r="F1626" s="196"/>
    </row>
    <row r="1627" spans="1:6" x14ac:dyDescent="0.25">
      <c r="A1627" s="196" t="s">
        <v>8243</v>
      </c>
      <c r="B1627" s="196" t="s">
        <v>8242</v>
      </c>
      <c r="C1627" s="196">
        <v>3</v>
      </c>
      <c r="D1627" s="196"/>
      <c r="E1627" s="196"/>
      <c r="F1627" s="196"/>
    </row>
    <row r="1628" spans="1:6" x14ac:dyDescent="0.25">
      <c r="A1628" s="196" t="s">
        <v>8244</v>
      </c>
      <c r="B1628" s="196" t="s">
        <v>764</v>
      </c>
      <c r="C1628" s="196">
        <v>4</v>
      </c>
      <c r="D1628" s="196"/>
      <c r="E1628" s="196"/>
      <c r="F1628" s="196"/>
    </row>
    <row r="1629" spans="1:6" x14ac:dyDescent="0.25">
      <c r="A1629" s="196" t="s">
        <v>8245</v>
      </c>
      <c r="B1629" s="196" t="s">
        <v>8246</v>
      </c>
      <c r="C1629" s="196">
        <v>4</v>
      </c>
      <c r="D1629" s="196"/>
      <c r="E1629" s="196"/>
      <c r="F1629" s="196"/>
    </row>
    <row r="1630" spans="1:6" x14ac:dyDescent="0.25">
      <c r="A1630" s="196" t="s">
        <v>8247</v>
      </c>
      <c r="B1630" s="196" t="s">
        <v>8248</v>
      </c>
      <c r="C1630" s="196">
        <v>1</v>
      </c>
      <c r="D1630" s="196"/>
      <c r="E1630" s="196"/>
      <c r="F1630" s="196" t="s">
        <v>8249</v>
      </c>
    </row>
    <row r="1631" spans="1:6" x14ac:dyDescent="0.25">
      <c r="A1631" s="196" t="s">
        <v>8250</v>
      </c>
      <c r="B1631" s="196" t="s">
        <v>8251</v>
      </c>
      <c r="C1631" s="196">
        <v>1</v>
      </c>
      <c r="D1631" s="196"/>
      <c r="E1631" s="196"/>
      <c r="F1631" s="196" t="s">
        <v>8252</v>
      </c>
    </row>
    <row r="1632" spans="1:6" x14ac:dyDescent="0.25">
      <c r="A1632" s="196" t="s">
        <v>8253</v>
      </c>
      <c r="B1632" s="196" t="s">
        <v>8254</v>
      </c>
      <c r="C1632" s="196">
        <v>1</v>
      </c>
      <c r="D1632" s="196"/>
      <c r="E1632" s="196"/>
      <c r="F1632" s="196" t="s">
        <v>8255</v>
      </c>
    </row>
    <row r="1633" spans="1:6" x14ac:dyDescent="0.25">
      <c r="A1633" s="196" t="s">
        <v>8256</v>
      </c>
      <c r="B1633" s="196" t="s">
        <v>8257</v>
      </c>
      <c r="C1633" s="196">
        <v>2</v>
      </c>
      <c r="D1633" s="196"/>
      <c r="E1633" s="196"/>
      <c r="F1633" s="196" t="s">
        <v>8258</v>
      </c>
    </row>
    <row r="1634" spans="1:6" x14ac:dyDescent="0.25">
      <c r="A1634" s="196" t="s">
        <v>8259</v>
      </c>
      <c r="B1634" s="196" t="s">
        <v>8260</v>
      </c>
      <c r="C1634" s="196">
        <v>1</v>
      </c>
      <c r="D1634" s="196"/>
      <c r="E1634" s="196"/>
      <c r="F1634" s="196" t="s">
        <v>8261</v>
      </c>
    </row>
    <row r="1635" spans="1:6" x14ac:dyDescent="0.25">
      <c r="A1635" s="196" t="s">
        <v>8262</v>
      </c>
      <c r="B1635" s="196" t="s">
        <v>8263</v>
      </c>
      <c r="C1635" s="196">
        <v>1</v>
      </c>
      <c r="D1635" s="196"/>
      <c r="E1635" s="196"/>
      <c r="F1635" s="196" t="s">
        <v>8264</v>
      </c>
    </row>
    <row r="1636" spans="1:6" x14ac:dyDescent="0.25">
      <c r="A1636" s="196" t="s">
        <v>8265</v>
      </c>
      <c r="B1636" s="196" t="s">
        <v>8266</v>
      </c>
      <c r="C1636" s="196">
        <v>2</v>
      </c>
      <c r="D1636" s="196"/>
      <c r="E1636" s="196"/>
      <c r="F1636" s="196" t="s">
        <v>8267</v>
      </c>
    </row>
    <row r="1637" spans="1:6" x14ac:dyDescent="0.25">
      <c r="A1637" s="196" t="s">
        <v>8268</v>
      </c>
      <c r="B1637" s="196" t="s">
        <v>8269</v>
      </c>
      <c r="C1637" s="196">
        <v>2</v>
      </c>
      <c r="D1637" s="196"/>
      <c r="E1637" s="196"/>
      <c r="F1637" s="196" t="s">
        <v>8270</v>
      </c>
    </row>
    <row r="1638" spans="1:6" x14ac:dyDescent="0.25">
      <c r="A1638" s="196" t="s">
        <v>8271</v>
      </c>
      <c r="B1638" s="196" t="s">
        <v>8272</v>
      </c>
      <c r="C1638" s="196">
        <v>1</v>
      </c>
      <c r="D1638" s="196"/>
      <c r="E1638" s="196"/>
      <c r="F1638" s="196" t="s">
        <v>8273</v>
      </c>
    </row>
    <row r="1639" spans="1:6" x14ac:dyDescent="0.25">
      <c r="A1639" s="196" t="s">
        <v>8274</v>
      </c>
      <c r="B1639" s="196" t="s">
        <v>8275</v>
      </c>
      <c r="C1639" s="196">
        <v>1</v>
      </c>
      <c r="D1639" s="196"/>
      <c r="E1639" s="196"/>
      <c r="F1639" s="196" t="s">
        <v>8276</v>
      </c>
    </row>
    <row r="1640" spans="1:6" x14ac:dyDescent="0.25">
      <c r="A1640" s="196" t="s">
        <v>8277</v>
      </c>
      <c r="B1640" s="196" t="s">
        <v>869</v>
      </c>
      <c r="C1640" s="196">
        <v>1</v>
      </c>
      <c r="D1640" s="196"/>
      <c r="E1640" s="196"/>
      <c r="F1640" s="196" t="s">
        <v>8278</v>
      </c>
    </row>
    <row r="1641" spans="1:6" x14ac:dyDescent="0.25">
      <c r="A1641" s="196" t="s">
        <v>8279</v>
      </c>
      <c r="B1641" s="196" t="s">
        <v>8280</v>
      </c>
      <c r="C1641" s="196">
        <v>1</v>
      </c>
      <c r="D1641" s="196"/>
      <c r="E1641" s="196"/>
      <c r="F1641" s="196" t="s">
        <v>8281</v>
      </c>
    </row>
    <row r="1642" spans="1:6" x14ac:dyDescent="0.25">
      <c r="A1642" s="196" t="s">
        <v>8282</v>
      </c>
      <c r="B1642" s="196" t="s">
        <v>8283</v>
      </c>
      <c r="C1642" s="196">
        <v>1</v>
      </c>
      <c r="D1642" s="196"/>
      <c r="E1642" s="196"/>
      <c r="F1642" s="196" t="s">
        <v>8284</v>
      </c>
    </row>
    <row r="1643" spans="1:6" x14ac:dyDescent="0.25">
      <c r="A1643" s="196" t="s">
        <v>8285</v>
      </c>
      <c r="B1643" s="196" t="s">
        <v>8286</v>
      </c>
      <c r="C1643" s="196">
        <v>1</v>
      </c>
      <c r="D1643" s="196"/>
      <c r="E1643" s="196"/>
      <c r="F1643" s="196" t="s">
        <v>8287</v>
      </c>
    </row>
    <row r="1644" spans="1:6" x14ac:dyDescent="0.25">
      <c r="A1644" s="196" t="s">
        <v>8288</v>
      </c>
      <c r="B1644" s="196" t="s">
        <v>8289</v>
      </c>
      <c r="C1644" s="196"/>
      <c r="D1644" s="196"/>
      <c r="E1644" s="196"/>
      <c r="F1644" s="196"/>
    </row>
    <row r="1645" spans="1:6" x14ac:dyDescent="0.25">
      <c r="A1645" s="196" t="s">
        <v>8290</v>
      </c>
      <c r="B1645" s="196" t="s">
        <v>765</v>
      </c>
      <c r="C1645" s="196">
        <v>1</v>
      </c>
      <c r="D1645" s="196"/>
      <c r="E1645" s="196"/>
      <c r="F1645" s="196"/>
    </row>
    <row r="1646" spans="1:6" x14ac:dyDescent="0.25">
      <c r="A1646" s="196" t="s">
        <v>8291</v>
      </c>
      <c r="B1646" s="196" t="s">
        <v>8292</v>
      </c>
      <c r="C1646" s="196">
        <v>2</v>
      </c>
      <c r="D1646" s="196"/>
      <c r="E1646" s="196"/>
      <c r="F1646" s="196"/>
    </row>
    <row r="1647" spans="1:6" x14ac:dyDescent="0.25">
      <c r="A1647" s="196" t="s">
        <v>8293</v>
      </c>
      <c r="B1647" s="196" t="s">
        <v>4537</v>
      </c>
      <c r="C1647" s="196">
        <v>3</v>
      </c>
      <c r="D1647" s="196"/>
      <c r="E1647" s="196"/>
      <c r="F1647" s="196"/>
    </row>
    <row r="1648" spans="1:6" x14ac:dyDescent="0.25">
      <c r="A1648" s="196" t="s">
        <v>8294</v>
      </c>
      <c r="B1648" s="196" t="s">
        <v>7501</v>
      </c>
      <c r="C1648" s="196">
        <v>4</v>
      </c>
      <c r="D1648" s="196"/>
      <c r="E1648" s="196"/>
      <c r="F1648" s="196"/>
    </row>
    <row r="1649" spans="1:6" x14ac:dyDescent="0.25">
      <c r="A1649" s="196" t="s">
        <v>8295</v>
      </c>
      <c r="B1649" s="196" t="s">
        <v>7504</v>
      </c>
      <c r="C1649" s="196">
        <v>4</v>
      </c>
      <c r="D1649" s="196"/>
      <c r="E1649" s="196"/>
      <c r="F1649" s="196"/>
    </row>
    <row r="1650" spans="1:6" x14ac:dyDescent="0.25">
      <c r="A1650" s="196" t="s">
        <v>8296</v>
      </c>
      <c r="B1650" s="196" t="s">
        <v>7507</v>
      </c>
      <c r="C1650" s="196">
        <v>4</v>
      </c>
      <c r="D1650" s="196"/>
      <c r="E1650" s="196"/>
      <c r="F1650" s="196"/>
    </row>
    <row r="1651" spans="1:6" x14ac:dyDescent="0.25">
      <c r="A1651" s="196" t="s">
        <v>8297</v>
      </c>
      <c r="B1651" s="196" t="s">
        <v>4801</v>
      </c>
      <c r="C1651" s="196">
        <v>3</v>
      </c>
      <c r="D1651" s="196"/>
      <c r="E1651" s="196"/>
      <c r="F1651" s="196"/>
    </row>
    <row r="1652" spans="1:6" x14ac:dyDescent="0.25">
      <c r="A1652" s="196" t="s">
        <v>8298</v>
      </c>
      <c r="B1652" s="196" t="s">
        <v>1125</v>
      </c>
      <c r="C1652" s="196">
        <v>4</v>
      </c>
      <c r="D1652" s="196"/>
      <c r="E1652" s="196"/>
      <c r="F1652" s="196"/>
    </row>
    <row r="1653" spans="1:6" x14ac:dyDescent="0.25">
      <c r="A1653" s="196" t="s">
        <v>8299</v>
      </c>
      <c r="B1653" s="196" t="s">
        <v>8300</v>
      </c>
      <c r="C1653" s="196">
        <v>4</v>
      </c>
      <c r="D1653" s="196"/>
      <c r="E1653" s="196"/>
      <c r="F1653" s="196"/>
    </row>
    <row r="1654" spans="1:6" x14ac:dyDescent="0.25">
      <c r="A1654" s="196" t="s">
        <v>8301</v>
      </c>
      <c r="B1654" s="196" t="s">
        <v>8302</v>
      </c>
      <c r="C1654" s="196">
        <v>3</v>
      </c>
      <c r="D1654" s="196"/>
      <c r="E1654" s="196"/>
      <c r="F1654" s="196" t="s">
        <v>8303</v>
      </c>
    </row>
    <row r="1655" spans="1:6" x14ac:dyDescent="0.25">
      <c r="A1655" s="196" t="s">
        <v>8304</v>
      </c>
      <c r="B1655" s="196" t="s">
        <v>1131</v>
      </c>
      <c r="C1655" s="196">
        <v>3</v>
      </c>
      <c r="D1655" s="196"/>
      <c r="E1655" s="196"/>
      <c r="F1655" s="196"/>
    </row>
    <row r="1656" spans="1:6" x14ac:dyDescent="0.25">
      <c r="A1656" s="196" t="s">
        <v>8305</v>
      </c>
      <c r="B1656" s="196" t="s">
        <v>1131</v>
      </c>
      <c r="C1656" s="196">
        <v>4</v>
      </c>
      <c r="D1656" s="196"/>
      <c r="E1656" s="196"/>
      <c r="F1656" s="196"/>
    </row>
    <row r="1657" spans="1:6" x14ac:dyDescent="0.25">
      <c r="A1657" s="196" t="s">
        <v>8306</v>
      </c>
      <c r="B1657" s="196" t="s">
        <v>8307</v>
      </c>
      <c r="C1657" s="196">
        <v>2</v>
      </c>
      <c r="D1657" s="196"/>
      <c r="E1657" s="196"/>
      <c r="F1657" s="196"/>
    </row>
    <row r="1658" spans="1:6" x14ac:dyDescent="0.25">
      <c r="A1658" s="196" t="s">
        <v>8308</v>
      </c>
      <c r="B1658" s="196" t="s">
        <v>1128</v>
      </c>
      <c r="C1658" s="196">
        <v>3</v>
      </c>
      <c r="D1658" s="196"/>
      <c r="E1658" s="196"/>
      <c r="F1658" s="196"/>
    </row>
    <row r="1659" spans="1:6" x14ac:dyDescent="0.25">
      <c r="A1659" s="196" t="s">
        <v>8309</v>
      </c>
      <c r="B1659" s="196" t="s">
        <v>1129</v>
      </c>
      <c r="C1659" s="196">
        <v>4</v>
      </c>
      <c r="D1659" s="196"/>
      <c r="E1659" s="196"/>
      <c r="F1659" s="196"/>
    </row>
    <row r="1660" spans="1:6" x14ac:dyDescent="0.25">
      <c r="A1660" s="196" t="s">
        <v>8310</v>
      </c>
      <c r="B1660" s="196" t="s">
        <v>7519</v>
      </c>
      <c r="C1660" s="196">
        <v>4</v>
      </c>
      <c r="D1660" s="196"/>
      <c r="E1660" s="196"/>
      <c r="F1660" s="196"/>
    </row>
    <row r="1661" spans="1:6" x14ac:dyDescent="0.25">
      <c r="A1661" s="196" t="s">
        <v>8311</v>
      </c>
      <c r="B1661" s="196" t="s">
        <v>1133</v>
      </c>
      <c r="C1661" s="196">
        <v>3</v>
      </c>
      <c r="D1661" s="196"/>
      <c r="E1661" s="196"/>
      <c r="F1661" s="196"/>
    </row>
    <row r="1662" spans="1:6" x14ac:dyDescent="0.25">
      <c r="A1662" s="196" t="s">
        <v>8312</v>
      </c>
      <c r="B1662" s="196" t="s">
        <v>8313</v>
      </c>
      <c r="C1662" s="196">
        <v>4</v>
      </c>
      <c r="D1662" s="196"/>
      <c r="E1662" s="196"/>
      <c r="F1662" s="196"/>
    </row>
    <row r="1663" spans="1:6" x14ac:dyDescent="0.25">
      <c r="A1663" s="196" t="s">
        <v>8314</v>
      </c>
      <c r="B1663" s="196" t="s">
        <v>8315</v>
      </c>
      <c r="C1663" s="196">
        <v>5</v>
      </c>
      <c r="D1663" s="196"/>
      <c r="E1663" s="196"/>
      <c r="F1663" s="196"/>
    </row>
    <row r="1664" spans="1:6" x14ac:dyDescent="0.25">
      <c r="A1664" s="196" t="s">
        <v>8316</v>
      </c>
      <c r="B1664" s="196" t="s">
        <v>8317</v>
      </c>
      <c r="C1664" s="196">
        <v>5</v>
      </c>
      <c r="D1664" s="196"/>
      <c r="E1664" s="196"/>
      <c r="F1664" s="196"/>
    </row>
    <row r="1665" spans="1:6" x14ac:dyDescent="0.25">
      <c r="A1665" s="196" t="s">
        <v>8318</v>
      </c>
      <c r="B1665" s="196" t="s">
        <v>8319</v>
      </c>
      <c r="C1665" s="196">
        <v>5</v>
      </c>
      <c r="D1665" s="196"/>
      <c r="E1665" s="196"/>
      <c r="F1665" s="196"/>
    </row>
    <row r="1666" spans="1:6" x14ac:dyDescent="0.25">
      <c r="A1666" s="196" t="s">
        <v>8320</v>
      </c>
      <c r="B1666" s="196" t="s">
        <v>8321</v>
      </c>
      <c r="C1666" s="196">
        <v>4</v>
      </c>
      <c r="D1666" s="196"/>
      <c r="E1666" s="196"/>
      <c r="F1666" s="196"/>
    </row>
    <row r="1667" spans="1:6" x14ac:dyDescent="0.25">
      <c r="A1667" s="196" t="s">
        <v>8322</v>
      </c>
      <c r="B1667" s="196" t="s">
        <v>8323</v>
      </c>
      <c r="C1667" s="196">
        <v>5</v>
      </c>
      <c r="D1667" s="196"/>
      <c r="E1667" s="196"/>
      <c r="F1667" s="196"/>
    </row>
    <row r="1668" spans="1:6" x14ac:dyDescent="0.25">
      <c r="A1668" s="196" t="s">
        <v>8324</v>
      </c>
      <c r="B1668" s="196" t="s">
        <v>8325</v>
      </c>
      <c r="C1668" s="196">
        <v>5</v>
      </c>
      <c r="D1668" s="196"/>
      <c r="E1668" s="196"/>
      <c r="F1668" s="196"/>
    </row>
    <row r="1669" spans="1:6" x14ac:dyDescent="0.25">
      <c r="A1669" s="196" t="s">
        <v>8326</v>
      </c>
      <c r="B1669" s="196" t="s">
        <v>1136</v>
      </c>
      <c r="C1669" s="196">
        <v>4</v>
      </c>
      <c r="D1669" s="196"/>
      <c r="E1669" s="196"/>
      <c r="F1669" s="196"/>
    </row>
    <row r="1670" spans="1:6" x14ac:dyDescent="0.25">
      <c r="A1670" s="196" t="s">
        <v>8327</v>
      </c>
      <c r="B1670" s="196" t="s">
        <v>8328</v>
      </c>
      <c r="C1670" s="196">
        <v>4</v>
      </c>
      <c r="D1670" s="196"/>
      <c r="E1670" s="196"/>
      <c r="F1670" s="196"/>
    </row>
    <row r="1671" spans="1:6" x14ac:dyDescent="0.25">
      <c r="A1671" s="196" t="s">
        <v>8329</v>
      </c>
      <c r="B1671" s="196" t="s">
        <v>1139</v>
      </c>
      <c r="C1671" s="196">
        <v>4</v>
      </c>
      <c r="D1671" s="196"/>
      <c r="E1671" s="196"/>
      <c r="F1671" s="196"/>
    </row>
    <row r="1672" spans="1:6" x14ac:dyDescent="0.25">
      <c r="A1672" s="196" t="s">
        <v>8330</v>
      </c>
      <c r="B1672" s="196" t="s">
        <v>8331</v>
      </c>
      <c r="C1672" s="196">
        <v>1</v>
      </c>
      <c r="D1672" s="196"/>
      <c r="E1672" s="196"/>
      <c r="F1672" s="196" t="s">
        <v>8332</v>
      </c>
    </row>
    <row r="1673" spans="1:6" x14ac:dyDescent="0.25">
      <c r="A1673" s="196" t="s">
        <v>8333</v>
      </c>
      <c r="B1673" s="196" t="s">
        <v>8334</v>
      </c>
      <c r="C1673" s="196">
        <v>1</v>
      </c>
      <c r="D1673" s="196"/>
      <c r="E1673" s="196"/>
      <c r="F1673" s="196" t="s">
        <v>8335</v>
      </c>
    </row>
    <row r="1674" spans="1:6" x14ac:dyDescent="0.25">
      <c r="A1674" s="196" t="s">
        <v>8336</v>
      </c>
      <c r="B1674" s="196" t="s">
        <v>8337</v>
      </c>
      <c r="C1674" s="196">
        <v>2</v>
      </c>
      <c r="D1674" s="196"/>
      <c r="E1674" s="196"/>
      <c r="F1674" s="196" t="s">
        <v>8338</v>
      </c>
    </row>
    <row r="1675" spans="1:6" x14ac:dyDescent="0.25">
      <c r="A1675" s="196" t="s">
        <v>8339</v>
      </c>
      <c r="B1675" s="196" t="s">
        <v>8340</v>
      </c>
      <c r="C1675" s="196">
        <v>1</v>
      </c>
      <c r="D1675" s="196"/>
      <c r="E1675" s="196"/>
      <c r="F1675" s="196" t="s">
        <v>8341</v>
      </c>
    </row>
    <row r="1676" spans="1:6" x14ac:dyDescent="0.25">
      <c r="A1676" s="196" t="s">
        <v>8342</v>
      </c>
      <c r="B1676" s="196" t="s">
        <v>8343</v>
      </c>
      <c r="C1676" s="196">
        <v>2</v>
      </c>
      <c r="D1676" s="196"/>
      <c r="E1676" s="196"/>
      <c r="F1676" s="196" t="s">
        <v>8344</v>
      </c>
    </row>
    <row r="1677" spans="1:6" x14ac:dyDescent="0.25">
      <c r="A1677" s="196" t="s">
        <v>8345</v>
      </c>
      <c r="B1677" s="196" t="s">
        <v>49</v>
      </c>
      <c r="C1677" s="196">
        <v>1</v>
      </c>
      <c r="D1677" s="196"/>
      <c r="E1677" s="196"/>
      <c r="F1677" s="196"/>
    </row>
    <row r="1678" spans="1:6" x14ac:dyDescent="0.25">
      <c r="A1678" s="196" t="s">
        <v>8346</v>
      </c>
      <c r="B1678" s="196" t="s">
        <v>8347</v>
      </c>
      <c r="C1678" s="196">
        <v>2</v>
      </c>
      <c r="D1678" s="196"/>
      <c r="E1678" s="196"/>
      <c r="F1678" s="196"/>
    </row>
    <row r="1679" spans="1:6" x14ac:dyDescent="0.25">
      <c r="A1679" s="196" t="s">
        <v>8348</v>
      </c>
      <c r="B1679" s="196" t="s">
        <v>767</v>
      </c>
      <c r="C1679" s="196">
        <v>3</v>
      </c>
      <c r="D1679" s="196"/>
      <c r="E1679" s="196"/>
      <c r="F1679" s="196"/>
    </row>
    <row r="1680" spans="1:6" x14ac:dyDescent="0.25">
      <c r="A1680" s="196" t="s">
        <v>8349</v>
      </c>
      <c r="B1680" s="196" t="s">
        <v>8350</v>
      </c>
      <c r="C1680" s="196">
        <v>4</v>
      </c>
      <c r="D1680" s="196"/>
      <c r="E1680" s="196"/>
      <c r="F1680" s="196"/>
    </row>
    <row r="1681" spans="1:6" x14ac:dyDescent="0.25">
      <c r="A1681" s="196" t="s">
        <v>8351</v>
      </c>
      <c r="B1681" s="196" t="s">
        <v>8352</v>
      </c>
      <c r="C1681" s="196">
        <v>5</v>
      </c>
      <c r="D1681" s="196"/>
      <c r="E1681" s="196"/>
      <c r="F1681" s="196"/>
    </row>
    <row r="1682" spans="1:6" x14ac:dyDescent="0.25">
      <c r="A1682" s="196" t="s">
        <v>8353</v>
      </c>
      <c r="B1682" s="196" t="s">
        <v>8354</v>
      </c>
      <c r="C1682" s="196">
        <v>5</v>
      </c>
      <c r="D1682" s="196"/>
      <c r="E1682" s="196"/>
      <c r="F1682" s="196"/>
    </row>
    <row r="1683" spans="1:6" x14ac:dyDescent="0.25">
      <c r="A1683" s="196" t="s">
        <v>8355</v>
      </c>
      <c r="B1683" s="196" t="s">
        <v>8356</v>
      </c>
      <c r="C1683" s="196">
        <v>5</v>
      </c>
      <c r="D1683" s="196"/>
      <c r="E1683" s="196"/>
      <c r="F1683" s="196"/>
    </row>
    <row r="1684" spans="1:6" x14ac:dyDescent="0.25">
      <c r="A1684" s="196" t="s">
        <v>8357</v>
      </c>
      <c r="B1684" s="196" t="s">
        <v>7533</v>
      </c>
      <c r="C1684" s="196">
        <v>4</v>
      </c>
      <c r="D1684" s="196"/>
      <c r="E1684" s="196"/>
      <c r="F1684" s="196"/>
    </row>
    <row r="1685" spans="1:6" x14ac:dyDescent="0.25">
      <c r="A1685" s="196" t="s">
        <v>8358</v>
      </c>
      <c r="B1685" s="196" t="s">
        <v>1146</v>
      </c>
      <c r="C1685" s="196">
        <v>4</v>
      </c>
      <c r="D1685" s="196"/>
      <c r="E1685" s="196"/>
      <c r="F1685" s="196"/>
    </row>
    <row r="1686" spans="1:6" x14ac:dyDescent="0.25">
      <c r="A1686" s="196" t="s">
        <v>8359</v>
      </c>
      <c r="B1686" s="196" t="s">
        <v>8360</v>
      </c>
      <c r="C1686" s="196">
        <v>5</v>
      </c>
      <c r="D1686" s="196"/>
      <c r="E1686" s="196"/>
      <c r="F1686" s="196"/>
    </row>
    <row r="1687" spans="1:6" x14ac:dyDescent="0.25">
      <c r="A1687" s="196" t="s">
        <v>8361</v>
      </c>
      <c r="B1687" s="196" t="s">
        <v>8362</v>
      </c>
      <c r="C1687" s="196">
        <v>5</v>
      </c>
      <c r="D1687" s="196"/>
      <c r="E1687" s="196"/>
      <c r="F1687" s="196"/>
    </row>
    <row r="1688" spans="1:6" x14ac:dyDescent="0.25">
      <c r="A1688" s="196" t="s">
        <v>8363</v>
      </c>
      <c r="B1688" s="196" t="s">
        <v>8364</v>
      </c>
      <c r="C1688" s="196">
        <v>5</v>
      </c>
      <c r="D1688" s="196"/>
      <c r="E1688" s="196"/>
      <c r="F1688" s="196"/>
    </row>
    <row r="1689" spans="1:6" x14ac:dyDescent="0.25">
      <c r="A1689" s="196" t="s">
        <v>8365</v>
      </c>
      <c r="B1689" s="196" t="s">
        <v>1147</v>
      </c>
      <c r="C1689" s="196">
        <v>4</v>
      </c>
      <c r="D1689" s="196"/>
      <c r="E1689" s="196"/>
      <c r="F1689" s="196"/>
    </row>
    <row r="1690" spans="1:6" x14ac:dyDescent="0.25">
      <c r="A1690" s="196" t="s">
        <v>8366</v>
      </c>
      <c r="B1690" s="196" t="s">
        <v>8367</v>
      </c>
      <c r="C1690" s="196">
        <v>5</v>
      </c>
      <c r="D1690" s="196"/>
      <c r="E1690" s="196"/>
      <c r="F1690" s="196"/>
    </row>
    <row r="1691" spans="1:6" x14ac:dyDescent="0.25">
      <c r="A1691" s="196" t="s">
        <v>8368</v>
      </c>
      <c r="B1691" s="196" t="s">
        <v>8369</v>
      </c>
      <c r="C1691" s="196">
        <v>5</v>
      </c>
      <c r="D1691" s="196"/>
      <c r="E1691" s="196"/>
      <c r="F1691" s="196"/>
    </row>
    <row r="1692" spans="1:6" x14ac:dyDescent="0.25">
      <c r="A1692" s="196" t="s">
        <v>8370</v>
      </c>
      <c r="B1692" s="196" t="s">
        <v>8371</v>
      </c>
      <c r="C1692" s="196">
        <v>5</v>
      </c>
      <c r="D1692" s="196"/>
      <c r="E1692" s="196"/>
      <c r="F1692" s="196"/>
    </row>
    <row r="1693" spans="1:6" x14ac:dyDescent="0.25">
      <c r="A1693" s="196" t="s">
        <v>8372</v>
      </c>
      <c r="B1693" s="196" t="s">
        <v>1148</v>
      </c>
      <c r="C1693" s="196">
        <v>4</v>
      </c>
      <c r="D1693" s="196"/>
      <c r="E1693" s="196"/>
      <c r="F1693" s="196"/>
    </row>
    <row r="1694" spans="1:6" x14ac:dyDescent="0.25">
      <c r="A1694" s="196" t="s">
        <v>8373</v>
      </c>
      <c r="B1694" s="196" t="s">
        <v>8374</v>
      </c>
      <c r="C1694" s="196">
        <v>5</v>
      </c>
      <c r="D1694" s="196"/>
      <c r="E1694" s="196"/>
      <c r="F1694" s="196"/>
    </row>
    <row r="1695" spans="1:6" x14ac:dyDescent="0.25">
      <c r="A1695" s="196" t="s">
        <v>8375</v>
      </c>
      <c r="B1695" s="196" t="s">
        <v>8376</v>
      </c>
      <c r="C1695" s="196">
        <v>5</v>
      </c>
      <c r="D1695" s="196"/>
      <c r="E1695" s="196"/>
      <c r="F1695" s="196"/>
    </row>
    <row r="1696" spans="1:6" x14ac:dyDescent="0.25">
      <c r="A1696" s="196" t="s">
        <v>8377</v>
      </c>
      <c r="B1696" s="196" t="s">
        <v>1149</v>
      </c>
      <c r="C1696" s="196">
        <v>4</v>
      </c>
      <c r="D1696" s="196"/>
      <c r="E1696" s="196"/>
      <c r="F1696" s="196"/>
    </row>
    <row r="1697" spans="1:6" x14ac:dyDescent="0.25">
      <c r="A1697" s="196" t="s">
        <v>8378</v>
      </c>
      <c r="B1697" s="196" t="s">
        <v>1150</v>
      </c>
      <c r="C1697" s="196">
        <v>5</v>
      </c>
      <c r="D1697" s="196"/>
      <c r="E1697" s="196"/>
      <c r="F1697" s="196"/>
    </row>
    <row r="1698" spans="1:6" x14ac:dyDescent="0.25">
      <c r="A1698" s="196" t="s">
        <v>8379</v>
      </c>
      <c r="B1698" s="196" t="s">
        <v>1151</v>
      </c>
      <c r="C1698" s="196">
        <v>5</v>
      </c>
      <c r="D1698" s="196"/>
      <c r="E1698" s="196"/>
      <c r="F1698" s="196"/>
    </row>
    <row r="1699" spans="1:6" x14ac:dyDescent="0.25">
      <c r="A1699" s="196" t="s">
        <v>8380</v>
      </c>
      <c r="B1699" s="196" t="s">
        <v>1159</v>
      </c>
      <c r="C1699" s="196">
        <v>4</v>
      </c>
      <c r="D1699" s="196"/>
      <c r="E1699" s="196"/>
      <c r="F1699" s="196"/>
    </row>
    <row r="1700" spans="1:6" x14ac:dyDescent="0.25">
      <c r="A1700" s="196" t="s">
        <v>8381</v>
      </c>
      <c r="B1700" s="196" t="s">
        <v>8382</v>
      </c>
      <c r="C1700" s="196">
        <v>5</v>
      </c>
      <c r="D1700" s="196"/>
      <c r="E1700" s="196"/>
      <c r="F1700" s="196"/>
    </row>
    <row r="1701" spans="1:6" x14ac:dyDescent="0.25">
      <c r="A1701" s="196" t="s">
        <v>8383</v>
      </c>
      <c r="B1701" s="196" t="s">
        <v>8384</v>
      </c>
      <c r="C1701" s="196">
        <v>5</v>
      </c>
      <c r="D1701" s="196"/>
      <c r="E1701" s="196"/>
      <c r="F1701" s="196"/>
    </row>
    <row r="1702" spans="1:6" x14ac:dyDescent="0.25">
      <c r="A1702" s="196" t="s">
        <v>8385</v>
      </c>
      <c r="B1702" s="196" t="s">
        <v>1152</v>
      </c>
      <c r="C1702" s="196">
        <v>4</v>
      </c>
      <c r="D1702" s="196"/>
      <c r="E1702" s="196"/>
      <c r="F1702" s="196"/>
    </row>
    <row r="1703" spans="1:6" x14ac:dyDescent="0.25">
      <c r="A1703" s="196" t="s">
        <v>8386</v>
      </c>
      <c r="B1703" s="196" t="s">
        <v>8387</v>
      </c>
      <c r="C1703" s="196">
        <v>5</v>
      </c>
      <c r="D1703" s="196"/>
      <c r="E1703" s="196"/>
      <c r="F1703" s="196"/>
    </row>
    <row r="1704" spans="1:6" x14ac:dyDescent="0.25">
      <c r="A1704" s="196" t="s">
        <v>8388</v>
      </c>
      <c r="B1704" s="196" t="s">
        <v>8389</v>
      </c>
      <c r="C1704" s="196">
        <v>5</v>
      </c>
      <c r="D1704" s="196"/>
      <c r="E1704" s="196"/>
      <c r="F1704" s="196"/>
    </row>
    <row r="1705" spans="1:6" x14ac:dyDescent="0.25">
      <c r="A1705" s="196" t="s">
        <v>8390</v>
      </c>
      <c r="B1705" s="196" t="s">
        <v>1154</v>
      </c>
      <c r="C1705" s="196">
        <v>5</v>
      </c>
      <c r="D1705" s="196"/>
      <c r="E1705" s="196"/>
      <c r="F1705" s="196"/>
    </row>
    <row r="1706" spans="1:6" x14ac:dyDescent="0.25">
      <c r="A1706" s="196" t="s">
        <v>8391</v>
      </c>
      <c r="B1706" s="196" t="s">
        <v>8392</v>
      </c>
      <c r="C1706" s="196">
        <v>5</v>
      </c>
      <c r="D1706" s="196"/>
      <c r="E1706" s="196"/>
      <c r="F1706" s="196"/>
    </row>
    <row r="1707" spans="1:6" x14ac:dyDescent="0.25">
      <c r="A1707" s="196" t="s">
        <v>8393</v>
      </c>
      <c r="B1707" s="196" t="s">
        <v>1156</v>
      </c>
      <c r="C1707" s="196">
        <v>5</v>
      </c>
      <c r="D1707" s="196"/>
      <c r="E1707" s="196"/>
      <c r="F1707" s="196"/>
    </row>
    <row r="1708" spans="1:6" x14ac:dyDescent="0.25">
      <c r="A1708" s="196" t="s">
        <v>8394</v>
      </c>
      <c r="B1708" s="196" t="s">
        <v>8395</v>
      </c>
      <c r="C1708" s="196">
        <v>5</v>
      </c>
      <c r="D1708" s="196"/>
      <c r="E1708" s="196"/>
      <c r="F1708" s="196"/>
    </row>
    <row r="1709" spans="1:6" x14ac:dyDescent="0.25">
      <c r="A1709" s="196" t="s">
        <v>8396</v>
      </c>
      <c r="B1709" s="196" t="s">
        <v>8397</v>
      </c>
      <c r="C1709" s="196">
        <v>5</v>
      </c>
      <c r="D1709" s="196"/>
      <c r="E1709" s="196"/>
      <c r="F1709" s="196"/>
    </row>
    <row r="1710" spans="1:6" x14ac:dyDescent="0.25">
      <c r="A1710" s="196" t="s">
        <v>8398</v>
      </c>
      <c r="B1710" s="196" t="s">
        <v>8399</v>
      </c>
      <c r="C1710" s="196">
        <v>5</v>
      </c>
      <c r="D1710" s="196"/>
      <c r="E1710" s="196"/>
      <c r="F1710" s="196"/>
    </row>
    <row r="1711" spans="1:6" x14ac:dyDescent="0.25">
      <c r="A1711" s="196" t="s">
        <v>8400</v>
      </c>
      <c r="B1711" s="196" t="s">
        <v>1158</v>
      </c>
      <c r="C1711" s="196">
        <v>5</v>
      </c>
      <c r="D1711" s="196"/>
      <c r="E1711" s="196"/>
      <c r="F1711" s="196"/>
    </row>
    <row r="1712" spans="1:6" x14ac:dyDescent="0.25">
      <c r="A1712" s="196" t="s">
        <v>8401</v>
      </c>
      <c r="B1712" s="196" t="s">
        <v>796</v>
      </c>
      <c r="C1712" s="196">
        <v>4</v>
      </c>
      <c r="D1712" s="196"/>
      <c r="E1712" s="196"/>
      <c r="F1712" s="196"/>
    </row>
    <row r="1713" spans="1:6" x14ac:dyDescent="0.25">
      <c r="A1713" s="196" t="s">
        <v>8402</v>
      </c>
      <c r="B1713" s="196" t="s">
        <v>8403</v>
      </c>
      <c r="C1713" s="196">
        <v>5</v>
      </c>
      <c r="D1713" s="196"/>
      <c r="E1713" s="196"/>
      <c r="F1713" s="196"/>
    </row>
    <row r="1714" spans="1:6" x14ac:dyDescent="0.25">
      <c r="A1714" s="196" t="s">
        <v>8404</v>
      </c>
      <c r="B1714" s="196" t="s">
        <v>8405</v>
      </c>
      <c r="C1714" s="196">
        <v>5</v>
      </c>
      <c r="D1714" s="196"/>
      <c r="E1714" s="196"/>
      <c r="F1714" s="196"/>
    </row>
    <row r="1715" spans="1:6" x14ac:dyDescent="0.25">
      <c r="A1715" s="196" t="s">
        <v>8406</v>
      </c>
      <c r="B1715" s="196" t="s">
        <v>1162</v>
      </c>
      <c r="C1715" s="196">
        <v>5</v>
      </c>
      <c r="D1715" s="196"/>
      <c r="E1715" s="196"/>
      <c r="F1715" s="196"/>
    </row>
    <row r="1716" spans="1:6" x14ac:dyDescent="0.25">
      <c r="A1716" s="196" t="s">
        <v>8407</v>
      </c>
      <c r="B1716" s="196" t="s">
        <v>8408</v>
      </c>
      <c r="C1716" s="196">
        <v>5</v>
      </c>
      <c r="D1716" s="196"/>
      <c r="E1716" s="196"/>
      <c r="F1716" s="196"/>
    </row>
    <row r="1717" spans="1:6" x14ac:dyDescent="0.25">
      <c r="A1717" s="196" t="s">
        <v>8409</v>
      </c>
      <c r="B1717" s="196" t="s">
        <v>8410</v>
      </c>
      <c r="C1717" s="196">
        <v>5</v>
      </c>
      <c r="D1717" s="196"/>
      <c r="E1717" s="196"/>
      <c r="F1717" s="196"/>
    </row>
    <row r="1718" spans="1:6" x14ac:dyDescent="0.25">
      <c r="A1718" s="196" t="s">
        <v>8411</v>
      </c>
      <c r="B1718" s="196" t="s">
        <v>8412</v>
      </c>
      <c r="C1718" s="196">
        <v>5</v>
      </c>
      <c r="D1718" s="196"/>
      <c r="E1718" s="196"/>
      <c r="F1718" s="196"/>
    </row>
    <row r="1719" spans="1:6" x14ac:dyDescent="0.25">
      <c r="A1719" s="196" t="s">
        <v>8413</v>
      </c>
      <c r="B1719" s="196" t="s">
        <v>8414</v>
      </c>
      <c r="C1719" s="196">
        <v>5</v>
      </c>
      <c r="D1719" s="196"/>
      <c r="E1719" s="196"/>
      <c r="F1719" s="196"/>
    </row>
    <row r="1720" spans="1:6" x14ac:dyDescent="0.25">
      <c r="A1720" s="196" t="s">
        <v>8415</v>
      </c>
      <c r="B1720" s="196" t="s">
        <v>8416</v>
      </c>
      <c r="C1720" s="196">
        <v>5</v>
      </c>
      <c r="D1720" s="196"/>
      <c r="E1720" s="196"/>
      <c r="F1720" s="196"/>
    </row>
    <row r="1721" spans="1:6" x14ac:dyDescent="0.25">
      <c r="A1721" s="196" t="s">
        <v>8417</v>
      </c>
      <c r="B1721" s="196" t="s">
        <v>1166</v>
      </c>
      <c r="C1721" s="196">
        <v>3</v>
      </c>
      <c r="D1721" s="196"/>
      <c r="E1721" s="196"/>
      <c r="F1721" s="196"/>
    </row>
    <row r="1722" spans="1:6" x14ac:dyDescent="0.25">
      <c r="A1722" s="196" t="s">
        <v>8418</v>
      </c>
      <c r="B1722" s="196" t="s">
        <v>1166</v>
      </c>
      <c r="C1722" s="196">
        <v>4</v>
      </c>
      <c r="D1722" s="196"/>
      <c r="E1722" s="196"/>
      <c r="F1722" s="196"/>
    </row>
    <row r="1723" spans="1:6" x14ac:dyDescent="0.25">
      <c r="A1723" s="196" t="s">
        <v>8419</v>
      </c>
      <c r="B1723" s="196" t="s">
        <v>8420</v>
      </c>
      <c r="C1723" s="196">
        <v>2</v>
      </c>
      <c r="D1723" s="196"/>
      <c r="E1723" s="196"/>
      <c r="F1723" s="196" t="s">
        <v>8421</v>
      </c>
    </row>
    <row r="1724" spans="1:6" x14ac:dyDescent="0.25">
      <c r="A1724" s="196" t="s">
        <v>8422</v>
      </c>
      <c r="B1724" s="196" t="s">
        <v>8423</v>
      </c>
      <c r="C1724" s="196">
        <v>2</v>
      </c>
      <c r="D1724" s="196"/>
      <c r="E1724" s="196"/>
      <c r="F1724" s="196"/>
    </row>
    <row r="1725" spans="1:6" x14ac:dyDescent="0.25">
      <c r="A1725" s="196" t="s">
        <v>8424</v>
      </c>
      <c r="B1725" s="196" t="s">
        <v>768</v>
      </c>
      <c r="C1725" s="196">
        <v>3</v>
      </c>
      <c r="D1725" s="196"/>
      <c r="E1725" s="196"/>
      <c r="F1725" s="196"/>
    </row>
    <row r="1726" spans="1:6" x14ac:dyDescent="0.25">
      <c r="A1726" s="196" t="s">
        <v>8425</v>
      </c>
      <c r="B1726" s="196" t="s">
        <v>1169</v>
      </c>
      <c r="C1726" s="196">
        <v>4</v>
      </c>
      <c r="D1726" s="196"/>
      <c r="E1726" s="196"/>
      <c r="F1726" s="196"/>
    </row>
    <row r="1727" spans="1:6" x14ac:dyDescent="0.25">
      <c r="A1727" s="196" t="s">
        <v>8426</v>
      </c>
      <c r="B1727" s="196" t="s">
        <v>8427</v>
      </c>
      <c r="C1727" s="196">
        <v>5</v>
      </c>
      <c r="D1727" s="196"/>
      <c r="E1727" s="196"/>
      <c r="F1727" s="196"/>
    </row>
    <row r="1728" spans="1:6" x14ac:dyDescent="0.25">
      <c r="A1728" s="196" t="s">
        <v>8428</v>
      </c>
      <c r="B1728" s="196" t="s">
        <v>8429</v>
      </c>
      <c r="C1728" s="196">
        <v>5</v>
      </c>
      <c r="D1728" s="196"/>
      <c r="E1728" s="196"/>
      <c r="F1728" s="196"/>
    </row>
    <row r="1729" spans="1:6" x14ac:dyDescent="0.25">
      <c r="A1729" s="196" t="s">
        <v>8430</v>
      </c>
      <c r="B1729" s="196" t="s">
        <v>8431</v>
      </c>
      <c r="C1729" s="196">
        <v>5</v>
      </c>
      <c r="D1729" s="196"/>
      <c r="E1729" s="196"/>
      <c r="F1729" s="196"/>
    </row>
    <row r="1730" spans="1:6" x14ac:dyDescent="0.25">
      <c r="A1730" s="196" t="s">
        <v>8432</v>
      </c>
      <c r="B1730" s="196" t="s">
        <v>8433</v>
      </c>
      <c r="C1730" s="196">
        <v>5</v>
      </c>
      <c r="D1730" s="196"/>
      <c r="E1730" s="196"/>
      <c r="F1730" s="196"/>
    </row>
    <row r="1731" spans="1:6" x14ac:dyDescent="0.25">
      <c r="A1731" s="196" t="s">
        <v>8434</v>
      </c>
      <c r="B1731" s="196" t="s">
        <v>8435</v>
      </c>
      <c r="C1731" s="196">
        <v>5</v>
      </c>
      <c r="D1731" s="196"/>
      <c r="E1731" s="196"/>
      <c r="F1731" s="196"/>
    </row>
    <row r="1732" spans="1:6" x14ac:dyDescent="0.25">
      <c r="A1732" s="196" t="s">
        <v>8436</v>
      </c>
      <c r="B1732" s="196" t="s">
        <v>8437</v>
      </c>
      <c r="C1732" s="196">
        <v>5</v>
      </c>
      <c r="D1732" s="196"/>
      <c r="E1732" s="196"/>
      <c r="F1732" s="196"/>
    </row>
    <row r="1733" spans="1:6" x14ac:dyDescent="0.25">
      <c r="A1733" s="196" t="s">
        <v>8438</v>
      </c>
      <c r="B1733" s="196" t="s">
        <v>8439</v>
      </c>
      <c r="C1733" s="196">
        <v>5</v>
      </c>
      <c r="D1733" s="196"/>
      <c r="E1733" s="196"/>
      <c r="F1733" s="196"/>
    </row>
    <row r="1734" spans="1:6" x14ac:dyDescent="0.25">
      <c r="A1734" s="196" t="s">
        <v>8440</v>
      </c>
      <c r="B1734" s="196" t="s">
        <v>8441</v>
      </c>
      <c r="C1734" s="196">
        <v>4</v>
      </c>
      <c r="D1734" s="196"/>
      <c r="E1734" s="196"/>
      <c r="F1734" s="196"/>
    </row>
    <row r="1735" spans="1:6" x14ac:dyDescent="0.25">
      <c r="A1735" s="196" t="s">
        <v>8442</v>
      </c>
      <c r="B1735" s="196" t="s">
        <v>8443</v>
      </c>
      <c r="C1735" s="196">
        <v>5</v>
      </c>
      <c r="D1735" s="196"/>
      <c r="E1735" s="196"/>
      <c r="F1735" s="196"/>
    </row>
    <row r="1736" spans="1:6" x14ac:dyDescent="0.25">
      <c r="A1736" s="196" t="s">
        <v>8444</v>
      </c>
      <c r="B1736" s="196" t="s">
        <v>8445</v>
      </c>
      <c r="C1736" s="196">
        <v>5</v>
      </c>
      <c r="D1736" s="196"/>
      <c r="E1736" s="196"/>
      <c r="F1736" s="196"/>
    </row>
    <row r="1737" spans="1:6" x14ac:dyDescent="0.25">
      <c r="A1737" s="196" t="s">
        <v>8446</v>
      </c>
      <c r="B1737" s="196" t="s">
        <v>8447</v>
      </c>
      <c r="C1737" s="196">
        <v>5</v>
      </c>
      <c r="D1737" s="196"/>
      <c r="E1737" s="196"/>
      <c r="F1737" s="196"/>
    </row>
    <row r="1738" spans="1:6" x14ac:dyDescent="0.25">
      <c r="A1738" s="196" t="s">
        <v>8448</v>
      </c>
      <c r="B1738" s="196" t="s">
        <v>8449</v>
      </c>
      <c r="C1738" s="196">
        <v>5</v>
      </c>
      <c r="D1738" s="196"/>
      <c r="E1738" s="196"/>
      <c r="F1738" s="196"/>
    </row>
    <row r="1739" spans="1:6" x14ac:dyDescent="0.25">
      <c r="A1739" s="196" t="s">
        <v>8450</v>
      </c>
      <c r="B1739" s="196" t="s">
        <v>8451</v>
      </c>
      <c r="C1739" s="196">
        <v>5</v>
      </c>
      <c r="D1739" s="196"/>
      <c r="E1739" s="196"/>
      <c r="F1739" s="196"/>
    </row>
    <row r="1740" spans="1:6" x14ac:dyDescent="0.25">
      <c r="A1740" s="196" t="s">
        <v>8452</v>
      </c>
      <c r="B1740" s="196" t="s">
        <v>1171</v>
      </c>
      <c r="C1740" s="196">
        <v>4</v>
      </c>
      <c r="D1740" s="196"/>
      <c r="E1740" s="196"/>
      <c r="F1740" s="196"/>
    </row>
    <row r="1741" spans="1:6" x14ac:dyDescent="0.25">
      <c r="A1741" s="196" t="s">
        <v>8453</v>
      </c>
      <c r="B1741" s="196" t="s">
        <v>1174</v>
      </c>
      <c r="C1741" s="196">
        <v>4</v>
      </c>
      <c r="D1741" s="196"/>
      <c r="E1741" s="196"/>
      <c r="F1741" s="196"/>
    </row>
    <row r="1742" spans="1:6" x14ac:dyDescent="0.25">
      <c r="A1742" s="196" t="s">
        <v>8454</v>
      </c>
      <c r="B1742" s="196" t="s">
        <v>1172</v>
      </c>
      <c r="C1742" s="196">
        <v>4</v>
      </c>
      <c r="D1742" s="196"/>
      <c r="E1742" s="196"/>
      <c r="F1742" s="196"/>
    </row>
    <row r="1743" spans="1:6" x14ac:dyDescent="0.25">
      <c r="A1743" s="196" t="s">
        <v>8455</v>
      </c>
      <c r="B1743" s="196" t="s">
        <v>1175</v>
      </c>
      <c r="C1743" s="196">
        <v>5</v>
      </c>
      <c r="D1743" s="196"/>
      <c r="E1743" s="196"/>
      <c r="F1743" s="196"/>
    </row>
    <row r="1744" spans="1:6" x14ac:dyDescent="0.25">
      <c r="A1744" s="196" t="s">
        <v>8456</v>
      </c>
      <c r="B1744" s="196" t="s">
        <v>1176</v>
      </c>
      <c r="C1744" s="196">
        <v>5</v>
      </c>
      <c r="D1744" s="196"/>
      <c r="E1744" s="196"/>
      <c r="F1744" s="196"/>
    </row>
    <row r="1745" spans="1:6" x14ac:dyDescent="0.25">
      <c r="A1745" s="196" t="s">
        <v>8457</v>
      </c>
      <c r="B1745" s="196" t="s">
        <v>8458</v>
      </c>
      <c r="C1745" s="196">
        <v>5</v>
      </c>
      <c r="D1745" s="196"/>
      <c r="E1745" s="196"/>
      <c r="F1745" s="196"/>
    </row>
    <row r="1746" spans="1:6" x14ac:dyDescent="0.25">
      <c r="A1746" s="196" t="s">
        <v>8459</v>
      </c>
      <c r="B1746" s="196" t="s">
        <v>1177</v>
      </c>
      <c r="C1746" s="196">
        <v>5</v>
      </c>
      <c r="D1746" s="196"/>
      <c r="E1746" s="196"/>
      <c r="F1746" s="196"/>
    </row>
    <row r="1747" spans="1:6" x14ac:dyDescent="0.25">
      <c r="A1747" s="196" t="s">
        <v>8460</v>
      </c>
      <c r="B1747" s="196" t="s">
        <v>1173</v>
      </c>
      <c r="C1747" s="196">
        <v>4</v>
      </c>
      <c r="D1747" s="196"/>
      <c r="E1747" s="196"/>
      <c r="F1747" s="196"/>
    </row>
    <row r="1748" spans="1:6" x14ac:dyDescent="0.25">
      <c r="A1748" s="196" t="s">
        <v>8461</v>
      </c>
      <c r="B1748" s="196" t="s">
        <v>8462</v>
      </c>
      <c r="C1748" s="196">
        <v>4</v>
      </c>
      <c r="D1748" s="196"/>
      <c r="E1748" s="196"/>
      <c r="F1748" s="196"/>
    </row>
    <row r="1749" spans="1:6" x14ac:dyDescent="0.25">
      <c r="A1749" s="196" t="s">
        <v>8463</v>
      </c>
      <c r="B1749" s="196" t="s">
        <v>8464</v>
      </c>
      <c r="C1749" s="196">
        <v>5</v>
      </c>
      <c r="D1749" s="196"/>
      <c r="E1749" s="196"/>
      <c r="F1749" s="196"/>
    </row>
    <row r="1750" spans="1:6" x14ac:dyDescent="0.25">
      <c r="A1750" s="196" t="s">
        <v>8465</v>
      </c>
      <c r="B1750" s="196" t="s">
        <v>8466</v>
      </c>
      <c r="C1750" s="196">
        <v>5</v>
      </c>
      <c r="D1750" s="196"/>
      <c r="E1750" s="196"/>
      <c r="F1750" s="196"/>
    </row>
    <row r="1751" spans="1:6" x14ac:dyDescent="0.25">
      <c r="A1751" s="196" t="s">
        <v>8467</v>
      </c>
      <c r="B1751" s="196" t="s">
        <v>8468</v>
      </c>
      <c r="C1751" s="196">
        <v>3</v>
      </c>
      <c r="D1751" s="196"/>
      <c r="E1751" s="196"/>
      <c r="F1751" s="196"/>
    </row>
    <row r="1752" spans="1:6" x14ac:dyDescent="0.25">
      <c r="A1752" s="196" t="s">
        <v>8469</v>
      </c>
      <c r="B1752" s="196" t="s">
        <v>8470</v>
      </c>
      <c r="C1752" s="196">
        <v>4</v>
      </c>
      <c r="D1752" s="196"/>
      <c r="E1752" s="196"/>
      <c r="F1752" s="196"/>
    </row>
    <row r="1753" spans="1:6" x14ac:dyDescent="0.25">
      <c r="A1753" s="196" t="s">
        <v>8471</v>
      </c>
      <c r="B1753" s="196" t="s">
        <v>8472</v>
      </c>
      <c r="C1753" s="196">
        <v>4</v>
      </c>
      <c r="D1753" s="196"/>
      <c r="E1753" s="196"/>
      <c r="F1753" s="196"/>
    </row>
    <row r="1754" spans="1:6" x14ac:dyDescent="0.25">
      <c r="A1754" s="196" t="s">
        <v>8473</v>
      </c>
      <c r="B1754" s="196" t="s">
        <v>8474</v>
      </c>
      <c r="C1754" s="196">
        <v>5</v>
      </c>
      <c r="D1754" s="196"/>
      <c r="E1754" s="196"/>
      <c r="F1754" s="196"/>
    </row>
    <row r="1755" spans="1:6" x14ac:dyDescent="0.25">
      <c r="A1755" s="196" t="s">
        <v>8475</v>
      </c>
      <c r="B1755" s="196" t="s">
        <v>8476</v>
      </c>
      <c r="C1755" s="196">
        <v>5</v>
      </c>
      <c r="D1755" s="196"/>
      <c r="E1755" s="196"/>
      <c r="F1755" s="196"/>
    </row>
    <row r="1756" spans="1:6" x14ac:dyDescent="0.25">
      <c r="A1756" s="196" t="s">
        <v>8477</v>
      </c>
      <c r="B1756" s="196" t="s">
        <v>8478</v>
      </c>
      <c r="C1756" s="196">
        <v>5</v>
      </c>
      <c r="D1756" s="196"/>
      <c r="E1756" s="196"/>
      <c r="F1756" s="196"/>
    </row>
    <row r="1757" spans="1:6" x14ac:dyDescent="0.25">
      <c r="A1757" s="196" t="s">
        <v>8479</v>
      </c>
      <c r="B1757" s="196" t="s">
        <v>8480</v>
      </c>
      <c r="C1757" s="196">
        <v>5</v>
      </c>
      <c r="D1757" s="196"/>
      <c r="E1757" s="196"/>
      <c r="F1757" s="196"/>
    </row>
    <row r="1758" spans="1:6" x14ac:dyDescent="0.25">
      <c r="A1758" s="196" t="s">
        <v>8481</v>
      </c>
      <c r="B1758" s="196" t="s">
        <v>7573</v>
      </c>
      <c r="C1758" s="196">
        <v>4</v>
      </c>
      <c r="D1758" s="196"/>
      <c r="E1758" s="196"/>
      <c r="F1758" s="196"/>
    </row>
    <row r="1759" spans="1:6" x14ac:dyDescent="0.25">
      <c r="A1759" s="196" t="s">
        <v>8482</v>
      </c>
      <c r="B1759" s="196" t="s">
        <v>8483</v>
      </c>
      <c r="C1759" s="196">
        <v>2</v>
      </c>
      <c r="D1759" s="196"/>
      <c r="E1759" s="196"/>
      <c r="F1759" s="196"/>
    </row>
    <row r="1760" spans="1:6" x14ac:dyDescent="0.25">
      <c r="A1760" s="196" t="s">
        <v>8484</v>
      </c>
      <c r="B1760" s="196" t="s">
        <v>4795</v>
      </c>
      <c r="C1760" s="196">
        <v>3</v>
      </c>
      <c r="D1760" s="196"/>
      <c r="E1760" s="196"/>
      <c r="F1760" s="196"/>
    </row>
    <row r="1761" spans="1:6" x14ac:dyDescent="0.25">
      <c r="A1761" s="196" t="s">
        <v>8485</v>
      </c>
      <c r="B1761" s="196" t="s">
        <v>7578</v>
      </c>
      <c r="C1761" s="196">
        <v>4</v>
      </c>
      <c r="D1761" s="196"/>
      <c r="E1761" s="196"/>
      <c r="F1761" s="196"/>
    </row>
    <row r="1762" spans="1:6" x14ac:dyDescent="0.25">
      <c r="A1762" s="196" t="s">
        <v>8486</v>
      </c>
      <c r="B1762" s="196" t="s">
        <v>8487</v>
      </c>
      <c r="C1762" s="196">
        <v>4</v>
      </c>
      <c r="D1762" s="196"/>
      <c r="E1762" s="196"/>
      <c r="F1762" s="196"/>
    </row>
    <row r="1763" spans="1:6" x14ac:dyDescent="0.25">
      <c r="A1763" s="196" t="s">
        <v>8488</v>
      </c>
      <c r="B1763" s="196" t="s">
        <v>1185</v>
      </c>
      <c r="C1763" s="196">
        <v>4</v>
      </c>
      <c r="D1763" s="196"/>
      <c r="E1763" s="196"/>
      <c r="F1763" s="196"/>
    </row>
    <row r="1764" spans="1:6" x14ac:dyDescent="0.25">
      <c r="A1764" s="196" t="s">
        <v>8489</v>
      </c>
      <c r="B1764" s="196" t="s">
        <v>8490</v>
      </c>
      <c r="C1764" s="196">
        <v>2</v>
      </c>
      <c r="D1764" s="196"/>
      <c r="E1764" s="196"/>
      <c r="F1764" s="196" t="s">
        <v>8491</v>
      </c>
    </row>
    <row r="1765" spans="1:6" x14ac:dyDescent="0.25">
      <c r="A1765" s="196" t="s">
        <v>8492</v>
      </c>
      <c r="B1765" s="196" t="s">
        <v>8493</v>
      </c>
      <c r="C1765" s="196">
        <v>2</v>
      </c>
      <c r="D1765" s="196"/>
      <c r="E1765" s="196"/>
      <c r="F1765" s="196" t="s">
        <v>8494</v>
      </c>
    </row>
    <row r="1766" spans="1:6" x14ac:dyDescent="0.25">
      <c r="A1766" s="196" t="s">
        <v>8495</v>
      </c>
      <c r="B1766" s="196" t="s">
        <v>8496</v>
      </c>
      <c r="C1766" s="196">
        <v>2</v>
      </c>
      <c r="D1766" s="196"/>
      <c r="E1766" s="196"/>
      <c r="F1766" s="196"/>
    </row>
    <row r="1767" spans="1:6" x14ac:dyDescent="0.25">
      <c r="A1767" s="196" t="s">
        <v>8497</v>
      </c>
      <c r="B1767" s="196" t="s">
        <v>1186</v>
      </c>
      <c r="C1767" s="196">
        <v>3</v>
      </c>
      <c r="D1767" s="196"/>
      <c r="E1767" s="196"/>
      <c r="F1767" s="196"/>
    </row>
    <row r="1768" spans="1:6" x14ac:dyDescent="0.25">
      <c r="A1768" s="196" t="s">
        <v>8498</v>
      </c>
      <c r="B1768" s="196" t="s">
        <v>8499</v>
      </c>
      <c r="C1768" s="196">
        <v>4</v>
      </c>
      <c r="D1768" s="196"/>
      <c r="E1768" s="196"/>
      <c r="F1768" s="196"/>
    </row>
    <row r="1769" spans="1:6" x14ac:dyDescent="0.25">
      <c r="A1769" s="196" t="s">
        <v>8500</v>
      </c>
      <c r="B1769" s="196" t="s">
        <v>8501</v>
      </c>
      <c r="C1769" s="196">
        <v>4</v>
      </c>
      <c r="D1769" s="196"/>
      <c r="E1769" s="196"/>
      <c r="F1769" s="196"/>
    </row>
    <row r="1770" spans="1:6" x14ac:dyDescent="0.25">
      <c r="A1770" s="196" t="s">
        <v>8502</v>
      </c>
      <c r="B1770" s="196" t="s">
        <v>8503</v>
      </c>
      <c r="C1770" s="196">
        <v>4</v>
      </c>
      <c r="D1770" s="196"/>
      <c r="E1770" s="196"/>
      <c r="F1770" s="196"/>
    </row>
    <row r="1771" spans="1:6" x14ac:dyDescent="0.25">
      <c r="A1771" s="196" t="s">
        <v>8504</v>
      </c>
      <c r="B1771" s="196" t="s">
        <v>1191</v>
      </c>
      <c r="C1771" s="196">
        <v>4</v>
      </c>
      <c r="D1771" s="196"/>
      <c r="E1771" s="196"/>
      <c r="F1771" s="196"/>
    </row>
    <row r="1772" spans="1:6" x14ac:dyDescent="0.25">
      <c r="A1772" s="196" t="s">
        <v>8505</v>
      </c>
      <c r="B1772" s="196" t="s">
        <v>1192</v>
      </c>
      <c r="C1772" s="196">
        <v>4</v>
      </c>
      <c r="D1772" s="196"/>
      <c r="E1772" s="196"/>
      <c r="F1772" s="196"/>
    </row>
    <row r="1773" spans="1:6" x14ac:dyDescent="0.25">
      <c r="A1773" s="196" t="s">
        <v>8506</v>
      </c>
      <c r="B1773" s="196" t="s">
        <v>8507</v>
      </c>
      <c r="C1773" s="196">
        <v>5</v>
      </c>
      <c r="D1773" s="196"/>
      <c r="E1773" s="196"/>
      <c r="F1773" s="196"/>
    </row>
    <row r="1774" spans="1:6" x14ac:dyDescent="0.25">
      <c r="A1774" s="196" t="s">
        <v>8508</v>
      </c>
      <c r="B1774" s="196" t="s">
        <v>8509</v>
      </c>
      <c r="C1774" s="196">
        <v>5</v>
      </c>
      <c r="D1774" s="196"/>
      <c r="E1774" s="196"/>
      <c r="F1774" s="196"/>
    </row>
    <row r="1775" spans="1:6" x14ac:dyDescent="0.25">
      <c r="A1775" s="196" t="s">
        <v>8510</v>
      </c>
      <c r="B1775" s="196" t="s">
        <v>8511</v>
      </c>
      <c r="C1775" s="196">
        <v>2</v>
      </c>
      <c r="D1775" s="196"/>
      <c r="E1775" s="196"/>
      <c r="F1775" s="196"/>
    </row>
    <row r="1776" spans="1:6" x14ac:dyDescent="0.25">
      <c r="A1776" s="196" t="s">
        <v>8512</v>
      </c>
      <c r="B1776" s="196" t="s">
        <v>8513</v>
      </c>
      <c r="C1776" s="196">
        <v>3</v>
      </c>
      <c r="D1776" s="196"/>
      <c r="E1776" s="196"/>
      <c r="F1776" s="196"/>
    </row>
    <row r="1777" spans="1:6" x14ac:dyDescent="0.25">
      <c r="A1777" s="196" t="s">
        <v>8514</v>
      </c>
      <c r="B1777" s="196" t="s">
        <v>1194</v>
      </c>
      <c r="C1777" s="196">
        <v>4</v>
      </c>
      <c r="D1777" s="196"/>
      <c r="E1777" s="196"/>
      <c r="F1777" s="196"/>
    </row>
    <row r="1778" spans="1:6" x14ac:dyDescent="0.25">
      <c r="A1778" s="196" t="s">
        <v>8515</v>
      </c>
      <c r="B1778" s="196" t="s">
        <v>8516</v>
      </c>
      <c r="C1778" s="196">
        <v>5</v>
      </c>
      <c r="D1778" s="196"/>
      <c r="E1778" s="196"/>
      <c r="F1778" s="196"/>
    </row>
    <row r="1779" spans="1:6" x14ac:dyDescent="0.25">
      <c r="A1779" s="196" t="s">
        <v>8517</v>
      </c>
      <c r="B1779" s="196" t="s">
        <v>8518</v>
      </c>
      <c r="C1779" s="196">
        <v>5</v>
      </c>
      <c r="D1779" s="196"/>
      <c r="E1779" s="196"/>
      <c r="F1779" s="196"/>
    </row>
    <row r="1780" spans="1:6" x14ac:dyDescent="0.25">
      <c r="A1780" s="196" t="s">
        <v>8519</v>
      </c>
      <c r="B1780" s="196" t="s">
        <v>8520</v>
      </c>
      <c r="C1780" s="196">
        <v>4</v>
      </c>
      <c r="D1780" s="196"/>
      <c r="E1780" s="196"/>
      <c r="F1780" s="196"/>
    </row>
    <row r="1781" spans="1:6" x14ac:dyDescent="0.25">
      <c r="A1781" s="196" t="s">
        <v>8521</v>
      </c>
      <c r="B1781" s="196" t="s">
        <v>1195</v>
      </c>
      <c r="C1781" s="196">
        <v>5</v>
      </c>
      <c r="D1781" s="196"/>
      <c r="E1781" s="196"/>
      <c r="F1781" s="196"/>
    </row>
    <row r="1782" spans="1:6" x14ac:dyDescent="0.25">
      <c r="A1782" s="196" t="s">
        <v>8522</v>
      </c>
      <c r="B1782" s="196" t="s">
        <v>8523</v>
      </c>
      <c r="C1782" s="196">
        <v>5</v>
      </c>
      <c r="D1782" s="196"/>
      <c r="E1782" s="196"/>
      <c r="F1782" s="196"/>
    </row>
    <row r="1783" spans="1:6" x14ac:dyDescent="0.25">
      <c r="A1783" s="196" t="s">
        <v>8524</v>
      </c>
      <c r="B1783" s="196" t="s">
        <v>8525</v>
      </c>
      <c r="C1783" s="196">
        <v>5</v>
      </c>
      <c r="D1783" s="196"/>
      <c r="E1783" s="196"/>
      <c r="F1783" s="196"/>
    </row>
    <row r="1784" spans="1:6" x14ac:dyDescent="0.25">
      <c r="A1784" s="196" t="s">
        <v>8526</v>
      </c>
      <c r="B1784" s="196" t="s">
        <v>8527</v>
      </c>
      <c r="C1784" s="196">
        <v>5</v>
      </c>
      <c r="D1784" s="196"/>
      <c r="E1784" s="196"/>
      <c r="F1784" s="196"/>
    </row>
    <row r="1785" spans="1:6" x14ac:dyDescent="0.25">
      <c r="A1785" s="196" t="s">
        <v>8528</v>
      </c>
      <c r="B1785" s="196" t="s">
        <v>8529</v>
      </c>
      <c r="C1785" s="196">
        <v>5</v>
      </c>
      <c r="D1785" s="196"/>
      <c r="E1785" s="196"/>
      <c r="F1785" s="196"/>
    </row>
    <row r="1786" spans="1:6" x14ac:dyDescent="0.25">
      <c r="A1786" s="196" t="s">
        <v>8530</v>
      </c>
      <c r="B1786" s="196" t="s">
        <v>4539</v>
      </c>
      <c r="C1786" s="196">
        <v>3</v>
      </c>
      <c r="D1786" s="196"/>
      <c r="E1786" s="196"/>
      <c r="F1786" s="196"/>
    </row>
    <row r="1787" spans="1:6" x14ac:dyDescent="0.25">
      <c r="A1787" s="196" t="s">
        <v>8531</v>
      </c>
      <c r="B1787" s="196" t="s">
        <v>7596</v>
      </c>
      <c r="C1787" s="196">
        <v>4</v>
      </c>
      <c r="D1787" s="196"/>
      <c r="E1787" s="196"/>
      <c r="F1787" s="196"/>
    </row>
    <row r="1788" spans="1:6" x14ac:dyDescent="0.25">
      <c r="A1788" s="196" t="s">
        <v>8532</v>
      </c>
      <c r="B1788" s="196" t="s">
        <v>8533</v>
      </c>
      <c r="C1788" s="196">
        <v>5</v>
      </c>
      <c r="D1788" s="196"/>
      <c r="E1788" s="196"/>
      <c r="F1788" s="196"/>
    </row>
    <row r="1789" spans="1:6" x14ac:dyDescent="0.25">
      <c r="A1789" s="196" t="s">
        <v>8534</v>
      </c>
      <c r="B1789" s="196" t="s">
        <v>8535</v>
      </c>
      <c r="C1789" s="196">
        <v>5</v>
      </c>
      <c r="D1789" s="196"/>
      <c r="E1789" s="196"/>
      <c r="F1789" s="196"/>
    </row>
    <row r="1790" spans="1:6" x14ac:dyDescent="0.25">
      <c r="A1790" s="196" t="s">
        <v>8536</v>
      </c>
      <c r="B1790" s="196" t="s">
        <v>8537</v>
      </c>
      <c r="C1790" s="196">
        <v>5</v>
      </c>
      <c r="D1790" s="196"/>
      <c r="E1790" s="196"/>
      <c r="F1790" s="196"/>
    </row>
    <row r="1791" spans="1:6" x14ac:dyDescent="0.25">
      <c r="A1791" s="196" t="s">
        <v>8538</v>
      </c>
      <c r="B1791" s="196" t="s">
        <v>8539</v>
      </c>
      <c r="C1791" s="196">
        <v>5</v>
      </c>
      <c r="D1791" s="196"/>
      <c r="E1791" s="196"/>
      <c r="F1791" s="196"/>
    </row>
    <row r="1792" spans="1:6" x14ac:dyDescent="0.25">
      <c r="A1792" s="196" t="s">
        <v>8540</v>
      </c>
      <c r="B1792" s="196" t="s">
        <v>7603</v>
      </c>
      <c r="C1792" s="196">
        <v>5</v>
      </c>
      <c r="D1792" s="196"/>
      <c r="E1792" s="196"/>
      <c r="F1792" s="196"/>
    </row>
    <row r="1793" spans="1:6" x14ac:dyDescent="0.25">
      <c r="A1793" s="196" t="s">
        <v>8541</v>
      </c>
      <c r="B1793" s="196" t="s">
        <v>1198</v>
      </c>
      <c r="C1793" s="196">
        <v>4</v>
      </c>
      <c r="D1793" s="196"/>
      <c r="E1793" s="196"/>
      <c r="F1793" s="196"/>
    </row>
    <row r="1794" spans="1:6" x14ac:dyDescent="0.25">
      <c r="A1794" s="196" t="s">
        <v>8542</v>
      </c>
      <c r="B1794" s="196" t="s">
        <v>8543</v>
      </c>
      <c r="C1794" s="196">
        <v>5</v>
      </c>
      <c r="D1794" s="196"/>
      <c r="E1794" s="196"/>
      <c r="F1794" s="196"/>
    </row>
    <row r="1795" spans="1:6" x14ac:dyDescent="0.25">
      <c r="A1795" s="196" t="s">
        <v>8544</v>
      </c>
      <c r="B1795" s="196" t="s">
        <v>8545</v>
      </c>
      <c r="C1795" s="196">
        <v>5</v>
      </c>
      <c r="D1795" s="196"/>
      <c r="E1795" s="196"/>
      <c r="F1795" s="196"/>
    </row>
    <row r="1796" spans="1:6" x14ac:dyDescent="0.25">
      <c r="A1796" s="196" t="s">
        <v>8546</v>
      </c>
      <c r="B1796" s="196" t="s">
        <v>8547</v>
      </c>
      <c r="C1796" s="196">
        <v>5</v>
      </c>
      <c r="D1796" s="196"/>
      <c r="E1796" s="196"/>
      <c r="F1796" s="196"/>
    </row>
    <row r="1797" spans="1:6" x14ac:dyDescent="0.25">
      <c r="A1797" s="196" t="s">
        <v>8548</v>
      </c>
      <c r="B1797" s="196" t="s">
        <v>8549</v>
      </c>
      <c r="C1797" s="196">
        <v>5</v>
      </c>
      <c r="D1797" s="196"/>
      <c r="E1797" s="196"/>
      <c r="F1797" s="196"/>
    </row>
    <row r="1798" spans="1:6" x14ac:dyDescent="0.25">
      <c r="A1798" s="196" t="s">
        <v>8550</v>
      </c>
      <c r="B1798" s="196" t="s">
        <v>8551</v>
      </c>
      <c r="C1798" s="196">
        <v>5</v>
      </c>
      <c r="D1798" s="196"/>
      <c r="E1798" s="196"/>
      <c r="F1798" s="196" t="s">
        <v>8552</v>
      </c>
    </row>
    <row r="1799" spans="1:6" x14ac:dyDescent="0.25">
      <c r="A1799" s="196" t="s">
        <v>8553</v>
      </c>
      <c r="B1799" s="196" t="s">
        <v>1201</v>
      </c>
      <c r="C1799" s="196">
        <v>4</v>
      </c>
      <c r="D1799" s="196"/>
      <c r="E1799" s="196"/>
      <c r="F1799" s="196"/>
    </row>
    <row r="1800" spans="1:6" x14ac:dyDescent="0.25">
      <c r="A1800" s="196" t="s">
        <v>8554</v>
      </c>
      <c r="B1800" s="196" t="s">
        <v>8555</v>
      </c>
      <c r="C1800" s="196">
        <v>5</v>
      </c>
      <c r="D1800" s="196"/>
      <c r="E1800" s="196"/>
      <c r="F1800" s="196"/>
    </row>
    <row r="1801" spans="1:6" x14ac:dyDescent="0.25">
      <c r="A1801" s="196" t="s">
        <v>8556</v>
      </c>
      <c r="B1801" s="196" t="s">
        <v>8557</v>
      </c>
      <c r="C1801" s="196">
        <v>5</v>
      </c>
      <c r="D1801" s="196"/>
      <c r="E1801" s="196"/>
      <c r="F1801" s="196"/>
    </row>
    <row r="1802" spans="1:6" x14ac:dyDescent="0.25">
      <c r="A1802" s="196" t="s">
        <v>8558</v>
      </c>
      <c r="B1802" s="196" t="s">
        <v>8559</v>
      </c>
      <c r="C1802" s="196">
        <v>5</v>
      </c>
      <c r="D1802" s="196"/>
      <c r="E1802" s="196"/>
      <c r="F1802" s="196"/>
    </row>
    <row r="1803" spans="1:6" x14ac:dyDescent="0.25">
      <c r="A1803" s="196" t="s">
        <v>8560</v>
      </c>
      <c r="B1803" s="196" t="s">
        <v>8561</v>
      </c>
      <c r="C1803" s="196">
        <v>2</v>
      </c>
      <c r="D1803" s="196"/>
      <c r="E1803" s="196"/>
      <c r="F1803" s="196" t="s">
        <v>8562</v>
      </c>
    </row>
    <row r="1804" spans="1:6" x14ac:dyDescent="0.25">
      <c r="A1804" s="196" t="s">
        <v>8563</v>
      </c>
      <c r="B1804" s="196" t="s">
        <v>8564</v>
      </c>
      <c r="C1804" s="196">
        <v>2</v>
      </c>
      <c r="D1804" s="196"/>
      <c r="E1804" s="196"/>
      <c r="F1804" s="196" t="s">
        <v>8565</v>
      </c>
    </row>
    <row r="1805" spans="1:6" x14ac:dyDescent="0.25">
      <c r="A1805" s="196" t="s">
        <v>8566</v>
      </c>
      <c r="B1805" s="196" t="s">
        <v>8567</v>
      </c>
      <c r="C1805" s="196">
        <v>2</v>
      </c>
      <c r="D1805" s="196"/>
      <c r="E1805" s="196"/>
      <c r="F1805" s="196" t="s">
        <v>8568</v>
      </c>
    </row>
    <row r="1806" spans="1:6" x14ac:dyDescent="0.25">
      <c r="A1806" s="196" t="s">
        <v>8569</v>
      </c>
      <c r="B1806" s="196" t="s">
        <v>4540</v>
      </c>
      <c r="C1806" s="196">
        <v>2</v>
      </c>
      <c r="D1806" s="196"/>
      <c r="E1806" s="196"/>
      <c r="F1806" s="196"/>
    </row>
    <row r="1807" spans="1:6" x14ac:dyDescent="0.25">
      <c r="A1807" s="196" t="s">
        <v>8570</v>
      </c>
      <c r="B1807" s="196" t="s">
        <v>4540</v>
      </c>
      <c r="C1807" s="196">
        <v>3</v>
      </c>
      <c r="D1807" s="196"/>
      <c r="E1807" s="196"/>
      <c r="F1807" s="196"/>
    </row>
    <row r="1808" spans="1:6" x14ac:dyDescent="0.25">
      <c r="A1808" s="196" t="s">
        <v>8571</v>
      </c>
      <c r="B1808" s="196" t="s">
        <v>8572</v>
      </c>
      <c r="C1808" s="196">
        <v>4</v>
      </c>
      <c r="D1808" s="196"/>
      <c r="E1808" s="196"/>
      <c r="F1808" s="196" t="s">
        <v>8573</v>
      </c>
    </row>
    <row r="1809" spans="1:6" x14ac:dyDescent="0.25">
      <c r="A1809" s="196" t="s">
        <v>8574</v>
      </c>
      <c r="B1809" s="196" t="s">
        <v>1203</v>
      </c>
      <c r="C1809" s="196">
        <v>4</v>
      </c>
      <c r="D1809" s="196"/>
      <c r="E1809" s="196"/>
      <c r="F1809" s="196"/>
    </row>
    <row r="1810" spans="1:6" x14ac:dyDescent="0.25">
      <c r="A1810" s="196" t="s">
        <v>8575</v>
      </c>
      <c r="B1810" s="196" t="s">
        <v>1204</v>
      </c>
      <c r="C1810" s="196">
        <v>4</v>
      </c>
      <c r="D1810" s="196"/>
      <c r="E1810" s="196"/>
      <c r="F1810" s="196"/>
    </row>
    <row r="1811" spans="1:6" x14ac:dyDescent="0.25">
      <c r="A1811" s="196" t="s">
        <v>8576</v>
      </c>
      <c r="B1811" s="196" t="s">
        <v>7614</v>
      </c>
      <c r="C1811" s="196">
        <v>4</v>
      </c>
      <c r="D1811" s="196"/>
      <c r="E1811" s="196"/>
      <c r="F1811" s="196"/>
    </row>
    <row r="1812" spans="1:6" x14ac:dyDescent="0.25">
      <c r="A1812" s="196" t="s">
        <v>8577</v>
      </c>
      <c r="B1812" s="196" t="s">
        <v>8578</v>
      </c>
      <c r="C1812" s="196">
        <v>2</v>
      </c>
      <c r="D1812" s="196"/>
      <c r="E1812" s="196"/>
      <c r="F1812" s="196" t="s">
        <v>8579</v>
      </c>
    </row>
    <row r="1813" spans="1:6" x14ac:dyDescent="0.25">
      <c r="A1813" s="196" t="s">
        <v>8580</v>
      </c>
      <c r="B1813" s="196" t="s">
        <v>8581</v>
      </c>
      <c r="C1813" s="196">
        <v>2</v>
      </c>
      <c r="D1813" s="196"/>
      <c r="E1813" s="196"/>
      <c r="F1813" s="196"/>
    </row>
    <row r="1814" spans="1:6" x14ac:dyDescent="0.25">
      <c r="A1814" s="196" t="s">
        <v>8582</v>
      </c>
      <c r="B1814" s="196" t="s">
        <v>1205</v>
      </c>
      <c r="C1814" s="196">
        <v>3</v>
      </c>
      <c r="D1814" s="196"/>
      <c r="E1814" s="196"/>
      <c r="F1814" s="196"/>
    </row>
    <row r="1815" spans="1:6" x14ac:dyDescent="0.25">
      <c r="A1815" s="196" t="s">
        <v>8583</v>
      </c>
      <c r="B1815" s="196" t="s">
        <v>1207</v>
      </c>
      <c r="C1815" s="196">
        <v>4</v>
      </c>
      <c r="D1815" s="196"/>
      <c r="E1815" s="196"/>
      <c r="F1815" s="196"/>
    </row>
    <row r="1816" spans="1:6" x14ac:dyDescent="0.25">
      <c r="A1816" s="196" t="s">
        <v>8584</v>
      </c>
      <c r="B1816" s="196" t="s">
        <v>8585</v>
      </c>
      <c r="C1816" s="196">
        <v>5</v>
      </c>
      <c r="D1816" s="196"/>
      <c r="E1816" s="196"/>
      <c r="F1816" s="196"/>
    </row>
    <row r="1817" spans="1:6" x14ac:dyDescent="0.25">
      <c r="A1817" s="196" t="s">
        <v>8586</v>
      </c>
      <c r="B1817" s="196" t="s">
        <v>8587</v>
      </c>
      <c r="C1817" s="196">
        <v>5</v>
      </c>
      <c r="D1817" s="196"/>
      <c r="E1817" s="196"/>
      <c r="F1817" s="196"/>
    </row>
    <row r="1818" spans="1:6" x14ac:dyDescent="0.25">
      <c r="A1818" s="196" t="s">
        <v>8588</v>
      </c>
      <c r="B1818" s="196" t="s">
        <v>8589</v>
      </c>
      <c r="C1818" s="196">
        <v>5</v>
      </c>
      <c r="D1818" s="196"/>
      <c r="E1818" s="196"/>
      <c r="F1818" s="196"/>
    </row>
    <row r="1819" spans="1:6" x14ac:dyDescent="0.25">
      <c r="A1819" s="196" t="s">
        <v>8590</v>
      </c>
      <c r="B1819" s="196" t="s">
        <v>8591</v>
      </c>
      <c r="C1819" s="196">
        <v>5</v>
      </c>
      <c r="D1819" s="196"/>
      <c r="E1819" s="196"/>
      <c r="F1819" s="196"/>
    </row>
    <row r="1820" spans="1:6" x14ac:dyDescent="0.25">
      <c r="A1820" s="196" t="s">
        <v>8592</v>
      </c>
      <c r="B1820" s="196" t="s">
        <v>1208</v>
      </c>
      <c r="C1820" s="196">
        <v>5</v>
      </c>
      <c r="D1820" s="196"/>
      <c r="E1820" s="196"/>
      <c r="F1820" s="196"/>
    </row>
    <row r="1821" spans="1:6" x14ac:dyDescent="0.25">
      <c r="A1821" s="196" t="s">
        <v>8593</v>
      </c>
      <c r="B1821" s="196" t="s">
        <v>8594</v>
      </c>
      <c r="C1821" s="196">
        <v>5</v>
      </c>
      <c r="D1821" s="196"/>
      <c r="E1821" s="196"/>
      <c r="F1821" s="196"/>
    </row>
    <row r="1822" spans="1:6" x14ac:dyDescent="0.25">
      <c r="A1822" s="196" t="s">
        <v>8595</v>
      </c>
      <c r="B1822" s="196" t="s">
        <v>8596</v>
      </c>
      <c r="C1822" s="196">
        <v>5</v>
      </c>
      <c r="D1822" s="196"/>
      <c r="E1822" s="196"/>
      <c r="F1822" s="196"/>
    </row>
    <row r="1823" spans="1:6" x14ac:dyDescent="0.25">
      <c r="A1823" s="196" t="s">
        <v>8597</v>
      </c>
      <c r="B1823" s="196" t="s">
        <v>8598</v>
      </c>
      <c r="C1823" s="196">
        <v>4</v>
      </c>
      <c r="D1823" s="196"/>
      <c r="E1823" s="196"/>
      <c r="F1823" s="196"/>
    </row>
    <row r="1824" spans="1:6" x14ac:dyDescent="0.25">
      <c r="A1824" s="196" t="s">
        <v>8599</v>
      </c>
      <c r="B1824" s="196" t="s">
        <v>1211</v>
      </c>
      <c r="C1824" s="196">
        <v>4</v>
      </c>
      <c r="D1824" s="196"/>
      <c r="E1824" s="196"/>
      <c r="F1824" s="196"/>
    </row>
    <row r="1825" spans="1:6" x14ac:dyDescent="0.25">
      <c r="A1825" s="196" t="s">
        <v>8600</v>
      </c>
      <c r="B1825" s="196" t="s">
        <v>7626</v>
      </c>
      <c r="C1825" s="196">
        <v>4</v>
      </c>
      <c r="D1825" s="196"/>
      <c r="E1825" s="196"/>
      <c r="F1825" s="196"/>
    </row>
    <row r="1826" spans="1:6" x14ac:dyDescent="0.25">
      <c r="A1826" s="196" t="s">
        <v>8601</v>
      </c>
      <c r="B1826" s="196" t="s">
        <v>8602</v>
      </c>
      <c r="C1826" s="196">
        <v>5</v>
      </c>
      <c r="D1826" s="196"/>
      <c r="E1826" s="196"/>
      <c r="F1826" s="196"/>
    </row>
    <row r="1827" spans="1:6" x14ac:dyDescent="0.25">
      <c r="A1827" s="196" t="s">
        <v>8603</v>
      </c>
      <c r="B1827" s="196" t="s">
        <v>8604</v>
      </c>
      <c r="C1827" s="196">
        <v>5</v>
      </c>
      <c r="D1827" s="196"/>
      <c r="E1827" s="196"/>
      <c r="F1827" s="196"/>
    </row>
    <row r="1828" spans="1:6" x14ac:dyDescent="0.25">
      <c r="A1828" s="196" t="s">
        <v>8605</v>
      </c>
      <c r="B1828" s="196" t="s">
        <v>1212</v>
      </c>
      <c r="C1828" s="196">
        <v>4</v>
      </c>
      <c r="D1828" s="196"/>
      <c r="E1828" s="196"/>
      <c r="F1828" s="196"/>
    </row>
    <row r="1829" spans="1:6" x14ac:dyDescent="0.25">
      <c r="A1829" s="196" t="s">
        <v>8606</v>
      </c>
      <c r="B1829" s="196" t="s">
        <v>8607</v>
      </c>
      <c r="C1829" s="196">
        <v>5</v>
      </c>
      <c r="D1829" s="196"/>
      <c r="E1829" s="196"/>
      <c r="F1829" s="196"/>
    </row>
    <row r="1830" spans="1:6" x14ac:dyDescent="0.25">
      <c r="A1830" s="196" t="s">
        <v>8608</v>
      </c>
      <c r="B1830" s="196" t="s">
        <v>8609</v>
      </c>
      <c r="C1830" s="196">
        <v>5</v>
      </c>
      <c r="D1830" s="196"/>
      <c r="E1830" s="196"/>
      <c r="F1830" s="196"/>
    </row>
    <row r="1831" spans="1:6" x14ac:dyDescent="0.25">
      <c r="A1831" s="196" t="s">
        <v>8610</v>
      </c>
      <c r="B1831" s="196" t="s">
        <v>769</v>
      </c>
      <c r="C1831" s="196">
        <v>4</v>
      </c>
      <c r="D1831" s="196"/>
      <c r="E1831" s="196"/>
      <c r="F1831" s="196"/>
    </row>
    <row r="1832" spans="1:6" x14ac:dyDescent="0.25">
      <c r="A1832" s="196" t="s">
        <v>8611</v>
      </c>
      <c r="B1832" s="196" t="s">
        <v>8612</v>
      </c>
      <c r="C1832" s="196">
        <v>5</v>
      </c>
      <c r="D1832" s="196"/>
      <c r="E1832" s="196"/>
      <c r="F1832" s="196"/>
    </row>
    <row r="1833" spans="1:6" x14ac:dyDescent="0.25">
      <c r="A1833" s="196" t="s">
        <v>8613</v>
      </c>
      <c r="B1833" s="196" t="s">
        <v>8614</v>
      </c>
      <c r="C1833" s="196">
        <v>5</v>
      </c>
      <c r="D1833" s="196"/>
      <c r="E1833" s="196"/>
      <c r="F1833" s="196"/>
    </row>
    <row r="1834" spans="1:6" x14ac:dyDescent="0.25">
      <c r="A1834" s="196" t="s">
        <v>8615</v>
      </c>
      <c r="B1834" s="196" t="s">
        <v>8616</v>
      </c>
      <c r="C1834" s="196">
        <v>5</v>
      </c>
      <c r="D1834" s="196"/>
      <c r="E1834" s="196"/>
      <c r="F1834" s="196"/>
    </row>
    <row r="1835" spans="1:6" x14ac:dyDescent="0.25">
      <c r="A1835" s="196" t="s">
        <v>8617</v>
      </c>
      <c r="B1835" s="196" t="s">
        <v>8618</v>
      </c>
      <c r="C1835" s="196">
        <v>5</v>
      </c>
      <c r="D1835" s="196"/>
      <c r="E1835" s="196"/>
      <c r="F1835" s="196"/>
    </row>
    <row r="1836" spans="1:6" x14ac:dyDescent="0.25">
      <c r="A1836" s="196" t="s">
        <v>8619</v>
      </c>
      <c r="B1836" s="196" t="s">
        <v>8620</v>
      </c>
      <c r="C1836" s="196">
        <v>5</v>
      </c>
      <c r="D1836" s="196"/>
      <c r="E1836" s="196"/>
      <c r="F1836" s="196"/>
    </row>
    <row r="1837" spans="1:6" x14ac:dyDescent="0.25">
      <c r="A1837" s="196" t="s">
        <v>8621</v>
      </c>
      <c r="B1837" s="196" t="s">
        <v>1213</v>
      </c>
      <c r="C1837" s="196">
        <v>5</v>
      </c>
      <c r="D1837" s="196"/>
      <c r="E1837" s="196"/>
      <c r="F1837" s="196"/>
    </row>
    <row r="1838" spans="1:6" x14ac:dyDescent="0.25">
      <c r="A1838" s="196" t="s">
        <v>8622</v>
      </c>
      <c r="B1838" s="196" t="s">
        <v>1214</v>
      </c>
      <c r="C1838" s="196">
        <v>4</v>
      </c>
      <c r="D1838" s="196"/>
      <c r="E1838" s="196"/>
      <c r="F1838" s="196"/>
    </row>
    <row r="1839" spans="1:6" x14ac:dyDescent="0.25">
      <c r="A1839" s="196" t="s">
        <v>8623</v>
      </c>
      <c r="B1839" s="196" t="s">
        <v>8624</v>
      </c>
      <c r="C1839" s="196">
        <v>3</v>
      </c>
      <c r="D1839" s="196"/>
      <c r="E1839" s="196"/>
      <c r="F1839" s="196" t="s">
        <v>8625</v>
      </c>
    </row>
    <row r="1840" spans="1:6" x14ac:dyDescent="0.25">
      <c r="A1840" s="196" t="s">
        <v>8626</v>
      </c>
      <c r="B1840" s="196" t="s">
        <v>8627</v>
      </c>
      <c r="C1840" s="196">
        <v>2</v>
      </c>
      <c r="D1840" s="196"/>
      <c r="E1840" s="196"/>
      <c r="F1840" s="196" t="s">
        <v>8628</v>
      </c>
    </row>
    <row r="1841" spans="1:6" x14ac:dyDescent="0.25">
      <c r="A1841" s="196" t="s">
        <v>8629</v>
      </c>
      <c r="B1841" s="196" t="s">
        <v>8630</v>
      </c>
      <c r="C1841" s="196">
        <v>2</v>
      </c>
      <c r="D1841" s="196"/>
      <c r="E1841" s="196"/>
      <c r="F1841" s="196"/>
    </row>
    <row r="1842" spans="1:6" x14ac:dyDescent="0.25">
      <c r="A1842" s="196" t="s">
        <v>8631</v>
      </c>
      <c r="B1842" s="196" t="s">
        <v>8630</v>
      </c>
      <c r="C1842" s="196">
        <v>3</v>
      </c>
      <c r="D1842" s="196"/>
      <c r="E1842" s="196"/>
      <c r="F1842" s="196"/>
    </row>
    <row r="1843" spans="1:6" x14ac:dyDescent="0.25">
      <c r="A1843" s="196" t="s">
        <v>8632</v>
      </c>
      <c r="B1843" s="196" t="s">
        <v>1218</v>
      </c>
      <c r="C1843" s="196">
        <v>4</v>
      </c>
      <c r="D1843" s="196"/>
      <c r="E1843" s="196"/>
      <c r="F1843" s="196"/>
    </row>
    <row r="1844" spans="1:6" x14ac:dyDescent="0.25">
      <c r="A1844" s="196" t="s">
        <v>8633</v>
      </c>
      <c r="B1844" s="196" t="s">
        <v>8634</v>
      </c>
      <c r="C1844" s="196">
        <v>5</v>
      </c>
      <c r="D1844" s="196"/>
      <c r="E1844" s="196"/>
      <c r="F1844" s="196"/>
    </row>
    <row r="1845" spans="1:6" x14ac:dyDescent="0.25">
      <c r="A1845" s="196" t="s">
        <v>8635</v>
      </c>
      <c r="B1845" s="196" t="s">
        <v>8636</v>
      </c>
      <c r="C1845" s="196">
        <v>5</v>
      </c>
      <c r="D1845" s="196"/>
      <c r="E1845" s="196"/>
      <c r="F1845" s="196"/>
    </row>
    <row r="1846" spans="1:6" x14ac:dyDescent="0.25">
      <c r="A1846" s="196" t="s">
        <v>8637</v>
      </c>
      <c r="B1846" s="196" t="s">
        <v>1220</v>
      </c>
      <c r="C1846" s="196">
        <v>5</v>
      </c>
      <c r="D1846" s="196"/>
      <c r="E1846" s="196"/>
      <c r="F1846" s="196"/>
    </row>
    <row r="1847" spans="1:6" x14ac:dyDescent="0.25">
      <c r="A1847" s="196" t="s">
        <v>8638</v>
      </c>
      <c r="B1847" s="196" t="s">
        <v>8639</v>
      </c>
      <c r="C1847" s="196">
        <v>4</v>
      </c>
      <c r="D1847" s="196"/>
      <c r="E1847" s="196"/>
      <c r="F1847" s="196"/>
    </row>
    <row r="1848" spans="1:6" x14ac:dyDescent="0.25">
      <c r="A1848" s="196" t="s">
        <v>8640</v>
      </c>
      <c r="B1848" s="196" t="s">
        <v>8641</v>
      </c>
      <c r="C1848" s="196">
        <v>5</v>
      </c>
      <c r="D1848" s="196"/>
      <c r="E1848" s="196"/>
      <c r="F1848" s="196"/>
    </row>
    <row r="1849" spans="1:6" x14ac:dyDescent="0.25">
      <c r="A1849" s="196" t="s">
        <v>8642</v>
      </c>
      <c r="B1849" s="196" t="s">
        <v>8643</v>
      </c>
      <c r="C1849" s="196">
        <v>5</v>
      </c>
      <c r="D1849" s="196"/>
      <c r="E1849" s="196"/>
      <c r="F1849" s="196"/>
    </row>
    <row r="1850" spans="1:6" x14ac:dyDescent="0.25">
      <c r="A1850" s="196" t="s">
        <v>8644</v>
      </c>
      <c r="B1850" s="196" t="s">
        <v>8645</v>
      </c>
      <c r="C1850" s="196">
        <v>5</v>
      </c>
      <c r="D1850" s="196"/>
      <c r="E1850" s="196"/>
      <c r="F1850" s="196"/>
    </row>
    <row r="1851" spans="1:6" x14ac:dyDescent="0.25">
      <c r="A1851" s="196" t="s">
        <v>8646</v>
      </c>
      <c r="B1851" s="196" t="s">
        <v>8647</v>
      </c>
      <c r="C1851" s="196">
        <v>5</v>
      </c>
      <c r="D1851" s="196"/>
      <c r="E1851" s="196"/>
      <c r="F1851" s="196"/>
    </row>
    <row r="1852" spans="1:6" x14ac:dyDescent="0.25">
      <c r="A1852" s="196" t="s">
        <v>8648</v>
      </c>
      <c r="B1852" s="196" t="s">
        <v>1222</v>
      </c>
      <c r="C1852" s="196">
        <v>2</v>
      </c>
      <c r="D1852" s="196"/>
      <c r="E1852" s="196"/>
      <c r="F1852" s="196"/>
    </row>
    <row r="1853" spans="1:6" x14ac:dyDescent="0.25">
      <c r="A1853" s="196" t="s">
        <v>8649</v>
      </c>
      <c r="B1853" s="196" t="s">
        <v>1222</v>
      </c>
      <c r="C1853" s="196">
        <v>3</v>
      </c>
      <c r="D1853" s="196"/>
      <c r="E1853" s="196"/>
      <c r="F1853" s="196"/>
    </row>
    <row r="1854" spans="1:6" x14ac:dyDescent="0.25">
      <c r="A1854" s="196" t="s">
        <v>8650</v>
      </c>
      <c r="B1854" s="196" t="s">
        <v>1223</v>
      </c>
      <c r="C1854" s="196">
        <v>4</v>
      </c>
      <c r="D1854" s="196"/>
      <c r="E1854" s="196"/>
      <c r="F1854" s="196"/>
    </row>
    <row r="1855" spans="1:6" x14ac:dyDescent="0.25">
      <c r="A1855" s="196" t="s">
        <v>8651</v>
      </c>
      <c r="B1855" s="196" t="s">
        <v>8652</v>
      </c>
      <c r="C1855" s="196">
        <v>5</v>
      </c>
      <c r="D1855" s="196"/>
      <c r="E1855" s="196"/>
      <c r="F1855" s="196"/>
    </row>
    <row r="1856" spans="1:6" x14ac:dyDescent="0.25">
      <c r="A1856" s="196" t="s">
        <v>8653</v>
      </c>
      <c r="B1856" s="196" t="s">
        <v>8654</v>
      </c>
      <c r="C1856" s="196">
        <v>5</v>
      </c>
      <c r="D1856" s="196"/>
      <c r="E1856" s="196"/>
      <c r="F1856" s="196"/>
    </row>
    <row r="1857" spans="1:6" x14ac:dyDescent="0.25">
      <c r="A1857" s="196" t="s">
        <v>8655</v>
      </c>
      <c r="B1857" s="196" t="s">
        <v>8656</v>
      </c>
      <c r="C1857" s="196">
        <v>5</v>
      </c>
      <c r="D1857" s="196"/>
      <c r="E1857" s="196"/>
      <c r="F1857" s="196"/>
    </row>
    <row r="1858" spans="1:6" x14ac:dyDescent="0.25">
      <c r="A1858" s="196" t="s">
        <v>8657</v>
      </c>
      <c r="B1858" s="196" t="s">
        <v>8658</v>
      </c>
      <c r="C1858" s="196">
        <v>5</v>
      </c>
      <c r="D1858" s="196"/>
      <c r="E1858" s="196"/>
      <c r="F1858" s="196"/>
    </row>
    <row r="1859" spans="1:6" x14ac:dyDescent="0.25">
      <c r="A1859" s="196" t="s">
        <v>8659</v>
      </c>
      <c r="B1859" s="196" t="s">
        <v>8660</v>
      </c>
      <c r="C1859" s="196">
        <v>5</v>
      </c>
      <c r="D1859" s="196"/>
      <c r="E1859" s="196"/>
      <c r="F1859" s="196"/>
    </row>
    <row r="1860" spans="1:6" x14ac:dyDescent="0.25">
      <c r="A1860" s="196" t="s">
        <v>8661</v>
      </c>
      <c r="B1860" s="196" t="s">
        <v>8662</v>
      </c>
      <c r="C1860" s="196">
        <v>4</v>
      </c>
      <c r="D1860" s="196"/>
      <c r="E1860" s="196"/>
      <c r="F1860" s="196"/>
    </row>
    <row r="1861" spans="1:6" x14ac:dyDescent="0.25">
      <c r="A1861" s="196" t="s">
        <v>8663</v>
      </c>
      <c r="B1861" s="196" t="s">
        <v>8664</v>
      </c>
      <c r="C1861" s="196">
        <v>5</v>
      </c>
      <c r="D1861" s="196"/>
      <c r="E1861" s="196"/>
      <c r="F1861" s="196"/>
    </row>
    <row r="1862" spans="1:6" x14ac:dyDescent="0.25">
      <c r="A1862" s="196" t="s">
        <v>8665</v>
      </c>
      <c r="B1862" s="196" t="s">
        <v>8666</v>
      </c>
      <c r="C1862" s="196">
        <v>5</v>
      </c>
      <c r="D1862" s="196"/>
      <c r="E1862" s="196"/>
      <c r="F1862" s="196"/>
    </row>
    <row r="1863" spans="1:6" x14ac:dyDescent="0.25">
      <c r="A1863" s="196" t="s">
        <v>8667</v>
      </c>
      <c r="B1863" s="196" t="s">
        <v>8668</v>
      </c>
      <c r="C1863" s="196">
        <v>5</v>
      </c>
      <c r="D1863" s="196"/>
      <c r="E1863" s="196"/>
      <c r="F1863" s="196"/>
    </row>
    <row r="1864" spans="1:6" x14ac:dyDescent="0.25">
      <c r="A1864" s="196" t="s">
        <v>8669</v>
      </c>
      <c r="B1864" s="196" t="s">
        <v>8670</v>
      </c>
      <c r="C1864" s="196">
        <v>5</v>
      </c>
      <c r="D1864" s="196"/>
      <c r="E1864" s="196"/>
      <c r="F1864" s="196"/>
    </row>
    <row r="1865" spans="1:6" x14ac:dyDescent="0.25">
      <c r="A1865" s="196" t="s">
        <v>8671</v>
      </c>
      <c r="B1865" s="196" t="s">
        <v>8672</v>
      </c>
      <c r="C1865" s="196">
        <v>5</v>
      </c>
      <c r="D1865" s="196"/>
      <c r="E1865" s="196"/>
      <c r="F1865" s="196"/>
    </row>
    <row r="1866" spans="1:6" x14ac:dyDescent="0.25">
      <c r="A1866" s="196" t="s">
        <v>8673</v>
      </c>
      <c r="B1866" s="196" t="s">
        <v>7642</v>
      </c>
      <c r="C1866" s="196">
        <v>5</v>
      </c>
      <c r="D1866" s="196"/>
      <c r="E1866" s="196"/>
      <c r="F1866" s="196"/>
    </row>
    <row r="1867" spans="1:6" x14ac:dyDescent="0.25">
      <c r="A1867" s="196" t="s">
        <v>8674</v>
      </c>
      <c r="B1867" s="196" t="s">
        <v>8675</v>
      </c>
      <c r="C1867" s="196">
        <v>4</v>
      </c>
      <c r="D1867" s="196"/>
      <c r="E1867" s="196"/>
      <c r="F1867" s="196"/>
    </row>
    <row r="1868" spans="1:6" x14ac:dyDescent="0.25">
      <c r="A1868" s="196" t="s">
        <v>8676</v>
      </c>
      <c r="B1868" s="196" t="s">
        <v>8677</v>
      </c>
      <c r="C1868" s="196">
        <v>4</v>
      </c>
      <c r="D1868" s="196"/>
      <c r="E1868" s="196"/>
      <c r="F1868" s="196"/>
    </row>
    <row r="1869" spans="1:6" x14ac:dyDescent="0.25">
      <c r="A1869" s="196" t="s">
        <v>8678</v>
      </c>
      <c r="B1869" s="196" t="s">
        <v>1228</v>
      </c>
      <c r="C1869" s="196">
        <v>4</v>
      </c>
      <c r="D1869" s="196"/>
      <c r="E1869" s="196"/>
      <c r="F1869" s="196"/>
    </row>
    <row r="1870" spans="1:6" x14ac:dyDescent="0.25">
      <c r="A1870" s="196" t="s">
        <v>8679</v>
      </c>
      <c r="B1870" s="196" t="s">
        <v>8680</v>
      </c>
      <c r="C1870" s="196">
        <v>5</v>
      </c>
      <c r="D1870" s="196"/>
      <c r="E1870" s="196"/>
      <c r="F1870" s="196"/>
    </row>
    <row r="1871" spans="1:6" x14ac:dyDescent="0.25">
      <c r="A1871" s="196" t="s">
        <v>8681</v>
      </c>
      <c r="B1871" s="196" t="s">
        <v>8682</v>
      </c>
      <c r="C1871" s="196">
        <v>5</v>
      </c>
      <c r="D1871" s="196"/>
      <c r="E1871" s="196"/>
      <c r="F1871" s="196"/>
    </row>
    <row r="1872" spans="1:6" x14ac:dyDescent="0.25">
      <c r="A1872" s="196" t="s">
        <v>8683</v>
      </c>
      <c r="B1872" s="196" t="s">
        <v>8684</v>
      </c>
      <c r="C1872" s="196">
        <v>5</v>
      </c>
      <c r="D1872" s="196"/>
      <c r="E1872" s="196"/>
      <c r="F1872" s="196"/>
    </row>
    <row r="1873" spans="1:6" x14ac:dyDescent="0.25">
      <c r="A1873" s="196" t="s">
        <v>8685</v>
      </c>
      <c r="B1873" s="196" t="s">
        <v>8686</v>
      </c>
      <c r="C1873" s="196">
        <v>4</v>
      </c>
      <c r="D1873" s="196"/>
      <c r="E1873" s="196"/>
      <c r="F1873" s="196"/>
    </row>
    <row r="1874" spans="1:6" x14ac:dyDescent="0.25">
      <c r="A1874" s="196" t="s">
        <v>8687</v>
      </c>
      <c r="B1874" s="196" t="s">
        <v>8688</v>
      </c>
      <c r="C1874" s="196">
        <v>5</v>
      </c>
      <c r="D1874" s="196"/>
      <c r="E1874" s="196"/>
      <c r="F1874" s="196"/>
    </row>
    <row r="1875" spans="1:6" x14ac:dyDescent="0.25">
      <c r="A1875" s="196" t="s">
        <v>8689</v>
      </c>
      <c r="B1875" s="196" t="s">
        <v>8690</v>
      </c>
      <c r="C1875" s="196">
        <v>5</v>
      </c>
      <c r="D1875" s="196"/>
      <c r="E1875" s="196"/>
      <c r="F1875" s="196"/>
    </row>
    <row r="1876" spans="1:6" x14ac:dyDescent="0.25">
      <c r="A1876" s="196" t="s">
        <v>8691</v>
      </c>
      <c r="B1876" s="196" t="s">
        <v>8692</v>
      </c>
      <c r="C1876" s="196">
        <v>5</v>
      </c>
      <c r="D1876" s="196"/>
      <c r="E1876" s="196"/>
      <c r="F1876" s="196"/>
    </row>
    <row r="1877" spans="1:6" x14ac:dyDescent="0.25">
      <c r="A1877" s="196" t="s">
        <v>8693</v>
      </c>
      <c r="B1877" s="196" t="s">
        <v>8694</v>
      </c>
      <c r="C1877" s="196">
        <v>5</v>
      </c>
      <c r="D1877" s="196"/>
      <c r="E1877" s="196"/>
      <c r="F1877" s="196"/>
    </row>
    <row r="1878" spans="1:6" x14ac:dyDescent="0.25">
      <c r="A1878" s="196" t="s">
        <v>8695</v>
      </c>
      <c r="B1878" s="196" t="s">
        <v>8696</v>
      </c>
      <c r="C1878" s="196">
        <v>5</v>
      </c>
      <c r="D1878" s="196"/>
      <c r="E1878" s="196"/>
      <c r="F1878" s="196"/>
    </row>
    <row r="1879" spans="1:6" x14ac:dyDescent="0.25">
      <c r="A1879" s="196" t="s">
        <v>8697</v>
      </c>
      <c r="B1879" s="196" t="s">
        <v>8698</v>
      </c>
      <c r="C1879" s="196">
        <v>5</v>
      </c>
      <c r="D1879" s="196"/>
      <c r="E1879" s="196"/>
      <c r="F1879" s="196"/>
    </row>
    <row r="1880" spans="1:6" x14ac:dyDescent="0.25">
      <c r="A1880" s="196" t="s">
        <v>8699</v>
      </c>
      <c r="B1880" s="196" t="s">
        <v>8700</v>
      </c>
      <c r="C1880" s="196">
        <v>4</v>
      </c>
      <c r="D1880" s="196"/>
      <c r="E1880" s="196"/>
      <c r="F1880" s="196"/>
    </row>
    <row r="1881" spans="1:6" x14ac:dyDescent="0.25">
      <c r="A1881" s="196" t="s">
        <v>8701</v>
      </c>
      <c r="B1881" s="196" t="s">
        <v>8700</v>
      </c>
      <c r="C1881" s="196">
        <v>5</v>
      </c>
      <c r="D1881" s="196"/>
      <c r="E1881" s="196"/>
      <c r="F1881" s="196"/>
    </row>
    <row r="1882" spans="1:6" x14ac:dyDescent="0.25">
      <c r="A1882" s="196" t="s">
        <v>8702</v>
      </c>
      <c r="B1882" s="196" t="s">
        <v>1222</v>
      </c>
      <c r="C1882" s="196">
        <v>4</v>
      </c>
      <c r="D1882" s="196"/>
      <c r="E1882" s="196"/>
      <c r="F1882" s="196"/>
    </row>
    <row r="1883" spans="1:6" x14ac:dyDescent="0.25">
      <c r="A1883" s="196" t="s">
        <v>8703</v>
      </c>
      <c r="B1883" s="196" t="s">
        <v>8704</v>
      </c>
      <c r="C1883" s="196">
        <v>5</v>
      </c>
      <c r="D1883" s="196"/>
      <c r="E1883" s="196"/>
      <c r="F1883" s="196"/>
    </row>
    <row r="1884" spans="1:6" x14ac:dyDescent="0.25">
      <c r="A1884" s="196" t="s">
        <v>8705</v>
      </c>
      <c r="B1884" s="196" t="s">
        <v>1231</v>
      </c>
      <c r="C1884" s="196">
        <v>5</v>
      </c>
      <c r="D1884" s="196"/>
      <c r="E1884" s="196"/>
      <c r="F1884" s="196"/>
    </row>
    <row r="1885" spans="1:6" x14ac:dyDescent="0.25">
      <c r="A1885" s="196" t="s">
        <v>8706</v>
      </c>
      <c r="B1885" s="196" t="s">
        <v>8707</v>
      </c>
      <c r="C1885" s="196">
        <v>2</v>
      </c>
      <c r="D1885" s="196"/>
      <c r="E1885" s="196"/>
      <c r="F1885" s="196" t="s">
        <v>8708</v>
      </c>
    </row>
    <row r="1886" spans="1:6" x14ac:dyDescent="0.25">
      <c r="A1886" s="196" t="s">
        <v>8709</v>
      </c>
      <c r="B1886" s="196" t="s">
        <v>8710</v>
      </c>
      <c r="C1886" s="196">
        <v>2</v>
      </c>
      <c r="D1886" s="196"/>
      <c r="E1886" s="196"/>
      <c r="F1886" s="196" t="s">
        <v>8711</v>
      </c>
    </row>
    <row r="1887" spans="1:6" x14ac:dyDescent="0.25">
      <c r="A1887" s="196" t="s">
        <v>8712</v>
      </c>
      <c r="B1887" s="196" t="s">
        <v>8713</v>
      </c>
      <c r="C1887" s="196">
        <v>2</v>
      </c>
      <c r="D1887" s="196"/>
      <c r="E1887" s="196"/>
      <c r="F1887" s="196"/>
    </row>
    <row r="1888" spans="1:6" x14ac:dyDescent="0.25">
      <c r="A1888" s="196" t="s">
        <v>8714</v>
      </c>
      <c r="B1888" s="196" t="s">
        <v>1232</v>
      </c>
      <c r="C1888" s="196">
        <v>3</v>
      </c>
      <c r="D1888" s="196"/>
      <c r="E1888" s="196"/>
      <c r="F1888" s="196"/>
    </row>
    <row r="1889" spans="1:6" x14ac:dyDescent="0.25">
      <c r="A1889" s="196" t="s">
        <v>8715</v>
      </c>
      <c r="B1889" s="196" t="s">
        <v>8716</v>
      </c>
      <c r="C1889" s="196">
        <v>3</v>
      </c>
      <c r="D1889" s="196"/>
      <c r="E1889" s="196"/>
      <c r="F1889" s="196" t="s">
        <v>8717</v>
      </c>
    </row>
    <row r="1890" spans="1:6" x14ac:dyDescent="0.25">
      <c r="A1890" s="196" t="s">
        <v>8718</v>
      </c>
      <c r="B1890" s="196" t="s">
        <v>8719</v>
      </c>
      <c r="C1890" s="196">
        <v>4</v>
      </c>
      <c r="D1890" s="196"/>
      <c r="E1890" s="196"/>
      <c r="F1890" s="196" t="s">
        <v>8720</v>
      </c>
    </row>
    <row r="1891" spans="1:6" x14ac:dyDescent="0.25">
      <c r="A1891" s="196" t="s">
        <v>8721</v>
      </c>
      <c r="B1891" s="196" t="s">
        <v>8722</v>
      </c>
      <c r="C1891" s="196">
        <v>4</v>
      </c>
      <c r="D1891" s="196"/>
      <c r="E1891" s="196"/>
      <c r="F1891" s="196" t="s">
        <v>8723</v>
      </c>
    </row>
    <row r="1892" spans="1:6" x14ac:dyDescent="0.25">
      <c r="A1892" s="196" t="s">
        <v>8724</v>
      </c>
      <c r="B1892" s="196" t="s">
        <v>8725</v>
      </c>
      <c r="C1892" s="196">
        <v>4</v>
      </c>
      <c r="D1892" s="196"/>
      <c r="E1892" s="196"/>
      <c r="F1892" s="196"/>
    </row>
    <row r="1893" spans="1:6" x14ac:dyDescent="0.25">
      <c r="A1893" s="196" t="s">
        <v>8726</v>
      </c>
      <c r="B1893" s="196" t="s">
        <v>8727</v>
      </c>
      <c r="C1893" s="196">
        <v>5</v>
      </c>
      <c r="D1893" s="196"/>
      <c r="E1893" s="196"/>
      <c r="F1893" s="196"/>
    </row>
    <row r="1894" spans="1:6" x14ac:dyDescent="0.25">
      <c r="A1894" s="196" t="s">
        <v>8728</v>
      </c>
      <c r="B1894" s="196" t="s">
        <v>8729</v>
      </c>
      <c r="C1894" s="196">
        <v>5</v>
      </c>
      <c r="D1894" s="196"/>
      <c r="E1894" s="196"/>
      <c r="F1894" s="196"/>
    </row>
    <row r="1895" spans="1:6" x14ac:dyDescent="0.25">
      <c r="A1895" s="196" t="s">
        <v>8730</v>
      </c>
      <c r="B1895" s="196" t="s">
        <v>8731</v>
      </c>
      <c r="C1895" s="196">
        <v>4</v>
      </c>
      <c r="D1895" s="196"/>
      <c r="E1895" s="196"/>
      <c r="F1895" s="196" t="s">
        <v>8732</v>
      </c>
    </row>
    <row r="1896" spans="1:6" x14ac:dyDescent="0.25">
      <c r="A1896" s="196" t="s">
        <v>8733</v>
      </c>
      <c r="B1896" s="196" t="s">
        <v>8734</v>
      </c>
      <c r="C1896" s="196">
        <v>5</v>
      </c>
      <c r="D1896" s="196"/>
      <c r="E1896" s="196"/>
      <c r="F1896" s="196"/>
    </row>
    <row r="1897" spans="1:6" x14ac:dyDescent="0.25">
      <c r="A1897" s="196" t="s">
        <v>8735</v>
      </c>
      <c r="B1897" s="196" t="s">
        <v>8736</v>
      </c>
      <c r="C1897" s="196">
        <v>5</v>
      </c>
      <c r="D1897" s="196"/>
      <c r="E1897" s="196"/>
      <c r="F1897" s="196"/>
    </row>
    <row r="1898" spans="1:6" x14ac:dyDescent="0.25">
      <c r="A1898" s="196" t="s">
        <v>8737</v>
      </c>
      <c r="B1898" s="196" t="s">
        <v>8738</v>
      </c>
      <c r="C1898" s="196">
        <v>5</v>
      </c>
      <c r="D1898" s="196"/>
      <c r="E1898" s="196"/>
      <c r="F1898" s="196"/>
    </row>
    <row r="1899" spans="1:6" x14ac:dyDescent="0.25">
      <c r="A1899" s="196" t="s">
        <v>8739</v>
      </c>
      <c r="B1899" s="196" t="s">
        <v>8740</v>
      </c>
      <c r="C1899" s="196">
        <v>5</v>
      </c>
      <c r="D1899" s="196"/>
      <c r="E1899" s="196"/>
      <c r="F1899" s="196"/>
    </row>
    <row r="1900" spans="1:6" x14ac:dyDescent="0.25">
      <c r="A1900" s="196" t="s">
        <v>8741</v>
      </c>
      <c r="B1900" s="196" t="s">
        <v>8742</v>
      </c>
      <c r="C1900" s="196">
        <v>4</v>
      </c>
      <c r="D1900" s="196"/>
      <c r="E1900" s="196"/>
      <c r="F1900" s="196" t="s">
        <v>8743</v>
      </c>
    </row>
    <row r="1901" spans="1:6" x14ac:dyDescent="0.25">
      <c r="A1901" s="196" t="s">
        <v>8744</v>
      </c>
      <c r="B1901" s="196" t="s">
        <v>7652</v>
      </c>
      <c r="C1901" s="196">
        <v>4</v>
      </c>
      <c r="D1901" s="196"/>
      <c r="E1901" s="196"/>
      <c r="F1901" s="196"/>
    </row>
    <row r="1902" spans="1:6" x14ac:dyDescent="0.25">
      <c r="A1902" s="196" t="s">
        <v>8745</v>
      </c>
      <c r="B1902" s="196" t="s">
        <v>8746</v>
      </c>
      <c r="C1902" s="196">
        <v>5</v>
      </c>
      <c r="D1902" s="196"/>
      <c r="E1902" s="196"/>
      <c r="F1902" s="196"/>
    </row>
    <row r="1903" spans="1:6" x14ac:dyDescent="0.25">
      <c r="A1903" s="196" t="s">
        <v>8747</v>
      </c>
      <c r="B1903" s="196" t="s">
        <v>8748</v>
      </c>
      <c r="C1903" s="196">
        <v>5</v>
      </c>
      <c r="D1903" s="196"/>
      <c r="E1903" s="196"/>
      <c r="F1903" s="196"/>
    </row>
    <row r="1904" spans="1:6" x14ac:dyDescent="0.25">
      <c r="A1904" s="196" t="s">
        <v>8749</v>
      </c>
      <c r="B1904" s="196" t="s">
        <v>8750</v>
      </c>
      <c r="C1904" s="196">
        <v>5</v>
      </c>
      <c r="D1904" s="196"/>
      <c r="E1904" s="196"/>
      <c r="F1904" s="196"/>
    </row>
    <row r="1905" spans="1:6" x14ac:dyDescent="0.25">
      <c r="A1905" s="196" t="s">
        <v>8751</v>
      </c>
      <c r="B1905" s="196" t="s">
        <v>8752</v>
      </c>
      <c r="C1905" s="196">
        <v>5</v>
      </c>
      <c r="D1905" s="196"/>
      <c r="E1905" s="196"/>
      <c r="F1905" s="196"/>
    </row>
    <row r="1906" spans="1:6" x14ac:dyDescent="0.25">
      <c r="A1906" s="196" t="s">
        <v>8753</v>
      </c>
      <c r="B1906" s="196" t="s">
        <v>8754</v>
      </c>
      <c r="C1906" s="196">
        <v>5</v>
      </c>
      <c r="D1906" s="196"/>
      <c r="E1906" s="196"/>
      <c r="F1906" s="196"/>
    </row>
    <row r="1907" spans="1:6" x14ac:dyDescent="0.25">
      <c r="A1907" s="196" t="s">
        <v>8755</v>
      </c>
      <c r="B1907" s="196" t="s">
        <v>1235</v>
      </c>
      <c r="C1907" s="196">
        <v>4</v>
      </c>
      <c r="D1907" s="196"/>
      <c r="E1907" s="196"/>
      <c r="F1907" s="196"/>
    </row>
    <row r="1908" spans="1:6" x14ac:dyDescent="0.25">
      <c r="A1908" s="196" t="s">
        <v>8756</v>
      </c>
      <c r="B1908" s="196" t="s">
        <v>8757</v>
      </c>
      <c r="C1908" s="196">
        <v>5</v>
      </c>
      <c r="D1908" s="196"/>
      <c r="E1908" s="196"/>
      <c r="F1908" s="196"/>
    </row>
    <row r="1909" spans="1:6" x14ac:dyDescent="0.25">
      <c r="A1909" s="196" t="s">
        <v>8758</v>
      </c>
      <c r="B1909" s="196" t="s">
        <v>8759</v>
      </c>
      <c r="C1909" s="196">
        <v>5</v>
      </c>
      <c r="D1909" s="196"/>
      <c r="E1909" s="196"/>
      <c r="F1909" s="196"/>
    </row>
    <row r="1910" spans="1:6" x14ac:dyDescent="0.25">
      <c r="A1910" s="196" t="s">
        <v>8760</v>
      </c>
      <c r="B1910" s="196" t="s">
        <v>8761</v>
      </c>
      <c r="C1910" s="196">
        <v>5</v>
      </c>
      <c r="D1910" s="196"/>
      <c r="E1910" s="196"/>
      <c r="F1910" s="196"/>
    </row>
    <row r="1911" spans="1:6" x14ac:dyDescent="0.25">
      <c r="A1911" s="196" t="s">
        <v>8762</v>
      </c>
      <c r="B1911" s="196" t="s">
        <v>8763</v>
      </c>
      <c r="C1911" s="196">
        <v>5</v>
      </c>
      <c r="D1911" s="196"/>
      <c r="E1911" s="196"/>
      <c r="F1911" s="196"/>
    </row>
    <row r="1912" spans="1:6" x14ac:dyDescent="0.25">
      <c r="A1912" s="196" t="s">
        <v>8764</v>
      </c>
      <c r="B1912" s="196" t="s">
        <v>8765</v>
      </c>
      <c r="C1912" s="196">
        <v>3</v>
      </c>
      <c r="D1912" s="196"/>
      <c r="E1912" s="196"/>
      <c r="F1912" s="196" t="s">
        <v>8766</v>
      </c>
    </row>
    <row r="1913" spans="1:6" x14ac:dyDescent="0.25">
      <c r="A1913" s="196" t="s">
        <v>8767</v>
      </c>
      <c r="B1913" s="196" t="s">
        <v>8768</v>
      </c>
      <c r="C1913" s="196">
        <v>3</v>
      </c>
      <c r="D1913" s="196"/>
      <c r="E1913" s="196"/>
      <c r="F1913" s="196" t="s">
        <v>8769</v>
      </c>
    </row>
    <row r="1914" spans="1:6" x14ac:dyDescent="0.25">
      <c r="A1914" s="196" t="s">
        <v>8770</v>
      </c>
      <c r="B1914" s="196" t="s">
        <v>1238</v>
      </c>
      <c r="C1914" s="196">
        <v>3</v>
      </c>
      <c r="D1914" s="196"/>
      <c r="E1914" s="196"/>
      <c r="F1914" s="196"/>
    </row>
    <row r="1915" spans="1:6" x14ac:dyDescent="0.25">
      <c r="A1915" s="196" t="s">
        <v>8771</v>
      </c>
      <c r="B1915" s="196" t="s">
        <v>1240</v>
      </c>
      <c r="C1915" s="196">
        <v>4</v>
      </c>
      <c r="D1915" s="196"/>
      <c r="E1915" s="196"/>
      <c r="F1915" s="196"/>
    </row>
    <row r="1916" spans="1:6" x14ac:dyDescent="0.25">
      <c r="A1916" s="196" t="s">
        <v>8772</v>
      </c>
      <c r="B1916" s="196" t="s">
        <v>8773</v>
      </c>
      <c r="C1916" s="196">
        <v>5</v>
      </c>
      <c r="D1916" s="196"/>
      <c r="E1916" s="196"/>
      <c r="F1916" s="196"/>
    </row>
    <row r="1917" spans="1:6" x14ac:dyDescent="0.25">
      <c r="A1917" s="196" t="s">
        <v>8774</v>
      </c>
      <c r="B1917" s="196" t="s">
        <v>8775</v>
      </c>
      <c r="C1917" s="196">
        <v>5</v>
      </c>
      <c r="D1917" s="196"/>
      <c r="E1917" s="196"/>
      <c r="F1917" s="196"/>
    </row>
    <row r="1918" spans="1:6" x14ac:dyDescent="0.25">
      <c r="A1918" s="196" t="s">
        <v>8776</v>
      </c>
      <c r="B1918" s="196" t="s">
        <v>8777</v>
      </c>
      <c r="C1918" s="196">
        <v>4</v>
      </c>
      <c r="D1918" s="196"/>
      <c r="E1918" s="196"/>
      <c r="F1918" s="196"/>
    </row>
    <row r="1919" spans="1:6" x14ac:dyDescent="0.25">
      <c r="A1919" s="196" t="s">
        <v>8778</v>
      </c>
      <c r="B1919" s="196" t="s">
        <v>1241</v>
      </c>
      <c r="C1919" s="196">
        <v>5</v>
      </c>
      <c r="D1919" s="196"/>
      <c r="E1919" s="196"/>
      <c r="F1919" s="196"/>
    </row>
    <row r="1920" spans="1:6" x14ac:dyDescent="0.25">
      <c r="A1920" s="196" t="s">
        <v>8779</v>
      </c>
      <c r="B1920" s="196" t="s">
        <v>8780</v>
      </c>
      <c r="C1920" s="196">
        <v>5</v>
      </c>
      <c r="D1920" s="196"/>
      <c r="E1920" s="196"/>
      <c r="F1920" s="196"/>
    </row>
    <row r="1921" spans="1:6" x14ac:dyDescent="0.25">
      <c r="A1921" s="196" t="s">
        <v>8781</v>
      </c>
      <c r="B1921" s="196" t="s">
        <v>1242</v>
      </c>
      <c r="C1921" s="196">
        <v>4</v>
      </c>
      <c r="D1921" s="196"/>
      <c r="E1921" s="196"/>
      <c r="F1921" s="196"/>
    </row>
    <row r="1922" spans="1:6" x14ac:dyDescent="0.25">
      <c r="A1922" s="196" t="s">
        <v>8782</v>
      </c>
      <c r="B1922" s="196" t="s">
        <v>8783</v>
      </c>
      <c r="C1922" s="196">
        <v>4</v>
      </c>
      <c r="D1922" s="196"/>
      <c r="E1922" s="196"/>
      <c r="F1922" s="196"/>
    </row>
    <row r="1923" spans="1:6" x14ac:dyDescent="0.25">
      <c r="A1923" s="196" t="s">
        <v>8784</v>
      </c>
      <c r="B1923" s="196" t="s">
        <v>8785</v>
      </c>
      <c r="C1923" s="196">
        <v>4</v>
      </c>
      <c r="D1923" s="196"/>
      <c r="E1923" s="196"/>
      <c r="F1923" s="196"/>
    </row>
    <row r="1924" spans="1:6" x14ac:dyDescent="0.25">
      <c r="A1924" s="196" t="s">
        <v>8786</v>
      </c>
      <c r="B1924" s="196" t="s">
        <v>8787</v>
      </c>
      <c r="C1924" s="196">
        <v>5</v>
      </c>
      <c r="D1924" s="196"/>
      <c r="E1924" s="196"/>
      <c r="F1924" s="196"/>
    </row>
    <row r="1925" spans="1:6" x14ac:dyDescent="0.25">
      <c r="A1925" s="196" t="s">
        <v>8788</v>
      </c>
      <c r="B1925" s="196" t="s">
        <v>8789</v>
      </c>
      <c r="C1925" s="196">
        <v>5</v>
      </c>
      <c r="D1925" s="196"/>
      <c r="E1925" s="196"/>
      <c r="F1925" s="196"/>
    </row>
    <row r="1926" spans="1:6" x14ac:dyDescent="0.25">
      <c r="A1926" s="196" t="s">
        <v>8790</v>
      </c>
      <c r="B1926" s="196" t="s">
        <v>8791</v>
      </c>
      <c r="C1926" s="196">
        <v>4</v>
      </c>
      <c r="D1926" s="196"/>
      <c r="E1926" s="196"/>
      <c r="F1926" s="196"/>
    </row>
    <row r="1927" spans="1:6" x14ac:dyDescent="0.25">
      <c r="A1927" s="196" t="s">
        <v>8792</v>
      </c>
      <c r="B1927" s="196" t="s">
        <v>8793</v>
      </c>
      <c r="C1927" s="196">
        <v>5</v>
      </c>
      <c r="D1927" s="196"/>
      <c r="E1927" s="196"/>
      <c r="F1927" s="196"/>
    </row>
    <row r="1928" spans="1:6" x14ac:dyDescent="0.25">
      <c r="A1928" s="196" t="s">
        <v>8794</v>
      </c>
      <c r="B1928" s="196" t="s">
        <v>8795</v>
      </c>
      <c r="C1928" s="196">
        <v>5</v>
      </c>
      <c r="D1928" s="196"/>
      <c r="E1928" s="196"/>
      <c r="F1928" s="196"/>
    </row>
    <row r="1929" spans="1:6" x14ac:dyDescent="0.25">
      <c r="A1929" s="196" t="s">
        <v>8796</v>
      </c>
      <c r="B1929" s="196" t="s">
        <v>8797</v>
      </c>
      <c r="C1929" s="196">
        <v>5</v>
      </c>
      <c r="D1929" s="196"/>
      <c r="E1929" s="196"/>
      <c r="F1929" s="196"/>
    </row>
    <row r="1930" spans="1:6" x14ac:dyDescent="0.25">
      <c r="A1930" s="196" t="s">
        <v>8798</v>
      </c>
      <c r="B1930" s="196" t="s">
        <v>8799</v>
      </c>
      <c r="C1930" s="196">
        <v>4</v>
      </c>
      <c r="D1930" s="196"/>
      <c r="E1930" s="196"/>
      <c r="F1930" s="196"/>
    </row>
    <row r="1931" spans="1:6" x14ac:dyDescent="0.25">
      <c r="A1931" s="196" t="s">
        <v>8800</v>
      </c>
      <c r="B1931" s="196" t="s">
        <v>8801</v>
      </c>
      <c r="C1931" s="196">
        <v>5</v>
      </c>
      <c r="D1931" s="196"/>
      <c r="E1931" s="196"/>
      <c r="F1931" s="196"/>
    </row>
    <row r="1932" spans="1:6" x14ac:dyDescent="0.25">
      <c r="A1932" s="196" t="s">
        <v>8802</v>
      </c>
      <c r="B1932" s="196" t="s">
        <v>8803</v>
      </c>
      <c r="C1932" s="196">
        <v>5</v>
      </c>
      <c r="D1932" s="196"/>
      <c r="E1932" s="196"/>
      <c r="F1932" s="196"/>
    </row>
    <row r="1933" spans="1:6" x14ac:dyDescent="0.25">
      <c r="A1933" s="196" t="s">
        <v>8804</v>
      </c>
      <c r="B1933" s="196" t="s">
        <v>8805</v>
      </c>
      <c r="C1933" s="196">
        <v>5</v>
      </c>
      <c r="D1933" s="196"/>
      <c r="E1933" s="196"/>
      <c r="F1933" s="196"/>
    </row>
    <row r="1934" spans="1:6" x14ac:dyDescent="0.25">
      <c r="A1934" s="196" t="s">
        <v>8806</v>
      </c>
      <c r="B1934" s="196" t="s">
        <v>8807</v>
      </c>
      <c r="C1934" s="196">
        <v>5</v>
      </c>
      <c r="D1934" s="196"/>
      <c r="E1934" s="196"/>
      <c r="F1934" s="196"/>
    </row>
    <row r="1935" spans="1:6" x14ac:dyDescent="0.25">
      <c r="A1935" s="196" t="s">
        <v>8808</v>
      </c>
      <c r="B1935" s="196" t="s">
        <v>1248</v>
      </c>
      <c r="C1935" s="196">
        <v>5</v>
      </c>
      <c r="D1935" s="196"/>
      <c r="E1935" s="196"/>
      <c r="F1935" s="196"/>
    </row>
    <row r="1936" spans="1:6" x14ac:dyDescent="0.25">
      <c r="A1936" s="196" t="s">
        <v>8809</v>
      </c>
      <c r="B1936" s="196" t="s">
        <v>8810</v>
      </c>
      <c r="C1936" s="196">
        <v>2</v>
      </c>
      <c r="D1936" s="196"/>
      <c r="E1936" s="196"/>
      <c r="F1936" s="196" t="s">
        <v>8811</v>
      </c>
    </row>
    <row r="1937" spans="1:6" x14ac:dyDescent="0.25">
      <c r="A1937" s="196" t="s">
        <v>8812</v>
      </c>
      <c r="B1937" s="196" t="s">
        <v>1270</v>
      </c>
      <c r="C1937" s="196">
        <v>2</v>
      </c>
      <c r="D1937" s="196"/>
      <c r="E1937" s="196"/>
      <c r="F1937" s="196"/>
    </row>
    <row r="1938" spans="1:6" x14ac:dyDescent="0.25">
      <c r="A1938" s="196" t="s">
        <v>8813</v>
      </c>
      <c r="B1938" s="196" t="s">
        <v>1270</v>
      </c>
      <c r="C1938" s="196">
        <v>3</v>
      </c>
      <c r="D1938" s="196"/>
      <c r="E1938" s="196"/>
      <c r="F1938" s="196"/>
    </row>
    <row r="1939" spans="1:6" x14ac:dyDescent="0.25">
      <c r="A1939" s="196" t="s">
        <v>8814</v>
      </c>
      <c r="B1939" s="196" t="s">
        <v>8815</v>
      </c>
      <c r="C1939" s="196">
        <v>4</v>
      </c>
      <c r="D1939" s="196"/>
      <c r="E1939" s="196"/>
      <c r="F1939" s="196"/>
    </row>
    <row r="1940" spans="1:6" x14ac:dyDescent="0.25">
      <c r="A1940" s="196" t="s">
        <v>8816</v>
      </c>
      <c r="B1940" s="196" t="s">
        <v>1272</v>
      </c>
      <c r="C1940" s="196">
        <v>5</v>
      </c>
      <c r="D1940" s="196"/>
      <c r="E1940" s="196"/>
      <c r="F1940" s="196"/>
    </row>
    <row r="1941" spans="1:6" x14ac:dyDescent="0.25">
      <c r="A1941" s="196" t="s">
        <v>8817</v>
      </c>
      <c r="B1941" s="196" t="s">
        <v>8818</v>
      </c>
      <c r="C1941" s="196">
        <v>5</v>
      </c>
      <c r="D1941" s="196"/>
      <c r="E1941" s="196"/>
      <c r="F1941" s="196"/>
    </row>
    <row r="1942" spans="1:6" x14ac:dyDescent="0.25">
      <c r="A1942" s="196" t="s">
        <v>8819</v>
      </c>
      <c r="B1942" s="196" t="s">
        <v>8820</v>
      </c>
      <c r="C1942" s="196">
        <v>5</v>
      </c>
      <c r="D1942" s="196"/>
      <c r="E1942" s="196"/>
      <c r="F1942" s="196"/>
    </row>
    <row r="1943" spans="1:6" x14ac:dyDescent="0.25">
      <c r="A1943" s="196" t="s">
        <v>8821</v>
      </c>
      <c r="B1943" s="196" t="s">
        <v>1275</v>
      </c>
      <c r="C1943" s="196">
        <v>5</v>
      </c>
      <c r="D1943" s="196"/>
      <c r="E1943" s="196"/>
      <c r="F1943" s="196"/>
    </row>
    <row r="1944" spans="1:6" x14ac:dyDescent="0.25">
      <c r="A1944" s="196" t="s">
        <v>8822</v>
      </c>
      <c r="B1944" s="196" t="s">
        <v>8823</v>
      </c>
      <c r="C1944" s="196">
        <v>4</v>
      </c>
      <c r="D1944" s="196"/>
      <c r="E1944" s="196"/>
      <c r="F1944" s="196"/>
    </row>
    <row r="1945" spans="1:6" x14ac:dyDescent="0.25">
      <c r="A1945" s="196" t="s">
        <v>8824</v>
      </c>
      <c r="B1945" s="196" t="s">
        <v>8825</v>
      </c>
      <c r="C1945" s="196">
        <v>5</v>
      </c>
      <c r="D1945" s="196"/>
      <c r="E1945" s="196"/>
      <c r="F1945" s="196"/>
    </row>
    <row r="1946" spans="1:6" x14ac:dyDescent="0.25">
      <c r="A1946" s="196" t="s">
        <v>8826</v>
      </c>
      <c r="B1946" s="196" t="s">
        <v>1277</v>
      </c>
      <c r="C1946" s="196">
        <v>5</v>
      </c>
      <c r="D1946" s="196"/>
      <c r="E1946" s="196"/>
      <c r="F1946" s="196"/>
    </row>
    <row r="1947" spans="1:6" x14ac:dyDescent="0.25">
      <c r="A1947" s="196" t="s">
        <v>8827</v>
      </c>
      <c r="B1947" s="196" t="s">
        <v>8828</v>
      </c>
      <c r="C1947" s="196">
        <v>5</v>
      </c>
      <c r="D1947" s="196"/>
      <c r="E1947" s="196"/>
      <c r="F1947" s="196"/>
    </row>
    <row r="1948" spans="1:6" x14ac:dyDescent="0.25">
      <c r="A1948" s="196" t="s">
        <v>8829</v>
      </c>
      <c r="B1948" s="196" t="s">
        <v>8830</v>
      </c>
      <c r="C1948" s="196">
        <v>5</v>
      </c>
      <c r="D1948" s="196"/>
      <c r="E1948" s="196"/>
      <c r="F1948" s="196"/>
    </row>
    <row r="1949" spans="1:6" x14ac:dyDescent="0.25">
      <c r="A1949" s="196" t="s">
        <v>8831</v>
      </c>
      <c r="B1949" s="196" t="s">
        <v>8832</v>
      </c>
      <c r="C1949" s="196">
        <v>4</v>
      </c>
      <c r="D1949" s="196"/>
      <c r="E1949" s="196"/>
      <c r="F1949" s="196" t="s">
        <v>8833</v>
      </c>
    </row>
    <row r="1950" spans="1:6" x14ac:dyDescent="0.25">
      <c r="A1950" s="196" t="s">
        <v>8834</v>
      </c>
      <c r="B1950" s="196" t="s">
        <v>1282</v>
      </c>
      <c r="C1950" s="196">
        <v>4</v>
      </c>
      <c r="D1950" s="196"/>
      <c r="E1950" s="196"/>
      <c r="F1950" s="196"/>
    </row>
    <row r="1951" spans="1:6" x14ac:dyDescent="0.25">
      <c r="A1951" s="196" t="s">
        <v>8835</v>
      </c>
      <c r="B1951" s="196" t="s">
        <v>8836</v>
      </c>
      <c r="C1951" s="196">
        <v>5</v>
      </c>
      <c r="D1951" s="196"/>
      <c r="E1951" s="196"/>
      <c r="F1951" s="196"/>
    </row>
    <row r="1952" spans="1:6" x14ac:dyDescent="0.25">
      <c r="A1952" s="196" t="s">
        <v>8837</v>
      </c>
      <c r="B1952" s="196" t="s">
        <v>8838</v>
      </c>
      <c r="C1952" s="196">
        <v>5</v>
      </c>
      <c r="D1952" s="196"/>
      <c r="E1952" s="196"/>
      <c r="F1952" s="196"/>
    </row>
    <row r="1953" spans="1:6" x14ac:dyDescent="0.25">
      <c r="A1953" s="196" t="s">
        <v>8839</v>
      </c>
      <c r="B1953" s="196" t="s">
        <v>8840</v>
      </c>
      <c r="C1953" s="196">
        <v>4</v>
      </c>
      <c r="D1953" s="196"/>
      <c r="E1953" s="196"/>
      <c r="F1953" s="196"/>
    </row>
    <row r="1954" spans="1:6" x14ac:dyDescent="0.25">
      <c r="A1954" s="196" t="s">
        <v>8841</v>
      </c>
      <c r="B1954" s="196" t="s">
        <v>8842</v>
      </c>
      <c r="C1954" s="196">
        <v>5</v>
      </c>
      <c r="D1954" s="196"/>
      <c r="E1954" s="196"/>
      <c r="F1954" s="196"/>
    </row>
    <row r="1955" spans="1:6" x14ac:dyDescent="0.25">
      <c r="A1955" s="196" t="s">
        <v>8843</v>
      </c>
      <c r="B1955" s="196" t="s">
        <v>8844</v>
      </c>
      <c r="C1955" s="196">
        <v>5</v>
      </c>
      <c r="D1955" s="196"/>
      <c r="E1955" s="196"/>
      <c r="F1955" s="196"/>
    </row>
    <row r="1956" spans="1:6" x14ac:dyDescent="0.25">
      <c r="A1956" s="196" t="s">
        <v>8845</v>
      </c>
      <c r="B1956" s="196" t="s">
        <v>8846</v>
      </c>
      <c r="C1956" s="196">
        <v>5</v>
      </c>
      <c r="D1956" s="196"/>
      <c r="E1956" s="196"/>
      <c r="F1956" s="196"/>
    </row>
    <row r="1957" spans="1:6" x14ac:dyDescent="0.25">
      <c r="A1957" s="196" t="s">
        <v>8847</v>
      </c>
      <c r="B1957" s="196" t="s">
        <v>8848</v>
      </c>
      <c r="C1957" s="196">
        <v>4</v>
      </c>
      <c r="D1957" s="196"/>
      <c r="E1957" s="196"/>
      <c r="F1957" s="196"/>
    </row>
    <row r="1958" spans="1:6" x14ac:dyDescent="0.25">
      <c r="A1958" s="196" t="s">
        <v>8849</v>
      </c>
      <c r="B1958" s="196" t="s">
        <v>1284</v>
      </c>
      <c r="C1958" s="196">
        <v>5</v>
      </c>
      <c r="D1958" s="196"/>
      <c r="E1958" s="196"/>
      <c r="F1958" s="196"/>
    </row>
    <row r="1959" spans="1:6" x14ac:dyDescent="0.25">
      <c r="A1959" s="196" t="s">
        <v>8850</v>
      </c>
      <c r="B1959" s="196" t="s">
        <v>1285</v>
      </c>
      <c r="C1959" s="196">
        <v>5</v>
      </c>
      <c r="D1959" s="196"/>
      <c r="E1959" s="196"/>
      <c r="F1959" s="196"/>
    </row>
    <row r="1960" spans="1:6" x14ac:dyDescent="0.25">
      <c r="A1960" s="196" t="s">
        <v>8851</v>
      </c>
      <c r="B1960" s="196" t="s">
        <v>1286</v>
      </c>
      <c r="C1960" s="196">
        <v>5</v>
      </c>
      <c r="D1960" s="196"/>
      <c r="E1960" s="196"/>
      <c r="F1960" s="196"/>
    </row>
    <row r="1961" spans="1:6" x14ac:dyDescent="0.25">
      <c r="A1961" s="196" t="s">
        <v>8852</v>
      </c>
      <c r="B1961" s="196" t="s">
        <v>1287</v>
      </c>
      <c r="C1961" s="196">
        <v>5</v>
      </c>
      <c r="D1961" s="196"/>
      <c r="E1961" s="196"/>
      <c r="F1961" s="196"/>
    </row>
    <row r="1962" spans="1:6" x14ac:dyDescent="0.25">
      <c r="A1962" s="196" t="s">
        <v>8853</v>
      </c>
      <c r="B1962" s="196" t="s">
        <v>8854</v>
      </c>
      <c r="C1962" s="196">
        <v>5</v>
      </c>
      <c r="D1962" s="196"/>
      <c r="E1962" s="196"/>
      <c r="F1962" s="196"/>
    </row>
    <row r="1963" spans="1:6" x14ac:dyDescent="0.25">
      <c r="A1963" s="196" t="s">
        <v>8855</v>
      </c>
      <c r="B1963" s="196" t="s">
        <v>8856</v>
      </c>
      <c r="C1963" s="196">
        <v>5</v>
      </c>
      <c r="D1963" s="196"/>
      <c r="E1963" s="196"/>
      <c r="F1963" s="196"/>
    </row>
    <row r="1964" spans="1:6" x14ac:dyDescent="0.25">
      <c r="A1964" s="196" t="s">
        <v>8857</v>
      </c>
      <c r="B1964" s="196" t="s">
        <v>1243</v>
      </c>
      <c r="C1964" s="196">
        <v>4</v>
      </c>
      <c r="D1964" s="196"/>
      <c r="E1964" s="196"/>
      <c r="F1964" s="196"/>
    </row>
    <row r="1965" spans="1:6" x14ac:dyDescent="0.25">
      <c r="A1965" s="196" t="s">
        <v>8858</v>
      </c>
      <c r="B1965" s="196" t="s">
        <v>7686</v>
      </c>
      <c r="C1965" s="196">
        <v>4</v>
      </c>
      <c r="D1965" s="196"/>
      <c r="E1965" s="196"/>
      <c r="F1965" s="196"/>
    </row>
    <row r="1966" spans="1:6" x14ac:dyDescent="0.25">
      <c r="A1966" s="196" t="s">
        <v>8859</v>
      </c>
      <c r="B1966" s="196" t="s">
        <v>8860</v>
      </c>
      <c r="C1966" s="196">
        <v>5</v>
      </c>
      <c r="D1966" s="196"/>
      <c r="E1966" s="196"/>
      <c r="F1966" s="196"/>
    </row>
    <row r="1967" spans="1:6" x14ac:dyDescent="0.25">
      <c r="A1967" s="196" t="s">
        <v>8861</v>
      </c>
      <c r="B1967" s="196" t="s">
        <v>8862</v>
      </c>
      <c r="C1967" s="196">
        <v>5</v>
      </c>
      <c r="D1967" s="196"/>
      <c r="E1967" s="196"/>
      <c r="F1967" s="196"/>
    </row>
    <row r="1968" spans="1:6" x14ac:dyDescent="0.25">
      <c r="A1968" s="196" t="s">
        <v>8863</v>
      </c>
      <c r="B1968" s="196" t="s">
        <v>8864</v>
      </c>
      <c r="C1968" s="196">
        <v>2</v>
      </c>
      <c r="D1968" s="196"/>
      <c r="E1968" s="196"/>
      <c r="F1968" s="196"/>
    </row>
    <row r="1969" spans="1:6" x14ac:dyDescent="0.25">
      <c r="A1969" s="196" t="s">
        <v>8865</v>
      </c>
      <c r="B1969" s="196" t="s">
        <v>8866</v>
      </c>
      <c r="C1969" s="196">
        <v>2</v>
      </c>
      <c r="D1969" s="196"/>
      <c r="E1969" s="196"/>
      <c r="F1969" s="196" t="s">
        <v>8867</v>
      </c>
    </row>
    <row r="1970" spans="1:6" x14ac:dyDescent="0.25">
      <c r="A1970" s="196" t="s">
        <v>8868</v>
      </c>
      <c r="B1970" s="196" t="s">
        <v>8869</v>
      </c>
      <c r="C1970" s="196">
        <v>3</v>
      </c>
      <c r="D1970" s="196"/>
      <c r="E1970" s="196"/>
      <c r="F1970" s="196"/>
    </row>
    <row r="1971" spans="1:6" x14ac:dyDescent="0.25">
      <c r="A1971" s="196" t="s">
        <v>8870</v>
      </c>
      <c r="B1971" s="196" t="s">
        <v>8869</v>
      </c>
      <c r="C1971" s="196">
        <v>4</v>
      </c>
      <c r="D1971" s="196"/>
      <c r="E1971" s="196"/>
      <c r="F1971" s="196"/>
    </row>
    <row r="1972" spans="1:6" x14ac:dyDescent="0.25">
      <c r="A1972" s="196" t="s">
        <v>8871</v>
      </c>
      <c r="B1972" s="196" t="s">
        <v>8872</v>
      </c>
      <c r="C1972" s="196">
        <v>5</v>
      </c>
      <c r="D1972" s="196"/>
      <c r="E1972" s="196"/>
      <c r="F1972" s="196"/>
    </row>
    <row r="1973" spans="1:6" x14ac:dyDescent="0.25">
      <c r="A1973" s="196" t="s">
        <v>8873</v>
      </c>
      <c r="B1973" s="196" t="s">
        <v>8874</v>
      </c>
      <c r="C1973" s="196">
        <v>5</v>
      </c>
      <c r="D1973" s="196"/>
      <c r="E1973" s="196"/>
      <c r="F1973" s="196"/>
    </row>
    <row r="1974" spans="1:6" x14ac:dyDescent="0.25">
      <c r="A1974" s="196" t="s">
        <v>8875</v>
      </c>
      <c r="B1974" s="196" t="s">
        <v>4541</v>
      </c>
      <c r="C1974" s="196">
        <v>3</v>
      </c>
      <c r="D1974" s="196"/>
      <c r="E1974" s="196"/>
      <c r="F1974" s="196"/>
    </row>
    <row r="1975" spans="1:6" x14ac:dyDescent="0.25">
      <c r="A1975" s="196" t="s">
        <v>8876</v>
      </c>
      <c r="B1975" s="196" t="s">
        <v>7692</v>
      </c>
      <c r="C1975" s="196">
        <v>4</v>
      </c>
      <c r="D1975" s="196"/>
      <c r="E1975" s="196"/>
      <c r="F1975" s="196"/>
    </row>
    <row r="1976" spans="1:6" x14ac:dyDescent="0.25">
      <c r="A1976" s="196" t="s">
        <v>8877</v>
      </c>
      <c r="B1976" s="196" t="s">
        <v>8878</v>
      </c>
      <c r="C1976" s="196">
        <v>4</v>
      </c>
      <c r="D1976" s="196"/>
      <c r="E1976" s="196"/>
      <c r="F1976" s="196" t="s">
        <v>8879</v>
      </c>
    </row>
    <row r="1977" spans="1:6" x14ac:dyDescent="0.25">
      <c r="A1977" s="196" t="s">
        <v>8880</v>
      </c>
      <c r="B1977" s="196" t="s">
        <v>7695</v>
      </c>
      <c r="C1977" s="196">
        <v>4</v>
      </c>
      <c r="D1977" s="196"/>
      <c r="E1977" s="196"/>
      <c r="F1977" s="196"/>
    </row>
    <row r="1978" spans="1:6" x14ac:dyDescent="0.25">
      <c r="A1978" s="196" t="s">
        <v>8881</v>
      </c>
      <c r="B1978" s="196" t="s">
        <v>7698</v>
      </c>
      <c r="C1978" s="196">
        <v>4</v>
      </c>
      <c r="D1978" s="196"/>
      <c r="E1978" s="196"/>
      <c r="F1978" s="196"/>
    </row>
    <row r="1979" spans="1:6" x14ac:dyDescent="0.25">
      <c r="A1979" s="196" t="s">
        <v>8882</v>
      </c>
      <c r="B1979" s="196" t="s">
        <v>7701</v>
      </c>
      <c r="C1979" s="196">
        <v>4</v>
      </c>
      <c r="D1979" s="196"/>
      <c r="E1979" s="196"/>
      <c r="F1979" s="196"/>
    </row>
    <row r="1980" spans="1:6" x14ac:dyDescent="0.25">
      <c r="A1980" s="196" t="s">
        <v>8883</v>
      </c>
      <c r="B1980" s="196" t="s">
        <v>8884</v>
      </c>
      <c r="C1980" s="196">
        <v>4</v>
      </c>
      <c r="D1980" s="196"/>
      <c r="E1980" s="196"/>
      <c r="F1980" s="196"/>
    </row>
    <row r="1981" spans="1:6" x14ac:dyDescent="0.25">
      <c r="A1981" s="196" t="s">
        <v>8885</v>
      </c>
      <c r="B1981" s="196" t="s">
        <v>8886</v>
      </c>
      <c r="C1981" s="196">
        <v>4</v>
      </c>
      <c r="D1981" s="196"/>
      <c r="E1981" s="196"/>
      <c r="F1981" s="196"/>
    </row>
    <row r="1982" spans="1:6" x14ac:dyDescent="0.25">
      <c r="A1982" s="196" t="s">
        <v>8887</v>
      </c>
      <c r="B1982" s="196" t="s">
        <v>8888</v>
      </c>
      <c r="C1982" s="196">
        <v>5</v>
      </c>
      <c r="D1982" s="196"/>
      <c r="E1982" s="196"/>
      <c r="F1982" s="196"/>
    </row>
    <row r="1983" spans="1:6" x14ac:dyDescent="0.25">
      <c r="A1983" s="196" t="s">
        <v>8889</v>
      </c>
      <c r="B1983" s="196" t="s">
        <v>7707</v>
      </c>
      <c r="C1983" s="196">
        <v>5</v>
      </c>
      <c r="D1983" s="196"/>
      <c r="E1983" s="196"/>
      <c r="F1983" s="196"/>
    </row>
    <row r="1984" spans="1:6" x14ac:dyDescent="0.25">
      <c r="A1984" s="196" t="s">
        <v>8890</v>
      </c>
      <c r="B1984" s="196" t="s">
        <v>4542</v>
      </c>
      <c r="C1984" s="196">
        <v>3</v>
      </c>
      <c r="D1984" s="196"/>
      <c r="E1984" s="196"/>
      <c r="F1984" s="196"/>
    </row>
    <row r="1985" spans="1:6" x14ac:dyDescent="0.25">
      <c r="A1985" s="196" t="s">
        <v>8891</v>
      </c>
      <c r="B1985" s="196" t="s">
        <v>7710</v>
      </c>
      <c r="C1985" s="196">
        <v>4</v>
      </c>
      <c r="D1985" s="196"/>
      <c r="E1985" s="196"/>
      <c r="F1985" s="196"/>
    </row>
    <row r="1986" spans="1:6" x14ac:dyDescent="0.25">
      <c r="A1986" s="196" t="s">
        <v>8892</v>
      </c>
      <c r="B1986" s="196" t="s">
        <v>7713</v>
      </c>
      <c r="C1986" s="196">
        <v>4</v>
      </c>
      <c r="D1986" s="196"/>
      <c r="E1986" s="196"/>
      <c r="F1986" s="196"/>
    </row>
    <row r="1987" spans="1:6" x14ac:dyDescent="0.25">
      <c r="A1987" s="196" t="s">
        <v>8893</v>
      </c>
      <c r="B1987" s="196" t="s">
        <v>8894</v>
      </c>
      <c r="C1987" s="196">
        <v>4</v>
      </c>
      <c r="D1987" s="196"/>
      <c r="E1987" s="196"/>
      <c r="F1987" s="196"/>
    </row>
    <row r="1988" spans="1:6" x14ac:dyDescent="0.25">
      <c r="A1988" s="196" t="s">
        <v>8895</v>
      </c>
      <c r="B1988" s="196" t="s">
        <v>4543</v>
      </c>
      <c r="C1988" s="196">
        <v>3</v>
      </c>
      <c r="D1988" s="196"/>
      <c r="E1988" s="196"/>
      <c r="F1988" s="196"/>
    </row>
    <row r="1989" spans="1:6" x14ac:dyDescent="0.25">
      <c r="A1989" s="196" t="s">
        <v>8896</v>
      </c>
      <c r="B1989" s="196" t="s">
        <v>7721</v>
      </c>
      <c r="C1989" s="196">
        <v>4</v>
      </c>
      <c r="D1989" s="196"/>
      <c r="E1989" s="196"/>
      <c r="F1989" s="196"/>
    </row>
    <row r="1990" spans="1:6" x14ac:dyDescent="0.25">
      <c r="A1990" s="196" t="s">
        <v>8897</v>
      </c>
      <c r="B1990" s="196" t="s">
        <v>7723</v>
      </c>
      <c r="C1990" s="196">
        <v>4</v>
      </c>
      <c r="D1990" s="196"/>
      <c r="E1990" s="196"/>
      <c r="F1990" s="196"/>
    </row>
    <row r="1991" spans="1:6" x14ac:dyDescent="0.25">
      <c r="A1991" s="196" t="s">
        <v>8898</v>
      </c>
      <c r="B1991" s="196" t="s">
        <v>7725</v>
      </c>
      <c r="C1991" s="196">
        <v>4</v>
      </c>
      <c r="D1991" s="196"/>
      <c r="E1991" s="196"/>
      <c r="F1991" s="196"/>
    </row>
    <row r="1992" spans="1:6" x14ac:dyDescent="0.25">
      <c r="A1992" s="196" t="s">
        <v>8899</v>
      </c>
      <c r="B1992" s="196" t="s">
        <v>1258</v>
      </c>
      <c r="C1992" s="196">
        <v>4</v>
      </c>
      <c r="D1992" s="196"/>
      <c r="E1992" s="196"/>
      <c r="F1992" s="196"/>
    </row>
    <row r="1993" spans="1:6" x14ac:dyDescent="0.25">
      <c r="A1993" s="196" t="s">
        <v>8900</v>
      </c>
      <c r="B1993" s="196" t="s">
        <v>1256</v>
      </c>
      <c r="C1993" s="196">
        <v>4</v>
      </c>
      <c r="D1993" s="196"/>
      <c r="E1993" s="196"/>
      <c r="F1993" s="196"/>
    </row>
    <row r="1994" spans="1:6" x14ac:dyDescent="0.25">
      <c r="A1994" s="196" t="s">
        <v>8901</v>
      </c>
      <c r="B1994" s="196" t="s">
        <v>8902</v>
      </c>
      <c r="C1994" s="196">
        <v>2</v>
      </c>
      <c r="D1994" s="196"/>
      <c r="E1994" s="196"/>
      <c r="F1994" s="196" t="s">
        <v>8903</v>
      </c>
    </row>
    <row r="1995" spans="1:6" x14ac:dyDescent="0.25">
      <c r="A1995" s="196" t="s">
        <v>8904</v>
      </c>
      <c r="B1995" s="196" t="s">
        <v>7266</v>
      </c>
      <c r="C1995" s="196">
        <v>2</v>
      </c>
      <c r="D1995" s="196"/>
      <c r="E1995" s="196"/>
      <c r="F1995" s="196"/>
    </row>
    <row r="1996" spans="1:6" x14ac:dyDescent="0.25">
      <c r="A1996" s="196" t="s">
        <v>8905</v>
      </c>
      <c r="B1996" s="196" t="s">
        <v>1289</v>
      </c>
      <c r="C1996" s="196">
        <v>3</v>
      </c>
      <c r="D1996" s="196"/>
      <c r="E1996" s="196"/>
      <c r="F1996" s="196"/>
    </row>
    <row r="1997" spans="1:6" x14ac:dyDescent="0.25">
      <c r="A1997" s="196" t="s">
        <v>8906</v>
      </c>
      <c r="B1997" s="196" t="s">
        <v>1290</v>
      </c>
      <c r="C1997" s="196">
        <v>4</v>
      </c>
      <c r="D1997" s="196"/>
      <c r="E1997" s="196"/>
      <c r="F1997" s="196"/>
    </row>
    <row r="1998" spans="1:6" x14ac:dyDescent="0.25">
      <c r="A1998" s="196" t="s">
        <v>8907</v>
      </c>
      <c r="B1998" s="196" t="s">
        <v>1291</v>
      </c>
      <c r="C1998" s="196">
        <v>4</v>
      </c>
      <c r="D1998" s="196"/>
      <c r="E1998" s="196"/>
      <c r="F1998" s="196"/>
    </row>
    <row r="1999" spans="1:6" x14ac:dyDescent="0.25">
      <c r="A1999" s="196" t="s">
        <v>8908</v>
      </c>
      <c r="B1999" s="196" t="s">
        <v>7735</v>
      </c>
      <c r="C1999" s="196">
        <v>4</v>
      </c>
      <c r="D1999" s="196"/>
      <c r="E1999" s="196"/>
      <c r="F1999" s="196"/>
    </row>
    <row r="2000" spans="1:6" x14ac:dyDescent="0.25">
      <c r="A2000" s="196" t="s">
        <v>8909</v>
      </c>
      <c r="B2000" s="196" t="s">
        <v>1293</v>
      </c>
      <c r="C2000" s="196">
        <v>3</v>
      </c>
      <c r="D2000" s="196"/>
      <c r="E2000" s="196"/>
      <c r="F2000" s="196"/>
    </row>
    <row r="2001" spans="1:6" x14ac:dyDescent="0.25">
      <c r="A2001" s="196" t="s">
        <v>8910</v>
      </c>
      <c r="B2001" s="196" t="s">
        <v>7738</v>
      </c>
      <c r="C2001" s="196">
        <v>4</v>
      </c>
      <c r="D2001" s="196"/>
      <c r="E2001" s="196"/>
      <c r="F2001" s="196"/>
    </row>
    <row r="2002" spans="1:6" x14ac:dyDescent="0.25">
      <c r="A2002" s="196" t="s">
        <v>8911</v>
      </c>
      <c r="B2002" s="196" t="s">
        <v>7740</v>
      </c>
      <c r="C2002" s="196">
        <v>5</v>
      </c>
      <c r="D2002" s="196"/>
      <c r="E2002" s="196"/>
      <c r="F2002" s="196"/>
    </row>
    <row r="2003" spans="1:6" x14ac:dyDescent="0.25">
      <c r="A2003" s="196" t="s">
        <v>8912</v>
      </c>
      <c r="B2003" s="196" t="s">
        <v>7742</v>
      </c>
      <c r="C2003" s="196">
        <v>5</v>
      </c>
      <c r="D2003" s="196"/>
      <c r="E2003" s="196"/>
      <c r="F2003" s="196"/>
    </row>
    <row r="2004" spans="1:6" x14ac:dyDescent="0.25">
      <c r="A2004" s="196" t="s">
        <v>8913</v>
      </c>
      <c r="B2004" s="196" t="s">
        <v>7744</v>
      </c>
      <c r="C2004" s="196">
        <v>4</v>
      </c>
      <c r="D2004" s="196"/>
      <c r="E2004" s="196"/>
      <c r="F2004" s="196"/>
    </row>
    <row r="2005" spans="1:6" x14ac:dyDescent="0.25">
      <c r="A2005" s="196" t="s">
        <v>8914</v>
      </c>
      <c r="B2005" s="196" t="s">
        <v>7747</v>
      </c>
      <c r="C2005" s="196">
        <v>4</v>
      </c>
      <c r="D2005" s="196"/>
      <c r="E2005" s="196"/>
      <c r="F2005" s="196"/>
    </row>
    <row r="2006" spans="1:6" x14ac:dyDescent="0.25">
      <c r="A2006" s="196" t="s">
        <v>8915</v>
      </c>
      <c r="B2006" s="196" t="s">
        <v>8916</v>
      </c>
      <c r="C2006" s="196">
        <v>4</v>
      </c>
      <c r="D2006" s="196"/>
      <c r="E2006" s="196"/>
      <c r="F2006" s="196" t="s">
        <v>8917</v>
      </c>
    </row>
    <row r="2007" spans="1:6" x14ac:dyDescent="0.25">
      <c r="A2007" s="196" t="s">
        <v>8918</v>
      </c>
      <c r="B2007" s="196" t="s">
        <v>7273</v>
      </c>
      <c r="C2007" s="196">
        <v>4</v>
      </c>
      <c r="D2007" s="196"/>
      <c r="E2007" s="196"/>
      <c r="F2007" s="196"/>
    </row>
    <row r="2008" spans="1:6" x14ac:dyDescent="0.25">
      <c r="A2008" s="196" t="s">
        <v>8919</v>
      </c>
      <c r="B2008" s="196" t="s">
        <v>1301</v>
      </c>
      <c r="C2008" s="196">
        <v>5</v>
      </c>
      <c r="D2008" s="196"/>
      <c r="E2008" s="196"/>
      <c r="F2008" s="196"/>
    </row>
    <row r="2009" spans="1:6" x14ac:dyDescent="0.25">
      <c r="A2009" s="196" t="s">
        <v>8920</v>
      </c>
      <c r="B2009" s="196" t="s">
        <v>8921</v>
      </c>
      <c r="C2009" s="196">
        <v>5</v>
      </c>
      <c r="D2009" s="196"/>
      <c r="E2009" s="196"/>
      <c r="F2009" s="196"/>
    </row>
    <row r="2010" spans="1:6" x14ac:dyDescent="0.25">
      <c r="A2010" s="196" t="s">
        <v>8922</v>
      </c>
      <c r="B2010" s="196" t="s">
        <v>8923</v>
      </c>
      <c r="C2010" s="196">
        <v>5</v>
      </c>
      <c r="D2010" s="196"/>
      <c r="E2010" s="196"/>
      <c r="F2010" s="196"/>
    </row>
    <row r="2011" spans="1:6" x14ac:dyDescent="0.25">
      <c r="A2011" s="196" t="s">
        <v>8924</v>
      </c>
      <c r="B2011" s="196" t="s">
        <v>1303</v>
      </c>
      <c r="C2011" s="196">
        <v>4</v>
      </c>
      <c r="D2011" s="196"/>
      <c r="E2011" s="196"/>
      <c r="F2011" s="196"/>
    </row>
    <row r="2012" spans="1:6" x14ac:dyDescent="0.25">
      <c r="A2012" s="196" t="s">
        <v>8925</v>
      </c>
      <c r="B2012" s="196" t="s">
        <v>7756</v>
      </c>
      <c r="C2012" s="196">
        <v>2</v>
      </c>
      <c r="D2012" s="196"/>
      <c r="E2012" s="196"/>
      <c r="F2012" s="196"/>
    </row>
    <row r="2013" spans="1:6" x14ac:dyDescent="0.25">
      <c r="A2013" s="196" t="s">
        <v>8926</v>
      </c>
      <c r="B2013" s="196" t="s">
        <v>4544</v>
      </c>
      <c r="C2013" s="196">
        <v>3</v>
      </c>
      <c r="D2013" s="196"/>
      <c r="E2013" s="196"/>
      <c r="F2013" s="196"/>
    </row>
    <row r="2014" spans="1:6" x14ac:dyDescent="0.25">
      <c r="A2014" s="196" t="s">
        <v>8927</v>
      </c>
      <c r="B2014" s="196" t="s">
        <v>770</v>
      </c>
      <c r="C2014" s="196">
        <v>4</v>
      </c>
      <c r="D2014" s="196"/>
      <c r="E2014" s="196"/>
      <c r="F2014" s="196"/>
    </row>
    <row r="2015" spans="1:6" x14ac:dyDescent="0.25">
      <c r="A2015" s="196" t="s">
        <v>8928</v>
      </c>
      <c r="B2015" s="196" t="s">
        <v>8929</v>
      </c>
      <c r="C2015" s="196">
        <v>5</v>
      </c>
      <c r="D2015" s="196"/>
      <c r="E2015" s="196"/>
      <c r="F2015" s="196"/>
    </row>
    <row r="2016" spans="1:6" x14ac:dyDescent="0.25">
      <c r="A2016" s="196" t="s">
        <v>8930</v>
      </c>
      <c r="B2016" s="196" t="s">
        <v>8931</v>
      </c>
      <c r="C2016" s="196">
        <v>5</v>
      </c>
      <c r="D2016" s="196"/>
      <c r="E2016" s="196"/>
      <c r="F2016" s="196"/>
    </row>
    <row r="2017" spans="1:6" x14ac:dyDescent="0.25">
      <c r="A2017" s="196" t="s">
        <v>8932</v>
      </c>
      <c r="B2017" s="196" t="s">
        <v>8933</v>
      </c>
      <c r="C2017" s="196">
        <v>5</v>
      </c>
      <c r="D2017" s="196"/>
      <c r="E2017" s="196"/>
      <c r="F2017" s="196"/>
    </row>
    <row r="2018" spans="1:6" x14ac:dyDescent="0.25">
      <c r="A2018" s="196" t="s">
        <v>8934</v>
      </c>
      <c r="B2018" s="196" t="s">
        <v>8935</v>
      </c>
      <c r="C2018" s="196">
        <v>5</v>
      </c>
      <c r="D2018" s="196"/>
      <c r="E2018" s="196"/>
      <c r="F2018" s="196"/>
    </row>
    <row r="2019" spans="1:6" x14ac:dyDescent="0.25">
      <c r="A2019" s="196" t="s">
        <v>8936</v>
      </c>
      <c r="B2019" s="196" t="s">
        <v>8937</v>
      </c>
      <c r="C2019" s="196">
        <v>5</v>
      </c>
      <c r="D2019" s="196"/>
      <c r="E2019" s="196"/>
      <c r="F2019" s="196"/>
    </row>
    <row r="2020" spans="1:6" x14ac:dyDescent="0.25">
      <c r="A2020" s="196" t="s">
        <v>8938</v>
      </c>
      <c r="B2020" s="196" t="s">
        <v>8939</v>
      </c>
      <c r="C2020" s="196">
        <v>4</v>
      </c>
      <c r="D2020" s="196"/>
      <c r="E2020" s="196"/>
      <c r="F2020" s="196" t="s">
        <v>8940</v>
      </c>
    </row>
    <row r="2021" spans="1:6" x14ac:dyDescent="0.25">
      <c r="A2021" s="196" t="s">
        <v>8941</v>
      </c>
      <c r="B2021" s="196" t="s">
        <v>1306</v>
      </c>
      <c r="C2021" s="196">
        <v>4</v>
      </c>
      <c r="D2021" s="196"/>
      <c r="E2021" s="196"/>
      <c r="F2021" s="196"/>
    </row>
    <row r="2022" spans="1:6" x14ac:dyDescent="0.25">
      <c r="A2022" s="196" t="s">
        <v>8942</v>
      </c>
      <c r="B2022" s="196" t="s">
        <v>8943</v>
      </c>
      <c r="C2022" s="196">
        <v>5</v>
      </c>
      <c r="D2022" s="196"/>
      <c r="E2022" s="196"/>
      <c r="F2022" s="196"/>
    </row>
    <row r="2023" spans="1:6" x14ac:dyDescent="0.25">
      <c r="A2023" s="196" t="s">
        <v>8944</v>
      </c>
      <c r="B2023" s="196" t="s">
        <v>8945</v>
      </c>
      <c r="C2023" s="196">
        <v>5</v>
      </c>
      <c r="D2023" s="196"/>
      <c r="E2023" s="196"/>
      <c r="F2023" s="196"/>
    </row>
    <row r="2024" spans="1:6" x14ac:dyDescent="0.25">
      <c r="A2024" s="196" t="s">
        <v>8946</v>
      </c>
      <c r="B2024" s="196" t="s">
        <v>1308</v>
      </c>
      <c r="C2024" s="196">
        <v>4</v>
      </c>
      <c r="D2024" s="196"/>
      <c r="E2024" s="196"/>
      <c r="F2024" s="196"/>
    </row>
    <row r="2025" spans="1:6" x14ac:dyDescent="0.25">
      <c r="A2025" s="196" t="s">
        <v>8947</v>
      </c>
      <c r="B2025" s="196" t="s">
        <v>1309</v>
      </c>
      <c r="C2025" s="196">
        <v>4</v>
      </c>
      <c r="D2025" s="196"/>
      <c r="E2025" s="196"/>
      <c r="F2025" s="196"/>
    </row>
    <row r="2026" spans="1:6" x14ac:dyDescent="0.25">
      <c r="A2026" s="196" t="s">
        <v>8948</v>
      </c>
      <c r="B2026" s="196" t="s">
        <v>1310</v>
      </c>
      <c r="C2026" s="196">
        <v>4</v>
      </c>
      <c r="D2026" s="196"/>
      <c r="E2026" s="196"/>
      <c r="F2026" s="196"/>
    </row>
    <row r="2027" spans="1:6" x14ac:dyDescent="0.25">
      <c r="A2027" s="196" t="s">
        <v>8949</v>
      </c>
      <c r="B2027" s="196" t="s">
        <v>8950</v>
      </c>
      <c r="C2027" s="196">
        <v>4</v>
      </c>
      <c r="D2027" s="196"/>
      <c r="E2027" s="196"/>
      <c r="F2027" s="196"/>
    </row>
    <row r="2028" spans="1:6" x14ac:dyDescent="0.25">
      <c r="A2028" s="196" t="s">
        <v>8951</v>
      </c>
      <c r="B2028" s="196" t="s">
        <v>8952</v>
      </c>
      <c r="C2028" s="196">
        <v>5</v>
      </c>
      <c r="D2028" s="196"/>
      <c r="E2028" s="196"/>
      <c r="F2028" s="196"/>
    </row>
    <row r="2029" spans="1:6" x14ac:dyDescent="0.25">
      <c r="A2029" s="196" t="s">
        <v>8953</v>
      </c>
      <c r="B2029" s="196" t="s">
        <v>8954</v>
      </c>
      <c r="C2029" s="196">
        <v>5</v>
      </c>
      <c r="D2029" s="196"/>
      <c r="E2029" s="196"/>
      <c r="F2029" s="196" t="s">
        <v>8955</v>
      </c>
    </row>
    <row r="2030" spans="1:6" x14ac:dyDescent="0.25">
      <c r="A2030" s="196" t="s">
        <v>8956</v>
      </c>
      <c r="B2030" s="196" t="s">
        <v>1312</v>
      </c>
      <c r="C2030" s="196">
        <v>5</v>
      </c>
      <c r="D2030" s="196"/>
      <c r="E2030" s="196"/>
      <c r="F2030" s="196"/>
    </row>
    <row r="2031" spans="1:6" x14ac:dyDescent="0.25">
      <c r="A2031" s="196" t="s">
        <v>8957</v>
      </c>
      <c r="B2031" s="196" t="s">
        <v>4545</v>
      </c>
      <c r="C2031" s="196">
        <v>3</v>
      </c>
      <c r="D2031" s="196"/>
      <c r="E2031" s="196"/>
      <c r="F2031" s="196"/>
    </row>
    <row r="2032" spans="1:6" x14ac:dyDescent="0.25">
      <c r="A2032" s="196" t="s">
        <v>8958</v>
      </c>
      <c r="B2032" s="196" t="s">
        <v>7763</v>
      </c>
      <c r="C2032" s="196">
        <v>4</v>
      </c>
      <c r="D2032" s="196"/>
      <c r="E2032" s="196"/>
      <c r="F2032" s="196"/>
    </row>
    <row r="2033" spans="1:6" x14ac:dyDescent="0.25">
      <c r="A2033" s="196" t="s">
        <v>8959</v>
      </c>
      <c r="B2033" s="196" t="s">
        <v>7766</v>
      </c>
      <c r="C2033" s="196">
        <v>4</v>
      </c>
      <c r="D2033" s="196"/>
      <c r="E2033" s="196"/>
      <c r="F2033" s="196"/>
    </row>
    <row r="2034" spans="1:6" x14ac:dyDescent="0.25">
      <c r="A2034" s="196" t="s">
        <v>8960</v>
      </c>
      <c r="B2034" s="196" t="s">
        <v>8961</v>
      </c>
      <c r="C2034" s="196">
        <v>1</v>
      </c>
      <c r="D2034" s="196"/>
      <c r="E2034" s="196"/>
      <c r="F2034" s="196" t="s">
        <v>8962</v>
      </c>
    </row>
    <row r="2035" spans="1:6" x14ac:dyDescent="0.25">
      <c r="A2035" s="196" t="s">
        <v>8963</v>
      </c>
      <c r="B2035" s="196" t="s">
        <v>8964</v>
      </c>
      <c r="C2035" s="196">
        <v>2</v>
      </c>
      <c r="D2035" s="196"/>
      <c r="E2035" s="196"/>
      <c r="F2035" s="196" t="s">
        <v>8965</v>
      </c>
    </row>
    <row r="2036" spans="1:6" x14ac:dyDescent="0.25">
      <c r="A2036" s="196" t="s">
        <v>8966</v>
      </c>
      <c r="B2036" s="196" t="s">
        <v>8967</v>
      </c>
      <c r="C2036" s="196">
        <v>2</v>
      </c>
      <c r="D2036" s="196"/>
      <c r="E2036" s="196"/>
      <c r="F2036" s="196" t="s">
        <v>8968</v>
      </c>
    </row>
    <row r="2037" spans="1:6" x14ac:dyDescent="0.25">
      <c r="A2037" s="196" t="s">
        <v>8969</v>
      </c>
      <c r="B2037" s="196" t="s">
        <v>8970</v>
      </c>
      <c r="C2037" s="196">
        <v>1</v>
      </c>
      <c r="D2037" s="196"/>
      <c r="E2037" s="196"/>
      <c r="F2037" s="196" t="s">
        <v>8971</v>
      </c>
    </row>
    <row r="2038" spans="1:6" x14ac:dyDescent="0.25">
      <c r="A2038" s="196" t="s">
        <v>8972</v>
      </c>
      <c r="B2038" s="196" t="s">
        <v>8973</v>
      </c>
      <c r="C2038" s="196">
        <v>2</v>
      </c>
      <c r="D2038" s="196"/>
      <c r="E2038" s="196"/>
      <c r="F2038" s="196" t="s">
        <v>8974</v>
      </c>
    </row>
    <row r="2039" spans="1:6" x14ac:dyDescent="0.25">
      <c r="A2039" s="196" t="s">
        <v>8975</v>
      </c>
      <c r="B2039" s="196" t="s">
        <v>8976</v>
      </c>
      <c r="C2039" s="196">
        <v>2</v>
      </c>
      <c r="D2039" s="196"/>
      <c r="E2039" s="196"/>
      <c r="F2039" s="196" t="s">
        <v>8977</v>
      </c>
    </row>
    <row r="2040" spans="1:6" x14ac:dyDescent="0.25">
      <c r="A2040" s="196" t="s">
        <v>8978</v>
      </c>
      <c r="B2040" s="196" t="s">
        <v>8979</v>
      </c>
      <c r="C2040" s="196">
        <v>2</v>
      </c>
      <c r="D2040" s="196"/>
      <c r="E2040" s="196"/>
      <c r="F2040" s="196" t="s">
        <v>8980</v>
      </c>
    </row>
    <row r="2041" spans="1:6" x14ac:dyDescent="0.25">
      <c r="A2041" s="196" t="s">
        <v>8981</v>
      </c>
      <c r="B2041" s="196" t="s">
        <v>8982</v>
      </c>
      <c r="C2041" s="196">
        <v>2</v>
      </c>
      <c r="D2041" s="196"/>
      <c r="E2041" s="196"/>
      <c r="F2041" s="196" t="s">
        <v>8983</v>
      </c>
    </row>
    <row r="2042" spans="1:6" x14ac:dyDescent="0.25">
      <c r="A2042" s="196" t="s">
        <v>8984</v>
      </c>
      <c r="B2042" s="196" t="s">
        <v>8985</v>
      </c>
      <c r="C2042" s="196">
        <v>1</v>
      </c>
      <c r="D2042" s="196"/>
      <c r="E2042" s="196"/>
      <c r="F2042" s="196" t="s">
        <v>8986</v>
      </c>
    </row>
    <row r="2043" spans="1:6" x14ac:dyDescent="0.25">
      <c r="A2043" s="196" t="s">
        <v>8987</v>
      </c>
      <c r="B2043" s="196" t="s">
        <v>772</v>
      </c>
      <c r="C2043" s="196">
        <v>1</v>
      </c>
      <c r="D2043" s="196"/>
      <c r="E2043" s="196"/>
      <c r="F2043" s="196"/>
    </row>
    <row r="2044" spans="1:6" x14ac:dyDescent="0.25">
      <c r="A2044" s="196" t="s">
        <v>8988</v>
      </c>
      <c r="B2044" s="196" t="s">
        <v>4546</v>
      </c>
      <c r="C2044" s="196">
        <v>2</v>
      </c>
      <c r="D2044" s="196"/>
      <c r="E2044" s="196"/>
      <c r="F2044" s="196"/>
    </row>
    <row r="2045" spans="1:6" x14ac:dyDescent="0.25">
      <c r="A2045" s="196" t="s">
        <v>8989</v>
      </c>
      <c r="B2045" s="196" t="s">
        <v>8990</v>
      </c>
      <c r="C2045" s="196">
        <v>3</v>
      </c>
      <c r="D2045" s="196"/>
      <c r="E2045" s="196"/>
      <c r="F2045" s="196"/>
    </row>
    <row r="2046" spans="1:6" x14ac:dyDescent="0.25">
      <c r="A2046" s="196" t="s">
        <v>8991</v>
      </c>
      <c r="B2046" s="196" t="s">
        <v>8992</v>
      </c>
      <c r="C2046" s="196">
        <v>4</v>
      </c>
      <c r="D2046" s="196"/>
      <c r="E2046" s="196"/>
      <c r="F2046" s="196"/>
    </row>
    <row r="2047" spans="1:6" x14ac:dyDescent="0.25">
      <c r="A2047" s="196" t="s">
        <v>8993</v>
      </c>
      <c r="B2047" s="196" t="s">
        <v>8994</v>
      </c>
      <c r="C2047" s="196">
        <v>4</v>
      </c>
      <c r="D2047" s="196"/>
      <c r="E2047" s="196"/>
      <c r="F2047" s="196"/>
    </row>
    <row r="2048" spans="1:6" x14ac:dyDescent="0.25">
      <c r="A2048" s="196" t="s">
        <v>8995</v>
      </c>
      <c r="B2048" s="196" t="s">
        <v>8996</v>
      </c>
      <c r="C2048" s="196">
        <v>4</v>
      </c>
      <c r="D2048" s="196"/>
      <c r="E2048" s="196"/>
      <c r="F2048" s="196"/>
    </row>
    <row r="2049" spans="1:6" x14ac:dyDescent="0.25">
      <c r="A2049" s="196" t="s">
        <v>8997</v>
      </c>
      <c r="B2049" s="196" t="s">
        <v>1323</v>
      </c>
      <c r="C2049" s="196">
        <v>3</v>
      </c>
      <c r="D2049" s="196"/>
      <c r="E2049" s="196"/>
      <c r="F2049" s="196"/>
    </row>
    <row r="2050" spans="1:6" x14ac:dyDescent="0.25">
      <c r="A2050" s="196" t="s">
        <v>8998</v>
      </c>
      <c r="B2050" s="196" t="s">
        <v>8999</v>
      </c>
      <c r="C2050" s="196">
        <v>4</v>
      </c>
      <c r="D2050" s="196"/>
      <c r="E2050" s="196"/>
      <c r="F2050" s="196"/>
    </row>
    <row r="2051" spans="1:6" x14ac:dyDescent="0.25">
      <c r="A2051" s="196" t="s">
        <v>9000</v>
      </c>
      <c r="B2051" s="196" t="s">
        <v>9001</v>
      </c>
      <c r="C2051" s="196">
        <v>4</v>
      </c>
      <c r="D2051" s="196"/>
      <c r="E2051" s="196"/>
      <c r="F2051" s="196"/>
    </row>
    <row r="2052" spans="1:6" x14ac:dyDescent="0.25">
      <c r="A2052" s="196" t="s">
        <v>9002</v>
      </c>
      <c r="B2052" s="196" t="s">
        <v>7298</v>
      </c>
      <c r="C2052" s="196">
        <v>3</v>
      </c>
      <c r="D2052" s="196"/>
      <c r="E2052" s="196"/>
      <c r="F2052" s="196"/>
    </row>
    <row r="2053" spans="1:6" x14ac:dyDescent="0.25">
      <c r="A2053" s="196" t="s">
        <v>9003</v>
      </c>
      <c r="B2053" s="196" t="s">
        <v>823</v>
      </c>
      <c r="C2053" s="196">
        <v>2</v>
      </c>
      <c r="D2053" s="196"/>
      <c r="E2053" s="196"/>
      <c r="F2053" s="196"/>
    </row>
    <row r="2054" spans="1:6" x14ac:dyDescent="0.25">
      <c r="A2054" s="196" t="s">
        <v>9004</v>
      </c>
      <c r="B2054" s="196" t="s">
        <v>823</v>
      </c>
      <c r="C2054" s="196">
        <v>3</v>
      </c>
      <c r="D2054" s="196"/>
      <c r="E2054" s="196"/>
      <c r="F2054" s="196"/>
    </row>
    <row r="2055" spans="1:6" x14ac:dyDescent="0.25">
      <c r="A2055" s="196" t="s">
        <v>9005</v>
      </c>
      <c r="B2055" s="196" t="s">
        <v>50</v>
      </c>
      <c r="C2055" s="196">
        <v>1</v>
      </c>
      <c r="D2055" s="196"/>
      <c r="E2055" s="196"/>
      <c r="F2055" s="196"/>
    </row>
    <row r="2056" spans="1:6" x14ac:dyDescent="0.25">
      <c r="A2056" s="196" t="s">
        <v>9006</v>
      </c>
      <c r="B2056" s="196" t="s">
        <v>50</v>
      </c>
      <c r="C2056" s="196">
        <v>2</v>
      </c>
      <c r="D2056" s="196"/>
      <c r="E2056" s="196"/>
      <c r="F2056" s="196"/>
    </row>
    <row r="2057" spans="1:6" x14ac:dyDescent="0.25">
      <c r="A2057" s="196" t="s">
        <v>9007</v>
      </c>
      <c r="B2057" s="196" t="s">
        <v>1342</v>
      </c>
      <c r="C2057" s="196">
        <v>3</v>
      </c>
      <c r="D2057" s="196"/>
      <c r="E2057" s="196"/>
      <c r="F2057" s="196"/>
    </row>
    <row r="2058" spans="1:6" x14ac:dyDescent="0.25">
      <c r="A2058" s="196" t="s">
        <v>9008</v>
      </c>
      <c r="B2058" s="196" t="s">
        <v>9009</v>
      </c>
      <c r="C2058" s="196">
        <v>4</v>
      </c>
      <c r="D2058" s="196"/>
      <c r="E2058" s="196"/>
      <c r="F2058" s="196"/>
    </row>
    <row r="2059" spans="1:6" x14ac:dyDescent="0.25">
      <c r="A2059" s="196" t="s">
        <v>9010</v>
      </c>
      <c r="B2059" s="196" t="s">
        <v>9011</v>
      </c>
      <c r="C2059" s="196">
        <v>4</v>
      </c>
      <c r="D2059" s="196"/>
      <c r="E2059" s="196"/>
      <c r="F2059" s="196"/>
    </row>
    <row r="2060" spans="1:6" x14ac:dyDescent="0.25">
      <c r="A2060" s="196" t="s">
        <v>9012</v>
      </c>
      <c r="B2060" s="196" t="s">
        <v>7782</v>
      </c>
      <c r="C2060" s="196">
        <v>3</v>
      </c>
      <c r="D2060" s="196"/>
      <c r="E2060" s="196"/>
      <c r="F2060" s="196"/>
    </row>
    <row r="2061" spans="1:6" x14ac:dyDescent="0.25">
      <c r="A2061" s="196" t="s">
        <v>9013</v>
      </c>
      <c r="B2061" s="196" t="s">
        <v>9014</v>
      </c>
      <c r="C2061" s="196">
        <v>4</v>
      </c>
      <c r="D2061" s="196"/>
      <c r="E2061" s="196"/>
      <c r="F2061" s="196"/>
    </row>
    <row r="2062" spans="1:6" x14ac:dyDescent="0.25">
      <c r="A2062" s="196" t="s">
        <v>9015</v>
      </c>
      <c r="B2062" s="196" t="s">
        <v>9016</v>
      </c>
      <c r="C2062" s="196">
        <v>4</v>
      </c>
      <c r="D2062" s="196"/>
      <c r="E2062" s="196"/>
      <c r="F2062" s="196"/>
    </row>
    <row r="2063" spans="1:6" x14ac:dyDescent="0.25">
      <c r="A2063" s="196" t="s">
        <v>9017</v>
      </c>
      <c r="B2063" s="196" t="s">
        <v>9018</v>
      </c>
      <c r="C2063" s="196">
        <v>4</v>
      </c>
      <c r="D2063" s="196"/>
      <c r="E2063" s="196"/>
      <c r="F2063" s="196"/>
    </row>
    <row r="2064" spans="1:6" x14ac:dyDescent="0.25">
      <c r="A2064" s="196" t="s">
        <v>9019</v>
      </c>
      <c r="B2064" s="196" t="s">
        <v>9020</v>
      </c>
      <c r="C2064" s="196">
        <v>4</v>
      </c>
      <c r="D2064" s="196"/>
      <c r="E2064" s="196"/>
      <c r="F2064" s="196"/>
    </row>
    <row r="2065" spans="1:6" x14ac:dyDescent="0.25">
      <c r="A2065" s="196" t="s">
        <v>9021</v>
      </c>
      <c r="B2065" s="196" t="s">
        <v>9022</v>
      </c>
      <c r="C2065" s="196">
        <v>4</v>
      </c>
      <c r="D2065" s="196"/>
      <c r="E2065" s="196"/>
      <c r="F2065" s="196"/>
    </row>
    <row r="2066" spans="1:6" x14ac:dyDescent="0.25">
      <c r="A2066" s="196" t="s">
        <v>9023</v>
      </c>
      <c r="B2066" s="196" t="s">
        <v>7785</v>
      </c>
      <c r="C2066" s="196">
        <v>3</v>
      </c>
      <c r="D2066" s="196"/>
      <c r="E2066" s="196"/>
      <c r="F2066" s="196"/>
    </row>
    <row r="2067" spans="1:6" x14ac:dyDescent="0.25">
      <c r="A2067" s="196" t="s">
        <v>9024</v>
      </c>
      <c r="B2067" s="196" t="s">
        <v>9025</v>
      </c>
      <c r="C2067" s="196">
        <v>4</v>
      </c>
      <c r="D2067" s="196"/>
      <c r="E2067" s="196"/>
      <c r="F2067" s="196"/>
    </row>
    <row r="2068" spans="1:6" x14ac:dyDescent="0.25">
      <c r="A2068" s="196" t="s">
        <v>9026</v>
      </c>
      <c r="B2068" s="196" t="s">
        <v>9027</v>
      </c>
      <c r="C2068" s="196">
        <v>4</v>
      </c>
      <c r="D2068" s="196"/>
      <c r="E2068" s="196"/>
      <c r="F2068" s="196"/>
    </row>
    <row r="2069" spans="1:6" x14ac:dyDescent="0.25">
      <c r="A2069" s="196" t="s">
        <v>9028</v>
      </c>
      <c r="B2069" s="196" t="s">
        <v>9029</v>
      </c>
      <c r="C2069" s="196">
        <v>4</v>
      </c>
      <c r="D2069" s="196"/>
      <c r="E2069" s="196"/>
      <c r="F2069" s="196"/>
    </row>
    <row r="2070" spans="1:6" x14ac:dyDescent="0.25">
      <c r="A2070" s="196" t="s">
        <v>9030</v>
      </c>
      <c r="B2070" s="196" t="s">
        <v>9031</v>
      </c>
      <c r="C2070" s="196">
        <v>4</v>
      </c>
      <c r="D2070" s="196"/>
      <c r="E2070" s="196"/>
      <c r="F2070" s="196"/>
    </row>
    <row r="2071" spans="1:6" x14ac:dyDescent="0.25">
      <c r="A2071" s="196" t="s">
        <v>9032</v>
      </c>
      <c r="B2071" s="196" t="s">
        <v>7788</v>
      </c>
      <c r="C2071" s="196">
        <v>3</v>
      </c>
      <c r="D2071" s="196"/>
      <c r="E2071" s="196"/>
      <c r="F2071" s="196"/>
    </row>
    <row r="2072" spans="1:6" x14ac:dyDescent="0.25">
      <c r="A2072" s="196" t="s">
        <v>9033</v>
      </c>
      <c r="B2072" s="196" t="s">
        <v>9034</v>
      </c>
      <c r="C2072" s="196">
        <v>4</v>
      </c>
      <c r="D2072" s="196"/>
      <c r="E2072" s="196"/>
      <c r="F2072" s="196"/>
    </row>
    <row r="2073" spans="1:6" x14ac:dyDescent="0.25">
      <c r="A2073" s="196" t="s">
        <v>9035</v>
      </c>
      <c r="B2073" s="196" t="s">
        <v>9036</v>
      </c>
      <c r="C2073" s="196">
        <v>4</v>
      </c>
      <c r="D2073" s="196"/>
      <c r="E2073" s="196"/>
      <c r="F2073" s="196"/>
    </row>
    <row r="2074" spans="1:6" x14ac:dyDescent="0.25">
      <c r="A2074" s="196" t="s">
        <v>9037</v>
      </c>
      <c r="B2074" s="196" t="s">
        <v>9038</v>
      </c>
      <c r="C2074" s="196">
        <v>4</v>
      </c>
      <c r="D2074" s="196"/>
      <c r="E2074" s="196"/>
      <c r="F2074" s="196"/>
    </row>
    <row r="2075" spans="1:6" x14ac:dyDescent="0.25">
      <c r="A2075" s="196" t="s">
        <v>9039</v>
      </c>
      <c r="B2075" s="196" t="s">
        <v>9040</v>
      </c>
      <c r="C2075" s="196">
        <v>4</v>
      </c>
      <c r="D2075" s="196"/>
      <c r="E2075" s="196"/>
      <c r="F2075" s="196"/>
    </row>
    <row r="2076" spans="1:6" x14ac:dyDescent="0.25">
      <c r="A2076" s="196" t="s">
        <v>9041</v>
      </c>
      <c r="B2076" s="196" t="s">
        <v>9042</v>
      </c>
      <c r="C2076" s="196">
        <v>4</v>
      </c>
      <c r="D2076" s="196"/>
      <c r="E2076" s="196"/>
      <c r="F2076" s="196"/>
    </row>
    <row r="2077" spans="1:6" x14ac:dyDescent="0.25">
      <c r="A2077" s="196" t="s">
        <v>9043</v>
      </c>
      <c r="B2077" s="196" t="s">
        <v>7791</v>
      </c>
      <c r="C2077" s="196">
        <v>3</v>
      </c>
      <c r="D2077" s="196"/>
      <c r="E2077" s="196"/>
      <c r="F2077" s="196"/>
    </row>
    <row r="2078" spans="1:6" x14ac:dyDescent="0.25">
      <c r="A2078" s="196" t="s">
        <v>9044</v>
      </c>
      <c r="B2078" s="196" t="s">
        <v>870</v>
      </c>
      <c r="C2078" s="196">
        <v>1</v>
      </c>
      <c r="D2078" s="196"/>
      <c r="E2078" s="196"/>
      <c r="F2078" s="196" t="s">
        <v>9045</v>
      </c>
    </row>
    <row r="2079" spans="1:6" x14ac:dyDescent="0.25">
      <c r="A2079" s="196" t="s">
        <v>9046</v>
      </c>
      <c r="B2079" s="196" t="s">
        <v>9047</v>
      </c>
      <c r="C2079" s="196">
        <v>2</v>
      </c>
      <c r="D2079" s="196"/>
      <c r="E2079" s="196"/>
      <c r="F2079" s="196" t="s">
        <v>9048</v>
      </c>
    </row>
    <row r="2080" spans="1:6" x14ac:dyDescent="0.25">
      <c r="A2080" s="196" t="s">
        <v>9049</v>
      </c>
      <c r="B2080" s="196" t="s">
        <v>9050</v>
      </c>
      <c r="C2080" s="196">
        <v>2</v>
      </c>
      <c r="D2080" s="196"/>
      <c r="E2080" s="196"/>
      <c r="F2080" s="196" t="s">
        <v>9051</v>
      </c>
    </row>
    <row r="2081" spans="1:6" x14ac:dyDescent="0.25">
      <c r="A2081" s="196" t="s">
        <v>9052</v>
      </c>
      <c r="B2081" s="196" t="s">
        <v>9053</v>
      </c>
      <c r="C2081" s="196">
        <v>1</v>
      </c>
      <c r="D2081" s="196"/>
      <c r="E2081" s="196"/>
      <c r="F2081" s="196" t="s">
        <v>9054</v>
      </c>
    </row>
    <row r="2082" spans="1:6" x14ac:dyDescent="0.25">
      <c r="A2082" s="196" t="s">
        <v>9055</v>
      </c>
      <c r="B2082" s="196" t="s">
        <v>9056</v>
      </c>
      <c r="C2082" s="196">
        <v>1</v>
      </c>
      <c r="D2082" s="196"/>
      <c r="E2082" s="196"/>
      <c r="F2082" s="196" t="s">
        <v>9057</v>
      </c>
    </row>
    <row r="2083" spans="1:6" x14ac:dyDescent="0.25">
      <c r="A2083" s="196" t="s">
        <v>9058</v>
      </c>
      <c r="B2083" s="196" t="s">
        <v>9059</v>
      </c>
      <c r="C2083" s="196">
        <v>1</v>
      </c>
      <c r="D2083" s="196"/>
      <c r="E2083" s="196"/>
      <c r="F2083" s="196" t="s">
        <v>9060</v>
      </c>
    </row>
    <row r="2084" spans="1:6" x14ac:dyDescent="0.25">
      <c r="A2084" s="196" t="s">
        <v>9061</v>
      </c>
      <c r="B2084" s="196" t="s">
        <v>9062</v>
      </c>
      <c r="C2084" s="196">
        <v>1</v>
      </c>
      <c r="D2084" s="196"/>
      <c r="E2084" s="196"/>
      <c r="F2084" s="196" t="s">
        <v>9063</v>
      </c>
    </row>
    <row r="2085" spans="1:6" x14ac:dyDescent="0.25">
      <c r="A2085" s="196" t="s">
        <v>9064</v>
      </c>
      <c r="B2085" s="196" t="s">
        <v>9065</v>
      </c>
      <c r="C2085" s="196">
        <v>1</v>
      </c>
      <c r="D2085" s="196"/>
      <c r="E2085" s="196"/>
      <c r="F2085" s="196" t="s">
        <v>9066</v>
      </c>
    </row>
    <row r="2086" spans="1:6" x14ac:dyDescent="0.25">
      <c r="A2086" s="196" t="s">
        <v>9067</v>
      </c>
      <c r="B2086" s="196" t="s">
        <v>9068</v>
      </c>
      <c r="C2086" s="196">
        <v>1</v>
      </c>
      <c r="D2086" s="196"/>
      <c r="E2086" s="196"/>
      <c r="F2086" s="196" t="s">
        <v>9069</v>
      </c>
    </row>
    <row r="2087" spans="1:6" x14ac:dyDescent="0.25">
      <c r="A2087" s="196" t="s">
        <v>9070</v>
      </c>
      <c r="B2087" s="196" t="s">
        <v>9071</v>
      </c>
      <c r="C2087" s="196">
        <v>1</v>
      </c>
      <c r="D2087" s="196"/>
      <c r="E2087" s="196"/>
      <c r="F2087" s="196" t="s">
        <v>9072</v>
      </c>
    </row>
    <row r="2088" spans="1:6" x14ac:dyDescent="0.25">
      <c r="A2088" s="196" t="s">
        <v>9073</v>
      </c>
      <c r="B2088" s="196" t="s">
        <v>9074</v>
      </c>
      <c r="C2088" s="196">
        <v>1</v>
      </c>
      <c r="D2088" s="196"/>
      <c r="E2088" s="196"/>
      <c r="F2088" s="196" t="s">
        <v>9075</v>
      </c>
    </row>
    <row r="2089" spans="1:6" x14ac:dyDescent="0.25">
      <c r="A2089" s="196" t="s">
        <v>9076</v>
      </c>
      <c r="B2089" s="196" t="s">
        <v>9077</v>
      </c>
      <c r="C2089" s="196">
        <v>1</v>
      </c>
      <c r="D2089" s="196"/>
      <c r="E2089" s="196"/>
      <c r="F2089" s="196" t="s">
        <v>9078</v>
      </c>
    </row>
    <row r="2090" spans="1:6" x14ac:dyDescent="0.25">
      <c r="A2090" s="196" t="s">
        <v>9079</v>
      </c>
      <c r="B2090" s="196" t="s">
        <v>9080</v>
      </c>
      <c r="C2090" s="196">
        <v>1</v>
      </c>
      <c r="D2090" s="196"/>
      <c r="E2090" s="196"/>
      <c r="F2090" s="196" t="s">
        <v>9081</v>
      </c>
    </row>
    <row r="2091" spans="1:6" x14ac:dyDescent="0.25">
      <c r="A2091" s="196" t="s">
        <v>9082</v>
      </c>
      <c r="B2091" s="196" t="s">
        <v>9083</v>
      </c>
      <c r="C2091" s="196">
        <v>1</v>
      </c>
      <c r="D2091" s="196"/>
      <c r="E2091" s="196"/>
      <c r="F2091" s="196" t="s">
        <v>9084</v>
      </c>
    </row>
    <row r="2092" spans="1:6" x14ac:dyDescent="0.25">
      <c r="A2092" s="196" t="s">
        <v>9085</v>
      </c>
      <c r="B2092" s="196" t="s">
        <v>9086</v>
      </c>
      <c r="C2092" s="196">
        <v>1</v>
      </c>
      <c r="D2092" s="196"/>
      <c r="E2092" s="196"/>
      <c r="F2092" s="196" t="s">
        <v>9087</v>
      </c>
    </row>
    <row r="2093" spans="1:6" x14ac:dyDescent="0.25">
      <c r="A2093" s="196" t="s">
        <v>9088</v>
      </c>
      <c r="B2093" s="196" t="s">
        <v>9089</v>
      </c>
      <c r="C2093" s="196">
        <v>2</v>
      </c>
      <c r="D2093" s="196"/>
      <c r="E2093" s="196"/>
      <c r="F2093" s="196" t="s">
        <v>9090</v>
      </c>
    </row>
    <row r="2094" spans="1:6" x14ac:dyDescent="0.25">
      <c r="A2094" s="196" t="s">
        <v>9091</v>
      </c>
      <c r="B2094" s="196" t="s">
        <v>9092</v>
      </c>
      <c r="C2094" s="196">
        <v>2</v>
      </c>
      <c r="D2094" s="196"/>
      <c r="E2094" s="196"/>
      <c r="F2094" s="196" t="s">
        <v>9093</v>
      </c>
    </row>
    <row r="2095" spans="1:6" x14ac:dyDescent="0.25">
      <c r="A2095" s="196" t="s">
        <v>9094</v>
      </c>
      <c r="B2095" s="196" t="s">
        <v>9095</v>
      </c>
      <c r="C2095" s="196">
        <v>3</v>
      </c>
      <c r="D2095" s="196"/>
      <c r="E2095" s="196"/>
      <c r="F2095" s="196" t="s">
        <v>9096</v>
      </c>
    </row>
    <row r="2096" spans="1:6" x14ac:dyDescent="0.25">
      <c r="A2096" s="196" t="s">
        <v>9097</v>
      </c>
      <c r="B2096" s="196" t="s">
        <v>9098</v>
      </c>
      <c r="C2096" s="196">
        <v>2</v>
      </c>
      <c r="D2096" s="196"/>
      <c r="E2096" s="196"/>
      <c r="F2096" s="196" t="s">
        <v>9099</v>
      </c>
    </row>
    <row r="2097" spans="1:6" x14ac:dyDescent="0.25">
      <c r="A2097" s="196" t="s">
        <v>9100</v>
      </c>
      <c r="B2097" s="196" t="s">
        <v>9101</v>
      </c>
      <c r="C2097" s="196">
        <v>2</v>
      </c>
      <c r="D2097" s="196"/>
      <c r="E2097" s="196"/>
      <c r="F2097" s="196" t="s">
        <v>9102</v>
      </c>
    </row>
    <row r="2098" spans="1:6" x14ac:dyDescent="0.25">
      <c r="A2098" s="196" t="s">
        <v>9103</v>
      </c>
      <c r="B2098" s="196" t="s">
        <v>9104</v>
      </c>
      <c r="C2098" s="196">
        <v>2</v>
      </c>
      <c r="D2098" s="196"/>
      <c r="E2098" s="196"/>
      <c r="F2098" s="196" t="s">
        <v>9105</v>
      </c>
    </row>
    <row r="2099" spans="1:6" x14ac:dyDescent="0.25">
      <c r="A2099" s="196" t="s">
        <v>9106</v>
      </c>
      <c r="B2099" s="196" t="s">
        <v>9107</v>
      </c>
      <c r="C2099" s="196">
        <v>1</v>
      </c>
      <c r="D2099" s="196"/>
      <c r="E2099" s="196"/>
      <c r="F2099" s="196" t="s">
        <v>9108</v>
      </c>
    </row>
    <row r="2100" spans="1:6" x14ac:dyDescent="0.25">
      <c r="A2100" s="196" t="s">
        <v>9109</v>
      </c>
      <c r="B2100" s="196" t="s">
        <v>9110</v>
      </c>
      <c r="C2100" s="196">
        <v>2</v>
      </c>
      <c r="D2100" s="196"/>
      <c r="E2100" s="196"/>
      <c r="F2100" s="196" t="s">
        <v>9111</v>
      </c>
    </row>
    <row r="2101" spans="1:6" x14ac:dyDescent="0.25">
      <c r="A2101" s="196" t="s">
        <v>9112</v>
      </c>
      <c r="B2101" s="196" t="s">
        <v>9113</v>
      </c>
      <c r="C2101" s="196">
        <v>2</v>
      </c>
      <c r="D2101" s="196"/>
      <c r="E2101" s="196"/>
      <c r="F2101" s="196" t="s">
        <v>9114</v>
      </c>
    </row>
    <row r="2102" spans="1:6" x14ac:dyDescent="0.25">
      <c r="A2102" s="196" t="s">
        <v>9115</v>
      </c>
      <c r="B2102" s="196" t="s">
        <v>776</v>
      </c>
      <c r="C2102" s="196">
        <v>1</v>
      </c>
      <c r="D2102" s="196"/>
      <c r="E2102" s="196"/>
      <c r="F2102" s="196"/>
    </row>
    <row r="2103" spans="1:6" x14ac:dyDescent="0.25">
      <c r="A2103" s="196" t="s">
        <v>9116</v>
      </c>
      <c r="B2103" s="196" t="s">
        <v>9117</v>
      </c>
      <c r="C2103" s="196"/>
      <c r="D2103" s="196"/>
      <c r="E2103" s="196"/>
      <c r="F2103" s="196"/>
    </row>
    <row r="2104" spans="1:6" x14ac:dyDescent="0.25">
      <c r="A2104" s="196" t="s">
        <v>9118</v>
      </c>
      <c r="B2104" s="196" t="s">
        <v>9119</v>
      </c>
      <c r="C2104" s="196"/>
      <c r="D2104" s="196"/>
      <c r="E2104" s="196"/>
      <c r="F2104" s="196"/>
    </row>
    <row r="2105" spans="1:6" x14ac:dyDescent="0.25">
      <c r="A2105" s="196" t="s">
        <v>9120</v>
      </c>
      <c r="B2105" s="196" t="s">
        <v>9121</v>
      </c>
      <c r="C2105" s="196"/>
      <c r="D2105" s="196"/>
      <c r="E2105" s="196"/>
      <c r="F2105" s="196" t="s">
        <v>9122</v>
      </c>
    </row>
    <row r="2106" spans="1:6" x14ac:dyDescent="0.25">
      <c r="A2106" s="196" t="s">
        <v>9123</v>
      </c>
      <c r="B2106" s="196" t="s">
        <v>4547</v>
      </c>
      <c r="C2106" s="196">
        <v>2</v>
      </c>
      <c r="D2106" s="196"/>
      <c r="E2106" s="196"/>
      <c r="F2106" s="196"/>
    </row>
    <row r="2107" spans="1:6" x14ac:dyDescent="0.25">
      <c r="A2107" s="196" t="s">
        <v>9124</v>
      </c>
      <c r="B2107" s="196" t="s">
        <v>9125</v>
      </c>
      <c r="C2107" s="196">
        <v>3</v>
      </c>
      <c r="D2107" s="196"/>
      <c r="E2107" s="196"/>
      <c r="F2107" s="196" t="s">
        <v>9126</v>
      </c>
    </row>
    <row r="2108" spans="1:6" x14ac:dyDescent="0.25">
      <c r="A2108" s="196" t="s">
        <v>9127</v>
      </c>
      <c r="B2108" s="196" t="s">
        <v>1350</v>
      </c>
      <c r="C2108" s="196">
        <v>3</v>
      </c>
      <c r="D2108" s="196"/>
      <c r="E2108" s="196"/>
      <c r="F2108" s="196"/>
    </row>
    <row r="2109" spans="1:6" x14ac:dyDescent="0.25">
      <c r="A2109" s="196" t="s">
        <v>9128</v>
      </c>
      <c r="B2109" s="196" t="s">
        <v>1351</v>
      </c>
      <c r="C2109" s="196">
        <v>3</v>
      </c>
      <c r="D2109" s="196"/>
      <c r="E2109" s="196"/>
      <c r="F2109" s="196"/>
    </row>
    <row r="2110" spans="1:6" x14ac:dyDescent="0.25">
      <c r="A2110" s="196" t="s">
        <v>9129</v>
      </c>
      <c r="B2110" s="196" t="s">
        <v>1352</v>
      </c>
      <c r="C2110" s="196">
        <v>3</v>
      </c>
      <c r="D2110" s="196"/>
      <c r="E2110" s="196"/>
      <c r="F2110" s="196"/>
    </row>
    <row r="2111" spans="1:6" x14ac:dyDescent="0.25">
      <c r="A2111" s="196" t="s">
        <v>9130</v>
      </c>
      <c r="B2111" s="196" t="s">
        <v>1353</v>
      </c>
      <c r="C2111" s="196">
        <v>3</v>
      </c>
      <c r="D2111" s="196"/>
      <c r="E2111" s="196"/>
      <c r="F2111" s="196"/>
    </row>
    <row r="2112" spans="1:6" x14ac:dyDescent="0.25">
      <c r="A2112" s="196" t="s">
        <v>9131</v>
      </c>
      <c r="B2112" s="196" t="s">
        <v>7803</v>
      </c>
      <c r="C2112" s="196">
        <v>3</v>
      </c>
      <c r="D2112" s="196"/>
      <c r="E2112" s="196"/>
      <c r="F2112" s="196"/>
    </row>
    <row r="2113" spans="1:6" x14ac:dyDescent="0.25">
      <c r="A2113" s="196" t="s">
        <v>9132</v>
      </c>
      <c r="B2113" s="196" t="s">
        <v>4548</v>
      </c>
      <c r="C2113" s="196">
        <v>2</v>
      </c>
      <c r="D2113" s="196"/>
      <c r="E2113" s="196"/>
      <c r="F2113" s="196"/>
    </row>
    <row r="2114" spans="1:6" x14ac:dyDescent="0.25">
      <c r="A2114" s="196" t="s">
        <v>9133</v>
      </c>
      <c r="B2114" s="196" t="s">
        <v>1355</v>
      </c>
      <c r="C2114" s="196">
        <v>3</v>
      </c>
      <c r="D2114" s="196"/>
      <c r="E2114" s="196"/>
      <c r="F2114" s="196"/>
    </row>
    <row r="2115" spans="1:6" x14ac:dyDescent="0.25">
      <c r="A2115" s="196" t="s">
        <v>9134</v>
      </c>
      <c r="B2115" s="196" t="s">
        <v>9135</v>
      </c>
      <c r="C2115" s="196">
        <v>4</v>
      </c>
      <c r="D2115" s="196"/>
      <c r="E2115" s="196"/>
      <c r="F2115" s="196"/>
    </row>
    <row r="2116" spans="1:6" x14ac:dyDescent="0.25">
      <c r="A2116" s="196" t="s">
        <v>9136</v>
      </c>
      <c r="B2116" s="196" t="s">
        <v>9137</v>
      </c>
      <c r="C2116" s="196">
        <v>4</v>
      </c>
      <c r="D2116" s="196"/>
      <c r="E2116" s="196"/>
      <c r="F2116" s="196"/>
    </row>
    <row r="2117" spans="1:6" x14ac:dyDescent="0.25">
      <c r="A2117" s="196" t="s">
        <v>9138</v>
      </c>
      <c r="B2117" s="196" t="s">
        <v>9139</v>
      </c>
      <c r="C2117" s="196">
        <v>4</v>
      </c>
      <c r="D2117" s="196"/>
      <c r="E2117" s="196"/>
      <c r="F2117" s="196"/>
    </row>
    <row r="2118" spans="1:6" x14ac:dyDescent="0.25">
      <c r="A2118" s="196" t="s">
        <v>9140</v>
      </c>
      <c r="B2118" s="196" t="s">
        <v>9141</v>
      </c>
      <c r="C2118" s="196">
        <v>4</v>
      </c>
      <c r="D2118" s="196"/>
      <c r="E2118" s="196"/>
      <c r="F2118" s="196"/>
    </row>
    <row r="2119" spans="1:6" x14ac:dyDescent="0.25">
      <c r="A2119" s="196" t="s">
        <v>9142</v>
      </c>
      <c r="B2119" s="196" t="s">
        <v>9143</v>
      </c>
      <c r="C2119" s="196">
        <v>4</v>
      </c>
      <c r="D2119" s="196"/>
      <c r="E2119" s="196"/>
      <c r="F2119" s="196"/>
    </row>
    <row r="2120" spans="1:6" x14ac:dyDescent="0.25">
      <c r="A2120" s="196" t="s">
        <v>9144</v>
      </c>
      <c r="B2120" s="196" t="s">
        <v>9145</v>
      </c>
      <c r="C2120" s="196">
        <v>4</v>
      </c>
      <c r="D2120" s="196"/>
      <c r="E2120" s="196"/>
      <c r="F2120" s="196"/>
    </row>
    <row r="2121" spans="1:6" x14ac:dyDescent="0.25">
      <c r="A2121" s="196" t="s">
        <v>9146</v>
      </c>
      <c r="B2121" s="196" t="s">
        <v>9147</v>
      </c>
      <c r="C2121" s="196">
        <v>4</v>
      </c>
      <c r="D2121" s="196"/>
      <c r="E2121" s="196"/>
      <c r="F2121" s="196"/>
    </row>
    <row r="2122" spans="1:6" x14ac:dyDescent="0.25">
      <c r="A2122" s="196" t="s">
        <v>9148</v>
      </c>
      <c r="B2122" s="196" t="s">
        <v>9149</v>
      </c>
      <c r="C2122" s="196">
        <v>4</v>
      </c>
      <c r="D2122" s="196"/>
      <c r="E2122" s="196"/>
      <c r="F2122" s="196"/>
    </row>
    <row r="2123" spans="1:6" x14ac:dyDescent="0.25">
      <c r="A2123" s="196" t="s">
        <v>9150</v>
      </c>
      <c r="B2123" s="196" t="s">
        <v>9151</v>
      </c>
      <c r="C2123" s="196">
        <v>4</v>
      </c>
      <c r="D2123" s="196"/>
      <c r="E2123" s="196"/>
      <c r="F2123" s="196"/>
    </row>
    <row r="2124" spans="1:6" x14ac:dyDescent="0.25">
      <c r="A2124" s="196" t="s">
        <v>9152</v>
      </c>
      <c r="B2124" s="196" t="s">
        <v>1356</v>
      </c>
      <c r="C2124" s="196">
        <v>3</v>
      </c>
      <c r="D2124" s="196"/>
      <c r="E2124" s="196"/>
      <c r="F2124" s="196"/>
    </row>
    <row r="2125" spans="1:6" x14ac:dyDescent="0.25">
      <c r="A2125" s="196" t="s">
        <v>9153</v>
      </c>
      <c r="B2125" s="196" t="s">
        <v>9154</v>
      </c>
      <c r="C2125" s="196">
        <v>4</v>
      </c>
      <c r="D2125" s="196"/>
      <c r="E2125" s="196"/>
      <c r="F2125" s="196"/>
    </row>
    <row r="2126" spans="1:6" x14ac:dyDescent="0.25">
      <c r="A2126" s="196" t="s">
        <v>9155</v>
      </c>
      <c r="B2126" s="196" t="s">
        <v>9156</v>
      </c>
      <c r="C2126" s="196">
        <v>4</v>
      </c>
      <c r="D2126" s="196"/>
      <c r="E2126" s="196"/>
      <c r="F2126" s="196"/>
    </row>
    <row r="2127" spans="1:6" x14ac:dyDescent="0.25">
      <c r="A2127" s="196" t="s">
        <v>9157</v>
      </c>
      <c r="B2127" s="196" t="s">
        <v>9158</v>
      </c>
      <c r="C2127" s="196">
        <v>4</v>
      </c>
      <c r="D2127" s="196"/>
      <c r="E2127" s="196"/>
      <c r="F2127" s="196"/>
    </row>
    <row r="2128" spans="1:6" x14ac:dyDescent="0.25">
      <c r="A2128" s="196" t="s">
        <v>9159</v>
      </c>
      <c r="B2128" s="196" t="s">
        <v>9160</v>
      </c>
      <c r="C2128" s="196">
        <v>4</v>
      </c>
      <c r="D2128" s="196"/>
      <c r="E2128" s="196"/>
      <c r="F2128" s="196"/>
    </row>
    <row r="2129" spans="1:6" x14ac:dyDescent="0.25">
      <c r="A2129" s="196" t="s">
        <v>9161</v>
      </c>
      <c r="B2129" s="196" t="s">
        <v>9162</v>
      </c>
      <c r="C2129" s="196">
        <v>4</v>
      </c>
      <c r="D2129" s="196"/>
      <c r="E2129" s="196"/>
      <c r="F2129" s="196"/>
    </row>
    <row r="2130" spans="1:6" x14ac:dyDescent="0.25">
      <c r="A2130" s="196" t="s">
        <v>9163</v>
      </c>
      <c r="B2130" s="196" t="s">
        <v>1357</v>
      </c>
      <c r="C2130" s="196">
        <v>3</v>
      </c>
      <c r="D2130" s="196"/>
      <c r="E2130" s="196"/>
      <c r="F2130" s="196"/>
    </row>
    <row r="2131" spans="1:6" x14ac:dyDescent="0.25">
      <c r="A2131" s="196" t="s">
        <v>9164</v>
      </c>
      <c r="B2131" s="196" t="s">
        <v>9165</v>
      </c>
      <c r="C2131" s="196">
        <v>4</v>
      </c>
      <c r="D2131" s="196"/>
      <c r="E2131" s="196"/>
      <c r="F2131" s="196"/>
    </row>
    <row r="2132" spans="1:6" x14ac:dyDescent="0.25">
      <c r="A2132" s="196" t="s">
        <v>9166</v>
      </c>
      <c r="B2132" s="196" t="s">
        <v>9167</v>
      </c>
      <c r="C2132" s="196">
        <v>4</v>
      </c>
      <c r="D2132" s="196"/>
      <c r="E2132" s="196"/>
      <c r="F2132" s="196"/>
    </row>
    <row r="2133" spans="1:6" x14ac:dyDescent="0.25">
      <c r="A2133" s="196" t="s">
        <v>9168</v>
      </c>
      <c r="B2133" s="196" t="s">
        <v>9169</v>
      </c>
      <c r="C2133" s="196">
        <v>4</v>
      </c>
      <c r="D2133" s="196"/>
      <c r="E2133" s="196"/>
      <c r="F2133" s="196"/>
    </row>
    <row r="2134" spans="1:6" x14ac:dyDescent="0.25">
      <c r="A2134" s="196" t="s">
        <v>9170</v>
      </c>
      <c r="B2134" s="196" t="s">
        <v>9171</v>
      </c>
      <c r="C2134" s="196">
        <v>4</v>
      </c>
      <c r="D2134" s="196"/>
      <c r="E2134" s="196"/>
      <c r="F2134" s="196"/>
    </row>
    <row r="2135" spans="1:6" x14ac:dyDescent="0.25">
      <c r="A2135" s="196" t="s">
        <v>9172</v>
      </c>
      <c r="B2135" s="196" t="s">
        <v>9173</v>
      </c>
      <c r="C2135" s="196">
        <v>4</v>
      </c>
      <c r="D2135" s="196"/>
      <c r="E2135" s="196"/>
      <c r="F2135" s="196"/>
    </row>
    <row r="2136" spans="1:6" x14ac:dyDescent="0.25">
      <c r="A2136" s="196" t="s">
        <v>9174</v>
      </c>
      <c r="B2136" s="196" t="s">
        <v>9175</v>
      </c>
      <c r="C2136" s="196">
        <v>4</v>
      </c>
      <c r="D2136" s="196"/>
      <c r="E2136" s="196"/>
      <c r="F2136" s="196"/>
    </row>
    <row r="2137" spans="1:6" x14ac:dyDescent="0.25">
      <c r="A2137" s="196" t="s">
        <v>9176</v>
      </c>
      <c r="B2137" s="196" t="s">
        <v>9177</v>
      </c>
      <c r="C2137" s="196">
        <v>4</v>
      </c>
      <c r="D2137" s="196"/>
      <c r="E2137" s="196"/>
      <c r="F2137" s="196"/>
    </row>
    <row r="2138" spans="1:6" x14ac:dyDescent="0.25">
      <c r="A2138" s="196" t="s">
        <v>9178</v>
      </c>
      <c r="B2138" s="196" t="s">
        <v>9179</v>
      </c>
      <c r="C2138" s="196">
        <v>4</v>
      </c>
      <c r="D2138" s="196"/>
      <c r="E2138" s="196"/>
      <c r="F2138" s="196"/>
    </row>
    <row r="2139" spans="1:6" x14ac:dyDescent="0.25">
      <c r="A2139" s="196" t="s">
        <v>9180</v>
      </c>
      <c r="B2139" s="196" t="s">
        <v>9181</v>
      </c>
      <c r="C2139" s="196">
        <v>4</v>
      </c>
      <c r="D2139" s="196"/>
      <c r="E2139" s="196"/>
      <c r="F2139" s="196"/>
    </row>
    <row r="2140" spans="1:6" x14ac:dyDescent="0.25">
      <c r="A2140" s="196" t="s">
        <v>9182</v>
      </c>
      <c r="B2140" s="196" t="s">
        <v>1358</v>
      </c>
      <c r="C2140" s="196">
        <v>3</v>
      </c>
      <c r="D2140" s="196"/>
      <c r="E2140" s="196"/>
      <c r="F2140" s="196"/>
    </row>
    <row r="2141" spans="1:6" x14ac:dyDescent="0.25">
      <c r="A2141" s="196" t="s">
        <v>9183</v>
      </c>
      <c r="B2141" s="196" t="s">
        <v>9184</v>
      </c>
      <c r="C2141" s="196">
        <v>4</v>
      </c>
      <c r="D2141" s="196"/>
      <c r="E2141" s="196"/>
      <c r="F2141" s="196"/>
    </row>
    <row r="2142" spans="1:6" x14ac:dyDescent="0.25">
      <c r="A2142" s="196" t="s">
        <v>9185</v>
      </c>
      <c r="B2142" s="196" t="s">
        <v>9186</v>
      </c>
      <c r="C2142" s="196">
        <v>4</v>
      </c>
      <c r="D2142" s="196"/>
      <c r="E2142" s="196"/>
      <c r="F2142" s="196"/>
    </row>
    <row r="2143" spans="1:6" x14ac:dyDescent="0.25">
      <c r="A2143" s="196" t="s">
        <v>9187</v>
      </c>
      <c r="B2143" s="196" t="s">
        <v>9188</v>
      </c>
      <c r="C2143" s="196">
        <v>4</v>
      </c>
      <c r="D2143" s="196"/>
      <c r="E2143" s="196"/>
      <c r="F2143" s="196"/>
    </row>
    <row r="2144" spans="1:6" x14ac:dyDescent="0.25">
      <c r="A2144" s="196" t="s">
        <v>9189</v>
      </c>
      <c r="B2144" s="196" t="s">
        <v>9190</v>
      </c>
      <c r="C2144" s="196">
        <v>4</v>
      </c>
      <c r="D2144" s="196"/>
      <c r="E2144" s="196"/>
      <c r="F2144" s="196"/>
    </row>
    <row r="2145" spans="1:6" x14ac:dyDescent="0.25">
      <c r="A2145" s="196" t="s">
        <v>9191</v>
      </c>
      <c r="B2145" s="196" t="s">
        <v>9192</v>
      </c>
      <c r="C2145" s="196">
        <v>4</v>
      </c>
      <c r="D2145" s="196"/>
      <c r="E2145" s="196"/>
      <c r="F2145" s="196"/>
    </row>
    <row r="2146" spans="1:6" x14ac:dyDescent="0.25">
      <c r="A2146" s="196" t="s">
        <v>9193</v>
      </c>
      <c r="B2146" s="196" t="s">
        <v>9194</v>
      </c>
      <c r="C2146" s="196">
        <v>4</v>
      </c>
      <c r="D2146" s="196"/>
      <c r="E2146" s="196"/>
      <c r="F2146" s="196"/>
    </row>
    <row r="2147" spans="1:6" x14ac:dyDescent="0.25">
      <c r="A2147" s="196" t="s">
        <v>9195</v>
      </c>
      <c r="B2147" s="196" t="s">
        <v>1360</v>
      </c>
      <c r="C2147" s="196">
        <v>4</v>
      </c>
      <c r="D2147" s="196"/>
      <c r="E2147" s="196"/>
      <c r="F2147" s="196"/>
    </row>
    <row r="2148" spans="1:6" x14ac:dyDescent="0.25">
      <c r="A2148" s="196" t="s">
        <v>9196</v>
      </c>
      <c r="B2148" s="196" t="s">
        <v>7815</v>
      </c>
      <c r="C2148" s="196">
        <v>3</v>
      </c>
      <c r="D2148" s="196"/>
      <c r="E2148" s="196"/>
      <c r="F2148" s="196"/>
    </row>
    <row r="2149" spans="1:6" x14ac:dyDescent="0.25">
      <c r="A2149" s="196" t="s">
        <v>9197</v>
      </c>
      <c r="B2149" s="196" t="s">
        <v>1367</v>
      </c>
      <c r="C2149" s="196">
        <v>4</v>
      </c>
      <c r="D2149" s="196"/>
      <c r="E2149" s="196"/>
      <c r="F2149" s="196"/>
    </row>
    <row r="2150" spans="1:6" x14ac:dyDescent="0.25">
      <c r="A2150" s="196" t="s">
        <v>9198</v>
      </c>
      <c r="B2150" s="196" t="s">
        <v>1368</v>
      </c>
      <c r="C2150" s="196">
        <v>4</v>
      </c>
      <c r="D2150" s="196"/>
      <c r="E2150" s="196"/>
      <c r="F2150" s="196"/>
    </row>
    <row r="2151" spans="1:6" x14ac:dyDescent="0.25">
      <c r="A2151" s="196" t="s">
        <v>9199</v>
      </c>
      <c r="B2151" s="196" t="s">
        <v>9200</v>
      </c>
      <c r="C2151" s="196">
        <v>4</v>
      </c>
      <c r="D2151" s="196"/>
      <c r="E2151" s="196"/>
      <c r="F2151" s="196"/>
    </row>
    <row r="2152" spans="1:6" x14ac:dyDescent="0.25">
      <c r="A2152" s="196" t="s">
        <v>9201</v>
      </c>
      <c r="B2152" s="196" t="s">
        <v>9202</v>
      </c>
      <c r="C2152" s="196">
        <v>4</v>
      </c>
      <c r="D2152" s="196"/>
      <c r="E2152" s="196"/>
      <c r="F2152" s="196"/>
    </row>
    <row r="2153" spans="1:6" x14ac:dyDescent="0.25">
      <c r="A2153" s="196" t="s">
        <v>9203</v>
      </c>
      <c r="B2153" s="196" t="s">
        <v>9204</v>
      </c>
      <c r="C2153" s="196">
        <v>4</v>
      </c>
      <c r="D2153" s="196"/>
      <c r="E2153" s="196"/>
      <c r="F2153" s="196"/>
    </row>
    <row r="2154" spans="1:6" x14ac:dyDescent="0.25">
      <c r="A2154" s="196" t="s">
        <v>9205</v>
      </c>
      <c r="B2154" s="196" t="s">
        <v>9206</v>
      </c>
      <c r="C2154" s="196">
        <v>4</v>
      </c>
      <c r="D2154" s="196"/>
      <c r="E2154" s="196"/>
      <c r="F2154" s="196"/>
    </row>
    <row r="2155" spans="1:6" x14ac:dyDescent="0.25">
      <c r="A2155" s="196" t="s">
        <v>9207</v>
      </c>
      <c r="B2155" s="196" t="s">
        <v>9208</v>
      </c>
      <c r="C2155" s="196">
        <v>4</v>
      </c>
      <c r="D2155" s="196"/>
      <c r="E2155" s="196"/>
      <c r="F2155" s="196"/>
    </row>
    <row r="2156" spans="1:6" x14ac:dyDescent="0.25">
      <c r="A2156" s="196" t="s">
        <v>9209</v>
      </c>
      <c r="B2156" s="196" t="s">
        <v>1361</v>
      </c>
      <c r="C2156" s="196">
        <v>3</v>
      </c>
      <c r="D2156" s="196"/>
      <c r="E2156" s="196"/>
      <c r="F2156" s="196"/>
    </row>
    <row r="2157" spans="1:6" x14ac:dyDescent="0.25">
      <c r="A2157" s="196" t="s">
        <v>9210</v>
      </c>
      <c r="B2157" s="196" t="s">
        <v>9211</v>
      </c>
      <c r="C2157" s="196">
        <v>4</v>
      </c>
      <c r="D2157" s="196"/>
      <c r="E2157" s="196"/>
      <c r="F2157" s="196"/>
    </row>
    <row r="2158" spans="1:6" x14ac:dyDescent="0.25">
      <c r="A2158" s="196" t="s">
        <v>9212</v>
      </c>
      <c r="B2158" s="196" t="s">
        <v>9213</v>
      </c>
      <c r="C2158" s="196">
        <v>4</v>
      </c>
      <c r="D2158" s="196"/>
      <c r="E2158" s="196"/>
      <c r="F2158" s="196"/>
    </row>
    <row r="2159" spans="1:6" x14ac:dyDescent="0.25">
      <c r="A2159" s="196" t="s">
        <v>9214</v>
      </c>
      <c r="B2159" s="196" t="s">
        <v>9215</v>
      </c>
      <c r="C2159" s="196">
        <v>4</v>
      </c>
      <c r="D2159" s="196"/>
      <c r="E2159" s="196"/>
      <c r="F2159" s="196"/>
    </row>
    <row r="2160" spans="1:6" x14ac:dyDescent="0.25">
      <c r="A2160" s="196" t="s">
        <v>9216</v>
      </c>
      <c r="B2160" s="196" t="s">
        <v>9217</v>
      </c>
      <c r="C2160" s="196">
        <v>4</v>
      </c>
      <c r="D2160" s="196"/>
      <c r="E2160" s="196"/>
      <c r="F2160" s="196" t="s">
        <v>9218</v>
      </c>
    </row>
    <row r="2161" spans="1:6" x14ac:dyDescent="0.25">
      <c r="A2161" s="196" t="s">
        <v>9219</v>
      </c>
      <c r="B2161" s="196" t="s">
        <v>1362</v>
      </c>
      <c r="C2161" s="196">
        <v>4</v>
      </c>
      <c r="D2161" s="196"/>
      <c r="E2161" s="196"/>
      <c r="F2161" s="196"/>
    </row>
    <row r="2162" spans="1:6" x14ac:dyDescent="0.25">
      <c r="A2162" s="196" t="s">
        <v>9220</v>
      </c>
      <c r="B2162" s="196" t="s">
        <v>9221</v>
      </c>
      <c r="C2162" s="196">
        <v>4</v>
      </c>
      <c r="D2162" s="196"/>
      <c r="E2162" s="196"/>
      <c r="F2162" s="196"/>
    </row>
    <row r="2163" spans="1:6" x14ac:dyDescent="0.25">
      <c r="A2163" s="196" t="s">
        <v>9222</v>
      </c>
      <c r="B2163" s="196" t="s">
        <v>9223</v>
      </c>
      <c r="C2163" s="196">
        <v>4</v>
      </c>
      <c r="D2163" s="196"/>
      <c r="E2163" s="196"/>
      <c r="F2163" s="196" t="s">
        <v>9224</v>
      </c>
    </row>
    <row r="2164" spans="1:6" x14ac:dyDescent="0.25">
      <c r="A2164" s="196" t="s">
        <v>9225</v>
      </c>
      <c r="B2164" s="196" t="s">
        <v>9226</v>
      </c>
      <c r="C2164" s="196">
        <v>4</v>
      </c>
      <c r="D2164" s="196"/>
      <c r="E2164" s="196"/>
      <c r="F2164" s="196"/>
    </row>
    <row r="2165" spans="1:6" x14ac:dyDescent="0.25">
      <c r="A2165" s="196" t="s">
        <v>9227</v>
      </c>
      <c r="B2165" s="196" t="s">
        <v>9228</v>
      </c>
      <c r="C2165" s="196">
        <v>4</v>
      </c>
      <c r="D2165" s="196"/>
      <c r="E2165" s="196"/>
      <c r="F2165" s="196"/>
    </row>
    <row r="2166" spans="1:6" x14ac:dyDescent="0.25">
      <c r="A2166" s="196" t="s">
        <v>9229</v>
      </c>
      <c r="B2166" s="196" t="s">
        <v>9230</v>
      </c>
      <c r="C2166" s="196">
        <v>4</v>
      </c>
      <c r="D2166" s="196"/>
      <c r="E2166" s="196"/>
      <c r="F2166" s="196"/>
    </row>
    <row r="2167" spans="1:6" x14ac:dyDescent="0.25">
      <c r="A2167" s="196" t="s">
        <v>9231</v>
      </c>
      <c r="B2167" s="196" t="s">
        <v>7828</v>
      </c>
      <c r="C2167" s="196">
        <v>3</v>
      </c>
      <c r="D2167" s="196"/>
      <c r="E2167" s="196"/>
      <c r="F2167" s="196"/>
    </row>
    <row r="2168" spans="1:6" x14ac:dyDescent="0.25">
      <c r="A2168" s="196" t="s">
        <v>9232</v>
      </c>
      <c r="B2168" s="196" t="s">
        <v>7828</v>
      </c>
      <c r="C2168" s="196">
        <v>4</v>
      </c>
      <c r="D2168" s="196"/>
      <c r="E2168" s="196"/>
      <c r="F2168" s="196"/>
    </row>
    <row r="2169" spans="1:6" x14ac:dyDescent="0.25">
      <c r="A2169" s="196" t="s">
        <v>9233</v>
      </c>
      <c r="B2169" s="196" t="s">
        <v>9234</v>
      </c>
      <c r="C2169" s="196">
        <v>2</v>
      </c>
      <c r="D2169" s="196"/>
      <c r="E2169" s="196"/>
      <c r="F2169" s="196" t="s">
        <v>9235</v>
      </c>
    </row>
    <row r="2170" spans="1:6" x14ac:dyDescent="0.25">
      <c r="A2170" s="196" t="s">
        <v>9236</v>
      </c>
      <c r="B2170" s="196" t="s">
        <v>775</v>
      </c>
      <c r="C2170" s="196">
        <v>2</v>
      </c>
      <c r="D2170" s="196"/>
      <c r="E2170" s="196"/>
      <c r="F2170" s="196"/>
    </row>
    <row r="2171" spans="1:6" x14ac:dyDescent="0.25">
      <c r="A2171" s="196" t="s">
        <v>9237</v>
      </c>
      <c r="B2171" s="196" t="s">
        <v>1372</v>
      </c>
      <c r="C2171" s="196">
        <v>3</v>
      </c>
      <c r="D2171" s="196"/>
      <c r="E2171" s="196"/>
      <c r="F2171" s="196"/>
    </row>
    <row r="2172" spans="1:6" x14ac:dyDescent="0.25">
      <c r="A2172" s="196" t="s">
        <v>9238</v>
      </c>
      <c r="B2172" s="196" t="s">
        <v>9239</v>
      </c>
      <c r="C2172" s="196">
        <v>4</v>
      </c>
      <c r="D2172" s="196"/>
      <c r="E2172" s="196"/>
      <c r="F2172" s="196"/>
    </row>
    <row r="2173" spans="1:6" x14ac:dyDescent="0.25">
      <c r="A2173" s="196" t="s">
        <v>9240</v>
      </c>
      <c r="B2173" s="196" t="s">
        <v>1374</v>
      </c>
      <c r="C2173" s="196">
        <v>4</v>
      </c>
      <c r="D2173" s="196"/>
      <c r="E2173" s="196"/>
      <c r="F2173" s="196"/>
    </row>
    <row r="2174" spans="1:6" x14ac:dyDescent="0.25">
      <c r="A2174" s="196" t="s">
        <v>9241</v>
      </c>
      <c r="B2174" s="196" t="s">
        <v>1375</v>
      </c>
      <c r="C2174" s="196">
        <v>3</v>
      </c>
      <c r="D2174" s="196"/>
      <c r="E2174" s="196"/>
      <c r="F2174" s="196"/>
    </row>
    <row r="2175" spans="1:6" x14ac:dyDescent="0.25">
      <c r="A2175" s="196" t="s">
        <v>9242</v>
      </c>
      <c r="B2175" s="196" t="s">
        <v>9243</v>
      </c>
      <c r="C2175" s="196">
        <v>4</v>
      </c>
      <c r="D2175" s="196"/>
      <c r="E2175" s="196"/>
      <c r="F2175" s="196"/>
    </row>
    <row r="2176" spans="1:6" x14ac:dyDescent="0.25">
      <c r="A2176" s="196" t="s">
        <v>9244</v>
      </c>
      <c r="B2176" s="196" t="s">
        <v>9245</v>
      </c>
      <c r="C2176" s="196">
        <v>4</v>
      </c>
      <c r="D2176" s="196"/>
      <c r="E2176" s="196"/>
      <c r="F2176" s="196"/>
    </row>
    <row r="2177" spans="1:6" x14ac:dyDescent="0.25">
      <c r="A2177" s="196" t="s">
        <v>9246</v>
      </c>
      <c r="B2177" s="196" t="s">
        <v>9247</v>
      </c>
      <c r="C2177" s="196">
        <v>4</v>
      </c>
      <c r="D2177" s="196"/>
      <c r="E2177" s="196"/>
      <c r="F2177" s="196"/>
    </row>
    <row r="2178" spans="1:6" x14ac:dyDescent="0.25">
      <c r="A2178" s="196" t="s">
        <v>9248</v>
      </c>
      <c r="B2178" s="196" t="s">
        <v>9249</v>
      </c>
      <c r="C2178" s="196">
        <v>4</v>
      </c>
      <c r="D2178" s="196"/>
      <c r="E2178" s="196"/>
      <c r="F2178" s="196"/>
    </row>
    <row r="2179" spans="1:6" x14ac:dyDescent="0.25">
      <c r="A2179" s="196" t="s">
        <v>9250</v>
      </c>
      <c r="B2179" s="196" t="s">
        <v>9251</v>
      </c>
      <c r="C2179" s="196">
        <v>4</v>
      </c>
      <c r="D2179" s="196"/>
      <c r="E2179" s="196"/>
      <c r="F2179" s="196"/>
    </row>
    <row r="2180" spans="1:6" x14ac:dyDescent="0.25">
      <c r="A2180" s="196" t="s">
        <v>9252</v>
      </c>
      <c r="B2180" s="196" t="s">
        <v>9253</v>
      </c>
      <c r="C2180" s="196">
        <v>4</v>
      </c>
      <c r="D2180" s="196"/>
      <c r="E2180" s="196"/>
      <c r="F2180" s="196"/>
    </row>
    <row r="2181" spans="1:6" x14ac:dyDescent="0.25">
      <c r="A2181" s="196" t="s">
        <v>9254</v>
      </c>
      <c r="B2181" s="196" t="s">
        <v>9255</v>
      </c>
      <c r="C2181" s="196">
        <v>4</v>
      </c>
      <c r="D2181" s="196"/>
      <c r="E2181" s="196"/>
      <c r="F2181" s="196"/>
    </row>
    <row r="2182" spans="1:6" x14ac:dyDescent="0.25">
      <c r="A2182" s="196" t="s">
        <v>9256</v>
      </c>
      <c r="B2182" s="196" t="s">
        <v>9257</v>
      </c>
      <c r="C2182" s="196">
        <v>3</v>
      </c>
      <c r="D2182" s="196"/>
      <c r="E2182" s="196"/>
      <c r="F2182" s="196" t="s">
        <v>9258</v>
      </c>
    </row>
    <row r="2183" spans="1:6" x14ac:dyDescent="0.25">
      <c r="A2183" s="196" t="s">
        <v>9259</v>
      </c>
      <c r="B2183" s="196" t="s">
        <v>7839</v>
      </c>
      <c r="C2183" s="196">
        <v>3</v>
      </c>
      <c r="D2183" s="196"/>
      <c r="E2183" s="196"/>
      <c r="F2183" s="196"/>
    </row>
    <row r="2184" spans="1:6" x14ac:dyDescent="0.25">
      <c r="A2184" s="196" t="s">
        <v>9260</v>
      </c>
      <c r="B2184" s="196" t="s">
        <v>9261</v>
      </c>
      <c r="C2184" s="196">
        <v>4</v>
      </c>
      <c r="D2184" s="196"/>
      <c r="E2184" s="196"/>
      <c r="F2184" s="196"/>
    </row>
    <row r="2185" spans="1:6" x14ac:dyDescent="0.25">
      <c r="A2185" s="196" t="s">
        <v>9262</v>
      </c>
      <c r="B2185" s="196" t="s">
        <v>9263</v>
      </c>
      <c r="C2185" s="196">
        <v>4</v>
      </c>
      <c r="D2185" s="196"/>
      <c r="E2185" s="196"/>
      <c r="F2185" s="196"/>
    </row>
    <row r="2186" spans="1:6" x14ac:dyDescent="0.25">
      <c r="A2186" s="196" t="s">
        <v>9264</v>
      </c>
      <c r="B2186" s="196" t="s">
        <v>9265</v>
      </c>
      <c r="C2186" s="196">
        <v>4</v>
      </c>
      <c r="D2186" s="196"/>
      <c r="E2186" s="196"/>
      <c r="F2186" s="196"/>
    </row>
    <row r="2187" spans="1:6" x14ac:dyDescent="0.25">
      <c r="A2187" s="196" t="s">
        <v>9266</v>
      </c>
      <c r="B2187" s="196" t="s">
        <v>1396</v>
      </c>
      <c r="C2187" s="196">
        <v>3</v>
      </c>
      <c r="D2187" s="196"/>
      <c r="E2187" s="196"/>
      <c r="F2187" s="196"/>
    </row>
    <row r="2188" spans="1:6" x14ac:dyDescent="0.25">
      <c r="A2188" s="196" t="s">
        <v>9267</v>
      </c>
      <c r="B2188" s="196" t="s">
        <v>9268</v>
      </c>
      <c r="C2188" s="196">
        <v>4</v>
      </c>
      <c r="D2188" s="196"/>
      <c r="E2188" s="196"/>
      <c r="F2188" s="196"/>
    </row>
    <row r="2189" spans="1:6" x14ac:dyDescent="0.25">
      <c r="A2189" s="196" t="s">
        <v>9269</v>
      </c>
      <c r="B2189" s="196" t="s">
        <v>9270</v>
      </c>
      <c r="C2189" s="196">
        <v>4</v>
      </c>
      <c r="D2189" s="196"/>
      <c r="E2189" s="196"/>
      <c r="F2189" s="196"/>
    </row>
    <row r="2190" spans="1:6" x14ac:dyDescent="0.25">
      <c r="A2190" s="196" t="s">
        <v>9271</v>
      </c>
      <c r="B2190" s="196" t="s">
        <v>9272</v>
      </c>
      <c r="C2190" s="196">
        <v>4</v>
      </c>
      <c r="D2190" s="196"/>
      <c r="E2190" s="196"/>
      <c r="F2190" s="196"/>
    </row>
    <row r="2191" spans="1:6" x14ac:dyDescent="0.25">
      <c r="A2191" s="196" t="s">
        <v>9273</v>
      </c>
      <c r="B2191" s="196" t="s">
        <v>9274</v>
      </c>
      <c r="C2191" s="196">
        <v>4</v>
      </c>
      <c r="D2191" s="196"/>
      <c r="E2191" s="196"/>
      <c r="F2191" s="196"/>
    </row>
    <row r="2192" spans="1:6" x14ac:dyDescent="0.25">
      <c r="A2192" s="196" t="s">
        <v>9275</v>
      </c>
      <c r="B2192" s="196" t="s">
        <v>9276</v>
      </c>
      <c r="C2192" s="196">
        <v>4</v>
      </c>
      <c r="D2192" s="196"/>
      <c r="E2192" s="196"/>
      <c r="F2192" s="196"/>
    </row>
    <row r="2193" spans="1:6" x14ac:dyDescent="0.25">
      <c r="A2193" s="196" t="s">
        <v>9277</v>
      </c>
      <c r="B2193" s="196" t="s">
        <v>7845</v>
      </c>
      <c r="C2193" s="196">
        <v>4</v>
      </c>
      <c r="D2193" s="196"/>
      <c r="E2193" s="196"/>
      <c r="F2193" s="196"/>
    </row>
    <row r="2194" spans="1:6" x14ac:dyDescent="0.25">
      <c r="A2194" s="196" t="s">
        <v>9278</v>
      </c>
      <c r="B2194" s="196" t="s">
        <v>9279</v>
      </c>
      <c r="C2194" s="196">
        <v>4</v>
      </c>
      <c r="D2194" s="196"/>
      <c r="E2194" s="196"/>
      <c r="F2194" s="196"/>
    </row>
    <row r="2195" spans="1:6" x14ac:dyDescent="0.25">
      <c r="A2195" s="196" t="s">
        <v>9280</v>
      </c>
      <c r="B2195" s="196" t="s">
        <v>7847</v>
      </c>
      <c r="C2195" s="196">
        <v>4</v>
      </c>
      <c r="D2195" s="196"/>
      <c r="E2195" s="196"/>
      <c r="F2195" s="196"/>
    </row>
    <row r="2196" spans="1:6" x14ac:dyDescent="0.25">
      <c r="A2196" s="196" t="s">
        <v>9281</v>
      </c>
      <c r="B2196" s="196" t="s">
        <v>7849</v>
      </c>
      <c r="C2196" s="196">
        <v>3</v>
      </c>
      <c r="D2196" s="196"/>
      <c r="E2196" s="196"/>
      <c r="F2196" s="196"/>
    </row>
    <row r="2197" spans="1:6" x14ac:dyDescent="0.25">
      <c r="A2197" s="196" t="s">
        <v>9282</v>
      </c>
      <c r="B2197" s="196" t="s">
        <v>9283</v>
      </c>
      <c r="C2197" s="196">
        <v>3</v>
      </c>
      <c r="D2197" s="196"/>
      <c r="E2197" s="196"/>
      <c r="F2197" s="196"/>
    </row>
    <row r="2198" spans="1:6" x14ac:dyDescent="0.25">
      <c r="A2198" s="196" t="s">
        <v>9284</v>
      </c>
      <c r="B2198" s="196" t="s">
        <v>7854</v>
      </c>
      <c r="C2198" s="196">
        <v>4</v>
      </c>
      <c r="D2198" s="196"/>
      <c r="E2198" s="196"/>
      <c r="F2198" s="196"/>
    </row>
    <row r="2199" spans="1:6" x14ac:dyDescent="0.25">
      <c r="A2199" s="196" t="s">
        <v>9285</v>
      </c>
      <c r="B2199" s="196" t="s">
        <v>1398</v>
      </c>
      <c r="C2199" s="196">
        <v>4</v>
      </c>
      <c r="D2199" s="196"/>
      <c r="E2199" s="196"/>
      <c r="F2199" s="196"/>
    </row>
    <row r="2200" spans="1:6" x14ac:dyDescent="0.25">
      <c r="A2200" s="196" t="s">
        <v>9286</v>
      </c>
      <c r="B2200" s="196" t="s">
        <v>7857</v>
      </c>
      <c r="C2200" s="196">
        <v>4</v>
      </c>
      <c r="D2200" s="196"/>
      <c r="E2200" s="196"/>
      <c r="F2200" s="196"/>
    </row>
    <row r="2201" spans="1:6" x14ac:dyDescent="0.25">
      <c r="A2201" s="196" t="s">
        <v>9287</v>
      </c>
      <c r="B2201" s="196" t="s">
        <v>1610</v>
      </c>
      <c r="C2201" s="196">
        <v>3</v>
      </c>
      <c r="D2201" s="196"/>
      <c r="E2201" s="196"/>
      <c r="F2201" s="196"/>
    </row>
    <row r="2202" spans="1:6" x14ac:dyDescent="0.25">
      <c r="A2202" s="196" t="s">
        <v>9288</v>
      </c>
      <c r="B2202" s="196" t="s">
        <v>9289</v>
      </c>
      <c r="C2202" s="196">
        <v>4</v>
      </c>
      <c r="D2202" s="196"/>
      <c r="E2202" s="196"/>
      <c r="F2202" s="196"/>
    </row>
    <row r="2203" spans="1:6" x14ac:dyDescent="0.25">
      <c r="A2203" s="196" t="s">
        <v>9290</v>
      </c>
      <c r="B2203" s="196" t="s">
        <v>9291</v>
      </c>
      <c r="C2203" s="196">
        <v>4</v>
      </c>
      <c r="D2203" s="196"/>
      <c r="E2203" s="196"/>
      <c r="F2203" s="196"/>
    </row>
    <row r="2204" spans="1:6" x14ac:dyDescent="0.25">
      <c r="A2204" s="196" t="s">
        <v>9292</v>
      </c>
      <c r="B2204" s="196" t="s">
        <v>9293</v>
      </c>
      <c r="C2204" s="196">
        <v>4</v>
      </c>
      <c r="D2204" s="196"/>
      <c r="E2204" s="196"/>
      <c r="F2204" s="196"/>
    </row>
    <row r="2205" spans="1:6" x14ac:dyDescent="0.25">
      <c r="A2205" s="196" t="s">
        <v>9294</v>
      </c>
      <c r="B2205" s="196" t="s">
        <v>9295</v>
      </c>
      <c r="C2205" s="196">
        <v>4</v>
      </c>
      <c r="D2205" s="196"/>
      <c r="E2205" s="196"/>
      <c r="F2205" s="196"/>
    </row>
    <row r="2206" spans="1:6" x14ac:dyDescent="0.25">
      <c r="A2206" s="196" t="s">
        <v>9296</v>
      </c>
      <c r="B2206" s="196" t="s">
        <v>9297</v>
      </c>
      <c r="C2206" s="196">
        <v>1</v>
      </c>
      <c r="D2206" s="196"/>
      <c r="E2206" s="196"/>
      <c r="F2206" s="196" t="s">
        <v>9298</v>
      </c>
    </row>
    <row r="2207" spans="1:6" x14ac:dyDescent="0.25">
      <c r="A2207" s="196" t="s">
        <v>9299</v>
      </c>
      <c r="B2207" s="196" t="s">
        <v>55</v>
      </c>
      <c r="C2207" s="196">
        <v>1</v>
      </c>
      <c r="D2207" s="196"/>
      <c r="E2207" s="196"/>
      <c r="F2207" s="196"/>
    </row>
    <row r="2208" spans="1:6" x14ac:dyDescent="0.25">
      <c r="A2208" s="196" t="s">
        <v>9300</v>
      </c>
      <c r="B2208" s="196" t="s">
        <v>55</v>
      </c>
      <c r="C2208" s="196">
        <v>2</v>
      </c>
      <c r="D2208" s="196"/>
      <c r="E2208" s="196"/>
      <c r="F2208" s="196"/>
    </row>
    <row r="2209" spans="1:6" x14ac:dyDescent="0.25">
      <c r="A2209" s="196" t="s">
        <v>9301</v>
      </c>
      <c r="B2209" s="196" t="s">
        <v>7862</v>
      </c>
      <c r="C2209" s="196">
        <v>3</v>
      </c>
      <c r="D2209" s="196"/>
      <c r="E2209" s="196"/>
      <c r="F2209" s="196" t="s">
        <v>9302</v>
      </c>
    </row>
    <row r="2210" spans="1:6" x14ac:dyDescent="0.25">
      <c r="A2210" s="196" t="s">
        <v>9303</v>
      </c>
      <c r="B2210" s="196" t="s">
        <v>9304</v>
      </c>
      <c r="C2210" s="196">
        <v>3</v>
      </c>
      <c r="D2210" s="196"/>
      <c r="E2210" s="196"/>
      <c r="F2210" s="196"/>
    </row>
    <row r="2211" spans="1:6" x14ac:dyDescent="0.25">
      <c r="A2211" s="196" t="s">
        <v>9305</v>
      </c>
      <c r="B2211" s="196" t="s">
        <v>9304</v>
      </c>
      <c r="C2211" s="196">
        <v>4</v>
      </c>
      <c r="D2211" s="196"/>
      <c r="E2211" s="196"/>
      <c r="F2211" s="196"/>
    </row>
    <row r="2212" spans="1:6" x14ac:dyDescent="0.25">
      <c r="A2212" s="196" t="s">
        <v>9306</v>
      </c>
      <c r="B2212" s="196" t="s">
        <v>9307</v>
      </c>
      <c r="C2212" s="196">
        <v>3</v>
      </c>
      <c r="D2212" s="196"/>
      <c r="E2212" s="196"/>
      <c r="F2212" s="196"/>
    </row>
    <row r="2213" spans="1:6" x14ac:dyDescent="0.25">
      <c r="A2213" s="196" t="s">
        <v>9308</v>
      </c>
      <c r="B2213" s="196" t="s">
        <v>9309</v>
      </c>
      <c r="C2213" s="196">
        <v>4</v>
      </c>
      <c r="D2213" s="196"/>
      <c r="E2213" s="196"/>
      <c r="F2213" s="196"/>
    </row>
    <row r="2214" spans="1:6" x14ac:dyDescent="0.25">
      <c r="A2214" s="196" t="s">
        <v>9310</v>
      </c>
      <c r="B2214" s="196" t="s">
        <v>9311</v>
      </c>
      <c r="C2214" s="196">
        <v>4</v>
      </c>
      <c r="D2214" s="196"/>
      <c r="E2214" s="196"/>
      <c r="F2214" s="196"/>
    </row>
    <row r="2215" spans="1:6" x14ac:dyDescent="0.25">
      <c r="A2215" s="196" t="s">
        <v>9312</v>
      </c>
      <c r="B2215" s="196" t="s">
        <v>9313</v>
      </c>
      <c r="C2215" s="196">
        <v>4</v>
      </c>
      <c r="D2215" s="196"/>
      <c r="E2215" s="196"/>
      <c r="F2215" s="196"/>
    </row>
    <row r="2216" spans="1:6" x14ac:dyDescent="0.25">
      <c r="A2216" s="196" t="s">
        <v>9314</v>
      </c>
      <c r="B2216" s="196" t="s">
        <v>9315</v>
      </c>
      <c r="C2216" s="196">
        <v>3</v>
      </c>
      <c r="D2216" s="196"/>
      <c r="E2216" s="196"/>
      <c r="F2216" s="196" t="s">
        <v>9316</v>
      </c>
    </row>
    <row r="2217" spans="1:6" x14ac:dyDescent="0.25">
      <c r="A2217" s="196" t="s">
        <v>9317</v>
      </c>
      <c r="B2217" s="196" t="s">
        <v>9318</v>
      </c>
      <c r="C2217" s="196">
        <v>3</v>
      </c>
      <c r="D2217" s="196"/>
      <c r="E2217" s="196"/>
      <c r="F2217" s="196"/>
    </row>
    <row r="2218" spans="1:6" x14ac:dyDescent="0.25">
      <c r="A2218" s="196" t="s">
        <v>9319</v>
      </c>
      <c r="B2218" s="196" t="s">
        <v>9320</v>
      </c>
      <c r="C2218" s="196">
        <v>3</v>
      </c>
      <c r="D2218" s="196"/>
      <c r="E2218" s="196"/>
      <c r="F2218" s="196"/>
    </row>
    <row r="2219" spans="1:6" x14ac:dyDescent="0.25">
      <c r="A2219" s="196" t="s">
        <v>9321</v>
      </c>
      <c r="B2219" s="196" t="s">
        <v>9322</v>
      </c>
      <c r="C2219" s="196">
        <v>3</v>
      </c>
      <c r="D2219" s="196"/>
      <c r="E2219" s="196"/>
      <c r="F2219" s="196"/>
    </row>
    <row r="2220" spans="1:6" x14ac:dyDescent="0.25">
      <c r="A2220" s="196" t="s">
        <v>9323</v>
      </c>
      <c r="B2220" s="196" t="s">
        <v>9324</v>
      </c>
      <c r="C2220" s="196">
        <v>4</v>
      </c>
      <c r="D2220" s="196"/>
      <c r="E2220" s="196"/>
      <c r="F2220" s="196"/>
    </row>
    <row r="2221" spans="1:6" x14ac:dyDescent="0.25">
      <c r="A2221" s="196" t="s">
        <v>9325</v>
      </c>
      <c r="B2221" s="196" t="s">
        <v>9326</v>
      </c>
      <c r="C2221" s="196">
        <v>4</v>
      </c>
      <c r="D2221" s="196"/>
      <c r="E2221" s="196"/>
      <c r="F2221" s="196"/>
    </row>
    <row r="2222" spans="1:6" x14ac:dyDescent="0.25">
      <c r="A2222" s="196" t="s">
        <v>9327</v>
      </c>
      <c r="B2222" s="196" t="s">
        <v>9328</v>
      </c>
      <c r="C2222" s="196">
        <v>1</v>
      </c>
      <c r="D2222" s="196"/>
      <c r="E2222" s="196"/>
      <c r="F2222" s="196"/>
    </row>
    <row r="2223" spans="1:6" x14ac:dyDescent="0.25">
      <c r="A2223" s="196" t="s">
        <v>9329</v>
      </c>
      <c r="B2223" s="196" t="s">
        <v>9330</v>
      </c>
      <c r="C2223" s="196">
        <v>2</v>
      </c>
      <c r="D2223" s="196"/>
      <c r="E2223" s="196"/>
      <c r="F2223" s="196" t="s">
        <v>9331</v>
      </c>
    </row>
    <row r="2224" spans="1:6" x14ac:dyDescent="0.25">
      <c r="A2224" s="196" t="s">
        <v>9332</v>
      </c>
      <c r="B2224" s="196" t="s">
        <v>9333</v>
      </c>
      <c r="C2224" s="196">
        <v>2</v>
      </c>
      <c r="D2224" s="196"/>
      <c r="E2224" s="196"/>
      <c r="F2224" s="196" t="s">
        <v>9334</v>
      </c>
    </row>
    <row r="2225" spans="1:6" x14ac:dyDescent="0.25">
      <c r="A2225" s="196" t="s">
        <v>9335</v>
      </c>
      <c r="B2225" s="196" t="s">
        <v>9336</v>
      </c>
      <c r="C2225" s="196">
        <v>2</v>
      </c>
      <c r="D2225" s="196"/>
      <c r="E2225" s="196"/>
      <c r="F2225" s="196" t="s">
        <v>9337</v>
      </c>
    </row>
    <row r="2226" spans="1:6" x14ac:dyDescent="0.25">
      <c r="A2226" s="196" t="s">
        <v>9338</v>
      </c>
      <c r="B2226" s="196" t="s">
        <v>9339</v>
      </c>
      <c r="C2226" s="196">
        <v>2</v>
      </c>
      <c r="D2226" s="196"/>
      <c r="E2226" s="196"/>
      <c r="F2226" s="196" t="s">
        <v>9340</v>
      </c>
    </row>
    <row r="2227" spans="1:6" x14ac:dyDescent="0.25">
      <c r="A2227" s="196" t="s">
        <v>9341</v>
      </c>
      <c r="B2227" s="196" t="s">
        <v>9342</v>
      </c>
      <c r="C2227" s="196">
        <v>2</v>
      </c>
      <c r="D2227" s="196"/>
      <c r="E2227" s="196"/>
      <c r="F2227" s="196" t="s">
        <v>9343</v>
      </c>
    </row>
    <row r="2228" spans="1:6" x14ac:dyDescent="0.25">
      <c r="A2228" s="196" t="s">
        <v>9344</v>
      </c>
      <c r="B2228" s="196" t="s">
        <v>9345</v>
      </c>
      <c r="C2228" s="196">
        <v>2</v>
      </c>
      <c r="D2228" s="196"/>
      <c r="E2228" s="196"/>
      <c r="F2228" s="196" t="s">
        <v>9346</v>
      </c>
    </row>
    <row r="2229" spans="1:6" x14ac:dyDescent="0.25">
      <c r="A2229" s="196" t="s">
        <v>9347</v>
      </c>
      <c r="B2229" s="196" t="s">
        <v>4549</v>
      </c>
      <c r="C2229" s="196">
        <v>2</v>
      </c>
      <c r="D2229" s="196"/>
      <c r="E2229" s="196"/>
      <c r="F2229" s="196"/>
    </row>
    <row r="2230" spans="1:6" x14ac:dyDescent="0.25">
      <c r="A2230" s="196" t="s">
        <v>9348</v>
      </c>
      <c r="B2230" s="196" t="s">
        <v>1405</v>
      </c>
      <c r="C2230" s="196">
        <v>3</v>
      </c>
      <c r="D2230" s="196"/>
      <c r="E2230" s="196"/>
      <c r="F2230" s="196"/>
    </row>
    <row r="2231" spans="1:6" x14ac:dyDescent="0.25">
      <c r="A2231" s="196" t="s">
        <v>9349</v>
      </c>
      <c r="B2231" s="196" t="s">
        <v>1408</v>
      </c>
      <c r="C2231" s="196">
        <v>3</v>
      </c>
      <c r="D2231" s="196"/>
      <c r="E2231" s="196"/>
      <c r="F2231" s="196"/>
    </row>
    <row r="2232" spans="1:6" x14ac:dyDescent="0.25">
      <c r="A2232" s="196" t="s">
        <v>9350</v>
      </c>
      <c r="B2232" s="196" t="s">
        <v>9351</v>
      </c>
      <c r="C2232" s="196">
        <v>4</v>
      </c>
      <c r="D2232" s="196"/>
      <c r="E2232" s="196"/>
      <c r="F2232" s="196" t="s">
        <v>9352</v>
      </c>
    </row>
    <row r="2233" spans="1:6" x14ac:dyDescent="0.25">
      <c r="A2233" s="196" t="s">
        <v>9353</v>
      </c>
      <c r="B2233" s="196" t="s">
        <v>7872</v>
      </c>
      <c r="C2233" s="196">
        <v>4</v>
      </c>
      <c r="D2233" s="196"/>
      <c r="E2233" s="196"/>
      <c r="F2233" s="196"/>
    </row>
    <row r="2234" spans="1:6" x14ac:dyDescent="0.25">
      <c r="A2234" s="196" t="s">
        <v>9354</v>
      </c>
      <c r="B2234" s="196" t="s">
        <v>9355</v>
      </c>
      <c r="C2234" s="196">
        <v>4</v>
      </c>
      <c r="D2234" s="196"/>
      <c r="E2234" s="196"/>
      <c r="F2234" s="196"/>
    </row>
    <row r="2235" spans="1:6" x14ac:dyDescent="0.25">
      <c r="A2235" s="196" t="s">
        <v>9356</v>
      </c>
      <c r="B2235" s="196" t="s">
        <v>9357</v>
      </c>
      <c r="C2235" s="196">
        <v>4</v>
      </c>
      <c r="D2235" s="196"/>
      <c r="E2235" s="196"/>
      <c r="F2235" s="196"/>
    </row>
    <row r="2236" spans="1:6" x14ac:dyDescent="0.25">
      <c r="A2236" s="196" t="s">
        <v>9358</v>
      </c>
      <c r="B2236" s="196" t="s">
        <v>1411</v>
      </c>
      <c r="C2236" s="196">
        <v>4</v>
      </c>
      <c r="D2236" s="196"/>
      <c r="E2236" s="196"/>
      <c r="F2236" s="196"/>
    </row>
    <row r="2237" spans="1:6" x14ac:dyDescent="0.25">
      <c r="A2237" s="196" t="s">
        <v>9359</v>
      </c>
      <c r="B2237" s="196" t="s">
        <v>7877</v>
      </c>
      <c r="C2237" s="196">
        <v>3</v>
      </c>
      <c r="D2237" s="196"/>
      <c r="E2237" s="196"/>
      <c r="F2237" s="196"/>
    </row>
    <row r="2238" spans="1:6" x14ac:dyDescent="0.25">
      <c r="A2238" s="196" t="s">
        <v>9360</v>
      </c>
      <c r="B2238" s="196" t="s">
        <v>51</v>
      </c>
      <c r="C2238" s="196">
        <v>2</v>
      </c>
      <c r="D2238" s="196"/>
      <c r="E2238" s="196"/>
      <c r="F2238" s="196"/>
    </row>
    <row r="2239" spans="1:6" x14ac:dyDescent="0.25">
      <c r="A2239" s="196" t="s">
        <v>9361</v>
      </c>
      <c r="B2239" s="196" t="s">
        <v>1413</v>
      </c>
      <c r="C2239" s="196">
        <v>3</v>
      </c>
      <c r="D2239" s="196"/>
      <c r="E2239" s="196"/>
      <c r="F2239" s="196"/>
    </row>
    <row r="2240" spans="1:6" x14ac:dyDescent="0.25">
      <c r="A2240" s="196" t="s">
        <v>9362</v>
      </c>
      <c r="B2240" s="196" t="s">
        <v>1416</v>
      </c>
      <c r="C2240" s="196">
        <v>3</v>
      </c>
      <c r="D2240" s="196"/>
      <c r="E2240" s="196"/>
      <c r="F2240" s="196"/>
    </row>
    <row r="2241" spans="1:6" x14ac:dyDescent="0.25">
      <c r="A2241" s="196" t="s">
        <v>9363</v>
      </c>
      <c r="B2241" s="196" t="s">
        <v>53</v>
      </c>
      <c r="C2241" s="196">
        <v>2</v>
      </c>
      <c r="D2241" s="196"/>
      <c r="E2241" s="196"/>
      <c r="F2241" s="196"/>
    </row>
    <row r="2242" spans="1:6" x14ac:dyDescent="0.25">
      <c r="A2242" s="196" t="s">
        <v>9364</v>
      </c>
      <c r="B2242" s="196" t="s">
        <v>7884</v>
      </c>
      <c r="C2242" s="196">
        <v>3</v>
      </c>
      <c r="D2242" s="196"/>
      <c r="E2242" s="196"/>
      <c r="F2242" s="196"/>
    </row>
    <row r="2243" spans="1:6" x14ac:dyDescent="0.25">
      <c r="A2243" s="196" t="s">
        <v>9365</v>
      </c>
      <c r="B2243" s="196" t="s">
        <v>7887</v>
      </c>
      <c r="C2243" s="196">
        <v>3</v>
      </c>
      <c r="D2243" s="196"/>
      <c r="E2243" s="196"/>
      <c r="F2243" s="196"/>
    </row>
    <row r="2244" spans="1:6" x14ac:dyDescent="0.25">
      <c r="A2244" s="196" t="s">
        <v>9366</v>
      </c>
      <c r="B2244" s="196" t="s">
        <v>9367</v>
      </c>
      <c r="C2244" s="196">
        <v>3</v>
      </c>
      <c r="D2244" s="196"/>
      <c r="E2244" s="196"/>
      <c r="F2244" s="196"/>
    </row>
    <row r="2245" spans="1:6" x14ac:dyDescent="0.25">
      <c r="A2245" s="196" t="s">
        <v>9368</v>
      </c>
      <c r="B2245" s="196" t="s">
        <v>4550</v>
      </c>
      <c r="C2245" s="196">
        <v>2</v>
      </c>
      <c r="D2245" s="196"/>
      <c r="E2245" s="196"/>
      <c r="F2245" s="196"/>
    </row>
    <row r="2246" spans="1:6" x14ac:dyDescent="0.25">
      <c r="A2246" s="196" t="s">
        <v>9369</v>
      </c>
      <c r="B2246" s="196" t="s">
        <v>9370</v>
      </c>
      <c r="C2246" s="196">
        <v>3</v>
      </c>
      <c r="D2246" s="196"/>
      <c r="E2246" s="196"/>
      <c r="F2246" s="196" t="s">
        <v>9371</v>
      </c>
    </row>
    <row r="2247" spans="1:6" x14ac:dyDescent="0.25">
      <c r="A2247" s="196" t="s">
        <v>9372</v>
      </c>
      <c r="B2247" s="196" t="s">
        <v>9373</v>
      </c>
      <c r="C2247" s="196">
        <v>3</v>
      </c>
      <c r="D2247" s="196"/>
      <c r="E2247" s="196"/>
      <c r="F2247" s="196" t="s">
        <v>9374</v>
      </c>
    </row>
    <row r="2248" spans="1:6" x14ac:dyDescent="0.25">
      <c r="A2248" s="196" t="s">
        <v>9375</v>
      </c>
      <c r="B2248" s="196" t="s">
        <v>9376</v>
      </c>
      <c r="C2248" s="196">
        <v>3</v>
      </c>
      <c r="D2248" s="196"/>
      <c r="E2248" s="196"/>
      <c r="F2248" s="196"/>
    </row>
    <row r="2249" spans="1:6" x14ac:dyDescent="0.25">
      <c r="A2249" s="196" t="s">
        <v>9377</v>
      </c>
      <c r="B2249" s="196" t="s">
        <v>1427</v>
      </c>
      <c r="C2249" s="196">
        <v>4</v>
      </c>
      <c r="D2249" s="196"/>
      <c r="E2249" s="196"/>
      <c r="F2249" s="196"/>
    </row>
    <row r="2250" spans="1:6" x14ac:dyDescent="0.25">
      <c r="A2250" s="196" t="s">
        <v>9378</v>
      </c>
      <c r="B2250" s="196" t="s">
        <v>7340</v>
      </c>
      <c r="C2250" s="196">
        <v>4</v>
      </c>
      <c r="D2250" s="196"/>
      <c r="E2250" s="196"/>
      <c r="F2250" s="196"/>
    </row>
    <row r="2251" spans="1:6" x14ac:dyDescent="0.25">
      <c r="A2251" s="196" t="s">
        <v>9379</v>
      </c>
      <c r="B2251" s="196" t="s">
        <v>7893</v>
      </c>
      <c r="C2251" s="196">
        <v>3</v>
      </c>
      <c r="D2251" s="196"/>
      <c r="E2251" s="196"/>
      <c r="F2251" s="196"/>
    </row>
    <row r="2252" spans="1:6" x14ac:dyDescent="0.25">
      <c r="A2252" s="196" t="s">
        <v>9380</v>
      </c>
      <c r="B2252" s="196" t="s">
        <v>9381</v>
      </c>
      <c r="C2252" s="196">
        <v>4</v>
      </c>
      <c r="D2252" s="196"/>
      <c r="E2252" s="196"/>
      <c r="F2252" s="196"/>
    </row>
    <row r="2253" spans="1:6" x14ac:dyDescent="0.25">
      <c r="A2253" s="196" t="s">
        <v>9382</v>
      </c>
      <c r="B2253" s="196" t="s">
        <v>9383</v>
      </c>
      <c r="C2253" s="196">
        <v>4</v>
      </c>
      <c r="D2253" s="196"/>
      <c r="E2253" s="196"/>
      <c r="F2253" s="196"/>
    </row>
    <row r="2254" spans="1:6" x14ac:dyDescent="0.25">
      <c r="A2254" s="196" t="s">
        <v>9384</v>
      </c>
      <c r="B2254" s="196" t="s">
        <v>9385</v>
      </c>
      <c r="C2254" s="196">
        <v>4</v>
      </c>
      <c r="D2254" s="196"/>
      <c r="E2254" s="196"/>
      <c r="F2254" s="196"/>
    </row>
    <row r="2255" spans="1:6" x14ac:dyDescent="0.25">
      <c r="A2255" s="196" t="s">
        <v>9386</v>
      </c>
      <c r="B2255" s="196" t="s">
        <v>7895</v>
      </c>
      <c r="C2255" s="196">
        <v>3</v>
      </c>
      <c r="D2255" s="196"/>
      <c r="E2255" s="196"/>
      <c r="F2255" s="196"/>
    </row>
    <row r="2256" spans="1:6" x14ac:dyDescent="0.25">
      <c r="A2256" s="196" t="s">
        <v>9387</v>
      </c>
      <c r="B2256" s="196" t="s">
        <v>7897</v>
      </c>
      <c r="C2256" s="196">
        <v>3</v>
      </c>
      <c r="D2256" s="196"/>
      <c r="E2256" s="196"/>
      <c r="F2256" s="196"/>
    </row>
    <row r="2257" spans="1:6" x14ac:dyDescent="0.25">
      <c r="A2257" s="196" t="s">
        <v>9388</v>
      </c>
      <c r="B2257" s="196" t="s">
        <v>4551</v>
      </c>
      <c r="C2257" s="196">
        <v>2</v>
      </c>
      <c r="D2257" s="196"/>
      <c r="E2257" s="196"/>
      <c r="F2257" s="196"/>
    </row>
    <row r="2258" spans="1:6" x14ac:dyDescent="0.25">
      <c r="A2258" s="196" t="s">
        <v>9389</v>
      </c>
      <c r="B2258" s="196" t="s">
        <v>7899</v>
      </c>
      <c r="C2258" s="196">
        <v>3</v>
      </c>
      <c r="D2258" s="196"/>
      <c r="E2258" s="196"/>
      <c r="F2258" s="196"/>
    </row>
    <row r="2259" spans="1:6" x14ac:dyDescent="0.25">
      <c r="A2259" s="196" t="s">
        <v>9390</v>
      </c>
      <c r="B2259" s="196" t="s">
        <v>7901</v>
      </c>
      <c r="C2259" s="196">
        <v>4</v>
      </c>
      <c r="D2259" s="196"/>
      <c r="E2259" s="196"/>
      <c r="F2259" s="196"/>
    </row>
    <row r="2260" spans="1:6" x14ac:dyDescent="0.25">
      <c r="A2260" s="196" t="s">
        <v>9391</v>
      </c>
      <c r="B2260" s="196" t="s">
        <v>7903</v>
      </c>
      <c r="C2260" s="196">
        <v>4</v>
      </c>
      <c r="D2260" s="196"/>
      <c r="E2260" s="196"/>
      <c r="F2260" s="196"/>
    </row>
    <row r="2261" spans="1:6" x14ac:dyDescent="0.25">
      <c r="A2261" s="196" t="s">
        <v>9392</v>
      </c>
      <c r="B2261" s="196" t="s">
        <v>809</v>
      </c>
      <c r="C2261" s="196">
        <v>3</v>
      </c>
      <c r="D2261" s="196"/>
      <c r="E2261" s="196"/>
      <c r="F2261" s="196"/>
    </row>
    <row r="2262" spans="1:6" x14ac:dyDescent="0.25">
      <c r="A2262" s="196" t="s">
        <v>9393</v>
      </c>
      <c r="B2262" s="196" t="s">
        <v>9394</v>
      </c>
      <c r="C2262" s="196">
        <v>1</v>
      </c>
      <c r="D2262" s="196"/>
      <c r="E2262" s="196"/>
      <c r="F2262" s="196" t="s">
        <v>9395</v>
      </c>
    </row>
    <row r="2263" spans="1:6" x14ac:dyDescent="0.25">
      <c r="A2263" s="196" t="s">
        <v>9396</v>
      </c>
      <c r="B2263" s="196" t="s">
        <v>9397</v>
      </c>
      <c r="C2263" s="196">
        <v>1</v>
      </c>
      <c r="D2263" s="196"/>
      <c r="E2263" s="196"/>
      <c r="F2263" s="196" t="s">
        <v>9398</v>
      </c>
    </row>
    <row r="2264" spans="1:6" x14ac:dyDescent="0.25">
      <c r="A2264" s="196" t="s">
        <v>9399</v>
      </c>
      <c r="B2264" s="196" t="s">
        <v>9400</v>
      </c>
      <c r="C2264" s="196">
        <v>1</v>
      </c>
      <c r="D2264" s="196"/>
      <c r="E2264" s="196"/>
      <c r="F2264" s="196" t="s">
        <v>9401</v>
      </c>
    </row>
    <row r="2265" spans="1:6" x14ac:dyDescent="0.25">
      <c r="A2265" s="196" t="s">
        <v>9402</v>
      </c>
      <c r="B2265" s="196" t="s">
        <v>781</v>
      </c>
      <c r="C2265" s="196">
        <v>1</v>
      </c>
      <c r="D2265" s="196"/>
      <c r="E2265" s="196"/>
      <c r="F2265" s="196"/>
    </row>
    <row r="2266" spans="1:6" x14ac:dyDescent="0.25">
      <c r="A2266" s="196" t="s">
        <v>9403</v>
      </c>
      <c r="B2266" s="196" t="s">
        <v>9404</v>
      </c>
      <c r="C2266" s="196">
        <v>2</v>
      </c>
      <c r="D2266" s="196"/>
      <c r="E2266" s="196"/>
      <c r="F2266" s="196" t="s">
        <v>9405</v>
      </c>
    </row>
    <row r="2267" spans="1:6" x14ac:dyDescent="0.25">
      <c r="A2267" s="196" t="s">
        <v>9406</v>
      </c>
      <c r="B2267" s="196" t="s">
        <v>4552</v>
      </c>
      <c r="C2267" s="196">
        <v>2</v>
      </c>
      <c r="D2267" s="196"/>
      <c r="E2267" s="196"/>
      <c r="F2267" s="196"/>
    </row>
    <row r="2268" spans="1:6" x14ac:dyDescent="0.25">
      <c r="A2268" s="196" t="s">
        <v>9407</v>
      </c>
      <c r="B2268" s="196" t="s">
        <v>1473</v>
      </c>
      <c r="C2268" s="196">
        <v>3</v>
      </c>
      <c r="D2268" s="196"/>
      <c r="E2268" s="196"/>
      <c r="F2268" s="196"/>
    </row>
    <row r="2269" spans="1:6" x14ac:dyDescent="0.25">
      <c r="A2269" s="196" t="s">
        <v>9408</v>
      </c>
      <c r="B2269" s="196" t="s">
        <v>1474</v>
      </c>
      <c r="C2269" s="196">
        <v>4</v>
      </c>
      <c r="D2269" s="196"/>
      <c r="E2269" s="196"/>
      <c r="F2269" s="196"/>
    </row>
    <row r="2270" spans="1:6" x14ac:dyDescent="0.25">
      <c r="A2270" s="196" t="s">
        <v>9409</v>
      </c>
      <c r="B2270" s="196" t="s">
        <v>1475</v>
      </c>
      <c r="C2270" s="196">
        <v>4</v>
      </c>
      <c r="D2270" s="196"/>
      <c r="E2270" s="196"/>
      <c r="F2270" s="196"/>
    </row>
    <row r="2271" spans="1:6" x14ac:dyDescent="0.25">
      <c r="A2271" s="196" t="s">
        <v>9410</v>
      </c>
      <c r="B2271" s="196" t="s">
        <v>9411</v>
      </c>
      <c r="C2271" s="196">
        <v>3</v>
      </c>
      <c r="D2271" s="196"/>
      <c r="E2271" s="196"/>
      <c r="F2271" s="196" t="s">
        <v>9412</v>
      </c>
    </row>
    <row r="2272" spans="1:6" x14ac:dyDescent="0.25">
      <c r="A2272" s="196" t="s">
        <v>9413</v>
      </c>
      <c r="B2272" s="196" t="s">
        <v>9414</v>
      </c>
      <c r="C2272" s="196">
        <v>2</v>
      </c>
      <c r="D2272" s="196"/>
      <c r="E2272" s="196"/>
      <c r="F2272" s="196" t="s">
        <v>9415</v>
      </c>
    </row>
    <row r="2273" spans="1:6" x14ac:dyDescent="0.25">
      <c r="A2273" s="196" t="s">
        <v>9416</v>
      </c>
      <c r="B2273" s="196" t="s">
        <v>7911</v>
      </c>
      <c r="C2273" s="196">
        <v>3</v>
      </c>
      <c r="D2273" s="196"/>
      <c r="E2273" s="196"/>
      <c r="F2273" s="196"/>
    </row>
    <row r="2274" spans="1:6" x14ac:dyDescent="0.25">
      <c r="A2274" s="196" t="s">
        <v>9417</v>
      </c>
      <c r="B2274" s="196" t="s">
        <v>1479</v>
      </c>
      <c r="C2274" s="196">
        <v>4</v>
      </c>
      <c r="D2274" s="196"/>
      <c r="E2274" s="196"/>
      <c r="F2274" s="196"/>
    </row>
    <row r="2275" spans="1:6" x14ac:dyDescent="0.25">
      <c r="A2275" s="196" t="s">
        <v>9418</v>
      </c>
      <c r="B2275" s="196" t="s">
        <v>1480</v>
      </c>
      <c r="C2275" s="196">
        <v>4</v>
      </c>
      <c r="D2275" s="196"/>
      <c r="E2275" s="196"/>
      <c r="F2275" s="196"/>
    </row>
    <row r="2276" spans="1:6" x14ac:dyDescent="0.25">
      <c r="A2276" s="196" t="s">
        <v>9419</v>
      </c>
      <c r="B2276" s="196" t="s">
        <v>9420</v>
      </c>
      <c r="C2276" s="196">
        <v>4</v>
      </c>
      <c r="D2276" s="196"/>
      <c r="E2276" s="196"/>
      <c r="F2276" s="196"/>
    </row>
    <row r="2277" spans="1:6" x14ac:dyDescent="0.25">
      <c r="A2277" s="196" t="s">
        <v>9421</v>
      </c>
      <c r="B2277" s="196" t="s">
        <v>7915</v>
      </c>
      <c r="C2277" s="196">
        <v>4</v>
      </c>
      <c r="D2277" s="196"/>
      <c r="E2277" s="196"/>
      <c r="F2277" s="196"/>
    </row>
    <row r="2278" spans="1:6" x14ac:dyDescent="0.25">
      <c r="A2278" s="196" t="s">
        <v>9422</v>
      </c>
      <c r="B2278" s="196" t="s">
        <v>9423</v>
      </c>
      <c r="C2278" s="196">
        <v>2</v>
      </c>
      <c r="D2278" s="196"/>
      <c r="E2278" s="196"/>
      <c r="F2278" s="196" t="s">
        <v>9424</v>
      </c>
    </row>
    <row r="2279" spans="1:6" x14ac:dyDescent="0.25">
      <c r="A2279" s="196" t="s">
        <v>9425</v>
      </c>
      <c r="B2279" s="196" t="s">
        <v>4553</v>
      </c>
      <c r="C2279" s="196">
        <v>2</v>
      </c>
      <c r="D2279" s="196"/>
      <c r="E2279" s="196"/>
      <c r="F2279" s="196"/>
    </row>
    <row r="2280" spans="1:6" x14ac:dyDescent="0.25">
      <c r="A2280" s="196" t="s">
        <v>9426</v>
      </c>
      <c r="B2280" s="196" t="s">
        <v>4553</v>
      </c>
      <c r="C2280" s="196">
        <v>3</v>
      </c>
      <c r="D2280" s="196"/>
      <c r="E2280" s="196"/>
      <c r="F2280" s="196"/>
    </row>
    <row r="2281" spans="1:6" x14ac:dyDescent="0.25">
      <c r="A2281" s="196" t="s">
        <v>9427</v>
      </c>
      <c r="B2281" s="196" t="s">
        <v>1483</v>
      </c>
      <c r="C2281" s="196">
        <v>4</v>
      </c>
      <c r="D2281" s="196"/>
      <c r="E2281" s="196"/>
      <c r="F2281" s="196"/>
    </row>
    <row r="2282" spans="1:6" x14ac:dyDescent="0.25">
      <c r="A2282" s="196" t="s">
        <v>9428</v>
      </c>
      <c r="B2282" s="196" t="s">
        <v>1486</v>
      </c>
      <c r="C2282" s="196">
        <v>4</v>
      </c>
      <c r="D2282" s="196"/>
      <c r="E2282" s="196"/>
      <c r="F2282" s="196"/>
    </row>
    <row r="2283" spans="1:6" x14ac:dyDescent="0.25">
      <c r="A2283" s="196" t="s">
        <v>9429</v>
      </c>
      <c r="B2283" s="196" t="s">
        <v>1484</v>
      </c>
      <c r="C2283" s="196">
        <v>4</v>
      </c>
      <c r="D2283" s="196"/>
      <c r="E2283" s="196"/>
      <c r="F2283" s="196"/>
    </row>
    <row r="2284" spans="1:6" x14ac:dyDescent="0.25">
      <c r="A2284" s="196" t="s">
        <v>9430</v>
      </c>
      <c r="B2284" s="196" t="s">
        <v>4554</v>
      </c>
      <c r="C2284" s="196">
        <v>2</v>
      </c>
      <c r="D2284" s="196"/>
      <c r="E2284" s="196"/>
      <c r="F2284" s="196"/>
    </row>
    <row r="2285" spans="1:6" x14ac:dyDescent="0.25">
      <c r="A2285" s="196" t="s">
        <v>9431</v>
      </c>
      <c r="B2285" s="196" t="s">
        <v>7921</v>
      </c>
      <c r="C2285" s="196">
        <v>3</v>
      </c>
      <c r="D2285" s="196"/>
      <c r="E2285" s="196"/>
      <c r="F2285" s="196"/>
    </row>
    <row r="2286" spans="1:6" x14ac:dyDescent="0.25">
      <c r="A2286" s="196" t="s">
        <v>9432</v>
      </c>
      <c r="B2286" s="196" t="s">
        <v>1489</v>
      </c>
      <c r="C2286" s="196">
        <v>4</v>
      </c>
      <c r="D2286" s="196"/>
      <c r="E2286" s="196"/>
      <c r="F2286" s="196"/>
    </row>
    <row r="2287" spans="1:6" x14ac:dyDescent="0.25">
      <c r="A2287" s="196" t="s">
        <v>9433</v>
      </c>
      <c r="B2287" s="196" t="s">
        <v>9434</v>
      </c>
      <c r="C2287" s="196">
        <v>4</v>
      </c>
      <c r="D2287" s="196"/>
      <c r="E2287" s="196"/>
      <c r="F2287" s="196"/>
    </row>
    <row r="2288" spans="1:6" x14ac:dyDescent="0.25">
      <c r="A2288" s="196" t="s">
        <v>9435</v>
      </c>
      <c r="B2288" s="196" t="s">
        <v>7926</v>
      </c>
      <c r="C2288" s="196">
        <v>4</v>
      </c>
      <c r="D2288" s="196"/>
      <c r="E2288" s="196"/>
      <c r="F2288" s="196"/>
    </row>
    <row r="2289" spans="1:6" x14ac:dyDescent="0.25">
      <c r="A2289" s="196" t="s">
        <v>9436</v>
      </c>
      <c r="B2289" s="196" t="s">
        <v>1492</v>
      </c>
      <c r="C2289" s="196">
        <v>3</v>
      </c>
      <c r="D2289" s="196"/>
      <c r="E2289" s="196"/>
      <c r="F2289" s="196"/>
    </row>
    <row r="2290" spans="1:6" x14ac:dyDescent="0.25">
      <c r="A2290" s="196" t="s">
        <v>9437</v>
      </c>
      <c r="B2290" s="196" t="s">
        <v>9438</v>
      </c>
      <c r="C2290" s="196">
        <v>1</v>
      </c>
      <c r="D2290" s="196"/>
      <c r="E2290" s="196"/>
      <c r="F2290" s="196" t="s">
        <v>9439</v>
      </c>
    </row>
    <row r="2291" spans="1:6" x14ac:dyDescent="0.25">
      <c r="A2291" s="196" t="s">
        <v>9440</v>
      </c>
      <c r="B2291" s="196" t="s">
        <v>9441</v>
      </c>
      <c r="C2291" s="196">
        <v>1</v>
      </c>
      <c r="D2291" s="196"/>
      <c r="E2291" s="196"/>
      <c r="F2291" s="196" t="s">
        <v>9442</v>
      </c>
    </row>
    <row r="2292" spans="1:6" x14ac:dyDescent="0.25">
      <c r="A2292" s="196" t="s">
        <v>9443</v>
      </c>
      <c r="B2292" s="196" t="s">
        <v>783</v>
      </c>
      <c r="C2292" s="196">
        <v>1</v>
      </c>
      <c r="D2292" s="196"/>
      <c r="E2292" s="196"/>
      <c r="F2292" s="196"/>
    </row>
    <row r="2293" spans="1:6" x14ac:dyDescent="0.25">
      <c r="A2293" s="196" t="s">
        <v>9444</v>
      </c>
      <c r="B2293" s="196" t="s">
        <v>811</v>
      </c>
      <c r="C2293" s="196">
        <v>2</v>
      </c>
      <c r="D2293" s="196"/>
      <c r="E2293" s="196"/>
      <c r="F2293" s="196"/>
    </row>
    <row r="2294" spans="1:6" x14ac:dyDescent="0.25">
      <c r="A2294" s="196" t="s">
        <v>9445</v>
      </c>
      <c r="B2294" s="196" t="s">
        <v>9446</v>
      </c>
      <c r="C2294" s="196">
        <v>3</v>
      </c>
      <c r="D2294" s="196"/>
      <c r="E2294" s="196"/>
      <c r="F2294" s="196"/>
    </row>
    <row r="2295" spans="1:6" x14ac:dyDescent="0.25">
      <c r="A2295" s="196" t="s">
        <v>9447</v>
      </c>
      <c r="B2295" s="196" t="s">
        <v>9448</v>
      </c>
      <c r="C2295" s="196">
        <v>4</v>
      </c>
      <c r="D2295" s="196"/>
      <c r="E2295" s="196"/>
      <c r="F2295" s="196"/>
    </row>
    <row r="2296" spans="1:6" x14ac:dyDescent="0.25">
      <c r="A2296" s="196" t="s">
        <v>9449</v>
      </c>
      <c r="B2296" s="196" t="s">
        <v>9450</v>
      </c>
      <c r="C2296" s="196">
        <v>4</v>
      </c>
      <c r="D2296" s="196"/>
      <c r="E2296" s="196"/>
      <c r="F2296" s="196"/>
    </row>
    <row r="2297" spans="1:6" x14ac:dyDescent="0.25">
      <c r="A2297" s="196" t="s">
        <v>9451</v>
      </c>
      <c r="B2297" s="196" t="s">
        <v>9452</v>
      </c>
      <c r="C2297" s="196">
        <v>3</v>
      </c>
      <c r="D2297" s="196"/>
      <c r="E2297" s="196"/>
      <c r="F2297" s="196"/>
    </row>
    <row r="2298" spans="1:6" x14ac:dyDescent="0.25">
      <c r="A2298" s="196" t="s">
        <v>9453</v>
      </c>
      <c r="B2298" s="196" t="s">
        <v>1498</v>
      </c>
      <c r="C2298" s="196">
        <v>3</v>
      </c>
      <c r="D2298" s="196"/>
      <c r="E2298" s="196"/>
      <c r="F2298" s="196"/>
    </row>
    <row r="2299" spans="1:6" x14ac:dyDescent="0.25">
      <c r="A2299" s="196" t="s">
        <v>9454</v>
      </c>
      <c r="B2299" s="196" t="s">
        <v>9455</v>
      </c>
      <c r="C2299" s="196">
        <v>4</v>
      </c>
      <c r="D2299" s="196"/>
      <c r="E2299" s="196"/>
      <c r="F2299" s="196"/>
    </row>
    <row r="2300" spans="1:6" x14ac:dyDescent="0.25">
      <c r="A2300" s="196" t="s">
        <v>9456</v>
      </c>
      <c r="B2300" s="196" t="s">
        <v>9457</v>
      </c>
      <c r="C2300" s="196">
        <v>4</v>
      </c>
      <c r="D2300" s="196"/>
      <c r="E2300" s="196"/>
      <c r="F2300" s="196"/>
    </row>
    <row r="2301" spans="1:6" x14ac:dyDescent="0.25">
      <c r="A2301" s="196" t="s">
        <v>9458</v>
      </c>
      <c r="B2301" s="196" t="s">
        <v>4555</v>
      </c>
      <c r="C2301" s="196">
        <v>2</v>
      </c>
      <c r="D2301" s="196"/>
      <c r="E2301" s="196"/>
      <c r="F2301" s="196"/>
    </row>
    <row r="2302" spans="1:6" x14ac:dyDescent="0.25">
      <c r="A2302" s="196" t="s">
        <v>9459</v>
      </c>
      <c r="B2302" s="196" t="s">
        <v>9460</v>
      </c>
      <c r="C2302" s="196">
        <v>3</v>
      </c>
      <c r="D2302" s="196"/>
      <c r="E2302" s="196"/>
      <c r="F2302" s="196" t="s">
        <v>9461</v>
      </c>
    </row>
    <row r="2303" spans="1:6" x14ac:dyDescent="0.25">
      <c r="A2303" s="196" t="s">
        <v>9462</v>
      </c>
      <c r="B2303" s="196" t="s">
        <v>9463</v>
      </c>
      <c r="C2303" s="196">
        <v>3</v>
      </c>
      <c r="D2303" s="196"/>
      <c r="E2303" s="196"/>
      <c r="F2303" s="196"/>
    </row>
    <row r="2304" spans="1:6" x14ac:dyDescent="0.25">
      <c r="A2304" s="196" t="s">
        <v>9464</v>
      </c>
      <c r="B2304" s="196" t="s">
        <v>9465</v>
      </c>
      <c r="C2304" s="196">
        <v>3</v>
      </c>
      <c r="D2304" s="196"/>
      <c r="E2304" s="196"/>
      <c r="F2304" s="196"/>
    </row>
    <row r="2305" spans="1:6" x14ac:dyDescent="0.25">
      <c r="A2305" s="196" t="s">
        <v>9466</v>
      </c>
      <c r="B2305" s="196" t="s">
        <v>9467</v>
      </c>
      <c r="C2305" s="196">
        <v>4</v>
      </c>
      <c r="D2305" s="196"/>
      <c r="E2305" s="196"/>
      <c r="F2305" s="196"/>
    </row>
    <row r="2306" spans="1:6" x14ac:dyDescent="0.25">
      <c r="A2306" s="196" t="s">
        <v>9468</v>
      </c>
      <c r="B2306" s="196" t="s">
        <v>7939</v>
      </c>
      <c r="C2306" s="196">
        <v>4</v>
      </c>
      <c r="D2306" s="196"/>
      <c r="E2306" s="196"/>
      <c r="F2306" s="196"/>
    </row>
    <row r="2307" spans="1:6" x14ac:dyDescent="0.25">
      <c r="A2307" s="196" t="s">
        <v>9469</v>
      </c>
      <c r="B2307" s="196" t="s">
        <v>7941</v>
      </c>
      <c r="C2307" s="196">
        <v>4</v>
      </c>
      <c r="D2307" s="196"/>
      <c r="E2307" s="196"/>
      <c r="F2307" s="196"/>
    </row>
    <row r="2308" spans="1:6" x14ac:dyDescent="0.25">
      <c r="A2308" s="196" t="s">
        <v>9470</v>
      </c>
      <c r="B2308" s="196" t="s">
        <v>7943</v>
      </c>
      <c r="C2308" s="196">
        <v>3</v>
      </c>
      <c r="D2308" s="196"/>
      <c r="E2308" s="196"/>
      <c r="F2308" s="196"/>
    </row>
    <row r="2309" spans="1:6" x14ac:dyDescent="0.25">
      <c r="A2309" s="196" t="s">
        <v>9471</v>
      </c>
      <c r="B2309" s="196" t="s">
        <v>7945</v>
      </c>
      <c r="C2309" s="196">
        <v>4</v>
      </c>
      <c r="D2309" s="196"/>
      <c r="E2309" s="196"/>
      <c r="F2309" s="196"/>
    </row>
    <row r="2310" spans="1:6" x14ac:dyDescent="0.25">
      <c r="A2310" s="196" t="s">
        <v>9472</v>
      </c>
      <c r="B2310" s="196" t="s">
        <v>7947</v>
      </c>
      <c r="C2310" s="196">
        <v>4</v>
      </c>
      <c r="D2310" s="196"/>
      <c r="E2310" s="196"/>
      <c r="F2310" s="196"/>
    </row>
    <row r="2311" spans="1:6" x14ac:dyDescent="0.25">
      <c r="A2311" s="196" t="s">
        <v>9473</v>
      </c>
      <c r="B2311" s="196" t="s">
        <v>9474</v>
      </c>
      <c r="C2311" s="196">
        <v>4</v>
      </c>
      <c r="D2311" s="196"/>
      <c r="E2311" s="196"/>
      <c r="F2311" s="196"/>
    </row>
    <row r="2312" spans="1:6" x14ac:dyDescent="0.25">
      <c r="A2312" s="196" t="s">
        <v>9475</v>
      </c>
      <c r="B2312" s="196" t="s">
        <v>7951</v>
      </c>
      <c r="C2312" s="196">
        <v>4</v>
      </c>
      <c r="D2312" s="196"/>
      <c r="E2312" s="196"/>
      <c r="F2312" s="196"/>
    </row>
    <row r="2313" spans="1:6" x14ac:dyDescent="0.25">
      <c r="A2313" s="196" t="s">
        <v>9476</v>
      </c>
      <c r="B2313" s="196" t="s">
        <v>7953</v>
      </c>
      <c r="C2313" s="196">
        <v>3</v>
      </c>
      <c r="D2313" s="196"/>
      <c r="E2313" s="196"/>
      <c r="F2313" s="196"/>
    </row>
    <row r="2314" spans="1:6" x14ac:dyDescent="0.25">
      <c r="A2314" s="196" t="s">
        <v>9477</v>
      </c>
      <c r="B2314" s="196" t="s">
        <v>9478</v>
      </c>
      <c r="C2314" s="196">
        <v>2</v>
      </c>
      <c r="D2314" s="196"/>
      <c r="E2314" s="196"/>
      <c r="F2314" s="196" t="s">
        <v>9479</v>
      </c>
    </row>
    <row r="2315" spans="1:6" x14ac:dyDescent="0.25">
      <c r="A2315" s="196" t="s">
        <v>9480</v>
      </c>
      <c r="B2315" s="196" t="s">
        <v>9481</v>
      </c>
      <c r="C2315" s="196">
        <v>2</v>
      </c>
      <c r="D2315" s="196"/>
      <c r="E2315" s="196"/>
      <c r="F2315" s="196" t="s">
        <v>9482</v>
      </c>
    </row>
    <row r="2316" spans="1:6" x14ac:dyDescent="0.25">
      <c r="A2316" s="196" t="s">
        <v>9483</v>
      </c>
      <c r="B2316" s="196" t="s">
        <v>4556</v>
      </c>
      <c r="C2316" s="196">
        <v>2</v>
      </c>
      <c r="D2316" s="196"/>
      <c r="E2316" s="196"/>
      <c r="F2316" s="196"/>
    </row>
    <row r="2317" spans="1:6" x14ac:dyDescent="0.25">
      <c r="A2317" s="196" t="s">
        <v>9484</v>
      </c>
      <c r="B2317" s="196" t="s">
        <v>7956</v>
      </c>
      <c r="C2317" s="196">
        <v>3</v>
      </c>
      <c r="D2317" s="196"/>
      <c r="E2317" s="196"/>
      <c r="F2317" s="196"/>
    </row>
    <row r="2318" spans="1:6" x14ac:dyDescent="0.25">
      <c r="A2318" s="196" t="s">
        <v>9485</v>
      </c>
      <c r="B2318" s="196" t="s">
        <v>9486</v>
      </c>
      <c r="C2318" s="196">
        <v>3</v>
      </c>
      <c r="D2318" s="196"/>
      <c r="E2318" s="196"/>
      <c r="F2318" s="196"/>
    </row>
    <row r="2319" spans="1:6" x14ac:dyDescent="0.25">
      <c r="A2319" s="196" t="s">
        <v>9487</v>
      </c>
      <c r="B2319" s="196" t="s">
        <v>9488</v>
      </c>
      <c r="C2319" s="196">
        <v>4</v>
      </c>
      <c r="D2319" s="196"/>
      <c r="E2319" s="196"/>
      <c r="F2319" s="196"/>
    </row>
    <row r="2320" spans="1:6" x14ac:dyDescent="0.25">
      <c r="A2320" s="196" t="s">
        <v>9489</v>
      </c>
      <c r="B2320" s="196" t="s">
        <v>7962</v>
      </c>
      <c r="C2320" s="196">
        <v>4</v>
      </c>
      <c r="D2320" s="196"/>
      <c r="E2320" s="196"/>
      <c r="F2320" s="196"/>
    </row>
    <row r="2321" spans="1:6" x14ac:dyDescent="0.25">
      <c r="A2321" s="196" t="s">
        <v>9490</v>
      </c>
      <c r="B2321" s="196" t="s">
        <v>7964</v>
      </c>
      <c r="C2321" s="196">
        <v>3</v>
      </c>
      <c r="D2321" s="196"/>
      <c r="E2321" s="196"/>
      <c r="F2321" s="196"/>
    </row>
    <row r="2322" spans="1:6" x14ac:dyDescent="0.25">
      <c r="A2322" s="196" t="s">
        <v>9491</v>
      </c>
      <c r="B2322" s="196" t="s">
        <v>9492</v>
      </c>
      <c r="C2322" s="196">
        <v>3</v>
      </c>
      <c r="D2322" s="196"/>
      <c r="E2322" s="196"/>
      <c r="F2322" s="196"/>
    </row>
    <row r="2323" spans="1:6" x14ac:dyDescent="0.25">
      <c r="A2323" s="196" t="s">
        <v>9493</v>
      </c>
      <c r="B2323" s="196" t="s">
        <v>7970</v>
      </c>
      <c r="C2323" s="196">
        <v>3</v>
      </c>
      <c r="D2323" s="196"/>
      <c r="E2323" s="196"/>
      <c r="F2323" s="196"/>
    </row>
    <row r="2324" spans="1:6" x14ac:dyDescent="0.25">
      <c r="A2324" s="196" t="s">
        <v>9494</v>
      </c>
      <c r="B2324" s="196" t="s">
        <v>9495</v>
      </c>
      <c r="C2324" s="196">
        <v>3</v>
      </c>
      <c r="D2324" s="196"/>
      <c r="E2324" s="196"/>
      <c r="F2324" s="196"/>
    </row>
    <row r="2325" spans="1:6" x14ac:dyDescent="0.25">
      <c r="A2325" s="196" t="s">
        <v>9496</v>
      </c>
      <c r="B2325" s="196" t="s">
        <v>4557</v>
      </c>
      <c r="C2325" s="196">
        <v>2</v>
      </c>
      <c r="D2325" s="196"/>
      <c r="E2325" s="196"/>
      <c r="F2325" s="196"/>
    </row>
    <row r="2326" spans="1:6" x14ac:dyDescent="0.25">
      <c r="A2326" s="196" t="s">
        <v>9497</v>
      </c>
      <c r="B2326" s="196" t="s">
        <v>1509</v>
      </c>
      <c r="C2326" s="196">
        <v>3</v>
      </c>
      <c r="D2326" s="196"/>
      <c r="E2326" s="196"/>
      <c r="F2326" s="196"/>
    </row>
    <row r="2327" spans="1:6" x14ac:dyDescent="0.25">
      <c r="A2327" s="196" t="s">
        <v>9498</v>
      </c>
      <c r="B2327" s="196" t="s">
        <v>1510</v>
      </c>
      <c r="C2327" s="196">
        <v>3</v>
      </c>
      <c r="D2327" s="196"/>
      <c r="E2327" s="196"/>
      <c r="F2327" s="196"/>
    </row>
    <row r="2328" spans="1:6" x14ac:dyDescent="0.25">
      <c r="A2328" s="196" t="s">
        <v>9499</v>
      </c>
      <c r="B2328" s="196" t="s">
        <v>4558</v>
      </c>
      <c r="C2328" s="196">
        <v>2</v>
      </c>
      <c r="D2328" s="196"/>
      <c r="E2328" s="196"/>
      <c r="F2328" s="196"/>
    </row>
    <row r="2329" spans="1:6" x14ac:dyDescent="0.25">
      <c r="A2329" s="196" t="s">
        <v>9500</v>
      </c>
      <c r="B2329" s="196" t="s">
        <v>9501</v>
      </c>
      <c r="C2329" s="196">
        <v>3</v>
      </c>
      <c r="D2329" s="196"/>
      <c r="E2329" s="196"/>
      <c r="F2329" s="196" t="s">
        <v>9502</v>
      </c>
    </row>
    <row r="2330" spans="1:6" x14ac:dyDescent="0.25">
      <c r="A2330" s="196" t="s">
        <v>9503</v>
      </c>
      <c r="B2330" s="196" t="s">
        <v>9504</v>
      </c>
      <c r="C2330" s="196">
        <v>3</v>
      </c>
      <c r="D2330" s="196"/>
      <c r="E2330" s="196"/>
      <c r="F2330" s="196"/>
    </row>
    <row r="2331" spans="1:6" x14ac:dyDescent="0.25">
      <c r="A2331" s="196" t="s">
        <v>9505</v>
      </c>
      <c r="B2331" s="196" t="s">
        <v>9506</v>
      </c>
      <c r="C2331" s="196">
        <v>4</v>
      </c>
      <c r="D2331" s="196"/>
      <c r="E2331" s="196"/>
      <c r="F2331" s="196" t="s">
        <v>9507</v>
      </c>
    </row>
    <row r="2332" spans="1:6" x14ac:dyDescent="0.25">
      <c r="A2332" s="196" t="s">
        <v>9508</v>
      </c>
      <c r="B2332" s="196" t="s">
        <v>1500</v>
      </c>
      <c r="C2332" s="196">
        <v>4</v>
      </c>
      <c r="D2332" s="196"/>
      <c r="E2332" s="196"/>
      <c r="F2332" s="196"/>
    </row>
    <row r="2333" spans="1:6" x14ac:dyDescent="0.25">
      <c r="A2333" s="196" t="s">
        <v>9509</v>
      </c>
      <c r="B2333" s="196" t="s">
        <v>9510</v>
      </c>
      <c r="C2333" s="196">
        <v>4</v>
      </c>
      <c r="D2333" s="196"/>
      <c r="E2333" s="196"/>
      <c r="F2333" s="196"/>
    </row>
    <row r="2334" spans="1:6" x14ac:dyDescent="0.25">
      <c r="A2334" s="196" t="s">
        <v>9511</v>
      </c>
      <c r="B2334" s="196" t="s">
        <v>1513</v>
      </c>
      <c r="C2334" s="196">
        <v>4</v>
      </c>
      <c r="D2334" s="196"/>
      <c r="E2334" s="196"/>
      <c r="F2334" s="196"/>
    </row>
    <row r="2335" spans="1:6" x14ac:dyDescent="0.25">
      <c r="A2335" s="196" t="s">
        <v>9512</v>
      </c>
      <c r="B2335" s="196" t="s">
        <v>9513</v>
      </c>
      <c r="C2335" s="196">
        <v>4</v>
      </c>
      <c r="D2335" s="196"/>
      <c r="E2335" s="196"/>
      <c r="F2335" s="196" t="s">
        <v>9514</v>
      </c>
    </row>
    <row r="2336" spans="1:6" x14ac:dyDescent="0.25">
      <c r="A2336" s="196" t="s">
        <v>9515</v>
      </c>
      <c r="B2336" s="196" t="s">
        <v>7987</v>
      </c>
      <c r="C2336" s="196">
        <v>4</v>
      </c>
      <c r="D2336" s="196"/>
      <c r="E2336" s="196"/>
      <c r="F2336" s="196"/>
    </row>
    <row r="2337" spans="1:6" x14ac:dyDescent="0.25">
      <c r="A2337" s="196" t="s">
        <v>9516</v>
      </c>
      <c r="B2337" s="196" t="s">
        <v>9517</v>
      </c>
      <c r="C2337" s="196">
        <v>4</v>
      </c>
      <c r="D2337" s="196"/>
      <c r="E2337" s="196"/>
      <c r="F2337" s="196"/>
    </row>
    <row r="2338" spans="1:6" x14ac:dyDescent="0.25">
      <c r="A2338" s="196" t="s">
        <v>9518</v>
      </c>
      <c r="B2338" s="196" t="s">
        <v>9519</v>
      </c>
      <c r="C2338" s="196">
        <v>3</v>
      </c>
      <c r="D2338" s="196"/>
      <c r="E2338" s="196"/>
      <c r="F2338" s="196" t="s">
        <v>9520</v>
      </c>
    </row>
    <row r="2339" spans="1:6" x14ac:dyDescent="0.25">
      <c r="A2339" s="196" t="s">
        <v>9521</v>
      </c>
      <c r="B2339" s="196" t="s">
        <v>9522</v>
      </c>
      <c r="C2339" s="196">
        <v>3</v>
      </c>
      <c r="D2339" s="196"/>
      <c r="E2339" s="196"/>
      <c r="F2339" s="196"/>
    </row>
    <row r="2340" spans="1:6" x14ac:dyDescent="0.25">
      <c r="A2340" s="196" t="s">
        <v>9523</v>
      </c>
      <c r="B2340" s="196" t="s">
        <v>1506</v>
      </c>
      <c r="C2340" s="196">
        <v>3</v>
      </c>
      <c r="D2340" s="196"/>
      <c r="E2340" s="196"/>
      <c r="F2340" s="196"/>
    </row>
    <row r="2341" spans="1:6" x14ac:dyDescent="0.25">
      <c r="A2341" s="196" t="s">
        <v>9524</v>
      </c>
      <c r="B2341" s="196" t="s">
        <v>1507</v>
      </c>
      <c r="C2341" s="196">
        <v>3</v>
      </c>
      <c r="D2341" s="196"/>
      <c r="E2341" s="196"/>
      <c r="F2341" s="196"/>
    </row>
    <row r="2342" spans="1:6" x14ac:dyDescent="0.25">
      <c r="A2342" s="196" t="s">
        <v>9525</v>
      </c>
      <c r="B2342" s="196" t="s">
        <v>1512</v>
      </c>
      <c r="C2342" s="196">
        <v>3</v>
      </c>
      <c r="D2342" s="196"/>
      <c r="E2342" s="196"/>
      <c r="F2342" s="196"/>
    </row>
    <row r="2343" spans="1:6" x14ac:dyDescent="0.25">
      <c r="A2343" s="196" t="s">
        <v>9526</v>
      </c>
      <c r="B2343" s="196" t="s">
        <v>9527</v>
      </c>
      <c r="C2343" s="196">
        <v>3</v>
      </c>
      <c r="D2343" s="196"/>
      <c r="E2343" s="196"/>
      <c r="F2343" s="196" t="s">
        <v>9528</v>
      </c>
    </row>
    <row r="2344" spans="1:6" x14ac:dyDescent="0.25">
      <c r="A2344" s="196" t="s">
        <v>9529</v>
      </c>
      <c r="B2344" s="196" t="s">
        <v>7997</v>
      </c>
      <c r="C2344" s="196">
        <v>3</v>
      </c>
      <c r="D2344" s="196"/>
      <c r="E2344" s="196"/>
      <c r="F2344" s="196"/>
    </row>
    <row r="2345" spans="1:6" x14ac:dyDescent="0.25">
      <c r="A2345" s="196" t="s">
        <v>9530</v>
      </c>
      <c r="B2345" s="196" t="s">
        <v>7999</v>
      </c>
      <c r="C2345" s="196">
        <v>3</v>
      </c>
      <c r="D2345" s="196"/>
      <c r="E2345" s="196"/>
      <c r="F2345" s="196"/>
    </row>
    <row r="2346" spans="1:6" x14ac:dyDescent="0.25">
      <c r="A2346" s="196" t="s">
        <v>9531</v>
      </c>
      <c r="B2346" s="196" t="s">
        <v>9532</v>
      </c>
      <c r="C2346" s="196">
        <v>3</v>
      </c>
      <c r="D2346" s="196"/>
      <c r="E2346" s="196"/>
      <c r="F2346" s="196"/>
    </row>
    <row r="2347" spans="1:6" x14ac:dyDescent="0.25">
      <c r="A2347" s="196" t="s">
        <v>9533</v>
      </c>
      <c r="B2347" s="196" t="s">
        <v>9534</v>
      </c>
      <c r="C2347" s="196">
        <v>3</v>
      </c>
      <c r="D2347" s="196"/>
      <c r="E2347" s="196"/>
      <c r="F2347" s="196"/>
    </row>
    <row r="2348" spans="1:6" x14ac:dyDescent="0.25">
      <c r="A2348" s="196" t="s">
        <v>9535</v>
      </c>
      <c r="B2348" s="196" t="s">
        <v>1516</v>
      </c>
      <c r="C2348" s="196">
        <v>4</v>
      </c>
      <c r="D2348" s="196"/>
      <c r="E2348" s="196"/>
      <c r="F2348" s="196"/>
    </row>
    <row r="2349" spans="1:6" x14ac:dyDescent="0.25">
      <c r="A2349" s="196" t="s">
        <v>9536</v>
      </c>
      <c r="B2349" s="196" t="s">
        <v>1553</v>
      </c>
      <c r="C2349" s="196">
        <v>4</v>
      </c>
      <c r="D2349" s="196"/>
      <c r="E2349" s="196"/>
      <c r="F2349" s="196"/>
    </row>
    <row r="2350" spans="1:6" x14ac:dyDescent="0.25">
      <c r="A2350" s="196" t="s">
        <v>9537</v>
      </c>
      <c r="B2350" s="196" t="s">
        <v>9538</v>
      </c>
      <c r="C2350" s="196">
        <v>4</v>
      </c>
      <c r="D2350" s="196"/>
      <c r="E2350" s="196"/>
      <c r="F2350" s="196" t="s">
        <v>9539</v>
      </c>
    </row>
    <row r="2351" spans="1:6" x14ac:dyDescent="0.25">
      <c r="A2351" s="196" t="s">
        <v>9540</v>
      </c>
      <c r="B2351" s="196" t="s">
        <v>9541</v>
      </c>
      <c r="C2351" s="196">
        <v>4</v>
      </c>
      <c r="D2351" s="196"/>
      <c r="E2351" s="196"/>
      <c r="F2351" s="196"/>
    </row>
    <row r="2352" spans="1:6" x14ac:dyDescent="0.25">
      <c r="A2352" s="196" t="s">
        <v>9542</v>
      </c>
      <c r="B2352" s="196" t="s">
        <v>9543</v>
      </c>
      <c r="C2352" s="196">
        <v>4</v>
      </c>
      <c r="D2352" s="196"/>
      <c r="E2352" s="196"/>
      <c r="F2352" s="196"/>
    </row>
    <row r="2353" spans="1:6" x14ac:dyDescent="0.25">
      <c r="A2353" s="196" t="s">
        <v>9544</v>
      </c>
      <c r="B2353" s="196" t="s">
        <v>8005</v>
      </c>
      <c r="C2353" s="196">
        <v>4</v>
      </c>
      <c r="D2353" s="196"/>
      <c r="E2353" s="196"/>
      <c r="F2353" s="196"/>
    </row>
    <row r="2354" spans="1:6" x14ac:dyDescent="0.25">
      <c r="A2354" s="196" t="s">
        <v>9545</v>
      </c>
      <c r="B2354" s="196" t="s">
        <v>9546</v>
      </c>
      <c r="C2354" s="196">
        <v>2</v>
      </c>
      <c r="D2354" s="196"/>
      <c r="E2354" s="196"/>
      <c r="F2354" s="196" t="s">
        <v>9547</v>
      </c>
    </row>
    <row r="2355" spans="1:6" x14ac:dyDescent="0.25">
      <c r="A2355" s="196" t="s">
        <v>9548</v>
      </c>
      <c r="B2355" s="196" t="s">
        <v>9549</v>
      </c>
      <c r="C2355" s="196">
        <v>2</v>
      </c>
      <c r="D2355" s="196"/>
      <c r="E2355" s="196"/>
      <c r="F2355" s="196" t="s">
        <v>9550</v>
      </c>
    </row>
    <row r="2356" spans="1:6" x14ac:dyDescent="0.25">
      <c r="A2356" s="196" t="s">
        <v>9551</v>
      </c>
      <c r="B2356" s="196" t="s">
        <v>9552</v>
      </c>
      <c r="C2356" s="196">
        <v>2</v>
      </c>
      <c r="D2356" s="196"/>
      <c r="E2356" s="196"/>
      <c r="F2356" s="196" t="s">
        <v>9553</v>
      </c>
    </row>
    <row r="2357" spans="1:6" x14ac:dyDescent="0.25">
      <c r="A2357" s="196" t="s">
        <v>9554</v>
      </c>
      <c r="B2357" s="196" t="s">
        <v>9555</v>
      </c>
      <c r="C2357" s="196">
        <v>2</v>
      </c>
      <c r="D2357" s="196"/>
      <c r="E2357" s="196"/>
      <c r="F2357" s="196" t="s">
        <v>9556</v>
      </c>
    </row>
    <row r="2358" spans="1:6" x14ac:dyDescent="0.25">
      <c r="A2358" s="196" t="s">
        <v>9557</v>
      </c>
      <c r="B2358" s="196" t="s">
        <v>9558</v>
      </c>
      <c r="C2358" s="196">
        <v>2</v>
      </c>
      <c r="D2358" s="196"/>
      <c r="E2358" s="196"/>
      <c r="F2358" s="196" t="s">
        <v>9559</v>
      </c>
    </row>
    <row r="2359" spans="1:6" x14ac:dyDescent="0.25">
      <c r="A2359" s="196" t="s">
        <v>9560</v>
      </c>
      <c r="B2359" s="196" t="s">
        <v>9561</v>
      </c>
      <c r="C2359" s="196">
        <v>1</v>
      </c>
      <c r="D2359" s="196"/>
      <c r="E2359" s="196"/>
      <c r="F2359" s="196" t="s">
        <v>9562</v>
      </c>
    </row>
    <row r="2360" spans="1:6" x14ac:dyDescent="0.25">
      <c r="A2360" s="196" t="s">
        <v>9563</v>
      </c>
      <c r="B2360" s="196" t="s">
        <v>9564</v>
      </c>
      <c r="C2360" s="196">
        <v>1</v>
      </c>
      <c r="D2360" s="196"/>
      <c r="E2360" s="196"/>
      <c r="F2360" s="196" t="s">
        <v>9565</v>
      </c>
    </row>
    <row r="2361" spans="1:6" x14ac:dyDescent="0.25">
      <c r="A2361" s="196" t="s">
        <v>9566</v>
      </c>
      <c r="B2361" s="196" t="s">
        <v>9567</v>
      </c>
      <c r="C2361" s="196">
        <v>1</v>
      </c>
      <c r="D2361" s="196"/>
      <c r="E2361" s="196"/>
      <c r="F2361" s="196" t="s">
        <v>9568</v>
      </c>
    </row>
    <row r="2362" spans="1:6" x14ac:dyDescent="0.25">
      <c r="A2362" s="196" t="s">
        <v>9569</v>
      </c>
      <c r="B2362" s="196" t="s">
        <v>9570</v>
      </c>
      <c r="C2362" s="196">
        <v>1</v>
      </c>
      <c r="D2362" s="196"/>
      <c r="E2362" s="196"/>
      <c r="F2362" s="196" t="s">
        <v>9571</v>
      </c>
    </row>
    <row r="2363" spans="1:6" x14ac:dyDescent="0.25">
      <c r="A2363" s="196" t="s">
        <v>9572</v>
      </c>
      <c r="B2363" s="196" t="s">
        <v>9573</v>
      </c>
      <c r="C2363" s="196">
        <v>1</v>
      </c>
      <c r="D2363" s="196"/>
      <c r="E2363" s="196"/>
      <c r="F2363" s="196" t="s">
        <v>9574</v>
      </c>
    </row>
    <row r="2364" spans="1:6" x14ac:dyDescent="0.25">
      <c r="A2364" s="196" t="s">
        <v>9575</v>
      </c>
      <c r="B2364" s="196" t="s">
        <v>9576</v>
      </c>
      <c r="C2364" s="196">
        <v>1</v>
      </c>
      <c r="D2364" s="196"/>
      <c r="E2364" s="196"/>
      <c r="F2364" s="196" t="s">
        <v>9577</v>
      </c>
    </row>
    <row r="2365" spans="1:6" x14ac:dyDescent="0.25">
      <c r="A2365" s="196" t="s">
        <v>9578</v>
      </c>
      <c r="B2365" s="196" t="s">
        <v>9579</v>
      </c>
      <c r="C2365" s="196">
        <v>1</v>
      </c>
      <c r="D2365" s="196"/>
      <c r="E2365" s="196"/>
      <c r="F2365" s="196" t="s">
        <v>9580</v>
      </c>
    </row>
    <row r="2366" spans="1:6" x14ac:dyDescent="0.25">
      <c r="A2366" s="196" t="s">
        <v>9581</v>
      </c>
      <c r="B2366" s="196" t="s">
        <v>818</v>
      </c>
      <c r="C2366" s="196"/>
      <c r="D2366" s="196"/>
      <c r="E2366" s="196"/>
      <c r="F2366" s="196"/>
    </row>
    <row r="2367" spans="1:6" x14ac:dyDescent="0.25">
      <c r="A2367" s="196" t="s">
        <v>9582</v>
      </c>
      <c r="B2367" s="196" t="s">
        <v>785</v>
      </c>
      <c r="C2367" s="196">
        <v>1</v>
      </c>
      <c r="D2367" s="196"/>
      <c r="E2367" s="196"/>
      <c r="F2367" s="196"/>
    </row>
    <row r="2368" spans="1:6" x14ac:dyDescent="0.25">
      <c r="A2368" s="196" t="s">
        <v>9583</v>
      </c>
      <c r="B2368" s="196" t="s">
        <v>785</v>
      </c>
      <c r="C2368" s="196">
        <v>2</v>
      </c>
      <c r="D2368" s="196"/>
      <c r="E2368" s="196"/>
      <c r="F2368" s="196"/>
    </row>
    <row r="2369" spans="1:6" x14ac:dyDescent="0.25">
      <c r="A2369" s="196" t="s">
        <v>9584</v>
      </c>
      <c r="B2369" s="196" t="s">
        <v>1555</v>
      </c>
      <c r="C2369" s="196">
        <v>3</v>
      </c>
      <c r="D2369" s="196"/>
      <c r="E2369" s="196"/>
      <c r="F2369" s="196"/>
    </row>
    <row r="2370" spans="1:6" x14ac:dyDescent="0.25">
      <c r="A2370" s="196" t="s">
        <v>9585</v>
      </c>
      <c r="B2370" s="196" t="s">
        <v>8009</v>
      </c>
      <c r="C2370" s="196">
        <v>4</v>
      </c>
      <c r="D2370" s="196"/>
      <c r="E2370" s="196"/>
      <c r="F2370" s="196"/>
    </row>
    <row r="2371" spans="1:6" x14ac:dyDescent="0.25">
      <c r="A2371" s="196" t="s">
        <v>9586</v>
      </c>
      <c r="B2371" s="196" t="s">
        <v>8011</v>
      </c>
      <c r="C2371" s="196">
        <v>4</v>
      </c>
      <c r="D2371" s="196"/>
      <c r="E2371" s="196"/>
      <c r="F2371" s="196"/>
    </row>
    <row r="2372" spans="1:6" x14ac:dyDescent="0.25">
      <c r="A2372" s="196" t="s">
        <v>9587</v>
      </c>
      <c r="B2372" s="196" t="s">
        <v>8013</v>
      </c>
      <c r="C2372" s="196">
        <v>4</v>
      </c>
      <c r="D2372" s="196"/>
      <c r="E2372" s="196"/>
      <c r="F2372" s="196"/>
    </row>
    <row r="2373" spans="1:6" x14ac:dyDescent="0.25">
      <c r="A2373" s="196" t="s">
        <v>9588</v>
      </c>
      <c r="B2373" s="196" t="s">
        <v>8015</v>
      </c>
      <c r="C2373" s="196">
        <v>4</v>
      </c>
      <c r="D2373" s="196"/>
      <c r="E2373" s="196"/>
      <c r="F2373" s="196"/>
    </row>
    <row r="2374" spans="1:6" x14ac:dyDescent="0.25">
      <c r="A2374" s="196" t="s">
        <v>9589</v>
      </c>
      <c r="B2374" s="196" t="s">
        <v>1559</v>
      </c>
      <c r="C2374" s="196">
        <v>3</v>
      </c>
      <c r="D2374" s="196"/>
      <c r="E2374" s="196"/>
      <c r="F2374" s="196"/>
    </row>
    <row r="2375" spans="1:6" x14ac:dyDescent="0.25">
      <c r="A2375" s="196" t="s">
        <v>9590</v>
      </c>
      <c r="B2375" s="196" t="s">
        <v>1560</v>
      </c>
      <c r="C2375" s="196">
        <v>4</v>
      </c>
      <c r="D2375" s="196"/>
      <c r="E2375" s="196"/>
      <c r="F2375" s="196"/>
    </row>
    <row r="2376" spans="1:6" x14ac:dyDescent="0.25">
      <c r="A2376" s="196" t="s">
        <v>9591</v>
      </c>
      <c r="B2376" s="196" t="s">
        <v>1561</v>
      </c>
      <c r="C2376" s="196">
        <v>4</v>
      </c>
      <c r="D2376" s="196"/>
      <c r="E2376" s="196"/>
      <c r="F2376" s="196"/>
    </row>
    <row r="2377" spans="1:6" x14ac:dyDescent="0.25">
      <c r="A2377" s="196" t="s">
        <v>9592</v>
      </c>
      <c r="B2377" s="196" t="s">
        <v>9593</v>
      </c>
      <c r="C2377" s="196">
        <v>4</v>
      </c>
      <c r="D2377" s="196"/>
      <c r="E2377" s="196"/>
      <c r="F2377" s="196"/>
    </row>
    <row r="2378" spans="1:6" x14ac:dyDescent="0.25">
      <c r="A2378" s="196" t="s">
        <v>9594</v>
      </c>
      <c r="B2378" s="196" t="s">
        <v>9595</v>
      </c>
      <c r="C2378" s="196">
        <v>4</v>
      </c>
      <c r="D2378" s="196"/>
      <c r="E2378" s="196"/>
      <c r="F2378" s="196"/>
    </row>
    <row r="2379" spans="1:6" x14ac:dyDescent="0.25">
      <c r="A2379" s="196" t="s">
        <v>9596</v>
      </c>
      <c r="B2379" s="196" t="s">
        <v>9597</v>
      </c>
      <c r="C2379" s="196">
        <v>4</v>
      </c>
      <c r="D2379" s="196"/>
      <c r="E2379" s="196"/>
      <c r="F2379" s="196"/>
    </row>
    <row r="2380" spans="1:6" x14ac:dyDescent="0.25">
      <c r="A2380" s="196" t="s">
        <v>9598</v>
      </c>
      <c r="B2380" s="196" t="s">
        <v>1563</v>
      </c>
      <c r="C2380" s="196">
        <v>3</v>
      </c>
      <c r="D2380" s="196"/>
      <c r="E2380" s="196"/>
      <c r="F2380" s="196"/>
    </row>
    <row r="2381" spans="1:6" x14ac:dyDescent="0.25">
      <c r="A2381" s="196" t="s">
        <v>9599</v>
      </c>
      <c r="B2381" s="196" t="s">
        <v>9600</v>
      </c>
      <c r="C2381" s="196">
        <v>1</v>
      </c>
      <c r="D2381" s="196"/>
      <c r="E2381" s="196"/>
      <c r="F2381" s="196" t="s">
        <v>9601</v>
      </c>
    </row>
    <row r="2382" spans="1:6" x14ac:dyDescent="0.25">
      <c r="A2382" s="196" t="s">
        <v>9602</v>
      </c>
      <c r="B2382" s="196" t="s">
        <v>9603</v>
      </c>
      <c r="C2382" s="196">
        <v>1</v>
      </c>
      <c r="D2382" s="196"/>
      <c r="E2382" s="196"/>
      <c r="F2382" s="196" t="s">
        <v>9604</v>
      </c>
    </row>
    <row r="2383" spans="1:6" x14ac:dyDescent="0.25">
      <c r="A2383" s="196" t="s">
        <v>9605</v>
      </c>
      <c r="B2383" s="196" t="s">
        <v>9606</v>
      </c>
      <c r="C2383" s="196">
        <v>1</v>
      </c>
      <c r="D2383" s="196"/>
      <c r="E2383" s="196"/>
      <c r="F2383" s="196" t="s">
        <v>9607</v>
      </c>
    </row>
    <row r="2384" spans="1:6" x14ac:dyDescent="0.25">
      <c r="A2384" s="196" t="s">
        <v>9608</v>
      </c>
      <c r="B2384" s="196" t="s">
        <v>56</v>
      </c>
      <c r="C2384" s="196">
        <v>1</v>
      </c>
      <c r="D2384" s="196"/>
      <c r="E2384" s="196"/>
      <c r="F2384" s="196"/>
    </row>
    <row r="2385" spans="1:6" x14ac:dyDescent="0.25">
      <c r="A2385" s="196" t="s">
        <v>9609</v>
      </c>
      <c r="B2385" s="196" t="s">
        <v>56</v>
      </c>
      <c r="C2385" s="196">
        <v>2</v>
      </c>
      <c r="D2385" s="196"/>
      <c r="E2385" s="196"/>
      <c r="F2385" s="196"/>
    </row>
    <row r="2386" spans="1:6" x14ac:dyDescent="0.25">
      <c r="A2386" s="196" t="s">
        <v>9610</v>
      </c>
      <c r="B2386" s="196" t="s">
        <v>59</v>
      </c>
      <c r="C2386" s="196">
        <v>3</v>
      </c>
      <c r="D2386" s="196"/>
      <c r="E2386" s="196"/>
      <c r="F2386" s="196"/>
    </row>
    <row r="2387" spans="1:6" x14ac:dyDescent="0.25">
      <c r="A2387" s="196" t="s">
        <v>9611</v>
      </c>
      <c r="B2387" s="196" t="s">
        <v>60</v>
      </c>
      <c r="C2387" s="196">
        <v>3</v>
      </c>
      <c r="D2387" s="196"/>
      <c r="E2387" s="196"/>
      <c r="F2387" s="196"/>
    </row>
    <row r="2388" spans="1:6" x14ac:dyDescent="0.25">
      <c r="A2388" s="196" t="s">
        <v>9612</v>
      </c>
      <c r="B2388" s="196" t="s">
        <v>1564</v>
      </c>
      <c r="C2388" s="196">
        <v>4</v>
      </c>
      <c r="D2388" s="196"/>
      <c r="E2388" s="196"/>
      <c r="F2388" s="196"/>
    </row>
    <row r="2389" spans="1:6" x14ac:dyDescent="0.25">
      <c r="A2389" s="196" t="s">
        <v>9613</v>
      </c>
      <c r="B2389" s="196" t="s">
        <v>1565</v>
      </c>
      <c r="C2389" s="196">
        <v>4</v>
      </c>
      <c r="D2389" s="196"/>
      <c r="E2389" s="196"/>
      <c r="F2389" s="196"/>
    </row>
    <row r="2390" spans="1:6" x14ac:dyDescent="0.25">
      <c r="A2390" s="196" t="s">
        <v>9614</v>
      </c>
      <c r="B2390" s="196" t="s">
        <v>1566</v>
      </c>
      <c r="C2390" s="196">
        <v>3</v>
      </c>
      <c r="D2390" s="196"/>
      <c r="E2390" s="196"/>
      <c r="F2390" s="196"/>
    </row>
    <row r="2391" spans="1:6" x14ac:dyDescent="0.25">
      <c r="A2391" s="196" t="s">
        <v>9615</v>
      </c>
      <c r="B2391" s="196" t="s">
        <v>9616</v>
      </c>
      <c r="C2391" s="196">
        <v>3</v>
      </c>
      <c r="D2391" s="196"/>
      <c r="E2391" s="196"/>
      <c r="F2391" s="196"/>
    </row>
    <row r="2392" spans="1:6" x14ac:dyDescent="0.25">
      <c r="A2392" s="196" t="s">
        <v>9617</v>
      </c>
      <c r="B2392" s="196" t="s">
        <v>9618</v>
      </c>
      <c r="C2392" s="196">
        <v>4</v>
      </c>
      <c r="D2392" s="196"/>
      <c r="E2392" s="196"/>
      <c r="F2392" s="196"/>
    </row>
    <row r="2393" spans="1:6" x14ac:dyDescent="0.25">
      <c r="A2393" s="196" t="s">
        <v>9619</v>
      </c>
      <c r="B2393" s="196" t="s">
        <v>9620</v>
      </c>
      <c r="C2393" s="196">
        <v>4</v>
      </c>
      <c r="D2393" s="196"/>
      <c r="E2393" s="196"/>
      <c r="F2393" s="196"/>
    </row>
    <row r="2394" spans="1:6" x14ac:dyDescent="0.25">
      <c r="A2394" s="196" t="s">
        <v>9621</v>
      </c>
      <c r="B2394" s="196" t="s">
        <v>786</v>
      </c>
      <c r="C2394" s="196">
        <v>1</v>
      </c>
      <c r="D2394" s="196"/>
      <c r="E2394" s="196"/>
      <c r="F2394" s="196"/>
    </row>
    <row r="2395" spans="1:6" x14ac:dyDescent="0.25">
      <c r="A2395" s="196" t="s">
        <v>9622</v>
      </c>
      <c r="B2395" s="196" t="s">
        <v>786</v>
      </c>
      <c r="C2395" s="196">
        <v>2</v>
      </c>
      <c r="D2395" s="196"/>
      <c r="E2395" s="196"/>
      <c r="F2395" s="196"/>
    </row>
    <row r="2396" spans="1:6" x14ac:dyDescent="0.25">
      <c r="A2396" s="196" t="s">
        <v>9623</v>
      </c>
      <c r="B2396" s="196" t="s">
        <v>816</v>
      </c>
      <c r="C2396" s="196">
        <v>3</v>
      </c>
      <c r="D2396" s="196"/>
      <c r="E2396" s="196"/>
      <c r="F2396" s="196"/>
    </row>
    <row r="2397" spans="1:6" x14ac:dyDescent="0.25">
      <c r="A2397" s="196" t="s">
        <v>9624</v>
      </c>
      <c r="B2397" s="196" t="s">
        <v>1572</v>
      </c>
      <c r="C2397" s="196">
        <v>4</v>
      </c>
      <c r="D2397" s="196"/>
      <c r="E2397" s="196"/>
      <c r="F2397" s="196"/>
    </row>
    <row r="2398" spans="1:6" x14ac:dyDescent="0.25">
      <c r="A2398" s="196" t="s">
        <v>9625</v>
      </c>
      <c r="B2398" s="196" t="s">
        <v>9626</v>
      </c>
      <c r="C2398" s="196">
        <v>4</v>
      </c>
      <c r="D2398" s="196"/>
      <c r="E2398" s="196"/>
      <c r="F2398" s="196"/>
    </row>
    <row r="2399" spans="1:6" x14ac:dyDescent="0.25">
      <c r="A2399" s="196" t="s">
        <v>9627</v>
      </c>
      <c r="B2399" s="196" t="s">
        <v>9628</v>
      </c>
      <c r="C2399" s="196">
        <v>4</v>
      </c>
      <c r="D2399" s="196"/>
      <c r="E2399" s="196"/>
      <c r="F2399" s="196"/>
    </row>
    <row r="2400" spans="1:6" x14ac:dyDescent="0.25">
      <c r="A2400" s="196" t="s">
        <v>9629</v>
      </c>
      <c r="B2400" s="196" t="s">
        <v>1574</v>
      </c>
      <c r="C2400" s="196">
        <v>4</v>
      </c>
      <c r="D2400" s="196"/>
      <c r="E2400" s="196"/>
      <c r="F2400" s="196"/>
    </row>
    <row r="2401" spans="1:6" x14ac:dyDescent="0.25">
      <c r="A2401" s="196" t="s">
        <v>9630</v>
      </c>
      <c r="B2401" s="196" t="s">
        <v>1518</v>
      </c>
      <c r="C2401" s="196">
        <v>3</v>
      </c>
      <c r="D2401" s="196"/>
      <c r="E2401" s="196"/>
      <c r="F2401" s="196"/>
    </row>
    <row r="2402" spans="1:6" x14ac:dyDescent="0.25">
      <c r="A2402" s="196" t="s">
        <v>9631</v>
      </c>
      <c r="B2402" s="196" t="s">
        <v>8040</v>
      </c>
      <c r="C2402" s="196">
        <v>3</v>
      </c>
      <c r="D2402" s="196"/>
      <c r="E2402" s="196"/>
      <c r="F2402" s="196"/>
    </row>
    <row r="2403" spans="1:6" x14ac:dyDescent="0.25">
      <c r="A2403" s="196" t="s">
        <v>9632</v>
      </c>
      <c r="B2403" s="196" t="s">
        <v>8042</v>
      </c>
      <c r="C2403" s="196">
        <v>4</v>
      </c>
      <c r="D2403" s="196"/>
      <c r="E2403" s="196"/>
      <c r="F2403" s="196"/>
    </row>
    <row r="2404" spans="1:6" x14ac:dyDescent="0.25">
      <c r="A2404" s="196" t="s">
        <v>9633</v>
      </c>
      <c r="B2404" s="196" t="s">
        <v>1580</v>
      </c>
      <c r="C2404" s="196">
        <v>4</v>
      </c>
      <c r="D2404" s="196"/>
      <c r="E2404" s="196"/>
      <c r="F2404" s="196"/>
    </row>
    <row r="2405" spans="1:6" x14ac:dyDescent="0.25">
      <c r="A2405" s="196" t="s">
        <v>9634</v>
      </c>
      <c r="B2405" s="196" t="s">
        <v>9635</v>
      </c>
      <c r="C2405" s="196">
        <v>1</v>
      </c>
      <c r="D2405" s="196"/>
      <c r="E2405" s="196"/>
      <c r="F2405" s="196" t="s">
        <v>9636</v>
      </c>
    </row>
    <row r="2406" spans="1:6" x14ac:dyDescent="0.25">
      <c r="A2406" s="196" t="s">
        <v>9637</v>
      </c>
      <c r="B2406" s="196" t="s">
        <v>788</v>
      </c>
      <c r="C2406" s="196">
        <v>1</v>
      </c>
      <c r="D2406" s="196"/>
      <c r="E2406" s="196"/>
      <c r="F2406" s="196"/>
    </row>
    <row r="2407" spans="1:6" x14ac:dyDescent="0.25">
      <c r="A2407" s="196" t="s">
        <v>9638</v>
      </c>
      <c r="B2407" s="196" t="s">
        <v>9639</v>
      </c>
      <c r="C2407" s="196">
        <v>2</v>
      </c>
      <c r="D2407" s="196"/>
      <c r="E2407" s="196"/>
      <c r="F2407" s="196" t="s">
        <v>9640</v>
      </c>
    </row>
    <row r="2408" spans="1:6" x14ac:dyDescent="0.25">
      <c r="A2408" s="196" t="s">
        <v>9641</v>
      </c>
      <c r="B2408" s="196" t="s">
        <v>4559</v>
      </c>
      <c r="C2408" s="196">
        <v>2</v>
      </c>
      <c r="D2408" s="196"/>
      <c r="E2408" s="196"/>
      <c r="F2408" s="196"/>
    </row>
    <row r="2409" spans="1:6" x14ac:dyDescent="0.25">
      <c r="A2409" s="196" t="s">
        <v>9642</v>
      </c>
      <c r="B2409" s="196" t="s">
        <v>4559</v>
      </c>
      <c r="C2409" s="196">
        <v>3</v>
      </c>
      <c r="D2409" s="196"/>
      <c r="E2409" s="196"/>
      <c r="F2409" s="196"/>
    </row>
    <row r="2410" spans="1:6" x14ac:dyDescent="0.25">
      <c r="A2410" s="196" t="s">
        <v>9643</v>
      </c>
      <c r="B2410" s="196" t="s">
        <v>9644</v>
      </c>
      <c r="C2410" s="196">
        <v>4</v>
      </c>
      <c r="D2410" s="196"/>
      <c r="E2410" s="196"/>
      <c r="F2410" s="196"/>
    </row>
    <row r="2411" spans="1:6" x14ac:dyDescent="0.25">
      <c r="A2411" s="196" t="s">
        <v>9645</v>
      </c>
      <c r="B2411" s="196" t="s">
        <v>9646</v>
      </c>
      <c r="C2411" s="196">
        <v>4</v>
      </c>
      <c r="D2411" s="196"/>
      <c r="E2411" s="196"/>
      <c r="F2411" s="196"/>
    </row>
    <row r="2412" spans="1:6" x14ac:dyDescent="0.25">
      <c r="A2412" s="196" t="s">
        <v>9647</v>
      </c>
      <c r="B2412" s="196" t="s">
        <v>9648</v>
      </c>
      <c r="C2412" s="196">
        <v>4</v>
      </c>
      <c r="D2412" s="196"/>
      <c r="E2412" s="196"/>
      <c r="F2412" s="196"/>
    </row>
    <row r="2413" spans="1:6" x14ac:dyDescent="0.25">
      <c r="A2413" s="196" t="s">
        <v>9649</v>
      </c>
      <c r="B2413" s="196" t="s">
        <v>9650</v>
      </c>
      <c r="C2413" s="196">
        <v>2</v>
      </c>
      <c r="D2413" s="196"/>
      <c r="E2413" s="196"/>
      <c r="F2413" s="196"/>
    </row>
    <row r="2414" spans="1:6" x14ac:dyDescent="0.25">
      <c r="A2414" s="196" t="s">
        <v>9651</v>
      </c>
      <c r="B2414" s="196" t="s">
        <v>9652</v>
      </c>
      <c r="C2414" s="196">
        <v>3</v>
      </c>
      <c r="D2414" s="196"/>
      <c r="E2414" s="196"/>
      <c r="F2414" s="196"/>
    </row>
    <row r="2415" spans="1:6" x14ac:dyDescent="0.25">
      <c r="A2415" s="196" t="s">
        <v>9653</v>
      </c>
      <c r="B2415" s="196" t="s">
        <v>9654</v>
      </c>
      <c r="C2415" s="196">
        <v>4</v>
      </c>
      <c r="D2415" s="196"/>
      <c r="E2415" s="196"/>
      <c r="F2415" s="196"/>
    </row>
    <row r="2416" spans="1:6" x14ac:dyDescent="0.25">
      <c r="A2416" s="196" t="s">
        <v>9655</v>
      </c>
      <c r="B2416" s="196" t="s">
        <v>8052</v>
      </c>
      <c r="C2416" s="196">
        <v>4</v>
      </c>
      <c r="D2416" s="196"/>
      <c r="E2416" s="196"/>
      <c r="F2416" s="196"/>
    </row>
    <row r="2417" spans="1:6" x14ac:dyDescent="0.25">
      <c r="A2417" s="196" t="s">
        <v>9656</v>
      </c>
      <c r="B2417" s="196" t="s">
        <v>1601</v>
      </c>
      <c r="C2417" s="196">
        <v>3</v>
      </c>
      <c r="D2417" s="196"/>
      <c r="E2417" s="196"/>
      <c r="F2417" s="196"/>
    </row>
    <row r="2418" spans="1:6" x14ac:dyDescent="0.25">
      <c r="A2418" s="196" t="s">
        <v>9657</v>
      </c>
      <c r="B2418" s="196" t="s">
        <v>1602</v>
      </c>
      <c r="C2418" s="196">
        <v>3</v>
      </c>
      <c r="D2418" s="196"/>
      <c r="E2418" s="196"/>
      <c r="F2418" s="196"/>
    </row>
    <row r="2419" spans="1:6" x14ac:dyDescent="0.25">
      <c r="A2419" s="196" t="s">
        <v>9658</v>
      </c>
      <c r="B2419" s="196" t="s">
        <v>1603</v>
      </c>
      <c r="C2419" s="196">
        <v>4</v>
      </c>
      <c r="D2419" s="196"/>
      <c r="E2419" s="196"/>
      <c r="F2419" s="196"/>
    </row>
    <row r="2420" spans="1:6" x14ac:dyDescent="0.25">
      <c r="A2420" s="196" t="s">
        <v>9659</v>
      </c>
      <c r="B2420" s="196" t="s">
        <v>1604</v>
      </c>
      <c r="C2420" s="196">
        <v>4</v>
      </c>
      <c r="D2420" s="196"/>
      <c r="E2420" s="196"/>
      <c r="F2420" s="196"/>
    </row>
    <row r="2421" spans="1:6" x14ac:dyDescent="0.25">
      <c r="A2421" s="196" t="s">
        <v>9660</v>
      </c>
      <c r="B2421" s="196" t="s">
        <v>1605</v>
      </c>
      <c r="C2421" s="196">
        <v>4</v>
      </c>
      <c r="D2421" s="196"/>
      <c r="E2421" s="196"/>
      <c r="F2421" s="196"/>
    </row>
    <row r="2422" spans="1:6" x14ac:dyDescent="0.25">
      <c r="A2422" s="196" t="s">
        <v>9661</v>
      </c>
      <c r="B2422" s="196" t="s">
        <v>4560</v>
      </c>
      <c r="C2422" s="196">
        <v>2</v>
      </c>
      <c r="D2422" s="196"/>
      <c r="E2422" s="196"/>
      <c r="F2422" s="196"/>
    </row>
    <row r="2423" spans="1:6" x14ac:dyDescent="0.25">
      <c r="A2423" s="196" t="s">
        <v>9662</v>
      </c>
      <c r="B2423" s="196" t="s">
        <v>9663</v>
      </c>
      <c r="C2423" s="196">
        <v>3</v>
      </c>
      <c r="D2423" s="196"/>
      <c r="E2423" s="196"/>
      <c r="F2423" s="196" t="s">
        <v>9664</v>
      </c>
    </row>
    <row r="2424" spans="1:6" x14ac:dyDescent="0.25">
      <c r="A2424" s="196" t="s">
        <v>9665</v>
      </c>
      <c r="B2424" s="196" t="s">
        <v>9666</v>
      </c>
      <c r="C2424" s="196">
        <v>3</v>
      </c>
      <c r="D2424" s="196"/>
      <c r="E2424" s="196"/>
      <c r="F2424" s="196"/>
    </row>
    <row r="2425" spans="1:6" x14ac:dyDescent="0.25">
      <c r="A2425" s="196" t="s">
        <v>9667</v>
      </c>
      <c r="B2425" s="196" t="s">
        <v>9668</v>
      </c>
      <c r="C2425" s="196">
        <v>4</v>
      </c>
      <c r="D2425" s="196"/>
      <c r="E2425" s="196"/>
      <c r="F2425" s="196"/>
    </row>
    <row r="2426" spans="1:6" x14ac:dyDescent="0.25">
      <c r="A2426" s="196" t="s">
        <v>9669</v>
      </c>
      <c r="B2426" s="196" t="s">
        <v>9670</v>
      </c>
      <c r="C2426" s="196">
        <v>4</v>
      </c>
      <c r="D2426" s="196"/>
      <c r="E2426" s="196"/>
      <c r="F2426" s="196"/>
    </row>
    <row r="2427" spans="1:6" x14ac:dyDescent="0.25">
      <c r="A2427" s="196" t="s">
        <v>9671</v>
      </c>
      <c r="B2427" s="196" t="s">
        <v>8064</v>
      </c>
      <c r="C2427" s="196">
        <v>4</v>
      </c>
      <c r="D2427" s="196"/>
      <c r="E2427" s="196"/>
      <c r="F2427" s="196"/>
    </row>
    <row r="2428" spans="1:6" x14ac:dyDescent="0.25">
      <c r="A2428" s="196" t="s">
        <v>9672</v>
      </c>
      <c r="B2428" s="196" t="s">
        <v>8066</v>
      </c>
      <c r="C2428" s="196">
        <v>3</v>
      </c>
      <c r="D2428" s="196"/>
      <c r="E2428" s="196"/>
      <c r="F2428" s="196"/>
    </row>
    <row r="2429" spans="1:6" x14ac:dyDescent="0.25">
      <c r="A2429" s="196" t="s">
        <v>9673</v>
      </c>
      <c r="B2429" s="196" t="s">
        <v>9674</v>
      </c>
      <c r="C2429" s="196">
        <v>3</v>
      </c>
      <c r="D2429" s="196"/>
      <c r="E2429" s="196"/>
      <c r="F2429" s="196"/>
    </row>
    <row r="2430" spans="1:6" x14ac:dyDescent="0.25">
      <c r="A2430" s="196" t="s">
        <v>9675</v>
      </c>
      <c r="B2430" s="196" t="s">
        <v>9676</v>
      </c>
      <c r="C2430" s="196">
        <v>4</v>
      </c>
      <c r="D2430" s="196"/>
      <c r="E2430" s="196"/>
      <c r="F2430" s="196"/>
    </row>
    <row r="2431" spans="1:6" x14ac:dyDescent="0.25">
      <c r="A2431" s="196" t="s">
        <v>9677</v>
      </c>
      <c r="B2431" s="196" t="s">
        <v>9678</v>
      </c>
      <c r="C2431" s="196">
        <v>4</v>
      </c>
      <c r="D2431" s="196"/>
      <c r="E2431" s="196"/>
      <c r="F2431" s="196"/>
    </row>
    <row r="2432" spans="1:6" x14ac:dyDescent="0.25">
      <c r="A2432" s="196" t="s">
        <v>9679</v>
      </c>
      <c r="B2432" s="196" t="s">
        <v>9680</v>
      </c>
      <c r="C2432" s="196">
        <v>4</v>
      </c>
      <c r="D2432" s="196"/>
      <c r="E2432" s="196"/>
      <c r="F2432" s="196"/>
    </row>
    <row r="2433" spans="1:6" x14ac:dyDescent="0.25">
      <c r="A2433" s="196" t="s">
        <v>9681</v>
      </c>
      <c r="B2433" s="196" t="s">
        <v>8070</v>
      </c>
      <c r="C2433" s="196">
        <v>4</v>
      </c>
      <c r="D2433" s="196"/>
      <c r="E2433" s="196"/>
      <c r="F2433" s="196"/>
    </row>
    <row r="2434" spans="1:6" x14ac:dyDescent="0.25">
      <c r="A2434" s="196" t="s">
        <v>9682</v>
      </c>
      <c r="B2434" s="196" t="s">
        <v>1470</v>
      </c>
      <c r="C2434" s="196">
        <v>3</v>
      </c>
      <c r="D2434" s="196"/>
      <c r="E2434" s="196"/>
      <c r="F2434" s="196"/>
    </row>
    <row r="2435" spans="1:6" x14ac:dyDescent="0.25">
      <c r="A2435" s="196" t="s">
        <v>9683</v>
      </c>
      <c r="B2435" s="196" t="s">
        <v>8074</v>
      </c>
      <c r="C2435" s="196">
        <v>3</v>
      </c>
      <c r="D2435" s="196"/>
      <c r="E2435" s="196"/>
      <c r="F2435" s="196"/>
    </row>
    <row r="2436" spans="1:6" x14ac:dyDescent="0.25">
      <c r="A2436" s="196" t="s">
        <v>9684</v>
      </c>
      <c r="B2436" s="196" t="s">
        <v>1585</v>
      </c>
      <c r="C2436" s="196">
        <v>4</v>
      </c>
      <c r="D2436" s="196"/>
      <c r="E2436" s="196"/>
      <c r="F2436" s="196"/>
    </row>
    <row r="2437" spans="1:6" x14ac:dyDescent="0.25">
      <c r="A2437" s="196" t="s">
        <v>9685</v>
      </c>
      <c r="B2437" s="196" t="s">
        <v>9686</v>
      </c>
      <c r="C2437" s="196">
        <v>4</v>
      </c>
      <c r="D2437" s="196"/>
      <c r="E2437" s="196"/>
      <c r="F2437" s="196"/>
    </row>
    <row r="2438" spans="1:6" x14ac:dyDescent="0.25">
      <c r="A2438" s="196" t="s">
        <v>9687</v>
      </c>
      <c r="B2438" s="196" t="s">
        <v>1587</v>
      </c>
      <c r="C2438" s="196">
        <v>4</v>
      </c>
      <c r="D2438" s="196"/>
      <c r="E2438" s="196"/>
      <c r="F2438" s="196"/>
    </row>
    <row r="2439" spans="1:6" x14ac:dyDescent="0.25">
      <c r="A2439" s="196" t="s">
        <v>9688</v>
      </c>
      <c r="B2439" s="196" t="s">
        <v>8080</v>
      </c>
      <c r="C2439" s="196">
        <v>3</v>
      </c>
      <c r="D2439" s="196"/>
      <c r="E2439" s="196"/>
      <c r="F2439" s="196" t="s">
        <v>9689</v>
      </c>
    </row>
    <row r="2440" spans="1:6" x14ac:dyDescent="0.25">
      <c r="A2440" s="196" t="s">
        <v>9690</v>
      </c>
      <c r="B2440" s="196" t="s">
        <v>8082</v>
      </c>
      <c r="C2440" s="196">
        <v>3</v>
      </c>
      <c r="D2440" s="196"/>
      <c r="E2440" s="196"/>
      <c r="F2440" s="196"/>
    </row>
    <row r="2441" spans="1:6" x14ac:dyDescent="0.25">
      <c r="A2441" s="196" t="s">
        <v>9691</v>
      </c>
      <c r="B2441" s="196" t="s">
        <v>9692</v>
      </c>
      <c r="C2441" s="196">
        <v>4</v>
      </c>
      <c r="D2441" s="196"/>
      <c r="E2441" s="196"/>
      <c r="F2441" s="196"/>
    </row>
    <row r="2442" spans="1:6" x14ac:dyDescent="0.25">
      <c r="A2442" s="196" t="s">
        <v>9693</v>
      </c>
      <c r="B2442" s="196" t="s">
        <v>9694</v>
      </c>
      <c r="C2442" s="196">
        <v>4</v>
      </c>
      <c r="D2442" s="196"/>
      <c r="E2442" s="196"/>
      <c r="F2442" s="196"/>
    </row>
    <row r="2443" spans="1:6" x14ac:dyDescent="0.25">
      <c r="A2443" s="196" t="s">
        <v>9695</v>
      </c>
      <c r="B2443" s="196" t="s">
        <v>8084</v>
      </c>
      <c r="C2443" s="196">
        <v>3</v>
      </c>
      <c r="D2443" s="196"/>
      <c r="E2443" s="196"/>
      <c r="F2443" s="196"/>
    </row>
    <row r="2444" spans="1:6" x14ac:dyDescent="0.25">
      <c r="A2444" s="196" t="s">
        <v>9696</v>
      </c>
      <c r="B2444" s="196" t="s">
        <v>1588</v>
      </c>
      <c r="C2444" s="196">
        <v>4</v>
      </c>
      <c r="D2444" s="196"/>
      <c r="E2444" s="196"/>
      <c r="F2444" s="196"/>
    </row>
    <row r="2445" spans="1:6" x14ac:dyDescent="0.25">
      <c r="A2445" s="196" t="s">
        <v>9697</v>
      </c>
      <c r="B2445" s="196" t="s">
        <v>9698</v>
      </c>
      <c r="C2445" s="196">
        <v>4</v>
      </c>
      <c r="D2445" s="196"/>
      <c r="E2445" s="196"/>
      <c r="F2445" s="196"/>
    </row>
    <row r="2446" spans="1:6" x14ac:dyDescent="0.25">
      <c r="A2446" s="196" t="s">
        <v>9699</v>
      </c>
      <c r="B2446" s="196" t="s">
        <v>818</v>
      </c>
      <c r="C2446" s="196">
        <v>2</v>
      </c>
      <c r="D2446" s="196"/>
      <c r="E2446" s="196"/>
      <c r="F2446" s="196"/>
    </row>
    <row r="2447" spans="1:6" x14ac:dyDescent="0.25">
      <c r="A2447" s="196" t="s">
        <v>9700</v>
      </c>
      <c r="B2447" s="196" t="s">
        <v>818</v>
      </c>
      <c r="C2447" s="196">
        <v>3</v>
      </c>
      <c r="D2447" s="196"/>
      <c r="E2447" s="196"/>
      <c r="F2447" s="196"/>
    </row>
    <row r="2448" spans="1:6" x14ac:dyDescent="0.25">
      <c r="A2448" s="196" t="s">
        <v>9701</v>
      </c>
      <c r="B2448" s="196" t="s">
        <v>9702</v>
      </c>
      <c r="C2448" s="196">
        <v>4</v>
      </c>
      <c r="D2448" s="196"/>
      <c r="E2448" s="196"/>
      <c r="F2448" s="196"/>
    </row>
    <row r="2449" spans="1:6" x14ac:dyDescent="0.25">
      <c r="A2449" s="196" t="s">
        <v>9703</v>
      </c>
      <c r="B2449" s="196" t="s">
        <v>1618</v>
      </c>
      <c r="C2449" s="196">
        <v>4</v>
      </c>
      <c r="D2449" s="196"/>
      <c r="E2449" s="196"/>
      <c r="F2449" s="196"/>
    </row>
    <row r="2450" spans="1:6" x14ac:dyDescent="0.25">
      <c r="A2450" s="196" t="s">
        <v>9704</v>
      </c>
      <c r="B2450" s="196" t="s">
        <v>1619</v>
      </c>
      <c r="C2450" s="196">
        <v>4</v>
      </c>
      <c r="D2450" s="196"/>
      <c r="E2450" s="196"/>
      <c r="F2450" s="196"/>
    </row>
    <row r="2451" spans="1:6" x14ac:dyDescent="0.25">
      <c r="A2451" s="196" t="s">
        <v>9705</v>
      </c>
      <c r="B2451" s="196" t="s">
        <v>9706</v>
      </c>
      <c r="C2451" s="196">
        <v>4</v>
      </c>
      <c r="D2451" s="196"/>
      <c r="E2451" s="196"/>
      <c r="F2451" s="196"/>
    </row>
    <row r="2452" spans="1:6" x14ac:dyDescent="0.25">
      <c r="A2452" s="196" t="s">
        <v>9707</v>
      </c>
      <c r="B2452" s="196" t="s">
        <v>8091</v>
      </c>
      <c r="C2452" s="196">
        <v>4</v>
      </c>
      <c r="D2452" s="196"/>
      <c r="E2452" s="196"/>
      <c r="F2452" s="196"/>
    </row>
    <row r="2453" spans="1:6" x14ac:dyDescent="0.25">
      <c r="A2453" s="196" t="s">
        <v>9708</v>
      </c>
      <c r="B2453" s="196" t="s">
        <v>9709</v>
      </c>
      <c r="C2453" s="196">
        <v>1</v>
      </c>
      <c r="D2453" s="196"/>
      <c r="E2453" s="196"/>
      <c r="F2453" s="196" t="s">
        <v>9710</v>
      </c>
    </row>
    <row r="2454" spans="1:6" x14ac:dyDescent="0.25">
      <c r="A2454" s="196" t="s">
        <v>9711</v>
      </c>
      <c r="B2454" s="196" t="s">
        <v>9712</v>
      </c>
      <c r="C2454" s="196">
        <v>1</v>
      </c>
      <c r="D2454" s="196"/>
      <c r="E2454" s="196"/>
      <c r="F2454" s="196"/>
    </row>
    <row r="2455" spans="1:6" x14ac:dyDescent="0.25">
      <c r="A2455" s="196" t="s">
        <v>9713</v>
      </c>
      <c r="B2455" s="196" t="s">
        <v>9714</v>
      </c>
      <c r="C2455" s="196">
        <v>2</v>
      </c>
      <c r="D2455" s="196"/>
      <c r="E2455" s="196"/>
      <c r="F2455" s="196"/>
    </row>
    <row r="2456" spans="1:6" x14ac:dyDescent="0.25">
      <c r="A2456" s="196" t="s">
        <v>9715</v>
      </c>
      <c r="B2456" s="196" t="s">
        <v>9714</v>
      </c>
      <c r="C2456" s="196">
        <v>3</v>
      </c>
      <c r="D2456" s="196"/>
      <c r="E2456" s="196"/>
      <c r="F2456" s="196"/>
    </row>
    <row r="2457" spans="1:6" x14ac:dyDescent="0.25">
      <c r="A2457" s="196" t="s">
        <v>9716</v>
      </c>
      <c r="B2457" s="196" t="s">
        <v>9717</v>
      </c>
      <c r="C2457" s="196">
        <v>2</v>
      </c>
      <c r="D2457" s="196"/>
      <c r="E2457" s="196"/>
      <c r="F2457" s="196"/>
    </row>
    <row r="2458" spans="1:6" x14ac:dyDescent="0.25">
      <c r="A2458" s="196" t="s">
        <v>9718</v>
      </c>
      <c r="B2458" s="196" t="s">
        <v>9717</v>
      </c>
      <c r="C2458" s="196">
        <v>3</v>
      </c>
      <c r="D2458" s="196"/>
      <c r="E2458" s="196"/>
      <c r="F2458" s="196"/>
    </row>
    <row r="2459" spans="1:6" x14ac:dyDescent="0.25">
      <c r="A2459" s="196" t="s">
        <v>9719</v>
      </c>
      <c r="B2459" s="196" t="s">
        <v>9720</v>
      </c>
      <c r="C2459" s="196">
        <v>2</v>
      </c>
      <c r="D2459" s="196"/>
      <c r="E2459" s="196"/>
      <c r="F2459" s="196"/>
    </row>
    <row r="2460" spans="1:6" x14ac:dyDescent="0.25">
      <c r="A2460" s="196" t="s">
        <v>9721</v>
      </c>
      <c r="B2460" s="196" t="s">
        <v>9720</v>
      </c>
      <c r="C2460" s="196">
        <v>3</v>
      </c>
      <c r="D2460" s="196"/>
      <c r="E2460" s="196"/>
      <c r="F2460" s="196"/>
    </row>
    <row r="2461" spans="1:6" x14ac:dyDescent="0.25">
      <c r="A2461" s="196" t="s">
        <v>9722</v>
      </c>
      <c r="B2461" s="196" t="s">
        <v>9723</v>
      </c>
      <c r="C2461" s="196">
        <v>1</v>
      </c>
      <c r="D2461" s="196"/>
      <c r="E2461" s="196"/>
      <c r="F2461" s="196"/>
    </row>
    <row r="2462" spans="1:6" x14ac:dyDescent="0.25">
      <c r="A2462" s="196" t="s">
        <v>9724</v>
      </c>
      <c r="B2462" s="196" t="s">
        <v>9723</v>
      </c>
      <c r="C2462" s="196">
        <v>2</v>
      </c>
      <c r="D2462" s="196"/>
      <c r="E2462" s="196"/>
      <c r="F2462" s="196"/>
    </row>
    <row r="2463" spans="1:6" x14ac:dyDescent="0.25">
      <c r="A2463" s="196" t="s">
        <v>9725</v>
      </c>
      <c r="B2463" s="196" t="s">
        <v>9723</v>
      </c>
      <c r="C2463" s="196">
        <v>3</v>
      </c>
      <c r="D2463" s="196"/>
      <c r="E2463" s="196"/>
      <c r="F2463" s="196"/>
    </row>
    <row r="2464" spans="1:6" x14ac:dyDescent="0.25">
      <c r="A2464" s="196" t="s">
        <v>9726</v>
      </c>
      <c r="B2464" s="196" t="s">
        <v>9727</v>
      </c>
      <c r="C2464" s="196"/>
      <c r="D2464" s="196"/>
      <c r="E2464" s="196"/>
      <c r="F2464" s="196" t="s">
        <v>9728</v>
      </c>
    </row>
    <row r="2465" spans="1:6" x14ac:dyDescent="0.25">
      <c r="A2465" s="196" t="s">
        <v>9729</v>
      </c>
      <c r="B2465" s="196" t="s">
        <v>9730</v>
      </c>
      <c r="C2465" s="196"/>
      <c r="D2465" s="196"/>
      <c r="E2465" s="196"/>
      <c r="F2465" s="196" t="s">
        <v>9731</v>
      </c>
    </row>
    <row r="2466" spans="1:6" x14ac:dyDescent="0.25">
      <c r="A2466" s="196" t="s">
        <v>9732</v>
      </c>
      <c r="B2466" s="196" t="s">
        <v>8192</v>
      </c>
      <c r="C2466" s="226">
        <v>1</v>
      </c>
      <c r="D2466" s="226"/>
      <c r="E2466" s="226"/>
      <c r="F2466" s="196" t="s">
        <v>8193</v>
      </c>
    </row>
    <row r="2467" spans="1:6" x14ac:dyDescent="0.25">
      <c r="A2467" s="196" t="s">
        <v>11790</v>
      </c>
      <c r="B2467" s="222" t="s">
        <v>8133</v>
      </c>
      <c r="C2467" s="165"/>
      <c r="D2467" s="165"/>
      <c r="E2467" s="222">
        <v>160</v>
      </c>
    </row>
    <row r="2468" spans="1:6" x14ac:dyDescent="0.25">
      <c r="A2468" s="196" t="s">
        <v>9733</v>
      </c>
      <c r="B2468" s="196" t="s">
        <v>9734</v>
      </c>
      <c r="C2468" s="226">
        <v>1</v>
      </c>
      <c r="D2468" s="226"/>
      <c r="E2468" s="226"/>
      <c r="F2468" s="196" t="s">
        <v>9735</v>
      </c>
    </row>
    <row r="2469" spans="1:6" x14ac:dyDescent="0.25">
      <c r="A2469" s="196" t="s">
        <v>9736</v>
      </c>
      <c r="B2469" s="196" t="s">
        <v>9737</v>
      </c>
      <c r="C2469" s="226">
        <v>1</v>
      </c>
      <c r="D2469" s="226"/>
      <c r="E2469" s="226"/>
      <c r="F2469" s="196" t="s">
        <v>9738</v>
      </c>
    </row>
    <row r="2470" spans="1:6" x14ac:dyDescent="0.25">
      <c r="A2470" s="196" t="s">
        <v>9739</v>
      </c>
      <c r="B2470" s="196" t="s">
        <v>9740</v>
      </c>
      <c r="C2470" s="226">
        <v>1</v>
      </c>
      <c r="D2470" s="226"/>
      <c r="E2470" s="226"/>
      <c r="F2470" s="196" t="s">
        <v>9741</v>
      </c>
    </row>
    <row r="2471" spans="1:6" x14ac:dyDescent="0.25">
      <c r="A2471" s="196" t="s">
        <v>9742</v>
      </c>
      <c r="B2471" s="196" t="s">
        <v>9743</v>
      </c>
      <c r="C2471" s="226">
        <v>1</v>
      </c>
      <c r="D2471" s="226"/>
      <c r="E2471" s="226"/>
      <c r="F2471" s="196" t="s">
        <v>9744</v>
      </c>
    </row>
    <row r="2472" spans="1:6" x14ac:dyDescent="0.25">
      <c r="A2472" s="196" t="s">
        <v>9745</v>
      </c>
      <c r="B2472" s="196" t="s">
        <v>9746</v>
      </c>
      <c r="C2472" s="226">
        <v>1</v>
      </c>
      <c r="D2472" s="226"/>
      <c r="E2472" s="226"/>
      <c r="F2472" s="196"/>
    </row>
    <row r="2473" spans="1:6" x14ac:dyDescent="0.25">
      <c r="A2473" s="196" t="s">
        <v>9747</v>
      </c>
      <c r="B2473" s="196" t="s">
        <v>9748</v>
      </c>
      <c r="C2473" s="226">
        <v>1</v>
      </c>
      <c r="D2473" s="226"/>
      <c r="E2473" s="226"/>
      <c r="F2473" s="196" t="s">
        <v>9749</v>
      </c>
    </row>
    <row r="2474" spans="1:6" x14ac:dyDescent="0.25">
      <c r="A2474" s="196" t="s">
        <v>9750</v>
      </c>
      <c r="B2474" s="196" t="s">
        <v>9751</v>
      </c>
      <c r="C2474" s="226">
        <v>1</v>
      </c>
      <c r="D2474" s="226"/>
      <c r="E2474" s="226"/>
      <c r="F2474" s="196" t="s">
        <v>9752</v>
      </c>
    </row>
    <row r="2475" spans="1:6" x14ac:dyDescent="0.25">
      <c r="A2475" s="196" t="s">
        <v>9753</v>
      </c>
      <c r="B2475" s="196" t="s">
        <v>793</v>
      </c>
      <c r="C2475" s="226">
        <v>1</v>
      </c>
      <c r="D2475" s="226"/>
      <c r="E2475" s="226"/>
      <c r="F2475" s="196"/>
    </row>
    <row r="2476" spans="1:6" x14ac:dyDescent="0.25">
      <c r="A2476" s="196" t="s">
        <v>9754</v>
      </c>
      <c r="B2476" s="196" t="s">
        <v>9755</v>
      </c>
      <c r="C2476" s="226">
        <v>2</v>
      </c>
      <c r="D2476" s="226"/>
      <c r="E2476" s="226"/>
      <c r="F2476" s="196" t="s">
        <v>9756</v>
      </c>
    </row>
    <row r="2477" spans="1:6" x14ac:dyDescent="0.25">
      <c r="A2477" s="196" t="s">
        <v>9757</v>
      </c>
      <c r="B2477" s="196" t="s">
        <v>9758</v>
      </c>
      <c r="C2477" s="226">
        <v>2</v>
      </c>
      <c r="D2477" s="226"/>
      <c r="E2477" s="226"/>
      <c r="F2477" s="196"/>
    </row>
    <row r="2478" spans="1:6" x14ac:dyDescent="0.25">
      <c r="A2478" s="196" t="s">
        <v>9759</v>
      </c>
      <c r="B2478" s="196" t="s">
        <v>1077</v>
      </c>
      <c r="C2478" s="226">
        <v>2</v>
      </c>
      <c r="D2478" s="226"/>
      <c r="E2478" s="226"/>
      <c r="F2478" s="196"/>
    </row>
    <row r="2479" spans="1:6" x14ac:dyDescent="0.25">
      <c r="A2479" s="196" t="s">
        <v>9760</v>
      </c>
      <c r="B2479" s="196" t="s">
        <v>9761</v>
      </c>
      <c r="C2479" s="226">
        <v>2</v>
      </c>
      <c r="D2479" s="226"/>
      <c r="E2479" s="226"/>
      <c r="F2479" s="196"/>
    </row>
    <row r="2480" spans="1:6" x14ac:dyDescent="0.25">
      <c r="A2480" s="196" t="s">
        <v>9762</v>
      </c>
      <c r="B2480" s="196" t="s">
        <v>1078</v>
      </c>
      <c r="C2480" s="226">
        <v>3</v>
      </c>
      <c r="D2480" s="226"/>
      <c r="E2480" s="226"/>
      <c r="F2480" s="196"/>
    </row>
    <row r="2481" spans="1:6" x14ac:dyDescent="0.25">
      <c r="A2481" s="196" t="s">
        <v>9763</v>
      </c>
      <c r="B2481" s="196" t="s">
        <v>1079</v>
      </c>
      <c r="C2481" s="226">
        <v>4</v>
      </c>
      <c r="D2481" s="226"/>
      <c r="E2481" s="226"/>
      <c r="F2481" s="196"/>
    </row>
    <row r="2482" spans="1:6" x14ac:dyDescent="0.25">
      <c r="A2482" s="196" t="s">
        <v>9764</v>
      </c>
      <c r="B2482" s="196" t="s">
        <v>1080</v>
      </c>
      <c r="C2482" s="226">
        <v>4</v>
      </c>
      <c r="D2482" s="226"/>
      <c r="E2482" s="226"/>
      <c r="F2482" s="196"/>
    </row>
    <row r="2483" spans="1:6" x14ac:dyDescent="0.25">
      <c r="A2483" s="196" t="s">
        <v>9765</v>
      </c>
      <c r="B2483" s="196" t="s">
        <v>1081</v>
      </c>
      <c r="C2483" s="226">
        <v>4</v>
      </c>
      <c r="D2483" s="226"/>
      <c r="E2483" s="226"/>
      <c r="F2483" s="196"/>
    </row>
    <row r="2484" spans="1:6" x14ac:dyDescent="0.25">
      <c r="A2484" s="196" t="s">
        <v>9766</v>
      </c>
      <c r="B2484" s="196" t="s">
        <v>1082</v>
      </c>
      <c r="C2484" s="226">
        <v>4</v>
      </c>
      <c r="D2484" s="226"/>
      <c r="E2484" s="226"/>
      <c r="F2484" s="196"/>
    </row>
    <row r="2485" spans="1:6" x14ac:dyDescent="0.25">
      <c r="A2485" s="196" t="s">
        <v>9767</v>
      </c>
      <c r="B2485" s="196" t="s">
        <v>1083</v>
      </c>
      <c r="C2485" s="226">
        <v>4</v>
      </c>
      <c r="D2485" s="226"/>
      <c r="E2485" s="226"/>
      <c r="F2485" s="196"/>
    </row>
    <row r="2486" spans="1:6" x14ac:dyDescent="0.25">
      <c r="A2486" s="196" t="s">
        <v>9768</v>
      </c>
      <c r="B2486" s="196" t="s">
        <v>1084</v>
      </c>
      <c r="C2486" s="226">
        <v>4</v>
      </c>
      <c r="D2486" s="226"/>
      <c r="E2486" s="226"/>
      <c r="F2486" s="196"/>
    </row>
    <row r="2487" spans="1:6" x14ac:dyDescent="0.25">
      <c r="A2487" s="196" t="s">
        <v>9769</v>
      </c>
      <c r="B2487" s="196" t="s">
        <v>1085</v>
      </c>
      <c r="C2487" s="226">
        <v>4</v>
      </c>
      <c r="D2487" s="226"/>
      <c r="E2487" s="226"/>
      <c r="F2487" s="196"/>
    </row>
    <row r="2488" spans="1:6" x14ac:dyDescent="0.25">
      <c r="A2488" s="196" t="s">
        <v>9770</v>
      </c>
      <c r="B2488" s="196" t="s">
        <v>1086</v>
      </c>
      <c r="C2488" s="226">
        <v>3</v>
      </c>
      <c r="D2488" s="226"/>
      <c r="E2488" s="226"/>
      <c r="F2488" s="196"/>
    </row>
    <row r="2489" spans="1:6" x14ac:dyDescent="0.25">
      <c r="A2489" s="196" t="s">
        <v>9771</v>
      </c>
      <c r="B2489" s="196" t="s">
        <v>1087</v>
      </c>
      <c r="C2489" s="226">
        <v>4</v>
      </c>
      <c r="D2489" s="226"/>
      <c r="E2489" s="226"/>
      <c r="F2489" s="196"/>
    </row>
    <row r="2490" spans="1:6" x14ac:dyDescent="0.25">
      <c r="A2490" s="196" t="s">
        <v>9772</v>
      </c>
      <c r="B2490" s="196" t="s">
        <v>1088</v>
      </c>
      <c r="C2490" s="226">
        <v>4</v>
      </c>
      <c r="D2490" s="226"/>
      <c r="E2490" s="226"/>
      <c r="F2490" s="196"/>
    </row>
    <row r="2491" spans="1:6" x14ac:dyDescent="0.25">
      <c r="A2491" s="196" t="s">
        <v>9773</v>
      </c>
      <c r="B2491" s="196" t="s">
        <v>1089</v>
      </c>
      <c r="C2491" s="226">
        <v>4</v>
      </c>
      <c r="D2491" s="226"/>
      <c r="E2491" s="226"/>
      <c r="F2491" s="196"/>
    </row>
    <row r="2492" spans="1:6" x14ac:dyDescent="0.25">
      <c r="A2492" s="196" t="s">
        <v>9774</v>
      </c>
      <c r="B2492" s="196" t="s">
        <v>1090</v>
      </c>
      <c r="C2492" s="226">
        <v>4</v>
      </c>
      <c r="D2492" s="226"/>
      <c r="E2492" s="226"/>
      <c r="F2492" s="196"/>
    </row>
    <row r="2493" spans="1:6" x14ac:dyDescent="0.25">
      <c r="A2493" s="196" t="s">
        <v>9775</v>
      </c>
      <c r="B2493" s="196" t="s">
        <v>1091</v>
      </c>
      <c r="C2493" s="226">
        <v>4</v>
      </c>
      <c r="D2493" s="226"/>
      <c r="E2493" s="226"/>
      <c r="F2493" s="196"/>
    </row>
    <row r="2494" spans="1:6" x14ac:dyDescent="0.25">
      <c r="A2494" s="196" t="s">
        <v>9776</v>
      </c>
      <c r="B2494" s="196" t="s">
        <v>1092</v>
      </c>
      <c r="C2494" s="226">
        <v>4</v>
      </c>
      <c r="D2494" s="226"/>
      <c r="E2494" s="226"/>
      <c r="F2494" s="196"/>
    </row>
    <row r="2495" spans="1:6" x14ac:dyDescent="0.25">
      <c r="A2495" s="196" t="s">
        <v>9777</v>
      </c>
      <c r="B2495" s="196" t="s">
        <v>1093</v>
      </c>
      <c r="C2495" s="226">
        <v>4</v>
      </c>
      <c r="D2495" s="226"/>
      <c r="E2495" s="226"/>
      <c r="F2495" s="196"/>
    </row>
    <row r="2496" spans="1:6" x14ac:dyDescent="0.25">
      <c r="A2496" s="196" t="s">
        <v>9778</v>
      </c>
      <c r="B2496" s="196" t="s">
        <v>1094</v>
      </c>
      <c r="C2496" s="226">
        <v>4</v>
      </c>
      <c r="D2496" s="226"/>
      <c r="E2496" s="226"/>
      <c r="F2496" s="196"/>
    </row>
    <row r="2497" spans="1:6" x14ac:dyDescent="0.25">
      <c r="A2497" s="196" t="s">
        <v>9779</v>
      </c>
      <c r="B2497" s="196" t="s">
        <v>1095</v>
      </c>
      <c r="C2497" s="226">
        <v>4</v>
      </c>
      <c r="D2497" s="226"/>
      <c r="E2497" s="226"/>
      <c r="F2497" s="196"/>
    </row>
    <row r="2498" spans="1:6" x14ac:dyDescent="0.25">
      <c r="A2498" s="196" t="s">
        <v>9780</v>
      </c>
      <c r="B2498" s="196" t="s">
        <v>1096</v>
      </c>
      <c r="C2498" s="226">
        <v>3</v>
      </c>
      <c r="D2498" s="226"/>
      <c r="E2498" s="226"/>
      <c r="F2498" s="196"/>
    </row>
    <row r="2499" spans="1:6" x14ac:dyDescent="0.25">
      <c r="A2499" s="196" t="s">
        <v>9781</v>
      </c>
      <c r="B2499" s="196" t="s">
        <v>1096</v>
      </c>
      <c r="C2499" s="226">
        <v>4</v>
      </c>
      <c r="D2499" s="226"/>
      <c r="E2499" s="226"/>
      <c r="F2499" s="196"/>
    </row>
    <row r="2500" spans="1:6" x14ac:dyDescent="0.25">
      <c r="A2500" s="196" t="s">
        <v>9782</v>
      </c>
      <c r="B2500" s="196" t="s">
        <v>1097</v>
      </c>
      <c r="C2500" s="226">
        <v>3</v>
      </c>
      <c r="D2500" s="226"/>
      <c r="E2500" s="226"/>
      <c r="F2500" s="196"/>
    </row>
    <row r="2501" spans="1:6" x14ac:dyDescent="0.25">
      <c r="A2501" s="196" t="s">
        <v>9783</v>
      </c>
      <c r="B2501" s="196" t="s">
        <v>9784</v>
      </c>
      <c r="C2501" s="226">
        <v>4</v>
      </c>
      <c r="D2501" s="226"/>
      <c r="E2501" s="226"/>
      <c r="F2501" s="196"/>
    </row>
    <row r="2502" spans="1:6" x14ac:dyDescent="0.25">
      <c r="A2502" s="196" t="s">
        <v>9785</v>
      </c>
      <c r="B2502" s="196" t="s">
        <v>9786</v>
      </c>
      <c r="C2502" s="226">
        <v>4</v>
      </c>
      <c r="D2502" s="226"/>
      <c r="E2502" s="226"/>
      <c r="F2502" s="196"/>
    </row>
    <row r="2503" spans="1:6" x14ac:dyDescent="0.25">
      <c r="A2503" s="196" t="s">
        <v>9787</v>
      </c>
      <c r="B2503" s="196" t="s">
        <v>1099</v>
      </c>
      <c r="C2503" s="226">
        <v>4</v>
      </c>
      <c r="D2503" s="226"/>
      <c r="E2503" s="226"/>
      <c r="F2503" s="196"/>
    </row>
    <row r="2504" spans="1:6" x14ac:dyDescent="0.25">
      <c r="A2504" s="196" t="s">
        <v>9788</v>
      </c>
      <c r="B2504" s="196" t="s">
        <v>1100</v>
      </c>
      <c r="C2504" s="226">
        <v>4</v>
      </c>
      <c r="D2504" s="226"/>
      <c r="E2504" s="226"/>
      <c r="F2504" s="196"/>
    </row>
    <row r="2505" spans="1:6" x14ac:dyDescent="0.25">
      <c r="A2505" s="196" t="s">
        <v>9789</v>
      </c>
      <c r="B2505" s="196" t="s">
        <v>1101</v>
      </c>
      <c r="C2505" s="226">
        <v>4</v>
      </c>
      <c r="D2505" s="226"/>
      <c r="E2505" s="226"/>
      <c r="F2505" s="196"/>
    </row>
    <row r="2506" spans="1:6" x14ac:dyDescent="0.25">
      <c r="A2506" s="196" t="s">
        <v>9790</v>
      </c>
      <c r="B2506" s="196" t="s">
        <v>1102</v>
      </c>
      <c r="C2506" s="226">
        <v>4</v>
      </c>
      <c r="D2506" s="226"/>
      <c r="E2506" s="226"/>
      <c r="F2506" s="196"/>
    </row>
    <row r="2507" spans="1:6" x14ac:dyDescent="0.25">
      <c r="A2507" s="196" t="s">
        <v>9791</v>
      </c>
      <c r="B2507" s="196" t="s">
        <v>1103</v>
      </c>
      <c r="C2507" s="226">
        <v>4</v>
      </c>
      <c r="D2507" s="226"/>
      <c r="E2507" s="226"/>
      <c r="F2507" s="196"/>
    </row>
    <row r="2508" spans="1:6" x14ac:dyDescent="0.25">
      <c r="A2508" s="196" t="s">
        <v>9792</v>
      </c>
      <c r="B2508" s="196" t="s">
        <v>1104</v>
      </c>
      <c r="C2508" s="226">
        <v>4</v>
      </c>
      <c r="D2508" s="226"/>
      <c r="E2508" s="226"/>
      <c r="F2508" s="196"/>
    </row>
    <row r="2509" spans="1:6" x14ac:dyDescent="0.25">
      <c r="A2509" s="196" t="s">
        <v>9793</v>
      </c>
      <c r="B2509" s="196" t="s">
        <v>1105</v>
      </c>
      <c r="C2509" s="226">
        <v>3</v>
      </c>
      <c r="D2509" s="226"/>
      <c r="E2509" s="226"/>
      <c r="F2509" s="196"/>
    </row>
    <row r="2510" spans="1:6" x14ac:dyDescent="0.25">
      <c r="A2510" s="196" t="s">
        <v>9794</v>
      </c>
      <c r="B2510" s="196" t="s">
        <v>1105</v>
      </c>
      <c r="C2510" s="226">
        <v>4</v>
      </c>
      <c r="D2510" s="226"/>
      <c r="E2510" s="226"/>
      <c r="F2510" s="196"/>
    </row>
    <row r="2511" spans="1:6" x14ac:dyDescent="0.25">
      <c r="A2511" s="196" t="s">
        <v>9795</v>
      </c>
      <c r="B2511" s="196" t="s">
        <v>1106</v>
      </c>
      <c r="C2511" s="226">
        <v>3</v>
      </c>
      <c r="D2511" s="226"/>
      <c r="E2511" s="226"/>
      <c r="F2511" s="196"/>
    </row>
    <row r="2512" spans="1:6" x14ac:dyDescent="0.25">
      <c r="A2512" s="196" t="s">
        <v>9796</v>
      </c>
      <c r="B2512" s="196" t="s">
        <v>1107</v>
      </c>
      <c r="C2512" s="226">
        <v>4</v>
      </c>
      <c r="D2512" s="226"/>
      <c r="E2512" s="226"/>
      <c r="F2512" s="196"/>
    </row>
    <row r="2513" spans="1:6" x14ac:dyDescent="0.25">
      <c r="A2513" s="196" t="s">
        <v>9797</v>
      </c>
      <c r="B2513" s="196" t="s">
        <v>1108</v>
      </c>
      <c r="C2513" s="226">
        <v>4</v>
      </c>
      <c r="D2513" s="226"/>
      <c r="E2513" s="226"/>
      <c r="F2513" s="196"/>
    </row>
    <row r="2514" spans="1:6" x14ac:dyDescent="0.25">
      <c r="A2514" s="196" t="s">
        <v>9798</v>
      </c>
      <c r="B2514" s="196" t="s">
        <v>1109</v>
      </c>
      <c r="C2514" s="226">
        <v>4</v>
      </c>
      <c r="D2514" s="226"/>
      <c r="E2514" s="226"/>
      <c r="F2514" s="196"/>
    </row>
    <row r="2515" spans="1:6" x14ac:dyDescent="0.25">
      <c r="A2515" s="196" t="s">
        <v>9799</v>
      </c>
      <c r="B2515" s="196" t="s">
        <v>1110</v>
      </c>
      <c r="C2515" s="226">
        <v>4</v>
      </c>
      <c r="D2515" s="226"/>
      <c r="E2515" s="226"/>
      <c r="F2515" s="196"/>
    </row>
    <row r="2516" spans="1:6" x14ac:dyDescent="0.25">
      <c r="A2516" s="196" t="s">
        <v>9800</v>
      </c>
      <c r="B2516" s="196" t="s">
        <v>1111</v>
      </c>
      <c r="C2516" s="226">
        <v>3</v>
      </c>
      <c r="D2516" s="226"/>
      <c r="E2516" s="226"/>
      <c r="F2516" s="196"/>
    </row>
    <row r="2517" spans="1:6" x14ac:dyDescent="0.25">
      <c r="A2517" s="196" t="s">
        <v>9801</v>
      </c>
      <c r="B2517" s="196" t="s">
        <v>1111</v>
      </c>
      <c r="C2517" s="226">
        <v>4</v>
      </c>
      <c r="D2517" s="226"/>
      <c r="E2517" s="226"/>
      <c r="F2517" s="196"/>
    </row>
    <row r="2518" spans="1:6" x14ac:dyDescent="0.25">
      <c r="A2518" s="196" t="s">
        <v>9802</v>
      </c>
      <c r="B2518" s="196" t="s">
        <v>1112</v>
      </c>
      <c r="C2518" s="226">
        <v>2</v>
      </c>
      <c r="D2518" s="226"/>
      <c r="E2518" s="226"/>
      <c r="F2518" s="196"/>
    </row>
    <row r="2519" spans="1:6" x14ac:dyDescent="0.25">
      <c r="A2519" s="196" t="s">
        <v>9803</v>
      </c>
      <c r="B2519" s="196" t="s">
        <v>1113</v>
      </c>
      <c r="C2519" s="226">
        <v>3</v>
      </c>
      <c r="D2519" s="226"/>
      <c r="E2519" s="226"/>
      <c r="F2519" s="196"/>
    </row>
    <row r="2520" spans="1:6" x14ac:dyDescent="0.25">
      <c r="A2520" s="196" t="s">
        <v>9804</v>
      </c>
      <c r="B2520" s="196" t="s">
        <v>1113</v>
      </c>
      <c r="C2520" s="226">
        <v>4</v>
      </c>
      <c r="D2520" s="226"/>
      <c r="E2520" s="226"/>
      <c r="F2520" s="196"/>
    </row>
    <row r="2521" spans="1:6" x14ac:dyDescent="0.25">
      <c r="A2521" s="196" t="s">
        <v>9805</v>
      </c>
      <c r="B2521" s="196" t="s">
        <v>1114</v>
      </c>
      <c r="C2521" s="226">
        <v>3</v>
      </c>
      <c r="D2521" s="226"/>
      <c r="E2521" s="226"/>
      <c r="F2521" s="196"/>
    </row>
    <row r="2522" spans="1:6" x14ac:dyDescent="0.25">
      <c r="A2522" s="196" t="s">
        <v>9806</v>
      </c>
      <c r="B2522" s="196" t="s">
        <v>1114</v>
      </c>
      <c r="C2522" s="226">
        <v>4</v>
      </c>
      <c r="D2522" s="226"/>
      <c r="E2522" s="226"/>
      <c r="F2522" s="196"/>
    </row>
    <row r="2523" spans="1:6" x14ac:dyDescent="0.25">
      <c r="A2523" s="196" t="s">
        <v>9807</v>
      </c>
      <c r="B2523" s="196" t="s">
        <v>9808</v>
      </c>
      <c r="C2523" s="226">
        <v>3</v>
      </c>
      <c r="D2523" s="226"/>
      <c r="E2523" s="226"/>
      <c r="F2523" s="196"/>
    </row>
    <row r="2524" spans="1:6" x14ac:dyDescent="0.25">
      <c r="A2524" s="196" t="s">
        <v>9809</v>
      </c>
      <c r="B2524" s="196" t="s">
        <v>9808</v>
      </c>
      <c r="C2524" s="226">
        <v>4</v>
      </c>
      <c r="D2524" s="226"/>
      <c r="E2524" s="226"/>
      <c r="F2524" s="196"/>
    </row>
    <row r="2525" spans="1:6" x14ac:dyDescent="0.25">
      <c r="A2525" s="196" t="s">
        <v>9810</v>
      </c>
      <c r="B2525" s="196" t="s">
        <v>1116</v>
      </c>
      <c r="C2525" s="226">
        <v>3</v>
      </c>
      <c r="D2525" s="226"/>
      <c r="E2525" s="226"/>
      <c r="F2525" s="196"/>
    </row>
    <row r="2526" spans="1:6" x14ac:dyDescent="0.25">
      <c r="A2526" s="196" t="s">
        <v>9811</v>
      </c>
      <c r="B2526" s="196" t="s">
        <v>1116</v>
      </c>
      <c r="C2526" s="226">
        <v>4</v>
      </c>
      <c r="D2526" s="226"/>
      <c r="E2526" s="226"/>
      <c r="F2526" s="196"/>
    </row>
    <row r="2527" spans="1:6" x14ac:dyDescent="0.25">
      <c r="A2527" s="196" t="s">
        <v>9812</v>
      </c>
      <c r="B2527" s="196" t="s">
        <v>794</v>
      </c>
      <c r="C2527" s="226">
        <v>2</v>
      </c>
      <c r="D2527" s="226"/>
      <c r="E2527" s="226"/>
      <c r="F2527" s="196"/>
    </row>
    <row r="2528" spans="1:6" x14ac:dyDescent="0.25">
      <c r="A2528" s="196" t="s">
        <v>9813</v>
      </c>
      <c r="B2528" s="196" t="s">
        <v>764</v>
      </c>
      <c r="C2528" s="226">
        <v>3</v>
      </c>
      <c r="D2528" s="226"/>
      <c r="E2528" s="226"/>
      <c r="F2528" s="196"/>
    </row>
    <row r="2529" spans="1:6" x14ac:dyDescent="0.25">
      <c r="A2529" s="196" t="s">
        <v>9814</v>
      </c>
      <c r="B2529" s="196" t="s">
        <v>1117</v>
      </c>
      <c r="C2529" s="226">
        <v>4</v>
      </c>
      <c r="D2529" s="226"/>
      <c r="E2529" s="226"/>
      <c r="F2529" s="196"/>
    </row>
    <row r="2530" spans="1:6" x14ac:dyDescent="0.25">
      <c r="A2530" s="196" t="s">
        <v>9815</v>
      </c>
      <c r="B2530" s="196" t="s">
        <v>1118</v>
      </c>
      <c r="C2530" s="226">
        <v>4</v>
      </c>
      <c r="D2530" s="226"/>
      <c r="E2530" s="226"/>
      <c r="F2530" s="196"/>
    </row>
    <row r="2531" spans="1:6" x14ac:dyDescent="0.25">
      <c r="A2531" s="196" t="s">
        <v>9816</v>
      </c>
      <c r="B2531" s="196" t="s">
        <v>1119</v>
      </c>
      <c r="C2531" s="226">
        <v>3</v>
      </c>
      <c r="D2531" s="226"/>
      <c r="E2531" s="226"/>
      <c r="F2531" s="196"/>
    </row>
    <row r="2532" spans="1:6" x14ac:dyDescent="0.25">
      <c r="A2532" s="196" t="s">
        <v>9817</v>
      </c>
      <c r="B2532" s="196" t="s">
        <v>1120</v>
      </c>
      <c r="C2532" s="226">
        <v>4</v>
      </c>
      <c r="D2532" s="226"/>
      <c r="E2532" s="226"/>
      <c r="F2532" s="196"/>
    </row>
    <row r="2533" spans="1:6" x14ac:dyDescent="0.25">
      <c r="A2533" s="196" t="s">
        <v>9818</v>
      </c>
      <c r="B2533" s="196" t="s">
        <v>1121</v>
      </c>
      <c r="C2533" s="226">
        <v>4</v>
      </c>
      <c r="D2533" s="226"/>
      <c r="E2533" s="226"/>
      <c r="F2533" s="196"/>
    </row>
    <row r="2534" spans="1:6" x14ac:dyDescent="0.25">
      <c r="A2534" s="196" t="s">
        <v>9819</v>
      </c>
      <c r="B2534" s="198" t="s">
        <v>9820</v>
      </c>
      <c r="C2534" s="196"/>
      <c r="D2534" s="196"/>
      <c r="E2534" s="196"/>
      <c r="F2534" s="198" t="s">
        <v>9821</v>
      </c>
    </row>
    <row r="2535" spans="1:6" x14ac:dyDescent="0.25">
      <c r="A2535" s="196" t="s">
        <v>9822</v>
      </c>
      <c r="B2535" s="196" t="s">
        <v>9823</v>
      </c>
      <c r="C2535" s="226">
        <v>1</v>
      </c>
      <c r="D2535" s="226"/>
      <c r="E2535" s="226"/>
      <c r="F2535" s="196" t="s">
        <v>9824</v>
      </c>
    </row>
    <row r="2536" spans="1:6" x14ac:dyDescent="0.25">
      <c r="A2536" s="196" t="s">
        <v>9825</v>
      </c>
      <c r="B2536" s="196" t="s">
        <v>9826</v>
      </c>
      <c r="C2536" s="226">
        <v>1</v>
      </c>
      <c r="D2536" s="226"/>
      <c r="E2536" s="226"/>
      <c r="F2536" s="196" t="s">
        <v>9827</v>
      </c>
    </row>
    <row r="2537" spans="1:6" x14ac:dyDescent="0.25">
      <c r="A2537" s="196" t="s">
        <v>9828</v>
      </c>
      <c r="B2537" s="196" t="s">
        <v>9829</v>
      </c>
      <c r="C2537" s="226">
        <v>1</v>
      </c>
      <c r="D2537" s="226"/>
      <c r="E2537" s="226"/>
      <c r="F2537" s="196" t="s">
        <v>9830</v>
      </c>
    </row>
    <row r="2538" spans="1:6" x14ac:dyDescent="0.25">
      <c r="A2538" s="196" t="s">
        <v>9831</v>
      </c>
      <c r="B2538" s="196" t="s">
        <v>9832</v>
      </c>
      <c r="C2538" s="226">
        <v>2</v>
      </c>
      <c r="D2538" s="226"/>
      <c r="E2538" s="226"/>
      <c r="F2538" s="196" t="s">
        <v>9833</v>
      </c>
    </row>
    <row r="2539" spans="1:6" x14ac:dyDescent="0.25">
      <c r="A2539" s="196" t="s">
        <v>9834</v>
      </c>
      <c r="B2539" s="196" t="s">
        <v>9835</v>
      </c>
      <c r="C2539" s="226">
        <v>2</v>
      </c>
      <c r="D2539" s="226"/>
      <c r="E2539" s="226"/>
      <c r="F2539" s="196" t="s">
        <v>9836</v>
      </c>
    </row>
    <row r="2540" spans="1:6" x14ac:dyDescent="0.25">
      <c r="A2540" s="196" t="s">
        <v>9837</v>
      </c>
      <c r="B2540" s="196" t="s">
        <v>9838</v>
      </c>
      <c r="C2540" s="226">
        <v>1</v>
      </c>
      <c r="D2540" s="226"/>
      <c r="E2540" s="226"/>
      <c r="F2540" s="196" t="s">
        <v>9839</v>
      </c>
    </row>
    <row r="2541" spans="1:6" x14ac:dyDescent="0.25">
      <c r="A2541" s="196" t="s">
        <v>9840</v>
      </c>
      <c r="B2541" s="196" t="s">
        <v>9841</v>
      </c>
      <c r="C2541" s="226">
        <v>2</v>
      </c>
      <c r="D2541" s="226"/>
      <c r="E2541" s="226"/>
      <c r="F2541" s="196" t="s">
        <v>9842</v>
      </c>
    </row>
    <row r="2542" spans="1:6" x14ac:dyDescent="0.25">
      <c r="A2542" s="196" t="s">
        <v>9843</v>
      </c>
      <c r="B2542" s="196" t="s">
        <v>9844</v>
      </c>
      <c r="C2542" s="226">
        <v>2</v>
      </c>
      <c r="D2542" s="226"/>
      <c r="E2542" s="226"/>
      <c r="F2542" s="196" t="s">
        <v>9845</v>
      </c>
    </row>
    <row r="2543" spans="1:6" x14ac:dyDescent="0.25">
      <c r="A2543" s="196" t="s">
        <v>9846</v>
      </c>
      <c r="B2543" s="196" t="s">
        <v>9847</v>
      </c>
      <c r="C2543" s="226">
        <v>2</v>
      </c>
      <c r="D2543" s="226"/>
      <c r="E2543" s="226"/>
      <c r="F2543" s="196" t="s">
        <v>9848</v>
      </c>
    </row>
    <row r="2544" spans="1:6" x14ac:dyDescent="0.25">
      <c r="A2544" s="196" t="s">
        <v>9849</v>
      </c>
      <c r="B2544" s="196" t="s">
        <v>9850</v>
      </c>
      <c r="C2544" s="226">
        <v>2</v>
      </c>
      <c r="D2544" s="226"/>
      <c r="E2544" s="226"/>
      <c r="F2544" s="196" t="s">
        <v>9851</v>
      </c>
    </row>
    <row r="2545" spans="1:6" x14ac:dyDescent="0.25">
      <c r="A2545" s="196" t="s">
        <v>9852</v>
      </c>
      <c r="B2545" s="196" t="s">
        <v>9853</v>
      </c>
      <c r="C2545" s="226">
        <v>1</v>
      </c>
      <c r="D2545" s="226"/>
      <c r="E2545" s="226"/>
      <c r="F2545" s="196" t="s">
        <v>9854</v>
      </c>
    </row>
    <row r="2546" spans="1:6" x14ac:dyDescent="0.25">
      <c r="A2546" s="196" t="s">
        <v>9855</v>
      </c>
      <c r="B2546" s="196" t="s">
        <v>9856</v>
      </c>
      <c r="C2546" s="226">
        <v>1</v>
      </c>
      <c r="D2546" s="226"/>
      <c r="E2546" s="226"/>
      <c r="F2546" s="196" t="s">
        <v>9857</v>
      </c>
    </row>
    <row r="2547" spans="1:6" x14ac:dyDescent="0.25">
      <c r="A2547" s="196" t="s">
        <v>9858</v>
      </c>
      <c r="B2547" s="196" t="s">
        <v>9859</v>
      </c>
      <c r="C2547" s="226">
        <v>1</v>
      </c>
      <c r="D2547" s="226"/>
      <c r="E2547" s="226"/>
      <c r="F2547" s="196" t="s">
        <v>9860</v>
      </c>
    </row>
    <row r="2548" spans="1:6" x14ac:dyDescent="0.25">
      <c r="A2548" s="196" t="s">
        <v>9861</v>
      </c>
      <c r="B2548" s="196" t="s">
        <v>9862</v>
      </c>
      <c r="C2548" s="226">
        <v>2</v>
      </c>
      <c r="D2548" s="226"/>
      <c r="E2548" s="226"/>
      <c r="F2548" s="196" t="s">
        <v>9863</v>
      </c>
    </row>
    <row r="2549" spans="1:6" x14ac:dyDescent="0.25">
      <c r="A2549" s="196" t="s">
        <v>9864</v>
      </c>
      <c r="B2549" s="196" t="s">
        <v>8280</v>
      </c>
      <c r="C2549" s="226">
        <v>1</v>
      </c>
      <c r="D2549" s="226"/>
      <c r="E2549" s="226"/>
      <c r="F2549" s="196" t="s">
        <v>9865</v>
      </c>
    </row>
    <row r="2550" spans="1:6" x14ac:dyDescent="0.25">
      <c r="A2550" s="196" t="s">
        <v>9866</v>
      </c>
      <c r="B2550" s="196" t="s">
        <v>9867</v>
      </c>
      <c r="C2550" s="226">
        <v>1</v>
      </c>
      <c r="D2550" s="226"/>
      <c r="E2550" s="226"/>
      <c r="F2550" s="196" t="s">
        <v>9868</v>
      </c>
    </row>
    <row r="2551" spans="1:6" x14ac:dyDescent="0.25">
      <c r="A2551" s="196" t="s">
        <v>9869</v>
      </c>
      <c r="B2551" s="196" t="s">
        <v>9870</v>
      </c>
      <c r="C2551" s="226">
        <v>2</v>
      </c>
      <c r="D2551" s="226"/>
      <c r="E2551" s="226"/>
      <c r="F2551" s="196"/>
    </row>
    <row r="2552" spans="1:6" x14ac:dyDescent="0.25">
      <c r="A2552" s="196" t="s">
        <v>9871</v>
      </c>
      <c r="B2552" s="196" t="s">
        <v>9872</v>
      </c>
      <c r="C2552" s="226">
        <v>1</v>
      </c>
      <c r="D2552" s="226"/>
      <c r="E2552" s="226"/>
      <c r="F2552" s="196" t="s">
        <v>9873</v>
      </c>
    </row>
    <row r="2553" spans="1:6" x14ac:dyDescent="0.25">
      <c r="A2553" s="196" t="s">
        <v>9874</v>
      </c>
      <c r="B2553" s="196" t="s">
        <v>9875</v>
      </c>
      <c r="C2553" s="226">
        <v>1</v>
      </c>
      <c r="D2553" s="226"/>
      <c r="E2553" s="226"/>
      <c r="F2553" s="196" t="s">
        <v>9876</v>
      </c>
    </row>
    <row r="2554" spans="1:6" x14ac:dyDescent="0.25">
      <c r="A2554" s="196" t="s">
        <v>9877</v>
      </c>
      <c r="B2554" s="196" t="s">
        <v>9878</v>
      </c>
      <c r="C2554" s="226">
        <v>1</v>
      </c>
      <c r="D2554" s="226"/>
      <c r="E2554" s="226"/>
      <c r="F2554" s="196" t="s">
        <v>9879</v>
      </c>
    </row>
    <row r="2555" spans="1:6" x14ac:dyDescent="0.25">
      <c r="A2555" s="196" t="s">
        <v>9880</v>
      </c>
      <c r="B2555" s="196" t="s">
        <v>9881</v>
      </c>
      <c r="C2555" s="226">
        <v>2</v>
      </c>
      <c r="D2555" s="226"/>
      <c r="E2555" s="226"/>
      <c r="F2555" s="196"/>
    </row>
    <row r="2556" spans="1:6" x14ac:dyDescent="0.25">
      <c r="A2556" s="196" t="s">
        <v>9882</v>
      </c>
      <c r="B2556" s="196" t="s">
        <v>9883</v>
      </c>
      <c r="C2556" s="226">
        <v>1</v>
      </c>
      <c r="D2556" s="226"/>
      <c r="E2556" s="226"/>
      <c r="F2556" s="196" t="s">
        <v>9884</v>
      </c>
    </row>
    <row r="2557" spans="1:6" x14ac:dyDescent="0.25">
      <c r="A2557" s="196" t="s">
        <v>9885</v>
      </c>
      <c r="B2557" s="196" t="s">
        <v>9886</v>
      </c>
      <c r="C2557" s="226">
        <v>2</v>
      </c>
      <c r="D2557" s="226"/>
      <c r="E2557" s="226"/>
      <c r="F2557" s="196"/>
    </row>
    <row r="2558" spans="1:6" x14ac:dyDescent="0.25">
      <c r="A2558" s="196" t="s">
        <v>9887</v>
      </c>
      <c r="B2558" s="196" t="s">
        <v>9888</v>
      </c>
      <c r="C2558" s="226">
        <v>2</v>
      </c>
      <c r="D2558" s="226"/>
      <c r="E2558" s="226"/>
      <c r="F2558" s="196" t="s">
        <v>9889</v>
      </c>
    </row>
    <row r="2559" spans="1:6" x14ac:dyDescent="0.25">
      <c r="A2559" s="196" t="s">
        <v>9890</v>
      </c>
      <c r="B2559" s="196" t="s">
        <v>9891</v>
      </c>
      <c r="C2559" s="226">
        <v>2</v>
      </c>
      <c r="D2559" s="226"/>
      <c r="E2559" s="226"/>
      <c r="F2559" s="196"/>
    </row>
    <row r="2560" spans="1:6" x14ac:dyDescent="0.25">
      <c r="A2560" s="196" t="s">
        <v>9892</v>
      </c>
      <c r="B2560" s="196" t="s">
        <v>8334</v>
      </c>
      <c r="C2560" s="226">
        <v>1</v>
      </c>
      <c r="D2560" s="226"/>
      <c r="E2560" s="226"/>
      <c r="F2560" s="196" t="s">
        <v>9893</v>
      </c>
    </row>
    <row r="2561" spans="1:6" x14ac:dyDescent="0.25">
      <c r="A2561" s="196" t="s">
        <v>9894</v>
      </c>
      <c r="B2561" s="196" t="s">
        <v>8337</v>
      </c>
      <c r="C2561" s="226">
        <v>2</v>
      </c>
      <c r="D2561" s="226"/>
      <c r="E2561" s="226"/>
      <c r="F2561" s="196" t="s">
        <v>9895</v>
      </c>
    </row>
    <row r="2562" spans="1:6" x14ac:dyDescent="0.25">
      <c r="A2562" s="196" t="s">
        <v>9896</v>
      </c>
      <c r="B2562" s="196" t="s">
        <v>9897</v>
      </c>
      <c r="C2562" s="226">
        <v>3</v>
      </c>
      <c r="D2562" s="226"/>
      <c r="E2562" s="226"/>
      <c r="F2562" s="196" t="s">
        <v>9898</v>
      </c>
    </row>
    <row r="2563" spans="1:6" x14ac:dyDescent="0.25">
      <c r="A2563" s="196" t="s">
        <v>9899</v>
      </c>
      <c r="B2563" s="196" t="s">
        <v>9900</v>
      </c>
      <c r="C2563" s="226">
        <v>1</v>
      </c>
      <c r="D2563" s="226"/>
      <c r="E2563" s="226"/>
      <c r="F2563" s="196" t="s">
        <v>9901</v>
      </c>
    </row>
    <row r="2564" spans="1:6" x14ac:dyDescent="0.25">
      <c r="A2564" s="196" t="s">
        <v>9902</v>
      </c>
      <c r="B2564" s="196" t="s">
        <v>9903</v>
      </c>
      <c r="C2564" s="226">
        <v>1</v>
      </c>
      <c r="D2564" s="226"/>
      <c r="E2564" s="226"/>
      <c r="F2564" s="196" t="s">
        <v>9904</v>
      </c>
    </row>
    <row r="2565" spans="1:6" x14ac:dyDescent="0.25">
      <c r="A2565" s="196" t="s">
        <v>9905</v>
      </c>
      <c r="B2565" s="196" t="s">
        <v>9906</v>
      </c>
      <c r="C2565" s="226">
        <v>1</v>
      </c>
      <c r="D2565" s="226"/>
      <c r="E2565" s="226"/>
      <c r="F2565" s="196" t="s">
        <v>9907</v>
      </c>
    </row>
    <row r="2566" spans="1:6" x14ac:dyDescent="0.25">
      <c r="A2566" s="196" t="s">
        <v>9908</v>
      </c>
      <c r="B2566" s="196" t="s">
        <v>9909</v>
      </c>
      <c r="C2566" s="226">
        <v>1</v>
      </c>
      <c r="D2566" s="226"/>
      <c r="E2566" s="226"/>
      <c r="F2566" s="196" t="s">
        <v>9910</v>
      </c>
    </row>
    <row r="2567" spans="1:6" x14ac:dyDescent="0.25">
      <c r="A2567" s="196" t="s">
        <v>9911</v>
      </c>
      <c r="B2567" s="196" t="s">
        <v>9912</v>
      </c>
      <c r="C2567" s="226">
        <v>2</v>
      </c>
      <c r="D2567" s="226"/>
      <c r="E2567" s="226"/>
      <c r="F2567" s="196"/>
    </row>
    <row r="2568" spans="1:6" x14ac:dyDescent="0.25">
      <c r="A2568" s="196" t="s">
        <v>9913</v>
      </c>
      <c r="B2568" s="196" t="s">
        <v>9914</v>
      </c>
      <c r="C2568" s="226">
        <v>2</v>
      </c>
      <c r="D2568" s="226"/>
      <c r="E2568" s="226"/>
      <c r="F2568" s="196" t="s">
        <v>9915</v>
      </c>
    </row>
    <row r="2569" spans="1:6" x14ac:dyDescent="0.25">
      <c r="A2569" s="196" t="s">
        <v>9916</v>
      </c>
      <c r="B2569" s="196" t="s">
        <v>9917</v>
      </c>
      <c r="C2569" s="226">
        <v>1</v>
      </c>
      <c r="D2569" s="226"/>
      <c r="E2569" s="226"/>
      <c r="F2569" s="196" t="s">
        <v>9918</v>
      </c>
    </row>
    <row r="2570" spans="1:6" x14ac:dyDescent="0.25">
      <c r="A2570" s="196" t="s">
        <v>9919</v>
      </c>
      <c r="B2570" s="196" t="s">
        <v>9920</v>
      </c>
      <c r="C2570" s="226">
        <v>2</v>
      </c>
      <c r="D2570" s="226"/>
      <c r="E2570" s="226"/>
      <c r="F2570" s="196" t="s">
        <v>9921</v>
      </c>
    </row>
    <row r="2571" spans="1:6" x14ac:dyDescent="0.25">
      <c r="A2571" s="196" t="s">
        <v>9922</v>
      </c>
      <c r="B2571" s="196" t="s">
        <v>9923</v>
      </c>
      <c r="C2571" s="226">
        <v>1</v>
      </c>
      <c r="D2571" s="226"/>
      <c r="E2571" s="226"/>
      <c r="F2571" s="196" t="s">
        <v>9924</v>
      </c>
    </row>
    <row r="2572" spans="1:6" x14ac:dyDescent="0.25">
      <c r="A2572" s="196" t="s">
        <v>9925</v>
      </c>
      <c r="B2572" s="196" t="s">
        <v>9926</v>
      </c>
      <c r="C2572" s="226">
        <v>2</v>
      </c>
      <c r="D2572" s="226"/>
      <c r="E2572" s="226"/>
      <c r="F2572" s="196"/>
    </row>
    <row r="2573" spans="1:6" x14ac:dyDescent="0.25">
      <c r="A2573" s="196" t="s">
        <v>9927</v>
      </c>
      <c r="B2573" s="196" t="s">
        <v>9928</v>
      </c>
      <c r="C2573" s="226">
        <v>2</v>
      </c>
      <c r="D2573" s="226"/>
      <c r="E2573" s="226"/>
      <c r="F2573" s="196" t="s">
        <v>9929</v>
      </c>
    </row>
    <row r="2574" spans="1:6" x14ac:dyDescent="0.25">
      <c r="A2574" s="196" t="s">
        <v>9930</v>
      </c>
      <c r="B2574" s="196" t="s">
        <v>9931</v>
      </c>
      <c r="C2574" s="226">
        <v>1</v>
      </c>
      <c r="D2574" s="226"/>
      <c r="E2574" s="226"/>
      <c r="F2574" s="196" t="s">
        <v>9932</v>
      </c>
    </row>
    <row r="2575" spans="1:6" x14ac:dyDescent="0.25">
      <c r="A2575" s="196" t="s">
        <v>9933</v>
      </c>
      <c r="B2575" s="196" t="s">
        <v>9934</v>
      </c>
      <c r="C2575" s="226">
        <v>2</v>
      </c>
      <c r="D2575" s="226"/>
      <c r="E2575" s="226"/>
      <c r="F2575" s="196" t="s">
        <v>9935</v>
      </c>
    </row>
    <row r="2576" spans="1:6" x14ac:dyDescent="0.25">
      <c r="A2576" s="196" t="s">
        <v>9936</v>
      </c>
      <c r="B2576" s="196" t="s">
        <v>9937</v>
      </c>
      <c r="C2576" s="226">
        <v>1</v>
      </c>
      <c r="D2576" s="226"/>
      <c r="E2576" s="226"/>
      <c r="F2576" s="196" t="s">
        <v>9938</v>
      </c>
    </row>
    <row r="2577" spans="1:6" x14ac:dyDescent="0.25">
      <c r="A2577" s="196" t="s">
        <v>9939</v>
      </c>
      <c r="B2577" s="196" t="s">
        <v>9940</v>
      </c>
      <c r="C2577" s="226">
        <v>2</v>
      </c>
      <c r="D2577" s="226"/>
      <c r="E2577" s="226"/>
      <c r="F2577" s="196" t="s">
        <v>9941</v>
      </c>
    </row>
    <row r="2578" spans="1:6" x14ac:dyDescent="0.25">
      <c r="A2578" s="196" t="s">
        <v>9942</v>
      </c>
      <c r="B2578" s="196" t="s">
        <v>765</v>
      </c>
      <c r="C2578" s="226">
        <v>1</v>
      </c>
      <c r="D2578" s="226"/>
      <c r="E2578" s="226"/>
      <c r="F2578" s="196"/>
    </row>
    <row r="2579" spans="1:6" x14ac:dyDescent="0.25">
      <c r="A2579" s="196" t="s">
        <v>9943</v>
      </c>
      <c r="B2579" s="196" t="s">
        <v>1122</v>
      </c>
      <c r="C2579" s="226">
        <v>2</v>
      </c>
      <c r="D2579" s="226"/>
      <c r="E2579" s="226"/>
      <c r="F2579" s="196"/>
    </row>
    <row r="2580" spans="1:6" x14ac:dyDescent="0.25">
      <c r="A2580" s="196" t="s">
        <v>9944</v>
      </c>
      <c r="B2580" s="196" t="s">
        <v>1123</v>
      </c>
      <c r="C2580" s="226">
        <v>3</v>
      </c>
      <c r="D2580" s="226"/>
      <c r="E2580" s="226"/>
      <c r="F2580" s="196"/>
    </row>
    <row r="2581" spans="1:6" x14ac:dyDescent="0.25">
      <c r="A2581" s="196" t="s">
        <v>9945</v>
      </c>
      <c r="B2581" s="196" t="s">
        <v>1123</v>
      </c>
      <c r="C2581" s="226">
        <v>4</v>
      </c>
      <c r="D2581" s="226"/>
      <c r="E2581" s="226"/>
      <c r="F2581" s="196"/>
    </row>
    <row r="2582" spans="1:6" x14ac:dyDescent="0.25">
      <c r="A2582" s="196" t="s">
        <v>9946</v>
      </c>
      <c r="B2582" s="196" t="s">
        <v>1124</v>
      </c>
      <c r="C2582" s="226">
        <v>3</v>
      </c>
      <c r="D2582" s="226"/>
      <c r="E2582" s="226"/>
      <c r="F2582" s="196"/>
    </row>
    <row r="2583" spans="1:6" x14ac:dyDescent="0.25">
      <c r="A2583" s="196" t="s">
        <v>9947</v>
      </c>
      <c r="B2583" s="196" t="s">
        <v>1124</v>
      </c>
      <c r="C2583" s="226">
        <v>4</v>
      </c>
      <c r="D2583" s="226"/>
      <c r="E2583" s="226"/>
      <c r="F2583" s="196"/>
    </row>
    <row r="2584" spans="1:6" x14ac:dyDescent="0.25">
      <c r="A2584" s="196" t="s">
        <v>9948</v>
      </c>
      <c r="B2584" s="196" t="s">
        <v>9949</v>
      </c>
      <c r="C2584" s="226">
        <v>2</v>
      </c>
      <c r="D2584" s="226"/>
      <c r="E2584" s="226"/>
      <c r="F2584" s="196" t="s">
        <v>9950</v>
      </c>
    </row>
    <row r="2585" spans="1:6" x14ac:dyDescent="0.25">
      <c r="A2585" s="196" t="s">
        <v>9951</v>
      </c>
      <c r="B2585" s="196" t="s">
        <v>9952</v>
      </c>
      <c r="C2585" s="226">
        <v>2</v>
      </c>
      <c r="D2585" s="226"/>
      <c r="E2585" s="226"/>
      <c r="F2585" s="196" t="s">
        <v>9953</v>
      </c>
    </row>
    <row r="2586" spans="1:6" x14ac:dyDescent="0.25">
      <c r="A2586" s="196" t="s">
        <v>9954</v>
      </c>
      <c r="B2586" s="196" t="s">
        <v>1125</v>
      </c>
      <c r="C2586" s="226">
        <v>2</v>
      </c>
      <c r="D2586" s="226"/>
      <c r="E2586" s="226"/>
      <c r="F2586" s="196"/>
    </row>
    <row r="2587" spans="1:6" x14ac:dyDescent="0.25">
      <c r="A2587" s="196" t="s">
        <v>9955</v>
      </c>
      <c r="B2587" s="196" t="s">
        <v>1126</v>
      </c>
      <c r="C2587" s="226">
        <v>3</v>
      </c>
      <c r="D2587" s="226"/>
      <c r="E2587" s="226"/>
      <c r="F2587" s="196"/>
    </row>
    <row r="2588" spans="1:6" x14ac:dyDescent="0.25">
      <c r="A2588" s="196" t="s">
        <v>9956</v>
      </c>
      <c r="B2588" s="196" t="s">
        <v>1126</v>
      </c>
      <c r="C2588" s="226">
        <v>4</v>
      </c>
      <c r="D2588" s="226"/>
      <c r="E2588" s="226"/>
      <c r="F2588" s="196"/>
    </row>
    <row r="2589" spans="1:6" x14ac:dyDescent="0.25">
      <c r="A2589" s="196" t="s">
        <v>9957</v>
      </c>
      <c r="B2589" s="196" t="s">
        <v>1127</v>
      </c>
      <c r="C2589" s="226">
        <v>3</v>
      </c>
      <c r="D2589" s="226"/>
      <c r="E2589" s="226"/>
      <c r="F2589" s="196"/>
    </row>
    <row r="2590" spans="1:6" x14ac:dyDescent="0.25">
      <c r="A2590" s="196" t="s">
        <v>9958</v>
      </c>
      <c r="B2590" s="196" t="s">
        <v>1127</v>
      </c>
      <c r="C2590" s="226">
        <v>4</v>
      </c>
      <c r="D2590" s="226"/>
      <c r="E2590" s="226"/>
      <c r="F2590" s="196"/>
    </row>
    <row r="2591" spans="1:6" x14ac:dyDescent="0.25">
      <c r="A2591" s="196" t="s">
        <v>9959</v>
      </c>
      <c r="B2591" s="196" t="s">
        <v>1128</v>
      </c>
      <c r="C2591" s="226">
        <v>2</v>
      </c>
      <c r="D2591" s="226"/>
      <c r="E2591" s="226"/>
      <c r="F2591" s="196"/>
    </row>
    <row r="2592" spans="1:6" x14ac:dyDescent="0.25">
      <c r="A2592" s="196" t="s">
        <v>9960</v>
      </c>
      <c r="B2592" s="196" t="s">
        <v>1129</v>
      </c>
      <c r="C2592" s="226">
        <v>3</v>
      </c>
      <c r="D2592" s="226"/>
      <c r="E2592" s="226"/>
      <c r="F2592" s="196"/>
    </row>
    <row r="2593" spans="1:6" x14ac:dyDescent="0.25">
      <c r="A2593" s="196" t="s">
        <v>9961</v>
      </c>
      <c r="B2593" s="196" t="s">
        <v>1129</v>
      </c>
      <c r="C2593" s="226">
        <v>4</v>
      </c>
      <c r="D2593" s="226"/>
      <c r="E2593" s="226"/>
      <c r="F2593" s="196"/>
    </row>
    <row r="2594" spans="1:6" x14ac:dyDescent="0.25">
      <c r="A2594" s="196" t="s">
        <v>9962</v>
      </c>
      <c r="B2594" s="196" t="s">
        <v>1130</v>
      </c>
      <c r="C2594" s="226">
        <v>3</v>
      </c>
      <c r="D2594" s="226"/>
      <c r="E2594" s="226"/>
      <c r="F2594" s="196"/>
    </row>
    <row r="2595" spans="1:6" x14ac:dyDescent="0.25">
      <c r="A2595" s="196" t="s">
        <v>9963</v>
      </c>
      <c r="B2595" s="196" t="s">
        <v>1131</v>
      </c>
      <c r="C2595" s="226">
        <v>4</v>
      </c>
      <c r="D2595" s="226"/>
      <c r="E2595" s="226"/>
      <c r="F2595" s="196"/>
    </row>
    <row r="2596" spans="1:6" x14ac:dyDescent="0.25">
      <c r="A2596" s="196" t="s">
        <v>9964</v>
      </c>
      <c r="B2596" s="196" t="s">
        <v>1132</v>
      </c>
      <c r="C2596" s="226">
        <v>4</v>
      </c>
      <c r="D2596" s="226"/>
      <c r="E2596" s="226"/>
      <c r="F2596" s="196"/>
    </row>
    <row r="2597" spans="1:6" x14ac:dyDescent="0.25">
      <c r="A2597" s="196" t="s">
        <v>9965</v>
      </c>
      <c r="B2597" s="196" t="s">
        <v>1133</v>
      </c>
      <c r="C2597" s="226">
        <v>2</v>
      </c>
      <c r="D2597" s="226"/>
      <c r="E2597" s="226"/>
      <c r="F2597" s="196"/>
    </row>
    <row r="2598" spans="1:6" x14ac:dyDescent="0.25">
      <c r="A2598" s="196" t="s">
        <v>9966</v>
      </c>
      <c r="B2598" s="196" t="s">
        <v>1134</v>
      </c>
      <c r="C2598" s="226">
        <v>3</v>
      </c>
      <c r="D2598" s="226"/>
      <c r="E2598" s="226"/>
      <c r="F2598" s="196"/>
    </row>
    <row r="2599" spans="1:6" x14ac:dyDescent="0.25">
      <c r="A2599" s="196" t="s">
        <v>9967</v>
      </c>
      <c r="B2599" s="196" t="s">
        <v>9968</v>
      </c>
      <c r="C2599" s="226">
        <v>4</v>
      </c>
      <c r="D2599" s="226"/>
      <c r="E2599" s="226"/>
      <c r="F2599" s="196"/>
    </row>
    <row r="2600" spans="1:6" x14ac:dyDescent="0.25">
      <c r="A2600" s="196" t="s">
        <v>9969</v>
      </c>
      <c r="B2600" s="196" t="s">
        <v>9970</v>
      </c>
      <c r="C2600" s="226">
        <v>4</v>
      </c>
      <c r="D2600" s="226"/>
      <c r="E2600" s="226"/>
      <c r="F2600" s="196"/>
    </row>
    <row r="2601" spans="1:6" x14ac:dyDescent="0.25">
      <c r="A2601" s="196" t="s">
        <v>9971</v>
      </c>
      <c r="B2601" s="196" t="s">
        <v>1135</v>
      </c>
      <c r="C2601" s="226">
        <v>3</v>
      </c>
      <c r="D2601" s="226"/>
      <c r="E2601" s="226"/>
      <c r="F2601" s="196"/>
    </row>
    <row r="2602" spans="1:6" x14ac:dyDescent="0.25">
      <c r="A2602" s="196" t="s">
        <v>9972</v>
      </c>
      <c r="B2602" s="196" t="s">
        <v>9973</v>
      </c>
      <c r="C2602" s="226">
        <v>4</v>
      </c>
      <c r="D2602" s="226"/>
      <c r="E2602" s="226"/>
      <c r="F2602" s="196"/>
    </row>
    <row r="2603" spans="1:6" x14ac:dyDescent="0.25">
      <c r="A2603" s="196" t="s">
        <v>9974</v>
      </c>
      <c r="B2603" s="196" t="s">
        <v>1137</v>
      </c>
      <c r="C2603" s="226">
        <v>4</v>
      </c>
      <c r="D2603" s="226"/>
      <c r="E2603" s="226"/>
      <c r="F2603" s="196"/>
    </row>
    <row r="2604" spans="1:6" x14ac:dyDescent="0.25">
      <c r="A2604" s="196" t="s">
        <v>9975</v>
      </c>
      <c r="B2604" s="196" t="s">
        <v>1138</v>
      </c>
      <c r="C2604" s="226">
        <v>4</v>
      </c>
      <c r="D2604" s="226"/>
      <c r="E2604" s="226"/>
      <c r="F2604" s="196"/>
    </row>
    <row r="2605" spans="1:6" x14ac:dyDescent="0.25">
      <c r="A2605" s="196" t="s">
        <v>9976</v>
      </c>
      <c r="B2605" s="196" t="s">
        <v>1139</v>
      </c>
      <c r="C2605" s="226">
        <v>4</v>
      </c>
      <c r="D2605" s="226"/>
      <c r="E2605" s="226"/>
      <c r="F2605" s="196"/>
    </row>
    <row r="2606" spans="1:6" x14ac:dyDescent="0.25">
      <c r="A2606" s="196" t="s">
        <v>9977</v>
      </c>
      <c r="B2606" s="196" t="s">
        <v>1140</v>
      </c>
      <c r="C2606" s="226">
        <v>2</v>
      </c>
      <c r="D2606" s="226"/>
      <c r="E2606" s="226"/>
      <c r="F2606" s="196"/>
    </row>
    <row r="2607" spans="1:6" x14ac:dyDescent="0.25">
      <c r="A2607" s="196" t="s">
        <v>9978</v>
      </c>
      <c r="B2607" s="196" t="s">
        <v>1141</v>
      </c>
      <c r="C2607" s="226">
        <v>3</v>
      </c>
      <c r="D2607" s="226"/>
      <c r="E2607" s="226"/>
      <c r="F2607" s="196"/>
    </row>
    <row r="2608" spans="1:6" x14ac:dyDescent="0.25">
      <c r="A2608" s="196" t="s">
        <v>9979</v>
      </c>
      <c r="B2608" s="196" t="s">
        <v>1141</v>
      </c>
      <c r="C2608" s="226">
        <v>4</v>
      </c>
      <c r="D2608" s="226"/>
      <c r="E2608" s="226"/>
      <c r="F2608" s="196"/>
    </row>
    <row r="2609" spans="1:6" x14ac:dyDescent="0.25">
      <c r="A2609" s="196" t="s">
        <v>9980</v>
      </c>
      <c r="B2609" s="196" t="s">
        <v>1142</v>
      </c>
      <c r="C2609" s="226">
        <v>3</v>
      </c>
      <c r="D2609" s="226"/>
      <c r="E2609" s="226"/>
      <c r="F2609" s="196"/>
    </row>
    <row r="2610" spans="1:6" x14ac:dyDescent="0.25">
      <c r="A2610" s="196" t="s">
        <v>9981</v>
      </c>
      <c r="B2610" s="196" t="s">
        <v>1142</v>
      </c>
      <c r="C2610" s="226">
        <v>4</v>
      </c>
      <c r="D2610" s="226"/>
      <c r="E2610" s="226"/>
      <c r="F2610" s="196"/>
    </row>
    <row r="2611" spans="1:6" x14ac:dyDescent="0.25">
      <c r="A2611" s="196" t="s">
        <v>9982</v>
      </c>
      <c r="B2611" s="196" t="s">
        <v>9983</v>
      </c>
      <c r="C2611" s="226">
        <v>1</v>
      </c>
      <c r="D2611" s="226"/>
      <c r="E2611" s="226"/>
      <c r="F2611" s="196" t="s">
        <v>9984</v>
      </c>
    </row>
    <row r="2612" spans="1:6" x14ac:dyDescent="0.25">
      <c r="A2612" s="196" t="s">
        <v>9985</v>
      </c>
      <c r="B2612" s="196" t="s">
        <v>8343</v>
      </c>
      <c r="C2612" s="226">
        <v>1</v>
      </c>
      <c r="D2612" s="226"/>
      <c r="E2612" s="226"/>
      <c r="F2612" s="196" t="s">
        <v>9986</v>
      </c>
    </row>
    <row r="2613" spans="1:6" x14ac:dyDescent="0.25">
      <c r="A2613" s="196" t="s">
        <v>9987</v>
      </c>
      <c r="B2613" s="196" t="s">
        <v>49</v>
      </c>
      <c r="C2613" s="226">
        <v>1</v>
      </c>
      <c r="D2613" s="226"/>
      <c r="E2613" s="226"/>
      <c r="F2613" s="196"/>
    </row>
    <row r="2614" spans="1:6" x14ac:dyDescent="0.25">
      <c r="A2614" s="196" t="s">
        <v>9988</v>
      </c>
      <c r="B2614" s="196" t="s">
        <v>9989</v>
      </c>
      <c r="C2614" s="226">
        <v>2</v>
      </c>
      <c r="D2614" s="226"/>
      <c r="E2614" s="226"/>
      <c r="F2614" s="196"/>
    </row>
    <row r="2615" spans="1:6" x14ac:dyDescent="0.25">
      <c r="A2615" s="196" t="s">
        <v>9990</v>
      </c>
      <c r="B2615" s="196" t="s">
        <v>9991</v>
      </c>
      <c r="C2615" s="226">
        <v>2</v>
      </c>
      <c r="D2615" s="226"/>
      <c r="E2615" s="226"/>
      <c r="F2615" s="196" t="s">
        <v>9992</v>
      </c>
    </row>
    <row r="2616" spans="1:6" x14ac:dyDescent="0.25">
      <c r="A2616" s="196" t="s">
        <v>9993</v>
      </c>
      <c r="B2616" s="196" t="s">
        <v>9994</v>
      </c>
      <c r="C2616" s="226">
        <v>3</v>
      </c>
      <c r="D2616" s="226"/>
      <c r="E2616" s="226"/>
      <c r="F2616" s="196" t="s">
        <v>9995</v>
      </c>
    </row>
    <row r="2617" spans="1:6" x14ac:dyDescent="0.25">
      <c r="A2617" s="196" t="s">
        <v>9996</v>
      </c>
      <c r="B2617" s="196" t="s">
        <v>9997</v>
      </c>
      <c r="C2617" s="226">
        <v>3</v>
      </c>
      <c r="D2617" s="226"/>
      <c r="E2617" s="226"/>
      <c r="F2617" s="196" t="s">
        <v>9998</v>
      </c>
    </row>
    <row r="2618" spans="1:6" x14ac:dyDescent="0.25">
      <c r="A2618" s="196" t="s">
        <v>9999</v>
      </c>
      <c r="B2618" s="196" t="s">
        <v>10000</v>
      </c>
      <c r="C2618" s="226">
        <v>2</v>
      </c>
      <c r="D2618" s="226"/>
      <c r="E2618" s="226"/>
      <c r="F2618" s="196" t="s">
        <v>10001</v>
      </c>
    </row>
    <row r="2619" spans="1:6" x14ac:dyDescent="0.25">
      <c r="A2619" s="196" t="s">
        <v>10002</v>
      </c>
      <c r="B2619" s="196" t="s">
        <v>10003</v>
      </c>
      <c r="C2619" s="226">
        <v>3</v>
      </c>
      <c r="D2619" s="226"/>
      <c r="E2619" s="226"/>
      <c r="F2619" s="196" t="s">
        <v>10004</v>
      </c>
    </row>
    <row r="2620" spans="1:6" x14ac:dyDescent="0.25">
      <c r="A2620" s="196" t="s">
        <v>10005</v>
      </c>
      <c r="B2620" s="196" t="s">
        <v>10006</v>
      </c>
      <c r="C2620" s="226">
        <v>3</v>
      </c>
      <c r="D2620" s="226"/>
      <c r="E2620" s="226"/>
      <c r="F2620" s="196" t="s">
        <v>10007</v>
      </c>
    </row>
    <row r="2621" spans="1:6" x14ac:dyDescent="0.25">
      <c r="A2621" s="196" t="s">
        <v>10008</v>
      </c>
      <c r="B2621" s="196" t="s">
        <v>10009</v>
      </c>
      <c r="C2621" s="226">
        <v>2</v>
      </c>
      <c r="D2621" s="226"/>
      <c r="E2621" s="226"/>
      <c r="F2621" s="196" t="s">
        <v>10010</v>
      </c>
    </row>
    <row r="2622" spans="1:6" x14ac:dyDescent="0.25">
      <c r="A2622" s="196" t="s">
        <v>10011</v>
      </c>
      <c r="B2622" s="196" t="s">
        <v>10012</v>
      </c>
      <c r="C2622" s="226">
        <v>3</v>
      </c>
      <c r="D2622" s="226"/>
      <c r="E2622" s="226"/>
      <c r="F2622" s="196" t="s">
        <v>10013</v>
      </c>
    </row>
    <row r="2623" spans="1:6" x14ac:dyDescent="0.25">
      <c r="A2623" s="196" t="s">
        <v>10014</v>
      </c>
      <c r="B2623" s="196" t="s">
        <v>10015</v>
      </c>
      <c r="C2623" s="226">
        <v>2</v>
      </c>
      <c r="D2623" s="226"/>
      <c r="E2623" s="226"/>
      <c r="F2623" s="196" t="s">
        <v>10016</v>
      </c>
    </row>
    <row r="2624" spans="1:6" x14ac:dyDescent="0.25">
      <c r="A2624" s="196" t="s">
        <v>10017</v>
      </c>
      <c r="B2624" s="196" t="s">
        <v>767</v>
      </c>
      <c r="C2624" s="226">
        <v>2</v>
      </c>
      <c r="D2624" s="226"/>
      <c r="E2624" s="226"/>
      <c r="F2624" s="196" t="s">
        <v>10018</v>
      </c>
    </row>
    <row r="2625" spans="1:6" x14ac:dyDescent="0.25">
      <c r="A2625" s="196" t="s">
        <v>10019</v>
      </c>
      <c r="B2625" s="196" t="s">
        <v>795</v>
      </c>
      <c r="C2625" s="226">
        <v>2</v>
      </c>
      <c r="D2625" s="226"/>
      <c r="E2625" s="226"/>
      <c r="F2625" s="196"/>
    </row>
    <row r="2626" spans="1:6" x14ac:dyDescent="0.25">
      <c r="A2626" s="196" t="s">
        <v>10020</v>
      </c>
      <c r="B2626" s="196" t="s">
        <v>10021</v>
      </c>
      <c r="C2626" s="226">
        <v>3</v>
      </c>
      <c r="D2626" s="226"/>
      <c r="E2626" s="226"/>
      <c r="F2626" s="196"/>
    </row>
    <row r="2627" spans="1:6" x14ac:dyDescent="0.25">
      <c r="A2627" s="222" t="s">
        <v>10022</v>
      </c>
      <c r="B2627" s="222" t="s">
        <v>10023</v>
      </c>
      <c r="C2627" s="197">
        <v>4</v>
      </c>
      <c r="D2627" s="197"/>
      <c r="E2627" s="197"/>
    </row>
    <row r="2628" spans="1:6" x14ac:dyDescent="0.25">
      <c r="A2628" s="222" t="s">
        <v>10024</v>
      </c>
      <c r="B2628" s="222" t="s">
        <v>10025</v>
      </c>
      <c r="C2628" s="197">
        <v>4</v>
      </c>
      <c r="D2628" s="197"/>
      <c r="E2628" s="197"/>
    </row>
    <row r="2629" spans="1:6" x14ac:dyDescent="0.25">
      <c r="A2629" s="196" t="s">
        <v>10026</v>
      </c>
      <c r="B2629" s="196" t="s">
        <v>1144</v>
      </c>
      <c r="C2629" s="226">
        <v>4</v>
      </c>
      <c r="D2629" s="226"/>
      <c r="E2629" s="226"/>
      <c r="F2629" s="196"/>
    </row>
    <row r="2630" spans="1:6" x14ac:dyDescent="0.25">
      <c r="A2630" s="196" t="s">
        <v>10027</v>
      </c>
      <c r="B2630" s="196" t="s">
        <v>10028</v>
      </c>
      <c r="C2630" s="226">
        <v>4</v>
      </c>
      <c r="D2630" s="226"/>
      <c r="E2630" s="226"/>
      <c r="F2630" s="196"/>
    </row>
    <row r="2631" spans="1:6" x14ac:dyDescent="0.25">
      <c r="A2631" s="196" t="s">
        <v>10029</v>
      </c>
      <c r="B2631" s="196" t="s">
        <v>10030</v>
      </c>
      <c r="C2631" s="226">
        <v>4</v>
      </c>
      <c r="D2631" s="226"/>
      <c r="E2631" s="226"/>
      <c r="F2631" s="196"/>
    </row>
    <row r="2632" spans="1:6" x14ac:dyDescent="0.25">
      <c r="A2632" s="196" t="s">
        <v>10031</v>
      </c>
      <c r="B2632" s="196" t="s">
        <v>1145</v>
      </c>
      <c r="C2632" s="226">
        <v>3</v>
      </c>
      <c r="D2632" s="226"/>
      <c r="E2632" s="226"/>
      <c r="F2632" s="196"/>
    </row>
    <row r="2633" spans="1:6" x14ac:dyDescent="0.25">
      <c r="A2633" s="196" t="s">
        <v>10032</v>
      </c>
      <c r="B2633" s="196" t="s">
        <v>1145</v>
      </c>
      <c r="C2633" s="226">
        <v>4</v>
      </c>
      <c r="D2633" s="226"/>
      <c r="E2633" s="226"/>
      <c r="F2633" s="196"/>
    </row>
    <row r="2634" spans="1:6" x14ac:dyDescent="0.25">
      <c r="A2634" s="222" t="s">
        <v>10033</v>
      </c>
      <c r="B2634" s="222" t="s">
        <v>10034</v>
      </c>
      <c r="C2634" s="197">
        <v>4</v>
      </c>
      <c r="D2634" s="197"/>
      <c r="E2634" s="197"/>
    </row>
    <row r="2635" spans="1:6" x14ac:dyDescent="0.25">
      <c r="A2635" s="222" t="s">
        <v>10035</v>
      </c>
      <c r="B2635" s="222" t="s">
        <v>10036</v>
      </c>
      <c r="C2635" s="197">
        <v>4</v>
      </c>
      <c r="D2635" s="197"/>
      <c r="E2635" s="197"/>
    </row>
    <row r="2636" spans="1:6" x14ac:dyDescent="0.25">
      <c r="A2636" s="196" t="s">
        <v>10037</v>
      </c>
      <c r="B2636" s="196" t="s">
        <v>1146</v>
      </c>
      <c r="C2636" s="226">
        <v>3</v>
      </c>
      <c r="D2636" s="226"/>
      <c r="E2636" s="226"/>
      <c r="F2636" s="196"/>
    </row>
    <row r="2637" spans="1:6" x14ac:dyDescent="0.25">
      <c r="A2637" s="222" t="s">
        <v>10038</v>
      </c>
      <c r="B2637" s="222" t="s">
        <v>10039</v>
      </c>
      <c r="C2637" s="197">
        <v>4</v>
      </c>
      <c r="D2637" s="197"/>
      <c r="E2637" s="197"/>
    </row>
    <row r="2638" spans="1:6" x14ac:dyDescent="0.25">
      <c r="A2638" s="222" t="s">
        <v>10040</v>
      </c>
      <c r="B2638" s="222" t="s">
        <v>10041</v>
      </c>
      <c r="C2638" s="197">
        <v>4</v>
      </c>
      <c r="D2638" s="197"/>
      <c r="E2638" s="197"/>
    </row>
    <row r="2639" spans="1:6" x14ac:dyDescent="0.25">
      <c r="A2639" s="196" t="s">
        <v>10042</v>
      </c>
      <c r="B2639" s="196" t="s">
        <v>8360</v>
      </c>
      <c r="C2639" s="226">
        <v>4</v>
      </c>
      <c r="D2639" s="226"/>
      <c r="E2639" s="226"/>
      <c r="F2639" s="196"/>
    </row>
    <row r="2640" spans="1:6" x14ac:dyDescent="0.25">
      <c r="A2640" s="196" t="s">
        <v>10043</v>
      </c>
      <c r="B2640" s="196" t="s">
        <v>8362</v>
      </c>
      <c r="C2640" s="226">
        <v>4</v>
      </c>
      <c r="D2640" s="226"/>
      <c r="E2640" s="226"/>
      <c r="F2640" s="196"/>
    </row>
    <row r="2641" spans="1:6" x14ac:dyDescent="0.25">
      <c r="A2641" s="196" t="s">
        <v>10044</v>
      </c>
      <c r="B2641" s="196" t="s">
        <v>10045</v>
      </c>
      <c r="C2641" s="226">
        <v>4</v>
      </c>
      <c r="D2641" s="226"/>
      <c r="E2641" s="226"/>
      <c r="F2641" s="196"/>
    </row>
    <row r="2642" spans="1:6" x14ac:dyDescent="0.25">
      <c r="A2642" s="196" t="s">
        <v>10046</v>
      </c>
      <c r="B2642" s="196" t="s">
        <v>1147</v>
      </c>
      <c r="C2642" s="226">
        <v>3</v>
      </c>
      <c r="D2642" s="226"/>
      <c r="E2642" s="226"/>
      <c r="F2642" s="196"/>
    </row>
    <row r="2643" spans="1:6" x14ac:dyDescent="0.25">
      <c r="A2643" s="196" t="s">
        <v>10047</v>
      </c>
      <c r="B2643" s="196" t="s">
        <v>10048</v>
      </c>
      <c r="C2643" s="196">
        <v>4</v>
      </c>
      <c r="D2643" s="196"/>
      <c r="E2643" s="196"/>
      <c r="F2643" s="196"/>
    </row>
    <row r="2644" spans="1:6" x14ac:dyDescent="0.25">
      <c r="A2644" s="196" t="s">
        <v>10049</v>
      </c>
      <c r="B2644" s="196" t="s">
        <v>10050</v>
      </c>
      <c r="C2644" s="196">
        <v>4</v>
      </c>
      <c r="D2644" s="196"/>
      <c r="E2644" s="196"/>
      <c r="F2644" s="196"/>
    </row>
    <row r="2645" spans="1:6" x14ac:dyDescent="0.25">
      <c r="A2645" s="196" t="s">
        <v>10051</v>
      </c>
      <c r="B2645" s="196" t="s">
        <v>10052</v>
      </c>
      <c r="C2645" s="226">
        <v>4</v>
      </c>
      <c r="D2645" s="226"/>
      <c r="E2645" s="226"/>
      <c r="F2645" s="196"/>
    </row>
    <row r="2646" spans="1:6" x14ac:dyDescent="0.25">
      <c r="A2646" s="196" t="s">
        <v>10053</v>
      </c>
      <c r="B2646" s="196" t="s">
        <v>8371</v>
      </c>
      <c r="C2646" s="226">
        <v>4</v>
      </c>
      <c r="D2646" s="226"/>
      <c r="E2646" s="226"/>
      <c r="F2646" s="196"/>
    </row>
    <row r="2647" spans="1:6" x14ac:dyDescent="0.25">
      <c r="A2647" s="196" t="s">
        <v>10054</v>
      </c>
      <c r="B2647" s="196" t="s">
        <v>1148</v>
      </c>
      <c r="C2647" s="226">
        <v>3</v>
      </c>
      <c r="D2647" s="226"/>
      <c r="E2647" s="226"/>
      <c r="F2647" s="196"/>
    </row>
    <row r="2648" spans="1:6" x14ac:dyDescent="0.25">
      <c r="A2648" s="196" t="s">
        <v>10055</v>
      </c>
      <c r="B2648" s="196" t="s">
        <v>10056</v>
      </c>
      <c r="C2648" s="196">
        <v>4</v>
      </c>
      <c r="D2648" s="196"/>
      <c r="E2648" s="196"/>
      <c r="F2648" s="196"/>
    </row>
    <row r="2649" spans="1:6" x14ac:dyDescent="0.25">
      <c r="A2649" s="196" t="s">
        <v>10057</v>
      </c>
      <c r="B2649" s="196" t="s">
        <v>10058</v>
      </c>
      <c r="C2649" s="196">
        <v>4</v>
      </c>
      <c r="D2649" s="196"/>
      <c r="E2649" s="196"/>
      <c r="F2649" s="196"/>
    </row>
    <row r="2650" spans="1:6" x14ac:dyDescent="0.25">
      <c r="A2650" s="196" t="s">
        <v>10059</v>
      </c>
      <c r="B2650" s="196" t="s">
        <v>8374</v>
      </c>
      <c r="C2650" s="226">
        <v>4</v>
      </c>
      <c r="D2650" s="226"/>
      <c r="E2650" s="226"/>
      <c r="F2650" s="196"/>
    </row>
    <row r="2651" spans="1:6" x14ac:dyDescent="0.25">
      <c r="A2651" s="196" t="s">
        <v>10060</v>
      </c>
      <c r="B2651" s="196" t="s">
        <v>8376</v>
      </c>
      <c r="C2651" s="226">
        <v>4</v>
      </c>
      <c r="D2651" s="226"/>
      <c r="E2651" s="226"/>
      <c r="F2651" s="196"/>
    </row>
    <row r="2652" spans="1:6" x14ac:dyDescent="0.25">
      <c r="A2652" s="196" t="s">
        <v>10061</v>
      </c>
      <c r="B2652" s="196" t="s">
        <v>1149</v>
      </c>
      <c r="C2652" s="226">
        <v>3</v>
      </c>
      <c r="D2652" s="226"/>
      <c r="E2652" s="226"/>
      <c r="F2652" s="196"/>
    </row>
    <row r="2653" spans="1:6" x14ac:dyDescent="0.25">
      <c r="A2653" s="196" t="s">
        <v>10062</v>
      </c>
      <c r="B2653" s="196" t="s">
        <v>10063</v>
      </c>
      <c r="C2653" s="196">
        <v>4</v>
      </c>
      <c r="D2653" s="196"/>
      <c r="E2653" s="196"/>
      <c r="F2653" s="196"/>
    </row>
    <row r="2654" spans="1:6" x14ac:dyDescent="0.25">
      <c r="A2654" s="196" t="s">
        <v>10064</v>
      </c>
      <c r="B2654" s="196" t="s">
        <v>10065</v>
      </c>
      <c r="C2654" s="196">
        <v>4</v>
      </c>
      <c r="D2654" s="196"/>
      <c r="E2654" s="196"/>
      <c r="F2654" s="196"/>
    </row>
    <row r="2655" spans="1:6" x14ac:dyDescent="0.25">
      <c r="A2655" s="196" t="s">
        <v>10066</v>
      </c>
      <c r="B2655" s="196" t="s">
        <v>1150</v>
      </c>
      <c r="C2655" s="226">
        <v>4</v>
      </c>
      <c r="D2655" s="226"/>
      <c r="E2655" s="226"/>
      <c r="F2655" s="196"/>
    </row>
    <row r="2656" spans="1:6" x14ac:dyDescent="0.25">
      <c r="A2656" s="196" t="s">
        <v>10067</v>
      </c>
      <c r="B2656" s="196" t="s">
        <v>1151</v>
      </c>
      <c r="C2656" s="226">
        <v>4</v>
      </c>
      <c r="D2656" s="226"/>
      <c r="E2656" s="226"/>
      <c r="F2656" s="196"/>
    </row>
    <row r="2657" spans="1:6" x14ac:dyDescent="0.25">
      <c r="A2657" s="196" t="s">
        <v>10068</v>
      </c>
      <c r="B2657" s="196" t="s">
        <v>10069</v>
      </c>
      <c r="C2657" s="226">
        <v>3</v>
      </c>
      <c r="D2657" s="226"/>
      <c r="E2657" s="226"/>
      <c r="F2657" s="196"/>
    </row>
    <row r="2658" spans="1:6" x14ac:dyDescent="0.25">
      <c r="A2658" s="196" t="s">
        <v>10070</v>
      </c>
      <c r="B2658" s="196" t="s">
        <v>8387</v>
      </c>
      <c r="C2658" s="226">
        <v>4</v>
      </c>
      <c r="D2658" s="226"/>
      <c r="E2658" s="226"/>
      <c r="F2658" s="196"/>
    </row>
    <row r="2659" spans="1:6" x14ac:dyDescent="0.25">
      <c r="A2659" s="196" t="s">
        <v>10071</v>
      </c>
      <c r="B2659" s="196" t="s">
        <v>8389</v>
      </c>
      <c r="C2659" s="226">
        <v>4</v>
      </c>
      <c r="D2659" s="226"/>
      <c r="E2659" s="226"/>
      <c r="F2659" s="196"/>
    </row>
    <row r="2660" spans="1:6" x14ac:dyDescent="0.25">
      <c r="A2660" s="196" t="s">
        <v>10072</v>
      </c>
      <c r="B2660" s="196" t="s">
        <v>1156</v>
      </c>
      <c r="C2660" s="226">
        <v>4</v>
      </c>
      <c r="D2660" s="226"/>
      <c r="E2660" s="226"/>
      <c r="F2660" s="196"/>
    </row>
    <row r="2661" spans="1:6" x14ac:dyDescent="0.25">
      <c r="A2661" s="196" t="s">
        <v>10073</v>
      </c>
      <c r="B2661" s="196" t="s">
        <v>1152</v>
      </c>
      <c r="C2661" s="226">
        <v>3</v>
      </c>
      <c r="D2661" s="226"/>
      <c r="E2661" s="226"/>
      <c r="F2661" s="196"/>
    </row>
    <row r="2662" spans="1:6" x14ac:dyDescent="0.25">
      <c r="A2662" s="196" t="s">
        <v>10074</v>
      </c>
      <c r="B2662" s="196" t="s">
        <v>10075</v>
      </c>
      <c r="C2662" s="196">
        <v>4</v>
      </c>
      <c r="D2662" s="196"/>
      <c r="E2662" s="196"/>
      <c r="F2662" s="196"/>
    </row>
    <row r="2663" spans="1:6" x14ac:dyDescent="0.25">
      <c r="A2663" s="196" t="s">
        <v>10076</v>
      </c>
      <c r="B2663" s="196" t="s">
        <v>10077</v>
      </c>
      <c r="C2663" s="196">
        <v>4</v>
      </c>
      <c r="D2663" s="196"/>
      <c r="E2663" s="196"/>
      <c r="F2663" s="196"/>
    </row>
    <row r="2664" spans="1:6" x14ac:dyDescent="0.25">
      <c r="A2664" s="196" t="s">
        <v>10078</v>
      </c>
      <c r="B2664" s="196" t="s">
        <v>1154</v>
      </c>
      <c r="C2664" s="226">
        <v>4</v>
      </c>
      <c r="D2664" s="226"/>
      <c r="E2664" s="226"/>
      <c r="F2664" s="196"/>
    </row>
    <row r="2665" spans="1:6" x14ac:dyDescent="0.25">
      <c r="A2665" s="196" t="s">
        <v>10079</v>
      </c>
      <c r="B2665" s="196" t="s">
        <v>1155</v>
      </c>
      <c r="C2665" s="226">
        <v>4</v>
      </c>
      <c r="D2665" s="226"/>
      <c r="E2665" s="226"/>
      <c r="F2665" s="196"/>
    </row>
    <row r="2666" spans="1:6" x14ac:dyDescent="0.25">
      <c r="A2666" s="196" t="s">
        <v>10080</v>
      </c>
      <c r="B2666" s="196" t="s">
        <v>8395</v>
      </c>
      <c r="C2666" s="226">
        <v>4</v>
      </c>
      <c r="D2666" s="226"/>
      <c r="E2666" s="226"/>
      <c r="F2666" s="196"/>
    </row>
    <row r="2667" spans="1:6" x14ac:dyDescent="0.25">
      <c r="A2667" s="196" t="s">
        <v>10081</v>
      </c>
      <c r="B2667" s="196" t="s">
        <v>8397</v>
      </c>
      <c r="C2667" s="226">
        <v>4</v>
      </c>
      <c r="D2667" s="226"/>
      <c r="E2667" s="226"/>
      <c r="F2667" s="196"/>
    </row>
    <row r="2668" spans="1:6" x14ac:dyDescent="0.25">
      <c r="A2668" s="196" t="s">
        <v>10082</v>
      </c>
      <c r="B2668" s="196" t="s">
        <v>1157</v>
      </c>
      <c r="C2668" s="226">
        <v>4</v>
      </c>
      <c r="D2668" s="226"/>
      <c r="E2668" s="226"/>
      <c r="F2668" s="196"/>
    </row>
    <row r="2669" spans="1:6" x14ac:dyDescent="0.25">
      <c r="A2669" s="196" t="s">
        <v>10083</v>
      </c>
      <c r="B2669" s="196" t="s">
        <v>10084</v>
      </c>
      <c r="C2669" s="226">
        <v>4</v>
      </c>
      <c r="D2669" s="226"/>
      <c r="E2669" s="226"/>
      <c r="F2669" s="196"/>
    </row>
    <row r="2670" spans="1:6" x14ac:dyDescent="0.25">
      <c r="A2670" s="196" t="s">
        <v>10085</v>
      </c>
      <c r="B2670" s="196" t="s">
        <v>1158</v>
      </c>
      <c r="C2670" s="226">
        <v>4</v>
      </c>
      <c r="D2670" s="226"/>
      <c r="E2670" s="226"/>
      <c r="F2670" s="196"/>
    </row>
    <row r="2671" spans="1:6" x14ac:dyDescent="0.25">
      <c r="A2671" s="196" t="s">
        <v>10086</v>
      </c>
      <c r="B2671" s="196" t="s">
        <v>1159</v>
      </c>
      <c r="C2671" s="226">
        <v>3</v>
      </c>
      <c r="D2671" s="226"/>
      <c r="E2671" s="226"/>
      <c r="F2671" s="196"/>
    </row>
    <row r="2672" spans="1:6" x14ac:dyDescent="0.25">
      <c r="A2672" s="196" t="s">
        <v>10087</v>
      </c>
      <c r="B2672" s="196" t="s">
        <v>10088</v>
      </c>
      <c r="C2672" s="196">
        <v>4</v>
      </c>
      <c r="D2672" s="196"/>
      <c r="E2672" s="196"/>
      <c r="F2672" s="196"/>
    </row>
    <row r="2673" spans="1:6" x14ac:dyDescent="0.25">
      <c r="A2673" s="196" t="s">
        <v>10089</v>
      </c>
      <c r="B2673" s="196" t="s">
        <v>10090</v>
      </c>
      <c r="C2673" s="196">
        <v>4</v>
      </c>
      <c r="D2673" s="196"/>
      <c r="E2673" s="196"/>
      <c r="F2673" s="196"/>
    </row>
    <row r="2674" spans="1:6" x14ac:dyDescent="0.25">
      <c r="A2674" s="196" t="s">
        <v>10091</v>
      </c>
      <c r="B2674" s="196" t="s">
        <v>8382</v>
      </c>
      <c r="C2674" s="226">
        <v>4</v>
      </c>
      <c r="D2674" s="226"/>
      <c r="E2674" s="226"/>
      <c r="F2674" s="196"/>
    </row>
    <row r="2675" spans="1:6" x14ac:dyDescent="0.25">
      <c r="A2675" s="196" t="s">
        <v>10092</v>
      </c>
      <c r="B2675" s="196" t="s">
        <v>8384</v>
      </c>
      <c r="C2675" s="226">
        <v>4</v>
      </c>
      <c r="D2675" s="226"/>
      <c r="E2675" s="226"/>
      <c r="F2675" s="196"/>
    </row>
    <row r="2676" spans="1:6" x14ac:dyDescent="0.25">
      <c r="A2676" s="196" t="s">
        <v>10093</v>
      </c>
      <c r="B2676" s="196" t="s">
        <v>796</v>
      </c>
      <c r="C2676" s="226">
        <v>2</v>
      </c>
      <c r="D2676" s="226"/>
      <c r="E2676" s="226"/>
      <c r="F2676" s="196"/>
    </row>
    <row r="2677" spans="1:6" x14ac:dyDescent="0.25">
      <c r="A2677" s="196" t="s">
        <v>10094</v>
      </c>
      <c r="B2677" s="196" t="s">
        <v>796</v>
      </c>
      <c r="C2677" s="226">
        <v>3</v>
      </c>
      <c r="D2677" s="226"/>
      <c r="E2677" s="226"/>
      <c r="F2677" s="196"/>
    </row>
    <row r="2678" spans="1:6" x14ac:dyDescent="0.25">
      <c r="A2678" s="196" t="s">
        <v>10095</v>
      </c>
      <c r="B2678" s="196" t="s">
        <v>1161</v>
      </c>
      <c r="C2678" s="226">
        <v>4</v>
      </c>
      <c r="D2678" s="226"/>
      <c r="E2678" s="226"/>
      <c r="F2678" s="196"/>
    </row>
    <row r="2679" spans="1:6" x14ac:dyDescent="0.25">
      <c r="A2679" s="196" t="s">
        <v>10096</v>
      </c>
      <c r="B2679" s="196" t="s">
        <v>10097</v>
      </c>
      <c r="C2679" s="226">
        <v>4</v>
      </c>
      <c r="D2679" s="226"/>
      <c r="E2679" s="226"/>
      <c r="F2679" s="196"/>
    </row>
    <row r="2680" spans="1:6" x14ac:dyDescent="0.25">
      <c r="A2680" s="196" t="s">
        <v>10098</v>
      </c>
      <c r="B2680" s="196" t="s">
        <v>8408</v>
      </c>
      <c r="C2680" s="226">
        <v>4</v>
      </c>
      <c r="D2680" s="226"/>
      <c r="E2680" s="226"/>
      <c r="F2680" s="196"/>
    </row>
    <row r="2681" spans="1:6" x14ac:dyDescent="0.25">
      <c r="A2681" s="196" t="s">
        <v>10099</v>
      </c>
      <c r="B2681" s="196" t="s">
        <v>8410</v>
      </c>
      <c r="C2681" s="226">
        <v>4</v>
      </c>
      <c r="D2681" s="226"/>
      <c r="E2681" s="226"/>
      <c r="F2681" s="196"/>
    </row>
    <row r="2682" spans="1:6" x14ac:dyDescent="0.25">
      <c r="A2682" s="196" t="s">
        <v>10100</v>
      </c>
      <c r="B2682" s="196" t="s">
        <v>8412</v>
      </c>
      <c r="C2682" s="226">
        <v>4</v>
      </c>
      <c r="D2682" s="226"/>
      <c r="E2682" s="226"/>
      <c r="F2682" s="196"/>
    </row>
    <row r="2683" spans="1:6" x14ac:dyDescent="0.25">
      <c r="A2683" s="196" t="s">
        <v>10101</v>
      </c>
      <c r="B2683" s="196" t="s">
        <v>8414</v>
      </c>
      <c r="C2683" s="226">
        <v>4</v>
      </c>
      <c r="D2683" s="226"/>
      <c r="E2683" s="226"/>
      <c r="F2683" s="196"/>
    </row>
    <row r="2684" spans="1:6" x14ac:dyDescent="0.25">
      <c r="A2684" s="196" t="s">
        <v>10102</v>
      </c>
      <c r="B2684" s="196" t="s">
        <v>1164</v>
      </c>
      <c r="C2684" s="226">
        <v>4</v>
      </c>
      <c r="D2684" s="226"/>
      <c r="E2684" s="226"/>
      <c r="F2684" s="196"/>
    </row>
    <row r="2685" spans="1:6" x14ac:dyDescent="0.25">
      <c r="A2685" s="196" t="s">
        <v>10103</v>
      </c>
      <c r="B2685" s="196" t="s">
        <v>1166</v>
      </c>
      <c r="C2685" s="226">
        <v>2</v>
      </c>
      <c r="D2685" s="226"/>
      <c r="E2685" s="226"/>
      <c r="F2685" s="196"/>
    </row>
    <row r="2686" spans="1:6" x14ac:dyDescent="0.25">
      <c r="A2686" s="196" t="s">
        <v>10104</v>
      </c>
      <c r="B2686" s="196" t="s">
        <v>1166</v>
      </c>
      <c r="C2686" s="226">
        <v>3</v>
      </c>
      <c r="D2686" s="226"/>
      <c r="E2686" s="226"/>
      <c r="F2686" s="196"/>
    </row>
    <row r="2687" spans="1:6" x14ac:dyDescent="0.25">
      <c r="A2687" s="196" t="s">
        <v>10105</v>
      </c>
      <c r="B2687" s="196" t="s">
        <v>1166</v>
      </c>
      <c r="C2687" s="226">
        <v>4</v>
      </c>
      <c r="D2687" s="226"/>
      <c r="E2687" s="226"/>
      <c r="F2687" s="196"/>
    </row>
    <row r="2688" spans="1:6" x14ac:dyDescent="0.25">
      <c r="A2688" s="196" t="s">
        <v>10106</v>
      </c>
      <c r="B2688" s="196" t="s">
        <v>8979</v>
      </c>
      <c r="C2688" s="226"/>
      <c r="D2688" s="226"/>
      <c r="E2688" s="226"/>
      <c r="F2688" s="196" t="s">
        <v>10107</v>
      </c>
    </row>
    <row r="2689" spans="1:6" x14ac:dyDescent="0.25">
      <c r="A2689" s="196" t="s">
        <v>10108</v>
      </c>
      <c r="B2689" s="196" t="s">
        <v>10109</v>
      </c>
      <c r="C2689" s="226">
        <v>2</v>
      </c>
      <c r="D2689" s="226"/>
      <c r="E2689" s="226"/>
      <c r="F2689" s="196" t="s">
        <v>10110</v>
      </c>
    </row>
    <row r="2690" spans="1:6" x14ac:dyDescent="0.25">
      <c r="A2690" s="196" t="s">
        <v>10111</v>
      </c>
      <c r="B2690" s="196" t="s">
        <v>10112</v>
      </c>
      <c r="C2690" s="226">
        <v>2</v>
      </c>
      <c r="D2690" s="226"/>
      <c r="E2690" s="226"/>
      <c r="F2690" s="196" t="s">
        <v>10113</v>
      </c>
    </row>
    <row r="2691" spans="1:6" x14ac:dyDescent="0.25">
      <c r="A2691" s="196" t="s">
        <v>10114</v>
      </c>
      <c r="B2691" s="196" t="s">
        <v>768</v>
      </c>
      <c r="C2691" s="226">
        <v>2</v>
      </c>
      <c r="D2691" s="226"/>
      <c r="E2691" s="226"/>
      <c r="F2691" s="196"/>
    </row>
    <row r="2692" spans="1:6" x14ac:dyDescent="0.25">
      <c r="A2692" s="196" t="s">
        <v>10115</v>
      </c>
      <c r="B2692" s="196" t="s">
        <v>1169</v>
      </c>
      <c r="C2692" s="226">
        <v>3</v>
      </c>
      <c r="D2692" s="226"/>
      <c r="E2692" s="226"/>
      <c r="F2692" s="196"/>
    </row>
    <row r="2693" spans="1:6" x14ac:dyDescent="0.25">
      <c r="A2693" s="196" t="s">
        <v>10116</v>
      </c>
      <c r="B2693" s="196" t="s">
        <v>1169</v>
      </c>
      <c r="C2693" s="226">
        <v>4</v>
      </c>
      <c r="D2693" s="226"/>
      <c r="E2693" s="226"/>
      <c r="F2693" s="196"/>
    </row>
    <row r="2694" spans="1:6" x14ac:dyDescent="0.25">
      <c r="A2694" s="196" t="s">
        <v>10117</v>
      </c>
      <c r="B2694" s="196" t="s">
        <v>1170</v>
      </c>
      <c r="C2694" s="226">
        <v>3</v>
      </c>
      <c r="D2694" s="226"/>
      <c r="E2694" s="226"/>
      <c r="F2694" s="196"/>
    </row>
    <row r="2695" spans="1:6" x14ac:dyDescent="0.25">
      <c r="A2695" s="196" t="s">
        <v>10118</v>
      </c>
      <c r="B2695" s="196" t="s">
        <v>1170</v>
      </c>
      <c r="C2695" s="226">
        <v>4</v>
      </c>
      <c r="D2695" s="226"/>
      <c r="E2695" s="226"/>
      <c r="F2695" s="196"/>
    </row>
    <row r="2696" spans="1:6" x14ac:dyDescent="0.25">
      <c r="A2696" s="196" t="s">
        <v>10119</v>
      </c>
      <c r="B2696" s="196" t="s">
        <v>1171</v>
      </c>
      <c r="C2696" s="226">
        <v>3</v>
      </c>
      <c r="D2696" s="226"/>
      <c r="E2696" s="226"/>
      <c r="F2696" s="196"/>
    </row>
    <row r="2697" spans="1:6" x14ac:dyDescent="0.25">
      <c r="A2697" s="196" t="s">
        <v>10120</v>
      </c>
      <c r="B2697" s="196" t="s">
        <v>1171</v>
      </c>
      <c r="C2697" s="226">
        <v>4</v>
      </c>
      <c r="D2697" s="226"/>
      <c r="E2697" s="226"/>
      <c r="F2697" s="196"/>
    </row>
    <row r="2698" spans="1:6" x14ac:dyDescent="0.25">
      <c r="A2698" s="196" t="s">
        <v>10121</v>
      </c>
      <c r="B2698" s="196" t="s">
        <v>1172</v>
      </c>
      <c r="C2698" s="226">
        <v>3</v>
      </c>
      <c r="D2698" s="226"/>
      <c r="E2698" s="226"/>
      <c r="F2698" s="196"/>
    </row>
    <row r="2699" spans="1:6" x14ac:dyDescent="0.25">
      <c r="A2699" s="196" t="s">
        <v>10122</v>
      </c>
      <c r="B2699" s="196" t="s">
        <v>1173</v>
      </c>
      <c r="C2699" s="226">
        <v>4</v>
      </c>
      <c r="D2699" s="226"/>
      <c r="E2699" s="226"/>
      <c r="F2699" s="196"/>
    </row>
    <row r="2700" spans="1:6" x14ac:dyDescent="0.25">
      <c r="A2700" s="196" t="s">
        <v>10123</v>
      </c>
      <c r="B2700" s="196" t="s">
        <v>1174</v>
      </c>
      <c r="C2700" s="226">
        <v>4</v>
      </c>
      <c r="D2700" s="226"/>
      <c r="E2700" s="226"/>
      <c r="F2700" s="196"/>
    </row>
    <row r="2701" spans="1:6" x14ac:dyDescent="0.25">
      <c r="A2701" s="196" t="s">
        <v>10124</v>
      </c>
      <c r="B2701" s="196" t="s">
        <v>1175</v>
      </c>
      <c r="C2701" s="226">
        <v>4</v>
      </c>
      <c r="D2701" s="226"/>
      <c r="E2701" s="226"/>
      <c r="F2701" s="196"/>
    </row>
    <row r="2702" spans="1:6" x14ac:dyDescent="0.25">
      <c r="A2702" s="196" t="s">
        <v>10125</v>
      </c>
      <c r="B2702" s="196" t="s">
        <v>1176</v>
      </c>
      <c r="C2702" s="226">
        <v>4</v>
      </c>
      <c r="D2702" s="226"/>
      <c r="E2702" s="226"/>
      <c r="F2702" s="196"/>
    </row>
    <row r="2703" spans="1:6" x14ac:dyDescent="0.25">
      <c r="A2703" s="196" t="s">
        <v>10126</v>
      </c>
      <c r="B2703" s="196" t="s">
        <v>8458</v>
      </c>
      <c r="C2703" s="226">
        <v>4</v>
      </c>
      <c r="D2703" s="226"/>
      <c r="E2703" s="226"/>
      <c r="F2703" s="196"/>
    </row>
    <row r="2704" spans="1:6" x14ac:dyDescent="0.25">
      <c r="A2704" s="196" t="s">
        <v>10127</v>
      </c>
      <c r="B2704" s="196" t="s">
        <v>10128</v>
      </c>
      <c r="C2704" s="226">
        <v>4</v>
      </c>
      <c r="D2704" s="226"/>
      <c r="E2704" s="226"/>
      <c r="F2704" s="196"/>
    </row>
    <row r="2705" spans="1:6" x14ac:dyDescent="0.25">
      <c r="A2705" s="196" t="s">
        <v>10129</v>
      </c>
      <c r="B2705" s="196" t="s">
        <v>1177</v>
      </c>
      <c r="C2705" s="226">
        <v>4</v>
      </c>
      <c r="D2705" s="226"/>
      <c r="E2705" s="226"/>
      <c r="F2705" s="196"/>
    </row>
    <row r="2706" spans="1:6" x14ac:dyDescent="0.25">
      <c r="A2706" s="196" t="s">
        <v>10130</v>
      </c>
      <c r="B2706" s="196" t="s">
        <v>797</v>
      </c>
      <c r="C2706" s="226">
        <v>2</v>
      </c>
      <c r="D2706" s="226"/>
      <c r="E2706" s="226"/>
      <c r="F2706" s="196"/>
    </row>
    <row r="2707" spans="1:6" x14ac:dyDescent="0.25">
      <c r="A2707" s="196" t="s">
        <v>10131</v>
      </c>
      <c r="B2707" s="196" t="s">
        <v>1178</v>
      </c>
      <c r="C2707" s="226">
        <v>3</v>
      </c>
      <c r="D2707" s="226"/>
      <c r="E2707" s="226"/>
      <c r="F2707" s="196"/>
    </row>
    <row r="2708" spans="1:6" x14ac:dyDescent="0.25">
      <c r="A2708" s="196" t="s">
        <v>10132</v>
      </c>
      <c r="B2708" s="196" t="s">
        <v>8470</v>
      </c>
      <c r="C2708" s="226">
        <v>4</v>
      </c>
      <c r="D2708" s="226"/>
      <c r="E2708" s="226"/>
      <c r="F2708" s="196"/>
    </row>
    <row r="2709" spans="1:6" x14ac:dyDescent="0.25">
      <c r="A2709" s="196" t="s">
        <v>10133</v>
      </c>
      <c r="B2709" s="196" t="s">
        <v>8474</v>
      </c>
      <c r="C2709" s="226">
        <v>4</v>
      </c>
      <c r="D2709" s="226"/>
      <c r="E2709" s="226"/>
      <c r="F2709" s="196"/>
    </row>
    <row r="2710" spans="1:6" x14ac:dyDescent="0.25">
      <c r="A2710" s="196" t="s">
        <v>10134</v>
      </c>
      <c r="B2710" s="196" t="s">
        <v>8476</v>
      </c>
      <c r="C2710" s="226">
        <v>4</v>
      </c>
      <c r="D2710" s="226"/>
      <c r="E2710" s="226"/>
      <c r="F2710" s="196"/>
    </row>
    <row r="2711" spans="1:6" x14ac:dyDescent="0.25">
      <c r="A2711" s="196" t="s">
        <v>10135</v>
      </c>
      <c r="B2711" s="196" t="s">
        <v>8478</v>
      </c>
      <c r="C2711" s="226">
        <v>4</v>
      </c>
      <c r="D2711" s="226"/>
      <c r="E2711" s="226"/>
      <c r="F2711" s="196"/>
    </row>
    <row r="2712" spans="1:6" x14ac:dyDescent="0.25">
      <c r="A2712" s="196" t="s">
        <v>10136</v>
      </c>
      <c r="B2712" s="196" t="s">
        <v>8472</v>
      </c>
      <c r="C2712" s="226">
        <v>4</v>
      </c>
      <c r="D2712" s="226"/>
      <c r="E2712" s="226"/>
      <c r="F2712" s="196"/>
    </row>
    <row r="2713" spans="1:6" x14ac:dyDescent="0.25">
      <c r="A2713" s="196" t="s">
        <v>10137</v>
      </c>
      <c r="B2713" s="196" t="s">
        <v>1179</v>
      </c>
      <c r="C2713" s="226">
        <v>3</v>
      </c>
      <c r="D2713" s="226"/>
      <c r="E2713" s="226"/>
      <c r="F2713" s="196"/>
    </row>
    <row r="2714" spans="1:6" x14ac:dyDescent="0.25">
      <c r="A2714" s="196" t="s">
        <v>10138</v>
      </c>
      <c r="B2714" s="196" t="s">
        <v>1179</v>
      </c>
      <c r="C2714" s="226">
        <v>4</v>
      </c>
      <c r="D2714" s="226"/>
      <c r="E2714" s="226"/>
      <c r="F2714" s="196"/>
    </row>
    <row r="2715" spans="1:6" x14ac:dyDescent="0.25">
      <c r="A2715" s="196" t="s">
        <v>10139</v>
      </c>
      <c r="B2715" s="196" t="s">
        <v>1180</v>
      </c>
      <c r="C2715" s="226">
        <v>3</v>
      </c>
      <c r="D2715" s="226"/>
      <c r="E2715" s="226"/>
      <c r="F2715" s="196"/>
    </row>
    <row r="2716" spans="1:6" x14ac:dyDescent="0.25">
      <c r="A2716" s="196" t="s">
        <v>10140</v>
      </c>
      <c r="B2716" s="196" t="s">
        <v>8464</v>
      </c>
      <c r="C2716" s="226">
        <v>4</v>
      </c>
      <c r="D2716" s="226"/>
      <c r="E2716" s="226"/>
      <c r="F2716" s="196"/>
    </row>
    <row r="2717" spans="1:6" x14ac:dyDescent="0.25">
      <c r="A2717" s="196" t="s">
        <v>10141</v>
      </c>
      <c r="B2717" s="196" t="s">
        <v>10142</v>
      </c>
      <c r="C2717" s="226">
        <v>4</v>
      </c>
      <c r="D2717" s="226"/>
      <c r="E2717" s="226"/>
      <c r="F2717" s="196"/>
    </row>
    <row r="2718" spans="1:6" x14ac:dyDescent="0.25">
      <c r="A2718" s="196" t="s">
        <v>10143</v>
      </c>
      <c r="B2718" s="196" t="s">
        <v>1181</v>
      </c>
      <c r="C2718" s="226">
        <v>2</v>
      </c>
      <c r="D2718" s="226"/>
      <c r="E2718" s="226"/>
      <c r="F2718" s="196"/>
    </row>
    <row r="2719" spans="1:6" x14ac:dyDescent="0.25">
      <c r="A2719" s="196" t="s">
        <v>10144</v>
      </c>
      <c r="B2719" s="196" t="s">
        <v>1182</v>
      </c>
      <c r="C2719" s="226">
        <v>3</v>
      </c>
      <c r="D2719" s="226"/>
      <c r="E2719" s="226"/>
      <c r="F2719" s="196"/>
    </row>
    <row r="2720" spans="1:6" x14ac:dyDescent="0.25">
      <c r="A2720" s="196" t="s">
        <v>10145</v>
      </c>
      <c r="B2720" s="196" t="s">
        <v>1183</v>
      </c>
      <c r="C2720" s="226">
        <v>4</v>
      </c>
      <c r="D2720" s="226"/>
      <c r="E2720" s="226"/>
      <c r="F2720" s="196"/>
    </row>
    <row r="2721" spans="1:6" x14ac:dyDescent="0.25">
      <c r="A2721" s="196" t="s">
        <v>10146</v>
      </c>
      <c r="B2721" s="196" t="s">
        <v>1184</v>
      </c>
      <c r="C2721" s="226">
        <v>4</v>
      </c>
      <c r="D2721" s="226"/>
      <c r="E2721" s="226"/>
      <c r="F2721" s="196"/>
    </row>
    <row r="2722" spans="1:6" x14ac:dyDescent="0.25">
      <c r="A2722" s="196" t="s">
        <v>10147</v>
      </c>
      <c r="B2722" s="196" t="s">
        <v>1185</v>
      </c>
      <c r="C2722" s="226">
        <v>3</v>
      </c>
      <c r="D2722" s="226"/>
      <c r="E2722" s="226"/>
      <c r="F2722" s="196"/>
    </row>
    <row r="2723" spans="1:6" x14ac:dyDescent="0.25">
      <c r="A2723" s="196" t="s">
        <v>10148</v>
      </c>
      <c r="B2723" s="196" t="s">
        <v>1185</v>
      </c>
      <c r="C2723" s="226">
        <v>4</v>
      </c>
      <c r="D2723" s="226"/>
      <c r="E2723" s="226"/>
      <c r="F2723" s="196"/>
    </row>
    <row r="2724" spans="1:6" x14ac:dyDescent="0.25">
      <c r="A2724" s="196" t="s">
        <v>10149</v>
      </c>
      <c r="B2724" s="196" t="s">
        <v>10150</v>
      </c>
      <c r="C2724" s="226">
        <v>2</v>
      </c>
      <c r="D2724" s="226"/>
      <c r="E2724" s="226"/>
      <c r="F2724" s="196" t="s">
        <v>10151</v>
      </c>
    </row>
    <row r="2725" spans="1:6" x14ac:dyDescent="0.25">
      <c r="A2725" s="196" t="s">
        <v>10152</v>
      </c>
      <c r="B2725" s="196" t="s">
        <v>1186</v>
      </c>
      <c r="C2725" s="226">
        <v>2</v>
      </c>
      <c r="D2725" s="226"/>
      <c r="E2725" s="226"/>
      <c r="F2725" s="196"/>
    </row>
    <row r="2726" spans="1:6" x14ac:dyDescent="0.25">
      <c r="A2726" s="196" t="s">
        <v>10153</v>
      </c>
      <c r="B2726" s="196" t="s">
        <v>1187</v>
      </c>
      <c r="C2726" s="226">
        <v>3</v>
      </c>
      <c r="D2726" s="226"/>
      <c r="E2726" s="226"/>
      <c r="F2726" s="196"/>
    </row>
    <row r="2727" spans="1:6" x14ac:dyDescent="0.25">
      <c r="A2727" s="196" t="s">
        <v>10154</v>
      </c>
      <c r="B2727" s="196" t="s">
        <v>1187</v>
      </c>
      <c r="C2727" s="226">
        <v>4</v>
      </c>
      <c r="D2727" s="226"/>
      <c r="E2727" s="226"/>
      <c r="F2727" s="196"/>
    </row>
    <row r="2728" spans="1:6" x14ac:dyDescent="0.25">
      <c r="A2728" s="196" t="s">
        <v>10155</v>
      </c>
      <c r="B2728" s="196" t="s">
        <v>1188</v>
      </c>
      <c r="C2728" s="226">
        <v>3</v>
      </c>
      <c r="D2728" s="226"/>
      <c r="E2728" s="226"/>
      <c r="F2728" s="196"/>
    </row>
    <row r="2729" spans="1:6" x14ac:dyDescent="0.25">
      <c r="A2729" s="196" t="s">
        <v>10156</v>
      </c>
      <c r="B2729" s="196" t="s">
        <v>1189</v>
      </c>
      <c r="C2729" s="226">
        <v>4</v>
      </c>
      <c r="D2729" s="226"/>
      <c r="E2729" s="226"/>
      <c r="F2729" s="196"/>
    </row>
    <row r="2730" spans="1:6" x14ac:dyDescent="0.25">
      <c r="A2730" s="196" t="s">
        <v>10157</v>
      </c>
      <c r="B2730" s="196" t="s">
        <v>10158</v>
      </c>
      <c r="C2730" s="226">
        <v>4</v>
      </c>
      <c r="D2730" s="226"/>
      <c r="E2730" s="226"/>
      <c r="F2730" s="196"/>
    </row>
    <row r="2731" spans="1:6" x14ac:dyDescent="0.25">
      <c r="A2731" s="196" t="s">
        <v>10159</v>
      </c>
      <c r="B2731" s="196" t="s">
        <v>10160</v>
      </c>
      <c r="C2731" s="226">
        <v>4</v>
      </c>
      <c r="D2731" s="226"/>
      <c r="E2731" s="226"/>
      <c r="F2731" s="196"/>
    </row>
    <row r="2732" spans="1:6" x14ac:dyDescent="0.25">
      <c r="A2732" s="196" t="s">
        <v>10161</v>
      </c>
      <c r="B2732" s="196" t="s">
        <v>1191</v>
      </c>
      <c r="C2732" s="226">
        <v>4</v>
      </c>
      <c r="D2732" s="226"/>
      <c r="E2732" s="226"/>
      <c r="F2732" s="196"/>
    </row>
    <row r="2733" spans="1:6" x14ac:dyDescent="0.25">
      <c r="A2733" s="196" t="s">
        <v>10162</v>
      </c>
      <c r="B2733" s="196" t="s">
        <v>1192</v>
      </c>
      <c r="C2733" s="226">
        <v>4</v>
      </c>
      <c r="D2733" s="226"/>
      <c r="E2733" s="226"/>
      <c r="F2733" s="196"/>
    </row>
    <row r="2734" spans="1:6" x14ac:dyDescent="0.25">
      <c r="A2734" s="196" t="s">
        <v>10163</v>
      </c>
      <c r="B2734" s="196" t="s">
        <v>10164</v>
      </c>
      <c r="C2734" s="226">
        <v>2</v>
      </c>
      <c r="D2734" s="226"/>
      <c r="E2734" s="226"/>
      <c r="F2734" s="196" t="s">
        <v>10165</v>
      </c>
    </row>
    <row r="2735" spans="1:6" x14ac:dyDescent="0.25">
      <c r="A2735" s="196" t="s">
        <v>10166</v>
      </c>
      <c r="B2735" s="196" t="s">
        <v>1193</v>
      </c>
      <c r="C2735" s="226">
        <v>2</v>
      </c>
      <c r="D2735" s="226"/>
      <c r="E2735" s="226"/>
      <c r="F2735" s="196"/>
    </row>
    <row r="2736" spans="1:6" x14ac:dyDescent="0.25">
      <c r="A2736" s="196" t="s">
        <v>10167</v>
      </c>
      <c r="B2736" s="196" t="s">
        <v>1194</v>
      </c>
      <c r="C2736" s="226">
        <v>3</v>
      </c>
      <c r="D2736" s="226"/>
      <c r="E2736" s="226"/>
      <c r="F2736" s="196"/>
    </row>
    <row r="2737" spans="1:6" x14ac:dyDescent="0.25">
      <c r="A2737" s="196" t="s">
        <v>10168</v>
      </c>
      <c r="B2737" s="196" t="s">
        <v>8516</v>
      </c>
      <c r="C2737" s="226">
        <v>4</v>
      </c>
      <c r="D2737" s="226"/>
      <c r="E2737" s="226"/>
      <c r="F2737" s="196"/>
    </row>
    <row r="2738" spans="1:6" x14ac:dyDescent="0.25">
      <c r="A2738" s="196" t="s">
        <v>10169</v>
      </c>
      <c r="B2738" s="196" t="s">
        <v>8518</v>
      </c>
      <c r="C2738" s="226">
        <v>4</v>
      </c>
      <c r="D2738" s="226"/>
      <c r="E2738" s="226"/>
      <c r="F2738" s="196"/>
    </row>
    <row r="2739" spans="1:6" x14ac:dyDescent="0.25">
      <c r="A2739" s="196" t="s">
        <v>10170</v>
      </c>
      <c r="B2739" s="196" t="s">
        <v>8520</v>
      </c>
      <c r="C2739" s="226">
        <v>3</v>
      </c>
      <c r="D2739" s="226"/>
      <c r="E2739" s="226"/>
      <c r="F2739" s="196"/>
    </row>
    <row r="2740" spans="1:6" x14ac:dyDescent="0.25">
      <c r="A2740" s="196" t="s">
        <v>10171</v>
      </c>
      <c r="B2740" s="196" t="s">
        <v>1195</v>
      </c>
      <c r="C2740" s="226">
        <v>4</v>
      </c>
      <c r="D2740" s="226"/>
      <c r="E2740" s="226"/>
      <c r="F2740" s="196"/>
    </row>
    <row r="2741" spans="1:6" x14ac:dyDescent="0.25">
      <c r="A2741" s="196" t="s">
        <v>10172</v>
      </c>
      <c r="B2741" s="196" t="s">
        <v>8523</v>
      </c>
      <c r="C2741" s="226">
        <v>4</v>
      </c>
      <c r="D2741" s="226"/>
      <c r="E2741" s="226"/>
      <c r="F2741" s="196"/>
    </row>
    <row r="2742" spans="1:6" x14ac:dyDescent="0.25">
      <c r="A2742" s="196" t="s">
        <v>10173</v>
      </c>
      <c r="B2742" s="196" t="s">
        <v>8525</v>
      </c>
      <c r="C2742" s="226">
        <v>4</v>
      </c>
      <c r="D2742" s="226"/>
      <c r="E2742" s="226"/>
      <c r="F2742" s="196"/>
    </row>
    <row r="2743" spans="1:6" x14ac:dyDescent="0.25">
      <c r="A2743" s="196" t="s">
        <v>10174</v>
      </c>
      <c r="B2743" s="196" t="s">
        <v>8527</v>
      </c>
      <c r="C2743" s="226">
        <v>4</v>
      </c>
      <c r="D2743" s="226"/>
      <c r="E2743" s="226"/>
      <c r="F2743" s="196"/>
    </row>
    <row r="2744" spans="1:6" x14ac:dyDescent="0.25">
      <c r="A2744" s="196" t="s">
        <v>10175</v>
      </c>
      <c r="B2744" s="196" t="s">
        <v>1196</v>
      </c>
      <c r="C2744" s="226">
        <v>4</v>
      </c>
      <c r="D2744" s="226"/>
      <c r="E2744" s="226"/>
      <c r="F2744" s="196"/>
    </row>
    <row r="2745" spans="1:6" x14ac:dyDescent="0.25">
      <c r="A2745" s="196" t="s">
        <v>10176</v>
      </c>
      <c r="B2745" s="196" t="s">
        <v>1197</v>
      </c>
      <c r="C2745" s="226">
        <v>2</v>
      </c>
      <c r="D2745" s="226"/>
      <c r="E2745" s="226"/>
      <c r="F2745" s="196"/>
    </row>
    <row r="2746" spans="1:6" x14ac:dyDescent="0.25">
      <c r="A2746" s="196" t="s">
        <v>10177</v>
      </c>
      <c r="B2746" s="196" t="s">
        <v>1198</v>
      </c>
      <c r="C2746" s="226">
        <v>3</v>
      </c>
      <c r="D2746" s="226"/>
      <c r="E2746" s="226"/>
      <c r="F2746" s="196"/>
    </row>
    <row r="2747" spans="1:6" x14ac:dyDescent="0.25">
      <c r="A2747" s="196" t="s">
        <v>10178</v>
      </c>
      <c r="B2747" s="196" t="s">
        <v>8543</v>
      </c>
      <c r="C2747" s="226">
        <v>4</v>
      </c>
      <c r="D2747" s="226"/>
      <c r="E2747" s="226"/>
      <c r="F2747" s="196"/>
    </row>
    <row r="2748" spans="1:6" x14ac:dyDescent="0.25">
      <c r="A2748" s="196" t="s">
        <v>10179</v>
      </c>
      <c r="B2748" s="196" t="s">
        <v>10180</v>
      </c>
      <c r="C2748" s="226">
        <v>4</v>
      </c>
      <c r="D2748" s="226"/>
      <c r="E2748" s="226"/>
      <c r="F2748" s="196"/>
    </row>
    <row r="2749" spans="1:6" x14ac:dyDescent="0.25">
      <c r="A2749" s="196" t="s">
        <v>10181</v>
      </c>
      <c r="B2749" s="196" t="s">
        <v>10182</v>
      </c>
      <c r="C2749" s="226">
        <v>4</v>
      </c>
      <c r="D2749" s="226"/>
      <c r="E2749" s="226"/>
      <c r="F2749" s="196"/>
    </row>
    <row r="2750" spans="1:6" x14ac:dyDescent="0.25">
      <c r="A2750" s="196" t="s">
        <v>10183</v>
      </c>
      <c r="B2750" s="196" t="s">
        <v>10184</v>
      </c>
      <c r="C2750" s="226">
        <v>4</v>
      </c>
      <c r="D2750" s="226"/>
      <c r="E2750" s="226"/>
      <c r="F2750" s="196"/>
    </row>
    <row r="2751" spans="1:6" x14ac:dyDescent="0.25">
      <c r="A2751" s="196" t="s">
        <v>10185</v>
      </c>
      <c r="B2751" s="196" t="s">
        <v>1201</v>
      </c>
      <c r="C2751" s="226">
        <v>3</v>
      </c>
      <c r="D2751" s="226"/>
      <c r="E2751" s="226"/>
      <c r="F2751" s="196"/>
    </row>
    <row r="2752" spans="1:6" x14ac:dyDescent="0.25">
      <c r="A2752" s="196" t="s">
        <v>10186</v>
      </c>
      <c r="B2752" s="196" t="s">
        <v>1201</v>
      </c>
      <c r="C2752" s="226">
        <v>4</v>
      </c>
      <c r="D2752" s="226"/>
      <c r="E2752" s="226"/>
      <c r="F2752" s="196"/>
    </row>
    <row r="2753" spans="1:6" x14ac:dyDescent="0.25">
      <c r="A2753" s="196" t="s">
        <v>10187</v>
      </c>
      <c r="B2753" s="196" t="s">
        <v>10188</v>
      </c>
      <c r="C2753" s="226">
        <v>2</v>
      </c>
      <c r="D2753" s="226"/>
      <c r="E2753" s="226"/>
      <c r="F2753" s="196" t="s">
        <v>10189</v>
      </c>
    </row>
    <row r="2754" spans="1:6" x14ac:dyDescent="0.25">
      <c r="A2754" s="196" t="s">
        <v>10190</v>
      </c>
      <c r="B2754" s="196" t="s">
        <v>10191</v>
      </c>
      <c r="C2754" s="226">
        <v>2</v>
      </c>
      <c r="D2754" s="226"/>
      <c r="E2754" s="226"/>
      <c r="F2754" s="196"/>
    </row>
    <row r="2755" spans="1:6" x14ac:dyDescent="0.25">
      <c r="A2755" s="196" t="s">
        <v>10192</v>
      </c>
      <c r="B2755" s="196" t="s">
        <v>1202</v>
      </c>
      <c r="C2755" s="226">
        <v>2</v>
      </c>
      <c r="D2755" s="226"/>
      <c r="E2755" s="226"/>
      <c r="F2755" s="196"/>
    </row>
    <row r="2756" spans="1:6" x14ac:dyDescent="0.25">
      <c r="A2756" s="196" t="s">
        <v>10193</v>
      </c>
      <c r="B2756" s="196" t="s">
        <v>1203</v>
      </c>
      <c r="C2756" s="226">
        <v>3</v>
      </c>
      <c r="D2756" s="226"/>
      <c r="E2756" s="226"/>
      <c r="F2756" s="196"/>
    </row>
    <row r="2757" spans="1:6" x14ac:dyDescent="0.25">
      <c r="A2757" s="196" t="s">
        <v>10194</v>
      </c>
      <c r="B2757" s="196" t="s">
        <v>1203</v>
      </c>
      <c r="C2757" s="226">
        <v>4</v>
      </c>
      <c r="D2757" s="226"/>
      <c r="E2757" s="226"/>
      <c r="F2757" s="196"/>
    </row>
    <row r="2758" spans="1:6" x14ac:dyDescent="0.25">
      <c r="A2758" s="196" t="s">
        <v>10195</v>
      </c>
      <c r="B2758" s="196" t="s">
        <v>10196</v>
      </c>
      <c r="C2758" s="226">
        <v>3</v>
      </c>
      <c r="D2758" s="226"/>
      <c r="E2758" s="226"/>
      <c r="F2758" s="196"/>
    </row>
    <row r="2759" spans="1:6" x14ac:dyDescent="0.25">
      <c r="A2759" s="196" t="s">
        <v>10197</v>
      </c>
      <c r="B2759" s="196" t="s">
        <v>1204</v>
      </c>
      <c r="C2759" s="226">
        <v>3</v>
      </c>
      <c r="D2759" s="226"/>
      <c r="E2759" s="226"/>
      <c r="F2759" s="196"/>
    </row>
    <row r="2760" spans="1:6" x14ac:dyDescent="0.25">
      <c r="A2760" s="196" t="s">
        <v>10198</v>
      </c>
      <c r="B2760" s="196" t="s">
        <v>1204</v>
      </c>
      <c r="C2760" s="226">
        <v>4</v>
      </c>
      <c r="D2760" s="226"/>
      <c r="E2760" s="226"/>
      <c r="F2760" s="196"/>
    </row>
    <row r="2761" spans="1:6" x14ac:dyDescent="0.25">
      <c r="A2761" s="196" t="s">
        <v>10199</v>
      </c>
      <c r="B2761" s="196" t="s">
        <v>10200</v>
      </c>
      <c r="C2761" s="226">
        <v>2</v>
      </c>
      <c r="D2761" s="226"/>
      <c r="E2761" s="226"/>
      <c r="F2761" s="196" t="s">
        <v>10201</v>
      </c>
    </row>
    <row r="2762" spans="1:6" x14ac:dyDescent="0.25">
      <c r="A2762" s="196" t="s">
        <v>10202</v>
      </c>
      <c r="B2762" s="196" t="s">
        <v>10203</v>
      </c>
      <c r="C2762" s="226">
        <v>2</v>
      </c>
      <c r="D2762" s="226"/>
      <c r="E2762" s="226"/>
      <c r="F2762" s="196" t="s">
        <v>10204</v>
      </c>
    </row>
    <row r="2763" spans="1:6" x14ac:dyDescent="0.25">
      <c r="A2763" s="196" t="s">
        <v>10205</v>
      </c>
      <c r="B2763" s="196" t="s">
        <v>1205</v>
      </c>
      <c r="C2763" s="226">
        <v>2</v>
      </c>
      <c r="D2763" s="226"/>
      <c r="E2763" s="226"/>
      <c r="F2763" s="196"/>
    </row>
    <row r="2764" spans="1:6" x14ac:dyDescent="0.25">
      <c r="A2764" s="196" t="s">
        <v>10206</v>
      </c>
      <c r="B2764" s="196" t="s">
        <v>10207</v>
      </c>
      <c r="C2764" s="226">
        <v>3</v>
      </c>
      <c r="D2764" s="226"/>
      <c r="E2764" s="226"/>
      <c r="F2764" s="196"/>
    </row>
    <row r="2765" spans="1:6" x14ac:dyDescent="0.25">
      <c r="A2765" s="196" t="s">
        <v>10208</v>
      </c>
      <c r="B2765" s="196" t="s">
        <v>8585</v>
      </c>
      <c r="C2765" s="226">
        <v>4</v>
      </c>
      <c r="D2765" s="226"/>
      <c r="E2765" s="226"/>
      <c r="F2765" s="196"/>
    </row>
    <row r="2766" spans="1:6" x14ac:dyDescent="0.25">
      <c r="A2766" s="196" t="s">
        <v>10209</v>
      </c>
      <c r="B2766" s="196" t="s">
        <v>8587</v>
      </c>
      <c r="C2766" s="226">
        <v>4</v>
      </c>
      <c r="D2766" s="226"/>
      <c r="E2766" s="226"/>
      <c r="F2766" s="196"/>
    </row>
    <row r="2767" spans="1:6" x14ac:dyDescent="0.25">
      <c r="A2767" s="196" t="s">
        <v>10210</v>
      </c>
      <c r="B2767" s="196" t="s">
        <v>8589</v>
      </c>
      <c r="C2767" s="226">
        <v>4</v>
      </c>
      <c r="D2767" s="226"/>
      <c r="E2767" s="226"/>
      <c r="F2767" s="196"/>
    </row>
    <row r="2768" spans="1:6" x14ac:dyDescent="0.25">
      <c r="A2768" s="196" t="s">
        <v>10211</v>
      </c>
      <c r="B2768" s="196" t="s">
        <v>8591</v>
      </c>
      <c r="C2768" s="226">
        <v>4</v>
      </c>
      <c r="D2768" s="226"/>
      <c r="E2768" s="226"/>
      <c r="F2768" s="196"/>
    </row>
    <row r="2769" spans="1:6" x14ac:dyDescent="0.25">
      <c r="A2769" s="196" t="s">
        <v>10212</v>
      </c>
      <c r="B2769" s="196" t="s">
        <v>10213</v>
      </c>
      <c r="C2769" s="226">
        <v>4</v>
      </c>
      <c r="D2769" s="226"/>
      <c r="E2769" s="226"/>
      <c r="F2769" s="196"/>
    </row>
    <row r="2770" spans="1:6" x14ac:dyDescent="0.25">
      <c r="A2770" s="196" t="s">
        <v>10214</v>
      </c>
      <c r="B2770" s="196" t="s">
        <v>8594</v>
      </c>
      <c r="C2770" s="226">
        <v>4</v>
      </c>
      <c r="D2770" s="226"/>
      <c r="E2770" s="226"/>
      <c r="F2770" s="196"/>
    </row>
    <row r="2771" spans="1:6" x14ac:dyDescent="0.25">
      <c r="A2771" s="196" t="s">
        <v>10215</v>
      </c>
      <c r="B2771" s="196" t="s">
        <v>8596</v>
      </c>
      <c r="C2771" s="226">
        <v>4</v>
      </c>
      <c r="D2771" s="226"/>
      <c r="E2771" s="226"/>
      <c r="F2771" s="196"/>
    </row>
    <row r="2772" spans="1:6" x14ac:dyDescent="0.25">
      <c r="A2772" s="196" t="s">
        <v>10216</v>
      </c>
      <c r="B2772" s="196" t="s">
        <v>1210</v>
      </c>
      <c r="C2772" s="226">
        <v>3</v>
      </c>
      <c r="D2772" s="226"/>
      <c r="E2772" s="226"/>
      <c r="F2772" s="196"/>
    </row>
    <row r="2773" spans="1:6" x14ac:dyDescent="0.25">
      <c r="A2773" s="196" t="s">
        <v>10217</v>
      </c>
      <c r="B2773" s="196" t="s">
        <v>1210</v>
      </c>
      <c r="C2773" s="226">
        <v>4</v>
      </c>
      <c r="D2773" s="226"/>
      <c r="E2773" s="226"/>
      <c r="F2773" s="196"/>
    </row>
    <row r="2774" spans="1:6" x14ac:dyDescent="0.25">
      <c r="A2774" s="196" t="s">
        <v>10218</v>
      </c>
      <c r="B2774" s="196" t="s">
        <v>1211</v>
      </c>
      <c r="C2774" s="226">
        <v>3</v>
      </c>
      <c r="D2774" s="226"/>
      <c r="E2774" s="226"/>
      <c r="F2774" s="196"/>
    </row>
    <row r="2775" spans="1:6" x14ac:dyDescent="0.25">
      <c r="A2775" s="196" t="s">
        <v>10219</v>
      </c>
      <c r="B2775" s="196" t="s">
        <v>1211</v>
      </c>
      <c r="C2775" s="226">
        <v>4</v>
      </c>
      <c r="D2775" s="226"/>
      <c r="E2775" s="226"/>
      <c r="F2775" s="196"/>
    </row>
    <row r="2776" spans="1:6" x14ac:dyDescent="0.25">
      <c r="A2776" s="196" t="s">
        <v>10220</v>
      </c>
      <c r="B2776" s="196" t="s">
        <v>1212</v>
      </c>
      <c r="C2776" s="226">
        <v>3</v>
      </c>
      <c r="D2776" s="226"/>
      <c r="E2776" s="226"/>
      <c r="F2776" s="196"/>
    </row>
    <row r="2777" spans="1:6" x14ac:dyDescent="0.25">
      <c r="A2777" s="196" t="s">
        <v>10221</v>
      </c>
      <c r="B2777" s="196" t="s">
        <v>8607</v>
      </c>
      <c r="C2777" s="226">
        <v>4</v>
      </c>
      <c r="D2777" s="226"/>
      <c r="E2777" s="226"/>
      <c r="F2777" s="196"/>
    </row>
    <row r="2778" spans="1:6" x14ac:dyDescent="0.25">
      <c r="A2778" s="196" t="s">
        <v>10222</v>
      </c>
      <c r="B2778" s="196" t="s">
        <v>8609</v>
      </c>
      <c r="C2778" s="226">
        <v>4</v>
      </c>
      <c r="D2778" s="226"/>
      <c r="E2778" s="226"/>
      <c r="F2778" s="196"/>
    </row>
    <row r="2779" spans="1:6" x14ac:dyDescent="0.25">
      <c r="A2779" s="196" t="s">
        <v>10223</v>
      </c>
      <c r="B2779" s="196" t="s">
        <v>769</v>
      </c>
      <c r="C2779" s="226">
        <v>3</v>
      </c>
      <c r="D2779" s="226"/>
      <c r="E2779" s="226"/>
      <c r="F2779" s="196"/>
    </row>
    <row r="2780" spans="1:6" x14ac:dyDescent="0.25">
      <c r="A2780" s="196" t="s">
        <v>10224</v>
      </c>
      <c r="B2780" s="196" t="s">
        <v>8612</v>
      </c>
      <c r="C2780" s="226">
        <v>4</v>
      </c>
      <c r="D2780" s="226"/>
      <c r="E2780" s="226"/>
      <c r="F2780" s="196"/>
    </row>
    <row r="2781" spans="1:6" x14ac:dyDescent="0.25">
      <c r="A2781" s="196" t="s">
        <v>10225</v>
      </c>
      <c r="B2781" s="196" t="s">
        <v>10226</v>
      </c>
      <c r="C2781" s="226">
        <v>4</v>
      </c>
      <c r="D2781" s="226"/>
      <c r="E2781" s="226"/>
      <c r="F2781" s="196"/>
    </row>
    <row r="2782" spans="1:6" x14ac:dyDescent="0.25">
      <c r="A2782" s="196" t="s">
        <v>10227</v>
      </c>
      <c r="B2782" s="196" t="s">
        <v>8616</v>
      </c>
      <c r="C2782" s="226">
        <v>4</v>
      </c>
      <c r="D2782" s="226"/>
      <c r="E2782" s="226"/>
      <c r="F2782" s="196"/>
    </row>
    <row r="2783" spans="1:6" x14ac:dyDescent="0.25">
      <c r="A2783" s="196" t="s">
        <v>10228</v>
      </c>
      <c r="B2783" s="196" t="s">
        <v>1213</v>
      </c>
      <c r="C2783" s="226">
        <v>4</v>
      </c>
      <c r="D2783" s="226"/>
      <c r="E2783" s="226"/>
      <c r="F2783" s="196"/>
    </row>
    <row r="2784" spans="1:6" x14ac:dyDescent="0.25">
      <c r="A2784" s="196" t="s">
        <v>10229</v>
      </c>
      <c r="B2784" s="196" t="s">
        <v>1214</v>
      </c>
      <c r="C2784" s="226">
        <v>3</v>
      </c>
      <c r="D2784" s="226"/>
      <c r="E2784" s="226"/>
      <c r="F2784" s="196"/>
    </row>
    <row r="2785" spans="1:6" x14ac:dyDescent="0.25">
      <c r="A2785" s="196" t="s">
        <v>10230</v>
      </c>
      <c r="B2785" s="196" t="s">
        <v>1214</v>
      </c>
      <c r="C2785" s="226">
        <v>4</v>
      </c>
      <c r="D2785" s="226"/>
      <c r="E2785" s="226"/>
      <c r="F2785" s="196"/>
    </row>
    <row r="2786" spans="1:6" x14ac:dyDescent="0.25">
      <c r="A2786" s="196" t="s">
        <v>10231</v>
      </c>
      <c r="B2786" s="196" t="s">
        <v>1215</v>
      </c>
      <c r="C2786" s="226">
        <v>2</v>
      </c>
      <c r="D2786" s="226"/>
      <c r="E2786" s="226"/>
      <c r="F2786" s="196"/>
    </row>
    <row r="2787" spans="1:6" x14ac:dyDescent="0.25">
      <c r="A2787" s="196" t="s">
        <v>10232</v>
      </c>
      <c r="B2787" s="196" t="s">
        <v>8602</v>
      </c>
      <c r="C2787" s="226">
        <v>3</v>
      </c>
      <c r="D2787" s="226"/>
      <c r="E2787" s="226"/>
      <c r="F2787" s="196"/>
    </row>
    <row r="2788" spans="1:6" x14ac:dyDescent="0.25">
      <c r="A2788" s="196" t="s">
        <v>10233</v>
      </c>
      <c r="B2788" s="196" t="s">
        <v>8602</v>
      </c>
      <c r="C2788" s="226">
        <v>4</v>
      </c>
      <c r="D2788" s="226"/>
      <c r="E2788" s="226"/>
      <c r="F2788" s="196"/>
    </row>
    <row r="2789" spans="1:6" x14ac:dyDescent="0.25">
      <c r="A2789" s="196" t="s">
        <v>10234</v>
      </c>
      <c r="B2789" s="196" t="s">
        <v>8604</v>
      </c>
      <c r="C2789" s="226">
        <v>3</v>
      </c>
      <c r="D2789" s="226"/>
      <c r="E2789" s="226"/>
      <c r="F2789" s="196"/>
    </row>
    <row r="2790" spans="1:6" x14ac:dyDescent="0.25">
      <c r="A2790" s="196" t="s">
        <v>10235</v>
      </c>
      <c r="B2790" s="196" t="s">
        <v>8604</v>
      </c>
      <c r="C2790" s="226">
        <v>4</v>
      </c>
      <c r="D2790" s="226"/>
      <c r="E2790" s="226"/>
      <c r="F2790" s="196"/>
    </row>
    <row r="2791" spans="1:6" x14ac:dyDescent="0.25">
      <c r="A2791" s="196" t="s">
        <v>10236</v>
      </c>
      <c r="B2791" s="196" t="s">
        <v>10237</v>
      </c>
      <c r="C2791" s="226">
        <v>2</v>
      </c>
      <c r="D2791" s="226"/>
      <c r="E2791" s="226"/>
      <c r="F2791" s="196" t="s">
        <v>10238</v>
      </c>
    </row>
    <row r="2792" spans="1:6" x14ac:dyDescent="0.25">
      <c r="A2792" s="196" t="s">
        <v>10239</v>
      </c>
      <c r="B2792" s="196" t="s">
        <v>8630</v>
      </c>
      <c r="C2792" s="226">
        <v>2</v>
      </c>
      <c r="D2792" s="226"/>
      <c r="E2792" s="226"/>
      <c r="F2792" s="196"/>
    </row>
    <row r="2793" spans="1:6" x14ac:dyDescent="0.25">
      <c r="A2793" s="196" t="s">
        <v>10240</v>
      </c>
      <c r="B2793" s="196" t="s">
        <v>1218</v>
      </c>
      <c r="C2793" s="226">
        <v>3</v>
      </c>
      <c r="D2793" s="226"/>
      <c r="E2793" s="226"/>
      <c r="F2793" s="196"/>
    </row>
    <row r="2794" spans="1:6" x14ac:dyDescent="0.25">
      <c r="A2794" s="196" t="s">
        <v>10241</v>
      </c>
      <c r="B2794" s="196" t="s">
        <v>1219</v>
      </c>
      <c r="C2794" s="226">
        <v>4</v>
      </c>
      <c r="D2794" s="226"/>
      <c r="E2794" s="226"/>
      <c r="F2794" s="196"/>
    </row>
    <row r="2795" spans="1:6" x14ac:dyDescent="0.25">
      <c r="A2795" s="196" t="s">
        <v>10242</v>
      </c>
      <c r="B2795" s="196" t="s">
        <v>1220</v>
      </c>
      <c r="C2795" s="226">
        <v>4</v>
      </c>
      <c r="D2795" s="226"/>
      <c r="E2795" s="226"/>
      <c r="F2795" s="196"/>
    </row>
    <row r="2796" spans="1:6" x14ac:dyDescent="0.25">
      <c r="A2796" s="196" t="s">
        <v>10243</v>
      </c>
      <c r="B2796" s="196" t="s">
        <v>1221</v>
      </c>
      <c r="C2796" s="226">
        <v>3</v>
      </c>
      <c r="D2796" s="226"/>
      <c r="E2796" s="226"/>
      <c r="F2796" s="196"/>
    </row>
    <row r="2797" spans="1:6" x14ac:dyDescent="0.25">
      <c r="A2797" s="196" t="s">
        <v>10244</v>
      </c>
      <c r="B2797" s="196" t="s">
        <v>8641</v>
      </c>
      <c r="C2797" s="226">
        <v>4</v>
      </c>
      <c r="D2797" s="226"/>
      <c r="E2797" s="226"/>
      <c r="F2797" s="196"/>
    </row>
    <row r="2798" spans="1:6" x14ac:dyDescent="0.25">
      <c r="A2798" s="196" t="s">
        <v>10245</v>
      </c>
      <c r="B2798" s="196" t="s">
        <v>8643</v>
      </c>
      <c r="C2798" s="226">
        <v>4</v>
      </c>
      <c r="D2798" s="226"/>
      <c r="E2798" s="226"/>
      <c r="F2798" s="196"/>
    </row>
    <row r="2799" spans="1:6" x14ac:dyDescent="0.25">
      <c r="A2799" s="196" t="s">
        <v>10246</v>
      </c>
      <c r="B2799" s="196" t="s">
        <v>8645</v>
      </c>
      <c r="C2799" s="226">
        <v>4</v>
      </c>
      <c r="D2799" s="226"/>
      <c r="E2799" s="226"/>
      <c r="F2799" s="196"/>
    </row>
    <row r="2800" spans="1:6" x14ac:dyDescent="0.25">
      <c r="A2800" s="196" t="s">
        <v>10247</v>
      </c>
      <c r="B2800" s="196" t="s">
        <v>8647</v>
      </c>
      <c r="C2800" s="226">
        <v>4</v>
      </c>
      <c r="D2800" s="226"/>
      <c r="E2800" s="226"/>
      <c r="F2800" s="196"/>
    </row>
    <row r="2801" spans="1:6" x14ac:dyDescent="0.25">
      <c r="A2801" s="196" t="s">
        <v>10248</v>
      </c>
      <c r="B2801" s="196" t="s">
        <v>1222</v>
      </c>
      <c r="C2801" s="226">
        <v>2</v>
      </c>
      <c r="D2801" s="226"/>
      <c r="E2801" s="226"/>
      <c r="F2801" s="196"/>
    </row>
    <row r="2802" spans="1:6" x14ac:dyDescent="0.25">
      <c r="A2802" s="196" t="s">
        <v>10249</v>
      </c>
      <c r="B2802" s="196" t="s">
        <v>1223</v>
      </c>
      <c r="C2802" s="226">
        <v>3</v>
      </c>
      <c r="D2802" s="226"/>
      <c r="E2802" s="226"/>
      <c r="F2802" s="196"/>
    </row>
    <row r="2803" spans="1:6" x14ac:dyDescent="0.25">
      <c r="A2803" s="196" t="s">
        <v>10250</v>
      </c>
      <c r="B2803" s="196" t="s">
        <v>8652</v>
      </c>
      <c r="C2803" s="226">
        <v>4</v>
      </c>
      <c r="D2803" s="226"/>
      <c r="E2803" s="226"/>
      <c r="F2803" s="196"/>
    </row>
    <row r="2804" spans="1:6" x14ac:dyDescent="0.25">
      <c r="A2804" s="196" t="s">
        <v>10251</v>
      </c>
      <c r="B2804" s="196" t="s">
        <v>8654</v>
      </c>
      <c r="C2804" s="226">
        <v>4</v>
      </c>
      <c r="D2804" s="226"/>
      <c r="E2804" s="226"/>
      <c r="F2804" s="196"/>
    </row>
    <row r="2805" spans="1:6" x14ac:dyDescent="0.25">
      <c r="A2805" s="196" t="s">
        <v>10252</v>
      </c>
      <c r="B2805" s="196" t="s">
        <v>8656</v>
      </c>
      <c r="C2805" s="226">
        <v>4</v>
      </c>
      <c r="D2805" s="226"/>
      <c r="E2805" s="226"/>
      <c r="F2805" s="196"/>
    </row>
    <row r="2806" spans="1:6" x14ac:dyDescent="0.25">
      <c r="A2806" s="196" t="s">
        <v>10253</v>
      </c>
      <c r="B2806" s="196" t="s">
        <v>8658</v>
      </c>
      <c r="C2806" s="226">
        <v>4</v>
      </c>
      <c r="D2806" s="226"/>
      <c r="E2806" s="226"/>
      <c r="F2806" s="196"/>
    </row>
    <row r="2807" spans="1:6" x14ac:dyDescent="0.25">
      <c r="A2807" s="196" t="s">
        <v>10254</v>
      </c>
      <c r="B2807" s="196" t="s">
        <v>8660</v>
      </c>
      <c r="C2807" s="226">
        <v>4</v>
      </c>
      <c r="D2807" s="226"/>
      <c r="E2807" s="226"/>
      <c r="F2807" s="196"/>
    </row>
    <row r="2808" spans="1:6" x14ac:dyDescent="0.25">
      <c r="A2808" s="196" t="s">
        <v>10255</v>
      </c>
      <c r="B2808" s="196" t="s">
        <v>1225</v>
      </c>
      <c r="C2808" s="226">
        <v>3</v>
      </c>
      <c r="D2808" s="226"/>
      <c r="E2808" s="226"/>
      <c r="F2808" s="196"/>
    </row>
    <row r="2809" spans="1:6" x14ac:dyDescent="0.25">
      <c r="A2809" s="196" t="s">
        <v>10256</v>
      </c>
      <c r="B2809" s="196" t="s">
        <v>1225</v>
      </c>
      <c r="C2809" s="226">
        <v>4</v>
      </c>
      <c r="D2809" s="226"/>
      <c r="E2809" s="226"/>
      <c r="F2809" s="196"/>
    </row>
    <row r="2810" spans="1:6" x14ac:dyDescent="0.25">
      <c r="A2810" s="196" t="s">
        <v>10257</v>
      </c>
      <c r="B2810" s="196" t="s">
        <v>1226</v>
      </c>
      <c r="C2810" s="226">
        <v>3</v>
      </c>
      <c r="D2810" s="226"/>
      <c r="E2810" s="226"/>
      <c r="F2810" s="196"/>
    </row>
    <row r="2811" spans="1:6" x14ac:dyDescent="0.25">
      <c r="A2811" s="196" t="s">
        <v>10258</v>
      </c>
      <c r="B2811" s="196" t="s">
        <v>8675</v>
      </c>
      <c r="C2811" s="226">
        <v>4</v>
      </c>
      <c r="D2811" s="226"/>
      <c r="E2811" s="226"/>
      <c r="F2811" s="196"/>
    </row>
    <row r="2812" spans="1:6" x14ac:dyDescent="0.25">
      <c r="A2812" s="196" t="s">
        <v>10259</v>
      </c>
      <c r="B2812" s="196" t="s">
        <v>8677</v>
      </c>
      <c r="C2812" s="226">
        <v>4</v>
      </c>
      <c r="D2812" s="226"/>
      <c r="E2812" s="226"/>
      <c r="F2812" s="196"/>
    </row>
    <row r="2813" spans="1:6" x14ac:dyDescent="0.25">
      <c r="A2813" s="196" t="s">
        <v>10260</v>
      </c>
      <c r="B2813" s="196" t="s">
        <v>1227</v>
      </c>
      <c r="C2813" s="226">
        <v>3</v>
      </c>
      <c r="D2813" s="226"/>
      <c r="E2813" s="226"/>
      <c r="F2813" s="196"/>
    </row>
    <row r="2814" spans="1:6" x14ac:dyDescent="0.25">
      <c r="A2814" s="196" t="s">
        <v>10261</v>
      </c>
      <c r="B2814" s="196" t="s">
        <v>8664</v>
      </c>
      <c r="C2814" s="226">
        <v>4</v>
      </c>
      <c r="D2814" s="226"/>
      <c r="E2814" s="226"/>
      <c r="F2814" s="196"/>
    </row>
    <row r="2815" spans="1:6" x14ac:dyDescent="0.25">
      <c r="A2815" s="196" t="s">
        <v>10262</v>
      </c>
      <c r="B2815" s="196" t="s">
        <v>8666</v>
      </c>
      <c r="C2815" s="226">
        <v>4</v>
      </c>
      <c r="D2815" s="226"/>
      <c r="E2815" s="226"/>
      <c r="F2815" s="196"/>
    </row>
    <row r="2816" spans="1:6" x14ac:dyDescent="0.25">
      <c r="A2816" s="196" t="s">
        <v>10263</v>
      </c>
      <c r="B2816" s="196" t="s">
        <v>8668</v>
      </c>
      <c r="C2816" s="226">
        <v>4</v>
      </c>
      <c r="D2816" s="226"/>
      <c r="E2816" s="226"/>
      <c r="F2816" s="196"/>
    </row>
    <row r="2817" spans="1:6" x14ac:dyDescent="0.25">
      <c r="A2817" s="196" t="s">
        <v>10264</v>
      </c>
      <c r="B2817" s="196" t="s">
        <v>8670</v>
      </c>
      <c r="C2817" s="226">
        <v>4</v>
      </c>
      <c r="D2817" s="226"/>
      <c r="E2817" s="226"/>
      <c r="F2817" s="196"/>
    </row>
    <row r="2818" spans="1:6" x14ac:dyDescent="0.25">
      <c r="A2818" s="196" t="s">
        <v>10265</v>
      </c>
      <c r="B2818" s="196" t="s">
        <v>8672</v>
      </c>
      <c r="C2818" s="226">
        <v>4</v>
      </c>
      <c r="D2818" s="226"/>
      <c r="E2818" s="226"/>
      <c r="F2818" s="196"/>
    </row>
    <row r="2819" spans="1:6" x14ac:dyDescent="0.25">
      <c r="A2819" s="196" t="s">
        <v>10266</v>
      </c>
      <c r="B2819" s="196" t="s">
        <v>1228</v>
      </c>
      <c r="C2819" s="226">
        <v>3</v>
      </c>
      <c r="D2819" s="226"/>
      <c r="E2819" s="226"/>
      <c r="F2819" s="196"/>
    </row>
    <row r="2820" spans="1:6" x14ac:dyDescent="0.25">
      <c r="A2820" s="196" t="s">
        <v>10267</v>
      </c>
      <c r="B2820" s="196" t="s">
        <v>8680</v>
      </c>
      <c r="C2820" s="226">
        <v>4</v>
      </c>
      <c r="D2820" s="226"/>
      <c r="E2820" s="226"/>
      <c r="F2820" s="196"/>
    </row>
    <row r="2821" spans="1:6" x14ac:dyDescent="0.25">
      <c r="A2821" s="196" t="s">
        <v>10268</v>
      </c>
      <c r="B2821" s="196" t="s">
        <v>10269</v>
      </c>
      <c r="C2821" s="226">
        <v>4</v>
      </c>
      <c r="D2821" s="226"/>
      <c r="E2821" s="226"/>
      <c r="F2821" s="196"/>
    </row>
    <row r="2822" spans="1:6" x14ac:dyDescent="0.25">
      <c r="A2822" s="196" t="s">
        <v>10270</v>
      </c>
      <c r="B2822" s="196" t="s">
        <v>1229</v>
      </c>
      <c r="C2822" s="226">
        <v>3</v>
      </c>
      <c r="D2822" s="226"/>
      <c r="E2822" s="226"/>
      <c r="F2822" s="196"/>
    </row>
    <row r="2823" spans="1:6" x14ac:dyDescent="0.25">
      <c r="A2823" s="196" t="s">
        <v>10271</v>
      </c>
      <c r="B2823" s="196" t="s">
        <v>8688</v>
      </c>
      <c r="C2823" s="226">
        <v>4</v>
      </c>
      <c r="D2823" s="226"/>
      <c r="E2823" s="226"/>
      <c r="F2823" s="196"/>
    </row>
    <row r="2824" spans="1:6" x14ac:dyDescent="0.25">
      <c r="A2824" s="196" t="s">
        <v>10272</v>
      </c>
      <c r="B2824" s="196" t="s">
        <v>8690</v>
      </c>
      <c r="C2824" s="226">
        <v>4</v>
      </c>
      <c r="D2824" s="226"/>
      <c r="E2824" s="226"/>
      <c r="F2824" s="196"/>
    </row>
    <row r="2825" spans="1:6" x14ac:dyDescent="0.25">
      <c r="A2825" s="196" t="s">
        <v>10273</v>
      </c>
      <c r="B2825" s="196" t="s">
        <v>8692</v>
      </c>
      <c r="C2825" s="226">
        <v>4</v>
      </c>
      <c r="D2825" s="226"/>
      <c r="E2825" s="226"/>
      <c r="F2825" s="196"/>
    </row>
    <row r="2826" spans="1:6" x14ac:dyDescent="0.25">
      <c r="A2826" s="196" t="s">
        <v>10274</v>
      </c>
      <c r="B2826" s="196" t="s">
        <v>8694</v>
      </c>
      <c r="C2826" s="226">
        <v>4</v>
      </c>
      <c r="D2826" s="226"/>
      <c r="E2826" s="226"/>
      <c r="F2826" s="196"/>
    </row>
    <row r="2827" spans="1:6" x14ac:dyDescent="0.25">
      <c r="A2827" s="196" t="s">
        <v>10275</v>
      </c>
      <c r="B2827" s="196" t="s">
        <v>8696</v>
      </c>
      <c r="C2827" s="226">
        <v>4</v>
      </c>
      <c r="D2827" s="226"/>
      <c r="E2827" s="226"/>
      <c r="F2827" s="196"/>
    </row>
    <row r="2828" spans="1:6" x14ac:dyDescent="0.25">
      <c r="A2828" s="196" t="s">
        <v>10276</v>
      </c>
      <c r="B2828" s="196" t="s">
        <v>8698</v>
      </c>
      <c r="C2828" s="226">
        <v>4</v>
      </c>
      <c r="D2828" s="226"/>
      <c r="E2828" s="226"/>
      <c r="F2828" s="196"/>
    </row>
    <row r="2829" spans="1:6" x14ac:dyDescent="0.25">
      <c r="A2829" s="196" t="s">
        <v>10277</v>
      </c>
      <c r="B2829" s="196" t="s">
        <v>1230</v>
      </c>
      <c r="C2829" s="226">
        <v>3</v>
      </c>
      <c r="D2829" s="226"/>
      <c r="E2829" s="226"/>
      <c r="F2829" s="196"/>
    </row>
    <row r="2830" spans="1:6" x14ac:dyDescent="0.25">
      <c r="A2830" s="196" t="s">
        <v>10278</v>
      </c>
      <c r="B2830" s="196" t="s">
        <v>1230</v>
      </c>
      <c r="C2830" s="226">
        <v>4</v>
      </c>
      <c r="D2830" s="226"/>
      <c r="E2830" s="226"/>
      <c r="F2830" s="196"/>
    </row>
    <row r="2831" spans="1:6" x14ac:dyDescent="0.25">
      <c r="A2831" s="196" t="s">
        <v>10279</v>
      </c>
      <c r="B2831" s="196" t="s">
        <v>10280</v>
      </c>
      <c r="C2831" s="226">
        <v>3</v>
      </c>
      <c r="D2831" s="226"/>
      <c r="E2831" s="226"/>
      <c r="F2831" s="196"/>
    </row>
    <row r="2832" spans="1:6" x14ac:dyDescent="0.25">
      <c r="A2832" s="196" t="s">
        <v>10281</v>
      </c>
      <c r="B2832" s="196" t="s">
        <v>8704</v>
      </c>
      <c r="C2832" s="226">
        <v>4</v>
      </c>
      <c r="D2832" s="226"/>
      <c r="E2832" s="226"/>
      <c r="F2832" s="196"/>
    </row>
    <row r="2833" spans="1:6" x14ac:dyDescent="0.25">
      <c r="A2833" s="196" t="s">
        <v>10282</v>
      </c>
      <c r="B2833" s="196" t="s">
        <v>1231</v>
      </c>
      <c r="C2833" s="226">
        <v>4</v>
      </c>
      <c r="D2833" s="226"/>
      <c r="E2833" s="226"/>
      <c r="F2833" s="196"/>
    </row>
    <row r="2834" spans="1:6" x14ac:dyDescent="0.25">
      <c r="A2834" s="196" t="s">
        <v>10283</v>
      </c>
      <c r="B2834" s="196" t="s">
        <v>10284</v>
      </c>
      <c r="C2834" s="226">
        <v>2</v>
      </c>
      <c r="D2834" s="226"/>
      <c r="E2834" s="226"/>
      <c r="F2834" s="196" t="s">
        <v>10285</v>
      </c>
    </row>
    <row r="2835" spans="1:6" x14ac:dyDescent="0.25">
      <c r="A2835" s="196" t="s">
        <v>10286</v>
      </c>
      <c r="B2835" s="196" t="s">
        <v>10287</v>
      </c>
      <c r="C2835" s="226">
        <v>2</v>
      </c>
      <c r="D2835" s="226"/>
      <c r="E2835" s="226"/>
      <c r="F2835" s="196" t="s">
        <v>10288</v>
      </c>
    </row>
    <row r="2836" spans="1:6" x14ac:dyDescent="0.25">
      <c r="A2836" s="196" t="s">
        <v>10289</v>
      </c>
      <c r="B2836" s="196" t="s">
        <v>1232</v>
      </c>
      <c r="C2836" s="226">
        <v>2</v>
      </c>
      <c r="D2836" s="226"/>
      <c r="E2836" s="226"/>
      <c r="F2836" s="196"/>
    </row>
    <row r="2837" spans="1:6" x14ac:dyDescent="0.25">
      <c r="A2837" s="196" t="s">
        <v>10290</v>
      </c>
      <c r="B2837" s="196" t="s">
        <v>10291</v>
      </c>
      <c r="C2837" s="226">
        <v>3</v>
      </c>
      <c r="D2837" s="226"/>
      <c r="E2837" s="226"/>
      <c r="F2837" s="196" t="s">
        <v>10292</v>
      </c>
    </row>
    <row r="2838" spans="1:6" x14ac:dyDescent="0.25">
      <c r="A2838" s="196" t="s">
        <v>10293</v>
      </c>
      <c r="B2838" s="196" t="s">
        <v>10294</v>
      </c>
      <c r="C2838" s="226">
        <v>3</v>
      </c>
      <c r="D2838" s="226"/>
      <c r="E2838" s="226"/>
      <c r="F2838" s="196"/>
    </row>
    <row r="2839" spans="1:6" x14ac:dyDescent="0.25">
      <c r="A2839" s="196" t="s">
        <v>10295</v>
      </c>
      <c r="B2839" s="196" t="s">
        <v>10294</v>
      </c>
      <c r="C2839" s="226">
        <v>4</v>
      </c>
      <c r="D2839" s="226"/>
      <c r="E2839" s="226"/>
      <c r="F2839" s="196"/>
    </row>
    <row r="2840" spans="1:6" x14ac:dyDescent="0.25">
      <c r="A2840" s="196" t="s">
        <v>10296</v>
      </c>
      <c r="B2840" s="196" t="s">
        <v>10297</v>
      </c>
      <c r="C2840" s="226">
        <v>3</v>
      </c>
      <c r="D2840" s="226"/>
      <c r="E2840" s="226"/>
      <c r="F2840" s="196"/>
    </row>
    <row r="2841" spans="1:6" x14ac:dyDescent="0.25">
      <c r="A2841" s="196" t="s">
        <v>10298</v>
      </c>
      <c r="B2841" s="196" t="s">
        <v>10297</v>
      </c>
      <c r="C2841" s="226">
        <v>4</v>
      </c>
      <c r="D2841" s="226"/>
      <c r="E2841" s="226"/>
      <c r="F2841" s="196"/>
    </row>
    <row r="2842" spans="1:6" x14ac:dyDescent="0.25">
      <c r="A2842" s="196" t="s">
        <v>10299</v>
      </c>
      <c r="B2842" s="196" t="s">
        <v>10300</v>
      </c>
      <c r="C2842" s="226">
        <v>3</v>
      </c>
      <c r="D2842" s="226"/>
      <c r="E2842" s="226"/>
      <c r="F2842" s="196"/>
    </row>
    <row r="2843" spans="1:6" x14ac:dyDescent="0.25">
      <c r="A2843" s="196" t="s">
        <v>10301</v>
      </c>
      <c r="B2843" s="196" t="s">
        <v>10302</v>
      </c>
      <c r="C2843" s="226">
        <v>4</v>
      </c>
      <c r="D2843" s="226"/>
      <c r="E2843" s="226"/>
      <c r="F2843" s="196"/>
    </row>
    <row r="2844" spans="1:6" x14ac:dyDescent="0.25">
      <c r="A2844" s="196" t="s">
        <v>10303</v>
      </c>
      <c r="B2844" s="196" t="s">
        <v>8736</v>
      </c>
      <c r="C2844" s="226">
        <v>4</v>
      </c>
      <c r="D2844" s="226"/>
      <c r="E2844" s="226"/>
      <c r="F2844" s="196"/>
    </row>
    <row r="2845" spans="1:6" x14ac:dyDescent="0.25">
      <c r="A2845" s="196" t="s">
        <v>10304</v>
      </c>
      <c r="B2845" s="196" t="s">
        <v>8738</v>
      </c>
      <c r="C2845" s="226">
        <v>4</v>
      </c>
      <c r="D2845" s="226"/>
      <c r="E2845" s="226"/>
      <c r="F2845" s="196"/>
    </row>
    <row r="2846" spans="1:6" x14ac:dyDescent="0.25">
      <c r="A2846" s="196" t="s">
        <v>10305</v>
      </c>
      <c r="B2846" s="196" t="s">
        <v>10306</v>
      </c>
      <c r="C2846" s="226">
        <v>4</v>
      </c>
      <c r="D2846" s="226"/>
      <c r="E2846" s="226"/>
      <c r="F2846" s="196"/>
    </row>
    <row r="2847" spans="1:6" x14ac:dyDescent="0.25">
      <c r="A2847" s="196" t="s">
        <v>10307</v>
      </c>
      <c r="B2847" s="196" t="s">
        <v>10308</v>
      </c>
      <c r="C2847" s="226">
        <v>3</v>
      </c>
      <c r="D2847" s="226"/>
      <c r="E2847" s="226"/>
      <c r="F2847" s="196" t="s">
        <v>10309</v>
      </c>
    </row>
    <row r="2848" spans="1:6" x14ac:dyDescent="0.25">
      <c r="A2848" s="196" t="s">
        <v>10310</v>
      </c>
      <c r="B2848" s="196" t="s">
        <v>1234</v>
      </c>
      <c r="C2848" s="226">
        <v>3</v>
      </c>
      <c r="D2848" s="226"/>
      <c r="E2848" s="226"/>
      <c r="F2848" s="196"/>
    </row>
    <row r="2849" spans="1:6" x14ac:dyDescent="0.25">
      <c r="A2849" s="196" t="s">
        <v>10311</v>
      </c>
      <c r="B2849" s="196" t="s">
        <v>8746</v>
      </c>
      <c r="C2849" s="226">
        <v>4</v>
      </c>
      <c r="D2849" s="226"/>
      <c r="E2849" s="226"/>
      <c r="F2849" s="196"/>
    </row>
    <row r="2850" spans="1:6" x14ac:dyDescent="0.25">
      <c r="A2850" s="196" t="s">
        <v>10312</v>
      </c>
      <c r="B2850" s="196" t="s">
        <v>8748</v>
      </c>
      <c r="C2850" s="226">
        <v>4</v>
      </c>
      <c r="D2850" s="226"/>
      <c r="E2850" s="226"/>
      <c r="F2850" s="196"/>
    </row>
    <row r="2851" spans="1:6" x14ac:dyDescent="0.25">
      <c r="A2851" s="196" t="s">
        <v>10313</v>
      </c>
      <c r="B2851" s="196" t="s">
        <v>8750</v>
      </c>
      <c r="C2851" s="226">
        <v>4</v>
      </c>
      <c r="D2851" s="226"/>
      <c r="E2851" s="226"/>
      <c r="F2851" s="196"/>
    </row>
    <row r="2852" spans="1:6" x14ac:dyDescent="0.25">
      <c r="A2852" s="196" t="s">
        <v>10314</v>
      </c>
      <c r="B2852" s="196" t="s">
        <v>8752</v>
      </c>
      <c r="C2852" s="226">
        <v>4</v>
      </c>
      <c r="D2852" s="226"/>
      <c r="E2852" s="226"/>
      <c r="F2852" s="196"/>
    </row>
    <row r="2853" spans="1:6" x14ac:dyDescent="0.25">
      <c r="A2853" s="196" t="s">
        <v>10315</v>
      </c>
      <c r="B2853" s="196" t="s">
        <v>8754</v>
      </c>
      <c r="C2853" s="226">
        <v>4</v>
      </c>
      <c r="D2853" s="226"/>
      <c r="E2853" s="226"/>
      <c r="F2853" s="196"/>
    </row>
    <row r="2854" spans="1:6" x14ac:dyDescent="0.25">
      <c r="A2854" s="196" t="s">
        <v>10316</v>
      </c>
      <c r="B2854" s="196" t="s">
        <v>7614</v>
      </c>
      <c r="C2854" s="226">
        <v>4</v>
      </c>
      <c r="D2854" s="226"/>
      <c r="E2854" s="226"/>
      <c r="F2854" s="196"/>
    </row>
    <row r="2855" spans="1:6" x14ac:dyDescent="0.25">
      <c r="A2855" s="196" t="s">
        <v>10317</v>
      </c>
      <c r="B2855" s="196" t="s">
        <v>1235</v>
      </c>
      <c r="C2855" s="226">
        <v>3</v>
      </c>
      <c r="D2855" s="226"/>
      <c r="E2855" s="226"/>
      <c r="F2855" s="196"/>
    </row>
    <row r="2856" spans="1:6" x14ac:dyDescent="0.25">
      <c r="A2856" s="196" t="s">
        <v>10318</v>
      </c>
      <c r="B2856" s="196" t="s">
        <v>8757</v>
      </c>
      <c r="C2856" s="226">
        <v>4</v>
      </c>
      <c r="D2856" s="226"/>
      <c r="E2856" s="226"/>
      <c r="F2856" s="196"/>
    </row>
    <row r="2857" spans="1:6" x14ac:dyDescent="0.25">
      <c r="A2857" s="196" t="s">
        <v>10319</v>
      </c>
      <c r="B2857" s="196" t="s">
        <v>8759</v>
      </c>
      <c r="C2857" s="226">
        <v>4</v>
      </c>
      <c r="D2857" s="226"/>
      <c r="E2857" s="226"/>
      <c r="F2857" s="196"/>
    </row>
    <row r="2858" spans="1:6" x14ac:dyDescent="0.25">
      <c r="A2858" s="196" t="s">
        <v>10320</v>
      </c>
      <c r="B2858" s="196" t="s">
        <v>8761</v>
      </c>
      <c r="C2858" s="226">
        <v>4</v>
      </c>
      <c r="D2858" s="226"/>
      <c r="E2858" s="226"/>
      <c r="F2858" s="196"/>
    </row>
    <row r="2859" spans="1:6" x14ac:dyDescent="0.25">
      <c r="A2859" s="196" t="s">
        <v>10321</v>
      </c>
      <c r="B2859" s="196" t="s">
        <v>8763</v>
      </c>
      <c r="C2859" s="226">
        <v>4</v>
      </c>
      <c r="D2859" s="226"/>
      <c r="E2859" s="226"/>
      <c r="F2859" s="196"/>
    </row>
    <row r="2860" spans="1:6" x14ac:dyDescent="0.25">
      <c r="A2860" s="196" t="s">
        <v>10322</v>
      </c>
      <c r="B2860" s="196" t="s">
        <v>10323</v>
      </c>
      <c r="C2860" s="226">
        <v>2</v>
      </c>
      <c r="D2860" s="226"/>
      <c r="E2860" s="226"/>
      <c r="F2860" s="196" t="s">
        <v>10324</v>
      </c>
    </row>
    <row r="2861" spans="1:6" x14ac:dyDescent="0.25">
      <c r="A2861" s="196" t="s">
        <v>10325</v>
      </c>
      <c r="B2861" s="196" t="s">
        <v>1238</v>
      </c>
      <c r="C2861" s="226">
        <v>2</v>
      </c>
      <c r="D2861" s="226"/>
      <c r="E2861" s="226"/>
      <c r="F2861" s="196"/>
    </row>
    <row r="2862" spans="1:6" x14ac:dyDescent="0.25">
      <c r="A2862" s="196" t="s">
        <v>10326</v>
      </c>
      <c r="B2862" s="196" t="s">
        <v>10327</v>
      </c>
      <c r="C2862" s="226">
        <v>3</v>
      </c>
      <c r="D2862" s="226"/>
      <c r="E2862" s="226"/>
      <c r="F2862" s="196" t="s">
        <v>10328</v>
      </c>
    </row>
    <row r="2863" spans="1:6" x14ac:dyDescent="0.25">
      <c r="A2863" s="196" t="s">
        <v>10329</v>
      </c>
      <c r="B2863" s="196" t="s">
        <v>1240</v>
      </c>
      <c r="C2863" s="226">
        <v>3</v>
      </c>
      <c r="D2863" s="226"/>
      <c r="E2863" s="226"/>
      <c r="F2863" s="196"/>
    </row>
    <row r="2864" spans="1:6" x14ac:dyDescent="0.25">
      <c r="A2864" s="196" t="s">
        <v>10330</v>
      </c>
      <c r="B2864" s="196" t="s">
        <v>8773</v>
      </c>
      <c r="C2864" s="226">
        <v>4</v>
      </c>
      <c r="D2864" s="226"/>
      <c r="E2864" s="226"/>
      <c r="F2864" s="196"/>
    </row>
    <row r="2865" spans="1:6" x14ac:dyDescent="0.25">
      <c r="A2865" s="196" t="s">
        <v>10331</v>
      </c>
      <c r="B2865" s="196" t="s">
        <v>10332</v>
      </c>
      <c r="C2865" s="226">
        <v>4</v>
      </c>
      <c r="D2865" s="226"/>
      <c r="E2865" s="226"/>
      <c r="F2865" s="196"/>
    </row>
    <row r="2866" spans="1:6" x14ac:dyDescent="0.25">
      <c r="A2866" s="196" t="s">
        <v>10333</v>
      </c>
      <c r="B2866" s="196" t="s">
        <v>1241</v>
      </c>
      <c r="C2866" s="226">
        <v>3</v>
      </c>
      <c r="D2866" s="226"/>
      <c r="E2866" s="226"/>
      <c r="F2866" s="196"/>
    </row>
    <row r="2867" spans="1:6" x14ac:dyDescent="0.25">
      <c r="A2867" s="196" t="s">
        <v>10334</v>
      </c>
      <c r="B2867" s="196" t="s">
        <v>8780</v>
      </c>
      <c r="C2867" s="226">
        <v>4</v>
      </c>
      <c r="D2867" s="226"/>
      <c r="E2867" s="226"/>
      <c r="F2867" s="196"/>
    </row>
    <row r="2868" spans="1:6" x14ac:dyDescent="0.25">
      <c r="A2868" s="196" t="s">
        <v>10335</v>
      </c>
      <c r="B2868" s="196" t="s">
        <v>10336</v>
      </c>
      <c r="C2868" s="226">
        <v>4</v>
      </c>
      <c r="D2868" s="226"/>
      <c r="E2868" s="226"/>
      <c r="F2868" s="196"/>
    </row>
    <row r="2869" spans="1:6" x14ac:dyDescent="0.25">
      <c r="A2869" s="196" t="s">
        <v>10337</v>
      </c>
      <c r="B2869" s="196" t="s">
        <v>1242</v>
      </c>
      <c r="C2869" s="226">
        <v>3</v>
      </c>
      <c r="D2869" s="226"/>
      <c r="E2869" s="226"/>
      <c r="F2869" s="196"/>
    </row>
    <row r="2870" spans="1:6" x14ac:dyDescent="0.25">
      <c r="A2870" s="196" t="s">
        <v>10338</v>
      </c>
      <c r="B2870" s="196" t="s">
        <v>1242</v>
      </c>
      <c r="C2870" s="226">
        <v>4</v>
      </c>
      <c r="D2870" s="226"/>
      <c r="E2870" s="226"/>
      <c r="F2870" s="196"/>
    </row>
    <row r="2871" spans="1:6" x14ac:dyDescent="0.25">
      <c r="A2871" s="196" t="s">
        <v>10339</v>
      </c>
      <c r="B2871" s="196" t="s">
        <v>1243</v>
      </c>
      <c r="C2871" s="226">
        <v>3</v>
      </c>
      <c r="D2871" s="226"/>
      <c r="E2871" s="226"/>
      <c r="F2871" s="196"/>
    </row>
    <row r="2872" spans="1:6" x14ac:dyDescent="0.25">
      <c r="A2872" s="196" t="s">
        <v>10340</v>
      </c>
      <c r="B2872" s="196" t="s">
        <v>1243</v>
      </c>
      <c r="C2872" s="226">
        <v>4</v>
      </c>
      <c r="D2872" s="226"/>
      <c r="E2872" s="226"/>
      <c r="F2872" s="196"/>
    </row>
    <row r="2873" spans="1:6" x14ac:dyDescent="0.25">
      <c r="A2873" s="196" t="s">
        <v>10341</v>
      </c>
      <c r="B2873" s="196" t="s">
        <v>1245</v>
      </c>
      <c r="C2873" s="226">
        <v>3</v>
      </c>
      <c r="D2873" s="226"/>
      <c r="E2873" s="226"/>
      <c r="F2873" s="196"/>
    </row>
    <row r="2874" spans="1:6" x14ac:dyDescent="0.25">
      <c r="A2874" s="196" t="s">
        <v>10342</v>
      </c>
      <c r="B2874" s="196" t="s">
        <v>1245</v>
      </c>
      <c r="C2874" s="226">
        <v>4</v>
      </c>
      <c r="D2874" s="226"/>
      <c r="E2874" s="226"/>
      <c r="F2874" s="196"/>
    </row>
    <row r="2875" spans="1:6" x14ac:dyDescent="0.25">
      <c r="A2875" s="196" t="s">
        <v>10343</v>
      </c>
      <c r="B2875" s="196" t="s">
        <v>1246</v>
      </c>
      <c r="C2875" s="226">
        <v>3</v>
      </c>
      <c r="D2875" s="226"/>
      <c r="E2875" s="226"/>
      <c r="F2875" s="196"/>
    </row>
    <row r="2876" spans="1:6" x14ac:dyDescent="0.25">
      <c r="A2876" s="196" t="s">
        <v>10344</v>
      </c>
      <c r="B2876" s="196" t="s">
        <v>8787</v>
      </c>
      <c r="C2876" s="226">
        <v>4</v>
      </c>
      <c r="D2876" s="226"/>
      <c r="E2876" s="226"/>
      <c r="F2876" s="196"/>
    </row>
    <row r="2877" spans="1:6" x14ac:dyDescent="0.25">
      <c r="A2877" s="196" t="s">
        <v>10345</v>
      </c>
      <c r="B2877" s="196" t="s">
        <v>10346</v>
      </c>
      <c r="C2877" s="226">
        <v>4</v>
      </c>
      <c r="D2877" s="226"/>
      <c r="E2877" s="226"/>
      <c r="F2877" s="196"/>
    </row>
    <row r="2878" spans="1:6" x14ac:dyDescent="0.25">
      <c r="A2878" s="196" t="s">
        <v>10347</v>
      </c>
      <c r="B2878" s="196" t="s">
        <v>8791</v>
      </c>
      <c r="C2878" s="226">
        <v>3</v>
      </c>
      <c r="D2878" s="226"/>
      <c r="E2878" s="226"/>
      <c r="F2878" s="196"/>
    </row>
    <row r="2879" spans="1:6" x14ac:dyDescent="0.25">
      <c r="A2879" s="196" t="s">
        <v>10348</v>
      </c>
      <c r="B2879" s="196" t="s">
        <v>8793</v>
      </c>
      <c r="C2879" s="226">
        <v>4</v>
      </c>
      <c r="D2879" s="226"/>
      <c r="E2879" s="226"/>
      <c r="F2879" s="196"/>
    </row>
    <row r="2880" spans="1:6" x14ac:dyDescent="0.25">
      <c r="A2880" s="196" t="s">
        <v>10349</v>
      </c>
      <c r="B2880" s="196" t="s">
        <v>8797</v>
      </c>
      <c r="C2880" s="226">
        <v>4</v>
      </c>
      <c r="D2880" s="226"/>
      <c r="E2880" s="226"/>
      <c r="F2880" s="196"/>
    </row>
    <row r="2881" spans="1:6" x14ac:dyDescent="0.25">
      <c r="A2881" s="196" t="s">
        <v>10350</v>
      </c>
      <c r="B2881" s="196" t="s">
        <v>8795</v>
      </c>
      <c r="C2881" s="226">
        <v>4</v>
      </c>
      <c r="D2881" s="226"/>
      <c r="E2881" s="226"/>
      <c r="F2881" s="196"/>
    </row>
    <row r="2882" spans="1:6" x14ac:dyDescent="0.25">
      <c r="A2882" s="196" t="s">
        <v>10351</v>
      </c>
      <c r="B2882" s="196" t="s">
        <v>8799</v>
      </c>
      <c r="C2882" s="226">
        <v>3</v>
      </c>
      <c r="D2882" s="226"/>
      <c r="E2882" s="226"/>
      <c r="F2882" s="196"/>
    </row>
    <row r="2883" spans="1:6" x14ac:dyDescent="0.25">
      <c r="A2883" s="196" t="s">
        <v>10352</v>
      </c>
      <c r="B2883" s="196" t="s">
        <v>8801</v>
      </c>
      <c r="C2883" s="226">
        <v>4</v>
      </c>
      <c r="D2883" s="226"/>
      <c r="E2883" s="226"/>
      <c r="F2883" s="196"/>
    </row>
    <row r="2884" spans="1:6" x14ac:dyDescent="0.25">
      <c r="A2884" s="196" t="s">
        <v>10353</v>
      </c>
      <c r="B2884" s="196" t="s">
        <v>8803</v>
      </c>
      <c r="C2884" s="226">
        <v>4</v>
      </c>
      <c r="D2884" s="226"/>
      <c r="E2884" s="226"/>
      <c r="F2884" s="196"/>
    </row>
    <row r="2885" spans="1:6" x14ac:dyDescent="0.25">
      <c r="A2885" s="196" t="s">
        <v>10354</v>
      </c>
      <c r="B2885" s="196" t="s">
        <v>10355</v>
      </c>
      <c r="C2885" s="226">
        <v>4</v>
      </c>
      <c r="D2885" s="226"/>
      <c r="E2885" s="226"/>
      <c r="F2885" s="196"/>
    </row>
    <row r="2886" spans="1:6" x14ac:dyDescent="0.25">
      <c r="A2886" s="196" t="s">
        <v>10356</v>
      </c>
      <c r="B2886" s="196" t="s">
        <v>10357</v>
      </c>
      <c r="C2886" s="226">
        <v>4</v>
      </c>
      <c r="D2886" s="226"/>
      <c r="E2886" s="226"/>
      <c r="F2886" s="196"/>
    </row>
    <row r="2887" spans="1:6" x14ac:dyDescent="0.25">
      <c r="A2887" s="196" t="s">
        <v>10358</v>
      </c>
      <c r="B2887" s="196" t="s">
        <v>1248</v>
      </c>
      <c r="C2887" s="226">
        <v>4</v>
      </c>
      <c r="D2887" s="226"/>
      <c r="E2887" s="226"/>
      <c r="F2887" s="196"/>
    </row>
    <row r="2888" spans="1:6" x14ac:dyDescent="0.25">
      <c r="A2888" s="196" t="s">
        <v>10359</v>
      </c>
      <c r="B2888" s="196" t="s">
        <v>10360</v>
      </c>
      <c r="C2888" s="226">
        <v>2</v>
      </c>
      <c r="D2888" s="226"/>
      <c r="E2888" s="226"/>
      <c r="F2888" s="196" t="s">
        <v>10361</v>
      </c>
    </row>
    <row r="2889" spans="1:6" x14ac:dyDescent="0.25">
      <c r="A2889" s="196" t="s">
        <v>10362</v>
      </c>
      <c r="B2889" s="196" t="s">
        <v>10363</v>
      </c>
      <c r="C2889" s="226">
        <v>2</v>
      </c>
      <c r="D2889" s="226"/>
      <c r="E2889" s="226"/>
      <c r="F2889" s="196" t="s">
        <v>10364</v>
      </c>
    </row>
    <row r="2890" spans="1:6" x14ac:dyDescent="0.25">
      <c r="A2890" s="196" t="s">
        <v>10365</v>
      </c>
      <c r="B2890" s="196" t="s">
        <v>10366</v>
      </c>
      <c r="C2890" s="226">
        <v>2</v>
      </c>
      <c r="D2890" s="226"/>
      <c r="E2890" s="226"/>
      <c r="F2890" s="196" t="s">
        <v>10367</v>
      </c>
    </row>
    <row r="2891" spans="1:6" x14ac:dyDescent="0.25">
      <c r="A2891" s="196" t="s">
        <v>10368</v>
      </c>
      <c r="B2891" s="196" t="s">
        <v>1249</v>
      </c>
      <c r="C2891" s="226">
        <v>2</v>
      </c>
      <c r="D2891" s="226"/>
      <c r="E2891" s="226"/>
      <c r="F2891" s="196"/>
    </row>
    <row r="2892" spans="1:6" x14ac:dyDescent="0.25">
      <c r="A2892" s="196" t="s">
        <v>10369</v>
      </c>
      <c r="B2892" s="196" t="s">
        <v>1250</v>
      </c>
      <c r="C2892" s="226">
        <v>3</v>
      </c>
      <c r="D2892" s="226"/>
      <c r="E2892" s="226"/>
      <c r="F2892" s="196"/>
    </row>
    <row r="2893" spans="1:6" x14ac:dyDescent="0.25">
      <c r="A2893" s="196" t="s">
        <v>10370</v>
      </c>
      <c r="B2893" s="196" t="s">
        <v>10371</v>
      </c>
      <c r="C2893" s="226">
        <v>4</v>
      </c>
      <c r="D2893" s="226"/>
      <c r="E2893" s="226"/>
      <c r="F2893" s="196"/>
    </row>
    <row r="2894" spans="1:6" x14ac:dyDescent="0.25">
      <c r="A2894" s="196" t="s">
        <v>10372</v>
      </c>
      <c r="B2894" s="196" t="s">
        <v>10373</v>
      </c>
      <c r="C2894" s="226">
        <v>4</v>
      </c>
      <c r="D2894" s="226"/>
      <c r="E2894" s="226"/>
      <c r="F2894" s="196"/>
    </row>
    <row r="2895" spans="1:6" x14ac:dyDescent="0.25">
      <c r="A2895" s="196" t="s">
        <v>10374</v>
      </c>
      <c r="B2895" s="196" t="s">
        <v>1251</v>
      </c>
      <c r="C2895" s="226">
        <v>3</v>
      </c>
      <c r="D2895" s="226"/>
      <c r="E2895" s="226"/>
      <c r="F2895" s="196"/>
    </row>
    <row r="2896" spans="1:6" x14ac:dyDescent="0.25">
      <c r="A2896" s="196" t="s">
        <v>10375</v>
      </c>
      <c r="B2896" s="196" t="s">
        <v>1251</v>
      </c>
      <c r="C2896" s="226">
        <v>4</v>
      </c>
      <c r="D2896" s="226"/>
      <c r="E2896" s="226"/>
      <c r="F2896" s="196"/>
    </row>
    <row r="2897" spans="1:6" x14ac:dyDescent="0.25">
      <c r="A2897" s="196" t="s">
        <v>10376</v>
      </c>
      <c r="B2897" s="196" t="s">
        <v>10377</v>
      </c>
      <c r="C2897" s="226">
        <v>3</v>
      </c>
      <c r="D2897" s="226"/>
      <c r="E2897" s="226"/>
      <c r="F2897" s="196" t="s">
        <v>10378</v>
      </c>
    </row>
    <row r="2898" spans="1:6" x14ac:dyDescent="0.25">
      <c r="A2898" s="196" t="s">
        <v>10379</v>
      </c>
      <c r="B2898" s="196" t="s">
        <v>1252</v>
      </c>
      <c r="C2898" s="226">
        <v>3</v>
      </c>
      <c r="D2898" s="226"/>
      <c r="E2898" s="226"/>
      <c r="F2898" s="196"/>
    </row>
    <row r="2899" spans="1:6" x14ac:dyDescent="0.25">
      <c r="A2899" s="196" t="s">
        <v>10380</v>
      </c>
      <c r="B2899" s="196" t="s">
        <v>1252</v>
      </c>
      <c r="C2899" s="226">
        <v>4</v>
      </c>
      <c r="D2899" s="226"/>
      <c r="E2899" s="226"/>
      <c r="F2899" s="196"/>
    </row>
    <row r="2900" spans="1:6" x14ac:dyDescent="0.25">
      <c r="A2900" s="196" t="s">
        <v>10381</v>
      </c>
      <c r="B2900" s="196" t="s">
        <v>1253</v>
      </c>
      <c r="C2900" s="226">
        <v>3</v>
      </c>
      <c r="D2900" s="226"/>
      <c r="E2900" s="226"/>
      <c r="F2900" s="196"/>
    </row>
    <row r="2901" spans="1:6" x14ac:dyDescent="0.25">
      <c r="A2901" s="196" t="s">
        <v>10382</v>
      </c>
      <c r="B2901" s="196" t="s">
        <v>1253</v>
      </c>
      <c r="C2901" s="226">
        <v>4</v>
      </c>
      <c r="D2901" s="226"/>
      <c r="E2901" s="226"/>
      <c r="F2901" s="196"/>
    </row>
    <row r="2902" spans="1:6" x14ac:dyDescent="0.25">
      <c r="A2902" s="196" t="s">
        <v>10383</v>
      </c>
      <c r="B2902" s="196" t="s">
        <v>10384</v>
      </c>
      <c r="C2902" s="226">
        <v>3</v>
      </c>
      <c r="D2902" s="226"/>
      <c r="E2902" s="226"/>
      <c r="F2902" s="196" t="s">
        <v>10385</v>
      </c>
    </row>
    <row r="2903" spans="1:6" x14ac:dyDescent="0.25">
      <c r="A2903" s="196" t="s">
        <v>10386</v>
      </c>
      <c r="B2903" s="196" t="s">
        <v>10387</v>
      </c>
      <c r="C2903" s="226">
        <v>3</v>
      </c>
      <c r="D2903" s="226"/>
      <c r="E2903" s="226"/>
      <c r="F2903" s="196"/>
    </row>
    <row r="2904" spans="1:6" x14ac:dyDescent="0.25">
      <c r="A2904" s="196" t="s">
        <v>10388</v>
      </c>
      <c r="B2904" s="196" t="s">
        <v>10389</v>
      </c>
      <c r="C2904" s="226">
        <v>4</v>
      </c>
      <c r="D2904" s="226"/>
      <c r="E2904" s="226"/>
      <c r="F2904" s="196"/>
    </row>
    <row r="2905" spans="1:6" x14ac:dyDescent="0.25">
      <c r="A2905" s="196" t="s">
        <v>10390</v>
      </c>
      <c r="B2905" s="196" t="s">
        <v>1256</v>
      </c>
      <c r="C2905" s="226">
        <v>4</v>
      </c>
      <c r="D2905" s="226"/>
      <c r="E2905" s="226"/>
      <c r="F2905" s="196"/>
    </row>
    <row r="2906" spans="1:6" x14ac:dyDescent="0.25">
      <c r="A2906" s="196" t="s">
        <v>10391</v>
      </c>
      <c r="B2906" s="196" t="s">
        <v>1257</v>
      </c>
      <c r="C2906" s="226">
        <v>3</v>
      </c>
      <c r="D2906" s="226"/>
      <c r="E2906" s="226"/>
      <c r="F2906" s="196"/>
    </row>
    <row r="2907" spans="1:6" x14ac:dyDescent="0.25">
      <c r="A2907" s="196" t="s">
        <v>10392</v>
      </c>
      <c r="B2907" s="196" t="s">
        <v>1257</v>
      </c>
      <c r="C2907" s="226">
        <v>4</v>
      </c>
      <c r="D2907" s="226"/>
      <c r="E2907" s="226"/>
      <c r="F2907" s="196"/>
    </row>
    <row r="2908" spans="1:6" x14ac:dyDescent="0.25">
      <c r="A2908" s="196" t="s">
        <v>10393</v>
      </c>
      <c r="B2908" s="196" t="s">
        <v>1258</v>
      </c>
      <c r="C2908" s="226">
        <v>3</v>
      </c>
      <c r="D2908" s="226"/>
      <c r="E2908" s="226"/>
      <c r="F2908" s="196"/>
    </row>
    <row r="2909" spans="1:6" x14ac:dyDescent="0.25">
      <c r="A2909" s="196" t="s">
        <v>10394</v>
      </c>
      <c r="B2909" s="196" t="s">
        <v>1258</v>
      </c>
      <c r="C2909" s="226">
        <v>4</v>
      </c>
      <c r="D2909" s="226"/>
      <c r="E2909" s="226"/>
      <c r="F2909" s="196"/>
    </row>
    <row r="2910" spans="1:6" x14ac:dyDescent="0.25">
      <c r="A2910" s="196" t="s">
        <v>10395</v>
      </c>
      <c r="B2910" s="196" t="s">
        <v>1259</v>
      </c>
      <c r="C2910" s="226">
        <v>3</v>
      </c>
      <c r="D2910" s="226"/>
      <c r="E2910" s="226"/>
      <c r="F2910" s="196"/>
    </row>
    <row r="2911" spans="1:6" x14ac:dyDescent="0.25">
      <c r="A2911" s="196" t="s">
        <v>10396</v>
      </c>
      <c r="B2911" s="196" t="s">
        <v>1259</v>
      </c>
      <c r="C2911" s="226">
        <v>4</v>
      </c>
      <c r="D2911" s="226"/>
      <c r="E2911" s="226"/>
      <c r="F2911" s="196"/>
    </row>
    <row r="2912" spans="1:6" x14ac:dyDescent="0.25">
      <c r="A2912" s="196" t="s">
        <v>10397</v>
      </c>
      <c r="B2912" s="196" t="s">
        <v>1260</v>
      </c>
      <c r="C2912" s="226">
        <v>2</v>
      </c>
      <c r="D2912" s="226"/>
      <c r="E2912" s="226"/>
      <c r="F2912" s="196"/>
    </row>
    <row r="2913" spans="1:6" x14ac:dyDescent="0.25">
      <c r="A2913" s="196" t="s">
        <v>10398</v>
      </c>
      <c r="B2913" s="196" t="s">
        <v>1261</v>
      </c>
      <c r="C2913" s="226">
        <v>3</v>
      </c>
      <c r="D2913" s="226"/>
      <c r="E2913" s="226"/>
      <c r="F2913" s="196"/>
    </row>
    <row r="2914" spans="1:6" x14ac:dyDescent="0.25">
      <c r="A2914" s="196" t="s">
        <v>10399</v>
      </c>
      <c r="B2914" s="196" t="s">
        <v>7692</v>
      </c>
      <c r="C2914" s="226">
        <v>4</v>
      </c>
      <c r="D2914" s="226"/>
      <c r="E2914" s="226"/>
      <c r="F2914" s="196"/>
    </row>
    <row r="2915" spans="1:6" x14ac:dyDescent="0.25">
      <c r="A2915" s="196" t="s">
        <v>10400</v>
      </c>
      <c r="B2915" s="196" t="s">
        <v>7695</v>
      </c>
      <c r="C2915" s="226">
        <v>4</v>
      </c>
      <c r="D2915" s="226"/>
      <c r="E2915" s="226"/>
      <c r="F2915" s="196"/>
    </row>
    <row r="2916" spans="1:6" x14ac:dyDescent="0.25">
      <c r="A2916" s="196" t="s">
        <v>10401</v>
      </c>
      <c r="B2916" s="196" t="s">
        <v>1262</v>
      </c>
      <c r="C2916" s="226">
        <v>3</v>
      </c>
      <c r="D2916" s="226"/>
      <c r="E2916" s="226"/>
      <c r="F2916" s="196"/>
    </row>
    <row r="2917" spans="1:6" x14ac:dyDescent="0.25">
      <c r="A2917" s="196" t="s">
        <v>10402</v>
      </c>
      <c r="B2917" s="196" t="s">
        <v>1262</v>
      </c>
      <c r="C2917" s="226">
        <v>4</v>
      </c>
      <c r="D2917" s="226"/>
      <c r="E2917" s="226"/>
      <c r="F2917" s="196"/>
    </row>
    <row r="2918" spans="1:6" x14ac:dyDescent="0.25">
      <c r="A2918" s="196" t="s">
        <v>10403</v>
      </c>
      <c r="B2918" s="196" t="s">
        <v>1263</v>
      </c>
      <c r="C2918" s="226">
        <v>3</v>
      </c>
      <c r="D2918" s="226"/>
      <c r="E2918" s="226"/>
      <c r="F2918" s="196"/>
    </row>
    <row r="2919" spans="1:6" x14ac:dyDescent="0.25">
      <c r="A2919" s="196" t="s">
        <v>10404</v>
      </c>
      <c r="B2919" s="196" t="s">
        <v>1264</v>
      </c>
      <c r="C2919" s="226">
        <v>4</v>
      </c>
      <c r="D2919" s="226"/>
      <c r="E2919" s="226"/>
      <c r="F2919" s="196"/>
    </row>
    <row r="2920" spans="1:6" x14ac:dyDescent="0.25">
      <c r="A2920" s="196" t="s">
        <v>10405</v>
      </c>
      <c r="B2920" s="196" t="s">
        <v>1265</v>
      </c>
      <c r="C2920" s="226">
        <v>4</v>
      </c>
      <c r="D2920" s="226"/>
      <c r="E2920" s="226"/>
      <c r="F2920" s="196"/>
    </row>
    <row r="2921" spans="1:6" x14ac:dyDescent="0.25">
      <c r="A2921" s="196" t="s">
        <v>10406</v>
      </c>
      <c r="B2921" s="196" t="s">
        <v>1266</v>
      </c>
      <c r="C2921" s="226">
        <v>4</v>
      </c>
      <c r="D2921" s="226"/>
      <c r="E2921" s="226"/>
      <c r="F2921" s="196"/>
    </row>
    <row r="2922" spans="1:6" x14ac:dyDescent="0.25">
      <c r="A2922" s="196" t="s">
        <v>10407</v>
      </c>
      <c r="B2922" s="196" t="s">
        <v>1267</v>
      </c>
      <c r="C2922" s="226">
        <v>3</v>
      </c>
      <c r="D2922" s="226"/>
      <c r="E2922" s="226"/>
      <c r="F2922" s="196"/>
    </row>
    <row r="2923" spans="1:6" x14ac:dyDescent="0.25">
      <c r="A2923" s="196" t="s">
        <v>10408</v>
      </c>
      <c r="B2923" s="196" t="s">
        <v>1267</v>
      </c>
      <c r="C2923" s="226">
        <v>4</v>
      </c>
      <c r="D2923" s="226"/>
      <c r="E2923" s="226"/>
      <c r="F2923" s="196"/>
    </row>
    <row r="2924" spans="1:6" x14ac:dyDescent="0.25">
      <c r="A2924" s="196" t="s">
        <v>10409</v>
      </c>
      <c r="B2924" s="196" t="s">
        <v>1268</v>
      </c>
      <c r="C2924" s="226">
        <v>3</v>
      </c>
      <c r="D2924" s="226"/>
      <c r="E2924" s="226"/>
      <c r="F2924" s="196"/>
    </row>
    <row r="2925" spans="1:6" x14ac:dyDescent="0.25">
      <c r="A2925" s="196" t="s">
        <v>10410</v>
      </c>
      <c r="B2925" s="196" t="s">
        <v>8860</v>
      </c>
      <c r="C2925" s="226">
        <v>4</v>
      </c>
      <c r="D2925" s="226"/>
      <c r="E2925" s="226"/>
      <c r="F2925" s="196"/>
    </row>
    <row r="2926" spans="1:6" x14ac:dyDescent="0.25">
      <c r="A2926" s="196" t="s">
        <v>10411</v>
      </c>
      <c r="B2926" s="196" t="s">
        <v>8862</v>
      </c>
      <c r="C2926" s="226">
        <v>4</v>
      </c>
      <c r="D2926" s="226"/>
      <c r="E2926" s="226"/>
      <c r="F2926" s="196"/>
    </row>
    <row r="2927" spans="1:6" x14ac:dyDescent="0.25">
      <c r="A2927" s="196" t="s">
        <v>10412</v>
      </c>
      <c r="B2927" s="196" t="s">
        <v>1269</v>
      </c>
      <c r="C2927" s="226">
        <v>3</v>
      </c>
      <c r="D2927" s="226"/>
      <c r="E2927" s="226"/>
      <c r="F2927" s="196"/>
    </row>
    <row r="2928" spans="1:6" x14ac:dyDescent="0.25">
      <c r="A2928" s="196" t="s">
        <v>10413</v>
      </c>
      <c r="B2928" s="196" t="s">
        <v>1269</v>
      </c>
      <c r="C2928" s="226">
        <v>4</v>
      </c>
      <c r="D2928" s="226"/>
      <c r="E2928" s="226"/>
      <c r="F2928" s="196"/>
    </row>
    <row r="2929" spans="1:6" x14ac:dyDescent="0.25">
      <c r="A2929" s="196" t="s">
        <v>10414</v>
      </c>
      <c r="B2929" s="196" t="s">
        <v>1270</v>
      </c>
      <c r="C2929" s="226">
        <v>2</v>
      </c>
      <c r="D2929" s="226"/>
      <c r="E2929" s="226"/>
      <c r="F2929" s="196"/>
    </row>
    <row r="2930" spans="1:6" x14ac:dyDescent="0.25">
      <c r="A2930" s="196" t="s">
        <v>10415</v>
      </c>
      <c r="B2930" s="196" t="s">
        <v>1271</v>
      </c>
      <c r="C2930" s="226">
        <v>3</v>
      </c>
      <c r="D2930" s="226"/>
      <c r="E2930" s="226"/>
      <c r="F2930" s="196"/>
    </row>
    <row r="2931" spans="1:6" x14ac:dyDescent="0.25">
      <c r="A2931" s="196" t="s">
        <v>10416</v>
      </c>
      <c r="B2931" s="196" t="s">
        <v>1272</v>
      </c>
      <c r="C2931" s="226">
        <v>4</v>
      </c>
      <c r="D2931" s="226"/>
      <c r="E2931" s="226"/>
      <c r="F2931" s="196"/>
    </row>
    <row r="2932" spans="1:6" x14ac:dyDescent="0.25">
      <c r="A2932" s="196" t="s">
        <v>10417</v>
      </c>
      <c r="B2932" s="196" t="s">
        <v>1273</v>
      </c>
      <c r="C2932" s="226">
        <v>4</v>
      </c>
      <c r="D2932" s="226"/>
      <c r="E2932" s="226"/>
      <c r="F2932" s="196"/>
    </row>
    <row r="2933" spans="1:6" x14ac:dyDescent="0.25">
      <c r="A2933" s="196" t="s">
        <v>10418</v>
      </c>
      <c r="B2933" s="196" t="s">
        <v>10419</v>
      </c>
      <c r="C2933" s="226">
        <v>4</v>
      </c>
      <c r="D2933" s="226"/>
      <c r="E2933" s="226"/>
      <c r="F2933" s="196"/>
    </row>
    <row r="2934" spans="1:6" x14ac:dyDescent="0.25">
      <c r="A2934" s="196" t="s">
        <v>10420</v>
      </c>
      <c r="B2934" s="196" t="s">
        <v>10421</v>
      </c>
      <c r="C2934" s="226">
        <v>4</v>
      </c>
      <c r="D2934" s="226"/>
      <c r="E2934" s="226"/>
      <c r="F2934" s="196"/>
    </row>
    <row r="2935" spans="1:6" x14ac:dyDescent="0.25">
      <c r="A2935" s="196" t="s">
        <v>10422</v>
      </c>
      <c r="B2935" s="196" t="s">
        <v>1275</v>
      </c>
      <c r="C2935" s="226">
        <v>4</v>
      </c>
      <c r="D2935" s="226"/>
      <c r="E2935" s="226"/>
      <c r="F2935" s="196"/>
    </row>
    <row r="2936" spans="1:6" x14ac:dyDescent="0.25">
      <c r="A2936" s="196" t="s">
        <v>10423</v>
      </c>
      <c r="B2936" s="196" t="s">
        <v>1280</v>
      </c>
      <c r="C2936" s="226">
        <v>3</v>
      </c>
      <c r="D2936" s="226"/>
      <c r="E2936" s="226"/>
      <c r="F2936" s="196"/>
    </row>
    <row r="2937" spans="1:6" x14ac:dyDescent="0.25">
      <c r="A2937" s="196" t="s">
        <v>10424</v>
      </c>
      <c r="B2937" s="196" t="s">
        <v>1276</v>
      </c>
      <c r="C2937" s="226">
        <v>4</v>
      </c>
      <c r="D2937" s="226"/>
      <c r="E2937" s="226"/>
      <c r="F2937" s="196"/>
    </row>
    <row r="2938" spans="1:6" x14ac:dyDescent="0.25">
      <c r="A2938" s="196" t="s">
        <v>10425</v>
      </c>
      <c r="B2938" s="196" t="s">
        <v>1277</v>
      </c>
      <c r="C2938" s="226">
        <v>4</v>
      </c>
      <c r="D2938" s="226"/>
      <c r="E2938" s="226"/>
      <c r="F2938" s="196"/>
    </row>
    <row r="2939" spans="1:6" x14ac:dyDescent="0.25">
      <c r="A2939" s="196" t="s">
        <v>10426</v>
      </c>
      <c r="B2939" s="196" t="s">
        <v>1278</v>
      </c>
      <c r="C2939" s="226">
        <v>4</v>
      </c>
      <c r="D2939" s="226"/>
      <c r="E2939" s="226"/>
      <c r="F2939" s="196"/>
    </row>
    <row r="2940" spans="1:6" x14ac:dyDescent="0.25">
      <c r="A2940" s="196" t="s">
        <v>10427</v>
      </c>
      <c r="B2940" s="196" t="s">
        <v>1279</v>
      </c>
      <c r="C2940" s="226">
        <v>4</v>
      </c>
      <c r="D2940" s="226"/>
      <c r="E2940" s="226"/>
      <c r="F2940" s="196"/>
    </row>
    <row r="2941" spans="1:6" x14ac:dyDescent="0.25">
      <c r="A2941" s="196" t="s">
        <v>10428</v>
      </c>
      <c r="B2941" s="196" t="s">
        <v>8828</v>
      </c>
      <c r="C2941" s="226">
        <v>4</v>
      </c>
      <c r="D2941" s="226"/>
      <c r="E2941" s="226"/>
      <c r="F2941" s="196"/>
    </row>
    <row r="2942" spans="1:6" x14ac:dyDescent="0.25">
      <c r="A2942" s="196" t="s">
        <v>10429</v>
      </c>
      <c r="B2942" s="196" t="s">
        <v>10430</v>
      </c>
      <c r="C2942" s="226">
        <v>4</v>
      </c>
      <c r="D2942" s="226"/>
      <c r="E2942" s="226"/>
      <c r="F2942" s="196"/>
    </row>
    <row r="2943" spans="1:6" x14ac:dyDescent="0.25">
      <c r="A2943" s="196" t="s">
        <v>10431</v>
      </c>
      <c r="B2943" s="196" t="s">
        <v>1282</v>
      </c>
      <c r="C2943" s="226">
        <v>3</v>
      </c>
      <c r="D2943" s="226"/>
      <c r="E2943" s="226"/>
      <c r="F2943" s="196"/>
    </row>
    <row r="2944" spans="1:6" x14ac:dyDescent="0.25">
      <c r="A2944" s="196" t="s">
        <v>10432</v>
      </c>
      <c r="B2944" s="196" t="s">
        <v>1282</v>
      </c>
      <c r="C2944" s="226">
        <v>4</v>
      </c>
      <c r="D2944" s="226"/>
      <c r="E2944" s="226"/>
      <c r="F2944" s="196"/>
    </row>
    <row r="2945" spans="1:6" x14ac:dyDescent="0.25">
      <c r="A2945" s="196" t="s">
        <v>10433</v>
      </c>
      <c r="B2945" s="196" t="s">
        <v>10434</v>
      </c>
      <c r="C2945" s="226">
        <v>3</v>
      </c>
      <c r="D2945" s="226"/>
      <c r="E2945" s="226"/>
      <c r="F2945" s="196"/>
    </row>
    <row r="2946" spans="1:6" x14ac:dyDescent="0.25">
      <c r="A2946" s="196" t="s">
        <v>10435</v>
      </c>
      <c r="B2946" s="196" t="s">
        <v>10436</v>
      </c>
      <c r="C2946" s="226">
        <v>4</v>
      </c>
      <c r="D2946" s="226"/>
      <c r="E2946" s="226"/>
      <c r="F2946" s="196"/>
    </row>
    <row r="2947" spans="1:6" x14ac:dyDescent="0.25">
      <c r="A2947" s="196" t="s">
        <v>10437</v>
      </c>
      <c r="B2947" s="196" t="s">
        <v>10438</v>
      </c>
      <c r="C2947" s="226">
        <v>4</v>
      </c>
      <c r="D2947" s="226"/>
      <c r="E2947" s="226"/>
      <c r="F2947" s="196"/>
    </row>
    <row r="2948" spans="1:6" x14ac:dyDescent="0.25">
      <c r="A2948" s="196" t="s">
        <v>10439</v>
      </c>
      <c r="B2948" s="196" t="s">
        <v>1288</v>
      </c>
      <c r="C2948" s="226">
        <v>3</v>
      </c>
      <c r="D2948" s="226"/>
      <c r="E2948" s="226"/>
      <c r="F2948" s="196"/>
    </row>
    <row r="2949" spans="1:6" x14ac:dyDescent="0.25">
      <c r="A2949" s="196" t="s">
        <v>10440</v>
      </c>
      <c r="B2949" s="196" t="s">
        <v>1284</v>
      </c>
      <c r="C2949" s="226">
        <v>4</v>
      </c>
      <c r="D2949" s="226"/>
      <c r="E2949" s="226"/>
      <c r="F2949" s="196"/>
    </row>
    <row r="2950" spans="1:6" x14ac:dyDescent="0.25">
      <c r="A2950" s="196" t="s">
        <v>10441</v>
      </c>
      <c r="B2950" s="196" t="s">
        <v>1285</v>
      </c>
      <c r="C2950" s="226">
        <v>4</v>
      </c>
      <c r="D2950" s="226"/>
      <c r="E2950" s="226"/>
      <c r="F2950" s="196"/>
    </row>
    <row r="2951" spans="1:6" x14ac:dyDescent="0.25">
      <c r="A2951" s="196" t="s">
        <v>10442</v>
      </c>
      <c r="B2951" s="196" t="s">
        <v>1286</v>
      </c>
      <c r="C2951" s="226">
        <v>4</v>
      </c>
      <c r="D2951" s="226"/>
      <c r="E2951" s="226"/>
      <c r="F2951" s="196"/>
    </row>
    <row r="2952" spans="1:6" x14ac:dyDescent="0.25">
      <c r="A2952" s="196" t="s">
        <v>10443</v>
      </c>
      <c r="B2952" s="196" t="s">
        <v>1287</v>
      </c>
      <c r="C2952" s="226">
        <v>4</v>
      </c>
      <c r="D2952" s="226"/>
      <c r="E2952" s="226"/>
      <c r="F2952" s="196"/>
    </row>
    <row r="2953" spans="1:6" x14ac:dyDescent="0.25">
      <c r="A2953" s="196" t="s">
        <v>10444</v>
      </c>
      <c r="B2953" s="196" t="s">
        <v>8854</v>
      </c>
      <c r="C2953" s="226">
        <v>4</v>
      </c>
      <c r="D2953" s="226"/>
      <c r="E2953" s="226"/>
      <c r="F2953" s="196"/>
    </row>
    <row r="2954" spans="1:6" x14ac:dyDescent="0.25">
      <c r="A2954" s="196" t="s">
        <v>10445</v>
      </c>
      <c r="B2954" s="196" t="s">
        <v>10446</v>
      </c>
      <c r="C2954" s="226">
        <v>4</v>
      </c>
      <c r="D2954" s="226"/>
      <c r="E2954" s="226"/>
      <c r="F2954" s="196"/>
    </row>
    <row r="2955" spans="1:6" x14ac:dyDescent="0.25">
      <c r="A2955" s="196" t="s">
        <v>10447</v>
      </c>
      <c r="B2955" s="196" t="s">
        <v>10448</v>
      </c>
      <c r="C2955" s="226">
        <v>4</v>
      </c>
      <c r="D2955" s="226"/>
      <c r="E2955" s="226"/>
      <c r="F2955" s="196"/>
    </row>
    <row r="2956" spans="1:6" x14ac:dyDescent="0.25">
      <c r="A2956" s="196" t="s">
        <v>10449</v>
      </c>
      <c r="B2956" s="196" t="s">
        <v>10450</v>
      </c>
      <c r="C2956" s="226">
        <v>2</v>
      </c>
      <c r="D2956" s="226"/>
      <c r="E2956" s="226"/>
      <c r="F2956" s="196" t="s">
        <v>10451</v>
      </c>
    </row>
    <row r="2957" spans="1:6" x14ac:dyDescent="0.25">
      <c r="A2957" s="196" t="s">
        <v>10452</v>
      </c>
      <c r="B2957" s="196" t="s">
        <v>1289</v>
      </c>
      <c r="C2957" s="226">
        <v>2</v>
      </c>
      <c r="D2957" s="226"/>
      <c r="E2957" s="226"/>
      <c r="F2957" s="196"/>
    </row>
    <row r="2958" spans="1:6" x14ac:dyDescent="0.25">
      <c r="A2958" s="196" t="s">
        <v>10453</v>
      </c>
      <c r="B2958" s="196" t="s">
        <v>1290</v>
      </c>
      <c r="C2958" s="226">
        <v>3</v>
      </c>
      <c r="D2958" s="226"/>
      <c r="E2958" s="226"/>
      <c r="F2958" s="196"/>
    </row>
    <row r="2959" spans="1:6" x14ac:dyDescent="0.25">
      <c r="A2959" s="196" t="s">
        <v>10454</v>
      </c>
      <c r="B2959" s="196" t="s">
        <v>1290</v>
      </c>
      <c r="C2959" s="226">
        <v>4</v>
      </c>
      <c r="D2959" s="226"/>
      <c r="E2959" s="226"/>
      <c r="F2959" s="196"/>
    </row>
    <row r="2960" spans="1:6" x14ac:dyDescent="0.25">
      <c r="A2960" s="196" t="s">
        <v>10455</v>
      </c>
      <c r="B2960" s="196" t="s">
        <v>1291</v>
      </c>
      <c r="C2960" s="226">
        <v>3</v>
      </c>
      <c r="D2960" s="226"/>
      <c r="E2960" s="226"/>
      <c r="F2960" s="196"/>
    </row>
    <row r="2961" spans="1:6" x14ac:dyDescent="0.25">
      <c r="A2961" s="196" t="s">
        <v>10456</v>
      </c>
      <c r="B2961" s="196" t="s">
        <v>1291</v>
      </c>
      <c r="C2961" s="226">
        <v>4</v>
      </c>
      <c r="D2961" s="226"/>
      <c r="E2961" s="226"/>
      <c r="F2961" s="196"/>
    </row>
    <row r="2962" spans="1:6" x14ac:dyDescent="0.25">
      <c r="A2962" s="196" t="s">
        <v>10457</v>
      </c>
      <c r="B2962" s="196" t="s">
        <v>1292</v>
      </c>
      <c r="C2962" s="226">
        <v>3</v>
      </c>
      <c r="D2962" s="226"/>
      <c r="E2962" s="226"/>
      <c r="F2962" s="196"/>
    </row>
    <row r="2963" spans="1:6" x14ac:dyDescent="0.25">
      <c r="A2963" s="196" t="s">
        <v>10458</v>
      </c>
      <c r="B2963" s="196" t="s">
        <v>10459</v>
      </c>
      <c r="C2963" s="226">
        <v>4</v>
      </c>
      <c r="D2963" s="226"/>
      <c r="E2963" s="226"/>
      <c r="F2963" s="196"/>
    </row>
    <row r="2964" spans="1:6" x14ac:dyDescent="0.25">
      <c r="A2964" s="196" t="s">
        <v>10460</v>
      </c>
      <c r="B2964" s="196" t="s">
        <v>10461</v>
      </c>
      <c r="C2964" s="226">
        <v>4</v>
      </c>
      <c r="D2964" s="226"/>
      <c r="E2964" s="226"/>
      <c r="F2964" s="196"/>
    </row>
    <row r="2965" spans="1:6" x14ac:dyDescent="0.25">
      <c r="A2965" s="196" t="s">
        <v>10462</v>
      </c>
      <c r="B2965" s="196" t="s">
        <v>1293</v>
      </c>
      <c r="C2965" s="226">
        <v>2</v>
      </c>
      <c r="D2965" s="226"/>
      <c r="E2965" s="226"/>
      <c r="F2965" s="196"/>
    </row>
    <row r="2966" spans="1:6" x14ac:dyDescent="0.25">
      <c r="A2966" s="196" t="s">
        <v>10463</v>
      </c>
      <c r="B2966" s="196" t="s">
        <v>1294</v>
      </c>
      <c r="C2966" s="226">
        <v>3</v>
      </c>
      <c r="D2966" s="226"/>
      <c r="E2966" s="226"/>
      <c r="F2966" s="196"/>
    </row>
    <row r="2967" spans="1:6" x14ac:dyDescent="0.25">
      <c r="A2967" s="196" t="s">
        <v>10464</v>
      </c>
      <c r="B2967" s="196" t="s">
        <v>1295</v>
      </c>
      <c r="C2967" s="226">
        <v>4</v>
      </c>
      <c r="D2967" s="226"/>
      <c r="E2967" s="226"/>
      <c r="F2967" s="196"/>
    </row>
    <row r="2968" spans="1:6" x14ac:dyDescent="0.25">
      <c r="A2968" s="196" t="s">
        <v>10465</v>
      </c>
      <c r="B2968" s="196" t="s">
        <v>1296</v>
      </c>
      <c r="C2968" s="226">
        <v>4</v>
      </c>
      <c r="D2968" s="226"/>
      <c r="E2968" s="226"/>
      <c r="F2968" s="196"/>
    </row>
    <row r="2969" spans="1:6" x14ac:dyDescent="0.25">
      <c r="A2969" s="196" t="s">
        <v>10466</v>
      </c>
      <c r="B2969" s="196" t="s">
        <v>1297</v>
      </c>
      <c r="C2969" s="226">
        <v>3</v>
      </c>
      <c r="D2969" s="226"/>
      <c r="E2969" s="226"/>
      <c r="F2969" s="196"/>
    </row>
    <row r="2970" spans="1:6" x14ac:dyDescent="0.25">
      <c r="A2970" s="196" t="s">
        <v>10467</v>
      </c>
      <c r="B2970" s="196" t="s">
        <v>1297</v>
      </c>
      <c r="C2970" s="226">
        <v>4</v>
      </c>
      <c r="D2970" s="226"/>
      <c r="E2970" s="226"/>
      <c r="F2970" s="196"/>
    </row>
    <row r="2971" spans="1:6" x14ac:dyDescent="0.25">
      <c r="A2971" s="196" t="s">
        <v>10468</v>
      </c>
      <c r="B2971" s="196" t="s">
        <v>1298</v>
      </c>
      <c r="C2971" s="226">
        <v>3</v>
      </c>
      <c r="D2971" s="226"/>
      <c r="E2971" s="226"/>
      <c r="F2971" s="196"/>
    </row>
    <row r="2972" spans="1:6" x14ac:dyDescent="0.25">
      <c r="A2972" s="196" t="s">
        <v>10469</v>
      </c>
      <c r="B2972" s="196" t="s">
        <v>1298</v>
      </c>
      <c r="C2972" s="226">
        <v>4</v>
      </c>
      <c r="D2972" s="226"/>
      <c r="E2972" s="226"/>
      <c r="F2972" s="196"/>
    </row>
    <row r="2973" spans="1:6" x14ac:dyDescent="0.25">
      <c r="A2973" s="196" t="s">
        <v>10470</v>
      </c>
      <c r="B2973" s="196" t="s">
        <v>1299</v>
      </c>
      <c r="C2973" s="226">
        <v>3</v>
      </c>
      <c r="D2973" s="226"/>
      <c r="E2973" s="226"/>
      <c r="F2973" s="196"/>
    </row>
    <row r="2974" spans="1:6" x14ac:dyDescent="0.25">
      <c r="A2974" s="196" t="s">
        <v>10471</v>
      </c>
      <c r="B2974" s="196" t="s">
        <v>1299</v>
      </c>
      <c r="C2974" s="226">
        <v>4</v>
      </c>
      <c r="D2974" s="226"/>
      <c r="E2974" s="226"/>
      <c r="F2974" s="196"/>
    </row>
    <row r="2975" spans="1:6" x14ac:dyDescent="0.25">
      <c r="A2975" s="196" t="s">
        <v>10472</v>
      </c>
      <c r="B2975" s="196" t="s">
        <v>1300</v>
      </c>
      <c r="C2975" s="226">
        <v>3</v>
      </c>
      <c r="D2975" s="226"/>
      <c r="E2975" s="226"/>
      <c r="F2975" s="196"/>
    </row>
    <row r="2976" spans="1:6" x14ac:dyDescent="0.25">
      <c r="A2976" s="196" t="s">
        <v>10473</v>
      </c>
      <c r="B2976" s="196" t="s">
        <v>1301</v>
      </c>
      <c r="C2976" s="226">
        <v>4</v>
      </c>
      <c r="D2976" s="226"/>
      <c r="E2976" s="226"/>
      <c r="F2976" s="196"/>
    </row>
    <row r="2977" spans="1:6" x14ac:dyDescent="0.25">
      <c r="A2977" s="196" t="s">
        <v>10474</v>
      </c>
      <c r="B2977" s="196" t="s">
        <v>1302</v>
      </c>
      <c r="C2977" s="226">
        <v>4</v>
      </c>
      <c r="D2977" s="226"/>
      <c r="E2977" s="226"/>
      <c r="F2977" s="196"/>
    </row>
    <row r="2978" spans="1:6" x14ac:dyDescent="0.25">
      <c r="A2978" s="196" t="s">
        <v>10475</v>
      </c>
      <c r="B2978" s="196" t="s">
        <v>1303</v>
      </c>
      <c r="C2978" s="226">
        <v>4</v>
      </c>
      <c r="D2978" s="226"/>
      <c r="E2978" s="226"/>
      <c r="F2978" s="196"/>
    </row>
    <row r="2979" spans="1:6" x14ac:dyDescent="0.25">
      <c r="A2979" s="196" t="s">
        <v>10476</v>
      </c>
      <c r="B2979" s="196" t="s">
        <v>10477</v>
      </c>
      <c r="C2979" s="226">
        <v>2</v>
      </c>
      <c r="D2979" s="226"/>
      <c r="E2979" s="226"/>
      <c r="F2979" s="196" t="s">
        <v>10478</v>
      </c>
    </row>
    <row r="2980" spans="1:6" x14ac:dyDescent="0.25">
      <c r="A2980" s="196" t="s">
        <v>10479</v>
      </c>
      <c r="B2980" s="196" t="s">
        <v>10480</v>
      </c>
      <c r="C2980" s="226">
        <v>2</v>
      </c>
      <c r="D2980" s="226"/>
      <c r="E2980" s="226"/>
      <c r="F2980" s="196" t="s">
        <v>10481</v>
      </c>
    </row>
    <row r="2981" spans="1:6" x14ac:dyDescent="0.25">
      <c r="A2981" s="196" t="s">
        <v>10482</v>
      </c>
      <c r="B2981" s="196" t="s">
        <v>770</v>
      </c>
      <c r="C2981" s="226">
        <v>2</v>
      </c>
      <c r="D2981" s="226"/>
      <c r="E2981" s="226"/>
      <c r="F2981" s="196"/>
    </row>
    <row r="2982" spans="1:6" x14ac:dyDescent="0.25">
      <c r="A2982" s="196" t="s">
        <v>10483</v>
      </c>
      <c r="B2982" s="196" t="s">
        <v>770</v>
      </c>
      <c r="C2982" s="226">
        <v>3</v>
      </c>
      <c r="D2982" s="226"/>
      <c r="E2982" s="226"/>
      <c r="F2982" s="196"/>
    </row>
    <row r="2983" spans="1:6" x14ac:dyDescent="0.25">
      <c r="A2983" s="196" t="s">
        <v>10484</v>
      </c>
      <c r="B2983" s="196" t="s">
        <v>10485</v>
      </c>
      <c r="C2983" s="226">
        <v>4</v>
      </c>
      <c r="D2983" s="226"/>
      <c r="E2983" s="226"/>
      <c r="F2983" s="196"/>
    </row>
    <row r="2984" spans="1:6" x14ac:dyDescent="0.25">
      <c r="A2984" s="196" t="s">
        <v>10486</v>
      </c>
      <c r="B2984" s="196" t="s">
        <v>10487</v>
      </c>
      <c r="C2984" s="226">
        <v>4</v>
      </c>
      <c r="D2984" s="226"/>
      <c r="E2984" s="226"/>
      <c r="F2984" s="196"/>
    </row>
    <row r="2985" spans="1:6" x14ac:dyDescent="0.25">
      <c r="A2985" s="196" t="s">
        <v>10488</v>
      </c>
      <c r="B2985" s="196" t="s">
        <v>8937</v>
      </c>
      <c r="C2985" s="226">
        <v>4</v>
      </c>
      <c r="D2985" s="226"/>
      <c r="E2985" s="226"/>
      <c r="F2985" s="196"/>
    </row>
    <row r="2986" spans="1:6" x14ac:dyDescent="0.25">
      <c r="A2986" s="196" t="s">
        <v>10489</v>
      </c>
      <c r="B2986" s="196" t="s">
        <v>8935</v>
      </c>
      <c r="C2986" s="226">
        <v>4</v>
      </c>
      <c r="D2986" s="226"/>
      <c r="E2986" s="226"/>
      <c r="F2986" s="196"/>
    </row>
    <row r="2987" spans="1:6" x14ac:dyDescent="0.25">
      <c r="A2987" s="196" t="s">
        <v>10490</v>
      </c>
      <c r="B2987" s="196" t="s">
        <v>1304</v>
      </c>
      <c r="C2987" s="226">
        <v>2</v>
      </c>
      <c r="D2987" s="226"/>
      <c r="E2987" s="226"/>
      <c r="F2987" s="196"/>
    </row>
    <row r="2988" spans="1:6" x14ac:dyDescent="0.25">
      <c r="A2988" s="196" t="s">
        <v>10491</v>
      </c>
      <c r="B2988" s="196" t="s">
        <v>10492</v>
      </c>
      <c r="C2988" s="226">
        <v>3</v>
      </c>
      <c r="D2988" s="226"/>
      <c r="E2988" s="226"/>
      <c r="F2988" s="196" t="s">
        <v>10493</v>
      </c>
    </row>
    <row r="2989" spans="1:6" x14ac:dyDescent="0.25">
      <c r="A2989" s="196" t="s">
        <v>10494</v>
      </c>
      <c r="B2989" s="196" t="s">
        <v>1305</v>
      </c>
      <c r="C2989" s="226">
        <v>3</v>
      </c>
      <c r="D2989" s="226"/>
      <c r="E2989" s="226"/>
      <c r="F2989" s="196"/>
    </row>
    <row r="2990" spans="1:6" x14ac:dyDescent="0.25">
      <c r="A2990" s="196" t="s">
        <v>10495</v>
      </c>
      <c r="B2990" s="196" t="s">
        <v>10496</v>
      </c>
      <c r="C2990" s="226">
        <v>4</v>
      </c>
      <c r="D2990" s="226"/>
      <c r="E2990" s="226"/>
      <c r="F2990" s="196"/>
    </row>
    <row r="2991" spans="1:6" x14ac:dyDescent="0.25">
      <c r="A2991" s="196" t="s">
        <v>10497</v>
      </c>
      <c r="B2991" s="196" t="s">
        <v>1306</v>
      </c>
      <c r="C2991" s="226">
        <v>4</v>
      </c>
      <c r="D2991" s="226"/>
      <c r="E2991" s="226"/>
      <c r="F2991" s="196"/>
    </row>
    <row r="2992" spans="1:6" x14ac:dyDescent="0.25">
      <c r="A2992" s="196" t="s">
        <v>10498</v>
      </c>
      <c r="B2992" s="196" t="s">
        <v>1307</v>
      </c>
      <c r="C2992" s="226">
        <v>4</v>
      </c>
      <c r="D2992" s="226"/>
      <c r="E2992" s="226"/>
      <c r="F2992" s="196"/>
    </row>
    <row r="2993" spans="1:6" x14ac:dyDescent="0.25">
      <c r="A2993" s="196" t="s">
        <v>10499</v>
      </c>
      <c r="B2993" s="196" t="s">
        <v>1308</v>
      </c>
      <c r="C2993" s="226">
        <v>3</v>
      </c>
      <c r="D2993" s="226"/>
      <c r="E2993" s="226"/>
      <c r="F2993" s="196"/>
    </row>
    <row r="2994" spans="1:6" x14ac:dyDescent="0.25">
      <c r="A2994" s="196" t="s">
        <v>10500</v>
      </c>
      <c r="B2994" s="196" t="s">
        <v>1308</v>
      </c>
      <c r="C2994" s="226">
        <v>4</v>
      </c>
      <c r="D2994" s="226"/>
      <c r="E2994" s="226"/>
      <c r="F2994" s="196"/>
    </row>
    <row r="2995" spans="1:6" x14ac:dyDescent="0.25">
      <c r="A2995" s="196" t="s">
        <v>10501</v>
      </c>
      <c r="B2995" s="196" t="s">
        <v>1309</v>
      </c>
      <c r="C2995" s="226">
        <v>3</v>
      </c>
      <c r="D2995" s="226"/>
      <c r="E2995" s="226"/>
      <c r="F2995" s="196"/>
    </row>
    <row r="2996" spans="1:6" x14ac:dyDescent="0.25">
      <c r="A2996" s="196" t="s">
        <v>10502</v>
      </c>
      <c r="B2996" s="196" t="s">
        <v>1309</v>
      </c>
      <c r="C2996" s="226">
        <v>4</v>
      </c>
      <c r="D2996" s="226"/>
      <c r="E2996" s="226"/>
      <c r="F2996" s="196"/>
    </row>
    <row r="2997" spans="1:6" x14ac:dyDescent="0.25">
      <c r="A2997" s="196" t="s">
        <v>10503</v>
      </c>
      <c r="B2997" s="196" t="s">
        <v>1310</v>
      </c>
      <c r="C2997" s="226">
        <v>3</v>
      </c>
      <c r="D2997" s="226"/>
      <c r="E2997" s="226"/>
      <c r="F2997" s="196"/>
    </row>
    <row r="2998" spans="1:6" x14ac:dyDescent="0.25">
      <c r="A2998" s="196" t="s">
        <v>10504</v>
      </c>
      <c r="B2998" s="196" t="s">
        <v>1310</v>
      </c>
      <c r="C2998" s="226">
        <v>4</v>
      </c>
      <c r="D2998" s="226"/>
      <c r="E2998" s="226"/>
      <c r="F2998" s="196"/>
    </row>
    <row r="2999" spans="1:6" x14ac:dyDescent="0.25">
      <c r="A2999" s="196" t="s">
        <v>10505</v>
      </c>
      <c r="B2999" s="196" t="s">
        <v>1311</v>
      </c>
      <c r="C2999" s="226">
        <v>3</v>
      </c>
      <c r="D2999" s="226"/>
      <c r="E2999" s="226"/>
      <c r="F2999" s="196"/>
    </row>
    <row r="3000" spans="1:6" x14ac:dyDescent="0.25">
      <c r="A3000" s="196" t="s">
        <v>10506</v>
      </c>
      <c r="B3000" s="196" t="s">
        <v>1311</v>
      </c>
      <c r="C3000" s="226">
        <v>4</v>
      </c>
      <c r="D3000" s="226"/>
      <c r="E3000" s="226"/>
      <c r="F3000" s="196"/>
    </row>
    <row r="3001" spans="1:6" x14ac:dyDescent="0.25">
      <c r="A3001" s="196" t="s">
        <v>10507</v>
      </c>
      <c r="B3001" s="196" t="s">
        <v>7756</v>
      </c>
      <c r="C3001" s="226">
        <v>3</v>
      </c>
      <c r="D3001" s="226"/>
      <c r="E3001" s="226"/>
      <c r="F3001" s="196"/>
    </row>
    <row r="3002" spans="1:6" x14ac:dyDescent="0.25">
      <c r="A3002" s="196" t="s">
        <v>10508</v>
      </c>
      <c r="B3002" s="196" t="s">
        <v>8954</v>
      </c>
      <c r="C3002" s="226">
        <v>4</v>
      </c>
      <c r="D3002" s="226"/>
      <c r="E3002" s="226"/>
      <c r="F3002" s="196"/>
    </row>
    <row r="3003" spans="1:6" x14ac:dyDescent="0.25">
      <c r="A3003" s="196" t="s">
        <v>10509</v>
      </c>
      <c r="B3003" s="196" t="s">
        <v>1312</v>
      </c>
      <c r="C3003" s="226">
        <v>4</v>
      </c>
      <c r="D3003" s="226"/>
      <c r="E3003" s="226"/>
      <c r="F3003" s="196"/>
    </row>
    <row r="3004" spans="1:6" x14ac:dyDescent="0.25">
      <c r="A3004" s="196" t="s">
        <v>10510</v>
      </c>
      <c r="B3004" s="196" t="s">
        <v>1313</v>
      </c>
      <c r="C3004" s="226">
        <v>2</v>
      </c>
      <c r="D3004" s="226"/>
      <c r="E3004" s="226"/>
      <c r="F3004" s="196"/>
    </row>
    <row r="3005" spans="1:6" x14ac:dyDescent="0.25">
      <c r="A3005" s="196" t="s">
        <v>10511</v>
      </c>
      <c r="B3005" s="196" t="s">
        <v>1314</v>
      </c>
      <c r="C3005" s="226">
        <v>3</v>
      </c>
      <c r="D3005" s="226"/>
      <c r="E3005" s="226"/>
      <c r="F3005" s="196"/>
    </row>
    <row r="3006" spans="1:6" x14ac:dyDescent="0.25">
      <c r="A3006" s="196" t="s">
        <v>10512</v>
      </c>
      <c r="B3006" s="196" t="s">
        <v>1315</v>
      </c>
      <c r="C3006" s="226">
        <v>4</v>
      </c>
      <c r="D3006" s="226"/>
      <c r="E3006" s="226"/>
      <c r="F3006" s="196"/>
    </row>
    <row r="3007" spans="1:6" x14ac:dyDescent="0.25">
      <c r="A3007" s="196" t="s">
        <v>10513</v>
      </c>
      <c r="B3007" s="196" t="s">
        <v>1316</v>
      </c>
      <c r="C3007" s="226">
        <v>4</v>
      </c>
      <c r="D3007" s="226"/>
      <c r="E3007" s="226"/>
      <c r="F3007" s="196"/>
    </row>
    <row r="3008" spans="1:6" x14ac:dyDescent="0.25">
      <c r="A3008" s="196" t="s">
        <v>10514</v>
      </c>
      <c r="B3008" s="196" t="s">
        <v>1317</v>
      </c>
      <c r="C3008" s="226">
        <v>4</v>
      </c>
      <c r="D3008" s="226"/>
      <c r="E3008" s="226"/>
      <c r="F3008" s="196"/>
    </row>
    <row r="3009" spans="1:6" x14ac:dyDescent="0.25">
      <c r="A3009" s="196" t="s">
        <v>10515</v>
      </c>
      <c r="B3009" s="196" t="s">
        <v>1318</v>
      </c>
      <c r="C3009" s="226">
        <v>4</v>
      </c>
      <c r="D3009" s="226"/>
      <c r="E3009" s="226"/>
      <c r="F3009" s="196"/>
    </row>
    <row r="3010" spans="1:6" x14ac:dyDescent="0.25">
      <c r="A3010" s="196" t="s">
        <v>10516</v>
      </c>
      <c r="B3010" s="196" t="s">
        <v>10517</v>
      </c>
      <c r="C3010" s="226">
        <v>4</v>
      </c>
      <c r="D3010" s="226"/>
      <c r="E3010" s="226"/>
      <c r="F3010" s="196"/>
    </row>
    <row r="3011" spans="1:6" x14ac:dyDescent="0.25">
      <c r="A3011" s="196" t="s">
        <v>10518</v>
      </c>
      <c r="B3011" s="196" t="s">
        <v>10519</v>
      </c>
      <c r="C3011" s="226">
        <v>4</v>
      </c>
      <c r="D3011" s="226"/>
      <c r="E3011" s="226"/>
      <c r="F3011" s="196"/>
    </row>
    <row r="3012" spans="1:6" x14ac:dyDescent="0.25">
      <c r="A3012" s="196" t="s">
        <v>10520</v>
      </c>
      <c r="B3012" s="196" t="s">
        <v>10521</v>
      </c>
      <c r="C3012" s="226">
        <v>4</v>
      </c>
      <c r="D3012" s="226"/>
      <c r="E3012" s="226"/>
      <c r="F3012" s="196"/>
    </row>
    <row r="3013" spans="1:6" x14ac:dyDescent="0.25">
      <c r="A3013" s="196" t="s">
        <v>10522</v>
      </c>
      <c r="B3013" s="196" t="s">
        <v>1320</v>
      </c>
      <c r="C3013" s="226">
        <v>4</v>
      </c>
      <c r="D3013" s="226"/>
      <c r="E3013" s="226"/>
      <c r="F3013" s="196"/>
    </row>
    <row r="3014" spans="1:6" x14ac:dyDescent="0.25">
      <c r="A3014" s="196" t="s">
        <v>10523</v>
      </c>
      <c r="B3014" s="196" t="s">
        <v>1321</v>
      </c>
      <c r="C3014" s="226">
        <v>3</v>
      </c>
      <c r="D3014" s="226"/>
      <c r="E3014" s="226"/>
      <c r="F3014" s="196"/>
    </row>
    <row r="3015" spans="1:6" x14ac:dyDescent="0.25">
      <c r="A3015" s="196" t="s">
        <v>10524</v>
      </c>
      <c r="B3015" s="196" t="s">
        <v>1321</v>
      </c>
      <c r="C3015" s="226">
        <v>4</v>
      </c>
      <c r="D3015" s="226"/>
      <c r="E3015" s="226"/>
      <c r="F3015" s="196"/>
    </row>
    <row r="3016" spans="1:6" x14ac:dyDescent="0.25">
      <c r="A3016" s="196" t="s">
        <v>10525</v>
      </c>
      <c r="B3016" s="196" t="s">
        <v>10526</v>
      </c>
      <c r="C3016" s="226">
        <v>2</v>
      </c>
      <c r="D3016" s="226"/>
      <c r="E3016" s="226"/>
      <c r="F3016" s="196" t="s">
        <v>10527</v>
      </c>
    </row>
    <row r="3017" spans="1:6" x14ac:dyDescent="0.25">
      <c r="A3017" s="196" t="s">
        <v>10528</v>
      </c>
      <c r="B3017" s="196" t="s">
        <v>10529</v>
      </c>
      <c r="C3017" s="226">
        <v>1</v>
      </c>
      <c r="D3017" s="226"/>
      <c r="E3017" s="226"/>
      <c r="F3017" s="196" t="s">
        <v>10530</v>
      </c>
    </row>
    <row r="3018" spans="1:6" x14ac:dyDescent="0.25">
      <c r="A3018" s="196" t="s">
        <v>10531</v>
      </c>
      <c r="B3018" s="196" t="s">
        <v>10532</v>
      </c>
      <c r="C3018" s="226">
        <v>1</v>
      </c>
      <c r="D3018" s="226"/>
      <c r="E3018" s="226"/>
      <c r="F3018" s="196" t="s">
        <v>10533</v>
      </c>
    </row>
    <row r="3019" spans="1:6" x14ac:dyDescent="0.25">
      <c r="A3019" s="196" t="s">
        <v>10534</v>
      </c>
      <c r="B3019" s="196" t="s">
        <v>798</v>
      </c>
      <c r="C3019" s="226">
        <v>1</v>
      </c>
      <c r="D3019" s="226"/>
      <c r="E3019" s="226"/>
      <c r="F3019" s="196"/>
    </row>
    <row r="3020" spans="1:6" x14ac:dyDescent="0.25">
      <c r="A3020" s="196" t="s">
        <v>10535</v>
      </c>
      <c r="B3020" s="196" t="s">
        <v>10536</v>
      </c>
      <c r="C3020" s="226">
        <v>2</v>
      </c>
      <c r="D3020" s="226"/>
      <c r="E3020" s="226"/>
      <c r="F3020" s="196" t="s">
        <v>10537</v>
      </c>
    </row>
    <row r="3021" spans="1:6" x14ac:dyDescent="0.25">
      <c r="A3021" s="196" t="s">
        <v>10538</v>
      </c>
      <c r="B3021" s="196" t="s">
        <v>798</v>
      </c>
      <c r="C3021" s="226">
        <v>2</v>
      </c>
      <c r="D3021" s="226"/>
      <c r="E3021" s="226"/>
      <c r="F3021" s="196"/>
    </row>
    <row r="3022" spans="1:6" x14ac:dyDescent="0.25">
      <c r="A3022" s="196" t="s">
        <v>10539</v>
      </c>
      <c r="B3022" s="196" t="s">
        <v>1322</v>
      </c>
      <c r="C3022" s="226">
        <v>3</v>
      </c>
      <c r="D3022" s="226"/>
      <c r="E3022" s="226"/>
      <c r="F3022" s="196"/>
    </row>
    <row r="3023" spans="1:6" x14ac:dyDescent="0.25">
      <c r="A3023" s="196" t="s">
        <v>10540</v>
      </c>
      <c r="B3023" s="196" t="s">
        <v>8990</v>
      </c>
      <c r="C3023" s="226">
        <v>4</v>
      </c>
      <c r="D3023" s="226"/>
      <c r="E3023" s="226"/>
      <c r="F3023" s="196"/>
    </row>
    <row r="3024" spans="1:6" x14ac:dyDescent="0.25">
      <c r="A3024" s="196" t="s">
        <v>10541</v>
      </c>
      <c r="B3024" s="196" t="s">
        <v>10542</v>
      </c>
      <c r="C3024" s="226">
        <v>4</v>
      </c>
      <c r="D3024" s="226"/>
      <c r="E3024" s="226"/>
      <c r="F3024" s="196"/>
    </row>
    <row r="3025" spans="1:6" x14ac:dyDescent="0.25">
      <c r="A3025" s="196" t="s">
        <v>10543</v>
      </c>
      <c r="B3025" s="196" t="s">
        <v>8992</v>
      </c>
      <c r="C3025" s="226">
        <v>4</v>
      </c>
      <c r="D3025" s="226"/>
      <c r="E3025" s="226"/>
      <c r="F3025" s="196"/>
    </row>
    <row r="3026" spans="1:6" x14ac:dyDescent="0.25">
      <c r="A3026" s="196" t="s">
        <v>10544</v>
      </c>
      <c r="B3026" s="196" t="s">
        <v>8994</v>
      </c>
      <c r="C3026" s="226">
        <v>4</v>
      </c>
      <c r="D3026" s="226"/>
      <c r="E3026" s="226"/>
      <c r="F3026" s="196"/>
    </row>
    <row r="3027" spans="1:6" x14ac:dyDescent="0.25">
      <c r="A3027" s="196" t="s">
        <v>10545</v>
      </c>
      <c r="B3027" s="196" t="s">
        <v>10546</v>
      </c>
      <c r="C3027" s="226">
        <v>4</v>
      </c>
      <c r="D3027" s="226"/>
      <c r="E3027" s="226"/>
      <c r="F3027" s="196"/>
    </row>
    <row r="3028" spans="1:6" x14ac:dyDescent="0.25">
      <c r="A3028" s="196" t="s">
        <v>10547</v>
      </c>
      <c r="B3028" s="196" t="s">
        <v>10548</v>
      </c>
      <c r="C3028" s="226">
        <v>4</v>
      </c>
      <c r="D3028" s="226"/>
      <c r="E3028" s="226"/>
      <c r="F3028" s="196"/>
    </row>
    <row r="3029" spans="1:6" x14ac:dyDescent="0.25">
      <c r="A3029" s="196" t="s">
        <v>10549</v>
      </c>
      <c r="B3029" s="196" t="s">
        <v>1323</v>
      </c>
      <c r="C3029" s="226">
        <v>3</v>
      </c>
      <c r="D3029" s="226"/>
      <c r="E3029" s="226"/>
      <c r="F3029" s="196"/>
    </row>
    <row r="3030" spans="1:6" x14ac:dyDescent="0.25">
      <c r="A3030" s="196" t="s">
        <v>10550</v>
      </c>
      <c r="B3030" s="196" t="s">
        <v>8999</v>
      </c>
      <c r="C3030" s="226">
        <v>4</v>
      </c>
      <c r="D3030" s="226"/>
      <c r="E3030" s="226"/>
      <c r="F3030" s="196"/>
    </row>
    <row r="3031" spans="1:6" x14ac:dyDescent="0.25">
      <c r="A3031" s="196" t="s">
        <v>10551</v>
      </c>
      <c r="B3031" s="196" t="s">
        <v>10552</v>
      </c>
      <c r="C3031" s="226">
        <v>4</v>
      </c>
      <c r="D3031" s="226"/>
      <c r="E3031" s="226"/>
      <c r="F3031" s="196"/>
    </row>
    <row r="3032" spans="1:6" x14ac:dyDescent="0.25">
      <c r="A3032" s="196" t="s">
        <v>10553</v>
      </c>
      <c r="B3032" s="196" t="s">
        <v>10554</v>
      </c>
      <c r="C3032" s="226">
        <v>4</v>
      </c>
      <c r="D3032" s="226"/>
      <c r="E3032" s="226"/>
      <c r="F3032" s="196"/>
    </row>
    <row r="3033" spans="1:6" x14ac:dyDescent="0.25">
      <c r="A3033" s="196" t="s">
        <v>10555</v>
      </c>
      <c r="B3033" s="196" t="s">
        <v>1324</v>
      </c>
      <c r="C3033" s="226">
        <v>3</v>
      </c>
      <c r="D3033" s="226"/>
      <c r="E3033" s="226"/>
      <c r="F3033" s="196"/>
    </row>
    <row r="3034" spans="1:6" x14ac:dyDescent="0.25">
      <c r="A3034" s="196" t="s">
        <v>10556</v>
      </c>
      <c r="B3034" s="196" t="s">
        <v>1324</v>
      </c>
      <c r="C3034" s="226">
        <v>4</v>
      </c>
      <c r="D3034" s="226"/>
      <c r="E3034" s="226"/>
      <c r="F3034" s="196"/>
    </row>
    <row r="3035" spans="1:6" x14ac:dyDescent="0.25">
      <c r="A3035" s="196" t="s">
        <v>10557</v>
      </c>
      <c r="B3035" s="196" t="s">
        <v>799</v>
      </c>
      <c r="C3035" s="226">
        <v>1</v>
      </c>
      <c r="D3035" s="226"/>
      <c r="E3035" s="226"/>
      <c r="F3035" s="196"/>
    </row>
    <row r="3036" spans="1:6" x14ac:dyDescent="0.25">
      <c r="A3036" s="196" t="s">
        <v>10558</v>
      </c>
      <c r="B3036" s="196" t="s">
        <v>10559</v>
      </c>
      <c r="C3036" s="226">
        <v>2</v>
      </c>
      <c r="D3036" s="226"/>
      <c r="E3036" s="226"/>
      <c r="F3036" s="196" t="s">
        <v>10560</v>
      </c>
    </row>
    <row r="3037" spans="1:6" x14ac:dyDescent="0.25">
      <c r="A3037" s="196" t="s">
        <v>10561</v>
      </c>
      <c r="B3037" s="196" t="s">
        <v>800</v>
      </c>
      <c r="C3037" s="226">
        <v>2</v>
      </c>
      <c r="D3037" s="226"/>
      <c r="E3037" s="226"/>
      <c r="F3037" s="196"/>
    </row>
    <row r="3038" spans="1:6" x14ac:dyDescent="0.25">
      <c r="A3038" s="196" t="s">
        <v>10562</v>
      </c>
      <c r="B3038" s="196" t="s">
        <v>800</v>
      </c>
      <c r="C3038" s="226">
        <v>3</v>
      </c>
      <c r="D3038" s="226"/>
      <c r="E3038" s="226"/>
      <c r="F3038" s="196"/>
    </row>
    <row r="3039" spans="1:6" x14ac:dyDescent="0.25">
      <c r="A3039" s="196" t="s">
        <v>10563</v>
      </c>
      <c r="B3039" s="196" t="s">
        <v>800</v>
      </c>
      <c r="C3039" s="226">
        <v>4</v>
      </c>
      <c r="D3039" s="226"/>
      <c r="E3039" s="226"/>
      <c r="F3039" s="196"/>
    </row>
    <row r="3040" spans="1:6" x14ac:dyDescent="0.25">
      <c r="A3040" s="196" t="s">
        <v>10564</v>
      </c>
      <c r="B3040" s="196" t="s">
        <v>10565</v>
      </c>
      <c r="C3040" s="226">
        <v>2</v>
      </c>
      <c r="D3040" s="226"/>
      <c r="E3040" s="226"/>
      <c r="F3040" s="196" t="s">
        <v>10566</v>
      </c>
    </row>
    <row r="3041" spans="1:6" x14ac:dyDescent="0.25">
      <c r="A3041" s="196" t="s">
        <v>10567</v>
      </c>
      <c r="B3041" s="196" t="s">
        <v>1325</v>
      </c>
      <c r="C3041" s="226">
        <v>2</v>
      </c>
      <c r="D3041" s="226"/>
      <c r="E3041" s="226"/>
      <c r="F3041" s="196"/>
    </row>
    <row r="3042" spans="1:6" x14ac:dyDescent="0.25">
      <c r="A3042" s="196" t="s">
        <v>10568</v>
      </c>
      <c r="B3042" s="196" t="s">
        <v>1325</v>
      </c>
      <c r="C3042" s="226">
        <v>3</v>
      </c>
      <c r="D3042" s="226"/>
      <c r="E3042" s="226"/>
      <c r="F3042" s="196"/>
    </row>
    <row r="3043" spans="1:6" x14ac:dyDescent="0.25">
      <c r="A3043" s="196" t="s">
        <v>10569</v>
      </c>
      <c r="B3043" s="196" t="s">
        <v>1325</v>
      </c>
      <c r="C3043" s="226">
        <v>4</v>
      </c>
      <c r="D3043" s="226"/>
      <c r="E3043" s="226"/>
      <c r="F3043" s="196"/>
    </row>
    <row r="3044" spans="1:6" x14ac:dyDescent="0.25">
      <c r="A3044" s="196" t="s">
        <v>10570</v>
      </c>
      <c r="B3044" s="196" t="s">
        <v>1326</v>
      </c>
      <c r="C3044" s="226">
        <v>2</v>
      </c>
      <c r="D3044" s="226"/>
      <c r="E3044" s="226"/>
      <c r="F3044" s="196"/>
    </row>
    <row r="3045" spans="1:6" x14ac:dyDescent="0.25">
      <c r="A3045" s="196" t="s">
        <v>10571</v>
      </c>
      <c r="B3045" s="196" t="s">
        <v>1327</v>
      </c>
      <c r="C3045" s="226">
        <v>3</v>
      </c>
      <c r="D3045" s="226"/>
      <c r="E3045" s="226"/>
      <c r="F3045" s="196"/>
    </row>
    <row r="3046" spans="1:6" x14ac:dyDescent="0.25">
      <c r="A3046" s="196" t="s">
        <v>10572</v>
      </c>
      <c r="B3046" s="196" t="s">
        <v>1328</v>
      </c>
      <c r="C3046" s="226">
        <v>4</v>
      </c>
      <c r="D3046" s="226"/>
      <c r="E3046" s="226"/>
      <c r="F3046" s="196"/>
    </row>
    <row r="3047" spans="1:6" x14ac:dyDescent="0.25">
      <c r="A3047" s="196" t="s">
        <v>10573</v>
      </c>
      <c r="B3047" s="196" t="s">
        <v>1329</v>
      </c>
      <c r="C3047" s="226">
        <v>4</v>
      </c>
      <c r="D3047" s="226"/>
      <c r="E3047" s="226"/>
      <c r="F3047" s="196"/>
    </row>
    <row r="3048" spans="1:6" x14ac:dyDescent="0.25">
      <c r="A3048" s="196" t="s">
        <v>10574</v>
      </c>
      <c r="B3048" s="196" t="s">
        <v>1330</v>
      </c>
      <c r="C3048" s="226">
        <v>3</v>
      </c>
      <c r="D3048" s="226"/>
      <c r="E3048" s="226"/>
      <c r="F3048" s="196"/>
    </row>
    <row r="3049" spans="1:6" x14ac:dyDescent="0.25">
      <c r="A3049" s="196" t="s">
        <v>10575</v>
      </c>
      <c r="B3049" s="196" t="s">
        <v>1331</v>
      </c>
      <c r="C3049" s="226">
        <v>4</v>
      </c>
      <c r="D3049" s="226"/>
      <c r="E3049" s="226"/>
      <c r="F3049" s="196"/>
    </row>
    <row r="3050" spans="1:6" x14ac:dyDescent="0.25">
      <c r="A3050" s="196" t="s">
        <v>10576</v>
      </c>
      <c r="B3050" s="196" t="s">
        <v>1332</v>
      </c>
      <c r="C3050" s="226">
        <v>4</v>
      </c>
      <c r="D3050" s="226"/>
      <c r="E3050" s="226"/>
      <c r="F3050" s="196"/>
    </row>
    <row r="3051" spans="1:6" x14ac:dyDescent="0.25">
      <c r="A3051" s="196" t="s">
        <v>10577</v>
      </c>
      <c r="B3051" s="196" t="s">
        <v>1333</v>
      </c>
      <c r="C3051" s="226">
        <v>3</v>
      </c>
      <c r="D3051" s="226"/>
      <c r="E3051" s="226"/>
      <c r="F3051" s="196"/>
    </row>
    <row r="3052" spans="1:6" x14ac:dyDescent="0.25">
      <c r="A3052" s="196" t="s">
        <v>10578</v>
      </c>
      <c r="B3052" s="196" t="s">
        <v>10579</v>
      </c>
      <c r="C3052" s="226">
        <v>4</v>
      </c>
      <c r="D3052" s="226"/>
      <c r="E3052" s="226"/>
      <c r="F3052" s="196"/>
    </row>
    <row r="3053" spans="1:6" x14ac:dyDescent="0.25">
      <c r="A3053" s="196" t="s">
        <v>10580</v>
      </c>
      <c r="B3053" s="196" t="s">
        <v>10581</v>
      </c>
      <c r="C3053" s="226">
        <v>4</v>
      </c>
      <c r="D3053" s="226"/>
      <c r="E3053" s="226"/>
      <c r="F3053" s="196"/>
    </row>
    <row r="3054" spans="1:6" x14ac:dyDescent="0.25">
      <c r="A3054" s="196" t="s">
        <v>10582</v>
      </c>
      <c r="B3054" s="196" t="s">
        <v>1334</v>
      </c>
      <c r="C3054" s="226">
        <v>2</v>
      </c>
      <c r="D3054" s="226"/>
      <c r="E3054" s="226"/>
      <c r="F3054" s="196"/>
    </row>
    <row r="3055" spans="1:6" x14ac:dyDescent="0.25">
      <c r="A3055" s="196" t="s">
        <v>10583</v>
      </c>
      <c r="B3055" s="196" t="s">
        <v>1334</v>
      </c>
      <c r="C3055" s="226">
        <v>3</v>
      </c>
      <c r="D3055" s="226"/>
      <c r="E3055" s="226"/>
      <c r="F3055" s="196"/>
    </row>
    <row r="3056" spans="1:6" x14ac:dyDescent="0.25">
      <c r="A3056" s="196" t="s">
        <v>10584</v>
      </c>
      <c r="B3056" s="196" t="s">
        <v>1334</v>
      </c>
      <c r="C3056" s="226">
        <v>4</v>
      </c>
      <c r="D3056" s="226"/>
      <c r="E3056" s="226"/>
      <c r="F3056" s="196"/>
    </row>
    <row r="3057" spans="1:6" x14ac:dyDescent="0.25">
      <c r="A3057" s="196" t="s">
        <v>10585</v>
      </c>
      <c r="B3057" s="196" t="s">
        <v>10586</v>
      </c>
      <c r="C3057" s="226">
        <v>1</v>
      </c>
      <c r="D3057" s="226"/>
      <c r="E3057" s="226"/>
      <c r="F3057" s="196" t="s">
        <v>10587</v>
      </c>
    </row>
    <row r="3058" spans="1:6" x14ac:dyDescent="0.25">
      <c r="A3058" s="196" t="s">
        <v>10588</v>
      </c>
      <c r="B3058" s="196" t="s">
        <v>50</v>
      </c>
      <c r="C3058" s="226">
        <v>1</v>
      </c>
      <c r="D3058" s="226"/>
      <c r="E3058" s="226"/>
      <c r="F3058" s="196"/>
    </row>
    <row r="3059" spans="1:6" x14ac:dyDescent="0.25">
      <c r="A3059" s="196" t="s">
        <v>10589</v>
      </c>
      <c r="B3059" s="196" t="s">
        <v>801</v>
      </c>
      <c r="C3059" s="226">
        <v>2</v>
      </c>
      <c r="D3059" s="226"/>
      <c r="E3059" s="226"/>
      <c r="F3059" s="196"/>
    </row>
    <row r="3060" spans="1:6" x14ac:dyDescent="0.25">
      <c r="A3060" s="196" t="s">
        <v>10590</v>
      </c>
      <c r="B3060" s="196" t="s">
        <v>10591</v>
      </c>
      <c r="C3060" s="226">
        <v>3</v>
      </c>
      <c r="D3060" s="226"/>
      <c r="E3060" s="226"/>
      <c r="F3060" s="196"/>
    </row>
    <row r="3061" spans="1:6" x14ac:dyDescent="0.25">
      <c r="A3061" s="196" t="s">
        <v>10592</v>
      </c>
      <c r="B3061" s="196" t="s">
        <v>10591</v>
      </c>
      <c r="C3061" s="226">
        <v>4</v>
      </c>
      <c r="D3061" s="226"/>
      <c r="E3061" s="226"/>
      <c r="F3061" s="196"/>
    </row>
    <row r="3062" spans="1:6" x14ac:dyDescent="0.25">
      <c r="A3062" s="196" t="s">
        <v>10593</v>
      </c>
      <c r="B3062" s="196" t="s">
        <v>10594</v>
      </c>
      <c r="C3062" s="226">
        <v>3</v>
      </c>
      <c r="D3062" s="226"/>
      <c r="E3062" s="226"/>
      <c r="F3062" s="196"/>
    </row>
    <row r="3063" spans="1:6" x14ac:dyDescent="0.25">
      <c r="A3063" s="196" t="s">
        <v>10595</v>
      </c>
      <c r="B3063" s="196" t="s">
        <v>10594</v>
      </c>
      <c r="C3063" s="226">
        <v>4</v>
      </c>
      <c r="D3063" s="226"/>
      <c r="E3063" s="226"/>
      <c r="F3063" s="196"/>
    </row>
    <row r="3064" spans="1:6" x14ac:dyDescent="0.25">
      <c r="A3064" s="196" t="s">
        <v>10596</v>
      </c>
      <c r="B3064" s="196" t="s">
        <v>1335</v>
      </c>
      <c r="C3064" s="226">
        <v>2</v>
      </c>
      <c r="D3064" s="226"/>
      <c r="E3064" s="226"/>
      <c r="F3064" s="196"/>
    </row>
    <row r="3065" spans="1:6" x14ac:dyDescent="0.25">
      <c r="A3065" s="196" t="s">
        <v>10597</v>
      </c>
      <c r="B3065" s="196" t="s">
        <v>1336</v>
      </c>
      <c r="C3065" s="226">
        <v>3</v>
      </c>
      <c r="D3065" s="226"/>
      <c r="E3065" s="226"/>
      <c r="F3065" s="196"/>
    </row>
    <row r="3066" spans="1:6" x14ac:dyDescent="0.25">
      <c r="A3066" s="196" t="s">
        <v>10598</v>
      </c>
      <c r="B3066" s="196" t="s">
        <v>10599</v>
      </c>
      <c r="C3066" s="226">
        <v>4</v>
      </c>
      <c r="D3066" s="226"/>
      <c r="E3066" s="226"/>
      <c r="F3066" s="196"/>
    </row>
    <row r="3067" spans="1:6" x14ac:dyDescent="0.25">
      <c r="A3067" s="196" t="s">
        <v>10600</v>
      </c>
      <c r="B3067" s="196" t="s">
        <v>10601</v>
      </c>
      <c r="C3067" s="226">
        <v>4</v>
      </c>
      <c r="D3067" s="226"/>
      <c r="E3067" s="226"/>
      <c r="F3067" s="196"/>
    </row>
    <row r="3068" spans="1:6" x14ac:dyDescent="0.25">
      <c r="A3068" s="196" t="s">
        <v>10602</v>
      </c>
      <c r="B3068" s="196" t="s">
        <v>10603</v>
      </c>
      <c r="C3068" s="226">
        <v>4</v>
      </c>
      <c r="D3068" s="226"/>
      <c r="E3068" s="226"/>
      <c r="F3068" s="196"/>
    </row>
    <row r="3069" spans="1:6" x14ac:dyDescent="0.25">
      <c r="A3069" s="196" t="s">
        <v>10604</v>
      </c>
      <c r="B3069" s="196" t="s">
        <v>1337</v>
      </c>
      <c r="C3069" s="226">
        <v>3</v>
      </c>
      <c r="D3069" s="226"/>
      <c r="E3069" s="226"/>
      <c r="F3069" s="196"/>
    </row>
    <row r="3070" spans="1:6" x14ac:dyDescent="0.25">
      <c r="A3070" s="196" t="s">
        <v>10605</v>
      </c>
      <c r="B3070" s="196" t="s">
        <v>10606</v>
      </c>
      <c r="C3070" s="226">
        <v>4</v>
      </c>
      <c r="D3070" s="226"/>
      <c r="E3070" s="226"/>
      <c r="F3070" s="196"/>
    </row>
    <row r="3071" spans="1:6" x14ac:dyDescent="0.25">
      <c r="A3071" s="196" t="s">
        <v>10607</v>
      </c>
      <c r="B3071" s="196" t="s">
        <v>10608</v>
      </c>
      <c r="C3071" s="226">
        <v>4</v>
      </c>
      <c r="D3071" s="226"/>
      <c r="E3071" s="226"/>
      <c r="F3071" s="196"/>
    </row>
    <row r="3072" spans="1:6" x14ac:dyDescent="0.25">
      <c r="A3072" s="196" t="s">
        <v>10609</v>
      </c>
      <c r="B3072" s="196" t="s">
        <v>1338</v>
      </c>
      <c r="C3072" s="226">
        <v>3</v>
      </c>
      <c r="D3072" s="226"/>
      <c r="E3072" s="226"/>
      <c r="F3072" s="196"/>
    </row>
    <row r="3073" spans="1:6" x14ac:dyDescent="0.25">
      <c r="A3073" s="196" t="s">
        <v>10610</v>
      </c>
      <c r="B3073" s="196" t="s">
        <v>9020</v>
      </c>
      <c r="C3073" s="226">
        <v>4</v>
      </c>
      <c r="D3073" s="226"/>
      <c r="E3073" s="226"/>
      <c r="F3073" s="196"/>
    </row>
    <row r="3074" spans="1:6" x14ac:dyDescent="0.25">
      <c r="A3074" s="196" t="s">
        <v>10611</v>
      </c>
      <c r="B3074" s="196" t="s">
        <v>10612</v>
      </c>
      <c r="C3074" s="226">
        <v>4</v>
      </c>
      <c r="D3074" s="226"/>
      <c r="E3074" s="226"/>
      <c r="F3074" s="196"/>
    </row>
    <row r="3075" spans="1:6" x14ac:dyDescent="0.25">
      <c r="A3075" s="196" t="s">
        <v>10613</v>
      </c>
      <c r="B3075" s="196" t="s">
        <v>10614</v>
      </c>
      <c r="C3075" s="226">
        <v>2</v>
      </c>
      <c r="D3075" s="226"/>
      <c r="E3075" s="226"/>
      <c r="F3075" s="196"/>
    </row>
    <row r="3076" spans="1:6" x14ac:dyDescent="0.25">
      <c r="A3076" s="196" t="s">
        <v>10615</v>
      </c>
      <c r="B3076" s="196" t="s">
        <v>1340</v>
      </c>
      <c r="C3076" s="226">
        <v>3</v>
      </c>
      <c r="D3076" s="226"/>
      <c r="E3076" s="226"/>
      <c r="F3076" s="196"/>
    </row>
    <row r="3077" spans="1:6" x14ac:dyDescent="0.25">
      <c r="A3077" s="196" t="s">
        <v>10616</v>
      </c>
      <c r="B3077" s="196" t="s">
        <v>1341</v>
      </c>
      <c r="C3077" s="226">
        <v>4</v>
      </c>
      <c r="D3077" s="226"/>
      <c r="E3077" s="226"/>
      <c r="F3077" s="196"/>
    </row>
    <row r="3078" spans="1:6" x14ac:dyDescent="0.25">
      <c r="A3078" s="196" t="s">
        <v>10617</v>
      </c>
      <c r="B3078" s="196" t="s">
        <v>1342</v>
      </c>
      <c r="C3078" s="226">
        <v>4</v>
      </c>
      <c r="D3078" s="226"/>
      <c r="E3078" s="226"/>
      <c r="F3078" s="196"/>
    </row>
    <row r="3079" spans="1:6" x14ac:dyDescent="0.25">
      <c r="A3079" s="196" t="s">
        <v>10618</v>
      </c>
      <c r="B3079" s="196" t="s">
        <v>9011</v>
      </c>
      <c r="C3079" s="226">
        <v>4</v>
      </c>
      <c r="D3079" s="226"/>
      <c r="E3079" s="226"/>
      <c r="F3079" s="196"/>
    </row>
    <row r="3080" spans="1:6" x14ac:dyDescent="0.25">
      <c r="A3080" s="196" t="s">
        <v>10619</v>
      </c>
      <c r="B3080" s="196" t="s">
        <v>1343</v>
      </c>
      <c r="C3080" s="226">
        <v>3</v>
      </c>
      <c r="D3080" s="226"/>
      <c r="E3080" s="226"/>
      <c r="F3080" s="196"/>
    </row>
    <row r="3081" spans="1:6" x14ac:dyDescent="0.25">
      <c r="A3081" s="196" t="s">
        <v>10620</v>
      </c>
      <c r="B3081" s="196" t="s">
        <v>1344</v>
      </c>
      <c r="C3081" s="226">
        <v>4</v>
      </c>
      <c r="D3081" s="226"/>
      <c r="E3081" s="226"/>
      <c r="F3081" s="196"/>
    </row>
    <row r="3082" spans="1:6" x14ac:dyDescent="0.25">
      <c r="A3082" s="196" t="s">
        <v>10621</v>
      </c>
      <c r="B3082" s="196" t="s">
        <v>10622</v>
      </c>
      <c r="C3082" s="226">
        <v>4</v>
      </c>
      <c r="D3082" s="226"/>
      <c r="E3082" s="226"/>
      <c r="F3082" s="196"/>
    </row>
    <row r="3083" spans="1:6" x14ac:dyDescent="0.25">
      <c r="A3083" s="196" t="s">
        <v>10623</v>
      </c>
      <c r="B3083" s="196" t="s">
        <v>1346</v>
      </c>
      <c r="C3083" s="226">
        <v>4</v>
      </c>
      <c r="D3083" s="226"/>
      <c r="E3083" s="226"/>
      <c r="F3083" s="196"/>
    </row>
    <row r="3084" spans="1:6" x14ac:dyDescent="0.25">
      <c r="A3084" s="196" t="s">
        <v>10624</v>
      </c>
      <c r="B3084" s="196" t="s">
        <v>1347</v>
      </c>
      <c r="C3084" s="226">
        <v>3</v>
      </c>
      <c r="D3084" s="226"/>
      <c r="E3084" s="226"/>
      <c r="F3084" s="196"/>
    </row>
    <row r="3085" spans="1:6" x14ac:dyDescent="0.25">
      <c r="A3085" s="196" t="s">
        <v>10625</v>
      </c>
      <c r="B3085" s="196" t="s">
        <v>9034</v>
      </c>
      <c r="C3085" s="226">
        <v>4</v>
      </c>
      <c r="D3085" s="226"/>
      <c r="E3085" s="226"/>
      <c r="F3085" s="196"/>
    </row>
    <row r="3086" spans="1:6" x14ac:dyDescent="0.25">
      <c r="A3086" s="196" t="s">
        <v>10626</v>
      </c>
      <c r="B3086" s="196" t="s">
        <v>9036</v>
      </c>
      <c r="C3086" s="226">
        <v>4</v>
      </c>
      <c r="D3086" s="226"/>
      <c r="E3086" s="226"/>
      <c r="F3086" s="196"/>
    </row>
    <row r="3087" spans="1:6" x14ac:dyDescent="0.25">
      <c r="A3087" s="196" t="s">
        <v>10627</v>
      </c>
      <c r="B3087" s="196" t="s">
        <v>9038</v>
      </c>
      <c r="C3087" s="226">
        <v>4</v>
      </c>
      <c r="D3087" s="226"/>
      <c r="E3087" s="226"/>
      <c r="F3087" s="196"/>
    </row>
    <row r="3088" spans="1:6" x14ac:dyDescent="0.25">
      <c r="A3088" s="196" t="s">
        <v>10628</v>
      </c>
      <c r="B3088" s="196" t="s">
        <v>9040</v>
      </c>
      <c r="C3088" s="226">
        <v>4</v>
      </c>
      <c r="D3088" s="226"/>
      <c r="E3088" s="226"/>
      <c r="F3088" s="196"/>
    </row>
    <row r="3089" spans="1:6" x14ac:dyDescent="0.25">
      <c r="A3089" s="196" t="s">
        <v>10629</v>
      </c>
      <c r="B3089" s="196" t="s">
        <v>10630</v>
      </c>
      <c r="C3089" s="226">
        <v>4</v>
      </c>
      <c r="D3089" s="226"/>
      <c r="E3089" s="226"/>
      <c r="F3089" s="196"/>
    </row>
    <row r="3090" spans="1:6" x14ac:dyDescent="0.25">
      <c r="A3090" s="196" t="s">
        <v>10631</v>
      </c>
      <c r="B3090" s="196" t="s">
        <v>10632</v>
      </c>
      <c r="C3090" s="226">
        <v>3</v>
      </c>
      <c r="D3090" s="226"/>
      <c r="E3090" s="226"/>
      <c r="F3090" s="196"/>
    </row>
    <row r="3091" spans="1:6" x14ac:dyDescent="0.25">
      <c r="A3091" s="196" t="s">
        <v>10633</v>
      </c>
      <c r="B3091" s="196" t="s">
        <v>10634</v>
      </c>
      <c r="C3091" s="226">
        <v>4</v>
      </c>
      <c r="D3091" s="226"/>
      <c r="E3091" s="226"/>
      <c r="F3091" s="196"/>
    </row>
    <row r="3092" spans="1:6" x14ac:dyDescent="0.25">
      <c r="A3092" s="196" t="s">
        <v>10635</v>
      </c>
      <c r="B3092" s="196" t="s">
        <v>10636</v>
      </c>
      <c r="C3092" s="226">
        <v>4</v>
      </c>
      <c r="D3092" s="226"/>
      <c r="E3092" s="226"/>
      <c r="F3092" s="196"/>
    </row>
    <row r="3093" spans="1:6" x14ac:dyDescent="0.25">
      <c r="A3093" s="196" t="s">
        <v>10637</v>
      </c>
      <c r="B3093" s="196" t="s">
        <v>10638</v>
      </c>
      <c r="C3093" s="226">
        <v>2</v>
      </c>
      <c r="D3093" s="226"/>
      <c r="E3093" s="226"/>
      <c r="F3093" s="196" t="s">
        <v>10639</v>
      </c>
    </row>
    <row r="3094" spans="1:6" x14ac:dyDescent="0.25">
      <c r="A3094" s="196" t="s">
        <v>10640</v>
      </c>
      <c r="B3094" s="196" t="s">
        <v>10641</v>
      </c>
      <c r="C3094" s="226">
        <v>2</v>
      </c>
      <c r="D3094" s="226"/>
      <c r="E3094" s="226"/>
      <c r="F3094" s="196" t="s">
        <v>10639</v>
      </c>
    </row>
    <row r="3095" spans="1:6" x14ac:dyDescent="0.25">
      <c r="A3095" s="196" t="s">
        <v>10642</v>
      </c>
      <c r="B3095" s="196" t="s">
        <v>10643</v>
      </c>
      <c r="C3095" s="226">
        <v>2</v>
      </c>
      <c r="D3095" s="226"/>
      <c r="E3095" s="226"/>
      <c r="F3095" s="196" t="s">
        <v>10639</v>
      </c>
    </row>
    <row r="3096" spans="1:6" x14ac:dyDescent="0.25">
      <c r="A3096" s="196" t="s">
        <v>10644</v>
      </c>
      <c r="B3096" s="196" t="s">
        <v>10645</v>
      </c>
      <c r="C3096" s="226">
        <v>2</v>
      </c>
      <c r="D3096" s="226"/>
      <c r="E3096" s="226"/>
      <c r="F3096" s="196" t="s">
        <v>10639</v>
      </c>
    </row>
    <row r="3097" spans="1:6" x14ac:dyDescent="0.25">
      <c r="A3097" s="196" t="s">
        <v>10646</v>
      </c>
      <c r="B3097" s="196" t="s">
        <v>10647</v>
      </c>
      <c r="C3097" s="226">
        <v>2</v>
      </c>
      <c r="D3097" s="226"/>
      <c r="E3097" s="226"/>
      <c r="F3097" s="196" t="s">
        <v>10639</v>
      </c>
    </row>
    <row r="3098" spans="1:6" x14ac:dyDescent="0.25">
      <c r="A3098" s="196" t="s">
        <v>10648</v>
      </c>
      <c r="B3098" s="196" t="s">
        <v>10649</v>
      </c>
      <c r="C3098" s="226">
        <v>2</v>
      </c>
      <c r="D3098" s="226"/>
      <c r="E3098" s="226"/>
      <c r="F3098" s="196" t="s">
        <v>10639</v>
      </c>
    </row>
    <row r="3099" spans="1:6" x14ac:dyDescent="0.25">
      <c r="A3099" s="196" t="s">
        <v>10650</v>
      </c>
      <c r="B3099" s="196" t="s">
        <v>10651</v>
      </c>
      <c r="C3099" s="226">
        <v>2</v>
      </c>
      <c r="D3099" s="226"/>
      <c r="E3099" s="226"/>
      <c r="F3099" s="196" t="s">
        <v>10639</v>
      </c>
    </row>
    <row r="3100" spans="1:6" x14ac:dyDescent="0.25">
      <c r="A3100" s="196" t="s">
        <v>10652</v>
      </c>
      <c r="B3100" s="196" t="s">
        <v>10653</v>
      </c>
      <c r="C3100" s="226">
        <v>2</v>
      </c>
      <c r="D3100" s="226"/>
      <c r="E3100" s="226"/>
      <c r="F3100" s="196" t="s">
        <v>10639</v>
      </c>
    </row>
    <row r="3101" spans="1:6" x14ac:dyDescent="0.25">
      <c r="A3101" s="196" t="s">
        <v>10654</v>
      </c>
      <c r="B3101" s="196" t="s">
        <v>10655</v>
      </c>
      <c r="C3101" s="226">
        <v>2</v>
      </c>
      <c r="D3101" s="226"/>
      <c r="E3101" s="226"/>
      <c r="F3101" s="196" t="s">
        <v>10639</v>
      </c>
    </row>
    <row r="3102" spans="1:6" x14ac:dyDescent="0.25">
      <c r="A3102" s="196" t="s">
        <v>10656</v>
      </c>
      <c r="B3102" s="196" t="s">
        <v>10657</v>
      </c>
      <c r="C3102" s="226">
        <v>2</v>
      </c>
      <c r="D3102" s="226"/>
      <c r="E3102" s="226"/>
      <c r="F3102" s="196" t="s">
        <v>10639</v>
      </c>
    </row>
    <row r="3103" spans="1:6" x14ac:dyDescent="0.25">
      <c r="A3103" s="196" t="s">
        <v>10658</v>
      </c>
      <c r="B3103" s="199" t="s">
        <v>10659</v>
      </c>
      <c r="C3103" s="196"/>
      <c r="D3103" s="196"/>
      <c r="E3103" s="196"/>
      <c r="F3103" s="200" t="s">
        <v>10660</v>
      </c>
    </row>
    <row r="3104" spans="1:6" x14ac:dyDescent="0.25">
      <c r="A3104" s="196" t="s">
        <v>10661</v>
      </c>
      <c r="B3104" s="196" t="s">
        <v>870</v>
      </c>
      <c r="C3104" s="226">
        <v>1</v>
      </c>
      <c r="D3104" s="226"/>
      <c r="E3104" s="226"/>
      <c r="F3104" s="196" t="s">
        <v>10662</v>
      </c>
    </row>
    <row r="3105" spans="1:6" x14ac:dyDescent="0.25">
      <c r="A3105" s="196" t="s">
        <v>10663</v>
      </c>
      <c r="B3105" s="196" t="s">
        <v>10664</v>
      </c>
      <c r="C3105" s="226">
        <v>2</v>
      </c>
      <c r="D3105" s="226"/>
      <c r="E3105" s="226"/>
      <c r="F3105" s="196" t="s">
        <v>10665</v>
      </c>
    </row>
    <row r="3106" spans="1:6" x14ac:dyDescent="0.25">
      <c r="A3106" s="196" t="s">
        <v>10666</v>
      </c>
      <c r="B3106" s="196" t="s">
        <v>10667</v>
      </c>
      <c r="C3106" s="226">
        <v>2</v>
      </c>
      <c r="D3106" s="226"/>
      <c r="E3106" s="226"/>
      <c r="F3106" s="196" t="s">
        <v>10668</v>
      </c>
    </row>
    <row r="3107" spans="1:6" x14ac:dyDescent="0.25">
      <c r="A3107" s="196" t="s">
        <v>10669</v>
      </c>
      <c r="B3107" s="196" t="s">
        <v>10670</v>
      </c>
      <c r="C3107" s="226">
        <v>2</v>
      </c>
      <c r="D3107" s="226"/>
      <c r="E3107" s="226"/>
      <c r="F3107" s="196" t="s">
        <v>10671</v>
      </c>
    </row>
    <row r="3108" spans="1:6" x14ac:dyDescent="0.25">
      <c r="A3108" s="196" t="s">
        <v>10672</v>
      </c>
      <c r="B3108" s="196" t="s">
        <v>10673</v>
      </c>
      <c r="C3108" s="226">
        <v>1</v>
      </c>
      <c r="D3108" s="226"/>
      <c r="E3108" s="226"/>
      <c r="F3108" s="196" t="s">
        <v>10674</v>
      </c>
    </row>
    <row r="3109" spans="1:6" x14ac:dyDescent="0.25">
      <c r="A3109" s="196" t="s">
        <v>10675</v>
      </c>
      <c r="B3109" s="196" t="s">
        <v>10676</v>
      </c>
      <c r="C3109" s="226">
        <v>1</v>
      </c>
      <c r="D3109" s="226"/>
      <c r="E3109" s="226"/>
      <c r="F3109" s="196" t="s">
        <v>10677</v>
      </c>
    </row>
    <row r="3110" spans="1:6" x14ac:dyDescent="0.25">
      <c r="A3110" s="196" t="s">
        <v>10678</v>
      </c>
      <c r="B3110" s="196" t="s">
        <v>10679</v>
      </c>
      <c r="C3110" s="226">
        <v>1</v>
      </c>
      <c r="D3110" s="226"/>
      <c r="E3110" s="226"/>
      <c r="F3110" s="196" t="s">
        <v>10680</v>
      </c>
    </row>
    <row r="3111" spans="1:6" x14ac:dyDescent="0.25">
      <c r="A3111" s="196" t="s">
        <v>10681</v>
      </c>
      <c r="B3111" s="196" t="s">
        <v>10682</v>
      </c>
      <c r="C3111" s="226">
        <v>1</v>
      </c>
      <c r="D3111" s="226"/>
      <c r="E3111" s="226"/>
      <c r="F3111" s="196" t="s">
        <v>10683</v>
      </c>
    </row>
    <row r="3112" spans="1:6" x14ac:dyDescent="0.25">
      <c r="A3112" s="196" t="s">
        <v>10684</v>
      </c>
      <c r="B3112" s="196" t="s">
        <v>10685</v>
      </c>
      <c r="C3112" s="226">
        <v>2</v>
      </c>
      <c r="D3112" s="226"/>
      <c r="E3112" s="226"/>
      <c r="F3112" s="196" t="s">
        <v>10686</v>
      </c>
    </row>
    <row r="3113" spans="1:6" x14ac:dyDescent="0.25">
      <c r="A3113" s="196" t="s">
        <v>10687</v>
      </c>
      <c r="B3113" s="196" t="s">
        <v>10688</v>
      </c>
      <c r="C3113" s="226">
        <v>2</v>
      </c>
      <c r="D3113" s="226"/>
      <c r="E3113" s="226"/>
      <c r="F3113" s="196" t="s">
        <v>10689</v>
      </c>
    </row>
    <row r="3114" spans="1:6" x14ac:dyDescent="0.25">
      <c r="A3114" s="196" t="s">
        <v>10690</v>
      </c>
      <c r="B3114" s="196" t="s">
        <v>10691</v>
      </c>
      <c r="C3114" s="226">
        <v>2</v>
      </c>
      <c r="D3114" s="226"/>
      <c r="E3114" s="226"/>
      <c r="F3114" s="196" t="s">
        <v>10692</v>
      </c>
    </row>
    <row r="3115" spans="1:6" x14ac:dyDescent="0.25">
      <c r="A3115" s="196" t="s">
        <v>10693</v>
      </c>
      <c r="B3115" s="196" t="s">
        <v>10694</v>
      </c>
      <c r="C3115" s="226">
        <v>1</v>
      </c>
      <c r="D3115" s="226"/>
      <c r="E3115" s="226"/>
      <c r="F3115" s="196" t="s">
        <v>10695</v>
      </c>
    </row>
    <row r="3116" spans="1:6" x14ac:dyDescent="0.25">
      <c r="A3116" s="196" t="s">
        <v>10696</v>
      </c>
      <c r="B3116" s="196" t="s">
        <v>10697</v>
      </c>
      <c r="C3116" s="226">
        <v>1</v>
      </c>
      <c r="D3116" s="226"/>
      <c r="E3116" s="226"/>
      <c r="F3116" s="196" t="s">
        <v>10698</v>
      </c>
    </row>
    <row r="3117" spans="1:6" x14ac:dyDescent="0.25">
      <c r="A3117" s="196" t="s">
        <v>10699</v>
      </c>
      <c r="B3117" s="196" t="s">
        <v>10700</v>
      </c>
      <c r="C3117" s="226">
        <v>1</v>
      </c>
      <c r="D3117" s="226"/>
      <c r="E3117" s="226"/>
      <c r="F3117" s="196" t="s">
        <v>10701</v>
      </c>
    </row>
    <row r="3118" spans="1:6" x14ac:dyDescent="0.25">
      <c r="A3118" s="196" t="s">
        <v>10702</v>
      </c>
      <c r="B3118" s="198" t="s">
        <v>10703</v>
      </c>
      <c r="C3118" s="196"/>
      <c r="D3118" s="196"/>
      <c r="E3118" s="196"/>
      <c r="F3118" s="198" t="s">
        <v>10704</v>
      </c>
    </row>
    <row r="3119" spans="1:6" x14ac:dyDescent="0.25">
      <c r="A3119" s="196" t="s">
        <v>10705</v>
      </c>
      <c r="B3119" s="199" t="s">
        <v>10706</v>
      </c>
      <c r="C3119" s="196"/>
      <c r="D3119" s="196"/>
      <c r="E3119" s="196"/>
      <c r="F3119" s="199" t="s">
        <v>10707</v>
      </c>
    </row>
    <row r="3120" spans="1:6" x14ac:dyDescent="0.25">
      <c r="A3120" s="196" t="s">
        <v>10708</v>
      </c>
      <c r="B3120" s="196" t="s">
        <v>10709</v>
      </c>
      <c r="C3120" s="226">
        <v>1</v>
      </c>
      <c r="D3120" s="226"/>
      <c r="E3120" s="226"/>
      <c r="F3120" s="196" t="s">
        <v>10710</v>
      </c>
    </row>
    <row r="3121" spans="1:6" x14ac:dyDescent="0.25">
      <c r="A3121" s="196" t="s">
        <v>10711</v>
      </c>
      <c r="B3121" s="196" t="s">
        <v>802</v>
      </c>
      <c r="C3121" s="226">
        <v>1</v>
      </c>
      <c r="D3121" s="226"/>
      <c r="E3121" s="226"/>
      <c r="F3121" s="196"/>
    </row>
    <row r="3122" spans="1:6" x14ac:dyDescent="0.25">
      <c r="A3122" s="196" t="s">
        <v>10712</v>
      </c>
      <c r="B3122" s="196" t="s">
        <v>1349</v>
      </c>
      <c r="C3122" s="226">
        <v>2</v>
      </c>
      <c r="D3122" s="226"/>
      <c r="E3122" s="226"/>
      <c r="F3122" s="196"/>
    </row>
    <row r="3123" spans="1:6" x14ac:dyDescent="0.25">
      <c r="A3123" s="196" t="s">
        <v>10713</v>
      </c>
      <c r="B3123" s="196" t="s">
        <v>10714</v>
      </c>
      <c r="C3123" s="226">
        <v>3</v>
      </c>
      <c r="D3123" s="226"/>
      <c r="E3123" s="226"/>
      <c r="F3123" s="196" t="s">
        <v>10715</v>
      </c>
    </row>
    <row r="3124" spans="1:6" x14ac:dyDescent="0.25">
      <c r="A3124" s="196" t="s">
        <v>10716</v>
      </c>
      <c r="B3124" s="196" t="s">
        <v>1350</v>
      </c>
      <c r="C3124" s="226">
        <v>3</v>
      </c>
      <c r="D3124" s="226"/>
      <c r="E3124" s="226"/>
      <c r="F3124" s="196"/>
    </row>
    <row r="3125" spans="1:6" x14ac:dyDescent="0.25">
      <c r="A3125" s="196" t="s">
        <v>10717</v>
      </c>
      <c r="B3125" s="196" t="s">
        <v>10718</v>
      </c>
      <c r="C3125" s="226">
        <v>4</v>
      </c>
      <c r="D3125" s="226"/>
      <c r="E3125" s="226"/>
      <c r="F3125" s="196"/>
    </row>
    <row r="3126" spans="1:6" x14ac:dyDescent="0.25">
      <c r="A3126" s="196" t="s">
        <v>10719</v>
      </c>
      <c r="B3126" s="196" t="s">
        <v>10720</v>
      </c>
      <c r="C3126" s="226">
        <v>4</v>
      </c>
      <c r="D3126" s="226"/>
      <c r="E3126" s="226"/>
      <c r="F3126" s="196"/>
    </row>
    <row r="3127" spans="1:6" x14ac:dyDescent="0.25">
      <c r="A3127" s="196" t="s">
        <v>10721</v>
      </c>
      <c r="B3127" s="196" t="s">
        <v>1351</v>
      </c>
      <c r="C3127" s="226">
        <v>3</v>
      </c>
      <c r="D3127" s="226"/>
      <c r="E3127" s="226"/>
      <c r="F3127" s="196"/>
    </row>
    <row r="3128" spans="1:6" x14ac:dyDescent="0.25">
      <c r="A3128" s="196" t="s">
        <v>10722</v>
      </c>
      <c r="B3128" s="196" t="s">
        <v>1351</v>
      </c>
      <c r="C3128" s="226">
        <v>4</v>
      </c>
      <c r="D3128" s="226"/>
      <c r="E3128" s="226"/>
      <c r="F3128" s="196"/>
    </row>
    <row r="3129" spans="1:6" x14ac:dyDescent="0.25">
      <c r="A3129" s="196" t="s">
        <v>10723</v>
      </c>
      <c r="B3129" s="196" t="s">
        <v>1352</v>
      </c>
      <c r="C3129" s="226">
        <v>3</v>
      </c>
      <c r="D3129" s="226"/>
      <c r="E3129" s="226"/>
      <c r="F3129" s="196"/>
    </row>
    <row r="3130" spans="1:6" x14ac:dyDescent="0.25">
      <c r="A3130" s="196" t="s">
        <v>10724</v>
      </c>
      <c r="B3130" s="196" t="s">
        <v>10725</v>
      </c>
      <c r="C3130" s="226">
        <v>4</v>
      </c>
      <c r="D3130" s="226"/>
      <c r="E3130" s="226"/>
      <c r="F3130" s="196"/>
    </row>
    <row r="3131" spans="1:6" x14ac:dyDescent="0.25">
      <c r="A3131" s="196" t="s">
        <v>10726</v>
      </c>
      <c r="B3131" s="196" t="s">
        <v>10727</v>
      </c>
      <c r="C3131" s="226">
        <v>4</v>
      </c>
      <c r="D3131" s="226"/>
      <c r="E3131" s="226"/>
      <c r="F3131" s="196"/>
    </row>
    <row r="3132" spans="1:6" x14ac:dyDescent="0.25">
      <c r="A3132" s="196" t="s">
        <v>10728</v>
      </c>
      <c r="B3132" s="196" t="s">
        <v>1353</v>
      </c>
      <c r="C3132" s="226">
        <v>3</v>
      </c>
      <c r="D3132" s="226"/>
      <c r="E3132" s="226"/>
      <c r="F3132" s="196"/>
    </row>
    <row r="3133" spans="1:6" x14ac:dyDescent="0.25">
      <c r="A3133" s="196" t="s">
        <v>10729</v>
      </c>
      <c r="B3133" s="196" t="s">
        <v>1353</v>
      </c>
      <c r="C3133" s="226">
        <v>4</v>
      </c>
      <c r="D3133" s="226"/>
      <c r="E3133" s="226"/>
      <c r="F3133" s="196"/>
    </row>
    <row r="3134" spans="1:6" x14ac:dyDescent="0.25">
      <c r="A3134" s="196" t="s">
        <v>10730</v>
      </c>
      <c r="B3134" s="196" t="s">
        <v>10731</v>
      </c>
      <c r="C3134" s="226">
        <v>2</v>
      </c>
      <c r="D3134" s="226"/>
      <c r="E3134" s="226"/>
      <c r="F3134" s="196" t="s">
        <v>10732</v>
      </c>
    </row>
    <row r="3135" spans="1:6" x14ac:dyDescent="0.25">
      <c r="A3135" s="196" t="s">
        <v>10733</v>
      </c>
      <c r="B3135" s="196" t="s">
        <v>10734</v>
      </c>
      <c r="C3135" s="226">
        <v>2</v>
      </c>
      <c r="D3135" s="226"/>
      <c r="E3135" s="226"/>
      <c r="F3135" s="196" t="s">
        <v>10735</v>
      </c>
    </row>
    <row r="3136" spans="1:6" x14ac:dyDescent="0.25">
      <c r="A3136" s="196" t="s">
        <v>10736</v>
      </c>
      <c r="B3136" s="196" t="s">
        <v>1354</v>
      </c>
      <c r="C3136" s="226">
        <v>2</v>
      </c>
      <c r="D3136" s="226"/>
      <c r="E3136" s="226"/>
      <c r="F3136" s="196"/>
    </row>
    <row r="3137" spans="1:6" x14ac:dyDescent="0.25">
      <c r="A3137" s="196" t="s">
        <v>10737</v>
      </c>
      <c r="B3137" s="196" t="s">
        <v>1355</v>
      </c>
      <c r="C3137" s="226">
        <v>3</v>
      </c>
      <c r="D3137" s="226"/>
      <c r="E3137" s="226"/>
      <c r="F3137" s="196"/>
    </row>
    <row r="3138" spans="1:6" x14ac:dyDescent="0.25">
      <c r="A3138" s="196" t="s">
        <v>10738</v>
      </c>
      <c r="B3138" s="196" t="s">
        <v>9135</v>
      </c>
      <c r="C3138" s="226">
        <v>4</v>
      </c>
      <c r="D3138" s="226"/>
      <c r="E3138" s="226"/>
      <c r="F3138" s="196"/>
    </row>
    <row r="3139" spans="1:6" x14ac:dyDescent="0.25">
      <c r="A3139" s="196" t="s">
        <v>10739</v>
      </c>
      <c r="B3139" s="196" t="s">
        <v>9137</v>
      </c>
      <c r="C3139" s="226">
        <v>4</v>
      </c>
      <c r="D3139" s="226"/>
      <c r="E3139" s="226"/>
      <c r="F3139" s="196"/>
    </row>
    <row r="3140" spans="1:6" x14ac:dyDescent="0.25">
      <c r="A3140" s="196" t="s">
        <v>10740</v>
      </c>
      <c r="B3140" s="196" t="s">
        <v>9139</v>
      </c>
      <c r="C3140" s="226">
        <v>4</v>
      </c>
      <c r="D3140" s="226"/>
      <c r="E3140" s="226"/>
      <c r="F3140" s="196"/>
    </row>
    <row r="3141" spans="1:6" x14ac:dyDescent="0.25">
      <c r="A3141" s="196" t="s">
        <v>10741</v>
      </c>
      <c r="B3141" s="196" t="s">
        <v>9141</v>
      </c>
      <c r="C3141" s="226">
        <v>4</v>
      </c>
      <c r="D3141" s="226"/>
      <c r="E3141" s="226"/>
      <c r="F3141" s="196"/>
    </row>
    <row r="3142" spans="1:6" x14ac:dyDescent="0.25">
      <c r="A3142" s="196" t="s">
        <v>10742</v>
      </c>
      <c r="B3142" s="196" t="s">
        <v>9143</v>
      </c>
      <c r="C3142" s="226">
        <v>4</v>
      </c>
      <c r="D3142" s="226"/>
      <c r="E3142" s="226"/>
      <c r="F3142" s="196"/>
    </row>
    <row r="3143" spans="1:6" x14ac:dyDescent="0.25">
      <c r="A3143" s="196" t="s">
        <v>10743</v>
      </c>
      <c r="B3143" s="196" t="s">
        <v>10744</v>
      </c>
      <c r="C3143" s="226">
        <v>4</v>
      </c>
      <c r="D3143" s="226"/>
      <c r="E3143" s="226"/>
      <c r="F3143" s="196"/>
    </row>
    <row r="3144" spans="1:6" x14ac:dyDescent="0.25">
      <c r="A3144" s="196" t="s">
        <v>10745</v>
      </c>
      <c r="B3144" s="196" t="s">
        <v>9147</v>
      </c>
      <c r="C3144" s="226">
        <v>4</v>
      </c>
      <c r="D3144" s="226"/>
      <c r="E3144" s="226"/>
      <c r="F3144" s="196"/>
    </row>
    <row r="3145" spans="1:6" x14ac:dyDescent="0.25">
      <c r="A3145" s="196" t="s">
        <v>10746</v>
      </c>
      <c r="B3145" s="196" t="s">
        <v>10747</v>
      </c>
      <c r="C3145" s="226">
        <v>4</v>
      </c>
      <c r="D3145" s="226"/>
      <c r="E3145" s="226"/>
      <c r="F3145" s="196"/>
    </row>
    <row r="3146" spans="1:6" x14ac:dyDescent="0.25">
      <c r="A3146" s="196" t="s">
        <v>10748</v>
      </c>
      <c r="B3146" s="196" t="s">
        <v>9151</v>
      </c>
      <c r="C3146" s="226">
        <v>4</v>
      </c>
      <c r="D3146" s="226"/>
      <c r="E3146" s="226"/>
      <c r="F3146" s="196"/>
    </row>
    <row r="3147" spans="1:6" x14ac:dyDescent="0.25">
      <c r="A3147" s="196" t="s">
        <v>10749</v>
      </c>
      <c r="B3147" s="196" t="s">
        <v>1356</v>
      </c>
      <c r="C3147" s="226">
        <v>3</v>
      </c>
      <c r="D3147" s="226"/>
      <c r="E3147" s="226"/>
      <c r="F3147" s="196"/>
    </row>
    <row r="3148" spans="1:6" x14ac:dyDescent="0.25">
      <c r="A3148" s="196" t="s">
        <v>10750</v>
      </c>
      <c r="B3148" s="196" t="s">
        <v>10751</v>
      </c>
      <c r="C3148" s="226">
        <v>4</v>
      </c>
      <c r="D3148" s="226"/>
      <c r="E3148" s="226"/>
      <c r="F3148" s="196"/>
    </row>
    <row r="3149" spans="1:6" x14ac:dyDescent="0.25">
      <c r="A3149" s="196" t="s">
        <v>10752</v>
      </c>
      <c r="B3149" s="196" t="s">
        <v>9156</v>
      </c>
      <c r="C3149" s="226">
        <v>4</v>
      </c>
      <c r="D3149" s="226"/>
      <c r="E3149" s="226"/>
      <c r="F3149" s="196"/>
    </row>
    <row r="3150" spans="1:6" x14ac:dyDescent="0.25">
      <c r="A3150" s="196" t="s">
        <v>10753</v>
      </c>
      <c r="B3150" s="196" t="s">
        <v>9158</v>
      </c>
      <c r="C3150" s="226">
        <v>4</v>
      </c>
      <c r="D3150" s="226"/>
      <c r="E3150" s="226"/>
      <c r="F3150" s="196"/>
    </row>
    <row r="3151" spans="1:6" x14ac:dyDescent="0.25">
      <c r="A3151" s="196" t="s">
        <v>10754</v>
      </c>
      <c r="B3151" s="196" t="s">
        <v>9160</v>
      </c>
      <c r="C3151" s="226">
        <v>4</v>
      </c>
      <c r="D3151" s="226"/>
      <c r="E3151" s="226"/>
      <c r="F3151" s="196"/>
    </row>
    <row r="3152" spans="1:6" x14ac:dyDescent="0.25">
      <c r="A3152" s="196" t="s">
        <v>10755</v>
      </c>
      <c r="B3152" s="196" t="s">
        <v>1357</v>
      </c>
      <c r="C3152" s="226">
        <v>3</v>
      </c>
      <c r="D3152" s="226"/>
      <c r="E3152" s="226"/>
      <c r="F3152" s="196"/>
    </row>
    <row r="3153" spans="1:6" x14ac:dyDescent="0.25">
      <c r="A3153" s="196" t="s">
        <v>10756</v>
      </c>
      <c r="B3153" s="196" t="s">
        <v>9165</v>
      </c>
      <c r="C3153" s="226">
        <v>4</v>
      </c>
      <c r="D3153" s="226"/>
      <c r="E3153" s="226"/>
      <c r="F3153" s="196"/>
    </row>
    <row r="3154" spans="1:6" x14ac:dyDescent="0.25">
      <c r="A3154" s="196" t="s">
        <v>10757</v>
      </c>
      <c r="B3154" s="196" t="s">
        <v>9167</v>
      </c>
      <c r="C3154" s="226">
        <v>4</v>
      </c>
      <c r="D3154" s="226"/>
      <c r="E3154" s="226"/>
      <c r="F3154" s="196"/>
    </row>
    <row r="3155" spans="1:6" x14ac:dyDescent="0.25">
      <c r="A3155" s="196" t="s">
        <v>10758</v>
      </c>
      <c r="B3155" s="196" t="s">
        <v>10759</v>
      </c>
      <c r="C3155" s="226">
        <v>4</v>
      </c>
      <c r="D3155" s="226"/>
      <c r="E3155" s="226"/>
      <c r="F3155" s="196"/>
    </row>
    <row r="3156" spans="1:6" x14ac:dyDescent="0.25">
      <c r="A3156" s="196" t="s">
        <v>10760</v>
      </c>
      <c r="B3156" s="196" t="s">
        <v>10761</v>
      </c>
      <c r="C3156" s="226">
        <v>4</v>
      </c>
      <c r="D3156" s="226"/>
      <c r="E3156" s="226"/>
      <c r="F3156" s="196"/>
    </row>
    <row r="3157" spans="1:6" x14ac:dyDescent="0.25">
      <c r="A3157" s="196" t="s">
        <v>10762</v>
      </c>
      <c r="B3157" s="196" t="s">
        <v>9173</v>
      </c>
      <c r="C3157" s="226">
        <v>4</v>
      </c>
      <c r="D3157" s="226"/>
      <c r="E3157" s="226"/>
      <c r="F3157" s="196"/>
    </row>
    <row r="3158" spans="1:6" x14ac:dyDescent="0.25">
      <c r="A3158" s="196" t="s">
        <v>10763</v>
      </c>
      <c r="B3158" s="196" t="s">
        <v>9175</v>
      </c>
      <c r="C3158" s="226">
        <v>4</v>
      </c>
      <c r="D3158" s="226"/>
      <c r="E3158" s="226"/>
      <c r="F3158" s="196"/>
    </row>
    <row r="3159" spans="1:6" x14ac:dyDescent="0.25">
      <c r="A3159" s="196" t="s">
        <v>10764</v>
      </c>
      <c r="B3159" s="196" t="s">
        <v>9177</v>
      </c>
      <c r="C3159" s="226">
        <v>4</v>
      </c>
      <c r="D3159" s="226"/>
      <c r="E3159" s="226"/>
      <c r="F3159" s="196"/>
    </row>
    <row r="3160" spans="1:6" x14ac:dyDescent="0.25">
      <c r="A3160" s="196" t="s">
        <v>10765</v>
      </c>
      <c r="B3160" s="196" t="s">
        <v>9179</v>
      </c>
      <c r="C3160" s="226">
        <v>4</v>
      </c>
      <c r="D3160" s="226"/>
      <c r="E3160" s="226"/>
      <c r="F3160" s="196"/>
    </row>
    <row r="3161" spans="1:6" x14ac:dyDescent="0.25">
      <c r="A3161" s="196" t="s">
        <v>10766</v>
      </c>
      <c r="B3161" s="196" t="s">
        <v>10767</v>
      </c>
      <c r="C3161" s="226">
        <v>4</v>
      </c>
      <c r="D3161" s="226"/>
      <c r="E3161" s="226"/>
      <c r="F3161" s="196"/>
    </row>
    <row r="3162" spans="1:6" x14ac:dyDescent="0.25">
      <c r="A3162" s="196" t="s">
        <v>10768</v>
      </c>
      <c r="B3162" s="196" t="s">
        <v>1358</v>
      </c>
      <c r="C3162" s="226">
        <v>3</v>
      </c>
      <c r="D3162" s="226"/>
      <c r="E3162" s="226"/>
      <c r="F3162" s="196"/>
    </row>
    <row r="3163" spans="1:6" x14ac:dyDescent="0.25">
      <c r="A3163" s="196" t="s">
        <v>10769</v>
      </c>
      <c r="B3163" s="196" t="s">
        <v>9184</v>
      </c>
      <c r="C3163" s="226">
        <v>4</v>
      </c>
      <c r="D3163" s="226"/>
      <c r="E3163" s="226"/>
      <c r="F3163" s="196"/>
    </row>
    <row r="3164" spans="1:6" x14ac:dyDescent="0.25">
      <c r="A3164" s="196" t="s">
        <v>10770</v>
      </c>
      <c r="B3164" s="196" t="s">
        <v>9186</v>
      </c>
      <c r="C3164" s="226">
        <v>4</v>
      </c>
      <c r="D3164" s="226"/>
      <c r="E3164" s="226"/>
      <c r="F3164" s="196"/>
    </row>
    <row r="3165" spans="1:6" x14ac:dyDescent="0.25">
      <c r="A3165" s="196" t="s">
        <v>10771</v>
      </c>
      <c r="B3165" s="196" t="s">
        <v>10772</v>
      </c>
      <c r="C3165" s="226">
        <v>4</v>
      </c>
      <c r="D3165" s="226"/>
      <c r="E3165" s="226"/>
      <c r="F3165" s="196"/>
    </row>
    <row r="3166" spans="1:6" x14ac:dyDescent="0.25">
      <c r="A3166" s="196" t="s">
        <v>10773</v>
      </c>
      <c r="B3166" s="196" t="s">
        <v>10774</v>
      </c>
      <c r="C3166" s="226">
        <v>4</v>
      </c>
      <c r="D3166" s="226"/>
      <c r="E3166" s="226"/>
      <c r="F3166" s="196"/>
    </row>
    <row r="3167" spans="1:6" x14ac:dyDescent="0.25">
      <c r="A3167" s="196" t="s">
        <v>10775</v>
      </c>
      <c r="B3167" s="196" t="s">
        <v>9192</v>
      </c>
      <c r="C3167" s="226">
        <v>4</v>
      </c>
      <c r="D3167" s="226"/>
      <c r="E3167" s="226"/>
      <c r="F3167" s="196"/>
    </row>
    <row r="3168" spans="1:6" x14ac:dyDescent="0.25">
      <c r="A3168" s="196" t="s">
        <v>10776</v>
      </c>
      <c r="B3168" s="196" t="s">
        <v>9194</v>
      </c>
      <c r="C3168" s="226">
        <v>4</v>
      </c>
      <c r="D3168" s="226"/>
      <c r="E3168" s="226"/>
      <c r="F3168" s="196"/>
    </row>
    <row r="3169" spans="1:6" x14ac:dyDescent="0.25">
      <c r="A3169" s="196" t="s">
        <v>10777</v>
      </c>
      <c r="B3169" s="196" t="s">
        <v>10778</v>
      </c>
      <c r="C3169" s="226">
        <v>4</v>
      </c>
      <c r="D3169" s="226"/>
      <c r="E3169" s="226"/>
      <c r="F3169" s="196"/>
    </row>
    <row r="3170" spans="1:6" x14ac:dyDescent="0.25">
      <c r="A3170" s="196" t="s">
        <v>10779</v>
      </c>
      <c r="B3170" s="196" t="s">
        <v>10780</v>
      </c>
      <c r="C3170" s="226">
        <v>4</v>
      </c>
      <c r="D3170" s="226"/>
      <c r="E3170" s="226"/>
      <c r="F3170" s="196"/>
    </row>
    <row r="3171" spans="1:6" x14ac:dyDescent="0.25">
      <c r="A3171" s="196" t="s">
        <v>10781</v>
      </c>
      <c r="B3171" s="196" t="s">
        <v>1360</v>
      </c>
      <c r="C3171" s="226">
        <v>4</v>
      </c>
      <c r="D3171" s="226"/>
      <c r="E3171" s="226"/>
      <c r="F3171" s="196"/>
    </row>
    <row r="3172" spans="1:6" x14ac:dyDescent="0.25">
      <c r="A3172" s="196" t="s">
        <v>10782</v>
      </c>
      <c r="B3172" s="196" t="s">
        <v>10783</v>
      </c>
      <c r="C3172" s="226">
        <v>3</v>
      </c>
      <c r="D3172" s="226"/>
      <c r="E3172" s="226"/>
      <c r="F3172" s="196"/>
    </row>
    <row r="3173" spans="1:6" x14ac:dyDescent="0.25">
      <c r="A3173" s="196" t="s">
        <v>10784</v>
      </c>
      <c r="B3173" s="196" t="s">
        <v>1362</v>
      </c>
      <c r="C3173" s="226">
        <v>4</v>
      </c>
      <c r="D3173" s="226"/>
      <c r="E3173" s="226"/>
      <c r="F3173" s="196"/>
    </row>
    <row r="3174" spans="1:6" x14ac:dyDescent="0.25">
      <c r="A3174" s="196" t="s">
        <v>10785</v>
      </c>
      <c r="B3174" s="196" t="s">
        <v>1363</v>
      </c>
      <c r="C3174" s="226">
        <v>4</v>
      </c>
      <c r="D3174" s="226"/>
      <c r="E3174" s="226"/>
      <c r="F3174" s="196"/>
    </row>
    <row r="3175" spans="1:6" x14ac:dyDescent="0.25">
      <c r="A3175" s="196" t="s">
        <v>10786</v>
      </c>
      <c r="B3175" s="196" t="s">
        <v>7826</v>
      </c>
      <c r="C3175" s="226">
        <v>3</v>
      </c>
      <c r="D3175" s="226"/>
      <c r="E3175" s="226"/>
      <c r="F3175" s="196"/>
    </row>
    <row r="3176" spans="1:6" x14ac:dyDescent="0.25">
      <c r="A3176" s="196" t="s">
        <v>10787</v>
      </c>
      <c r="B3176" s="196" t="s">
        <v>1364</v>
      </c>
      <c r="C3176" s="226">
        <v>4</v>
      </c>
      <c r="D3176" s="226"/>
      <c r="E3176" s="226"/>
      <c r="F3176" s="196"/>
    </row>
    <row r="3177" spans="1:6" x14ac:dyDescent="0.25">
      <c r="A3177" s="196" t="s">
        <v>10788</v>
      </c>
      <c r="B3177" s="196" t="s">
        <v>9211</v>
      </c>
      <c r="C3177" s="226">
        <v>4</v>
      </c>
      <c r="D3177" s="226"/>
      <c r="E3177" s="226"/>
      <c r="F3177" s="196"/>
    </row>
    <row r="3178" spans="1:6" x14ac:dyDescent="0.25">
      <c r="A3178" s="196" t="s">
        <v>10789</v>
      </c>
      <c r="B3178" s="196" t="s">
        <v>9213</v>
      </c>
      <c r="C3178" s="226">
        <v>4</v>
      </c>
      <c r="D3178" s="226"/>
      <c r="E3178" s="226"/>
      <c r="F3178" s="196"/>
    </row>
    <row r="3179" spans="1:6" x14ac:dyDescent="0.25">
      <c r="A3179" s="196" t="s">
        <v>10790</v>
      </c>
      <c r="B3179" s="196" t="s">
        <v>9215</v>
      </c>
      <c r="C3179" s="226">
        <v>4</v>
      </c>
      <c r="D3179" s="226"/>
      <c r="E3179" s="226"/>
      <c r="F3179" s="196"/>
    </row>
    <row r="3180" spans="1:6" x14ac:dyDescent="0.25">
      <c r="A3180" s="196" t="s">
        <v>10791</v>
      </c>
      <c r="B3180" s="196" t="s">
        <v>10792</v>
      </c>
      <c r="C3180" s="226">
        <v>4</v>
      </c>
      <c r="D3180" s="226"/>
      <c r="E3180" s="226"/>
      <c r="F3180" s="196"/>
    </row>
    <row r="3181" spans="1:6" x14ac:dyDescent="0.25">
      <c r="A3181" s="196" t="s">
        <v>10793</v>
      </c>
      <c r="B3181" s="196" t="s">
        <v>9221</v>
      </c>
      <c r="C3181" s="226">
        <v>4</v>
      </c>
      <c r="D3181" s="226"/>
      <c r="E3181" s="226"/>
      <c r="F3181" s="196"/>
    </row>
    <row r="3182" spans="1:6" x14ac:dyDescent="0.25">
      <c r="A3182" s="196" t="s">
        <v>10794</v>
      </c>
      <c r="B3182" s="196" t="s">
        <v>1365</v>
      </c>
      <c r="C3182" s="226">
        <v>4</v>
      </c>
      <c r="D3182" s="226"/>
      <c r="E3182" s="226"/>
      <c r="F3182" s="196"/>
    </row>
    <row r="3183" spans="1:6" x14ac:dyDescent="0.25">
      <c r="A3183" s="196" t="s">
        <v>10795</v>
      </c>
      <c r="B3183" s="196" t="s">
        <v>10796</v>
      </c>
      <c r="C3183" s="226">
        <v>3</v>
      </c>
      <c r="D3183" s="226"/>
      <c r="E3183" s="226"/>
      <c r="F3183" s="196"/>
    </row>
    <row r="3184" spans="1:6" x14ac:dyDescent="0.25">
      <c r="A3184" s="196" t="s">
        <v>10797</v>
      </c>
      <c r="B3184" s="196" t="s">
        <v>1367</v>
      </c>
      <c r="C3184" s="226">
        <v>4</v>
      </c>
      <c r="D3184" s="226"/>
      <c r="E3184" s="226"/>
      <c r="F3184" s="196"/>
    </row>
    <row r="3185" spans="1:6" x14ac:dyDescent="0.25">
      <c r="A3185" s="196" t="s">
        <v>10798</v>
      </c>
      <c r="B3185" s="196" t="s">
        <v>1368</v>
      </c>
      <c r="C3185" s="226">
        <v>4</v>
      </c>
      <c r="D3185" s="226"/>
      <c r="E3185" s="226"/>
      <c r="F3185" s="196"/>
    </row>
    <row r="3186" spans="1:6" x14ac:dyDescent="0.25">
      <c r="A3186" s="196" t="s">
        <v>10799</v>
      </c>
      <c r="B3186" s="196" t="s">
        <v>9200</v>
      </c>
      <c r="C3186" s="226">
        <v>4</v>
      </c>
      <c r="D3186" s="226"/>
      <c r="E3186" s="226"/>
      <c r="F3186" s="196"/>
    </row>
    <row r="3187" spans="1:6" x14ac:dyDescent="0.25">
      <c r="A3187" s="196" t="s">
        <v>10800</v>
      </c>
      <c r="B3187" s="196" t="s">
        <v>9202</v>
      </c>
      <c r="C3187" s="226">
        <v>4</v>
      </c>
      <c r="D3187" s="226"/>
      <c r="E3187" s="226"/>
      <c r="F3187" s="196"/>
    </row>
    <row r="3188" spans="1:6" x14ac:dyDescent="0.25">
      <c r="A3188" s="196" t="s">
        <v>10801</v>
      </c>
      <c r="B3188" s="196" t="s">
        <v>9204</v>
      </c>
      <c r="C3188" s="226">
        <v>4</v>
      </c>
      <c r="D3188" s="226"/>
      <c r="E3188" s="226"/>
      <c r="F3188" s="196"/>
    </row>
    <row r="3189" spans="1:6" x14ac:dyDescent="0.25">
      <c r="A3189" s="196" t="s">
        <v>10802</v>
      </c>
      <c r="B3189" s="196" t="s">
        <v>9206</v>
      </c>
      <c r="C3189" s="226">
        <v>4</v>
      </c>
      <c r="D3189" s="226"/>
      <c r="E3189" s="226"/>
      <c r="F3189" s="196"/>
    </row>
    <row r="3190" spans="1:6" x14ac:dyDescent="0.25">
      <c r="A3190" s="196" t="s">
        <v>10803</v>
      </c>
      <c r="B3190" s="196" t="s">
        <v>9208</v>
      </c>
      <c r="C3190" s="226">
        <v>4</v>
      </c>
      <c r="D3190" s="226"/>
      <c r="E3190" s="226"/>
      <c r="F3190" s="196"/>
    </row>
    <row r="3191" spans="1:6" x14ac:dyDescent="0.25">
      <c r="A3191" s="196" t="s">
        <v>10804</v>
      </c>
      <c r="B3191" s="196" t="s">
        <v>10805</v>
      </c>
      <c r="C3191" s="226">
        <v>3</v>
      </c>
      <c r="D3191" s="226"/>
      <c r="E3191" s="226"/>
      <c r="F3191" s="196"/>
    </row>
    <row r="3192" spans="1:6" x14ac:dyDescent="0.25">
      <c r="A3192" s="196" t="s">
        <v>10806</v>
      </c>
      <c r="B3192" s="196" t="s">
        <v>10805</v>
      </c>
      <c r="C3192" s="226">
        <v>4</v>
      </c>
      <c r="D3192" s="226"/>
      <c r="E3192" s="226"/>
      <c r="F3192" s="196"/>
    </row>
    <row r="3193" spans="1:6" x14ac:dyDescent="0.25">
      <c r="A3193" s="196" t="s">
        <v>10807</v>
      </c>
      <c r="B3193" s="196" t="s">
        <v>803</v>
      </c>
      <c r="C3193" s="226">
        <v>2</v>
      </c>
      <c r="D3193" s="226"/>
      <c r="E3193" s="226"/>
      <c r="F3193" s="196"/>
    </row>
    <row r="3194" spans="1:6" x14ac:dyDescent="0.25">
      <c r="A3194" s="196" t="s">
        <v>10808</v>
      </c>
      <c r="B3194" s="196" t="s">
        <v>10809</v>
      </c>
      <c r="C3194" s="226">
        <v>3</v>
      </c>
      <c r="D3194" s="226"/>
      <c r="E3194" s="226"/>
      <c r="F3194" s="196"/>
    </row>
    <row r="3195" spans="1:6" x14ac:dyDescent="0.25">
      <c r="A3195" s="196" t="s">
        <v>10810</v>
      </c>
      <c r="B3195" s="196" t="s">
        <v>10811</v>
      </c>
      <c r="C3195" s="226">
        <v>3</v>
      </c>
      <c r="D3195" s="226"/>
      <c r="E3195" s="226"/>
      <c r="F3195" s="196" t="s">
        <v>10812</v>
      </c>
    </row>
    <row r="3196" spans="1:6" x14ac:dyDescent="0.25">
      <c r="A3196" s="196" t="s">
        <v>10813</v>
      </c>
      <c r="B3196" s="196" t="s">
        <v>10814</v>
      </c>
      <c r="C3196" s="226">
        <v>3</v>
      </c>
      <c r="D3196" s="226"/>
      <c r="E3196" s="226"/>
      <c r="F3196" s="196" t="s">
        <v>10815</v>
      </c>
    </row>
    <row r="3197" spans="1:6" x14ac:dyDescent="0.25">
      <c r="A3197" s="196" t="s">
        <v>10816</v>
      </c>
      <c r="B3197" s="196" t="s">
        <v>10817</v>
      </c>
      <c r="C3197" s="226">
        <v>4</v>
      </c>
      <c r="D3197" s="226"/>
      <c r="E3197" s="226"/>
      <c r="F3197" s="196"/>
    </row>
    <row r="3198" spans="1:6" x14ac:dyDescent="0.25">
      <c r="A3198" s="196" t="s">
        <v>10818</v>
      </c>
      <c r="B3198" s="196" t="s">
        <v>10819</v>
      </c>
      <c r="C3198" s="226">
        <v>3</v>
      </c>
      <c r="D3198" s="226"/>
      <c r="E3198" s="226"/>
      <c r="F3198" s="196" t="s">
        <v>10820</v>
      </c>
    </row>
    <row r="3199" spans="1:6" x14ac:dyDescent="0.25">
      <c r="A3199" s="196" t="s">
        <v>10821</v>
      </c>
      <c r="B3199" s="196" t="s">
        <v>10822</v>
      </c>
      <c r="C3199" s="226">
        <v>3</v>
      </c>
      <c r="D3199" s="226"/>
      <c r="E3199" s="226"/>
      <c r="F3199" s="196" t="s">
        <v>10823</v>
      </c>
    </row>
    <row r="3200" spans="1:6" x14ac:dyDescent="0.25">
      <c r="A3200" s="196" t="s">
        <v>10824</v>
      </c>
      <c r="B3200" s="196" t="s">
        <v>10825</v>
      </c>
      <c r="C3200" s="226">
        <v>3</v>
      </c>
      <c r="D3200" s="226"/>
      <c r="E3200" s="226"/>
      <c r="F3200" s="196"/>
    </row>
    <row r="3201" spans="1:6" x14ac:dyDescent="0.25">
      <c r="A3201" s="196" t="s">
        <v>10826</v>
      </c>
      <c r="B3201" s="196" t="s">
        <v>10827</v>
      </c>
      <c r="C3201" s="226">
        <v>4</v>
      </c>
      <c r="D3201" s="226"/>
      <c r="E3201" s="226"/>
      <c r="F3201" s="196" t="s">
        <v>10828</v>
      </c>
    </row>
    <row r="3202" spans="1:6" x14ac:dyDescent="0.25">
      <c r="A3202" s="196" t="s">
        <v>10829</v>
      </c>
      <c r="B3202" s="196" t="s">
        <v>10830</v>
      </c>
      <c r="C3202" s="226">
        <v>4</v>
      </c>
      <c r="D3202" s="226"/>
      <c r="E3202" s="226"/>
      <c r="F3202" s="196" t="s">
        <v>10831</v>
      </c>
    </row>
    <row r="3203" spans="1:6" x14ac:dyDescent="0.25">
      <c r="A3203" s="196" t="s">
        <v>10832</v>
      </c>
      <c r="B3203" s="196" t="s">
        <v>10833</v>
      </c>
      <c r="C3203" s="226">
        <v>3</v>
      </c>
      <c r="D3203" s="226"/>
      <c r="E3203" s="226"/>
      <c r="F3203" s="196"/>
    </row>
    <row r="3204" spans="1:6" x14ac:dyDescent="0.25">
      <c r="A3204" s="196" t="s">
        <v>10834</v>
      </c>
      <c r="B3204" s="196" t="s">
        <v>10835</v>
      </c>
      <c r="C3204" s="226">
        <v>4</v>
      </c>
      <c r="D3204" s="226"/>
      <c r="E3204" s="226"/>
      <c r="F3204" s="196"/>
    </row>
    <row r="3205" spans="1:6" x14ac:dyDescent="0.25">
      <c r="A3205" s="196" t="s">
        <v>10836</v>
      </c>
      <c r="B3205" s="196" t="s">
        <v>10837</v>
      </c>
      <c r="C3205" s="226">
        <v>4</v>
      </c>
      <c r="D3205" s="226"/>
      <c r="E3205" s="226"/>
      <c r="F3205" s="196"/>
    </row>
    <row r="3206" spans="1:6" x14ac:dyDescent="0.25">
      <c r="A3206" s="196" t="s">
        <v>10838</v>
      </c>
      <c r="B3206" s="196" t="s">
        <v>10839</v>
      </c>
      <c r="C3206" s="226">
        <v>3</v>
      </c>
      <c r="D3206" s="226"/>
      <c r="E3206" s="226"/>
      <c r="F3206" s="196"/>
    </row>
    <row r="3207" spans="1:6" x14ac:dyDescent="0.25">
      <c r="A3207" s="196" t="s">
        <v>10840</v>
      </c>
      <c r="B3207" s="196" t="s">
        <v>10841</v>
      </c>
      <c r="C3207" s="226">
        <v>4</v>
      </c>
      <c r="D3207" s="226"/>
      <c r="E3207" s="226"/>
      <c r="F3207" s="196"/>
    </row>
    <row r="3208" spans="1:6" x14ac:dyDescent="0.25">
      <c r="A3208" s="196" t="s">
        <v>10842</v>
      </c>
      <c r="B3208" s="196" t="s">
        <v>10843</v>
      </c>
      <c r="C3208" s="226">
        <v>4</v>
      </c>
      <c r="D3208" s="226"/>
      <c r="E3208" s="226"/>
      <c r="F3208" s="196"/>
    </row>
    <row r="3209" spans="1:6" x14ac:dyDescent="0.25">
      <c r="A3209" s="196" t="s">
        <v>10844</v>
      </c>
      <c r="B3209" s="196" t="s">
        <v>10845</v>
      </c>
      <c r="C3209" s="226">
        <v>4</v>
      </c>
      <c r="D3209" s="226"/>
      <c r="E3209" s="226"/>
      <c r="F3209" s="196"/>
    </row>
    <row r="3210" spans="1:6" x14ac:dyDescent="0.25">
      <c r="A3210" s="196" t="s">
        <v>10846</v>
      </c>
      <c r="B3210" s="196" t="s">
        <v>10847</v>
      </c>
      <c r="C3210" s="226">
        <v>4</v>
      </c>
      <c r="D3210" s="226"/>
      <c r="E3210" s="226"/>
      <c r="F3210" s="196"/>
    </row>
    <row r="3211" spans="1:6" x14ac:dyDescent="0.25">
      <c r="A3211" s="196" t="s">
        <v>10848</v>
      </c>
      <c r="B3211" s="196" t="s">
        <v>10849</v>
      </c>
      <c r="C3211" s="226">
        <v>4</v>
      </c>
      <c r="D3211" s="226"/>
      <c r="E3211" s="226"/>
      <c r="F3211" s="196"/>
    </row>
    <row r="3212" spans="1:6" x14ac:dyDescent="0.25">
      <c r="A3212" s="196" t="s">
        <v>10850</v>
      </c>
      <c r="B3212" s="196" t="s">
        <v>10851</v>
      </c>
      <c r="C3212" s="226">
        <v>4</v>
      </c>
      <c r="D3212" s="226"/>
      <c r="E3212" s="226"/>
      <c r="F3212" s="196"/>
    </row>
    <row r="3213" spans="1:6" x14ac:dyDescent="0.25">
      <c r="A3213" s="196" t="s">
        <v>10852</v>
      </c>
      <c r="B3213" s="196" t="s">
        <v>10853</v>
      </c>
      <c r="C3213" s="226">
        <v>4</v>
      </c>
      <c r="D3213" s="226"/>
      <c r="E3213" s="226"/>
      <c r="F3213" s="196"/>
    </row>
    <row r="3214" spans="1:6" x14ac:dyDescent="0.25">
      <c r="A3214" s="196" t="s">
        <v>10854</v>
      </c>
      <c r="B3214" s="196" t="s">
        <v>10855</v>
      </c>
      <c r="C3214" s="226">
        <v>3</v>
      </c>
      <c r="D3214" s="226"/>
      <c r="E3214" s="226"/>
      <c r="F3214" s="196"/>
    </row>
    <row r="3215" spans="1:6" x14ac:dyDescent="0.25">
      <c r="A3215" s="196" t="s">
        <v>10856</v>
      </c>
      <c r="B3215" s="196" t="s">
        <v>10855</v>
      </c>
      <c r="C3215" s="226">
        <v>4</v>
      </c>
      <c r="D3215" s="226"/>
      <c r="E3215" s="226"/>
      <c r="F3215" s="196"/>
    </row>
    <row r="3216" spans="1:6" x14ac:dyDescent="0.25">
      <c r="A3216" s="196" t="s">
        <v>10857</v>
      </c>
      <c r="B3216" s="196" t="s">
        <v>10858</v>
      </c>
      <c r="C3216" s="226">
        <v>3</v>
      </c>
      <c r="D3216" s="226"/>
      <c r="E3216" s="226"/>
      <c r="F3216" s="196"/>
    </row>
    <row r="3217" spans="1:6" x14ac:dyDescent="0.25">
      <c r="A3217" s="196" t="s">
        <v>10859</v>
      </c>
      <c r="B3217" s="196" t="s">
        <v>10860</v>
      </c>
      <c r="C3217" s="226">
        <v>4</v>
      </c>
      <c r="D3217" s="226"/>
      <c r="E3217" s="226"/>
      <c r="F3217" s="196"/>
    </row>
    <row r="3218" spans="1:6" x14ac:dyDescent="0.25">
      <c r="A3218" s="196" t="s">
        <v>10861</v>
      </c>
      <c r="B3218" s="196" t="s">
        <v>10862</v>
      </c>
      <c r="C3218" s="226">
        <v>4</v>
      </c>
      <c r="D3218" s="226"/>
      <c r="E3218" s="226"/>
      <c r="F3218" s="196"/>
    </row>
    <row r="3219" spans="1:6" x14ac:dyDescent="0.25">
      <c r="A3219" s="196" t="s">
        <v>10863</v>
      </c>
      <c r="B3219" s="196" t="s">
        <v>10864</v>
      </c>
      <c r="C3219" s="226">
        <v>4</v>
      </c>
      <c r="D3219" s="226"/>
      <c r="E3219" s="226"/>
      <c r="F3219" s="196"/>
    </row>
    <row r="3220" spans="1:6" x14ac:dyDescent="0.25">
      <c r="A3220" s="196" t="s">
        <v>10865</v>
      </c>
      <c r="B3220" s="196" t="s">
        <v>10866</v>
      </c>
      <c r="C3220" s="226">
        <v>3</v>
      </c>
      <c r="D3220" s="226"/>
      <c r="E3220" s="226"/>
      <c r="F3220" s="196"/>
    </row>
    <row r="3221" spans="1:6" x14ac:dyDescent="0.25">
      <c r="A3221" s="196" t="s">
        <v>10867</v>
      </c>
      <c r="B3221" s="196" t="s">
        <v>10868</v>
      </c>
      <c r="C3221" s="226">
        <v>4</v>
      </c>
      <c r="D3221" s="226"/>
      <c r="E3221" s="226"/>
      <c r="F3221" s="196"/>
    </row>
    <row r="3222" spans="1:6" x14ac:dyDescent="0.25">
      <c r="A3222" s="196" t="s">
        <v>10869</v>
      </c>
      <c r="B3222" s="196" t="s">
        <v>10870</v>
      </c>
      <c r="C3222" s="226">
        <v>4</v>
      </c>
      <c r="D3222" s="226"/>
      <c r="E3222" s="226"/>
      <c r="F3222" s="196"/>
    </row>
    <row r="3223" spans="1:6" x14ac:dyDescent="0.25">
      <c r="A3223" s="196" t="s">
        <v>10871</v>
      </c>
      <c r="B3223" s="196" t="s">
        <v>10872</v>
      </c>
      <c r="C3223" s="226">
        <v>4</v>
      </c>
      <c r="D3223" s="226"/>
      <c r="E3223" s="226"/>
      <c r="F3223" s="196"/>
    </row>
    <row r="3224" spans="1:6" x14ac:dyDescent="0.25">
      <c r="A3224" s="196" t="s">
        <v>10873</v>
      </c>
      <c r="B3224" s="196" t="s">
        <v>10874</v>
      </c>
      <c r="C3224" s="226">
        <v>4</v>
      </c>
      <c r="D3224" s="226"/>
      <c r="E3224" s="226"/>
      <c r="F3224" s="196"/>
    </row>
    <row r="3225" spans="1:6" x14ac:dyDescent="0.25">
      <c r="A3225" s="196" t="s">
        <v>10875</v>
      </c>
      <c r="B3225" s="196" t="s">
        <v>10876</v>
      </c>
      <c r="C3225" s="226">
        <v>4</v>
      </c>
      <c r="D3225" s="226"/>
      <c r="E3225" s="226"/>
      <c r="F3225" s="196"/>
    </row>
    <row r="3226" spans="1:6" x14ac:dyDescent="0.25">
      <c r="A3226" s="196" t="s">
        <v>10877</v>
      </c>
      <c r="B3226" s="196" t="s">
        <v>10878</v>
      </c>
      <c r="C3226" s="226">
        <v>3</v>
      </c>
      <c r="D3226" s="226"/>
      <c r="E3226" s="226"/>
      <c r="F3226" s="196"/>
    </row>
    <row r="3227" spans="1:6" x14ac:dyDescent="0.25">
      <c r="A3227" s="196" t="s">
        <v>10879</v>
      </c>
      <c r="B3227" s="196" t="s">
        <v>10880</v>
      </c>
      <c r="C3227" s="226">
        <v>4</v>
      </c>
      <c r="D3227" s="226"/>
      <c r="E3227" s="226"/>
      <c r="F3227" s="196"/>
    </row>
    <row r="3228" spans="1:6" x14ac:dyDescent="0.25">
      <c r="A3228" s="196" t="s">
        <v>10881</v>
      </c>
      <c r="B3228" s="196" t="s">
        <v>10882</v>
      </c>
      <c r="C3228" s="226">
        <v>4</v>
      </c>
      <c r="D3228" s="226"/>
      <c r="E3228" s="226"/>
      <c r="F3228" s="196"/>
    </row>
    <row r="3229" spans="1:6" x14ac:dyDescent="0.25">
      <c r="A3229" s="196" t="s">
        <v>10883</v>
      </c>
      <c r="B3229" s="196" t="s">
        <v>10884</v>
      </c>
      <c r="C3229" s="226">
        <v>4</v>
      </c>
      <c r="D3229" s="226"/>
      <c r="E3229" s="226"/>
      <c r="F3229" s="196"/>
    </row>
    <row r="3230" spans="1:6" x14ac:dyDescent="0.25">
      <c r="A3230" s="196" t="s">
        <v>10885</v>
      </c>
      <c r="B3230" s="196" t="s">
        <v>10886</v>
      </c>
      <c r="C3230" s="226">
        <v>4</v>
      </c>
      <c r="D3230" s="226"/>
      <c r="E3230" s="226"/>
      <c r="F3230" s="196"/>
    </row>
    <row r="3231" spans="1:6" x14ac:dyDescent="0.25">
      <c r="A3231" s="196" t="s">
        <v>10887</v>
      </c>
      <c r="B3231" s="196" t="s">
        <v>10888</v>
      </c>
      <c r="C3231" s="226">
        <v>4</v>
      </c>
      <c r="D3231" s="226"/>
      <c r="E3231" s="226"/>
      <c r="F3231" s="196"/>
    </row>
    <row r="3232" spans="1:6" x14ac:dyDescent="0.25">
      <c r="A3232" s="196" t="s">
        <v>10889</v>
      </c>
      <c r="B3232" s="196" t="s">
        <v>10890</v>
      </c>
      <c r="C3232" s="226">
        <v>3</v>
      </c>
      <c r="D3232" s="226"/>
      <c r="E3232" s="226"/>
      <c r="F3232" s="196"/>
    </row>
    <row r="3233" spans="1:6" x14ac:dyDescent="0.25">
      <c r="A3233" s="196" t="s">
        <v>10891</v>
      </c>
      <c r="B3233" s="196" t="s">
        <v>10892</v>
      </c>
      <c r="C3233" s="226">
        <v>4</v>
      </c>
      <c r="D3233" s="226"/>
      <c r="E3233" s="226"/>
      <c r="F3233" s="196"/>
    </row>
    <row r="3234" spans="1:6" x14ac:dyDescent="0.25">
      <c r="A3234" s="196" t="s">
        <v>10893</v>
      </c>
      <c r="B3234" s="196" t="s">
        <v>10894</v>
      </c>
      <c r="C3234" s="226">
        <v>4</v>
      </c>
      <c r="D3234" s="226"/>
      <c r="E3234" s="226"/>
      <c r="F3234" s="196"/>
    </row>
    <row r="3235" spans="1:6" x14ac:dyDescent="0.25">
      <c r="A3235" s="196" t="s">
        <v>10895</v>
      </c>
      <c r="B3235" s="196" t="s">
        <v>10896</v>
      </c>
      <c r="C3235" s="226">
        <v>4</v>
      </c>
      <c r="D3235" s="226"/>
      <c r="E3235" s="226"/>
      <c r="F3235" s="196"/>
    </row>
    <row r="3236" spans="1:6" x14ac:dyDescent="0.25">
      <c r="A3236" s="196" t="s">
        <v>10897</v>
      </c>
      <c r="B3236" s="196" t="s">
        <v>10898</v>
      </c>
      <c r="C3236" s="226">
        <v>4</v>
      </c>
      <c r="D3236" s="226"/>
      <c r="E3236" s="226"/>
      <c r="F3236" s="196"/>
    </row>
    <row r="3237" spans="1:6" x14ac:dyDescent="0.25">
      <c r="A3237" s="196" t="s">
        <v>10899</v>
      </c>
      <c r="B3237" s="196" t="s">
        <v>10900</v>
      </c>
      <c r="C3237" s="226">
        <v>4</v>
      </c>
      <c r="D3237" s="226"/>
      <c r="E3237" s="226"/>
      <c r="F3237" s="196"/>
    </row>
    <row r="3238" spans="1:6" x14ac:dyDescent="0.25">
      <c r="A3238" s="196" t="s">
        <v>10901</v>
      </c>
      <c r="B3238" s="196" t="s">
        <v>10902</v>
      </c>
      <c r="C3238" s="226">
        <v>4</v>
      </c>
      <c r="D3238" s="226"/>
      <c r="E3238" s="226"/>
      <c r="F3238" s="196"/>
    </row>
    <row r="3239" spans="1:6" x14ac:dyDescent="0.25">
      <c r="A3239" s="196" t="s">
        <v>10903</v>
      </c>
      <c r="B3239" s="196" t="s">
        <v>10904</v>
      </c>
      <c r="C3239" s="226">
        <v>4</v>
      </c>
      <c r="D3239" s="226"/>
      <c r="E3239" s="226"/>
      <c r="F3239" s="196"/>
    </row>
    <row r="3240" spans="1:6" x14ac:dyDescent="0.25">
      <c r="A3240" s="196" t="s">
        <v>10905</v>
      </c>
      <c r="B3240" s="196" t="s">
        <v>10906</v>
      </c>
      <c r="C3240" s="226">
        <v>4</v>
      </c>
      <c r="D3240" s="226"/>
      <c r="E3240" s="226"/>
      <c r="F3240" s="196"/>
    </row>
    <row r="3241" spans="1:6" x14ac:dyDescent="0.25">
      <c r="A3241" s="196" t="s">
        <v>10907</v>
      </c>
      <c r="B3241" s="196" t="s">
        <v>7849</v>
      </c>
      <c r="C3241" s="226">
        <v>4</v>
      </c>
      <c r="D3241" s="226"/>
      <c r="E3241" s="226"/>
      <c r="F3241" s="196"/>
    </row>
    <row r="3242" spans="1:6" x14ac:dyDescent="0.25">
      <c r="A3242" s="196" t="s">
        <v>10908</v>
      </c>
      <c r="B3242" s="196" t="s">
        <v>1398</v>
      </c>
      <c r="C3242" s="226">
        <v>3</v>
      </c>
      <c r="D3242" s="226"/>
      <c r="E3242" s="226"/>
      <c r="F3242" s="196"/>
    </row>
    <row r="3243" spans="1:6" x14ac:dyDescent="0.25">
      <c r="A3243" s="196" t="s">
        <v>10909</v>
      </c>
      <c r="B3243" s="196" t="s">
        <v>1399</v>
      </c>
      <c r="C3243" s="226">
        <v>4</v>
      </c>
      <c r="D3243" s="226"/>
      <c r="E3243" s="226"/>
      <c r="F3243" s="196"/>
    </row>
    <row r="3244" spans="1:6" x14ac:dyDescent="0.25">
      <c r="A3244" s="196" t="s">
        <v>10910</v>
      </c>
      <c r="B3244" s="196" t="s">
        <v>1400</v>
      </c>
      <c r="C3244" s="226">
        <v>4</v>
      </c>
      <c r="D3244" s="226"/>
      <c r="E3244" s="226"/>
      <c r="F3244" s="196"/>
    </row>
    <row r="3245" spans="1:6" x14ac:dyDescent="0.25">
      <c r="A3245" s="196" t="s">
        <v>10911</v>
      </c>
      <c r="B3245" s="196" t="s">
        <v>1401</v>
      </c>
      <c r="C3245" s="226">
        <v>4</v>
      </c>
      <c r="D3245" s="226"/>
      <c r="E3245" s="226"/>
      <c r="F3245" s="196"/>
    </row>
    <row r="3246" spans="1:6" x14ac:dyDescent="0.25">
      <c r="A3246" s="196" t="s">
        <v>10912</v>
      </c>
      <c r="B3246" s="196" t="s">
        <v>1402</v>
      </c>
      <c r="C3246" s="226">
        <v>3</v>
      </c>
      <c r="D3246" s="226"/>
      <c r="E3246" s="226"/>
      <c r="F3246" s="196"/>
    </row>
    <row r="3247" spans="1:6" x14ac:dyDescent="0.25">
      <c r="A3247" s="196" t="s">
        <v>10913</v>
      </c>
      <c r="B3247" s="196" t="s">
        <v>1403</v>
      </c>
      <c r="C3247" s="226">
        <v>4</v>
      </c>
      <c r="D3247" s="226"/>
      <c r="E3247" s="226"/>
      <c r="F3247" s="196"/>
    </row>
    <row r="3248" spans="1:6" x14ac:dyDescent="0.25">
      <c r="A3248" s="196" t="s">
        <v>10914</v>
      </c>
      <c r="B3248" s="196" t="s">
        <v>1404</v>
      </c>
      <c r="C3248" s="226">
        <v>4</v>
      </c>
      <c r="D3248" s="226"/>
      <c r="E3248" s="226"/>
      <c r="F3248" s="196"/>
    </row>
    <row r="3249" spans="1:6" x14ac:dyDescent="0.25">
      <c r="A3249" s="196" t="s">
        <v>10915</v>
      </c>
      <c r="B3249" s="196" t="s">
        <v>10916</v>
      </c>
      <c r="C3249" s="226">
        <v>1</v>
      </c>
      <c r="D3249" s="226"/>
      <c r="E3249" s="226"/>
      <c r="F3249" s="196" t="s">
        <v>10917</v>
      </c>
    </row>
    <row r="3250" spans="1:6" x14ac:dyDescent="0.25">
      <c r="A3250" s="196" t="s">
        <v>10918</v>
      </c>
      <c r="B3250" s="196" t="s">
        <v>10919</v>
      </c>
      <c r="C3250" s="226">
        <v>2</v>
      </c>
      <c r="D3250" s="226"/>
      <c r="E3250" s="226"/>
      <c r="F3250" s="196" t="s">
        <v>10920</v>
      </c>
    </row>
    <row r="3251" spans="1:6" x14ac:dyDescent="0.25">
      <c r="A3251" s="196" t="s">
        <v>10921</v>
      </c>
      <c r="B3251" s="196" t="s">
        <v>10922</v>
      </c>
      <c r="C3251" s="226">
        <v>2</v>
      </c>
      <c r="D3251" s="226"/>
      <c r="E3251" s="226"/>
      <c r="F3251" s="196" t="s">
        <v>10923</v>
      </c>
    </row>
    <row r="3252" spans="1:6" x14ac:dyDescent="0.25">
      <c r="A3252" s="196" t="s">
        <v>10924</v>
      </c>
      <c r="B3252" s="196" t="s">
        <v>10925</v>
      </c>
      <c r="C3252" s="226">
        <v>1</v>
      </c>
      <c r="D3252" s="226"/>
      <c r="E3252" s="226"/>
      <c r="F3252" s="196" t="s">
        <v>10926</v>
      </c>
    </row>
    <row r="3253" spans="1:6" x14ac:dyDescent="0.25">
      <c r="A3253" s="196" t="s">
        <v>10927</v>
      </c>
      <c r="B3253" s="196" t="s">
        <v>10928</v>
      </c>
      <c r="C3253" s="226">
        <v>1</v>
      </c>
      <c r="D3253" s="226"/>
      <c r="E3253" s="226"/>
      <c r="F3253" s="196" t="s">
        <v>10929</v>
      </c>
    </row>
    <row r="3254" spans="1:6" x14ac:dyDescent="0.25">
      <c r="A3254" s="196" t="s">
        <v>10930</v>
      </c>
      <c r="B3254" s="196" t="s">
        <v>10931</v>
      </c>
      <c r="C3254" s="226">
        <v>1</v>
      </c>
      <c r="D3254" s="226"/>
      <c r="E3254" s="226"/>
      <c r="F3254" s="196" t="s">
        <v>10932</v>
      </c>
    </row>
    <row r="3255" spans="1:6" x14ac:dyDescent="0.25">
      <c r="A3255" s="196" t="s">
        <v>10933</v>
      </c>
      <c r="B3255" s="196" t="s">
        <v>10934</v>
      </c>
      <c r="C3255" s="226">
        <v>2</v>
      </c>
      <c r="D3255" s="226"/>
      <c r="E3255" s="226"/>
      <c r="F3255" s="196" t="s">
        <v>10935</v>
      </c>
    </row>
    <row r="3256" spans="1:6" x14ac:dyDescent="0.25">
      <c r="A3256" s="196" t="s">
        <v>10936</v>
      </c>
      <c r="B3256" s="196" t="s">
        <v>10937</v>
      </c>
      <c r="C3256" s="226">
        <v>2</v>
      </c>
      <c r="D3256" s="226"/>
      <c r="E3256" s="226"/>
      <c r="F3256" s="196" t="s">
        <v>10938</v>
      </c>
    </row>
    <row r="3257" spans="1:6" x14ac:dyDescent="0.25">
      <c r="A3257" s="196" t="s">
        <v>10939</v>
      </c>
      <c r="B3257" s="196" t="s">
        <v>10940</v>
      </c>
      <c r="C3257" s="226">
        <v>2</v>
      </c>
      <c r="D3257" s="226"/>
      <c r="E3257" s="226"/>
      <c r="F3257" s="196" t="s">
        <v>10941</v>
      </c>
    </row>
    <row r="3258" spans="1:6" x14ac:dyDescent="0.25">
      <c r="A3258" s="196" t="s">
        <v>10942</v>
      </c>
      <c r="B3258" s="196" t="s">
        <v>10943</v>
      </c>
      <c r="C3258" s="226">
        <v>2</v>
      </c>
      <c r="D3258" s="226"/>
      <c r="E3258" s="226"/>
      <c r="F3258" s="196" t="s">
        <v>10944</v>
      </c>
    </row>
    <row r="3259" spans="1:6" x14ac:dyDescent="0.25">
      <c r="A3259" s="196" t="s">
        <v>10945</v>
      </c>
      <c r="B3259" s="196" t="s">
        <v>10946</v>
      </c>
      <c r="C3259" s="226">
        <v>1</v>
      </c>
      <c r="D3259" s="226"/>
      <c r="E3259" s="226"/>
      <c r="F3259" s="196"/>
    </row>
    <row r="3260" spans="1:6" x14ac:dyDescent="0.25">
      <c r="A3260" s="196" t="s">
        <v>10947</v>
      </c>
      <c r="B3260" s="196" t="s">
        <v>10948</v>
      </c>
      <c r="C3260" s="226">
        <v>1</v>
      </c>
      <c r="D3260" s="226"/>
      <c r="E3260" s="226"/>
      <c r="F3260" s="196"/>
    </row>
    <row r="3261" spans="1:6" x14ac:dyDescent="0.25">
      <c r="A3261" s="196" t="s">
        <v>10949</v>
      </c>
      <c r="B3261" s="196" t="s">
        <v>10950</v>
      </c>
      <c r="C3261" s="226">
        <v>1</v>
      </c>
      <c r="D3261" s="226"/>
      <c r="E3261" s="226"/>
      <c r="F3261" s="196" t="s">
        <v>10951</v>
      </c>
    </row>
    <row r="3262" spans="1:6" x14ac:dyDescent="0.25">
      <c r="A3262" s="196" t="s">
        <v>10952</v>
      </c>
      <c r="B3262" s="196" t="s">
        <v>804</v>
      </c>
      <c r="C3262" s="226">
        <v>1</v>
      </c>
      <c r="D3262" s="226"/>
      <c r="E3262" s="226"/>
      <c r="F3262" s="196"/>
    </row>
    <row r="3263" spans="1:6" x14ac:dyDescent="0.25">
      <c r="A3263" s="196" t="s">
        <v>10953</v>
      </c>
      <c r="B3263" s="196" t="s">
        <v>10954</v>
      </c>
      <c r="C3263" s="226">
        <v>2</v>
      </c>
      <c r="D3263" s="226"/>
      <c r="E3263" s="226"/>
      <c r="F3263" s="196" t="s">
        <v>10955</v>
      </c>
    </row>
    <row r="3264" spans="1:6" x14ac:dyDescent="0.25">
      <c r="A3264" s="196" t="s">
        <v>10956</v>
      </c>
      <c r="B3264" s="196" t="s">
        <v>10957</v>
      </c>
      <c r="C3264" s="226">
        <v>2</v>
      </c>
      <c r="D3264" s="226"/>
      <c r="E3264" s="226"/>
      <c r="F3264" s="196" t="s">
        <v>10958</v>
      </c>
    </row>
    <row r="3265" spans="1:6" x14ac:dyDescent="0.25">
      <c r="A3265" s="196" t="s">
        <v>10959</v>
      </c>
      <c r="B3265" s="196" t="s">
        <v>10960</v>
      </c>
      <c r="C3265" s="226">
        <v>2</v>
      </c>
      <c r="D3265" s="226"/>
      <c r="E3265" s="226"/>
      <c r="F3265" s="196" t="s">
        <v>10961</v>
      </c>
    </row>
    <row r="3266" spans="1:6" x14ac:dyDescent="0.25">
      <c r="A3266" s="196" t="s">
        <v>10962</v>
      </c>
      <c r="B3266" s="196" t="s">
        <v>10963</v>
      </c>
      <c r="C3266" s="226">
        <v>2</v>
      </c>
      <c r="D3266" s="226"/>
      <c r="E3266" s="226"/>
      <c r="F3266" s="196" t="s">
        <v>10964</v>
      </c>
    </row>
    <row r="3267" spans="1:6" x14ac:dyDescent="0.25">
      <c r="A3267" s="196" t="s">
        <v>10965</v>
      </c>
      <c r="B3267" s="196" t="s">
        <v>779</v>
      </c>
      <c r="C3267" s="226">
        <v>2</v>
      </c>
      <c r="D3267" s="226"/>
      <c r="E3267" s="226"/>
      <c r="F3267" s="196"/>
    </row>
    <row r="3268" spans="1:6" x14ac:dyDescent="0.25">
      <c r="A3268" s="196" t="s">
        <v>10966</v>
      </c>
      <c r="B3268" s="196" t="s">
        <v>10967</v>
      </c>
      <c r="C3268" s="226">
        <v>3</v>
      </c>
      <c r="D3268" s="226"/>
      <c r="E3268" s="226"/>
      <c r="F3268" s="196"/>
    </row>
    <row r="3269" spans="1:6" x14ac:dyDescent="0.25">
      <c r="A3269" s="196" t="s">
        <v>10968</v>
      </c>
      <c r="B3269" s="196" t="s">
        <v>1406</v>
      </c>
      <c r="C3269" s="226">
        <v>3</v>
      </c>
      <c r="D3269" s="226"/>
      <c r="E3269" s="226"/>
      <c r="F3269" s="196"/>
    </row>
    <row r="3270" spans="1:6" x14ac:dyDescent="0.25">
      <c r="A3270" s="196" t="s">
        <v>10969</v>
      </c>
      <c r="B3270" s="196" t="s">
        <v>1406</v>
      </c>
      <c r="C3270" s="226">
        <v>4</v>
      </c>
      <c r="D3270" s="226"/>
      <c r="E3270" s="226"/>
      <c r="F3270" s="196"/>
    </row>
    <row r="3271" spans="1:6" x14ac:dyDescent="0.25">
      <c r="A3271" s="196" t="s">
        <v>10970</v>
      </c>
      <c r="B3271" s="196" t="s">
        <v>1407</v>
      </c>
      <c r="C3271" s="226">
        <v>3</v>
      </c>
      <c r="D3271" s="226"/>
      <c r="E3271" s="226"/>
      <c r="F3271" s="196"/>
    </row>
    <row r="3272" spans="1:6" x14ac:dyDescent="0.25">
      <c r="A3272" s="196" t="s">
        <v>10971</v>
      </c>
      <c r="B3272" s="196" t="s">
        <v>1407</v>
      </c>
      <c r="C3272" s="226">
        <v>4</v>
      </c>
      <c r="D3272" s="226"/>
      <c r="E3272" s="226"/>
      <c r="F3272" s="196"/>
    </row>
    <row r="3273" spans="1:6" x14ac:dyDescent="0.25">
      <c r="A3273" s="196" t="s">
        <v>10972</v>
      </c>
      <c r="B3273" s="196" t="s">
        <v>10973</v>
      </c>
      <c r="C3273" s="226">
        <v>3</v>
      </c>
      <c r="D3273" s="226"/>
      <c r="E3273" s="226"/>
      <c r="F3273" s="196"/>
    </row>
    <row r="3274" spans="1:6" x14ac:dyDescent="0.25">
      <c r="A3274" s="196" t="s">
        <v>10974</v>
      </c>
      <c r="B3274" s="196" t="s">
        <v>1410</v>
      </c>
      <c r="C3274" s="226">
        <v>3</v>
      </c>
      <c r="D3274" s="226"/>
      <c r="E3274" s="226"/>
      <c r="F3274" s="196"/>
    </row>
    <row r="3275" spans="1:6" x14ac:dyDescent="0.25">
      <c r="A3275" s="196" t="s">
        <v>10975</v>
      </c>
      <c r="B3275" s="196" t="s">
        <v>1409</v>
      </c>
      <c r="C3275" s="226">
        <v>4</v>
      </c>
      <c r="D3275" s="226"/>
      <c r="E3275" s="226"/>
      <c r="F3275" s="196"/>
    </row>
    <row r="3276" spans="1:6" x14ac:dyDescent="0.25">
      <c r="A3276" s="196" t="s">
        <v>10976</v>
      </c>
      <c r="B3276" s="196" t="s">
        <v>9355</v>
      </c>
      <c r="C3276" s="226">
        <v>4</v>
      </c>
      <c r="D3276" s="226"/>
      <c r="E3276" s="226"/>
      <c r="F3276" s="196"/>
    </row>
    <row r="3277" spans="1:6" x14ac:dyDescent="0.25">
      <c r="A3277" s="196" t="s">
        <v>10977</v>
      </c>
      <c r="B3277" s="196" t="s">
        <v>10978</v>
      </c>
      <c r="C3277" s="226">
        <v>4</v>
      </c>
      <c r="D3277" s="226"/>
      <c r="E3277" s="226"/>
      <c r="F3277" s="196"/>
    </row>
    <row r="3278" spans="1:6" x14ac:dyDescent="0.25">
      <c r="A3278" s="196" t="s">
        <v>10979</v>
      </c>
      <c r="B3278" s="196" t="s">
        <v>10980</v>
      </c>
      <c r="C3278" s="226">
        <v>3</v>
      </c>
      <c r="D3278" s="226"/>
      <c r="E3278" s="226"/>
      <c r="F3278" s="196" t="s">
        <v>10981</v>
      </c>
    </row>
    <row r="3279" spans="1:6" x14ac:dyDescent="0.25">
      <c r="A3279" s="196" t="s">
        <v>10982</v>
      </c>
      <c r="B3279" s="196" t="s">
        <v>10983</v>
      </c>
      <c r="C3279" s="226">
        <v>3</v>
      </c>
      <c r="D3279" s="226"/>
      <c r="E3279" s="226"/>
      <c r="F3279" s="196"/>
    </row>
    <row r="3280" spans="1:6" x14ac:dyDescent="0.25">
      <c r="A3280" s="196" t="s">
        <v>10984</v>
      </c>
      <c r="B3280" s="196" t="s">
        <v>1411</v>
      </c>
      <c r="C3280" s="226">
        <v>4</v>
      </c>
      <c r="D3280" s="226"/>
      <c r="E3280" s="226"/>
      <c r="F3280" s="196"/>
    </row>
    <row r="3281" spans="1:6" x14ac:dyDescent="0.25">
      <c r="A3281" s="196" t="s">
        <v>10985</v>
      </c>
      <c r="B3281" s="196" t="s">
        <v>10986</v>
      </c>
      <c r="C3281" s="226">
        <v>4</v>
      </c>
      <c r="D3281" s="226"/>
      <c r="E3281" s="226"/>
      <c r="F3281" s="196"/>
    </row>
    <row r="3282" spans="1:6" x14ac:dyDescent="0.25">
      <c r="A3282" s="196" t="s">
        <v>10987</v>
      </c>
      <c r="B3282" s="196" t="s">
        <v>1412</v>
      </c>
      <c r="C3282" s="226">
        <v>3</v>
      </c>
      <c r="D3282" s="226"/>
      <c r="E3282" s="226"/>
      <c r="F3282" s="196"/>
    </row>
    <row r="3283" spans="1:6" x14ac:dyDescent="0.25">
      <c r="A3283" s="196" t="s">
        <v>10988</v>
      </c>
      <c r="B3283" s="196" t="s">
        <v>1412</v>
      </c>
      <c r="C3283" s="226">
        <v>4</v>
      </c>
      <c r="D3283" s="226"/>
      <c r="E3283" s="226"/>
      <c r="F3283" s="196"/>
    </row>
    <row r="3284" spans="1:6" x14ac:dyDescent="0.25">
      <c r="A3284" s="196" t="s">
        <v>10989</v>
      </c>
      <c r="B3284" s="196" t="s">
        <v>51</v>
      </c>
      <c r="C3284" s="226">
        <v>2</v>
      </c>
      <c r="D3284" s="226"/>
      <c r="E3284" s="226"/>
      <c r="F3284" s="196"/>
    </row>
    <row r="3285" spans="1:6" x14ac:dyDescent="0.25">
      <c r="A3285" s="196" t="s">
        <v>10990</v>
      </c>
      <c r="B3285" s="196" t="s">
        <v>1413</v>
      </c>
      <c r="C3285" s="226">
        <v>3</v>
      </c>
      <c r="D3285" s="226"/>
      <c r="E3285" s="226"/>
      <c r="F3285" s="196" t="s">
        <v>10991</v>
      </c>
    </row>
    <row r="3286" spans="1:6" x14ac:dyDescent="0.25">
      <c r="A3286" s="196" t="s">
        <v>10992</v>
      </c>
      <c r="B3286" s="196" t="s">
        <v>1414</v>
      </c>
      <c r="C3286" s="226">
        <v>3</v>
      </c>
      <c r="D3286" s="226"/>
      <c r="E3286" s="226"/>
      <c r="F3286" s="196"/>
    </row>
    <row r="3287" spans="1:6" x14ac:dyDescent="0.25">
      <c r="A3287" s="196" t="s">
        <v>10993</v>
      </c>
      <c r="B3287" s="196" t="s">
        <v>1414</v>
      </c>
      <c r="C3287" s="226">
        <v>4</v>
      </c>
      <c r="D3287" s="226"/>
      <c r="E3287" s="226"/>
      <c r="F3287" s="196"/>
    </row>
    <row r="3288" spans="1:6" x14ac:dyDescent="0.25">
      <c r="A3288" s="196" t="s">
        <v>10994</v>
      </c>
      <c r="B3288" s="196" t="s">
        <v>1415</v>
      </c>
      <c r="C3288" s="226">
        <v>3</v>
      </c>
      <c r="D3288" s="226"/>
      <c r="E3288" s="226"/>
      <c r="F3288" s="196"/>
    </row>
    <row r="3289" spans="1:6" x14ac:dyDescent="0.25">
      <c r="A3289" s="196" t="s">
        <v>10995</v>
      </c>
      <c r="B3289" s="196" t="s">
        <v>1415</v>
      </c>
      <c r="C3289" s="226">
        <v>4</v>
      </c>
      <c r="D3289" s="226"/>
      <c r="E3289" s="226"/>
      <c r="F3289" s="196"/>
    </row>
    <row r="3290" spans="1:6" x14ac:dyDescent="0.25">
      <c r="A3290" s="196" t="s">
        <v>10996</v>
      </c>
      <c r="B3290" s="196" t="s">
        <v>1417</v>
      </c>
      <c r="C3290" s="226">
        <v>3</v>
      </c>
      <c r="D3290" s="226"/>
      <c r="E3290" s="226"/>
      <c r="F3290" s="196"/>
    </row>
    <row r="3291" spans="1:6" x14ac:dyDescent="0.25">
      <c r="A3291" s="196" t="s">
        <v>10997</v>
      </c>
      <c r="B3291" s="196" t="s">
        <v>1417</v>
      </c>
      <c r="C3291" s="226">
        <v>4</v>
      </c>
      <c r="D3291" s="226"/>
      <c r="E3291" s="226"/>
      <c r="F3291" s="196"/>
    </row>
    <row r="3292" spans="1:6" x14ac:dyDescent="0.25">
      <c r="A3292" s="196" t="s">
        <v>10998</v>
      </c>
      <c r="B3292" s="196" t="s">
        <v>1418</v>
      </c>
      <c r="C3292" s="226">
        <v>3</v>
      </c>
      <c r="D3292" s="226"/>
      <c r="E3292" s="226"/>
      <c r="F3292" s="196"/>
    </row>
    <row r="3293" spans="1:6" x14ac:dyDescent="0.25">
      <c r="A3293" s="196" t="s">
        <v>10999</v>
      </c>
      <c r="B3293" s="196" t="s">
        <v>1418</v>
      </c>
      <c r="C3293" s="226">
        <v>4</v>
      </c>
      <c r="D3293" s="226"/>
      <c r="E3293" s="226"/>
      <c r="F3293" s="196"/>
    </row>
    <row r="3294" spans="1:6" x14ac:dyDescent="0.25">
      <c r="A3294" s="196" t="s">
        <v>11000</v>
      </c>
      <c r="B3294" s="196" t="s">
        <v>53</v>
      </c>
      <c r="C3294" s="226">
        <v>2</v>
      </c>
      <c r="D3294" s="226"/>
      <c r="E3294" s="226"/>
      <c r="F3294" s="196"/>
    </row>
    <row r="3295" spans="1:6" x14ac:dyDescent="0.25">
      <c r="A3295" s="196" t="s">
        <v>11001</v>
      </c>
      <c r="B3295" s="196" t="s">
        <v>1419</v>
      </c>
      <c r="C3295" s="226">
        <v>3</v>
      </c>
      <c r="D3295" s="226"/>
      <c r="E3295" s="226"/>
      <c r="F3295" s="196"/>
    </row>
    <row r="3296" spans="1:6" x14ac:dyDescent="0.25">
      <c r="A3296" s="196" t="s">
        <v>11002</v>
      </c>
      <c r="B3296" s="196" t="s">
        <v>1419</v>
      </c>
      <c r="C3296" s="226">
        <v>4</v>
      </c>
      <c r="D3296" s="226"/>
      <c r="E3296" s="226"/>
      <c r="F3296" s="196"/>
    </row>
    <row r="3297" spans="1:6" x14ac:dyDescent="0.25">
      <c r="A3297" s="196" t="s">
        <v>11003</v>
      </c>
      <c r="B3297" s="196" t="s">
        <v>11004</v>
      </c>
      <c r="C3297" s="226">
        <v>3</v>
      </c>
      <c r="D3297" s="226"/>
      <c r="E3297" s="226"/>
      <c r="F3297" s="196"/>
    </row>
    <row r="3298" spans="1:6" x14ac:dyDescent="0.25">
      <c r="A3298" s="196" t="s">
        <v>11005</v>
      </c>
      <c r="B3298" s="196" t="s">
        <v>1420</v>
      </c>
      <c r="C3298" s="226">
        <v>4</v>
      </c>
      <c r="D3298" s="226"/>
      <c r="E3298" s="226"/>
      <c r="F3298" s="196"/>
    </row>
    <row r="3299" spans="1:6" x14ac:dyDescent="0.25">
      <c r="A3299" s="196" t="s">
        <v>11006</v>
      </c>
      <c r="B3299" s="196" t="s">
        <v>9367</v>
      </c>
      <c r="C3299" s="226">
        <v>4</v>
      </c>
      <c r="D3299" s="226"/>
      <c r="E3299" s="226"/>
      <c r="F3299" s="196"/>
    </row>
    <row r="3300" spans="1:6" x14ac:dyDescent="0.25">
      <c r="A3300" s="196" t="s">
        <v>11007</v>
      </c>
      <c r="B3300" s="196" t="s">
        <v>11008</v>
      </c>
      <c r="C3300" s="226">
        <v>2</v>
      </c>
      <c r="D3300" s="226"/>
      <c r="E3300" s="226"/>
      <c r="F3300" s="196" t="s">
        <v>11009</v>
      </c>
    </row>
    <row r="3301" spans="1:6" x14ac:dyDescent="0.25">
      <c r="A3301" s="196" t="s">
        <v>11010</v>
      </c>
      <c r="B3301" s="196" t="s">
        <v>1421</v>
      </c>
      <c r="C3301" s="226">
        <v>2</v>
      </c>
      <c r="D3301" s="226"/>
      <c r="E3301" s="226"/>
      <c r="F3301" s="196"/>
    </row>
    <row r="3302" spans="1:6" x14ac:dyDescent="0.25">
      <c r="A3302" s="196" t="s">
        <v>11011</v>
      </c>
      <c r="B3302" s="196" t="s">
        <v>1422</v>
      </c>
      <c r="C3302" s="226">
        <v>3</v>
      </c>
      <c r="D3302" s="226"/>
      <c r="E3302" s="226"/>
      <c r="F3302" s="196"/>
    </row>
    <row r="3303" spans="1:6" x14ac:dyDescent="0.25">
      <c r="A3303" s="196" t="s">
        <v>11012</v>
      </c>
      <c r="B3303" s="196" t="s">
        <v>1422</v>
      </c>
      <c r="C3303" s="226">
        <v>4</v>
      </c>
      <c r="D3303" s="226"/>
      <c r="E3303" s="226"/>
      <c r="F3303" s="196"/>
    </row>
    <row r="3304" spans="1:6" x14ac:dyDescent="0.25">
      <c r="A3304" s="196" t="s">
        <v>11013</v>
      </c>
      <c r="B3304" s="196" t="s">
        <v>1423</v>
      </c>
      <c r="C3304" s="226">
        <v>3</v>
      </c>
      <c r="D3304" s="226"/>
      <c r="E3304" s="226"/>
      <c r="F3304" s="196"/>
    </row>
    <row r="3305" spans="1:6" x14ac:dyDescent="0.25">
      <c r="A3305" s="196" t="s">
        <v>11014</v>
      </c>
      <c r="B3305" s="196" t="s">
        <v>1424</v>
      </c>
      <c r="C3305" s="226">
        <v>4</v>
      </c>
      <c r="D3305" s="226"/>
      <c r="E3305" s="226"/>
      <c r="F3305" s="196"/>
    </row>
    <row r="3306" spans="1:6" x14ac:dyDescent="0.25">
      <c r="A3306" s="196" t="s">
        <v>11015</v>
      </c>
      <c r="B3306" s="196" t="s">
        <v>1425</v>
      </c>
      <c r="C3306" s="226">
        <v>4</v>
      </c>
      <c r="D3306" s="226"/>
      <c r="E3306" s="226"/>
      <c r="F3306" s="196"/>
    </row>
    <row r="3307" spans="1:6" x14ac:dyDescent="0.25">
      <c r="A3307" s="196" t="s">
        <v>11016</v>
      </c>
      <c r="B3307" s="196" t="s">
        <v>1426</v>
      </c>
      <c r="C3307" s="226">
        <v>4</v>
      </c>
      <c r="D3307" s="226"/>
      <c r="E3307" s="226"/>
      <c r="F3307" s="196"/>
    </row>
    <row r="3308" spans="1:6" x14ac:dyDescent="0.25">
      <c r="A3308" s="196" t="s">
        <v>11017</v>
      </c>
      <c r="B3308" s="196" t="s">
        <v>1427</v>
      </c>
      <c r="C3308" s="226">
        <v>4</v>
      </c>
      <c r="D3308" s="226"/>
      <c r="E3308" s="226"/>
      <c r="F3308" s="196"/>
    </row>
    <row r="3309" spans="1:6" x14ac:dyDescent="0.25">
      <c r="A3309" s="196" t="s">
        <v>11018</v>
      </c>
      <c r="B3309" s="196" t="s">
        <v>1428</v>
      </c>
      <c r="C3309" s="226">
        <v>4</v>
      </c>
      <c r="D3309" s="226"/>
      <c r="E3309" s="226"/>
      <c r="F3309" s="196"/>
    </row>
    <row r="3310" spans="1:6" x14ac:dyDescent="0.25">
      <c r="A3310" s="196" t="s">
        <v>11019</v>
      </c>
      <c r="B3310" s="196" t="s">
        <v>1429</v>
      </c>
      <c r="C3310" s="226">
        <v>2</v>
      </c>
      <c r="D3310" s="226"/>
      <c r="E3310" s="226"/>
      <c r="F3310" s="196"/>
    </row>
    <row r="3311" spans="1:6" x14ac:dyDescent="0.25">
      <c r="A3311" s="196" t="s">
        <v>11020</v>
      </c>
      <c r="B3311" s="196" t="s">
        <v>11021</v>
      </c>
      <c r="C3311" s="226">
        <v>3</v>
      </c>
      <c r="D3311" s="226"/>
      <c r="E3311" s="226"/>
      <c r="F3311" s="196"/>
    </row>
    <row r="3312" spans="1:6" x14ac:dyDescent="0.25">
      <c r="A3312" s="196" t="s">
        <v>11022</v>
      </c>
      <c r="B3312" s="196" t="s">
        <v>11021</v>
      </c>
      <c r="C3312" s="226">
        <v>4</v>
      </c>
      <c r="D3312" s="226"/>
      <c r="E3312" s="226"/>
      <c r="F3312" s="196"/>
    </row>
    <row r="3313" spans="1:6" x14ac:dyDescent="0.25">
      <c r="A3313" s="196" t="s">
        <v>11023</v>
      </c>
      <c r="B3313" s="196" t="s">
        <v>11024</v>
      </c>
      <c r="C3313" s="226">
        <v>3</v>
      </c>
      <c r="D3313" s="226"/>
      <c r="E3313" s="226"/>
      <c r="F3313" s="196"/>
    </row>
    <row r="3314" spans="1:6" x14ac:dyDescent="0.25">
      <c r="A3314" s="196" t="s">
        <v>11025</v>
      </c>
      <c r="B3314" s="196" t="s">
        <v>11024</v>
      </c>
      <c r="C3314" s="226">
        <v>4</v>
      </c>
      <c r="D3314" s="226"/>
      <c r="E3314" s="226"/>
      <c r="F3314" s="196"/>
    </row>
    <row r="3315" spans="1:6" x14ac:dyDescent="0.25">
      <c r="A3315" s="196" t="s">
        <v>11026</v>
      </c>
      <c r="B3315" s="196" t="s">
        <v>11027</v>
      </c>
      <c r="C3315" s="226">
        <v>2</v>
      </c>
      <c r="D3315" s="226"/>
      <c r="E3315" s="226"/>
      <c r="F3315" s="196"/>
    </row>
    <row r="3316" spans="1:6" x14ac:dyDescent="0.25">
      <c r="A3316" s="196" t="s">
        <v>11028</v>
      </c>
      <c r="B3316" s="196" t="s">
        <v>11029</v>
      </c>
      <c r="C3316" s="226">
        <v>1</v>
      </c>
      <c r="D3316" s="226"/>
      <c r="E3316" s="226"/>
      <c r="F3316" s="196" t="s">
        <v>11030</v>
      </c>
    </row>
    <row r="3317" spans="1:6" x14ac:dyDescent="0.25">
      <c r="A3317" s="196" t="s">
        <v>11031</v>
      </c>
      <c r="B3317" s="196" t="s">
        <v>805</v>
      </c>
      <c r="C3317" s="226">
        <v>1</v>
      </c>
      <c r="D3317" s="226"/>
      <c r="E3317" s="226"/>
      <c r="F3317" s="196"/>
    </row>
    <row r="3318" spans="1:6" x14ac:dyDescent="0.25">
      <c r="A3318" s="196" t="s">
        <v>11032</v>
      </c>
      <c r="B3318" s="196" t="s">
        <v>11033</v>
      </c>
      <c r="C3318" s="226">
        <v>2</v>
      </c>
      <c r="D3318" s="226"/>
      <c r="E3318" s="226"/>
      <c r="F3318" s="196" t="s">
        <v>11034</v>
      </c>
    </row>
    <row r="3319" spans="1:6" x14ac:dyDescent="0.25">
      <c r="A3319" s="196" t="s">
        <v>11035</v>
      </c>
      <c r="B3319" s="196" t="s">
        <v>806</v>
      </c>
      <c r="C3319" s="226">
        <v>2</v>
      </c>
      <c r="D3319" s="226"/>
      <c r="E3319" s="226"/>
      <c r="F3319" s="196"/>
    </row>
    <row r="3320" spans="1:6" x14ac:dyDescent="0.25">
      <c r="A3320" s="196" t="s">
        <v>11036</v>
      </c>
      <c r="B3320" s="196" t="s">
        <v>11037</v>
      </c>
      <c r="C3320" s="226">
        <v>3</v>
      </c>
      <c r="D3320" s="226"/>
      <c r="E3320" s="226"/>
      <c r="F3320" s="196" t="s">
        <v>11038</v>
      </c>
    </row>
    <row r="3321" spans="1:6" x14ac:dyDescent="0.25">
      <c r="A3321" s="196" t="s">
        <v>11039</v>
      </c>
      <c r="B3321" s="196" t="s">
        <v>11040</v>
      </c>
      <c r="C3321" s="226">
        <v>3</v>
      </c>
      <c r="D3321" s="226"/>
      <c r="E3321" s="226"/>
      <c r="F3321" s="196"/>
    </row>
    <row r="3322" spans="1:6" x14ac:dyDescent="0.25">
      <c r="A3322" s="196" t="s">
        <v>11041</v>
      </c>
      <c r="B3322" s="196" t="s">
        <v>11040</v>
      </c>
      <c r="C3322" s="226">
        <v>4</v>
      </c>
      <c r="D3322" s="226"/>
      <c r="E3322" s="226"/>
      <c r="F3322" s="196"/>
    </row>
    <row r="3323" spans="1:6" x14ac:dyDescent="0.25">
      <c r="A3323" s="196" t="s">
        <v>11042</v>
      </c>
      <c r="B3323" s="196" t="s">
        <v>11043</v>
      </c>
      <c r="C3323" s="226">
        <v>3</v>
      </c>
      <c r="D3323" s="226"/>
      <c r="E3323" s="226"/>
      <c r="F3323" s="196" t="s">
        <v>11044</v>
      </c>
    </row>
    <row r="3324" spans="1:6" x14ac:dyDescent="0.25">
      <c r="A3324" s="196" t="s">
        <v>11045</v>
      </c>
      <c r="B3324" s="196" t="s">
        <v>11046</v>
      </c>
      <c r="C3324" s="226">
        <v>3</v>
      </c>
      <c r="D3324" s="226"/>
      <c r="E3324" s="226"/>
      <c r="F3324" s="196"/>
    </row>
    <row r="3325" spans="1:6" x14ac:dyDescent="0.25">
      <c r="A3325" s="196" t="s">
        <v>11047</v>
      </c>
      <c r="B3325" s="196" t="s">
        <v>11046</v>
      </c>
      <c r="C3325" s="226">
        <v>4</v>
      </c>
      <c r="D3325" s="226"/>
      <c r="E3325" s="226"/>
      <c r="F3325" s="196"/>
    </row>
    <row r="3326" spans="1:6" x14ac:dyDescent="0.25">
      <c r="A3326" s="196" t="s">
        <v>11048</v>
      </c>
      <c r="B3326" s="196" t="s">
        <v>1433</v>
      </c>
      <c r="C3326" s="226">
        <v>3</v>
      </c>
      <c r="D3326" s="226"/>
      <c r="E3326" s="226"/>
      <c r="F3326" s="196"/>
    </row>
    <row r="3327" spans="1:6" x14ac:dyDescent="0.25">
      <c r="A3327" s="196" t="s">
        <v>11049</v>
      </c>
      <c r="B3327" s="196" t="s">
        <v>1433</v>
      </c>
      <c r="C3327" s="226">
        <v>4</v>
      </c>
      <c r="D3327" s="226"/>
      <c r="E3327" s="226"/>
      <c r="F3327" s="196"/>
    </row>
    <row r="3328" spans="1:6" x14ac:dyDescent="0.25">
      <c r="A3328" s="196" t="s">
        <v>11050</v>
      </c>
      <c r="B3328" s="196" t="s">
        <v>1434</v>
      </c>
      <c r="C3328" s="226">
        <v>3</v>
      </c>
      <c r="D3328" s="226"/>
      <c r="E3328" s="226"/>
      <c r="F3328" s="196"/>
    </row>
    <row r="3329" spans="1:6" x14ac:dyDescent="0.25">
      <c r="A3329" s="196" t="s">
        <v>11051</v>
      </c>
      <c r="B3329" s="196" t="s">
        <v>1434</v>
      </c>
      <c r="C3329" s="226">
        <v>4</v>
      </c>
      <c r="D3329" s="226"/>
      <c r="E3329" s="226"/>
      <c r="F3329" s="196"/>
    </row>
    <row r="3330" spans="1:6" x14ac:dyDescent="0.25">
      <c r="A3330" s="196" t="s">
        <v>11052</v>
      </c>
      <c r="B3330" s="196" t="s">
        <v>807</v>
      </c>
      <c r="C3330" s="226">
        <v>2</v>
      </c>
      <c r="D3330" s="226"/>
      <c r="E3330" s="226"/>
      <c r="F3330" s="196"/>
    </row>
    <row r="3331" spans="1:6" x14ac:dyDescent="0.25">
      <c r="A3331" s="196" t="s">
        <v>11053</v>
      </c>
      <c r="B3331" s="196" t="s">
        <v>11054</v>
      </c>
      <c r="C3331" s="226">
        <v>2</v>
      </c>
      <c r="D3331" s="226"/>
      <c r="E3331" s="226"/>
      <c r="F3331" s="196" t="s">
        <v>11055</v>
      </c>
    </row>
    <row r="3332" spans="1:6" x14ac:dyDescent="0.25">
      <c r="A3332" s="196" t="s">
        <v>11056</v>
      </c>
      <c r="B3332" s="196" t="s">
        <v>1435</v>
      </c>
      <c r="C3332" s="226">
        <v>3</v>
      </c>
      <c r="D3332" s="226"/>
      <c r="E3332" s="226"/>
      <c r="F3332" s="196"/>
    </row>
    <row r="3333" spans="1:6" x14ac:dyDescent="0.25">
      <c r="A3333" s="196" t="s">
        <v>11057</v>
      </c>
      <c r="B3333" s="196" t="s">
        <v>1435</v>
      </c>
      <c r="C3333" s="226">
        <v>4</v>
      </c>
      <c r="D3333" s="226"/>
      <c r="E3333" s="226"/>
      <c r="F3333" s="196"/>
    </row>
    <row r="3334" spans="1:6" x14ac:dyDescent="0.25">
      <c r="A3334" s="196" t="s">
        <v>11058</v>
      </c>
      <c r="B3334" s="196" t="s">
        <v>1436</v>
      </c>
      <c r="C3334" s="226">
        <v>3</v>
      </c>
      <c r="D3334" s="226"/>
      <c r="E3334" s="226"/>
      <c r="F3334" s="196"/>
    </row>
    <row r="3335" spans="1:6" x14ac:dyDescent="0.25">
      <c r="A3335" s="196" t="s">
        <v>11059</v>
      </c>
      <c r="B3335" s="196" t="s">
        <v>11060</v>
      </c>
      <c r="C3335" s="226">
        <v>4</v>
      </c>
      <c r="D3335" s="226"/>
      <c r="E3335" s="226"/>
      <c r="F3335" s="196"/>
    </row>
    <row r="3336" spans="1:6" x14ac:dyDescent="0.25">
      <c r="A3336" s="196" t="s">
        <v>11061</v>
      </c>
      <c r="B3336" s="196" t="s">
        <v>1438</v>
      </c>
      <c r="C3336" s="226">
        <v>4</v>
      </c>
      <c r="D3336" s="226"/>
      <c r="E3336" s="226"/>
      <c r="F3336" s="196"/>
    </row>
    <row r="3337" spans="1:6" x14ac:dyDescent="0.25">
      <c r="A3337" s="196" t="s">
        <v>11062</v>
      </c>
      <c r="B3337" s="196" t="s">
        <v>1439</v>
      </c>
      <c r="C3337" s="226">
        <v>3</v>
      </c>
      <c r="D3337" s="226"/>
      <c r="E3337" s="226"/>
      <c r="F3337" s="196"/>
    </row>
    <row r="3338" spans="1:6" x14ac:dyDescent="0.25">
      <c r="A3338" s="196" t="s">
        <v>11063</v>
      </c>
      <c r="B3338" s="196" t="s">
        <v>1439</v>
      </c>
      <c r="C3338" s="226">
        <v>4</v>
      </c>
      <c r="D3338" s="226"/>
      <c r="E3338" s="226"/>
      <c r="F3338" s="196"/>
    </row>
    <row r="3339" spans="1:6" x14ac:dyDescent="0.25">
      <c r="A3339" s="196" t="s">
        <v>11064</v>
      </c>
      <c r="B3339" s="196" t="s">
        <v>9086</v>
      </c>
      <c r="C3339" s="226">
        <v>1</v>
      </c>
      <c r="D3339" s="226"/>
      <c r="E3339" s="226"/>
      <c r="F3339" s="196" t="s">
        <v>11065</v>
      </c>
    </row>
    <row r="3340" spans="1:6" x14ac:dyDescent="0.25">
      <c r="A3340" s="196" t="s">
        <v>11066</v>
      </c>
      <c r="B3340" s="196" t="s">
        <v>11067</v>
      </c>
      <c r="C3340" s="226">
        <v>2</v>
      </c>
      <c r="D3340" s="226"/>
      <c r="E3340" s="226"/>
      <c r="F3340" s="196" t="s">
        <v>11068</v>
      </c>
    </row>
    <row r="3341" spans="1:6" x14ac:dyDescent="0.25">
      <c r="A3341" s="196" t="s">
        <v>11069</v>
      </c>
      <c r="B3341" s="196" t="s">
        <v>11070</v>
      </c>
      <c r="C3341" s="226">
        <v>3</v>
      </c>
      <c r="D3341" s="226"/>
      <c r="E3341" s="226"/>
      <c r="F3341" s="196" t="s">
        <v>11071</v>
      </c>
    </row>
    <row r="3342" spans="1:6" x14ac:dyDescent="0.25">
      <c r="A3342" s="196" t="s">
        <v>11072</v>
      </c>
      <c r="B3342" s="196" t="s">
        <v>11073</v>
      </c>
      <c r="C3342" s="226">
        <v>2</v>
      </c>
      <c r="D3342" s="226"/>
      <c r="E3342" s="226"/>
      <c r="F3342" s="196" t="s">
        <v>11074</v>
      </c>
    </row>
    <row r="3343" spans="1:6" x14ac:dyDescent="0.25">
      <c r="A3343" s="196" t="s">
        <v>11075</v>
      </c>
      <c r="B3343" s="196" t="s">
        <v>9095</v>
      </c>
      <c r="C3343" s="226">
        <v>2</v>
      </c>
      <c r="D3343" s="226"/>
      <c r="E3343" s="226"/>
      <c r="F3343" s="196" t="s">
        <v>11076</v>
      </c>
    </row>
    <row r="3344" spans="1:6" x14ac:dyDescent="0.25">
      <c r="A3344" s="196" t="s">
        <v>11077</v>
      </c>
      <c r="B3344" s="196" t="s">
        <v>9098</v>
      </c>
      <c r="C3344" s="226">
        <v>2</v>
      </c>
      <c r="D3344" s="226"/>
      <c r="E3344" s="226"/>
      <c r="F3344" s="196" t="s">
        <v>11078</v>
      </c>
    </row>
    <row r="3345" spans="1:6" x14ac:dyDescent="0.25">
      <c r="A3345" s="196" t="s">
        <v>11079</v>
      </c>
      <c r="B3345" s="196" t="s">
        <v>9107</v>
      </c>
      <c r="C3345" s="226">
        <v>1</v>
      </c>
      <c r="D3345" s="226"/>
      <c r="E3345" s="226"/>
      <c r="F3345" s="196" t="s">
        <v>11080</v>
      </c>
    </row>
    <row r="3346" spans="1:6" x14ac:dyDescent="0.25">
      <c r="A3346" s="196" t="s">
        <v>11081</v>
      </c>
      <c r="B3346" s="196" t="s">
        <v>9110</v>
      </c>
      <c r="C3346" s="226">
        <v>2</v>
      </c>
      <c r="D3346" s="226"/>
      <c r="E3346" s="226"/>
      <c r="F3346" s="196" t="s">
        <v>11082</v>
      </c>
    </row>
    <row r="3347" spans="1:6" x14ac:dyDescent="0.25">
      <c r="A3347" s="196" t="s">
        <v>11083</v>
      </c>
      <c r="B3347" s="196" t="s">
        <v>11084</v>
      </c>
      <c r="C3347" s="226">
        <v>3</v>
      </c>
      <c r="D3347" s="226"/>
      <c r="E3347" s="226"/>
      <c r="F3347" s="196" t="s">
        <v>11085</v>
      </c>
    </row>
    <row r="3348" spans="1:6" x14ac:dyDescent="0.25">
      <c r="A3348" s="196" t="s">
        <v>11086</v>
      </c>
      <c r="B3348" s="196" t="s">
        <v>9113</v>
      </c>
      <c r="C3348" s="226">
        <v>2</v>
      </c>
      <c r="D3348" s="226"/>
      <c r="E3348" s="226"/>
      <c r="F3348" s="196" t="s">
        <v>11087</v>
      </c>
    </row>
    <row r="3349" spans="1:6" x14ac:dyDescent="0.25">
      <c r="A3349" s="196" t="s">
        <v>11088</v>
      </c>
      <c r="B3349" s="196" t="s">
        <v>11089</v>
      </c>
      <c r="C3349" s="226">
        <v>1</v>
      </c>
      <c r="D3349" s="226"/>
      <c r="E3349" s="226"/>
      <c r="F3349" s="196" t="s">
        <v>11090</v>
      </c>
    </row>
    <row r="3350" spans="1:6" x14ac:dyDescent="0.25">
      <c r="A3350" s="196" t="s">
        <v>11091</v>
      </c>
      <c r="B3350" s="199" t="s">
        <v>11092</v>
      </c>
      <c r="C3350" s="196"/>
      <c r="D3350" s="196"/>
      <c r="E3350" s="196"/>
      <c r="F3350" s="199" t="s">
        <v>11093</v>
      </c>
    </row>
    <row r="3351" spans="1:6" x14ac:dyDescent="0.25">
      <c r="A3351" s="196" t="s">
        <v>11791</v>
      </c>
      <c r="B3351" s="196" t="s">
        <v>11792</v>
      </c>
      <c r="C3351" s="196"/>
      <c r="D3351" s="196"/>
      <c r="E3351" s="196"/>
      <c r="F3351" s="199" t="s">
        <v>11793</v>
      </c>
    </row>
    <row r="3352" spans="1:6" x14ac:dyDescent="0.25">
      <c r="A3352" s="196" t="s">
        <v>11094</v>
      </c>
      <c r="B3352" s="196" t="s">
        <v>11095</v>
      </c>
      <c r="C3352" s="226">
        <v>1</v>
      </c>
      <c r="D3352" s="226"/>
      <c r="E3352" s="226"/>
      <c r="F3352" s="196"/>
    </row>
    <row r="3353" spans="1:6" x14ac:dyDescent="0.25">
      <c r="A3353" s="196" t="s">
        <v>11096</v>
      </c>
      <c r="B3353" s="196" t="s">
        <v>808</v>
      </c>
      <c r="C3353" s="226">
        <v>1</v>
      </c>
      <c r="D3353" s="226"/>
      <c r="E3353" s="226"/>
      <c r="F3353" s="196"/>
    </row>
    <row r="3354" spans="1:6" x14ac:dyDescent="0.25">
      <c r="A3354" s="196" t="s">
        <v>11097</v>
      </c>
      <c r="B3354" s="196" t="s">
        <v>11098</v>
      </c>
      <c r="C3354" s="226">
        <v>2</v>
      </c>
      <c r="D3354" s="226"/>
      <c r="E3354" s="226"/>
      <c r="F3354" s="196" t="s">
        <v>11099</v>
      </c>
    </row>
    <row r="3355" spans="1:6" x14ac:dyDescent="0.25">
      <c r="A3355" s="196" t="s">
        <v>11100</v>
      </c>
      <c r="B3355" s="196" t="s">
        <v>11101</v>
      </c>
      <c r="C3355" s="226">
        <v>2</v>
      </c>
      <c r="D3355" s="226"/>
      <c r="E3355" s="226"/>
      <c r="F3355" s="196" t="s">
        <v>11102</v>
      </c>
    </row>
    <row r="3356" spans="1:6" x14ac:dyDescent="0.25">
      <c r="A3356" s="196" t="s">
        <v>11103</v>
      </c>
      <c r="B3356" s="196" t="s">
        <v>1440</v>
      </c>
      <c r="C3356" s="226">
        <v>2</v>
      </c>
      <c r="D3356" s="226"/>
      <c r="E3356" s="226"/>
      <c r="F3356" s="196"/>
    </row>
    <row r="3357" spans="1:6" x14ac:dyDescent="0.25">
      <c r="A3357" s="196" t="s">
        <v>11104</v>
      </c>
      <c r="B3357" s="196" t="s">
        <v>1441</v>
      </c>
      <c r="C3357" s="226">
        <v>3</v>
      </c>
      <c r="D3357" s="226"/>
      <c r="E3357" s="226"/>
      <c r="F3357" s="196"/>
    </row>
    <row r="3358" spans="1:6" x14ac:dyDescent="0.25">
      <c r="A3358" s="196" t="s">
        <v>11105</v>
      </c>
      <c r="B3358" s="196" t="s">
        <v>1442</v>
      </c>
      <c r="C3358" s="226">
        <v>4</v>
      </c>
      <c r="D3358" s="226"/>
      <c r="E3358" s="226"/>
      <c r="F3358" s="196"/>
    </row>
    <row r="3359" spans="1:6" x14ac:dyDescent="0.25">
      <c r="A3359" s="196" t="s">
        <v>11106</v>
      </c>
      <c r="B3359" s="196" t="s">
        <v>1443</v>
      </c>
      <c r="C3359" s="226">
        <v>4</v>
      </c>
      <c r="D3359" s="226"/>
      <c r="E3359" s="226"/>
      <c r="F3359" s="196"/>
    </row>
    <row r="3360" spans="1:6" x14ac:dyDescent="0.25">
      <c r="A3360" s="196" t="s">
        <v>11107</v>
      </c>
      <c r="B3360" s="196" t="s">
        <v>8535</v>
      </c>
      <c r="C3360" s="226">
        <v>4</v>
      </c>
      <c r="D3360" s="226"/>
      <c r="E3360" s="226"/>
      <c r="F3360" s="196"/>
    </row>
    <row r="3361" spans="1:6" x14ac:dyDescent="0.25">
      <c r="A3361" s="196" t="s">
        <v>11108</v>
      </c>
      <c r="B3361" s="196" t="s">
        <v>8537</v>
      </c>
      <c r="C3361" s="226">
        <v>4</v>
      </c>
      <c r="D3361" s="226"/>
      <c r="E3361" s="226"/>
      <c r="F3361" s="196"/>
    </row>
    <row r="3362" spans="1:6" x14ac:dyDescent="0.25">
      <c r="A3362" s="196" t="s">
        <v>11109</v>
      </c>
      <c r="B3362" s="196" t="s">
        <v>1445</v>
      </c>
      <c r="C3362" s="226">
        <v>4</v>
      </c>
      <c r="D3362" s="226"/>
      <c r="E3362" s="226"/>
      <c r="F3362" s="196"/>
    </row>
    <row r="3363" spans="1:6" x14ac:dyDescent="0.25">
      <c r="A3363" s="196" t="s">
        <v>11110</v>
      </c>
      <c r="B3363" s="196" t="s">
        <v>1446</v>
      </c>
      <c r="C3363" s="226">
        <v>3</v>
      </c>
      <c r="D3363" s="226"/>
      <c r="E3363" s="226"/>
      <c r="F3363" s="196"/>
    </row>
    <row r="3364" spans="1:6" x14ac:dyDescent="0.25">
      <c r="A3364" s="196" t="s">
        <v>11111</v>
      </c>
      <c r="B3364" s="196" t="s">
        <v>11112</v>
      </c>
      <c r="C3364" s="226">
        <v>4</v>
      </c>
      <c r="D3364" s="226"/>
      <c r="E3364" s="226"/>
      <c r="F3364" s="196"/>
    </row>
    <row r="3365" spans="1:6" x14ac:dyDescent="0.25">
      <c r="A3365" s="196" t="s">
        <v>11113</v>
      </c>
      <c r="B3365" s="196" t="s">
        <v>11114</v>
      </c>
      <c r="C3365" s="226">
        <v>4</v>
      </c>
      <c r="D3365" s="226"/>
      <c r="E3365" s="226"/>
      <c r="F3365" s="196"/>
    </row>
    <row r="3366" spans="1:6" x14ac:dyDescent="0.25">
      <c r="A3366" s="196" t="s">
        <v>11115</v>
      </c>
      <c r="B3366" s="196" t="s">
        <v>11116</v>
      </c>
      <c r="C3366" s="226">
        <v>2</v>
      </c>
      <c r="D3366" s="226"/>
      <c r="E3366" s="226"/>
      <c r="F3366" s="196" t="s">
        <v>11117</v>
      </c>
    </row>
    <row r="3367" spans="1:6" x14ac:dyDescent="0.25">
      <c r="A3367" s="196" t="s">
        <v>11118</v>
      </c>
      <c r="B3367" s="196" t="s">
        <v>1447</v>
      </c>
      <c r="C3367" s="226">
        <v>2</v>
      </c>
      <c r="D3367" s="226"/>
      <c r="E3367" s="226"/>
      <c r="F3367" s="196"/>
    </row>
    <row r="3368" spans="1:6" x14ac:dyDescent="0.25">
      <c r="A3368" s="196" t="s">
        <v>11119</v>
      </c>
      <c r="B3368" s="196" t="s">
        <v>1448</v>
      </c>
      <c r="C3368" s="226">
        <v>3</v>
      </c>
      <c r="D3368" s="226"/>
      <c r="E3368" s="226"/>
      <c r="F3368" s="196"/>
    </row>
    <row r="3369" spans="1:6" x14ac:dyDescent="0.25">
      <c r="A3369" s="196" t="s">
        <v>11120</v>
      </c>
      <c r="B3369" s="196" t="s">
        <v>1449</v>
      </c>
      <c r="C3369" s="226">
        <v>4</v>
      </c>
      <c r="D3369" s="226"/>
      <c r="E3369" s="226"/>
      <c r="F3369" s="196"/>
    </row>
    <row r="3370" spans="1:6" x14ac:dyDescent="0.25">
      <c r="A3370" s="196" t="s">
        <v>11121</v>
      </c>
      <c r="B3370" s="196" t="s">
        <v>1450</v>
      </c>
      <c r="C3370" s="226">
        <v>4</v>
      </c>
      <c r="D3370" s="226"/>
      <c r="E3370" s="226"/>
      <c r="F3370" s="196"/>
    </row>
    <row r="3371" spans="1:6" x14ac:dyDescent="0.25">
      <c r="A3371" s="196" t="s">
        <v>11122</v>
      </c>
      <c r="B3371" s="196" t="s">
        <v>1451</v>
      </c>
      <c r="C3371" s="226">
        <v>4</v>
      </c>
      <c r="D3371" s="226"/>
      <c r="E3371" s="226"/>
      <c r="F3371" s="196"/>
    </row>
    <row r="3372" spans="1:6" x14ac:dyDescent="0.25">
      <c r="A3372" s="196" t="s">
        <v>11123</v>
      </c>
      <c r="B3372" s="196" t="s">
        <v>1452</v>
      </c>
      <c r="C3372" s="226">
        <v>4</v>
      </c>
      <c r="D3372" s="226"/>
      <c r="E3372" s="226"/>
      <c r="F3372" s="196"/>
    </row>
    <row r="3373" spans="1:6" x14ac:dyDescent="0.25">
      <c r="A3373" s="196" t="s">
        <v>11124</v>
      </c>
      <c r="B3373" s="196" t="s">
        <v>1453</v>
      </c>
      <c r="C3373" s="226">
        <v>3</v>
      </c>
      <c r="D3373" s="226"/>
      <c r="E3373" s="226"/>
      <c r="F3373" s="196"/>
    </row>
    <row r="3374" spans="1:6" x14ac:dyDescent="0.25">
      <c r="A3374" s="196" t="s">
        <v>11125</v>
      </c>
      <c r="B3374" s="196" t="s">
        <v>1453</v>
      </c>
      <c r="C3374" s="226">
        <v>4</v>
      </c>
      <c r="D3374" s="226"/>
      <c r="E3374" s="226"/>
      <c r="F3374" s="196"/>
    </row>
    <row r="3375" spans="1:6" x14ac:dyDescent="0.25">
      <c r="A3375" s="196" t="s">
        <v>11126</v>
      </c>
      <c r="B3375" s="196" t="s">
        <v>1454</v>
      </c>
      <c r="C3375" s="226">
        <v>2</v>
      </c>
      <c r="D3375" s="226"/>
      <c r="E3375" s="226"/>
      <c r="F3375" s="196"/>
    </row>
    <row r="3376" spans="1:6" x14ac:dyDescent="0.25">
      <c r="A3376" s="196" t="s">
        <v>11127</v>
      </c>
      <c r="B3376" s="196" t="s">
        <v>1455</v>
      </c>
      <c r="C3376" s="226">
        <v>3</v>
      </c>
      <c r="D3376" s="226"/>
      <c r="E3376" s="226"/>
      <c r="F3376" s="196"/>
    </row>
    <row r="3377" spans="1:6" x14ac:dyDescent="0.25">
      <c r="A3377" s="196" t="s">
        <v>11128</v>
      </c>
      <c r="B3377" s="196" t="s">
        <v>1455</v>
      </c>
      <c r="C3377" s="226">
        <v>4</v>
      </c>
      <c r="D3377" s="226"/>
      <c r="E3377" s="226"/>
      <c r="F3377" s="196"/>
    </row>
    <row r="3378" spans="1:6" x14ac:dyDescent="0.25">
      <c r="A3378" s="196" t="s">
        <v>11129</v>
      </c>
      <c r="B3378" s="196" t="s">
        <v>1456</v>
      </c>
      <c r="C3378" s="226">
        <v>3</v>
      </c>
      <c r="D3378" s="226"/>
      <c r="E3378" s="226"/>
      <c r="F3378" s="196"/>
    </row>
    <row r="3379" spans="1:6" x14ac:dyDescent="0.25">
      <c r="A3379" s="196" t="s">
        <v>11130</v>
      </c>
      <c r="B3379" s="196" t="s">
        <v>1456</v>
      </c>
      <c r="C3379" s="226">
        <v>4</v>
      </c>
      <c r="D3379" s="226"/>
      <c r="E3379" s="226"/>
      <c r="F3379" s="196"/>
    </row>
    <row r="3380" spans="1:6" x14ac:dyDescent="0.25">
      <c r="A3380" s="196" t="s">
        <v>11131</v>
      </c>
      <c r="B3380" s="196" t="s">
        <v>809</v>
      </c>
      <c r="C3380" s="226">
        <v>2</v>
      </c>
      <c r="D3380" s="226"/>
      <c r="E3380" s="226"/>
      <c r="F3380" s="196"/>
    </row>
    <row r="3381" spans="1:6" x14ac:dyDescent="0.25">
      <c r="A3381" s="196" t="s">
        <v>11132</v>
      </c>
      <c r="B3381" s="196" t="s">
        <v>1457</v>
      </c>
      <c r="C3381" s="226">
        <v>3</v>
      </c>
      <c r="D3381" s="226"/>
      <c r="E3381" s="226"/>
      <c r="F3381" s="196"/>
    </row>
    <row r="3382" spans="1:6" x14ac:dyDescent="0.25">
      <c r="A3382" s="196" t="s">
        <v>11133</v>
      </c>
      <c r="B3382" s="196" t="s">
        <v>1457</v>
      </c>
      <c r="C3382" s="226">
        <v>4</v>
      </c>
      <c r="D3382" s="226"/>
      <c r="E3382" s="226"/>
      <c r="F3382" s="196"/>
    </row>
    <row r="3383" spans="1:6" x14ac:dyDescent="0.25">
      <c r="A3383" s="196" t="s">
        <v>11134</v>
      </c>
      <c r="B3383" s="196" t="s">
        <v>1458</v>
      </c>
      <c r="C3383" s="226">
        <v>3</v>
      </c>
      <c r="D3383" s="226"/>
      <c r="E3383" s="226"/>
      <c r="F3383" s="196"/>
    </row>
    <row r="3384" spans="1:6" x14ac:dyDescent="0.25">
      <c r="A3384" s="196" t="s">
        <v>11135</v>
      </c>
      <c r="B3384" s="196" t="s">
        <v>1458</v>
      </c>
      <c r="C3384" s="226">
        <v>4</v>
      </c>
      <c r="D3384" s="226"/>
      <c r="E3384" s="226"/>
      <c r="F3384" s="196"/>
    </row>
    <row r="3385" spans="1:6" x14ac:dyDescent="0.25">
      <c r="A3385" s="196" t="s">
        <v>11136</v>
      </c>
      <c r="B3385" s="196" t="s">
        <v>1459</v>
      </c>
      <c r="C3385" s="226">
        <v>3</v>
      </c>
      <c r="D3385" s="226"/>
      <c r="E3385" s="226"/>
      <c r="F3385" s="196"/>
    </row>
    <row r="3386" spans="1:6" x14ac:dyDescent="0.25">
      <c r="A3386" s="196" t="s">
        <v>11137</v>
      </c>
      <c r="B3386" s="196" t="s">
        <v>1459</v>
      </c>
      <c r="C3386" s="226">
        <v>4</v>
      </c>
      <c r="D3386" s="226"/>
      <c r="E3386" s="226"/>
      <c r="F3386" s="196"/>
    </row>
    <row r="3387" spans="1:6" x14ac:dyDescent="0.25">
      <c r="A3387" s="196" t="s">
        <v>11138</v>
      </c>
      <c r="B3387" s="196" t="s">
        <v>1460</v>
      </c>
      <c r="C3387" s="226">
        <v>3</v>
      </c>
      <c r="D3387" s="226"/>
      <c r="E3387" s="226"/>
      <c r="F3387" s="196"/>
    </row>
    <row r="3388" spans="1:6" x14ac:dyDescent="0.25">
      <c r="A3388" s="196" t="s">
        <v>11139</v>
      </c>
      <c r="B3388" s="196" t="s">
        <v>1460</v>
      </c>
      <c r="C3388" s="226">
        <v>4</v>
      </c>
      <c r="D3388" s="226"/>
      <c r="E3388" s="226"/>
      <c r="F3388" s="196"/>
    </row>
    <row r="3389" spans="1:6" x14ac:dyDescent="0.25">
      <c r="A3389" s="196" t="s">
        <v>11140</v>
      </c>
      <c r="B3389" s="196" t="s">
        <v>11141</v>
      </c>
      <c r="C3389" s="226">
        <v>2</v>
      </c>
      <c r="D3389" s="226"/>
      <c r="E3389" s="226"/>
      <c r="F3389" s="196" t="s">
        <v>11142</v>
      </c>
    </row>
    <row r="3390" spans="1:6" x14ac:dyDescent="0.25">
      <c r="A3390" s="196" t="s">
        <v>11143</v>
      </c>
      <c r="B3390" s="196" t="s">
        <v>1461</v>
      </c>
      <c r="C3390" s="226">
        <v>2</v>
      </c>
      <c r="D3390" s="226"/>
      <c r="E3390" s="226"/>
      <c r="F3390" s="196"/>
    </row>
    <row r="3391" spans="1:6" x14ac:dyDescent="0.25">
      <c r="A3391" s="196" t="s">
        <v>11144</v>
      </c>
      <c r="B3391" s="196" t="s">
        <v>1461</v>
      </c>
      <c r="C3391" s="226">
        <v>3</v>
      </c>
      <c r="D3391" s="226"/>
      <c r="E3391" s="226"/>
      <c r="F3391" s="196"/>
    </row>
    <row r="3392" spans="1:6" x14ac:dyDescent="0.25">
      <c r="A3392" s="196" t="s">
        <v>11145</v>
      </c>
      <c r="B3392" s="196" t="s">
        <v>1462</v>
      </c>
      <c r="C3392" s="226">
        <v>4</v>
      </c>
      <c r="D3392" s="226"/>
      <c r="E3392" s="226"/>
      <c r="F3392" s="196"/>
    </row>
    <row r="3393" spans="1:6" x14ac:dyDescent="0.25">
      <c r="A3393" s="196" t="s">
        <v>11146</v>
      </c>
      <c r="B3393" s="196" t="s">
        <v>11147</v>
      </c>
      <c r="C3393" s="226">
        <v>4</v>
      </c>
      <c r="D3393" s="226"/>
      <c r="E3393" s="226"/>
      <c r="F3393" s="196"/>
    </row>
    <row r="3394" spans="1:6" x14ac:dyDescent="0.25">
      <c r="A3394" s="196" t="s">
        <v>11148</v>
      </c>
      <c r="B3394" s="196" t="s">
        <v>11149</v>
      </c>
      <c r="C3394" s="226">
        <v>4</v>
      </c>
      <c r="D3394" s="226"/>
      <c r="E3394" s="226"/>
      <c r="F3394" s="196"/>
    </row>
    <row r="3395" spans="1:6" x14ac:dyDescent="0.25">
      <c r="A3395" s="196" t="s">
        <v>11150</v>
      </c>
      <c r="B3395" s="196" t="s">
        <v>1464</v>
      </c>
      <c r="C3395" s="226">
        <v>4</v>
      </c>
      <c r="D3395" s="226"/>
      <c r="E3395" s="226"/>
      <c r="F3395" s="196"/>
    </row>
    <row r="3396" spans="1:6" x14ac:dyDescent="0.25">
      <c r="A3396" s="196" t="s">
        <v>11151</v>
      </c>
      <c r="B3396" s="196" t="s">
        <v>1465</v>
      </c>
      <c r="C3396" s="226">
        <v>2</v>
      </c>
      <c r="D3396" s="226"/>
      <c r="E3396" s="226"/>
      <c r="F3396" s="196"/>
    </row>
    <row r="3397" spans="1:6" x14ac:dyDescent="0.25">
      <c r="A3397" s="196" t="s">
        <v>11152</v>
      </c>
      <c r="B3397" s="196" t="s">
        <v>1466</v>
      </c>
      <c r="C3397" s="226">
        <v>3</v>
      </c>
      <c r="D3397" s="226"/>
      <c r="E3397" s="226"/>
      <c r="F3397" s="196"/>
    </row>
    <row r="3398" spans="1:6" x14ac:dyDescent="0.25">
      <c r="A3398" s="196" t="s">
        <v>11153</v>
      </c>
      <c r="B3398" s="196" t="s">
        <v>1467</v>
      </c>
      <c r="C3398" s="226">
        <v>4</v>
      </c>
      <c r="D3398" s="226"/>
      <c r="E3398" s="226"/>
      <c r="F3398" s="196"/>
    </row>
    <row r="3399" spans="1:6" x14ac:dyDescent="0.25">
      <c r="A3399" s="196" t="s">
        <v>11154</v>
      </c>
      <c r="B3399" s="196" t="s">
        <v>1468</v>
      </c>
      <c r="C3399" s="226">
        <v>4</v>
      </c>
      <c r="D3399" s="226"/>
      <c r="E3399" s="226"/>
      <c r="F3399" s="196"/>
    </row>
    <row r="3400" spans="1:6" x14ac:dyDescent="0.25">
      <c r="A3400" s="196" t="s">
        <v>11155</v>
      </c>
      <c r="B3400" s="196" t="s">
        <v>1469</v>
      </c>
      <c r="C3400" s="226">
        <v>3</v>
      </c>
      <c r="D3400" s="226"/>
      <c r="E3400" s="226"/>
      <c r="F3400" s="196"/>
    </row>
    <row r="3401" spans="1:6" x14ac:dyDescent="0.25">
      <c r="A3401" s="196" t="s">
        <v>11156</v>
      </c>
      <c r="B3401" s="196" t="s">
        <v>1470</v>
      </c>
      <c r="C3401" s="226">
        <v>4</v>
      </c>
      <c r="D3401" s="226"/>
      <c r="E3401" s="226"/>
      <c r="F3401" s="196"/>
    </row>
    <row r="3402" spans="1:6" x14ac:dyDescent="0.25">
      <c r="A3402" s="196" t="s">
        <v>11157</v>
      </c>
      <c r="B3402" s="196" t="s">
        <v>1471</v>
      </c>
      <c r="C3402" s="226">
        <v>4</v>
      </c>
      <c r="D3402" s="226"/>
      <c r="E3402" s="226"/>
      <c r="F3402" s="196"/>
    </row>
    <row r="3403" spans="1:6" x14ac:dyDescent="0.25">
      <c r="A3403" s="196" t="s">
        <v>11158</v>
      </c>
      <c r="B3403" s="196" t="s">
        <v>11159</v>
      </c>
      <c r="C3403" s="226">
        <v>1</v>
      </c>
      <c r="D3403" s="226"/>
      <c r="E3403" s="226"/>
      <c r="F3403" s="196" t="s">
        <v>11160</v>
      </c>
    </row>
    <row r="3404" spans="1:6" x14ac:dyDescent="0.25">
      <c r="A3404" s="196" t="s">
        <v>11161</v>
      </c>
      <c r="B3404" s="196" t="s">
        <v>11162</v>
      </c>
      <c r="C3404" s="226">
        <v>1</v>
      </c>
      <c r="D3404" s="226"/>
      <c r="E3404" s="226"/>
      <c r="F3404" s="196" t="s">
        <v>11163</v>
      </c>
    </row>
    <row r="3405" spans="1:6" x14ac:dyDescent="0.25">
      <c r="A3405" s="196" t="s">
        <v>11164</v>
      </c>
      <c r="B3405" s="196" t="s">
        <v>11165</v>
      </c>
      <c r="C3405" s="226">
        <v>1</v>
      </c>
      <c r="D3405" s="226"/>
      <c r="E3405" s="226"/>
      <c r="F3405" s="196" t="s">
        <v>11166</v>
      </c>
    </row>
    <row r="3406" spans="1:6" x14ac:dyDescent="0.25">
      <c r="A3406" s="196" t="s">
        <v>11167</v>
      </c>
      <c r="B3406" s="196" t="s">
        <v>11168</v>
      </c>
      <c r="C3406" s="226">
        <v>1</v>
      </c>
      <c r="D3406" s="226"/>
      <c r="E3406" s="226"/>
      <c r="F3406" s="196" t="s">
        <v>11169</v>
      </c>
    </row>
    <row r="3407" spans="1:6" x14ac:dyDescent="0.25">
      <c r="A3407" s="196" t="s">
        <v>11170</v>
      </c>
      <c r="B3407" s="196" t="s">
        <v>810</v>
      </c>
      <c r="C3407" s="226">
        <v>1</v>
      </c>
      <c r="D3407" s="226"/>
      <c r="E3407" s="226"/>
      <c r="F3407" s="196"/>
    </row>
    <row r="3408" spans="1:6" x14ac:dyDescent="0.25">
      <c r="A3408" s="196" t="s">
        <v>11171</v>
      </c>
      <c r="B3408" s="196" t="s">
        <v>11172</v>
      </c>
      <c r="C3408" s="226">
        <v>2</v>
      </c>
      <c r="D3408" s="226"/>
      <c r="E3408" s="226"/>
      <c r="F3408" s="196" t="s">
        <v>11173</v>
      </c>
    </row>
    <row r="3409" spans="1:6" x14ac:dyDescent="0.25">
      <c r="A3409" s="196" t="s">
        <v>11174</v>
      </c>
      <c r="B3409" s="196" t="s">
        <v>11175</v>
      </c>
      <c r="C3409" s="226">
        <v>2</v>
      </c>
      <c r="D3409" s="226"/>
      <c r="E3409" s="226"/>
      <c r="F3409" s="196"/>
    </row>
    <row r="3410" spans="1:6" x14ac:dyDescent="0.25">
      <c r="A3410" s="196" t="s">
        <v>11176</v>
      </c>
      <c r="B3410" s="196" t="s">
        <v>1472</v>
      </c>
      <c r="C3410" s="226">
        <v>2</v>
      </c>
      <c r="D3410" s="226"/>
      <c r="E3410" s="226"/>
      <c r="F3410" s="196"/>
    </row>
    <row r="3411" spans="1:6" x14ac:dyDescent="0.25">
      <c r="A3411" s="196" t="s">
        <v>11177</v>
      </c>
      <c r="B3411" s="196" t="s">
        <v>11178</v>
      </c>
      <c r="C3411" s="226">
        <v>3</v>
      </c>
      <c r="D3411" s="226"/>
      <c r="E3411" s="226"/>
      <c r="F3411" s="196" t="s">
        <v>11179</v>
      </c>
    </row>
    <row r="3412" spans="1:6" x14ac:dyDescent="0.25">
      <c r="A3412" s="196" t="s">
        <v>11180</v>
      </c>
      <c r="B3412" s="196" t="s">
        <v>1473</v>
      </c>
      <c r="C3412" s="226">
        <v>3</v>
      </c>
      <c r="D3412" s="226"/>
      <c r="E3412" s="226"/>
      <c r="F3412" s="196"/>
    </row>
    <row r="3413" spans="1:6" x14ac:dyDescent="0.25">
      <c r="A3413" s="196" t="s">
        <v>11181</v>
      </c>
      <c r="B3413" s="196" t="s">
        <v>1474</v>
      </c>
      <c r="C3413" s="226">
        <v>4</v>
      </c>
      <c r="D3413" s="226"/>
      <c r="E3413" s="226"/>
      <c r="F3413" s="196"/>
    </row>
    <row r="3414" spans="1:6" x14ac:dyDescent="0.25">
      <c r="A3414" s="196" t="s">
        <v>11182</v>
      </c>
      <c r="B3414" s="196" t="s">
        <v>9411</v>
      </c>
      <c r="C3414" s="226">
        <v>4</v>
      </c>
      <c r="D3414" s="226"/>
      <c r="E3414" s="226"/>
      <c r="F3414" s="196" t="s">
        <v>11183</v>
      </c>
    </row>
    <row r="3415" spans="1:6" x14ac:dyDescent="0.25">
      <c r="A3415" s="196" t="s">
        <v>11184</v>
      </c>
      <c r="B3415" s="196" t="s">
        <v>1475</v>
      </c>
      <c r="C3415" s="226">
        <v>4</v>
      </c>
      <c r="D3415" s="226"/>
      <c r="E3415" s="226"/>
      <c r="F3415" s="196"/>
    </row>
    <row r="3416" spans="1:6" x14ac:dyDescent="0.25">
      <c r="A3416" s="196" t="s">
        <v>11185</v>
      </c>
      <c r="B3416" s="196" t="s">
        <v>1476</v>
      </c>
      <c r="C3416" s="226">
        <v>3</v>
      </c>
      <c r="D3416" s="226"/>
      <c r="E3416" s="226"/>
      <c r="F3416" s="196"/>
    </row>
    <row r="3417" spans="1:6" x14ac:dyDescent="0.25">
      <c r="A3417" s="196" t="s">
        <v>11186</v>
      </c>
      <c r="B3417" s="196" t="s">
        <v>1476</v>
      </c>
      <c r="C3417" s="226">
        <v>4</v>
      </c>
      <c r="D3417" s="226"/>
      <c r="E3417" s="226"/>
      <c r="F3417" s="196"/>
    </row>
    <row r="3418" spans="1:6" x14ac:dyDescent="0.25">
      <c r="A3418" s="196" t="s">
        <v>11187</v>
      </c>
      <c r="B3418" s="196" t="s">
        <v>1477</v>
      </c>
      <c r="C3418" s="226">
        <v>3</v>
      </c>
      <c r="D3418" s="226"/>
      <c r="E3418" s="226"/>
      <c r="F3418" s="196"/>
    </row>
    <row r="3419" spans="1:6" x14ac:dyDescent="0.25">
      <c r="A3419" s="196" t="s">
        <v>11188</v>
      </c>
      <c r="B3419" s="196" t="s">
        <v>1477</v>
      </c>
      <c r="C3419" s="226">
        <v>4</v>
      </c>
      <c r="D3419" s="226"/>
      <c r="E3419" s="226"/>
      <c r="F3419" s="196"/>
    </row>
    <row r="3420" spans="1:6" x14ac:dyDescent="0.25">
      <c r="A3420" s="196" t="s">
        <v>11189</v>
      </c>
      <c r="B3420" s="196" t="s">
        <v>11190</v>
      </c>
      <c r="C3420" s="226">
        <v>3</v>
      </c>
      <c r="D3420" s="226"/>
      <c r="E3420" s="226"/>
      <c r="F3420" s="196"/>
    </row>
    <row r="3421" spans="1:6" x14ac:dyDescent="0.25">
      <c r="A3421" s="196" t="s">
        <v>11191</v>
      </c>
      <c r="B3421" s="196" t="s">
        <v>1479</v>
      </c>
      <c r="C3421" s="226">
        <v>4</v>
      </c>
      <c r="D3421" s="226"/>
      <c r="E3421" s="226"/>
      <c r="F3421" s="196"/>
    </row>
    <row r="3422" spans="1:6" x14ac:dyDescent="0.25">
      <c r="A3422" s="196" t="s">
        <v>11192</v>
      </c>
      <c r="B3422" s="196" t="s">
        <v>1480</v>
      </c>
      <c r="C3422" s="226">
        <v>4</v>
      </c>
      <c r="D3422" s="226"/>
      <c r="E3422" s="226"/>
      <c r="F3422" s="196"/>
    </row>
    <row r="3423" spans="1:6" x14ac:dyDescent="0.25">
      <c r="A3423" s="196" t="s">
        <v>11193</v>
      </c>
      <c r="B3423" s="196" t="s">
        <v>11194</v>
      </c>
      <c r="C3423" s="226">
        <v>4</v>
      </c>
      <c r="D3423" s="226"/>
      <c r="E3423" s="226"/>
      <c r="F3423" s="196"/>
    </row>
    <row r="3424" spans="1:6" x14ac:dyDescent="0.25">
      <c r="A3424" s="196" t="s">
        <v>11195</v>
      </c>
      <c r="B3424" s="196" t="s">
        <v>782</v>
      </c>
      <c r="C3424" s="226">
        <v>2</v>
      </c>
      <c r="D3424" s="226"/>
      <c r="E3424" s="226"/>
      <c r="F3424" s="196"/>
    </row>
    <row r="3425" spans="1:6" x14ac:dyDescent="0.25">
      <c r="A3425" s="196" t="s">
        <v>11196</v>
      </c>
      <c r="B3425" s="196" t="s">
        <v>1482</v>
      </c>
      <c r="C3425" s="226">
        <v>3</v>
      </c>
      <c r="D3425" s="226"/>
      <c r="E3425" s="226"/>
      <c r="F3425" s="196"/>
    </row>
    <row r="3426" spans="1:6" x14ac:dyDescent="0.25">
      <c r="A3426" s="196" t="s">
        <v>11197</v>
      </c>
      <c r="B3426" s="196" t="s">
        <v>1483</v>
      </c>
      <c r="C3426" s="226">
        <v>4</v>
      </c>
      <c r="D3426" s="226"/>
      <c r="E3426" s="226"/>
      <c r="F3426" s="196"/>
    </row>
    <row r="3427" spans="1:6" x14ac:dyDescent="0.25">
      <c r="A3427" s="196" t="s">
        <v>11198</v>
      </c>
      <c r="B3427" s="196" t="s">
        <v>1484</v>
      </c>
      <c r="C3427" s="226">
        <v>4</v>
      </c>
      <c r="D3427" s="226"/>
      <c r="E3427" s="226"/>
      <c r="F3427" s="196"/>
    </row>
    <row r="3428" spans="1:6" x14ac:dyDescent="0.25">
      <c r="A3428" s="196" t="s">
        <v>11199</v>
      </c>
      <c r="B3428" s="196" t="s">
        <v>1485</v>
      </c>
      <c r="C3428" s="226">
        <v>3</v>
      </c>
      <c r="D3428" s="226"/>
      <c r="E3428" s="226"/>
      <c r="F3428" s="196"/>
    </row>
    <row r="3429" spans="1:6" x14ac:dyDescent="0.25">
      <c r="A3429" s="196" t="s">
        <v>11200</v>
      </c>
      <c r="B3429" s="196" t="s">
        <v>1485</v>
      </c>
      <c r="C3429" s="226">
        <v>4</v>
      </c>
      <c r="D3429" s="226"/>
      <c r="E3429" s="226"/>
      <c r="F3429" s="196"/>
    </row>
    <row r="3430" spans="1:6" x14ac:dyDescent="0.25">
      <c r="A3430" s="196" t="s">
        <v>11201</v>
      </c>
      <c r="B3430" s="196" t="s">
        <v>1486</v>
      </c>
      <c r="C3430" s="226">
        <v>3</v>
      </c>
      <c r="D3430" s="226"/>
      <c r="E3430" s="226"/>
      <c r="F3430" s="196"/>
    </row>
    <row r="3431" spans="1:6" x14ac:dyDescent="0.25">
      <c r="A3431" s="196" t="s">
        <v>11202</v>
      </c>
      <c r="B3431" s="196" t="s">
        <v>1486</v>
      </c>
      <c r="C3431" s="226">
        <v>4</v>
      </c>
      <c r="D3431" s="226"/>
      <c r="E3431" s="226"/>
      <c r="F3431" s="196"/>
    </row>
    <row r="3432" spans="1:6" x14ac:dyDescent="0.25">
      <c r="A3432" s="196" t="s">
        <v>11203</v>
      </c>
      <c r="B3432" s="196" t="s">
        <v>11204</v>
      </c>
      <c r="C3432" s="226">
        <v>2</v>
      </c>
      <c r="D3432" s="226"/>
      <c r="E3432" s="226"/>
      <c r="F3432" s="196"/>
    </row>
    <row r="3433" spans="1:6" x14ac:dyDescent="0.25">
      <c r="A3433" s="196" t="s">
        <v>11205</v>
      </c>
      <c r="B3433" s="196" t="s">
        <v>11206</v>
      </c>
      <c r="C3433" s="226">
        <v>3</v>
      </c>
      <c r="D3433" s="226"/>
      <c r="E3433" s="226"/>
      <c r="F3433" s="196"/>
    </row>
    <row r="3434" spans="1:6" x14ac:dyDescent="0.25">
      <c r="A3434" s="196" t="s">
        <v>11207</v>
      </c>
      <c r="B3434" s="196" t="s">
        <v>1489</v>
      </c>
      <c r="C3434" s="226">
        <v>4</v>
      </c>
      <c r="D3434" s="226"/>
      <c r="E3434" s="226"/>
      <c r="F3434" s="196"/>
    </row>
    <row r="3435" spans="1:6" x14ac:dyDescent="0.25">
      <c r="A3435" s="196" t="s">
        <v>11208</v>
      </c>
      <c r="B3435" s="196" t="s">
        <v>1490</v>
      </c>
      <c r="C3435" s="226">
        <v>4</v>
      </c>
      <c r="D3435" s="226"/>
      <c r="E3435" s="226"/>
      <c r="F3435" s="196"/>
    </row>
    <row r="3436" spans="1:6" x14ac:dyDescent="0.25">
      <c r="A3436" s="196" t="s">
        <v>11209</v>
      </c>
      <c r="B3436" s="196" t="s">
        <v>11210</v>
      </c>
      <c r="C3436" s="226">
        <v>4</v>
      </c>
      <c r="D3436" s="226"/>
      <c r="E3436" s="226"/>
      <c r="F3436" s="196"/>
    </row>
    <row r="3437" spans="1:6" x14ac:dyDescent="0.25">
      <c r="A3437" s="196" t="s">
        <v>11211</v>
      </c>
      <c r="B3437" s="196" t="s">
        <v>1492</v>
      </c>
      <c r="C3437" s="226">
        <v>3</v>
      </c>
      <c r="D3437" s="226"/>
      <c r="E3437" s="226"/>
      <c r="F3437" s="196"/>
    </row>
    <row r="3438" spans="1:6" x14ac:dyDescent="0.25">
      <c r="A3438" s="196" t="s">
        <v>11212</v>
      </c>
      <c r="B3438" s="196" t="s">
        <v>1493</v>
      </c>
      <c r="C3438" s="226">
        <v>4</v>
      </c>
      <c r="D3438" s="226"/>
      <c r="E3438" s="226"/>
      <c r="F3438" s="196"/>
    </row>
    <row r="3439" spans="1:6" x14ac:dyDescent="0.25">
      <c r="A3439" s="196" t="s">
        <v>11213</v>
      </c>
      <c r="B3439" s="196" t="s">
        <v>1494</v>
      </c>
      <c r="C3439" s="226">
        <v>4</v>
      </c>
      <c r="D3439" s="226"/>
      <c r="E3439" s="226"/>
      <c r="F3439" s="196"/>
    </row>
    <row r="3440" spans="1:6" x14ac:dyDescent="0.25">
      <c r="A3440" s="196" t="s">
        <v>11214</v>
      </c>
      <c r="B3440" s="196" t="s">
        <v>1495</v>
      </c>
      <c r="C3440" s="226">
        <v>4</v>
      </c>
      <c r="D3440" s="226"/>
      <c r="E3440" s="226"/>
      <c r="F3440" s="196"/>
    </row>
    <row r="3441" spans="1:6" x14ac:dyDescent="0.25">
      <c r="A3441" s="196" t="s">
        <v>11215</v>
      </c>
      <c r="B3441" s="196" t="s">
        <v>1496</v>
      </c>
      <c r="C3441" s="226">
        <v>3</v>
      </c>
      <c r="D3441" s="226"/>
      <c r="E3441" s="226"/>
      <c r="F3441" s="196"/>
    </row>
    <row r="3442" spans="1:6" x14ac:dyDescent="0.25">
      <c r="A3442" s="196" t="s">
        <v>11216</v>
      </c>
      <c r="B3442" s="196" t="s">
        <v>1496</v>
      </c>
      <c r="C3442" s="226">
        <v>4</v>
      </c>
      <c r="D3442" s="226"/>
      <c r="E3442" s="226"/>
      <c r="F3442" s="196"/>
    </row>
    <row r="3443" spans="1:6" x14ac:dyDescent="0.25">
      <c r="A3443" s="196" t="s">
        <v>11217</v>
      </c>
      <c r="B3443" s="196" t="s">
        <v>11218</v>
      </c>
      <c r="C3443" s="226">
        <v>1</v>
      </c>
      <c r="D3443" s="226"/>
      <c r="E3443" s="226"/>
      <c r="F3443" s="196"/>
    </row>
    <row r="3444" spans="1:6" x14ac:dyDescent="0.25">
      <c r="A3444" s="196" t="s">
        <v>11219</v>
      </c>
      <c r="B3444" s="196" t="s">
        <v>811</v>
      </c>
      <c r="C3444" s="226">
        <v>1</v>
      </c>
      <c r="D3444" s="226"/>
      <c r="E3444" s="226"/>
      <c r="F3444" s="196"/>
    </row>
    <row r="3445" spans="1:6" x14ac:dyDescent="0.25">
      <c r="A3445" s="196" t="s">
        <v>11220</v>
      </c>
      <c r="B3445" s="196" t="s">
        <v>811</v>
      </c>
      <c r="C3445" s="226">
        <v>2</v>
      </c>
      <c r="D3445" s="226"/>
      <c r="E3445" s="226"/>
      <c r="F3445" s="196"/>
    </row>
    <row r="3446" spans="1:6" x14ac:dyDescent="0.25">
      <c r="A3446" s="196" t="s">
        <v>11221</v>
      </c>
      <c r="B3446" s="196" t="s">
        <v>11222</v>
      </c>
      <c r="C3446" s="226">
        <v>3</v>
      </c>
      <c r="D3446" s="226"/>
      <c r="E3446" s="226"/>
      <c r="F3446" s="196"/>
    </row>
    <row r="3447" spans="1:6" x14ac:dyDescent="0.25">
      <c r="A3447" s="196" t="s">
        <v>11223</v>
      </c>
      <c r="B3447" s="199" t="s">
        <v>11224</v>
      </c>
      <c r="C3447" s="196"/>
      <c r="D3447" s="196"/>
      <c r="E3447" s="196"/>
      <c r="F3447" s="196"/>
    </row>
    <row r="3448" spans="1:6" x14ac:dyDescent="0.25">
      <c r="A3448" s="196" t="s">
        <v>11225</v>
      </c>
      <c r="B3448" s="196" t="s">
        <v>9450</v>
      </c>
      <c r="C3448" s="226">
        <v>3</v>
      </c>
      <c r="D3448" s="226"/>
      <c r="E3448" s="226"/>
      <c r="F3448" s="196"/>
    </row>
    <row r="3449" spans="1:6" x14ac:dyDescent="0.25">
      <c r="A3449" s="196" t="s">
        <v>11226</v>
      </c>
      <c r="B3449" s="196" t="s">
        <v>9450</v>
      </c>
      <c r="C3449" s="226">
        <v>4</v>
      </c>
      <c r="D3449" s="226"/>
      <c r="E3449" s="226"/>
      <c r="F3449" s="196"/>
    </row>
    <row r="3450" spans="1:6" x14ac:dyDescent="0.25">
      <c r="A3450" s="196" t="s">
        <v>11227</v>
      </c>
      <c r="B3450" s="196" t="s">
        <v>11228</v>
      </c>
      <c r="C3450" s="226">
        <v>3</v>
      </c>
      <c r="D3450" s="226"/>
      <c r="E3450" s="226"/>
      <c r="F3450" s="196"/>
    </row>
    <row r="3451" spans="1:6" x14ac:dyDescent="0.25">
      <c r="A3451" s="196" t="s">
        <v>11229</v>
      </c>
      <c r="B3451" s="196" t="s">
        <v>11228</v>
      </c>
      <c r="C3451" s="226">
        <v>4</v>
      </c>
      <c r="D3451" s="226"/>
      <c r="E3451" s="226"/>
      <c r="F3451" s="196"/>
    </row>
    <row r="3452" spans="1:6" x14ac:dyDescent="0.25">
      <c r="A3452" s="196" t="s">
        <v>11230</v>
      </c>
      <c r="B3452" s="196" t="s">
        <v>1498</v>
      </c>
      <c r="C3452" s="226">
        <v>3</v>
      </c>
      <c r="D3452" s="226"/>
      <c r="E3452" s="226"/>
      <c r="F3452" s="196"/>
    </row>
    <row r="3453" spans="1:6" x14ac:dyDescent="0.25">
      <c r="A3453" s="196" t="s">
        <v>11231</v>
      </c>
      <c r="B3453" s="196" t="s">
        <v>9455</v>
      </c>
      <c r="C3453" s="226">
        <v>4</v>
      </c>
      <c r="D3453" s="226"/>
      <c r="E3453" s="226"/>
      <c r="F3453" s="196"/>
    </row>
    <row r="3454" spans="1:6" x14ac:dyDescent="0.25">
      <c r="A3454" s="196" t="s">
        <v>11232</v>
      </c>
      <c r="B3454" s="196" t="s">
        <v>9457</v>
      </c>
      <c r="C3454" s="226">
        <v>4</v>
      </c>
      <c r="D3454" s="226"/>
      <c r="E3454" s="226"/>
      <c r="F3454" s="196"/>
    </row>
    <row r="3455" spans="1:6" x14ac:dyDescent="0.25">
      <c r="A3455" s="196" t="s">
        <v>11233</v>
      </c>
      <c r="B3455" s="196" t="s">
        <v>11234</v>
      </c>
      <c r="C3455" s="226">
        <v>1</v>
      </c>
      <c r="D3455" s="226"/>
      <c r="E3455" s="226"/>
      <c r="F3455" s="196" t="s">
        <v>11235</v>
      </c>
    </row>
    <row r="3456" spans="1:6" x14ac:dyDescent="0.25">
      <c r="A3456" s="196" t="s">
        <v>11236</v>
      </c>
      <c r="B3456" s="196" t="s">
        <v>812</v>
      </c>
      <c r="C3456" s="226">
        <v>1</v>
      </c>
      <c r="D3456" s="226"/>
      <c r="E3456" s="226"/>
      <c r="F3456" s="196"/>
    </row>
    <row r="3457" spans="1:6" x14ac:dyDescent="0.25">
      <c r="A3457" s="196" t="s">
        <v>11237</v>
      </c>
      <c r="B3457" s="196" t="s">
        <v>11238</v>
      </c>
      <c r="C3457" s="226">
        <v>2</v>
      </c>
      <c r="D3457" s="226"/>
      <c r="E3457" s="226"/>
      <c r="F3457" s="196" t="s">
        <v>11239</v>
      </c>
    </row>
    <row r="3458" spans="1:6" x14ac:dyDescent="0.25">
      <c r="A3458" s="196" t="s">
        <v>11240</v>
      </c>
      <c r="B3458" s="196" t="s">
        <v>11241</v>
      </c>
      <c r="C3458" s="226">
        <v>2</v>
      </c>
      <c r="D3458" s="226"/>
      <c r="E3458" s="226"/>
      <c r="F3458" s="196" t="s">
        <v>11242</v>
      </c>
    </row>
    <row r="3459" spans="1:6" x14ac:dyDescent="0.25">
      <c r="A3459" s="196" t="s">
        <v>11243</v>
      </c>
      <c r="B3459" s="196" t="s">
        <v>11244</v>
      </c>
      <c r="C3459" s="226">
        <v>2</v>
      </c>
      <c r="D3459" s="226"/>
      <c r="E3459" s="226"/>
      <c r="F3459" s="196" t="s">
        <v>11245</v>
      </c>
    </row>
    <row r="3460" spans="1:6" x14ac:dyDescent="0.25">
      <c r="A3460" s="196" t="s">
        <v>11246</v>
      </c>
      <c r="B3460" s="196" t="s">
        <v>11247</v>
      </c>
      <c r="C3460" s="226">
        <v>2</v>
      </c>
      <c r="D3460" s="226"/>
      <c r="E3460" s="226"/>
      <c r="F3460" s="196" t="s">
        <v>11248</v>
      </c>
    </row>
    <row r="3461" spans="1:6" x14ac:dyDescent="0.25">
      <c r="A3461" s="196" t="s">
        <v>11249</v>
      </c>
      <c r="B3461" s="196" t="s">
        <v>1499</v>
      </c>
      <c r="C3461" s="226">
        <v>2</v>
      </c>
      <c r="D3461" s="226"/>
      <c r="E3461" s="226"/>
      <c r="F3461" s="196"/>
    </row>
    <row r="3462" spans="1:6" x14ac:dyDescent="0.25">
      <c r="A3462" s="196" t="s">
        <v>11250</v>
      </c>
      <c r="B3462" s="196" t="s">
        <v>1500</v>
      </c>
      <c r="C3462" s="226">
        <v>3</v>
      </c>
      <c r="D3462" s="226"/>
      <c r="E3462" s="226"/>
      <c r="F3462" s="196"/>
    </row>
    <row r="3463" spans="1:6" x14ac:dyDescent="0.25">
      <c r="A3463" s="196" t="s">
        <v>11251</v>
      </c>
      <c r="B3463" s="196" t="s">
        <v>1500</v>
      </c>
      <c r="C3463" s="226">
        <v>4</v>
      </c>
      <c r="D3463" s="226"/>
      <c r="E3463" s="226"/>
      <c r="F3463" s="196"/>
    </row>
    <row r="3464" spans="1:6" x14ac:dyDescent="0.25">
      <c r="A3464" s="196" t="s">
        <v>11252</v>
      </c>
      <c r="B3464" s="196" t="s">
        <v>1501</v>
      </c>
      <c r="C3464" s="226">
        <v>3</v>
      </c>
      <c r="D3464" s="226"/>
      <c r="E3464" s="226"/>
      <c r="F3464" s="196"/>
    </row>
    <row r="3465" spans="1:6" x14ac:dyDescent="0.25">
      <c r="A3465" s="196" t="s">
        <v>11253</v>
      </c>
      <c r="B3465" s="196" t="s">
        <v>1501</v>
      </c>
      <c r="C3465" s="226">
        <v>4</v>
      </c>
      <c r="D3465" s="226"/>
      <c r="E3465" s="226"/>
      <c r="F3465" s="196"/>
    </row>
    <row r="3466" spans="1:6" x14ac:dyDescent="0.25">
      <c r="A3466" s="196" t="s">
        <v>11254</v>
      </c>
      <c r="B3466" s="196" t="s">
        <v>1502</v>
      </c>
      <c r="C3466" s="226">
        <v>2</v>
      </c>
      <c r="D3466" s="226"/>
      <c r="E3466" s="226"/>
      <c r="F3466" s="196"/>
    </row>
    <row r="3467" spans="1:6" x14ac:dyDescent="0.25">
      <c r="A3467" s="196" t="s">
        <v>11255</v>
      </c>
      <c r="B3467" s="196" t="s">
        <v>1503</v>
      </c>
      <c r="C3467" s="226">
        <v>3</v>
      </c>
      <c r="D3467" s="226"/>
      <c r="E3467" s="226"/>
      <c r="F3467" s="196"/>
    </row>
    <row r="3468" spans="1:6" x14ac:dyDescent="0.25">
      <c r="A3468" s="196" t="s">
        <v>11256</v>
      </c>
      <c r="B3468" s="196" t="s">
        <v>1503</v>
      </c>
      <c r="C3468" s="226">
        <v>4</v>
      </c>
      <c r="D3468" s="226"/>
      <c r="E3468" s="226"/>
      <c r="F3468" s="196"/>
    </row>
    <row r="3469" spans="1:6" x14ac:dyDescent="0.25">
      <c r="A3469" s="196" t="s">
        <v>11257</v>
      </c>
      <c r="B3469" s="196" t="s">
        <v>1504</v>
      </c>
      <c r="C3469" s="226">
        <v>3</v>
      </c>
      <c r="D3469" s="226"/>
      <c r="E3469" s="226"/>
      <c r="F3469" s="196"/>
    </row>
    <row r="3470" spans="1:6" x14ac:dyDescent="0.25">
      <c r="A3470" s="196" t="s">
        <v>11258</v>
      </c>
      <c r="B3470" s="196" t="s">
        <v>11259</v>
      </c>
      <c r="C3470" s="226">
        <v>4</v>
      </c>
      <c r="D3470" s="226"/>
      <c r="E3470" s="226"/>
      <c r="F3470" s="196"/>
    </row>
    <row r="3471" spans="1:6" x14ac:dyDescent="0.25">
      <c r="A3471" s="196" t="s">
        <v>11260</v>
      </c>
      <c r="B3471" s="196" t="s">
        <v>11261</v>
      </c>
      <c r="C3471" s="226">
        <v>4</v>
      </c>
      <c r="D3471" s="226"/>
      <c r="E3471" s="226"/>
      <c r="F3471" s="196"/>
    </row>
    <row r="3472" spans="1:6" x14ac:dyDescent="0.25">
      <c r="A3472" s="196" t="s">
        <v>11262</v>
      </c>
      <c r="B3472" s="196" t="s">
        <v>11263</v>
      </c>
      <c r="C3472" s="226">
        <v>2</v>
      </c>
      <c r="D3472" s="226"/>
      <c r="E3472" s="226"/>
      <c r="F3472" s="196" t="s">
        <v>11264</v>
      </c>
    </row>
    <row r="3473" spans="1:6" x14ac:dyDescent="0.25">
      <c r="A3473" s="196" t="s">
        <v>11265</v>
      </c>
      <c r="B3473" s="196" t="s">
        <v>1505</v>
      </c>
      <c r="C3473" s="226">
        <v>2</v>
      </c>
      <c r="D3473" s="226"/>
      <c r="E3473" s="226"/>
      <c r="F3473" s="196"/>
    </row>
    <row r="3474" spans="1:6" x14ac:dyDescent="0.25">
      <c r="A3474" s="196" t="s">
        <v>11266</v>
      </c>
      <c r="B3474" s="196" t="s">
        <v>1506</v>
      </c>
      <c r="C3474" s="226">
        <v>3</v>
      </c>
      <c r="D3474" s="226"/>
      <c r="E3474" s="226"/>
      <c r="F3474" s="196"/>
    </row>
    <row r="3475" spans="1:6" x14ac:dyDescent="0.25">
      <c r="A3475" s="196" t="s">
        <v>11267</v>
      </c>
      <c r="B3475" s="196" t="s">
        <v>11268</v>
      </c>
      <c r="C3475" s="226">
        <v>4</v>
      </c>
      <c r="D3475" s="226"/>
      <c r="E3475" s="226"/>
      <c r="F3475" s="196"/>
    </row>
    <row r="3476" spans="1:6" x14ac:dyDescent="0.25">
      <c r="A3476" s="196" t="s">
        <v>11269</v>
      </c>
      <c r="B3476" s="196" t="s">
        <v>11270</v>
      </c>
      <c r="C3476" s="226">
        <v>4</v>
      </c>
      <c r="D3476" s="226"/>
      <c r="E3476" s="226"/>
      <c r="F3476" s="196"/>
    </row>
    <row r="3477" spans="1:6" x14ac:dyDescent="0.25">
      <c r="A3477" s="196" t="s">
        <v>11271</v>
      </c>
      <c r="B3477" s="196" t="s">
        <v>1507</v>
      </c>
      <c r="C3477" s="226">
        <v>3</v>
      </c>
      <c r="D3477" s="226"/>
      <c r="E3477" s="226"/>
      <c r="F3477" s="196"/>
    </row>
    <row r="3478" spans="1:6" x14ac:dyDescent="0.25">
      <c r="A3478" s="196" t="s">
        <v>11272</v>
      </c>
      <c r="B3478" s="196" t="s">
        <v>1507</v>
      </c>
      <c r="C3478" s="226">
        <v>4</v>
      </c>
      <c r="D3478" s="226"/>
      <c r="E3478" s="226"/>
      <c r="F3478" s="196"/>
    </row>
    <row r="3479" spans="1:6" x14ac:dyDescent="0.25">
      <c r="A3479" s="196" t="s">
        <v>11273</v>
      </c>
      <c r="B3479" s="196" t="s">
        <v>1508</v>
      </c>
      <c r="C3479" s="226">
        <v>2</v>
      </c>
      <c r="D3479" s="226"/>
      <c r="E3479" s="226"/>
      <c r="F3479" s="196"/>
    </row>
    <row r="3480" spans="1:6" x14ac:dyDescent="0.25">
      <c r="A3480" s="196" t="s">
        <v>11274</v>
      </c>
      <c r="B3480" s="196" t="s">
        <v>1509</v>
      </c>
      <c r="C3480" s="226">
        <v>3</v>
      </c>
      <c r="D3480" s="226"/>
      <c r="E3480" s="226"/>
      <c r="F3480" s="196"/>
    </row>
    <row r="3481" spans="1:6" x14ac:dyDescent="0.25">
      <c r="A3481" s="196" t="s">
        <v>11275</v>
      </c>
      <c r="B3481" s="196" t="s">
        <v>11276</v>
      </c>
      <c r="C3481" s="226">
        <v>4</v>
      </c>
      <c r="D3481" s="226"/>
      <c r="E3481" s="226"/>
      <c r="F3481" s="196"/>
    </row>
    <row r="3482" spans="1:6" x14ac:dyDescent="0.25">
      <c r="A3482" s="196" t="s">
        <v>11277</v>
      </c>
      <c r="B3482" s="196" t="s">
        <v>11278</v>
      </c>
      <c r="C3482" s="226">
        <v>4</v>
      </c>
      <c r="D3482" s="226"/>
      <c r="E3482" s="226"/>
      <c r="F3482" s="196"/>
    </row>
    <row r="3483" spans="1:6" x14ac:dyDescent="0.25">
      <c r="A3483" s="196" t="s">
        <v>11279</v>
      </c>
      <c r="B3483" s="196" t="s">
        <v>1510</v>
      </c>
      <c r="C3483" s="226">
        <v>3</v>
      </c>
      <c r="D3483" s="226"/>
      <c r="E3483" s="226"/>
      <c r="F3483" s="196"/>
    </row>
    <row r="3484" spans="1:6" x14ac:dyDescent="0.25">
      <c r="A3484" s="196" t="s">
        <v>11280</v>
      </c>
      <c r="B3484" s="196" t="s">
        <v>1510</v>
      </c>
      <c r="C3484" s="226">
        <v>4</v>
      </c>
      <c r="D3484" s="226"/>
      <c r="E3484" s="226"/>
      <c r="F3484" s="196"/>
    </row>
    <row r="3485" spans="1:6" x14ac:dyDescent="0.25">
      <c r="A3485" s="196" t="s">
        <v>11281</v>
      </c>
      <c r="B3485" s="196" t="s">
        <v>11282</v>
      </c>
      <c r="C3485" s="226">
        <v>2</v>
      </c>
      <c r="D3485" s="226"/>
      <c r="E3485" s="226"/>
      <c r="F3485" s="196" t="s">
        <v>11283</v>
      </c>
    </row>
    <row r="3486" spans="1:6" x14ac:dyDescent="0.25">
      <c r="A3486" s="196" t="s">
        <v>11284</v>
      </c>
      <c r="B3486" s="196" t="s">
        <v>1511</v>
      </c>
      <c r="C3486" s="226">
        <v>2</v>
      </c>
      <c r="D3486" s="226"/>
      <c r="E3486" s="226"/>
      <c r="F3486" s="196"/>
    </row>
    <row r="3487" spans="1:6" x14ac:dyDescent="0.25">
      <c r="A3487" s="196" t="s">
        <v>11285</v>
      </c>
      <c r="B3487" s="196" t="s">
        <v>1512</v>
      </c>
      <c r="C3487" s="226">
        <v>3</v>
      </c>
      <c r="D3487" s="226"/>
      <c r="E3487" s="226"/>
      <c r="F3487" s="196"/>
    </row>
    <row r="3488" spans="1:6" x14ac:dyDescent="0.25">
      <c r="A3488" s="196" t="s">
        <v>11286</v>
      </c>
      <c r="B3488" s="196" t="s">
        <v>11287</v>
      </c>
      <c r="C3488" s="226">
        <v>4</v>
      </c>
      <c r="D3488" s="226"/>
      <c r="E3488" s="226"/>
      <c r="F3488" s="196"/>
    </row>
    <row r="3489" spans="1:6" x14ac:dyDescent="0.25">
      <c r="A3489" s="196" t="s">
        <v>11288</v>
      </c>
      <c r="B3489" s="196" t="s">
        <v>11289</v>
      </c>
      <c r="C3489" s="226">
        <v>4</v>
      </c>
      <c r="D3489" s="226"/>
      <c r="E3489" s="226"/>
      <c r="F3489" s="196"/>
    </row>
    <row r="3490" spans="1:6" x14ac:dyDescent="0.25">
      <c r="A3490" s="196" t="s">
        <v>11290</v>
      </c>
      <c r="B3490" s="196" t="s">
        <v>1513</v>
      </c>
      <c r="C3490" s="226">
        <v>3</v>
      </c>
      <c r="D3490" s="226"/>
      <c r="E3490" s="226"/>
      <c r="F3490" s="196"/>
    </row>
    <row r="3491" spans="1:6" x14ac:dyDescent="0.25">
      <c r="A3491" s="196" t="s">
        <v>11291</v>
      </c>
      <c r="B3491" s="196" t="s">
        <v>1513</v>
      </c>
      <c r="C3491" s="226">
        <v>4</v>
      </c>
      <c r="D3491" s="226"/>
      <c r="E3491" s="226"/>
      <c r="F3491" s="196"/>
    </row>
    <row r="3492" spans="1:6" x14ac:dyDescent="0.25">
      <c r="A3492" s="196" t="s">
        <v>11292</v>
      </c>
      <c r="B3492" s="196" t="s">
        <v>11293</v>
      </c>
      <c r="C3492" s="226">
        <v>2</v>
      </c>
      <c r="D3492" s="226"/>
      <c r="E3492" s="226"/>
      <c r="F3492" s="196" t="s">
        <v>11294</v>
      </c>
    </row>
    <row r="3493" spans="1:6" x14ac:dyDescent="0.25">
      <c r="A3493" s="196" t="s">
        <v>11295</v>
      </c>
      <c r="B3493" s="196" t="s">
        <v>1514</v>
      </c>
      <c r="C3493" s="226">
        <v>2</v>
      </c>
      <c r="D3493" s="226"/>
      <c r="E3493" s="226"/>
      <c r="F3493" s="196"/>
    </row>
    <row r="3494" spans="1:6" x14ac:dyDescent="0.25">
      <c r="A3494" s="196" t="s">
        <v>11296</v>
      </c>
      <c r="B3494" s="196" t="s">
        <v>11297</v>
      </c>
      <c r="C3494" s="226">
        <v>3</v>
      </c>
      <c r="D3494" s="226"/>
      <c r="E3494" s="226"/>
      <c r="F3494" s="196"/>
    </row>
    <row r="3495" spans="1:6" x14ac:dyDescent="0.25">
      <c r="A3495" s="196" t="s">
        <v>11298</v>
      </c>
      <c r="B3495" s="196" t="s">
        <v>11297</v>
      </c>
      <c r="C3495" s="226">
        <v>4</v>
      </c>
      <c r="D3495" s="226"/>
      <c r="E3495" s="226"/>
      <c r="F3495" s="196"/>
    </row>
    <row r="3496" spans="1:6" x14ac:dyDescent="0.25">
      <c r="A3496" s="196" t="s">
        <v>11299</v>
      </c>
      <c r="B3496" s="196" t="s">
        <v>1516</v>
      </c>
      <c r="C3496" s="226">
        <v>3</v>
      </c>
      <c r="D3496" s="226"/>
      <c r="E3496" s="226"/>
      <c r="F3496" s="196"/>
    </row>
    <row r="3497" spans="1:6" x14ac:dyDescent="0.25">
      <c r="A3497" s="196" t="s">
        <v>11300</v>
      </c>
      <c r="B3497" s="196" t="s">
        <v>1516</v>
      </c>
      <c r="C3497" s="226">
        <v>4</v>
      </c>
      <c r="D3497" s="226"/>
      <c r="E3497" s="226"/>
      <c r="F3497" s="196"/>
    </row>
    <row r="3498" spans="1:6" x14ac:dyDescent="0.25">
      <c r="A3498" s="196" t="s">
        <v>11301</v>
      </c>
      <c r="B3498" s="196" t="s">
        <v>11302</v>
      </c>
      <c r="C3498" s="226">
        <v>3</v>
      </c>
      <c r="D3498" s="226"/>
      <c r="E3498" s="226"/>
      <c r="F3498" s="196"/>
    </row>
    <row r="3499" spans="1:6" x14ac:dyDescent="0.25">
      <c r="A3499" s="196" t="s">
        <v>11303</v>
      </c>
      <c r="B3499" s="196" t="s">
        <v>11302</v>
      </c>
      <c r="C3499" s="226">
        <v>4</v>
      </c>
      <c r="D3499" s="226"/>
      <c r="E3499" s="226"/>
      <c r="F3499" s="196"/>
    </row>
    <row r="3500" spans="1:6" x14ac:dyDescent="0.25">
      <c r="A3500" s="196" t="s">
        <v>11304</v>
      </c>
      <c r="B3500" s="196" t="s">
        <v>1517</v>
      </c>
      <c r="C3500" s="226">
        <v>3</v>
      </c>
      <c r="D3500" s="226"/>
      <c r="E3500" s="226"/>
      <c r="F3500" s="196"/>
    </row>
    <row r="3501" spans="1:6" x14ac:dyDescent="0.25">
      <c r="A3501" s="196" t="s">
        <v>11305</v>
      </c>
      <c r="B3501" s="196" t="s">
        <v>1517</v>
      </c>
      <c r="C3501" s="226">
        <v>4</v>
      </c>
      <c r="D3501" s="226"/>
      <c r="E3501" s="226"/>
      <c r="F3501" s="196"/>
    </row>
    <row r="3502" spans="1:6" x14ac:dyDescent="0.25">
      <c r="A3502" s="196" t="s">
        <v>11306</v>
      </c>
      <c r="B3502" s="196" t="s">
        <v>1518</v>
      </c>
      <c r="C3502" s="226">
        <v>2</v>
      </c>
      <c r="D3502" s="226"/>
      <c r="E3502" s="226"/>
      <c r="F3502" s="196"/>
    </row>
    <row r="3503" spans="1:6" x14ac:dyDescent="0.25">
      <c r="A3503" s="196" t="s">
        <v>11307</v>
      </c>
      <c r="B3503" s="196" t="s">
        <v>1518</v>
      </c>
      <c r="C3503" s="226">
        <v>3</v>
      </c>
      <c r="D3503" s="226"/>
      <c r="E3503" s="226"/>
      <c r="F3503" s="196"/>
    </row>
    <row r="3504" spans="1:6" x14ac:dyDescent="0.25">
      <c r="A3504" s="196" t="s">
        <v>11308</v>
      </c>
      <c r="B3504" s="196" t="s">
        <v>1518</v>
      </c>
      <c r="C3504" s="226">
        <v>4</v>
      </c>
      <c r="D3504" s="226"/>
      <c r="E3504" s="226"/>
      <c r="F3504" s="196"/>
    </row>
    <row r="3505" spans="1:6" x14ac:dyDescent="0.25">
      <c r="A3505" s="196" t="s">
        <v>11309</v>
      </c>
      <c r="B3505" s="196" t="s">
        <v>813</v>
      </c>
      <c r="C3505" s="226">
        <v>1</v>
      </c>
      <c r="D3505" s="226"/>
      <c r="E3505" s="226"/>
      <c r="F3505" s="196"/>
    </row>
    <row r="3506" spans="1:6" x14ac:dyDescent="0.25">
      <c r="A3506" s="196" t="s">
        <v>11310</v>
      </c>
      <c r="B3506" s="196" t="s">
        <v>11311</v>
      </c>
      <c r="C3506" s="226">
        <v>2</v>
      </c>
      <c r="D3506" s="226"/>
      <c r="E3506" s="226"/>
      <c r="F3506" s="196" t="s">
        <v>11312</v>
      </c>
    </row>
    <row r="3507" spans="1:6" x14ac:dyDescent="0.25">
      <c r="A3507" s="196" t="s">
        <v>11313</v>
      </c>
      <c r="B3507" s="196" t="s">
        <v>1519</v>
      </c>
      <c r="C3507" s="226">
        <v>2</v>
      </c>
      <c r="D3507" s="226"/>
      <c r="E3507" s="226"/>
      <c r="F3507" s="196"/>
    </row>
    <row r="3508" spans="1:6" x14ac:dyDescent="0.25">
      <c r="A3508" s="196" t="s">
        <v>11314</v>
      </c>
      <c r="B3508" s="196" t="s">
        <v>11315</v>
      </c>
      <c r="C3508" s="226">
        <v>3</v>
      </c>
      <c r="D3508" s="226"/>
      <c r="E3508" s="226"/>
      <c r="F3508" s="196" t="s">
        <v>11316</v>
      </c>
    </row>
    <row r="3509" spans="1:6" x14ac:dyDescent="0.25">
      <c r="A3509" s="196" t="s">
        <v>11317</v>
      </c>
      <c r="B3509" s="196" t="s">
        <v>1520</v>
      </c>
      <c r="C3509" s="226">
        <v>3</v>
      </c>
      <c r="D3509" s="226"/>
      <c r="E3509" s="226"/>
      <c r="F3509" s="196"/>
    </row>
    <row r="3510" spans="1:6" x14ac:dyDescent="0.25">
      <c r="A3510" s="196" t="s">
        <v>11318</v>
      </c>
      <c r="B3510" s="196" t="s">
        <v>11319</v>
      </c>
      <c r="C3510" s="226">
        <v>4</v>
      </c>
      <c r="D3510" s="226"/>
      <c r="E3510" s="226"/>
      <c r="F3510" s="196"/>
    </row>
    <row r="3511" spans="1:6" x14ac:dyDescent="0.25">
      <c r="A3511" s="196" t="s">
        <v>11320</v>
      </c>
      <c r="B3511" s="196" t="s">
        <v>11321</v>
      </c>
      <c r="C3511" s="226">
        <v>4</v>
      </c>
      <c r="D3511" s="226"/>
      <c r="E3511" s="226"/>
      <c r="F3511" s="196"/>
    </row>
    <row r="3512" spans="1:6" x14ac:dyDescent="0.25">
      <c r="A3512" s="196" t="s">
        <v>11322</v>
      </c>
      <c r="B3512" s="196" t="s">
        <v>1521</v>
      </c>
      <c r="C3512" s="226">
        <v>3</v>
      </c>
      <c r="D3512" s="226"/>
      <c r="E3512" s="226"/>
      <c r="F3512" s="196"/>
    </row>
    <row r="3513" spans="1:6" x14ac:dyDescent="0.25">
      <c r="A3513" s="196" t="s">
        <v>11323</v>
      </c>
      <c r="B3513" s="196" t="s">
        <v>1522</v>
      </c>
      <c r="C3513" s="226">
        <v>4</v>
      </c>
      <c r="D3513" s="226"/>
      <c r="E3513" s="226"/>
      <c r="F3513" s="196"/>
    </row>
    <row r="3514" spans="1:6" x14ac:dyDescent="0.25">
      <c r="A3514" s="196" t="s">
        <v>11324</v>
      </c>
      <c r="B3514" s="196" t="s">
        <v>1523</v>
      </c>
      <c r="C3514" s="226">
        <v>4</v>
      </c>
      <c r="D3514" s="226"/>
      <c r="E3514" s="226"/>
      <c r="F3514" s="196"/>
    </row>
    <row r="3515" spans="1:6" x14ac:dyDescent="0.25">
      <c r="A3515" s="196" t="s">
        <v>11325</v>
      </c>
      <c r="B3515" s="196" t="s">
        <v>1524</v>
      </c>
      <c r="C3515" s="226">
        <v>4</v>
      </c>
      <c r="D3515" s="226"/>
      <c r="E3515" s="226"/>
      <c r="F3515" s="196"/>
    </row>
    <row r="3516" spans="1:6" x14ac:dyDescent="0.25">
      <c r="A3516" s="196" t="s">
        <v>11326</v>
      </c>
      <c r="B3516" s="196" t="s">
        <v>1525</v>
      </c>
      <c r="C3516" s="226">
        <v>3</v>
      </c>
      <c r="D3516" s="226"/>
      <c r="E3516" s="226"/>
      <c r="F3516" s="196"/>
    </row>
    <row r="3517" spans="1:6" x14ac:dyDescent="0.25">
      <c r="A3517" s="196" t="s">
        <v>11327</v>
      </c>
      <c r="B3517" s="196" t="s">
        <v>11328</v>
      </c>
      <c r="C3517" s="226">
        <v>4</v>
      </c>
      <c r="D3517" s="226"/>
      <c r="E3517" s="226"/>
      <c r="F3517" s="196"/>
    </row>
    <row r="3518" spans="1:6" x14ac:dyDescent="0.25">
      <c r="A3518" s="196" t="s">
        <v>11329</v>
      </c>
      <c r="B3518" s="196" t="s">
        <v>11330</v>
      </c>
      <c r="C3518" s="226">
        <v>4</v>
      </c>
      <c r="D3518" s="226"/>
      <c r="E3518" s="226"/>
      <c r="F3518" s="196"/>
    </row>
    <row r="3519" spans="1:6" x14ac:dyDescent="0.25">
      <c r="A3519" s="196" t="s">
        <v>11331</v>
      </c>
      <c r="B3519" s="196" t="s">
        <v>11332</v>
      </c>
      <c r="C3519" s="226">
        <v>4</v>
      </c>
      <c r="D3519" s="226"/>
      <c r="E3519" s="226"/>
      <c r="F3519" s="196"/>
    </row>
    <row r="3520" spans="1:6" x14ac:dyDescent="0.25">
      <c r="A3520" s="196" t="s">
        <v>11333</v>
      </c>
      <c r="B3520" s="196" t="s">
        <v>11334</v>
      </c>
      <c r="C3520" s="226">
        <v>4</v>
      </c>
      <c r="D3520" s="226"/>
      <c r="E3520" s="226"/>
      <c r="F3520" s="196"/>
    </row>
    <row r="3521" spans="1:6" x14ac:dyDescent="0.25">
      <c r="A3521" s="196" t="s">
        <v>11335</v>
      </c>
      <c r="B3521" s="196" t="s">
        <v>11336</v>
      </c>
      <c r="C3521" s="226">
        <v>4</v>
      </c>
      <c r="D3521" s="226"/>
      <c r="E3521" s="226"/>
      <c r="F3521" s="196"/>
    </row>
    <row r="3522" spans="1:6" x14ac:dyDescent="0.25">
      <c r="A3522" s="196" t="s">
        <v>11337</v>
      </c>
      <c r="B3522" s="196" t="s">
        <v>11338</v>
      </c>
      <c r="C3522" s="226">
        <v>4</v>
      </c>
      <c r="D3522" s="226"/>
      <c r="E3522" s="226"/>
      <c r="F3522" s="196"/>
    </row>
    <row r="3523" spans="1:6" x14ac:dyDescent="0.25">
      <c r="A3523" s="196" t="s">
        <v>11339</v>
      </c>
      <c r="B3523" s="196" t="s">
        <v>1526</v>
      </c>
      <c r="C3523" s="226">
        <v>3</v>
      </c>
      <c r="D3523" s="226"/>
      <c r="E3523" s="226"/>
      <c r="F3523" s="196"/>
    </row>
    <row r="3524" spans="1:6" x14ac:dyDescent="0.25">
      <c r="A3524" s="196" t="s">
        <v>11340</v>
      </c>
      <c r="B3524" s="196" t="s">
        <v>1526</v>
      </c>
      <c r="C3524" s="226">
        <v>4</v>
      </c>
      <c r="D3524" s="226"/>
      <c r="E3524" s="226"/>
      <c r="F3524" s="196"/>
    </row>
    <row r="3525" spans="1:6" x14ac:dyDescent="0.25">
      <c r="A3525" s="196" t="s">
        <v>11341</v>
      </c>
      <c r="B3525" s="196" t="s">
        <v>11342</v>
      </c>
      <c r="C3525" s="226">
        <v>2</v>
      </c>
      <c r="D3525" s="226"/>
      <c r="E3525" s="226"/>
      <c r="F3525" s="196" t="s">
        <v>11343</v>
      </c>
    </row>
    <row r="3526" spans="1:6" x14ac:dyDescent="0.25">
      <c r="A3526" s="196" t="s">
        <v>11344</v>
      </c>
      <c r="B3526" s="196" t="s">
        <v>814</v>
      </c>
      <c r="C3526" s="226">
        <v>2</v>
      </c>
      <c r="D3526" s="226"/>
      <c r="E3526" s="226"/>
      <c r="F3526" s="196"/>
    </row>
    <row r="3527" spans="1:6" x14ac:dyDescent="0.25">
      <c r="A3527" s="196" t="s">
        <v>11345</v>
      </c>
      <c r="B3527" s="196" t="s">
        <v>1527</v>
      </c>
      <c r="C3527" s="226">
        <v>3</v>
      </c>
      <c r="D3527" s="226"/>
      <c r="E3527" s="226"/>
      <c r="F3527" s="196"/>
    </row>
    <row r="3528" spans="1:6" x14ac:dyDescent="0.25">
      <c r="A3528" s="196" t="s">
        <v>11346</v>
      </c>
      <c r="B3528" s="196" t="s">
        <v>1527</v>
      </c>
      <c r="C3528" s="226">
        <v>4</v>
      </c>
      <c r="D3528" s="226"/>
      <c r="E3528" s="226"/>
      <c r="F3528" s="196"/>
    </row>
    <row r="3529" spans="1:6" x14ac:dyDescent="0.25">
      <c r="A3529" s="196" t="s">
        <v>11347</v>
      </c>
      <c r="B3529" s="196" t="s">
        <v>1528</v>
      </c>
      <c r="C3529" s="226">
        <v>3</v>
      </c>
      <c r="D3529" s="226"/>
      <c r="E3529" s="226"/>
      <c r="F3529" s="196"/>
    </row>
    <row r="3530" spans="1:6" x14ac:dyDescent="0.25">
      <c r="A3530" s="196" t="s">
        <v>11348</v>
      </c>
      <c r="B3530" s="196" t="s">
        <v>1528</v>
      </c>
      <c r="C3530" s="226">
        <v>4</v>
      </c>
      <c r="D3530" s="226"/>
      <c r="E3530" s="226"/>
      <c r="F3530" s="196"/>
    </row>
    <row r="3531" spans="1:6" x14ac:dyDescent="0.25">
      <c r="A3531" s="196" t="s">
        <v>11349</v>
      </c>
      <c r="B3531" s="196" t="s">
        <v>1529</v>
      </c>
      <c r="C3531" s="226">
        <v>3</v>
      </c>
      <c r="D3531" s="226"/>
      <c r="E3531" s="226"/>
      <c r="F3531" s="196"/>
    </row>
    <row r="3532" spans="1:6" x14ac:dyDescent="0.25">
      <c r="A3532" s="196" t="s">
        <v>11350</v>
      </c>
      <c r="B3532" s="196" t="s">
        <v>1529</v>
      </c>
      <c r="C3532" s="226">
        <v>4</v>
      </c>
      <c r="D3532" s="226"/>
      <c r="E3532" s="226"/>
      <c r="F3532" s="196"/>
    </row>
    <row r="3533" spans="1:6" x14ac:dyDescent="0.25">
      <c r="A3533" s="196" t="s">
        <v>11351</v>
      </c>
      <c r="B3533" s="196" t="s">
        <v>11352</v>
      </c>
      <c r="C3533" s="226">
        <v>2</v>
      </c>
      <c r="D3533" s="226"/>
      <c r="E3533" s="226"/>
      <c r="F3533" s="196"/>
    </row>
    <row r="3534" spans="1:6" x14ac:dyDescent="0.25">
      <c r="A3534" s="196" t="s">
        <v>11353</v>
      </c>
      <c r="B3534" s="196" t="s">
        <v>1531</v>
      </c>
      <c r="C3534" s="226">
        <v>3</v>
      </c>
      <c r="D3534" s="226"/>
      <c r="E3534" s="226"/>
      <c r="F3534" s="196"/>
    </row>
    <row r="3535" spans="1:6" x14ac:dyDescent="0.25">
      <c r="A3535" s="196" t="s">
        <v>11354</v>
      </c>
      <c r="B3535" s="196" t="s">
        <v>1532</v>
      </c>
      <c r="C3535" s="226">
        <v>4</v>
      </c>
      <c r="D3535" s="226"/>
      <c r="E3535" s="226"/>
      <c r="F3535" s="196"/>
    </row>
    <row r="3536" spans="1:6" x14ac:dyDescent="0.25">
      <c r="A3536" s="196" t="s">
        <v>11355</v>
      </c>
      <c r="B3536" s="196" t="s">
        <v>1533</v>
      </c>
      <c r="C3536" s="226">
        <v>4</v>
      </c>
      <c r="D3536" s="226"/>
      <c r="E3536" s="226"/>
      <c r="F3536" s="196"/>
    </row>
    <row r="3537" spans="1:6" x14ac:dyDescent="0.25">
      <c r="A3537" s="196" t="s">
        <v>11356</v>
      </c>
      <c r="B3537" s="196" t="s">
        <v>1534</v>
      </c>
      <c r="C3537" s="226">
        <v>3</v>
      </c>
      <c r="D3537" s="226"/>
      <c r="E3537" s="226"/>
      <c r="F3537" s="196"/>
    </row>
    <row r="3538" spans="1:6" x14ac:dyDescent="0.25">
      <c r="A3538" s="196" t="s">
        <v>11357</v>
      </c>
      <c r="B3538" s="196" t="s">
        <v>1534</v>
      </c>
      <c r="C3538" s="226">
        <v>4</v>
      </c>
      <c r="D3538" s="226"/>
      <c r="E3538" s="226"/>
      <c r="F3538" s="196"/>
    </row>
    <row r="3539" spans="1:6" x14ac:dyDescent="0.25">
      <c r="A3539" s="196" t="s">
        <v>11358</v>
      </c>
      <c r="B3539" s="196" t="s">
        <v>11359</v>
      </c>
      <c r="C3539" s="226">
        <v>2</v>
      </c>
      <c r="D3539" s="226"/>
      <c r="E3539" s="226"/>
      <c r="F3539" s="196" t="s">
        <v>11360</v>
      </c>
    </row>
    <row r="3540" spans="1:6" x14ac:dyDescent="0.25">
      <c r="A3540" s="196" t="s">
        <v>11361</v>
      </c>
      <c r="B3540" s="196" t="s">
        <v>1535</v>
      </c>
      <c r="C3540" s="226">
        <v>2</v>
      </c>
      <c r="D3540" s="226"/>
      <c r="E3540" s="226"/>
      <c r="F3540" s="196"/>
    </row>
    <row r="3541" spans="1:6" x14ac:dyDescent="0.25">
      <c r="A3541" s="196" t="s">
        <v>11362</v>
      </c>
      <c r="B3541" s="196" t="s">
        <v>1536</v>
      </c>
      <c r="C3541" s="226">
        <v>3</v>
      </c>
      <c r="D3541" s="226"/>
      <c r="E3541" s="226"/>
      <c r="F3541" s="196"/>
    </row>
    <row r="3542" spans="1:6" x14ac:dyDescent="0.25">
      <c r="A3542" s="196" t="s">
        <v>11363</v>
      </c>
      <c r="B3542" s="196" t="s">
        <v>1536</v>
      </c>
      <c r="C3542" s="226">
        <v>4</v>
      </c>
      <c r="D3542" s="226"/>
      <c r="E3542" s="226"/>
      <c r="F3542" s="196"/>
    </row>
    <row r="3543" spans="1:6" x14ac:dyDescent="0.25">
      <c r="A3543" s="196" t="s">
        <v>11364</v>
      </c>
      <c r="B3543" s="196" t="s">
        <v>1537</v>
      </c>
      <c r="C3543" s="226">
        <v>3</v>
      </c>
      <c r="D3543" s="226"/>
      <c r="E3543" s="226"/>
      <c r="F3543" s="196"/>
    </row>
    <row r="3544" spans="1:6" x14ac:dyDescent="0.25">
      <c r="A3544" s="196" t="s">
        <v>11365</v>
      </c>
      <c r="B3544" s="196" t="s">
        <v>1537</v>
      </c>
      <c r="C3544" s="226">
        <v>4</v>
      </c>
      <c r="D3544" s="226"/>
      <c r="E3544" s="226"/>
      <c r="F3544" s="196"/>
    </row>
    <row r="3545" spans="1:6" x14ac:dyDescent="0.25">
      <c r="A3545" s="196" t="s">
        <v>11366</v>
      </c>
      <c r="B3545" s="196" t="s">
        <v>1538</v>
      </c>
      <c r="C3545" s="226">
        <v>3</v>
      </c>
      <c r="D3545" s="226"/>
      <c r="E3545" s="226"/>
      <c r="F3545" s="196"/>
    </row>
    <row r="3546" spans="1:6" x14ac:dyDescent="0.25">
      <c r="A3546" s="196" t="s">
        <v>11367</v>
      </c>
      <c r="B3546" s="196" t="s">
        <v>1538</v>
      </c>
      <c r="C3546" s="226">
        <v>4</v>
      </c>
      <c r="D3546" s="226"/>
      <c r="E3546" s="226"/>
      <c r="F3546" s="196"/>
    </row>
    <row r="3547" spans="1:6" x14ac:dyDescent="0.25">
      <c r="A3547" s="196" t="s">
        <v>11368</v>
      </c>
      <c r="B3547" s="196" t="s">
        <v>1539</v>
      </c>
      <c r="C3547" s="226">
        <v>2</v>
      </c>
      <c r="D3547" s="226"/>
      <c r="E3547" s="226"/>
      <c r="F3547" s="196"/>
    </row>
    <row r="3548" spans="1:6" x14ac:dyDescent="0.25">
      <c r="A3548" s="196" t="s">
        <v>11369</v>
      </c>
      <c r="B3548" s="196" t="s">
        <v>1540</v>
      </c>
      <c r="C3548" s="226">
        <v>3</v>
      </c>
      <c r="D3548" s="226"/>
      <c r="E3548" s="226"/>
      <c r="F3548" s="196"/>
    </row>
    <row r="3549" spans="1:6" x14ac:dyDescent="0.25">
      <c r="A3549" s="196" t="s">
        <v>11370</v>
      </c>
      <c r="B3549" s="196" t="s">
        <v>1540</v>
      </c>
      <c r="C3549" s="226">
        <v>4</v>
      </c>
      <c r="D3549" s="226"/>
      <c r="E3549" s="226"/>
      <c r="F3549" s="196"/>
    </row>
    <row r="3550" spans="1:6" x14ac:dyDescent="0.25">
      <c r="A3550" s="196" t="s">
        <v>11371</v>
      </c>
      <c r="B3550" s="196" t="s">
        <v>1541</v>
      </c>
      <c r="C3550" s="226">
        <v>3</v>
      </c>
      <c r="D3550" s="226"/>
      <c r="E3550" s="226"/>
      <c r="F3550" s="196"/>
    </row>
    <row r="3551" spans="1:6" x14ac:dyDescent="0.25">
      <c r="A3551" s="196" t="s">
        <v>11372</v>
      </c>
      <c r="B3551" s="196" t="s">
        <v>1542</v>
      </c>
      <c r="C3551" s="226">
        <v>4</v>
      </c>
      <c r="D3551" s="226"/>
      <c r="E3551" s="226"/>
      <c r="F3551" s="196"/>
    </row>
    <row r="3552" spans="1:6" x14ac:dyDescent="0.25">
      <c r="A3552" s="196" t="s">
        <v>11373</v>
      </c>
      <c r="B3552" s="196" t="s">
        <v>1543</v>
      </c>
      <c r="C3552" s="226">
        <v>4</v>
      </c>
      <c r="D3552" s="226"/>
      <c r="E3552" s="226"/>
      <c r="F3552" s="196"/>
    </row>
    <row r="3553" spans="1:6" x14ac:dyDescent="0.25">
      <c r="A3553" s="196" t="s">
        <v>11374</v>
      </c>
      <c r="B3553" s="196" t="s">
        <v>11375</v>
      </c>
      <c r="C3553" s="226">
        <v>4</v>
      </c>
      <c r="D3553" s="226"/>
      <c r="E3553" s="226"/>
      <c r="F3553" s="196"/>
    </row>
    <row r="3554" spans="1:6" x14ac:dyDescent="0.25">
      <c r="A3554" s="196" t="s">
        <v>11376</v>
      </c>
      <c r="B3554" s="196" t="s">
        <v>11377</v>
      </c>
      <c r="C3554" s="226">
        <v>3</v>
      </c>
      <c r="D3554" s="226"/>
      <c r="E3554" s="226"/>
      <c r="F3554" s="196"/>
    </row>
    <row r="3555" spans="1:6" x14ac:dyDescent="0.25">
      <c r="A3555" s="196" t="s">
        <v>11378</v>
      </c>
      <c r="B3555" s="196" t="s">
        <v>11377</v>
      </c>
      <c r="C3555" s="226">
        <v>4</v>
      </c>
      <c r="D3555" s="226"/>
      <c r="E3555" s="226"/>
      <c r="F3555" s="196"/>
    </row>
    <row r="3556" spans="1:6" x14ac:dyDescent="0.25">
      <c r="A3556" s="196" t="s">
        <v>11379</v>
      </c>
      <c r="B3556" s="196" t="s">
        <v>1545</v>
      </c>
      <c r="C3556" s="226">
        <v>2</v>
      </c>
      <c r="D3556" s="226"/>
      <c r="E3556" s="226"/>
      <c r="F3556" s="196"/>
    </row>
    <row r="3557" spans="1:6" x14ac:dyDescent="0.25">
      <c r="A3557" s="196" t="s">
        <v>11380</v>
      </c>
      <c r="B3557" s="196" t="s">
        <v>1546</v>
      </c>
      <c r="C3557" s="226">
        <v>3</v>
      </c>
      <c r="D3557" s="226"/>
      <c r="E3557" s="226"/>
      <c r="F3557" s="196"/>
    </row>
    <row r="3558" spans="1:6" x14ac:dyDescent="0.25">
      <c r="A3558" s="196" t="s">
        <v>11381</v>
      </c>
      <c r="B3558" s="196" t="s">
        <v>1547</v>
      </c>
      <c r="C3558" s="226">
        <v>4</v>
      </c>
      <c r="D3558" s="226"/>
      <c r="E3558" s="226"/>
      <c r="F3558" s="196"/>
    </row>
    <row r="3559" spans="1:6" x14ac:dyDescent="0.25">
      <c r="A3559" s="196" t="s">
        <v>11382</v>
      </c>
      <c r="B3559" s="196" t="s">
        <v>11383</v>
      </c>
      <c r="C3559" s="226">
        <v>4</v>
      </c>
      <c r="D3559" s="226"/>
      <c r="E3559" s="226"/>
      <c r="F3559" s="196"/>
    </row>
    <row r="3560" spans="1:6" x14ac:dyDescent="0.25">
      <c r="A3560" s="196" t="s">
        <v>11384</v>
      </c>
      <c r="B3560" s="196" t="s">
        <v>1549</v>
      </c>
      <c r="C3560" s="226">
        <v>3</v>
      </c>
      <c r="D3560" s="226"/>
      <c r="E3560" s="226"/>
      <c r="F3560" s="196"/>
    </row>
    <row r="3561" spans="1:6" x14ac:dyDescent="0.25">
      <c r="A3561" s="196" t="s">
        <v>11385</v>
      </c>
      <c r="B3561" s="196" t="s">
        <v>1549</v>
      </c>
      <c r="C3561" s="226">
        <v>4</v>
      </c>
      <c r="D3561" s="226"/>
      <c r="E3561" s="226"/>
      <c r="F3561" s="196"/>
    </row>
    <row r="3562" spans="1:6" x14ac:dyDescent="0.25">
      <c r="A3562" s="196" t="s">
        <v>11386</v>
      </c>
      <c r="B3562" s="196" t="s">
        <v>11387</v>
      </c>
      <c r="C3562" s="226">
        <v>3</v>
      </c>
      <c r="D3562" s="226"/>
      <c r="E3562" s="226"/>
      <c r="F3562" s="196"/>
    </row>
    <row r="3563" spans="1:6" x14ac:dyDescent="0.25">
      <c r="A3563" s="196" t="s">
        <v>11388</v>
      </c>
      <c r="B3563" s="196" t="s">
        <v>11387</v>
      </c>
      <c r="C3563" s="226">
        <v>4</v>
      </c>
      <c r="D3563" s="226"/>
      <c r="E3563" s="226"/>
      <c r="F3563" s="196"/>
    </row>
    <row r="3564" spans="1:6" x14ac:dyDescent="0.25">
      <c r="A3564" s="196" t="s">
        <v>11389</v>
      </c>
      <c r="B3564" s="196" t="s">
        <v>1551</v>
      </c>
      <c r="C3564" s="226">
        <v>3</v>
      </c>
      <c r="D3564" s="226"/>
      <c r="E3564" s="226"/>
      <c r="F3564" s="196"/>
    </row>
    <row r="3565" spans="1:6" x14ac:dyDescent="0.25">
      <c r="A3565" s="196" t="s">
        <v>11390</v>
      </c>
      <c r="B3565" s="196" t="s">
        <v>1552</v>
      </c>
      <c r="C3565" s="226">
        <v>4</v>
      </c>
      <c r="D3565" s="226"/>
      <c r="E3565" s="226"/>
      <c r="F3565" s="196"/>
    </row>
    <row r="3566" spans="1:6" x14ac:dyDescent="0.25">
      <c r="A3566" s="196" t="s">
        <v>11391</v>
      </c>
      <c r="B3566" s="196" t="s">
        <v>1553</v>
      </c>
      <c r="C3566" s="226">
        <v>4</v>
      </c>
      <c r="D3566" s="226"/>
      <c r="E3566" s="226"/>
      <c r="F3566" s="196"/>
    </row>
    <row r="3567" spans="1:6" x14ac:dyDescent="0.25">
      <c r="A3567" s="196" t="s">
        <v>11392</v>
      </c>
      <c r="B3567" s="196" t="s">
        <v>1554</v>
      </c>
      <c r="C3567" s="226">
        <v>4</v>
      </c>
      <c r="D3567" s="226"/>
      <c r="E3567" s="226"/>
      <c r="F3567" s="196"/>
    </row>
    <row r="3568" spans="1:6" x14ac:dyDescent="0.25">
      <c r="A3568" s="196" t="s">
        <v>11393</v>
      </c>
      <c r="B3568" s="199" t="s">
        <v>11394</v>
      </c>
      <c r="C3568" s="196"/>
      <c r="D3568" s="196"/>
      <c r="E3568" s="196"/>
      <c r="F3568" s="196"/>
    </row>
    <row r="3569" spans="1:6" x14ac:dyDescent="0.25">
      <c r="A3569" s="196" t="s">
        <v>11395</v>
      </c>
      <c r="B3569" s="196" t="s">
        <v>11396</v>
      </c>
      <c r="C3569" s="226">
        <v>1</v>
      </c>
      <c r="D3569" s="226"/>
      <c r="E3569" s="226"/>
      <c r="F3569" s="196" t="s">
        <v>11397</v>
      </c>
    </row>
    <row r="3570" spans="1:6" x14ac:dyDescent="0.25">
      <c r="A3570" s="196" t="s">
        <v>11398</v>
      </c>
      <c r="B3570" s="196" t="s">
        <v>11399</v>
      </c>
      <c r="C3570" s="226">
        <v>1</v>
      </c>
      <c r="D3570" s="226"/>
      <c r="E3570" s="226"/>
      <c r="F3570" s="196" t="s">
        <v>11400</v>
      </c>
    </row>
    <row r="3571" spans="1:6" x14ac:dyDescent="0.25">
      <c r="A3571" s="196" t="s">
        <v>11401</v>
      </c>
      <c r="B3571" s="196" t="s">
        <v>11402</v>
      </c>
      <c r="C3571" s="226">
        <v>1</v>
      </c>
      <c r="D3571" s="226"/>
      <c r="E3571" s="226"/>
      <c r="F3571" s="196" t="s">
        <v>11403</v>
      </c>
    </row>
    <row r="3572" spans="1:6" x14ac:dyDescent="0.25">
      <c r="A3572" s="196" t="s">
        <v>11404</v>
      </c>
      <c r="B3572" s="196" t="s">
        <v>11405</v>
      </c>
      <c r="C3572" s="226">
        <v>1</v>
      </c>
      <c r="D3572" s="226"/>
      <c r="E3572" s="226"/>
      <c r="F3572" s="196" t="s">
        <v>11406</v>
      </c>
    </row>
    <row r="3573" spans="1:6" x14ac:dyDescent="0.25">
      <c r="A3573" s="196" t="s">
        <v>11407</v>
      </c>
      <c r="B3573" s="196" t="s">
        <v>11408</v>
      </c>
      <c r="C3573" s="226">
        <v>1</v>
      </c>
      <c r="D3573" s="226"/>
      <c r="E3573" s="226"/>
      <c r="F3573" s="196" t="s">
        <v>11409</v>
      </c>
    </row>
    <row r="3574" spans="1:6" x14ac:dyDescent="0.25">
      <c r="A3574" s="196" t="s">
        <v>11410</v>
      </c>
      <c r="B3574" s="196" t="s">
        <v>11411</v>
      </c>
      <c r="C3574" s="226">
        <v>1</v>
      </c>
      <c r="D3574" s="226"/>
      <c r="E3574" s="226"/>
      <c r="F3574" s="196" t="s">
        <v>11412</v>
      </c>
    </row>
    <row r="3575" spans="1:6" x14ac:dyDescent="0.25">
      <c r="A3575" s="196" t="s">
        <v>11413</v>
      </c>
      <c r="B3575" s="196" t="s">
        <v>785</v>
      </c>
      <c r="C3575" s="226">
        <v>1</v>
      </c>
      <c r="D3575" s="226"/>
      <c r="E3575" s="226"/>
      <c r="F3575" s="196"/>
    </row>
    <row r="3576" spans="1:6" x14ac:dyDescent="0.25">
      <c r="A3576" s="196" t="s">
        <v>11414</v>
      </c>
      <c r="B3576" s="196" t="s">
        <v>785</v>
      </c>
      <c r="C3576" s="226">
        <v>2</v>
      </c>
      <c r="D3576" s="226"/>
      <c r="E3576" s="226"/>
      <c r="F3576" s="196"/>
    </row>
    <row r="3577" spans="1:6" x14ac:dyDescent="0.25">
      <c r="A3577" s="196" t="s">
        <v>11415</v>
      </c>
      <c r="B3577" s="196" t="s">
        <v>1555</v>
      </c>
      <c r="C3577" s="226">
        <v>3</v>
      </c>
      <c r="D3577" s="226"/>
      <c r="E3577" s="226"/>
      <c r="F3577" s="196"/>
    </row>
    <row r="3578" spans="1:6" x14ac:dyDescent="0.25">
      <c r="A3578" s="196" t="s">
        <v>11416</v>
      </c>
      <c r="B3578" s="196" t="s">
        <v>1556</v>
      </c>
      <c r="C3578" s="226">
        <v>4</v>
      </c>
      <c r="D3578" s="226"/>
      <c r="E3578" s="226"/>
      <c r="F3578" s="196"/>
    </row>
    <row r="3579" spans="1:6" x14ac:dyDescent="0.25">
      <c r="A3579" s="196" t="s">
        <v>11417</v>
      </c>
      <c r="B3579" s="196" t="s">
        <v>11418</v>
      </c>
      <c r="C3579" s="226">
        <v>4</v>
      </c>
      <c r="D3579" s="226"/>
      <c r="E3579" s="226"/>
      <c r="F3579" s="196"/>
    </row>
    <row r="3580" spans="1:6" x14ac:dyDescent="0.25">
      <c r="A3580" s="196" t="s">
        <v>11419</v>
      </c>
      <c r="B3580" s="196" t="s">
        <v>1558</v>
      </c>
      <c r="C3580" s="226">
        <v>4</v>
      </c>
      <c r="D3580" s="226"/>
      <c r="E3580" s="226"/>
      <c r="F3580" s="196"/>
    </row>
    <row r="3581" spans="1:6" x14ac:dyDescent="0.25">
      <c r="A3581" s="196" t="s">
        <v>11420</v>
      </c>
      <c r="B3581" s="196" t="s">
        <v>1559</v>
      </c>
      <c r="C3581" s="226">
        <v>3</v>
      </c>
      <c r="D3581" s="226"/>
      <c r="E3581" s="226"/>
      <c r="F3581" s="196"/>
    </row>
    <row r="3582" spans="1:6" x14ac:dyDescent="0.25">
      <c r="A3582" s="196" t="s">
        <v>11421</v>
      </c>
      <c r="B3582" s="196" t="s">
        <v>1560</v>
      </c>
      <c r="C3582" s="226">
        <v>4</v>
      </c>
      <c r="D3582" s="226"/>
      <c r="E3582" s="226"/>
      <c r="F3582" s="196"/>
    </row>
    <row r="3583" spans="1:6" x14ac:dyDescent="0.25">
      <c r="A3583" s="196" t="s">
        <v>11422</v>
      </c>
      <c r="B3583" s="196" t="s">
        <v>1561</v>
      </c>
      <c r="C3583" s="226">
        <v>4</v>
      </c>
      <c r="D3583" s="226"/>
      <c r="E3583" s="226"/>
      <c r="F3583" s="196"/>
    </row>
    <row r="3584" spans="1:6" x14ac:dyDescent="0.25">
      <c r="A3584" s="196" t="s">
        <v>11423</v>
      </c>
      <c r="B3584" s="196" t="s">
        <v>9593</v>
      </c>
      <c r="C3584" s="226">
        <v>4</v>
      </c>
      <c r="D3584" s="226"/>
      <c r="E3584" s="226"/>
      <c r="F3584" s="196"/>
    </row>
    <row r="3585" spans="1:6" x14ac:dyDescent="0.25">
      <c r="A3585" s="196" t="s">
        <v>11424</v>
      </c>
      <c r="B3585" s="196" t="s">
        <v>1562</v>
      </c>
      <c r="C3585" s="226">
        <v>4</v>
      </c>
      <c r="D3585" s="226"/>
      <c r="E3585" s="226"/>
      <c r="F3585" s="196"/>
    </row>
    <row r="3586" spans="1:6" x14ac:dyDescent="0.25">
      <c r="A3586" s="196" t="s">
        <v>11425</v>
      </c>
      <c r="B3586" s="196" t="s">
        <v>9597</v>
      </c>
      <c r="C3586" s="226">
        <v>4</v>
      </c>
      <c r="D3586" s="226"/>
      <c r="E3586" s="226"/>
      <c r="F3586" s="196"/>
    </row>
    <row r="3587" spans="1:6" x14ac:dyDescent="0.25">
      <c r="A3587" s="196" t="s">
        <v>11426</v>
      </c>
      <c r="B3587" s="196" t="s">
        <v>1563</v>
      </c>
      <c r="C3587" s="226">
        <v>3</v>
      </c>
      <c r="D3587" s="226"/>
      <c r="E3587" s="226"/>
      <c r="F3587" s="196"/>
    </row>
    <row r="3588" spans="1:6" x14ac:dyDescent="0.25">
      <c r="A3588" s="196" t="s">
        <v>11427</v>
      </c>
      <c r="B3588" s="196" t="s">
        <v>1563</v>
      </c>
      <c r="C3588" s="226">
        <v>4</v>
      </c>
      <c r="D3588" s="226"/>
      <c r="E3588" s="226"/>
      <c r="F3588" s="196"/>
    </row>
    <row r="3589" spans="1:6" x14ac:dyDescent="0.25">
      <c r="A3589" s="196" t="s">
        <v>11428</v>
      </c>
      <c r="B3589" s="196" t="s">
        <v>11429</v>
      </c>
      <c r="C3589" s="226">
        <v>1</v>
      </c>
      <c r="D3589" s="226"/>
      <c r="E3589" s="226"/>
      <c r="F3589" s="196" t="s">
        <v>11430</v>
      </c>
    </row>
    <row r="3590" spans="1:6" x14ac:dyDescent="0.25">
      <c r="A3590" s="196" t="s">
        <v>11431</v>
      </c>
      <c r="B3590" s="196" t="s">
        <v>11432</v>
      </c>
      <c r="C3590" s="226">
        <v>1</v>
      </c>
      <c r="D3590" s="226"/>
      <c r="E3590" s="226"/>
      <c r="F3590" s="196" t="s">
        <v>11433</v>
      </c>
    </row>
    <row r="3591" spans="1:6" x14ac:dyDescent="0.25">
      <c r="A3591" s="196" t="s">
        <v>11434</v>
      </c>
      <c r="B3591" s="196" t="s">
        <v>11435</v>
      </c>
      <c r="C3591" s="226">
        <v>1</v>
      </c>
      <c r="D3591" s="226"/>
      <c r="E3591" s="226"/>
      <c r="F3591" s="196" t="s">
        <v>11436</v>
      </c>
    </row>
    <row r="3592" spans="1:6" x14ac:dyDescent="0.25">
      <c r="A3592" s="196" t="s">
        <v>11437</v>
      </c>
      <c r="B3592" s="196" t="s">
        <v>56</v>
      </c>
      <c r="C3592" s="226">
        <v>1</v>
      </c>
      <c r="D3592" s="226"/>
      <c r="E3592" s="226"/>
      <c r="F3592" s="196"/>
    </row>
    <row r="3593" spans="1:6" x14ac:dyDescent="0.25">
      <c r="A3593" s="196" t="s">
        <v>11438</v>
      </c>
      <c r="B3593" s="196" t="s">
        <v>56</v>
      </c>
      <c r="C3593" s="226">
        <v>2</v>
      </c>
      <c r="D3593" s="226"/>
      <c r="E3593" s="226"/>
      <c r="F3593" s="196"/>
    </row>
    <row r="3594" spans="1:6" x14ac:dyDescent="0.25">
      <c r="A3594" s="196" t="s">
        <v>11439</v>
      </c>
      <c r="B3594" s="196" t="s">
        <v>58</v>
      </c>
      <c r="C3594" s="226">
        <v>3</v>
      </c>
      <c r="D3594" s="226"/>
      <c r="E3594" s="226"/>
      <c r="F3594" s="196"/>
    </row>
    <row r="3595" spans="1:6" x14ac:dyDescent="0.25">
      <c r="A3595" s="196" t="s">
        <v>11440</v>
      </c>
      <c r="B3595" s="196" t="s">
        <v>58</v>
      </c>
      <c r="C3595" s="226">
        <v>4</v>
      </c>
      <c r="D3595" s="226"/>
      <c r="E3595" s="226"/>
      <c r="F3595" s="196"/>
    </row>
    <row r="3596" spans="1:6" x14ac:dyDescent="0.25">
      <c r="A3596" s="196" t="s">
        <v>11441</v>
      </c>
      <c r="B3596" s="196" t="s">
        <v>59</v>
      </c>
      <c r="C3596" s="226">
        <v>3</v>
      </c>
      <c r="D3596" s="226"/>
      <c r="E3596" s="226"/>
      <c r="F3596" s="196"/>
    </row>
    <row r="3597" spans="1:6" x14ac:dyDescent="0.25">
      <c r="A3597" s="196" t="s">
        <v>11442</v>
      </c>
      <c r="B3597" s="196" t="s">
        <v>59</v>
      </c>
      <c r="C3597" s="226">
        <v>4</v>
      </c>
      <c r="D3597" s="226"/>
      <c r="E3597" s="226"/>
      <c r="F3597" s="196"/>
    </row>
    <row r="3598" spans="1:6" x14ac:dyDescent="0.25">
      <c r="A3598" s="196" t="s">
        <v>11443</v>
      </c>
      <c r="B3598" s="196" t="s">
        <v>60</v>
      </c>
      <c r="C3598" s="226">
        <v>3</v>
      </c>
      <c r="D3598" s="226"/>
      <c r="E3598" s="226"/>
      <c r="F3598" s="196"/>
    </row>
    <row r="3599" spans="1:6" x14ac:dyDescent="0.25">
      <c r="A3599" s="196" t="s">
        <v>11444</v>
      </c>
      <c r="B3599" s="196" t="s">
        <v>1564</v>
      </c>
      <c r="C3599" s="226">
        <v>4</v>
      </c>
      <c r="D3599" s="226"/>
      <c r="E3599" s="226"/>
      <c r="F3599" s="196"/>
    </row>
    <row r="3600" spans="1:6" x14ac:dyDescent="0.25">
      <c r="A3600" s="196" t="s">
        <v>11445</v>
      </c>
      <c r="B3600" s="196" t="s">
        <v>1565</v>
      </c>
      <c r="C3600" s="226">
        <v>4</v>
      </c>
      <c r="D3600" s="226"/>
      <c r="E3600" s="226"/>
      <c r="F3600" s="196"/>
    </row>
    <row r="3601" spans="1:6" x14ac:dyDescent="0.25">
      <c r="A3601" s="196" t="s">
        <v>11446</v>
      </c>
      <c r="B3601" s="196" t="s">
        <v>1566</v>
      </c>
      <c r="C3601" s="226">
        <v>3</v>
      </c>
      <c r="D3601" s="226"/>
      <c r="E3601" s="226"/>
      <c r="F3601" s="196"/>
    </row>
    <row r="3602" spans="1:6" x14ac:dyDescent="0.25">
      <c r="A3602" s="196" t="s">
        <v>11447</v>
      </c>
      <c r="B3602" s="196" t="s">
        <v>61</v>
      </c>
      <c r="C3602" s="226">
        <v>4</v>
      </c>
      <c r="D3602" s="226"/>
      <c r="E3602" s="226"/>
      <c r="F3602" s="196"/>
    </row>
    <row r="3603" spans="1:6" x14ac:dyDescent="0.25">
      <c r="A3603" s="196" t="s">
        <v>11448</v>
      </c>
      <c r="B3603" s="196" t="s">
        <v>62</v>
      </c>
      <c r="C3603" s="226">
        <v>4</v>
      </c>
      <c r="D3603" s="226"/>
      <c r="E3603" s="226"/>
      <c r="F3603" s="196"/>
    </row>
    <row r="3604" spans="1:6" x14ac:dyDescent="0.25">
      <c r="A3604" s="196" t="s">
        <v>11449</v>
      </c>
      <c r="B3604" s="196" t="s">
        <v>1567</v>
      </c>
      <c r="C3604" s="226">
        <v>3</v>
      </c>
      <c r="D3604" s="226"/>
      <c r="E3604" s="226"/>
      <c r="F3604" s="196"/>
    </row>
    <row r="3605" spans="1:6" x14ac:dyDescent="0.25">
      <c r="A3605" s="196" t="s">
        <v>11450</v>
      </c>
      <c r="B3605" s="196" t="s">
        <v>1568</v>
      </c>
      <c r="C3605" s="226">
        <v>4</v>
      </c>
      <c r="D3605" s="226"/>
      <c r="E3605" s="226"/>
      <c r="F3605" s="196"/>
    </row>
    <row r="3606" spans="1:6" x14ac:dyDescent="0.25">
      <c r="A3606" s="196" t="s">
        <v>11451</v>
      </c>
      <c r="B3606" s="196" t="s">
        <v>1569</v>
      </c>
      <c r="C3606" s="226">
        <v>4</v>
      </c>
      <c r="D3606" s="226"/>
      <c r="E3606" s="226"/>
      <c r="F3606" s="196"/>
    </row>
    <row r="3607" spans="1:6" x14ac:dyDescent="0.25">
      <c r="A3607" s="196" t="s">
        <v>11452</v>
      </c>
      <c r="B3607" s="196" t="s">
        <v>9618</v>
      </c>
      <c r="C3607" s="226">
        <v>4</v>
      </c>
      <c r="D3607" s="226"/>
      <c r="E3607" s="226"/>
      <c r="F3607" s="196"/>
    </row>
    <row r="3608" spans="1:6" x14ac:dyDescent="0.25">
      <c r="A3608" s="196" t="s">
        <v>11453</v>
      </c>
      <c r="B3608" s="196" t="s">
        <v>1570</v>
      </c>
      <c r="C3608" s="226">
        <v>4</v>
      </c>
      <c r="D3608" s="226"/>
      <c r="E3608" s="226"/>
      <c r="F3608" s="196"/>
    </row>
    <row r="3609" spans="1:6" x14ac:dyDescent="0.25">
      <c r="A3609" s="196" t="s">
        <v>11454</v>
      </c>
      <c r="B3609" s="196" t="s">
        <v>1571</v>
      </c>
      <c r="C3609" s="226">
        <v>3</v>
      </c>
      <c r="D3609" s="226"/>
      <c r="E3609" s="226"/>
      <c r="F3609" s="196"/>
    </row>
    <row r="3610" spans="1:6" x14ac:dyDescent="0.25">
      <c r="A3610" s="196" t="s">
        <v>11455</v>
      </c>
      <c r="B3610" s="196" t="s">
        <v>1571</v>
      </c>
      <c r="C3610" s="226">
        <v>4</v>
      </c>
      <c r="D3610" s="226"/>
      <c r="E3610" s="226"/>
      <c r="F3610" s="196"/>
    </row>
    <row r="3611" spans="1:6" x14ac:dyDescent="0.25">
      <c r="A3611" s="196" t="s">
        <v>11456</v>
      </c>
      <c r="B3611" s="199" t="s">
        <v>11457</v>
      </c>
      <c r="C3611" s="196"/>
      <c r="D3611" s="196"/>
      <c r="E3611" s="196"/>
      <c r="F3611" s="200" t="s">
        <v>10660</v>
      </c>
    </row>
    <row r="3612" spans="1:6" x14ac:dyDescent="0.25">
      <c r="A3612" s="196" t="s">
        <v>11458</v>
      </c>
      <c r="B3612" s="196" t="s">
        <v>815</v>
      </c>
      <c r="C3612" s="226">
        <v>1</v>
      </c>
      <c r="D3612" s="226"/>
      <c r="E3612" s="226"/>
      <c r="F3612" s="196"/>
    </row>
    <row r="3613" spans="1:6" x14ac:dyDescent="0.25">
      <c r="A3613" s="196" t="s">
        <v>11459</v>
      </c>
      <c r="B3613" s="196" t="s">
        <v>816</v>
      </c>
      <c r="C3613" s="226">
        <v>2</v>
      </c>
      <c r="D3613" s="226"/>
      <c r="E3613" s="226"/>
      <c r="F3613" s="196"/>
    </row>
    <row r="3614" spans="1:6" x14ac:dyDescent="0.25">
      <c r="A3614" s="196" t="s">
        <v>11460</v>
      </c>
      <c r="B3614" s="196" t="s">
        <v>1572</v>
      </c>
      <c r="C3614" s="226">
        <v>3</v>
      </c>
      <c r="D3614" s="226"/>
      <c r="E3614" s="226"/>
      <c r="F3614" s="196"/>
    </row>
    <row r="3615" spans="1:6" x14ac:dyDescent="0.25">
      <c r="A3615" s="196" t="s">
        <v>11461</v>
      </c>
      <c r="B3615" s="196" t="s">
        <v>1572</v>
      </c>
      <c r="C3615" s="226">
        <v>4</v>
      </c>
      <c r="D3615" s="226"/>
      <c r="E3615" s="226"/>
      <c r="F3615" s="196"/>
    </row>
    <row r="3616" spans="1:6" x14ac:dyDescent="0.25">
      <c r="A3616" s="196" t="s">
        <v>11462</v>
      </c>
      <c r="B3616" s="196" t="s">
        <v>1573</v>
      </c>
      <c r="C3616" s="226">
        <v>3</v>
      </c>
      <c r="D3616" s="226"/>
      <c r="E3616" s="226"/>
      <c r="F3616" s="196"/>
    </row>
    <row r="3617" spans="1:6" x14ac:dyDescent="0.25">
      <c r="A3617" s="196" t="s">
        <v>11463</v>
      </c>
      <c r="B3617" s="196" t="s">
        <v>11464</v>
      </c>
      <c r="C3617" s="226">
        <v>4</v>
      </c>
      <c r="D3617" s="226"/>
      <c r="E3617" s="226"/>
      <c r="F3617" s="196"/>
    </row>
    <row r="3618" spans="1:6" x14ac:dyDescent="0.25">
      <c r="A3618" s="196" t="s">
        <v>11465</v>
      </c>
      <c r="B3618" s="196" t="s">
        <v>11466</v>
      </c>
      <c r="C3618" s="226">
        <v>4</v>
      </c>
      <c r="D3618" s="226"/>
      <c r="E3618" s="226"/>
      <c r="F3618" s="196"/>
    </row>
    <row r="3619" spans="1:6" x14ac:dyDescent="0.25">
      <c r="A3619" s="196" t="s">
        <v>11467</v>
      </c>
      <c r="B3619" s="196" t="s">
        <v>9628</v>
      </c>
      <c r="C3619" s="226">
        <v>4</v>
      </c>
      <c r="D3619" s="226"/>
      <c r="E3619" s="226"/>
      <c r="F3619" s="196"/>
    </row>
    <row r="3620" spans="1:6" x14ac:dyDescent="0.25">
      <c r="A3620" s="196" t="s">
        <v>11468</v>
      </c>
      <c r="B3620" s="196" t="s">
        <v>1574</v>
      </c>
      <c r="C3620" s="226">
        <v>3</v>
      </c>
      <c r="D3620" s="226"/>
      <c r="E3620" s="226"/>
      <c r="F3620" s="196"/>
    </row>
    <row r="3621" spans="1:6" x14ac:dyDescent="0.25">
      <c r="A3621" s="196" t="s">
        <v>11469</v>
      </c>
      <c r="B3621" s="196" t="s">
        <v>1574</v>
      </c>
      <c r="C3621" s="226">
        <v>4</v>
      </c>
      <c r="D3621" s="226"/>
      <c r="E3621" s="226"/>
      <c r="F3621" s="196"/>
    </row>
    <row r="3622" spans="1:6" x14ac:dyDescent="0.25">
      <c r="A3622" s="196" t="s">
        <v>11470</v>
      </c>
      <c r="B3622" s="196" t="s">
        <v>11471</v>
      </c>
      <c r="C3622" s="226">
        <v>2</v>
      </c>
      <c r="D3622" s="226"/>
      <c r="E3622" s="226"/>
      <c r="F3622" s="196" t="s">
        <v>11472</v>
      </c>
    </row>
    <row r="3623" spans="1:6" x14ac:dyDescent="0.25">
      <c r="A3623" s="196" t="s">
        <v>11473</v>
      </c>
      <c r="B3623" s="196" t="s">
        <v>1575</v>
      </c>
      <c r="C3623" s="226">
        <v>2</v>
      </c>
      <c r="D3623" s="226"/>
      <c r="E3623" s="226"/>
      <c r="F3623" s="196"/>
    </row>
    <row r="3624" spans="1:6" x14ac:dyDescent="0.25">
      <c r="A3624" s="196" t="s">
        <v>11474</v>
      </c>
      <c r="B3624" s="196" t="s">
        <v>11475</v>
      </c>
      <c r="C3624" s="226">
        <v>3</v>
      </c>
      <c r="D3624" s="226"/>
      <c r="E3624" s="226"/>
      <c r="F3624" s="196"/>
    </row>
    <row r="3625" spans="1:6" x14ac:dyDescent="0.25">
      <c r="A3625" s="196" t="s">
        <v>11476</v>
      </c>
      <c r="B3625" s="196" t="s">
        <v>11475</v>
      </c>
      <c r="C3625" s="226">
        <v>4</v>
      </c>
      <c r="D3625" s="226"/>
      <c r="E3625" s="226"/>
      <c r="F3625" s="196"/>
    </row>
    <row r="3626" spans="1:6" x14ac:dyDescent="0.25">
      <c r="A3626" s="196" t="s">
        <v>11477</v>
      </c>
      <c r="B3626" s="196" t="s">
        <v>1577</v>
      </c>
      <c r="C3626" s="226">
        <v>3</v>
      </c>
      <c r="D3626" s="226"/>
      <c r="E3626" s="226"/>
      <c r="F3626" s="196"/>
    </row>
    <row r="3627" spans="1:6" x14ac:dyDescent="0.25">
      <c r="A3627" s="196" t="s">
        <v>11478</v>
      </c>
      <c r="B3627" s="196" t="s">
        <v>1577</v>
      </c>
      <c r="C3627" s="226">
        <v>4</v>
      </c>
      <c r="D3627" s="226"/>
      <c r="E3627" s="226"/>
      <c r="F3627" s="196"/>
    </row>
    <row r="3628" spans="1:6" x14ac:dyDescent="0.25">
      <c r="A3628" s="196" t="s">
        <v>11479</v>
      </c>
      <c r="B3628" s="196" t="s">
        <v>1578</v>
      </c>
      <c r="C3628" s="226">
        <v>3</v>
      </c>
      <c r="D3628" s="226"/>
      <c r="E3628" s="226"/>
      <c r="F3628" s="196"/>
    </row>
    <row r="3629" spans="1:6" x14ac:dyDescent="0.25">
      <c r="A3629" s="196" t="s">
        <v>11480</v>
      </c>
      <c r="B3629" s="196" t="s">
        <v>1578</v>
      </c>
      <c r="C3629" s="226">
        <v>4</v>
      </c>
      <c r="D3629" s="226"/>
      <c r="E3629" s="226"/>
      <c r="F3629" s="196"/>
    </row>
    <row r="3630" spans="1:6" x14ac:dyDescent="0.25">
      <c r="A3630" s="196" t="s">
        <v>11481</v>
      </c>
      <c r="B3630" s="196" t="s">
        <v>1579</v>
      </c>
      <c r="C3630" s="226">
        <v>3</v>
      </c>
      <c r="D3630" s="226"/>
      <c r="E3630" s="226"/>
      <c r="F3630" s="196"/>
    </row>
    <row r="3631" spans="1:6" x14ac:dyDescent="0.25">
      <c r="A3631" s="196" t="s">
        <v>11482</v>
      </c>
      <c r="B3631" s="196" t="s">
        <v>1579</v>
      </c>
      <c r="C3631" s="226">
        <v>4</v>
      </c>
      <c r="D3631" s="226"/>
      <c r="E3631" s="226"/>
      <c r="F3631" s="196"/>
    </row>
    <row r="3632" spans="1:6" x14ac:dyDescent="0.25">
      <c r="A3632" s="196" t="s">
        <v>11483</v>
      </c>
      <c r="B3632" s="196" t="s">
        <v>1580</v>
      </c>
      <c r="C3632" s="226">
        <v>2</v>
      </c>
      <c r="D3632" s="226"/>
      <c r="E3632" s="226"/>
      <c r="F3632" s="196"/>
    </row>
    <row r="3633" spans="1:6" x14ac:dyDescent="0.25">
      <c r="A3633" s="196" t="s">
        <v>11484</v>
      </c>
      <c r="B3633" s="196" t="s">
        <v>1581</v>
      </c>
      <c r="C3633" s="226">
        <v>3</v>
      </c>
      <c r="D3633" s="226"/>
      <c r="E3633" s="226"/>
      <c r="F3633" s="196"/>
    </row>
    <row r="3634" spans="1:6" x14ac:dyDescent="0.25">
      <c r="A3634" s="196" t="s">
        <v>11485</v>
      </c>
      <c r="B3634" s="196" t="s">
        <v>1581</v>
      </c>
      <c r="C3634" s="226">
        <v>4</v>
      </c>
      <c r="D3634" s="226"/>
      <c r="E3634" s="226"/>
      <c r="F3634" s="196"/>
    </row>
    <row r="3635" spans="1:6" x14ac:dyDescent="0.25">
      <c r="A3635" s="196" t="s">
        <v>11486</v>
      </c>
      <c r="B3635" s="196" t="s">
        <v>1582</v>
      </c>
      <c r="C3635" s="226">
        <v>3</v>
      </c>
      <c r="D3635" s="226"/>
      <c r="E3635" s="226"/>
      <c r="F3635" s="196"/>
    </row>
    <row r="3636" spans="1:6" x14ac:dyDescent="0.25">
      <c r="A3636" s="196" t="s">
        <v>11487</v>
      </c>
      <c r="B3636" s="196" t="s">
        <v>11488</v>
      </c>
      <c r="C3636" s="226">
        <v>4</v>
      </c>
      <c r="D3636" s="226"/>
      <c r="E3636" s="226"/>
      <c r="F3636" s="196"/>
    </row>
    <row r="3637" spans="1:6" x14ac:dyDescent="0.25">
      <c r="A3637" s="196" t="s">
        <v>11489</v>
      </c>
      <c r="B3637" s="196" t="s">
        <v>11490</v>
      </c>
      <c r="C3637" s="226">
        <v>4</v>
      </c>
      <c r="D3637" s="226"/>
      <c r="E3637" s="226"/>
      <c r="F3637" s="196"/>
    </row>
    <row r="3638" spans="1:6" x14ac:dyDescent="0.25">
      <c r="A3638" s="196" t="s">
        <v>11491</v>
      </c>
      <c r="B3638" s="196" t="s">
        <v>11492</v>
      </c>
      <c r="C3638" s="226">
        <v>1</v>
      </c>
      <c r="D3638" s="226"/>
      <c r="E3638" s="226"/>
      <c r="F3638" s="196" t="s">
        <v>11493</v>
      </c>
    </row>
    <row r="3639" spans="1:6" x14ac:dyDescent="0.25">
      <c r="A3639" s="196" t="s">
        <v>11494</v>
      </c>
      <c r="B3639" s="196" t="s">
        <v>11495</v>
      </c>
      <c r="C3639" s="226">
        <v>1</v>
      </c>
      <c r="D3639" s="226"/>
      <c r="E3639" s="226"/>
      <c r="F3639" s="196" t="s">
        <v>11496</v>
      </c>
    </row>
    <row r="3640" spans="1:6" x14ac:dyDescent="0.25">
      <c r="A3640" s="196" t="s">
        <v>11497</v>
      </c>
      <c r="B3640" s="196" t="s">
        <v>817</v>
      </c>
      <c r="C3640" s="226">
        <v>1</v>
      </c>
      <c r="D3640" s="226"/>
      <c r="E3640" s="226"/>
      <c r="F3640" s="196"/>
    </row>
    <row r="3641" spans="1:6" x14ac:dyDescent="0.25">
      <c r="A3641" s="196" t="s">
        <v>11498</v>
      </c>
      <c r="B3641" s="196" t="s">
        <v>11499</v>
      </c>
      <c r="C3641" s="226">
        <v>2</v>
      </c>
      <c r="D3641" s="226"/>
      <c r="E3641" s="226"/>
      <c r="F3641" s="196" t="s">
        <v>11500</v>
      </c>
    </row>
    <row r="3642" spans="1:6" x14ac:dyDescent="0.25">
      <c r="A3642" s="196" t="s">
        <v>11501</v>
      </c>
      <c r="B3642" s="196" t="s">
        <v>1583</v>
      </c>
      <c r="C3642" s="226">
        <v>2</v>
      </c>
      <c r="D3642" s="226"/>
      <c r="E3642" s="226"/>
      <c r="F3642" s="196"/>
    </row>
    <row r="3643" spans="1:6" x14ac:dyDescent="0.25">
      <c r="A3643" s="196" t="s">
        <v>11502</v>
      </c>
      <c r="B3643" s="196" t="s">
        <v>1583</v>
      </c>
      <c r="C3643" s="226">
        <v>3</v>
      </c>
      <c r="D3643" s="226"/>
      <c r="E3643" s="226"/>
      <c r="F3643" s="196"/>
    </row>
    <row r="3644" spans="1:6" x14ac:dyDescent="0.25">
      <c r="A3644" s="196" t="s">
        <v>11503</v>
      </c>
      <c r="B3644" s="196" t="s">
        <v>11504</v>
      </c>
      <c r="C3644" s="226">
        <v>4</v>
      </c>
      <c r="D3644" s="226"/>
      <c r="E3644" s="226"/>
      <c r="F3644" s="196"/>
    </row>
    <row r="3645" spans="1:6" x14ac:dyDescent="0.25">
      <c r="A3645" s="196" t="s">
        <v>11505</v>
      </c>
      <c r="B3645" s="196" t="s">
        <v>11506</v>
      </c>
      <c r="C3645" s="226">
        <v>4</v>
      </c>
      <c r="D3645" s="226"/>
      <c r="E3645" s="226"/>
      <c r="F3645" s="196"/>
    </row>
    <row r="3646" spans="1:6" x14ac:dyDescent="0.25">
      <c r="A3646" s="196" t="s">
        <v>11507</v>
      </c>
      <c r="B3646" s="196" t="s">
        <v>11508</v>
      </c>
      <c r="C3646" s="226">
        <v>4</v>
      </c>
      <c r="D3646" s="226"/>
      <c r="E3646" s="226"/>
      <c r="F3646" s="196"/>
    </row>
    <row r="3647" spans="1:6" x14ac:dyDescent="0.25">
      <c r="A3647" s="196" t="s">
        <v>11509</v>
      </c>
      <c r="B3647" s="196" t="s">
        <v>9678</v>
      </c>
      <c r="C3647" s="226">
        <v>4</v>
      </c>
      <c r="D3647" s="226"/>
      <c r="E3647" s="226"/>
      <c r="F3647" s="196"/>
    </row>
    <row r="3648" spans="1:6" x14ac:dyDescent="0.25">
      <c r="A3648" s="196" t="s">
        <v>11510</v>
      </c>
      <c r="B3648" s="196" t="s">
        <v>1584</v>
      </c>
      <c r="C3648" s="226">
        <v>2</v>
      </c>
      <c r="D3648" s="226"/>
      <c r="E3648" s="226"/>
      <c r="F3648" s="196"/>
    </row>
    <row r="3649" spans="1:6" x14ac:dyDescent="0.25">
      <c r="A3649" s="196" t="s">
        <v>11511</v>
      </c>
      <c r="B3649" s="196" t="s">
        <v>1584</v>
      </c>
      <c r="C3649" s="226">
        <v>3</v>
      </c>
      <c r="D3649" s="226"/>
      <c r="E3649" s="226"/>
      <c r="F3649" s="196"/>
    </row>
    <row r="3650" spans="1:6" x14ac:dyDescent="0.25">
      <c r="A3650" s="196" t="s">
        <v>11512</v>
      </c>
      <c r="B3650" s="196" t="s">
        <v>1585</v>
      </c>
      <c r="C3650" s="226">
        <v>4</v>
      </c>
      <c r="D3650" s="226"/>
      <c r="E3650" s="226"/>
      <c r="F3650" s="196"/>
    </row>
    <row r="3651" spans="1:6" x14ac:dyDescent="0.25">
      <c r="A3651" s="196" t="s">
        <v>11513</v>
      </c>
      <c r="B3651" s="196" t="s">
        <v>11514</v>
      </c>
      <c r="C3651" s="226">
        <v>4</v>
      </c>
      <c r="D3651" s="226"/>
      <c r="E3651" s="226"/>
      <c r="F3651" s="196"/>
    </row>
    <row r="3652" spans="1:6" x14ac:dyDescent="0.25">
      <c r="A3652" s="196" t="s">
        <v>11515</v>
      </c>
      <c r="B3652" s="196" t="s">
        <v>11516</v>
      </c>
      <c r="C3652" s="226">
        <v>4</v>
      </c>
      <c r="D3652" s="226"/>
      <c r="E3652" s="226"/>
      <c r="F3652" s="196"/>
    </row>
    <row r="3653" spans="1:6" x14ac:dyDescent="0.25">
      <c r="A3653" s="196" t="s">
        <v>11517</v>
      </c>
      <c r="B3653" s="196" t="s">
        <v>1587</v>
      </c>
      <c r="C3653" s="226">
        <v>4</v>
      </c>
      <c r="D3653" s="226"/>
      <c r="E3653" s="226"/>
      <c r="F3653" s="196"/>
    </row>
    <row r="3654" spans="1:6" x14ac:dyDescent="0.25">
      <c r="A3654" s="196" t="s">
        <v>11518</v>
      </c>
      <c r="B3654" s="196" t="s">
        <v>11519</v>
      </c>
      <c r="C3654" s="226">
        <v>2</v>
      </c>
      <c r="D3654" s="226"/>
      <c r="E3654" s="226"/>
      <c r="F3654" s="196" t="s">
        <v>11520</v>
      </c>
    </row>
    <row r="3655" spans="1:6" x14ac:dyDescent="0.25">
      <c r="A3655" s="196" t="s">
        <v>11521</v>
      </c>
      <c r="B3655" s="196" t="s">
        <v>1588</v>
      </c>
      <c r="C3655" s="226">
        <v>2</v>
      </c>
      <c r="D3655" s="226"/>
      <c r="E3655" s="226"/>
      <c r="F3655" s="196"/>
    </row>
    <row r="3656" spans="1:6" x14ac:dyDescent="0.25">
      <c r="A3656" s="196" t="s">
        <v>11522</v>
      </c>
      <c r="B3656" s="196" t="s">
        <v>1588</v>
      </c>
      <c r="C3656" s="226">
        <v>3</v>
      </c>
      <c r="D3656" s="226"/>
      <c r="E3656" s="226"/>
      <c r="F3656" s="196"/>
    </row>
    <row r="3657" spans="1:6" x14ac:dyDescent="0.25">
      <c r="A3657" s="196" t="s">
        <v>11523</v>
      </c>
      <c r="B3657" s="196" t="s">
        <v>1588</v>
      </c>
      <c r="C3657" s="226">
        <v>4</v>
      </c>
      <c r="D3657" s="226"/>
      <c r="E3657" s="226"/>
      <c r="F3657" s="196"/>
    </row>
    <row r="3658" spans="1:6" x14ac:dyDescent="0.25">
      <c r="A3658" s="196" t="s">
        <v>11524</v>
      </c>
      <c r="B3658" s="196" t="s">
        <v>1589</v>
      </c>
      <c r="C3658" s="226">
        <v>2</v>
      </c>
      <c r="D3658" s="226"/>
      <c r="E3658" s="226"/>
      <c r="F3658" s="196"/>
    </row>
    <row r="3659" spans="1:6" x14ac:dyDescent="0.25">
      <c r="A3659" s="196" t="s">
        <v>11525</v>
      </c>
      <c r="B3659" s="196" t="s">
        <v>1590</v>
      </c>
      <c r="C3659" s="226">
        <v>3</v>
      </c>
      <c r="D3659" s="226"/>
      <c r="E3659" s="226"/>
      <c r="F3659" s="196"/>
    </row>
    <row r="3660" spans="1:6" x14ac:dyDescent="0.25">
      <c r="A3660" s="196" t="s">
        <v>11526</v>
      </c>
      <c r="B3660" s="196" t="s">
        <v>1591</v>
      </c>
      <c r="C3660" s="226">
        <v>4</v>
      </c>
      <c r="D3660" s="226"/>
      <c r="E3660" s="226"/>
      <c r="F3660" s="196"/>
    </row>
    <row r="3661" spans="1:6" x14ac:dyDescent="0.25">
      <c r="A3661" s="196" t="s">
        <v>11527</v>
      </c>
      <c r="B3661" s="196" t="s">
        <v>11528</v>
      </c>
      <c r="C3661" s="226">
        <v>4</v>
      </c>
      <c r="D3661" s="226"/>
      <c r="E3661" s="226"/>
      <c r="F3661" s="196"/>
    </row>
    <row r="3662" spans="1:6" x14ac:dyDescent="0.25">
      <c r="A3662" s="196" t="s">
        <v>11529</v>
      </c>
      <c r="B3662" s="196" t="s">
        <v>11530</v>
      </c>
      <c r="C3662" s="226">
        <v>4</v>
      </c>
      <c r="D3662" s="226"/>
      <c r="E3662" s="226"/>
      <c r="F3662" s="196"/>
    </row>
    <row r="3663" spans="1:6" x14ac:dyDescent="0.25">
      <c r="A3663" s="196" t="s">
        <v>11531</v>
      </c>
      <c r="B3663" s="196" t="s">
        <v>1593</v>
      </c>
      <c r="C3663" s="226">
        <v>4</v>
      </c>
      <c r="D3663" s="226"/>
      <c r="E3663" s="226"/>
      <c r="F3663" s="196"/>
    </row>
    <row r="3664" spans="1:6" x14ac:dyDescent="0.25">
      <c r="A3664" s="196" t="s">
        <v>11532</v>
      </c>
      <c r="B3664" s="196" t="s">
        <v>11533</v>
      </c>
      <c r="C3664" s="226">
        <v>3</v>
      </c>
      <c r="D3664" s="226"/>
      <c r="E3664" s="226"/>
      <c r="F3664" s="196"/>
    </row>
    <row r="3665" spans="1:6" x14ac:dyDescent="0.25">
      <c r="A3665" s="196" t="s">
        <v>11534</v>
      </c>
      <c r="B3665" s="196" t="s">
        <v>1595</v>
      </c>
      <c r="C3665" s="226">
        <v>4</v>
      </c>
      <c r="D3665" s="226"/>
      <c r="E3665" s="226"/>
      <c r="F3665" s="196"/>
    </row>
    <row r="3666" spans="1:6" x14ac:dyDescent="0.25">
      <c r="A3666" s="196" t="s">
        <v>11535</v>
      </c>
      <c r="B3666" s="196" t="s">
        <v>1594</v>
      </c>
      <c r="C3666" s="226">
        <v>4</v>
      </c>
      <c r="D3666" s="226"/>
      <c r="E3666" s="226"/>
      <c r="F3666" s="196"/>
    </row>
    <row r="3667" spans="1:6" x14ac:dyDescent="0.25">
      <c r="A3667" s="196" t="s">
        <v>11536</v>
      </c>
      <c r="B3667" s="198" t="s">
        <v>11537</v>
      </c>
      <c r="C3667" s="196"/>
      <c r="D3667" s="196"/>
      <c r="E3667" s="196"/>
      <c r="F3667" s="198" t="s">
        <v>11538</v>
      </c>
    </row>
    <row r="3668" spans="1:6" x14ac:dyDescent="0.25">
      <c r="A3668" s="196" t="s">
        <v>11539</v>
      </c>
      <c r="B3668" s="196" t="s">
        <v>11540</v>
      </c>
      <c r="C3668" s="226">
        <v>1</v>
      </c>
      <c r="D3668" s="226"/>
      <c r="E3668" s="226"/>
      <c r="F3668" s="196" t="s">
        <v>11541</v>
      </c>
    </row>
    <row r="3669" spans="1:6" x14ac:dyDescent="0.25">
      <c r="A3669" s="196" t="s">
        <v>11542</v>
      </c>
      <c r="B3669" s="196" t="s">
        <v>11543</v>
      </c>
      <c r="C3669" s="226">
        <v>1</v>
      </c>
      <c r="D3669" s="226"/>
      <c r="E3669" s="226"/>
      <c r="F3669" s="196" t="s">
        <v>11544</v>
      </c>
    </row>
    <row r="3670" spans="1:6" x14ac:dyDescent="0.25">
      <c r="A3670" s="196" t="s">
        <v>11545</v>
      </c>
      <c r="B3670" s="196" t="s">
        <v>818</v>
      </c>
      <c r="C3670" s="226">
        <v>1</v>
      </c>
      <c r="D3670" s="226"/>
      <c r="E3670" s="226"/>
      <c r="F3670" s="196"/>
    </row>
    <row r="3671" spans="1:6" x14ac:dyDescent="0.25">
      <c r="A3671" s="196" t="s">
        <v>11546</v>
      </c>
      <c r="B3671" s="196" t="s">
        <v>11547</v>
      </c>
      <c r="C3671" s="226">
        <v>2</v>
      </c>
      <c r="D3671" s="226"/>
      <c r="E3671" s="226"/>
      <c r="F3671" s="196"/>
    </row>
    <row r="3672" spans="1:6" x14ac:dyDescent="0.25">
      <c r="A3672" s="196" t="s">
        <v>11548</v>
      </c>
      <c r="B3672" s="196" t="s">
        <v>11549</v>
      </c>
      <c r="C3672" s="226">
        <v>3</v>
      </c>
      <c r="D3672" s="226"/>
      <c r="E3672" s="226"/>
      <c r="F3672" s="196"/>
    </row>
    <row r="3673" spans="1:6" x14ac:dyDescent="0.25">
      <c r="A3673" s="196" t="s">
        <v>11550</v>
      </c>
      <c r="B3673" s="196" t="s">
        <v>11551</v>
      </c>
      <c r="C3673" s="226">
        <v>4</v>
      </c>
      <c r="D3673" s="226"/>
      <c r="E3673" s="226"/>
      <c r="F3673" s="196"/>
    </row>
    <row r="3674" spans="1:6" x14ac:dyDescent="0.25">
      <c r="A3674" s="196" t="s">
        <v>11552</v>
      </c>
      <c r="B3674" s="196" t="s">
        <v>11553</v>
      </c>
      <c r="C3674" s="226">
        <v>4</v>
      </c>
      <c r="D3674" s="226"/>
      <c r="E3674" s="226"/>
      <c r="F3674" s="196"/>
    </row>
    <row r="3675" spans="1:6" x14ac:dyDescent="0.25">
      <c r="A3675" s="196" t="s">
        <v>11554</v>
      </c>
      <c r="B3675" s="196" t="s">
        <v>1601</v>
      </c>
      <c r="C3675" s="226">
        <v>3</v>
      </c>
      <c r="D3675" s="226"/>
      <c r="E3675" s="226"/>
      <c r="F3675" s="196"/>
    </row>
    <row r="3676" spans="1:6" x14ac:dyDescent="0.25">
      <c r="A3676" s="196" t="s">
        <v>11555</v>
      </c>
      <c r="B3676" s="196" t="s">
        <v>1601</v>
      </c>
      <c r="C3676" s="226">
        <v>4</v>
      </c>
      <c r="D3676" s="226"/>
      <c r="E3676" s="226"/>
      <c r="F3676" s="196"/>
    </row>
    <row r="3677" spans="1:6" x14ac:dyDescent="0.25">
      <c r="A3677" s="196" t="s">
        <v>11556</v>
      </c>
      <c r="B3677" s="196" t="s">
        <v>11557</v>
      </c>
      <c r="C3677" s="226">
        <v>3</v>
      </c>
      <c r="D3677" s="226"/>
      <c r="E3677" s="226"/>
      <c r="F3677" s="196"/>
    </row>
    <row r="3678" spans="1:6" x14ac:dyDescent="0.25">
      <c r="A3678" s="196" t="s">
        <v>11558</v>
      </c>
      <c r="B3678" s="196" t="s">
        <v>11559</v>
      </c>
      <c r="C3678" s="226">
        <v>4</v>
      </c>
      <c r="D3678" s="226"/>
      <c r="E3678" s="226"/>
      <c r="F3678" s="196"/>
    </row>
    <row r="3679" spans="1:6" x14ac:dyDescent="0.25">
      <c r="A3679" s="196" t="s">
        <v>11560</v>
      </c>
      <c r="B3679" s="196" t="s">
        <v>11561</v>
      </c>
      <c r="C3679" s="226">
        <v>4</v>
      </c>
      <c r="D3679" s="226"/>
      <c r="E3679" s="226"/>
      <c r="F3679" s="196"/>
    </row>
    <row r="3680" spans="1:6" x14ac:dyDescent="0.25">
      <c r="A3680" s="196" t="s">
        <v>11562</v>
      </c>
      <c r="B3680" s="196" t="s">
        <v>11563</v>
      </c>
      <c r="C3680" s="226">
        <v>4</v>
      </c>
      <c r="D3680" s="226"/>
      <c r="E3680" s="226"/>
      <c r="F3680" s="196"/>
    </row>
    <row r="3681" spans="1:6" x14ac:dyDescent="0.25">
      <c r="A3681" s="196" t="s">
        <v>11564</v>
      </c>
      <c r="B3681" s="196" t="s">
        <v>11565</v>
      </c>
      <c r="C3681" s="226">
        <v>2</v>
      </c>
      <c r="D3681" s="226"/>
      <c r="E3681" s="226"/>
      <c r="F3681" s="196" t="s">
        <v>11566</v>
      </c>
    </row>
    <row r="3682" spans="1:6" x14ac:dyDescent="0.25">
      <c r="A3682" s="196" t="s">
        <v>11567</v>
      </c>
      <c r="B3682" s="196" t="s">
        <v>1606</v>
      </c>
      <c r="C3682" s="226">
        <v>2</v>
      </c>
      <c r="D3682" s="226"/>
      <c r="E3682" s="226"/>
      <c r="F3682" s="196"/>
    </row>
    <row r="3683" spans="1:6" x14ac:dyDescent="0.25">
      <c r="A3683" s="196" t="s">
        <v>11568</v>
      </c>
      <c r="B3683" s="196" t="s">
        <v>1607</v>
      </c>
      <c r="C3683" s="226">
        <v>3</v>
      </c>
      <c r="D3683" s="226"/>
      <c r="E3683" s="226"/>
      <c r="F3683" s="196"/>
    </row>
    <row r="3684" spans="1:6" x14ac:dyDescent="0.25">
      <c r="A3684" s="196" t="s">
        <v>11569</v>
      </c>
      <c r="B3684" s="196" t="s">
        <v>1608</v>
      </c>
      <c r="C3684" s="226">
        <v>4</v>
      </c>
      <c r="D3684" s="226"/>
      <c r="E3684" s="226"/>
      <c r="F3684" s="196"/>
    </row>
    <row r="3685" spans="1:6" x14ac:dyDescent="0.25">
      <c r="A3685" s="196" t="s">
        <v>11570</v>
      </c>
      <c r="B3685" s="196" t="s">
        <v>1609</v>
      </c>
      <c r="C3685" s="226">
        <v>4</v>
      </c>
      <c r="D3685" s="226"/>
      <c r="E3685" s="226"/>
      <c r="F3685" s="196"/>
    </row>
    <row r="3686" spans="1:6" x14ac:dyDescent="0.25">
      <c r="A3686" s="196" t="s">
        <v>11571</v>
      </c>
      <c r="B3686" s="196" t="s">
        <v>1610</v>
      </c>
      <c r="C3686" s="226">
        <v>3</v>
      </c>
      <c r="D3686" s="226"/>
      <c r="E3686" s="226"/>
      <c r="F3686" s="196"/>
    </row>
    <row r="3687" spans="1:6" x14ac:dyDescent="0.25">
      <c r="A3687" s="196" t="s">
        <v>11572</v>
      </c>
      <c r="B3687" s="196" t="s">
        <v>1611</v>
      </c>
      <c r="C3687" s="226">
        <v>4</v>
      </c>
      <c r="D3687" s="226"/>
      <c r="E3687" s="226"/>
      <c r="F3687" s="196"/>
    </row>
    <row r="3688" spans="1:6" x14ac:dyDescent="0.25">
      <c r="A3688" s="196" t="s">
        <v>11573</v>
      </c>
      <c r="B3688" s="196" t="s">
        <v>1612</v>
      </c>
      <c r="C3688" s="226">
        <v>4</v>
      </c>
      <c r="D3688" s="226"/>
      <c r="E3688" s="226"/>
      <c r="F3688" s="196"/>
    </row>
    <row r="3689" spans="1:6" x14ac:dyDescent="0.25">
      <c r="A3689" s="196" t="s">
        <v>11574</v>
      </c>
      <c r="B3689" s="196" t="s">
        <v>1613</v>
      </c>
      <c r="C3689" s="226">
        <v>4</v>
      </c>
      <c r="D3689" s="226"/>
      <c r="E3689" s="226"/>
      <c r="F3689" s="196"/>
    </row>
    <row r="3690" spans="1:6" x14ac:dyDescent="0.25">
      <c r="A3690" s="196" t="s">
        <v>11575</v>
      </c>
      <c r="B3690" s="196" t="s">
        <v>1614</v>
      </c>
      <c r="C3690" s="226">
        <v>4</v>
      </c>
      <c r="D3690" s="226"/>
      <c r="E3690" s="226"/>
      <c r="F3690" s="196"/>
    </row>
    <row r="3691" spans="1:6" x14ac:dyDescent="0.25">
      <c r="A3691" s="196" t="s">
        <v>11576</v>
      </c>
      <c r="B3691" s="196" t="s">
        <v>9293</v>
      </c>
      <c r="C3691" s="226">
        <v>4</v>
      </c>
      <c r="D3691" s="226"/>
      <c r="E3691" s="226"/>
      <c r="F3691" s="196"/>
    </row>
    <row r="3692" spans="1:6" x14ac:dyDescent="0.25">
      <c r="A3692" s="196" t="s">
        <v>11577</v>
      </c>
      <c r="B3692" s="196" t="s">
        <v>1615</v>
      </c>
      <c r="C3692" s="226">
        <v>4</v>
      </c>
      <c r="D3692" s="226"/>
      <c r="E3692" s="226"/>
      <c r="F3692" s="196"/>
    </row>
    <row r="3693" spans="1:6" x14ac:dyDescent="0.25">
      <c r="A3693" s="196" t="s">
        <v>11578</v>
      </c>
      <c r="B3693" s="196" t="s">
        <v>1616</v>
      </c>
      <c r="C3693" s="226">
        <v>2</v>
      </c>
      <c r="D3693" s="226"/>
      <c r="E3693" s="226"/>
      <c r="F3693" s="196"/>
    </row>
    <row r="3694" spans="1:6" x14ac:dyDescent="0.25">
      <c r="A3694" s="196" t="s">
        <v>11579</v>
      </c>
      <c r="B3694" s="196" t="s">
        <v>1616</v>
      </c>
      <c r="C3694" s="226">
        <v>3</v>
      </c>
      <c r="D3694" s="226"/>
      <c r="E3694" s="226"/>
      <c r="F3694" s="196"/>
    </row>
    <row r="3695" spans="1:6" x14ac:dyDescent="0.25">
      <c r="A3695" s="196" t="s">
        <v>11580</v>
      </c>
      <c r="B3695" s="196" t="s">
        <v>8087</v>
      </c>
      <c r="C3695" s="226">
        <v>4</v>
      </c>
      <c r="D3695" s="226"/>
      <c r="E3695" s="226"/>
      <c r="F3695" s="196"/>
    </row>
    <row r="3696" spans="1:6" x14ac:dyDescent="0.25">
      <c r="A3696" s="196" t="s">
        <v>11581</v>
      </c>
      <c r="B3696" s="196" t="s">
        <v>1618</v>
      </c>
      <c r="C3696" s="226">
        <v>4</v>
      </c>
      <c r="D3696" s="226"/>
      <c r="E3696" s="226"/>
      <c r="F3696" s="196"/>
    </row>
    <row r="3697" spans="1:6" x14ac:dyDescent="0.25">
      <c r="A3697" s="196" t="s">
        <v>11582</v>
      </c>
      <c r="B3697" s="196" t="s">
        <v>1619</v>
      </c>
      <c r="C3697" s="226">
        <v>4</v>
      </c>
      <c r="D3697" s="226"/>
      <c r="E3697" s="226"/>
      <c r="F3697" s="196"/>
    </row>
    <row r="3698" spans="1:6" x14ac:dyDescent="0.25">
      <c r="A3698" s="196" t="s">
        <v>11583</v>
      </c>
      <c r="B3698" s="196" t="s">
        <v>9706</v>
      </c>
      <c r="C3698" s="226">
        <v>4</v>
      </c>
      <c r="D3698" s="226"/>
      <c r="E3698" s="226"/>
      <c r="F3698" s="196"/>
    </row>
    <row r="3699" spans="1:6" x14ac:dyDescent="0.25">
      <c r="A3699" s="196" t="s">
        <v>11584</v>
      </c>
      <c r="B3699" s="196" t="s">
        <v>1620</v>
      </c>
      <c r="C3699" s="226">
        <v>4</v>
      </c>
      <c r="D3699" s="226"/>
      <c r="E3699" s="226"/>
      <c r="F3699" s="196"/>
    </row>
    <row r="3700" spans="1:6" x14ac:dyDescent="0.25">
      <c r="A3700" s="196" t="s">
        <v>9732</v>
      </c>
      <c r="B3700" s="196" t="s">
        <v>819</v>
      </c>
      <c r="C3700" s="226">
        <v>1</v>
      </c>
      <c r="D3700" s="226"/>
      <c r="E3700" s="226"/>
      <c r="F3700" s="196"/>
    </row>
    <row r="3701" spans="1:6" x14ac:dyDescent="0.25">
      <c r="A3701" s="196" t="s">
        <v>11585</v>
      </c>
      <c r="B3701" s="196" t="s">
        <v>1621</v>
      </c>
      <c r="C3701" s="226">
        <v>2</v>
      </c>
      <c r="D3701" s="226"/>
      <c r="E3701" s="226"/>
      <c r="F3701" s="196"/>
    </row>
    <row r="3702" spans="1:6" x14ac:dyDescent="0.25">
      <c r="A3702" s="196" t="s">
        <v>11586</v>
      </c>
      <c r="B3702" s="196" t="s">
        <v>1621</v>
      </c>
      <c r="C3702" s="226">
        <v>3</v>
      </c>
      <c r="D3702" s="226"/>
      <c r="E3702" s="226"/>
      <c r="F3702" s="196"/>
    </row>
    <row r="3703" spans="1:6" x14ac:dyDescent="0.25">
      <c r="A3703" s="196" t="s">
        <v>11587</v>
      </c>
      <c r="B3703" s="196" t="s">
        <v>1621</v>
      </c>
      <c r="C3703" s="226">
        <v>4</v>
      </c>
      <c r="D3703" s="226"/>
      <c r="E3703" s="226"/>
      <c r="F3703" s="196"/>
    </row>
    <row r="3704" spans="1:6" x14ac:dyDescent="0.25">
      <c r="A3704" s="196" t="s">
        <v>11588</v>
      </c>
      <c r="B3704" s="196" t="s">
        <v>11589</v>
      </c>
      <c r="C3704" s="226">
        <v>2</v>
      </c>
      <c r="D3704" s="226"/>
      <c r="E3704" s="226"/>
      <c r="F3704" s="196"/>
    </row>
    <row r="3705" spans="1:6" x14ac:dyDescent="0.25">
      <c r="A3705" s="196" t="s">
        <v>11590</v>
      </c>
      <c r="B3705" s="196" t="s">
        <v>1622</v>
      </c>
      <c r="C3705" s="226">
        <v>2</v>
      </c>
      <c r="D3705" s="226"/>
      <c r="E3705" s="226"/>
      <c r="F3705" s="196"/>
    </row>
    <row r="3706" spans="1:6" x14ac:dyDescent="0.25">
      <c r="A3706" s="196" t="s">
        <v>11591</v>
      </c>
      <c r="B3706" s="196" t="s">
        <v>1623</v>
      </c>
      <c r="C3706" s="226">
        <v>3</v>
      </c>
      <c r="D3706" s="226"/>
      <c r="E3706" s="226"/>
      <c r="F3706" s="196"/>
    </row>
    <row r="3707" spans="1:6" x14ac:dyDescent="0.25">
      <c r="A3707" s="196" t="s">
        <v>11592</v>
      </c>
      <c r="B3707" s="196" t="s">
        <v>1623</v>
      </c>
      <c r="C3707" s="226">
        <v>4</v>
      </c>
      <c r="D3707" s="226"/>
      <c r="E3707" s="226"/>
      <c r="F3707" s="196"/>
    </row>
    <row r="3708" spans="1:6" x14ac:dyDescent="0.25">
      <c r="A3708" s="196" t="s">
        <v>11593</v>
      </c>
      <c r="B3708" s="196" t="s">
        <v>1624</v>
      </c>
      <c r="C3708" s="226">
        <v>3</v>
      </c>
      <c r="D3708" s="226"/>
      <c r="E3708" s="226"/>
      <c r="F3708" s="196"/>
    </row>
    <row r="3709" spans="1:6" x14ac:dyDescent="0.25">
      <c r="A3709" s="196" t="s">
        <v>11594</v>
      </c>
      <c r="B3709" s="196" t="s">
        <v>1624</v>
      </c>
      <c r="C3709" s="226">
        <v>4</v>
      </c>
      <c r="D3709" s="226"/>
      <c r="E3709" s="226"/>
      <c r="F3709" s="196"/>
    </row>
    <row r="3710" spans="1:6" x14ac:dyDescent="0.25">
      <c r="A3710" s="196" t="s">
        <v>11595</v>
      </c>
      <c r="B3710" s="196" t="s">
        <v>11596</v>
      </c>
      <c r="C3710" s="226">
        <v>1</v>
      </c>
      <c r="D3710" s="226"/>
      <c r="E3710" s="226"/>
      <c r="F3710" s="196"/>
    </row>
    <row r="3711" spans="1:6" x14ac:dyDescent="0.25">
      <c r="A3711" s="196" t="s">
        <v>11597</v>
      </c>
      <c r="B3711" s="196" t="s">
        <v>11596</v>
      </c>
      <c r="C3711" s="226">
        <v>2</v>
      </c>
      <c r="D3711" s="226"/>
      <c r="E3711" s="226"/>
      <c r="F3711" s="196"/>
    </row>
    <row r="3712" spans="1:6" x14ac:dyDescent="0.25">
      <c r="A3712" s="196" t="s">
        <v>11598</v>
      </c>
      <c r="B3712" s="196" t="s">
        <v>11596</v>
      </c>
      <c r="C3712" s="226">
        <v>3</v>
      </c>
      <c r="D3712" s="226"/>
      <c r="E3712" s="226"/>
      <c r="F3712" s="196"/>
    </row>
    <row r="3713" spans="1:6" x14ac:dyDescent="0.25">
      <c r="A3713" s="196" t="s">
        <v>11599</v>
      </c>
      <c r="B3713" s="196" t="s">
        <v>11596</v>
      </c>
      <c r="C3713" s="226">
        <v>4</v>
      </c>
      <c r="D3713" s="226"/>
      <c r="E3713" s="226"/>
      <c r="F3713" s="196"/>
    </row>
    <row r="3714" spans="1:6" x14ac:dyDescent="0.25">
      <c r="A3714" s="196" t="s">
        <v>11600</v>
      </c>
      <c r="B3714" s="196" t="s">
        <v>11601</v>
      </c>
      <c r="C3714" s="226">
        <v>1</v>
      </c>
      <c r="D3714" s="226"/>
      <c r="E3714" s="226"/>
      <c r="F3714" s="196" t="s">
        <v>11602</v>
      </c>
    </row>
    <row r="3715" spans="1:6" x14ac:dyDescent="0.25">
      <c r="A3715" s="196" t="s">
        <v>11603</v>
      </c>
      <c r="B3715" s="196" t="s">
        <v>11604</v>
      </c>
      <c r="C3715" s="226">
        <v>2</v>
      </c>
      <c r="D3715" s="226"/>
      <c r="E3715" s="226"/>
      <c r="F3715" s="196" t="s">
        <v>11605</v>
      </c>
    </row>
    <row r="3716" spans="1:6" x14ac:dyDescent="0.25">
      <c r="A3716" s="196" t="s">
        <v>11606</v>
      </c>
      <c r="B3716" s="196" t="s">
        <v>11607</v>
      </c>
      <c r="C3716" s="226">
        <v>2</v>
      </c>
      <c r="D3716" s="226"/>
      <c r="E3716" s="226"/>
      <c r="F3716" s="196" t="s">
        <v>11608</v>
      </c>
    </row>
    <row r="3717" spans="1:6" x14ac:dyDescent="0.25">
      <c r="A3717" s="196" t="s">
        <v>11609</v>
      </c>
      <c r="B3717" s="196" t="s">
        <v>11610</v>
      </c>
      <c r="C3717" s="226">
        <v>2</v>
      </c>
      <c r="D3717" s="226"/>
      <c r="E3717" s="226"/>
      <c r="F3717" s="196"/>
    </row>
    <row r="3718" spans="1:6" x14ac:dyDescent="0.25">
      <c r="A3718" s="196" t="s">
        <v>11611</v>
      </c>
      <c r="B3718" s="196" t="s">
        <v>11612</v>
      </c>
      <c r="C3718" s="226">
        <v>1</v>
      </c>
      <c r="D3718" s="226"/>
      <c r="E3718" s="226"/>
      <c r="F3718" s="196" t="s">
        <v>11613</v>
      </c>
    </row>
    <row r="3719" spans="1:6" x14ac:dyDescent="0.25">
      <c r="A3719" s="196" t="s">
        <v>11614</v>
      </c>
      <c r="B3719" s="196" t="s">
        <v>11615</v>
      </c>
      <c r="C3719" s="226">
        <v>1</v>
      </c>
      <c r="D3719" s="226"/>
      <c r="E3719" s="226"/>
      <c r="F3719" s="196" t="s">
        <v>11616</v>
      </c>
    </row>
    <row r="3720" spans="1:6" x14ac:dyDescent="0.25">
      <c r="A3720" s="196" t="s">
        <v>11617</v>
      </c>
      <c r="B3720" s="196" t="s">
        <v>11618</v>
      </c>
      <c r="C3720" s="226"/>
      <c r="D3720" s="226"/>
      <c r="E3720" s="226"/>
      <c r="F3720" s="196" t="s">
        <v>11619</v>
      </c>
    </row>
    <row r="3721" spans="1:6" x14ac:dyDescent="0.25">
      <c r="A3721" s="196" t="s">
        <v>2556</v>
      </c>
      <c r="B3721" s="202" t="s">
        <v>2557</v>
      </c>
      <c r="C3721" s="165"/>
      <c r="D3721" s="165"/>
      <c r="E3721" s="165"/>
    </row>
    <row r="3722" spans="1:6" x14ac:dyDescent="0.25">
      <c r="A3722" s="222" t="s">
        <v>2583</v>
      </c>
      <c r="B3722" s="222" t="s">
        <v>868</v>
      </c>
      <c r="C3722" s="165"/>
      <c r="D3722" s="165"/>
      <c r="E3722" s="165"/>
    </row>
    <row r="3723" spans="1:6" x14ac:dyDescent="0.25">
      <c r="A3723" s="222" t="s">
        <v>2555</v>
      </c>
      <c r="B3723" s="222" t="s">
        <v>2564</v>
      </c>
      <c r="C3723" s="165"/>
      <c r="D3723" s="165"/>
      <c r="E3723" s="165"/>
    </row>
  </sheetData>
  <autoFilter ref="A1:B3723">
    <sortState ref="A2:H233">
      <sortCondition ref="A1:A233"/>
    </sortState>
  </autoFilter>
  <sortState ref="A2:E901">
    <sortCondition ref="E2:E901"/>
  </sortState>
  <customSheetViews>
    <customSheetView guid="{0A6CBDE0-2EFB-4C4F-AF86-B7A173FA7021}" showAutoFilter="1">
      <selection activeCell="A18" sqref="A18"/>
      <pageMargins left="0.7" right="0.7" top="0.75" bottom="0.75" header="0.3" footer="0.3"/>
      <autoFilter ref="A1:B3723">
        <sortState ref="A2:H233">
          <sortCondition ref="A1:A233"/>
        </sortState>
      </autoFilter>
    </customSheetView>
    <customSheetView guid="{CFA003D8-A1C6-4571-9696-BD46841A53EA}" showAutoFilter="1" topLeftCell="A79">
      <pageMargins left="0.7" right="0.7" top="0.75" bottom="0.75" header="0.3" footer="0.3"/>
      <autoFilter ref="A1:B3723">
        <sortState ref="A2:H233">
          <sortCondition ref="A1:A233"/>
        </sortState>
      </autoFilter>
    </customSheetView>
    <customSheetView guid="{70BCEF57-6139-4707-9D85-270EC25E144B}" showAutoFilter="1">
      <pageMargins left="0.7" right="0.7" top="0.75" bottom="0.75" header="0.3" footer="0.3"/>
      <autoFilter ref="A1:B906">
        <sortState ref="A2:H233">
          <sortCondition ref="A1:A233"/>
        </sortState>
      </autoFilter>
    </customSheetView>
  </customSheetView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tabColor theme="3" tint="0.59999389629810485"/>
  </sheetPr>
  <dimension ref="A1:M1178"/>
  <sheetViews>
    <sheetView workbookViewId="0">
      <selection activeCell="H1" sqref="H1:I1048576"/>
    </sheetView>
  </sheetViews>
  <sheetFormatPr defaultColWidth="9.140625" defaultRowHeight="15" x14ac:dyDescent="0.25"/>
  <cols>
    <col min="1" max="1" width="27" style="124" bestFit="1" customWidth="1"/>
    <col min="2" max="2" width="88.5703125" style="124" customWidth="1"/>
    <col min="3" max="5" width="14.85546875" style="124" customWidth="1"/>
    <col min="6" max="7" width="4.28515625" style="124" customWidth="1"/>
    <col min="8" max="8" width="16.42578125" style="124" customWidth="1"/>
    <col min="9" max="9" width="20.5703125" style="124" customWidth="1"/>
    <col min="10" max="11" width="4.28515625" style="124" customWidth="1"/>
    <col min="12" max="257" width="9.140625" style="124"/>
    <col min="258" max="258" width="14.5703125" style="124" customWidth="1"/>
    <col min="259" max="259" width="88.5703125" style="124" customWidth="1"/>
    <col min="260" max="260" width="38.7109375" style="124" customWidth="1"/>
    <col min="261" max="261" width="31" style="124" customWidth="1"/>
    <col min="262" max="513" width="9.140625" style="124"/>
    <col min="514" max="514" width="14.5703125" style="124" customWidth="1"/>
    <col min="515" max="515" width="88.5703125" style="124" customWidth="1"/>
    <col min="516" max="516" width="38.7109375" style="124" customWidth="1"/>
    <col min="517" max="517" width="31" style="124" customWidth="1"/>
    <col min="518" max="769" width="9.140625" style="124"/>
    <col min="770" max="770" width="14.5703125" style="124" customWidth="1"/>
    <col min="771" max="771" width="88.5703125" style="124" customWidth="1"/>
    <col min="772" max="772" width="38.7109375" style="124" customWidth="1"/>
    <col min="773" max="773" width="31" style="124" customWidth="1"/>
    <col min="774" max="1025" width="9.140625" style="124"/>
    <col min="1026" max="1026" width="14.5703125" style="124" customWidth="1"/>
    <col min="1027" max="1027" width="88.5703125" style="124" customWidth="1"/>
    <col min="1028" max="1028" width="38.7109375" style="124" customWidth="1"/>
    <col min="1029" max="1029" width="31" style="124" customWidth="1"/>
    <col min="1030" max="1281" width="9.140625" style="124"/>
    <col min="1282" max="1282" width="14.5703125" style="124" customWidth="1"/>
    <col min="1283" max="1283" width="88.5703125" style="124" customWidth="1"/>
    <col min="1284" max="1284" width="38.7109375" style="124" customWidth="1"/>
    <col min="1285" max="1285" width="31" style="124" customWidth="1"/>
    <col min="1286" max="1537" width="9.140625" style="124"/>
    <col min="1538" max="1538" width="14.5703125" style="124" customWidth="1"/>
    <col min="1539" max="1539" width="88.5703125" style="124" customWidth="1"/>
    <col min="1540" max="1540" width="38.7109375" style="124" customWidth="1"/>
    <col min="1541" max="1541" width="31" style="124" customWidth="1"/>
    <col min="1542" max="1793" width="9.140625" style="124"/>
    <col min="1794" max="1794" width="14.5703125" style="124" customWidth="1"/>
    <col min="1795" max="1795" width="88.5703125" style="124" customWidth="1"/>
    <col min="1796" max="1796" width="38.7109375" style="124" customWidth="1"/>
    <col min="1797" max="1797" width="31" style="124" customWidth="1"/>
    <col min="1798" max="2049" width="9.140625" style="124"/>
    <col min="2050" max="2050" width="14.5703125" style="124" customWidth="1"/>
    <col min="2051" max="2051" width="88.5703125" style="124" customWidth="1"/>
    <col min="2052" max="2052" width="38.7109375" style="124" customWidth="1"/>
    <col min="2053" max="2053" width="31" style="124" customWidth="1"/>
    <col min="2054" max="2305" width="9.140625" style="124"/>
    <col min="2306" max="2306" width="14.5703125" style="124" customWidth="1"/>
    <col min="2307" max="2307" width="88.5703125" style="124" customWidth="1"/>
    <col min="2308" max="2308" width="38.7109375" style="124" customWidth="1"/>
    <col min="2309" max="2309" width="31" style="124" customWidth="1"/>
    <col min="2310" max="2561" width="9.140625" style="124"/>
    <col min="2562" max="2562" width="14.5703125" style="124" customWidth="1"/>
    <col min="2563" max="2563" width="88.5703125" style="124" customWidth="1"/>
    <col min="2564" max="2564" width="38.7109375" style="124" customWidth="1"/>
    <col min="2565" max="2565" width="31" style="124" customWidth="1"/>
    <col min="2566" max="2817" width="9.140625" style="124"/>
    <col min="2818" max="2818" width="14.5703125" style="124" customWidth="1"/>
    <col min="2819" max="2819" width="88.5703125" style="124" customWidth="1"/>
    <col min="2820" max="2820" width="38.7109375" style="124" customWidth="1"/>
    <col min="2821" max="2821" width="31" style="124" customWidth="1"/>
    <col min="2822" max="3073" width="9.140625" style="124"/>
    <col min="3074" max="3074" width="14.5703125" style="124" customWidth="1"/>
    <col min="3075" max="3075" width="88.5703125" style="124" customWidth="1"/>
    <col min="3076" max="3076" width="38.7109375" style="124" customWidth="1"/>
    <col min="3077" max="3077" width="31" style="124" customWidth="1"/>
    <col min="3078" max="3329" width="9.140625" style="124"/>
    <col min="3330" max="3330" width="14.5703125" style="124" customWidth="1"/>
    <col min="3331" max="3331" width="88.5703125" style="124" customWidth="1"/>
    <col min="3332" max="3332" width="38.7109375" style="124" customWidth="1"/>
    <col min="3333" max="3333" width="31" style="124" customWidth="1"/>
    <col min="3334" max="3585" width="9.140625" style="124"/>
    <col min="3586" max="3586" width="14.5703125" style="124" customWidth="1"/>
    <col min="3587" max="3587" width="88.5703125" style="124" customWidth="1"/>
    <col min="3588" max="3588" width="38.7109375" style="124" customWidth="1"/>
    <col min="3589" max="3589" width="31" style="124" customWidth="1"/>
    <col min="3590" max="3841" width="9.140625" style="124"/>
    <col min="3842" max="3842" width="14.5703125" style="124" customWidth="1"/>
    <col min="3843" max="3843" width="88.5703125" style="124" customWidth="1"/>
    <col min="3844" max="3844" width="38.7109375" style="124" customWidth="1"/>
    <col min="3845" max="3845" width="31" style="124" customWidth="1"/>
    <col min="3846" max="4097" width="9.140625" style="124"/>
    <col min="4098" max="4098" width="14.5703125" style="124" customWidth="1"/>
    <col min="4099" max="4099" width="88.5703125" style="124" customWidth="1"/>
    <col min="4100" max="4100" width="38.7109375" style="124" customWidth="1"/>
    <col min="4101" max="4101" width="31" style="124" customWidth="1"/>
    <col min="4102" max="4353" width="9.140625" style="124"/>
    <col min="4354" max="4354" width="14.5703125" style="124" customWidth="1"/>
    <col min="4355" max="4355" width="88.5703125" style="124" customWidth="1"/>
    <col min="4356" max="4356" width="38.7109375" style="124" customWidth="1"/>
    <col min="4357" max="4357" width="31" style="124" customWidth="1"/>
    <col min="4358" max="4609" width="9.140625" style="124"/>
    <col min="4610" max="4610" width="14.5703125" style="124" customWidth="1"/>
    <col min="4611" max="4611" width="88.5703125" style="124" customWidth="1"/>
    <col min="4612" max="4612" width="38.7109375" style="124" customWidth="1"/>
    <col min="4613" max="4613" width="31" style="124" customWidth="1"/>
    <col min="4614" max="4865" width="9.140625" style="124"/>
    <col min="4866" max="4866" width="14.5703125" style="124" customWidth="1"/>
    <col min="4867" max="4867" width="88.5703125" style="124" customWidth="1"/>
    <col min="4868" max="4868" width="38.7109375" style="124" customWidth="1"/>
    <col min="4869" max="4869" width="31" style="124" customWidth="1"/>
    <col min="4870" max="5121" width="9.140625" style="124"/>
    <col min="5122" max="5122" width="14.5703125" style="124" customWidth="1"/>
    <col min="5123" max="5123" width="88.5703125" style="124" customWidth="1"/>
    <col min="5124" max="5124" width="38.7109375" style="124" customWidth="1"/>
    <col min="5125" max="5125" width="31" style="124" customWidth="1"/>
    <col min="5126" max="5377" width="9.140625" style="124"/>
    <col min="5378" max="5378" width="14.5703125" style="124" customWidth="1"/>
    <col min="5379" max="5379" width="88.5703125" style="124" customWidth="1"/>
    <col min="5380" max="5380" width="38.7109375" style="124" customWidth="1"/>
    <col min="5381" max="5381" width="31" style="124" customWidth="1"/>
    <col min="5382" max="5633" width="9.140625" style="124"/>
    <col min="5634" max="5634" width="14.5703125" style="124" customWidth="1"/>
    <col min="5635" max="5635" width="88.5703125" style="124" customWidth="1"/>
    <col min="5636" max="5636" width="38.7109375" style="124" customWidth="1"/>
    <col min="5637" max="5637" width="31" style="124" customWidth="1"/>
    <col min="5638" max="5889" width="9.140625" style="124"/>
    <col min="5890" max="5890" width="14.5703125" style="124" customWidth="1"/>
    <col min="5891" max="5891" width="88.5703125" style="124" customWidth="1"/>
    <col min="5892" max="5892" width="38.7109375" style="124" customWidth="1"/>
    <col min="5893" max="5893" width="31" style="124" customWidth="1"/>
    <col min="5894" max="6145" width="9.140625" style="124"/>
    <col min="6146" max="6146" width="14.5703125" style="124" customWidth="1"/>
    <col min="6147" max="6147" width="88.5703125" style="124" customWidth="1"/>
    <col min="6148" max="6148" width="38.7109375" style="124" customWidth="1"/>
    <col min="6149" max="6149" width="31" style="124" customWidth="1"/>
    <col min="6150" max="6401" width="9.140625" style="124"/>
    <col min="6402" max="6402" width="14.5703125" style="124" customWidth="1"/>
    <col min="6403" max="6403" width="88.5703125" style="124" customWidth="1"/>
    <col min="6404" max="6404" width="38.7109375" style="124" customWidth="1"/>
    <col min="6405" max="6405" width="31" style="124" customWidth="1"/>
    <col min="6406" max="6657" width="9.140625" style="124"/>
    <col min="6658" max="6658" width="14.5703125" style="124" customWidth="1"/>
    <col min="6659" max="6659" width="88.5703125" style="124" customWidth="1"/>
    <col min="6660" max="6660" width="38.7109375" style="124" customWidth="1"/>
    <col min="6661" max="6661" width="31" style="124" customWidth="1"/>
    <col min="6662" max="6913" width="9.140625" style="124"/>
    <col min="6914" max="6914" width="14.5703125" style="124" customWidth="1"/>
    <col min="6915" max="6915" width="88.5703125" style="124" customWidth="1"/>
    <col min="6916" max="6916" width="38.7109375" style="124" customWidth="1"/>
    <col min="6917" max="6917" width="31" style="124" customWidth="1"/>
    <col min="6918" max="7169" width="9.140625" style="124"/>
    <col min="7170" max="7170" width="14.5703125" style="124" customWidth="1"/>
    <col min="7171" max="7171" width="88.5703125" style="124" customWidth="1"/>
    <col min="7172" max="7172" width="38.7109375" style="124" customWidth="1"/>
    <col min="7173" max="7173" width="31" style="124" customWidth="1"/>
    <col min="7174" max="7425" width="9.140625" style="124"/>
    <col min="7426" max="7426" width="14.5703125" style="124" customWidth="1"/>
    <col min="7427" max="7427" width="88.5703125" style="124" customWidth="1"/>
    <col min="7428" max="7428" width="38.7109375" style="124" customWidth="1"/>
    <col min="7429" max="7429" width="31" style="124" customWidth="1"/>
    <col min="7430" max="7681" width="9.140625" style="124"/>
    <col min="7682" max="7682" width="14.5703125" style="124" customWidth="1"/>
    <col min="7683" max="7683" width="88.5703125" style="124" customWidth="1"/>
    <col min="7684" max="7684" width="38.7109375" style="124" customWidth="1"/>
    <col min="7685" max="7685" width="31" style="124" customWidth="1"/>
    <col min="7686" max="7937" width="9.140625" style="124"/>
    <col min="7938" max="7938" width="14.5703125" style="124" customWidth="1"/>
    <col min="7939" max="7939" width="88.5703125" style="124" customWidth="1"/>
    <col min="7940" max="7940" width="38.7109375" style="124" customWidth="1"/>
    <col min="7941" max="7941" width="31" style="124" customWidth="1"/>
    <col min="7942" max="8193" width="9.140625" style="124"/>
    <col min="8194" max="8194" width="14.5703125" style="124" customWidth="1"/>
    <col min="8195" max="8195" width="88.5703125" style="124" customWidth="1"/>
    <col min="8196" max="8196" width="38.7109375" style="124" customWidth="1"/>
    <col min="8197" max="8197" width="31" style="124" customWidth="1"/>
    <col min="8198" max="8449" width="9.140625" style="124"/>
    <col min="8450" max="8450" width="14.5703125" style="124" customWidth="1"/>
    <col min="8451" max="8451" width="88.5703125" style="124" customWidth="1"/>
    <col min="8452" max="8452" width="38.7109375" style="124" customWidth="1"/>
    <col min="8453" max="8453" width="31" style="124" customWidth="1"/>
    <col min="8454" max="8705" width="9.140625" style="124"/>
    <col min="8706" max="8706" width="14.5703125" style="124" customWidth="1"/>
    <col min="8707" max="8707" width="88.5703125" style="124" customWidth="1"/>
    <col min="8708" max="8708" width="38.7109375" style="124" customWidth="1"/>
    <col min="8709" max="8709" width="31" style="124" customWidth="1"/>
    <col min="8710" max="8961" width="9.140625" style="124"/>
    <col min="8962" max="8962" width="14.5703125" style="124" customWidth="1"/>
    <col min="8963" max="8963" width="88.5703125" style="124" customWidth="1"/>
    <col min="8964" max="8964" width="38.7109375" style="124" customWidth="1"/>
    <col min="8965" max="8965" width="31" style="124" customWidth="1"/>
    <col min="8966" max="9217" width="9.140625" style="124"/>
    <col min="9218" max="9218" width="14.5703125" style="124" customWidth="1"/>
    <col min="9219" max="9219" width="88.5703125" style="124" customWidth="1"/>
    <col min="9220" max="9220" width="38.7109375" style="124" customWidth="1"/>
    <col min="9221" max="9221" width="31" style="124" customWidth="1"/>
    <col min="9222" max="9473" width="9.140625" style="124"/>
    <col min="9474" max="9474" width="14.5703125" style="124" customWidth="1"/>
    <col min="9475" max="9475" width="88.5703125" style="124" customWidth="1"/>
    <col min="9476" max="9476" width="38.7109375" style="124" customWidth="1"/>
    <col min="9477" max="9477" width="31" style="124" customWidth="1"/>
    <col min="9478" max="9729" width="9.140625" style="124"/>
    <col min="9730" max="9730" width="14.5703125" style="124" customWidth="1"/>
    <col min="9731" max="9731" width="88.5703125" style="124" customWidth="1"/>
    <col min="9732" max="9732" width="38.7109375" style="124" customWidth="1"/>
    <col min="9733" max="9733" width="31" style="124" customWidth="1"/>
    <col min="9734" max="9985" width="9.140625" style="124"/>
    <col min="9986" max="9986" width="14.5703125" style="124" customWidth="1"/>
    <col min="9987" max="9987" width="88.5703125" style="124" customWidth="1"/>
    <col min="9988" max="9988" width="38.7109375" style="124" customWidth="1"/>
    <col min="9989" max="9989" width="31" style="124" customWidth="1"/>
    <col min="9990" max="10241" width="9.140625" style="124"/>
    <col min="10242" max="10242" width="14.5703125" style="124" customWidth="1"/>
    <col min="10243" max="10243" width="88.5703125" style="124" customWidth="1"/>
    <col min="10244" max="10244" width="38.7109375" style="124" customWidth="1"/>
    <col min="10245" max="10245" width="31" style="124" customWidth="1"/>
    <col min="10246" max="10497" width="9.140625" style="124"/>
    <col min="10498" max="10498" width="14.5703125" style="124" customWidth="1"/>
    <col min="10499" max="10499" width="88.5703125" style="124" customWidth="1"/>
    <col min="10500" max="10500" width="38.7109375" style="124" customWidth="1"/>
    <col min="10501" max="10501" width="31" style="124" customWidth="1"/>
    <col min="10502" max="10753" width="9.140625" style="124"/>
    <col min="10754" max="10754" width="14.5703125" style="124" customWidth="1"/>
    <col min="10755" max="10755" width="88.5703125" style="124" customWidth="1"/>
    <col min="10756" max="10756" width="38.7109375" style="124" customWidth="1"/>
    <col min="10757" max="10757" width="31" style="124" customWidth="1"/>
    <col min="10758" max="11009" width="9.140625" style="124"/>
    <col min="11010" max="11010" width="14.5703125" style="124" customWidth="1"/>
    <col min="11011" max="11011" width="88.5703125" style="124" customWidth="1"/>
    <col min="11012" max="11012" width="38.7109375" style="124" customWidth="1"/>
    <col min="11013" max="11013" width="31" style="124" customWidth="1"/>
    <col min="11014" max="11265" width="9.140625" style="124"/>
    <col min="11266" max="11266" width="14.5703125" style="124" customWidth="1"/>
    <col min="11267" max="11267" width="88.5703125" style="124" customWidth="1"/>
    <col min="11268" max="11268" width="38.7109375" style="124" customWidth="1"/>
    <col min="11269" max="11269" width="31" style="124" customWidth="1"/>
    <col min="11270" max="11521" width="9.140625" style="124"/>
    <col min="11522" max="11522" width="14.5703125" style="124" customWidth="1"/>
    <col min="11523" max="11523" width="88.5703125" style="124" customWidth="1"/>
    <col min="11524" max="11524" width="38.7109375" style="124" customWidth="1"/>
    <col min="11525" max="11525" width="31" style="124" customWidth="1"/>
    <col min="11526" max="11777" width="9.140625" style="124"/>
    <col min="11778" max="11778" width="14.5703125" style="124" customWidth="1"/>
    <col min="11779" max="11779" width="88.5703125" style="124" customWidth="1"/>
    <col min="11780" max="11780" width="38.7109375" style="124" customWidth="1"/>
    <col min="11781" max="11781" width="31" style="124" customWidth="1"/>
    <col min="11782" max="12033" width="9.140625" style="124"/>
    <col min="12034" max="12034" width="14.5703125" style="124" customWidth="1"/>
    <col min="12035" max="12035" width="88.5703125" style="124" customWidth="1"/>
    <col min="12036" max="12036" width="38.7109375" style="124" customWidth="1"/>
    <col min="12037" max="12037" width="31" style="124" customWidth="1"/>
    <col min="12038" max="12289" width="9.140625" style="124"/>
    <col min="12290" max="12290" width="14.5703125" style="124" customWidth="1"/>
    <col min="12291" max="12291" width="88.5703125" style="124" customWidth="1"/>
    <col min="12292" max="12292" width="38.7109375" style="124" customWidth="1"/>
    <col min="12293" max="12293" width="31" style="124" customWidth="1"/>
    <col min="12294" max="12545" width="9.140625" style="124"/>
    <col min="12546" max="12546" width="14.5703125" style="124" customWidth="1"/>
    <col min="12547" max="12547" width="88.5703125" style="124" customWidth="1"/>
    <col min="12548" max="12548" width="38.7109375" style="124" customWidth="1"/>
    <col min="12549" max="12549" width="31" style="124" customWidth="1"/>
    <col min="12550" max="12801" width="9.140625" style="124"/>
    <col min="12802" max="12802" width="14.5703125" style="124" customWidth="1"/>
    <col min="12803" max="12803" width="88.5703125" style="124" customWidth="1"/>
    <col min="12804" max="12804" width="38.7109375" style="124" customWidth="1"/>
    <col min="12805" max="12805" width="31" style="124" customWidth="1"/>
    <col min="12806" max="13057" width="9.140625" style="124"/>
    <col min="13058" max="13058" width="14.5703125" style="124" customWidth="1"/>
    <col min="13059" max="13059" width="88.5703125" style="124" customWidth="1"/>
    <col min="13060" max="13060" width="38.7109375" style="124" customWidth="1"/>
    <col min="13061" max="13061" width="31" style="124" customWidth="1"/>
    <col min="13062" max="13313" width="9.140625" style="124"/>
    <col min="13314" max="13314" width="14.5703125" style="124" customWidth="1"/>
    <col min="13315" max="13315" width="88.5703125" style="124" customWidth="1"/>
    <col min="13316" max="13316" width="38.7109375" style="124" customWidth="1"/>
    <col min="13317" max="13317" width="31" style="124" customWidth="1"/>
    <col min="13318" max="13569" width="9.140625" style="124"/>
    <col min="13570" max="13570" width="14.5703125" style="124" customWidth="1"/>
    <col min="13571" max="13571" width="88.5703125" style="124" customWidth="1"/>
    <col min="13572" max="13572" width="38.7109375" style="124" customWidth="1"/>
    <col min="13573" max="13573" width="31" style="124" customWidth="1"/>
    <col min="13574" max="13825" width="9.140625" style="124"/>
    <col min="13826" max="13826" width="14.5703125" style="124" customWidth="1"/>
    <col min="13827" max="13827" width="88.5703125" style="124" customWidth="1"/>
    <col min="13828" max="13828" width="38.7109375" style="124" customWidth="1"/>
    <col min="13829" max="13829" width="31" style="124" customWidth="1"/>
    <col min="13830" max="14081" width="9.140625" style="124"/>
    <col min="14082" max="14082" width="14.5703125" style="124" customWidth="1"/>
    <col min="14083" max="14083" width="88.5703125" style="124" customWidth="1"/>
    <col min="14084" max="14084" width="38.7109375" style="124" customWidth="1"/>
    <col min="14085" max="14085" width="31" style="124" customWidth="1"/>
    <col min="14086" max="14337" width="9.140625" style="124"/>
    <col min="14338" max="14338" width="14.5703125" style="124" customWidth="1"/>
    <col min="14339" max="14339" width="88.5703125" style="124" customWidth="1"/>
    <col min="14340" max="14340" width="38.7109375" style="124" customWidth="1"/>
    <col min="14341" max="14341" width="31" style="124" customWidth="1"/>
    <col min="14342" max="14593" width="9.140625" style="124"/>
    <col min="14594" max="14594" width="14.5703125" style="124" customWidth="1"/>
    <col min="14595" max="14595" width="88.5703125" style="124" customWidth="1"/>
    <col min="14596" max="14596" width="38.7109375" style="124" customWidth="1"/>
    <col min="14597" max="14597" width="31" style="124" customWidth="1"/>
    <col min="14598" max="14849" width="9.140625" style="124"/>
    <col min="14850" max="14850" width="14.5703125" style="124" customWidth="1"/>
    <col min="14851" max="14851" width="88.5703125" style="124" customWidth="1"/>
    <col min="14852" max="14852" width="38.7109375" style="124" customWidth="1"/>
    <col min="14853" max="14853" width="31" style="124" customWidth="1"/>
    <col min="14854" max="15105" width="9.140625" style="124"/>
    <col min="15106" max="15106" width="14.5703125" style="124" customWidth="1"/>
    <col min="15107" max="15107" width="88.5703125" style="124" customWidth="1"/>
    <col min="15108" max="15108" width="38.7109375" style="124" customWidth="1"/>
    <col min="15109" max="15109" width="31" style="124" customWidth="1"/>
    <col min="15110" max="15361" width="9.140625" style="124"/>
    <col min="15362" max="15362" width="14.5703125" style="124" customWidth="1"/>
    <col min="15363" max="15363" width="88.5703125" style="124" customWidth="1"/>
    <col min="15364" max="15364" width="38.7109375" style="124" customWidth="1"/>
    <col min="15365" max="15365" width="31" style="124" customWidth="1"/>
    <col min="15366" max="15617" width="9.140625" style="124"/>
    <col min="15618" max="15618" width="14.5703125" style="124" customWidth="1"/>
    <col min="15619" max="15619" width="88.5703125" style="124" customWidth="1"/>
    <col min="15620" max="15620" width="38.7109375" style="124" customWidth="1"/>
    <col min="15621" max="15621" width="31" style="124" customWidth="1"/>
    <col min="15622" max="15873" width="9.140625" style="124"/>
    <col min="15874" max="15874" width="14.5703125" style="124" customWidth="1"/>
    <col min="15875" max="15875" width="88.5703125" style="124" customWidth="1"/>
    <col min="15876" max="15876" width="38.7109375" style="124" customWidth="1"/>
    <col min="15877" max="15877" width="31" style="124" customWidth="1"/>
    <col min="15878" max="16129" width="9.140625" style="124"/>
    <col min="16130" max="16130" width="14.5703125" style="124" customWidth="1"/>
    <col min="16131" max="16131" width="88.5703125" style="124" customWidth="1"/>
    <col min="16132" max="16132" width="38.7109375" style="124" customWidth="1"/>
    <col min="16133" max="16133" width="31" style="124" customWidth="1"/>
    <col min="16134" max="16384" width="9.140625" style="124"/>
  </cols>
  <sheetData>
    <row r="1" spans="1:13" s="125" customFormat="1" ht="45" x14ac:dyDescent="0.25">
      <c r="A1" s="459" t="s">
        <v>40</v>
      </c>
      <c r="B1" s="459" t="s">
        <v>41</v>
      </c>
      <c r="C1" s="459" t="s">
        <v>42</v>
      </c>
      <c r="D1" s="459" t="s">
        <v>7067</v>
      </c>
      <c r="E1" s="459" t="s">
        <v>7066</v>
      </c>
      <c r="F1" s="203"/>
      <c r="G1" s="210"/>
      <c r="H1" s="244"/>
      <c r="I1" s="275"/>
      <c r="L1" s="184"/>
      <c r="M1" s="182"/>
    </row>
    <row r="2" spans="1:13" s="126" customFormat="1" x14ac:dyDescent="0.25">
      <c r="A2" s="202" t="s">
        <v>12242</v>
      </c>
      <c r="B2" s="202" t="s">
        <v>668</v>
      </c>
      <c r="C2" s="202"/>
      <c r="D2" s="202"/>
      <c r="E2" s="202">
        <v>100</v>
      </c>
      <c r="F2" s="202"/>
      <c r="G2" s="201"/>
      <c r="H2" s="207"/>
      <c r="I2" s="201"/>
      <c r="L2" s="75"/>
    </row>
    <row r="3" spans="1:13" s="126" customFormat="1" x14ac:dyDescent="0.25">
      <c r="A3" s="202" t="s">
        <v>6165</v>
      </c>
      <c r="B3" s="202" t="s">
        <v>6161</v>
      </c>
      <c r="C3" s="202"/>
      <c r="D3" s="202"/>
      <c r="E3" s="202">
        <v>110</v>
      </c>
      <c r="F3" s="202"/>
      <c r="G3" s="201"/>
      <c r="H3" s="207"/>
      <c r="I3" s="201"/>
      <c r="L3" s="75"/>
    </row>
    <row r="4" spans="1:13" s="126" customFormat="1" x14ac:dyDescent="0.25">
      <c r="A4" s="202" t="s">
        <v>6166</v>
      </c>
      <c r="B4" s="202" t="s">
        <v>6162</v>
      </c>
      <c r="C4" s="202"/>
      <c r="D4" s="202"/>
      <c r="E4" s="202">
        <v>120</v>
      </c>
      <c r="F4" s="202"/>
      <c r="G4" s="201"/>
      <c r="H4" s="207"/>
      <c r="I4" s="201"/>
      <c r="L4" s="75"/>
    </row>
    <row r="5" spans="1:13" s="126" customFormat="1" x14ac:dyDescent="0.25">
      <c r="A5" s="206" t="s">
        <v>6167</v>
      </c>
      <c r="B5" s="202" t="s">
        <v>6163</v>
      </c>
      <c r="C5" s="202"/>
      <c r="D5" s="202"/>
      <c r="E5" s="202">
        <v>130</v>
      </c>
      <c r="F5" s="202"/>
      <c r="G5" s="201"/>
      <c r="H5" s="207"/>
      <c r="I5" s="201"/>
      <c r="L5" s="75"/>
    </row>
    <row r="6" spans="1:13" s="126" customFormat="1" x14ac:dyDescent="0.25">
      <c r="A6" s="202" t="s">
        <v>6168</v>
      </c>
      <c r="B6" s="206" t="s">
        <v>6164</v>
      </c>
      <c r="C6" s="202"/>
      <c r="D6" s="202"/>
      <c r="E6" s="202">
        <v>140</v>
      </c>
      <c r="F6" s="202"/>
      <c r="G6" s="201"/>
      <c r="H6" s="207"/>
      <c r="I6" s="201"/>
      <c r="L6" s="75"/>
    </row>
    <row r="7" spans="1:13" x14ac:dyDescent="0.25">
      <c r="A7" s="208" t="s">
        <v>11620</v>
      </c>
      <c r="B7" s="208" t="s">
        <v>11621</v>
      </c>
      <c r="C7" s="201"/>
      <c r="D7" s="201"/>
      <c r="E7" s="201"/>
      <c r="F7" s="201"/>
      <c r="G7" s="201"/>
      <c r="H7" s="201"/>
      <c r="I7" s="201"/>
    </row>
    <row r="8" spans="1:13" x14ac:dyDescent="0.25">
      <c r="A8" s="208" t="s">
        <v>11622</v>
      </c>
      <c r="B8" s="208" t="s">
        <v>11623</v>
      </c>
      <c r="C8" s="201"/>
      <c r="D8" s="201"/>
      <c r="E8" s="201"/>
      <c r="F8" s="201"/>
      <c r="G8" s="201"/>
      <c r="H8" s="201"/>
      <c r="I8" s="201"/>
    </row>
    <row r="9" spans="1:13" x14ac:dyDescent="0.25">
      <c r="A9" s="208" t="s">
        <v>11624</v>
      </c>
      <c r="B9" s="208" t="s">
        <v>11625</v>
      </c>
      <c r="C9" s="201"/>
      <c r="D9" s="201"/>
      <c r="E9" s="201"/>
      <c r="F9" s="201"/>
      <c r="G9" s="201"/>
      <c r="H9" s="201"/>
      <c r="I9" s="201"/>
    </row>
    <row r="10" spans="1:13" x14ac:dyDescent="0.25">
      <c r="A10" s="208" t="s">
        <v>11626</v>
      </c>
      <c r="B10" s="208" t="s">
        <v>11627</v>
      </c>
      <c r="C10" s="201"/>
      <c r="D10" s="201"/>
      <c r="E10" s="201"/>
      <c r="F10" s="201"/>
      <c r="G10" s="201"/>
      <c r="H10" s="201"/>
      <c r="I10" s="201"/>
    </row>
    <row r="11" spans="1:13" s="126" customFormat="1" x14ac:dyDescent="0.25">
      <c r="A11" s="202" t="s">
        <v>2555</v>
      </c>
      <c r="B11" s="202" t="s">
        <v>2564</v>
      </c>
      <c r="C11" s="202"/>
      <c r="D11" s="202"/>
      <c r="E11" s="202"/>
      <c r="F11" s="202"/>
      <c r="G11" s="201"/>
      <c r="H11" s="207"/>
      <c r="I11" s="201"/>
      <c r="L11" s="75"/>
    </row>
    <row r="12" spans="1:13" s="126" customFormat="1" x14ac:dyDescent="0.25">
      <c r="A12" s="202" t="s">
        <v>2556</v>
      </c>
      <c r="B12" s="202" t="s">
        <v>2557</v>
      </c>
      <c r="C12" s="202"/>
      <c r="D12" s="202"/>
      <c r="E12" s="202"/>
      <c r="F12" s="202"/>
      <c r="G12" s="201"/>
      <c r="H12" s="207"/>
      <c r="I12" s="201"/>
      <c r="L12" s="75"/>
    </row>
    <row r="13" spans="1:13" s="125" customFormat="1" x14ac:dyDescent="0.25">
      <c r="A13" s="205" t="s">
        <v>2583</v>
      </c>
      <c r="B13" s="205" t="s">
        <v>868</v>
      </c>
      <c r="C13" s="202"/>
      <c r="D13" s="202"/>
      <c r="E13" s="202"/>
      <c r="F13" s="202"/>
      <c r="G13" s="201"/>
      <c r="H13" s="207"/>
      <c r="I13" s="201"/>
      <c r="L13" s="36"/>
    </row>
    <row r="14" spans="1:13" x14ac:dyDescent="0.25">
      <c r="A14" s="202" t="s">
        <v>12243</v>
      </c>
      <c r="B14" s="202" t="s">
        <v>668</v>
      </c>
      <c r="C14" s="202">
        <v>0</v>
      </c>
      <c r="D14" s="202"/>
      <c r="E14" s="202">
        <v>1000</v>
      </c>
      <c r="F14" s="202"/>
      <c r="G14" s="201"/>
      <c r="H14" s="207"/>
      <c r="I14" s="201"/>
    </row>
    <row r="15" spans="1:13" x14ac:dyDescent="0.25">
      <c r="A15" s="209" t="s">
        <v>2650</v>
      </c>
      <c r="B15" s="209" t="s">
        <v>829</v>
      </c>
      <c r="C15" s="206">
        <v>1</v>
      </c>
      <c r="D15" s="201"/>
      <c r="E15" s="206">
        <v>1001</v>
      </c>
      <c r="F15" s="202"/>
      <c r="G15" s="201"/>
      <c r="H15" s="201"/>
      <c r="I15" s="201"/>
    </row>
    <row r="16" spans="1:13" x14ac:dyDescent="0.25">
      <c r="A16" s="209" t="s">
        <v>6490</v>
      </c>
      <c r="B16" s="209" t="s">
        <v>88</v>
      </c>
      <c r="C16" s="206">
        <v>2</v>
      </c>
      <c r="D16" s="201"/>
      <c r="E16" s="202">
        <v>1002</v>
      </c>
      <c r="F16" s="202"/>
      <c r="G16" s="201"/>
      <c r="H16" s="201"/>
      <c r="I16" s="201"/>
    </row>
    <row r="17" spans="1:6" x14ac:dyDescent="0.25">
      <c r="A17" s="209" t="s">
        <v>6491</v>
      </c>
      <c r="B17" s="209" t="s">
        <v>89</v>
      </c>
      <c r="C17" s="206">
        <v>3</v>
      </c>
      <c r="D17" s="201"/>
      <c r="E17" s="206">
        <v>1003</v>
      </c>
      <c r="F17" s="202"/>
    </row>
    <row r="18" spans="1:6" x14ac:dyDescent="0.25">
      <c r="A18" s="209" t="s">
        <v>6492</v>
      </c>
      <c r="B18" s="209" t="s">
        <v>89</v>
      </c>
      <c r="C18" s="206">
        <v>4</v>
      </c>
      <c r="D18" s="201"/>
      <c r="E18" s="202">
        <v>1004</v>
      </c>
      <c r="F18" s="202"/>
    </row>
    <row r="19" spans="1:6" x14ac:dyDescent="0.25">
      <c r="A19" s="209" t="s">
        <v>6493</v>
      </c>
      <c r="B19" s="209" t="s">
        <v>90</v>
      </c>
      <c r="C19" s="206">
        <v>3</v>
      </c>
      <c r="D19" s="201"/>
      <c r="E19" s="206">
        <v>1005</v>
      </c>
      <c r="F19" s="202"/>
    </row>
    <row r="20" spans="1:6" x14ac:dyDescent="0.25">
      <c r="A20" s="209" t="s">
        <v>6494</v>
      </c>
      <c r="B20" s="209" t="s">
        <v>90</v>
      </c>
      <c r="C20" s="206">
        <v>4</v>
      </c>
      <c r="D20" s="201"/>
      <c r="E20" s="202">
        <v>1006</v>
      </c>
      <c r="F20" s="202"/>
    </row>
    <row r="21" spans="1:6" x14ac:dyDescent="0.25">
      <c r="A21" s="209" t="s">
        <v>6495</v>
      </c>
      <c r="B21" s="209" t="s">
        <v>6169</v>
      </c>
      <c r="C21" s="206">
        <v>3</v>
      </c>
      <c r="D21" s="201"/>
      <c r="E21" s="206">
        <v>1007</v>
      </c>
      <c r="F21" s="202"/>
    </row>
    <row r="22" spans="1:6" x14ac:dyDescent="0.25">
      <c r="A22" s="209" t="s">
        <v>6496</v>
      </c>
      <c r="B22" s="209" t="s">
        <v>6169</v>
      </c>
      <c r="C22" s="206">
        <v>4</v>
      </c>
      <c r="D22" s="201"/>
      <c r="E22" s="202">
        <v>1008</v>
      </c>
      <c r="F22" s="202"/>
    </row>
    <row r="23" spans="1:6" x14ac:dyDescent="0.25">
      <c r="A23" s="209" t="s">
        <v>6497</v>
      </c>
      <c r="B23" s="209" t="s">
        <v>6170</v>
      </c>
      <c r="C23" s="206">
        <v>3</v>
      </c>
      <c r="D23" s="201"/>
      <c r="E23" s="206">
        <v>1009</v>
      </c>
      <c r="F23" s="202"/>
    </row>
    <row r="24" spans="1:6" x14ac:dyDescent="0.25">
      <c r="A24" s="209" t="s">
        <v>6498</v>
      </c>
      <c r="B24" s="209" t="s">
        <v>6171</v>
      </c>
      <c r="C24" s="206">
        <v>4</v>
      </c>
      <c r="D24" s="201"/>
      <c r="E24" s="202">
        <v>1010</v>
      </c>
      <c r="F24" s="202"/>
    </row>
    <row r="25" spans="1:6" x14ac:dyDescent="0.25">
      <c r="A25" s="209" t="s">
        <v>6499</v>
      </c>
      <c r="B25" s="209" t="s">
        <v>6172</v>
      </c>
      <c r="C25" s="206">
        <v>4</v>
      </c>
      <c r="D25" s="201"/>
      <c r="E25" s="206">
        <v>1011</v>
      </c>
      <c r="F25" s="202"/>
    </row>
    <row r="26" spans="1:6" x14ac:dyDescent="0.25">
      <c r="A26" s="209" t="s">
        <v>6500</v>
      </c>
      <c r="B26" s="209" t="s">
        <v>6173</v>
      </c>
      <c r="C26" s="206">
        <v>4</v>
      </c>
      <c r="D26" s="201"/>
      <c r="E26" s="202">
        <v>1012</v>
      </c>
      <c r="F26" s="202"/>
    </row>
    <row r="27" spans="1:6" x14ac:dyDescent="0.25">
      <c r="A27" s="209" t="s">
        <v>6501</v>
      </c>
      <c r="B27" s="209" t="s">
        <v>6174</v>
      </c>
      <c r="C27" s="206">
        <v>2</v>
      </c>
      <c r="D27" s="201"/>
      <c r="E27" s="206">
        <v>1013</v>
      </c>
      <c r="F27" s="202"/>
    </row>
    <row r="28" spans="1:6" x14ac:dyDescent="0.25">
      <c r="A28" s="209" t="s">
        <v>6502</v>
      </c>
      <c r="B28" s="209" t="s">
        <v>6175</v>
      </c>
      <c r="C28" s="206">
        <v>3</v>
      </c>
      <c r="D28" s="201"/>
      <c r="E28" s="202">
        <v>1014</v>
      </c>
      <c r="F28" s="202"/>
    </row>
    <row r="29" spans="1:6" x14ac:dyDescent="0.25">
      <c r="A29" s="209" t="s">
        <v>6503</v>
      </c>
      <c r="B29" s="209" t="s">
        <v>6175</v>
      </c>
      <c r="C29" s="206">
        <v>4</v>
      </c>
      <c r="D29" s="201"/>
      <c r="E29" s="206">
        <v>1015</v>
      </c>
      <c r="F29" s="202"/>
    </row>
    <row r="30" spans="1:6" x14ac:dyDescent="0.25">
      <c r="A30" s="209" t="s">
        <v>6504</v>
      </c>
      <c r="B30" s="209" t="s">
        <v>6176</v>
      </c>
      <c r="C30" s="206">
        <v>3</v>
      </c>
      <c r="D30" s="201"/>
      <c r="E30" s="202">
        <v>1016</v>
      </c>
      <c r="F30" s="202"/>
    </row>
    <row r="31" spans="1:6" x14ac:dyDescent="0.25">
      <c r="A31" s="209" t="s">
        <v>6505</v>
      </c>
      <c r="B31" s="209" t="s">
        <v>6177</v>
      </c>
      <c r="C31" s="206">
        <v>4</v>
      </c>
      <c r="D31" s="201"/>
      <c r="E31" s="206">
        <v>1017</v>
      </c>
      <c r="F31" s="202"/>
    </row>
    <row r="32" spans="1:6" x14ac:dyDescent="0.25">
      <c r="A32" s="209" t="s">
        <v>6506</v>
      </c>
      <c r="B32" s="209" t="s">
        <v>6178</v>
      </c>
      <c r="C32" s="206">
        <v>4</v>
      </c>
      <c r="D32" s="201"/>
      <c r="E32" s="202">
        <v>1018</v>
      </c>
      <c r="F32" s="202"/>
    </row>
    <row r="33" spans="1:6" x14ac:dyDescent="0.25">
      <c r="A33" s="209" t="s">
        <v>6507</v>
      </c>
      <c r="B33" s="209" t="s">
        <v>6179</v>
      </c>
      <c r="C33" s="206">
        <v>4</v>
      </c>
      <c r="D33" s="201"/>
      <c r="E33" s="206">
        <v>1019</v>
      </c>
      <c r="F33" s="202"/>
    </row>
    <row r="34" spans="1:6" x14ac:dyDescent="0.25">
      <c r="A34" s="209" t="s">
        <v>6508</v>
      </c>
      <c r="B34" s="209" t="s">
        <v>6180</v>
      </c>
      <c r="C34" s="206">
        <v>4</v>
      </c>
      <c r="D34" s="201"/>
      <c r="E34" s="202">
        <v>1020</v>
      </c>
      <c r="F34" s="202"/>
    </row>
    <row r="35" spans="1:6" x14ac:dyDescent="0.25">
      <c r="A35" s="209" t="s">
        <v>6509</v>
      </c>
      <c r="B35" s="209" t="s">
        <v>6181</v>
      </c>
      <c r="C35" s="206">
        <v>4</v>
      </c>
      <c r="D35" s="201"/>
      <c r="E35" s="206">
        <v>1021</v>
      </c>
      <c r="F35" s="202"/>
    </row>
    <row r="36" spans="1:6" x14ac:dyDescent="0.25">
      <c r="A36" s="209" t="s">
        <v>6510</v>
      </c>
      <c r="B36" s="209" t="s">
        <v>6182</v>
      </c>
      <c r="C36" s="206">
        <v>4</v>
      </c>
      <c r="D36" s="201"/>
      <c r="E36" s="202">
        <v>1022</v>
      </c>
      <c r="F36" s="202"/>
    </row>
    <row r="37" spans="1:6" x14ac:dyDescent="0.25">
      <c r="A37" s="209" t="s">
        <v>6511</v>
      </c>
      <c r="B37" s="209" t="s">
        <v>6183</v>
      </c>
      <c r="C37" s="206">
        <v>4</v>
      </c>
      <c r="D37" s="201"/>
      <c r="E37" s="206">
        <v>1023</v>
      </c>
      <c r="F37" s="202"/>
    </row>
    <row r="38" spans="1:6" x14ac:dyDescent="0.25">
      <c r="A38" s="209" t="s">
        <v>6512</v>
      </c>
      <c r="B38" s="209" t="s">
        <v>6184</v>
      </c>
      <c r="C38" s="206">
        <v>4</v>
      </c>
      <c r="D38" s="201"/>
      <c r="E38" s="202">
        <v>1024</v>
      </c>
      <c r="F38" s="202"/>
    </row>
    <row r="39" spans="1:6" x14ac:dyDescent="0.25">
      <c r="A39" s="209" t="s">
        <v>6513</v>
      </c>
      <c r="B39" s="209" t="s">
        <v>6185</v>
      </c>
      <c r="C39" s="206">
        <v>4</v>
      </c>
      <c r="D39" s="201"/>
      <c r="E39" s="206">
        <v>1025</v>
      </c>
      <c r="F39" s="202"/>
    </row>
    <row r="40" spans="1:6" x14ac:dyDescent="0.25">
      <c r="A40" s="209" t="s">
        <v>6514</v>
      </c>
      <c r="B40" s="209" t="s">
        <v>843</v>
      </c>
      <c r="C40" s="206">
        <v>3</v>
      </c>
      <c r="D40" s="201"/>
      <c r="E40" s="202">
        <v>1026</v>
      </c>
      <c r="F40" s="202"/>
    </row>
    <row r="41" spans="1:6" x14ac:dyDescent="0.25">
      <c r="A41" s="209" t="s">
        <v>6515</v>
      </c>
      <c r="B41" s="209" t="s">
        <v>6186</v>
      </c>
      <c r="C41" s="206">
        <v>4</v>
      </c>
      <c r="D41" s="201"/>
      <c r="E41" s="206">
        <v>1027</v>
      </c>
      <c r="F41" s="202"/>
    </row>
    <row r="42" spans="1:6" x14ac:dyDescent="0.25">
      <c r="A42" s="209" t="s">
        <v>6516</v>
      </c>
      <c r="B42" s="209" t="s">
        <v>6187</v>
      </c>
      <c r="C42" s="206">
        <v>4</v>
      </c>
      <c r="D42" s="201"/>
      <c r="E42" s="202">
        <v>1028</v>
      </c>
      <c r="F42" s="202"/>
    </row>
    <row r="43" spans="1:6" x14ac:dyDescent="0.25">
      <c r="A43" s="209" t="s">
        <v>6517</v>
      </c>
      <c r="B43" s="209" t="s">
        <v>6188</v>
      </c>
      <c r="C43" s="206">
        <v>4</v>
      </c>
      <c r="D43" s="201"/>
      <c r="E43" s="206">
        <v>1029</v>
      </c>
      <c r="F43" s="202"/>
    </row>
    <row r="44" spans="1:6" x14ac:dyDescent="0.25">
      <c r="A44" s="209" t="s">
        <v>6518</v>
      </c>
      <c r="B44" s="209" t="s">
        <v>6189</v>
      </c>
      <c r="C44" s="206">
        <v>4</v>
      </c>
      <c r="D44" s="201"/>
      <c r="E44" s="202">
        <v>1030</v>
      </c>
      <c r="F44" s="202"/>
    </row>
    <row r="45" spans="1:6" x14ac:dyDescent="0.25">
      <c r="A45" s="209" t="s">
        <v>6519</v>
      </c>
      <c r="B45" s="209" t="s">
        <v>6190</v>
      </c>
      <c r="C45" s="206">
        <v>4</v>
      </c>
      <c r="D45" s="201"/>
      <c r="E45" s="206">
        <v>1031</v>
      </c>
      <c r="F45" s="202"/>
    </row>
    <row r="46" spans="1:6" x14ac:dyDescent="0.25">
      <c r="A46" s="209" t="s">
        <v>6520</v>
      </c>
      <c r="B46" s="209" t="s">
        <v>6191</v>
      </c>
      <c r="C46" s="206">
        <v>4</v>
      </c>
      <c r="D46" s="201"/>
      <c r="E46" s="202">
        <v>1032</v>
      </c>
      <c r="F46" s="202"/>
    </row>
    <row r="47" spans="1:6" x14ac:dyDescent="0.25">
      <c r="A47" s="209" t="s">
        <v>6521</v>
      </c>
      <c r="B47" s="209" t="s">
        <v>6192</v>
      </c>
      <c r="C47" s="206">
        <v>4</v>
      </c>
      <c r="D47" s="201"/>
      <c r="E47" s="206">
        <v>1033</v>
      </c>
      <c r="F47" s="202"/>
    </row>
    <row r="48" spans="1:6" x14ac:dyDescent="0.25">
      <c r="A48" s="209" t="s">
        <v>6522</v>
      </c>
      <c r="B48" s="209" t="s">
        <v>6193</v>
      </c>
      <c r="C48" s="206">
        <v>4</v>
      </c>
      <c r="D48" s="201"/>
      <c r="E48" s="202">
        <v>1034</v>
      </c>
      <c r="F48" s="202"/>
    </row>
    <row r="49" spans="1:6" x14ac:dyDescent="0.25">
      <c r="A49" s="209" t="s">
        <v>6523</v>
      </c>
      <c r="B49" s="209" t="s">
        <v>830</v>
      </c>
      <c r="C49" s="206">
        <v>2</v>
      </c>
      <c r="D49" s="201"/>
      <c r="E49" s="206">
        <v>1035</v>
      </c>
      <c r="F49" s="202"/>
    </row>
    <row r="50" spans="1:6" x14ac:dyDescent="0.25">
      <c r="A50" s="209" t="s">
        <v>6524</v>
      </c>
      <c r="B50" s="209" t="s">
        <v>830</v>
      </c>
      <c r="C50" s="206">
        <v>3</v>
      </c>
      <c r="D50" s="201"/>
      <c r="E50" s="202">
        <v>1036</v>
      </c>
      <c r="F50" s="202"/>
    </row>
    <row r="51" spans="1:6" x14ac:dyDescent="0.25">
      <c r="A51" s="209" t="s">
        <v>6525</v>
      </c>
      <c r="B51" s="209" t="s">
        <v>6194</v>
      </c>
      <c r="C51" s="206">
        <v>4</v>
      </c>
      <c r="D51" s="201"/>
      <c r="E51" s="206">
        <v>1037</v>
      </c>
      <c r="F51" s="202"/>
    </row>
    <row r="52" spans="1:6" x14ac:dyDescent="0.25">
      <c r="A52" s="209" t="s">
        <v>6526</v>
      </c>
      <c r="B52" s="209" t="s">
        <v>6195</v>
      </c>
      <c r="C52" s="206">
        <v>4</v>
      </c>
      <c r="D52" s="201"/>
      <c r="E52" s="202">
        <v>1038</v>
      </c>
      <c r="F52" s="202"/>
    </row>
    <row r="53" spans="1:6" x14ac:dyDescent="0.25">
      <c r="A53" s="209" t="s">
        <v>6527</v>
      </c>
      <c r="B53" s="209" t="s">
        <v>6196</v>
      </c>
      <c r="C53" s="206">
        <v>4</v>
      </c>
      <c r="D53" s="201"/>
      <c r="E53" s="206">
        <v>1039</v>
      </c>
      <c r="F53" s="202"/>
    </row>
    <row r="54" spans="1:6" x14ac:dyDescent="0.25">
      <c r="A54" s="209" t="s">
        <v>6528</v>
      </c>
      <c r="B54" s="209" t="s">
        <v>6197</v>
      </c>
      <c r="C54" s="206">
        <v>4</v>
      </c>
      <c r="D54" s="201"/>
      <c r="E54" s="202">
        <v>1040</v>
      </c>
      <c r="F54" s="202"/>
    </row>
    <row r="55" spans="1:6" x14ac:dyDescent="0.25">
      <c r="A55" s="209" t="s">
        <v>6529</v>
      </c>
      <c r="B55" s="209" t="s">
        <v>6198</v>
      </c>
      <c r="C55" s="206">
        <v>4</v>
      </c>
      <c r="D55" s="201"/>
      <c r="E55" s="206">
        <v>1041</v>
      </c>
      <c r="F55" s="202"/>
    </row>
    <row r="56" spans="1:6" x14ac:dyDescent="0.25">
      <c r="A56" s="209" t="s">
        <v>6530</v>
      </c>
      <c r="B56" s="209" t="s">
        <v>6199</v>
      </c>
      <c r="C56" s="206">
        <v>4</v>
      </c>
      <c r="D56" s="201"/>
      <c r="E56" s="202">
        <v>1042</v>
      </c>
      <c r="F56" s="202"/>
    </row>
    <row r="57" spans="1:6" x14ac:dyDescent="0.25">
      <c r="A57" s="209" t="s">
        <v>6531</v>
      </c>
      <c r="B57" s="209" t="s">
        <v>6200</v>
      </c>
      <c r="C57" s="206">
        <v>4</v>
      </c>
      <c r="D57" s="201"/>
      <c r="E57" s="206">
        <v>1043</v>
      </c>
      <c r="F57" s="202"/>
    </row>
    <row r="58" spans="1:6" x14ac:dyDescent="0.25">
      <c r="A58" s="209" t="s">
        <v>6532</v>
      </c>
      <c r="B58" s="209" t="s">
        <v>6201</v>
      </c>
      <c r="C58" s="206">
        <v>4</v>
      </c>
      <c r="D58" s="201"/>
      <c r="E58" s="202">
        <v>1044</v>
      </c>
      <c r="F58" s="202"/>
    </row>
    <row r="59" spans="1:6" x14ac:dyDescent="0.25">
      <c r="A59" s="209" t="s">
        <v>6533</v>
      </c>
      <c r="B59" s="209" t="s">
        <v>6202</v>
      </c>
      <c r="C59" s="206">
        <v>4</v>
      </c>
      <c r="D59" s="201"/>
      <c r="E59" s="206">
        <v>1045</v>
      </c>
      <c r="F59" s="202"/>
    </row>
    <row r="60" spans="1:6" x14ac:dyDescent="0.25">
      <c r="A60" s="209" t="s">
        <v>2651</v>
      </c>
      <c r="B60" s="209" t="s">
        <v>130</v>
      </c>
      <c r="C60" s="206">
        <v>1</v>
      </c>
      <c r="D60" s="201"/>
      <c r="E60" s="202">
        <v>1046</v>
      </c>
      <c r="F60" s="202"/>
    </row>
    <row r="61" spans="1:6" x14ac:dyDescent="0.25">
      <c r="A61" s="209" t="s">
        <v>6534</v>
      </c>
      <c r="B61" s="209" t="s">
        <v>6203</v>
      </c>
      <c r="C61" s="206">
        <v>2</v>
      </c>
      <c r="D61" s="201"/>
      <c r="E61" s="206">
        <v>1047</v>
      </c>
      <c r="F61" s="202"/>
    </row>
    <row r="62" spans="1:6" x14ac:dyDescent="0.25">
      <c r="A62" s="209" t="s">
        <v>6535</v>
      </c>
      <c r="B62" s="209" t="s">
        <v>6204</v>
      </c>
      <c r="C62" s="206">
        <v>3</v>
      </c>
      <c r="D62" s="201"/>
      <c r="E62" s="202">
        <v>1048</v>
      </c>
      <c r="F62" s="202"/>
    </row>
    <row r="63" spans="1:6" x14ac:dyDescent="0.25">
      <c r="A63" s="209" t="s">
        <v>6536</v>
      </c>
      <c r="B63" s="209" t="s">
        <v>133</v>
      </c>
      <c r="C63" s="206">
        <v>4</v>
      </c>
      <c r="D63" s="201"/>
      <c r="E63" s="206">
        <v>1049</v>
      </c>
      <c r="F63" s="202"/>
    </row>
    <row r="64" spans="1:6" x14ac:dyDescent="0.25">
      <c r="A64" s="209" t="s">
        <v>6537</v>
      </c>
      <c r="B64" s="209" t="s">
        <v>134</v>
      </c>
      <c r="C64" s="206">
        <v>4</v>
      </c>
      <c r="D64" s="201"/>
      <c r="E64" s="202">
        <v>1050</v>
      </c>
      <c r="F64" s="202"/>
    </row>
    <row r="65" spans="1:6" x14ac:dyDescent="0.25">
      <c r="A65" s="209" t="s">
        <v>6538</v>
      </c>
      <c r="B65" s="209" t="s">
        <v>135</v>
      </c>
      <c r="C65" s="206">
        <v>4</v>
      </c>
      <c r="D65" s="201"/>
      <c r="E65" s="206">
        <v>1051</v>
      </c>
      <c r="F65" s="202"/>
    </row>
    <row r="66" spans="1:6" x14ac:dyDescent="0.25">
      <c r="A66" s="209" t="s">
        <v>6539</v>
      </c>
      <c r="B66" s="209" t="s">
        <v>136</v>
      </c>
      <c r="C66" s="206">
        <v>4</v>
      </c>
      <c r="D66" s="201"/>
      <c r="E66" s="202">
        <v>1052</v>
      </c>
      <c r="F66" s="202"/>
    </row>
    <row r="67" spans="1:6" x14ac:dyDescent="0.25">
      <c r="A67" s="209" t="s">
        <v>6540</v>
      </c>
      <c r="B67" s="209" t="s">
        <v>6205</v>
      </c>
      <c r="C67" s="206">
        <v>3</v>
      </c>
      <c r="D67" s="201"/>
      <c r="E67" s="206">
        <v>1053</v>
      </c>
      <c r="F67" s="202"/>
    </row>
    <row r="68" spans="1:6" x14ac:dyDescent="0.25">
      <c r="A68" s="209" t="s">
        <v>6541</v>
      </c>
      <c r="B68" s="209" t="s">
        <v>6206</v>
      </c>
      <c r="C68" s="206">
        <v>4</v>
      </c>
      <c r="D68" s="201"/>
      <c r="E68" s="202">
        <v>1054</v>
      </c>
      <c r="F68" s="202"/>
    </row>
    <row r="69" spans="1:6" x14ac:dyDescent="0.25">
      <c r="A69" s="209" t="s">
        <v>6542</v>
      </c>
      <c r="B69" s="209" t="s">
        <v>6207</v>
      </c>
      <c r="C69" s="206">
        <v>4</v>
      </c>
      <c r="D69" s="201"/>
      <c r="E69" s="206">
        <v>1055</v>
      </c>
      <c r="F69" s="202"/>
    </row>
    <row r="70" spans="1:6" x14ac:dyDescent="0.25">
      <c r="A70" s="209" t="s">
        <v>6543</v>
      </c>
      <c r="B70" s="209" t="s">
        <v>844</v>
      </c>
      <c r="C70" s="206">
        <v>3</v>
      </c>
      <c r="D70" s="201"/>
      <c r="E70" s="202">
        <v>1056</v>
      </c>
      <c r="F70" s="202"/>
    </row>
    <row r="71" spans="1:6" x14ac:dyDescent="0.25">
      <c r="A71" s="209" t="s">
        <v>6544</v>
      </c>
      <c r="B71" s="209" t="s">
        <v>6208</v>
      </c>
      <c r="C71" s="206">
        <v>4</v>
      </c>
      <c r="D71" s="201"/>
      <c r="E71" s="206">
        <v>1057</v>
      </c>
      <c r="F71" s="202"/>
    </row>
    <row r="72" spans="1:6" x14ac:dyDescent="0.25">
      <c r="A72" s="209" t="s">
        <v>6545</v>
      </c>
      <c r="B72" s="209" t="s">
        <v>6209</v>
      </c>
      <c r="C72" s="206">
        <v>4</v>
      </c>
      <c r="D72" s="201"/>
      <c r="E72" s="202">
        <v>1058</v>
      </c>
      <c r="F72" s="202"/>
    </row>
    <row r="73" spans="1:6" x14ac:dyDescent="0.25">
      <c r="A73" s="209" t="s">
        <v>6546</v>
      </c>
      <c r="B73" s="209" t="s">
        <v>6210</v>
      </c>
      <c r="C73" s="206">
        <v>4</v>
      </c>
      <c r="D73" s="201"/>
      <c r="E73" s="206">
        <v>1059</v>
      </c>
      <c r="F73" s="202"/>
    </row>
    <row r="74" spans="1:6" x14ac:dyDescent="0.25">
      <c r="A74" s="209" t="s">
        <v>6547</v>
      </c>
      <c r="B74" s="209" t="s">
        <v>6211</v>
      </c>
      <c r="C74" s="206">
        <v>3</v>
      </c>
      <c r="D74" s="201"/>
      <c r="E74" s="202">
        <v>1060</v>
      </c>
      <c r="F74" s="202"/>
    </row>
    <row r="75" spans="1:6" x14ac:dyDescent="0.25">
      <c r="A75" s="209" t="s">
        <v>6548</v>
      </c>
      <c r="B75" s="209" t="s">
        <v>6212</v>
      </c>
      <c r="C75" s="206">
        <v>4</v>
      </c>
      <c r="D75" s="201"/>
      <c r="E75" s="206">
        <v>1061</v>
      </c>
      <c r="F75" s="202"/>
    </row>
    <row r="76" spans="1:6" x14ac:dyDescent="0.25">
      <c r="A76" s="209" t="s">
        <v>6549</v>
      </c>
      <c r="B76" s="209" t="s">
        <v>144</v>
      </c>
      <c r="C76" s="206">
        <v>4</v>
      </c>
      <c r="D76" s="201"/>
      <c r="E76" s="202">
        <v>1062</v>
      </c>
      <c r="F76" s="202"/>
    </row>
    <row r="77" spans="1:6" x14ac:dyDescent="0.25">
      <c r="A77" s="209" t="s">
        <v>6550</v>
      </c>
      <c r="B77" s="209" t="s">
        <v>151</v>
      </c>
      <c r="C77" s="206">
        <v>4</v>
      </c>
      <c r="D77" s="201"/>
      <c r="E77" s="206">
        <v>1063</v>
      </c>
      <c r="F77" s="202"/>
    </row>
    <row r="78" spans="1:6" x14ac:dyDescent="0.25">
      <c r="A78" s="209" t="s">
        <v>6551</v>
      </c>
      <c r="B78" s="209" t="s">
        <v>6213</v>
      </c>
      <c r="C78" s="206">
        <v>4</v>
      </c>
      <c r="D78" s="201"/>
      <c r="E78" s="202">
        <v>1064</v>
      </c>
      <c r="F78" s="202"/>
    </row>
    <row r="79" spans="1:6" x14ac:dyDescent="0.25">
      <c r="A79" s="209" t="s">
        <v>6552</v>
      </c>
      <c r="B79" s="209" t="s">
        <v>146</v>
      </c>
      <c r="C79" s="206">
        <v>4</v>
      </c>
      <c r="D79" s="201"/>
      <c r="E79" s="206">
        <v>1065</v>
      </c>
      <c r="F79" s="202"/>
    </row>
    <row r="80" spans="1:6" x14ac:dyDescent="0.25">
      <c r="A80" s="209" t="s">
        <v>6553</v>
      </c>
      <c r="B80" s="209" t="s">
        <v>147</v>
      </c>
      <c r="C80" s="206">
        <v>4</v>
      </c>
      <c r="D80" s="201"/>
      <c r="E80" s="202">
        <v>1066</v>
      </c>
      <c r="F80" s="202"/>
    </row>
    <row r="81" spans="1:6" x14ac:dyDescent="0.25">
      <c r="A81" s="209" t="s">
        <v>6554</v>
      </c>
      <c r="B81" s="209" t="s">
        <v>148</v>
      </c>
      <c r="C81" s="206">
        <v>4</v>
      </c>
      <c r="D81" s="201"/>
      <c r="E81" s="206">
        <v>1067</v>
      </c>
      <c r="F81" s="202"/>
    </row>
    <row r="82" spans="1:6" x14ac:dyDescent="0.25">
      <c r="A82" s="209" t="s">
        <v>6555</v>
      </c>
      <c r="B82" s="209" t="s">
        <v>159</v>
      </c>
      <c r="C82" s="206">
        <v>4</v>
      </c>
      <c r="D82" s="201"/>
      <c r="E82" s="202">
        <v>1068</v>
      </c>
      <c r="F82" s="202"/>
    </row>
    <row r="83" spans="1:6" x14ac:dyDescent="0.25">
      <c r="A83" s="209" t="s">
        <v>6556</v>
      </c>
      <c r="B83" s="209" t="s">
        <v>6214</v>
      </c>
      <c r="C83" s="206">
        <v>4</v>
      </c>
      <c r="D83" s="201"/>
      <c r="E83" s="206">
        <v>1069</v>
      </c>
      <c r="F83" s="202"/>
    </row>
    <row r="84" spans="1:6" x14ac:dyDescent="0.25">
      <c r="A84" s="209" t="s">
        <v>6557</v>
      </c>
      <c r="B84" s="209" t="s">
        <v>6215</v>
      </c>
      <c r="C84" s="206">
        <v>2</v>
      </c>
      <c r="D84" s="201"/>
      <c r="E84" s="202">
        <v>1070</v>
      </c>
      <c r="F84" s="202"/>
    </row>
    <row r="85" spans="1:6" x14ac:dyDescent="0.25">
      <c r="A85" s="209" t="s">
        <v>6558</v>
      </c>
      <c r="B85" s="209" t="s">
        <v>138</v>
      </c>
      <c r="C85" s="206">
        <v>3</v>
      </c>
      <c r="D85" s="201"/>
      <c r="E85" s="206">
        <v>1071</v>
      </c>
      <c r="F85" s="202"/>
    </row>
    <row r="86" spans="1:6" x14ac:dyDescent="0.25">
      <c r="A86" s="209" t="s">
        <v>6559</v>
      </c>
      <c r="B86" s="209" t="s">
        <v>139</v>
      </c>
      <c r="C86" s="206">
        <v>4</v>
      </c>
      <c r="D86" s="201"/>
      <c r="E86" s="202">
        <v>1072</v>
      </c>
      <c r="F86" s="202"/>
    </row>
    <row r="87" spans="1:6" x14ac:dyDescent="0.25">
      <c r="A87" s="209" t="s">
        <v>6560</v>
      </c>
      <c r="B87" s="209" t="s">
        <v>6216</v>
      </c>
      <c r="C87" s="206">
        <v>4</v>
      </c>
      <c r="D87" s="201"/>
      <c r="E87" s="206">
        <v>1073</v>
      </c>
      <c r="F87" s="202"/>
    </row>
    <row r="88" spans="1:6" x14ac:dyDescent="0.25">
      <c r="A88" s="209" t="s">
        <v>6561</v>
      </c>
      <c r="B88" s="209" t="s">
        <v>6217</v>
      </c>
      <c r="C88" s="206">
        <v>4</v>
      </c>
      <c r="D88" s="201"/>
      <c r="E88" s="202">
        <v>1074</v>
      </c>
      <c r="F88" s="202"/>
    </row>
    <row r="89" spans="1:6" x14ac:dyDescent="0.25">
      <c r="A89" s="209" t="s">
        <v>6562</v>
      </c>
      <c r="B89" s="209" t="s">
        <v>6218</v>
      </c>
      <c r="C89" s="206">
        <v>3</v>
      </c>
      <c r="D89" s="201"/>
      <c r="E89" s="206">
        <v>1075</v>
      </c>
      <c r="F89" s="202"/>
    </row>
    <row r="90" spans="1:6" x14ac:dyDescent="0.25">
      <c r="A90" s="209" t="s">
        <v>6563</v>
      </c>
      <c r="B90" s="209" t="s">
        <v>162</v>
      </c>
      <c r="C90" s="206">
        <v>4</v>
      </c>
      <c r="D90" s="201"/>
      <c r="E90" s="202">
        <v>1076</v>
      </c>
      <c r="F90" s="202"/>
    </row>
    <row r="91" spans="1:6" x14ac:dyDescent="0.25">
      <c r="A91" s="209" t="s">
        <v>6564</v>
      </c>
      <c r="B91" s="209" t="s">
        <v>172</v>
      </c>
      <c r="C91" s="206">
        <v>4</v>
      </c>
      <c r="D91" s="201"/>
      <c r="E91" s="206">
        <v>1077</v>
      </c>
      <c r="F91" s="202"/>
    </row>
    <row r="92" spans="1:6" x14ac:dyDescent="0.25">
      <c r="A92" s="209" t="s">
        <v>6565</v>
      </c>
      <c r="B92" s="209" t="s">
        <v>170</v>
      </c>
      <c r="C92" s="206">
        <v>4</v>
      </c>
      <c r="D92" s="201"/>
      <c r="E92" s="202">
        <v>1078</v>
      </c>
      <c r="F92" s="202"/>
    </row>
    <row r="93" spans="1:6" x14ac:dyDescent="0.25">
      <c r="A93" s="209" t="s">
        <v>6566</v>
      </c>
      <c r="B93" s="209" t="s">
        <v>173</v>
      </c>
      <c r="C93" s="206">
        <v>4</v>
      </c>
      <c r="D93" s="201"/>
      <c r="E93" s="206">
        <v>1079</v>
      </c>
      <c r="F93" s="202"/>
    </row>
    <row r="94" spans="1:6" x14ac:dyDescent="0.25">
      <c r="A94" s="209" t="s">
        <v>6567</v>
      </c>
      <c r="B94" s="209" t="s">
        <v>6219</v>
      </c>
      <c r="C94" s="206">
        <v>4</v>
      </c>
      <c r="D94" s="201"/>
      <c r="E94" s="202">
        <v>1080</v>
      </c>
      <c r="F94" s="202"/>
    </row>
    <row r="95" spans="1:6" x14ac:dyDescent="0.25">
      <c r="A95" s="209" t="s">
        <v>6568</v>
      </c>
      <c r="B95" s="209" t="s">
        <v>165</v>
      </c>
      <c r="C95" s="206">
        <v>3</v>
      </c>
      <c r="D95" s="201"/>
      <c r="E95" s="206">
        <v>1081</v>
      </c>
      <c r="F95" s="202"/>
    </row>
    <row r="96" spans="1:6" x14ac:dyDescent="0.25">
      <c r="A96" s="209" t="s">
        <v>6569</v>
      </c>
      <c r="B96" s="209" t="s">
        <v>165</v>
      </c>
      <c r="C96" s="206">
        <v>4</v>
      </c>
      <c r="D96" s="201"/>
      <c r="E96" s="202">
        <v>1082</v>
      </c>
      <c r="F96" s="202"/>
    </row>
    <row r="97" spans="1:6" x14ac:dyDescent="0.25">
      <c r="A97" s="209" t="s">
        <v>6570</v>
      </c>
      <c r="B97" s="209" t="s">
        <v>180</v>
      </c>
      <c r="C97" s="206">
        <v>2</v>
      </c>
      <c r="D97" s="201"/>
      <c r="E97" s="206">
        <v>1083</v>
      </c>
      <c r="F97" s="202"/>
    </row>
    <row r="98" spans="1:6" x14ac:dyDescent="0.25">
      <c r="A98" s="209" t="s">
        <v>6571</v>
      </c>
      <c r="B98" s="209" t="s">
        <v>6220</v>
      </c>
      <c r="C98" s="206">
        <v>3</v>
      </c>
      <c r="D98" s="201"/>
      <c r="E98" s="202">
        <v>1084</v>
      </c>
      <c r="F98" s="202"/>
    </row>
    <row r="99" spans="1:6" x14ac:dyDescent="0.25">
      <c r="A99" s="209" t="s">
        <v>6572</v>
      </c>
      <c r="B99" s="209" t="s">
        <v>6220</v>
      </c>
      <c r="C99" s="206">
        <v>4</v>
      </c>
      <c r="D99" s="201"/>
      <c r="E99" s="206">
        <v>1085</v>
      </c>
      <c r="F99" s="202"/>
    </row>
    <row r="100" spans="1:6" x14ac:dyDescent="0.25">
      <c r="A100" s="209" t="s">
        <v>6573</v>
      </c>
      <c r="B100" s="209" t="s">
        <v>6221</v>
      </c>
      <c r="C100" s="206">
        <v>3</v>
      </c>
      <c r="D100" s="201"/>
      <c r="E100" s="202">
        <v>1086</v>
      </c>
      <c r="F100" s="202"/>
    </row>
    <row r="101" spans="1:6" x14ac:dyDescent="0.25">
      <c r="A101" s="209" t="s">
        <v>6574</v>
      </c>
      <c r="B101" s="209" t="s">
        <v>6221</v>
      </c>
      <c r="C101" s="206">
        <v>4</v>
      </c>
      <c r="D101" s="201"/>
      <c r="E101" s="206">
        <v>1087</v>
      </c>
      <c r="F101" s="202"/>
    </row>
    <row r="102" spans="1:6" x14ac:dyDescent="0.25">
      <c r="A102" s="209" t="s">
        <v>6575</v>
      </c>
      <c r="B102" s="209" t="s">
        <v>6222</v>
      </c>
      <c r="C102" s="206">
        <v>3</v>
      </c>
      <c r="D102" s="201"/>
      <c r="E102" s="202">
        <v>1088</v>
      </c>
      <c r="F102" s="202"/>
    </row>
    <row r="103" spans="1:6" x14ac:dyDescent="0.25">
      <c r="A103" s="209" t="s">
        <v>6576</v>
      </c>
      <c r="B103" s="209" t="s">
        <v>6223</v>
      </c>
      <c r="C103" s="206">
        <v>4</v>
      </c>
      <c r="D103" s="201"/>
      <c r="E103" s="206">
        <v>1089</v>
      </c>
      <c r="F103" s="202"/>
    </row>
    <row r="104" spans="1:6" x14ac:dyDescent="0.25">
      <c r="A104" s="209" t="s">
        <v>6577</v>
      </c>
      <c r="B104" s="209" t="s">
        <v>6224</v>
      </c>
      <c r="C104" s="206">
        <v>4</v>
      </c>
      <c r="D104" s="201"/>
      <c r="E104" s="202">
        <v>1090</v>
      </c>
      <c r="F104" s="202"/>
    </row>
    <row r="105" spans="1:6" x14ac:dyDescent="0.25">
      <c r="A105" s="209" t="s">
        <v>6578</v>
      </c>
      <c r="B105" s="209" t="s">
        <v>6225</v>
      </c>
      <c r="C105" s="206">
        <v>3</v>
      </c>
      <c r="D105" s="201"/>
      <c r="E105" s="206">
        <v>1091</v>
      </c>
      <c r="F105" s="202"/>
    </row>
    <row r="106" spans="1:6" x14ac:dyDescent="0.25">
      <c r="A106" s="209" t="s">
        <v>6579</v>
      </c>
      <c r="B106" s="209" t="s">
        <v>6225</v>
      </c>
      <c r="C106" s="206">
        <v>4</v>
      </c>
      <c r="D106" s="201"/>
      <c r="E106" s="202">
        <v>1092</v>
      </c>
      <c r="F106" s="202"/>
    </row>
    <row r="107" spans="1:6" x14ac:dyDescent="0.25">
      <c r="A107" s="209" t="s">
        <v>6580</v>
      </c>
      <c r="B107" s="209" t="s">
        <v>187</v>
      </c>
      <c r="C107" s="206">
        <v>3</v>
      </c>
      <c r="D107" s="201"/>
      <c r="E107" s="206">
        <v>1093</v>
      </c>
      <c r="F107" s="202"/>
    </row>
    <row r="108" spans="1:6" x14ac:dyDescent="0.25">
      <c r="A108" s="209" t="s">
        <v>6581</v>
      </c>
      <c r="B108" s="209" t="s">
        <v>188</v>
      </c>
      <c r="C108" s="206">
        <v>4</v>
      </c>
      <c r="D108" s="201"/>
      <c r="E108" s="202">
        <v>1094</v>
      </c>
      <c r="F108" s="202"/>
    </row>
    <row r="109" spans="1:6" x14ac:dyDescent="0.25">
      <c r="A109" s="209" t="s">
        <v>6582</v>
      </c>
      <c r="B109" s="209" t="s">
        <v>6226</v>
      </c>
      <c r="C109" s="206">
        <v>4</v>
      </c>
      <c r="D109" s="201"/>
      <c r="E109" s="206">
        <v>1095</v>
      </c>
      <c r="F109" s="202"/>
    </row>
    <row r="110" spans="1:6" x14ac:dyDescent="0.25">
      <c r="A110" s="209" t="s">
        <v>6583</v>
      </c>
      <c r="B110" s="209" t="s">
        <v>6227</v>
      </c>
      <c r="C110" s="206">
        <v>4</v>
      </c>
      <c r="D110" s="201"/>
      <c r="E110" s="202">
        <v>1096</v>
      </c>
      <c r="F110" s="202"/>
    </row>
    <row r="111" spans="1:6" x14ac:dyDescent="0.25">
      <c r="A111" s="209" t="s">
        <v>6584</v>
      </c>
      <c r="B111" s="209" t="s">
        <v>6228</v>
      </c>
      <c r="C111" s="206">
        <v>2</v>
      </c>
      <c r="D111" s="201"/>
      <c r="E111" s="206">
        <v>1097</v>
      </c>
      <c r="F111" s="202"/>
    </row>
    <row r="112" spans="1:6" x14ac:dyDescent="0.25">
      <c r="A112" s="209" t="s">
        <v>6585</v>
      </c>
      <c r="B112" s="209" t="s">
        <v>6229</v>
      </c>
      <c r="C112" s="206">
        <v>3</v>
      </c>
      <c r="D112" s="201"/>
      <c r="E112" s="202">
        <v>1098</v>
      </c>
      <c r="F112" s="202"/>
    </row>
    <row r="113" spans="1:6" x14ac:dyDescent="0.25">
      <c r="A113" s="209" t="s">
        <v>6586</v>
      </c>
      <c r="B113" s="209" t="s">
        <v>197</v>
      </c>
      <c r="C113" s="206">
        <v>4</v>
      </c>
      <c r="D113" s="201"/>
      <c r="E113" s="206">
        <v>1099</v>
      </c>
      <c r="F113" s="202"/>
    </row>
    <row r="114" spans="1:6" x14ac:dyDescent="0.25">
      <c r="A114" s="209" t="s">
        <v>6587</v>
      </c>
      <c r="B114" s="209" t="s">
        <v>203</v>
      </c>
      <c r="C114" s="206">
        <v>4</v>
      </c>
      <c r="D114" s="201"/>
      <c r="E114" s="202">
        <v>1100</v>
      </c>
      <c r="F114" s="202"/>
    </row>
    <row r="115" spans="1:6" x14ac:dyDescent="0.25">
      <c r="A115" s="209" t="s">
        <v>6588</v>
      </c>
      <c r="B115" s="209" t="s">
        <v>6230</v>
      </c>
      <c r="C115" s="206">
        <v>4</v>
      </c>
      <c r="D115" s="201"/>
      <c r="E115" s="206">
        <v>1101</v>
      </c>
      <c r="F115" s="202"/>
    </row>
    <row r="116" spans="1:6" x14ac:dyDescent="0.25">
      <c r="A116" s="209" t="s">
        <v>6589</v>
      </c>
      <c r="B116" s="209" t="s">
        <v>223</v>
      </c>
      <c r="C116" s="206">
        <v>3</v>
      </c>
      <c r="D116" s="201"/>
      <c r="E116" s="202">
        <v>1102</v>
      </c>
      <c r="F116" s="202"/>
    </row>
    <row r="117" spans="1:6" x14ac:dyDescent="0.25">
      <c r="A117" s="209" t="s">
        <v>6590</v>
      </c>
      <c r="B117" s="209" t="s">
        <v>224</v>
      </c>
      <c r="C117" s="206">
        <v>4</v>
      </c>
      <c r="D117" s="201"/>
      <c r="E117" s="206">
        <v>1103</v>
      </c>
      <c r="F117" s="202"/>
    </row>
    <row r="118" spans="1:6" x14ac:dyDescent="0.25">
      <c r="A118" s="209" t="s">
        <v>6591</v>
      </c>
      <c r="B118" s="209" t="s">
        <v>225</v>
      </c>
      <c r="C118" s="206">
        <v>4</v>
      </c>
      <c r="D118" s="201"/>
      <c r="E118" s="202">
        <v>1104</v>
      </c>
      <c r="F118" s="202"/>
    </row>
    <row r="119" spans="1:6" x14ac:dyDescent="0.25">
      <c r="A119" s="209" t="s">
        <v>6592</v>
      </c>
      <c r="B119" s="209" t="s">
        <v>226</v>
      </c>
      <c r="C119" s="206">
        <v>4</v>
      </c>
      <c r="D119" s="201"/>
      <c r="E119" s="206">
        <v>1105</v>
      </c>
      <c r="F119" s="202"/>
    </row>
    <row r="120" spans="1:6" x14ac:dyDescent="0.25">
      <c r="A120" s="209" t="s">
        <v>6593</v>
      </c>
      <c r="B120" s="209" t="s">
        <v>6231</v>
      </c>
      <c r="C120" s="206">
        <v>3</v>
      </c>
      <c r="D120" s="201"/>
      <c r="E120" s="202">
        <v>1106</v>
      </c>
      <c r="F120" s="202"/>
    </row>
    <row r="121" spans="1:6" x14ac:dyDescent="0.25">
      <c r="A121" s="209" t="s">
        <v>6594</v>
      </c>
      <c r="B121" s="209" t="s">
        <v>228</v>
      </c>
      <c r="C121" s="206">
        <v>4</v>
      </c>
      <c r="D121" s="201"/>
      <c r="E121" s="206">
        <v>1107</v>
      </c>
      <c r="F121" s="202"/>
    </row>
    <row r="122" spans="1:6" x14ac:dyDescent="0.25">
      <c r="A122" s="209" t="s">
        <v>6595</v>
      </c>
      <c r="B122" s="209" t="s">
        <v>229</v>
      </c>
      <c r="C122" s="206">
        <v>4</v>
      </c>
      <c r="D122" s="201"/>
      <c r="E122" s="202">
        <v>1108</v>
      </c>
      <c r="F122" s="202"/>
    </row>
    <row r="123" spans="1:6" x14ac:dyDescent="0.25">
      <c r="A123" s="209" t="s">
        <v>6596</v>
      </c>
      <c r="B123" s="209" t="s">
        <v>6232</v>
      </c>
      <c r="C123" s="206">
        <v>3</v>
      </c>
      <c r="D123" s="201"/>
      <c r="E123" s="206">
        <v>1109</v>
      </c>
      <c r="F123" s="202"/>
    </row>
    <row r="124" spans="1:6" x14ac:dyDescent="0.25">
      <c r="A124" s="209" t="s">
        <v>6597</v>
      </c>
      <c r="B124" s="209" t="s">
        <v>231</v>
      </c>
      <c r="C124" s="206">
        <v>4</v>
      </c>
      <c r="D124" s="201"/>
      <c r="E124" s="202">
        <v>1110</v>
      </c>
      <c r="F124" s="202"/>
    </row>
    <row r="125" spans="1:6" x14ac:dyDescent="0.25">
      <c r="A125" s="209" t="s">
        <v>6598</v>
      </c>
      <c r="B125" s="209" t="s">
        <v>232</v>
      </c>
      <c r="C125" s="206">
        <v>4</v>
      </c>
      <c r="D125" s="201"/>
      <c r="E125" s="206">
        <v>1111</v>
      </c>
      <c r="F125" s="202"/>
    </row>
    <row r="126" spans="1:6" x14ac:dyDescent="0.25">
      <c r="A126" s="209" t="s">
        <v>6599</v>
      </c>
      <c r="B126" s="209" t="s">
        <v>233</v>
      </c>
      <c r="C126" s="206">
        <v>4</v>
      </c>
      <c r="D126" s="201"/>
      <c r="E126" s="202">
        <v>1112</v>
      </c>
      <c r="F126" s="202"/>
    </row>
    <row r="127" spans="1:6" x14ac:dyDescent="0.25">
      <c r="A127" s="209" t="s">
        <v>6600</v>
      </c>
      <c r="B127" s="209" t="s">
        <v>6233</v>
      </c>
      <c r="C127" s="206">
        <v>4</v>
      </c>
      <c r="D127" s="201"/>
      <c r="E127" s="206">
        <v>1113</v>
      </c>
      <c r="F127" s="202"/>
    </row>
    <row r="128" spans="1:6" x14ac:dyDescent="0.25">
      <c r="A128" s="209" t="s">
        <v>6601</v>
      </c>
      <c r="B128" s="209" t="s">
        <v>234</v>
      </c>
      <c r="C128" s="206">
        <v>4</v>
      </c>
      <c r="D128" s="201"/>
      <c r="E128" s="202">
        <v>1114</v>
      </c>
      <c r="F128" s="202"/>
    </row>
    <row r="129" spans="1:6" x14ac:dyDescent="0.25">
      <c r="A129" s="209" t="s">
        <v>6602</v>
      </c>
      <c r="B129" s="209" t="s">
        <v>6234</v>
      </c>
      <c r="C129" s="206">
        <v>4</v>
      </c>
      <c r="D129" s="201"/>
      <c r="E129" s="206">
        <v>1115</v>
      </c>
      <c r="F129" s="202"/>
    </row>
    <row r="130" spans="1:6" x14ac:dyDescent="0.25">
      <c r="A130" s="209" t="s">
        <v>6603</v>
      </c>
      <c r="B130" s="209" t="s">
        <v>6235</v>
      </c>
      <c r="C130" s="206">
        <v>3</v>
      </c>
      <c r="D130" s="201"/>
      <c r="E130" s="202">
        <v>1116</v>
      </c>
      <c r="F130" s="202"/>
    </row>
    <row r="131" spans="1:6" x14ac:dyDescent="0.25">
      <c r="A131" s="209" t="s">
        <v>6604</v>
      </c>
      <c r="B131" s="209" t="s">
        <v>6236</v>
      </c>
      <c r="C131" s="206">
        <v>4</v>
      </c>
      <c r="D131" s="201"/>
      <c r="E131" s="206">
        <v>1117</v>
      </c>
      <c r="F131" s="202"/>
    </row>
    <row r="132" spans="1:6" x14ac:dyDescent="0.25">
      <c r="A132" s="209" t="s">
        <v>6605</v>
      </c>
      <c r="B132" s="209" t="s">
        <v>6237</v>
      </c>
      <c r="C132" s="206">
        <v>4</v>
      </c>
      <c r="D132" s="201"/>
      <c r="E132" s="202">
        <v>1118</v>
      </c>
      <c r="F132" s="202"/>
    </row>
    <row r="133" spans="1:6" x14ac:dyDescent="0.25">
      <c r="A133" s="209" t="s">
        <v>6606</v>
      </c>
      <c r="B133" s="209" t="s">
        <v>6238</v>
      </c>
      <c r="C133" s="206">
        <v>4</v>
      </c>
      <c r="D133" s="201"/>
      <c r="E133" s="206">
        <v>1119</v>
      </c>
      <c r="F133" s="202"/>
    </row>
    <row r="134" spans="1:6" x14ac:dyDescent="0.25">
      <c r="A134" s="209" t="s">
        <v>6607</v>
      </c>
      <c r="B134" s="209" t="s">
        <v>6239</v>
      </c>
      <c r="C134" s="206">
        <v>4</v>
      </c>
      <c r="D134" s="201"/>
      <c r="E134" s="202">
        <v>1120</v>
      </c>
      <c r="F134" s="202"/>
    </row>
    <row r="135" spans="1:6" x14ac:dyDescent="0.25">
      <c r="A135" s="209" t="s">
        <v>6608</v>
      </c>
      <c r="B135" s="209" t="s">
        <v>6240</v>
      </c>
      <c r="C135" s="206">
        <v>4</v>
      </c>
      <c r="D135" s="201"/>
      <c r="E135" s="206">
        <v>1121</v>
      </c>
      <c r="F135" s="202"/>
    </row>
    <row r="136" spans="1:6" x14ac:dyDescent="0.25">
      <c r="A136" s="209" t="s">
        <v>6609</v>
      </c>
      <c r="B136" s="209" t="s">
        <v>236</v>
      </c>
      <c r="C136" s="206">
        <v>3</v>
      </c>
      <c r="D136" s="201"/>
      <c r="E136" s="202">
        <v>1122</v>
      </c>
      <c r="F136" s="202"/>
    </row>
    <row r="137" spans="1:6" x14ac:dyDescent="0.25">
      <c r="A137" s="209" t="s">
        <v>6610</v>
      </c>
      <c r="B137" s="209" t="s">
        <v>236</v>
      </c>
      <c r="C137" s="206">
        <v>4</v>
      </c>
      <c r="D137" s="201"/>
      <c r="E137" s="206">
        <v>1123</v>
      </c>
      <c r="F137" s="202"/>
    </row>
    <row r="138" spans="1:6" x14ac:dyDescent="0.25">
      <c r="A138" s="209" t="s">
        <v>2652</v>
      </c>
      <c r="B138" s="209" t="s">
        <v>249</v>
      </c>
      <c r="C138" s="206">
        <v>1</v>
      </c>
      <c r="D138" s="201"/>
      <c r="E138" s="202">
        <v>1124</v>
      </c>
      <c r="F138" s="202"/>
    </row>
    <row r="139" spans="1:6" x14ac:dyDescent="0.25">
      <c r="A139" s="209" t="s">
        <v>6611</v>
      </c>
      <c r="B139" s="209" t="s">
        <v>6241</v>
      </c>
      <c r="C139" s="206">
        <v>2</v>
      </c>
      <c r="D139" s="201"/>
      <c r="E139" s="206">
        <v>1125</v>
      </c>
      <c r="F139" s="202"/>
    </row>
    <row r="140" spans="1:6" x14ac:dyDescent="0.25">
      <c r="A140" s="209" t="s">
        <v>6612</v>
      </c>
      <c r="B140" s="209" t="s">
        <v>251</v>
      </c>
      <c r="C140" s="206">
        <v>3</v>
      </c>
      <c r="D140" s="201"/>
      <c r="E140" s="202">
        <v>1126</v>
      </c>
      <c r="F140" s="202"/>
    </row>
    <row r="141" spans="1:6" x14ac:dyDescent="0.25">
      <c r="A141" s="209" t="s">
        <v>6613</v>
      </c>
      <c r="B141" s="209" t="s">
        <v>252</v>
      </c>
      <c r="C141" s="206">
        <v>4</v>
      </c>
      <c r="D141" s="201"/>
      <c r="E141" s="206">
        <v>1127</v>
      </c>
      <c r="F141" s="202"/>
    </row>
    <row r="142" spans="1:6" x14ac:dyDescent="0.25">
      <c r="A142" s="209" t="s">
        <v>6614</v>
      </c>
      <c r="B142" s="209" t="s">
        <v>253</v>
      </c>
      <c r="C142" s="206">
        <v>4</v>
      </c>
      <c r="D142" s="201"/>
      <c r="E142" s="202">
        <v>1128</v>
      </c>
      <c r="F142" s="202"/>
    </row>
    <row r="143" spans="1:6" x14ac:dyDescent="0.25">
      <c r="A143" s="209" t="s">
        <v>6615</v>
      </c>
      <c r="B143" s="209" t="s">
        <v>254</v>
      </c>
      <c r="C143" s="206">
        <v>4</v>
      </c>
      <c r="D143" s="201"/>
      <c r="E143" s="206">
        <v>1129</v>
      </c>
      <c r="F143" s="202"/>
    </row>
    <row r="144" spans="1:6" x14ac:dyDescent="0.25">
      <c r="A144" s="209" t="s">
        <v>6616</v>
      </c>
      <c r="B144" s="209" t="s">
        <v>6242</v>
      </c>
      <c r="C144" s="206">
        <v>4</v>
      </c>
      <c r="D144" s="201"/>
      <c r="E144" s="202">
        <v>1130</v>
      </c>
      <c r="F144" s="202"/>
    </row>
    <row r="145" spans="1:6" x14ac:dyDescent="0.25">
      <c r="A145" s="209" t="s">
        <v>6617</v>
      </c>
      <c r="B145" s="209" t="s">
        <v>256</v>
      </c>
      <c r="C145" s="206">
        <v>4</v>
      </c>
      <c r="D145" s="201"/>
      <c r="E145" s="206">
        <v>1131</v>
      </c>
      <c r="F145" s="202"/>
    </row>
    <row r="146" spans="1:6" x14ac:dyDescent="0.25">
      <c r="A146" s="209" t="s">
        <v>6618</v>
      </c>
      <c r="B146" s="209" t="s">
        <v>257</v>
      </c>
      <c r="C146" s="206">
        <v>4</v>
      </c>
      <c r="D146" s="201"/>
      <c r="E146" s="202">
        <v>1132</v>
      </c>
      <c r="F146" s="202"/>
    </row>
    <row r="147" spans="1:6" x14ac:dyDescent="0.25">
      <c r="A147" s="209" t="s">
        <v>6619</v>
      </c>
      <c r="B147" s="209" t="s">
        <v>258</v>
      </c>
      <c r="C147" s="206">
        <v>4</v>
      </c>
      <c r="D147" s="201"/>
      <c r="E147" s="206">
        <v>1133</v>
      </c>
      <c r="F147" s="202"/>
    </row>
    <row r="148" spans="1:6" x14ac:dyDescent="0.25">
      <c r="A148" s="209" t="s">
        <v>6620</v>
      </c>
      <c r="B148" s="209" t="s">
        <v>259</v>
      </c>
      <c r="C148" s="206">
        <v>4</v>
      </c>
      <c r="D148" s="201"/>
      <c r="E148" s="202">
        <v>1134</v>
      </c>
      <c r="F148" s="202"/>
    </row>
    <row r="149" spans="1:6" x14ac:dyDescent="0.25">
      <c r="A149" s="209" t="s">
        <v>6621</v>
      </c>
      <c r="B149" s="209" t="s">
        <v>260</v>
      </c>
      <c r="C149" s="206">
        <v>4</v>
      </c>
      <c r="D149" s="201"/>
      <c r="E149" s="206">
        <v>1135</v>
      </c>
      <c r="F149" s="202"/>
    </row>
    <row r="150" spans="1:6" x14ac:dyDescent="0.25">
      <c r="A150" s="209" t="s">
        <v>6622</v>
      </c>
      <c r="B150" s="209" t="s">
        <v>6243</v>
      </c>
      <c r="C150" s="206">
        <v>3</v>
      </c>
      <c r="D150" s="201"/>
      <c r="E150" s="202">
        <v>1136</v>
      </c>
      <c r="F150" s="202"/>
    </row>
    <row r="151" spans="1:6" x14ac:dyDescent="0.25">
      <c r="A151" s="209" t="s">
        <v>6623</v>
      </c>
      <c r="B151" s="209" t="s">
        <v>6244</v>
      </c>
      <c r="C151" s="206">
        <v>4</v>
      </c>
      <c r="D151" s="201"/>
      <c r="E151" s="206">
        <v>1137</v>
      </c>
      <c r="F151" s="202"/>
    </row>
    <row r="152" spans="1:6" x14ac:dyDescent="0.25">
      <c r="A152" s="209" t="s">
        <v>6624</v>
      </c>
      <c r="B152" s="209" t="s">
        <v>6245</v>
      </c>
      <c r="C152" s="206">
        <v>4</v>
      </c>
      <c r="D152" s="201"/>
      <c r="E152" s="202">
        <v>1138</v>
      </c>
      <c r="F152" s="202"/>
    </row>
    <row r="153" spans="1:6" x14ac:dyDescent="0.25">
      <c r="A153" s="209" t="s">
        <v>6625</v>
      </c>
      <c r="B153" s="209" t="s">
        <v>6246</v>
      </c>
      <c r="C153" s="206">
        <v>4</v>
      </c>
      <c r="D153" s="201"/>
      <c r="E153" s="206">
        <v>1139</v>
      </c>
      <c r="F153" s="202"/>
    </row>
    <row r="154" spans="1:6" x14ac:dyDescent="0.25">
      <c r="A154" s="209" t="s">
        <v>6626</v>
      </c>
      <c r="B154" s="209" t="s">
        <v>6247</v>
      </c>
      <c r="C154" s="206">
        <v>3</v>
      </c>
      <c r="D154" s="201"/>
      <c r="E154" s="202">
        <v>1140</v>
      </c>
      <c r="F154" s="202"/>
    </row>
    <row r="155" spans="1:6" x14ac:dyDescent="0.25">
      <c r="A155" s="209" t="s">
        <v>6627</v>
      </c>
      <c r="B155" s="209" t="s">
        <v>6248</v>
      </c>
      <c r="C155" s="206">
        <v>4</v>
      </c>
      <c r="D155" s="201"/>
      <c r="E155" s="206">
        <v>1141</v>
      </c>
      <c r="F155" s="202"/>
    </row>
    <row r="156" spans="1:6" x14ac:dyDescent="0.25">
      <c r="A156" s="209" t="s">
        <v>6628</v>
      </c>
      <c r="B156" s="209" t="s">
        <v>6249</v>
      </c>
      <c r="C156" s="206">
        <v>4</v>
      </c>
      <c r="D156" s="201"/>
      <c r="E156" s="202">
        <v>1142</v>
      </c>
      <c r="F156" s="202"/>
    </row>
    <row r="157" spans="1:6" x14ac:dyDescent="0.25">
      <c r="A157" s="209" t="s">
        <v>6629</v>
      </c>
      <c r="B157" s="209" t="s">
        <v>6250</v>
      </c>
      <c r="C157" s="206">
        <v>4</v>
      </c>
      <c r="D157" s="201"/>
      <c r="E157" s="206">
        <v>1143</v>
      </c>
      <c r="F157" s="202"/>
    </row>
    <row r="158" spans="1:6" x14ac:dyDescent="0.25">
      <c r="A158" s="209" t="s">
        <v>6630</v>
      </c>
      <c r="B158" s="209" t="s">
        <v>6251</v>
      </c>
      <c r="C158" s="206">
        <v>4</v>
      </c>
      <c r="D158" s="201"/>
      <c r="E158" s="202">
        <v>1144</v>
      </c>
      <c r="F158" s="202"/>
    </row>
    <row r="159" spans="1:6" x14ac:dyDescent="0.25">
      <c r="A159" s="209" t="s">
        <v>6631</v>
      </c>
      <c r="B159" s="209" t="s">
        <v>276</v>
      </c>
      <c r="C159" s="206">
        <v>3</v>
      </c>
      <c r="D159" s="201"/>
      <c r="E159" s="206">
        <v>1145</v>
      </c>
      <c r="F159" s="202"/>
    </row>
    <row r="160" spans="1:6" x14ac:dyDescent="0.25">
      <c r="A160" s="209" t="s">
        <v>6632</v>
      </c>
      <c r="B160" s="209" t="s">
        <v>277</v>
      </c>
      <c r="C160" s="206">
        <v>4</v>
      </c>
      <c r="D160" s="201"/>
      <c r="E160" s="202">
        <v>1146</v>
      </c>
      <c r="F160" s="202"/>
    </row>
    <row r="161" spans="1:6" x14ac:dyDescent="0.25">
      <c r="A161" s="209" t="s">
        <v>6633</v>
      </c>
      <c r="B161" s="209" t="s">
        <v>278</v>
      </c>
      <c r="C161" s="206">
        <v>4</v>
      </c>
      <c r="D161" s="201"/>
      <c r="E161" s="206">
        <v>1147</v>
      </c>
      <c r="F161" s="202"/>
    </row>
    <row r="162" spans="1:6" x14ac:dyDescent="0.25">
      <c r="A162" s="209" t="s">
        <v>6634</v>
      </c>
      <c r="B162" s="209" t="s">
        <v>279</v>
      </c>
      <c r="C162" s="206">
        <v>4</v>
      </c>
      <c r="D162" s="201"/>
      <c r="E162" s="202">
        <v>1148</v>
      </c>
      <c r="F162" s="202"/>
    </row>
    <row r="163" spans="1:6" x14ac:dyDescent="0.25">
      <c r="A163" s="209" t="s">
        <v>6635</v>
      </c>
      <c r="B163" s="209" t="s">
        <v>280</v>
      </c>
      <c r="C163" s="206">
        <v>4</v>
      </c>
      <c r="D163" s="201"/>
      <c r="E163" s="206">
        <v>1149</v>
      </c>
      <c r="F163" s="202"/>
    </row>
    <row r="164" spans="1:6" x14ac:dyDescent="0.25">
      <c r="A164" s="209" t="s">
        <v>6636</v>
      </c>
      <c r="B164" s="209" t="s">
        <v>6252</v>
      </c>
      <c r="C164" s="206">
        <v>4</v>
      </c>
      <c r="D164" s="201"/>
      <c r="E164" s="202">
        <v>1150</v>
      </c>
      <c r="F164" s="202"/>
    </row>
    <row r="165" spans="1:6" x14ac:dyDescent="0.25">
      <c r="A165" s="209" t="s">
        <v>6637</v>
      </c>
      <c r="B165" s="209" t="s">
        <v>6253</v>
      </c>
      <c r="C165" s="206">
        <v>3</v>
      </c>
      <c r="D165" s="201"/>
      <c r="E165" s="206">
        <v>1151</v>
      </c>
      <c r="F165" s="202"/>
    </row>
    <row r="166" spans="1:6" x14ac:dyDescent="0.25">
      <c r="A166" s="209" t="s">
        <v>6638</v>
      </c>
      <c r="B166" s="209" t="s">
        <v>6254</v>
      </c>
      <c r="C166" s="206">
        <v>4</v>
      </c>
      <c r="D166" s="201"/>
      <c r="E166" s="202">
        <v>1152</v>
      </c>
      <c r="F166" s="202"/>
    </row>
    <row r="167" spans="1:6" x14ac:dyDescent="0.25">
      <c r="A167" s="209" t="s">
        <v>6639</v>
      </c>
      <c r="B167" s="209" t="s">
        <v>6255</v>
      </c>
      <c r="C167" s="206">
        <v>4</v>
      </c>
      <c r="D167" s="201"/>
      <c r="E167" s="206">
        <v>1153</v>
      </c>
      <c r="F167" s="202"/>
    </row>
    <row r="168" spans="1:6" x14ac:dyDescent="0.25">
      <c r="A168" s="209" t="s">
        <v>6640</v>
      </c>
      <c r="B168" s="209" t="s">
        <v>6256</v>
      </c>
      <c r="C168" s="206">
        <v>2</v>
      </c>
      <c r="D168" s="201"/>
      <c r="E168" s="202">
        <v>1154</v>
      </c>
      <c r="F168" s="202"/>
    </row>
    <row r="169" spans="1:6" x14ac:dyDescent="0.25">
      <c r="A169" s="209" t="s">
        <v>6641</v>
      </c>
      <c r="B169" s="209" t="s">
        <v>272</v>
      </c>
      <c r="C169" s="206">
        <v>3</v>
      </c>
      <c r="D169" s="201"/>
      <c r="E169" s="206">
        <v>1155</v>
      </c>
      <c r="F169" s="202"/>
    </row>
    <row r="170" spans="1:6" x14ac:dyDescent="0.25">
      <c r="A170" s="209" t="s">
        <v>6642</v>
      </c>
      <c r="B170" s="209" t="s">
        <v>6257</v>
      </c>
      <c r="C170" s="206">
        <v>4</v>
      </c>
      <c r="D170" s="201"/>
      <c r="E170" s="202">
        <v>1156</v>
      </c>
      <c r="F170" s="202"/>
    </row>
    <row r="171" spans="1:6" x14ac:dyDescent="0.25">
      <c r="A171" s="382" t="s">
        <v>6643</v>
      </c>
      <c r="B171" s="209" t="s">
        <v>6258</v>
      </c>
      <c r="C171" s="206">
        <v>4</v>
      </c>
      <c r="D171" s="201"/>
      <c r="E171" s="206">
        <v>1157</v>
      </c>
      <c r="F171" s="202"/>
    </row>
    <row r="172" spans="1:6" x14ac:dyDescent="0.25">
      <c r="A172" s="209" t="s">
        <v>6644</v>
      </c>
      <c r="B172" s="209" t="s">
        <v>6259</v>
      </c>
      <c r="C172" s="206">
        <v>4</v>
      </c>
      <c r="D172" s="201"/>
      <c r="E172" s="202">
        <v>1158</v>
      </c>
      <c r="F172" s="202"/>
    </row>
    <row r="173" spans="1:6" x14ac:dyDescent="0.25">
      <c r="A173" s="209" t="s">
        <v>6645</v>
      </c>
      <c r="B173" s="209" t="s">
        <v>6260</v>
      </c>
      <c r="C173" s="206">
        <v>3</v>
      </c>
      <c r="D173" s="201"/>
      <c r="E173" s="206">
        <v>1159</v>
      </c>
      <c r="F173" s="202"/>
    </row>
    <row r="174" spans="1:6" x14ac:dyDescent="0.25">
      <c r="A174" s="209" t="s">
        <v>6646</v>
      </c>
      <c r="B174" s="209" t="s">
        <v>299</v>
      </c>
      <c r="C174" s="206">
        <v>4</v>
      </c>
      <c r="D174" s="201"/>
      <c r="E174" s="202">
        <v>1160</v>
      </c>
      <c r="F174" s="202"/>
    </row>
    <row r="175" spans="1:6" x14ac:dyDescent="0.25">
      <c r="A175" s="209" t="s">
        <v>6647</v>
      </c>
      <c r="B175" s="209" t="s">
        <v>6261</v>
      </c>
      <c r="C175" s="206">
        <v>4</v>
      </c>
      <c r="D175" s="201"/>
      <c r="E175" s="206">
        <v>1161</v>
      </c>
      <c r="F175" s="202"/>
    </row>
    <row r="176" spans="1:6" x14ac:dyDescent="0.25">
      <c r="A176" s="209" t="s">
        <v>6648</v>
      </c>
      <c r="B176" s="209" t="s">
        <v>176</v>
      </c>
      <c r="C176" s="206">
        <v>4</v>
      </c>
      <c r="D176" s="201"/>
      <c r="E176" s="202">
        <v>1162</v>
      </c>
      <c r="F176" s="202"/>
    </row>
    <row r="177" spans="1:6" x14ac:dyDescent="0.25">
      <c r="A177" s="209" t="s">
        <v>6649</v>
      </c>
      <c r="B177" s="209" t="s">
        <v>6262</v>
      </c>
      <c r="C177" s="206">
        <v>4</v>
      </c>
      <c r="D177" s="201"/>
      <c r="E177" s="206">
        <v>1163</v>
      </c>
      <c r="F177" s="202"/>
    </row>
    <row r="178" spans="1:6" x14ac:dyDescent="0.25">
      <c r="A178" s="209" t="s">
        <v>6650</v>
      </c>
      <c r="B178" s="209" t="s">
        <v>6263</v>
      </c>
      <c r="C178" s="206">
        <v>4</v>
      </c>
      <c r="D178" s="201"/>
      <c r="E178" s="202">
        <v>1164</v>
      </c>
      <c r="F178" s="202"/>
    </row>
    <row r="179" spans="1:6" x14ac:dyDescent="0.25">
      <c r="A179" s="209" t="s">
        <v>6651</v>
      </c>
      <c r="B179" s="209" t="s">
        <v>6264</v>
      </c>
      <c r="C179" s="206">
        <v>4</v>
      </c>
      <c r="D179" s="201"/>
      <c r="E179" s="206">
        <v>1165</v>
      </c>
      <c r="F179" s="202"/>
    </row>
    <row r="180" spans="1:6" x14ac:dyDescent="0.25">
      <c r="A180" s="209" t="s">
        <v>6652</v>
      </c>
      <c r="B180" s="209" t="s">
        <v>6265</v>
      </c>
      <c r="C180" s="206">
        <v>4</v>
      </c>
      <c r="D180" s="201"/>
      <c r="E180" s="202">
        <v>1166</v>
      </c>
      <c r="F180" s="202"/>
    </row>
    <row r="181" spans="1:6" x14ac:dyDescent="0.25">
      <c r="A181" s="209" t="s">
        <v>6653</v>
      </c>
      <c r="B181" s="209" t="s">
        <v>6266</v>
      </c>
      <c r="C181" s="206">
        <v>4</v>
      </c>
      <c r="D181" s="201"/>
      <c r="E181" s="206">
        <v>1167</v>
      </c>
      <c r="F181" s="202"/>
    </row>
    <row r="182" spans="1:6" x14ac:dyDescent="0.25">
      <c r="A182" s="209" t="s">
        <v>6654</v>
      </c>
      <c r="B182" s="209" t="s">
        <v>6267</v>
      </c>
      <c r="C182" s="206">
        <v>4</v>
      </c>
      <c r="D182" s="201"/>
      <c r="E182" s="202">
        <v>1168</v>
      </c>
      <c r="F182" s="202"/>
    </row>
    <row r="183" spans="1:6" x14ac:dyDescent="0.25">
      <c r="A183" s="209" t="s">
        <v>6655</v>
      </c>
      <c r="B183" s="209" t="s">
        <v>288</v>
      </c>
      <c r="C183" s="206">
        <v>3</v>
      </c>
      <c r="D183" s="201"/>
      <c r="E183" s="206">
        <v>1169</v>
      </c>
      <c r="F183" s="202"/>
    </row>
    <row r="184" spans="1:6" x14ac:dyDescent="0.25">
      <c r="A184" s="209" t="s">
        <v>6656</v>
      </c>
      <c r="B184" s="209" t="s">
        <v>289</v>
      </c>
      <c r="C184" s="206">
        <v>4</v>
      </c>
      <c r="D184" s="201"/>
      <c r="E184" s="202">
        <v>1170</v>
      </c>
      <c r="F184" s="202"/>
    </row>
    <row r="185" spans="1:6" x14ac:dyDescent="0.25">
      <c r="A185" s="209" t="s">
        <v>6657</v>
      </c>
      <c r="B185" s="209" t="s">
        <v>290</v>
      </c>
      <c r="C185" s="206">
        <v>4</v>
      </c>
      <c r="D185" s="201"/>
      <c r="E185" s="206">
        <v>1171</v>
      </c>
      <c r="F185" s="202"/>
    </row>
    <row r="186" spans="1:6" x14ac:dyDescent="0.25">
      <c r="A186" s="209" t="s">
        <v>6658</v>
      </c>
      <c r="B186" s="209" t="s">
        <v>6268</v>
      </c>
      <c r="C186" s="206">
        <v>3</v>
      </c>
      <c r="D186" s="201"/>
      <c r="E186" s="202">
        <v>1172</v>
      </c>
      <c r="F186" s="202"/>
    </row>
    <row r="187" spans="1:6" x14ac:dyDescent="0.25">
      <c r="A187" s="209" t="s">
        <v>6659</v>
      </c>
      <c r="B187" s="209" t="s">
        <v>6269</v>
      </c>
      <c r="C187" s="206">
        <v>4</v>
      </c>
      <c r="D187" s="201"/>
      <c r="E187" s="206">
        <v>1173</v>
      </c>
      <c r="F187" s="202"/>
    </row>
    <row r="188" spans="1:6" x14ac:dyDescent="0.25">
      <c r="A188" s="209" t="s">
        <v>6660</v>
      </c>
      <c r="B188" s="209" t="s">
        <v>6270</v>
      </c>
      <c r="C188" s="206">
        <v>4</v>
      </c>
      <c r="D188" s="201"/>
      <c r="E188" s="202">
        <v>1174</v>
      </c>
      <c r="F188" s="202"/>
    </row>
    <row r="189" spans="1:6" x14ac:dyDescent="0.25">
      <c r="A189" s="209" t="s">
        <v>6661</v>
      </c>
      <c r="B189" s="209" t="s">
        <v>831</v>
      </c>
      <c r="C189" s="206">
        <v>2</v>
      </c>
      <c r="D189" s="201"/>
      <c r="E189" s="206">
        <v>1175</v>
      </c>
      <c r="F189" s="202"/>
    </row>
    <row r="190" spans="1:6" x14ac:dyDescent="0.25">
      <c r="A190" s="209" t="s">
        <v>6662</v>
      </c>
      <c r="B190" s="209" t="s">
        <v>6271</v>
      </c>
      <c r="C190" s="206">
        <v>3</v>
      </c>
      <c r="D190" s="201"/>
      <c r="E190" s="202">
        <v>1176</v>
      </c>
      <c r="F190" s="202"/>
    </row>
    <row r="191" spans="1:6" x14ac:dyDescent="0.25">
      <c r="A191" s="209" t="s">
        <v>6663</v>
      </c>
      <c r="B191" s="209" t="s">
        <v>6271</v>
      </c>
      <c r="C191" s="206">
        <v>4</v>
      </c>
      <c r="D191" s="201"/>
      <c r="E191" s="206">
        <v>1177</v>
      </c>
      <c r="F191" s="202"/>
    </row>
    <row r="192" spans="1:6" x14ac:dyDescent="0.25">
      <c r="A192" s="209" t="s">
        <v>6664</v>
      </c>
      <c r="B192" s="209" t="s">
        <v>6272</v>
      </c>
      <c r="C192" s="206">
        <v>3</v>
      </c>
      <c r="D192" s="201"/>
      <c r="E192" s="202">
        <v>1178</v>
      </c>
      <c r="F192" s="202"/>
    </row>
    <row r="193" spans="1:6" x14ac:dyDescent="0.25">
      <c r="A193" s="209" t="s">
        <v>6665</v>
      </c>
      <c r="B193" s="209" t="s">
        <v>6272</v>
      </c>
      <c r="C193" s="206">
        <v>4</v>
      </c>
      <c r="D193" s="201"/>
      <c r="E193" s="206">
        <v>1179</v>
      </c>
      <c r="F193" s="202"/>
    </row>
    <row r="194" spans="1:6" x14ac:dyDescent="0.25">
      <c r="A194" s="209" t="s">
        <v>6666</v>
      </c>
      <c r="B194" s="209" t="s">
        <v>6273</v>
      </c>
      <c r="C194" s="206">
        <v>3</v>
      </c>
      <c r="D194" s="201"/>
      <c r="E194" s="202">
        <v>1180</v>
      </c>
      <c r="F194" s="202"/>
    </row>
    <row r="195" spans="1:6" x14ac:dyDescent="0.25">
      <c r="A195" s="209" t="s">
        <v>6667</v>
      </c>
      <c r="B195" s="209" t="s">
        <v>6273</v>
      </c>
      <c r="C195" s="206">
        <v>4</v>
      </c>
      <c r="D195" s="201"/>
      <c r="E195" s="206">
        <v>1181</v>
      </c>
      <c r="F195" s="202"/>
    </row>
    <row r="196" spans="1:6" x14ac:dyDescent="0.25">
      <c r="A196" s="209" t="s">
        <v>6668</v>
      </c>
      <c r="B196" s="209" t="s">
        <v>6274</v>
      </c>
      <c r="C196" s="206">
        <v>3</v>
      </c>
      <c r="D196" s="201"/>
      <c r="E196" s="202">
        <v>1182</v>
      </c>
      <c r="F196" s="202"/>
    </row>
    <row r="197" spans="1:6" x14ac:dyDescent="0.25">
      <c r="A197" s="209" t="s">
        <v>6669</v>
      </c>
      <c r="B197" s="209" t="s">
        <v>6274</v>
      </c>
      <c r="C197" s="206">
        <v>4</v>
      </c>
      <c r="D197" s="201"/>
      <c r="E197" s="206">
        <v>1183</v>
      </c>
      <c r="F197" s="202"/>
    </row>
    <row r="198" spans="1:6" x14ac:dyDescent="0.25">
      <c r="A198" s="209" t="s">
        <v>6670</v>
      </c>
      <c r="B198" s="209" t="s">
        <v>6275</v>
      </c>
      <c r="C198" s="206">
        <v>2</v>
      </c>
      <c r="D198" s="201"/>
      <c r="E198" s="202">
        <v>1184</v>
      </c>
      <c r="F198" s="202"/>
    </row>
    <row r="199" spans="1:6" x14ac:dyDescent="0.25">
      <c r="A199" s="209" t="s">
        <v>6671</v>
      </c>
      <c r="B199" s="209" t="s">
        <v>6276</v>
      </c>
      <c r="C199" s="206">
        <v>3</v>
      </c>
      <c r="D199" s="201"/>
      <c r="E199" s="206">
        <v>1185</v>
      </c>
      <c r="F199" s="202"/>
    </row>
    <row r="200" spans="1:6" x14ac:dyDescent="0.25">
      <c r="A200" s="209" t="s">
        <v>6672</v>
      </c>
      <c r="B200" s="209" t="s">
        <v>305</v>
      </c>
      <c r="C200" s="206">
        <v>4</v>
      </c>
      <c r="D200" s="201"/>
      <c r="E200" s="202">
        <v>1186</v>
      </c>
      <c r="F200" s="202"/>
    </row>
    <row r="201" spans="1:6" x14ac:dyDescent="0.25">
      <c r="A201" s="209" t="s">
        <v>6673</v>
      </c>
      <c r="B201" s="209" t="s">
        <v>311</v>
      </c>
      <c r="C201" s="206">
        <v>4</v>
      </c>
      <c r="D201" s="201"/>
      <c r="E201" s="206">
        <v>1187</v>
      </c>
      <c r="F201" s="202"/>
    </row>
    <row r="202" spans="1:6" x14ac:dyDescent="0.25">
      <c r="A202" s="209" t="s">
        <v>6674</v>
      </c>
      <c r="B202" s="209" t="s">
        <v>6277</v>
      </c>
      <c r="C202" s="206">
        <v>4</v>
      </c>
      <c r="D202" s="201"/>
      <c r="E202" s="202">
        <v>1188</v>
      </c>
      <c r="F202" s="202"/>
    </row>
    <row r="203" spans="1:6" x14ac:dyDescent="0.25">
      <c r="A203" s="209" t="s">
        <v>6675</v>
      </c>
      <c r="B203" s="209" t="s">
        <v>6278</v>
      </c>
      <c r="C203" s="206">
        <v>4</v>
      </c>
      <c r="D203" s="201"/>
      <c r="E203" s="206">
        <v>1189</v>
      </c>
      <c r="F203" s="202"/>
    </row>
    <row r="204" spans="1:6" x14ac:dyDescent="0.25">
      <c r="A204" s="209" t="s">
        <v>6676</v>
      </c>
      <c r="B204" s="209" t="s">
        <v>6279</v>
      </c>
      <c r="C204" s="206">
        <v>4</v>
      </c>
      <c r="D204" s="201"/>
      <c r="E204" s="202">
        <v>1190</v>
      </c>
      <c r="F204" s="202"/>
    </row>
    <row r="205" spans="1:6" x14ac:dyDescent="0.25">
      <c r="A205" s="209" t="s">
        <v>6677</v>
      </c>
      <c r="B205" s="209" t="s">
        <v>313</v>
      </c>
      <c r="C205" s="206">
        <v>4</v>
      </c>
      <c r="D205" s="201"/>
      <c r="E205" s="206">
        <v>1191</v>
      </c>
      <c r="F205" s="202"/>
    </row>
    <row r="206" spans="1:6" x14ac:dyDescent="0.25">
      <c r="A206" s="209" t="s">
        <v>6678</v>
      </c>
      <c r="B206" s="209" t="s">
        <v>6280</v>
      </c>
      <c r="C206" s="206">
        <v>4</v>
      </c>
      <c r="D206" s="201"/>
      <c r="E206" s="202">
        <v>1192</v>
      </c>
      <c r="F206" s="202"/>
    </row>
    <row r="207" spans="1:6" x14ac:dyDescent="0.25">
      <c r="A207" s="209" t="s">
        <v>6679</v>
      </c>
      <c r="B207" s="209" t="s">
        <v>6281</v>
      </c>
      <c r="C207" s="206">
        <v>4</v>
      </c>
      <c r="D207" s="201"/>
      <c r="E207" s="206">
        <v>1193</v>
      </c>
      <c r="F207" s="202"/>
    </row>
    <row r="208" spans="1:6" x14ac:dyDescent="0.25">
      <c r="A208" s="209" t="s">
        <v>6680</v>
      </c>
      <c r="B208" s="209" t="s">
        <v>6282</v>
      </c>
      <c r="C208" s="206">
        <v>3</v>
      </c>
      <c r="D208" s="201"/>
      <c r="E208" s="202">
        <v>1194</v>
      </c>
      <c r="F208" s="202"/>
    </row>
    <row r="209" spans="1:6" x14ac:dyDescent="0.25">
      <c r="A209" s="209" t="s">
        <v>6681</v>
      </c>
      <c r="B209" s="209" t="s">
        <v>314</v>
      </c>
      <c r="C209" s="206">
        <v>4</v>
      </c>
      <c r="D209" s="201"/>
      <c r="E209" s="206">
        <v>1195</v>
      </c>
      <c r="F209" s="202"/>
    </row>
    <row r="210" spans="1:6" x14ac:dyDescent="0.25">
      <c r="A210" s="209" t="s">
        <v>6682</v>
      </c>
      <c r="B210" s="209" t="s">
        <v>316</v>
      </c>
      <c r="C210" s="206">
        <v>4</v>
      </c>
      <c r="D210" s="201"/>
      <c r="E210" s="202">
        <v>1196</v>
      </c>
      <c r="F210" s="202"/>
    </row>
    <row r="211" spans="1:6" x14ac:dyDescent="0.25">
      <c r="A211" s="209" t="s">
        <v>6683</v>
      </c>
      <c r="B211" s="209" t="s">
        <v>6283</v>
      </c>
      <c r="C211" s="206">
        <v>4</v>
      </c>
      <c r="D211" s="201"/>
      <c r="E211" s="206">
        <v>1197</v>
      </c>
      <c r="F211" s="202"/>
    </row>
    <row r="212" spans="1:6" x14ac:dyDescent="0.25">
      <c r="A212" s="209" t="s">
        <v>6684</v>
      </c>
      <c r="B212" s="209" t="s">
        <v>6284</v>
      </c>
      <c r="C212" s="206">
        <v>4</v>
      </c>
      <c r="D212" s="201"/>
      <c r="E212" s="202">
        <v>1198</v>
      </c>
      <c r="F212" s="202"/>
    </row>
    <row r="213" spans="1:6" x14ac:dyDescent="0.25">
      <c r="A213" s="209" t="s">
        <v>6685</v>
      </c>
      <c r="B213" s="209" t="s">
        <v>845</v>
      </c>
      <c r="C213" s="206">
        <v>3</v>
      </c>
      <c r="D213" s="201"/>
      <c r="E213" s="206">
        <v>1199</v>
      </c>
      <c r="F213" s="202"/>
    </row>
    <row r="214" spans="1:6" x14ac:dyDescent="0.25">
      <c r="A214" s="209" t="s">
        <v>6686</v>
      </c>
      <c r="B214" s="209" t="s">
        <v>6285</v>
      </c>
      <c r="C214" s="206">
        <v>4</v>
      </c>
      <c r="D214" s="201"/>
      <c r="E214" s="202">
        <v>1200</v>
      </c>
      <c r="F214" s="202"/>
    </row>
    <row r="215" spans="1:6" x14ac:dyDescent="0.25">
      <c r="A215" s="209" t="s">
        <v>6687</v>
      </c>
      <c r="B215" s="209" t="s">
        <v>6286</v>
      </c>
      <c r="C215" s="206">
        <v>4</v>
      </c>
      <c r="D215" s="201"/>
      <c r="E215" s="206">
        <v>1201</v>
      </c>
      <c r="F215" s="202"/>
    </row>
    <row r="216" spans="1:6" x14ac:dyDescent="0.25">
      <c r="A216" s="209" t="s">
        <v>6688</v>
      </c>
      <c r="B216" s="209" t="s">
        <v>6287</v>
      </c>
      <c r="C216" s="206">
        <v>4</v>
      </c>
      <c r="D216" s="201"/>
      <c r="E216" s="202">
        <v>1202</v>
      </c>
      <c r="F216" s="202"/>
    </row>
    <row r="217" spans="1:6" x14ac:dyDescent="0.25">
      <c r="A217" s="209" t="s">
        <v>6689</v>
      </c>
      <c r="B217" s="209" t="s">
        <v>308</v>
      </c>
      <c r="C217" s="206">
        <v>4</v>
      </c>
      <c r="D217" s="201"/>
      <c r="E217" s="206">
        <v>1203</v>
      </c>
      <c r="F217" s="202"/>
    </row>
    <row r="218" spans="1:6" x14ac:dyDescent="0.25">
      <c r="A218" s="209" t="s">
        <v>6690</v>
      </c>
      <c r="B218" s="209" t="s">
        <v>6288</v>
      </c>
      <c r="C218" s="206">
        <v>4</v>
      </c>
      <c r="D218" s="201"/>
      <c r="E218" s="202">
        <v>1204</v>
      </c>
      <c r="F218" s="202"/>
    </row>
    <row r="219" spans="1:6" x14ac:dyDescent="0.25">
      <c r="A219" s="209" t="s">
        <v>6691</v>
      </c>
      <c r="B219" s="209" t="s">
        <v>6289</v>
      </c>
      <c r="C219" s="206">
        <v>3</v>
      </c>
      <c r="D219" s="201"/>
      <c r="E219" s="206">
        <v>1205</v>
      </c>
      <c r="F219" s="202"/>
    </row>
    <row r="220" spans="1:6" x14ac:dyDescent="0.25">
      <c r="A220" s="209" t="s">
        <v>6692</v>
      </c>
      <c r="B220" s="209" t="s">
        <v>327</v>
      </c>
      <c r="C220" s="206">
        <v>4</v>
      </c>
      <c r="D220" s="201"/>
      <c r="E220" s="202">
        <v>1206</v>
      </c>
      <c r="F220" s="202"/>
    </row>
    <row r="221" spans="1:6" x14ac:dyDescent="0.25">
      <c r="A221" s="209" t="s">
        <v>6693</v>
      </c>
      <c r="B221" s="209" t="s">
        <v>328</v>
      </c>
      <c r="C221" s="206">
        <v>4</v>
      </c>
      <c r="D221" s="201"/>
      <c r="E221" s="206">
        <v>1207</v>
      </c>
      <c r="F221" s="202"/>
    </row>
    <row r="222" spans="1:6" x14ac:dyDescent="0.25">
      <c r="A222" s="209" t="s">
        <v>6694</v>
      </c>
      <c r="B222" s="209" t="s">
        <v>329</v>
      </c>
      <c r="C222" s="206">
        <v>4</v>
      </c>
      <c r="D222" s="201"/>
      <c r="E222" s="202">
        <v>1208</v>
      </c>
      <c r="F222" s="202"/>
    </row>
    <row r="223" spans="1:6" x14ac:dyDescent="0.25">
      <c r="A223" s="209" t="s">
        <v>6695</v>
      </c>
      <c r="B223" s="209" t="s">
        <v>330</v>
      </c>
      <c r="C223" s="206">
        <v>4</v>
      </c>
      <c r="D223" s="201"/>
      <c r="E223" s="206">
        <v>1209</v>
      </c>
      <c r="F223" s="202"/>
    </row>
    <row r="224" spans="1:6" x14ac:dyDescent="0.25">
      <c r="A224" s="209" t="s">
        <v>6696</v>
      </c>
      <c r="B224" s="209" t="s">
        <v>6290</v>
      </c>
      <c r="C224" s="206">
        <v>4</v>
      </c>
      <c r="D224" s="201"/>
      <c r="E224" s="202">
        <v>1210</v>
      </c>
      <c r="F224" s="202"/>
    </row>
    <row r="225" spans="1:6" x14ac:dyDescent="0.25">
      <c r="A225" s="209" t="s">
        <v>6697</v>
      </c>
      <c r="B225" s="209" t="s">
        <v>331</v>
      </c>
      <c r="C225" s="206">
        <v>3</v>
      </c>
      <c r="D225" s="201"/>
      <c r="E225" s="206">
        <v>1211</v>
      </c>
      <c r="F225" s="202"/>
    </row>
    <row r="226" spans="1:6" x14ac:dyDescent="0.25">
      <c r="A226" s="209" t="s">
        <v>6698</v>
      </c>
      <c r="B226" s="209" t="s">
        <v>331</v>
      </c>
      <c r="C226" s="206">
        <v>4</v>
      </c>
      <c r="D226" s="201"/>
      <c r="E226" s="202">
        <v>1212</v>
      </c>
      <c r="F226" s="202"/>
    </row>
    <row r="227" spans="1:6" x14ac:dyDescent="0.25">
      <c r="A227" s="209" t="s">
        <v>6699</v>
      </c>
      <c r="B227" s="209" t="s">
        <v>336</v>
      </c>
      <c r="C227" s="206">
        <v>3</v>
      </c>
      <c r="D227" s="201"/>
      <c r="E227" s="206">
        <v>1213</v>
      </c>
      <c r="F227" s="202"/>
    </row>
    <row r="228" spans="1:6" x14ac:dyDescent="0.25">
      <c r="A228" s="209" t="s">
        <v>6700</v>
      </c>
      <c r="B228" s="209" t="s">
        <v>336</v>
      </c>
      <c r="C228" s="206">
        <v>4</v>
      </c>
      <c r="D228" s="201"/>
      <c r="E228" s="202">
        <v>1214</v>
      </c>
      <c r="F228" s="202"/>
    </row>
    <row r="229" spans="1:6" x14ac:dyDescent="0.25">
      <c r="A229" s="209" t="s">
        <v>6701</v>
      </c>
      <c r="B229" s="209" t="s">
        <v>6291</v>
      </c>
      <c r="C229" s="206">
        <v>3</v>
      </c>
      <c r="D229" s="201"/>
      <c r="E229" s="206">
        <v>1215</v>
      </c>
      <c r="F229" s="202"/>
    </row>
    <row r="230" spans="1:6" x14ac:dyDescent="0.25">
      <c r="A230" s="209" t="s">
        <v>6702</v>
      </c>
      <c r="B230" s="209" t="s">
        <v>6292</v>
      </c>
      <c r="C230" s="206">
        <v>4</v>
      </c>
      <c r="D230" s="201"/>
      <c r="E230" s="202">
        <v>1216</v>
      </c>
      <c r="F230" s="202"/>
    </row>
    <row r="231" spans="1:6" x14ac:dyDescent="0.25">
      <c r="A231" s="209" t="s">
        <v>6703</v>
      </c>
      <c r="B231" s="209" t="s">
        <v>6293</v>
      </c>
      <c r="C231" s="206">
        <v>4</v>
      </c>
      <c r="D231" s="201"/>
      <c r="E231" s="206">
        <v>1217</v>
      </c>
      <c r="F231" s="202"/>
    </row>
    <row r="232" spans="1:6" x14ac:dyDescent="0.25">
      <c r="A232" s="209" t="s">
        <v>6704</v>
      </c>
      <c r="B232" s="209" t="s">
        <v>6294</v>
      </c>
      <c r="C232" s="206">
        <v>4</v>
      </c>
      <c r="D232" s="201"/>
      <c r="E232" s="202">
        <v>1218</v>
      </c>
      <c r="F232" s="202"/>
    </row>
    <row r="233" spans="1:6" x14ac:dyDescent="0.25">
      <c r="A233" s="209" t="s">
        <v>6705</v>
      </c>
      <c r="B233" s="209" t="s">
        <v>6295</v>
      </c>
      <c r="C233" s="206">
        <v>4</v>
      </c>
      <c r="D233" s="201"/>
      <c r="E233" s="206">
        <v>1219</v>
      </c>
      <c r="F233" s="202"/>
    </row>
    <row r="234" spans="1:6" x14ac:dyDescent="0.25">
      <c r="A234" s="209" t="s">
        <v>6706</v>
      </c>
      <c r="B234" s="209" t="s">
        <v>6296</v>
      </c>
      <c r="C234" s="206">
        <v>4</v>
      </c>
      <c r="D234" s="201"/>
      <c r="E234" s="202">
        <v>1220</v>
      </c>
      <c r="F234" s="202"/>
    </row>
    <row r="235" spans="1:6" x14ac:dyDescent="0.25">
      <c r="A235" s="209" t="s">
        <v>6707</v>
      </c>
      <c r="B235" s="209" t="s">
        <v>337</v>
      </c>
      <c r="C235" s="206">
        <v>3</v>
      </c>
      <c r="D235" s="201"/>
      <c r="E235" s="206">
        <v>1221</v>
      </c>
      <c r="F235" s="202"/>
    </row>
    <row r="236" spans="1:6" x14ac:dyDescent="0.25">
      <c r="A236" s="209" t="s">
        <v>6708</v>
      </c>
      <c r="B236" s="209" t="s">
        <v>337</v>
      </c>
      <c r="C236" s="206">
        <v>4</v>
      </c>
      <c r="D236" s="201"/>
      <c r="E236" s="202">
        <v>1222</v>
      </c>
      <c r="F236" s="202"/>
    </row>
    <row r="237" spans="1:6" x14ac:dyDescent="0.25">
      <c r="A237" s="209" t="s">
        <v>2653</v>
      </c>
      <c r="B237" s="209" t="s">
        <v>832</v>
      </c>
      <c r="C237" s="206">
        <v>1</v>
      </c>
      <c r="D237" s="201"/>
      <c r="E237" s="206">
        <v>1223</v>
      </c>
      <c r="F237" s="202"/>
    </row>
    <row r="238" spans="1:6" x14ac:dyDescent="0.25">
      <c r="A238" s="209" t="s">
        <v>6709</v>
      </c>
      <c r="B238" s="209" t="s">
        <v>833</v>
      </c>
      <c r="C238" s="206">
        <v>2</v>
      </c>
      <c r="D238" s="201"/>
      <c r="E238" s="202">
        <v>1224</v>
      </c>
      <c r="F238" s="202"/>
    </row>
    <row r="239" spans="1:6" x14ac:dyDescent="0.25">
      <c r="A239" s="209" t="s">
        <v>6710</v>
      </c>
      <c r="B239" s="209" t="s">
        <v>6297</v>
      </c>
      <c r="C239" s="206">
        <v>3</v>
      </c>
      <c r="D239" s="201"/>
      <c r="E239" s="206">
        <v>1225</v>
      </c>
      <c r="F239" s="202"/>
    </row>
    <row r="240" spans="1:6" x14ac:dyDescent="0.25">
      <c r="A240" s="209" t="s">
        <v>6711</v>
      </c>
      <c r="B240" s="209" t="s">
        <v>6298</v>
      </c>
      <c r="C240" s="206">
        <v>4</v>
      </c>
      <c r="D240" s="201"/>
      <c r="E240" s="202">
        <v>1226</v>
      </c>
      <c r="F240" s="202"/>
    </row>
    <row r="241" spans="1:6" x14ac:dyDescent="0.25">
      <c r="A241" s="209" t="s">
        <v>6712</v>
      </c>
      <c r="B241" s="209" t="s">
        <v>6299</v>
      </c>
      <c r="C241" s="206">
        <v>4</v>
      </c>
      <c r="D241" s="201"/>
      <c r="E241" s="206">
        <v>1227</v>
      </c>
      <c r="F241" s="202"/>
    </row>
    <row r="242" spans="1:6" x14ac:dyDescent="0.25">
      <c r="A242" s="209" t="s">
        <v>6713</v>
      </c>
      <c r="B242" s="209" t="s">
        <v>6300</v>
      </c>
      <c r="C242" s="206">
        <v>4</v>
      </c>
      <c r="D242" s="201"/>
      <c r="E242" s="202">
        <v>1228</v>
      </c>
      <c r="F242" s="202"/>
    </row>
    <row r="243" spans="1:6" x14ac:dyDescent="0.25">
      <c r="A243" s="209" t="s">
        <v>6714</v>
      </c>
      <c r="B243" s="209" t="s">
        <v>6301</v>
      </c>
      <c r="C243" s="206">
        <v>4</v>
      </c>
      <c r="D243" s="201"/>
      <c r="E243" s="206">
        <v>1229</v>
      </c>
      <c r="F243" s="202"/>
    </row>
    <row r="244" spans="1:6" x14ac:dyDescent="0.25">
      <c r="A244" s="209" t="s">
        <v>6715</v>
      </c>
      <c r="B244" s="209" t="s">
        <v>6302</v>
      </c>
      <c r="C244" s="206">
        <v>4</v>
      </c>
      <c r="D244" s="201"/>
      <c r="E244" s="202">
        <v>1230</v>
      </c>
      <c r="F244" s="202"/>
    </row>
    <row r="245" spans="1:6" x14ac:dyDescent="0.25">
      <c r="A245" s="209" t="s">
        <v>6716</v>
      </c>
      <c r="B245" s="209" t="s">
        <v>380</v>
      </c>
      <c r="C245" s="206">
        <v>3</v>
      </c>
      <c r="D245" s="201"/>
      <c r="E245" s="206">
        <v>1231</v>
      </c>
      <c r="F245" s="202"/>
    </row>
    <row r="246" spans="1:6" x14ac:dyDescent="0.25">
      <c r="A246" s="209" t="s">
        <v>6717</v>
      </c>
      <c r="B246" s="209" t="s">
        <v>381</v>
      </c>
      <c r="C246" s="206">
        <v>4</v>
      </c>
      <c r="D246" s="201"/>
      <c r="E246" s="202">
        <v>1232</v>
      </c>
      <c r="F246" s="202"/>
    </row>
    <row r="247" spans="1:6" x14ac:dyDescent="0.25">
      <c r="A247" s="209" t="s">
        <v>6718</v>
      </c>
      <c r="B247" s="209" t="s">
        <v>6303</v>
      </c>
      <c r="C247" s="206">
        <v>4</v>
      </c>
      <c r="D247" s="201"/>
      <c r="E247" s="206">
        <v>1233</v>
      </c>
      <c r="F247" s="202"/>
    </row>
    <row r="248" spans="1:6" x14ac:dyDescent="0.25">
      <c r="A248" s="209" t="s">
        <v>6719</v>
      </c>
      <c r="B248" s="209" t="s">
        <v>384</v>
      </c>
      <c r="C248" s="206">
        <v>3</v>
      </c>
      <c r="D248" s="201"/>
      <c r="E248" s="202">
        <v>1234</v>
      </c>
      <c r="F248" s="202"/>
    </row>
    <row r="249" spans="1:6" x14ac:dyDescent="0.25">
      <c r="A249" s="209" t="s">
        <v>6720</v>
      </c>
      <c r="B249" s="209" t="s">
        <v>385</v>
      </c>
      <c r="C249" s="206">
        <v>4</v>
      </c>
      <c r="D249" s="201"/>
      <c r="E249" s="206">
        <v>1235</v>
      </c>
      <c r="F249" s="202"/>
    </row>
    <row r="250" spans="1:6" x14ac:dyDescent="0.25">
      <c r="A250" s="209" t="s">
        <v>6721</v>
      </c>
      <c r="B250" s="209" t="s">
        <v>386</v>
      </c>
      <c r="C250" s="206">
        <v>4</v>
      </c>
      <c r="D250" s="201"/>
      <c r="E250" s="202">
        <v>1236</v>
      </c>
      <c r="F250" s="202"/>
    </row>
    <row r="251" spans="1:6" x14ac:dyDescent="0.25">
      <c r="A251" s="209" t="s">
        <v>6722</v>
      </c>
      <c r="B251" s="209" t="s">
        <v>387</v>
      </c>
      <c r="C251" s="206">
        <v>4</v>
      </c>
      <c r="D251" s="201"/>
      <c r="E251" s="206">
        <v>1237</v>
      </c>
      <c r="F251" s="202"/>
    </row>
    <row r="252" spans="1:6" x14ac:dyDescent="0.25">
      <c r="A252" s="209" t="s">
        <v>6723</v>
      </c>
      <c r="B252" s="209" t="s">
        <v>6304</v>
      </c>
      <c r="C252" s="206">
        <v>3</v>
      </c>
      <c r="D252" s="201"/>
      <c r="E252" s="202">
        <v>1238</v>
      </c>
      <c r="F252" s="202"/>
    </row>
    <row r="253" spans="1:6" x14ac:dyDescent="0.25">
      <c r="A253" s="209" t="s">
        <v>6724</v>
      </c>
      <c r="B253" s="209" t="s">
        <v>6305</v>
      </c>
      <c r="C253" s="206">
        <v>4</v>
      </c>
      <c r="D253" s="201"/>
      <c r="E253" s="206">
        <v>1239</v>
      </c>
      <c r="F253" s="202"/>
    </row>
    <row r="254" spans="1:6" x14ac:dyDescent="0.25">
      <c r="A254" s="209" t="s">
        <v>6725</v>
      </c>
      <c r="B254" s="209" t="s">
        <v>390</v>
      </c>
      <c r="C254" s="206">
        <v>4</v>
      </c>
      <c r="D254" s="201"/>
      <c r="E254" s="202">
        <v>1240</v>
      </c>
      <c r="F254" s="202"/>
    </row>
    <row r="255" spans="1:6" x14ac:dyDescent="0.25">
      <c r="A255" s="209" t="s">
        <v>6726</v>
      </c>
      <c r="B255" s="209" t="s">
        <v>391</v>
      </c>
      <c r="C255" s="206">
        <v>4</v>
      </c>
      <c r="D255" s="201"/>
      <c r="E255" s="206">
        <v>1241</v>
      </c>
      <c r="F255" s="202"/>
    </row>
    <row r="256" spans="1:6" x14ac:dyDescent="0.25">
      <c r="A256" s="209" t="s">
        <v>6727</v>
      </c>
      <c r="B256" s="209" t="s">
        <v>392</v>
      </c>
      <c r="C256" s="206">
        <v>4</v>
      </c>
      <c r="D256" s="201"/>
      <c r="E256" s="202">
        <v>1242</v>
      </c>
      <c r="F256" s="202"/>
    </row>
    <row r="257" spans="1:6" x14ac:dyDescent="0.25">
      <c r="A257" s="209" t="s">
        <v>6728</v>
      </c>
      <c r="B257" s="209" t="s">
        <v>6306</v>
      </c>
      <c r="C257" s="206">
        <v>3</v>
      </c>
      <c r="D257" s="201"/>
      <c r="E257" s="206">
        <v>1243</v>
      </c>
      <c r="F257" s="202"/>
    </row>
    <row r="258" spans="1:6" x14ac:dyDescent="0.25">
      <c r="A258" s="209" t="s">
        <v>6729</v>
      </c>
      <c r="B258" s="209" t="s">
        <v>6306</v>
      </c>
      <c r="C258" s="206">
        <v>4</v>
      </c>
      <c r="D258" s="201"/>
      <c r="E258" s="202">
        <v>1244</v>
      </c>
      <c r="F258" s="202"/>
    </row>
    <row r="259" spans="1:6" x14ac:dyDescent="0.25">
      <c r="A259" s="209" t="s">
        <v>6730</v>
      </c>
      <c r="B259" s="209" t="s">
        <v>364</v>
      </c>
      <c r="C259" s="206">
        <v>2</v>
      </c>
      <c r="D259" s="201"/>
      <c r="E259" s="206">
        <v>1245</v>
      </c>
      <c r="F259" s="202"/>
    </row>
    <row r="260" spans="1:6" x14ac:dyDescent="0.25">
      <c r="A260" s="209" t="s">
        <v>6731</v>
      </c>
      <c r="B260" s="209" t="s">
        <v>6307</v>
      </c>
      <c r="C260" s="206">
        <v>3</v>
      </c>
      <c r="D260" s="201"/>
      <c r="E260" s="202">
        <v>1246</v>
      </c>
      <c r="F260" s="202"/>
    </row>
    <row r="261" spans="1:6" x14ac:dyDescent="0.25">
      <c r="A261" s="209" t="s">
        <v>6732</v>
      </c>
      <c r="B261" s="209" t="s">
        <v>428</v>
      </c>
      <c r="C261" s="206">
        <v>4</v>
      </c>
      <c r="D261" s="201"/>
      <c r="E261" s="206">
        <v>1247</v>
      </c>
      <c r="F261" s="202"/>
    </row>
    <row r="262" spans="1:6" x14ac:dyDescent="0.25">
      <c r="A262" s="209" t="s">
        <v>6733</v>
      </c>
      <c r="B262" s="209" t="s">
        <v>6308</v>
      </c>
      <c r="C262" s="206">
        <v>4</v>
      </c>
      <c r="D262" s="201"/>
      <c r="E262" s="202">
        <v>1248</v>
      </c>
      <c r="F262" s="202"/>
    </row>
    <row r="263" spans="1:6" x14ac:dyDescent="0.25">
      <c r="A263" s="209" t="s">
        <v>6734</v>
      </c>
      <c r="B263" s="209" t="s">
        <v>6309</v>
      </c>
      <c r="C263" s="206">
        <v>4</v>
      </c>
      <c r="D263" s="201"/>
      <c r="E263" s="206">
        <v>1249</v>
      </c>
      <c r="F263" s="202"/>
    </row>
    <row r="264" spans="1:6" x14ac:dyDescent="0.25">
      <c r="A264" s="209" t="s">
        <v>6735</v>
      </c>
      <c r="B264" s="209" t="s">
        <v>368</v>
      </c>
      <c r="C264" s="206">
        <v>4</v>
      </c>
      <c r="D264" s="201"/>
      <c r="E264" s="202">
        <v>1250</v>
      </c>
      <c r="F264" s="202"/>
    </row>
    <row r="265" spans="1:6" x14ac:dyDescent="0.25">
      <c r="A265" s="209" t="s">
        <v>6736</v>
      </c>
      <c r="B265" s="209" t="s">
        <v>369</v>
      </c>
      <c r="C265" s="206">
        <v>4</v>
      </c>
      <c r="D265" s="201"/>
      <c r="E265" s="206">
        <v>1251</v>
      </c>
      <c r="F265" s="202"/>
    </row>
    <row r="266" spans="1:6" x14ac:dyDescent="0.25">
      <c r="A266" s="209" t="s">
        <v>6737</v>
      </c>
      <c r="B266" s="209" t="s">
        <v>6310</v>
      </c>
      <c r="C266" s="206">
        <v>3</v>
      </c>
      <c r="D266" s="201"/>
      <c r="E266" s="202">
        <v>1252</v>
      </c>
      <c r="F266" s="202"/>
    </row>
    <row r="267" spans="1:6" x14ac:dyDescent="0.25">
      <c r="A267" s="209" t="s">
        <v>6738</v>
      </c>
      <c r="B267" s="209" t="s">
        <v>6311</v>
      </c>
      <c r="C267" s="206">
        <v>4</v>
      </c>
      <c r="D267" s="201"/>
      <c r="E267" s="206">
        <v>1253</v>
      </c>
      <c r="F267" s="202"/>
    </row>
    <row r="268" spans="1:6" x14ac:dyDescent="0.25">
      <c r="A268" s="209" t="s">
        <v>6739</v>
      </c>
      <c r="B268" s="209" t="s">
        <v>6312</v>
      </c>
      <c r="C268" s="206">
        <v>4</v>
      </c>
      <c r="D268" s="201"/>
      <c r="E268" s="202">
        <v>1254</v>
      </c>
      <c r="F268" s="202"/>
    </row>
    <row r="269" spans="1:6" x14ac:dyDescent="0.25">
      <c r="A269" s="209" t="s">
        <v>6740</v>
      </c>
      <c r="B269" s="209" t="s">
        <v>373</v>
      </c>
      <c r="C269" s="206">
        <v>4</v>
      </c>
      <c r="D269" s="201"/>
      <c r="E269" s="206">
        <v>1255</v>
      </c>
      <c r="F269" s="202"/>
    </row>
    <row r="270" spans="1:6" x14ac:dyDescent="0.25">
      <c r="A270" s="209" t="s">
        <v>2654</v>
      </c>
      <c r="B270" s="209" t="s">
        <v>834</v>
      </c>
      <c r="C270" s="206">
        <v>1</v>
      </c>
      <c r="D270" s="201"/>
      <c r="E270" s="202">
        <v>1256</v>
      </c>
      <c r="F270" s="202"/>
    </row>
    <row r="271" spans="1:6" x14ac:dyDescent="0.25">
      <c r="A271" s="209" t="s">
        <v>6741</v>
      </c>
      <c r="B271" s="209" t="s">
        <v>835</v>
      </c>
      <c r="C271" s="206">
        <v>2</v>
      </c>
      <c r="D271" s="201"/>
      <c r="E271" s="206">
        <v>1257</v>
      </c>
      <c r="F271" s="202"/>
    </row>
    <row r="272" spans="1:6" x14ac:dyDescent="0.25">
      <c r="A272" s="209" t="s">
        <v>6742</v>
      </c>
      <c r="B272" s="209" t="s">
        <v>6313</v>
      </c>
      <c r="C272" s="206">
        <v>3</v>
      </c>
      <c r="D272" s="201"/>
      <c r="E272" s="202">
        <v>1258</v>
      </c>
      <c r="F272" s="202"/>
    </row>
    <row r="273" spans="1:6" x14ac:dyDescent="0.25">
      <c r="A273" s="209" t="s">
        <v>6743</v>
      </c>
      <c r="B273" s="209" t="s">
        <v>399</v>
      </c>
      <c r="C273" s="206">
        <v>4</v>
      </c>
      <c r="D273" s="201"/>
      <c r="E273" s="206">
        <v>1259</v>
      </c>
      <c r="F273" s="202"/>
    </row>
    <row r="274" spans="1:6" x14ac:dyDescent="0.25">
      <c r="A274" s="209" t="s">
        <v>6744</v>
      </c>
      <c r="B274" s="209" t="s">
        <v>400</v>
      </c>
      <c r="C274" s="206">
        <v>4</v>
      </c>
      <c r="D274" s="201"/>
      <c r="E274" s="202">
        <v>1260</v>
      </c>
      <c r="F274" s="202"/>
    </row>
    <row r="275" spans="1:6" x14ac:dyDescent="0.25">
      <c r="A275" s="209" t="s">
        <v>6745</v>
      </c>
      <c r="B275" s="209" t="s">
        <v>401</v>
      </c>
      <c r="C275" s="206">
        <v>4</v>
      </c>
      <c r="D275" s="201"/>
      <c r="E275" s="206">
        <v>1261</v>
      </c>
      <c r="F275" s="202"/>
    </row>
    <row r="276" spans="1:6" x14ac:dyDescent="0.25">
      <c r="A276" s="209" t="s">
        <v>6746</v>
      </c>
      <c r="B276" s="209" t="s">
        <v>6314</v>
      </c>
      <c r="C276" s="206">
        <v>3</v>
      </c>
      <c r="D276" s="201"/>
      <c r="E276" s="202">
        <v>1262</v>
      </c>
      <c r="F276" s="202"/>
    </row>
    <row r="277" spans="1:6" x14ac:dyDescent="0.25">
      <c r="A277" s="209" t="s">
        <v>6747</v>
      </c>
      <c r="B277" s="209" t="s">
        <v>6315</v>
      </c>
      <c r="C277" s="206">
        <v>4</v>
      </c>
      <c r="D277" s="201"/>
      <c r="E277" s="206">
        <v>1263</v>
      </c>
      <c r="F277" s="202"/>
    </row>
    <row r="278" spans="1:6" x14ac:dyDescent="0.25">
      <c r="A278" s="209" t="s">
        <v>6748</v>
      </c>
      <c r="B278" s="209" t="s">
        <v>402</v>
      </c>
      <c r="C278" s="206">
        <v>4</v>
      </c>
      <c r="D278" s="201"/>
      <c r="E278" s="202">
        <v>1264</v>
      </c>
      <c r="F278" s="202"/>
    </row>
    <row r="279" spans="1:6" x14ac:dyDescent="0.25">
      <c r="A279" s="209" t="s">
        <v>6749</v>
      </c>
      <c r="B279" s="209" t="s">
        <v>6316</v>
      </c>
      <c r="C279" s="206">
        <v>4</v>
      </c>
      <c r="D279" s="201"/>
      <c r="E279" s="206">
        <v>1265</v>
      </c>
      <c r="F279" s="202"/>
    </row>
    <row r="280" spans="1:6" x14ac:dyDescent="0.25">
      <c r="A280" s="209" t="s">
        <v>6750</v>
      </c>
      <c r="B280" s="209" t="s">
        <v>6317</v>
      </c>
      <c r="C280" s="206">
        <v>3</v>
      </c>
      <c r="D280" s="201"/>
      <c r="E280" s="202">
        <v>1266</v>
      </c>
      <c r="F280" s="202"/>
    </row>
    <row r="281" spans="1:6" x14ac:dyDescent="0.25">
      <c r="A281" s="209" t="s">
        <v>6751</v>
      </c>
      <c r="B281" s="209" t="s">
        <v>6318</v>
      </c>
      <c r="C281" s="206">
        <v>4</v>
      </c>
      <c r="D281" s="201"/>
      <c r="E281" s="206">
        <v>1267</v>
      </c>
      <c r="F281" s="202"/>
    </row>
    <row r="282" spans="1:6" x14ac:dyDescent="0.25">
      <c r="A282" s="209" t="s">
        <v>6752</v>
      </c>
      <c r="B282" s="209" t="s">
        <v>6319</v>
      </c>
      <c r="C282" s="206">
        <v>4</v>
      </c>
      <c r="D282" s="201"/>
      <c r="E282" s="202">
        <v>1268</v>
      </c>
      <c r="F282" s="202"/>
    </row>
    <row r="283" spans="1:6" x14ac:dyDescent="0.25">
      <c r="A283" s="209" t="s">
        <v>6753</v>
      </c>
      <c r="B283" s="209" t="s">
        <v>443</v>
      </c>
      <c r="C283" s="206">
        <v>4</v>
      </c>
      <c r="D283" s="201"/>
      <c r="E283" s="206">
        <v>1269</v>
      </c>
      <c r="F283" s="202"/>
    </row>
    <row r="284" spans="1:6" x14ac:dyDescent="0.25">
      <c r="A284" s="209" t="s">
        <v>6754</v>
      </c>
      <c r="B284" s="209" t="s">
        <v>6320</v>
      </c>
      <c r="C284" s="206">
        <v>4</v>
      </c>
      <c r="D284" s="201"/>
      <c r="E284" s="202">
        <v>1270</v>
      </c>
      <c r="F284" s="202"/>
    </row>
    <row r="285" spans="1:6" x14ac:dyDescent="0.25">
      <c r="A285" s="209" t="s">
        <v>6755</v>
      </c>
      <c r="B285" s="209" t="s">
        <v>413</v>
      </c>
      <c r="C285" s="206">
        <v>3</v>
      </c>
      <c r="D285" s="201"/>
      <c r="E285" s="206">
        <v>1271</v>
      </c>
      <c r="F285" s="202"/>
    </row>
    <row r="286" spans="1:6" x14ac:dyDescent="0.25">
      <c r="A286" s="209" t="s">
        <v>6756</v>
      </c>
      <c r="B286" s="209" t="s">
        <v>6321</v>
      </c>
      <c r="C286" s="206">
        <v>4</v>
      </c>
      <c r="D286" s="201"/>
      <c r="E286" s="202">
        <v>1272</v>
      </c>
      <c r="F286" s="202"/>
    </row>
    <row r="287" spans="1:6" x14ac:dyDescent="0.25">
      <c r="A287" s="209" t="s">
        <v>6757</v>
      </c>
      <c r="B287" s="209" t="s">
        <v>415</v>
      </c>
      <c r="C287" s="206">
        <v>4</v>
      </c>
      <c r="D287" s="201"/>
      <c r="E287" s="206">
        <v>1273</v>
      </c>
      <c r="F287" s="202"/>
    </row>
    <row r="288" spans="1:6" x14ac:dyDescent="0.25">
      <c r="A288" s="209" t="s">
        <v>6758</v>
      </c>
      <c r="B288" s="209" t="s">
        <v>416</v>
      </c>
      <c r="C288" s="206">
        <v>4</v>
      </c>
      <c r="D288" s="201"/>
      <c r="E288" s="202">
        <v>1274</v>
      </c>
      <c r="F288" s="202"/>
    </row>
    <row r="289" spans="1:6" x14ac:dyDescent="0.25">
      <c r="A289" s="209" t="s">
        <v>6759</v>
      </c>
      <c r="B289" s="209" t="s">
        <v>6322</v>
      </c>
      <c r="C289" s="206">
        <v>4</v>
      </c>
      <c r="D289" s="201"/>
      <c r="E289" s="206">
        <v>1275</v>
      </c>
      <c r="F289" s="202"/>
    </row>
    <row r="290" spans="1:6" x14ac:dyDescent="0.25">
      <c r="A290" s="209" t="s">
        <v>6760</v>
      </c>
      <c r="B290" s="209" t="s">
        <v>414</v>
      </c>
      <c r="C290" s="206">
        <v>3</v>
      </c>
      <c r="D290" s="201"/>
      <c r="E290" s="202">
        <v>1276</v>
      </c>
      <c r="F290" s="202"/>
    </row>
    <row r="291" spans="1:6" x14ac:dyDescent="0.25">
      <c r="A291" s="209" t="s">
        <v>6761</v>
      </c>
      <c r="B291" s="209" t="s">
        <v>6323</v>
      </c>
      <c r="C291" s="206">
        <v>4</v>
      </c>
      <c r="D291" s="201"/>
      <c r="E291" s="206">
        <v>1277</v>
      </c>
      <c r="F291" s="202"/>
    </row>
    <row r="292" spans="1:6" x14ac:dyDescent="0.25">
      <c r="A292" s="209" t="s">
        <v>6762</v>
      </c>
      <c r="B292" s="209" t="s">
        <v>6324</v>
      </c>
      <c r="C292" s="206">
        <v>4</v>
      </c>
      <c r="D292" s="201"/>
      <c r="E292" s="202">
        <v>1278</v>
      </c>
      <c r="F292" s="202"/>
    </row>
    <row r="293" spans="1:6" x14ac:dyDescent="0.25">
      <c r="A293" s="209" t="s">
        <v>6763</v>
      </c>
      <c r="B293" s="209" t="s">
        <v>445</v>
      </c>
      <c r="C293" s="206">
        <v>3</v>
      </c>
      <c r="D293" s="201"/>
      <c r="E293" s="206">
        <v>1279</v>
      </c>
      <c r="F293" s="202"/>
    </row>
    <row r="294" spans="1:6" x14ac:dyDescent="0.25">
      <c r="A294" s="209" t="s">
        <v>6764</v>
      </c>
      <c r="B294" s="209" t="s">
        <v>446</v>
      </c>
      <c r="C294" s="206">
        <v>4</v>
      </c>
      <c r="D294" s="201"/>
      <c r="E294" s="202">
        <v>1280</v>
      </c>
      <c r="F294" s="202"/>
    </row>
    <row r="295" spans="1:6" x14ac:dyDescent="0.25">
      <c r="A295" s="209" t="s">
        <v>6765</v>
      </c>
      <c r="B295" s="209" t="s">
        <v>447</v>
      </c>
      <c r="C295" s="206">
        <v>4</v>
      </c>
      <c r="D295" s="201"/>
      <c r="E295" s="206">
        <v>1281</v>
      </c>
      <c r="F295" s="202"/>
    </row>
    <row r="296" spans="1:6" x14ac:dyDescent="0.25">
      <c r="A296" s="209" t="s">
        <v>6766</v>
      </c>
      <c r="B296" s="209" t="s">
        <v>448</v>
      </c>
      <c r="C296" s="206">
        <v>4</v>
      </c>
      <c r="D296" s="201"/>
      <c r="E296" s="202">
        <v>1282</v>
      </c>
      <c r="F296" s="202"/>
    </row>
    <row r="297" spans="1:6" x14ac:dyDescent="0.25">
      <c r="A297" s="209" t="s">
        <v>6767</v>
      </c>
      <c r="B297" s="209" t="s">
        <v>450</v>
      </c>
      <c r="C297" s="206">
        <v>4</v>
      </c>
      <c r="D297" s="201"/>
      <c r="E297" s="206">
        <v>1283</v>
      </c>
      <c r="F297" s="202"/>
    </row>
    <row r="298" spans="1:6" x14ac:dyDescent="0.25">
      <c r="A298" s="209" t="s">
        <v>6768</v>
      </c>
      <c r="B298" s="209" t="s">
        <v>836</v>
      </c>
      <c r="C298" s="206">
        <v>2</v>
      </c>
      <c r="D298" s="201"/>
      <c r="E298" s="202">
        <v>1284</v>
      </c>
      <c r="F298" s="202"/>
    </row>
    <row r="299" spans="1:6" x14ac:dyDescent="0.25">
      <c r="A299" s="209" t="s">
        <v>6769</v>
      </c>
      <c r="B299" s="209" t="s">
        <v>430</v>
      </c>
      <c r="C299" s="206">
        <v>3</v>
      </c>
      <c r="D299" s="201"/>
      <c r="E299" s="206">
        <v>1285</v>
      </c>
      <c r="F299" s="202"/>
    </row>
    <row r="300" spans="1:6" x14ac:dyDescent="0.25">
      <c r="A300" s="209" t="s">
        <v>6770</v>
      </c>
      <c r="B300" s="209" t="s">
        <v>430</v>
      </c>
      <c r="C300" s="206">
        <v>4</v>
      </c>
      <c r="D300" s="201"/>
      <c r="E300" s="202">
        <v>1286</v>
      </c>
      <c r="F300" s="202"/>
    </row>
    <row r="301" spans="1:6" x14ac:dyDescent="0.25">
      <c r="A301" s="209" t="s">
        <v>6771</v>
      </c>
      <c r="B301" s="209" t="s">
        <v>6325</v>
      </c>
      <c r="C301" s="206">
        <v>3</v>
      </c>
      <c r="D301" s="201"/>
      <c r="E301" s="206">
        <v>1287</v>
      </c>
      <c r="F301" s="202"/>
    </row>
    <row r="302" spans="1:6" x14ac:dyDescent="0.25">
      <c r="A302" s="209" t="s">
        <v>6772</v>
      </c>
      <c r="B302" s="209" t="s">
        <v>6325</v>
      </c>
      <c r="C302" s="206">
        <v>4</v>
      </c>
      <c r="D302" s="201"/>
      <c r="E302" s="202">
        <v>1288</v>
      </c>
      <c r="F302" s="202"/>
    </row>
    <row r="303" spans="1:6" x14ac:dyDescent="0.25">
      <c r="A303" s="209" t="s">
        <v>6773</v>
      </c>
      <c r="B303" s="209" t="s">
        <v>422</v>
      </c>
      <c r="C303" s="206">
        <v>3</v>
      </c>
      <c r="D303" s="201"/>
      <c r="E303" s="206">
        <v>1289</v>
      </c>
      <c r="F303" s="202"/>
    </row>
    <row r="304" spans="1:6" x14ac:dyDescent="0.25">
      <c r="A304" s="209" t="s">
        <v>6774</v>
      </c>
      <c r="B304" s="209" t="s">
        <v>422</v>
      </c>
      <c r="C304" s="206">
        <v>4</v>
      </c>
      <c r="D304" s="201"/>
      <c r="E304" s="202">
        <v>1290</v>
      </c>
      <c r="F304" s="202"/>
    </row>
    <row r="305" spans="1:6" x14ac:dyDescent="0.25">
      <c r="A305" s="209" t="s">
        <v>2655</v>
      </c>
      <c r="B305" s="209" t="s">
        <v>837</v>
      </c>
      <c r="C305" s="206">
        <v>1</v>
      </c>
      <c r="D305" s="201"/>
      <c r="E305" s="206">
        <v>1291</v>
      </c>
      <c r="F305" s="202"/>
    </row>
    <row r="306" spans="1:6" x14ac:dyDescent="0.25">
      <c r="A306" s="209" t="s">
        <v>6775</v>
      </c>
      <c r="B306" s="209" t="s">
        <v>6326</v>
      </c>
      <c r="C306" s="206">
        <v>2</v>
      </c>
      <c r="D306" s="201"/>
      <c r="E306" s="202">
        <v>1292</v>
      </c>
      <c r="F306" s="202"/>
    </row>
    <row r="307" spans="1:6" x14ac:dyDescent="0.25">
      <c r="A307" s="209" t="s">
        <v>6776</v>
      </c>
      <c r="B307" s="209" t="s">
        <v>453</v>
      </c>
      <c r="C307" s="206">
        <v>3</v>
      </c>
      <c r="D307" s="201"/>
      <c r="E307" s="206">
        <v>1293</v>
      </c>
      <c r="F307" s="202"/>
    </row>
    <row r="308" spans="1:6" x14ac:dyDescent="0.25">
      <c r="A308" s="209" t="s">
        <v>6777</v>
      </c>
      <c r="B308" s="209" t="s">
        <v>454</v>
      </c>
      <c r="C308" s="206">
        <v>4</v>
      </c>
      <c r="D308" s="201"/>
      <c r="E308" s="202">
        <v>1294</v>
      </c>
      <c r="F308" s="202"/>
    </row>
    <row r="309" spans="1:6" x14ac:dyDescent="0.25">
      <c r="A309" s="209" t="s">
        <v>6778</v>
      </c>
      <c r="B309" s="209" t="s">
        <v>455</v>
      </c>
      <c r="C309" s="206">
        <v>4</v>
      </c>
      <c r="D309" s="201"/>
      <c r="E309" s="206">
        <v>1295</v>
      </c>
      <c r="F309" s="202"/>
    </row>
    <row r="310" spans="1:6" x14ac:dyDescent="0.25">
      <c r="A310" s="209" t="s">
        <v>6779</v>
      </c>
      <c r="B310" s="209" t="s">
        <v>456</v>
      </c>
      <c r="C310" s="206">
        <v>4</v>
      </c>
      <c r="D310" s="201"/>
      <c r="E310" s="202">
        <v>1296</v>
      </c>
      <c r="F310" s="202"/>
    </row>
    <row r="311" spans="1:6" x14ac:dyDescent="0.25">
      <c r="A311" s="209" t="s">
        <v>6780</v>
      </c>
      <c r="B311" s="209" t="s">
        <v>6327</v>
      </c>
      <c r="C311" s="206">
        <v>4</v>
      </c>
      <c r="D311" s="201"/>
      <c r="E311" s="206">
        <v>1297</v>
      </c>
      <c r="F311" s="202"/>
    </row>
    <row r="312" spans="1:6" x14ac:dyDescent="0.25">
      <c r="A312" s="209" t="s">
        <v>6781</v>
      </c>
      <c r="B312" s="209" t="s">
        <v>6328</v>
      </c>
      <c r="C312" s="206">
        <v>3</v>
      </c>
      <c r="D312" s="201"/>
      <c r="E312" s="202">
        <v>1298</v>
      </c>
      <c r="F312" s="202"/>
    </row>
    <row r="313" spans="1:6" x14ac:dyDescent="0.25">
      <c r="A313" s="209" t="s">
        <v>6782</v>
      </c>
      <c r="B313" s="209" t="s">
        <v>6329</v>
      </c>
      <c r="C313" s="206">
        <v>4</v>
      </c>
      <c r="D313" s="201"/>
      <c r="E313" s="206">
        <v>1299</v>
      </c>
      <c r="F313" s="202"/>
    </row>
    <row r="314" spans="1:6" x14ac:dyDescent="0.25">
      <c r="A314" s="209" t="s">
        <v>6783</v>
      </c>
      <c r="B314" s="209" t="s">
        <v>460</v>
      </c>
      <c r="C314" s="206">
        <v>4</v>
      </c>
      <c r="D314" s="201"/>
      <c r="E314" s="202">
        <v>1300</v>
      </c>
      <c r="F314" s="202"/>
    </row>
    <row r="315" spans="1:6" x14ac:dyDescent="0.25">
      <c r="A315" s="209" t="s">
        <v>6784</v>
      </c>
      <c r="B315" s="209" t="s">
        <v>461</v>
      </c>
      <c r="C315" s="206">
        <v>4</v>
      </c>
      <c r="D315" s="201"/>
      <c r="E315" s="206">
        <v>1301</v>
      </c>
      <c r="F315" s="202"/>
    </row>
    <row r="316" spans="1:6" x14ac:dyDescent="0.25">
      <c r="A316" s="209" t="s">
        <v>6785</v>
      </c>
      <c r="B316" s="209" t="s">
        <v>6330</v>
      </c>
      <c r="C316" s="206">
        <v>4</v>
      </c>
      <c r="D316" s="201"/>
      <c r="E316" s="202">
        <v>1302</v>
      </c>
      <c r="F316" s="202"/>
    </row>
    <row r="317" spans="1:6" x14ac:dyDescent="0.25">
      <c r="A317" s="209" t="s">
        <v>6786</v>
      </c>
      <c r="B317" s="209" t="s">
        <v>6331</v>
      </c>
      <c r="C317" s="206">
        <v>4</v>
      </c>
      <c r="D317" s="201"/>
      <c r="E317" s="206">
        <v>1303</v>
      </c>
      <c r="F317" s="202"/>
    </row>
    <row r="318" spans="1:6" x14ac:dyDescent="0.25">
      <c r="A318" s="209" t="s">
        <v>6787</v>
      </c>
      <c r="B318" s="209" t="s">
        <v>6332</v>
      </c>
      <c r="C318" s="206">
        <v>3</v>
      </c>
      <c r="D318" s="201"/>
      <c r="E318" s="202">
        <v>1304</v>
      </c>
      <c r="F318" s="202"/>
    </row>
    <row r="319" spans="1:6" x14ac:dyDescent="0.25">
      <c r="A319" s="209" t="s">
        <v>6788</v>
      </c>
      <c r="B319" s="209" t="s">
        <v>6332</v>
      </c>
      <c r="C319" s="206">
        <v>4</v>
      </c>
      <c r="D319" s="201"/>
      <c r="E319" s="206">
        <v>1305</v>
      </c>
      <c r="F319" s="202"/>
    </row>
    <row r="320" spans="1:6" x14ac:dyDescent="0.25">
      <c r="A320" s="209" t="s">
        <v>6789</v>
      </c>
      <c r="B320" s="209" t="s">
        <v>465</v>
      </c>
      <c r="C320" s="206">
        <v>3</v>
      </c>
      <c r="D320" s="201"/>
      <c r="E320" s="202">
        <v>1306</v>
      </c>
      <c r="F320" s="202"/>
    </row>
    <row r="321" spans="1:6" x14ac:dyDescent="0.25">
      <c r="A321" s="209" t="s">
        <v>6790</v>
      </c>
      <c r="B321" s="209" t="s">
        <v>6333</v>
      </c>
      <c r="C321" s="206">
        <v>4</v>
      </c>
      <c r="D321" s="201"/>
      <c r="E321" s="206">
        <v>1307</v>
      </c>
      <c r="F321" s="202"/>
    </row>
    <row r="322" spans="1:6" x14ac:dyDescent="0.25">
      <c r="A322" s="209" t="s">
        <v>6791</v>
      </c>
      <c r="B322" s="209" t="s">
        <v>6334</v>
      </c>
      <c r="C322" s="206">
        <v>4</v>
      </c>
      <c r="D322" s="201"/>
      <c r="E322" s="202">
        <v>1308</v>
      </c>
      <c r="F322" s="202"/>
    </row>
    <row r="323" spans="1:6" x14ac:dyDescent="0.25">
      <c r="A323" s="209" t="s">
        <v>6792</v>
      </c>
      <c r="B323" s="209" t="s">
        <v>466</v>
      </c>
      <c r="C323" s="206">
        <v>3</v>
      </c>
      <c r="D323" s="201"/>
      <c r="E323" s="206">
        <v>1309</v>
      </c>
      <c r="F323" s="202"/>
    </row>
    <row r="324" spans="1:6" x14ac:dyDescent="0.25">
      <c r="A324" s="209" t="s">
        <v>6793</v>
      </c>
      <c r="B324" s="209" t="s">
        <v>6335</v>
      </c>
      <c r="C324" s="206">
        <v>4</v>
      </c>
      <c r="D324" s="201"/>
      <c r="E324" s="202">
        <v>1310</v>
      </c>
      <c r="F324" s="202"/>
    </row>
    <row r="325" spans="1:6" x14ac:dyDescent="0.25">
      <c r="A325" s="209" t="s">
        <v>6794</v>
      </c>
      <c r="B325" s="209" t="s">
        <v>468</v>
      </c>
      <c r="C325" s="206">
        <v>4</v>
      </c>
      <c r="D325" s="201"/>
      <c r="E325" s="206">
        <v>1311</v>
      </c>
      <c r="F325" s="202"/>
    </row>
    <row r="326" spans="1:6" x14ac:dyDescent="0.25">
      <c r="A326" s="209" t="s">
        <v>6795</v>
      </c>
      <c r="B326" s="209" t="s">
        <v>469</v>
      </c>
      <c r="C326" s="206">
        <v>4</v>
      </c>
      <c r="D326" s="201"/>
      <c r="E326" s="202">
        <v>1312</v>
      </c>
      <c r="F326" s="202"/>
    </row>
    <row r="327" spans="1:6" x14ac:dyDescent="0.25">
      <c r="A327" s="209" t="s">
        <v>6796</v>
      </c>
      <c r="B327" s="209" t="s">
        <v>470</v>
      </c>
      <c r="C327" s="206">
        <v>4</v>
      </c>
      <c r="D327" s="201"/>
      <c r="E327" s="206">
        <v>1313</v>
      </c>
      <c r="F327" s="202"/>
    </row>
    <row r="328" spans="1:6" x14ac:dyDescent="0.25">
      <c r="A328" s="209" t="s">
        <v>6797</v>
      </c>
      <c r="B328" s="209" t="s">
        <v>838</v>
      </c>
      <c r="C328" s="206">
        <v>2</v>
      </c>
      <c r="D328" s="201"/>
      <c r="E328" s="202">
        <v>1314</v>
      </c>
      <c r="F328" s="202"/>
    </row>
    <row r="329" spans="1:6" x14ac:dyDescent="0.25">
      <c r="A329" s="209" t="s">
        <v>6798</v>
      </c>
      <c r="B329" s="209" t="s">
        <v>838</v>
      </c>
      <c r="C329" s="206">
        <v>3</v>
      </c>
      <c r="D329" s="201"/>
      <c r="E329" s="206">
        <v>1315</v>
      </c>
      <c r="F329" s="202"/>
    </row>
    <row r="330" spans="1:6" x14ac:dyDescent="0.25">
      <c r="A330" s="209" t="s">
        <v>6799</v>
      </c>
      <c r="B330" s="209" t="s">
        <v>838</v>
      </c>
      <c r="C330" s="206">
        <v>4</v>
      </c>
      <c r="D330" s="201"/>
      <c r="E330" s="202">
        <v>1316</v>
      </c>
      <c r="F330" s="202"/>
    </row>
    <row r="331" spans="1:6" x14ac:dyDescent="0.25">
      <c r="A331" s="209" t="s">
        <v>2656</v>
      </c>
      <c r="B331" s="209" t="s">
        <v>476</v>
      </c>
      <c r="C331" s="206">
        <v>1</v>
      </c>
      <c r="D331" s="201"/>
      <c r="E331" s="206">
        <v>1317</v>
      </c>
      <c r="F331" s="202"/>
    </row>
    <row r="332" spans="1:6" x14ac:dyDescent="0.25">
      <c r="A332" s="209" t="s">
        <v>6800</v>
      </c>
      <c r="B332" s="209" t="s">
        <v>6336</v>
      </c>
      <c r="C332" s="206">
        <v>2</v>
      </c>
      <c r="D332" s="201"/>
      <c r="E332" s="202">
        <v>1318</v>
      </c>
      <c r="F332" s="202"/>
    </row>
    <row r="333" spans="1:6" x14ac:dyDescent="0.25">
      <c r="A333" s="209" t="s">
        <v>6801</v>
      </c>
      <c r="B333" s="209" t="s">
        <v>6337</v>
      </c>
      <c r="C333" s="206">
        <v>3</v>
      </c>
      <c r="D333" s="201"/>
      <c r="E333" s="206">
        <v>1319</v>
      </c>
      <c r="F333" s="202"/>
    </row>
    <row r="334" spans="1:6" x14ac:dyDescent="0.25">
      <c r="A334" s="209" t="s">
        <v>6802</v>
      </c>
      <c r="B334" s="209" t="s">
        <v>6338</v>
      </c>
      <c r="C334" s="206">
        <v>4</v>
      </c>
      <c r="D334" s="201"/>
      <c r="E334" s="202">
        <v>1320</v>
      </c>
      <c r="F334" s="202"/>
    </row>
    <row r="335" spans="1:6" x14ac:dyDescent="0.25">
      <c r="A335" s="209" t="s">
        <v>6803</v>
      </c>
      <c r="B335" s="209" t="s">
        <v>558</v>
      </c>
      <c r="C335" s="206">
        <v>4</v>
      </c>
      <c r="D335" s="201"/>
      <c r="E335" s="206">
        <v>1321</v>
      </c>
      <c r="F335" s="202"/>
    </row>
    <row r="336" spans="1:6" x14ac:dyDescent="0.25">
      <c r="A336" s="209" t="s">
        <v>6804</v>
      </c>
      <c r="B336" s="209" t="s">
        <v>6339</v>
      </c>
      <c r="C336" s="206">
        <v>4</v>
      </c>
      <c r="D336" s="201"/>
      <c r="E336" s="202">
        <v>1322</v>
      </c>
      <c r="F336" s="202"/>
    </row>
    <row r="337" spans="1:6" x14ac:dyDescent="0.25">
      <c r="A337" s="209" t="s">
        <v>6805</v>
      </c>
      <c r="B337" s="209" t="s">
        <v>478</v>
      </c>
      <c r="C337" s="206">
        <v>3</v>
      </c>
      <c r="D337" s="201"/>
      <c r="E337" s="206">
        <v>1323</v>
      </c>
      <c r="F337" s="202"/>
    </row>
    <row r="338" spans="1:6" x14ac:dyDescent="0.25">
      <c r="A338" s="209" t="s">
        <v>6806</v>
      </c>
      <c r="B338" s="209" t="s">
        <v>6340</v>
      </c>
      <c r="C338" s="206">
        <v>4</v>
      </c>
      <c r="D338" s="201"/>
      <c r="E338" s="202">
        <v>1324</v>
      </c>
      <c r="F338" s="202"/>
    </row>
    <row r="339" spans="1:6" x14ac:dyDescent="0.25">
      <c r="A339" s="209" t="s">
        <v>6807</v>
      </c>
      <c r="B339" s="209" t="s">
        <v>6341</v>
      </c>
      <c r="C339" s="206">
        <v>4</v>
      </c>
      <c r="D339" s="201"/>
      <c r="E339" s="206">
        <v>1325</v>
      </c>
      <c r="F339" s="202"/>
    </row>
    <row r="340" spans="1:6" x14ac:dyDescent="0.25">
      <c r="A340" s="209" t="s">
        <v>6808</v>
      </c>
      <c r="B340" s="209" t="s">
        <v>482</v>
      </c>
      <c r="C340" s="206">
        <v>4</v>
      </c>
      <c r="D340" s="201"/>
      <c r="E340" s="202">
        <v>1326</v>
      </c>
      <c r="F340" s="202"/>
    </row>
    <row r="341" spans="1:6" x14ac:dyDescent="0.25">
      <c r="A341" s="209" t="s">
        <v>6809</v>
      </c>
      <c r="B341" s="209" t="s">
        <v>483</v>
      </c>
      <c r="C341" s="206">
        <v>4</v>
      </c>
      <c r="D341" s="201"/>
      <c r="E341" s="206">
        <v>1327</v>
      </c>
      <c r="F341" s="202"/>
    </row>
    <row r="342" spans="1:6" x14ac:dyDescent="0.25">
      <c r="A342" s="209" t="s">
        <v>6810</v>
      </c>
      <c r="B342" s="209" t="s">
        <v>484</v>
      </c>
      <c r="C342" s="206">
        <v>4</v>
      </c>
      <c r="D342" s="201"/>
      <c r="E342" s="202">
        <v>1328</v>
      </c>
      <c r="F342" s="202"/>
    </row>
    <row r="343" spans="1:6" x14ac:dyDescent="0.25">
      <c r="A343" s="209" t="s">
        <v>6811</v>
      </c>
      <c r="B343" s="209" t="s">
        <v>485</v>
      </c>
      <c r="C343" s="206">
        <v>3</v>
      </c>
      <c r="D343" s="201"/>
      <c r="E343" s="206">
        <v>1329</v>
      </c>
      <c r="F343" s="202"/>
    </row>
    <row r="344" spans="1:6" x14ac:dyDescent="0.25">
      <c r="A344" s="209" t="s">
        <v>6812</v>
      </c>
      <c r="B344" s="209" t="s">
        <v>486</v>
      </c>
      <c r="C344" s="206">
        <v>4</v>
      </c>
      <c r="D344" s="201"/>
      <c r="E344" s="202">
        <v>1330</v>
      </c>
      <c r="F344" s="202"/>
    </row>
    <row r="345" spans="1:6" x14ac:dyDescent="0.25">
      <c r="A345" s="209" t="s">
        <v>6813</v>
      </c>
      <c r="B345" s="209" t="s">
        <v>487</v>
      </c>
      <c r="C345" s="206">
        <v>4</v>
      </c>
      <c r="D345" s="201"/>
      <c r="E345" s="206">
        <v>1331</v>
      </c>
      <c r="F345" s="202"/>
    </row>
    <row r="346" spans="1:6" x14ac:dyDescent="0.25">
      <c r="A346" s="209" t="s">
        <v>6814</v>
      </c>
      <c r="B346" s="209" t="s">
        <v>488</v>
      </c>
      <c r="C346" s="206">
        <v>4</v>
      </c>
      <c r="D346" s="201"/>
      <c r="E346" s="202">
        <v>1332</v>
      </c>
      <c r="F346" s="202"/>
    </row>
    <row r="347" spans="1:6" x14ac:dyDescent="0.25">
      <c r="A347" s="209" t="s">
        <v>6815</v>
      </c>
      <c r="B347" s="209" t="s">
        <v>489</v>
      </c>
      <c r="C347" s="206">
        <v>4</v>
      </c>
      <c r="D347" s="201"/>
      <c r="E347" s="206">
        <v>1333</v>
      </c>
      <c r="F347" s="202"/>
    </row>
    <row r="348" spans="1:6" x14ac:dyDescent="0.25">
      <c r="A348" s="209" t="s">
        <v>6816</v>
      </c>
      <c r="B348" s="209" t="s">
        <v>490</v>
      </c>
      <c r="C348" s="206">
        <v>4</v>
      </c>
      <c r="D348" s="201"/>
      <c r="E348" s="202">
        <v>1334</v>
      </c>
      <c r="F348" s="202"/>
    </row>
    <row r="349" spans="1:6" x14ac:dyDescent="0.25">
      <c r="A349" s="209" t="s">
        <v>6817</v>
      </c>
      <c r="B349" s="209" t="s">
        <v>491</v>
      </c>
      <c r="C349" s="206">
        <v>4</v>
      </c>
      <c r="D349" s="201"/>
      <c r="E349" s="206">
        <v>1335</v>
      </c>
      <c r="F349" s="202"/>
    </row>
    <row r="350" spans="1:6" x14ac:dyDescent="0.25">
      <c r="A350" s="209" t="s">
        <v>6818</v>
      </c>
      <c r="B350" s="209" t="s">
        <v>531</v>
      </c>
      <c r="C350" s="206">
        <v>4</v>
      </c>
      <c r="D350" s="201"/>
      <c r="E350" s="202">
        <v>1336</v>
      </c>
      <c r="F350" s="202"/>
    </row>
    <row r="351" spans="1:6" x14ac:dyDescent="0.25">
      <c r="A351" s="209" t="s">
        <v>6819</v>
      </c>
      <c r="B351" s="209" t="s">
        <v>493</v>
      </c>
      <c r="C351" s="206">
        <v>3</v>
      </c>
      <c r="D351" s="201"/>
      <c r="E351" s="206">
        <v>1337</v>
      </c>
      <c r="F351" s="202"/>
    </row>
    <row r="352" spans="1:6" x14ac:dyDescent="0.25">
      <c r="A352" s="209" t="s">
        <v>6820</v>
      </c>
      <c r="B352" s="209" t="s">
        <v>494</v>
      </c>
      <c r="C352" s="206">
        <v>4</v>
      </c>
      <c r="D352" s="201"/>
      <c r="E352" s="202">
        <v>1338</v>
      </c>
      <c r="F352" s="202"/>
    </row>
    <row r="353" spans="1:6" x14ac:dyDescent="0.25">
      <c r="A353" s="209" t="s">
        <v>6821</v>
      </c>
      <c r="B353" s="209" t="s">
        <v>6342</v>
      </c>
      <c r="C353" s="206">
        <v>4</v>
      </c>
      <c r="D353" s="201"/>
      <c r="E353" s="206">
        <v>1339</v>
      </c>
      <c r="F353" s="202"/>
    </row>
    <row r="354" spans="1:6" x14ac:dyDescent="0.25">
      <c r="A354" s="209" t="s">
        <v>6822</v>
      </c>
      <c r="B354" s="209" t="s">
        <v>496</v>
      </c>
      <c r="C354" s="206">
        <v>4</v>
      </c>
      <c r="D354" s="201"/>
      <c r="E354" s="202">
        <v>1340</v>
      </c>
      <c r="F354" s="202"/>
    </row>
    <row r="355" spans="1:6" x14ac:dyDescent="0.25">
      <c r="A355" s="209" t="s">
        <v>6823</v>
      </c>
      <c r="B355" s="209" t="s">
        <v>497</v>
      </c>
      <c r="C355" s="206">
        <v>2</v>
      </c>
      <c r="D355" s="201"/>
      <c r="E355" s="206">
        <v>1341</v>
      </c>
      <c r="F355" s="202"/>
    </row>
    <row r="356" spans="1:6" x14ac:dyDescent="0.25">
      <c r="A356" s="209" t="s">
        <v>6824</v>
      </c>
      <c r="B356" s="209" t="s">
        <v>6343</v>
      </c>
      <c r="C356" s="206">
        <v>3</v>
      </c>
      <c r="D356" s="201"/>
      <c r="E356" s="202">
        <v>1342</v>
      </c>
      <c r="F356" s="202"/>
    </row>
    <row r="357" spans="1:6" x14ac:dyDescent="0.25">
      <c r="A357" s="209" t="s">
        <v>6825</v>
      </c>
      <c r="B357" s="209" t="s">
        <v>499</v>
      </c>
      <c r="C357" s="206">
        <v>4</v>
      </c>
      <c r="D357" s="201"/>
      <c r="E357" s="206">
        <v>1343</v>
      </c>
      <c r="F357" s="202"/>
    </row>
    <row r="358" spans="1:6" x14ac:dyDescent="0.25">
      <c r="A358" s="209" t="s">
        <v>6826</v>
      </c>
      <c r="B358" s="209" t="s">
        <v>500</v>
      </c>
      <c r="C358" s="206">
        <v>4</v>
      </c>
      <c r="D358" s="201"/>
      <c r="E358" s="202">
        <v>1344</v>
      </c>
      <c r="F358" s="202"/>
    </row>
    <row r="359" spans="1:6" x14ac:dyDescent="0.25">
      <c r="A359" s="209" t="s">
        <v>6827</v>
      </c>
      <c r="B359" s="209" t="s">
        <v>501</v>
      </c>
      <c r="C359" s="206">
        <v>4</v>
      </c>
      <c r="D359" s="201"/>
      <c r="E359" s="206">
        <v>1345</v>
      </c>
      <c r="F359" s="202"/>
    </row>
    <row r="360" spans="1:6" x14ac:dyDescent="0.25">
      <c r="A360" s="209" t="s">
        <v>6828</v>
      </c>
      <c r="B360" s="209" t="s">
        <v>502</v>
      </c>
      <c r="C360" s="206">
        <v>4</v>
      </c>
      <c r="D360" s="201"/>
      <c r="E360" s="202">
        <v>1346</v>
      </c>
      <c r="F360" s="202"/>
    </row>
    <row r="361" spans="1:6" x14ac:dyDescent="0.25">
      <c r="A361" s="209" t="s">
        <v>6829</v>
      </c>
      <c r="B361" s="209" t="s">
        <v>503</v>
      </c>
      <c r="C361" s="206">
        <v>4</v>
      </c>
      <c r="D361" s="201"/>
      <c r="E361" s="206">
        <v>1347</v>
      </c>
      <c r="F361" s="202"/>
    </row>
    <row r="362" spans="1:6" x14ac:dyDescent="0.25">
      <c r="A362" s="209" t="s">
        <v>6830</v>
      </c>
      <c r="B362" s="209" t="s">
        <v>6344</v>
      </c>
      <c r="C362" s="206">
        <v>4</v>
      </c>
      <c r="D362" s="201"/>
      <c r="E362" s="202">
        <v>1348</v>
      </c>
      <c r="F362" s="202"/>
    </row>
    <row r="363" spans="1:6" x14ac:dyDescent="0.25">
      <c r="A363" s="209" t="s">
        <v>6831</v>
      </c>
      <c r="B363" s="209" t="s">
        <v>6345</v>
      </c>
      <c r="C363" s="206">
        <v>3</v>
      </c>
      <c r="D363" s="201"/>
      <c r="E363" s="206">
        <v>1349</v>
      </c>
      <c r="F363" s="202"/>
    </row>
    <row r="364" spans="1:6" x14ac:dyDescent="0.25">
      <c r="A364" s="209" t="s">
        <v>6832</v>
      </c>
      <c r="B364" s="209" t="s">
        <v>6346</v>
      </c>
      <c r="C364" s="206">
        <v>4</v>
      </c>
      <c r="D364" s="201"/>
      <c r="E364" s="202">
        <v>1350</v>
      </c>
      <c r="F364" s="202"/>
    </row>
    <row r="365" spans="1:6" x14ac:dyDescent="0.25">
      <c r="A365" s="209" t="s">
        <v>6833</v>
      </c>
      <c r="B365" s="209" t="s">
        <v>6347</v>
      </c>
      <c r="C365" s="206">
        <v>4</v>
      </c>
      <c r="D365" s="201"/>
      <c r="E365" s="206">
        <v>1351</v>
      </c>
      <c r="F365" s="202"/>
    </row>
    <row r="366" spans="1:6" x14ac:dyDescent="0.25">
      <c r="A366" s="209" t="s">
        <v>6834</v>
      </c>
      <c r="B366" s="209" t="s">
        <v>6348</v>
      </c>
      <c r="C366" s="206">
        <v>4</v>
      </c>
      <c r="D366" s="201"/>
      <c r="E366" s="202">
        <v>1352</v>
      </c>
      <c r="F366" s="202"/>
    </row>
    <row r="367" spans="1:6" x14ac:dyDescent="0.25">
      <c r="A367" s="209" t="s">
        <v>6835</v>
      </c>
      <c r="B367" s="209" t="s">
        <v>6349</v>
      </c>
      <c r="C367" s="206">
        <v>4</v>
      </c>
      <c r="D367" s="201"/>
      <c r="E367" s="206">
        <v>1353</v>
      </c>
      <c r="F367" s="202"/>
    </row>
    <row r="368" spans="1:6" x14ac:dyDescent="0.25">
      <c r="A368" s="209" t="s">
        <v>6836</v>
      </c>
      <c r="B368" s="209" t="s">
        <v>6350</v>
      </c>
      <c r="C368" s="206">
        <v>3</v>
      </c>
      <c r="D368" s="201"/>
      <c r="E368" s="202">
        <v>1354</v>
      </c>
      <c r="F368" s="202"/>
    </row>
    <row r="369" spans="1:6" x14ac:dyDescent="0.25">
      <c r="A369" s="209" t="s">
        <v>6837</v>
      </c>
      <c r="B369" s="209" t="s">
        <v>6351</v>
      </c>
      <c r="C369" s="206">
        <v>4</v>
      </c>
      <c r="D369" s="201"/>
      <c r="E369" s="206">
        <v>1355</v>
      </c>
      <c r="F369" s="202"/>
    </row>
    <row r="370" spans="1:6" x14ac:dyDescent="0.25">
      <c r="A370" s="209" t="s">
        <v>6838</v>
      </c>
      <c r="B370" s="209" t="s">
        <v>6352</v>
      </c>
      <c r="C370" s="206">
        <v>4</v>
      </c>
      <c r="D370" s="201"/>
      <c r="E370" s="202">
        <v>1356</v>
      </c>
      <c r="F370" s="202"/>
    </row>
    <row r="371" spans="1:6" x14ac:dyDescent="0.25">
      <c r="A371" s="209" t="s">
        <v>6839</v>
      </c>
      <c r="B371" s="209" t="s">
        <v>6353</v>
      </c>
      <c r="C371" s="206">
        <v>4</v>
      </c>
      <c r="D371" s="201"/>
      <c r="E371" s="206">
        <v>1357</v>
      </c>
      <c r="F371" s="202"/>
    </row>
    <row r="372" spans="1:6" x14ac:dyDescent="0.25">
      <c r="A372" s="209" t="s">
        <v>6840</v>
      </c>
      <c r="B372" s="209" t="s">
        <v>846</v>
      </c>
      <c r="C372" s="206">
        <v>3</v>
      </c>
      <c r="D372" s="201"/>
      <c r="E372" s="202">
        <v>1358</v>
      </c>
      <c r="F372" s="202"/>
    </row>
    <row r="373" spans="1:6" x14ac:dyDescent="0.25">
      <c r="A373" s="209" t="s">
        <v>6841</v>
      </c>
      <c r="B373" s="209" t="s">
        <v>532</v>
      </c>
      <c r="C373" s="206">
        <v>4</v>
      </c>
      <c r="D373" s="201"/>
      <c r="E373" s="206">
        <v>1359</v>
      </c>
      <c r="F373" s="202"/>
    </row>
    <row r="374" spans="1:6" x14ac:dyDescent="0.25">
      <c r="A374" s="209" t="s">
        <v>6842</v>
      </c>
      <c r="B374" s="209" t="s">
        <v>6354</v>
      </c>
      <c r="C374" s="206">
        <v>4</v>
      </c>
      <c r="D374" s="201"/>
      <c r="E374" s="202">
        <v>1360</v>
      </c>
      <c r="F374" s="202"/>
    </row>
    <row r="375" spans="1:6" x14ac:dyDescent="0.25">
      <c r="A375" s="209" t="s">
        <v>6843</v>
      </c>
      <c r="B375" s="209" t="s">
        <v>535</v>
      </c>
      <c r="C375" s="206">
        <v>4</v>
      </c>
      <c r="D375" s="201"/>
      <c r="E375" s="206">
        <v>1361</v>
      </c>
      <c r="F375" s="202"/>
    </row>
    <row r="376" spans="1:6" x14ac:dyDescent="0.25">
      <c r="A376" s="209" t="s">
        <v>6844</v>
      </c>
      <c r="B376" s="209" t="s">
        <v>6355</v>
      </c>
      <c r="C376" s="206">
        <v>4</v>
      </c>
      <c r="D376" s="201"/>
      <c r="E376" s="202">
        <v>1362</v>
      </c>
      <c r="F376" s="202"/>
    </row>
    <row r="377" spans="1:6" x14ac:dyDescent="0.25">
      <c r="A377" s="209" t="s">
        <v>6845</v>
      </c>
      <c r="B377" s="209" t="s">
        <v>6356</v>
      </c>
      <c r="C377" s="206">
        <v>4</v>
      </c>
      <c r="D377" s="201"/>
      <c r="E377" s="206">
        <v>1363</v>
      </c>
      <c r="F377" s="202"/>
    </row>
    <row r="378" spans="1:6" x14ac:dyDescent="0.25">
      <c r="A378" s="209" t="s">
        <v>6846</v>
      </c>
      <c r="B378" s="209" t="s">
        <v>6357</v>
      </c>
      <c r="C378" s="206">
        <v>2</v>
      </c>
      <c r="D378" s="201"/>
      <c r="E378" s="202">
        <v>1364</v>
      </c>
      <c r="F378" s="202"/>
    </row>
    <row r="379" spans="1:6" x14ac:dyDescent="0.25">
      <c r="A379" s="209" t="s">
        <v>6847</v>
      </c>
      <c r="B379" s="209" t="s">
        <v>6358</v>
      </c>
      <c r="C379" s="206">
        <v>3</v>
      </c>
      <c r="D379" s="201"/>
      <c r="E379" s="206">
        <v>1365</v>
      </c>
      <c r="F379" s="202"/>
    </row>
    <row r="380" spans="1:6" x14ac:dyDescent="0.25">
      <c r="A380" s="209" t="s">
        <v>6848</v>
      </c>
      <c r="B380" s="209" t="s">
        <v>516</v>
      </c>
      <c r="C380" s="206">
        <v>4</v>
      </c>
      <c r="D380" s="201"/>
      <c r="E380" s="202">
        <v>1366</v>
      </c>
      <c r="F380" s="202"/>
    </row>
    <row r="381" spans="1:6" x14ac:dyDescent="0.25">
      <c r="A381" s="209" t="s">
        <v>6849</v>
      </c>
      <c r="B381" s="209" t="s">
        <v>517</v>
      </c>
      <c r="C381" s="206">
        <v>4</v>
      </c>
      <c r="D381" s="201"/>
      <c r="E381" s="206">
        <v>1367</v>
      </c>
      <c r="F381" s="202"/>
    </row>
    <row r="382" spans="1:6" x14ac:dyDescent="0.25">
      <c r="A382" s="209" t="s">
        <v>6850</v>
      </c>
      <c r="B382" s="209" t="s">
        <v>518</v>
      </c>
      <c r="C382" s="206">
        <v>4</v>
      </c>
      <c r="D382" s="201"/>
      <c r="E382" s="202">
        <v>1368</v>
      </c>
      <c r="F382" s="202"/>
    </row>
    <row r="383" spans="1:6" x14ac:dyDescent="0.25">
      <c r="A383" s="209" t="s">
        <v>6851</v>
      </c>
      <c r="B383" s="209" t="s">
        <v>6359</v>
      </c>
      <c r="C383" s="206">
        <v>3</v>
      </c>
      <c r="D383" s="201"/>
      <c r="E383" s="206">
        <v>1369</v>
      </c>
      <c r="F383" s="202"/>
    </row>
    <row r="384" spans="1:6" x14ac:dyDescent="0.25">
      <c r="A384" s="209" t="s">
        <v>6852</v>
      </c>
      <c r="B384" s="209" t="s">
        <v>6360</v>
      </c>
      <c r="C384" s="206">
        <v>4</v>
      </c>
      <c r="D384" s="201"/>
      <c r="E384" s="202">
        <v>1370</v>
      </c>
      <c r="F384" s="202"/>
    </row>
    <row r="385" spans="1:6" x14ac:dyDescent="0.25">
      <c r="A385" s="209" t="s">
        <v>6853</v>
      </c>
      <c r="B385" s="209" t="s">
        <v>6361</v>
      </c>
      <c r="C385" s="206">
        <v>4</v>
      </c>
      <c r="D385" s="201"/>
      <c r="E385" s="206">
        <v>1371</v>
      </c>
      <c r="F385" s="202"/>
    </row>
    <row r="386" spans="1:6" x14ac:dyDescent="0.25">
      <c r="A386" s="209" t="s">
        <v>6854</v>
      </c>
      <c r="B386" s="209" t="s">
        <v>6362</v>
      </c>
      <c r="C386" s="206">
        <v>4</v>
      </c>
      <c r="D386" s="201"/>
      <c r="E386" s="202">
        <v>1372</v>
      </c>
      <c r="F386" s="202"/>
    </row>
    <row r="387" spans="1:6" x14ac:dyDescent="0.25">
      <c r="A387" s="209" t="s">
        <v>6855</v>
      </c>
      <c r="B387" s="209" t="s">
        <v>6363</v>
      </c>
      <c r="C387" s="206">
        <v>4</v>
      </c>
      <c r="D387" s="201"/>
      <c r="E387" s="206">
        <v>1373</v>
      </c>
      <c r="F387" s="202"/>
    </row>
    <row r="388" spans="1:6" x14ac:dyDescent="0.25">
      <c r="A388" s="209" t="s">
        <v>6856</v>
      </c>
      <c r="B388" s="209" t="s">
        <v>6364</v>
      </c>
      <c r="C388" s="206">
        <v>3</v>
      </c>
      <c r="D388" s="201"/>
      <c r="E388" s="202">
        <v>1374</v>
      </c>
      <c r="F388" s="202"/>
    </row>
    <row r="389" spans="1:6" x14ac:dyDescent="0.25">
      <c r="A389" s="209" t="s">
        <v>6857</v>
      </c>
      <c r="B389" s="209" t="s">
        <v>6365</v>
      </c>
      <c r="C389" s="206">
        <v>4</v>
      </c>
      <c r="D389" s="201"/>
      <c r="E389" s="206">
        <v>1375</v>
      </c>
      <c r="F389" s="202"/>
    </row>
    <row r="390" spans="1:6" x14ac:dyDescent="0.25">
      <c r="A390" s="209" t="s">
        <v>6858</v>
      </c>
      <c r="B390" s="209" t="s">
        <v>523</v>
      </c>
      <c r="C390" s="206">
        <v>4</v>
      </c>
      <c r="D390" s="201"/>
      <c r="E390" s="202">
        <v>1376</v>
      </c>
      <c r="F390" s="202"/>
    </row>
    <row r="391" spans="1:6" x14ac:dyDescent="0.25">
      <c r="A391" s="209" t="s">
        <v>6859</v>
      </c>
      <c r="B391" s="209" t="s">
        <v>6366</v>
      </c>
      <c r="C391" s="206">
        <v>3</v>
      </c>
      <c r="D391" s="201"/>
      <c r="E391" s="206">
        <v>1377</v>
      </c>
      <c r="F391" s="202"/>
    </row>
    <row r="392" spans="1:6" x14ac:dyDescent="0.25">
      <c r="A392" s="209" t="s">
        <v>6860</v>
      </c>
      <c r="B392" s="209" t="s">
        <v>6367</v>
      </c>
      <c r="C392" s="206">
        <v>4</v>
      </c>
      <c r="D392" s="201"/>
      <c r="E392" s="202">
        <v>1378</v>
      </c>
      <c r="F392" s="202"/>
    </row>
    <row r="393" spans="1:6" x14ac:dyDescent="0.25">
      <c r="A393" s="209" t="s">
        <v>6861</v>
      </c>
      <c r="B393" s="209" t="s">
        <v>6368</v>
      </c>
      <c r="C393" s="206">
        <v>4</v>
      </c>
      <c r="D393" s="201"/>
      <c r="E393" s="206">
        <v>1379</v>
      </c>
      <c r="F393" s="202"/>
    </row>
    <row r="394" spans="1:6" x14ac:dyDescent="0.25">
      <c r="A394" s="209" t="s">
        <v>6862</v>
      </c>
      <c r="B394" s="209" t="s">
        <v>6369</v>
      </c>
      <c r="C394" s="206">
        <v>4</v>
      </c>
      <c r="D394" s="201"/>
      <c r="E394" s="202">
        <v>1380</v>
      </c>
      <c r="F394" s="202"/>
    </row>
    <row r="395" spans="1:6" x14ac:dyDescent="0.25">
      <c r="A395" s="209" t="s">
        <v>6863</v>
      </c>
      <c r="B395" s="209" t="s">
        <v>6370</v>
      </c>
      <c r="C395" s="206">
        <v>4</v>
      </c>
      <c r="D395" s="201"/>
      <c r="E395" s="206">
        <v>1381</v>
      </c>
      <c r="F395" s="202"/>
    </row>
    <row r="396" spans="1:6" x14ac:dyDescent="0.25">
      <c r="A396" s="209" t="s">
        <v>6864</v>
      </c>
      <c r="B396" s="209" t="s">
        <v>6371</v>
      </c>
      <c r="C396" s="206">
        <v>4</v>
      </c>
      <c r="D396" s="201"/>
      <c r="E396" s="202">
        <v>1382</v>
      </c>
      <c r="F396" s="202"/>
    </row>
    <row r="397" spans="1:6" x14ac:dyDescent="0.25">
      <c r="A397" s="209" t="s">
        <v>6865</v>
      </c>
      <c r="B397" s="209" t="s">
        <v>6372</v>
      </c>
      <c r="C397" s="206">
        <v>4</v>
      </c>
      <c r="D397" s="201"/>
      <c r="E397" s="206">
        <v>1383</v>
      </c>
      <c r="F397" s="202"/>
    </row>
    <row r="398" spans="1:6" x14ac:dyDescent="0.25">
      <c r="A398" s="209" t="s">
        <v>6866</v>
      </c>
      <c r="B398" s="209" t="s">
        <v>6373</v>
      </c>
      <c r="C398" s="206">
        <v>2</v>
      </c>
      <c r="D398" s="201"/>
      <c r="E398" s="202">
        <v>1384</v>
      </c>
      <c r="F398" s="202"/>
    </row>
    <row r="399" spans="1:6" x14ac:dyDescent="0.25">
      <c r="A399" s="209" t="s">
        <v>6867</v>
      </c>
      <c r="B399" s="209" t="s">
        <v>538</v>
      </c>
      <c r="C399" s="206">
        <v>3</v>
      </c>
      <c r="D399" s="201"/>
      <c r="E399" s="206">
        <v>1385</v>
      </c>
      <c r="F399" s="202"/>
    </row>
    <row r="400" spans="1:6" x14ac:dyDescent="0.25">
      <c r="A400" s="209" t="s">
        <v>6868</v>
      </c>
      <c r="B400" s="209" t="s">
        <v>539</v>
      </c>
      <c r="C400" s="206">
        <v>4</v>
      </c>
      <c r="D400" s="201"/>
      <c r="E400" s="202">
        <v>1386</v>
      </c>
      <c r="F400" s="202"/>
    </row>
    <row r="401" spans="1:6" x14ac:dyDescent="0.25">
      <c r="A401" s="209" t="s">
        <v>6869</v>
      </c>
      <c r="B401" s="209" t="s">
        <v>540</v>
      </c>
      <c r="C401" s="206">
        <v>4</v>
      </c>
      <c r="D401" s="201"/>
      <c r="E401" s="206">
        <v>1387</v>
      </c>
      <c r="F401" s="202"/>
    </row>
    <row r="402" spans="1:6" x14ac:dyDescent="0.25">
      <c r="A402" s="209" t="s">
        <v>6870</v>
      </c>
      <c r="B402" s="209" t="s">
        <v>541</v>
      </c>
      <c r="C402" s="206">
        <v>4</v>
      </c>
      <c r="D402" s="201"/>
      <c r="E402" s="202">
        <v>1388</v>
      </c>
      <c r="F402" s="202"/>
    </row>
    <row r="403" spans="1:6" x14ac:dyDescent="0.25">
      <c r="A403" s="209" t="s">
        <v>6871</v>
      </c>
      <c r="B403" s="209" t="s">
        <v>542</v>
      </c>
      <c r="C403" s="206">
        <v>4</v>
      </c>
      <c r="D403" s="201"/>
      <c r="E403" s="206">
        <v>1389</v>
      </c>
      <c r="F403" s="202"/>
    </row>
    <row r="404" spans="1:6" x14ac:dyDescent="0.25">
      <c r="A404" s="209" t="s">
        <v>6872</v>
      </c>
      <c r="B404" s="209" t="s">
        <v>543</v>
      </c>
      <c r="C404" s="206">
        <v>4</v>
      </c>
      <c r="D404" s="201"/>
      <c r="E404" s="202">
        <v>1390</v>
      </c>
      <c r="F404" s="202"/>
    </row>
    <row r="405" spans="1:6" x14ac:dyDescent="0.25">
      <c r="A405" s="209" t="s">
        <v>6873</v>
      </c>
      <c r="B405" s="209" t="s">
        <v>544</v>
      </c>
      <c r="C405" s="206">
        <v>4</v>
      </c>
      <c r="D405" s="201"/>
      <c r="E405" s="206">
        <v>1391</v>
      </c>
      <c r="F405" s="202"/>
    </row>
    <row r="406" spans="1:6" x14ac:dyDescent="0.25">
      <c r="A406" s="209" t="s">
        <v>6874</v>
      </c>
      <c r="B406" s="209" t="s">
        <v>545</v>
      </c>
      <c r="C406" s="206">
        <v>3</v>
      </c>
      <c r="D406" s="201"/>
      <c r="E406" s="202">
        <v>1392</v>
      </c>
      <c r="F406" s="202"/>
    </row>
    <row r="407" spans="1:6" x14ac:dyDescent="0.25">
      <c r="A407" s="209" t="s">
        <v>6875</v>
      </c>
      <c r="B407" s="209" t="s">
        <v>546</v>
      </c>
      <c r="C407" s="206">
        <v>4</v>
      </c>
      <c r="D407" s="201"/>
      <c r="E407" s="206">
        <v>1393</v>
      </c>
      <c r="F407" s="202"/>
    </row>
    <row r="408" spans="1:6" x14ac:dyDescent="0.25">
      <c r="A408" s="209" t="s">
        <v>6876</v>
      </c>
      <c r="B408" s="209" t="s">
        <v>547</v>
      </c>
      <c r="C408" s="206">
        <v>4</v>
      </c>
      <c r="D408" s="201"/>
      <c r="E408" s="202">
        <v>1394</v>
      </c>
      <c r="F408" s="202"/>
    </row>
    <row r="409" spans="1:6" x14ac:dyDescent="0.25">
      <c r="A409" s="209" t="s">
        <v>6877</v>
      </c>
      <c r="B409" s="209" t="s">
        <v>6374</v>
      </c>
      <c r="C409" s="206">
        <v>4</v>
      </c>
      <c r="D409" s="201"/>
      <c r="E409" s="206">
        <v>1395</v>
      </c>
      <c r="F409" s="202"/>
    </row>
    <row r="410" spans="1:6" x14ac:dyDescent="0.25">
      <c r="A410" s="209" t="s">
        <v>6878</v>
      </c>
      <c r="B410" s="209" t="s">
        <v>6375</v>
      </c>
      <c r="C410" s="206">
        <v>4</v>
      </c>
      <c r="D410" s="201"/>
      <c r="E410" s="202">
        <v>1396</v>
      </c>
      <c r="F410" s="202"/>
    </row>
    <row r="411" spans="1:6" x14ac:dyDescent="0.25">
      <c r="A411" s="209" t="s">
        <v>6879</v>
      </c>
      <c r="B411" s="209" t="s">
        <v>6376</v>
      </c>
      <c r="C411" s="206">
        <v>3</v>
      </c>
      <c r="D411" s="201"/>
      <c r="E411" s="206">
        <v>1397</v>
      </c>
      <c r="F411" s="202"/>
    </row>
    <row r="412" spans="1:6" x14ac:dyDescent="0.25">
      <c r="A412" s="209" t="s">
        <v>6880</v>
      </c>
      <c r="B412" s="209" t="s">
        <v>6377</v>
      </c>
      <c r="C412" s="206">
        <v>4</v>
      </c>
      <c r="D412" s="201"/>
      <c r="E412" s="202">
        <v>1398</v>
      </c>
      <c r="F412" s="202"/>
    </row>
    <row r="413" spans="1:6" x14ac:dyDescent="0.25">
      <c r="A413" s="209" t="s">
        <v>6881</v>
      </c>
      <c r="B413" s="209" t="s">
        <v>6378</v>
      </c>
      <c r="C413" s="206">
        <v>4</v>
      </c>
      <c r="D413" s="201"/>
      <c r="E413" s="206">
        <v>1399</v>
      </c>
      <c r="F413" s="202"/>
    </row>
    <row r="414" spans="1:6" x14ac:dyDescent="0.25">
      <c r="A414" s="209" t="s">
        <v>6882</v>
      </c>
      <c r="B414" s="209" t="s">
        <v>6379</v>
      </c>
      <c r="C414" s="206">
        <v>4</v>
      </c>
      <c r="D414" s="201"/>
      <c r="E414" s="202">
        <v>1400</v>
      </c>
      <c r="F414" s="202"/>
    </row>
    <row r="415" spans="1:6" x14ac:dyDescent="0.25">
      <c r="A415" s="209" t="s">
        <v>6883</v>
      </c>
      <c r="B415" s="209" t="s">
        <v>6380</v>
      </c>
      <c r="C415" s="206">
        <v>4</v>
      </c>
      <c r="D415" s="201"/>
      <c r="E415" s="206">
        <v>1401</v>
      </c>
      <c r="F415" s="202"/>
    </row>
    <row r="416" spans="1:6" x14ac:dyDescent="0.25">
      <c r="A416" s="209" t="s">
        <v>6884</v>
      </c>
      <c r="B416" s="209" t="s">
        <v>6381</v>
      </c>
      <c r="C416" s="206">
        <v>4</v>
      </c>
      <c r="D416" s="201"/>
      <c r="E416" s="202">
        <v>1402</v>
      </c>
      <c r="F416" s="202"/>
    </row>
    <row r="417" spans="1:6" x14ac:dyDescent="0.25">
      <c r="A417" s="209" t="s">
        <v>6885</v>
      </c>
      <c r="B417" s="209" t="s">
        <v>6382</v>
      </c>
      <c r="C417" s="206">
        <v>4</v>
      </c>
      <c r="D417" s="201"/>
      <c r="E417" s="206">
        <v>1403</v>
      </c>
      <c r="F417" s="202"/>
    </row>
    <row r="418" spans="1:6" x14ac:dyDescent="0.25">
      <c r="A418" s="209" t="s">
        <v>6886</v>
      </c>
      <c r="B418" s="209" t="s">
        <v>553</v>
      </c>
      <c r="C418" s="206">
        <v>4</v>
      </c>
      <c r="D418" s="201"/>
      <c r="E418" s="202">
        <v>1404</v>
      </c>
      <c r="F418" s="202"/>
    </row>
    <row r="419" spans="1:6" x14ac:dyDescent="0.25">
      <c r="A419" s="209" t="s">
        <v>6887</v>
      </c>
      <c r="B419" s="209" t="s">
        <v>6383</v>
      </c>
      <c r="C419" s="206">
        <v>3</v>
      </c>
      <c r="D419" s="201"/>
      <c r="E419" s="206">
        <v>1405</v>
      </c>
      <c r="F419" s="202"/>
    </row>
    <row r="420" spans="1:6" x14ac:dyDescent="0.25">
      <c r="A420" s="209" t="s">
        <v>6888</v>
      </c>
      <c r="B420" s="209" t="s">
        <v>554</v>
      </c>
      <c r="C420" s="206">
        <v>4</v>
      </c>
      <c r="D420" s="201"/>
      <c r="E420" s="202">
        <v>1406</v>
      </c>
      <c r="F420" s="202"/>
    </row>
    <row r="421" spans="1:6" x14ac:dyDescent="0.25">
      <c r="A421" s="209" t="s">
        <v>6889</v>
      </c>
      <c r="B421" s="209" t="s">
        <v>6384</v>
      </c>
      <c r="C421" s="206">
        <v>4</v>
      </c>
      <c r="D421" s="201"/>
      <c r="E421" s="206">
        <v>1407</v>
      </c>
      <c r="F421" s="202"/>
    </row>
    <row r="422" spans="1:6" x14ac:dyDescent="0.25">
      <c r="A422" s="209" t="s">
        <v>2657</v>
      </c>
      <c r="B422" s="209" t="s">
        <v>839</v>
      </c>
      <c r="C422" s="206">
        <v>1</v>
      </c>
      <c r="D422" s="201"/>
      <c r="E422" s="202">
        <v>1408</v>
      </c>
      <c r="F422" s="202"/>
    </row>
    <row r="423" spans="1:6" x14ac:dyDescent="0.25">
      <c r="A423" s="209" t="s">
        <v>6890</v>
      </c>
      <c r="B423" s="209" t="s">
        <v>840</v>
      </c>
      <c r="C423" s="206">
        <v>2</v>
      </c>
      <c r="D423" s="201"/>
      <c r="E423" s="206">
        <v>1409</v>
      </c>
      <c r="F423" s="202"/>
    </row>
    <row r="424" spans="1:6" x14ac:dyDescent="0.25">
      <c r="A424" s="209" t="s">
        <v>6891</v>
      </c>
      <c r="B424" s="209" t="s">
        <v>6385</v>
      </c>
      <c r="C424" s="206">
        <v>3</v>
      </c>
      <c r="D424" s="201"/>
      <c r="E424" s="202">
        <v>1410</v>
      </c>
      <c r="F424" s="202"/>
    </row>
    <row r="425" spans="1:6" x14ac:dyDescent="0.25">
      <c r="A425" s="209" t="s">
        <v>6892</v>
      </c>
      <c r="B425" s="209" t="s">
        <v>6386</v>
      </c>
      <c r="C425" s="206">
        <v>4</v>
      </c>
      <c r="D425" s="201"/>
      <c r="E425" s="206">
        <v>1411</v>
      </c>
      <c r="F425" s="202"/>
    </row>
    <row r="426" spans="1:6" x14ac:dyDescent="0.25">
      <c r="A426" s="209" t="s">
        <v>6893</v>
      </c>
      <c r="B426" s="209" t="s">
        <v>6387</v>
      </c>
      <c r="C426" s="206">
        <v>4</v>
      </c>
      <c r="D426" s="201"/>
      <c r="E426" s="202">
        <v>1412</v>
      </c>
      <c r="F426" s="202"/>
    </row>
    <row r="427" spans="1:6" x14ac:dyDescent="0.25">
      <c r="A427" s="209" t="s">
        <v>6894</v>
      </c>
      <c r="B427" s="209" t="s">
        <v>567</v>
      </c>
      <c r="C427" s="206">
        <v>4</v>
      </c>
      <c r="D427" s="201"/>
      <c r="E427" s="206">
        <v>1413</v>
      </c>
      <c r="F427" s="202"/>
    </row>
    <row r="428" spans="1:6" x14ac:dyDescent="0.25">
      <c r="A428" s="209" t="s">
        <v>6895</v>
      </c>
      <c r="B428" s="209" t="s">
        <v>6388</v>
      </c>
      <c r="C428" s="206">
        <v>3</v>
      </c>
      <c r="D428" s="201"/>
      <c r="E428" s="202">
        <v>1414</v>
      </c>
      <c r="F428" s="202"/>
    </row>
    <row r="429" spans="1:6" x14ac:dyDescent="0.25">
      <c r="A429" s="209" t="s">
        <v>6896</v>
      </c>
      <c r="B429" s="209" t="s">
        <v>6389</v>
      </c>
      <c r="C429" s="206">
        <v>4</v>
      </c>
      <c r="D429" s="201"/>
      <c r="E429" s="206">
        <v>1415</v>
      </c>
      <c r="F429" s="202"/>
    </row>
    <row r="430" spans="1:6" x14ac:dyDescent="0.25">
      <c r="A430" s="209" t="s">
        <v>6897</v>
      </c>
      <c r="B430" s="209" t="s">
        <v>6390</v>
      </c>
      <c r="C430" s="206">
        <v>4</v>
      </c>
      <c r="D430" s="201"/>
      <c r="E430" s="202">
        <v>1416</v>
      </c>
      <c r="F430" s="202"/>
    </row>
    <row r="431" spans="1:6" x14ac:dyDescent="0.25">
      <c r="A431" s="209" t="s">
        <v>6898</v>
      </c>
      <c r="B431" s="209" t="s">
        <v>6391</v>
      </c>
      <c r="C431" s="206">
        <v>4</v>
      </c>
      <c r="D431" s="201"/>
      <c r="E431" s="206">
        <v>1417</v>
      </c>
      <c r="F431" s="202"/>
    </row>
    <row r="432" spans="1:6" x14ac:dyDescent="0.25">
      <c r="A432" s="209" t="s">
        <v>6899</v>
      </c>
      <c r="B432" s="209" t="s">
        <v>6392</v>
      </c>
      <c r="C432" s="206">
        <v>4</v>
      </c>
      <c r="D432" s="201"/>
      <c r="E432" s="202">
        <v>1418</v>
      </c>
      <c r="F432" s="202"/>
    </row>
    <row r="433" spans="1:6" x14ac:dyDescent="0.25">
      <c r="A433" s="209" t="s">
        <v>6900</v>
      </c>
      <c r="B433" s="209" t="s">
        <v>6393</v>
      </c>
      <c r="C433" s="206">
        <v>3</v>
      </c>
      <c r="D433" s="201"/>
      <c r="E433" s="206">
        <v>1419</v>
      </c>
      <c r="F433" s="202"/>
    </row>
    <row r="434" spans="1:6" x14ac:dyDescent="0.25">
      <c r="A434" s="209" t="s">
        <v>6901</v>
      </c>
      <c r="B434" s="209" t="s">
        <v>6394</v>
      </c>
      <c r="C434" s="206">
        <v>4</v>
      </c>
      <c r="D434" s="201"/>
      <c r="E434" s="202">
        <v>1420</v>
      </c>
      <c r="F434" s="202"/>
    </row>
    <row r="435" spans="1:6" x14ac:dyDescent="0.25">
      <c r="A435" s="209" t="s">
        <v>6902</v>
      </c>
      <c r="B435" s="209" t="s">
        <v>6395</v>
      </c>
      <c r="C435" s="206">
        <v>4</v>
      </c>
      <c r="D435" s="201"/>
      <c r="E435" s="206">
        <v>1421</v>
      </c>
      <c r="F435" s="202"/>
    </row>
    <row r="436" spans="1:6" x14ac:dyDescent="0.25">
      <c r="A436" s="209" t="s">
        <v>6903</v>
      </c>
      <c r="B436" s="209" t="s">
        <v>6396</v>
      </c>
      <c r="C436" s="206">
        <v>3</v>
      </c>
      <c r="D436" s="201"/>
      <c r="E436" s="202">
        <v>1422</v>
      </c>
      <c r="F436" s="202"/>
    </row>
    <row r="437" spans="1:6" x14ac:dyDescent="0.25">
      <c r="A437" s="209" t="s">
        <v>6904</v>
      </c>
      <c r="B437" s="209" t="s">
        <v>6397</v>
      </c>
      <c r="C437" s="206">
        <v>4</v>
      </c>
      <c r="D437" s="201"/>
      <c r="E437" s="206">
        <v>1423</v>
      </c>
      <c r="F437" s="202"/>
    </row>
    <row r="438" spans="1:6" x14ac:dyDescent="0.25">
      <c r="A438" s="209" t="s">
        <v>6905</v>
      </c>
      <c r="B438" s="209" t="s">
        <v>6398</v>
      </c>
      <c r="C438" s="206">
        <v>4</v>
      </c>
      <c r="D438" s="201"/>
      <c r="E438" s="202">
        <v>1424</v>
      </c>
      <c r="F438" s="202"/>
    </row>
    <row r="439" spans="1:6" x14ac:dyDescent="0.25">
      <c r="A439" s="209" t="s">
        <v>6906</v>
      </c>
      <c r="B439" s="209" t="s">
        <v>6399</v>
      </c>
      <c r="C439" s="206">
        <v>4</v>
      </c>
      <c r="D439" s="201"/>
      <c r="E439" s="206">
        <v>1425</v>
      </c>
      <c r="F439" s="202"/>
    </row>
    <row r="440" spans="1:6" x14ac:dyDescent="0.25">
      <c r="A440" s="209" t="s">
        <v>6903</v>
      </c>
      <c r="B440" s="209" t="s">
        <v>6400</v>
      </c>
      <c r="C440" s="206">
        <v>3</v>
      </c>
      <c r="D440" s="201"/>
      <c r="E440" s="202">
        <v>1426</v>
      </c>
      <c r="F440" s="202"/>
    </row>
    <row r="441" spans="1:6" x14ac:dyDescent="0.25">
      <c r="A441" s="209" t="s">
        <v>6907</v>
      </c>
      <c r="B441" s="209" t="s">
        <v>6401</v>
      </c>
      <c r="C441" s="206">
        <v>4</v>
      </c>
      <c r="D441" s="201"/>
      <c r="E441" s="206">
        <v>1427</v>
      </c>
      <c r="F441" s="202"/>
    </row>
    <row r="442" spans="1:6" x14ac:dyDescent="0.25">
      <c r="A442" s="209" t="s">
        <v>6908</v>
      </c>
      <c r="B442" s="209" t="s">
        <v>6402</v>
      </c>
      <c r="C442" s="206">
        <v>4</v>
      </c>
      <c r="D442" s="201"/>
      <c r="E442" s="202">
        <v>1428</v>
      </c>
      <c r="F442" s="202"/>
    </row>
    <row r="443" spans="1:6" x14ac:dyDescent="0.25">
      <c r="A443" s="209" t="s">
        <v>6909</v>
      </c>
      <c r="B443" s="209" t="s">
        <v>6403</v>
      </c>
      <c r="C443" s="206">
        <v>4</v>
      </c>
      <c r="D443" s="201"/>
      <c r="E443" s="206">
        <v>1429</v>
      </c>
      <c r="F443" s="202"/>
    </row>
    <row r="444" spans="1:6" x14ac:dyDescent="0.25">
      <c r="A444" s="209" t="s">
        <v>6910</v>
      </c>
      <c r="B444" s="209" t="s">
        <v>6404</v>
      </c>
      <c r="C444" s="206">
        <v>4</v>
      </c>
      <c r="D444" s="201"/>
      <c r="E444" s="202">
        <v>1430</v>
      </c>
      <c r="F444" s="202"/>
    </row>
    <row r="445" spans="1:6" x14ac:dyDescent="0.25">
      <c r="A445" s="209" t="s">
        <v>6911</v>
      </c>
      <c r="B445" s="209" t="s">
        <v>6405</v>
      </c>
      <c r="C445" s="206">
        <v>4</v>
      </c>
      <c r="D445" s="201"/>
      <c r="E445" s="206">
        <v>1431</v>
      </c>
      <c r="F445" s="202"/>
    </row>
    <row r="446" spans="1:6" x14ac:dyDescent="0.25">
      <c r="A446" s="209" t="s">
        <v>6912</v>
      </c>
      <c r="B446" s="209" t="s">
        <v>6406</v>
      </c>
      <c r="C446" s="206">
        <v>4</v>
      </c>
      <c r="D446" s="201"/>
      <c r="E446" s="202">
        <v>1432</v>
      </c>
      <c r="F446" s="202"/>
    </row>
    <row r="447" spans="1:6" x14ac:dyDescent="0.25">
      <c r="A447" s="209" t="s">
        <v>6913</v>
      </c>
      <c r="B447" s="209" t="s">
        <v>6407</v>
      </c>
      <c r="C447" s="206">
        <v>3</v>
      </c>
      <c r="D447" s="201"/>
      <c r="E447" s="206">
        <v>1433</v>
      </c>
      <c r="F447" s="202"/>
    </row>
    <row r="448" spans="1:6" x14ac:dyDescent="0.25">
      <c r="A448" s="209" t="s">
        <v>6914</v>
      </c>
      <c r="B448" s="209" t="s">
        <v>6408</v>
      </c>
      <c r="C448" s="206">
        <v>4</v>
      </c>
      <c r="D448" s="201"/>
      <c r="E448" s="202">
        <v>1434</v>
      </c>
      <c r="F448" s="202"/>
    </row>
    <row r="449" spans="1:6" x14ac:dyDescent="0.25">
      <c r="A449" s="209" t="s">
        <v>6915</v>
      </c>
      <c r="B449" s="209" t="s">
        <v>6409</v>
      </c>
      <c r="C449" s="206">
        <v>4</v>
      </c>
      <c r="D449" s="201"/>
      <c r="E449" s="206">
        <v>1435</v>
      </c>
      <c r="F449" s="202"/>
    </row>
    <row r="450" spans="1:6" x14ac:dyDescent="0.25">
      <c r="A450" s="209" t="s">
        <v>6916</v>
      </c>
      <c r="B450" s="209" t="s">
        <v>6410</v>
      </c>
      <c r="C450" s="206">
        <v>4</v>
      </c>
      <c r="D450" s="201"/>
      <c r="E450" s="202">
        <v>1436</v>
      </c>
      <c r="F450" s="202"/>
    </row>
    <row r="451" spans="1:6" x14ac:dyDescent="0.25">
      <c r="A451" s="209" t="s">
        <v>6917</v>
      </c>
      <c r="B451" s="209" t="s">
        <v>6411</v>
      </c>
      <c r="C451" s="206">
        <v>3</v>
      </c>
      <c r="D451" s="201"/>
      <c r="E451" s="206">
        <v>1437</v>
      </c>
      <c r="F451" s="202"/>
    </row>
    <row r="452" spans="1:6" x14ac:dyDescent="0.25">
      <c r="A452" s="209" t="s">
        <v>6918</v>
      </c>
      <c r="B452" s="209" t="s">
        <v>6412</v>
      </c>
      <c r="C452" s="206">
        <v>4</v>
      </c>
      <c r="D452" s="201"/>
      <c r="E452" s="202">
        <v>1438</v>
      </c>
      <c r="F452" s="202"/>
    </row>
    <row r="453" spans="1:6" x14ac:dyDescent="0.25">
      <c r="A453" s="209" t="s">
        <v>6919</v>
      </c>
      <c r="B453" s="209" t="s">
        <v>6413</v>
      </c>
      <c r="C453" s="206">
        <v>4</v>
      </c>
      <c r="D453" s="201"/>
      <c r="E453" s="206">
        <v>1439</v>
      </c>
      <c r="F453" s="202"/>
    </row>
    <row r="454" spans="1:6" x14ac:dyDescent="0.25">
      <c r="A454" s="209" t="s">
        <v>6920</v>
      </c>
      <c r="B454" s="209" t="s">
        <v>6414</v>
      </c>
      <c r="C454" s="206">
        <v>2</v>
      </c>
      <c r="D454" s="201"/>
      <c r="E454" s="202">
        <v>1440</v>
      </c>
      <c r="F454" s="202"/>
    </row>
    <row r="455" spans="1:6" x14ac:dyDescent="0.25">
      <c r="A455" s="209" t="s">
        <v>6921</v>
      </c>
      <c r="B455" s="209" t="s">
        <v>6415</v>
      </c>
      <c r="C455" s="206">
        <v>3</v>
      </c>
      <c r="D455" s="201"/>
      <c r="E455" s="206">
        <v>1441</v>
      </c>
      <c r="F455" s="202"/>
    </row>
    <row r="456" spans="1:6" x14ac:dyDescent="0.25">
      <c r="A456" s="209" t="s">
        <v>6922</v>
      </c>
      <c r="B456" s="209" t="s">
        <v>6416</v>
      </c>
      <c r="C456" s="206">
        <v>4</v>
      </c>
      <c r="D456" s="201"/>
      <c r="E456" s="202">
        <v>1442</v>
      </c>
      <c r="F456" s="202"/>
    </row>
    <row r="457" spans="1:6" x14ac:dyDescent="0.25">
      <c r="A457" s="209" t="s">
        <v>6923</v>
      </c>
      <c r="B457" s="209" t="s">
        <v>6417</v>
      </c>
      <c r="C457" s="206">
        <v>4</v>
      </c>
      <c r="D457" s="201"/>
      <c r="E457" s="206">
        <v>1443</v>
      </c>
      <c r="F457" s="202"/>
    </row>
    <row r="458" spans="1:6" x14ac:dyDescent="0.25">
      <c r="A458" s="209" t="s">
        <v>6924</v>
      </c>
      <c r="B458" s="209" t="s">
        <v>6418</v>
      </c>
      <c r="C458" s="206">
        <v>3</v>
      </c>
      <c r="D458" s="201"/>
      <c r="E458" s="202">
        <v>1444</v>
      </c>
      <c r="F458" s="202"/>
    </row>
    <row r="459" spans="1:6" x14ac:dyDescent="0.25">
      <c r="A459" s="209" t="s">
        <v>6925</v>
      </c>
      <c r="B459" s="209" t="s">
        <v>6419</v>
      </c>
      <c r="C459" s="206">
        <v>4</v>
      </c>
      <c r="D459" s="201"/>
      <c r="E459" s="206">
        <v>1445</v>
      </c>
      <c r="F459" s="202"/>
    </row>
    <row r="460" spans="1:6" x14ac:dyDescent="0.25">
      <c r="A460" s="209" t="s">
        <v>6926</v>
      </c>
      <c r="B460" s="209" t="s">
        <v>6420</v>
      </c>
      <c r="C460" s="206">
        <v>4</v>
      </c>
      <c r="D460" s="201"/>
      <c r="E460" s="202">
        <v>1446</v>
      </c>
      <c r="F460" s="202"/>
    </row>
    <row r="461" spans="1:6" x14ac:dyDescent="0.25">
      <c r="A461" s="209" t="s">
        <v>6927</v>
      </c>
      <c r="B461" s="209" t="s">
        <v>6421</v>
      </c>
      <c r="C461" s="206">
        <v>4</v>
      </c>
      <c r="D461" s="201"/>
      <c r="E461" s="206">
        <v>1447</v>
      </c>
      <c r="F461" s="202"/>
    </row>
    <row r="462" spans="1:6" x14ac:dyDescent="0.25">
      <c r="A462" s="209" t="s">
        <v>6928</v>
      </c>
      <c r="B462" s="209" t="s">
        <v>6422</v>
      </c>
      <c r="C462" s="206">
        <v>4</v>
      </c>
      <c r="D462" s="201"/>
      <c r="E462" s="202">
        <v>1448</v>
      </c>
      <c r="F462" s="202"/>
    </row>
    <row r="463" spans="1:6" x14ac:dyDescent="0.25">
      <c r="A463" s="209" t="s">
        <v>6929</v>
      </c>
      <c r="B463" s="209" t="s">
        <v>6423</v>
      </c>
      <c r="C463" s="206">
        <v>4</v>
      </c>
      <c r="D463" s="201"/>
      <c r="E463" s="206">
        <v>1449</v>
      </c>
      <c r="F463" s="202"/>
    </row>
    <row r="464" spans="1:6" x14ac:dyDescent="0.25">
      <c r="A464" s="209" t="s">
        <v>6930</v>
      </c>
      <c r="B464" s="209" t="s">
        <v>6424</v>
      </c>
      <c r="C464" s="206">
        <v>3</v>
      </c>
      <c r="D464" s="201"/>
      <c r="E464" s="202">
        <v>1450</v>
      </c>
      <c r="F464" s="202"/>
    </row>
    <row r="465" spans="1:6" x14ac:dyDescent="0.25">
      <c r="A465" s="209" t="s">
        <v>6931</v>
      </c>
      <c r="B465" s="209" t="s">
        <v>6425</v>
      </c>
      <c r="C465" s="206">
        <v>4</v>
      </c>
      <c r="D465" s="201"/>
      <c r="E465" s="206">
        <v>1451</v>
      </c>
      <c r="F465" s="202"/>
    </row>
    <row r="466" spans="1:6" x14ac:dyDescent="0.25">
      <c r="A466" s="209" t="s">
        <v>6932</v>
      </c>
      <c r="B466" s="209" t="s">
        <v>6426</v>
      </c>
      <c r="C466" s="206">
        <v>4</v>
      </c>
      <c r="D466" s="201"/>
      <c r="E466" s="202">
        <v>1452</v>
      </c>
      <c r="F466" s="202"/>
    </row>
    <row r="467" spans="1:6" x14ac:dyDescent="0.25">
      <c r="A467" s="209" t="s">
        <v>6933</v>
      </c>
      <c r="B467" s="209" t="s">
        <v>6427</v>
      </c>
      <c r="C467" s="206">
        <v>3</v>
      </c>
      <c r="D467" s="201"/>
      <c r="E467" s="206">
        <v>1453</v>
      </c>
      <c r="F467" s="202"/>
    </row>
    <row r="468" spans="1:6" x14ac:dyDescent="0.25">
      <c r="A468" s="209" t="s">
        <v>6934</v>
      </c>
      <c r="B468" s="209" t="s">
        <v>6427</v>
      </c>
      <c r="C468" s="206">
        <v>4</v>
      </c>
      <c r="D468" s="201"/>
      <c r="E468" s="202">
        <v>1454</v>
      </c>
      <c r="F468" s="202"/>
    </row>
    <row r="469" spans="1:6" x14ac:dyDescent="0.25">
      <c r="A469" s="209" t="s">
        <v>6935</v>
      </c>
      <c r="B469" s="209" t="s">
        <v>6428</v>
      </c>
      <c r="C469" s="206">
        <v>3</v>
      </c>
      <c r="D469" s="201"/>
      <c r="E469" s="206">
        <v>1455</v>
      </c>
      <c r="F469" s="202"/>
    </row>
    <row r="470" spans="1:6" x14ac:dyDescent="0.25">
      <c r="A470" s="209" t="s">
        <v>6936</v>
      </c>
      <c r="B470" s="209" t="s">
        <v>6429</v>
      </c>
      <c r="C470" s="206">
        <v>4</v>
      </c>
      <c r="D470" s="201"/>
      <c r="E470" s="202">
        <v>1456</v>
      </c>
      <c r="F470" s="202"/>
    </row>
    <row r="471" spans="1:6" x14ac:dyDescent="0.25">
      <c r="A471" s="209" t="s">
        <v>6937</v>
      </c>
      <c r="B471" s="209" t="s">
        <v>6430</v>
      </c>
      <c r="C471" s="206">
        <v>4</v>
      </c>
      <c r="D471" s="201"/>
      <c r="E471" s="206">
        <v>1457</v>
      </c>
      <c r="F471" s="202"/>
    </row>
    <row r="472" spans="1:6" x14ac:dyDescent="0.25">
      <c r="A472" s="209" t="s">
        <v>6938</v>
      </c>
      <c r="B472" s="209" t="s">
        <v>6431</v>
      </c>
      <c r="C472" s="206">
        <v>4</v>
      </c>
      <c r="D472" s="201"/>
      <c r="E472" s="202">
        <v>1458</v>
      </c>
      <c r="F472" s="202"/>
    </row>
    <row r="473" spans="1:6" x14ac:dyDescent="0.25">
      <c r="A473" s="209" t="s">
        <v>6939</v>
      </c>
      <c r="B473" s="209" t="s">
        <v>6432</v>
      </c>
      <c r="C473" s="206">
        <v>3</v>
      </c>
      <c r="D473" s="201"/>
      <c r="E473" s="206">
        <v>1459</v>
      </c>
      <c r="F473" s="202"/>
    </row>
    <row r="474" spans="1:6" x14ac:dyDescent="0.25">
      <c r="A474" s="209" t="s">
        <v>6940</v>
      </c>
      <c r="B474" s="209" t="s">
        <v>6433</v>
      </c>
      <c r="C474" s="206">
        <v>4</v>
      </c>
      <c r="D474" s="201"/>
      <c r="E474" s="202">
        <v>1460</v>
      </c>
      <c r="F474" s="202"/>
    </row>
    <row r="475" spans="1:6" x14ac:dyDescent="0.25">
      <c r="A475" s="209" t="s">
        <v>6941</v>
      </c>
      <c r="B475" s="209" t="s">
        <v>6434</v>
      </c>
      <c r="C475" s="206">
        <v>4</v>
      </c>
      <c r="D475" s="201"/>
      <c r="E475" s="206">
        <v>1461</v>
      </c>
      <c r="F475" s="202"/>
    </row>
    <row r="476" spans="1:6" x14ac:dyDescent="0.25">
      <c r="A476" s="209" t="s">
        <v>6942</v>
      </c>
      <c r="B476" s="209" t="s">
        <v>6435</v>
      </c>
      <c r="C476" s="206">
        <v>4</v>
      </c>
      <c r="D476" s="201"/>
      <c r="E476" s="202">
        <v>1462</v>
      </c>
      <c r="F476" s="202"/>
    </row>
    <row r="477" spans="1:6" x14ac:dyDescent="0.25">
      <c r="A477" s="209" t="s">
        <v>6943</v>
      </c>
      <c r="B477" s="209" t="s">
        <v>6436</v>
      </c>
      <c r="C477" s="206">
        <v>4</v>
      </c>
      <c r="D477" s="201"/>
      <c r="E477" s="206">
        <v>1463</v>
      </c>
      <c r="F477" s="202"/>
    </row>
    <row r="478" spans="1:6" x14ac:dyDescent="0.25">
      <c r="A478" s="209" t="s">
        <v>6944</v>
      </c>
      <c r="B478" s="209" t="s">
        <v>6437</v>
      </c>
      <c r="C478" s="206">
        <v>4</v>
      </c>
      <c r="D478" s="201"/>
      <c r="E478" s="202">
        <v>1464</v>
      </c>
      <c r="F478" s="202"/>
    </row>
    <row r="479" spans="1:6" x14ac:dyDescent="0.25">
      <c r="A479" s="209" t="s">
        <v>6945</v>
      </c>
      <c r="B479" s="209" t="s">
        <v>6438</v>
      </c>
      <c r="C479" s="206">
        <v>4</v>
      </c>
      <c r="D479" s="201"/>
      <c r="E479" s="206">
        <v>1465</v>
      </c>
      <c r="F479" s="202"/>
    </row>
    <row r="480" spans="1:6" x14ac:dyDescent="0.25">
      <c r="A480" s="209" t="s">
        <v>6946</v>
      </c>
      <c r="B480" s="209" t="s">
        <v>6439</v>
      </c>
      <c r="C480" s="206">
        <v>4</v>
      </c>
      <c r="D480" s="201"/>
      <c r="E480" s="202">
        <v>1466</v>
      </c>
      <c r="F480" s="202"/>
    </row>
    <row r="481" spans="1:6" x14ac:dyDescent="0.25">
      <c r="A481" s="209" t="s">
        <v>6947</v>
      </c>
      <c r="B481" s="209" t="s">
        <v>588</v>
      </c>
      <c r="C481" s="206">
        <v>3</v>
      </c>
      <c r="D481" s="201"/>
      <c r="E481" s="206">
        <v>1467</v>
      </c>
      <c r="F481" s="202"/>
    </row>
    <row r="482" spans="1:6" x14ac:dyDescent="0.25">
      <c r="A482" s="209" t="s">
        <v>6948</v>
      </c>
      <c r="B482" s="209" t="s">
        <v>6440</v>
      </c>
      <c r="C482" s="206">
        <v>4</v>
      </c>
      <c r="D482" s="201"/>
      <c r="E482" s="202">
        <v>1468</v>
      </c>
      <c r="F482" s="202"/>
    </row>
    <row r="483" spans="1:6" x14ac:dyDescent="0.25">
      <c r="A483" s="209" t="s">
        <v>6949</v>
      </c>
      <c r="B483" s="209" t="s">
        <v>6441</v>
      </c>
      <c r="C483" s="206">
        <v>4</v>
      </c>
      <c r="D483" s="201"/>
      <c r="E483" s="206">
        <v>1469</v>
      </c>
      <c r="F483" s="202"/>
    </row>
    <row r="484" spans="1:6" x14ac:dyDescent="0.25">
      <c r="A484" s="209" t="s">
        <v>6950</v>
      </c>
      <c r="B484" s="209" t="s">
        <v>6442</v>
      </c>
      <c r="C484" s="206">
        <v>4</v>
      </c>
      <c r="D484" s="201"/>
      <c r="E484" s="202">
        <v>1470</v>
      </c>
      <c r="F484" s="202"/>
    </row>
    <row r="485" spans="1:6" x14ac:dyDescent="0.25">
      <c r="A485" s="209" t="s">
        <v>6951</v>
      </c>
      <c r="B485" s="209" t="s">
        <v>6443</v>
      </c>
      <c r="C485" s="206">
        <v>4</v>
      </c>
      <c r="D485" s="201"/>
      <c r="E485" s="206">
        <v>1471</v>
      </c>
      <c r="F485" s="202"/>
    </row>
    <row r="486" spans="1:6" x14ac:dyDescent="0.25">
      <c r="A486" s="209" t="s">
        <v>6952</v>
      </c>
      <c r="B486" s="209" t="s">
        <v>6444</v>
      </c>
      <c r="C486" s="206">
        <v>4</v>
      </c>
      <c r="D486" s="201"/>
      <c r="E486" s="202">
        <v>1472</v>
      </c>
      <c r="F486" s="202"/>
    </row>
    <row r="487" spans="1:6" x14ac:dyDescent="0.25">
      <c r="A487" s="209" t="s">
        <v>6953</v>
      </c>
      <c r="B487" s="209" t="s">
        <v>6445</v>
      </c>
      <c r="C487" s="206">
        <v>4</v>
      </c>
      <c r="D487" s="201"/>
      <c r="E487" s="206">
        <v>1473</v>
      </c>
      <c r="F487" s="202"/>
    </row>
    <row r="488" spans="1:6" x14ac:dyDescent="0.25">
      <c r="A488" s="209" t="s">
        <v>6954</v>
      </c>
      <c r="B488" s="209" t="s">
        <v>6446</v>
      </c>
      <c r="C488" s="206">
        <v>4</v>
      </c>
      <c r="D488" s="201"/>
      <c r="E488" s="202">
        <v>1474</v>
      </c>
      <c r="F488" s="202"/>
    </row>
    <row r="489" spans="1:6" x14ac:dyDescent="0.25">
      <c r="A489" s="209" t="s">
        <v>6955</v>
      </c>
      <c r="B489" s="209" t="s">
        <v>6447</v>
      </c>
      <c r="C489" s="206">
        <v>4</v>
      </c>
      <c r="D489" s="201"/>
      <c r="E489" s="206">
        <v>1475</v>
      </c>
      <c r="F489" s="202"/>
    </row>
    <row r="490" spans="1:6" x14ac:dyDescent="0.25">
      <c r="A490" s="209" t="s">
        <v>6956</v>
      </c>
      <c r="B490" s="209" t="s">
        <v>6448</v>
      </c>
      <c r="C490" s="206">
        <v>4</v>
      </c>
      <c r="D490" s="201"/>
      <c r="E490" s="202">
        <v>1476</v>
      </c>
      <c r="F490" s="202"/>
    </row>
    <row r="491" spans="1:6" x14ac:dyDescent="0.25">
      <c r="A491" s="209" t="s">
        <v>6957</v>
      </c>
      <c r="B491" s="209" t="s">
        <v>597</v>
      </c>
      <c r="C491" s="206">
        <v>3</v>
      </c>
      <c r="D491" s="201"/>
      <c r="E491" s="206">
        <v>1477</v>
      </c>
      <c r="F491" s="202"/>
    </row>
    <row r="492" spans="1:6" x14ac:dyDescent="0.25">
      <c r="A492" s="209" t="s">
        <v>6958</v>
      </c>
      <c r="B492" s="209" t="s">
        <v>6449</v>
      </c>
      <c r="C492" s="206">
        <v>4</v>
      </c>
      <c r="D492" s="201"/>
      <c r="E492" s="202">
        <v>1478</v>
      </c>
      <c r="F492" s="202"/>
    </row>
    <row r="493" spans="1:6" x14ac:dyDescent="0.25">
      <c r="A493" s="209" t="s">
        <v>6959</v>
      </c>
      <c r="B493" s="209" t="s">
        <v>6450</v>
      </c>
      <c r="C493" s="206">
        <v>4</v>
      </c>
      <c r="D493" s="201"/>
      <c r="E493" s="206">
        <v>1479</v>
      </c>
      <c r="F493" s="202"/>
    </row>
    <row r="494" spans="1:6" x14ac:dyDescent="0.25">
      <c r="A494" s="209" t="s">
        <v>6960</v>
      </c>
      <c r="B494" s="209" t="s">
        <v>6451</v>
      </c>
      <c r="C494" s="206">
        <v>4</v>
      </c>
      <c r="D494" s="201"/>
      <c r="E494" s="202">
        <v>1480</v>
      </c>
      <c r="F494" s="202"/>
    </row>
    <row r="495" spans="1:6" x14ac:dyDescent="0.25">
      <c r="A495" s="209" t="s">
        <v>6961</v>
      </c>
      <c r="B495" s="209" t="s">
        <v>6452</v>
      </c>
      <c r="C495" s="206">
        <v>4</v>
      </c>
      <c r="D495" s="201"/>
      <c r="E495" s="206">
        <v>1481</v>
      </c>
      <c r="F495" s="202"/>
    </row>
    <row r="496" spans="1:6" x14ac:dyDescent="0.25">
      <c r="A496" s="209" t="s">
        <v>6962</v>
      </c>
      <c r="B496" s="209" t="s">
        <v>6453</v>
      </c>
      <c r="C496" s="206">
        <v>4</v>
      </c>
      <c r="D496" s="201"/>
      <c r="E496" s="202">
        <v>1482</v>
      </c>
      <c r="F496" s="202"/>
    </row>
    <row r="497" spans="1:6" x14ac:dyDescent="0.25">
      <c r="A497" s="209" t="s">
        <v>6963</v>
      </c>
      <c r="B497" s="209" t="s">
        <v>6454</v>
      </c>
      <c r="C497" s="206">
        <v>4</v>
      </c>
      <c r="D497" s="201"/>
      <c r="E497" s="206">
        <v>1483</v>
      </c>
      <c r="F497" s="202"/>
    </row>
    <row r="498" spans="1:6" x14ac:dyDescent="0.25">
      <c r="A498" s="209" t="s">
        <v>6964</v>
      </c>
      <c r="B498" s="209" t="s">
        <v>6455</v>
      </c>
      <c r="C498" s="206">
        <v>3</v>
      </c>
      <c r="D498" s="201"/>
      <c r="E498" s="202">
        <v>1484</v>
      </c>
      <c r="F498" s="202"/>
    </row>
    <row r="499" spans="1:6" x14ac:dyDescent="0.25">
      <c r="A499" s="209" t="s">
        <v>6965</v>
      </c>
      <c r="B499" s="209" t="s">
        <v>6455</v>
      </c>
      <c r="C499" s="206">
        <v>4</v>
      </c>
      <c r="D499" s="201"/>
      <c r="E499" s="206">
        <v>1485</v>
      </c>
      <c r="F499" s="202"/>
    </row>
    <row r="500" spans="1:6" x14ac:dyDescent="0.25">
      <c r="A500" s="209" t="s">
        <v>6966</v>
      </c>
      <c r="B500" s="209" t="s">
        <v>6456</v>
      </c>
      <c r="C500" s="206">
        <v>2</v>
      </c>
      <c r="D500" s="201"/>
      <c r="E500" s="202">
        <v>1486</v>
      </c>
      <c r="F500" s="202"/>
    </row>
    <row r="501" spans="1:6" x14ac:dyDescent="0.25">
      <c r="A501" s="209" t="s">
        <v>6967</v>
      </c>
      <c r="B501" s="209" t="s">
        <v>6457</v>
      </c>
      <c r="C501" s="206">
        <v>3</v>
      </c>
      <c r="D501" s="201"/>
      <c r="E501" s="206">
        <v>1487</v>
      </c>
      <c r="F501" s="202"/>
    </row>
    <row r="502" spans="1:6" x14ac:dyDescent="0.25">
      <c r="A502" s="209" t="s">
        <v>6968</v>
      </c>
      <c r="B502" s="209" t="s">
        <v>6458</v>
      </c>
      <c r="C502" s="206">
        <v>4</v>
      </c>
      <c r="D502" s="201"/>
      <c r="E502" s="202">
        <v>1488</v>
      </c>
      <c r="F502" s="202"/>
    </row>
    <row r="503" spans="1:6" x14ac:dyDescent="0.25">
      <c r="A503" s="209" t="s">
        <v>6969</v>
      </c>
      <c r="B503" s="209" t="s">
        <v>6459</v>
      </c>
      <c r="C503" s="206">
        <v>4</v>
      </c>
      <c r="D503" s="201"/>
      <c r="E503" s="206">
        <v>1489</v>
      </c>
      <c r="F503" s="202"/>
    </row>
    <row r="504" spans="1:6" x14ac:dyDescent="0.25">
      <c r="A504" s="209" t="s">
        <v>6970</v>
      </c>
      <c r="B504" s="209" t="s">
        <v>6460</v>
      </c>
      <c r="C504" s="206">
        <v>3</v>
      </c>
      <c r="D504" s="201"/>
      <c r="E504" s="202">
        <v>1490</v>
      </c>
      <c r="F504" s="202"/>
    </row>
    <row r="505" spans="1:6" x14ac:dyDescent="0.25">
      <c r="A505" s="209" t="s">
        <v>6971</v>
      </c>
      <c r="B505" s="209" t="s">
        <v>6461</v>
      </c>
      <c r="C505" s="206">
        <v>4</v>
      </c>
      <c r="D505" s="201"/>
      <c r="E505" s="206">
        <v>1491</v>
      </c>
      <c r="F505" s="202"/>
    </row>
    <row r="506" spans="1:6" x14ac:dyDescent="0.25">
      <c r="A506" s="209" t="s">
        <v>6972</v>
      </c>
      <c r="B506" s="209" t="s">
        <v>607</v>
      </c>
      <c r="C506" s="206">
        <v>4</v>
      </c>
      <c r="D506" s="201"/>
      <c r="E506" s="202">
        <v>1492</v>
      </c>
      <c r="F506" s="202"/>
    </row>
    <row r="507" spans="1:6" x14ac:dyDescent="0.25">
      <c r="A507" s="209" t="s">
        <v>6973</v>
      </c>
      <c r="B507" s="209" t="s">
        <v>609</v>
      </c>
      <c r="C507" s="206">
        <v>4</v>
      </c>
      <c r="D507" s="201"/>
      <c r="E507" s="206">
        <v>1493</v>
      </c>
      <c r="F507" s="202"/>
    </row>
    <row r="508" spans="1:6" x14ac:dyDescent="0.25">
      <c r="A508" s="209" t="s">
        <v>6974</v>
      </c>
      <c r="B508" s="209" t="s">
        <v>610</v>
      </c>
      <c r="C508" s="206">
        <v>4</v>
      </c>
      <c r="D508" s="201"/>
      <c r="E508" s="202">
        <v>1494</v>
      </c>
      <c r="F508" s="202"/>
    </row>
    <row r="509" spans="1:6" x14ac:dyDescent="0.25">
      <c r="A509" s="209" t="s">
        <v>6975</v>
      </c>
      <c r="B509" s="209" t="s">
        <v>6462</v>
      </c>
      <c r="C509" s="206">
        <v>3</v>
      </c>
      <c r="D509" s="201"/>
      <c r="E509" s="206">
        <v>1495</v>
      </c>
      <c r="F509" s="202"/>
    </row>
    <row r="510" spans="1:6" x14ac:dyDescent="0.25">
      <c r="A510" s="209" t="s">
        <v>6976</v>
      </c>
      <c r="B510" s="209" t="s">
        <v>6463</v>
      </c>
      <c r="C510" s="206">
        <v>4</v>
      </c>
      <c r="D510" s="201"/>
      <c r="E510" s="202">
        <v>1496</v>
      </c>
      <c r="F510" s="202"/>
    </row>
    <row r="511" spans="1:6" x14ac:dyDescent="0.25">
      <c r="A511" s="209" t="s">
        <v>6977</v>
      </c>
      <c r="B511" s="209" t="s">
        <v>6464</v>
      </c>
      <c r="C511" s="206">
        <v>4</v>
      </c>
      <c r="D511" s="201"/>
      <c r="E511" s="206">
        <v>1497</v>
      </c>
      <c r="F511" s="202"/>
    </row>
    <row r="512" spans="1:6" x14ac:dyDescent="0.25">
      <c r="A512" s="209" t="s">
        <v>6978</v>
      </c>
      <c r="B512" s="209" t="s">
        <v>614</v>
      </c>
      <c r="C512" s="206">
        <v>4</v>
      </c>
      <c r="D512" s="201"/>
      <c r="E512" s="202">
        <v>1498</v>
      </c>
      <c r="F512" s="202"/>
    </row>
    <row r="513" spans="1:6" x14ac:dyDescent="0.25">
      <c r="A513" s="209" t="s">
        <v>6979</v>
      </c>
      <c r="B513" s="209" t="s">
        <v>6465</v>
      </c>
      <c r="C513" s="206">
        <v>4</v>
      </c>
      <c r="D513" s="201"/>
      <c r="E513" s="206">
        <v>1499</v>
      </c>
      <c r="F513" s="202"/>
    </row>
    <row r="514" spans="1:6" x14ac:dyDescent="0.25">
      <c r="A514" s="209" t="s">
        <v>6980</v>
      </c>
      <c r="B514" s="209" t="s">
        <v>616</v>
      </c>
      <c r="C514" s="206">
        <v>3</v>
      </c>
      <c r="D514" s="201"/>
      <c r="E514" s="202">
        <v>1500</v>
      </c>
      <c r="F514" s="202"/>
    </row>
    <row r="515" spans="1:6" x14ac:dyDescent="0.25">
      <c r="A515" s="209" t="s">
        <v>6981</v>
      </c>
      <c r="B515" s="209" t="s">
        <v>616</v>
      </c>
      <c r="C515" s="206">
        <v>4</v>
      </c>
      <c r="D515" s="201"/>
      <c r="E515" s="206">
        <v>1501</v>
      </c>
      <c r="F515" s="202"/>
    </row>
    <row r="516" spans="1:6" x14ac:dyDescent="0.25">
      <c r="A516" s="209" t="s">
        <v>2658</v>
      </c>
      <c r="B516" s="209" t="s">
        <v>617</v>
      </c>
      <c r="C516" s="206">
        <v>1</v>
      </c>
      <c r="D516" s="201"/>
      <c r="E516" s="202">
        <v>1502</v>
      </c>
      <c r="F516" s="202"/>
    </row>
    <row r="517" spans="1:6" x14ac:dyDescent="0.25">
      <c r="A517" s="209" t="s">
        <v>6982</v>
      </c>
      <c r="B517" s="209" t="s">
        <v>841</v>
      </c>
      <c r="C517" s="206">
        <v>2</v>
      </c>
      <c r="D517" s="201"/>
      <c r="E517" s="206">
        <v>1503</v>
      </c>
      <c r="F517" s="202"/>
    </row>
    <row r="518" spans="1:6" x14ac:dyDescent="0.25">
      <c r="A518" s="209" t="s">
        <v>6983</v>
      </c>
      <c r="B518" s="209" t="s">
        <v>6466</v>
      </c>
      <c r="C518" s="206">
        <v>3</v>
      </c>
      <c r="D518" s="201"/>
      <c r="E518" s="202">
        <v>1504</v>
      </c>
      <c r="F518" s="202"/>
    </row>
    <row r="519" spans="1:6" x14ac:dyDescent="0.25">
      <c r="A519" s="209" t="s">
        <v>6984</v>
      </c>
      <c r="B519" s="209" t="s">
        <v>6467</v>
      </c>
      <c r="C519" s="206">
        <v>4</v>
      </c>
      <c r="D519" s="201"/>
      <c r="E519" s="206">
        <v>1505</v>
      </c>
      <c r="F519" s="202"/>
    </row>
    <row r="520" spans="1:6" x14ac:dyDescent="0.25">
      <c r="A520" s="209" t="s">
        <v>6985</v>
      </c>
      <c r="B520" s="209" t="s">
        <v>6468</v>
      </c>
      <c r="C520" s="206">
        <v>4</v>
      </c>
      <c r="D520" s="201"/>
      <c r="E520" s="202">
        <v>1506</v>
      </c>
      <c r="F520" s="202"/>
    </row>
    <row r="521" spans="1:6" x14ac:dyDescent="0.25">
      <c r="A521" s="209" t="s">
        <v>6986</v>
      </c>
      <c r="B521" s="209" t="s">
        <v>6469</v>
      </c>
      <c r="C521" s="206">
        <v>4</v>
      </c>
      <c r="D521" s="201"/>
      <c r="E521" s="206">
        <v>1507</v>
      </c>
      <c r="F521" s="202"/>
    </row>
    <row r="522" spans="1:6" x14ac:dyDescent="0.25">
      <c r="A522" s="209" t="s">
        <v>6987</v>
      </c>
      <c r="B522" s="209" t="s">
        <v>6470</v>
      </c>
      <c r="C522" s="206">
        <v>3</v>
      </c>
      <c r="D522" s="201"/>
      <c r="E522" s="202">
        <v>1508</v>
      </c>
      <c r="F522" s="202"/>
    </row>
    <row r="523" spans="1:6" x14ac:dyDescent="0.25">
      <c r="A523" s="209" t="s">
        <v>6988</v>
      </c>
      <c r="B523" s="209" t="s">
        <v>6470</v>
      </c>
      <c r="C523" s="206">
        <v>4</v>
      </c>
      <c r="D523" s="201"/>
      <c r="E523" s="206">
        <v>1509</v>
      </c>
      <c r="F523" s="202"/>
    </row>
    <row r="524" spans="1:6" x14ac:dyDescent="0.25">
      <c r="A524" s="209" t="s">
        <v>6989</v>
      </c>
      <c r="B524" s="209" t="s">
        <v>847</v>
      </c>
      <c r="C524" s="206">
        <v>3</v>
      </c>
      <c r="D524" s="201"/>
      <c r="E524" s="202">
        <v>1510</v>
      </c>
      <c r="F524" s="202"/>
    </row>
    <row r="525" spans="1:6" x14ac:dyDescent="0.25">
      <c r="A525" s="209" t="s">
        <v>6990</v>
      </c>
      <c r="B525" s="209" t="s">
        <v>6471</v>
      </c>
      <c r="C525" s="206">
        <v>4</v>
      </c>
      <c r="D525" s="201"/>
      <c r="E525" s="206">
        <v>1511</v>
      </c>
      <c r="F525" s="202"/>
    </row>
    <row r="526" spans="1:6" x14ac:dyDescent="0.25">
      <c r="A526" s="209" t="s">
        <v>6991</v>
      </c>
      <c r="B526" s="209" t="s">
        <v>6472</v>
      </c>
      <c r="C526" s="206">
        <v>4</v>
      </c>
      <c r="D526" s="201"/>
      <c r="E526" s="202">
        <v>1512</v>
      </c>
      <c r="F526" s="202"/>
    </row>
    <row r="527" spans="1:6" x14ac:dyDescent="0.25">
      <c r="A527" s="209" t="s">
        <v>6992</v>
      </c>
      <c r="B527" s="209" t="s">
        <v>6473</v>
      </c>
      <c r="C527" s="206">
        <v>4</v>
      </c>
      <c r="D527" s="201"/>
      <c r="E527" s="206">
        <v>1513</v>
      </c>
      <c r="F527" s="202"/>
    </row>
    <row r="528" spans="1:6" x14ac:dyDescent="0.25">
      <c r="A528" s="209" t="s">
        <v>6993</v>
      </c>
      <c r="B528" s="209" t="s">
        <v>6474</v>
      </c>
      <c r="C528" s="206">
        <v>3</v>
      </c>
      <c r="D528" s="201"/>
      <c r="E528" s="202">
        <v>1514</v>
      </c>
      <c r="F528" s="202"/>
    </row>
    <row r="529" spans="1:6" x14ac:dyDescent="0.25">
      <c r="A529" s="209" t="s">
        <v>6994</v>
      </c>
      <c r="B529" s="209" t="s">
        <v>412</v>
      </c>
      <c r="C529" s="206">
        <v>4</v>
      </c>
      <c r="D529" s="201"/>
      <c r="E529" s="206">
        <v>1515</v>
      </c>
      <c r="F529" s="202"/>
    </row>
    <row r="530" spans="1:6" x14ac:dyDescent="0.25">
      <c r="A530" s="209" t="s">
        <v>6995</v>
      </c>
      <c r="B530" s="209" t="s">
        <v>6475</v>
      </c>
      <c r="C530" s="206">
        <v>4</v>
      </c>
      <c r="D530" s="201"/>
      <c r="E530" s="202">
        <v>1516</v>
      </c>
      <c r="F530" s="202"/>
    </row>
    <row r="531" spans="1:6" x14ac:dyDescent="0.25">
      <c r="A531" s="209" t="s">
        <v>6996</v>
      </c>
      <c r="B531" s="209" t="s">
        <v>6476</v>
      </c>
      <c r="C531" s="206">
        <v>3</v>
      </c>
      <c r="D531" s="201"/>
      <c r="E531" s="206">
        <v>1517</v>
      </c>
      <c r="F531" s="202"/>
    </row>
    <row r="532" spans="1:6" x14ac:dyDescent="0.25">
      <c r="A532" s="209" t="s">
        <v>6997</v>
      </c>
      <c r="B532" s="209" t="s">
        <v>6477</v>
      </c>
      <c r="C532" s="206">
        <v>4</v>
      </c>
      <c r="D532" s="201"/>
      <c r="E532" s="202">
        <v>1518</v>
      </c>
      <c r="F532" s="202"/>
    </row>
    <row r="533" spans="1:6" x14ac:dyDescent="0.25">
      <c r="A533" s="209" t="s">
        <v>6998</v>
      </c>
      <c r="B533" s="209" t="s">
        <v>6478</v>
      </c>
      <c r="C533" s="206">
        <v>4</v>
      </c>
      <c r="D533" s="201"/>
      <c r="E533" s="206">
        <v>1519</v>
      </c>
      <c r="F533" s="202"/>
    </row>
    <row r="534" spans="1:6" x14ac:dyDescent="0.25">
      <c r="A534" s="209" t="s">
        <v>6999</v>
      </c>
      <c r="B534" s="209" t="s">
        <v>6479</v>
      </c>
      <c r="C534" s="206">
        <v>4</v>
      </c>
      <c r="D534" s="201"/>
      <c r="E534" s="202">
        <v>1520</v>
      </c>
      <c r="F534" s="202"/>
    </row>
    <row r="535" spans="1:6" x14ac:dyDescent="0.25">
      <c r="A535" s="209" t="s">
        <v>7000</v>
      </c>
      <c r="B535" s="209" t="s">
        <v>6480</v>
      </c>
      <c r="C535" s="206">
        <v>3</v>
      </c>
      <c r="D535" s="201"/>
      <c r="E535" s="206">
        <v>1521</v>
      </c>
      <c r="F535" s="202"/>
    </row>
    <row r="536" spans="1:6" x14ac:dyDescent="0.25">
      <c r="A536" s="209" t="s">
        <v>7001</v>
      </c>
      <c r="B536" s="209" t="s">
        <v>6481</v>
      </c>
      <c r="C536" s="206">
        <v>4</v>
      </c>
      <c r="D536" s="201"/>
      <c r="E536" s="202">
        <v>1522</v>
      </c>
      <c r="F536" s="202"/>
    </row>
    <row r="537" spans="1:6" x14ac:dyDescent="0.25">
      <c r="A537" s="209" t="s">
        <v>7002</v>
      </c>
      <c r="B537" s="209" t="s">
        <v>657</v>
      </c>
      <c r="C537" s="206">
        <v>4</v>
      </c>
      <c r="D537" s="201"/>
      <c r="E537" s="206">
        <v>1523</v>
      </c>
      <c r="F537" s="202"/>
    </row>
    <row r="538" spans="1:6" x14ac:dyDescent="0.25">
      <c r="A538" s="209" t="s">
        <v>7003</v>
      </c>
      <c r="B538" s="209" t="s">
        <v>6482</v>
      </c>
      <c r="C538" s="206">
        <v>2</v>
      </c>
      <c r="D538" s="201"/>
      <c r="E538" s="202">
        <v>1524</v>
      </c>
      <c r="F538" s="202"/>
    </row>
    <row r="539" spans="1:6" x14ac:dyDescent="0.25">
      <c r="A539" s="209" t="s">
        <v>7004</v>
      </c>
      <c r="B539" s="209" t="s">
        <v>6482</v>
      </c>
      <c r="C539" s="206">
        <v>3</v>
      </c>
      <c r="D539" s="201"/>
      <c r="E539" s="206">
        <v>1525</v>
      </c>
      <c r="F539" s="202"/>
    </row>
    <row r="540" spans="1:6" x14ac:dyDescent="0.25">
      <c r="A540" s="209" t="s">
        <v>7005</v>
      </c>
      <c r="B540" s="209" t="s">
        <v>6483</v>
      </c>
      <c r="C540" s="206">
        <v>4</v>
      </c>
      <c r="D540" s="201"/>
      <c r="E540" s="202">
        <v>1526</v>
      </c>
      <c r="F540" s="202"/>
    </row>
    <row r="541" spans="1:6" x14ac:dyDescent="0.25">
      <c r="A541" s="209" t="s">
        <v>7006</v>
      </c>
      <c r="B541" s="209" t="s">
        <v>632</v>
      </c>
      <c r="C541" s="206">
        <v>4</v>
      </c>
      <c r="D541" s="201"/>
      <c r="E541" s="206">
        <v>1527</v>
      </c>
      <c r="F541" s="202"/>
    </row>
    <row r="542" spans="1:6" x14ac:dyDescent="0.25">
      <c r="A542" s="209" t="s">
        <v>7007</v>
      </c>
      <c r="B542" s="209" t="s">
        <v>6484</v>
      </c>
      <c r="C542" s="206">
        <v>4</v>
      </c>
      <c r="D542" s="201"/>
      <c r="E542" s="202">
        <v>1528</v>
      </c>
      <c r="F542" s="202"/>
    </row>
    <row r="543" spans="1:6" x14ac:dyDescent="0.25">
      <c r="A543" s="209" t="s">
        <v>7008</v>
      </c>
      <c r="B543" s="209" t="s">
        <v>634</v>
      </c>
      <c r="C543" s="206">
        <v>2</v>
      </c>
      <c r="D543" s="201"/>
      <c r="E543" s="206">
        <v>1529</v>
      </c>
      <c r="F543" s="202"/>
    </row>
    <row r="544" spans="1:6" x14ac:dyDescent="0.25">
      <c r="A544" s="209" t="s">
        <v>7009</v>
      </c>
      <c r="B544" s="209" t="s">
        <v>635</v>
      </c>
      <c r="C544" s="206">
        <v>3</v>
      </c>
      <c r="D544" s="201"/>
      <c r="E544" s="202">
        <v>1530</v>
      </c>
      <c r="F544" s="202"/>
    </row>
    <row r="545" spans="1:6" x14ac:dyDescent="0.25">
      <c r="A545" s="209" t="s">
        <v>7010</v>
      </c>
      <c r="B545" s="209" t="s">
        <v>636</v>
      </c>
      <c r="C545" s="206">
        <v>4</v>
      </c>
      <c r="D545" s="201"/>
      <c r="E545" s="206">
        <v>1531</v>
      </c>
      <c r="F545" s="202"/>
    </row>
    <row r="546" spans="1:6" x14ac:dyDescent="0.25">
      <c r="A546" s="209" t="s">
        <v>7011</v>
      </c>
      <c r="B546" s="209" t="s">
        <v>6485</v>
      </c>
      <c r="C546" s="206">
        <v>4</v>
      </c>
      <c r="D546" s="201"/>
      <c r="E546" s="202">
        <v>1532</v>
      </c>
      <c r="F546" s="202"/>
    </row>
    <row r="547" spans="1:6" x14ac:dyDescent="0.25">
      <c r="A547" s="209" t="s">
        <v>7012</v>
      </c>
      <c r="B547" s="209" t="s">
        <v>638</v>
      </c>
      <c r="C547" s="206">
        <v>4</v>
      </c>
      <c r="D547" s="201"/>
      <c r="E547" s="206">
        <v>1533</v>
      </c>
      <c r="F547" s="202"/>
    </row>
    <row r="548" spans="1:6" x14ac:dyDescent="0.25">
      <c r="A548" s="209" t="s">
        <v>7013</v>
      </c>
      <c r="B548" s="209" t="s">
        <v>639</v>
      </c>
      <c r="C548" s="206">
        <v>3</v>
      </c>
      <c r="D548" s="201"/>
      <c r="E548" s="202">
        <v>1534</v>
      </c>
      <c r="F548" s="202"/>
    </row>
    <row r="549" spans="1:6" x14ac:dyDescent="0.25">
      <c r="A549" s="209" t="s">
        <v>7014</v>
      </c>
      <c r="B549" s="209" t="s">
        <v>6486</v>
      </c>
      <c r="C549" s="206">
        <v>4</v>
      </c>
      <c r="D549" s="201"/>
      <c r="E549" s="206">
        <v>1535</v>
      </c>
      <c r="F549" s="202"/>
    </row>
    <row r="550" spans="1:6" x14ac:dyDescent="0.25">
      <c r="A550" s="209" t="s">
        <v>7015</v>
      </c>
      <c r="B550" s="209" t="s">
        <v>6487</v>
      </c>
      <c r="C550" s="206">
        <v>4</v>
      </c>
      <c r="D550" s="201"/>
      <c r="E550" s="202">
        <v>1536</v>
      </c>
      <c r="F550" s="202"/>
    </row>
    <row r="551" spans="1:6" x14ac:dyDescent="0.25">
      <c r="A551" s="209" t="s">
        <v>7016</v>
      </c>
      <c r="B551" s="209" t="s">
        <v>6488</v>
      </c>
      <c r="C551" s="206">
        <v>3</v>
      </c>
      <c r="D551" s="201"/>
      <c r="E551" s="206">
        <v>1537</v>
      </c>
      <c r="F551" s="202"/>
    </row>
    <row r="552" spans="1:6" x14ac:dyDescent="0.25">
      <c r="A552" s="209" t="s">
        <v>7017</v>
      </c>
      <c r="B552" s="209" t="s">
        <v>6489</v>
      </c>
      <c r="C552" s="206">
        <v>4</v>
      </c>
      <c r="D552" s="201"/>
      <c r="E552" s="202">
        <v>1538</v>
      </c>
      <c r="F552" s="202"/>
    </row>
    <row r="553" spans="1:6" x14ac:dyDescent="0.25">
      <c r="A553" s="209" t="s">
        <v>7018</v>
      </c>
      <c r="B553" s="209" t="s">
        <v>644</v>
      </c>
      <c r="C553" s="206">
        <v>4</v>
      </c>
      <c r="D553" s="201"/>
      <c r="E553" s="206">
        <v>1539</v>
      </c>
      <c r="F553" s="202"/>
    </row>
    <row r="554" spans="1:6" x14ac:dyDescent="0.25">
      <c r="A554" s="209" t="s">
        <v>7019</v>
      </c>
      <c r="B554" s="209" t="s">
        <v>645</v>
      </c>
      <c r="C554" s="206">
        <v>4</v>
      </c>
      <c r="D554" s="201"/>
      <c r="E554" s="202">
        <v>1540</v>
      </c>
      <c r="F554" s="202"/>
    </row>
    <row r="555" spans="1:6" x14ac:dyDescent="0.25">
      <c r="A555" s="209" t="s">
        <v>2649</v>
      </c>
      <c r="B555" s="209" t="s">
        <v>842</v>
      </c>
      <c r="C555" s="206">
        <v>1</v>
      </c>
      <c r="D555" s="201"/>
      <c r="E555" s="206">
        <v>1541</v>
      </c>
      <c r="F555" s="202"/>
    </row>
    <row r="556" spans="1:6" x14ac:dyDescent="0.25">
      <c r="A556" s="209" t="s">
        <v>7020</v>
      </c>
      <c r="B556" s="209" t="s">
        <v>842</v>
      </c>
      <c r="C556" s="206">
        <v>2</v>
      </c>
      <c r="D556" s="201"/>
      <c r="E556" s="202">
        <v>1542</v>
      </c>
      <c r="F556" s="202"/>
    </row>
    <row r="557" spans="1:6" x14ac:dyDescent="0.25">
      <c r="A557" s="209" t="s">
        <v>7021</v>
      </c>
      <c r="B557" s="209" t="s">
        <v>842</v>
      </c>
      <c r="C557" s="206">
        <v>3</v>
      </c>
      <c r="D557" s="201"/>
      <c r="E557" s="206">
        <v>1543</v>
      </c>
      <c r="F557" s="202"/>
    </row>
    <row r="558" spans="1:6" x14ac:dyDescent="0.25">
      <c r="A558" s="209" t="s">
        <v>7022</v>
      </c>
      <c r="B558" s="209" t="s">
        <v>842</v>
      </c>
      <c r="C558" s="206">
        <v>4</v>
      </c>
      <c r="D558" s="201"/>
      <c r="E558" s="202">
        <v>1544</v>
      </c>
      <c r="F558" s="202"/>
    </row>
    <row r="559" spans="1:6" x14ac:dyDescent="0.25">
      <c r="A559" s="202" t="s">
        <v>12244</v>
      </c>
      <c r="B559" s="202" t="s">
        <v>668</v>
      </c>
      <c r="C559" s="202">
        <v>0</v>
      </c>
      <c r="D559" s="202"/>
      <c r="E559" s="202">
        <v>2000</v>
      </c>
      <c r="F559" s="202"/>
    </row>
    <row r="560" spans="1:6" x14ac:dyDescent="0.25">
      <c r="A560" s="202" t="s">
        <v>5542</v>
      </c>
      <c r="B560" s="202" t="s">
        <v>86</v>
      </c>
      <c r="C560" s="202">
        <v>1</v>
      </c>
      <c r="D560" s="202"/>
      <c r="E560" s="202">
        <v>2001</v>
      </c>
      <c r="F560" s="202"/>
    </row>
    <row r="561" spans="1:6" x14ac:dyDescent="0.25">
      <c r="A561" s="202" t="s">
        <v>5543</v>
      </c>
      <c r="B561" s="202" t="s">
        <v>87</v>
      </c>
      <c r="C561" s="202">
        <v>2</v>
      </c>
      <c r="D561" s="202"/>
      <c r="E561" s="202">
        <v>2002</v>
      </c>
      <c r="F561" s="202"/>
    </row>
    <row r="562" spans="1:6" x14ac:dyDescent="0.25">
      <c r="A562" s="202" t="s">
        <v>5544</v>
      </c>
      <c r="B562" s="202" t="s">
        <v>88</v>
      </c>
      <c r="C562" s="202">
        <v>3</v>
      </c>
      <c r="D562" s="202"/>
      <c r="E562" s="202">
        <v>2003</v>
      </c>
      <c r="F562" s="202"/>
    </row>
    <row r="563" spans="1:6" x14ac:dyDescent="0.25">
      <c r="A563" s="202" t="s">
        <v>5545</v>
      </c>
      <c r="B563" s="202" t="s">
        <v>89</v>
      </c>
      <c r="C563" s="202">
        <v>4</v>
      </c>
      <c r="D563" s="202"/>
      <c r="E563" s="202">
        <v>2004</v>
      </c>
      <c r="F563" s="202"/>
    </row>
    <row r="564" spans="1:6" x14ac:dyDescent="0.25">
      <c r="A564" s="202" t="s">
        <v>5546</v>
      </c>
      <c r="B564" s="202" t="s">
        <v>90</v>
      </c>
      <c r="C564" s="202">
        <v>4</v>
      </c>
      <c r="D564" s="202"/>
      <c r="E564" s="202">
        <v>2005</v>
      </c>
      <c r="F564" s="202"/>
    </row>
    <row r="565" spans="1:6" x14ac:dyDescent="0.25">
      <c r="A565" s="202" t="s">
        <v>5547</v>
      </c>
      <c r="B565" s="202" t="s">
        <v>91</v>
      </c>
      <c r="C565" s="202">
        <v>4</v>
      </c>
      <c r="D565" s="202"/>
      <c r="E565" s="202">
        <v>2006</v>
      </c>
      <c r="F565" s="202"/>
    </row>
    <row r="566" spans="1:6" x14ac:dyDescent="0.25">
      <c r="A566" s="202" t="s">
        <v>5548</v>
      </c>
      <c r="B566" s="202" t="s">
        <v>92</v>
      </c>
      <c r="C566" s="202">
        <v>4</v>
      </c>
      <c r="D566" s="202"/>
      <c r="E566" s="202">
        <v>2007</v>
      </c>
      <c r="F566" s="202"/>
    </row>
    <row r="567" spans="1:6" x14ac:dyDescent="0.25">
      <c r="A567" s="202" t="s">
        <v>5549</v>
      </c>
      <c r="B567" s="202" t="s">
        <v>93</v>
      </c>
      <c r="C567" s="202">
        <v>3</v>
      </c>
      <c r="D567" s="202"/>
      <c r="E567" s="202">
        <v>2008</v>
      </c>
      <c r="F567" s="202"/>
    </row>
    <row r="568" spans="1:6" x14ac:dyDescent="0.25">
      <c r="A568" s="202" t="s">
        <v>5550</v>
      </c>
      <c r="B568" s="202" t="s">
        <v>93</v>
      </c>
      <c r="C568" s="202">
        <v>4</v>
      </c>
      <c r="D568" s="202"/>
      <c r="E568" s="202">
        <v>2009</v>
      </c>
      <c r="F568" s="202"/>
    </row>
    <row r="569" spans="1:6" x14ac:dyDescent="0.25">
      <c r="A569" s="202" t="s">
        <v>5551</v>
      </c>
      <c r="B569" s="202" t="s">
        <v>94</v>
      </c>
      <c r="C569" s="202">
        <v>2</v>
      </c>
      <c r="D569" s="202"/>
      <c r="E569" s="202">
        <v>2010</v>
      </c>
      <c r="F569" s="202"/>
    </row>
    <row r="570" spans="1:6" x14ac:dyDescent="0.25">
      <c r="A570" s="202" t="s">
        <v>5552</v>
      </c>
      <c r="B570" s="202" t="s">
        <v>95</v>
      </c>
      <c r="C570" s="202">
        <v>3</v>
      </c>
      <c r="D570" s="202"/>
      <c r="E570" s="202">
        <v>2011</v>
      </c>
      <c r="F570" s="202"/>
    </row>
    <row r="571" spans="1:6" x14ac:dyDescent="0.25">
      <c r="A571" s="202" t="s">
        <v>5553</v>
      </c>
      <c r="B571" s="202" t="s">
        <v>96</v>
      </c>
      <c r="C571" s="202">
        <v>4</v>
      </c>
      <c r="D571" s="202"/>
      <c r="E571" s="202">
        <v>2012</v>
      </c>
      <c r="F571" s="202"/>
    </row>
    <row r="572" spans="1:6" x14ac:dyDescent="0.25">
      <c r="A572" s="202" t="s">
        <v>5554</v>
      </c>
      <c r="B572" s="202" t="s">
        <v>97</v>
      </c>
      <c r="C572" s="202">
        <v>4</v>
      </c>
      <c r="D572" s="202"/>
      <c r="E572" s="202">
        <v>2013</v>
      </c>
      <c r="F572" s="202"/>
    </row>
    <row r="573" spans="1:6" x14ac:dyDescent="0.25">
      <c r="A573" s="202" t="s">
        <v>5555</v>
      </c>
      <c r="B573" s="202" t="s">
        <v>98</v>
      </c>
      <c r="C573" s="202">
        <v>4</v>
      </c>
      <c r="D573" s="202"/>
      <c r="E573" s="202">
        <v>2014</v>
      </c>
      <c r="F573" s="202"/>
    </row>
    <row r="574" spans="1:6" x14ac:dyDescent="0.25">
      <c r="A574" s="202" t="s">
        <v>5556</v>
      </c>
      <c r="B574" s="202" t="s">
        <v>99</v>
      </c>
      <c r="C574" s="202">
        <v>4</v>
      </c>
      <c r="D574" s="202"/>
      <c r="E574" s="202">
        <v>2015</v>
      </c>
      <c r="F574" s="202"/>
    </row>
    <row r="575" spans="1:6" x14ac:dyDescent="0.25">
      <c r="A575" s="202" t="s">
        <v>5557</v>
      </c>
      <c r="B575" s="202" t="s">
        <v>100</v>
      </c>
      <c r="C575" s="202">
        <v>3</v>
      </c>
      <c r="D575" s="202"/>
      <c r="E575" s="202">
        <v>2016</v>
      </c>
      <c r="F575" s="202"/>
    </row>
    <row r="576" spans="1:6" x14ac:dyDescent="0.25">
      <c r="A576" s="202" t="s">
        <v>5558</v>
      </c>
      <c r="B576" s="202" t="s">
        <v>101</v>
      </c>
      <c r="C576" s="202">
        <v>4</v>
      </c>
      <c r="D576" s="202"/>
      <c r="E576" s="202">
        <v>2017</v>
      </c>
      <c r="F576" s="202"/>
    </row>
    <row r="577" spans="1:6" x14ac:dyDescent="0.25">
      <c r="A577" s="202" t="s">
        <v>5559</v>
      </c>
      <c r="B577" s="202" t="s">
        <v>102</v>
      </c>
      <c r="C577" s="202">
        <v>4</v>
      </c>
      <c r="D577" s="202"/>
      <c r="E577" s="202">
        <v>2018</v>
      </c>
      <c r="F577" s="202"/>
    </row>
    <row r="578" spans="1:6" x14ac:dyDescent="0.25">
      <c r="A578" s="202" t="s">
        <v>5560</v>
      </c>
      <c r="B578" s="202" t="s">
        <v>103</v>
      </c>
      <c r="C578" s="202">
        <v>4</v>
      </c>
      <c r="D578" s="202"/>
      <c r="E578" s="202">
        <v>2019</v>
      </c>
      <c r="F578" s="202"/>
    </row>
    <row r="579" spans="1:6" x14ac:dyDescent="0.25">
      <c r="A579" s="202" t="s">
        <v>5561</v>
      </c>
      <c r="B579" s="202" t="s">
        <v>104</v>
      </c>
      <c r="C579" s="202">
        <v>2</v>
      </c>
      <c r="D579" s="202"/>
      <c r="E579" s="202">
        <v>2020</v>
      </c>
      <c r="F579" s="202"/>
    </row>
    <row r="580" spans="1:6" x14ac:dyDescent="0.25">
      <c r="A580" s="202" t="s">
        <v>5562</v>
      </c>
      <c r="B580" s="202" t="s">
        <v>105</v>
      </c>
      <c r="C580" s="202">
        <v>3</v>
      </c>
      <c r="D580" s="202"/>
      <c r="E580" s="202">
        <v>2021</v>
      </c>
      <c r="F580" s="202"/>
    </row>
    <row r="581" spans="1:6" x14ac:dyDescent="0.25">
      <c r="A581" s="202" t="s">
        <v>5563</v>
      </c>
      <c r="B581" s="202" t="s">
        <v>106</v>
      </c>
      <c r="C581" s="202">
        <v>4</v>
      </c>
      <c r="D581" s="202"/>
      <c r="E581" s="202">
        <v>2022</v>
      </c>
      <c r="F581" s="202"/>
    </row>
    <row r="582" spans="1:6" x14ac:dyDescent="0.25">
      <c r="A582" s="202" t="s">
        <v>5564</v>
      </c>
      <c r="B582" s="202" t="s">
        <v>107</v>
      </c>
      <c r="C582" s="202">
        <v>4</v>
      </c>
      <c r="D582" s="202"/>
      <c r="E582" s="202">
        <v>2023</v>
      </c>
      <c r="F582" s="202"/>
    </row>
    <row r="583" spans="1:6" x14ac:dyDescent="0.25">
      <c r="A583" s="202" t="s">
        <v>5565</v>
      </c>
      <c r="B583" s="202" t="s">
        <v>108</v>
      </c>
      <c r="C583" s="202">
        <v>3</v>
      </c>
      <c r="D583" s="202"/>
      <c r="E583" s="202">
        <v>2024</v>
      </c>
      <c r="F583" s="202"/>
    </row>
    <row r="584" spans="1:6" x14ac:dyDescent="0.25">
      <c r="A584" s="202" t="s">
        <v>5566</v>
      </c>
      <c r="B584" s="202" t="s">
        <v>109</v>
      </c>
      <c r="C584" s="202">
        <v>4</v>
      </c>
      <c r="D584" s="202"/>
      <c r="E584" s="202">
        <v>2025</v>
      </c>
      <c r="F584" s="202"/>
    </row>
    <row r="585" spans="1:6" x14ac:dyDescent="0.25">
      <c r="A585" s="202" t="s">
        <v>5567</v>
      </c>
      <c r="B585" s="202" t="s">
        <v>110</v>
      </c>
      <c r="C585" s="202">
        <v>4</v>
      </c>
      <c r="D585" s="202"/>
      <c r="E585" s="202">
        <v>2026</v>
      </c>
      <c r="F585" s="202"/>
    </row>
    <row r="586" spans="1:6" x14ac:dyDescent="0.25">
      <c r="A586" s="202" t="s">
        <v>5568</v>
      </c>
      <c r="B586" s="202" t="s">
        <v>111</v>
      </c>
      <c r="C586" s="202">
        <v>4</v>
      </c>
      <c r="D586" s="202"/>
      <c r="E586" s="202">
        <v>2027</v>
      </c>
      <c r="F586" s="202"/>
    </row>
    <row r="587" spans="1:6" x14ac:dyDescent="0.25">
      <c r="A587" s="202" t="s">
        <v>5569</v>
      </c>
      <c r="B587" s="202" t="s">
        <v>112</v>
      </c>
      <c r="C587" s="202">
        <v>4</v>
      </c>
      <c r="D587" s="202"/>
      <c r="E587" s="202">
        <v>2028</v>
      </c>
      <c r="F587" s="202"/>
    </row>
    <row r="588" spans="1:6" x14ac:dyDescent="0.25">
      <c r="A588" s="202" t="s">
        <v>5570</v>
      </c>
      <c r="B588" s="202" t="s">
        <v>113</v>
      </c>
      <c r="C588" s="202">
        <v>3</v>
      </c>
      <c r="D588" s="202"/>
      <c r="E588" s="202">
        <v>2029</v>
      </c>
      <c r="F588" s="202"/>
    </row>
    <row r="589" spans="1:6" x14ac:dyDescent="0.25">
      <c r="A589" s="202" t="s">
        <v>5571</v>
      </c>
      <c r="B589" s="202" t="s">
        <v>113</v>
      </c>
      <c r="C589" s="202">
        <v>4</v>
      </c>
      <c r="D589" s="202"/>
      <c r="E589" s="202">
        <v>2030</v>
      </c>
      <c r="F589" s="202"/>
    </row>
    <row r="590" spans="1:6" x14ac:dyDescent="0.25">
      <c r="A590" s="202" t="s">
        <v>5572</v>
      </c>
      <c r="B590" s="202" t="s">
        <v>114</v>
      </c>
      <c r="C590" s="202">
        <v>3</v>
      </c>
      <c r="D590" s="202"/>
      <c r="E590" s="202">
        <v>2031</v>
      </c>
      <c r="F590" s="202"/>
    </row>
    <row r="591" spans="1:6" x14ac:dyDescent="0.25">
      <c r="A591" s="202" t="s">
        <v>5573</v>
      </c>
      <c r="B591" s="202" t="s">
        <v>115</v>
      </c>
      <c r="C591" s="202">
        <v>4</v>
      </c>
      <c r="D591" s="202"/>
      <c r="E591" s="202">
        <v>2032</v>
      </c>
      <c r="F591" s="202"/>
    </row>
    <row r="592" spans="1:6" x14ac:dyDescent="0.25">
      <c r="A592" s="202" t="s">
        <v>5574</v>
      </c>
      <c r="B592" s="202" t="s">
        <v>116</v>
      </c>
      <c r="C592" s="202">
        <v>4</v>
      </c>
      <c r="D592" s="202"/>
      <c r="E592" s="202">
        <v>2033</v>
      </c>
      <c r="F592" s="202"/>
    </row>
    <row r="593" spans="1:6" x14ac:dyDescent="0.25">
      <c r="A593" s="202" t="s">
        <v>5575</v>
      </c>
      <c r="B593" s="202" t="s">
        <v>117</v>
      </c>
      <c r="C593" s="202">
        <v>4</v>
      </c>
      <c r="D593" s="202"/>
      <c r="E593" s="202">
        <v>2034</v>
      </c>
      <c r="F593" s="202"/>
    </row>
    <row r="594" spans="1:6" x14ac:dyDescent="0.25">
      <c r="A594" s="202" t="s">
        <v>5576</v>
      </c>
      <c r="B594" s="202" t="s">
        <v>118</v>
      </c>
      <c r="C594" s="202">
        <v>4</v>
      </c>
      <c r="D594" s="202"/>
      <c r="E594" s="202">
        <v>2035</v>
      </c>
      <c r="F594" s="202"/>
    </row>
    <row r="595" spans="1:6" x14ac:dyDescent="0.25">
      <c r="A595" s="202" t="s">
        <v>5577</v>
      </c>
      <c r="B595" s="202" t="s">
        <v>119</v>
      </c>
      <c r="C595" s="202">
        <v>4</v>
      </c>
      <c r="D595" s="202"/>
      <c r="E595" s="202">
        <v>2036</v>
      </c>
      <c r="F595" s="202"/>
    </row>
    <row r="596" spans="1:6" x14ac:dyDescent="0.25">
      <c r="A596" s="202" t="s">
        <v>5578</v>
      </c>
      <c r="B596" s="202" t="s">
        <v>120</v>
      </c>
      <c r="C596" s="202">
        <v>4</v>
      </c>
      <c r="D596" s="202"/>
      <c r="E596" s="202">
        <v>2037</v>
      </c>
      <c r="F596" s="202"/>
    </row>
    <row r="597" spans="1:6" x14ac:dyDescent="0.25">
      <c r="A597" s="202" t="s">
        <v>5579</v>
      </c>
      <c r="B597" s="202" t="s">
        <v>121</v>
      </c>
      <c r="C597" s="202">
        <v>4</v>
      </c>
      <c r="D597" s="202"/>
      <c r="E597" s="202">
        <v>2038</v>
      </c>
      <c r="F597" s="202"/>
    </row>
    <row r="598" spans="1:6" x14ac:dyDescent="0.25">
      <c r="A598" s="202" t="s">
        <v>5580</v>
      </c>
      <c r="B598" s="202" t="s">
        <v>122</v>
      </c>
      <c r="C598" s="202">
        <v>2</v>
      </c>
      <c r="D598" s="202"/>
      <c r="E598" s="202">
        <v>2039</v>
      </c>
      <c r="F598" s="202"/>
    </row>
    <row r="599" spans="1:6" x14ac:dyDescent="0.25">
      <c r="A599" s="202" t="s">
        <v>5581</v>
      </c>
      <c r="B599" s="202" t="s">
        <v>123</v>
      </c>
      <c r="C599" s="202">
        <v>3</v>
      </c>
      <c r="D599" s="202"/>
      <c r="E599" s="202">
        <v>2040</v>
      </c>
      <c r="F599" s="202"/>
    </row>
    <row r="600" spans="1:6" x14ac:dyDescent="0.25">
      <c r="A600" s="202" t="s">
        <v>5582</v>
      </c>
      <c r="B600" s="202" t="s">
        <v>124</v>
      </c>
      <c r="C600" s="202">
        <v>4</v>
      </c>
      <c r="D600" s="202"/>
      <c r="E600" s="202">
        <v>2041</v>
      </c>
      <c r="F600" s="202"/>
    </row>
    <row r="601" spans="1:6" x14ac:dyDescent="0.25">
      <c r="A601" s="202" t="s">
        <v>5583</v>
      </c>
      <c r="B601" s="202" t="s">
        <v>125</v>
      </c>
      <c r="C601" s="202">
        <v>4</v>
      </c>
      <c r="D601" s="202"/>
      <c r="E601" s="202">
        <v>2042</v>
      </c>
      <c r="F601" s="202"/>
    </row>
    <row r="602" spans="1:6" x14ac:dyDescent="0.25">
      <c r="A602" s="202" t="s">
        <v>5584</v>
      </c>
      <c r="B602" s="202" t="s">
        <v>126</v>
      </c>
      <c r="C602" s="202">
        <v>3</v>
      </c>
      <c r="D602" s="202"/>
      <c r="E602" s="202">
        <v>2043</v>
      </c>
      <c r="F602" s="202"/>
    </row>
    <row r="603" spans="1:6" x14ac:dyDescent="0.25">
      <c r="A603" s="202" t="s">
        <v>5585</v>
      </c>
      <c r="B603" s="202" t="s">
        <v>126</v>
      </c>
      <c r="C603" s="202">
        <v>4</v>
      </c>
      <c r="D603" s="202"/>
      <c r="E603" s="202">
        <v>2044</v>
      </c>
      <c r="F603" s="202"/>
    </row>
    <row r="604" spans="1:6" x14ac:dyDescent="0.25">
      <c r="A604" s="202" t="s">
        <v>5586</v>
      </c>
      <c r="B604" s="202" t="s">
        <v>127</v>
      </c>
      <c r="C604" s="202">
        <v>3</v>
      </c>
      <c r="D604" s="202"/>
      <c r="E604" s="202">
        <v>2045</v>
      </c>
      <c r="F604" s="202"/>
    </row>
    <row r="605" spans="1:6" x14ac:dyDescent="0.25">
      <c r="A605" s="202" t="s">
        <v>5587</v>
      </c>
      <c r="B605" s="202" t="s">
        <v>128</v>
      </c>
      <c r="C605" s="202">
        <v>4</v>
      </c>
      <c r="D605" s="202"/>
      <c r="E605" s="202">
        <v>2046</v>
      </c>
      <c r="F605" s="202"/>
    </row>
    <row r="606" spans="1:6" x14ac:dyDescent="0.25">
      <c r="A606" s="202" t="s">
        <v>5588</v>
      </c>
      <c r="B606" s="202" t="s">
        <v>129</v>
      </c>
      <c r="C606" s="202">
        <v>4</v>
      </c>
      <c r="D606" s="202"/>
      <c r="E606" s="202">
        <v>2047</v>
      </c>
      <c r="F606" s="202"/>
    </row>
    <row r="607" spans="1:6" x14ac:dyDescent="0.25">
      <c r="A607" s="202" t="s">
        <v>5589</v>
      </c>
      <c r="B607" s="202" t="s">
        <v>130</v>
      </c>
      <c r="C607" s="202">
        <v>1</v>
      </c>
      <c r="D607" s="202"/>
      <c r="E607" s="202">
        <v>2048</v>
      </c>
      <c r="F607" s="202"/>
    </row>
    <row r="608" spans="1:6" x14ac:dyDescent="0.25">
      <c r="A608" s="202" t="s">
        <v>5590</v>
      </c>
      <c r="B608" s="202" t="s">
        <v>131</v>
      </c>
      <c r="C608" s="202">
        <v>2</v>
      </c>
      <c r="D608" s="202"/>
      <c r="E608" s="202">
        <v>2049</v>
      </c>
      <c r="F608" s="202"/>
    </row>
    <row r="609" spans="1:6" x14ac:dyDescent="0.25">
      <c r="A609" s="202" t="s">
        <v>5591</v>
      </c>
      <c r="B609" s="202" t="s">
        <v>132</v>
      </c>
      <c r="C609" s="202">
        <v>3</v>
      </c>
      <c r="D609" s="202"/>
      <c r="E609" s="202">
        <v>2050</v>
      </c>
      <c r="F609" s="202"/>
    </row>
    <row r="610" spans="1:6" x14ac:dyDescent="0.25">
      <c r="A610" s="202" t="s">
        <v>5592</v>
      </c>
      <c r="B610" s="202" t="s">
        <v>133</v>
      </c>
      <c r="C610" s="202">
        <v>4</v>
      </c>
      <c r="D610" s="202"/>
      <c r="E610" s="202">
        <v>2051</v>
      </c>
      <c r="F610" s="202"/>
    </row>
    <row r="611" spans="1:6" x14ac:dyDescent="0.25">
      <c r="A611" s="202" t="s">
        <v>5593</v>
      </c>
      <c r="B611" s="202" t="s">
        <v>134</v>
      </c>
      <c r="C611" s="202">
        <v>4</v>
      </c>
      <c r="D611" s="202"/>
      <c r="E611" s="202">
        <v>2052</v>
      </c>
      <c r="F611" s="202"/>
    </row>
    <row r="612" spans="1:6" x14ac:dyDescent="0.25">
      <c r="A612" s="202" t="s">
        <v>5594</v>
      </c>
      <c r="B612" s="202" t="s">
        <v>135</v>
      </c>
      <c r="C612" s="202">
        <v>4</v>
      </c>
      <c r="D612" s="202"/>
      <c r="E612" s="202">
        <v>2053</v>
      </c>
      <c r="F612" s="202"/>
    </row>
    <row r="613" spans="1:6" x14ac:dyDescent="0.25">
      <c r="A613" s="202" t="s">
        <v>5595</v>
      </c>
      <c r="B613" s="202" t="s">
        <v>136</v>
      </c>
      <c r="C613" s="202">
        <v>4</v>
      </c>
      <c r="D613" s="202"/>
      <c r="E613" s="202">
        <v>2054</v>
      </c>
      <c r="F613" s="202"/>
    </row>
    <row r="614" spans="1:6" x14ac:dyDescent="0.25">
      <c r="A614" s="202" t="s">
        <v>5596</v>
      </c>
      <c r="B614" s="202" t="s">
        <v>137</v>
      </c>
      <c r="C614" s="202">
        <v>3</v>
      </c>
      <c r="D614" s="202"/>
      <c r="E614" s="202">
        <v>2055</v>
      </c>
      <c r="F614" s="202"/>
    </row>
    <row r="615" spans="1:6" x14ac:dyDescent="0.25">
      <c r="A615" s="202" t="s">
        <v>5597</v>
      </c>
      <c r="B615" s="202" t="s">
        <v>137</v>
      </c>
      <c r="C615" s="202">
        <v>4</v>
      </c>
      <c r="D615" s="202"/>
      <c r="E615" s="202">
        <v>2056</v>
      </c>
      <c r="F615" s="202"/>
    </row>
    <row r="616" spans="1:6" x14ac:dyDescent="0.25">
      <c r="A616" s="202" t="s">
        <v>5598</v>
      </c>
      <c r="B616" s="202" t="s">
        <v>138</v>
      </c>
      <c r="C616" s="202">
        <v>3</v>
      </c>
      <c r="D616" s="202"/>
      <c r="E616" s="202">
        <v>2057</v>
      </c>
      <c r="F616" s="202"/>
    </row>
    <row r="617" spans="1:6" x14ac:dyDescent="0.25">
      <c r="A617" s="202" t="s">
        <v>5599</v>
      </c>
      <c r="B617" s="202" t="s">
        <v>139</v>
      </c>
      <c r="C617" s="202">
        <v>4</v>
      </c>
      <c r="D617" s="202"/>
      <c r="E617" s="202">
        <v>2058</v>
      </c>
      <c r="F617" s="202"/>
    </row>
    <row r="618" spans="1:6" x14ac:dyDescent="0.25">
      <c r="A618" s="202" t="s">
        <v>5600</v>
      </c>
      <c r="B618" s="202" t="s">
        <v>140</v>
      </c>
      <c r="C618" s="202">
        <v>4</v>
      </c>
      <c r="D618" s="202"/>
      <c r="E618" s="202">
        <v>2059</v>
      </c>
      <c r="F618" s="202"/>
    </row>
    <row r="619" spans="1:6" x14ac:dyDescent="0.25">
      <c r="A619" s="202" t="s">
        <v>5601</v>
      </c>
      <c r="B619" s="202" t="s">
        <v>141</v>
      </c>
      <c r="C619" s="202">
        <v>4</v>
      </c>
      <c r="D619" s="202"/>
      <c r="E619" s="202">
        <v>2060</v>
      </c>
      <c r="F619" s="202"/>
    </row>
    <row r="620" spans="1:6" x14ac:dyDescent="0.25">
      <c r="A620" s="202" t="s">
        <v>5602</v>
      </c>
      <c r="B620" s="202" t="s">
        <v>142</v>
      </c>
      <c r="C620" s="202">
        <v>3</v>
      </c>
      <c r="D620" s="202"/>
      <c r="E620" s="202">
        <v>2061</v>
      </c>
      <c r="F620" s="202"/>
    </row>
    <row r="621" spans="1:6" x14ac:dyDescent="0.25">
      <c r="A621" s="202" t="s">
        <v>5603</v>
      </c>
      <c r="B621" s="202" t="s">
        <v>143</v>
      </c>
      <c r="C621" s="202">
        <v>4</v>
      </c>
      <c r="D621" s="202"/>
      <c r="E621" s="202">
        <v>2062</v>
      </c>
      <c r="F621" s="202"/>
    </row>
    <row r="622" spans="1:6" x14ac:dyDescent="0.25">
      <c r="A622" s="202" t="s">
        <v>5604</v>
      </c>
      <c r="B622" s="202" t="s">
        <v>144</v>
      </c>
      <c r="C622" s="202">
        <v>4</v>
      </c>
      <c r="D622" s="202"/>
      <c r="E622" s="202">
        <v>2063</v>
      </c>
      <c r="F622" s="202"/>
    </row>
    <row r="623" spans="1:6" x14ac:dyDescent="0.25">
      <c r="A623" s="202" t="s">
        <v>5605</v>
      </c>
      <c r="B623" s="202" t="s">
        <v>145</v>
      </c>
      <c r="C623" s="202">
        <v>4</v>
      </c>
      <c r="D623" s="202"/>
      <c r="E623" s="202">
        <v>2064</v>
      </c>
      <c r="F623" s="202"/>
    </row>
    <row r="624" spans="1:6" x14ac:dyDescent="0.25">
      <c r="A624" s="202" t="s">
        <v>5606</v>
      </c>
      <c r="B624" s="202" t="s">
        <v>146</v>
      </c>
      <c r="C624" s="202">
        <v>4</v>
      </c>
      <c r="D624" s="202"/>
      <c r="E624" s="202">
        <v>2065</v>
      </c>
      <c r="F624" s="202"/>
    </row>
    <row r="625" spans="1:6" x14ac:dyDescent="0.25">
      <c r="A625" s="202" t="s">
        <v>5607</v>
      </c>
      <c r="B625" s="202" t="s">
        <v>147</v>
      </c>
      <c r="C625" s="202">
        <v>4</v>
      </c>
      <c r="D625" s="202"/>
      <c r="E625" s="202">
        <v>2066</v>
      </c>
      <c r="F625" s="202"/>
    </row>
    <row r="626" spans="1:6" x14ac:dyDescent="0.25">
      <c r="A626" s="202" t="s">
        <v>5608</v>
      </c>
      <c r="B626" s="202" t="s">
        <v>148</v>
      </c>
      <c r="C626" s="202">
        <v>4</v>
      </c>
      <c r="D626" s="202"/>
      <c r="E626" s="202">
        <v>2067</v>
      </c>
      <c r="F626" s="202"/>
    </row>
    <row r="627" spans="1:6" x14ac:dyDescent="0.25">
      <c r="A627" s="202" t="s">
        <v>5609</v>
      </c>
      <c r="B627" s="202" t="s">
        <v>149</v>
      </c>
      <c r="C627" s="202">
        <v>4</v>
      </c>
      <c r="D627" s="202"/>
      <c r="E627" s="202">
        <v>2068</v>
      </c>
      <c r="F627" s="202"/>
    </row>
    <row r="628" spans="1:6" x14ac:dyDescent="0.25">
      <c r="A628" s="202" t="s">
        <v>5610</v>
      </c>
      <c r="B628" s="202" t="s">
        <v>150</v>
      </c>
      <c r="C628" s="202">
        <v>3</v>
      </c>
      <c r="D628" s="202"/>
      <c r="E628" s="202">
        <v>2069</v>
      </c>
      <c r="F628" s="202"/>
    </row>
    <row r="629" spans="1:6" x14ac:dyDescent="0.25">
      <c r="A629" s="202" t="s">
        <v>5611</v>
      </c>
      <c r="B629" s="202" t="s">
        <v>151</v>
      </c>
      <c r="C629" s="202">
        <v>4</v>
      </c>
      <c r="D629" s="202"/>
      <c r="E629" s="202">
        <v>2070</v>
      </c>
      <c r="F629" s="202"/>
    </row>
    <row r="630" spans="1:6" x14ac:dyDescent="0.25">
      <c r="A630" s="202" t="s">
        <v>5612</v>
      </c>
      <c r="B630" s="202" t="s">
        <v>152</v>
      </c>
      <c r="C630" s="202">
        <v>4</v>
      </c>
      <c r="D630" s="202"/>
      <c r="E630" s="202">
        <v>2071</v>
      </c>
      <c r="F630" s="202"/>
    </row>
    <row r="631" spans="1:6" x14ac:dyDescent="0.25">
      <c r="A631" s="202" t="s">
        <v>5613</v>
      </c>
      <c r="B631" s="202" t="s">
        <v>153</v>
      </c>
      <c r="C631" s="202">
        <v>4</v>
      </c>
      <c r="D631" s="202"/>
      <c r="E631" s="202">
        <v>2072</v>
      </c>
      <c r="F631" s="202"/>
    </row>
    <row r="632" spans="1:6" x14ac:dyDescent="0.25">
      <c r="A632" s="202" t="s">
        <v>5614</v>
      </c>
      <c r="B632" s="202" t="s">
        <v>154</v>
      </c>
      <c r="C632" s="202">
        <v>3</v>
      </c>
      <c r="D632" s="202"/>
      <c r="E632" s="202">
        <v>2073</v>
      </c>
      <c r="F632" s="202"/>
    </row>
    <row r="633" spans="1:6" x14ac:dyDescent="0.25">
      <c r="A633" s="202" t="s">
        <v>5615</v>
      </c>
      <c r="B633" s="202" t="s">
        <v>155</v>
      </c>
      <c r="C633" s="202">
        <v>4</v>
      </c>
      <c r="D633" s="202"/>
      <c r="E633" s="202">
        <v>2074</v>
      </c>
      <c r="F633" s="202"/>
    </row>
    <row r="634" spans="1:6" x14ac:dyDescent="0.25">
      <c r="A634" s="202" t="s">
        <v>5616</v>
      </c>
      <c r="B634" s="202" t="s">
        <v>156</v>
      </c>
      <c r="C634" s="202">
        <v>4</v>
      </c>
      <c r="D634" s="202"/>
      <c r="E634" s="202">
        <v>2075</v>
      </c>
      <c r="F634" s="202"/>
    </row>
    <row r="635" spans="1:6" x14ac:dyDescent="0.25">
      <c r="A635" s="202" t="s">
        <v>5617</v>
      </c>
      <c r="B635" s="202" t="s">
        <v>157</v>
      </c>
      <c r="C635" s="202">
        <v>4</v>
      </c>
      <c r="D635" s="202"/>
      <c r="E635" s="202">
        <v>2076</v>
      </c>
      <c r="F635" s="201"/>
    </row>
    <row r="636" spans="1:6" x14ac:dyDescent="0.25">
      <c r="A636" s="202" t="s">
        <v>5618</v>
      </c>
      <c r="B636" s="202" t="s">
        <v>158</v>
      </c>
      <c r="C636" s="202">
        <v>4</v>
      </c>
      <c r="D636" s="202"/>
      <c r="E636" s="202">
        <v>2077</v>
      </c>
      <c r="F636" s="201"/>
    </row>
    <row r="637" spans="1:6" x14ac:dyDescent="0.25">
      <c r="A637" s="202" t="s">
        <v>5619</v>
      </c>
      <c r="B637" s="202" t="s">
        <v>159</v>
      </c>
      <c r="C637" s="202">
        <v>4</v>
      </c>
      <c r="D637" s="202"/>
      <c r="E637" s="202">
        <v>2078</v>
      </c>
      <c r="F637" s="201"/>
    </row>
    <row r="638" spans="1:6" x14ac:dyDescent="0.25">
      <c r="A638" s="202" t="s">
        <v>5620</v>
      </c>
      <c r="B638" s="202" t="s">
        <v>160</v>
      </c>
      <c r="C638" s="202">
        <v>4</v>
      </c>
      <c r="D638" s="202"/>
      <c r="E638" s="202">
        <v>2079</v>
      </c>
      <c r="F638" s="201"/>
    </row>
    <row r="639" spans="1:6" x14ac:dyDescent="0.25">
      <c r="A639" s="202" t="s">
        <v>5621</v>
      </c>
      <c r="B639" s="202" t="s">
        <v>161</v>
      </c>
      <c r="C639" s="202">
        <v>2</v>
      </c>
      <c r="D639" s="202"/>
      <c r="E639" s="202">
        <v>2080</v>
      </c>
      <c r="F639" s="201"/>
    </row>
    <row r="640" spans="1:6" x14ac:dyDescent="0.25">
      <c r="A640" s="202" t="s">
        <v>5622</v>
      </c>
      <c r="B640" s="202" t="s">
        <v>162</v>
      </c>
      <c r="C640" s="202">
        <v>3</v>
      </c>
      <c r="D640" s="202"/>
      <c r="E640" s="202">
        <v>2081</v>
      </c>
      <c r="F640" s="201"/>
    </row>
    <row r="641" spans="1:5" x14ac:dyDescent="0.25">
      <c r="A641" s="202" t="s">
        <v>5623</v>
      </c>
      <c r="B641" s="202" t="s">
        <v>163</v>
      </c>
      <c r="C641" s="202">
        <v>4</v>
      </c>
      <c r="D641" s="202"/>
      <c r="E641" s="202">
        <v>2082</v>
      </c>
    </row>
    <row r="642" spans="1:5" x14ac:dyDescent="0.25">
      <c r="A642" s="202" t="s">
        <v>5624</v>
      </c>
      <c r="B642" s="202" t="s">
        <v>164</v>
      </c>
      <c r="C642" s="202">
        <v>4</v>
      </c>
      <c r="D642" s="202"/>
      <c r="E642" s="202">
        <v>2083</v>
      </c>
    </row>
    <row r="643" spans="1:5" x14ac:dyDescent="0.25">
      <c r="A643" s="202" t="s">
        <v>5625</v>
      </c>
      <c r="B643" s="202" t="s">
        <v>165</v>
      </c>
      <c r="C643" s="202">
        <v>3</v>
      </c>
      <c r="D643" s="202"/>
      <c r="E643" s="202">
        <v>2084</v>
      </c>
    </row>
    <row r="644" spans="1:5" x14ac:dyDescent="0.25">
      <c r="A644" s="202" t="s">
        <v>5626</v>
      </c>
      <c r="B644" s="202" t="s">
        <v>166</v>
      </c>
      <c r="C644" s="202">
        <v>4</v>
      </c>
      <c r="D644" s="202"/>
      <c r="E644" s="202">
        <v>2085</v>
      </c>
    </row>
    <row r="645" spans="1:5" x14ac:dyDescent="0.25">
      <c r="A645" s="202" t="s">
        <v>5627</v>
      </c>
      <c r="B645" s="202" t="s">
        <v>167</v>
      </c>
      <c r="C645" s="202">
        <v>4</v>
      </c>
      <c r="D645" s="202"/>
      <c r="E645" s="202">
        <v>2086</v>
      </c>
    </row>
    <row r="646" spans="1:5" x14ac:dyDescent="0.25">
      <c r="A646" s="202" t="s">
        <v>5628</v>
      </c>
      <c r="B646" s="202" t="s">
        <v>168</v>
      </c>
      <c r="C646" s="202">
        <v>3</v>
      </c>
      <c r="D646" s="202"/>
      <c r="E646" s="202">
        <v>2087</v>
      </c>
    </row>
    <row r="647" spans="1:5" x14ac:dyDescent="0.25">
      <c r="A647" s="202" t="s">
        <v>5629</v>
      </c>
      <c r="B647" s="202" t="s">
        <v>168</v>
      </c>
      <c r="C647" s="202">
        <v>4</v>
      </c>
      <c r="D647" s="202"/>
      <c r="E647" s="202">
        <v>2088</v>
      </c>
    </row>
    <row r="648" spans="1:5" x14ac:dyDescent="0.25">
      <c r="A648" s="202" t="s">
        <v>5630</v>
      </c>
      <c r="B648" s="202" t="s">
        <v>169</v>
      </c>
      <c r="C648" s="202">
        <v>3</v>
      </c>
      <c r="D648" s="202"/>
      <c r="E648" s="202">
        <v>2089</v>
      </c>
    </row>
    <row r="649" spans="1:5" x14ac:dyDescent="0.25">
      <c r="A649" s="202" t="s">
        <v>5631</v>
      </c>
      <c r="B649" s="202" t="s">
        <v>169</v>
      </c>
      <c r="C649" s="202">
        <v>4</v>
      </c>
      <c r="D649" s="202"/>
      <c r="E649" s="202">
        <v>2090</v>
      </c>
    </row>
    <row r="650" spans="1:5" x14ac:dyDescent="0.25">
      <c r="A650" s="202" t="s">
        <v>5632</v>
      </c>
      <c r="B650" s="202" t="s">
        <v>170</v>
      </c>
      <c r="C650" s="202">
        <v>3</v>
      </c>
      <c r="D650" s="202"/>
      <c r="E650" s="202">
        <v>2091</v>
      </c>
    </row>
    <row r="651" spans="1:5" x14ac:dyDescent="0.25">
      <c r="A651" s="202" t="s">
        <v>5633</v>
      </c>
      <c r="B651" s="202" t="s">
        <v>170</v>
      </c>
      <c r="C651" s="202">
        <v>4</v>
      </c>
      <c r="D651" s="202"/>
      <c r="E651" s="202">
        <v>2092</v>
      </c>
    </row>
    <row r="652" spans="1:5" x14ac:dyDescent="0.25">
      <c r="A652" s="202" t="s">
        <v>5634</v>
      </c>
      <c r="B652" s="202" t="s">
        <v>171</v>
      </c>
      <c r="C652" s="202">
        <v>3</v>
      </c>
      <c r="D652" s="202"/>
      <c r="E652" s="202">
        <v>2093</v>
      </c>
    </row>
    <row r="653" spans="1:5" x14ac:dyDescent="0.25">
      <c r="A653" s="202" t="s">
        <v>5635</v>
      </c>
      <c r="B653" s="202" t="s">
        <v>172</v>
      </c>
      <c r="C653" s="202">
        <v>4</v>
      </c>
      <c r="D653" s="202"/>
      <c r="E653" s="202">
        <v>2094</v>
      </c>
    </row>
    <row r="654" spans="1:5" x14ac:dyDescent="0.25">
      <c r="A654" s="202" t="s">
        <v>5636</v>
      </c>
      <c r="B654" s="202" t="s">
        <v>173</v>
      </c>
      <c r="C654" s="202">
        <v>4</v>
      </c>
      <c r="D654" s="202"/>
      <c r="E654" s="202">
        <v>2095</v>
      </c>
    </row>
    <row r="655" spans="1:5" x14ac:dyDescent="0.25">
      <c r="A655" s="202" t="s">
        <v>5637</v>
      </c>
      <c r="B655" s="202" t="s">
        <v>174</v>
      </c>
      <c r="C655" s="202">
        <v>4</v>
      </c>
      <c r="D655" s="202"/>
      <c r="E655" s="202">
        <v>2096</v>
      </c>
    </row>
    <row r="656" spans="1:5" x14ac:dyDescent="0.25">
      <c r="A656" s="202" t="s">
        <v>5638</v>
      </c>
      <c r="B656" s="202" t="s">
        <v>175</v>
      </c>
      <c r="C656" s="202">
        <v>4</v>
      </c>
      <c r="D656" s="202"/>
      <c r="E656" s="202">
        <v>2097</v>
      </c>
    </row>
    <row r="657" spans="1:5" x14ac:dyDescent="0.25">
      <c r="A657" s="202" t="s">
        <v>5639</v>
      </c>
      <c r="B657" s="202" t="s">
        <v>176</v>
      </c>
      <c r="C657" s="202">
        <v>4</v>
      </c>
      <c r="D657" s="202"/>
      <c r="E657" s="202">
        <v>2098</v>
      </c>
    </row>
    <row r="658" spans="1:5" x14ac:dyDescent="0.25">
      <c r="A658" s="202" t="s">
        <v>5640</v>
      </c>
      <c r="B658" s="202" t="s">
        <v>177</v>
      </c>
      <c r="C658" s="202">
        <v>4</v>
      </c>
      <c r="D658" s="202"/>
      <c r="E658" s="202">
        <v>2099</v>
      </c>
    </row>
    <row r="659" spans="1:5" x14ac:dyDescent="0.25">
      <c r="A659" s="202" t="s">
        <v>5641</v>
      </c>
      <c r="B659" s="202" t="s">
        <v>178</v>
      </c>
      <c r="C659" s="202">
        <v>4</v>
      </c>
      <c r="D659" s="202"/>
      <c r="E659" s="202">
        <v>2100</v>
      </c>
    </row>
    <row r="660" spans="1:5" x14ac:dyDescent="0.25">
      <c r="A660" s="202" t="s">
        <v>5642</v>
      </c>
      <c r="B660" s="202" t="s">
        <v>179</v>
      </c>
      <c r="C660" s="202">
        <v>4</v>
      </c>
      <c r="D660" s="202"/>
      <c r="E660" s="202">
        <v>2101</v>
      </c>
    </row>
    <row r="661" spans="1:5" x14ac:dyDescent="0.25">
      <c r="A661" s="202" t="s">
        <v>5643</v>
      </c>
      <c r="B661" s="202" t="s">
        <v>180</v>
      </c>
      <c r="C661" s="202">
        <v>2</v>
      </c>
      <c r="D661" s="202"/>
      <c r="E661" s="202">
        <v>2102</v>
      </c>
    </row>
    <row r="662" spans="1:5" x14ac:dyDescent="0.25">
      <c r="A662" s="202" t="s">
        <v>5644</v>
      </c>
      <c r="B662" s="202" t="s">
        <v>181</v>
      </c>
      <c r="C662" s="202">
        <v>3</v>
      </c>
      <c r="D662" s="202"/>
      <c r="E662" s="202">
        <v>2103</v>
      </c>
    </row>
    <row r="663" spans="1:5" x14ac:dyDescent="0.25">
      <c r="A663" s="202" t="s">
        <v>5645</v>
      </c>
      <c r="B663" s="202" t="s">
        <v>181</v>
      </c>
      <c r="C663" s="202">
        <v>4</v>
      </c>
      <c r="D663" s="202"/>
      <c r="E663" s="202">
        <v>2104</v>
      </c>
    </row>
    <row r="664" spans="1:5" x14ac:dyDescent="0.25">
      <c r="A664" s="202" t="s">
        <v>5646</v>
      </c>
      <c r="B664" s="202" t="s">
        <v>182</v>
      </c>
      <c r="C664" s="202">
        <v>3</v>
      </c>
      <c r="D664" s="202"/>
      <c r="E664" s="202">
        <v>2105</v>
      </c>
    </row>
    <row r="665" spans="1:5" x14ac:dyDescent="0.25">
      <c r="A665" s="202" t="s">
        <v>5647</v>
      </c>
      <c r="B665" s="202" t="s">
        <v>182</v>
      </c>
      <c r="C665" s="202">
        <v>4</v>
      </c>
      <c r="D665" s="202"/>
      <c r="E665" s="202">
        <v>2106</v>
      </c>
    </row>
    <row r="666" spans="1:5" x14ac:dyDescent="0.25">
      <c r="A666" s="202" t="s">
        <v>5648</v>
      </c>
      <c r="B666" s="202" t="s">
        <v>183</v>
      </c>
      <c r="C666" s="202">
        <v>3</v>
      </c>
      <c r="D666" s="202"/>
      <c r="E666" s="202">
        <v>2107</v>
      </c>
    </row>
    <row r="667" spans="1:5" x14ac:dyDescent="0.25">
      <c r="A667" s="202" t="s">
        <v>5649</v>
      </c>
      <c r="B667" s="202" t="s">
        <v>183</v>
      </c>
      <c r="C667" s="202">
        <v>4</v>
      </c>
      <c r="D667" s="202"/>
      <c r="E667" s="202">
        <v>2108</v>
      </c>
    </row>
    <row r="668" spans="1:5" x14ac:dyDescent="0.25">
      <c r="A668" s="202" t="s">
        <v>5650</v>
      </c>
      <c r="B668" s="202" t="s">
        <v>184</v>
      </c>
      <c r="C668" s="202">
        <v>3</v>
      </c>
      <c r="D668" s="202"/>
      <c r="E668" s="202">
        <v>2109</v>
      </c>
    </row>
    <row r="669" spans="1:5" x14ac:dyDescent="0.25">
      <c r="A669" s="202" t="s">
        <v>5651</v>
      </c>
      <c r="B669" s="202" t="s">
        <v>185</v>
      </c>
      <c r="C669" s="202">
        <v>4</v>
      </c>
      <c r="D669" s="202"/>
      <c r="E669" s="202">
        <v>2110</v>
      </c>
    </row>
    <row r="670" spans="1:5" x14ac:dyDescent="0.25">
      <c r="A670" s="202" t="s">
        <v>5652</v>
      </c>
      <c r="B670" s="202" t="s">
        <v>186</v>
      </c>
      <c r="C670" s="202">
        <v>4</v>
      </c>
      <c r="D670" s="202"/>
      <c r="E670" s="202">
        <v>2111</v>
      </c>
    </row>
    <row r="671" spans="1:5" x14ac:dyDescent="0.25">
      <c r="A671" s="202" t="s">
        <v>5653</v>
      </c>
      <c r="B671" s="202" t="s">
        <v>187</v>
      </c>
      <c r="C671" s="202">
        <v>3</v>
      </c>
      <c r="D671" s="202"/>
      <c r="E671" s="202">
        <v>2112</v>
      </c>
    </row>
    <row r="672" spans="1:5" x14ac:dyDescent="0.25">
      <c r="A672" s="202" t="s">
        <v>5654</v>
      </c>
      <c r="B672" s="202" t="s">
        <v>188</v>
      </c>
      <c r="C672" s="202">
        <v>4</v>
      </c>
      <c r="D672" s="202"/>
      <c r="E672" s="202">
        <v>2113</v>
      </c>
    </row>
    <row r="673" spans="1:5" x14ac:dyDescent="0.25">
      <c r="A673" s="202" t="s">
        <v>5655</v>
      </c>
      <c r="B673" s="202" t="s">
        <v>189</v>
      </c>
      <c r="C673" s="202">
        <v>4</v>
      </c>
      <c r="D673" s="202"/>
      <c r="E673" s="202">
        <v>2114</v>
      </c>
    </row>
    <row r="674" spans="1:5" x14ac:dyDescent="0.25">
      <c r="A674" s="202" t="s">
        <v>5656</v>
      </c>
      <c r="B674" s="202" t="s">
        <v>190</v>
      </c>
      <c r="C674" s="202">
        <v>4</v>
      </c>
      <c r="D674" s="202"/>
      <c r="E674" s="202">
        <v>2115</v>
      </c>
    </row>
    <row r="675" spans="1:5" x14ac:dyDescent="0.25">
      <c r="A675" s="202" t="s">
        <v>5657</v>
      </c>
      <c r="B675" s="202" t="s">
        <v>191</v>
      </c>
      <c r="C675" s="202">
        <v>4</v>
      </c>
      <c r="D675" s="202"/>
      <c r="E675" s="202">
        <v>2116</v>
      </c>
    </row>
    <row r="676" spans="1:5" x14ac:dyDescent="0.25">
      <c r="A676" s="202" t="s">
        <v>5658</v>
      </c>
      <c r="B676" s="202" t="s">
        <v>192</v>
      </c>
      <c r="C676" s="202">
        <v>4</v>
      </c>
      <c r="D676" s="202"/>
      <c r="E676" s="202">
        <v>2117</v>
      </c>
    </row>
    <row r="677" spans="1:5" x14ac:dyDescent="0.25">
      <c r="A677" s="202" t="s">
        <v>5659</v>
      </c>
      <c r="B677" s="202" t="s">
        <v>193</v>
      </c>
      <c r="C677" s="202">
        <v>4</v>
      </c>
      <c r="D677" s="202"/>
      <c r="E677" s="202">
        <v>2118</v>
      </c>
    </row>
    <row r="678" spans="1:5" x14ac:dyDescent="0.25">
      <c r="A678" s="202" t="s">
        <v>5660</v>
      </c>
      <c r="B678" s="202" t="s">
        <v>194</v>
      </c>
      <c r="C678" s="202">
        <v>4</v>
      </c>
      <c r="D678" s="202"/>
      <c r="E678" s="202">
        <v>2119</v>
      </c>
    </row>
    <row r="679" spans="1:5" x14ac:dyDescent="0.25">
      <c r="A679" s="202" t="s">
        <v>5661</v>
      </c>
      <c r="B679" s="202" t="s">
        <v>195</v>
      </c>
      <c r="C679" s="202">
        <v>2</v>
      </c>
      <c r="D679" s="202"/>
      <c r="E679" s="202">
        <v>2120</v>
      </c>
    </row>
    <row r="680" spans="1:5" x14ac:dyDescent="0.25">
      <c r="A680" s="202" t="s">
        <v>5662</v>
      </c>
      <c r="B680" s="202" t="s">
        <v>196</v>
      </c>
      <c r="C680" s="202">
        <v>3</v>
      </c>
      <c r="D680" s="202"/>
      <c r="E680" s="202">
        <v>2121</v>
      </c>
    </row>
    <row r="681" spans="1:5" x14ac:dyDescent="0.25">
      <c r="A681" s="202" t="s">
        <v>5663</v>
      </c>
      <c r="B681" s="202" t="s">
        <v>197</v>
      </c>
      <c r="C681" s="202">
        <v>4</v>
      </c>
      <c r="D681" s="202"/>
      <c r="E681" s="202">
        <v>2122</v>
      </c>
    </row>
    <row r="682" spans="1:5" x14ac:dyDescent="0.25">
      <c r="A682" s="202" t="s">
        <v>5664</v>
      </c>
      <c r="B682" s="202" t="s">
        <v>198</v>
      </c>
      <c r="C682" s="202">
        <v>4</v>
      </c>
      <c r="D682" s="202"/>
      <c r="E682" s="202">
        <v>2123</v>
      </c>
    </row>
    <row r="683" spans="1:5" x14ac:dyDescent="0.25">
      <c r="A683" s="202" t="s">
        <v>5665</v>
      </c>
      <c r="B683" s="202" t="s">
        <v>199</v>
      </c>
      <c r="C683" s="202">
        <v>4</v>
      </c>
      <c r="D683" s="202"/>
      <c r="E683" s="202">
        <v>2124</v>
      </c>
    </row>
    <row r="684" spans="1:5" x14ac:dyDescent="0.25">
      <c r="A684" s="202" t="s">
        <v>5666</v>
      </c>
      <c r="B684" s="202" t="s">
        <v>200</v>
      </c>
      <c r="C684" s="202">
        <v>3</v>
      </c>
      <c r="D684" s="202"/>
      <c r="E684" s="202">
        <v>2125</v>
      </c>
    </row>
    <row r="685" spans="1:5" x14ac:dyDescent="0.25">
      <c r="A685" s="202" t="s">
        <v>5667</v>
      </c>
      <c r="B685" s="202" t="s">
        <v>201</v>
      </c>
      <c r="C685" s="202">
        <v>4</v>
      </c>
      <c r="D685" s="202"/>
      <c r="E685" s="202">
        <v>2126</v>
      </c>
    </row>
    <row r="686" spans="1:5" x14ac:dyDescent="0.25">
      <c r="A686" s="202" t="s">
        <v>5668</v>
      </c>
      <c r="B686" s="202" t="s">
        <v>202</v>
      </c>
      <c r="C686" s="202">
        <v>4</v>
      </c>
      <c r="D686" s="202"/>
      <c r="E686" s="202">
        <v>2127</v>
      </c>
    </row>
    <row r="687" spans="1:5" x14ac:dyDescent="0.25">
      <c r="A687" s="202" t="s">
        <v>5669</v>
      </c>
      <c r="B687" s="202" t="s">
        <v>203</v>
      </c>
      <c r="C687" s="202">
        <v>4</v>
      </c>
      <c r="D687" s="202"/>
      <c r="E687" s="202">
        <v>2128</v>
      </c>
    </row>
    <row r="688" spans="1:5" x14ac:dyDescent="0.25">
      <c r="A688" s="202" t="s">
        <v>5670</v>
      </c>
      <c r="B688" s="202" t="s">
        <v>204</v>
      </c>
      <c r="C688" s="202">
        <v>4</v>
      </c>
      <c r="D688" s="202"/>
      <c r="E688" s="202">
        <v>2129</v>
      </c>
    </row>
    <row r="689" spans="1:5" x14ac:dyDescent="0.25">
      <c r="A689" s="202" t="s">
        <v>5671</v>
      </c>
      <c r="B689" s="202" t="s">
        <v>205</v>
      </c>
      <c r="C689" s="202">
        <v>3</v>
      </c>
      <c r="D689" s="202"/>
      <c r="E689" s="202">
        <v>2130</v>
      </c>
    </row>
    <row r="690" spans="1:5" x14ac:dyDescent="0.25">
      <c r="A690" s="202" t="s">
        <v>5672</v>
      </c>
      <c r="B690" s="202" t="s">
        <v>206</v>
      </c>
      <c r="C690" s="202">
        <v>4</v>
      </c>
      <c r="D690" s="202"/>
      <c r="E690" s="202">
        <v>2131</v>
      </c>
    </row>
    <row r="691" spans="1:5" x14ac:dyDescent="0.25">
      <c r="A691" s="202" t="s">
        <v>5673</v>
      </c>
      <c r="B691" s="202" t="s">
        <v>207</v>
      </c>
      <c r="C691" s="202">
        <v>4</v>
      </c>
      <c r="D691" s="202"/>
      <c r="E691" s="202">
        <v>2132</v>
      </c>
    </row>
    <row r="692" spans="1:5" x14ac:dyDescent="0.25">
      <c r="A692" s="202" t="s">
        <v>5674</v>
      </c>
      <c r="B692" s="202" t="s">
        <v>208</v>
      </c>
      <c r="C692" s="202">
        <v>4</v>
      </c>
      <c r="D692" s="202"/>
      <c r="E692" s="202">
        <v>2133</v>
      </c>
    </row>
    <row r="693" spans="1:5" x14ac:dyDescent="0.25">
      <c r="A693" s="202" t="s">
        <v>5675</v>
      </c>
      <c r="B693" s="202" t="s">
        <v>209</v>
      </c>
      <c r="C693" s="202">
        <v>4</v>
      </c>
      <c r="D693" s="202"/>
      <c r="E693" s="202">
        <v>2134</v>
      </c>
    </row>
    <row r="694" spans="1:5" x14ac:dyDescent="0.25">
      <c r="A694" s="202" t="s">
        <v>5676</v>
      </c>
      <c r="B694" s="202" t="s">
        <v>210</v>
      </c>
      <c r="C694" s="202">
        <v>2</v>
      </c>
      <c r="D694" s="202"/>
      <c r="E694" s="202">
        <v>2135</v>
      </c>
    </row>
    <row r="695" spans="1:5" x14ac:dyDescent="0.25">
      <c r="A695" s="202" t="s">
        <v>5677</v>
      </c>
      <c r="B695" s="202" t="s">
        <v>211</v>
      </c>
      <c r="C695" s="202">
        <v>3</v>
      </c>
      <c r="D695" s="202"/>
      <c r="E695" s="202">
        <v>2136</v>
      </c>
    </row>
    <row r="696" spans="1:5" x14ac:dyDescent="0.25">
      <c r="A696" s="202" t="s">
        <v>5678</v>
      </c>
      <c r="B696" s="202" t="s">
        <v>212</v>
      </c>
      <c r="C696" s="202">
        <v>4</v>
      </c>
      <c r="D696" s="202"/>
      <c r="E696" s="202">
        <v>2137</v>
      </c>
    </row>
    <row r="697" spans="1:5" x14ac:dyDescent="0.25">
      <c r="A697" s="202" t="s">
        <v>5679</v>
      </c>
      <c r="B697" s="202" t="s">
        <v>213</v>
      </c>
      <c r="C697" s="202">
        <v>4</v>
      </c>
      <c r="D697" s="202"/>
      <c r="E697" s="202">
        <v>2138</v>
      </c>
    </row>
    <row r="698" spans="1:5" x14ac:dyDescent="0.25">
      <c r="A698" s="202" t="s">
        <v>5680</v>
      </c>
      <c r="B698" s="202" t="s">
        <v>214</v>
      </c>
      <c r="C698" s="202">
        <v>4</v>
      </c>
      <c r="D698" s="202"/>
      <c r="E698" s="202">
        <v>2139</v>
      </c>
    </row>
    <row r="699" spans="1:5" x14ac:dyDescent="0.25">
      <c r="A699" s="202" t="s">
        <v>5681</v>
      </c>
      <c r="B699" s="202" t="s">
        <v>215</v>
      </c>
      <c r="C699" s="202">
        <v>4</v>
      </c>
      <c r="D699" s="202"/>
      <c r="E699" s="202">
        <v>2140</v>
      </c>
    </row>
    <row r="700" spans="1:5" x14ac:dyDescent="0.25">
      <c r="A700" s="202" t="s">
        <v>5682</v>
      </c>
      <c r="B700" s="202" t="s">
        <v>216</v>
      </c>
      <c r="C700" s="202">
        <v>4</v>
      </c>
      <c r="D700" s="202"/>
      <c r="E700" s="202">
        <v>2141</v>
      </c>
    </row>
    <row r="701" spans="1:5" x14ac:dyDescent="0.25">
      <c r="A701" s="202" t="s">
        <v>5683</v>
      </c>
      <c r="B701" s="202" t="s">
        <v>217</v>
      </c>
      <c r="C701" s="202">
        <v>3</v>
      </c>
      <c r="D701" s="202"/>
      <c r="E701" s="202">
        <v>2142</v>
      </c>
    </row>
    <row r="702" spans="1:5" x14ac:dyDescent="0.25">
      <c r="A702" s="202" t="s">
        <v>5684</v>
      </c>
      <c r="B702" s="202" t="s">
        <v>218</v>
      </c>
      <c r="C702" s="202">
        <v>4</v>
      </c>
      <c r="D702" s="202"/>
      <c r="E702" s="202">
        <v>2143</v>
      </c>
    </row>
    <row r="703" spans="1:5" x14ac:dyDescent="0.25">
      <c r="A703" s="202" t="s">
        <v>5685</v>
      </c>
      <c r="B703" s="202" t="s">
        <v>219</v>
      </c>
      <c r="C703" s="202">
        <v>4</v>
      </c>
      <c r="D703" s="202"/>
      <c r="E703" s="202">
        <v>2144</v>
      </c>
    </row>
    <row r="704" spans="1:5" x14ac:dyDescent="0.25">
      <c r="A704" s="202" t="s">
        <v>5686</v>
      </c>
      <c r="B704" s="202" t="s">
        <v>220</v>
      </c>
      <c r="C704" s="202">
        <v>4</v>
      </c>
      <c r="D704" s="202"/>
      <c r="E704" s="202">
        <v>2145</v>
      </c>
    </row>
    <row r="705" spans="1:5" x14ac:dyDescent="0.25">
      <c r="A705" s="202" t="s">
        <v>5687</v>
      </c>
      <c r="B705" s="202" t="s">
        <v>221</v>
      </c>
      <c r="C705" s="202">
        <v>4</v>
      </c>
      <c r="D705" s="202"/>
      <c r="E705" s="202">
        <v>2146</v>
      </c>
    </row>
    <row r="706" spans="1:5" x14ac:dyDescent="0.25">
      <c r="A706" s="202" t="s">
        <v>5688</v>
      </c>
      <c r="B706" s="202" t="s">
        <v>222</v>
      </c>
      <c r="C706" s="202">
        <v>2</v>
      </c>
      <c r="D706" s="202"/>
      <c r="E706" s="202">
        <v>2147</v>
      </c>
    </row>
    <row r="707" spans="1:5" x14ac:dyDescent="0.25">
      <c r="A707" s="202" t="s">
        <v>5689</v>
      </c>
      <c r="B707" s="202" t="s">
        <v>223</v>
      </c>
      <c r="C707" s="202">
        <v>3</v>
      </c>
      <c r="D707" s="202"/>
      <c r="E707" s="202">
        <v>2148</v>
      </c>
    </row>
    <row r="708" spans="1:5" x14ac:dyDescent="0.25">
      <c r="A708" s="202" t="s">
        <v>5690</v>
      </c>
      <c r="B708" s="202" t="s">
        <v>224</v>
      </c>
      <c r="C708" s="202">
        <v>4</v>
      </c>
      <c r="D708" s="202"/>
      <c r="E708" s="202">
        <v>2149</v>
      </c>
    </row>
    <row r="709" spans="1:5" x14ac:dyDescent="0.25">
      <c r="A709" s="202" t="s">
        <v>5691</v>
      </c>
      <c r="B709" s="202" t="s">
        <v>225</v>
      </c>
      <c r="C709" s="202">
        <v>4</v>
      </c>
      <c r="D709" s="202"/>
      <c r="E709" s="202">
        <v>2150</v>
      </c>
    </row>
    <row r="710" spans="1:5" x14ac:dyDescent="0.25">
      <c r="A710" s="202" t="s">
        <v>5692</v>
      </c>
      <c r="B710" s="202" t="s">
        <v>226</v>
      </c>
      <c r="C710" s="202">
        <v>4</v>
      </c>
      <c r="D710" s="202"/>
      <c r="E710" s="202">
        <v>2151</v>
      </c>
    </row>
    <row r="711" spans="1:5" x14ac:dyDescent="0.25">
      <c r="A711" s="202" t="s">
        <v>5693</v>
      </c>
      <c r="B711" s="202" t="s">
        <v>227</v>
      </c>
      <c r="C711" s="202">
        <v>3</v>
      </c>
      <c r="D711" s="202"/>
      <c r="E711" s="202">
        <v>2152</v>
      </c>
    </row>
    <row r="712" spans="1:5" x14ac:dyDescent="0.25">
      <c r="A712" s="202" t="s">
        <v>5694</v>
      </c>
      <c r="B712" s="202" t="s">
        <v>228</v>
      </c>
      <c r="C712" s="202">
        <v>4</v>
      </c>
      <c r="D712" s="202"/>
      <c r="E712" s="202">
        <v>2153</v>
      </c>
    </row>
    <row r="713" spans="1:5" x14ac:dyDescent="0.25">
      <c r="A713" s="202" t="s">
        <v>5695</v>
      </c>
      <c r="B713" s="202" t="s">
        <v>229</v>
      </c>
      <c r="C713" s="202">
        <v>4</v>
      </c>
      <c r="D713" s="202"/>
      <c r="E713" s="202">
        <v>2154</v>
      </c>
    </row>
    <row r="714" spans="1:5" x14ac:dyDescent="0.25">
      <c r="A714" s="202" t="s">
        <v>5696</v>
      </c>
      <c r="B714" s="202" t="s">
        <v>230</v>
      </c>
      <c r="C714" s="202">
        <v>3</v>
      </c>
      <c r="D714" s="202"/>
      <c r="E714" s="202">
        <v>2155</v>
      </c>
    </row>
    <row r="715" spans="1:5" x14ac:dyDescent="0.25">
      <c r="A715" s="202" t="s">
        <v>5697</v>
      </c>
      <c r="B715" s="202" t="s">
        <v>231</v>
      </c>
      <c r="C715" s="202">
        <v>4</v>
      </c>
      <c r="D715" s="202"/>
      <c r="E715" s="202">
        <v>2156</v>
      </c>
    </row>
    <row r="716" spans="1:5" x14ac:dyDescent="0.25">
      <c r="A716" s="202" t="s">
        <v>5698</v>
      </c>
      <c r="B716" s="202" t="s">
        <v>232</v>
      </c>
      <c r="C716" s="202">
        <v>4</v>
      </c>
      <c r="D716" s="202"/>
      <c r="E716" s="202">
        <v>2157</v>
      </c>
    </row>
    <row r="717" spans="1:5" x14ac:dyDescent="0.25">
      <c r="A717" s="202" t="s">
        <v>5699</v>
      </c>
      <c r="B717" s="202" t="s">
        <v>233</v>
      </c>
      <c r="C717" s="202">
        <v>4</v>
      </c>
      <c r="D717" s="202"/>
      <c r="E717" s="202">
        <v>2158</v>
      </c>
    </row>
    <row r="718" spans="1:5" x14ac:dyDescent="0.25">
      <c r="A718" s="202" t="s">
        <v>5700</v>
      </c>
      <c r="B718" s="202" t="s">
        <v>234</v>
      </c>
      <c r="C718" s="202">
        <v>4</v>
      </c>
      <c r="D718" s="202"/>
      <c r="E718" s="202">
        <v>2159</v>
      </c>
    </row>
    <row r="719" spans="1:5" x14ac:dyDescent="0.25">
      <c r="A719" s="202" t="s">
        <v>5701</v>
      </c>
      <c r="B719" s="202" t="s">
        <v>235</v>
      </c>
      <c r="C719" s="202">
        <v>4</v>
      </c>
      <c r="D719" s="202"/>
      <c r="E719" s="202">
        <v>2160</v>
      </c>
    </row>
    <row r="720" spans="1:5" x14ac:dyDescent="0.25">
      <c r="A720" s="202" t="s">
        <v>5702</v>
      </c>
      <c r="B720" s="202" t="s">
        <v>236</v>
      </c>
      <c r="C720" s="202">
        <v>4</v>
      </c>
      <c r="D720" s="202"/>
      <c r="E720" s="202">
        <v>2161</v>
      </c>
    </row>
    <row r="721" spans="1:5" x14ac:dyDescent="0.25">
      <c r="A721" s="202" t="s">
        <v>5703</v>
      </c>
      <c r="B721" s="202" t="s">
        <v>237</v>
      </c>
      <c r="C721" s="202">
        <v>3</v>
      </c>
      <c r="D721" s="202"/>
      <c r="E721" s="202">
        <v>2162</v>
      </c>
    </row>
    <row r="722" spans="1:5" x14ac:dyDescent="0.25">
      <c r="A722" s="202" t="s">
        <v>5704</v>
      </c>
      <c r="B722" s="202" t="s">
        <v>238</v>
      </c>
      <c r="C722" s="202">
        <v>4</v>
      </c>
      <c r="D722" s="202"/>
      <c r="E722" s="202">
        <v>2163</v>
      </c>
    </row>
    <row r="723" spans="1:5" x14ac:dyDescent="0.25">
      <c r="A723" s="202" t="s">
        <v>5705</v>
      </c>
      <c r="B723" s="202" t="s">
        <v>239</v>
      </c>
      <c r="C723" s="202">
        <v>4</v>
      </c>
      <c r="D723" s="202"/>
      <c r="E723" s="202">
        <v>2164</v>
      </c>
    </row>
    <row r="724" spans="1:5" x14ac:dyDescent="0.25">
      <c r="A724" s="202" t="s">
        <v>5706</v>
      </c>
      <c r="B724" s="202" t="s">
        <v>240</v>
      </c>
      <c r="C724" s="202">
        <v>4</v>
      </c>
      <c r="D724" s="202"/>
      <c r="E724" s="202">
        <v>2165</v>
      </c>
    </row>
    <row r="725" spans="1:5" x14ac:dyDescent="0.25">
      <c r="A725" s="202" t="s">
        <v>5707</v>
      </c>
      <c r="B725" s="202" t="s">
        <v>241</v>
      </c>
      <c r="C725" s="202">
        <v>3</v>
      </c>
      <c r="D725" s="202"/>
      <c r="E725" s="202">
        <v>2166</v>
      </c>
    </row>
    <row r="726" spans="1:5" x14ac:dyDescent="0.25">
      <c r="A726" s="202" t="s">
        <v>5708</v>
      </c>
      <c r="B726" s="202" t="s">
        <v>242</v>
      </c>
      <c r="C726" s="202">
        <v>4</v>
      </c>
      <c r="D726" s="202"/>
      <c r="E726" s="202">
        <v>2167</v>
      </c>
    </row>
    <row r="727" spans="1:5" x14ac:dyDescent="0.25">
      <c r="A727" s="202" t="s">
        <v>5709</v>
      </c>
      <c r="B727" s="202" t="s">
        <v>243</v>
      </c>
      <c r="C727" s="202">
        <v>4</v>
      </c>
      <c r="D727" s="202"/>
      <c r="E727" s="202">
        <v>2168</v>
      </c>
    </row>
    <row r="728" spans="1:5" x14ac:dyDescent="0.25">
      <c r="A728" s="202" t="s">
        <v>5710</v>
      </c>
      <c r="B728" s="202" t="s">
        <v>244</v>
      </c>
      <c r="C728" s="202">
        <v>4</v>
      </c>
      <c r="D728" s="202"/>
      <c r="E728" s="202">
        <v>2169</v>
      </c>
    </row>
    <row r="729" spans="1:5" x14ac:dyDescent="0.25">
      <c r="A729" s="202" t="s">
        <v>5711</v>
      </c>
      <c r="B729" s="202" t="s">
        <v>245</v>
      </c>
      <c r="C729" s="202">
        <v>4</v>
      </c>
      <c r="D729" s="202"/>
      <c r="E729" s="202">
        <v>2170</v>
      </c>
    </row>
    <row r="730" spans="1:5" x14ac:dyDescent="0.25">
      <c r="A730" s="202" t="s">
        <v>5712</v>
      </c>
      <c r="B730" s="202" t="s">
        <v>246</v>
      </c>
      <c r="C730" s="202">
        <v>4</v>
      </c>
      <c r="D730" s="202"/>
      <c r="E730" s="202">
        <v>2171</v>
      </c>
    </row>
    <row r="731" spans="1:5" x14ac:dyDescent="0.25">
      <c r="A731" s="202" t="s">
        <v>5713</v>
      </c>
      <c r="B731" s="202" t="s">
        <v>247</v>
      </c>
      <c r="C731" s="202">
        <v>4</v>
      </c>
      <c r="D731" s="202"/>
      <c r="E731" s="202">
        <v>2172</v>
      </c>
    </row>
    <row r="732" spans="1:5" x14ac:dyDescent="0.25">
      <c r="A732" s="202" t="s">
        <v>5714</v>
      </c>
      <c r="B732" s="202" t="s">
        <v>248</v>
      </c>
      <c r="C732" s="202">
        <v>4</v>
      </c>
      <c r="D732" s="202"/>
      <c r="E732" s="202">
        <v>2173</v>
      </c>
    </row>
    <row r="733" spans="1:5" x14ac:dyDescent="0.25">
      <c r="A733" s="202" t="s">
        <v>5715</v>
      </c>
      <c r="B733" s="202" t="s">
        <v>249</v>
      </c>
      <c r="C733" s="202">
        <v>1</v>
      </c>
      <c r="D733" s="202"/>
      <c r="E733" s="202">
        <v>2174</v>
      </c>
    </row>
    <row r="734" spans="1:5" x14ac:dyDescent="0.25">
      <c r="A734" s="202" t="s">
        <v>5716</v>
      </c>
      <c r="B734" s="202" t="s">
        <v>250</v>
      </c>
      <c r="C734" s="202">
        <v>2</v>
      </c>
      <c r="D734" s="202"/>
      <c r="E734" s="202">
        <v>2175</v>
      </c>
    </row>
    <row r="735" spans="1:5" x14ac:dyDescent="0.25">
      <c r="A735" s="202" t="s">
        <v>5717</v>
      </c>
      <c r="B735" s="202" t="s">
        <v>251</v>
      </c>
      <c r="C735" s="202">
        <v>3</v>
      </c>
      <c r="D735" s="202"/>
      <c r="E735" s="202">
        <v>2176</v>
      </c>
    </row>
    <row r="736" spans="1:5" x14ac:dyDescent="0.25">
      <c r="A736" s="202" t="s">
        <v>5718</v>
      </c>
      <c r="B736" s="202" t="s">
        <v>252</v>
      </c>
      <c r="C736" s="202">
        <v>4</v>
      </c>
      <c r="D736" s="202"/>
      <c r="E736" s="202">
        <v>2177</v>
      </c>
    </row>
    <row r="737" spans="1:5" x14ac:dyDescent="0.25">
      <c r="A737" s="202" t="s">
        <v>5719</v>
      </c>
      <c r="B737" s="202" t="s">
        <v>253</v>
      </c>
      <c r="C737" s="202">
        <v>4</v>
      </c>
      <c r="D737" s="202"/>
      <c r="E737" s="202">
        <v>2178</v>
      </c>
    </row>
    <row r="738" spans="1:5" x14ac:dyDescent="0.25">
      <c r="A738" s="202" t="s">
        <v>5720</v>
      </c>
      <c r="B738" s="202" t="s">
        <v>254</v>
      </c>
      <c r="C738" s="202">
        <v>4</v>
      </c>
      <c r="D738" s="202"/>
      <c r="E738" s="202">
        <v>2179</v>
      </c>
    </row>
    <row r="739" spans="1:5" x14ac:dyDescent="0.25">
      <c r="A739" s="202" t="s">
        <v>5721</v>
      </c>
      <c r="B739" s="202" t="s">
        <v>255</v>
      </c>
      <c r="C739" s="202">
        <v>4</v>
      </c>
      <c r="D739" s="202"/>
      <c r="E739" s="202">
        <v>2180</v>
      </c>
    </row>
    <row r="740" spans="1:5" x14ac:dyDescent="0.25">
      <c r="A740" s="202" t="s">
        <v>5722</v>
      </c>
      <c r="B740" s="202" t="s">
        <v>256</v>
      </c>
      <c r="C740" s="202">
        <v>4</v>
      </c>
      <c r="D740" s="202"/>
      <c r="E740" s="202">
        <v>2181</v>
      </c>
    </row>
    <row r="741" spans="1:5" x14ac:dyDescent="0.25">
      <c r="A741" s="202" t="s">
        <v>5723</v>
      </c>
      <c r="B741" s="202" t="s">
        <v>257</v>
      </c>
      <c r="C741" s="202">
        <v>4</v>
      </c>
      <c r="D741" s="202"/>
      <c r="E741" s="202">
        <v>2182</v>
      </c>
    </row>
    <row r="742" spans="1:5" x14ac:dyDescent="0.25">
      <c r="A742" s="202" t="s">
        <v>5724</v>
      </c>
      <c r="B742" s="202" t="s">
        <v>258</v>
      </c>
      <c r="C742" s="202">
        <v>4</v>
      </c>
      <c r="D742" s="202"/>
      <c r="E742" s="202">
        <v>2183</v>
      </c>
    </row>
    <row r="743" spans="1:5" x14ac:dyDescent="0.25">
      <c r="A743" s="202" t="s">
        <v>5725</v>
      </c>
      <c r="B743" s="202" t="s">
        <v>259</v>
      </c>
      <c r="C743" s="202">
        <v>4</v>
      </c>
      <c r="D743" s="202"/>
      <c r="E743" s="202">
        <v>2184</v>
      </c>
    </row>
    <row r="744" spans="1:5" x14ac:dyDescent="0.25">
      <c r="A744" s="202" t="s">
        <v>5726</v>
      </c>
      <c r="B744" s="202" t="s">
        <v>260</v>
      </c>
      <c r="C744" s="202">
        <v>4</v>
      </c>
      <c r="D744" s="202"/>
      <c r="E744" s="202">
        <v>2185</v>
      </c>
    </row>
    <row r="745" spans="1:5" x14ac:dyDescent="0.25">
      <c r="A745" s="202" t="s">
        <v>5727</v>
      </c>
      <c r="B745" s="202" t="s">
        <v>261</v>
      </c>
      <c r="C745" s="202">
        <v>3</v>
      </c>
      <c r="D745" s="202"/>
      <c r="E745" s="202">
        <v>2186</v>
      </c>
    </row>
    <row r="746" spans="1:5" x14ac:dyDescent="0.25">
      <c r="A746" s="202" t="s">
        <v>5728</v>
      </c>
      <c r="B746" s="202" t="s">
        <v>262</v>
      </c>
      <c r="C746" s="202">
        <v>4</v>
      </c>
      <c r="D746" s="202"/>
      <c r="E746" s="202">
        <v>2187</v>
      </c>
    </row>
    <row r="747" spans="1:5" x14ac:dyDescent="0.25">
      <c r="A747" s="202" t="s">
        <v>5729</v>
      </c>
      <c r="B747" s="202" t="s">
        <v>263</v>
      </c>
      <c r="C747" s="202">
        <v>4</v>
      </c>
      <c r="D747" s="202"/>
      <c r="E747" s="202">
        <v>2188</v>
      </c>
    </row>
    <row r="748" spans="1:5" x14ac:dyDescent="0.25">
      <c r="A748" s="202" t="s">
        <v>5730</v>
      </c>
      <c r="B748" s="202" t="s">
        <v>264</v>
      </c>
      <c r="C748" s="202">
        <v>4</v>
      </c>
      <c r="D748" s="202"/>
      <c r="E748" s="202">
        <v>2189</v>
      </c>
    </row>
    <row r="749" spans="1:5" x14ac:dyDescent="0.25">
      <c r="A749" s="202" t="s">
        <v>5731</v>
      </c>
      <c r="B749" s="202" t="s">
        <v>265</v>
      </c>
      <c r="C749" s="202">
        <v>3</v>
      </c>
      <c r="D749" s="202"/>
      <c r="E749" s="202">
        <v>2190</v>
      </c>
    </row>
    <row r="750" spans="1:5" x14ac:dyDescent="0.25">
      <c r="A750" s="202" t="s">
        <v>5732</v>
      </c>
      <c r="B750" s="202" t="s">
        <v>266</v>
      </c>
      <c r="C750" s="202">
        <v>4</v>
      </c>
      <c r="D750" s="202"/>
      <c r="E750" s="202">
        <v>2191</v>
      </c>
    </row>
    <row r="751" spans="1:5" x14ac:dyDescent="0.25">
      <c r="A751" s="202" t="s">
        <v>5733</v>
      </c>
      <c r="B751" s="202" t="s">
        <v>267</v>
      </c>
      <c r="C751" s="202">
        <v>4</v>
      </c>
      <c r="D751" s="202"/>
      <c r="E751" s="202">
        <v>2192</v>
      </c>
    </row>
    <row r="752" spans="1:5" x14ac:dyDescent="0.25">
      <c r="A752" s="202" t="s">
        <v>5734</v>
      </c>
      <c r="B752" s="202" t="s">
        <v>268</v>
      </c>
      <c r="C752" s="202">
        <v>4</v>
      </c>
      <c r="D752" s="202"/>
      <c r="E752" s="202">
        <v>2193</v>
      </c>
    </row>
    <row r="753" spans="1:5" x14ac:dyDescent="0.25">
      <c r="A753" s="202" t="s">
        <v>5735</v>
      </c>
      <c r="B753" s="202" t="s">
        <v>269</v>
      </c>
      <c r="C753" s="202">
        <v>4</v>
      </c>
      <c r="D753" s="202"/>
      <c r="E753" s="202">
        <v>2194</v>
      </c>
    </row>
    <row r="754" spans="1:5" x14ac:dyDescent="0.25">
      <c r="A754" s="202" t="s">
        <v>5736</v>
      </c>
      <c r="B754" s="202" t="s">
        <v>270</v>
      </c>
      <c r="C754" s="202">
        <v>4</v>
      </c>
      <c r="D754" s="202"/>
      <c r="E754" s="202">
        <v>2195</v>
      </c>
    </row>
    <row r="755" spans="1:5" x14ac:dyDescent="0.25">
      <c r="A755" s="202" t="s">
        <v>5737</v>
      </c>
      <c r="B755" s="202" t="s">
        <v>271</v>
      </c>
      <c r="C755" s="202">
        <v>4</v>
      </c>
      <c r="D755" s="202"/>
      <c r="E755" s="202">
        <v>2196</v>
      </c>
    </row>
    <row r="756" spans="1:5" x14ac:dyDescent="0.25">
      <c r="A756" s="202" t="s">
        <v>5738</v>
      </c>
      <c r="B756" s="202" t="s">
        <v>272</v>
      </c>
      <c r="C756" s="202">
        <v>3</v>
      </c>
      <c r="D756" s="202"/>
      <c r="E756" s="202">
        <v>2197</v>
      </c>
    </row>
    <row r="757" spans="1:5" x14ac:dyDescent="0.25">
      <c r="A757" s="202" t="s">
        <v>5739</v>
      </c>
      <c r="B757" s="202" t="s">
        <v>273</v>
      </c>
      <c r="C757" s="202">
        <v>4</v>
      </c>
      <c r="D757" s="202"/>
      <c r="E757" s="202">
        <v>2198</v>
      </c>
    </row>
    <row r="758" spans="1:5" x14ac:dyDescent="0.25">
      <c r="A758" s="202" t="s">
        <v>5740</v>
      </c>
      <c r="B758" s="202" t="s">
        <v>274</v>
      </c>
      <c r="C758" s="202">
        <v>4</v>
      </c>
      <c r="D758" s="202"/>
      <c r="E758" s="202">
        <v>2199</v>
      </c>
    </row>
    <row r="759" spans="1:5" x14ac:dyDescent="0.25">
      <c r="A759" s="202" t="s">
        <v>5741</v>
      </c>
      <c r="B759" s="202" t="s">
        <v>275</v>
      </c>
      <c r="C759" s="202">
        <v>4</v>
      </c>
      <c r="D759" s="202"/>
      <c r="E759" s="202">
        <v>2200</v>
      </c>
    </row>
    <row r="760" spans="1:5" x14ac:dyDescent="0.25">
      <c r="A760" s="202" t="s">
        <v>5742</v>
      </c>
      <c r="B760" s="202" t="s">
        <v>276</v>
      </c>
      <c r="C760" s="202">
        <v>3</v>
      </c>
      <c r="D760" s="202"/>
      <c r="E760" s="202">
        <v>2201</v>
      </c>
    </row>
    <row r="761" spans="1:5" x14ac:dyDescent="0.25">
      <c r="A761" s="202" t="s">
        <v>5743</v>
      </c>
      <c r="B761" s="202" t="s">
        <v>277</v>
      </c>
      <c r="C761" s="202">
        <v>4</v>
      </c>
      <c r="D761" s="202"/>
      <c r="E761" s="202">
        <v>2202</v>
      </c>
    </row>
    <row r="762" spans="1:5" x14ac:dyDescent="0.25">
      <c r="A762" s="202" t="s">
        <v>5744</v>
      </c>
      <c r="B762" s="202" t="s">
        <v>278</v>
      </c>
      <c r="C762" s="202">
        <v>4</v>
      </c>
      <c r="D762" s="202"/>
      <c r="E762" s="202">
        <v>2203</v>
      </c>
    </row>
    <row r="763" spans="1:5" x14ac:dyDescent="0.25">
      <c r="A763" s="202" t="s">
        <v>5745</v>
      </c>
      <c r="B763" s="202" t="s">
        <v>279</v>
      </c>
      <c r="C763" s="202">
        <v>4</v>
      </c>
      <c r="D763" s="202"/>
      <c r="E763" s="202">
        <v>2204</v>
      </c>
    </row>
    <row r="764" spans="1:5" x14ac:dyDescent="0.25">
      <c r="A764" s="202" t="s">
        <v>5746</v>
      </c>
      <c r="B764" s="202" t="s">
        <v>280</v>
      </c>
      <c r="C764" s="202">
        <v>4</v>
      </c>
      <c r="D764" s="202"/>
      <c r="E764" s="202">
        <v>2205</v>
      </c>
    </row>
    <row r="765" spans="1:5" x14ac:dyDescent="0.25">
      <c r="A765" s="202" t="s">
        <v>5747</v>
      </c>
      <c r="B765" s="202" t="s">
        <v>281</v>
      </c>
      <c r="C765" s="202">
        <v>4</v>
      </c>
      <c r="D765" s="202"/>
      <c r="E765" s="202">
        <v>2206</v>
      </c>
    </row>
    <row r="766" spans="1:5" x14ac:dyDescent="0.25">
      <c r="A766" s="202" t="s">
        <v>5748</v>
      </c>
      <c r="B766" s="202" t="s">
        <v>282</v>
      </c>
      <c r="C766" s="202">
        <v>2</v>
      </c>
      <c r="D766" s="202"/>
      <c r="E766" s="202">
        <v>2207</v>
      </c>
    </row>
    <row r="767" spans="1:5" x14ac:dyDescent="0.25">
      <c r="A767" s="202" t="s">
        <v>5749</v>
      </c>
      <c r="B767" s="202" t="s">
        <v>283</v>
      </c>
      <c r="C767" s="202">
        <v>3</v>
      </c>
      <c r="D767" s="202"/>
      <c r="E767" s="202">
        <v>2208</v>
      </c>
    </row>
    <row r="768" spans="1:5" x14ac:dyDescent="0.25">
      <c r="A768" s="202" t="s">
        <v>5750</v>
      </c>
      <c r="B768" s="202" t="s">
        <v>284</v>
      </c>
      <c r="C768" s="202">
        <v>4</v>
      </c>
      <c r="D768" s="202"/>
      <c r="E768" s="202">
        <v>2209</v>
      </c>
    </row>
    <row r="769" spans="1:5" x14ac:dyDescent="0.25">
      <c r="A769" s="202" t="s">
        <v>5751</v>
      </c>
      <c r="B769" s="202" t="s">
        <v>285</v>
      </c>
      <c r="C769" s="202">
        <v>4</v>
      </c>
      <c r="D769" s="202"/>
      <c r="E769" s="202">
        <v>2210</v>
      </c>
    </row>
    <row r="770" spans="1:5" x14ac:dyDescent="0.25">
      <c r="A770" s="202" t="s">
        <v>5752</v>
      </c>
      <c r="B770" s="202" t="s">
        <v>286</v>
      </c>
      <c r="C770" s="202">
        <v>4</v>
      </c>
      <c r="D770" s="202"/>
      <c r="E770" s="202">
        <v>2211</v>
      </c>
    </row>
    <row r="771" spans="1:5" x14ac:dyDescent="0.25">
      <c r="A771" s="202" t="s">
        <v>5753</v>
      </c>
      <c r="B771" s="202" t="s">
        <v>287</v>
      </c>
      <c r="C771" s="202">
        <v>4</v>
      </c>
      <c r="D771" s="202"/>
      <c r="E771" s="202">
        <v>2212</v>
      </c>
    </row>
    <row r="772" spans="1:5" x14ac:dyDescent="0.25">
      <c r="A772" s="202" t="s">
        <v>5754</v>
      </c>
      <c r="B772" s="202" t="s">
        <v>288</v>
      </c>
      <c r="C772" s="202">
        <v>3</v>
      </c>
      <c r="D772" s="202"/>
      <c r="E772" s="202">
        <v>2213</v>
      </c>
    </row>
    <row r="773" spans="1:5" x14ac:dyDescent="0.25">
      <c r="A773" s="202" t="s">
        <v>5755</v>
      </c>
      <c r="B773" s="202" t="s">
        <v>289</v>
      </c>
      <c r="C773" s="202">
        <v>4</v>
      </c>
      <c r="D773" s="202"/>
      <c r="E773" s="202">
        <v>2214</v>
      </c>
    </row>
    <row r="774" spans="1:5" x14ac:dyDescent="0.25">
      <c r="A774" s="202" t="s">
        <v>5756</v>
      </c>
      <c r="B774" s="202" t="s">
        <v>290</v>
      </c>
      <c r="C774" s="202">
        <v>4</v>
      </c>
      <c r="D774" s="202"/>
      <c r="E774" s="202">
        <v>2215</v>
      </c>
    </row>
    <row r="775" spans="1:5" x14ac:dyDescent="0.25">
      <c r="A775" s="202" t="s">
        <v>5757</v>
      </c>
      <c r="B775" s="202" t="s">
        <v>291</v>
      </c>
      <c r="C775" s="202">
        <v>3</v>
      </c>
      <c r="D775" s="202"/>
      <c r="E775" s="202">
        <v>2216</v>
      </c>
    </row>
    <row r="776" spans="1:5" x14ac:dyDescent="0.25">
      <c r="A776" s="202" t="s">
        <v>5758</v>
      </c>
      <c r="B776" s="202" t="s">
        <v>291</v>
      </c>
      <c r="C776" s="202">
        <v>4</v>
      </c>
      <c r="D776" s="202"/>
      <c r="E776" s="202">
        <v>2217</v>
      </c>
    </row>
    <row r="777" spans="1:5" x14ac:dyDescent="0.25">
      <c r="A777" s="202" t="s">
        <v>5759</v>
      </c>
      <c r="B777" s="202" t="s">
        <v>292</v>
      </c>
      <c r="C777" s="202">
        <v>3</v>
      </c>
      <c r="D777" s="202"/>
      <c r="E777" s="202">
        <v>2218</v>
      </c>
    </row>
    <row r="778" spans="1:5" x14ac:dyDescent="0.25">
      <c r="A778" s="202" t="s">
        <v>5760</v>
      </c>
      <c r="B778" s="202" t="s">
        <v>292</v>
      </c>
      <c r="C778" s="202">
        <v>4</v>
      </c>
      <c r="D778" s="202"/>
      <c r="E778" s="202">
        <v>2219</v>
      </c>
    </row>
    <row r="779" spans="1:5" x14ac:dyDescent="0.25">
      <c r="A779" s="202" t="s">
        <v>5761</v>
      </c>
      <c r="B779" s="202" t="s">
        <v>293</v>
      </c>
      <c r="C779" s="202">
        <v>3</v>
      </c>
      <c r="D779" s="202"/>
      <c r="E779" s="202">
        <v>2220</v>
      </c>
    </row>
    <row r="780" spans="1:5" x14ac:dyDescent="0.25">
      <c r="A780" s="202" t="s">
        <v>5762</v>
      </c>
      <c r="B780" s="202" t="s">
        <v>294</v>
      </c>
      <c r="C780" s="202">
        <v>4</v>
      </c>
      <c r="D780" s="202"/>
      <c r="E780" s="202">
        <v>2221</v>
      </c>
    </row>
    <row r="781" spans="1:5" x14ac:dyDescent="0.25">
      <c r="A781" s="202" t="s">
        <v>5763</v>
      </c>
      <c r="B781" s="202" t="s">
        <v>295</v>
      </c>
      <c r="C781" s="202">
        <v>4</v>
      </c>
      <c r="D781" s="202"/>
      <c r="E781" s="202">
        <v>2222</v>
      </c>
    </row>
    <row r="782" spans="1:5" x14ac:dyDescent="0.25">
      <c r="A782" s="202" t="s">
        <v>5764</v>
      </c>
      <c r="B782" s="202" t="s">
        <v>296</v>
      </c>
      <c r="C782" s="202">
        <v>4</v>
      </c>
      <c r="D782" s="202"/>
      <c r="E782" s="202">
        <v>2223</v>
      </c>
    </row>
    <row r="783" spans="1:5" x14ac:dyDescent="0.25">
      <c r="A783" s="202" t="s">
        <v>5765</v>
      </c>
      <c r="B783" s="202" t="s">
        <v>297</v>
      </c>
      <c r="C783" s="202">
        <v>4</v>
      </c>
      <c r="D783" s="202"/>
      <c r="E783" s="202">
        <v>2224</v>
      </c>
    </row>
    <row r="784" spans="1:5" x14ac:dyDescent="0.25">
      <c r="A784" s="202" t="s">
        <v>5766</v>
      </c>
      <c r="B784" s="202" t="s">
        <v>298</v>
      </c>
      <c r="C784" s="202">
        <v>4</v>
      </c>
      <c r="D784" s="202"/>
      <c r="E784" s="202">
        <v>2225</v>
      </c>
    </row>
    <row r="785" spans="1:5" x14ac:dyDescent="0.25">
      <c r="A785" s="202" t="s">
        <v>5767</v>
      </c>
      <c r="B785" s="202" t="s">
        <v>299</v>
      </c>
      <c r="C785" s="202">
        <v>4</v>
      </c>
      <c r="D785" s="202"/>
      <c r="E785" s="202">
        <v>2226</v>
      </c>
    </row>
    <row r="786" spans="1:5" x14ac:dyDescent="0.25">
      <c r="A786" s="202" t="s">
        <v>5768</v>
      </c>
      <c r="B786" s="202" t="s">
        <v>300</v>
      </c>
      <c r="C786" s="202">
        <v>4</v>
      </c>
      <c r="D786" s="202"/>
      <c r="E786" s="202">
        <v>2227</v>
      </c>
    </row>
    <row r="787" spans="1:5" x14ac:dyDescent="0.25">
      <c r="A787" s="202" t="s">
        <v>5769</v>
      </c>
      <c r="B787" s="202" t="s">
        <v>301</v>
      </c>
      <c r="C787" s="202">
        <v>4</v>
      </c>
      <c r="D787" s="202"/>
      <c r="E787" s="202">
        <v>2228</v>
      </c>
    </row>
    <row r="788" spans="1:5" x14ac:dyDescent="0.25">
      <c r="A788" s="202" t="s">
        <v>5770</v>
      </c>
      <c r="B788" s="202" t="s">
        <v>302</v>
      </c>
      <c r="C788" s="202">
        <v>4</v>
      </c>
      <c r="D788" s="202"/>
      <c r="E788" s="202">
        <v>2229</v>
      </c>
    </row>
    <row r="789" spans="1:5" x14ac:dyDescent="0.25">
      <c r="A789" s="202" t="s">
        <v>5771</v>
      </c>
      <c r="B789" s="202" t="s">
        <v>303</v>
      </c>
      <c r="C789" s="202">
        <v>2</v>
      </c>
      <c r="D789" s="202"/>
      <c r="E789" s="202">
        <v>2230</v>
      </c>
    </row>
    <row r="790" spans="1:5" x14ac:dyDescent="0.25">
      <c r="A790" s="202" t="s">
        <v>5772</v>
      </c>
      <c r="B790" s="202" t="s">
        <v>304</v>
      </c>
      <c r="C790" s="202">
        <v>3</v>
      </c>
      <c r="D790" s="202"/>
      <c r="E790" s="202">
        <v>2231</v>
      </c>
    </row>
    <row r="791" spans="1:5" x14ac:dyDescent="0.25">
      <c r="A791" s="202" t="s">
        <v>5773</v>
      </c>
      <c r="B791" s="202" t="s">
        <v>305</v>
      </c>
      <c r="C791" s="202">
        <v>4</v>
      </c>
      <c r="D791" s="202"/>
      <c r="E791" s="202">
        <v>2232</v>
      </c>
    </row>
    <row r="792" spans="1:5" x14ac:dyDescent="0.25">
      <c r="A792" s="202" t="s">
        <v>5774</v>
      </c>
      <c r="B792" s="202" t="s">
        <v>306</v>
      </c>
      <c r="C792" s="202">
        <v>4</v>
      </c>
      <c r="D792" s="202"/>
      <c r="E792" s="202">
        <v>2233</v>
      </c>
    </row>
    <row r="793" spans="1:5" x14ac:dyDescent="0.25">
      <c r="A793" s="202" t="s">
        <v>5775</v>
      </c>
      <c r="B793" s="202" t="s">
        <v>307</v>
      </c>
      <c r="C793" s="202">
        <v>4</v>
      </c>
      <c r="D793" s="202"/>
      <c r="E793" s="202">
        <v>2234</v>
      </c>
    </row>
    <row r="794" spans="1:5" x14ac:dyDescent="0.25">
      <c r="A794" s="202" t="s">
        <v>5776</v>
      </c>
      <c r="B794" s="202" t="s">
        <v>308</v>
      </c>
      <c r="C794" s="202">
        <v>4</v>
      </c>
      <c r="D794" s="202"/>
      <c r="E794" s="202">
        <v>2235</v>
      </c>
    </row>
    <row r="795" spans="1:5" x14ac:dyDescent="0.25">
      <c r="A795" s="202" t="s">
        <v>5777</v>
      </c>
      <c r="B795" s="202" t="s">
        <v>309</v>
      </c>
      <c r="C795" s="202">
        <v>4</v>
      </c>
      <c r="D795" s="202"/>
      <c r="E795" s="202">
        <v>2236</v>
      </c>
    </row>
    <row r="796" spans="1:5" x14ac:dyDescent="0.25">
      <c r="A796" s="202" t="s">
        <v>5778</v>
      </c>
      <c r="B796" s="202" t="s">
        <v>310</v>
      </c>
      <c r="C796" s="202">
        <v>3</v>
      </c>
      <c r="D796" s="202"/>
      <c r="E796" s="202">
        <v>2237</v>
      </c>
    </row>
    <row r="797" spans="1:5" x14ac:dyDescent="0.25">
      <c r="A797" s="202" t="s">
        <v>5779</v>
      </c>
      <c r="B797" s="202" t="s">
        <v>311</v>
      </c>
      <c r="C797" s="202">
        <v>4</v>
      </c>
      <c r="D797" s="202"/>
      <c r="E797" s="202">
        <v>2238</v>
      </c>
    </row>
    <row r="798" spans="1:5" x14ac:dyDescent="0.25">
      <c r="A798" s="202" t="s">
        <v>5780</v>
      </c>
      <c r="B798" s="202" t="s">
        <v>312</v>
      </c>
      <c r="C798" s="202">
        <v>4</v>
      </c>
      <c r="D798" s="202"/>
      <c r="E798" s="202">
        <v>2239</v>
      </c>
    </row>
    <row r="799" spans="1:5" x14ac:dyDescent="0.25">
      <c r="A799" s="202" t="s">
        <v>5781</v>
      </c>
      <c r="B799" s="202" t="s">
        <v>313</v>
      </c>
      <c r="C799" s="202">
        <v>4</v>
      </c>
      <c r="D799" s="202"/>
      <c r="E799" s="202">
        <v>2240</v>
      </c>
    </row>
    <row r="800" spans="1:5" x14ac:dyDescent="0.25">
      <c r="A800" s="202" t="s">
        <v>5782</v>
      </c>
      <c r="B800" s="202" t="s">
        <v>314</v>
      </c>
      <c r="C800" s="202">
        <v>4</v>
      </c>
      <c r="D800" s="202"/>
      <c r="E800" s="202">
        <v>2241</v>
      </c>
    </row>
    <row r="801" spans="1:5" x14ac:dyDescent="0.25">
      <c r="A801" s="202" t="s">
        <v>5783</v>
      </c>
      <c r="B801" s="202" t="s">
        <v>315</v>
      </c>
      <c r="C801" s="202">
        <v>3</v>
      </c>
      <c r="D801" s="202"/>
      <c r="E801" s="202">
        <v>2242</v>
      </c>
    </row>
    <row r="802" spans="1:5" x14ac:dyDescent="0.25">
      <c r="A802" s="202" t="s">
        <v>5784</v>
      </c>
      <c r="B802" s="202" t="s">
        <v>316</v>
      </c>
      <c r="C802" s="202">
        <v>4</v>
      </c>
      <c r="D802" s="202"/>
      <c r="E802" s="202">
        <v>2243</v>
      </c>
    </row>
    <row r="803" spans="1:5" x14ac:dyDescent="0.25">
      <c r="A803" s="202" t="s">
        <v>5785</v>
      </c>
      <c r="B803" s="202" t="s">
        <v>317</v>
      </c>
      <c r="C803" s="202">
        <v>4</v>
      </c>
      <c r="D803" s="202"/>
      <c r="E803" s="202">
        <v>2244</v>
      </c>
    </row>
    <row r="804" spans="1:5" x14ac:dyDescent="0.25">
      <c r="A804" s="202" t="s">
        <v>5786</v>
      </c>
      <c r="B804" s="202" t="s">
        <v>318</v>
      </c>
      <c r="C804" s="202">
        <v>4</v>
      </c>
      <c r="D804" s="202"/>
      <c r="E804" s="202">
        <v>2245</v>
      </c>
    </row>
    <row r="805" spans="1:5" x14ac:dyDescent="0.25">
      <c r="A805" s="202" t="s">
        <v>5787</v>
      </c>
      <c r="B805" s="202" t="s">
        <v>319</v>
      </c>
      <c r="C805" s="202">
        <v>4</v>
      </c>
      <c r="D805" s="202"/>
      <c r="E805" s="202">
        <v>2246</v>
      </c>
    </row>
    <row r="806" spans="1:5" x14ac:dyDescent="0.25">
      <c r="A806" s="202" t="s">
        <v>5788</v>
      </c>
      <c r="B806" s="202" t="s">
        <v>320</v>
      </c>
      <c r="C806" s="202">
        <v>4</v>
      </c>
      <c r="D806" s="202"/>
      <c r="E806" s="202">
        <v>2247</v>
      </c>
    </row>
    <row r="807" spans="1:5" x14ac:dyDescent="0.25">
      <c r="A807" s="202" t="s">
        <v>5789</v>
      </c>
      <c r="B807" s="202" t="s">
        <v>321</v>
      </c>
      <c r="C807" s="202">
        <v>3</v>
      </c>
      <c r="D807" s="202"/>
      <c r="E807" s="202">
        <v>2248</v>
      </c>
    </row>
    <row r="808" spans="1:5" x14ac:dyDescent="0.25">
      <c r="A808" s="202" t="s">
        <v>5790</v>
      </c>
      <c r="B808" s="202" t="s">
        <v>322</v>
      </c>
      <c r="C808" s="202">
        <v>4</v>
      </c>
      <c r="D808" s="202"/>
      <c r="E808" s="202">
        <v>2249</v>
      </c>
    </row>
    <row r="809" spans="1:5" x14ac:dyDescent="0.25">
      <c r="A809" s="202" t="s">
        <v>5791</v>
      </c>
      <c r="B809" s="202" t="s">
        <v>323</v>
      </c>
      <c r="C809" s="202">
        <v>4</v>
      </c>
      <c r="D809" s="202"/>
      <c r="E809" s="202">
        <v>2250</v>
      </c>
    </row>
    <row r="810" spans="1:5" x14ac:dyDescent="0.25">
      <c r="A810" s="202" t="s">
        <v>5792</v>
      </c>
      <c r="B810" s="202" t="s">
        <v>324</v>
      </c>
      <c r="C810" s="202">
        <v>4</v>
      </c>
      <c r="D810" s="202"/>
      <c r="E810" s="202">
        <v>2251</v>
      </c>
    </row>
    <row r="811" spans="1:5" x14ac:dyDescent="0.25">
      <c r="A811" s="202" t="s">
        <v>5793</v>
      </c>
      <c r="B811" s="202" t="s">
        <v>325</v>
      </c>
      <c r="C811" s="202">
        <v>4</v>
      </c>
      <c r="D811" s="202"/>
      <c r="E811" s="202">
        <v>2252</v>
      </c>
    </row>
    <row r="812" spans="1:5" x14ac:dyDescent="0.25">
      <c r="A812" s="202" t="s">
        <v>5794</v>
      </c>
      <c r="B812" s="202" t="s">
        <v>326</v>
      </c>
      <c r="C812" s="202">
        <v>3</v>
      </c>
      <c r="D812" s="202"/>
      <c r="E812" s="202">
        <v>2253</v>
      </c>
    </row>
    <row r="813" spans="1:5" x14ac:dyDescent="0.25">
      <c r="A813" s="202" t="s">
        <v>5795</v>
      </c>
      <c r="B813" s="202" t="s">
        <v>327</v>
      </c>
      <c r="C813" s="202">
        <v>4</v>
      </c>
      <c r="D813" s="202"/>
      <c r="E813" s="202">
        <v>2254</v>
      </c>
    </row>
    <row r="814" spans="1:5" x14ac:dyDescent="0.25">
      <c r="A814" s="202" t="s">
        <v>5796</v>
      </c>
      <c r="B814" s="202" t="s">
        <v>328</v>
      </c>
      <c r="C814" s="202">
        <v>4</v>
      </c>
      <c r="D814" s="202"/>
      <c r="E814" s="202">
        <v>2255</v>
      </c>
    </row>
    <row r="815" spans="1:5" x14ac:dyDescent="0.25">
      <c r="A815" s="202" t="s">
        <v>5797</v>
      </c>
      <c r="B815" s="202" t="s">
        <v>329</v>
      </c>
      <c r="C815" s="202">
        <v>4</v>
      </c>
      <c r="D815" s="202"/>
      <c r="E815" s="202">
        <v>2256</v>
      </c>
    </row>
    <row r="816" spans="1:5" x14ac:dyDescent="0.25">
      <c r="A816" s="202" t="s">
        <v>5798</v>
      </c>
      <c r="B816" s="202" t="s">
        <v>330</v>
      </c>
      <c r="C816" s="202">
        <v>4</v>
      </c>
      <c r="D816" s="202"/>
      <c r="E816" s="202">
        <v>2257</v>
      </c>
    </row>
    <row r="817" spans="1:5" x14ac:dyDescent="0.25">
      <c r="A817" s="202" t="s">
        <v>5799</v>
      </c>
      <c r="B817" s="202" t="s">
        <v>331</v>
      </c>
      <c r="C817" s="202">
        <v>4</v>
      </c>
      <c r="D817" s="202"/>
      <c r="E817" s="202">
        <v>2258</v>
      </c>
    </row>
    <row r="818" spans="1:5" x14ac:dyDescent="0.25">
      <c r="A818" s="202" t="s">
        <v>5800</v>
      </c>
      <c r="B818" s="202" t="s">
        <v>332</v>
      </c>
      <c r="C818" s="202">
        <v>4</v>
      </c>
      <c r="D818" s="202"/>
      <c r="E818" s="202">
        <v>2259</v>
      </c>
    </row>
    <row r="819" spans="1:5" x14ac:dyDescent="0.25">
      <c r="A819" s="202" t="s">
        <v>5801</v>
      </c>
      <c r="B819" s="202" t="s">
        <v>333</v>
      </c>
      <c r="C819" s="202">
        <v>2</v>
      </c>
      <c r="D819" s="202"/>
      <c r="E819" s="202">
        <v>2260</v>
      </c>
    </row>
    <row r="820" spans="1:5" x14ac:dyDescent="0.25">
      <c r="A820" s="202" t="s">
        <v>5802</v>
      </c>
      <c r="B820" s="202" t="s">
        <v>334</v>
      </c>
      <c r="C820" s="202">
        <v>3</v>
      </c>
      <c r="D820" s="202"/>
      <c r="E820" s="202">
        <v>2261</v>
      </c>
    </row>
    <row r="821" spans="1:5" x14ac:dyDescent="0.25">
      <c r="A821" s="202" t="s">
        <v>5803</v>
      </c>
      <c r="B821" s="202" t="s">
        <v>335</v>
      </c>
      <c r="C821" s="202">
        <v>4</v>
      </c>
      <c r="D821" s="202"/>
      <c r="E821" s="202">
        <v>2262</v>
      </c>
    </row>
    <row r="822" spans="1:5" x14ac:dyDescent="0.25">
      <c r="A822" s="202" t="s">
        <v>5804</v>
      </c>
      <c r="B822" s="202" t="s">
        <v>336</v>
      </c>
      <c r="C822" s="202">
        <v>4</v>
      </c>
      <c r="D822" s="202"/>
      <c r="E822" s="202">
        <v>2263</v>
      </c>
    </row>
    <row r="823" spans="1:5" x14ac:dyDescent="0.25">
      <c r="A823" s="202" t="s">
        <v>5805</v>
      </c>
      <c r="B823" s="202" t="s">
        <v>337</v>
      </c>
      <c r="C823" s="202">
        <v>4</v>
      </c>
      <c r="D823" s="202"/>
      <c r="E823" s="202">
        <v>2264</v>
      </c>
    </row>
    <row r="824" spans="1:5" x14ac:dyDescent="0.25">
      <c r="A824" s="202" t="s">
        <v>5806</v>
      </c>
      <c r="B824" s="202" t="s">
        <v>338</v>
      </c>
      <c r="C824" s="202">
        <v>3</v>
      </c>
      <c r="D824" s="202"/>
      <c r="E824" s="202">
        <v>2265</v>
      </c>
    </row>
    <row r="825" spans="1:5" x14ac:dyDescent="0.25">
      <c r="A825" s="202" t="s">
        <v>5807</v>
      </c>
      <c r="B825" s="202" t="s">
        <v>339</v>
      </c>
      <c r="C825" s="202">
        <v>4</v>
      </c>
      <c r="D825" s="202"/>
      <c r="E825" s="202">
        <v>2266</v>
      </c>
    </row>
    <row r="826" spans="1:5" x14ac:dyDescent="0.25">
      <c r="A826" s="202" t="s">
        <v>5808</v>
      </c>
      <c r="B826" s="202" t="s">
        <v>340</v>
      </c>
      <c r="C826" s="202">
        <v>4</v>
      </c>
      <c r="D826" s="202"/>
      <c r="E826" s="202">
        <v>2267</v>
      </c>
    </row>
    <row r="827" spans="1:5" x14ac:dyDescent="0.25">
      <c r="A827" s="202" t="s">
        <v>5809</v>
      </c>
      <c r="B827" s="202" t="s">
        <v>341</v>
      </c>
      <c r="C827" s="202">
        <v>4</v>
      </c>
      <c r="D827" s="202"/>
      <c r="E827" s="202">
        <v>2268</v>
      </c>
    </row>
    <row r="828" spans="1:5" x14ac:dyDescent="0.25">
      <c r="A828" s="202" t="s">
        <v>5810</v>
      </c>
      <c r="B828" s="202" t="s">
        <v>342</v>
      </c>
      <c r="C828" s="202">
        <v>3</v>
      </c>
      <c r="D828" s="202"/>
      <c r="E828" s="202">
        <v>2269</v>
      </c>
    </row>
    <row r="829" spans="1:5" x14ac:dyDescent="0.25">
      <c r="A829" s="202" t="s">
        <v>5811</v>
      </c>
      <c r="B829" s="202" t="s">
        <v>343</v>
      </c>
      <c r="C829" s="202">
        <v>4</v>
      </c>
      <c r="D829" s="202"/>
      <c r="E829" s="202">
        <v>2270</v>
      </c>
    </row>
    <row r="830" spans="1:5" x14ac:dyDescent="0.25">
      <c r="A830" s="202" t="s">
        <v>5812</v>
      </c>
      <c r="B830" s="202" t="s">
        <v>344</v>
      </c>
      <c r="C830" s="202">
        <v>4</v>
      </c>
      <c r="D830" s="202"/>
      <c r="E830" s="202">
        <v>2271</v>
      </c>
    </row>
    <row r="831" spans="1:5" x14ac:dyDescent="0.25">
      <c r="A831" s="202" t="s">
        <v>5813</v>
      </c>
      <c r="B831" s="202" t="s">
        <v>345</v>
      </c>
      <c r="C831" s="202">
        <v>4</v>
      </c>
      <c r="D831" s="202"/>
      <c r="E831" s="202">
        <v>2272</v>
      </c>
    </row>
    <row r="832" spans="1:5" x14ac:dyDescent="0.25">
      <c r="A832" s="202" t="s">
        <v>5814</v>
      </c>
      <c r="B832" s="202" t="s">
        <v>346</v>
      </c>
      <c r="C832" s="202">
        <v>4</v>
      </c>
      <c r="D832" s="202"/>
      <c r="E832" s="202">
        <v>2273</v>
      </c>
    </row>
    <row r="833" spans="1:5" x14ac:dyDescent="0.25">
      <c r="A833" s="202" t="s">
        <v>5815</v>
      </c>
      <c r="B833" s="202" t="s">
        <v>347</v>
      </c>
      <c r="C833" s="202">
        <v>4</v>
      </c>
      <c r="D833" s="202"/>
      <c r="E833" s="202">
        <v>2274</v>
      </c>
    </row>
    <row r="834" spans="1:5" x14ac:dyDescent="0.25">
      <c r="A834" s="202" t="s">
        <v>5816</v>
      </c>
      <c r="B834" s="202" t="s">
        <v>348</v>
      </c>
      <c r="C834" s="202">
        <v>2</v>
      </c>
      <c r="D834" s="202"/>
      <c r="E834" s="202">
        <v>2275</v>
      </c>
    </row>
    <row r="835" spans="1:5" x14ac:dyDescent="0.25">
      <c r="A835" s="202" t="s">
        <v>5817</v>
      </c>
      <c r="B835" s="202" t="s">
        <v>349</v>
      </c>
      <c r="C835" s="202">
        <v>3</v>
      </c>
      <c r="D835" s="202"/>
      <c r="E835" s="202">
        <v>2276</v>
      </c>
    </row>
    <row r="836" spans="1:5" x14ac:dyDescent="0.25">
      <c r="A836" s="202" t="s">
        <v>5818</v>
      </c>
      <c r="B836" s="202" t="s">
        <v>350</v>
      </c>
      <c r="C836" s="202">
        <v>4</v>
      </c>
      <c r="D836" s="202"/>
      <c r="E836" s="202">
        <v>2277</v>
      </c>
    </row>
    <row r="837" spans="1:5" x14ac:dyDescent="0.25">
      <c r="A837" s="202" t="s">
        <v>5819</v>
      </c>
      <c r="B837" s="202" t="s">
        <v>351</v>
      </c>
      <c r="C837" s="202">
        <v>4</v>
      </c>
      <c r="D837" s="202"/>
      <c r="E837" s="202">
        <v>2278</v>
      </c>
    </row>
    <row r="838" spans="1:5" x14ac:dyDescent="0.25">
      <c r="A838" s="202" t="s">
        <v>5820</v>
      </c>
      <c r="B838" s="202" t="s">
        <v>352</v>
      </c>
      <c r="C838" s="202">
        <v>4</v>
      </c>
      <c r="D838" s="202"/>
      <c r="E838" s="202">
        <v>2279</v>
      </c>
    </row>
    <row r="839" spans="1:5" x14ac:dyDescent="0.25">
      <c r="A839" s="202" t="s">
        <v>5821</v>
      </c>
      <c r="B839" s="202" t="s">
        <v>353</v>
      </c>
      <c r="C839" s="202">
        <v>4</v>
      </c>
      <c r="D839" s="202"/>
      <c r="E839" s="202">
        <v>2280</v>
      </c>
    </row>
    <row r="840" spans="1:5" x14ac:dyDescent="0.25">
      <c r="A840" s="202" t="s">
        <v>5822</v>
      </c>
      <c r="B840" s="202" t="s">
        <v>354</v>
      </c>
      <c r="C840" s="202">
        <v>3</v>
      </c>
      <c r="D840" s="202"/>
      <c r="E840" s="202">
        <v>2281</v>
      </c>
    </row>
    <row r="841" spans="1:5" x14ac:dyDescent="0.25">
      <c r="A841" s="202" t="s">
        <v>5823</v>
      </c>
      <c r="B841" s="202" t="s">
        <v>355</v>
      </c>
      <c r="C841" s="202">
        <v>4</v>
      </c>
      <c r="D841" s="202"/>
      <c r="E841" s="202">
        <v>2282</v>
      </c>
    </row>
    <row r="842" spans="1:5" x14ac:dyDescent="0.25">
      <c r="A842" s="202" t="s">
        <v>5824</v>
      </c>
      <c r="B842" s="202" t="s">
        <v>356</v>
      </c>
      <c r="C842" s="202">
        <v>4</v>
      </c>
      <c r="D842" s="202"/>
      <c r="E842" s="202">
        <v>2283</v>
      </c>
    </row>
    <row r="843" spans="1:5" x14ac:dyDescent="0.25">
      <c r="A843" s="202" t="s">
        <v>5825</v>
      </c>
      <c r="B843" s="202" t="s">
        <v>357</v>
      </c>
      <c r="C843" s="202">
        <v>1</v>
      </c>
      <c r="D843" s="202"/>
      <c r="E843" s="202">
        <v>2284</v>
      </c>
    </row>
    <row r="844" spans="1:5" x14ac:dyDescent="0.25">
      <c r="A844" s="202" t="s">
        <v>5826</v>
      </c>
      <c r="B844" s="202" t="s">
        <v>358</v>
      </c>
      <c r="C844" s="202">
        <v>2</v>
      </c>
      <c r="D844" s="202"/>
      <c r="E844" s="202">
        <v>2285</v>
      </c>
    </row>
    <row r="845" spans="1:5" x14ac:dyDescent="0.25">
      <c r="A845" s="202" t="s">
        <v>5827</v>
      </c>
      <c r="B845" s="202" t="s">
        <v>359</v>
      </c>
      <c r="C845" s="202">
        <v>3</v>
      </c>
      <c r="D845" s="202"/>
      <c r="E845" s="202">
        <v>2286</v>
      </c>
    </row>
    <row r="846" spans="1:5" x14ac:dyDescent="0.25">
      <c r="A846" s="202" t="s">
        <v>5828</v>
      </c>
      <c r="B846" s="202" t="s">
        <v>359</v>
      </c>
      <c r="C846" s="202">
        <v>4</v>
      </c>
      <c r="D846" s="202"/>
      <c r="E846" s="202">
        <v>2287</v>
      </c>
    </row>
    <row r="847" spans="1:5" x14ac:dyDescent="0.25">
      <c r="A847" s="202" t="s">
        <v>5829</v>
      </c>
      <c r="B847" s="202" t="s">
        <v>360</v>
      </c>
      <c r="C847" s="202">
        <v>3</v>
      </c>
      <c r="D847" s="202"/>
      <c r="E847" s="202">
        <v>2288</v>
      </c>
    </row>
    <row r="848" spans="1:5" x14ac:dyDescent="0.25">
      <c r="A848" s="202" t="s">
        <v>5830</v>
      </c>
      <c r="B848" s="202" t="s">
        <v>360</v>
      </c>
      <c r="C848" s="202">
        <v>4</v>
      </c>
      <c r="D848" s="202"/>
      <c r="E848" s="202">
        <v>2289</v>
      </c>
    </row>
    <row r="849" spans="1:5" x14ac:dyDescent="0.25">
      <c r="A849" s="202" t="s">
        <v>5831</v>
      </c>
      <c r="B849" s="202" t="s">
        <v>361</v>
      </c>
      <c r="C849" s="202">
        <v>3</v>
      </c>
      <c r="D849" s="202"/>
      <c r="E849" s="202">
        <v>2290</v>
      </c>
    </row>
    <row r="850" spans="1:5" x14ac:dyDescent="0.25">
      <c r="A850" s="202" t="s">
        <v>5832</v>
      </c>
      <c r="B850" s="202" t="s">
        <v>362</v>
      </c>
      <c r="C850" s="202">
        <v>4</v>
      </c>
      <c r="D850" s="202"/>
      <c r="E850" s="202">
        <v>2291</v>
      </c>
    </row>
    <row r="851" spans="1:5" x14ac:dyDescent="0.25">
      <c r="A851" s="202" t="s">
        <v>5833</v>
      </c>
      <c r="B851" s="202" t="s">
        <v>363</v>
      </c>
      <c r="C851" s="202">
        <v>4</v>
      </c>
      <c r="D851" s="202"/>
      <c r="E851" s="202">
        <v>2292</v>
      </c>
    </row>
    <row r="852" spans="1:5" x14ac:dyDescent="0.25">
      <c r="A852" s="202" t="s">
        <v>5834</v>
      </c>
      <c r="B852" s="202" t="s">
        <v>364</v>
      </c>
      <c r="C852" s="202">
        <v>2</v>
      </c>
      <c r="D852" s="202"/>
      <c r="E852" s="202">
        <v>2293</v>
      </c>
    </row>
    <row r="853" spans="1:5" x14ac:dyDescent="0.25">
      <c r="A853" s="202" t="s">
        <v>5835</v>
      </c>
      <c r="B853" s="202" t="s">
        <v>365</v>
      </c>
      <c r="C853" s="202">
        <v>3</v>
      </c>
      <c r="D853" s="202"/>
      <c r="E853" s="202">
        <v>2294</v>
      </c>
    </row>
    <row r="854" spans="1:5" x14ac:dyDescent="0.25">
      <c r="A854" s="202" t="s">
        <v>5836</v>
      </c>
      <c r="B854" s="202" t="s">
        <v>366</v>
      </c>
      <c r="C854" s="202">
        <v>4</v>
      </c>
      <c r="D854" s="202"/>
      <c r="E854" s="202">
        <v>2295</v>
      </c>
    </row>
    <row r="855" spans="1:5" x14ac:dyDescent="0.25">
      <c r="A855" s="202" t="s">
        <v>5837</v>
      </c>
      <c r="B855" s="202" t="s">
        <v>367</v>
      </c>
      <c r="C855" s="202">
        <v>4</v>
      </c>
      <c r="D855" s="202"/>
      <c r="E855" s="202">
        <v>2296</v>
      </c>
    </row>
    <row r="856" spans="1:5" x14ac:dyDescent="0.25">
      <c r="A856" s="202" t="s">
        <v>5838</v>
      </c>
      <c r="B856" s="202" t="s">
        <v>368</v>
      </c>
      <c r="C856" s="202">
        <v>4</v>
      </c>
      <c r="D856" s="202"/>
      <c r="E856" s="202">
        <v>2297</v>
      </c>
    </row>
    <row r="857" spans="1:5" x14ac:dyDescent="0.25">
      <c r="A857" s="202" t="s">
        <v>5839</v>
      </c>
      <c r="B857" s="202" t="s">
        <v>369</v>
      </c>
      <c r="C857" s="202">
        <v>4</v>
      </c>
      <c r="D857" s="202"/>
      <c r="E857" s="202">
        <v>2298</v>
      </c>
    </row>
    <row r="858" spans="1:5" x14ac:dyDescent="0.25">
      <c r="A858" s="202" t="s">
        <v>5840</v>
      </c>
      <c r="B858" s="202" t="s">
        <v>370</v>
      </c>
      <c r="C858" s="202">
        <v>3</v>
      </c>
      <c r="D858" s="202"/>
      <c r="E858" s="202">
        <v>2299</v>
      </c>
    </row>
    <row r="859" spans="1:5" x14ac:dyDescent="0.25">
      <c r="A859" s="202" t="s">
        <v>5841</v>
      </c>
      <c r="B859" s="202" t="s">
        <v>371</v>
      </c>
      <c r="C859" s="202">
        <v>4</v>
      </c>
      <c r="D859" s="202"/>
      <c r="E859" s="202">
        <v>2300</v>
      </c>
    </row>
    <row r="860" spans="1:5" x14ac:dyDescent="0.25">
      <c r="A860" s="202" t="s">
        <v>5842</v>
      </c>
      <c r="B860" s="202" t="s">
        <v>372</v>
      </c>
      <c r="C860" s="202">
        <v>4</v>
      </c>
      <c r="D860" s="202"/>
      <c r="E860" s="202">
        <v>2301</v>
      </c>
    </row>
    <row r="861" spans="1:5" x14ac:dyDescent="0.25">
      <c r="A861" s="202" t="s">
        <v>5843</v>
      </c>
      <c r="B861" s="202" t="s">
        <v>373</v>
      </c>
      <c r="C861" s="202">
        <v>4</v>
      </c>
      <c r="D861" s="202"/>
      <c r="E861" s="202">
        <v>2302</v>
      </c>
    </row>
    <row r="862" spans="1:5" x14ac:dyDescent="0.25">
      <c r="A862" s="202" t="s">
        <v>5844</v>
      </c>
      <c r="B862" s="202" t="s">
        <v>374</v>
      </c>
      <c r="C862" s="202">
        <v>4</v>
      </c>
      <c r="D862" s="202"/>
      <c r="E862" s="202">
        <v>2303</v>
      </c>
    </row>
    <row r="863" spans="1:5" x14ac:dyDescent="0.25">
      <c r="A863" s="202" t="s">
        <v>5845</v>
      </c>
      <c r="B863" s="202" t="s">
        <v>375</v>
      </c>
      <c r="C863" s="202">
        <v>4</v>
      </c>
      <c r="D863" s="202"/>
      <c r="E863" s="202">
        <v>2304</v>
      </c>
    </row>
    <row r="864" spans="1:5" x14ac:dyDescent="0.25">
      <c r="A864" s="202" t="s">
        <v>5846</v>
      </c>
      <c r="B864" s="202" t="s">
        <v>376</v>
      </c>
      <c r="C864" s="202">
        <v>4</v>
      </c>
      <c r="D864" s="202"/>
      <c r="E864" s="202">
        <v>2305</v>
      </c>
    </row>
    <row r="865" spans="1:5" x14ac:dyDescent="0.25">
      <c r="A865" s="202" t="s">
        <v>5847</v>
      </c>
      <c r="B865" s="202" t="s">
        <v>377</v>
      </c>
      <c r="C865" s="202">
        <v>4</v>
      </c>
      <c r="D865" s="202"/>
      <c r="E865" s="202">
        <v>2306</v>
      </c>
    </row>
    <row r="866" spans="1:5" x14ac:dyDescent="0.25">
      <c r="A866" s="202" t="s">
        <v>5848</v>
      </c>
      <c r="B866" s="202" t="s">
        <v>378</v>
      </c>
      <c r="C866" s="202">
        <v>4</v>
      </c>
      <c r="D866" s="202"/>
      <c r="E866" s="202">
        <v>2307</v>
      </c>
    </row>
    <row r="867" spans="1:5" x14ac:dyDescent="0.25">
      <c r="A867" s="202" t="s">
        <v>5849</v>
      </c>
      <c r="B867" s="202" t="s">
        <v>379</v>
      </c>
      <c r="C867" s="202">
        <v>2</v>
      </c>
      <c r="D867" s="202"/>
      <c r="E867" s="202">
        <v>2308</v>
      </c>
    </row>
    <row r="868" spans="1:5" x14ac:dyDescent="0.25">
      <c r="A868" s="202" t="s">
        <v>5850</v>
      </c>
      <c r="B868" s="202" t="s">
        <v>380</v>
      </c>
      <c r="C868" s="202">
        <v>3</v>
      </c>
      <c r="D868" s="202"/>
      <c r="E868" s="202">
        <v>2309</v>
      </c>
    </row>
    <row r="869" spans="1:5" x14ac:dyDescent="0.25">
      <c r="A869" s="202" t="s">
        <v>5851</v>
      </c>
      <c r="B869" s="202" t="s">
        <v>381</v>
      </c>
      <c r="C869" s="202">
        <v>4</v>
      </c>
      <c r="D869" s="202"/>
      <c r="E869" s="202">
        <v>2310</v>
      </c>
    </row>
    <row r="870" spans="1:5" x14ac:dyDescent="0.25">
      <c r="A870" s="202" t="s">
        <v>5852</v>
      </c>
      <c r="B870" s="202" t="s">
        <v>382</v>
      </c>
      <c r="C870" s="202">
        <v>4</v>
      </c>
      <c r="D870" s="202"/>
      <c r="E870" s="202">
        <v>2311</v>
      </c>
    </row>
    <row r="871" spans="1:5" x14ac:dyDescent="0.25">
      <c r="A871" s="202" t="s">
        <v>5853</v>
      </c>
      <c r="B871" s="202" t="s">
        <v>383</v>
      </c>
      <c r="C871" s="202">
        <v>4</v>
      </c>
      <c r="D871" s="202"/>
      <c r="E871" s="202">
        <v>2312</v>
      </c>
    </row>
    <row r="872" spans="1:5" x14ac:dyDescent="0.25">
      <c r="A872" s="202" t="s">
        <v>5854</v>
      </c>
      <c r="B872" s="202" t="s">
        <v>384</v>
      </c>
      <c r="C872" s="202">
        <v>3</v>
      </c>
      <c r="D872" s="202"/>
      <c r="E872" s="202">
        <v>2313</v>
      </c>
    </row>
    <row r="873" spans="1:5" x14ac:dyDescent="0.25">
      <c r="A873" s="202" t="s">
        <v>5855</v>
      </c>
      <c r="B873" s="202" t="s">
        <v>385</v>
      </c>
      <c r="C873" s="202">
        <v>4</v>
      </c>
      <c r="D873" s="202"/>
      <c r="E873" s="202">
        <v>2314</v>
      </c>
    </row>
    <row r="874" spans="1:5" x14ac:dyDescent="0.25">
      <c r="A874" s="202" t="s">
        <v>5856</v>
      </c>
      <c r="B874" s="202" t="s">
        <v>386</v>
      </c>
      <c r="C874" s="202">
        <v>4</v>
      </c>
      <c r="D874" s="202"/>
      <c r="E874" s="202">
        <v>2315</v>
      </c>
    </row>
    <row r="875" spans="1:5" x14ac:dyDescent="0.25">
      <c r="A875" s="202" t="s">
        <v>5857</v>
      </c>
      <c r="B875" s="202" t="s">
        <v>387</v>
      </c>
      <c r="C875" s="202">
        <v>4</v>
      </c>
      <c r="D875" s="202"/>
      <c r="E875" s="202">
        <v>2316</v>
      </c>
    </row>
    <row r="876" spans="1:5" x14ac:dyDescent="0.25">
      <c r="A876" s="202" t="s">
        <v>5858</v>
      </c>
      <c r="B876" s="202" t="s">
        <v>388</v>
      </c>
      <c r="C876" s="202">
        <v>2</v>
      </c>
      <c r="D876" s="202"/>
      <c r="E876" s="202">
        <v>2317</v>
      </c>
    </row>
    <row r="877" spans="1:5" x14ac:dyDescent="0.25">
      <c r="A877" s="202" t="s">
        <v>5859</v>
      </c>
      <c r="B877" s="202" t="s">
        <v>388</v>
      </c>
      <c r="C877" s="202">
        <v>3</v>
      </c>
      <c r="D877" s="202"/>
      <c r="E877" s="202">
        <v>2318</v>
      </c>
    </row>
    <row r="878" spans="1:5" x14ac:dyDescent="0.25">
      <c r="A878" s="202" t="s">
        <v>5860</v>
      </c>
      <c r="B878" s="202" t="s">
        <v>389</v>
      </c>
      <c r="C878" s="202">
        <v>4</v>
      </c>
      <c r="D878" s="202"/>
      <c r="E878" s="202">
        <v>2319</v>
      </c>
    </row>
    <row r="879" spans="1:5" x14ac:dyDescent="0.25">
      <c r="A879" s="202" t="s">
        <v>5861</v>
      </c>
      <c r="B879" s="202" t="s">
        <v>390</v>
      </c>
      <c r="C879" s="202">
        <v>4</v>
      </c>
      <c r="D879" s="202"/>
      <c r="E879" s="202">
        <v>2320</v>
      </c>
    </row>
    <row r="880" spans="1:5" x14ac:dyDescent="0.25">
      <c r="A880" s="202" t="s">
        <v>5862</v>
      </c>
      <c r="B880" s="202" t="s">
        <v>391</v>
      </c>
      <c r="C880" s="202">
        <v>4</v>
      </c>
      <c r="D880" s="202"/>
      <c r="E880" s="202">
        <v>2321</v>
      </c>
    </row>
    <row r="881" spans="1:5" x14ac:dyDescent="0.25">
      <c r="A881" s="202" t="s">
        <v>5863</v>
      </c>
      <c r="B881" s="202" t="s">
        <v>392</v>
      </c>
      <c r="C881" s="202">
        <v>4</v>
      </c>
      <c r="D881" s="202"/>
      <c r="E881" s="202">
        <v>2322</v>
      </c>
    </row>
    <row r="882" spans="1:5" x14ac:dyDescent="0.25">
      <c r="A882" s="202" t="s">
        <v>5864</v>
      </c>
      <c r="B882" s="202" t="s">
        <v>393</v>
      </c>
      <c r="C882" s="202">
        <v>4</v>
      </c>
      <c r="D882" s="202"/>
      <c r="E882" s="202">
        <v>2323</v>
      </c>
    </row>
    <row r="883" spans="1:5" x14ac:dyDescent="0.25">
      <c r="A883" s="202" t="s">
        <v>5865</v>
      </c>
      <c r="B883" s="202" t="s">
        <v>394</v>
      </c>
      <c r="C883" s="202">
        <v>4</v>
      </c>
      <c r="D883" s="202"/>
      <c r="E883" s="202">
        <v>2324</v>
      </c>
    </row>
    <row r="884" spans="1:5" x14ac:dyDescent="0.25">
      <c r="A884" s="202" t="s">
        <v>5866</v>
      </c>
      <c r="B884" s="202" t="s">
        <v>395</v>
      </c>
      <c r="C884" s="202">
        <v>4</v>
      </c>
      <c r="D884" s="202"/>
      <c r="E884" s="202">
        <v>2325</v>
      </c>
    </row>
    <row r="885" spans="1:5" x14ac:dyDescent="0.25">
      <c r="A885" s="202" t="s">
        <v>5867</v>
      </c>
      <c r="B885" s="202" t="s">
        <v>396</v>
      </c>
      <c r="C885" s="202">
        <v>1</v>
      </c>
      <c r="D885" s="202"/>
      <c r="E885" s="202">
        <v>2326</v>
      </c>
    </row>
    <row r="886" spans="1:5" x14ac:dyDescent="0.25">
      <c r="A886" s="202" t="s">
        <v>5868</v>
      </c>
      <c r="B886" s="202" t="s">
        <v>397</v>
      </c>
      <c r="C886" s="202">
        <v>2</v>
      </c>
      <c r="D886" s="202"/>
      <c r="E886" s="202">
        <v>2327</v>
      </c>
    </row>
    <row r="887" spans="1:5" x14ac:dyDescent="0.25">
      <c r="A887" s="202" t="s">
        <v>5869</v>
      </c>
      <c r="B887" s="202" t="s">
        <v>398</v>
      </c>
      <c r="C887" s="202">
        <v>3</v>
      </c>
      <c r="D887" s="202"/>
      <c r="E887" s="202">
        <v>2328</v>
      </c>
    </row>
    <row r="888" spans="1:5" x14ac:dyDescent="0.25">
      <c r="A888" s="202" t="s">
        <v>5870</v>
      </c>
      <c r="B888" s="202" t="s">
        <v>399</v>
      </c>
      <c r="C888" s="202">
        <v>4</v>
      </c>
      <c r="D888" s="202"/>
      <c r="E888" s="202">
        <v>2329</v>
      </c>
    </row>
    <row r="889" spans="1:5" x14ac:dyDescent="0.25">
      <c r="A889" s="202" t="s">
        <v>5871</v>
      </c>
      <c r="B889" s="202" t="s">
        <v>400</v>
      </c>
      <c r="C889" s="202">
        <v>4</v>
      </c>
      <c r="D889" s="202"/>
      <c r="E889" s="202">
        <v>2330</v>
      </c>
    </row>
    <row r="890" spans="1:5" x14ac:dyDescent="0.25">
      <c r="A890" s="202" t="s">
        <v>5872</v>
      </c>
      <c r="B890" s="202" t="s">
        <v>401</v>
      </c>
      <c r="C890" s="202">
        <v>4</v>
      </c>
      <c r="D890" s="202"/>
      <c r="E890" s="202">
        <v>2331</v>
      </c>
    </row>
    <row r="891" spans="1:5" x14ac:dyDescent="0.25">
      <c r="A891" s="202" t="s">
        <v>5873</v>
      </c>
      <c r="B891" s="202" t="s">
        <v>402</v>
      </c>
      <c r="C891" s="202">
        <v>3</v>
      </c>
      <c r="D891" s="202"/>
      <c r="E891" s="202">
        <v>2332</v>
      </c>
    </row>
    <row r="892" spans="1:5" x14ac:dyDescent="0.25">
      <c r="A892" s="202" t="s">
        <v>5874</v>
      </c>
      <c r="B892" s="202" t="s">
        <v>402</v>
      </c>
      <c r="C892" s="202">
        <v>4</v>
      </c>
      <c r="D892" s="202"/>
      <c r="E892" s="202">
        <v>2333</v>
      </c>
    </row>
    <row r="893" spans="1:5" x14ac:dyDescent="0.25">
      <c r="A893" s="202" t="s">
        <v>5875</v>
      </c>
      <c r="B893" s="202" t="s">
        <v>403</v>
      </c>
      <c r="C893" s="202">
        <v>3</v>
      </c>
      <c r="D893" s="202"/>
      <c r="E893" s="202">
        <v>2334</v>
      </c>
    </row>
    <row r="894" spans="1:5" x14ac:dyDescent="0.25">
      <c r="A894" s="202" t="s">
        <v>5876</v>
      </c>
      <c r="B894" s="202" t="s">
        <v>404</v>
      </c>
      <c r="C894" s="202">
        <v>4</v>
      </c>
      <c r="D894" s="202"/>
      <c r="E894" s="202">
        <v>2335</v>
      </c>
    </row>
    <row r="895" spans="1:5" x14ac:dyDescent="0.25">
      <c r="A895" s="202" t="s">
        <v>5877</v>
      </c>
      <c r="B895" s="202" t="s">
        <v>405</v>
      </c>
      <c r="C895" s="202">
        <v>4</v>
      </c>
      <c r="D895" s="202"/>
      <c r="E895" s="202">
        <v>2336</v>
      </c>
    </row>
    <row r="896" spans="1:5" x14ac:dyDescent="0.25">
      <c r="A896" s="202" t="s">
        <v>5878</v>
      </c>
      <c r="B896" s="202" t="s">
        <v>406</v>
      </c>
      <c r="C896" s="202">
        <v>3</v>
      </c>
      <c r="D896" s="202"/>
      <c r="E896" s="202">
        <v>2337</v>
      </c>
    </row>
    <row r="897" spans="1:5" x14ac:dyDescent="0.25">
      <c r="A897" s="202" t="s">
        <v>5879</v>
      </c>
      <c r="B897" s="202" t="s">
        <v>407</v>
      </c>
      <c r="C897" s="202">
        <v>4</v>
      </c>
      <c r="D897" s="202"/>
      <c r="E897" s="202">
        <v>2338</v>
      </c>
    </row>
    <row r="898" spans="1:5" x14ac:dyDescent="0.25">
      <c r="A898" s="202" t="s">
        <v>5880</v>
      </c>
      <c r="B898" s="202" t="s">
        <v>408</v>
      </c>
      <c r="C898" s="202">
        <v>4</v>
      </c>
      <c r="D898" s="202"/>
      <c r="E898" s="202">
        <v>2339</v>
      </c>
    </row>
    <row r="899" spans="1:5" x14ac:dyDescent="0.25">
      <c r="A899" s="202" t="s">
        <v>5881</v>
      </c>
      <c r="B899" s="202" t="s">
        <v>409</v>
      </c>
      <c r="C899" s="202">
        <v>3</v>
      </c>
      <c r="D899" s="202"/>
      <c r="E899" s="202">
        <v>2340</v>
      </c>
    </row>
    <row r="900" spans="1:5" x14ac:dyDescent="0.25">
      <c r="A900" s="202" t="s">
        <v>5882</v>
      </c>
      <c r="B900" s="202" t="s">
        <v>410</v>
      </c>
      <c r="C900" s="202">
        <v>4</v>
      </c>
      <c r="D900" s="202"/>
      <c r="E900" s="202">
        <v>2341</v>
      </c>
    </row>
    <row r="901" spans="1:5" x14ac:dyDescent="0.25">
      <c r="A901" s="202" t="s">
        <v>5883</v>
      </c>
      <c r="B901" s="202" t="s">
        <v>411</v>
      </c>
      <c r="C901" s="202">
        <v>4</v>
      </c>
      <c r="D901" s="202"/>
      <c r="E901" s="202">
        <v>2342</v>
      </c>
    </row>
    <row r="902" spans="1:5" x14ac:dyDescent="0.25">
      <c r="A902" s="202" t="s">
        <v>5884</v>
      </c>
      <c r="B902" s="202" t="s">
        <v>412</v>
      </c>
      <c r="C902" s="202">
        <v>4</v>
      </c>
      <c r="D902" s="202"/>
      <c r="E902" s="202">
        <v>2343</v>
      </c>
    </row>
    <row r="903" spans="1:5" x14ac:dyDescent="0.25">
      <c r="A903" s="202" t="s">
        <v>5885</v>
      </c>
      <c r="B903" s="202" t="s">
        <v>413</v>
      </c>
      <c r="C903" s="202">
        <v>3</v>
      </c>
      <c r="D903" s="202"/>
      <c r="E903" s="202">
        <v>2344</v>
      </c>
    </row>
    <row r="904" spans="1:5" x14ac:dyDescent="0.25">
      <c r="A904" s="202" t="s">
        <v>5886</v>
      </c>
      <c r="B904" s="202" t="s">
        <v>414</v>
      </c>
      <c r="C904" s="202">
        <v>4</v>
      </c>
      <c r="D904" s="202"/>
      <c r="E904" s="202">
        <v>2345</v>
      </c>
    </row>
    <row r="905" spans="1:5" x14ac:dyDescent="0.25">
      <c r="A905" s="202" t="s">
        <v>5887</v>
      </c>
      <c r="B905" s="202" t="s">
        <v>415</v>
      </c>
      <c r="C905" s="202">
        <v>4</v>
      </c>
      <c r="D905" s="202"/>
      <c r="E905" s="202">
        <v>2346</v>
      </c>
    </row>
    <row r="906" spans="1:5" x14ac:dyDescent="0.25">
      <c r="A906" s="202" t="s">
        <v>5888</v>
      </c>
      <c r="B906" s="202" t="s">
        <v>416</v>
      </c>
      <c r="C906" s="202">
        <v>4</v>
      </c>
      <c r="D906" s="202"/>
      <c r="E906" s="202">
        <v>2347</v>
      </c>
    </row>
    <row r="907" spans="1:5" x14ac:dyDescent="0.25">
      <c r="A907" s="202" t="s">
        <v>5889</v>
      </c>
      <c r="B907" s="202" t="s">
        <v>417</v>
      </c>
      <c r="C907" s="202">
        <v>4</v>
      </c>
      <c r="D907" s="202"/>
      <c r="E907" s="202">
        <v>2348</v>
      </c>
    </row>
    <row r="908" spans="1:5" x14ac:dyDescent="0.25">
      <c r="A908" s="202" t="s">
        <v>5890</v>
      </c>
      <c r="B908" s="202" t="s">
        <v>418</v>
      </c>
      <c r="C908" s="202">
        <v>4</v>
      </c>
      <c r="D908" s="202"/>
      <c r="E908" s="202">
        <v>2349</v>
      </c>
    </row>
    <row r="909" spans="1:5" x14ac:dyDescent="0.25">
      <c r="A909" s="202" t="s">
        <v>5891</v>
      </c>
      <c r="B909" s="202" t="s">
        <v>419</v>
      </c>
      <c r="C909" s="202">
        <v>4</v>
      </c>
      <c r="D909" s="202"/>
      <c r="E909" s="202">
        <v>2350</v>
      </c>
    </row>
    <row r="910" spans="1:5" x14ac:dyDescent="0.25">
      <c r="A910" s="202" t="s">
        <v>5892</v>
      </c>
      <c r="B910" s="202" t="s">
        <v>420</v>
      </c>
      <c r="C910" s="202">
        <v>2</v>
      </c>
      <c r="D910" s="202"/>
      <c r="E910" s="202">
        <v>2351</v>
      </c>
    </row>
    <row r="911" spans="1:5" x14ac:dyDescent="0.25">
      <c r="A911" s="202" t="s">
        <v>5893</v>
      </c>
      <c r="B911" s="202" t="s">
        <v>421</v>
      </c>
      <c r="C911" s="202">
        <v>3</v>
      </c>
      <c r="D911" s="202"/>
      <c r="E911" s="202">
        <v>2352</v>
      </c>
    </row>
    <row r="912" spans="1:5" x14ac:dyDescent="0.25">
      <c r="A912" s="202" t="s">
        <v>5894</v>
      </c>
      <c r="B912" s="202" t="s">
        <v>422</v>
      </c>
      <c r="C912" s="202">
        <v>4</v>
      </c>
      <c r="D912" s="202"/>
      <c r="E912" s="202">
        <v>2353</v>
      </c>
    </row>
    <row r="913" spans="1:5" x14ac:dyDescent="0.25">
      <c r="A913" s="202" t="s">
        <v>5895</v>
      </c>
      <c r="B913" s="202" t="s">
        <v>423</v>
      </c>
      <c r="C913" s="202">
        <v>4</v>
      </c>
      <c r="D913" s="202"/>
      <c r="E913" s="202">
        <v>2354</v>
      </c>
    </row>
    <row r="914" spans="1:5" x14ac:dyDescent="0.25">
      <c r="A914" s="202" t="s">
        <v>5896</v>
      </c>
      <c r="B914" s="202" t="s">
        <v>424</v>
      </c>
      <c r="C914" s="202">
        <v>3</v>
      </c>
      <c r="D914" s="202"/>
      <c r="E914" s="202">
        <v>2355</v>
      </c>
    </row>
    <row r="915" spans="1:5" x14ac:dyDescent="0.25">
      <c r="A915" s="202" t="s">
        <v>5897</v>
      </c>
      <c r="B915" s="202" t="s">
        <v>425</v>
      </c>
      <c r="C915" s="202">
        <v>4</v>
      </c>
      <c r="D915" s="202"/>
      <c r="E915" s="202">
        <v>2356</v>
      </c>
    </row>
    <row r="916" spans="1:5" x14ac:dyDescent="0.25">
      <c r="A916" s="202" t="s">
        <v>5898</v>
      </c>
      <c r="B916" s="202" t="s">
        <v>426</v>
      </c>
      <c r="C916" s="202">
        <v>4</v>
      </c>
      <c r="D916" s="202"/>
      <c r="E916" s="202">
        <v>2357</v>
      </c>
    </row>
    <row r="917" spans="1:5" x14ac:dyDescent="0.25">
      <c r="A917" s="202" t="s">
        <v>5899</v>
      </c>
      <c r="B917" s="202" t="s">
        <v>427</v>
      </c>
      <c r="C917" s="202">
        <v>4</v>
      </c>
      <c r="D917" s="202"/>
      <c r="E917" s="202">
        <v>2358</v>
      </c>
    </row>
    <row r="918" spans="1:5" x14ac:dyDescent="0.25">
      <c r="A918" s="202" t="s">
        <v>5900</v>
      </c>
      <c r="B918" s="202" t="s">
        <v>428</v>
      </c>
      <c r="C918" s="202">
        <v>3</v>
      </c>
      <c r="D918" s="202"/>
      <c r="E918" s="202">
        <v>2359</v>
      </c>
    </row>
    <row r="919" spans="1:5" x14ac:dyDescent="0.25">
      <c r="A919" s="202" t="s">
        <v>5901</v>
      </c>
      <c r="B919" s="202" t="s">
        <v>428</v>
      </c>
      <c r="C919" s="202">
        <v>4</v>
      </c>
      <c r="D919" s="202"/>
      <c r="E919" s="202">
        <v>2360</v>
      </c>
    </row>
    <row r="920" spans="1:5" x14ac:dyDescent="0.25">
      <c r="A920" s="202" t="s">
        <v>5902</v>
      </c>
      <c r="B920" s="202" t="s">
        <v>429</v>
      </c>
      <c r="C920" s="202">
        <v>3</v>
      </c>
      <c r="D920" s="202"/>
      <c r="E920" s="202">
        <v>2361</v>
      </c>
    </row>
    <row r="921" spans="1:5" x14ac:dyDescent="0.25">
      <c r="A921" s="202" t="s">
        <v>5903</v>
      </c>
      <c r="B921" s="202" t="s">
        <v>430</v>
      </c>
      <c r="C921" s="202">
        <v>4</v>
      </c>
      <c r="D921" s="202"/>
      <c r="E921" s="202">
        <v>2362</v>
      </c>
    </row>
    <row r="922" spans="1:5" x14ac:dyDescent="0.25">
      <c r="A922" s="202" t="s">
        <v>5904</v>
      </c>
      <c r="B922" s="202" t="s">
        <v>431</v>
      </c>
      <c r="C922" s="202">
        <v>4</v>
      </c>
      <c r="D922" s="202"/>
      <c r="E922" s="202">
        <v>2363</v>
      </c>
    </row>
    <row r="923" spans="1:5" x14ac:dyDescent="0.25">
      <c r="A923" s="202" t="s">
        <v>5905</v>
      </c>
      <c r="B923" s="202" t="s">
        <v>432</v>
      </c>
      <c r="C923" s="202">
        <v>4</v>
      </c>
      <c r="D923" s="202"/>
      <c r="E923" s="202">
        <v>2364</v>
      </c>
    </row>
    <row r="924" spans="1:5" x14ac:dyDescent="0.25">
      <c r="A924" s="202" t="s">
        <v>5906</v>
      </c>
      <c r="B924" s="202" t="s">
        <v>433</v>
      </c>
      <c r="C924" s="202">
        <v>4</v>
      </c>
      <c r="D924" s="202"/>
      <c r="E924" s="202">
        <v>2365</v>
      </c>
    </row>
    <row r="925" spans="1:5" x14ac:dyDescent="0.25">
      <c r="A925" s="202" t="s">
        <v>5907</v>
      </c>
      <c r="B925" s="202" t="s">
        <v>434</v>
      </c>
      <c r="C925" s="202">
        <v>4</v>
      </c>
      <c r="D925" s="202"/>
      <c r="E925" s="202">
        <v>2366</v>
      </c>
    </row>
    <row r="926" spans="1:5" x14ac:dyDescent="0.25">
      <c r="A926" s="202" t="s">
        <v>5908</v>
      </c>
      <c r="B926" s="202" t="s">
        <v>435</v>
      </c>
      <c r="C926" s="202">
        <v>4</v>
      </c>
      <c r="D926" s="202"/>
      <c r="E926" s="202">
        <v>2367</v>
      </c>
    </row>
    <row r="927" spans="1:5" x14ac:dyDescent="0.25">
      <c r="A927" s="202" t="s">
        <v>5909</v>
      </c>
      <c r="B927" s="202" t="s">
        <v>436</v>
      </c>
      <c r="C927" s="202">
        <v>4</v>
      </c>
      <c r="D927" s="202"/>
      <c r="E927" s="202">
        <v>2368</v>
      </c>
    </row>
    <row r="928" spans="1:5" x14ac:dyDescent="0.25">
      <c r="A928" s="202" t="s">
        <v>5910</v>
      </c>
      <c r="B928" s="202" t="s">
        <v>437</v>
      </c>
      <c r="C928" s="202">
        <v>2</v>
      </c>
      <c r="D928" s="202"/>
      <c r="E928" s="202">
        <v>2369</v>
      </c>
    </row>
    <row r="929" spans="1:5" x14ac:dyDescent="0.25">
      <c r="A929" s="202" t="s">
        <v>5911</v>
      </c>
      <c r="B929" s="202" t="s">
        <v>438</v>
      </c>
      <c r="C929" s="202">
        <v>3</v>
      </c>
      <c r="D929" s="202"/>
      <c r="E929" s="202">
        <v>2370</v>
      </c>
    </row>
    <row r="930" spans="1:5" x14ac:dyDescent="0.25">
      <c r="A930" s="202" t="s">
        <v>5912</v>
      </c>
      <c r="B930" s="202" t="s">
        <v>439</v>
      </c>
      <c r="C930" s="202">
        <v>4</v>
      </c>
      <c r="D930" s="202"/>
      <c r="E930" s="202">
        <v>2371</v>
      </c>
    </row>
    <row r="931" spans="1:5" x14ac:dyDescent="0.25">
      <c r="A931" s="202" t="s">
        <v>5913</v>
      </c>
      <c r="B931" s="202" t="s">
        <v>440</v>
      </c>
      <c r="C931" s="202">
        <v>4</v>
      </c>
      <c r="D931" s="202"/>
      <c r="E931" s="202">
        <v>2372</v>
      </c>
    </row>
    <row r="932" spans="1:5" x14ac:dyDescent="0.25">
      <c r="A932" s="202" t="s">
        <v>5914</v>
      </c>
      <c r="B932" s="202" t="s">
        <v>441</v>
      </c>
      <c r="C932" s="202">
        <v>3</v>
      </c>
      <c r="D932" s="202"/>
      <c r="E932" s="202">
        <v>2373</v>
      </c>
    </row>
    <row r="933" spans="1:5" x14ac:dyDescent="0.25">
      <c r="A933" s="202" t="s">
        <v>5915</v>
      </c>
      <c r="B933" s="202" t="s">
        <v>442</v>
      </c>
      <c r="C933" s="202">
        <v>4</v>
      </c>
      <c r="D933" s="202"/>
      <c r="E933" s="202">
        <v>2374</v>
      </c>
    </row>
    <row r="934" spans="1:5" x14ac:dyDescent="0.25">
      <c r="A934" s="202" t="s">
        <v>5916</v>
      </c>
      <c r="B934" s="202" t="s">
        <v>443</v>
      </c>
      <c r="C934" s="202">
        <v>4</v>
      </c>
      <c r="D934" s="202"/>
      <c r="E934" s="202">
        <v>2375</v>
      </c>
    </row>
    <row r="935" spans="1:5" x14ac:dyDescent="0.25">
      <c r="A935" s="202" t="s">
        <v>5917</v>
      </c>
      <c r="B935" s="202" t="s">
        <v>444</v>
      </c>
      <c r="C935" s="202">
        <v>4</v>
      </c>
      <c r="D935" s="202"/>
      <c r="E935" s="202">
        <v>2376</v>
      </c>
    </row>
    <row r="936" spans="1:5" x14ac:dyDescent="0.25">
      <c r="A936" s="202" t="s">
        <v>5918</v>
      </c>
      <c r="B936" s="202" t="s">
        <v>445</v>
      </c>
      <c r="C936" s="202">
        <v>2</v>
      </c>
      <c r="D936" s="202"/>
      <c r="E936" s="202">
        <v>2377</v>
      </c>
    </row>
    <row r="937" spans="1:5" x14ac:dyDescent="0.25">
      <c r="A937" s="202" t="s">
        <v>5919</v>
      </c>
      <c r="B937" s="202" t="s">
        <v>445</v>
      </c>
      <c r="C937" s="202">
        <v>3</v>
      </c>
      <c r="D937" s="202"/>
      <c r="E937" s="202">
        <v>2378</v>
      </c>
    </row>
    <row r="938" spans="1:5" x14ac:dyDescent="0.25">
      <c r="A938" s="202" t="s">
        <v>5920</v>
      </c>
      <c r="B938" s="202" t="s">
        <v>446</v>
      </c>
      <c r="C938" s="202">
        <v>4</v>
      </c>
      <c r="D938" s="202"/>
      <c r="E938" s="202">
        <v>2379</v>
      </c>
    </row>
    <row r="939" spans="1:5" x14ac:dyDescent="0.25">
      <c r="A939" s="202" t="s">
        <v>5921</v>
      </c>
      <c r="B939" s="202" t="s">
        <v>447</v>
      </c>
      <c r="C939" s="202">
        <v>4</v>
      </c>
      <c r="D939" s="202"/>
      <c r="E939" s="202">
        <v>2380</v>
      </c>
    </row>
    <row r="940" spans="1:5" x14ac:dyDescent="0.25">
      <c r="A940" s="202" t="s">
        <v>5922</v>
      </c>
      <c r="B940" s="202" t="s">
        <v>448</v>
      </c>
      <c r="C940" s="202">
        <v>4</v>
      </c>
      <c r="D940" s="202"/>
      <c r="E940" s="202">
        <v>2381</v>
      </c>
    </row>
    <row r="941" spans="1:5" x14ac:dyDescent="0.25">
      <c r="A941" s="202" t="s">
        <v>5923</v>
      </c>
      <c r="B941" s="202" t="s">
        <v>449</v>
      </c>
      <c r="C941" s="202">
        <v>4</v>
      </c>
      <c r="D941" s="202"/>
      <c r="E941" s="202">
        <v>2382</v>
      </c>
    </row>
    <row r="942" spans="1:5" x14ac:dyDescent="0.25">
      <c r="A942" s="202" t="s">
        <v>5924</v>
      </c>
      <c r="B942" s="202" t="s">
        <v>450</v>
      </c>
      <c r="C942" s="202">
        <v>4</v>
      </c>
      <c r="D942" s="202"/>
      <c r="E942" s="202">
        <v>2383</v>
      </c>
    </row>
    <row r="943" spans="1:5" x14ac:dyDescent="0.25">
      <c r="A943" s="202" t="s">
        <v>5925</v>
      </c>
      <c r="B943" s="202" t="s">
        <v>451</v>
      </c>
      <c r="C943" s="202">
        <v>1</v>
      </c>
      <c r="D943" s="202"/>
      <c r="E943" s="202">
        <v>2384</v>
      </c>
    </row>
    <row r="944" spans="1:5" x14ac:dyDescent="0.25">
      <c r="A944" s="202" t="s">
        <v>5926</v>
      </c>
      <c r="B944" s="202" t="s">
        <v>452</v>
      </c>
      <c r="C944" s="202">
        <v>2</v>
      </c>
      <c r="D944" s="202"/>
      <c r="E944" s="202">
        <v>2385</v>
      </c>
    </row>
    <row r="945" spans="1:5" x14ac:dyDescent="0.25">
      <c r="A945" s="202" t="s">
        <v>5927</v>
      </c>
      <c r="B945" s="202" t="s">
        <v>453</v>
      </c>
      <c r="C945" s="202">
        <v>3</v>
      </c>
      <c r="D945" s="202"/>
      <c r="E945" s="202">
        <v>2386</v>
      </c>
    </row>
    <row r="946" spans="1:5" x14ac:dyDescent="0.25">
      <c r="A946" s="202" t="s">
        <v>5928</v>
      </c>
      <c r="B946" s="202" t="s">
        <v>454</v>
      </c>
      <c r="C946" s="202">
        <v>4</v>
      </c>
      <c r="D946" s="202"/>
      <c r="E946" s="202">
        <v>2387</v>
      </c>
    </row>
    <row r="947" spans="1:5" x14ac:dyDescent="0.25">
      <c r="A947" s="202" t="s">
        <v>5929</v>
      </c>
      <c r="B947" s="202" t="s">
        <v>455</v>
      </c>
      <c r="C947" s="202">
        <v>4</v>
      </c>
      <c r="D947" s="202"/>
      <c r="E947" s="202">
        <v>2388</v>
      </c>
    </row>
    <row r="948" spans="1:5" x14ac:dyDescent="0.25">
      <c r="A948" s="202" t="s">
        <v>5930</v>
      </c>
      <c r="B948" s="202" t="s">
        <v>456</v>
      </c>
      <c r="C948" s="202">
        <v>4</v>
      </c>
      <c r="D948" s="202"/>
      <c r="E948" s="202">
        <v>2389</v>
      </c>
    </row>
    <row r="949" spans="1:5" x14ac:dyDescent="0.25">
      <c r="A949" s="202" t="s">
        <v>5931</v>
      </c>
      <c r="B949" s="202" t="s">
        <v>457</v>
      </c>
      <c r="C949" s="202">
        <v>4</v>
      </c>
      <c r="D949" s="202"/>
      <c r="E949" s="202">
        <v>2390</v>
      </c>
    </row>
    <row r="950" spans="1:5" x14ac:dyDescent="0.25">
      <c r="A950" s="202" t="s">
        <v>5932</v>
      </c>
      <c r="B950" s="202" t="s">
        <v>458</v>
      </c>
      <c r="C950" s="202">
        <v>3</v>
      </c>
      <c r="D950" s="202"/>
      <c r="E950" s="202">
        <v>2391</v>
      </c>
    </row>
    <row r="951" spans="1:5" x14ac:dyDescent="0.25">
      <c r="A951" s="202" t="s">
        <v>5933</v>
      </c>
      <c r="B951" s="202" t="s">
        <v>459</v>
      </c>
      <c r="C951" s="202">
        <v>4</v>
      </c>
      <c r="D951" s="202"/>
      <c r="E951" s="202">
        <v>2392</v>
      </c>
    </row>
    <row r="952" spans="1:5" x14ac:dyDescent="0.25">
      <c r="A952" s="202" t="s">
        <v>5934</v>
      </c>
      <c r="B952" s="202" t="s">
        <v>460</v>
      </c>
      <c r="C952" s="202">
        <v>4</v>
      </c>
      <c r="D952" s="202"/>
      <c r="E952" s="202">
        <v>2393</v>
      </c>
    </row>
    <row r="953" spans="1:5" x14ac:dyDescent="0.25">
      <c r="A953" s="202" t="s">
        <v>5935</v>
      </c>
      <c r="B953" s="202" t="s">
        <v>461</v>
      </c>
      <c r="C953" s="202">
        <v>4</v>
      </c>
      <c r="D953" s="202"/>
      <c r="E953" s="202">
        <v>2394</v>
      </c>
    </row>
    <row r="954" spans="1:5" x14ac:dyDescent="0.25">
      <c r="A954" s="202" t="s">
        <v>5936</v>
      </c>
      <c r="B954" s="202" t="s">
        <v>462</v>
      </c>
      <c r="C954" s="202">
        <v>4</v>
      </c>
      <c r="D954" s="202"/>
      <c r="E954" s="202">
        <v>2395</v>
      </c>
    </row>
    <row r="955" spans="1:5" x14ac:dyDescent="0.25">
      <c r="A955" s="202" t="s">
        <v>5937</v>
      </c>
      <c r="B955" s="202" t="s">
        <v>463</v>
      </c>
      <c r="C955" s="202">
        <v>3</v>
      </c>
      <c r="D955" s="202"/>
      <c r="E955" s="202">
        <v>2396</v>
      </c>
    </row>
    <row r="956" spans="1:5" x14ac:dyDescent="0.25">
      <c r="A956" s="202" t="s">
        <v>5938</v>
      </c>
      <c r="B956" s="202" t="s">
        <v>463</v>
      </c>
      <c r="C956" s="202">
        <v>4</v>
      </c>
      <c r="D956" s="202"/>
      <c r="E956" s="202">
        <v>2397</v>
      </c>
    </row>
    <row r="957" spans="1:5" x14ac:dyDescent="0.25">
      <c r="A957" s="202" t="s">
        <v>5939</v>
      </c>
      <c r="B957" s="202" t="s">
        <v>464</v>
      </c>
      <c r="C957" s="202">
        <v>2</v>
      </c>
      <c r="D957" s="202"/>
      <c r="E957" s="202">
        <v>2398</v>
      </c>
    </row>
    <row r="958" spans="1:5" x14ac:dyDescent="0.25">
      <c r="A958" s="202" t="s">
        <v>5940</v>
      </c>
      <c r="B958" s="202" t="s">
        <v>465</v>
      </c>
      <c r="C958" s="202">
        <v>3</v>
      </c>
      <c r="D958" s="202"/>
      <c r="E958" s="202">
        <v>2399</v>
      </c>
    </row>
    <row r="959" spans="1:5" x14ac:dyDescent="0.25">
      <c r="A959" s="202" t="s">
        <v>5941</v>
      </c>
      <c r="B959" s="202" t="s">
        <v>465</v>
      </c>
      <c r="C959" s="202">
        <v>4</v>
      </c>
      <c r="D959" s="202"/>
      <c r="E959" s="202">
        <v>2400</v>
      </c>
    </row>
    <row r="960" spans="1:5" x14ac:dyDescent="0.25">
      <c r="A960" s="202" t="s">
        <v>5942</v>
      </c>
      <c r="B960" s="202" t="s">
        <v>466</v>
      </c>
      <c r="C960" s="202">
        <v>3</v>
      </c>
      <c r="D960" s="202"/>
      <c r="E960" s="202">
        <v>2401</v>
      </c>
    </row>
    <row r="961" spans="1:5" x14ac:dyDescent="0.25">
      <c r="A961" s="202" t="s">
        <v>5943</v>
      </c>
      <c r="B961" s="202" t="s">
        <v>467</v>
      </c>
      <c r="C961" s="202">
        <v>4</v>
      </c>
      <c r="D961" s="202"/>
      <c r="E961" s="202">
        <v>2402</v>
      </c>
    </row>
    <row r="962" spans="1:5" x14ac:dyDescent="0.25">
      <c r="A962" s="202" t="s">
        <v>5944</v>
      </c>
      <c r="B962" s="202" t="s">
        <v>468</v>
      </c>
      <c r="C962" s="202">
        <v>4</v>
      </c>
      <c r="D962" s="202"/>
      <c r="E962" s="202">
        <v>2403</v>
      </c>
    </row>
    <row r="963" spans="1:5" x14ac:dyDescent="0.25">
      <c r="A963" s="202" t="s">
        <v>5945</v>
      </c>
      <c r="B963" s="202" t="s">
        <v>469</v>
      </c>
      <c r="C963" s="202">
        <v>4</v>
      </c>
      <c r="D963" s="202"/>
      <c r="E963" s="202">
        <v>2404</v>
      </c>
    </row>
    <row r="964" spans="1:5" x14ac:dyDescent="0.25">
      <c r="A964" s="202" t="s">
        <v>5946</v>
      </c>
      <c r="B964" s="202" t="s">
        <v>470</v>
      </c>
      <c r="C964" s="202">
        <v>4</v>
      </c>
      <c r="D964" s="202"/>
      <c r="E964" s="202">
        <v>2405</v>
      </c>
    </row>
    <row r="965" spans="1:5" x14ac:dyDescent="0.25">
      <c r="A965" s="202" t="s">
        <v>5947</v>
      </c>
      <c r="B965" s="202" t="s">
        <v>471</v>
      </c>
      <c r="C965" s="202">
        <v>2</v>
      </c>
      <c r="D965" s="202"/>
      <c r="E965" s="202">
        <v>2406</v>
      </c>
    </row>
    <row r="966" spans="1:5" x14ac:dyDescent="0.25">
      <c r="A966" s="202" t="s">
        <v>5948</v>
      </c>
      <c r="B966" s="202" t="s">
        <v>472</v>
      </c>
      <c r="C966" s="202">
        <v>3</v>
      </c>
      <c r="D966" s="202"/>
      <c r="E966" s="202">
        <v>2407</v>
      </c>
    </row>
    <row r="967" spans="1:5" x14ac:dyDescent="0.25">
      <c r="A967" s="202" t="s">
        <v>5949</v>
      </c>
      <c r="B967" s="202" t="s">
        <v>472</v>
      </c>
      <c r="C967" s="202">
        <v>4</v>
      </c>
      <c r="D967" s="202"/>
      <c r="E967" s="202">
        <v>2408</v>
      </c>
    </row>
    <row r="968" spans="1:5" x14ac:dyDescent="0.25">
      <c r="A968" s="202" t="s">
        <v>5950</v>
      </c>
      <c r="B968" s="202" t="s">
        <v>473</v>
      </c>
      <c r="C968" s="202">
        <v>3</v>
      </c>
      <c r="D968" s="202"/>
      <c r="E968" s="202">
        <v>2409</v>
      </c>
    </row>
    <row r="969" spans="1:5" x14ac:dyDescent="0.25">
      <c r="A969" s="202" t="s">
        <v>5951</v>
      </c>
      <c r="B969" s="202" t="s">
        <v>473</v>
      </c>
      <c r="C969" s="202">
        <v>4</v>
      </c>
      <c r="D969" s="202"/>
      <c r="E969" s="202">
        <v>2410</v>
      </c>
    </row>
    <row r="970" spans="1:5" x14ac:dyDescent="0.25">
      <c r="A970" s="202" t="s">
        <v>5952</v>
      </c>
      <c r="B970" s="202" t="s">
        <v>474</v>
      </c>
      <c r="C970" s="202">
        <v>3</v>
      </c>
      <c r="D970" s="202"/>
      <c r="E970" s="202">
        <v>2411</v>
      </c>
    </row>
    <row r="971" spans="1:5" x14ac:dyDescent="0.25">
      <c r="A971" s="202" t="s">
        <v>5953</v>
      </c>
      <c r="B971" s="202" t="s">
        <v>474</v>
      </c>
      <c r="C971" s="202">
        <v>4</v>
      </c>
      <c r="D971" s="202"/>
      <c r="E971" s="202">
        <v>2412</v>
      </c>
    </row>
    <row r="972" spans="1:5" x14ac:dyDescent="0.25">
      <c r="A972" s="202" t="s">
        <v>5954</v>
      </c>
      <c r="B972" s="202" t="s">
        <v>475</v>
      </c>
      <c r="C972" s="202">
        <v>3</v>
      </c>
      <c r="D972" s="202"/>
      <c r="E972" s="202">
        <v>2413</v>
      </c>
    </row>
    <row r="973" spans="1:5" x14ac:dyDescent="0.25">
      <c r="A973" s="202" t="s">
        <v>5955</v>
      </c>
      <c r="B973" s="202" t="s">
        <v>475</v>
      </c>
      <c r="C973" s="202">
        <v>4</v>
      </c>
      <c r="D973" s="202"/>
      <c r="E973" s="202">
        <v>2414</v>
      </c>
    </row>
    <row r="974" spans="1:5" x14ac:dyDescent="0.25">
      <c r="A974" s="202" t="s">
        <v>5956</v>
      </c>
      <c r="B974" s="202" t="s">
        <v>476</v>
      </c>
      <c r="C974" s="202">
        <v>1</v>
      </c>
      <c r="D974" s="202"/>
      <c r="E974" s="202">
        <v>2415</v>
      </c>
    </row>
    <row r="975" spans="1:5" x14ac:dyDescent="0.25">
      <c r="A975" s="202" t="s">
        <v>5957</v>
      </c>
      <c r="B975" s="202" t="s">
        <v>477</v>
      </c>
      <c r="C975" s="202">
        <v>2</v>
      </c>
      <c r="D975" s="202"/>
      <c r="E975" s="202">
        <v>2416</v>
      </c>
    </row>
    <row r="976" spans="1:5" x14ac:dyDescent="0.25">
      <c r="A976" s="202" t="s">
        <v>5958</v>
      </c>
      <c r="B976" s="202" t="s">
        <v>478</v>
      </c>
      <c r="C976" s="202">
        <v>3</v>
      </c>
      <c r="D976" s="202"/>
      <c r="E976" s="202">
        <v>2417</v>
      </c>
    </row>
    <row r="977" spans="1:5" x14ac:dyDescent="0.25">
      <c r="A977" s="202" t="s">
        <v>5959</v>
      </c>
      <c r="B977" s="202" t="s">
        <v>479</v>
      </c>
      <c r="C977" s="202">
        <v>4</v>
      </c>
      <c r="D977" s="202"/>
      <c r="E977" s="202">
        <v>2418</v>
      </c>
    </row>
    <row r="978" spans="1:5" x14ac:dyDescent="0.25">
      <c r="A978" s="202" t="s">
        <v>5960</v>
      </c>
      <c r="B978" s="202" t="s">
        <v>480</v>
      </c>
      <c r="C978" s="202">
        <v>4</v>
      </c>
      <c r="D978" s="202"/>
      <c r="E978" s="202">
        <v>2419</v>
      </c>
    </row>
    <row r="979" spans="1:5" x14ac:dyDescent="0.25">
      <c r="A979" s="202" t="s">
        <v>5961</v>
      </c>
      <c r="B979" s="202" t="s">
        <v>481</v>
      </c>
      <c r="C979" s="202">
        <v>4</v>
      </c>
      <c r="D979" s="202"/>
      <c r="E979" s="202">
        <v>2420</v>
      </c>
    </row>
    <row r="980" spans="1:5" x14ac:dyDescent="0.25">
      <c r="A980" s="202" t="s">
        <v>5962</v>
      </c>
      <c r="B980" s="202" t="s">
        <v>482</v>
      </c>
      <c r="C980" s="202">
        <v>4</v>
      </c>
      <c r="D980" s="202"/>
      <c r="E980" s="202">
        <v>2421</v>
      </c>
    </row>
    <row r="981" spans="1:5" x14ac:dyDescent="0.25">
      <c r="A981" s="202" t="s">
        <v>5963</v>
      </c>
      <c r="B981" s="202" t="s">
        <v>483</v>
      </c>
      <c r="C981" s="202">
        <v>4</v>
      </c>
      <c r="D981" s="202"/>
      <c r="E981" s="202">
        <v>2422</v>
      </c>
    </row>
    <row r="982" spans="1:5" x14ac:dyDescent="0.25">
      <c r="A982" s="202" t="s">
        <v>5964</v>
      </c>
      <c r="B982" s="202" t="s">
        <v>484</v>
      </c>
      <c r="C982" s="202">
        <v>4</v>
      </c>
      <c r="D982" s="202"/>
      <c r="E982" s="202">
        <v>2423</v>
      </c>
    </row>
    <row r="983" spans="1:5" x14ac:dyDescent="0.25">
      <c r="A983" s="202" t="s">
        <v>5965</v>
      </c>
      <c r="B983" s="202" t="s">
        <v>485</v>
      </c>
      <c r="C983" s="202">
        <v>3</v>
      </c>
      <c r="D983" s="202"/>
      <c r="E983" s="202">
        <v>2424</v>
      </c>
    </row>
    <row r="984" spans="1:5" x14ac:dyDescent="0.25">
      <c r="A984" s="202" t="s">
        <v>5966</v>
      </c>
      <c r="B984" s="202" t="s">
        <v>486</v>
      </c>
      <c r="C984" s="202">
        <v>4</v>
      </c>
      <c r="D984" s="202"/>
      <c r="E984" s="202">
        <v>2425</v>
      </c>
    </row>
    <row r="985" spans="1:5" x14ac:dyDescent="0.25">
      <c r="A985" s="202" t="s">
        <v>5967</v>
      </c>
      <c r="B985" s="202" t="s">
        <v>487</v>
      </c>
      <c r="C985" s="202">
        <v>4</v>
      </c>
      <c r="D985" s="202"/>
      <c r="E985" s="202">
        <v>2426</v>
      </c>
    </row>
    <row r="986" spans="1:5" x14ac:dyDescent="0.25">
      <c r="A986" s="202" t="s">
        <v>5968</v>
      </c>
      <c r="B986" s="202" t="s">
        <v>488</v>
      </c>
      <c r="C986" s="202">
        <v>4</v>
      </c>
      <c r="D986" s="202"/>
      <c r="E986" s="202">
        <v>2427</v>
      </c>
    </row>
    <row r="987" spans="1:5" x14ac:dyDescent="0.25">
      <c r="A987" s="202" t="s">
        <v>5969</v>
      </c>
      <c r="B987" s="202" t="s">
        <v>489</v>
      </c>
      <c r="C987" s="202">
        <v>4</v>
      </c>
      <c r="D987" s="202"/>
      <c r="E987" s="202">
        <v>2428</v>
      </c>
    </row>
    <row r="988" spans="1:5" x14ac:dyDescent="0.25">
      <c r="A988" s="202" t="s">
        <v>5970</v>
      </c>
      <c r="B988" s="202" t="s">
        <v>490</v>
      </c>
      <c r="C988" s="202">
        <v>4</v>
      </c>
      <c r="D988" s="202"/>
      <c r="E988" s="202">
        <v>2429</v>
      </c>
    </row>
    <row r="989" spans="1:5" x14ac:dyDescent="0.25">
      <c r="A989" s="202" t="s">
        <v>5971</v>
      </c>
      <c r="B989" s="202" t="s">
        <v>491</v>
      </c>
      <c r="C989" s="202">
        <v>4</v>
      </c>
      <c r="D989" s="202"/>
      <c r="E989" s="202">
        <v>2430</v>
      </c>
    </row>
    <row r="990" spans="1:5" x14ac:dyDescent="0.25">
      <c r="A990" s="202" t="s">
        <v>5972</v>
      </c>
      <c r="B990" s="202" t="s">
        <v>492</v>
      </c>
      <c r="C990" s="202">
        <v>4</v>
      </c>
      <c r="D990" s="202"/>
      <c r="E990" s="202">
        <v>2431</v>
      </c>
    </row>
    <row r="991" spans="1:5" x14ac:dyDescent="0.25">
      <c r="A991" s="202" t="s">
        <v>5973</v>
      </c>
      <c r="B991" s="202" t="s">
        <v>493</v>
      </c>
      <c r="C991" s="202">
        <v>3</v>
      </c>
      <c r="D991" s="202"/>
      <c r="E991" s="202">
        <v>2432</v>
      </c>
    </row>
    <row r="992" spans="1:5" x14ac:dyDescent="0.25">
      <c r="A992" s="202" t="s">
        <v>5974</v>
      </c>
      <c r="B992" s="202" t="s">
        <v>494</v>
      </c>
      <c r="C992" s="202">
        <v>4</v>
      </c>
      <c r="D992" s="202"/>
      <c r="E992" s="202">
        <v>2433</v>
      </c>
    </row>
    <row r="993" spans="1:5" x14ac:dyDescent="0.25">
      <c r="A993" s="202" t="s">
        <v>5975</v>
      </c>
      <c r="B993" s="202" t="s">
        <v>495</v>
      </c>
      <c r="C993" s="202">
        <v>4</v>
      </c>
      <c r="D993" s="202"/>
      <c r="E993" s="202">
        <v>2434</v>
      </c>
    </row>
    <row r="994" spans="1:5" x14ac:dyDescent="0.25">
      <c r="A994" s="202" t="s">
        <v>5976</v>
      </c>
      <c r="B994" s="202" t="s">
        <v>496</v>
      </c>
      <c r="C994" s="202">
        <v>4</v>
      </c>
      <c r="D994" s="202"/>
      <c r="E994" s="202">
        <v>2435</v>
      </c>
    </row>
    <row r="995" spans="1:5" x14ac:dyDescent="0.25">
      <c r="A995" s="202" t="s">
        <v>5977</v>
      </c>
      <c r="B995" s="202" t="s">
        <v>497</v>
      </c>
      <c r="C995" s="202">
        <v>2</v>
      </c>
      <c r="D995" s="202"/>
      <c r="E995" s="202">
        <v>2436</v>
      </c>
    </row>
    <row r="996" spans="1:5" x14ac:dyDescent="0.25">
      <c r="A996" s="202" t="s">
        <v>5978</v>
      </c>
      <c r="B996" s="202" t="s">
        <v>498</v>
      </c>
      <c r="C996" s="202">
        <v>3</v>
      </c>
      <c r="D996" s="202"/>
      <c r="E996" s="202">
        <v>2437</v>
      </c>
    </row>
    <row r="997" spans="1:5" x14ac:dyDescent="0.25">
      <c r="A997" s="202" t="s">
        <v>5979</v>
      </c>
      <c r="B997" s="202" t="s">
        <v>499</v>
      </c>
      <c r="C997" s="202">
        <v>4</v>
      </c>
      <c r="D997" s="202"/>
      <c r="E997" s="202">
        <v>2438</v>
      </c>
    </row>
    <row r="998" spans="1:5" x14ac:dyDescent="0.25">
      <c r="A998" s="202" t="s">
        <v>5980</v>
      </c>
      <c r="B998" s="202" t="s">
        <v>500</v>
      </c>
      <c r="C998" s="202">
        <v>4</v>
      </c>
      <c r="D998" s="202"/>
      <c r="E998" s="202">
        <v>2439</v>
      </c>
    </row>
    <row r="999" spans="1:5" x14ac:dyDescent="0.25">
      <c r="A999" s="202" t="s">
        <v>5981</v>
      </c>
      <c r="B999" s="202" t="s">
        <v>501</v>
      </c>
      <c r="C999" s="202">
        <v>4</v>
      </c>
      <c r="D999" s="202"/>
      <c r="E999" s="202">
        <v>2440</v>
      </c>
    </row>
    <row r="1000" spans="1:5" x14ac:dyDescent="0.25">
      <c r="A1000" s="202" t="s">
        <v>5982</v>
      </c>
      <c r="B1000" s="202" t="s">
        <v>502</v>
      </c>
      <c r="C1000" s="202">
        <v>4</v>
      </c>
      <c r="D1000" s="202"/>
      <c r="E1000" s="202">
        <v>2441</v>
      </c>
    </row>
    <row r="1001" spans="1:5" x14ac:dyDescent="0.25">
      <c r="A1001" s="202" t="s">
        <v>5983</v>
      </c>
      <c r="B1001" s="202" t="s">
        <v>503</v>
      </c>
      <c r="C1001" s="202">
        <v>4</v>
      </c>
      <c r="D1001" s="202"/>
      <c r="E1001" s="202">
        <v>2442</v>
      </c>
    </row>
    <row r="1002" spans="1:5" x14ac:dyDescent="0.25">
      <c r="A1002" s="202" t="s">
        <v>5984</v>
      </c>
      <c r="B1002" s="202" t="s">
        <v>504</v>
      </c>
      <c r="C1002" s="202">
        <v>3</v>
      </c>
      <c r="D1002" s="202"/>
      <c r="E1002" s="202">
        <v>2443</v>
      </c>
    </row>
    <row r="1003" spans="1:5" x14ac:dyDescent="0.25">
      <c r="A1003" s="202" t="s">
        <v>5985</v>
      </c>
      <c r="B1003" s="202" t="s">
        <v>505</v>
      </c>
      <c r="C1003" s="202">
        <v>4</v>
      </c>
      <c r="D1003" s="202"/>
      <c r="E1003" s="202">
        <v>2444</v>
      </c>
    </row>
    <row r="1004" spans="1:5" x14ac:dyDescent="0.25">
      <c r="A1004" s="202" t="s">
        <v>5986</v>
      </c>
      <c r="B1004" s="202" t="s">
        <v>506</v>
      </c>
      <c r="C1004" s="202">
        <v>4</v>
      </c>
      <c r="D1004" s="202"/>
      <c r="E1004" s="202">
        <v>2445</v>
      </c>
    </row>
    <row r="1005" spans="1:5" x14ac:dyDescent="0.25">
      <c r="A1005" s="202" t="s">
        <v>5987</v>
      </c>
      <c r="B1005" s="202" t="s">
        <v>507</v>
      </c>
      <c r="C1005" s="202">
        <v>4</v>
      </c>
      <c r="D1005" s="202"/>
      <c r="E1005" s="202">
        <v>2446</v>
      </c>
    </row>
    <row r="1006" spans="1:5" x14ac:dyDescent="0.25">
      <c r="A1006" s="202" t="s">
        <v>5988</v>
      </c>
      <c r="B1006" s="202" t="s">
        <v>508</v>
      </c>
      <c r="C1006" s="202">
        <v>4</v>
      </c>
      <c r="D1006" s="202"/>
      <c r="E1006" s="202">
        <v>2447</v>
      </c>
    </row>
    <row r="1007" spans="1:5" x14ac:dyDescent="0.25">
      <c r="A1007" s="202" t="s">
        <v>5989</v>
      </c>
      <c r="B1007" s="202" t="s">
        <v>509</v>
      </c>
      <c r="C1007" s="202">
        <v>3</v>
      </c>
      <c r="D1007" s="202"/>
      <c r="E1007" s="202">
        <v>2448</v>
      </c>
    </row>
    <row r="1008" spans="1:5" x14ac:dyDescent="0.25">
      <c r="A1008" s="202" t="s">
        <v>5990</v>
      </c>
      <c r="B1008" s="202" t="s">
        <v>510</v>
      </c>
      <c r="C1008" s="202">
        <v>4</v>
      </c>
      <c r="D1008" s="202"/>
      <c r="E1008" s="202">
        <v>2449</v>
      </c>
    </row>
    <row r="1009" spans="1:5" x14ac:dyDescent="0.25">
      <c r="A1009" s="202" t="s">
        <v>5991</v>
      </c>
      <c r="B1009" s="202" t="s">
        <v>511</v>
      </c>
      <c r="C1009" s="202">
        <v>4</v>
      </c>
      <c r="D1009" s="202"/>
      <c r="E1009" s="202">
        <v>2450</v>
      </c>
    </row>
    <row r="1010" spans="1:5" x14ac:dyDescent="0.25">
      <c r="A1010" s="202" t="s">
        <v>5992</v>
      </c>
      <c r="B1010" s="202" t="s">
        <v>512</v>
      </c>
      <c r="C1010" s="202">
        <v>4</v>
      </c>
      <c r="D1010" s="202"/>
      <c r="E1010" s="202">
        <v>2451</v>
      </c>
    </row>
    <row r="1011" spans="1:5" x14ac:dyDescent="0.25">
      <c r="A1011" s="202" t="s">
        <v>5993</v>
      </c>
      <c r="B1011" s="202" t="s">
        <v>513</v>
      </c>
      <c r="C1011" s="202">
        <v>4</v>
      </c>
      <c r="D1011" s="202"/>
      <c r="E1011" s="202">
        <v>2452</v>
      </c>
    </row>
    <row r="1012" spans="1:5" x14ac:dyDescent="0.25">
      <c r="A1012" s="202" t="s">
        <v>5994</v>
      </c>
      <c r="B1012" s="202" t="s">
        <v>514</v>
      </c>
      <c r="C1012" s="202">
        <v>2</v>
      </c>
      <c r="D1012" s="202"/>
      <c r="E1012" s="202">
        <v>2453</v>
      </c>
    </row>
    <row r="1013" spans="1:5" x14ac:dyDescent="0.25">
      <c r="A1013" s="202" t="s">
        <v>5995</v>
      </c>
      <c r="B1013" s="202" t="s">
        <v>515</v>
      </c>
      <c r="C1013" s="202">
        <v>3</v>
      </c>
      <c r="D1013" s="202"/>
      <c r="E1013" s="202">
        <v>2454</v>
      </c>
    </row>
    <row r="1014" spans="1:5" x14ac:dyDescent="0.25">
      <c r="A1014" s="202" t="s">
        <v>5996</v>
      </c>
      <c r="B1014" s="202" t="s">
        <v>516</v>
      </c>
      <c r="C1014" s="202">
        <v>4</v>
      </c>
      <c r="D1014" s="202"/>
      <c r="E1014" s="202">
        <v>2455</v>
      </c>
    </row>
    <row r="1015" spans="1:5" x14ac:dyDescent="0.25">
      <c r="A1015" s="202" t="s">
        <v>5997</v>
      </c>
      <c r="B1015" s="202" t="s">
        <v>517</v>
      </c>
      <c r="C1015" s="202">
        <v>4</v>
      </c>
      <c r="D1015" s="202"/>
      <c r="E1015" s="202">
        <v>2456</v>
      </c>
    </row>
    <row r="1016" spans="1:5" x14ac:dyDescent="0.25">
      <c r="A1016" s="202" t="s">
        <v>5998</v>
      </c>
      <c r="B1016" s="202" t="s">
        <v>518</v>
      </c>
      <c r="C1016" s="202">
        <v>4</v>
      </c>
      <c r="D1016" s="202"/>
      <c r="E1016" s="202">
        <v>2457</v>
      </c>
    </row>
    <row r="1017" spans="1:5" x14ac:dyDescent="0.25">
      <c r="A1017" s="202" t="s">
        <v>5999</v>
      </c>
      <c r="B1017" s="202" t="s">
        <v>519</v>
      </c>
      <c r="C1017" s="202">
        <v>4</v>
      </c>
      <c r="D1017" s="202"/>
      <c r="E1017" s="202">
        <v>2458</v>
      </c>
    </row>
    <row r="1018" spans="1:5" x14ac:dyDescent="0.25">
      <c r="A1018" s="202" t="s">
        <v>6000</v>
      </c>
      <c r="B1018" s="202" t="s">
        <v>520</v>
      </c>
      <c r="C1018" s="202">
        <v>4</v>
      </c>
      <c r="D1018" s="202"/>
      <c r="E1018" s="202">
        <v>2459</v>
      </c>
    </row>
    <row r="1019" spans="1:5" x14ac:dyDescent="0.25">
      <c r="A1019" s="202" t="s">
        <v>6001</v>
      </c>
      <c r="B1019" s="202" t="s">
        <v>521</v>
      </c>
      <c r="C1019" s="202">
        <v>4</v>
      </c>
      <c r="D1019" s="202"/>
      <c r="E1019" s="202">
        <v>2460</v>
      </c>
    </row>
    <row r="1020" spans="1:5" x14ac:dyDescent="0.25">
      <c r="A1020" s="202" t="s">
        <v>6002</v>
      </c>
      <c r="B1020" s="202" t="s">
        <v>522</v>
      </c>
      <c r="C1020" s="202">
        <v>4</v>
      </c>
      <c r="D1020" s="202"/>
      <c r="E1020" s="202">
        <v>2461</v>
      </c>
    </row>
    <row r="1021" spans="1:5" x14ac:dyDescent="0.25">
      <c r="A1021" s="202" t="s">
        <v>6003</v>
      </c>
      <c r="B1021" s="202" t="s">
        <v>523</v>
      </c>
      <c r="C1021" s="202">
        <v>4</v>
      </c>
      <c r="D1021" s="202"/>
      <c r="E1021" s="202">
        <v>2462</v>
      </c>
    </row>
    <row r="1022" spans="1:5" x14ac:dyDescent="0.25">
      <c r="A1022" s="202" t="s">
        <v>6004</v>
      </c>
      <c r="B1022" s="202" t="s">
        <v>524</v>
      </c>
      <c r="C1022" s="202">
        <v>4</v>
      </c>
      <c r="D1022" s="202"/>
      <c r="E1022" s="202">
        <v>2463</v>
      </c>
    </row>
    <row r="1023" spans="1:5" x14ac:dyDescent="0.25">
      <c r="A1023" s="202" t="s">
        <v>6005</v>
      </c>
      <c r="B1023" s="202" t="s">
        <v>525</v>
      </c>
      <c r="C1023" s="202">
        <v>3</v>
      </c>
      <c r="D1023" s="202"/>
      <c r="E1023" s="202">
        <v>2464</v>
      </c>
    </row>
    <row r="1024" spans="1:5" x14ac:dyDescent="0.25">
      <c r="A1024" s="202" t="s">
        <v>6006</v>
      </c>
      <c r="B1024" s="202" t="s">
        <v>526</v>
      </c>
      <c r="C1024" s="202">
        <v>4</v>
      </c>
      <c r="D1024" s="202"/>
      <c r="E1024" s="202">
        <v>2465</v>
      </c>
    </row>
    <row r="1025" spans="1:5" x14ac:dyDescent="0.25">
      <c r="A1025" s="202" t="s">
        <v>6007</v>
      </c>
      <c r="B1025" s="202" t="s">
        <v>527</v>
      </c>
      <c r="C1025" s="202">
        <v>4</v>
      </c>
      <c r="D1025" s="202"/>
      <c r="E1025" s="202">
        <v>2466</v>
      </c>
    </row>
    <row r="1026" spans="1:5" x14ac:dyDescent="0.25">
      <c r="A1026" s="202" t="s">
        <v>6008</v>
      </c>
      <c r="B1026" s="202" t="s">
        <v>528</v>
      </c>
      <c r="C1026" s="202">
        <v>4</v>
      </c>
      <c r="D1026" s="202"/>
      <c r="E1026" s="202">
        <v>2467</v>
      </c>
    </row>
    <row r="1027" spans="1:5" x14ac:dyDescent="0.25">
      <c r="A1027" s="202" t="s">
        <v>6009</v>
      </c>
      <c r="B1027" s="202" t="s">
        <v>529</v>
      </c>
      <c r="C1027" s="202">
        <v>2</v>
      </c>
      <c r="D1027" s="202"/>
      <c r="E1027" s="202">
        <v>2468</v>
      </c>
    </row>
    <row r="1028" spans="1:5" x14ac:dyDescent="0.25">
      <c r="A1028" s="202" t="s">
        <v>6010</v>
      </c>
      <c r="B1028" s="202" t="s">
        <v>530</v>
      </c>
      <c r="C1028" s="202">
        <v>3</v>
      </c>
      <c r="D1028" s="202"/>
      <c r="E1028" s="202">
        <v>2469</v>
      </c>
    </row>
    <row r="1029" spans="1:5" x14ac:dyDescent="0.25">
      <c r="A1029" s="202" t="s">
        <v>6011</v>
      </c>
      <c r="B1029" s="202" t="s">
        <v>531</v>
      </c>
      <c r="C1029" s="202">
        <v>4</v>
      </c>
      <c r="D1029" s="202"/>
      <c r="E1029" s="202">
        <v>2470</v>
      </c>
    </row>
    <row r="1030" spans="1:5" x14ac:dyDescent="0.25">
      <c r="A1030" s="202" t="s">
        <v>6012</v>
      </c>
      <c r="B1030" s="202" t="s">
        <v>532</v>
      </c>
      <c r="C1030" s="202">
        <v>4</v>
      </c>
      <c r="D1030" s="202"/>
      <c r="E1030" s="202">
        <v>2471</v>
      </c>
    </row>
    <row r="1031" spans="1:5" x14ac:dyDescent="0.25">
      <c r="A1031" s="202" t="s">
        <v>6013</v>
      </c>
      <c r="B1031" s="202" t="s">
        <v>533</v>
      </c>
      <c r="C1031" s="202">
        <v>4</v>
      </c>
      <c r="D1031" s="202"/>
      <c r="E1031" s="202">
        <v>2472</v>
      </c>
    </row>
    <row r="1032" spans="1:5" x14ac:dyDescent="0.25">
      <c r="A1032" s="202" t="s">
        <v>6014</v>
      </c>
      <c r="B1032" s="202" t="s">
        <v>534</v>
      </c>
      <c r="C1032" s="202">
        <v>3</v>
      </c>
      <c r="D1032" s="202"/>
      <c r="E1032" s="202">
        <v>2473</v>
      </c>
    </row>
    <row r="1033" spans="1:5" x14ac:dyDescent="0.25">
      <c r="A1033" s="202" t="s">
        <v>6015</v>
      </c>
      <c r="B1033" s="202" t="s">
        <v>535</v>
      </c>
      <c r="C1033" s="202">
        <v>4</v>
      </c>
      <c r="D1033" s="202"/>
      <c r="E1033" s="202">
        <v>2474</v>
      </c>
    </row>
    <row r="1034" spans="1:5" x14ac:dyDescent="0.25">
      <c r="A1034" s="202" t="s">
        <v>6016</v>
      </c>
      <c r="B1034" s="202" t="s">
        <v>536</v>
      </c>
      <c r="C1034" s="202">
        <v>4</v>
      </c>
      <c r="D1034" s="202"/>
      <c r="E1034" s="202">
        <v>2475</v>
      </c>
    </row>
    <row r="1035" spans="1:5" x14ac:dyDescent="0.25">
      <c r="A1035" s="202" t="s">
        <v>6017</v>
      </c>
      <c r="B1035" s="202" t="s">
        <v>537</v>
      </c>
      <c r="C1035" s="202">
        <v>2</v>
      </c>
      <c r="D1035" s="202"/>
      <c r="E1035" s="202">
        <v>2476</v>
      </c>
    </row>
    <row r="1036" spans="1:5" x14ac:dyDescent="0.25">
      <c r="A1036" s="202" t="s">
        <v>6018</v>
      </c>
      <c r="B1036" s="202" t="s">
        <v>538</v>
      </c>
      <c r="C1036" s="202">
        <v>3</v>
      </c>
      <c r="D1036" s="202"/>
      <c r="E1036" s="202">
        <v>2477</v>
      </c>
    </row>
    <row r="1037" spans="1:5" x14ac:dyDescent="0.25">
      <c r="A1037" s="202" t="s">
        <v>6019</v>
      </c>
      <c r="B1037" s="202" t="s">
        <v>539</v>
      </c>
      <c r="C1037" s="202">
        <v>4</v>
      </c>
      <c r="D1037" s="202"/>
      <c r="E1037" s="202">
        <v>2478</v>
      </c>
    </row>
    <row r="1038" spans="1:5" x14ac:dyDescent="0.25">
      <c r="A1038" s="202" t="s">
        <v>6020</v>
      </c>
      <c r="B1038" s="202" t="s">
        <v>540</v>
      </c>
      <c r="C1038" s="202">
        <v>4</v>
      </c>
      <c r="D1038" s="202"/>
      <c r="E1038" s="202">
        <v>2479</v>
      </c>
    </row>
    <row r="1039" spans="1:5" x14ac:dyDescent="0.25">
      <c r="A1039" s="202" t="s">
        <v>6021</v>
      </c>
      <c r="B1039" s="202" t="s">
        <v>541</v>
      </c>
      <c r="C1039" s="202">
        <v>4</v>
      </c>
      <c r="D1039" s="202"/>
      <c r="E1039" s="202">
        <v>2480</v>
      </c>
    </row>
    <row r="1040" spans="1:5" x14ac:dyDescent="0.25">
      <c r="A1040" s="202" t="s">
        <v>6022</v>
      </c>
      <c r="B1040" s="202" t="s">
        <v>542</v>
      </c>
      <c r="C1040" s="202">
        <v>4</v>
      </c>
      <c r="D1040" s="202"/>
      <c r="E1040" s="202">
        <v>2481</v>
      </c>
    </row>
    <row r="1041" spans="1:5" x14ac:dyDescent="0.25">
      <c r="A1041" s="202" t="s">
        <v>6023</v>
      </c>
      <c r="B1041" s="202" t="s">
        <v>543</v>
      </c>
      <c r="C1041" s="202">
        <v>4</v>
      </c>
      <c r="D1041" s="202"/>
      <c r="E1041" s="202">
        <v>2482</v>
      </c>
    </row>
    <row r="1042" spans="1:5" x14ac:dyDescent="0.25">
      <c r="A1042" s="202" t="s">
        <v>6024</v>
      </c>
      <c r="B1042" s="202" t="s">
        <v>544</v>
      </c>
      <c r="C1042" s="202">
        <v>4</v>
      </c>
      <c r="D1042" s="202"/>
      <c r="E1042" s="202">
        <v>2483</v>
      </c>
    </row>
    <row r="1043" spans="1:5" x14ac:dyDescent="0.25">
      <c r="A1043" s="202" t="s">
        <v>6025</v>
      </c>
      <c r="B1043" s="202" t="s">
        <v>545</v>
      </c>
      <c r="C1043" s="202">
        <v>3</v>
      </c>
      <c r="D1043" s="202"/>
      <c r="E1043" s="202">
        <v>2484</v>
      </c>
    </row>
    <row r="1044" spans="1:5" x14ac:dyDescent="0.25">
      <c r="A1044" s="202" t="s">
        <v>6026</v>
      </c>
      <c r="B1044" s="202" t="s">
        <v>546</v>
      </c>
      <c r="C1044" s="202">
        <v>4</v>
      </c>
      <c r="D1044" s="202"/>
      <c r="E1044" s="202">
        <v>2485</v>
      </c>
    </row>
    <row r="1045" spans="1:5" x14ac:dyDescent="0.25">
      <c r="A1045" s="202" t="s">
        <v>6027</v>
      </c>
      <c r="B1045" s="202" t="s">
        <v>547</v>
      </c>
      <c r="C1045" s="202">
        <v>4</v>
      </c>
      <c r="D1045" s="202"/>
      <c r="E1045" s="202">
        <v>2486</v>
      </c>
    </row>
    <row r="1046" spans="1:5" x14ac:dyDescent="0.25">
      <c r="A1046" s="202" t="s">
        <v>6028</v>
      </c>
      <c r="B1046" s="202" t="s">
        <v>548</v>
      </c>
      <c r="C1046" s="202">
        <v>4</v>
      </c>
      <c r="D1046" s="202"/>
      <c r="E1046" s="202">
        <v>2487</v>
      </c>
    </row>
    <row r="1047" spans="1:5" x14ac:dyDescent="0.25">
      <c r="A1047" s="202" t="s">
        <v>6029</v>
      </c>
      <c r="B1047" s="202" t="s">
        <v>549</v>
      </c>
      <c r="C1047" s="202">
        <v>3</v>
      </c>
      <c r="D1047" s="202"/>
      <c r="E1047" s="202">
        <v>2488</v>
      </c>
    </row>
    <row r="1048" spans="1:5" x14ac:dyDescent="0.25">
      <c r="A1048" s="202" t="s">
        <v>6030</v>
      </c>
      <c r="B1048" s="202" t="s">
        <v>550</v>
      </c>
      <c r="C1048" s="202">
        <v>4</v>
      </c>
      <c r="D1048" s="202"/>
      <c r="E1048" s="202">
        <v>2489</v>
      </c>
    </row>
    <row r="1049" spans="1:5" x14ac:dyDescent="0.25">
      <c r="A1049" s="202" t="s">
        <v>6031</v>
      </c>
      <c r="B1049" s="202" t="s">
        <v>551</v>
      </c>
      <c r="C1049" s="202">
        <v>4</v>
      </c>
      <c r="D1049" s="202"/>
      <c r="E1049" s="202">
        <v>2490</v>
      </c>
    </row>
    <row r="1050" spans="1:5" x14ac:dyDescent="0.25">
      <c r="A1050" s="202" t="s">
        <v>6032</v>
      </c>
      <c r="B1050" s="202" t="s">
        <v>552</v>
      </c>
      <c r="C1050" s="202">
        <v>4</v>
      </c>
      <c r="D1050" s="202"/>
      <c r="E1050" s="202">
        <v>2491</v>
      </c>
    </row>
    <row r="1051" spans="1:5" x14ac:dyDescent="0.25">
      <c r="A1051" s="202" t="s">
        <v>6033</v>
      </c>
      <c r="B1051" s="202" t="s">
        <v>553</v>
      </c>
      <c r="C1051" s="202">
        <v>4</v>
      </c>
      <c r="D1051" s="202"/>
      <c r="E1051" s="202">
        <v>2492</v>
      </c>
    </row>
    <row r="1052" spans="1:5" x14ac:dyDescent="0.25">
      <c r="A1052" s="202" t="s">
        <v>6034</v>
      </c>
      <c r="B1052" s="202" t="s">
        <v>554</v>
      </c>
      <c r="C1052" s="202">
        <v>4</v>
      </c>
      <c r="D1052" s="202"/>
      <c r="E1052" s="202">
        <v>2493</v>
      </c>
    </row>
    <row r="1053" spans="1:5" x14ac:dyDescent="0.25">
      <c r="A1053" s="202" t="s">
        <v>6035</v>
      </c>
      <c r="B1053" s="202" t="s">
        <v>555</v>
      </c>
      <c r="C1053" s="202">
        <v>4</v>
      </c>
      <c r="D1053" s="202"/>
      <c r="E1053" s="202">
        <v>2494</v>
      </c>
    </row>
    <row r="1054" spans="1:5" x14ac:dyDescent="0.25">
      <c r="A1054" s="202" t="s">
        <v>6036</v>
      </c>
      <c r="B1054" s="202" t="s">
        <v>556</v>
      </c>
      <c r="C1054" s="202">
        <v>3</v>
      </c>
      <c r="D1054" s="202"/>
      <c r="E1054" s="202">
        <v>2495</v>
      </c>
    </row>
    <row r="1055" spans="1:5" x14ac:dyDescent="0.25">
      <c r="A1055" s="202" t="s">
        <v>6037</v>
      </c>
      <c r="B1055" s="202" t="s">
        <v>557</v>
      </c>
      <c r="C1055" s="202">
        <v>4</v>
      </c>
      <c r="D1055" s="202"/>
      <c r="E1055" s="202">
        <v>2496</v>
      </c>
    </row>
    <row r="1056" spans="1:5" x14ac:dyDescent="0.25">
      <c r="A1056" s="202" t="s">
        <v>6038</v>
      </c>
      <c r="B1056" s="202" t="s">
        <v>558</v>
      </c>
      <c r="C1056" s="202">
        <v>4</v>
      </c>
      <c r="D1056" s="202"/>
      <c r="E1056" s="202">
        <v>2497</v>
      </c>
    </row>
    <row r="1057" spans="1:5" x14ac:dyDescent="0.25">
      <c r="A1057" s="202" t="s">
        <v>6039</v>
      </c>
      <c r="B1057" s="202" t="s">
        <v>559</v>
      </c>
      <c r="C1057" s="202">
        <v>4</v>
      </c>
      <c r="D1057" s="202"/>
      <c r="E1057" s="202">
        <v>2498</v>
      </c>
    </row>
    <row r="1058" spans="1:5" x14ac:dyDescent="0.25">
      <c r="A1058" s="202" t="s">
        <v>6040</v>
      </c>
      <c r="B1058" s="202" t="s">
        <v>560</v>
      </c>
      <c r="C1058" s="202">
        <v>4</v>
      </c>
      <c r="D1058" s="202"/>
      <c r="E1058" s="202">
        <v>2499</v>
      </c>
    </row>
    <row r="1059" spans="1:5" x14ac:dyDescent="0.25">
      <c r="A1059" s="202" t="s">
        <v>6041</v>
      </c>
      <c r="B1059" s="202" t="s">
        <v>561</v>
      </c>
      <c r="C1059" s="202">
        <v>4</v>
      </c>
      <c r="D1059" s="202"/>
      <c r="E1059" s="202">
        <v>2500</v>
      </c>
    </row>
    <row r="1060" spans="1:5" x14ac:dyDescent="0.25">
      <c r="A1060" s="202" t="s">
        <v>6042</v>
      </c>
      <c r="B1060" s="202" t="s">
        <v>562</v>
      </c>
      <c r="C1060" s="202">
        <v>1</v>
      </c>
      <c r="D1060" s="202"/>
      <c r="E1060" s="202">
        <v>2501</v>
      </c>
    </row>
    <row r="1061" spans="1:5" x14ac:dyDescent="0.25">
      <c r="A1061" s="202" t="s">
        <v>6043</v>
      </c>
      <c r="B1061" s="202" t="s">
        <v>563</v>
      </c>
      <c r="C1061" s="202">
        <v>2</v>
      </c>
      <c r="D1061" s="202"/>
      <c r="E1061" s="202">
        <v>2502</v>
      </c>
    </row>
    <row r="1062" spans="1:5" x14ac:dyDescent="0.25">
      <c r="A1062" s="202" t="s">
        <v>6044</v>
      </c>
      <c r="B1062" s="202" t="s">
        <v>564</v>
      </c>
      <c r="C1062" s="202">
        <v>3</v>
      </c>
      <c r="D1062" s="202"/>
      <c r="E1062" s="202">
        <v>2503</v>
      </c>
    </row>
    <row r="1063" spans="1:5" x14ac:dyDescent="0.25">
      <c r="A1063" s="202" t="s">
        <v>6045</v>
      </c>
      <c r="B1063" s="202" t="s">
        <v>565</v>
      </c>
      <c r="C1063" s="202">
        <v>4</v>
      </c>
      <c r="D1063" s="202"/>
      <c r="E1063" s="202">
        <v>2504</v>
      </c>
    </row>
    <row r="1064" spans="1:5" x14ac:dyDescent="0.25">
      <c r="A1064" s="202" t="s">
        <v>6046</v>
      </c>
      <c r="B1064" s="202" t="s">
        <v>566</v>
      </c>
      <c r="C1064" s="202">
        <v>4</v>
      </c>
      <c r="D1064" s="202"/>
      <c r="E1064" s="202">
        <v>2505</v>
      </c>
    </row>
    <row r="1065" spans="1:5" x14ac:dyDescent="0.25">
      <c r="A1065" s="202" t="s">
        <v>6047</v>
      </c>
      <c r="B1065" s="202" t="s">
        <v>567</v>
      </c>
      <c r="C1065" s="202">
        <v>4</v>
      </c>
      <c r="D1065" s="202"/>
      <c r="E1065" s="202">
        <v>2506</v>
      </c>
    </row>
    <row r="1066" spans="1:5" x14ac:dyDescent="0.25">
      <c r="A1066" s="202" t="s">
        <v>6048</v>
      </c>
      <c r="B1066" s="202" t="s">
        <v>568</v>
      </c>
      <c r="C1066" s="202">
        <v>4</v>
      </c>
      <c r="D1066" s="202"/>
      <c r="E1066" s="202">
        <v>2507</v>
      </c>
    </row>
    <row r="1067" spans="1:5" x14ac:dyDescent="0.25">
      <c r="A1067" s="202" t="s">
        <v>6049</v>
      </c>
      <c r="B1067" s="202" t="s">
        <v>569</v>
      </c>
      <c r="C1067" s="202">
        <v>3</v>
      </c>
      <c r="D1067" s="202"/>
      <c r="E1067" s="202">
        <v>2508</v>
      </c>
    </row>
    <row r="1068" spans="1:5" x14ac:dyDescent="0.25">
      <c r="A1068" s="202" t="s">
        <v>6050</v>
      </c>
      <c r="B1068" s="202" t="s">
        <v>570</v>
      </c>
      <c r="C1068" s="202">
        <v>4</v>
      </c>
      <c r="D1068" s="202"/>
      <c r="E1068" s="202">
        <v>2509</v>
      </c>
    </row>
    <row r="1069" spans="1:5" x14ac:dyDescent="0.25">
      <c r="A1069" s="202" t="s">
        <v>6051</v>
      </c>
      <c r="B1069" s="202" t="s">
        <v>571</v>
      </c>
      <c r="C1069" s="202">
        <v>4</v>
      </c>
      <c r="D1069" s="202"/>
      <c r="E1069" s="202">
        <v>2510</v>
      </c>
    </row>
    <row r="1070" spans="1:5" x14ac:dyDescent="0.25">
      <c r="A1070" s="202" t="s">
        <v>6052</v>
      </c>
      <c r="B1070" s="202" t="s">
        <v>572</v>
      </c>
      <c r="C1070" s="202">
        <v>3</v>
      </c>
      <c r="D1070" s="202"/>
      <c r="E1070" s="202">
        <v>2511</v>
      </c>
    </row>
    <row r="1071" spans="1:5" x14ac:dyDescent="0.25">
      <c r="A1071" s="202" t="s">
        <v>6053</v>
      </c>
      <c r="B1071" s="202" t="s">
        <v>573</v>
      </c>
      <c r="C1071" s="202">
        <v>4</v>
      </c>
      <c r="D1071" s="202"/>
      <c r="E1071" s="202">
        <v>2512</v>
      </c>
    </row>
    <row r="1072" spans="1:5" x14ac:dyDescent="0.25">
      <c r="A1072" s="202" t="s">
        <v>6054</v>
      </c>
      <c r="B1072" s="202" t="s">
        <v>574</v>
      </c>
      <c r="C1072" s="202">
        <v>4</v>
      </c>
      <c r="D1072" s="202"/>
      <c r="E1072" s="202">
        <v>2513</v>
      </c>
    </row>
    <row r="1073" spans="1:5" x14ac:dyDescent="0.25">
      <c r="A1073" s="202" t="s">
        <v>6055</v>
      </c>
      <c r="B1073" s="202" t="s">
        <v>575</v>
      </c>
      <c r="C1073" s="202">
        <v>3</v>
      </c>
      <c r="D1073" s="202"/>
      <c r="E1073" s="202">
        <v>2514</v>
      </c>
    </row>
    <row r="1074" spans="1:5" x14ac:dyDescent="0.25">
      <c r="A1074" s="202" t="s">
        <v>6056</v>
      </c>
      <c r="B1074" s="202" t="s">
        <v>576</v>
      </c>
      <c r="C1074" s="202">
        <v>4</v>
      </c>
      <c r="D1074" s="202"/>
      <c r="E1074" s="202">
        <v>2515</v>
      </c>
    </row>
    <row r="1075" spans="1:5" x14ac:dyDescent="0.25">
      <c r="A1075" s="202" t="s">
        <v>6057</v>
      </c>
      <c r="B1075" s="202" t="s">
        <v>577</v>
      </c>
      <c r="C1075" s="202">
        <v>4</v>
      </c>
      <c r="D1075" s="202"/>
      <c r="E1075" s="202">
        <v>2516</v>
      </c>
    </row>
    <row r="1076" spans="1:5" x14ac:dyDescent="0.25">
      <c r="A1076" s="202" t="s">
        <v>6058</v>
      </c>
      <c r="B1076" s="202" t="s">
        <v>578</v>
      </c>
      <c r="C1076" s="202">
        <v>4</v>
      </c>
      <c r="D1076" s="202"/>
      <c r="E1076" s="202">
        <v>2517</v>
      </c>
    </row>
    <row r="1077" spans="1:5" x14ac:dyDescent="0.25">
      <c r="A1077" s="202" t="s">
        <v>6059</v>
      </c>
      <c r="B1077" s="202" t="s">
        <v>579</v>
      </c>
      <c r="C1077" s="202">
        <v>3</v>
      </c>
      <c r="D1077" s="202"/>
      <c r="E1077" s="202">
        <v>2518</v>
      </c>
    </row>
    <row r="1078" spans="1:5" x14ac:dyDescent="0.25">
      <c r="A1078" s="202" t="s">
        <v>6060</v>
      </c>
      <c r="B1078" s="202" t="s">
        <v>580</v>
      </c>
      <c r="C1078" s="202">
        <v>4</v>
      </c>
      <c r="D1078" s="202"/>
      <c r="E1078" s="202">
        <v>2519</v>
      </c>
    </row>
    <row r="1079" spans="1:5" x14ac:dyDescent="0.25">
      <c r="A1079" s="202" t="s">
        <v>6061</v>
      </c>
      <c r="B1079" s="202" t="s">
        <v>581</v>
      </c>
      <c r="C1079" s="202">
        <v>4</v>
      </c>
      <c r="D1079" s="202"/>
      <c r="E1079" s="202">
        <v>2520</v>
      </c>
    </row>
    <row r="1080" spans="1:5" x14ac:dyDescent="0.25">
      <c r="A1080" s="202" t="s">
        <v>6062</v>
      </c>
      <c r="B1080" s="202" t="s">
        <v>582</v>
      </c>
      <c r="C1080" s="202">
        <v>4</v>
      </c>
      <c r="D1080" s="202"/>
      <c r="E1080" s="202">
        <v>2521</v>
      </c>
    </row>
    <row r="1081" spans="1:5" x14ac:dyDescent="0.25">
      <c r="A1081" s="202" t="s">
        <v>6063</v>
      </c>
      <c r="B1081" s="202" t="s">
        <v>583</v>
      </c>
      <c r="C1081" s="202">
        <v>4</v>
      </c>
      <c r="D1081" s="202"/>
      <c r="E1081" s="202">
        <v>2522</v>
      </c>
    </row>
    <row r="1082" spans="1:5" x14ac:dyDescent="0.25">
      <c r="A1082" s="202" t="s">
        <v>6064</v>
      </c>
      <c r="B1082" s="202" t="s">
        <v>584</v>
      </c>
      <c r="C1082" s="202">
        <v>4</v>
      </c>
      <c r="D1082" s="202"/>
      <c r="E1082" s="202">
        <v>2523</v>
      </c>
    </row>
    <row r="1083" spans="1:5" x14ac:dyDescent="0.25">
      <c r="A1083" s="202" t="s">
        <v>6065</v>
      </c>
      <c r="B1083" s="202" t="s">
        <v>585</v>
      </c>
      <c r="C1083" s="202">
        <v>4</v>
      </c>
      <c r="D1083" s="202"/>
      <c r="E1083" s="202">
        <v>2524</v>
      </c>
    </row>
    <row r="1084" spans="1:5" x14ac:dyDescent="0.25">
      <c r="A1084" s="202" t="s">
        <v>6066</v>
      </c>
      <c r="B1084" s="202" t="s">
        <v>586</v>
      </c>
      <c r="C1084" s="202">
        <v>4</v>
      </c>
      <c r="D1084" s="202"/>
      <c r="E1084" s="202">
        <v>2525</v>
      </c>
    </row>
    <row r="1085" spans="1:5" x14ac:dyDescent="0.25">
      <c r="A1085" s="202" t="s">
        <v>6067</v>
      </c>
      <c r="B1085" s="202" t="s">
        <v>587</v>
      </c>
      <c r="C1085" s="202">
        <v>4</v>
      </c>
      <c r="D1085" s="202"/>
      <c r="E1085" s="202">
        <v>2526</v>
      </c>
    </row>
    <row r="1086" spans="1:5" x14ac:dyDescent="0.25">
      <c r="A1086" s="202" t="s">
        <v>6068</v>
      </c>
      <c r="B1086" s="202" t="s">
        <v>588</v>
      </c>
      <c r="C1086" s="202">
        <v>3</v>
      </c>
      <c r="D1086" s="202"/>
      <c r="E1086" s="202">
        <v>2527</v>
      </c>
    </row>
    <row r="1087" spans="1:5" x14ac:dyDescent="0.25">
      <c r="A1087" s="202" t="s">
        <v>6069</v>
      </c>
      <c r="B1087" s="202" t="s">
        <v>588</v>
      </c>
      <c r="C1087" s="202">
        <v>4</v>
      </c>
      <c r="D1087" s="202"/>
      <c r="E1087" s="202">
        <v>2528</v>
      </c>
    </row>
    <row r="1088" spans="1:5" x14ac:dyDescent="0.25">
      <c r="A1088" s="202" t="s">
        <v>6070</v>
      </c>
      <c r="B1088" s="202" t="s">
        <v>589</v>
      </c>
      <c r="C1088" s="202">
        <v>3</v>
      </c>
      <c r="D1088" s="202"/>
      <c r="E1088" s="202">
        <v>2529</v>
      </c>
    </row>
    <row r="1089" spans="1:5" x14ac:dyDescent="0.25">
      <c r="A1089" s="202" t="s">
        <v>6071</v>
      </c>
      <c r="B1089" s="202" t="s">
        <v>590</v>
      </c>
      <c r="C1089" s="202">
        <v>4</v>
      </c>
      <c r="D1089" s="202"/>
      <c r="E1089" s="202">
        <v>2530</v>
      </c>
    </row>
    <row r="1090" spans="1:5" x14ac:dyDescent="0.25">
      <c r="A1090" s="202" t="s">
        <v>6072</v>
      </c>
      <c r="B1090" s="202" t="s">
        <v>591</v>
      </c>
      <c r="C1090" s="202">
        <v>4</v>
      </c>
      <c r="D1090" s="202"/>
      <c r="E1090" s="202">
        <v>2531</v>
      </c>
    </row>
    <row r="1091" spans="1:5" x14ac:dyDescent="0.25">
      <c r="A1091" s="202" t="s">
        <v>6073</v>
      </c>
      <c r="B1091" s="202" t="s">
        <v>592</v>
      </c>
      <c r="C1091" s="202">
        <v>3</v>
      </c>
      <c r="D1091" s="202"/>
      <c r="E1091" s="202">
        <v>2532</v>
      </c>
    </row>
    <row r="1092" spans="1:5" x14ac:dyDescent="0.25">
      <c r="A1092" s="202" t="s">
        <v>6074</v>
      </c>
      <c r="B1092" s="202" t="s">
        <v>593</v>
      </c>
      <c r="C1092" s="202">
        <v>4</v>
      </c>
      <c r="D1092" s="202"/>
      <c r="E1092" s="202">
        <v>2533</v>
      </c>
    </row>
    <row r="1093" spans="1:5" x14ac:dyDescent="0.25">
      <c r="A1093" s="202" t="s">
        <v>6075</v>
      </c>
      <c r="B1093" s="202" t="s">
        <v>594</v>
      </c>
      <c r="C1093" s="202">
        <v>4</v>
      </c>
      <c r="D1093" s="202"/>
      <c r="E1093" s="202">
        <v>2534</v>
      </c>
    </row>
    <row r="1094" spans="1:5" x14ac:dyDescent="0.25">
      <c r="A1094" s="202" t="s">
        <v>6076</v>
      </c>
      <c r="B1094" s="202" t="s">
        <v>595</v>
      </c>
      <c r="C1094" s="202">
        <v>4</v>
      </c>
      <c r="D1094" s="202"/>
      <c r="E1094" s="202">
        <v>2535</v>
      </c>
    </row>
    <row r="1095" spans="1:5" x14ac:dyDescent="0.25">
      <c r="A1095" s="202" t="s">
        <v>6077</v>
      </c>
      <c r="B1095" s="202" t="s">
        <v>596</v>
      </c>
      <c r="C1095" s="202">
        <v>4</v>
      </c>
      <c r="D1095" s="202"/>
      <c r="E1095" s="202">
        <v>2536</v>
      </c>
    </row>
    <row r="1096" spans="1:5" x14ac:dyDescent="0.25">
      <c r="A1096" s="202" t="s">
        <v>6078</v>
      </c>
      <c r="B1096" s="202" t="s">
        <v>597</v>
      </c>
      <c r="C1096" s="202">
        <v>2</v>
      </c>
      <c r="D1096" s="202"/>
      <c r="E1096" s="202">
        <v>2537</v>
      </c>
    </row>
    <row r="1097" spans="1:5" x14ac:dyDescent="0.25">
      <c r="A1097" s="202" t="s">
        <v>6079</v>
      </c>
      <c r="B1097" s="202" t="s">
        <v>597</v>
      </c>
      <c r="C1097" s="202">
        <v>3</v>
      </c>
      <c r="D1097" s="202"/>
      <c r="E1097" s="202">
        <v>2538</v>
      </c>
    </row>
    <row r="1098" spans="1:5" x14ac:dyDescent="0.25">
      <c r="A1098" s="202" t="s">
        <v>6080</v>
      </c>
      <c r="B1098" s="202" t="s">
        <v>598</v>
      </c>
      <c r="C1098" s="202">
        <v>4</v>
      </c>
      <c r="D1098" s="202"/>
      <c r="E1098" s="202">
        <v>2539</v>
      </c>
    </row>
    <row r="1099" spans="1:5" x14ac:dyDescent="0.25">
      <c r="A1099" s="202" t="s">
        <v>6081</v>
      </c>
      <c r="B1099" s="202" t="s">
        <v>599</v>
      </c>
      <c r="C1099" s="202">
        <v>4</v>
      </c>
      <c r="D1099" s="202"/>
      <c r="E1099" s="202">
        <v>2540</v>
      </c>
    </row>
    <row r="1100" spans="1:5" x14ac:dyDescent="0.25">
      <c r="A1100" s="202" t="s">
        <v>6082</v>
      </c>
      <c r="B1100" s="202" t="s">
        <v>600</v>
      </c>
      <c r="C1100" s="202">
        <v>4</v>
      </c>
      <c r="D1100" s="202"/>
      <c r="E1100" s="202">
        <v>2541</v>
      </c>
    </row>
    <row r="1101" spans="1:5" x14ac:dyDescent="0.25">
      <c r="A1101" s="202" t="s">
        <v>6083</v>
      </c>
      <c r="B1101" s="202" t="s">
        <v>601</v>
      </c>
      <c r="C1101" s="202">
        <v>2</v>
      </c>
      <c r="D1101" s="202"/>
      <c r="E1101" s="202">
        <v>2542</v>
      </c>
    </row>
    <row r="1102" spans="1:5" x14ac:dyDescent="0.25">
      <c r="A1102" s="202" t="s">
        <v>6084</v>
      </c>
      <c r="B1102" s="202" t="s">
        <v>602</v>
      </c>
      <c r="C1102" s="202">
        <v>3</v>
      </c>
      <c r="D1102" s="202"/>
      <c r="E1102" s="202">
        <v>2543</v>
      </c>
    </row>
    <row r="1103" spans="1:5" x14ac:dyDescent="0.25">
      <c r="A1103" s="202" t="s">
        <v>6085</v>
      </c>
      <c r="B1103" s="202" t="s">
        <v>603</v>
      </c>
      <c r="C1103" s="202">
        <v>4</v>
      </c>
      <c r="D1103" s="202"/>
      <c r="E1103" s="202">
        <v>2544</v>
      </c>
    </row>
    <row r="1104" spans="1:5" x14ac:dyDescent="0.25">
      <c r="A1104" s="202" t="s">
        <v>6086</v>
      </c>
      <c r="B1104" s="202" t="s">
        <v>604</v>
      </c>
      <c r="C1104" s="202">
        <v>4</v>
      </c>
      <c r="D1104" s="202"/>
      <c r="E1104" s="202">
        <v>2545</v>
      </c>
    </row>
    <row r="1105" spans="1:5" x14ac:dyDescent="0.25">
      <c r="A1105" s="202" t="s">
        <v>6087</v>
      </c>
      <c r="B1105" s="202" t="s">
        <v>605</v>
      </c>
      <c r="C1105" s="202">
        <v>3</v>
      </c>
      <c r="D1105" s="202"/>
      <c r="E1105" s="202">
        <v>2546</v>
      </c>
    </row>
    <row r="1106" spans="1:5" x14ac:dyDescent="0.25">
      <c r="A1106" s="202" t="s">
        <v>6088</v>
      </c>
      <c r="B1106" s="202" t="s">
        <v>606</v>
      </c>
      <c r="C1106" s="202">
        <v>4</v>
      </c>
      <c r="D1106" s="202"/>
      <c r="E1106" s="202">
        <v>2547</v>
      </c>
    </row>
    <row r="1107" spans="1:5" x14ac:dyDescent="0.25">
      <c r="A1107" s="202" t="s">
        <v>6089</v>
      </c>
      <c r="B1107" s="202" t="s">
        <v>607</v>
      </c>
      <c r="C1107" s="202">
        <v>4</v>
      </c>
      <c r="D1107" s="202"/>
      <c r="E1107" s="202">
        <v>2548</v>
      </c>
    </row>
    <row r="1108" spans="1:5" x14ac:dyDescent="0.25">
      <c r="A1108" s="202" t="s">
        <v>6090</v>
      </c>
      <c r="B1108" s="202" t="s">
        <v>608</v>
      </c>
      <c r="C1108" s="202">
        <v>3</v>
      </c>
      <c r="D1108" s="202"/>
      <c r="E1108" s="202">
        <v>2549</v>
      </c>
    </row>
    <row r="1109" spans="1:5" x14ac:dyDescent="0.25">
      <c r="A1109" s="202" t="s">
        <v>6091</v>
      </c>
      <c r="B1109" s="202" t="s">
        <v>609</v>
      </c>
      <c r="C1109" s="202">
        <v>4</v>
      </c>
      <c r="D1109" s="202"/>
      <c r="E1109" s="202">
        <v>2550</v>
      </c>
    </row>
    <row r="1110" spans="1:5" x14ac:dyDescent="0.25">
      <c r="A1110" s="202" t="s">
        <v>6092</v>
      </c>
      <c r="B1110" s="202" t="s">
        <v>610</v>
      </c>
      <c r="C1110" s="202">
        <v>4</v>
      </c>
      <c r="D1110" s="202"/>
      <c r="E1110" s="202">
        <v>2551</v>
      </c>
    </row>
    <row r="1111" spans="1:5" x14ac:dyDescent="0.25">
      <c r="A1111" s="202" t="s">
        <v>6093</v>
      </c>
      <c r="B1111" s="202" t="s">
        <v>611</v>
      </c>
      <c r="C1111" s="202">
        <v>3</v>
      </c>
      <c r="D1111" s="202"/>
      <c r="E1111" s="202">
        <v>2552</v>
      </c>
    </row>
    <row r="1112" spans="1:5" x14ac:dyDescent="0.25">
      <c r="A1112" s="202" t="s">
        <v>6094</v>
      </c>
      <c r="B1112" s="202" t="s">
        <v>612</v>
      </c>
      <c r="C1112" s="202">
        <v>4</v>
      </c>
      <c r="D1112" s="202"/>
      <c r="E1112" s="202">
        <v>2553</v>
      </c>
    </row>
    <row r="1113" spans="1:5" x14ac:dyDescent="0.25">
      <c r="A1113" s="202" t="s">
        <v>6095</v>
      </c>
      <c r="B1113" s="202" t="s">
        <v>613</v>
      </c>
      <c r="C1113" s="202">
        <v>4</v>
      </c>
      <c r="D1113" s="202"/>
      <c r="E1113" s="202">
        <v>2554</v>
      </c>
    </row>
    <row r="1114" spans="1:5" x14ac:dyDescent="0.25">
      <c r="A1114" s="202" t="s">
        <v>6096</v>
      </c>
      <c r="B1114" s="202" t="s">
        <v>614</v>
      </c>
      <c r="C1114" s="202">
        <v>4</v>
      </c>
      <c r="D1114" s="202"/>
      <c r="E1114" s="202">
        <v>2555</v>
      </c>
    </row>
    <row r="1115" spans="1:5" x14ac:dyDescent="0.25">
      <c r="A1115" s="202" t="s">
        <v>6097</v>
      </c>
      <c r="B1115" s="202" t="s">
        <v>615</v>
      </c>
      <c r="C1115" s="202">
        <v>4</v>
      </c>
      <c r="D1115" s="202"/>
      <c r="E1115" s="202">
        <v>2556</v>
      </c>
    </row>
    <row r="1116" spans="1:5" x14ac:dyDescent="0.25">
      <c r="A1116" s="202" t="s">
        <v>6098</v>
      </c>
      <c r="B1116" s="202" t="s">
        <v>616</v>
      </c>
      <c r="C1116" s="202">
        <v>3</v>
      </c>
      <c r="D1116" s="202"/>
      <c r="E1116" s="202">
        <v>2557</v>
      </c>
    </row>
    <row r="1117" spans="1:5" x14ac:dyDescent="0.25">
      <c r="A1117" s="202" t="s">
        <v>6099</v>
      </c>
      <c r="B1117" s="202" t="s">
        <v>616</v>
      </c>
      <c r="C1117" s="202">
        <v>4</v>
      </c>
      <c r="D1117" s="202"/>
      <c r="E1117" s="202">
        <v>2558</v>
      </c>
    </row>
    <row r="1118" spans="1:5" x14ac:dyDescent="0.25">
      <c r="A1118" s="202" t="s">
        <v>6100</v>
      </c>
      <c r="B1118" s="202" t="s">
        <v>617</v>
      </c>
      <c r="C1118" s="202">
        <v>1</v>
      </c>
      <c r="D1118" s="202"/>
      <c r="E1118" s="202">
        <v>2559</v>
      </c>
    </row>
    <row r="1119" spans="1:5" x14ac:dyDescent="0.25">
      <c r="A1119" s="202" t="s">
        <v>6101</v>
      </c>
      <c r="B1119" s="202" t="s">
        <v>618</v>
      </c>
      <c r="C1119" s="202">
        <v>2</v>
      </c>
      <c r="D1119" s="202"/>
      <c r="E1119" s="202">
        <v>2560</v>
      </c>
    </row>
    <row r="1120" spans="1:5" x14ac:dyDescent="0.25">
      <c r="A1120" s="202" t="s">
        <v>6102</v>
      </c>
      <c r="B1120" s="202" t="s">
        <v>619</v>
      </c>
      <c r="C1120" s="202">
        <v>3</v>
      </c>
      <c r="D1120" s="202"/>
      <c r="E1120" s="202">
        <v>2561</v>
      </c>
    </row>
    <row r="1121" spans="1:5" x14ac:dyDescent="0.25">
      <c r="A1121" s="202" t="s">
        <v>6103</v>
      </c>
      <c r="B1121" s="202" t="s">
        <v>620</v>
      </c>
      <c r="C1121" s="202">
        <v>4</v>
      </c>
      <c r="D1121" s="202"/>
      <c r="E1121" s="202">
        <v>2562</v>
      </c>
    </row>
    <row r="1122" spans="1:5" x14ac:dyDescent="0.25">
      <c r="A1122" s="202" t="s">
        <v>6104</v>
      </c>
      <c r="B1122" s="202" t="s">
        <v>621</v>
      </c>
      <c r="C1122" s="202">
        <v>4</v>
      </c>
      <c r="D1122" s="202"/>
      <c r="E1122" s="202">
        <v>2563</v>
      </c>
    </row>
    <row r="1123" spans="1:5" x14ac:dyDescent="0.25">
      <c r="A1123" s="202" t="s">
        <v>6105</v>
      </c>
      <c r="B1123" s="202" t="s">
        <v>622</v>
      </c>
      <c r="C1123" s="202">
        <v>3</v>
      </c>
      <c r="D1123" s="202"/>
      <c r="E1123" s="202">
        <v>2564</v>
      </c>
    </row>
    <row r="1124" spans="1:5" x14ac:dyDescent="0.25">
      <c r="A1124" s="202" t="s">
        <v>6106</v>
      </c>
      <c r="B1124" s="202" t="s">
        <v>623</v>
      </c>
      <c r="C1124" s="202">
        <v>4</v>
      </c>
      <c r="D1124" s="202"/>
      <c r="E1124" s="202">
        <v>2565</v>
      </c>
    </row>
    <row r="1125" spans="1:5" x14ac:dyDescent="0.25">
      <c r="A1125" s="202" t="s">
        <v>6107</v>
      </c>
      <c r="B1125" s="202" t="s">
        <v>624</v>
      </c>
      <c r="C1125" s="202">
        <v>4</v>
      </c>
      <c r="D1125" s="202"/>
      <c r="E1125" s="202">
        <v>2566</v>
      </c>
    </row>
    <row r="1126" spans="1:5" x14ac:dyDescent="0.25">
      <c r="A1126" s="202" t="s">
        <v>6108</v>
      </c>
      <c r="B1126" s="202" t="s">
        <v>625</v>
      </c>
      <c r="C1126" s="202">
        <v>4</v>
      </c>
      <c r="D1126" s="202"/>
      <c r="E1126" s="202">
        <v>2567</v>
      </c>
    </row>
    <row r="1127" spans="1:5" x14ac:dyDescent="0.25">
      <c r="A1127" s="202" t="s">
        <v>6109</v>
      </c>
      <c r="B1127" s="202" t="s">
        <v>626</v>
      </c>
      <c r="C1127" s="202">
        <v>4</v>
      </c>
      <c r="D1127" s="202"/>
      <c r="E1127" s="202">
        <v>2568</v>
      </c>
    </row>
    <row r="1128" spans="1:5" x14ac:dyDescent="0.25">
      <c r="A1128" s="202" t="s">
        <v>6110</v>
      </c>
      <c r="B1128" s="202" t="s">
        <v>627</v>
      </c>
      <c r="C1128" s="202">
        <v>2</v>
      </c>
      <c r="D1128" s="202"/>
      <c r="E1128" s="202">
        <v>2569</v>
      </c>
    </row>
    <row r="1129" spans="1:5" x14ac:dyDescent="0.25">
      <c r="A1129" s="202" t="s">
        <v>6111</v>
      </c>
      <c r="B1129" s="202" t="s">
        <v>627</v>
      </c>
      <c r="C1129" s="202">
        <v>3</v>
      </c>
      <c r="D1129" s="202"/>
      <c r="E1129" s="202">
        <v>2570</v>
      </c>
    </row>
    <row r="1130" spans="1:5" x14ac:dyDescent="0.25">
      <c r="A1130" s="202" t="s">
        <v>6112</v>
      </c>
      <c r="B1130" s="202" t="s">
        <v>628</v>
      </c>
      <c r="C1130" s="202">
        <v>4</v>
      </c>
      <c r="D1130" s="202"/>
      <c r="E1130" s="202">
        <v>2571</v>
      </c>
    </row>
    <row r="1131" spans="1:5" x14ac:dyDescent="0.25">
      <c r="A1131" s="202" t="s">
        <v>6113</v>
      </c>
      <c r="B1131" s="202" t="s">
        <v>629</v>
      </c>
      <c r="C1131" s="202">
        <v>4</v>
      </c>
      <c r="D1131" s="202"/>
      <c r="E1131" s="202">
        <v>2572</v>
      </c>
    </row>
    <row r="1132" spans="1:5" x14ac:dyDescent="0.25">
      <c r="A1132" s="202" t="s">
        <v>6114</v>
      </c>
      <c r="B1132" s="202" t="s">
        <v>630</v>
      </c>
      <c r="C1132" s="202">
        <v>4</v>
      </c>
      <c r="D1132" s="202"/>
      <c r="E1132" s="202">
        <v>2573</v>
      </c>
    </row>
    <row r="1133" spans="1:5" x14ac:dyDescent="0.25">
      <c r="A1133" s="202" t="s">
        <v>6115</v>
      </c>
      <c r="B1133" s="202" t="s">
        <v>631</v>
      </c>
      <c r="C1133" s="202">
        <v>4</v>
      </c>
      <c r="D1133" s="202"/>
      <c r="E1133" s="202">
        <v>2574</v>
      </c>
    </row>
    <row r="1134" spans="1:5" x14ac:dyDescent="0.25">
      <c r="A1134" s="202" t="s">
        <v>6116</v>
      </c>
      <c r="B1134" s="202" t="s">
        <v>632</v>
      </c>
      <c r="C1134" s="202">
        <v>4</v>
      </c>
      <c r="D1134" s="202"/>
      <c r="E1134" s="202">
        <v>2575</v>
      </c>
    </row>
    <row r="1135" spans="1:5" x14ac:dyDescent="0.25">
      <c r="A1135" s="202" t="s">
        <v>6117</v>
      </c>
      <c r="B1135" s="202" t="s">
        <v>633</v>
      </c>
      <c r="C1135" s="202">
        <v>4</v>
      </c>
      <c r="D1135" s="202"/>
      <c r="E1135" s="202">
        <v>2576</v>
      </c>
    </row>
    <row r="1136" spans="1:5" x14ac:dyDescent="0.25">
      <c r="A1136" s="202" t="s">
        <v>6118</v>
      </c>
      <c r="B1136" s="202" t="s">
        <v>634</v>
      </c>
      <c r="C1136" s="202">
        <v>2</v>
      </c>
      <c r="D1136" s="202"/>
      <c r="E1136" s="202">
        <v>2577</v>
      </c>
    </row>
    <row r="1137" spans="1:5" x14ac:dyDescent="0.25">
      <c r="A1137" s="202" t="s">
        <v>6119</v>
      </c>
      <c r="B1137" s="202" t="s">
        <v>635</v>
      </c>
      <c r="C1137" s="202">
        <v>3</v>
      </c>
      <c r="D1137" s="202"/>
      <c r="E1137" s="202">
        <v>2578</v>
      </c>
    </row>
    <row r="1138" spans="1:5" x14ac:dyDescent="0.25">
      <c r="A1138" s="202" t="s">
        <v>6120</v>
      </c>
      <c r="B1138" s="202" t="s">
        <v>636</v>
      </c>
      <c r="C1138" s="202">
        <v>4</v>
      </c>
      <c r="D1138" s="202"/>
      <c r="E1138" s="202">
        <v>2579</v>
      </c>
    </row>
    <row r="1139" spans="1:5" x14ac:dyDescent="0.25">
      <c r="A1139" s="202" t="s">
        <v>6121</v>
      </c>
      <c r="B1139" s="202" t="s">
        <v>637</v>
      </c>
      <c r="C1139" s="202">
        <v>4</v>
      </c>
      <c r="D1139" s="202"/>
      <c r="E1139" s="202">
        <v>2580</v>
      </c>
    </row>
    <row r="1140" spans="1:5" x14ac:dyDescent="0.25">
      <c r="A1140" s="202" t="s">
        <v>6122</v>
      </c>
      <c r="B1140" s="202" t="s">
        <v>638</v>
      </c>
      <c r="C1140" s="202">
        <v>4</v>
      </c>
      <c r="D1140" s="202"/>
      <c r="E1140" s="202">
        <v>2581</v>
      </c>
    </row>
    <row r="1141" spans="1:5" x14ac:dyDescent="0.25">
      <c r="A1141" s="202" t="s">
        <v>6123</v>
      </c>
      <c r="B1141" s="202" t="s">
        <v>639</v>
      </c>
      <c r="C1141" s="202">
        <v>3</v>
      </c>
      <c r="D1141" s="202"/>
      <c r="E1141" s="202">
        <v>2582</v>
      </c>
    </row>
    <row r="1142" spans="1:5" x14ac:dyDescent="0.25">
      <c r="A1142" s="202" t="s">
        <v>6124</v>
      </c>
      <c r="B1142" s="202" t="s">
        <v>640</v>
      </c>
      <c r="C1142" s="202">
        <v>4</v>
      </c>
      <c r="D1142" s="202"/>
      <c r="E1142" s="202">
        <v>2583</v>
      </c>
    </row>
    <row r="1143" spans="1:5" x14ac:dyDescent="0.25">
      <c r="A1143" s="202" t="s">
        <v>6125</v>
      </c>
      <c r="B1143" s="202" t="s">
        <v>641</v>
      </c>
      <c r="C1143" s="202">
        <v>4</v>
      </c>
      <c r="D1143" s="202"/>
      <c r="E1143" s="202">
        <v>2584</v>
      </c>
    </row>
    <row r="1144" spans="1:5" x14ac:dyDescent="0.25">
      <c r="A1144" s="202" t="s">
        <v>6126</v>
      </c>
      <c r="B1144" s="202" t="s">
        <v>642</v>
      </c>
      <c r="C1144" s="202">
        <v>3</v>
      </c>
      <c r="D1144" s="202"/>
      <c r="E1144" s="202">
        <v>2585</v>
      </c>
    </row>
    <row r="1145" spans="1:5" x14ac:dyDescent="0.25">
      <c r="A1145" s="202" t="s">
        <v>6127</v>
      </c>
      <c r="B1145" s="202" t="s">
        <v>643</v>
      </c>
      <c r="C1145" s="202">
        <v>4</v>
      </c>
      <c r="D1145" s="202"/>
      <c r="E1145" s="202">
        <v>2586</v>
      </c>
    </row>
    <row r="1146" spans="1:5" x14ac:dyDescent="0.25">
      <c r="A1146" s="202" t="s">
        <v>6128</v>
      </c>
      <c r="B1146" s="202" t="s">
        <v>644</v>
      </c>
      <c r="C1146" s="202">
        <v>4</v>
      </c>
      <c r="D1146" s="202"/>
      <c r="E1146" s="202">
        <v>2587</v>
      </c>
    </row>
    <row r="1147" spans="1:5" x14ac:dyDescent="0.25">
      <c r="A1147" s="202" t="s">
        <v>6129</v>
      </c>
      <c r="B1147" s="202" t="s">
        <v>645</v>
      </c>
      <c r="C1147" s="202">
        <v>4</v>
      </c>
      <c r="D1147" s="202"/>
      <c r="E1147" s="202">
        <v>2588</v>
      </c>
    </row>
    <row r="1148" spans="1:5" x14ac:dyDescent="0.25">
      <c r="A1148" s="202" t="s">
        <v>6130</v>
      </c>
      <c r="B1148" s="202" t="s">
        <v>646</v>
      </c>
      <c r="C1148" s="202">
        <v>4</v>
      </c>
      <c r="D1148" s="202"/>
      <c r="E1148" s="202">
        <v>2589</v>
      </c>
    </row>
    <row r="1149" spans="1:5" x14ac:dyDescent="0.25">
      <c r="A1149" s="202" t="s">
        <v>6131</v>
      </c>
      <c r="B1149" s="202" t="s">
        <v>647</v>
      </c>
      <c r="C1149" s="202">
        <v>2</v>
      </c>
      <c r="D1149" s="202"/>
      <c r="E1149" s="202">
        <v>2590</v>
      </c>
    </row>
    <row r="1150" spans="1:5" x14ac:dyDescent="0.25">
      <c r="A1150" s="202" t="s">
        <v>6132</v>
      </c>
      <c r="B1150" s="202" t="s">
        <v>647</v>
      </c>
      <c r="C1150" s="202">
        <v>3</v>
      </c>
      <c r="D1150" s="202"/>
      <c r="E1150" s="202">
        <v>2591</v>
      </c>
    </row>
    <row r="1151" spans="1:5" x14ac:dyDescent="0.25">
      <c r="A1151" s="202" t="s">
        <v>6133</v>
      </c>
      <c r="B1151" s="202" t="s">
        <v>648</v>
      </c>
      <c r="C1151" s="202">
        <v>4</v>
      </c>
      <c r="D1151" s="202"/>
      <c r="E1151" s="202">
        <v>2592</v>
      </c>
    </row>
    <row r="1152" spans="1:5" x14ac:dyDescent="0.25">
      <c r="A1152" s="202" t="s">
        <v>6134</v>
      </c>
      <c r="B1152" s="202" t="s">
        <v>649</v>
      </c>
      <c r="C1152" s="202">
        <v>4</v>
      </c>
      <c r="D1152" s="202"/>
      <c r="E1152" s="202">
        <v>2593</v>
      </c>
    </row>
    <row r="1153" spans="1:5" x14ac:dyDescent="0.25">
      <c r="A1153" s="202" t="s">
        <v>6135</v>
      </c>
      <c r="B1153" s="202" t="s">
        <v>650</v>
      </c>
      <c r="C1153" s="202">
        <v>2</v>
      </c>
      <c r="D1153" s="202"/>
      <c r="E1153" s="202">
        <v>2594</v>
      </c>
    </row>
    <row r="1154" spans="1:5" x14ac:dyDescent="0.25">
      <c r="A1154" s="202" t="s">
        <v>6136</v>
      </c>
      <c r="B1154" s="202" t="s">
        <v>651</v>
      </c>
      <c r="C1154" s="202">
        <v>3</v>
      </c>
      <c r="D1154" s="202"/>
      <c r="E1154" s="202">
        <v>2595</v>
      </c>
    </row>
    <row r="1155" spans="1:5" x14ac:dyDescent="0.25">
      <c r="A1155" s="202" t="s">
        <v>6137</v>
      </c>
      <c r="B1155" s="202" t="s">
        <v>651</v>
      </c>
      <c r="C1155" s="202">
        <v>4</v>
      </c>
      <c r="D1155" s="202"/>
      <c r="E1155" s="202">
        <v>2596</v>
      </c>
    </row>
    <row r="1156" spans="1:5" x14ac:dyDescent="0.25">
      <c r="A1156" s="202" t="s">
        <v>6138</v>
      </c>
      <c r="B1156" s="202" t="s">
        <v>652</v>
      </c>
      <c r="C1156" s="202">
        <v>3</v>
      </c>
      <c r="D1156" s="202"/>
      <c r="E1156" s="202">
        <v>2597</v>
      </c>
    </row>
    <row r="1157" spans="1:5" x14ac:dyDescent="0.25">
      <c r="A1157" s="202" t="s">
        <v>6139</v>
      </c>
      <c r="B1157" s="202" t="s">
        <v>652</v>
      </c>
      <c r="C1157" s="202">
        <v>4</v>
      </c>
      <c r="D1157" s="202"/>
      <c r="E1157" s="202">
        <v>2598</v>
      </c>
    </row>
    <row r="1158" spans="1:5" x14ac:dyDescent="0.25">
      <c r="A1158" s="202" t="s">
        <v>6140</v>
      </c>
      <c r="B1158" s="202" t="s">
        <v>653</v>
      </c>
      <c r="C1158" s="202">
        <v>2</v>
      </c>
      <c r="D1158" s="202"/>
      <c r="E1158" s="202">
        <v>2599</v>
      </c>
    </row>
    <row r="1159" spans="1:5" x14ac:dyDescent="0.25">
      <c r="A1159" s="202" t="s">
        <v>6141</v>
      </c>
      <c r="B1159" s="202" t="s">
        <v>654</v>
      </c>
      <c r="C1159" s="202">
        <v>3</v>
      </c>
      <c r="D1159" s="202"/>
      <c r="E1159" s="202">
        <v>2600</v>
      </c>
    </row>
    <row r="1160" spans="1:5" x14ac:dyDescent="0.25">
      <c r="A1160" s="202" t="s">
        <v>6142</v>
      </c>
      <c r="B1160" s="202" t="s">
        <v>655</v>
      </c>
      <c r="C1160" s="202">
        <v>4</v>
      </c>
      <c r="D1160" s="202"/>
      <c r="E1160" s="202">
        <v>2601</v>
      </c>
    </row>
    <row r="1161" spans="1:5" x14ac:dyDescent="0.25">
      <c r="A1161" s="202" t="s">
        <v>6143</v>
      </c>
      <c r="B1161" s="202" t="s">
        <v>656</v>
      </c>
      <c r="C1161" s="202">
        <v>4</v>
      </c>
      <c r="D1161" s="202"/>
      <c r="E1161" s="202">
        <v>2602</v>
      </c>
    </row>
    <row r="1162" spans="1:5" x14ac:dyDescent="0.25">
      <c r="A1162" s="202" t="s">
        <v>6144</v>
      </c>
      <c r="B1162" s="202" t="s">
        <v>657</v>
      </c>
      <c r="C1162" s="202">
        <v>4</v>
      </c>
      <c r="D1162" s="202"/>
      <c r="E1162" s="202">
        <v>2603</v>
      </c>
    </row>
    <row r="1163" spans="1:5" x14ac:dyDescent="0.25">
      <c r="A1163" s="202" t="s">
        <v>6145</v>
      </c>
      <c r="B1163" s="202" t="s">
        <v>658</v>
      </c>
      <c r="C1163" s="202">
        <v>3</v>
      </c>
      <c r="D1163" s="202"/>
      <c r="E1163" s="202">
        <v>2604</v>
      </c>
    </row>
    <row r="1164" spans="1:5" x14ac:dyDescent="0.25">
      <c r="A1164" s="202" t="s">
        <v>6146</v>
      </c>
      <c r="B1164" s="202" t="s">
        <v>659</v>
      </c>
      <c r="C1164" s="202">
        <v>4</v>
      </c>
      <c r="D1164" s="202"/>
      <c r="E1164" s="202">
        <v>2605</v>
      </c>
    </row>
    <row r="1165" spans="1:5" x14ac:dyDescent="0.25">
      <c r="A1165" s="202" t="s">
        <v>6147</v>
      </c>
      <c r="B1165" s="202" t="s">
        <v>660</v>
      </c>
      <c r="C1165" s="202">
        <v>4</v>
      </c>
      <c r="D1165" s="202"/>
      <c r="E1165" s="202">
        <v>2606</v>
      </c>
    </row>
    <row r="1166" spans="1:5" x14ac:dyDescent="0.25">
      <c r="A1166" s="202" t="s">
        <v>6148</v>
      </c>
      <c r="B1166" s="202" t="s">
        <v>661</v>
      </c>
      <c r="C1166" s="202">
        <v>4</v>
      </c>
      <c r="D1166" s="202"/>
      <c r="E1166" s="202">
        <v>2607</v>
      </c>
    </row>
    <row r="1167" spans="1:5" x14ac:dyDescent="0.25">
      <c r="A1167" s="202" t="s">
        <v>6149</v>
      </c>
      <c r="B1167" s="202" t="s">
        <v>662</v>
      </c>
      <c r="C1167" s="202">
        <v>4</v>
      </c>
      <c r="D1167" s="202"/>
      <c r="E1167" s="202">
        <v>2608</v>
      </c>
    </row>
    <row r="1168" spans="1:5" x14ac:dyDescent="0.25">
      <c r="A1168" s="202" t="s">
        <v>6150</v>
      </c>
      <c r="B1168" s="202" t="s">
        <v>663</v>
      </c>
      <c r="C1168" s="202">
        <v>4</v>
      </c>
      <c r="D1168" s="202"/>
      <c r="E1168" s="202">
        <v>2609</v>
      </c>
    </row>
    <row r="1169" spans="1:5" x14ac:dyDescent="0.25">
      <c r="A1169" s="202" t="s">
        <v>6151</v>
      </c>
      <c r="B1169" s="202" t="s">
        <v>664</v>
      </c>
      <c r="C1169" s="202">
        <v>1</v>
      </c>
      <c r="D1169" s="202"/>
      <c r="E1169" s="202">
        <v>2610</v>
      </c>
    </row>
    <row r="1170" spans="1:5" x14ac:dyDescent="0.25">
      <c r="A1170" s="202" t="s">
        <v>6152</v>
      </c>
      <c r="B1170" s="202" t="s">
        <v>665</v>
      </c>
      <c r="C1170" s="202">
        <v>2</v>
      </c>
      <c r="D1170" s="202"/>
      <c r="E1170" s="202">
        <v>2611</v>
      </c>
    </row>
    <row r="1171" spans="1:5" x14ac:dyDescent="0.25">
      <c r="A1171" s="202" t="s">
        <v>6153</v>
      </c>
      <c r="B1171" s="202" t="s">
        <v>665</v>
      </c>
      <c r="C1171" s="202">
        <v>3</v>
      </c>
      <c r="D1171" s="202"/>
      <c r="E1171" s="202">
        <v>2612</v>
      </c>
    </row>
    <row r="1172" spans="1:5" x14ac:dyDescent="0.25">
      <c r="A1172" s="202" t="s">
        <v>6154</v>
      </c>
      <c r="B1172" s="202" t="s">
        <v>665</v>
      </c>
      <c r="C1172" s="202">
        <v>4</v>
      </c>
      <c r="D1172" s="202"/>
      <c r="E1172" s="202">
        <v>2613</v>
      </c>
    </row>
    <row r="1173" spans="1:5" x14ac:dyDescent="0.25">
      <c r="A1173" s="202" t="s">
        <v>6155</v>
      </c>
      <c r="B1173" s="202" t="s">
        <v>666</v>
      </c>
      <c r="C1173" s="202">
        <v>2</v>
      </c>
      <c r="D1173" s="202"/>
      <c r="E1173" s="202">
        <v>2614</v>
      </c>
    </row>
    <row r="1174" spans="1:5" x14ac:dyDescent="0.25">
      <c r="A1174" s="202" t="s">
        <v>6156</v>
      </c>
      <c r="B1174" s="202" t="s">
        <v>666</v>
      </c>
      <c r="C1174" s="202">
        <v>3</v>
      </c>
      <c r="D1174" s="202"/>
      <c r="E1174" s="202">
        <v>2615</v>
      </c>
    </row>
    <row r="1175" spans="1:5" x14ac:dyDescent="0.25">
      <c r="A1175" s="202" t="s">
        <v>6157</v>
      </c>
      <c r="B1175" s="202" t="s">
        <v>666</v>
      </c>
      <c r="C1175" s="202">
        <v>4</v>
      </c>
      <c r="D1175" s="202"/>
      <c r="E1175" s="202">
        <v>2616</v>
      </c>
    </row>
    <row r="1176" spans="1:5" x14ac:dyDescent="0.25">
      <c r="A1176" s="202" t="s">
        <v>6158</v>
      </c>
      <c r="B1176" s="202" t="s">
        <v>667</v>
      </c>
      <c r="C1176" s="202">
        <v>2</v>
      </c>
      <c r="D1176" s="202"/>
      <c r="E1176" s="202">
        <v>2617</v>
      </c>
    </row>
    <row r="1177" spans="1:5" x14ac:dyDescent="0.25">
      <c r="A1177" s="202" t="s">
        <v>6159</v>
      </c>
      <c r="B1177" s="202" t="s">
        <v>667</v>
      </c>
      <c r="C1177" s="202">
        <v>3</v>
      </c>
      <c r="D1177" s="202"/>
      <c r="E1177" s="202">
        <v>2618</v>
      </c>
    </row>
    <row r="1178" spans="1:5" x14ac:dyDescent="0.25">
      <c r="A1178" s="202" t="s">
        <v>6160</v>
      </c>
      <c r="B1178" s="202" t="s">
        <v>667</v>
      </c>
      <c r="C1178" s="202">
        <v>4</v>
      </c>
      <c r="D1178" s="202"/>
      <c r="E1178" s="202">
        <v>2619</v>
      </c>
    </row>
  </sheetData>
  <sortState ref="A9:E1173">
    <sortCondition ref="E9:E1173"/>
  </sortState>
  <customSheetViews>
    <customSheetView guid="{0A6CBDE0-2EFB-4C4F-AF86-B7A173FA7021}">
      <pageMargins left="0.75" right="0.75" top="1" bottom="1" header="0.5" footer="0.5"/>
      <pageSetup orientation="portrait" r:id="rId1"/>
      <headerFooter alignWithMargins="0"/>
    </customSheetView>
    <customSheetView guid="{CFA003D8-A1C6-4571-9696-BD46841A53EA}">
      <pageMargins left="0.75" right="0.75" top="1" bottom="1" header="0.5" footer="0.5"/>
      <pageSetup orientation="portrait" r:id="rId2"/>
      <headerFooter alignWithMargins="0"/>
    </customSheetView>
    <customSheetView guid="{70BCEF57-6139-4707-9D85-270EC25E144B}">
      <pageMargins left="0.75" right="0.75" top="1" bottom="1" header="0.5" footer="0.5"/>
      <pageSetup orientation="portrait" r:id="rId3"/>
      <headerFooter alignWithMargins="0"/>
    </customSheetView>
  </customSheetViews>
  <pageMargins left="0.75" right="0.75" top="1" bottom="1" header="0.5" footer="0.5"/>
  <pageSetup orientation="portrait" r:id="rId4"/>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theme="3" tint="0.59999389629810485"/>
  </sheetPr>
  <dimension ref="A1:L7"/>
  <sheetViews>
    <sheetView workbookViewId="0">
      <selection activeCell="K1" sqref="K1:M1048576"/>
    </sheetView>
  </sheetViews>
  <sheetFormatPr defaultColWidth="9.140625" defaultRowHeight="15" x14ac:dyDescent="0.25"/>
  <cols>
    <col min="1" max="1" width="13.5703125" style="1" customWidth="1"/>
    <col min="2" max="2" width="21.5703125" style="9" bestFit="1" customWidth="1"/>
    <col min="3" max="16384" width="9.140625" style="9"/>
  </cols>
  <sheetData>
    <row r="1" spans="1:12" x14ac:dyDescent="0.25">
      <c r="A1" s="460" t="s">
        <v>40</v>
      </c>
      <c r="B1" s="460" t="s">
        <v>41</v>
      </c>
      <c r="D1" s="12"/>
      <c r="K1" s="244"/>
      <c r="L1" s="275"/>
    </row>
    <row r="2" spans="1:12" x14ac:dyDescent="0.25">
      <c r="A2" s="227" t="s">
        <v>2554</v>
      </c>
      <c r="B2" s="211" t="s">
        <v>668</v>
      </c>
    </row>
    <row r="3" spans="1:12" x14ac:dyDescent="0.25">
      <c r="A3" s="227" t="s">
        <v>826</v>
      </c>
      <c r="B3" s="211" t="s">
        <v>699</v>
      </c>
      <c r="D3" s="12"/>
    </row>
    <row r="4" spans="1:12" x14ac:dyDescent="0.25">
      <c r="A4" s="227" t="s">
        <v>825</v>
      </c>
      <c r="B4" s="211" t="s">
        <v>700</v>
      </c>
      <c r="D4" s="12"/>
    </row>
    <row r="5" spans="1:12" x14ac:dyDescent="0.25">
      <c r="A5" s="227" t="s">
        <v>701</v>
      </c>
      <c r="B5" s="211" t="s">
        <v>1661</v>
      </c>
      <c r="D5" s="12"/>
    </row>
    <row r="6" spans="1:12" x14ac:dyDescent="0.25">
      <c r="A6" s="227" t="s">
        <v>2555</v>
      </c>
      <c r="B6" s="211" t="s">
        <v>2564</v>
      </c>
    </row>
    <row r="7" spans="1:12" x14ac:dyDescent="0.25">
      <c r="A7" s="227"/>
      <c r="B7" s="211"/>
    </row>
  </sheetData>
  <customSheetViews>
    <customSheetView guid="{0A6CBDE0-2EFB-4C4F-AF86-B7A173FA7021}">
      <pageMargins left="0.7" right="0.7" top="0.75" bottom="0.75" header="0.3" footer="0.3"/>
      <pageSetup paperSize="0" orientation="portrait" horizontalDpi="0" verticalDpi="0" copies="0"/>
    </customSheetView>
    <customSheetView guid="{CFA003D8-A1C6-4571-9696-BD46841A53EA}">
      <pageMargins left="0.7" right="0.7" top="0.75" bottom="0.75" header="0.3" footer="0.3"/>
      <pageSetup paperSize="0" orientation="portrait" horizontalDpi="0" verticalDpi="0" copies="0"/>
    </customSheetView>
    <customSheetView guid="{70BCEF57-6139-4707-9D85-270EC25E144B}">
      <pageMargins left="0.7" right="0.7" top="0.75" bottom="0.75" header="0.3" footer="0.3"/>
      <pageSetup paperSize="0" orientation="portrait" horizontalDpi="0" verticalDpi="0" copies="0"/>
    </customSheetView>
  </customSheetViews>
  <pageMargins left="0.7" right="0.7" top="0.75" bottom="0.75" header="0.3" footer="0.3"/>
  <pageSetup paperSize="0" orientation="portrait" horizontalDpi="0" verticalDpi="0" copie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theme="3" tint="0.59999389629810485"/>
  </sheetPr>
  <dimension ref="A1:L5"/>
  <sheetViews>
    <sheetView workbookViewId="0">
      <selection activeCell="K1" sqref="K1:M1048576"/>
    </sheetView>
  </sheetViews>
  <sheetFormatPr defaultColWidth="9.140625" defaultRowHeight="15" x14ac:dyDescent="0.25"/>
  <cols>
    <col min="1" max="1" width="12.28515625" style="1" bestFit="1" customWidth="1"/>
    <col min="2" max="2" width="17.28515625" style="9" bestFit="1" customWidth="1"/>
    <col min="3" max="16384" width="9.140625" style="9"/>
  </cols>
  <sheetData>
    <row r="1" spans="1:12" x14ac:dyDescent="0.25">
      <c r="A1" s="460" t="s">
        <v>40</v>
      </c>
      <c r="B1" s="460" t="s">
        <v>41</v>
      </c>
      <c r="K1" s="244"/>
      <c r="L1" s="275"/>
    </row>
    <row r="2" spans="1:12" x14ac:dyDescent="0.25">
      <c r="A2" s="1" t="s">
        <v>2554</v>
      </c>
      <c r="B2" s="9" t="s">
        <v>668</v>
      </c>
    </row>
    <row r="3" spans="1:12" x14ac:dyDescent="0.25">
      <c r="A3" s="1" t="s">
        <v>12258</v>
      </c>
      <c r="B3" s="9" t="s">
        <v>12256</v>
      </c>
      <c r="D3" s="12"/>
    </row>
    <row r="4" spans="1:12" x14ac:dyDescent="0.25">
      <c r="A4" s="1" t="s">
        <v>12259</v>
      </c>
      <c r="B4" s="9" t="s">
        <v>12257</v>
      </c>
    </row>
    <row r="5" spans="1:12" x14ac:dyDescent="0.25">
      <c r="A5" s="1" t="s">
        <v>2555</v>
      </c>
      <c r="B5" s="9" t="s">
        <v>2564</v>
      </c>
    </row>
  </sheetData>
  <customSheetViews>
    <customSheetView guid="{0A6CBDE0-2EFB-4C4F-AF86-B7A173FA7021}">
      <selection activeCell="A4" sqref="A4"/>
      <pageMargins left="0.7" right="0.7" top="0.75" bottom="0.75" header="0.3" footer="0.3"/>
    </customSheetView>
    <customSheetView guid="{CFA003D8-A1C6-4571-9696-BD46841A53EA}">
      <pageMargins left="0.7" right="0.7" top="0.75" bottom="0.75" header="0.3" footer="0.3"/>
    </customSheetView>
    <customSheetView guid="{70BCEF57-6139-4707-9D85-270EC25E144B}">
      <pageMargins left="0.7" right="0.7" top="0.75" bottom="0.75" header="0.3" footer="0.3"/>
    </customSheetView>
  </customSheetView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theme="3" tint="0.59999389629810485"/>
  </sheetPr>
  <dimension ref="A1:M19"/>
  <sheetViews>
    <sheetView zoomScale="115" zoomScaleNormal="115" workbookViewId="0">
      <selection activeCell="C1" sqref="C1"/>
    </sheetView>
  </sheetViews>
  <sheetFormatPr defaultColWidth="9.140625" defaultRowHeight="15" x14ac:dyDescent="0.25"/>
  <cols>
    <col min="1" max="1" width="21.5703125" style="1" bestFit="1" customWidth="1"/>
    <col min="2" max="2" width="51.5703125" style="13" customWidth="1"/>
    <col min="3" max="3" width="51.5703125" style="212" customWidth="1"/>
    <col min="4" max="4" width="57.140625" style="16" customWidth="1"/>
    <col min="5" max="11" width="4.28515625" style="9" customWidth="1"/>
    <col min="12" max="16384" width="9.140625" style="9"/>
  </cols>
  <sheetData>
    <row r="1" spans="1:13" x14ac:dyDescent="0.25">
      <c r="A1" s="460" t="s">
        <v>40</v>
      </c>
      <c r="B1" s="460" t="s">
        <v>41</v>
      </c>
      <c r="C1" s="461" t="s">
        <v>43</v>
      </c>
      <c r="D1" s="15"/>
      <c r="L1" s="244"/>
      <c r="M1" s="275"/>
    </row>
    <row r="2" spans="1:13" x14ac:dyDescent="0.25">
      <c r="A2" s="14" t="s">
        <v>2572</v>
      </c>
      <c r="B2" s="13" t="s">
        <v>668</v>
      </c>
    </row>
    <row r="3" spans="1:13" x14ac:dyDescent="0.25">
      <c r="A3" s="14" t="s">
        <v>684</v>
      </c>
      <c r="B3" s="13" t="s">
        <v>673</v>
      </c>
      <c r="D3" s="167"/>
    </row>
    <row r="4" spans="1:13" x14ac:dyDescent="0.25">
      <c r="A4" s="14" t="s">
        <v>685</v>
      </c>
      <c r="B4" s="13" t="s">
        <v>674</v>
      </c>
      <c r="D4" s="167"/>
    </row>
    <row r="5" spans="1:13" x14ac:dyDescent="0.25">
      <c r="A5" s="14" t="s">
        <v>686</v>
      </c>
      <c r="B5" s="13" t="s">
        <v>675</v>
      </c>
      <c r="D5" s="167"/>
    </row>
    <row r="6" spans="1:13" x14ac:dyDescent="0.25">
      <c r="A6" s="14" t="s">
        <v>687</v>
      </c>
      <c r="B6" s="13" t="s">
        <v>676</v>
      </c>
      <c r="D6" s="167"/>
    </row>
    <row r="7" spans="1:13" x14ac:dyDescent="0.25">
      <c r="A7" s="14" t="s">
        <v>2573</v>
      </c>
      <c r="B7" s="13" t="s">
        <v>668</v>
      </c>
      <c r="D7" s="167"/>
    </row>
    <row r="8" spans="1:13" x14ac:dyDescent="0.25">
      <c r="A8" s="14" t="s">
        <v>688</v>
      </c>
      <c r="B8" s="13" t="s">
        <v>677</v>
      </c>
      <c r="D8" s="167"/>
    </row>
    <row r="9" spans="1:13" x14ac:dyDescent="0.25">
      <c r="A9" s="14" t="s">
        <v>4613</v>
      </c>
      <c r="B9" s="117" t="s">
        <v>2574</v>
      </c>
      <c r="C9" s="213" t="s">
        <v>688</v>
      </c>
      <c r="D9" s="167"/>
    </row>
    <row r="10" spans="1:13" x14ac:dyDescent="0.25">
      <c r="A10" s="14" t="s">
        <v>4614</v>
      </c>
      <c r="B10" s="117" t="s">
        <v>2575</v>
      </c>
      <c r="C10" s="213" t="s">
        <v>688</v>
      </c>
      <c r="D10" s="167"/>
    </row>
    <row r="11" spans="1:13" x14ac:dyDescent="0.25">
      <c r="A11" s="14" t="s">
        <v>694</v>
      </c>
      <c r="B11" s="13" t="s">
        <v>683</v>
      </c>
      <c r="D11" s="167"/>
    </row>
    <row r="12" spans="1:13" x14ac:dyDescent="0.25">
      <c r="A12" s="14" t="s">
        <v>689</v>
      </c>
      <c r="B12" s="17" t="s">
        <v>678</v>
      </c>
      <c r="C12" s="169" t="s">
        <v>11628</v>
      </c>
      <c r="D12" s="167"/>
    </row>
    <row r="13" spans="1:13" x14ac:dyDescent="0.25">
      <c r="A13" s="14" t="s">
        <v>690</v>
      </c>
      <c r="B13" s="17" t="s">
        <v>679</v>
      </c>
      <c r="C13" s="169" t="s">
        <v>11628</v>
      </c>
      <c r="D13" s="167"/>
    </row>
    <row r="14" spans="1:13" s="166" customFormat="1" x14ac:dyDescent="0.25">
      <c r="A14" s="169" t="s">
        <v>11628</v>
      </c>
      <c r="B14" s="168" t="s">
        <v>673</v>
      </c>
      <c r="C14" s="213" t="s">
        <v>694</v>
      </c>
      <c r="D14" s="167"/>
    </row>
    <row r="15" spans="1:13" x14ac:dyDescent="0.25">
      <c r="A15" s="14" t="s">
        <v>691</v>
      </c>
      <c r="B15" s="17" t="s">
        <v>680</v>
      </c>
      <c r="C15" s="213" t="s">
        <v>694</v>
      </c>
      <c r="D15" s="167"/>
    </row>
    <row r="16" spans="1:13" x14ac:dyDescent="0.25">
      <c r="A16" s="14" t="s">
        <v>692</v>
      </c>
      <c r="B16" s="17" t="s">
        <v>681</v>
      </c>
      <c r="C16" s="213" t="s">
        <v>694</v>
      </c>
      <c r="D16" s="167"/>
    </row>
    <row r="17" spans="1:4" x14ac:dyDescent="0.25">
      <c r="A17" s="14" t="s">
        <v>693</v>
      </c>
      <c r="B17" s="13" t="s">
        <v>682</v>
      </c>
      <c r="D17" s="167"/>
    </row>
    <row r="18" spans="1:4" x14ac:dyDescent="0.25">
      <c r="A18" s="1" t="s">
        <v>2556</v>
      </c>
      <c r="B18" s="1" t="s">
        <v>2557</v>
      </c>
      <c r="C18" s="227"/>
      <c r="D18" s="167"/>
    </row>
    <row r="19" spans="1:4" x14ac:dyDescent="0.25">
      <c r="A19" s="14" t="s">
        <v>2555</v>
      </c>
      <c r="B19" s="13" t="s">
        <v>2564</v>
      </c>
      <c r="D19" s="167"/>
    </row>
  </sheetData>
  <customSheetViews>
    <customSheetView guid="{0A6CBDE0-2EFB-4C4F-AF86-B7A173FA7021}" scale="115">
      <selection activeCell="B20" sqref="B20"/>
      <pageMargins left="0.7" right="0.7" top="0.75" bottom="0.75" header="0.3" footer="0.3"/>
    </customSheetView>
    <customSheetView guid="{CFA003D8-A1C6-4571-9696-BD46841A53EA}">
      <selection activeCell="A9" sqref="A9:B10"/>
      <pageMargins left="0.7" right="0.7" top="0.75" bottom="0.75" header="0.3" footer="0.3"/>
    </customSheetView>
    <customSheetView guid="{70BCEF57-6139-4707-9D85-270EC25E144B}">
      <pageMargins left="0.7" right="0.7" top="0.75" bottom="0.75" header="0.3" footer="0.3"/>
    </customSheetView>
  </customSheetView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tabColor theme="3" tint="0.59999389629810485"/>
  </sheetPr>
  <dimension ref="A1:L78"/>
  <sheetViews>
    <sheetView workbookViewId="0">
      <selection activeCell="K1" sqref="K1:L1048576"/>
    </sheetView>
  </sheetViews>
  <sheetFormatPr defaultColWidth="9.140625" defaultRowHeight="15" x14ac:dyDescent="0.25"/>
  <cols>
    <col min="1" max="1" width="13.7109375" style="9" customWidth="1"/>
    <col min="2" max="2" width="17" style="109" bestFit="1" customWidth="1"/>
    <col min="3" max="3" width="27.140625" style="9" bestFit="1" customWidth="1"/>
    <col min="4" max="16384" width="9.140625" style="9"/>
  </cols>
  <sheetData>
    <row r="1" spans="1:12" x14ac:dyDescent="0.25">
      <c r="A1" s="450" t="s">
        <v>40</v>
      </c>
      <c r="B1" s="450" t="s">
        <v>41</v>
      </c>
      <c r="K1" s="244"/>
      <c r="L1" s="275"/>
    </row>
    <row r="2" spans="1:12" x14ac:dyDescent="0.25">
      <c r="A2" s="11" t="s">
        <v>4595</v>
      </c>
      <c r="B2" s="361" t="s">
        <v>4596</v>
      </c>
      <c r="C2"/>
    </row>
    <row r="3" spans="1:12" x14ac:dyDescent="0.25">
      <c r="A3" s="11" t="s">
        <v>4597</v>
      </c>
      <c r="B3" s="164" t="s">
        <v>4598</v>
      </c>
      <c r="C3"/>
    </row>
    <row r="4" spans="1:12" x14ac:dyDescent="0.25">
      <c r="A4" s="11" t="s">
        <v>11690</v>
      </c>
      <c r="B4" s="164" t="s">
        <v>11685</v>
      </c>
      <c r="C4"/>
    </row>
    <row r="5" spans="1:12" x14ac:dyDescent="0.25">
      <c r="A5" s="211" t="s">
        <v>4593</v>
      </c>
      <c r="B5" s="164" t="s">
        <v>4594</v>
      </c>
      <c r="C5"/>
    </row>
    <row r="6" spans="1:12" x14ac:dyDescent="0.25">
      <c r="A6" s="227" t="s">
        <v>11689</v>
      </c>
      <c r="B6" s="361" t="s">
        <v>11686</v>
      </c>
      <c r="C6"/>
    </row>
    <row r="7" spans="1:12" x14ac:dyDescent="0.25">
      <c r="A7" s="227" t="s">
        <v>11691</v>
      </c>
      <c r="B7" s="361" t="s">
        <v>11687</v>
      </c>
      <c r="C7"/>
    </row>
    <row r="8" spans="1:12" s="166" customFormat="1" x14ac:dyDescent="0.25">
      <c r="A8" s="211" t="s">
        <v>11697</v>
      </c>
      <c r="B8" s="164" t="s">
        <v>11688</v>
      </c>
      <c r="C8" s="162"/>
    </row>
    <row r="9" spans="1:12" s="166" customFormat="1" x14ac:dyDescent="0.25">
      <c r="A9" s="227" t="s">
        <v>11713</v>
      </c>
      <c r="B9" s="164" t="s">
        <v>11712</v>
      </c>
    </row>
    <row r="10" spans="1:12" x14ac:dyDescent="0.25">
      <c r="A10" s="227" t="s">
        <v>11698</v>
      </c>
      <c r="B10" s="164" t="s">
        <v>11692</v>
      </c>
      <c r="C10" s="451"/>
    </row>
    <row r="11" spans="1:12" x14ac:dyDescent="0.25">
      <c r="A11" s="227" t="s">
        <v>11699</v>
      </c>
      <c r="B11" s="164" t="s">
        <v>11693</v>
      </c>
      <c r="C11" s="451"/>
    </row>
    <row r="12" spans="1:12" x14ac:dyDescent="0.25">
      <c r="A12" s="227" t="s">
        <v>11700</v>
      </c>
      <c r="B12" s="164" t="s">
        <v>11694</v>
      </c>
      <c r="C12" s="451"/>
    </row>
    <row r="13" spans="1:12" x14ac:dyDescent="0.25">
      <c r="A13" s="227" t="s">
        <v>11701</v>
      </c>
      <c r="B13" s="164" t="s">
        <v>11695</v>
      </c>
      <c r="C13" s="451"/>
    </row>
    <row r="14" spans="1:12" x14ac:dyDescent="0.25">
      <c r="A14" s="227" t="s">
        <v>11702</v>
      </c>
      <c r="B14" s="164" t="s">
        <v>11696</v>
      </c>
      <c r="C14"/>
    </row>
    <row r="15" spans="1:12" s="166" customFormat="1" x14ac:dyDescent="0.25">
      <c r="A15" s="211" t="s">
        <v>11633</v>
      </c>
      <c r="B15" s="214" t="s">
        <v>11714</v>
      </c>
      <c r="C15" s="162"/>
    </row>
    <row r="16" spans="1:12" x14ac:dyDescent="0.25">
      <c r="A16" s="211" t="s">
        <v>2539</v>
      </c>
      <c r="B16" s="214" t="s">
        <v>848</v>
      </c>
      <c r="C16"/>
    </row>
    <row r="17" spans="1:3" x14ac:dyDescent="0.25">
      <c r="A17" s="211" t="s">
        <v>2538</v>
      </c>
      <c r="B17" s="214" t="s">
        <v>849</v>
      </c>
      <c r="C17"/>
    </row>
    <row r="18" spans="1:3" x14ac:dyDescent="0.25">
      <c r="A18" s="211" t="s">
        <v>2537</v>
      </c>
      <c r="B18" s="214" t="s">
        <v>850</v>
      </c>
      <c r="C18"/>
    </row>
    <row r="19" spans="1:3" x14ac:dyDescent="0.25">
      <c r="A19" s="227" t="s">
        <v>4521</v>
      </c>
      <c r="B19" s="214" t="s">
        <v>851</v>
      </c>
      <c r="C19"/>
    </row>
    <row r="20" spans="1:3" x14ac:dyDescent="0.25">
      <c r="A20" s="1" t="s">
        <v>4522</v>
      </c>
      <c r="B20" s="109" t="s">
        <v>852</v>
      </c>
      <c r="C20"/>
    </row>
    <row r="21" spans="1:3" x14ac:dyDescent="0.25">
      <c r="A21" s="1" t="s">
        <v>4523</v>
      </c>
      <c r="B21" s="109" t="s">
        <v>853</v>
      </c>
      <c r="C21"/>
    </row>
    <row r="22" spans="1:3" x14ac:dyDescent="0.25">
      <c r="A22" s="1" t="s">
        <v>4524</v>
      </c>
      <c r="B22" s="109" t="s">
        <v>854</v>
      </c>
      <c r="C22"/>
    </row>
    <row r="23" spans="1:3" x14ac:dyDescent="0.25">
      <c r="A23" s="1" t="s">
        <v>4525</v>
      </c>
      <c r="B23" s="109" t="s">
        <v>855</v>
      </c>
      <c r="C23"/>
    </row>
    <row r="24" spans="1:3" x14ac:dyDescent="0.25">
      <c r="A24" s="1" t="s">
        <v>4526</v>
      </c>
      <c r="B24" s="109" t="s">
        <v>856</v>
      </c>
      <c r="C24"/>
    </row>
    <row r="25" spans="1:3" x14ac:dyDescent="0.25">
      <c r="A25" s="1" t="s">
        <v>4527</v>
      </c>
      <c r="B25" s="109" t="s">
        <v>857</v>
      </c>
      <c r="C25"/>
    </row>
    <row r="26" spans="1:3" x14ac:dyDescent="0.25">
      <c r="A26" s="163" t="s">
        <v>11715</v>
      </c>
      <c r="B26" s="109" t="s">
        <v>11717</v>
      </c>
      <c r="C26"/>
    </row>
    <row r="27" spans="1:3" x14ac:dyDescent="0.25">
      <c r="A27" s="163" t="s">
        <v>11716</v>
      </c>
      <c r="B27" s="109" t="s">
        <v>11718</v>
      </c>
      <c r="C27"/>
    </row>
    <row r="28" spans="1:3" x14ac:dyDescent="0.25">
      <c r="A28" s="163" t="s">
        <v>11722</v>
      </c>
      <c r="B28" s="109" t="s">
        <v>11721</v>
      </c>
      <c r="C28"/>
    </row>
    <row r="29" spans="1:3" x14ac:dyDescent="0.25">
      <c r="A29" s="163" t="s">
        <v>11723</v>
      </c>
      <c r="B29" s="109" t="s">
        <v>11719</v>
      </c>
      <c r="C29"/>
    </row>
    <row r="30" spans="1:3" x14ac:dyDescent="0.25">
      <c r="A30" s="163" t="s">
        <v>11724</v>
      </c>
      <c r="B30" s="109" t="s">
        <v>11720</v>
      </c>
      <c r="C30"/>
    </row>
    <row r="31" spans="1:3" x14ac:dyDescent="0.25">
      <c r="A31" s="227" t="s">
        <v>12404</v>
      </c>
      <c r="B31" s="109" t="s">
        <v>12399</v>
      </c>
      <c r="C31"/>
    </row>
    <row r="32" spans="1:3" x14ac:dyDescent="0.25">
      <c r="A32" s="227" t="s">
        <v>12405</v>
      </c>
      <c r="B32" s="214" t="s">
        <v>12400</v>
      </c>
      <c r="C32"/>
    </row>
    <row r="33" spans="1:3" x14ac:dyDescent="0.25">
      <c r="A33" s="227" t="s">
        <v>12406</v>
      </c>
      <c r="B33" s="214" t="s">
        <v>12401</v>
      </c>
      <c r="C33"/>
    </row>
    <row r="34" spans="1:3" x14ac:dyDescent="0.25">
      <c r="A34" s="227" t="s">
        <v>12407</v>
      </c>
      <c r="B34" s="214" t="s">
        <v>12402</v>
      </c>
      <c r="C34"/>
    </row>
    <row r="35" spans="1:3" x14ac:dyDescent="0.25">
      <c r="A35" s="227" t="s">
        <v>12408</v>
      </c>
      <c r="B35" s="214" t="s">
        <v>12403</v>
      </c>
      <c r="C35"/>
    </row>
    <row r="36" spans="1:3" x14ac:dyDescent="0.25">
      <c r="C36"/>
    </row>
    <row r="37" spans="1:3" x14ac:dyDescent="0.25">
      <c r="C37"/>
    </row>
    <row r="38" spans="1:3" x14ac:dyDescent="0.25">
      <c r="C38" s="172"/>
    </row>
    <row r="39" spans="1:3" x14ac:dyDescent="0.25">
      <c r="C39" s="172"/>
    </row>
    <row r="40" spans="1:3" x14ac:dyDescent="0.25">
      <c r="C40" s="172"/>
    </row>
    <row r="41" spans="1:3" x14ac:dyDescent="0.25">
      <c r="C41" s="172"/>
    </row>
    <row r="42" spans="1:3" x14ac:dyDescent="0.25">
      <c r="C42" s="172"/>
    </row>
    <row r="43" spans="1:3" x14ac:dyDescent="0.25">
      <c r="C43" s="173"/>
    </row>
    <row r="44" spans="1:3" x14ac:dyDescent="0.25">
      <c r="C44" s="174"/>
    </row>
    <row r="45" spans="1:3" x14ac:dyDescent="0.25">
      <c r="C45" s="175"/>
    </row>
    <row r="46" spans="1:3" x14ac:dyDescent="0.25">
      <c r="C46" s="174"/>
    </row>
    <row r="47" spans="1:3" x14ac:dyDescent="0.25">
      <c r="C47" s="175"/>
    </row>
    <row r="48" spans="1:3" x14ac:dyDescent="0.25">
      <c r="C48" s="176"/>
    </row>
    <row r="49" spans="3:3" x14ac:dyDescent="0.25">
      <c r="C49" s="176"/>
    </row>
    <row r="50" spans="3:3" x14ac:dyDescent="0.25">
      <c r="C50" s="173"/>
    </row>
    <row r="51" spans="3:3" x14ac:dyDescent="0.25">
      <c r="C51" s="176"/>
    </row>
    <row r="52" spans="3:3" x14ac:dyDescent="0.25">
      <c r="C52" s="175"/>
    </row>
    <row r="53" spans="3:3" x14ac:dyDescent="0.25">
      <c r="C53" s="175"/>
    </row>
    <row r="54" spans="3:3" x14ac:dyDescent="0.25">
      <c r="C54" s="176"/>
    </row>
    <row r="55" spans="3:3" x14ac:dyDescent="0.25">
      <c r="C55" s="176"/>
    </row>
    <row r="56" spans="3:3" x14ac:dyDescent="0.25">
      <c r="C56" s="173"/>
    </row>
    <row r="57" spans="3:3" x14ac:dyDescent="0.25">
      <c r="C57" s="174"/>
    </row>
    <row r="58" spans="3:3" x14ac:dyDescent="0.25">
      <c r="C58" s="176"/>
    </row>
    <row r="59" spans="3:3" x14ac:dyDescent="0.25">
      <c r="C59" s="175"/>
    </row>
    <row r="60" spans="3:3" x14ac:dyDescent="0.25">
      <c r="C60" s="176"/>
    </row>
    <row r="61" spans="3:3" x14ac:dyDescent="0.25">
      <c r="C61" s="174"/>
    </row>
    <row r="62" spans="3:3" x14ac:dyDescent="0.25">
      <c r="C62" s="174"/>
    </row>
    <row r="63" spans="3:3" x14ac:dyDescent="0.25">
      <c r="C63" s="176"/>
    </row>
    <row r="64" spans="3:3" x14ac:dyDescent="0.25">
      <c r="C64" s="176"/>
    </row>
    <row r="65" spans="3:3" x14ac:dyDescent="0.25">
      <c r="C65" s="175"/>
    </row>
    <row r="66" spans="3:3" x14ac:dyDescent="0.25">
      <c r="C66" s="176"/>
    </row>
    <row r="67" spans="3:3" x14ac:dyDescent="0.25">
      <c r="C67" s="173"/>
    </row>
    <row r="68" spans="3:3" x14ac:dyDescent="0.25">
      <c r="C68" s="174"/>
    </row>
    <row r="69" spans="3:3" x14ac:dyDescent="0.25">
      <c r="C69" s="177" t="s">
        <v>4594</v>
      </c>
    </row>
    <row r="70" spans="3:3" x14ac:dyDescent="0.25">
      <c r="C70" s="177" t="s">
        <v>11688</v>
      </c>
    </row>
    <row r="71" spans="3:3" x14ac:dyDescent="0.25">
      <c r="C71" s="177" t="s">
        <v>4594</v>
      </c>
    </row>
    <row r="72" spans="3:3" x14ac:dyDescent="0.25">
      <c r="C72" s="177" t="s">
        <v>4594</v>
      </c>
    </row>
    <row r="73" spans="3:3" x14ac:dyDescent="0.25">
      <c r="C73" s="177" t="s">
        <v>4594</v>
      </c>
    </row>
    <row r="74" spans="3:3" x14ac:dyDescent="0.25">
      <c r="C74" s="178"/>
    </row>
    <row r="75" spans="3:3" x14ac:dyDescent="0.25">
      <c r="C75" s="178"/>
    </row>
    <row r="76" spans="3:3" x14ac:dyDescent="0.25">
      <c r="C76" s="178"/>
    </row>
    <row r="77" spans="3:3" x14ac:dyDescent="0.25">
      <c r="C77" s="178"/>
    </row>
    <row r="78" spans="3:3" x14ac:dyDescent="0.25">
      <c r="C78" s="161" t="s">
        <v>4596</v>
      </c>
    </row>
  </sheetData>
  <customSheetViews>
    <customSheetView guid="{0A6CBDE0-2EFB-4C4F-AF86-B7A173FA7021}">
      <pageMargins left="0.7" right="0.7" top="0.75" bottom="0.75" header="0.3" footer="0.3"/>
    </customSheetView>
    <customSheetView guid="{CFA003D8-A1C6-4571-9696-BD46841A53EA}">
      <pageMargins left="0.7" right="0.7" top="0.75" bottom="0.75" header="0.3" footer="0.3"/>
    </customSheetView>
    <customSheetView guid="{70BCEF57-6139-4707-9D85-270EC25E144B}">
      <pageMargins left="0.7" right="0.7" top="0.75" bottom="0.75" header="0.3" footer="0.3"/>
    </customSheetView>
  </customSheetView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tabColor theme="3" tint="0.59999389629810485"/>
  </sheetPr>
  <dimension ref="A1:L7"/>
  <sheetViews>
    <sheetView workbookViewId="0">
      <selection activeCell="K1" sqref="K1:L1048576"/>
    </sheetView>
  </sheetViews>
  <sheetFormatPr defaultColWidth="9.140625" defaultRowHeight="15" x14ac:dyDescent="0.25"/>
  <cols>
    <col min="1" max="1" width="11.42578125" style="1" bestFit="1" customWidth="1"/>
    <col min="2" max="2" width="46.85546875" style="9" customWidth="1"/>
    <col min="3" max="16384" width="9.140625" style="9"/>
  </cols>
  <sheetData>
    <row r="1" spans="1:12" x14ac:dyDescent="0.25">
      <c r="A1" s="450" t="s">
        <v>40</v>
      </c>
      <c r="B1" s="450" t="s">
        <v>41</v>
      </c>
      <c r="K1" s="244"/>
      <c r="L1" s="275"/>
    </row>
    <row r="2" spans="1:12" x14ac:dyDescent="0.25">
      <c r="A2" s="1" t="s">
        <v>961</v>
      </c>
      <c r="B2" s="9" t="s">
        <v>959</v>
      </c>
    </row>
    <row r="3" spans="1:12" x14ac:dyDescent="0.25">
      <c r="A3" s="1" t="s">
        <v>4509</v>
      </c>
      <c r="B3" s="1" t="s">
        <v>952</v>
      </c>
    </row>
    <row r="4" spans="1:12" x14ac:dyDescent="0.25">
      <c r="A4" s="1" t="s">
        <v>894</v>
      </c>
      <c r="B4" s="1" t="s">
        <v>960</v>
      </c>
    </row>
    <row r="5" spans="1:12" s="12" customFormat="1" x14ac:dyDescent="0.25">
      <c r="A5" s="1" t="s">
        <v>1667</v>
      </c>
      <c r="B5" s="81" t="s">
        <v>1063</v>
      </c>
    </row>
    <row r="6" spans="1:12" s="12" customFormat="1" x14ac:dyDescent="0.25">
      <c r="A6" s="14" t="s">
        <v>4535</v>
      </c>
      <c r="B6" s="81" t="s">
        <v>1064</v>
      </c>
    </row>
    <row r="7" spans="1:12" x14ac:dyDescent="0.25">
      <c r="A7" s="1" t="s">
        <v>2554</v>
      </c>
      <c r="B7" s="1" t="s">
        <v>668</v>
      </c>
    </row>
  </sheetData>
  <customSheetViews>
    <customSheetView guid="{0A6CBDE0-2EFB-4C4F-AF86-B7A173FA7021}">
      <pageMargins left="0.7" right="0.7" top="0.75" bottom="0.75" header="0.3" footer="0.3"/>
    </customSheetView>
    <customSheetView guid="{CFA003D8-A1C6-4571-9696-BD46841A53EA}">
      <pageMargins left="0.7" right="0.7" top="0.75" bottom="0.75" header="0.3" footer="0.3"/>
    </customSheetView>
    <customSheetView guid="{70BCEF57-6139-4707-9D85-270EC25E144B}">
      <pageMargins left="0.7" right="0.7" top="0.75" bottom="0.75" header="0.3" footer="0.3"/>
    </customSheetView>
  </customSheetView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tabColor theme="3" tint="0.59999389629810485"/>
  </sheetPr>
  <dimension ref="A1:K33"/>
  <sheetViews>
    <sheetView workbookViewId="0">
      <selection activeCell="J1" sqref="J1:K1048576"/>
    </sheetView>
  </sheetViews>
  <sheetFormatPr defaultColWidth="9.140625" defaultRowHeight="15" x14ac:dyDescent="0.25"/>
  <cols>
    <col min="1" max="1" width="20.28515625" style="1" customWidth="1"/>
    <col min="2" max="2" width="29.85546875" style="9" customWidth="1"/>
    <col min="3" max="16384" width="9.140625" style="9"/>
  </cols>
  <sheetData>
    <row r="1" spans="1:11" x14ac:dyDescent="0.25">
      <c r="A1" s="450" t="s">
        <v>40</v>
      </c>
      <c r="B1" s="450" t="s">
        <v>41</v>
      </c>
      <c r="D1" s="12"/>
      <c r="J1" s="244"/>
      <c r="K1" s="275"/>
    </row>
    <row r="2" spans="1:11" x14ac:dyDescent="0.25">
      <c r="A2" s="211" t="s">
        <v>4528</v>
      </c>
      <c r="B2" s="213" t="s">
        <v>2579</v>
      </c>
    </row>
    <row r="3" spans="1:11" x14ac:dyDescent="0.25">
      <c r="A3" s="211" t="s">
        <v>1668</v>
      </c>
      <c r="B3" s="212" t="s">
        <v>1071</v>
      </c>
      <c r="D3" s="12"/>
    </row>
    <row r="4" spans="1:11" s="211" customFormat="1" x14ac:dyDescent="0.25">
      <c r="A4" s="211" t="s">
        <v>12319</v>
      </c>
      <c r="B4" s="212" t="s">
        <v>12318</v>
      </c>
    </row>
    <row r="5" spans="1:11" x14ac:dyDescent="0.25">
      <c r="A5" s="211" t="s">
        <v>4529</v>
      </c>
      <c r="B5" s="212" t="s">
        <v>1072</v>
      </c>
    </row>
    <row r="6" spans="1:11" x14ac:dyDescent="0.25">
      <c r="A6" s="211" t="s">
        <v>4530</v>
      </c>
      <c r="B6" s="212" t="s">
        <v>1073</v>
      </c>
    </row>
    <row r="7" spans="1:11" x14ac:dyDescent="0.25">
      <c r="A7" s="211" t="s">
        <v>4564</v>
      </c>
      <c r="B7" s="212" t="s">
        <v>4561</v>
      </c>
    </row>
    <row r="8" spans="1:11" s="211" customFormat="1" x14ac:dyDescent="0.25">
      <c r="A8" s="211" t="s">
        <v>12265</v>
      </c>
      <c r="B8" s="212" t="s">
        <v>12264</v>
      </c>
    </row>
    <row r="9" spans="1:11" s="211" customFormat="1" x14ac:dyDescent="0.25">
      <c r="A9" s="211" t="s">
        <v>12323</v>
      </c>
      <c r="B9" s="212" t="s">
        <v>12322</v>
      </c>
    </row>
    <row r="10" spans="1:11" x14ac:dyDescent="0.25">
      <c r="A10" s="211" t="s">
        <v>4565</v>
      </c>
      <c r="B10" s="212" t="s">
        <v>1074</v>
      </c>
    </row>
    <row r="11" spans="1:11" x14ac:dyDescent="0.25">
      <c r="A11" s="211" t="s">
        <v>4531</v>
      </c>
      <c r="B11" s="212" t="s">
        <v>2581</v>
      </c>
    </row>
    <row r="12" spans="1:11" x14ac:dyDescent="0.25">
      <c r="A12" s="211" t="s">
        <v>4566</v>
      </c>
      <c r="B12" s="212" t="s">
        <v>1075</v>
      </c>
    </row>
    <row r="13" spans="1:11" s="211" customFormat="1" x14ac:dyDescent="0.25">
      <c r="A13" s="211" t="s">
        <v>12321</v>
      </c>
      <c r="B13" s="212" t="s">
        <v>12320</v>
      </c>
    </row>
    <row r="14" spans="1:11" x14ac:dyDescent="0.25">
      <c r="A14" s="211" t="s">
        <v>4532</v>
      </c>
      <c r="B14" s="212" t="s">
        <v>2578</v>
      </c>
    </row>
    <row r="15" spans="1:11" x14ac:dyDescent="0.25">
      <c r="A15" s="211" t="s">
        <v>4533</v>
      </c>
      <c r="B15" s="212" t="s">
        <v>2577</v>
      </c>
    </row>
    <row r="16" spans="1:11" s="211" customFormat="1" x14ac:dyDescent="0.25">
      <c r="A16" s="211" t="s">
        <v>12325</v>
      </c>
      <c r="B16" s="212" t="s">
        <v>12324</v>
      </c>
    </row>
    <row r="17" spans="1:2" s="211" customFormat="1" x14ac:dyDescent="0.25">
      <c r="A17" s="211" t="s">
        <v>12307</v>
      </c>
      <c r="B17" s="212" t="s">
        <v>12308</v>
      </c>
    </row>
    <row r="18" spans="1:2" s="211" customFormat="1" x14ac:dyDescent="0.25">
      <c r="A18" s="211" t="s">
        <v>12303</v>
      </c>
      <c r="B18" s="212" t="s">
        <v>12305</v>
      </c>
    </row>
    <row r="19" spans="1:2" s="211" customFormat="1" x14ac:dyDescent="0.25">
      <c r="A19" s="211" t="s">
        <v>12304</v>
      </c>
      <c r="B19" s="212" t="s">
        <v>12306</v>
      </c>
    </row>
    <row r="20" spans="1:2" s="211" customFormat="1" x14ac:dyDescent="0.25">
      <c r="A20" s="227" t="s">
        <v>12300</v>
      </c>
      <c r="B20" s="212" t="s">
        <v>12299</v>
      </c>
    </row>
    <row r="21" spans="1:2" s="211" customFormat="1" x14ac:dyDescent="0.25">
      <c r="A21" s="227" t="s">
        <v>12301</v>
      </c>
      <c r="B21" s="212" t="s">
        <v>12302</v>
      </c>
    </row>
    <row r="22" spans="1:2" x14ac:dyDescent="0.25">
      <c r="A22" s="211" t="s">
        <v>4534</v>
      </c>
      <c r="B22" s="212" t="s">
        <v>2580</v>
      </c>
    </row>
    <row r="23" spans="1:2" x14ac:dyDescent="0.25">
      <c r="A23" s="211" t="s">
        <v>2554</v>
      </c>
      <c r="B23" s="213" t="s">
        <v>668</v>
      </c>
    </row>
    <row r="24" spans="1:2" x14ac:dyDescent="0.25">
      <c r="A24" s="214" t="s">
        <v>2556</v>
      </c>
      <c r="B24" s="213" t="s">
        <v>2557</v>
      </c>
    </row>
    <row r="25" spans="1:2" x14ac:dyDescent="0.25">
      <c r="A25" s="81"/>
      <c r="B25" s="73"/>
    </row>
    <row r="26" spans="1:2" x14ac:dyDescent="0.25">
      <c r="A26" s="81"/>
      <c r="B26" s="73"/>
    </row>
    <row r="32" spans="1:2" x14ac:dyDescent="0.25">
      <c r="A32" s="86"/>
      <c r="B32" s="1"/>
    </row>
    <row r="33" spans="1:2" x14ac:dyDescent="0.25">
      <c r="A33" s="86"/>
      <c r="B33" s="1"/>
    </row>
  </sheetData>
  <customSheetViews>
    <customSheetView guid="{0A6CBDE0-2EFB-4C4F-AF86-B7A173FA7021}">
      <pageMargins left="0.7" right="0.7" top="0.75" bottom="0.75" header="0.3" footer="0.3"/>
      <pageSetup paperSize="9" orientation="portrait" verticalDpi="0" r:id="rId1"/>
    </customSheetView>
    <customSheetView guid="{CFA003D8-A1C6-4571-9696-BD46841A53EA}">
      <pageMargins left="0.7" right="0.7" top="0.75" bottom="0.75" header="0.3" footer="0.3"/>
      <pageSetup paperSize="9" orientation="portrait" verticalDpi="0" r:id="rId2"/>
    </customSheetView>
    <customSheetView guid="{70BCEF57-6139-4707-9D85-270EC25E144B}">
      <pageMargins left="0.7" right="0.7" top="0.75" bottom="0.75" header="0.3" footer="0.3"/>
      <pageSetup paperSize="9" orientation="portrait" verticalDpi="0" r:id="rId3"/>
    </customSheetView>
  </customSheetViews>
  <pageMargins left="0.7" right="0.7" top="0.75" bottom="0.75" header="0.3" footer="0.3"/>
  <pageSetup paperSize="9" orientation="portrait" verticalDpi="0"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8">
    <tabColor theme="4" tint="0.39997558519241921"/>
  </sheetPr>
  <dimension ref="A1:L27"/>
  <sheetViews>
    <sheetView workbookViewId="0">
      <selection activeCell="K1" sqref="K1:L1048576"/>
    </sheetView>
  </sheetViews>
  <sheetFormatPr defaultRowHeight="15" x14ac:dyDescent="0.25"/>
  <cols>
    <col min="1" max="1" width="11.5703125" customWidth="1"/>
    <col min="2" max="2" width="45" customWidth="1"/>
  </cols>
  <sheetData>
    <row r="1" spans="1:12" x14ac:dyDescent="0.25">
      <c r="A1" s="450" t="s">
        <v>40</v>
      </c>
      <c r="B1" s="450" t="s">
        <v>41</v>
      </c>
      <c r="K1" s="244"/>
      <c r="L1" s="275"/>
    </row>
    <row r="2" spans="1:12" s="162" customFormat="1" x14ac:dyDescent="0.25">
      <c r="A2" s="452" t="s">
        <v>2583</v>
      </c>
      <c r="B2" s="452" t="s">
        <v>868</v>
      </c>
      <c r="K2" s="36"/>
    </row>
    <row r="3" spans="1:12" x14ac:dyDescent="0.25">
      <c r="A3" s="368" t="s">
        <v>1983</v>
      </c>
      <c r="B3" s="368" t="s">
        <v>1982</v>
      </c>
    </row>
    <row r="4" spans="1:12" x14ac:dyDescent="0.25">
      <c r="A4" t="s">
        <v>1988</v>
      </c>
      <c r="B4" t="s">
        <v>4631</v>
      </c>
    </row>
    <row r="5" spans="1:12" x14ac:dyDescent="0.25">
      <c r="A5" t="s">
        <v>4632</v>
      </c>
      <c r="B5" t="s">
        <v>1984</v>
      </c>
    </row>
    <row r="6" spans="1:12" x14ac:dyDescent="0.25">
      <c r="A6" t="s">
        <v>4633</v>
      </c>
      <c r="B6" t="s">
        <v>1985</v>
      </c>
    </row>
    <row r="7" spans="1:12" x14ac:dyDescent="0.25">
      <c r="A7" t="s">
        <v>4634</v>
      </c>
      <c r="B7" t="s">
        <v>1986</v>
      </c>
    </row>
    <row r="8" spans="1:12" x14ac:dyDescent="0.25">
      <c r="A8" t="s">
        <v>4649</v>
      </c>
      <c r="B8" t="s">
        <v>2551</v>
      </c>
    </row>
    <row r="9" spans="1:12" x14ac:dyDescent="0.25">
      <c r="A9" t="s">
        <v>11755</v>
      </c>
      <c r="B9" t="s">
        <v>1987</v>
      </c>
    </row>
    <row r="10" spans="1:12" x14ac:dyDescent="0.25">
      <c r="A10" t="s">
        <v>4635</v>
      </c>
      <c r="B10" t="s">
        <v>4636</v>
      </c>
    </row>
    <row r="11" spans="1:12" x14ac:dyDescent="0.25">
      <c r="A11" t="s">
        <v>4637</v>
      </c>
      <c r="B11" t="s">
        <v>1989</v>
      </c>
    </row>
    <row r="12" spans="1:12" x14ac:dyDescent="0.25">
      <c r="A12" t="s">
        <v>4638</v>
      </c>
      <c r="B12" t="s">
        <v>1990</v>
      </c>
    </row>
    <row r="13" spans="1:12" x14ac:dyDescent="0.25">
      <c r="A13" t="s">
        <v>1992</v>
      </c>
      <c r="B13" t="s">
        <v>1991</v>
      </c>
    </row>
    <row r="14" spans="1:12" s="162" customFormat="1" x14ac:dyDescent="0.25">
      <c r="A14" s="162" t="s">
        <v>2540</v>
      </c>
      <c r="B14" s="162" t="s">
        <v>11757</v>
      </c>
    </row>
    <row r="15" spans="1:12" x14ac:dyDescent="0.25">
      <c r="A15" t="s">
        <v>2002</v>
      </c>
      <c r="B15" t="s">
        <v>4639</v>
      </c>
    </row>
    <row r="16" spans="1:12" x14ac:dyDescent="0.25">
      <c r="A16" t="s">
        <v>4640</v>
      </c>
      <c r="B16" t="s">
        <v>1993</v>
      </c>
    </row>
    <row r="17" spans="1:2" x14ac:dyDescent="0.25">
      <c r="A17" t="s">
        <v>4641</v>
      </c>
      <c r="B17" t="s">
        <v>1994</v>
      </c>
    </row>
    <row r="18" spans="1:2" x14ac:dyDescent="0.25">
      <c r="A18" t="s">
        <v>4642</v>
      </c>
      <c r="B18" t="s">
        <v>1995</v>
      </c>
    </row>
    <row r="19" spans="1:2" x14ac:dyDescent="0.25">
      <c r="A19" t="s">
        <v>4643</v>
      </c>
      <c r="B19" t="s">
        <v>1996</v>
      </c>
    </row>
    <row r="20" spans="1:2" x14ac:dyDescent="0.25">
      <c r="A20" t="s">
        <v>4644</v>
      </c>
      <c r="B20" t="s">
        <v>1997</v>
      </c>
    </row>
    <row r="21" spans="1:2" x14ac:dyDescent="0.25">
      <c r="A21" t="s">
        <v>4645</v>
      </c>
      <c r="B21" t="s">
        <v>1998</v>
      </c>
    </row>
    <row r="22" spans="1:2" x14ac:dyDescent="0.25">
      <c r="A22" t="s">
        <v>4646</v>
      </c>
      <c r="B22" t="s">
        <v>1999</v>
      </c>
    </row>
    <row r="23" spans="1:2" x14ac:dyDescent="0.25">
      <c r="A23" t="s">
        <v>4647</v>
      </c>
      <c r="B23" t="s">
        <v>2000</v>
      </c>
    </row>
    <row r="24" spans="1:2" x14ac:dyDescent="0.25">
      <c r="A24" t="s">
        <v>4648</v>
      </c>
      <c r="B24" t="s">
        <v>2550</v>
      </c>
    </row>
    <row r="25" spans="1:2" x14ac:dyDescent="0.25">
      <c r="A25" t="s">
        <v>11756</v>
      </c>
      <c r="B25" t="s">
        <v>2001</v>
      </c>
    </row>
    <row r="26" spans="1:2" x14ac:dyDescent="0.25">
      <c r="A26" t="s">
        <v>2004</v>
      </c>
      <c r="B26" t="s">
        <v>2003</v>
      </c>
    </row>
    <row r="27" spans="1:2" x14ac:dyDescent="0.25">
      <c r="A27" t="s">
        <v>1781</v>
      </c>
      <c r="B27" t="s">
        <v>2005</v>
      </c>
    </row>
  </sheetData>
  <customSheetViews>
    <customSheetView guid="{0A6CBDE0-2EFB-4C4F-AF86-B7A173FA7021}">
      <pageMargins left="0.7" right="0.7" top="0.75" bottom="0.75" header="0.3" footer="0.3"/>
    </customSheetView>
    <customSheetView guid="{CFA003D8-A1C6-4571-9696-BD46841A53EA}">
      <pageMargins left="0.7" right="0.7" top="0.75" bottom="0.75" header="0.3" footer="0.3"/>
    </customSheetView>
    <customSheetView guid="{70BCEF57-6139-4707-9D85-270EC25E144B}">
      <pageMargins left="0.7" right="0.7" top="0.75" bottom="0.75" header="0.3" footer="0.3"/>
    </customSheetView>
  </customSheetView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1">
    <tabColor theme="3" tint="0.59999389629810485"/>
  </sheetPr>
  <dimension ref="A1:L3"/>
  <sheetViews>
    <sheetView workbookViewId="0">
      <selection activeCell="K1" sqref="K1:L1048576"/>
    </sheetView>
  </sheetViews>
  <sheetFormatPr defaultRowHeight="15" x14ac:dyDescent="0.25"/>
  <cols>
    <col min="1" max="1" width="14.5703125" customWidth="1"/>
    <col min="2" max="2" width="22" customWidth="1"/>
  </cols>
  <sheetData>
    <row r="1" spans="1:12" x14ac:dyDescent="0.25">
      <c r="A1" s="450" t="s">
        <v>40</v>
      </c>
      <c r="B1" s="450" t="s">
        <v>41</v>
      </c>
      <c r="K1" s="244"/>
      <c r="L1" s="275"/>
    </row>
    <row r="2" spans="1:12" x14ac:dyDescent="0.25">
      <c r="A2" t="s">
        <v>7039</v>
      </c>
      <c r="B2" t="s">
        <v>11704</v>
      </c>
    </row>
    <row r="3" spans="1:12" x14ac:dyDescent="0.25">
      <c r="A3" t="s">
        <v>7040</v>
      </c>
      <c r="B3" t="s">
        <v>11703</v>
      </c>
    </row>
  </sheetData>
  <customSheetViews>
    <customSheetView guid="{0A6CBDE0-2EFB-4C4F-AF86-B7A173FA7021}">
      <selection activeCell="L1" sqref="L1"/>
      <pageMargins left="0.7" right="0.7" top="0.75" bottom="0.75" header="0.3" footer="0.3"/>
    </customSheetView>
    <customSheetView guid="{CFA003D8-A1C6-4571-9696-BD46841A53EA}">
      <selection activeCell="L1" sqref="L1"/>
      <pageMargins left="0.7" right="0.7" top="0.75" bottom="0.75" header="0.3" footer="0.3"/>
    </customSheetView>
    <customSheetView guid="{70BCEF57-6139-4707-9D85-270EC25E144B}">
      <pageMargins left="0.7" right="0.7" top="0.75" bottom="0.75" header="0.3" footer="0.3"/>
    </customSheetView>
  </customSheetView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3">
    <tabColor theme="3" tint="0.59999389629810485"/>
  </sheetPr>
  <dimension ref="A1:L6"/>
  <sheetViews>
    <sheetView workbookViewId="0">
      <selection activeCell="K1" sqref="K1:L1048576"/>
    </sheetView>
  </sheetViews>
  <sheetFormatPr defaultRowHeight="15" x14ac:dyDescent="0.25"/>
  <cols>
    <col min="1" max="1" width="13.5703125" customWidth="1"/>
    <col min="2" max="2" width="19.5703125" customWidth="1"/>
  </cols>
  <sheetData>
    <row r="1" spans="1:12" x14ac:dyDescent="0.25">
      <c r="A1" s="450" t="s">
        <v>40</v>
      </c>
      <c r="B1" s="450" t="s">
        <v>41</v>
      </c>
      <c r="C1" s="240"/>
      <c r="D1" s="240"/>
      <c r="K1" s="244"/>
      <c r="L1" s="275"/>
    </row>
    <row r="2" spans="1:12" x14ac:dyDescent="0.25">
      <c r="A2" s="240" t="s">
        <v>7048</v>
      </c>
      <c r="B2" s="240" t="s">
        <v>7045</v>
      </c>
      <c r="C2" s="361"/>
      <c r="D2" s="240"/>
    </row>
    <row r="3" spans="1:12" x14ac:dyDescent="0.25">
      <c r="A3" s="240" t="s">
        <v>7049</v>
      </c>
      <c r="B3" s="240" t="s">
        <v>7046</v>
      </c>
      <c r="C3" s="361"/>
      <c r="D3" s="240"/>
    </row>
    <row r="4" spans="1:12" x14ac:dyDescent="0.25">
      <c r="A4" s="240" t="s">
        <v>7050</v>
      </c>
      <c r="B4" s="240" t="s">
        <v>7047</v>
      </c>
      <c r="C4" s="361"/>
      <c r="D4" s="240"/>
    </row>
    <row r="5" spans="1:12" x14ac:dyDescent="0.25">
      <c r="A5" s="240"/>
      <c r="B5" s="240"/>
      <c r="C5" s="361"/>
      <c r="D5" s="240"/>
    </row>
    <row r="6" spans="1:12" x14ac:dyDescent="0.25">
      <c r="A6" s="240"/>
      <c r="B6" s="240"/>
      <c r="C6" s="240"/>
      <c r="D6" s="240"/>
    </row>
  </sheetData>
  <customSheetViews>
    <customSheetView guid="{0A6CBDE0-2EFB-4C4F-AF86-B7A173FA7021}">
      <selection activeCell="A2" sqref="A2"/>
      <pageMargins left="0.7" right="0.7" top="0.75" bottom="0.75" header="0.3" footer="0.3"/>
    </customSheetView>
    <customSheetView guid="{CFA003D8-A1C6-4571-9696-BD46841A53EA}">
      <pageMargins left="0.7" right="0.7" top="0.75" bottom="0.75" header="0.3" footer="0.3"/>
    </customSheetView>
    <customSheetView guid="{70BCEF57-6139-4707-9D85-270EC25E144B}">
      <pageMargins left="0.7" right="0.7" top="0.75" bottom="0.75" header="0.3" footer="0.3"/>
    </customSheetView>
  </customSheetView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theme="3" tint="0.59999389629810485"/>
  </sheetPr>
  <dimension ref="A1:L8"/>
  <sheetViews>
    <sheetView workbookViewId="0">
      <selection activeCell="O14" sqref="O14"/>
    </sheetView>
  </sheetViews>
  <sheetFormatPr defaultColWidth="9.140625" defaultRowHeight="15" x14ac:dyDescent="0.25"/>
  <cols>
    <col min="1" max="2" width="22" style="9" customWidth="1"/>
    <col min="3" max="16384" width="9.140625" style="9"/>
  </cols>
  <sheetData>
    <row r="1" spans="1:12" x14ac:dyDescent="0.25">
      <c r="A1" s="450" t="s">
        <v>40</v>
      </c>
      <c r="B1" s="450" t="s">
        <v>41</v>
      </c>
      <c r="K1" s="244"/>
      <c r="L1" s="275"/>
    </row>
    <row r="2" spans="1:12" x14ac:dyDescent="0.25">
      <c r="A2" s="9" t="s">
        <v>773</v>
      </c>
      <c r="B2" s="9" t="s">
        <v>860</v>
      </c>
    </row>
    <row r="3" spans="1:12" x14ac:dyDescent="0.25">
      <c r="A3" s="9" t="s">
        <v>74</v>
      </c>
      <c r="B3" s="9" t="s">
        <v>859</v>
      </c>
    </row>
    <row r="4" spans="1:12" x14ac:dyDescent="0.25">
      <c r="A4" s="164" t="s">
        <v>2554</v>
      </c>
      <c r="B4" s="9" t="s">
        <v>668</v>
      </c>
    </row>
    <row r="5" spans="1:12" x14ac:dyDescent="0.25">
      <c r="A5" s="164" t="s">
        <v>2555</v>
      </c>
      <c r="B5" s="9" t="s">
        <v>698</v>
      </c>
    </row>
    <row r="6" spans="1:12" x14ac:dyDescent="0.25">
      <c r="A6" s="9" t="s">
        <v>2556</v>
      </c>
      <c r="B6" s="1" t="s">
        <v>2557</v>
      </c>
    </row>
    <row r="7" spans="1:12" x14ac:dyDescent="0.25">
      <c r="A7" s="163" t="s">
        <v>2583</v>
      </c>
      <c r="B7" s="163" t="s">
        <v>868</v>
      </c>
    </row>
    <row r="8" spans="1:12" x14ac:dyDescent="0.25">
      <c r="A8" s="163" t="s">
        <v>8189</v>
      </c>
      <c r="B8" s="163" t="s">
        <v>11758</v>
      </c>
    </row>
  </sheetData>
  <customSheetViews>
    <customSheetView guid="{0A6CBDE0-2EFB-4C4F-AF86-B7A173FA7021}">
      <pageMargins left="0.7" right="0.7" top="0.75" bottom="0.75" header="0.3" footer="0.3"/>
    </customSheetView>
    <customSheetView guid="{CFA003D8-A1C6-4571-9696-BD46841A53EA}">
      <pageMargins left="0.7" right="0.7" top="0.75" bottom="0.75" header="0.3" footer="0.3"/>
    </customSheetView>
    <customSheetView guid="{70BCEF57-6139-4707-9D85-270EC25E144B}">
      <pageMargins left="0.7" right="0.7" top="0.75" bottom="0.75" header="0.3" footer="0.3"/>
    </customSheetView>
  </customSheetView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theme="3" tint="0.59999389629810485"/>
  </sheetPr>
  <dimension ref="A1:L270"/>
  <sheetViews>
    <sheetView workbookViewId="0">
      <selection activeCell="L1" sqref="K1:L1048576"/>
    </sheetView>
  </sheetViews>
  <sheetFormatPr defaultColWidth="8.7109375" defaultRowHeight="15" x14ac:dyDescent="0.25"/>
  <cols>
    <col min="1" max="1" width="14.85546875" style="164" customWidth="1"/>
    <col min="2" max="2" width="38.140625" style="164" customWidth="1"/>
    <col min="3" max="7" width="7.42578125" style="119" customWidth="1"/>
    <col min="8" max="8" width="18" style="119" customWidth="1"/>
    <col min="9" max="16384" width="8.7109375" style="164"/>
  </cols>
  <sheetData>
    <row r="1" spans="1:12" ht="45" x14ac:dyDescent="0.25">
      <c r="A1" s="195" t="s">
        <v>40</v>
      </c>
      <c r="B1" s="195" t="s">
        <v>41</v>
      </c>
      <c r="C1" s="190" t="s">
        <v>2024</v>
      </c>
      <c r="D1" s="190" t="s">
        <v>2022</v>
      </c>
      <c r="E1" s="190" t="s">
        <v>2558</v>
      </c>
      <c r="F1" s="190" t="s">
        <v>1915</v>
      </c>
      <c r="G1" s="190" t="s">
        <v>2559</v>
      </c>
      <c r="H1" s="194" t="s">
        <v>4629</v>
      </c>
      <c r="I1" s="190"/>
      <c r="J1" s="190"/>
      <c r="K1" s="244"/>
      <c r="L1" s="275"/>
    </row>
    <row r="2" spans="1:12" x14ac:dyDescent="0.25">
      <c r="A2" s="187" t="s">
        <v>2554</v>
      </c>
      <c r="B2" s="188" t="s">
        <v>668</v>
      </c>
      <c r="C2" s="185"/>
      <c r="D2" s="185"/>
      <c r="E2" s="191" t="s">
        <v>2560</v>
      </c>
      <c r="F2" s="191" t="s">
        <v>2560</v>
      </c>
      <c r="G2" s="185"/>
      <c r="H2" s="185"/>
      <c r="I2" s="185"/>
      <c r="J2" s="185"/>
      <c r="K2" s="185"/>
      <c r="L2" s="185"/>
    </row>
    <row r="3" spans="1:12" s="166" customFormat="1" x14ac:dyDescent="0.25">
      <c r="A3" s="187" t="s">
        <v>4502</v>
      </c>
      <c r="B3" s="186" t="s">
        <v>4507</v>
      </c>
      <c r="C3" s="192"/>
      <c r="D3" s="192"/>
      <c r="E3" s="192" t="s">
        <v>2560</v>
      </c>
      <c r="F3" s="192"/>
      <c r="G3" s="192"/>
      <c r="H3" s="192"/>
      <c r="I3" s="186"/>
      <c r="J3" s="186"/>
      <c r="K3" s="186"/>
      <c r="L3" s="186"/>
    </row>
    <row r="4" spans="1:12" s="166" customFormat="1" x14ac:dyDescent="0.25">
      <c r="A4" s="187" t="s">
        <v>4495</v>
      </c>
      <c r="B4" s="187" t="s">
        <v>4497</v>
      </c>
      <c r="C4" s="191"/>
      <c r="D4" s="191"/>
      <c r="E4" s="191" t="s">
        <v>2560</v>
      </c>
      <c r="F4" s="191"/>
      <c r="G4" s="191"/>
      <c r="H4" s="191"/>
      <c r="I4" s="233"/>
      <c r="J4" s="186"/>
      <c r="K4" s="186"/>
      <c r="L4" s="186"/>
    </row>
    <row r="5" spans="1:12" s="166" customFormat="1" x14ac:dyDescent="0.25">
      <c r="A5" s="187" t="s">
        <v>4503</v>
      </c>
      <c r="B5" s="186" t="s">
        <v>4508</v>
      </c>
      <c r="C5" s="191"/>
      <c r="D5" s="191"/>
      <c r="E5" s="191" t="s">
        <v>2560</v>
      </c>
      <c r="F5" s="191"/>
      <c r="G5" s="191"/>
      <c r="H5" s="191"/>
      <c r="I5" s="233"/>
      <c r="J5" s="186"/>
      <c r="K5" s="186"/>
      <c r="L5" s="186"/>
    </row>
    <row r="6" spans="1:12" s="166" customFormat="1" x14ac:dyDescent="0.25">
      <c r="A6" s="187" t="s">
        <v>4499</v>
      </c>
      <c r="B6" s="186" t="s">
        <v>4504</v>
      </c>
      <c r="C6" s="191"/>
      <c r="D6" s="191"/>
      <c r="E6" s="191"/>
      <c r="F6" s="191" t="s">
        <v>2560</v>
      </c>
      <c r="G6" s="191"/>
      <c r="H6" s="191"/>
      <c r="I6" s="186"/>
      <c r="J6" s="186"/>
      <c r="K6" s="186"/>
      <c r="L6" s="186"/>
    </row>
    <row r="7" spans="1:12" s="166" customFormat="1" x14ac:dyDescent="0.25">
      <c r="A7" s="187" t="s">
        <v>4500</v>
      </c>
      <c r="B7" s="186" t="s">
        <v>4505</v>
      </c>
      <c r="C7" s="193"/>
      <c r="D7" s="193"/>
      <c r="E7" s="191" t="s">
        <v>2560</v>
      </c>
      <c r="F7" s="191"/>
      <c r="G7" s="191"/>
      <c r="H7" s="191" t="s">
        <v>2560</v>
      </c>
      <c r="I7" s="186"/>
      <c r="J7" s="186"/>
      <c r="K7" s="186"/>
      <c r="L7" s="186"/>
    </row>
    <row r="8" spans="1:12" s="166" customFormat="1" x14ac:dyDescent="0.25">
      <c r="A8" s="187" t="s">
        <v>4501</v>
      </c>
      <c r="B8" s="186" t="s">
        <v>4506</v>
      </c>
      <c r="C8" s="192"/>
      <c r="D8" s="192"/>
      <c r="E8" s="192"/>
      <c r="F8" s="192"/>
      <c r="G8" s="192"/>
      <c r="H8" s="192"/>
      <c r="I8" s="186"/>
      <c r="J8" s="186"/>
      <c r="K8" s="186"/>
      <c r="L8" s="186"/>
    </row>
    <row r="9" spans="1:12" s="166" customFormat="1" x14ac:dyDescent="0.25">
      <c r="A9" s="186" t="s">
        <v>4496</v>
      </c>
      <c r="B9" s="186" t="s">
        <v>4498</v>
      </c>
      <c r="C9" s="192"/>
      <c r="D9" s="192"/>
      <c r="E9" s="192" t="s">
        <v>2560</v>
      </c>
      <c r="F9" s="192"/>
      <c r="G9" s="192"/>
      <c r="H9" s="192"/>
      <c r="I9" s="186"/>
      <c r="J9" s="186"/>
      <c r="K9" s="186"/>
      <c r="L9" s="186"/>
    </row>
    <row r="10" spans="1:12" s="166" customFormat="1" x14ac:dyDescent="0.25">
      <c r="A10" s="187" t="s">
        <v>4494</v>
      </c>
      <c r="B10" s="186" t="s">
        <v>2633</v>
      </c>
      <c r="C10" s="192"/>
      <c r="D10" s="192"/>
      <c r="E10" s="192" t="s">
        <v>2560</v>
      </c>
      <c r="F10" s="192"/>
      <c r="G10" s="192"/>
      <c r="H10" s="192"/>
      <c r="I10" s="186"/>
      <c r="J10" s="186"/>
      <c r="K10" s="186"/>
      <c r="L10" s="186"/>
    </row>
    <row r="11" spans="1:12" s="166" customFormat="1" x14ac:dyDescent="0.25">
      <c r="A11" s="187" t="s">
        <v>1673</v>
      </c>
      <c r="B11" s="187" t="s">
        <v>1674</v>
      </c>
      <c r="C11" s="192"/>
      <c r="D11" s="192"/>
      <c r="E11" s="192" t="s">
        <v>2560</v>
      </c>
      <c r="F11" s="192"/>
      <c r="G11" s="192"/>
      <c r="H11" s="192"/>
      <c r="I11" s="186"/>
      <c r="J11" s="186"/>
      <c r="K11" s="186"/>
      <c r="L11" s="186"/>
    </row>
    <row r="12" spans="1:12" s="166" customFormat="1" x14ac:dyDescent="0.25">
      <c r="A12" s="187" t="s">
        <v>1689</v>
      </c>
      <c r="B12" s="187" t="s">
        <v>1690</v>
      </c>
      <c r="C12" s="192"/>
      <c r="D12" s="192"/>
      <c r="E12" s="192"/>
      <c r="F12" s="192"/>
      <c r="G12" s="192"/>
      <c r="H12" s="192"/>
      <c r="I12" s="186"/>
      <c r="J12" s="186"/>
      <c r="K12" s="186"/>
      <c r="L12" s="186"/>
    </row>
    <row r="13" spans="1:12" s="166" customFormat="1" x14ac:dyDescent="0.25">
      <c r="A13" s="187" t="s">
        <v>1733</v>
      </c>
      <c r="B13" s="187" t="s">
        <v>1734</v>
      </c>
      <c r="C13" s="192"/>
      <c r="D13" s="192"/>
      <c r="E13" s="192"/>
      <c r="F13" s="192"/>
      <c r="G13" s="192"/>
      <c r="H13" s="192"/>
      <c r="I13" s="186"/>
      <c r="J13" s="186"/>
      <c r="K13" s="186"/>
      <c r="L13" s="186"/>
    </row>
    <row r="14" spans="1:12" s="166" customFormat="1" x14ac:dyDescent="0.25">
      <c r="A14" s="187" t="s">
        <v>1691</v>
      </c>
      <c r="B14" s="187" t="s">
        <v>1692</v>
      </c>
      <c r="C14" s="192"/>
      <c r="D14" s="192"/>
      <c r="E14" s="192"/>
      <c r="F14" s="192"/>
      <c r="G14" s="192"/>
      <c r="H14" s="192"/>
      <c r="I14" s="186"/>
      <c r="J14" s="186"/>
      <c r="K14" s="186"/>
      <c r="L14" s="186"/>
    </row>
    <row r="15" spans="1:12" s="166" customFormat="1" x14ac:dyDescent="0.25">
      <c r="A15" s="187" t="s">
        <v>1735</v>
      </c>
      <c r="B15" s="187" t="s">
        <v>1736</v>
      </c>
      <c r="C15" s="192"/>
      <c r="D15" s="192"/>
      <c r="E15" s="192"/>
      <c r="F15" s="192" t="s">
        <v>2560</v>
      </c>
      <c r="G15" s="192"/>
      <c r="H15" s="192"/>
      <c r="I15" s="186"/>
      <c r="J15" s="186"/>
      <c r="K15" s="186"/>
      <c r="L15" s="186"/>
    </row>
    <row r="16" spans="1:12" x14ac:dyDescent="0.25">
      <c r="A16" s="187" t="s">
        <v>0</v>
      </c>
      <c r="B16" s="187" t="s">
        <v>1</v>
      </c>
      <c r="C16" s="192"/>
      <c r="D16" s="192"/>
      <c r="E16" s="192" t="s">
        <v>2560</v>
      </c>
      <c r="F16" s="192"/>
      <c r="G16" s="192"/>
      <c r="H16" s="192"/>
      <c r="I16" s="185"/>
      <c r="J16" s="185"/>
      <c r="K16" s="185"/>
      <c r="L16" s="185"/>
    </row>
    <row r="17" spans="1:8" x14ac:dyDescent="0.25">
      <c r="A17" s="187" t="s">
        <v>1697</v>
      </c>
      <c r="B17" s="187" t="s">
        <v>1698</v>
      </c>
      <c r="C17" s="192"/>
      <c r="D17" s="192"/>
      <c r="E17" s="192"/>
      <c r="F17" s="192"/>
      <c r="G17" s="192"/>
      <c r="H17" s="192"/>
    </row>
    <row r="18" spans="1:8" x14ac:dyDescent="0.25">
      <c r="A18" s="187" t="s">
        <v>2624</v>
      </c>
      <c r="B18" s="187" t="s">
        <v>2634</v>
      </c>
      <c r="C18" s="192"/>
      <c r="D18" s="192"/>
      <c r="E18" s="192" t="s">
        <v>2560</v>
      </c>
      <c r="F18" s="192"/>
      <c r="G18" s="192"/>
      <c r="H18" s="192"/>
    </row>
    <row r="19" spans="1:8" x14ac:dyDescent="0.25">
      <c r="A19" s="187" t="s">
        <v>2</v>
      </c>
      <c r="B19" s="187" t="s">
        <v>3</v>
      </c>
      <c r="C19" s="185"/>
      <c r="D19" s="185"/>
      <c r="E19" s="191" t="s">
        <v>2560</v>
      </c>
      <c r="F19" s="191" t="s">
        <v>2560</v>
      </c>
      <c r="G19" s="185"/>
      <c r="H19" s="191" t="s">
        <v>2560</v>
      </c>
    </row>
    <row r="20" spans="1:8" x14ac:dyDescent="0.25">
      <c r="A20" s="187" t="s">
        <v>30</v>
      </c>
      <c r="B20" s="187" t="s">
        <v>35</v>
      </c>
      <c r="C20" s="192"/>
      <c r="D20" s="192"/>
      <c r="E20" s="192" t="s">
        <v>2560</v>
      </c>
      <c r="F20" s="192"/>
      <c r="G20" s="192"/>
      <c r="H20" s="192"/>
    </row>
    <row r="21" spans="1:8" x14ac:dyDescent="0.25">
      <c r="A21" s="187" t="s">
        <v>2625</v>
      </c>
      <c r="B21" s="187" t="s">
        <v>2635</v>
      </c>
      <c r="C21" s="192"/>
      <c r="D21" s="192"/>
      <c r="E21" s="192" t="s">
        <v>2560</v>
      </c>
      <c r="F21" s="192"/>
      <c r="G21" s="192"/>
      <c r="H21" s="192"/>
    </row>
    <row r="22" spans="1:8" x14ac:dyDescent="0.25">
      <c r="A22" s="187" t="s">
        <v>2626</v>
      </c>
      <c r="B22" s="187" t="s">
        <v>2636</v>
      </c>
      <c r="C22" s="185"/>
      <c r="D22" s="185"/>
      <c r="E22" s="191" t="s">
        <v>2560</v>
      </c>
      <c r="F22" s="185"/>
      <c r="G22" s="185"/>
      <c r="H22" s="185"/>
    </row>
    <row r="23" spans="1:8" x14ac:dyDescent="0.25">
      <c r="A23" s="187" t="s">
        <v>28</v>
      </c>
      <c r="B23" s="187" t="s">
        <v>29</v>
      </c>
      <c r="C23" s="192"/>
      <c r="D23" s="192"/>
      <c r="E23" s="192" t="s">
        <v>2560</v>
      </c>
      <c r="F23" s="192"/>
      <c r="G23" s="192"/>
      <c r="H23" s="192"/>
    </row>
    <row r="24" spans="1:8" x14ac:dyDescent="0.25">
      <c r="A24" s="187" t="s">
        <v>1067</v>
      </c>
      <c r="B24" s="187" t="s">
        <v>1068</v>
      </c>
      <c r="C24" s="193"/>
      <c r="D24" s="193"/>
      <c r="E24" s="192" t="s">
        <v>2560</v>
      </c>
      <c r="F24" s="193"/>
      <c r="G24" s="193"/>
      <c r="H24" s="193"/>
    </row>
    <row r="25" spans="1:8" x14ac:dyDescent="0.25">
      <c r="A25" s="187" t="s">
        <v>1699</v>
      </c>
      <c r="B25" s="187" t="s">
        <v>1700</v>
      </c>
      <c r="C25" s="192"/>
      <c r="D25" s="192"/>
      <c r="E25" s="192"/>
      <c r="F25" s="192"/>
      <c r="G25" s="192"/>
      <c r="H25" s="192"/>
    </row>
    <row r="26" spans="1:8" x14ac:dyDescent="0.25">
      <c r="A26" s="187" t="s">
        <v>2627</v>
      </c>
      <c r="B26" s="187" t="s">
        <v>2637</v>
      </c>
      <c r="C26" s="192"/>
      <c r="D26" s="192"/>
      <c r="E26" s="192" t="s">
        <v>2560</v>
      </c>
      <c r="F26" s="192"/>
      <c r="G26" s="192"/>
      <c r="H26" s="192"/>
    </row>
    <row r="27" spans="1:8" s="18" customFormat="1" x14ac:dyDescent="0.25">
      <c r="A27" s="187" t="s">
        <v>2628</v>
      </c>
      <c r="B27" s="187" t="s">
        <v>2638</v>
      </c>
      <c r="C27" s="192"/>
      <c r="D27" s="192"/>
      <c r="E27" s="192" t="s">
        <v>2560</v>
      </c>
      <c r="F27" s="192"/>
      <c r="G27" s="192"/>
      <c r="H27" s="192"/>
    </row>
    <row r="28" spans="1:8" x14ac:dyDescent="0.25">
      <c r="A28" s="187" t="s">
        <v>1693</v>
      </c>
      <c r="B28" s="187" t="s">
        <v>1694</v>
      </c>
      <c r="C28" s="192"/>
      <c r="D28" s="192"/>
      <c r="E28" s="192"/>
      <c r="F28" s="192" t="s">
        <v>2560</v>
      </c>
      <c r="G28" s="192"/>
      <c r="H28" s="192"/>
    </row>
    <row r="29" spans="1:8" x14ac:dyDescent="0.25">
      <c r="A29" s="187" t="s">
        <v>4</v>
      </c>
      <c r="B29" s="187" t="s">
        <v>5</v>
      </c>
      <c r="C29" s="192"/>
      <c r="D29" s="192"/>
      <c r="E29" s="192" t="s">
        <v>2560</v>
      </c>
      <c r="F29" s="192"/>
      <c r="G29" s="192"/>
      <c r="H29" s="192"/>
    </row>
    <row r="30" spans="1:8" s="11" customFormat="1" x14ac:dyDescent="0.25">
      <c r="A30" s="187" t="s">
        <v>11780</v>
      </c>
      <c r="B30" s="187" t="s">
        <v>11781</v>
      </c>
      <c r="C30" s="192"/>
      <c r="D30" s="192"/>
      <c r="E30" s="192" t="s">
        <v>2560</v>
      </c>
      <c r="F30" s="192"/>
      <c r="G30" s="192"/>
      <c r="H30" s="192"/>
    </row>
    <row r="31" spans="1:8" s="11" customFormat="1" x14ac:dyDescent="0.25">
      <c r="A31" s="187" t="s">
        <v>2629</v>
      </c>
      <c r="B31" s="187" t="s">
        <v>2639</v>
      </c>
      <c r="C31" s="192"/>
      <c r="D31" s="192"/>
      <c r="E31" s="192" t="s">
        <v>2560</v>
      </c>
      <c r="F31" s="192"/>
      <c r="G31" s="192"/>
      <c r="H31" s="192"/>
    </row>
    <row r="32" spans="1:8" s="11" customFormat="1" x14ac:dyDescent="0.25">
      <c r="A32" s="187" t="s">
        <v>2630</v>
      </c>
      <c r="B32" s="187" t="s">
        <v>2640</v>
      </c>
      <c r="C32" s="192"/>
      <c r="D32" s="192"/>
      <c r="E32" s="192" t="s">
        <v>2560</v>
      </c>
      <c r="F32" s="192"/>
      <c r="G32" s="192"/>
      <c r="H32" s="192"/>
    </row>
    <row r="33" spans="1:8" s="11" customFormat="1" x14ac:dyDescent="0.25">
      <c r="A33" s="187" t="s">
        <v>1701</v>
      </c>
      <c r="B33" s="187" t="s">
        <v>1702</v>
      </c>
      <c r="C33" s="192"/>
      <c r="D33" s="192"/>
      <c r="E33" s="192"/>
      <c r="F33" s="192" t="s">
        <v>2560</v>
      </c>
      <c r="G33" s="192"/>
      <c r="H33" s="192"/>
    </row>
    <row r="34" spans="1:8" s="11" customFormat="1" x14ac:dyDescent="0.25">
      <c r="A34" s="187" t="s">
        <v>6</v>
      </c>
      <c r="B34" s="187" t="s">
        <v>7</v>
      </c>
      <c r="C34" s="191"/>
      <c r="D34" s="191"/>
      <c r="E34" s="191" t="s">
        <v>2560</v>
      </c>
      <c r="F34" s="191" t="s">
        <v>2560</v>
      </c>
      <c r="G34" s="191"/>
      <c r="H34" s="191" t="s">
        <v>2560</v>
      </c>
    </row>
    <row r="35" spans="1:8" s="11" customFormat="1" x14ac:dyDescent="0.25">
      <c r="A35" s="187" t="s">
        <v>31</v>
      </c>
      <c r="B35" s="187" t="s">
        <v>36</v>
      </c>
      <c r="C35" s="191"/>
      <c r="D35" s="191"/>
      <c r="E35" s="191" t="s">
        <v>2560</v>
      </c>
      <c r="F35" s="191" t="s">
        <v>2560</v>
      </c>
      <c r="G35" s="191"/>
      <c r="H35" s="191"/>
    </row>
    <row r="36" spans="1:8" s="11" customFormat="1" x14ac:dyDescent="0.25">
      <c r="A36" s="187" t="s">
        <v>26</v>
      </c>
      <c r="B36" s="187" t="s">
        <v>24</v>
      </c>
      <c r="C36" s="192"/>
      <c r="D36" s="192"/>
      <c r="E36" s="192" t="s">
        <v>2560</v>
      </c>
      <c r="F36" s="192"/>
      <c r="G36" s="192"/>
      <c r="H36" s="192"/>
    </row>
    <row r="37" spans="1:8" s="11" customFormat="1" x14ac:dyDescent="0.25">
      <c r="A37" s="187" t="s">
        <v>2631</v>
      </c>
      <c r="B37" s="187" t="s">
        <v>2641</v>
      </c>
      <c r="C37" s="191"/>
      <c r="D37" s="191"/>
      <c r="E37" s="191" t="s">
        <v>2560</v>
      </c>
      <c r="F37" s="191"/>
      <c r="G37" s="191"/>
      <c r="H37" s="191"/>
    </row>
    <row r="38" spans="1:8" s="11" customFormat="1" x14ac:dyDescent="0.25">
      <c r="A38" s="187" t="s">
        <v>27</v>
      </c>
      <c r="B38" s="187" t="s">
        <v>25</v>
      </c>
      <c r="C38" s="192"/>
      <c r="D38" s="192"/>
      <c r="E38" s="192"/>
      <c r="F38" s="192"/>
      <c r="G38" s="192"/>
      <c r="H38" s="192"/>
    </row>
    <row r="39" spans="1:8" s="11" customFormat="1" x14ac:dyDescent="0.25">
      <c r="A39" s="187" t="s">
        <v>1703</v>
      </c>
      <c r="B39" s="187" t="s">
        <v>1704</v>
      </c>
      <c r="C39" s="192"/>
      <c r="D39" s="192"/>
      <c r="E39" s="192"/>
      <c r="F39" s="192"/>
      <c r="G39" s="192"/>
      <c r="H39" s="192"/>
    </row>
    <row r="40" spans="1:8" s="11" customFormat="1" x14ac:dyDescent="0.25">
      <c r="A40" s="187" t="s">
        <v>8</v>
      </c>
      <c r="B40" s="187" t="s">
        <v>9</v>
      </c>
      <c r="C40" s="192"/>
      <c r="D40" s="192"/>
      <c r="E40" s="192" t="s">
        <v>2560</v>
      </c>
      <c r="F40" s="192"/>
      <c r="G40" s="192"/>
      <c r="H40" s="192"/>
    </row>
    <row r="41" spans="1:8" s="11" customFormat="1" x14ac:dyDescent="0.25">
      <c r="A41" s="187" t="s">
        <v>1705</v>
      </c>
      <c r="B41" s="187" t="s">
        <v>1706</v>
      </c>
      <c r="C41" s="192"/>
      <c r="D41" s="192"/>
      <c r="E41" s="192"/>
      <c r="F41" s="192" t="s">
        <v>2560</v>
      </c>
      <c r="G41" s="192"/>
      <c r="H41" s="192"/>
    </row>
    <row r="42" spans="1:8" s="11" customFormat="1" x14ac:dyDescent="0.25">
      <c r="A42" s="187" t="s">
        <v>10</v>
      </c>
      <c r="B42" s="187" t="s">
        <v>11</v>
      </c>
      <c r="C42" s="191"/>
      <c r="D42" s="191"/>
      <c r="E42" s="191" t="s">
        <v>2560</v>
      </c>
      <c r="F42" s="191"/>
      <c r="G42" s="191"/>
      <c r="H42" s="191"/>
    </row>
    <row r="43" spans="1:8" s="11" customFormat="1" x14ac:dyDescent="0.25">
      <c r="A43" s="187" t="s">
        <v>32</v>
      </c>
      <c r="B43" s="187" t="s">
        <v>37</v>
      </c>
      <c r="C43" s="192"/>
      <c r="D43" s="192"/>
      <c r="E43" s="192" t="s">
        <v>2560</v>
      </c>
      <c r="F43" s="192"/>
      <c r="G43" s="192"/>
      <c r="H43" s="192"/>
    </row>
    <row r="44" spans="1:8" s="11" customFormat="1" x14ac:dyDescent="0.25">
      <c r="A44" s="187" t="s">
        <v>1707</v>
      </c>
      <c r="B44" s="187" t="s">
        <v>1708</v>
      </c>
      <c r="C44" s="192"/>
      <c r="D44" s="192"/>
      <c r="E44" s="192"/>
      <c r="F44" s="192"/>
      <c r="G44" s="192"/>
      <c r="H44" s="192"/>
    </row>
    <row r="45" spans="1:8" s="11" customFormat="1" x14ac:dyDescent="0.25">
      <c r="A45" s="187" t="s">
        <v>12</v>
      </c>
      <c r="B45" s="187" t="s">
        <v>13</v>
      </c>
      <c r="C45" s="192"/>
      <c r="D45" s="192"/>
      <c r="E45" s="192" t="s">
        <v>2560</v>
      </c>
      <c r="F45" s="192"/>
      <c r="G45" s="192"/>
      <c r="H45" s="192"/>
    </row>
    <row r="46" spans="1:8" s="11" customFormat="1" x14ac:dyDescent="0.25">
      <c r="A46" s="187" t="s">
        <v>1709</v>
      </c>
      <c r="B46" s="187" t="s">
        <v>1710</v>
      </c>
      <c r="C46" s="192"/>
      <c r="D46" s="192"/>
      <c r="E46" s="192"/>
      <c r="F46" s="192" t="s">
        <v>2560</v>
      </c>
      <c r="G46" s="192"/>
      <c r="H46" s="192"/>
    </row>
    <row r="47" spans="1:8" s="11" customFormat="1" x14ac:dyDescent="0.25">
      <c r="A47" s="187" t="s">
        <v>14</v>
      </c>
      <c r="B47" s="187" t="s">
        <v>15</v>
      </c>
      <c r="C47" s="191"/>
      <c r="D47" s="191"/>
      <c r="E47" s="191" t="s">
        <v>2560</v>
      </c>
      <c r="F47" s="191" t="s">
        <v>2560</v>
      </c>
      <c r="G47" s="191"/>
      <c r="H47" s="191"/>
    </row>
    <row r="48" spans="1:8" s="11" customFormat="1" x14ac:dyDescent="0.25">
      <c r="A48" s="187" t="s">
        <v>33</v>
      </c>
      <c r="B48" s="187" t="s">
        <v>38</v>
      </c>
      <c r="C48" s="192"/>
      <c r="D48" s="192"/>
      <c r="E48" s="192" t="s">
        <v>2560</v>
      </c>
      <c r="F48" s="192"/>
      <c r="G48" s="192"/>
      <c r="H48" s="192"/>
    </row>
    <row r="49" spans="1:8" s="11" customFormat="1" x14ac:dyDescent="0.25">
      <c r="A49" s="187" t="s">
        <v>1711</v>
      </c>
      <c r="B49" s="187" t="s">
        <v>1712</v>
      </c>
      <c r="C49" s="192"/>
      <c r="D49" s="192"/>
      <c r="E49" s="192"/>
      <c r="F49" s="192" t="s">
        <v>2560</v>
      </c>
      <c r="G49" s="192"/>
      <c r="H49" s="192"/>
    </row>
    <row r="50" spans="1:8" s="11" customFormat="1" x14ac:dyDescent="0.25">
      <c r="A50" s="187" t="s">
        <v>16</v>
      </c>
      <c r="B50" s="187" t="s">
        <v>17</v>
      </c>
      <c r="C50" s="192"/>
      <c r="D50" s="192"/>
      <c r="E50" s="192" t="s">
        <v>2560</v>
      </c>
      <c r="F50" s="192"/>
      <c r="G50" s="192"/>
      <c r="H50" s="192"/>
    </row>
    <row r="51" spans="1:8" s="11" customFormat="1" x14ac:dyDescent="0.25">
      <c r="A51" s="187" t="s">
        <v>1713</v>
      </c>
      <c r="B51" s="187" t="s">
        <v>1714</v>
      </c>
      <c r="C51" s="192"/>
      <c r="D51" s="192"/>
      <c r="E51" s="192"/>
      <c r="F51" s="192"/>
      <c r="G51" s="192"/>
      <c r="H51" s="192"/>
    </row>
    <row r="52" spans="1:8" s="11" customFormat="1" x14ac:dyDescent="0.25">
      <c r="A52" s="187" t="s">
        <v>18</v>
      </c>
      <c r="B52" s="187" t="s">
        <v>19</v>
      </c>
      <c r="C52" s="191"/>
      <c r="D52" s="191"/>
      <c r="E52" s="191" t="s">
        <v>2560</v>
      </c>
      <c r="F52" s="191"/>
      <c r="G52" s="191"/>
      <c r="H52" s="191" t="s">
        <v>2560</v>
      </c>
    </row>
    <row r="53" spans="1:8" s="11" customFormat="1" x14ac:dyDescent="0.25">
      <c r="A53" s="187" t="s">
        <v>34</v>
      </c>
      <c r="B53" s="187" t="s">
        <v>39</v>
      </c>
      <c r="C53" s="192"/>
      <c r="D53" s="192"/>
      <c r="E53" s="192" t="s">
        <v>2560</v>
      </c>
      <c r="F53" s="192"/>
      <c r="G53" s="192"/>
      <c r="H53" s="192"/>
    </row>
    <row r="54" spans="1:8" s="11" customFormat="1" x14ac:dyDescent="0.25">
      <c r="A54" s="187" t="s">
        <v>2632</v>
      </c>
      <c r="B54" s="187" t="s">
        <v>2642</v>
      </c>
      <c r="C54" s="192"/>
      <c r="D54" s="192"/>
      <c r="E54" s="192" t="s">
        <v>2560</v>
      </c>
      <c r="F54" s="192"/>
      <c r="G54" s="192"/>
      <c r="H54" s="192"/>
    </row>
    <row r="55" spans="1:8" s="11" customFormat="1" x14ac:dyDescent="0.25">
      <c r="A55" s="187" t="s">
        <v>1715</v>
      </c>
      <c r="B55" s="187" t="s">
        <v>1716</v>
      </c>
      <c r="C55" s="192"/>
      <c r="D55" s="192"/>
      <c r="E55" s="192"/>
      <c r="F55" s="192"/>
      <c r="G55" s="192"/>
      <c r="H55" s="192"/>
    </row>
    <row r="56" spans="1:8" s="11" customFormat="1" x14ac:dyDescent="0.25">
      <c r="A56" s="187" t="s">
        <v>1675</v>
      </c>
      <c r="B56" s="187" t="s">
        <v>1676</v>
      </c>
      <c r="C56" s="192"/>
      <c r="D56" s="192"/>
      <c r="E56" s="192" t="s">
        <v>2560</v>
      </c>
      <c r="F56" s="192" t="s">
        <v>2560</v>
      </c>
      <c r="G56" s="192"/>
      <c r="H56" s="192"/>
    </row>
    <row r="57" spans="1:8" s="11" customFormat="1" x14ac:dyDescent="0.25">
      <c r="A57" s="187" t="s">
        <v>20</v>
      </c>
      <c r="B57" s="187" t="s">
        <v>21</v>
      </c>
      <c r="C57" s="192"/>
      <c r="D57" s="192"/>
      <c r="E57" s="192" t="s">
        <v>2560</v>
      </c>
      <c r="F57" s="192"/>
      <c r="G57" s="192"/>
      <c r="H57" s="192"/>
    </row>
    <row r="58" spans="1:8" s="11" customFormat="1" x14ac:dyDescent="0.25">
      <c r="A58" s="187" t="s">
        <v>1717</v>
      </c>
      <c r="B58" s="187" t="s">
        <v>1718</v>
      </c>
      <c r="C58" s="192"/>
      <c r="D58" s="192"/>
      <c r="E58" s="192"/>
      <c r="F58" s="192"/>
      <c r="G58" s="192"/>
      <c r="H58" s="192"/>
    </row>
    <row r="59" spans="1:8" s="11" customFormat="1" x14ac:dyDescent="0.25">
      <c r="A59" s="187" t="s">
        <v>22</v>
      </c>
      <c r="B59" s="187" t="s">
        <v>23</v>
      </c>
      <c r="C59" s="192"/>
      <c r="D59" s="192"/>
      <c r="E59" s="192" t="s">
        <v>2560</v>
      </c>
      <c r="F59" s="192"/>
      <c r="G59" s="192"/>
      <c r="H59" s="192"/>
    </row>
    <row r="60" spans="1:8" s="11" customFormat="1" x14ac:dyDescent="0.25">
      <c r="A60" s="187" t="s">
        <v>2561</v>
      </c>
      <c r="B60" s="187" t="s">
        <v>1069</v>
      </c>
      <c r="C60" s="192"/>
      <c r="D60" s="192"/>
      <c r="E60" s="192" t="s">
        <v>2560</v>
      </c>
      <c r="F60" s="192"/>
      <c r="G60" s="192"/>
      <c r="H60" s="192"/>
    </row>
    <row r="61" spans="1:8" s="11" customFormat="1" x14ac:dyDescent="0.25">
      <c r="A61" s="187" t="s">
        <v>1719</v>
      </c>
      <c r="B61" s="187" t="s">
        <v>1720</v>
      </c>
      <c r="C61" s="192"/>
      <c r="D61" s="192"/>
      <c r="E61" s="192"/>
      <c r="F61" s="192"/>
      <c r="G61" s="192"/>
      <c r="H61" s="192"/>
    </row>
    <row r="62" spans="1:8" s="11" customFormat="1" x14ac:dyDescent="0.25">
      <c r="A62" s="187" t="s">
        <v>1695</v>
      </c>
      <c r="B62" s="187" t="s">
        <v>1696</v>
      </c>
      <c r="C62" s="192"/>
      <c r="D62" s="192"/>
      <c r="E62" s="192"/>
      <c r="F62" s="192"/>
      <c r="G62" s="192"/>
      <c r="H62" s="192"/>
    </row>
    <row r="63" spans="1:8" s="11" customFormat="1" x14ac:dyDescent="0.25">
      <c r="A63" s="187" t="s">
        <v>1677</v>
      </c>
      <c r="B63" s="187" t="s">
        <v>1678</v>
      </c>
      <c r="C63" s="192"/>
      <c r="D63" s="192"/>
      <c r="E63" s="192" t="s">
        <v>2560</v>
      </c>
      <c r="F63" s="192"/>
      <c r="G63" s="192"/>
      <c r="H63" s="192"/>
    </row>
    <row r="64" spans="1:8" s="11" customFormat="1" x14ac:dyDescent="0.25">
      <c r="A64" s="187" t="s">
        <v>1721</v>
      </c>
      <c r="B64" s="187" t="s">
        <v>1722</v>
      </c>
      <c r="C64" s="192"/>
      <c r="D64" s="192"/>
      <c r="E64" s="192"/>
      <c r="F64" s="192"/>
      <c r="G64" s="192"/>
      <c r="H64" s="192"/>
    </row>
    <row r="65" spans="1:8" s="11" customFormat="1" x14ac:dyDescent="0.25">
      <c r="A65" s="187" t="s">
        <v>1679</v>
      </c>
      <c r="B65" s="187" t="s">
        <v>1680</v>
      </c>
      <c r="C65" s="192"/>
      <c r="D65" s="192"/>
      <c r="E65" s="192" t="s">
        <v>2560</v>
      </c>
      <c r="F65" s="192"/>
      <c r="G65" s="192"/>
      <c r="H65" s="192"/>
    </row>
    <row r="66" spans="1:8" s="11" customFormat="1" x14ac:dyDescent="0.25">
      <c r="A66" s="187" t="s">
        <v>1723</v>
      </c>
      <c r="B66" s="187" t="s">
        <v>1724</v>
      </c>
      <c r="C66" s="192"/>
      <c r="D66" s="192"/>
      <c r="E66" s="192"/>
      <c r="F66" s="192"/>
      <c r="G66" s="192"/>
      <c r="H66" s="192"/>
    </row>
    <row r="67" spans="1:8" s="11" customFormat="1" x14ac:dyDescent="0.25">
      <c r="A67" s="187" t="s">
        <v>1681</v>
      </c>
      <c r="B67" s="187" t="s">
        <v>1682</v>
      </c>
      <c r="C67" s="192"/>
      <c r="D67" s="192"/>
      <c r="E67" s="192" t="s">
        <v>2560</v>
      </c>
      <c r="F67" s="192"/>
      <c r="G67" s="192"/>
      <c r="H67" s="192"/>
    </row>
    <row r="68" spans="1:8" s="11" customFormat="1" x14ac:dyDescent="0.25">
      <c r="A68" s="187" t="s">
        <v>1725</v>
      </c>
      <c r="B68" s="187" t="s">
        <v>1726</v>
      </c>
      <c r="C68" s="192"/>
      <c r="D68" s="192"/>
      <c r="E68" s="192"/>
      <c r="F68" s="192"/>
      <c r="G68" s="192"/>
      <c r="H68" s="192"/>
    </row>
    <row r="69" spans="1:8" s="11" customFormat="1" x14ac:dyDescent="0.25">
      <c r="A69" s="187" t="s">
        <v>1683</v>
      </c>
      <c r="B69" s="187" t="s">
        <v>1684</v>
      </c>
      <c r="C69" s="192"/>
      <c r="D69" s="192"/>
      <c r="E69" s="192" t="s">
        <v>2560</v>
      </c>
      <c r="F69" s="192"/>
      <c r="G69" s="192"/>
      <c r="H69" s="192"/>
    </row>
    <row r="70" spans="1:8" s="11" customFormat="1" x14ac:dyDescent="0.25">
      <c r="A70" s="187" t="s">
        <v>1727</v>
      </c>
      <c r="B70" s="187" t="s">
        <v>1728</v>
      </c>
      <c r="C70" s="192"/>
      <c r="D70" s="192"/>
      <c r="E70" s="192"/>
      <c r="F70" s="192"/>
      <c r="G70" s="192"/>
      <c r="H70" s="192"/>
    </row>
    <row r="71" spans="1:8" s="11" customFormat="1" x14ac:dyDescent="0.25">
      <c r="A71" s="187" t="s">
        <v>1685</v>
      </c>
      <c r="B71" s="187" t="s">
        <v>1686</v>
      </c>
      <c r="C71" s="192"/>
      <c r="D71" s="192"/>
      <c r="E71" s="192" t="s">
        <v>2560</v>
      </c>
      <c r="F71" s="192"/>
      <c r="G71" s="192"/>
      <c r="H71" s="192"/>
    </row>
    <row r="72" spans="1:8" s="11" customFormat="1" x14ac:dyDescent="0.25">
      <c r="A72" s="187" t="s">
        <v>1729</v>
      </c>
      <c r="B72" s="187" t="s">
        <v>1730</v>
      </c>
      <c r="C72" s="192"/>
      <c r="D72" s="192"/>
      <c r="E72" s="192"/>
      <c r="F72" s="192"/>
      <c r="G72" s="192"/>
      <c r="H72" s="192"/>
    </row>
    <row r="73" spans="1:8" s="166" customFormat="1" x14ac:dyDescent="0.25">
      <c r="A73" s="187" t="s">
        <v>1687</v>
      </c>
      <c r="B73" s="187" t="s">
        <v>1688</v>
      </c>
      <c r="C73" s="192"/>
      <c r="D73" s="192"/>
      <c r="E73" s="192"/>
      <c r="F73" s="192"/>
      <c r="G73" s="192"/>
      <c r="H73" s="192"/>
    </row>
    <row r="74" spans="1:8" s="166" customFormat="1" x14ac:dyDescent="0.25">
      <c r="A74" s="187" t="s">
        <v>1731</v>
      </c>
      <c r="B74" s="187" t="s">
        <v>1732</v>
      </c>
      <c r="C74" s="192"/>
      <c r="D74" s="192"/>
      <c r="E74" s="192"/>
      <c r="F74" s="192"/>
      <c r="G74" s="192"/>
      <c r="H74" s="192"/>
    </row>
    <row r="75" spans="1:8" s="166" customFormat="1" x14ac:dyDescent="0.25">
      <c r="A75" s="187"/>
      <c r="B75" s="187"/>
      <c r="C75" s="192"/>
      <c r="D75" s="192"/>
      <c r="E75" s="192"/>
      <c r="F75" s="192"/>
      <c r="G75" s="192"/>
      <c r="H75" s="192"/>
    </row>
    <row r="76" spans="1:8" s="166" customFormat="1" x14ac:dyDescent="0.25">
      <c r="A76" s="187"/>
      <c r="B76" s="187"/>
      <c r="C76" s="192"/>
      <c r="D76" s="192"/>
      <c r="E76" s="192"/>
      <c r="F76" s="192"/>
      <c r="G76" s="192"/>
      <c r="H76" s="192"/>
    </row>
    <row r="77" spans="1:8" s="166" customFormat="1" x14ac:dyDescent="0.25">
      <c r="A77" s="187"/>
      <c r="B77" s="187"/>
      <c r="C77" s="192"/>
      <c r="D77" s="192"/>
      <c r="E77" s="192"/>
      <c r="F77" s="192"/>
      <c r="G77" s="192"/>
      <c r="H77" s="192"/>
    </row>
    <row r="78" spans="1:8" s="166" customFormat="1" x14ac:dyDescent="0.25">
      <c r="A78" s="187"/>
      <c r="B78" s="187"/>
      <c r="C78" s="192"/>
      <c r="D78" s="192"/>
      <c r="E78" s="192"/>
      <c r="F78" s="192"/>
      <c r="G78" s="192"/>
      <c r="H78" s="192"/>
    </row>
    <row r="79" spans="1:8" s="166" customFormat="1" x14ac:dyDescent="0.25">
      <c r="A79" s="187"/>
      <c r="B79" s="187"/>
      <c r="C79" s="192"/>
      <c r="D79" s="192"/>
      <c r="E79" s="192"/>
      <c r="F79" s="192"/>
      <c r="G79" s="192"/>
      <c r="H79" s="192"/>
    </row>
    <row r="80" spans="1:8" s="166" customFormat="1" x14ac:dyDescent="0.25">
      <c r="A80" s="187"/>
      <c r="B80" s="187"/>
      <c r="C80" s="192"/>
      <c r="D80" s="192"/>
      <c r="E80" s="192"/>
      <c r="F80" s="192"/>
      <c r="G80" s="192"/>
      <c r="H80" s="192"/>
    </row>
    <row r="81" spans="1:8" s="166" customFormat="1" x14ac:dyDescent="0.25">
      <c r="A81" s="187"/>
      <c r="B81" s="187"/>
      <c r="C81" s="192"/>
      <c r="D81" s="192"/>
      <c r="E81" s="192"/>
      <c r="F81" s="192"/>
      <c r="G81" s="192"/>
      <c r="H81" s="192"/>
    </row>
    <row r="82" spans="1:8" s="166" customFormat="1" x14ac:dyDescent="0.25">
      <c r="A82" s="187"/>
      <c r="B82" s="187"/>
      <c r="C82" s="192"/>
      <c r="D82" s="192"/>
      <c r="E82" s="192"/>
      <c r="F82" s="192"/>
      <c r="G82" s="192"/>
      <c r="H82" s="192"/>
    </row>
    <row r="83" spans="1:8" s="166" customFormat="1" x14ac:dyDescent="0.25">
      <c r="A83" s="187"/>
      <c r="B83" s="187"/>
      <c r="C83" s="192"/>
      <c r="D83" s="192"/>
      <c r="E83" s="192"/>
      <c r="F83" s="192"/>
      <c r="G83" s="192"/>
      <c r="H83" s="192"/>
    </row>
    <row r="84" spans="1:8" s="166" customFormat="1" x14ac:dyDescent="0.25">
      <c r="A84" s="187"/>
      <c r="B84" s="187"/>
      <c r="C84" s="192"/>
      <c r="D84" s="192"/>
      <c r="E84" s="192"/>
      <c r="F84" s="192"/>
      <c r="G84" s="192"/>
      <c r="H84" s="192"/>
    </row>
    <row r="85" spans="1:8" s="166" customFormat="1" x14ac:dyDescent="0.25">
      <c r="A85" s="187"/>
      <c r="B85" s="187"/>
      <c r="C85" s="192"/>
      <c r="D85" s="192"/>
      <c r="E85" s="192"/>
      <c r="F85" s="192"/>
      <c r="G85" s="192"/>
      <c r="H85" s="192"/>
    </row>
    <row r="86" spans="1:8" s="166" customFormat="1" x14ac:dyDescent="0.25">
      <c r="A86" s="187"/>
      <c r="B86" s="187"/>
      <c r="C86" s="192"/>
      <c r="D86" s="192"/>
      <c r="E86" s="192"/>
      <c r="F86" s="192"/>
      <c r="G86" s="192"/>
      <c r="H86" s="192"/>
    </row>
    <row r="87" spans="1:8" s="166" customFormat="1" x14ac:dyDescent="0.25">
      <c r="A87" s="187"/>
      <c r="B87" s="187"/>
      <c r="C87" s="192"/>
      <c r="D87" s="192"/>
      <c r="E87" s="192"/>
      <c r="F87" s="192"/>
      <c r="G87" s="192"/>
      <c r="H87" s="192"/>
    </row>
    <row r="88" spans="1:8" s="166" customFormat="1" x14ac:dyDescent="0.25">
      <c r="A88" s="187"/>
      <c r="B88" s="187"/>
      <c r="C88" s="192"/>
      <c r="D88" s="192"/>
      <c r="E88" s="192"/>
      <c r="F88" s="192"/>
      <c r="G88" s="192"/>
      <c r="H88" s="192"/>
    </row>
    <row r="89" spans="1:8" s="166" customFormat="1" x14ac:dyDescent="0.25">
      <c r="A89" s="187"/>
      <c r="B89" s="187"/>
      <c r="C89" s="192"/>
      <c r="D89" s="192"/>
      <c r="E89" s="192"/>
      <c r="F89" s="192"/>
      <c r="G89" s="192"/>
      <c r="H89" s="192"/>
    </row>
    <row r="90" spans="1:8" s="166" customFormat="1" x14ac:dyDescent="0.25">
      <c r="A90" s="187"/>
      <c r="B90" s="187"/>
      <c r="C90" s="192"/>
      <c r="D90" s="192"/>
      <c r="E90" s="192"/>
      <c r="F90" s="192"/>
      <c r="G90" s="192"/>
      <c r="H90" s="192"/>
    </row>
    <row r="91" spans="1:8" s="166" customFormat="1" x14ac:dyDescent="0.25">
      <c r="A91" s="187"/>
      <c r="B91" s="187"/>
      <c r="C91" s="192"/>
      <c r="D91" s="192"/>
      <c r="E91" s="192"/>
      <c r="F91" s="192"/>
      <c r="G91" s="192"/>
      <c r="H91" s="192"/>
    </row>
    <row r="92" spans="1:8" s="166" customFormat="1" x14ac:dyDescent="0.25">
      <c r="A92" s="187"/>
      <c r="B92" s="187"/>
      <c r="C92" s="192"/>
      <c r="D92" s="192"/>
      <c r="E92" s="192"/>
      <c r="F92" s="192"/>
      <c r="G92" s="192"/>
      <c r="H92" s="192"/>
    </row>
    <row r="93" spans="1:8" s="166" customFormat="1" x14ac:dyDescent="0.25">
      <c r="A93" s="187"/>
      <c r="B93" s="187"/>
      <c r="C93" s="192"/>
      <c r="D93" s="192"/>
      <c r="E93" s="192"/>
      <c r="F93" s="192"/>
      <c r="G93" s="192"/>
      <c r="H93" s="192"/>
    </row>
    <row r="94" spans="1:8" s="166" customFormat="1" x14ac:dyDescent="0.25">
      <c r="A94" s="187"/>
      <c r="B94" s="187"/>
      <c r="C94" s="192"/>
      <c r="D94" s="192"/>
      <c r="E94" s="192"/>
      <c r="F94" s="192"/>
      <c r="G94" s="192"/>
      <c r="H94" s="192"/>
    </row>
    <row r="95" spans="1:8" s="166" customFormat="1" x14ac:dyDescent="0.25">
      <c r="A95" s="187"/>
      <c r="B95" s="187"/>
      <c r="C95" s="192"/>
      <c r="D95" s="192"/>
      <c r="E95" s="192"/>
      <c r="F95" s="192"/>
      <c r="G95" s="192"/>
      <c r="H95" s="192"/>
    </row>
    <row r="96" spans="1:8" s="166" customFormat="1" x14ac:dyDescent="0.25">
      <c r="A96" s="187"/>
      <c r="B96" s="187"/>
      <c r="C96" s="192"/>
      <c r="D96" s="192"/>
      <c r="E96" s="192"/>
      <c r="F96" s="192"/>
      <c r="G96" s="192"/>
      <c r="H96" s="192"/>
    </row>
    <row r="97" spans="1:8" s="166" customFormat="1" x14ac:dyDescent="0.25">
      <c r="A97" s="187"/>
      <c r="B97" s="187"/>
      <c r="C97" s="192"/>
      <c r="D97" s="192"/>
      <c r="E97" s="192"/>
      <c r="F97" s="192"/>
      <c r="G97" s="192"/>
      <c r="H97" s="192"/>
    </row>
    <row r="98" spans="1:8" s="166" customFormat="1" x14ac:dyDescent="0.25">
      <c r="A98" s="187"/>
      <c r="B98" s="187"/>
      <c r="C98" s="192"/>
      <c r="D98" s="192"/>
      <c r="E98" s="192"/>
      <c r="F98" s="192"/>
      <c r="G98" s="192"/>
      <c r="H98" s="192"/>
    </row>
    <row r="99" spans="1:8" s="166" customFormat="1" x14ac:dyDescent="0.25">
      <c r="A99" s="187"/>
      <c r="B99" s="187"/>
      <c r="C99" s="192"/>
      <c r="D99" s="192"/>
      <c r="E99" s="192"/>
      <c r="F99" s="192"/>
      <c r="G99" s="192"/>
      <c r="H99" s="192"/>
    </row>
    <row r="100" spans="1:8" s="166" customFormat="1" x14ac:dyDescent="0.25">
      <c r="A100" s="187"/>
      <c r="B100" s="187"/>
      <c r="C100" s="192"/>
      <c r="D100" s="192"/>
      <c r="E100" s="192"/>
      <c r="F100" s="192"/>
      <c r="G100" s="192"/>
      <c r="H100" s="192"/>
    </row>
    <row r="101" spans="1:8" s="166" customFormat="1" x14ac:dyDescent="0.25">
      <c r="A101" s="187"/>
      <c r="B101" s="187"/>
      <c r="C101" s="192"/>
      <c r="D101" s="192"/>
      <c r="E101" s="192"/>
      <c r="F101" s="192"/>
      <c r="G101" s="192"/>
      <c r="H101" s="192"/>
    </row>
    <row r="102" spans="1:8" s="166" customFormat="1" x14ac:dyDescent="0.25">
      <c r="A102" s="187"/>
      <c r="B102" s="187"/>
      <c r="C102" s="192"/>
      <c r="D102" s="192"/>
      <c r="E102" s="192"/>
      <c r="F102" s="192"/>
      <c r="G102" s="192"/>
      <c r="H102" s="192"/>
    </row>
    <row r="103" spans="1:8" s="166" customFormat="1" x14ac:dyDescent="0.25">
      <c r="A103" s="187"/>
      <c r="B103" s="187"/>
      <c r="C103" s="192"/>
      <c r="D103" s="192"/>
      <c r="E103" s="192"/>
      <c r="F103" s="192"/>
      <c r="G103" s="192"/>
      <c r="H103" s="192"/>
    </row>
    <row r="104" spans="1:8" s="166" customFormat="1" x14ac:dyDescent="0.25">
      <c r="A104" s="187"/>
      <c r="B104" s="187"/>
      <c r="C104" s="192"/>
      <c r="D104" s="192"/>
      <c r="E104" s="192"/>
      <c r="F104" s="192"/>
      <c r="G104" s="192"/>
      <c r="H104" s="192"/>
    </row>
    <row r="105" spans="1:8" s="166" customFormat="1" x14ac:dyDescent="0.25">
      <c r="A105" s="187"/>
      <c r="B105" s="187"/>
      <c r="C105" s="192"/>
      <c r="D105" s="192"/>
      <c r="E105" s="192"/>
      <c r="F105" s="192"/>
      <c r="G105" s="192"/>
      <c r="H105" s="192"/>
    </row>
    <row r="106" spans="1:8" s="166" customFormat="1" x14ac:dyDescent="0.25">
      <c r="A106" s="187"/>
      <c r="B106" s="187"/>
      <c r="C106" s="192"/>
      <c r="D106" s="192"/>
      <c r="E106" s="192"/>
      <c r="F106" s="192"/>
      <c r="G106" s="192"/>
      <c r="H106" s="192"/>
    </row>
    <row r="107" spans="1:8" s="166" customFormat="1" x14ac:dyDescent="0.25">
      <c r="A107" s="187"/>
      <c r="B107" s="187"/>
      <c r="C107" s="192"/>
      <c r="D107" s="192"/>
      <c r="E107" s="192"/>
      <c r="F107" s="192"/>
      <c r="G107" s="192"/>
      <c r="H107" s="192"/>
    </row>
    <row r="108" spans="1:8" s="166" customFormat="1" x14ac:dyDescent="0.25">
      <c r="A108" s="187"/>
      <c r="B108" s="187"/>
      <c r="C108" s="192"/>
      <c r="D108" s="192"/>
      <c r="E108" s="192"/>
      <c r="F108" s="192"/>
      <c r="G108" s="192"/>
      <c r="H108" s="192"/>
    </row>
    <row r="109" spans="1:8" s="166" customFormat="1" x14ac:dyDescent="0.25">
      <c r="A109" s="187"/>
      <c r="B109" s="187"/>
      <c r="C109" s="192"/>
      <c r="D109" s="192"/>
      <c r="E109" s="192"/>
      <c r="F109" s="192"/>
      <c r="G109" s="192"/>
      <c r="H109" s="192"/>
    </row>
    <row r="110" spans="1:8" s="166" customFormat="1" x14ac:dyDescent="0.25">
      <c r="A110" s="187"/>
      <c r="B110" s="187"/>
      <c r="C110" s="192"/>
      <c r="D110" s="192"/>
      <c r="E110" s="192"/>
      <c r="F110" s="192"/>
      <c r="G110" s="192"/>
      <c r="H110" s="192"/>
    </row>
    <row r="111" spans="1:8" s="166" customFormat="1" x14ac:dyDescent="0.25">
      <c r="A111" s="187"/>
      <c r="B111" s="187"/>
      <c r="C111" s="192"/>
      <c r="D111" s="192"/>
      <c r="E111" s="192"/>
      <c r="F111" s="192"/>
      <c r="G111" s="192"/>
      <c r="H111" s="192"/>
    </row>
    <row r="112" spans="1:8" s="166" customFormat="1" x14ac:dyDescent="0.25">
      <c r="A112" s="187"/>
      <c r="B112" s="187"/>
      <c r="C112" s="192"/>
      <c r="D112" s="192"/>
      <c r="E112" s="192"/>
      <c r="F112" s="192"/>
      <c r="G112" s="192"/>
      <c r="H112" s="192"/>
    </row>
    <row r="113" spans="1:8" s="166" customFormat="1" x14ac:dyDescent="0.25">
      <c r="A113" s="187"/>
      <c r="B113" s="187"/>
      <c r="C113" s="192"/>
      <c r="D113" s="192"/>
      <c r="E113" s="192"/>
      <c r="F113" s="192"/>
      <c r="G113" s="192"/>
      <c r="H113" s="192"/>
    </row>
    <row r="114" spans="1:8" s="166" customFormat="1" x14ac:dyDescent="0.25">
      <c r="A114" s="187"/>
      <c r="B114" s="187"/>
      <c r="C114" s="192"/>
      <c r="D114" s="192"/>
      <c r="E114" s="192"/>
      <c r="F114" s="192"/>
      <c r="G114" s="192"/>
      <c r="H114" s="192"/>
    </row>
    <row r="115" spans="1:8" s="166" customFormat="1" x14ac:dyDescent="0.25">
      <c r="A115" s="187"/>
      <c r="B115" s="187"/>
      <c r="C115" s="192"/>
      <c r="D115" s="192"/>
      <c r="E115" s="192"/>
      <c r="F115" s="192"/>
      <c r="G115" s="192"/>
      <c r="H115" s="192"/>
    </row>
    <row r="116" spans="1:8" s="166" customFormat="1" x14ac:dyDescent="0.25">
      <c r="A116" s="187"/>
      <c r="B116" s="187"/>
      <c r="C116" s="192"/>
      <c r="D116" s="192"/>
      <c r="E116" s="192"/>
      <c r="F116" s="192"/>
      <c r="G116" s="192"/>
      <c r="H116" s="192"/>
    </row>
    <row r="117" spans="1:8" s="166" customFormat="1" x14ac:dyDescent="0.25">
      <c r="A117" s="187"/>
      <c r="B117" s="187"/>
      <c r="C117" s="192"/>
      <c r="D117" s="192"/>
      <c r="E117" s="192"/>
      <c r="F117" s="192"/>
      <c r="G117" s="192"/>
      <c r="H117" s="192"/>
    </row>
    <row r="118" spans="1:8" s="166" customFormat="1" x14ac:dyDescent="0.25">
      <c r="A118" s="187"/>
      <c r="B118" s="187"/>
      <c r="C118" s="192"/>
      <c r="D118" s="192"/>
      <c r="E118" s="192"/>
      <c r="F118" s="192"/>
      <c r="G118" s="192"/>
      <c r="H118" s="192"/>
    </row>
    <row r="119" spans="1:8" s="166" customFormat="1" x14ac:dyDescent="0.25">
      <c r="A119" s="187"/>
      <c r="B119" s="187"/>
      <c r="C119" s="192"/>
      <c r="D119" s="192"/>
      <c r="E119" s="192"/>
      <c r="F119" s="192"/>
      <c r="G119" s="192"/>
      <c r="H119" s="192"/>
    </row>
    <row r="120" spans="1:8" s="166" customFormat="1" x14ac:dyDescent="0.25">
      <c r="A120" s="187"/>
      <c r="B120" s="187"/>
      <c r="C120" s="192"/>
      <c r="D120" s="192"/>
      <c r="E120" s="192"/>
      <c r="F120" s="192"/>
      <c r="G120" s="192"/>
      <c r="H120" s="192"/>
    </row>
    <row r="121" spans="1:8" s="166" customFormat="1" x14ac:dyDescent="0.25">
      <c r="A121" s="187"/>
      <c r="B121" s="187"/>
      <c r="C121" s="192"/>
      <c r="D121" s="192"/>
      <c r="E121" s="192"/>
      <c r="F121" s="192"/>
      <c r="G121" s="192"/>
      <c r="H121" s="192"/>
    </row>
    <row r="122" spans="1:8" s="166" customFormat="1" x14ac:dyDescent="0.25">
      <c r="A122" s="187"/>
      <c r="B122" s="187"/>
      <c r="C122" s="192"/>
      <c r="D122" s="192"/>
      <c r="E122" s="192"/>
      <c r="F122" s="192"/>
      <c r="G122" s="192"/>
      <c r="H122" s="192"/>
    </row>
    <row r="123" spans="1:8" s="166" customFormat="1" x14ac:dyDescent="0.25">
      <c r="A123" s="187"/>
      <c r="B123" s="187"/>
      <c r="C123" s="192"/>
      <c r="D123" s="192"/>
      <c r="E123" s="192"/>
      <c r="F123" s="192"/>
      <c r="G123" s="192"/>
      <c r="H123" s="192"/>
    </row>
    <row r="124" spans="1:8" s="166" customFormat="1" x14ac:dyDescent="0.25">
      <c r="A124" s="187"/>
      <c r="B124" s="187"/>
      <c r="C124" s="192"/>
      <c r="D124" s="192"/>
      <c r="E124" s="192"/>
      <c r="F124" s="192"/>
      <c r="G124" s="192"/>
      <c r="H124" s="192"/>
    </row>
    <row r="125" spans="1:8" s="166" customFormat="1" x14ac:dyDescent="0.25">
      <c r="A125" s="187"/>
      <c r="B125" s="187"/>
      <c r="C125" s="192"/>
      <c r="D125" s="192"/>
      <c r="E125" s="192"/>
      <c r="F125" s="192"/>
      <c r="G125" s="192"/>
      <c r="H125" s="192"/>
    </row>
    <row r="126" spans="1:8" s="166" customFormat="1" x14ac:dyDescent="0.25">
      <c r="A126" s="187"/>
      <c r="B126" s="187"/>
      <c r="C126" s="192"/>
      <c r="D126" s="192"/>
      <c r="E126" s="192"/>
      <c r="F126" s="192"/>
      <c r="G126" s="192"/>
      <c r="H126" s="192"/>
    </row>
    <row r="127" spans="1:8" s="166" customFormat="1" x14ac:dyDescent="0.25">
      <c r="A127" s="187"/>
      <c r="B127" s="187"/>
      <c r="C127" s="192"/>
      <c r="D127" s="192"/>
      <c r="E127" s="192"/>
      <c r="F127" s="192"/>
      <c r="G127" s="192"/>
      <c r="H127" s="192"/>
    </row>
    <row r="128" spans="1:8" s="166" customFormat="1" x14ac:dyDescent="0.25">
      <c r="A128" s="187"/>
      <c r="B128" s="187"/>
      <c r="C128" s="192"/>
      <c r="D128" s="192"/>
      <c r="E128" s="192"/>
      <c r="F128" s="192"/>
      <c r="G128" s="192"/>
      <c r="H128" s="192"/>
    </row>
    <row r="129" spans="1:8" s="166" customFormat="1" x14ac:dyDescent="0.25">
      <c r="A129" s="187"/>
      <c r="B129" s="187"/>
      <c r="C129" s="192"/>
      <c r="D129" s="192"/>
      <c r="E129" s="192"/>
      <c r="F129" s="192"/>
      <c r="G129" s="192"/>
      <c r="H129" s="192"/>
    </row>
    <row r="130" spans="1:8" s="166" customFormat="1" x14ac:dyDescent="0.25">
      <c r="A130" s="187"/>
      <c r="B130" s="187"/>
      <c r="C130" s="192"/>
      <c r="D130" s="192"/>
      <c r="E130" s="192"/>
      <c r="F130" s="192"/>
      <c r="G130" s="192"/>
      <c r="H130" s="192"/>
    </row>
    <row r="131" spans="1:8" s="166" customFormat="1" x14ac:dyDescent="0.25">
      <c r="A131" s="187"/>
      <c r="B131" s="187"/>
      <c r="C131" s="192"/>
      <c r="D131" s="192"/>
      <c r="E131" s="192"/>
      <c r="F131" s="192"/>
      <c r="G131" s="192"/>
      <c r="H131" s="192"/>
    </row>
    <row r="132" spans="1:8" s="166" customFormat="1" x14ac:dyDescent="0.25">
      <c r="A132" s="187"/>
      <c r="B132" s="187"/>
      <c r="C132" s="192"/>
      <c r="D132" s="192"/>
      <c r="E132" s="192"/>
      <c r="F132" s="192"/>
      <c r="G132" s="192"/>
      <c r="H132" s="192"/>
    </row>
    <row r="133" spans="1:8" s="166" customFormat="1" x14ac:dyDescent="0.25">
      <c r="A133" s="187"/>
      <c r="B133" s="187"/>
      <c r="C133" s="192"/>
      <c r="D133" s="192"/>
      <c r="E133" s="192"/>
      <c r="F133" s="192"/>
      <c r="G133" s="192"/>
      <c r="H133" s="192"/>
    </row>
    <row r="134" spans="1:8" s="166" customFormat="1" x14ac:dyDescent="0.25">
      <c r="A134" s="187"/>
      <c r="B134" s="187"/>
      <c r="C134" s="192"/>
      <c r="D134" s="192"/>
      <c r="E134" s="192"/>
      <c r="F134" s="192"/>
      <c r="G134" s="192"/>
      <c r="H134" s="192"/>
    </row>
    <row r="135" spans="1:8" s="166" customFormat="1" x14ac:dyDescent="0.25">
      <c r="A135" s="187"/>
      <c r="B135" s="187"/>
      <c r="C135" s="192"/>
      <c r="D135" s="192"/>
      <c r="E135" s="192"/>
      <c r="F135" s="192"/>
      <c r="G135" s="192"/>
      <c r="H135" s="192"/>
    </row>
    <row r="136" spans="1:8" s="166" customFormat="1" x14ac:dyDescent="0.25">
      <c r="A136" s="187"/>
      <c r="B136" s="187"/>
      <c r="C136" s="192"/>
      <c r="D136" s="192"/>
      <c r="E136" s="192"/>
      <c r="F136" s="192"/>
      <c r="G136" s="192"/>
      <c r="H136" s="192"/>
    </row>
    <row r="137" spans="1:8" s="166" customFormat="1" x14ac:dyDescent="0.25">
      <c r="A137" s="187"/>
      <c r="B137" s="187"/>
      <c r="C137" s="192"/>
      <c r="D137" s="192"/>
      <c r="E137" s="192"/>
      <c r="F137" s="192"/>
      <c r="G137" s="192"/>
      <c r="H137" s="192"/>
    </row>
    <row r="138" spans="1:8" s="166" customFormat="1" x14ac:dyDescent="0.25">
      <c r="A138" s="187"/>
      <c r="B138" s="187"/>
      <c r="C138" s="192"/>
      <c r="D138" s="192"/>
      <c r="E138" s="192"/>
      <c r="F138" s="192"/>
      <c r="G138" s="192"/>
      <c r="H138" s="192"/>
    </row>
    <row r="139" spans="1:8" s="166" customFormat="1" x14ac:dyDescent="0.25">
      <c r="A139" s="187"/>
      <c r="B139" s="187"/>
      <c r="C139" s="192"/>
      <c r="D139" s="192"/>
      <c r="E139" s="192"/>
      <c r="F139" s="192"/>
      <c r="G139" s="192"/>
      <c r="H139" s="192"/>
    </row>
    <row r="140" spans="1:8" s="166" customFormat="1" x14ac:dyDescent="0.25">
      <c r="A140" s="187"/>
      <c r="B140" s="187"/>
      <c r="C140" s="192"/>
      <c r="D140" s="192"/>
      <c r="E140" s="192"/>
      <c r="F140" s="192"/>
      <c r="G140" s="192"/>
      <c r="H140" s="192"/>
    </row>
    <row r="141" spans="1:8" s="166" customFormat="1" x14ac:dyDescent="0.25">
      <c r="A141" s="187"/>
      <c r="B141" s="187"/>
      <c r="C141" s="192"/>
      <c r="D141" s="192"/>
      <c r="E141" s="192"/>
      <c r="F141" s="192"/>
      <c r="G141" s="192"/>
      <c r="H141" s="192"/>
    </row>
    <row r="142" spans="1:8" s="166" customFormat="1" x14ac:dyDescent="0.25">
      <c r="A142" s="187"/>
      <c r="B142" s="187"/>
      <c r="C142" s="192"/>
      <c r="D142" s="192"/>
      <c r="E142" s="192"/>
      <c r="F142" s="192"/>
      <c r="G142" s="192"/>
      <c r="H142" s="192"/>
    </row>
    <row r="143" spans="1:8" s="166" customFormat="1" x14ac:dyDescent="0.25">
      <c r="A143" s="187"/>
      <c r="B143" s="187"/>
      <c r="C143" s="192"/>
      <c r="D143" s="192"/>
      <c r="E143" s="192"/>
      <c r="F143" s="192"/>
      <c r="G143" s="192"/>
      <c r="H143" s="192"/>
    </row>
    <row r="144" spans="1:8" s="166" customFormat="1" x14ac:dyDescent="0.25">
      <c r="A144" s="187"/>
      <c r="B144" s="187"/>
      <c r="C144" s="192"/>
      <c r="D144" s="192"/>
      <c r="E144" s="192"/>
      <c r="F144" s="192"/>
      <c r="G144" s="192"/>
      <c r="H144" s="192"/>
    </row>
    <row r="145" spans="1:8" s="166" customFormat="1" x14ac:dyDescent="0.25">
      <c r="A145" s="187"/>
      <c r="B145" s="187"/>
      <c r="C145" s="192"/>
      <c r="D145" s="192"/>
      <c r="E145" s="192"/>
      <c r="F145" s="192"/>
      <c r="G145" s="192"/>
      <c r="H145" s="192"/>
    </row>
    <row r="146" spans="1:8" s="166" customFormat="1" x14ac:dyDescent="0.25">
      <c r="A146" s="187"/>
      <c r="B146" s="187"/>
      <c r="C146" s="192"/>
      <c r="D146" s="192"/>
      <c r="E146" s="192"/>
      <c r="F146" s="192"/>
      <c r="G146" s="192"/>
      <c r="H146" s="192"/>
    </row>
    <row r="147" spans="1:8" s="166" customFormat="1" x14ac:dyDescent="0.25">
      <c r="A147" s="187"/>
      <c r="B147" s="187"/>
      <c r="C147" s="192"/>
      <c r="D147" s="192"/>
      <c r="E147" s="192"/>
      <c r="F147" s="192"/>
      <c r="G147" s="192"/>
      <c r="H147" s="192"/>
    </row>
    <row r="148" spans="1:8" s="166" customFormat="1" x14ac:dyDescent="0.25">
      <c r="A148" s="187"/>
      <c r="B148" s="187"/>
      <c r="C148" s="192"/>
      <c r="D148" s="192"/>
      <c r="E148" s="192"/>
      <c r="F148" s="192"/>
      <c r="G148" s="192"/>
      <c r="H148" s="192"/>
    </row>
    <row r="149" spans="1:8" s="166" customFormat="1" x14ac:dyDescent="0.25">
      <c r="A149" s="187"/>
      <c r="B149" s="187"/>
      <c r="C149" s="192"/>
      <c r="D149" s="192"/>
      <c r="E149" s="192"/>
      <c r="F149" s="192"/>
      <c r="G149" s="192"/>
      <c r="H149" s="192"/>
    </row>
    <row r="150" spans="1:8" s="166" customFormat="1" x14ac:dyDescent="0.25">
      <c r="A150" s="187"/>
      <c r="B150" s="187"/>
      <c r="C150" s="192"/>
      <c r="D150" s="192"/>
      <c r="E150" s="192"/>
      <c r="F150" s="192"/>
      <c r="G150" s="192"/>
      <c r="H150" s="192"/>
    </row>
    <row r="151" spans="1:8" s="166" customFormat="1" x14ac:dyDescent="0.25">
      <c r="A151" s="187"/>
      <c r="B151" s="187"/>
      <c r="C151" s="192"/>
      <c r="D151" s="192"/>
      <c r="E151" s="192"/>
      <c r="F151" s="192"/>
      <c r="G151" s="192"/>
      <c r="H151" s="192"/>
    </row>
    <row r="152" spans="1:8" s="166" customFormat="1" x14ac:dyDescent="0.25">
      <c r="A152" s="187"/>
      <c r="B152" s="187"/>
      <c r="C152" s="192"/>
      <c r="D152" s="192"/>
      <c r="E152" s="192"/>
      <c r="F152" s="192"/>
      <c r="G152" s="192"/>
      <c r="H152" s="192"/>
    </row>
    <row r="153" spans="1:8" s="166" customFormat="1" x14ac:dyDescent="0.25">
      <c r="A153" s="187"/>
      <c r="B153" s="187"/>
      <c r="C153" s="192"/>
      <c r="D153" s="192"/>
      <c r="E153" s="192"/>
      <c r="F153" s="192"/>
      <c r="G153" s="192"/>
      <c r="H153" s="192"/>
    </row>
    <row r="154" spans="1:8" s="166" customFormat="1" x14ac:dyDescent="0.25">
      <c r="A154" s="187"/>
      <c r="B154" s="187"/>
      <c r="C154" s="192"/>
      <c r="D154" s="192"/>
      <c r="E154" s="192"/>
      <c r="F154" s="192"/>
      <c r="G154" s="192"/>
      <c r="H154" s="192"/>
    </row>
    <row r="155" spans="1:8" s="166" customFormat="1" x14ac:dyDescent="0.25">
      <c r="A155" s="187"/>
      <c r="B155" s="187"/>
      <c r="C155" s="192"/>
      <c r="D155" s="192"/>
      <c r="E155" s="192"/>
      <c r="F155" s="192"/>
      <c r="G155" s="192"/>
      <c r="H155" s="192"/>
    </row>
    <row r="156" spans="1:8" s="166" customFormat="1" x14ac:dyDescent="0.25">
      <c r="A156" s="187"/>
      <c r="B156" s="187"/>
      <c r="C156" s="192"/>
      <c r="D156" s="192"/>
      <c r="E156" s="192"/>
      <c r="F156" s="192"/>
      <c r="G156" s="192"/>
      <c r="H156" s="192"/>
    </row>
    <row r="157" spans="1:8" s="166" customFormat="1" x14ac:dyDescent="0.25">
      <c r="A157" s="187"/>
      <c r="B157" s="187"/>
      <c r="C157" s="192"/>
      <c r="D157" s="192"/>
      <c r="E157" s="192"/>
      <c r="F157" s="192"/>
      <c r="G157" s="192"/>
      <c r="H157" s="192"/>
    </row>
    <row r="158" spans="1:8" s="166" customFormat="1" x14ac:dyDescent="0.25">
      <c r="A158" s="187"/>
      <c r="B158" s="187"/>
      <c r="C158" s="192"/>
      <c r="D158" s="192"/>
      <c r="E158" s="192"/>
      <c r="F158" s="192"/>
      <c r="G158" s="192"/>
      <c r="H158" s="192"/>
    </row>
    <row r="159" spans="1:8" s="166" customFormat="1" x14ac:dyDescent="0.25">
      <c r="A159" s="187"/>
      <c r="B159" s="187"/>
      <c r="C159" s="192"/>
      <c r="D159" s="192"/>
      <c r="E159" s="192"/>
      <c r="F159" s="192"/>
      <c r="G159" s="192"/>
      <c r="H159" s="192"/>
    </row>
    <row r="160" spans="1:8" s="166" customFormat="1" x14ac:dyDescent="0.25">
      <c r="A160" s="187"/>
      <c r="B160" s="187"/>
      <c r="C160" s="192"/>
      <c r="D160" s="192"/>
      <c r="E160" s="192"/>
      <c r="F160" s="192"/>
      <c r="G160" s="192"/>
      <c r="H160" s="192"/>
    </row>
    <row r="161" spans="1:8" s="166" customFormat="1" x14ac:dyDescent="0.25">
      <c r="A161" s="187"/>
      <c r="B161" s="187"/>
      <c r="C161" s="192"/>
      <c r="D161" s="192"/>
      <c r="E161" s="192"/>
      <c r="F161" s="192"/>
      <c r="G161" s="192"/>
      <c r="H161" s="192"/>
    </row>
    <row r="162" spans="1:8" s="166" customFormat="1" x14ac:dyDescent="0.25">
      <c r="A162" s="187"/>
      <c r="B162" s="187"/>
      <c r="C162" s="192"/>
      <c r="D162" s="192"/>
      <c r="E162" s="192"/>
      <c r="F162" s="192"/>
      <c r="G162" s="192"/>
      <c r="H162" s="192"/>
    </row>
    <row r="163" spans="1:8" s="166" customFormat="1" x14ac:dyDescent="0.25">
      <c r="A163" s="187"/>
      <c r="B163" s="187"/>
      <c r="C163" s="192"/>
      <c r="D163" s="192"/>
      <c r="E163" s="192"/>
      <c r="F163" s="192"/>
      <c r="G163" s="192"/>
      <c r="H163" s="192"/>
    </row>
    <row r="164" spans="1:8" s="166" customFormat="1" x14ac:dyDescent="0.25">
      <c r="A164" s="187"/>
      <c r="B164" s="187"/>
      <c r="C164" s="192"/>
      <c r="D164" s="192"/>
      <c r="E164" s="192"/>
      <c r="F164" s="192"/>
      <c r="G164" s="192"/>
      <c r="H164" s="192"/>
    </row>
    <row r="165" spans="1:8" s="166" customFormat="1" x14ac:dyDescent="0.25">
      <c r="A165" s="187"/>
      <c r="B165" s="187"/>
      <c r="C165" s="192"/>
      <c r="D165" s="192"/>
      <c r="E165" s="192"/>
      <c r="F165" s="192"/>
      <c r="G165" s="192"/>
      <c r="H165" s="192"/>
    </row>
    <row r="166" spans="1:8" s="166" customFormat="1" x14ac:dyDescent="0.25">
      <c r="A166" s="187"/>
      <c r="B166" s="187"/>
      <c r="C166" s="192"/>
      <c r="D166" s="192"/>
      <c r="E166" s="192"/>
      <c r="F166" s="192"/>
      <c r="G166" s="192"/>
      <c r="H166" s="192"/>
    </row>
    <row r="167" spans="1:8" s="166" customFormat="1" x14ac:dyDescent="0.25">
      <c r="A167" s="187"/>
      <c r="B167" s="187"/>
      <c r="C167" s="192"/>
      <c r="D167" s="192"/>
      <c r="E167" s="192"/>
      <c r="F167" s="192"/>
      <c r="G167" s="192"/>
      <c r="H167" s="192"/>
    </row>
    <row r="168" spans="1:8" s="166" customFormat="1" x14ac:dyDescent="0.25">
      <c r="A168" s="187"/>
      <c r="B168" s="187"/>
      <c r="C168" s="192"/>
      <c r="D168" s="192"/>
      <c r="E168" s="192"/>
      <c r="F168" s="192"/>
      <c r="G168" s="192"/>
      <c r="H168" s="192"/>
    </row>
    <row r="169" spans="1:8" s="166" customFormat="1" x14ac:dyDescent="0.25">
      <c r="A169" s="187"/>
      <c r="B169" s="187"/>
      <c r="C169" s="192"/>
      <c r="D169" s="192"/>
      <c r="E169" s="192"/>
      <c r="F169" s="192"/>
      <c r="G169" s="192"/>
      <c r="H169" s="192"/>
    </row>
    <row r="170" spans="1:8" s="11" customFormat="1" x14ac:dyDescent="0.25">
      <c r="A170" s="187"/>
      <c r="B170" s="187"/>
      <c r="C170" s="192"/>
      <c r="D170" s="192"/>
      <c r="E170" s="192"/>
      <c r="F170" s="192"/>
      <c r="G170" s="192"/>
      <c r="H170" s="192"/>
    </row>
    <row r="171" spans="1:8" s="11" customFormat="1" x14ac:dyDescent="0.25">
      <c r="A171" s="187"/>
      <c r="B171" s="187"/>
      <c r="C171" s="192"/>
      <c r="D171" s="192"/>
      <c r="E171" s="192"/>
      <c r="F171" s="192"/>
      <c r="G171" s="192"/>
      <c r="H171" s="192"/>
    </row>
    <row r="172" spans="1:8" s="11" customFormat="1" x14ac:dyDescent="0.25">
      <c r="A172" s="187"/>
      <c r="B172" s="187"/>
      <c r="C172" s="192"/>
      <c r="D172" s="192"/>
      <c r="E172" s="192"/>
      <c r="F172" s="192"/>
      <c r="G172" s="192"/>
      <c r="H172" s="192"/>
    </row>
    <row r="173" spans="1:8" s="11" customFormat="1" x14ac:dyDescent="0.25">
      <c r="A173" s="187"/>
      <c r="B173" s="187"/>
      <c r="C173" s="192"/>
      <c r="D173" s="192"/>
      <c r="E173" s="192"/>
      <c r="F173" s="192"/>
      <c r="G173" s="192"/>
      <c r="H173" s="192"/>
    </row>
    <row r="174" spans="1:8" s="11" customFormat="1" x14ac:dyDescent="0.25">
      <c r="A174" s="187"/>
      <c r="B174" s="187"/>
      <c r="C174" s="192"/>
      <c r="D174" s="192"/>
      <c r="E174" s="192"/>
      <c r="F174" s="192"/>
      <c r="G174" s="192"/>
      <c r="H174" s="192"/>
    </row>
    <row r="175" spans="1:8" s="11" customFormat="1" x14ac:dyDescent="0.25">
      <c r="A175" s="187"/>
      <c r="B175" s="187"/>
      <c r="C175" s="192"/>
      <c r="D175" s="192"/>
      <c r="E175" s="192"/>
      <c r="F175" s="192"/>
      <c r="G175" s="192"/>
      <c r="H175" s="192"/>
    </row>
    <row r="176" spans="1:8" s="11" customFormat="1" x14ac:dyDescent="0.25">
      <c r="A176" s="187"/>
      <c r="B176" s="187"/>
      <c r="C176" s="192"/>
      <c r="D176" s="192"/>
      <c r="E176" s="192"/>
      <c r="F176" s="192"/>
      <c r="G176" s="192"/>
      <c r="H176" s="192"/>
    </row>
    <row r="177" spans="1:8" s="11" customFormat="1" x14ac:dyDescent="0.25">
      <c r="A177" s="187"/>
      <c r="B177" s="187"/>
      <c r="C177" s="192"/>
      <c r="D177" s="192"/>
      <c r="E177" s="192"/>
      <c r="F177" s="192"/>
      <c r="G177" s="192"/>
      <c r="H177" s="192"/>
    </row>
    <row r="178" spans="1:8" s="11" customFormat="1" x14ac:dyDescent="0.25">
      <c r="A178" s="187"/>
      <c r="B178" s="187"/>
      <c r="C178" s="192"/>
      <c r="D178" s="192"/>
      <c r="E178" s="192"/>
      <c r="F178" s="192"/>
      <c r="G178" s="192"/>
      <c r="H178" s="192"/>
    </row>
    <row r="179" spans="1:8" s="11" customFormat="1" x14ac:dyDescent="0.25">
      <c r="A179" s="187"/>
      <c r="B179" s="187"/>
      <c r="C179" s="192"/>
      <c r="D179" s="192"/>
      <c r="E179" s="192"/>
      <c r="F179" s="192"/>
      <c r="G179" s="192"/>
      <c r="H179" s="192"/>
    </row>
    <row r="180" spans="1:8" s="11" customFormat="1" x14ac:dyDescent="0.25">
      <c r="A180" s="187"/>
      <c r="B180" s="187"/>
      <c r="C180" s="192"/>
      <c r="D180" s="192"/>
      <c r="E180" s="192"/>
      <c r="F180" s="192"/>
      <c r="G180" s="192"/>
      <c r="H180" s="192"/>
    </row>
    <row r="181" spans="1:8" s="11" customFormat="1" x14ac:dyDescent="0.25">
      <c r="A181" s="187"/>
      <c r="B181" s="187"/>
      <c r="C181" s="192"/>
      <c r="D181" s="192"/>
      <c r="E181" s="192"/>
      <c r="F181" s="192"/>
      <c r="G181" s="192"/>
      <c r="H181" s="192"/>
    </row>
    <row r="182" spans="1:8" s="11" customFormat="1" x14ac:dyDescent="0.25">
      <c r="A182" s="187"/>
      <c r="B182" s="187"/>
      <c r="C182" s="192"/>
      <c r="D182" s="192"/>
      <c r="E182" s="192"/>
      <c r="F182" s="192"/>
      <c r="G182" s="192"/>
      <c r="H182" s="192"/>
    </row>
    <row r="183" spans="1:8" s="11" customFormat="1" x14ac:dyDescent="0.25">
      <c r="A183" s="187"/>
      <c r="B183" s="187"/>
      <c r="C183" s="192"/>
      <c r="D183" s="192"/>
      <c r="E183" s="192"/>
      <c r="F183" s="192"/>
      <c r="G183" s="192"/>
      <c r="H183" s="192"/>
    </row>
    <row r="184" spans="1:8" s="11" customFormat="1" x14ac:dyDescent="0.25">
      <c r="A184" s="187"/>
      <c r="B184" s="187"/>
      <c r="C184" s="192"/>
      <c r="D184" s="192"/>
      <c r="E184" s="192"/>
      <c r="F184" s="192"/>
      <c r="G184" s="192"/>
      <c r="H184" s="192"/>
    </row>
    <row r="185" spans="1:8" s="11" customFormat="1" x14ac:dyDescent="0.25">
      <c r="A185" s="187"/>
      <c r="B185" s="187"/>
      <c r="C185" s="192"/>
      <c r="D185" s="192"/>
      <c r="E185" s="192"/>
      <c r="F185" s="192"/>
      <c r="G185" s="192"/>
      <c r="H185" s="192"/>
    </row>
    <row r="186" spans="1:8" s="11" customFormat="1" x14ac:dyDescent="0.25">
      <c r="A186" s="187"/>
      <c r="B186" s="187"/>
      <c r="C186" s="192"/>
      <c r="D186" s="192"/>
      <c r="E186" s="192"/>
      <c r="F186" s="192"/>
      <c r="G186" s="192"/>
      <c r="H186" s="192"/>
    </row>
    <row r="187" spans="1:8" s="11" customFormat="1" x14ac:dyDescent="0.25">
      <c r="A187" s="187"/>
      <c r="B187" s="187"/>
      <c r="C187" s="192"/>
      <c r="D187" s="192"/>
      <c r="E187" s="192"/>
      <c r="F187" s="192"/>
      <c r="G187" s="192"/>
      <c r="H187" s="192"/>
    </row>
    <row r="188" spans="1:8" s="11" customFormat="1" x14ac:dyDescent="0.25">
      <c r="A188" s="187"/>
      <c r="B188" s="187"/>
      <c r="C188" s="192"/>
      <c r="D188" s="192"/>
      <c r="E188" s="192"/>
      <c r="F188" s="192"/>
      <c r="G188" s="192"/>
      <c r="H188" s="192"/>
    </row>
    <row r="189" spans="1:8" s="11" customFormat="1" x14ac:dyDescent="0.25">
      <c r="A189" s="187"/>
      <c r="B189" s="187"/>
      <c r="C189" s="192"/>
      <c r="D189" s="192"/>
      <c r="E189" s="192"/>
      <c r="F189" s="192"/>
      <c r="G189" s="192"/>
      <c r="H189" s="192"/>
    </row>
    <row r="190" spans="1:8" s="11" customFormat="1" x14ac:dyDescent="0.25">
      <c r="A190" s="187"/>
      <c r="B190" s="187"/>
      <c r="C190" s="192"/>
      <c r="D190" s="192"/>
      <c r="E190" s="192"/>
      <c r="F190" s="192"/>
      <c r="G190" s="192"/>
      <c r="H190" s="192"/>
    </row>
    <row r="191" spans="1:8" s="11" customFormat="1" x14ac:dyDescent="0.25">
      <c r="A191" s="187"/>
      <c r="B191" s="187"/>
      <c r="C191" s="192"/>
      <c r="D191" s="192"/>
      <c r="E191" s="192"/>
      <c r="F191" s="192"/>
      <c r="G191" s="192"/>
      <c r="H191" s="192"/>
    </row>
    <row r="192" spans="1:8" s="11" customFormat="1" x14ac:dyDescent="0.25">
      <c r="A192" s="187"/>
      <c r="B192" s="187"/>
      <c r="C192" s="192"/>
      <c r="D192" s="192"/>
      <c r="E192" s="192"/>
      <c r="F192" s="192"/>
      <c r="G192" s="192"/>
      <c r="H192" s="192"/>
    </row>
    <row r="193" spans="1:8" s="11" customFormat="1" x14ac:dyDescent="0.25">
      <c r="A193" s="187"/>
      <c r="B193" s="187"/>
      <c r="C193" s="192"/>
      <c r="D193" s="192"/>
      <c r="E193" s="192"/>
      <c r="F193" s="192"/>
      <c r="G193" s="192"/>
      <c r="H193" s="192"/>
    </row>
    <row r="194" spans="1:8" s="11" customFormat="1" x14ac:dyDescent="0.25">
      <c r="A194" s="187"/>
      <c r="B194" s="187"/>
      <c r="C194" s="192"/>
      <c r="D194" s="192"/>
      <c r="E194" s="192"/>
      <c r="F194" s="192"/>
      <c r="G194" s="192"/>
      <c r="H194" s="192"/>
    </row>
    <row r="195" spans="1:8" s="11" customFormat="1" x14ac:dyDescent="0.25">
      <c r="A195" s="187"/>
      <c r="B195" s="187"/>
      <c r="C195" s="192"/>
      <c r="D195" s="192"/>
      <c r="E195" s="192"/>
      <c r="F195" s="192"/>
      <c r="G195" s="192"/>
      <c r="H195" s="192"/>
    </row>
    <row r="196" spans="1:8" s="11" customFormat="1" x14ac:dyDescent="0.25">
      <c r="A196" s="187"/>
      <c r="B196" s="187"/>
      <c r="C196" s="192"/>
      <c r="D196" s="192"/>
      <c r="E196" s="192"/>
      <c r="F196" s="192"/>
      <c r="G196" s="192"/>
      <c r="H196" s="192"/>
    </row>
    <row r="197" spans="1:8" s="11" customFormat="1" x14ac:dyDescent="0.25">
      <c r="A197" s="187"/>
      <c r="B197" s="187"/>
      <c r="C197" s="192"/>
      <c r="D197" s="192"/>
      <c r="E197" s="192"/>
      <c r="F197" s="192"/>
      <c r="G197" s="192"/>
      <c r="H197" s="192"/>
    </row>
    <row r="198" spans="1:8" s="11" customFormat="1" x14ac:dyDescent="0.25">
      <c r="A198" s="187"/>
      <c r="B198" s="187"/>
      <c r="C198" s="192"/>
      <c r="D198" s="192"/>
      <c r="E198" s="192"/>
      <c r="F198" s="192"/>
      <c r="G198" s="192"/>
      <c r="H198" s="192"/>
    </row>
    <row r="199" spans="1:8" s="11" customFormat="1" x14ac:dyDescent="0.25">
      <c r="A199" s="187"/>
      <c r="B199" s="187"/>
      <c r="C199" s="192"/>
      <c r="D199" s="192"/>
      <c r="E199" s="192"/>
      <c r="F199" s="192"/>
      <c r="G199" s="192"/>
      <c r="H199" s="192"/>
    </row>
    <row r="200" spans="1:8" s="11" customFormat="1" x14ac:dyDescent="0.25">
      <c r="A200" s="187"/>
      <c r="B200" s="187"/>
      <c r="C200" s="192"/>
      <c r="D200" s="192"/>
      <c r="E200" s="192"/>
      <c r="F200" s="192"/>
      <c r="G200" s="192"/>
      <c r="H200" s="192"/>
    </row>
    <row r="201" spans="1:8" s="11" customFormat="1" x14ac:dyDescent="0.25">
      <c r="A201" s="187"/>
      <c r="B201" s="187"/>
      <c r="C201" s="192"/>
      <c r="D201" s="192"/>
      <c r="E201" s="192"/>
      <c r="F201" s="192"/>
      <c r="G201" s="192"/>
      <c r="H201" s="192"/>
    </row>
    <row r="202" spans="1:8" s="11" customFormat="1" x14ac:dyDescent="0.25">
      <c r="A202" s="187"/>
      <c r="B202" s="187"/>
      <c r="C202" s="192"/>
      <c r="D202" s="192"/>
      <c r="E202" s="192"/>
      <c r="F202" s="192"/>
      <c r="G202" s="192"/>
      <c r="H202" s="192"/>
    </row>
    <row r="203" spans="1:8" s="11" customFormat="1" x14ac:dyDescent="0.25">
      <c r="A203" s="187"/>
      <c r="B203" s="187"/>
      <c r="C203" s="192"/>
      <c r="D203" s="192"/>
      <c r="E203" s="192"/>
      <c r="F203" s="192"/>
      <c r="G203" s="192"/>
      <c r="H203" s="192"/>
    </row>
    <row r="204" spans="1:8" s="11" customFormat="1" x14ac:dyDescent="0.25">
      <c r="A204" s="187"/>
      <c r="B204" s="187"/>
      <c r="C204" s="192"/>
      <c r="D204" s="192"/>
      <c r="E204" s="192"/>
      <c r="F204" s="192"/>
      <c r="G204" s="192"/>
      <c r="H204" s="192"/>
    </row>
    <row r="205" spans="1:8" s="11" customFormat="1" x14ac:dyDescent="0.25">
      <c r="A205" s="187"/>
      <c r="B205" s="187"/>
      <c r="C205" s="192"/>
      <c r="D205" s="192"/>
      <c r="E205" s="192"/>
      <c r="F205" s="192"/>
      <c r="G205" s="192"/>
      <c r="H205" s="192"/>
    </row>
    <row r="206" spans="1:8" s="11" customFormat="1" x14ac:dyDescent="0.25">
      <c r="A206" s="187"/>
      <c r="B206" s="187"/>
      <c r="C206" s="192"/>
      <c r="D206" s="192"/>
      <c r="E206" s="192"/>
      <c r="F206" s="192"/>
      <c r="G206" s="192"/>
      <c r="H206" s="192"/>
    </row>
    <row r="207" spans="1:8" s="11" customFormat="1" x14ac:dyDescent="0.25">
      <c r="A207" s="187"/>
      <c r="B207" s="187"/>
      <c r="C207" s="192"/>
      <c r="D207" s="192"/>
      <c r="E207" s="192"/>
      <c r="F207" s="192"/>
      <c r="G207" s="192"/>
      <c r="H207" s="192"/>
    </row>
    <row r="208" spans="1:8" s="11" customFormat="1" x14ac:dyDescent="0.25">
      <c r="A208" s="187"/>
      <c r="B208" s="187"/>
      <c r="C208" s="192"/>
      <c r="D208" s="192"/>
      <c r="E208" s="192"/>
      <c r="F208" s="192"/>
      <c r="G208" s="192"/>
      <c r="H208" s="192"/>
    </row>
    <row r="209" spans="1:8" s="11" customFormat="1" x14ac:dyDescent="0.25">
      <c r="A209" s="187"/>
      <c r="B209" s="187"/>
      <c r="C209" s="192"/>
      <c r="D209" s="192"/>
      <c r="E209" s="192"/>
      <c r="F209" s="192"/>
      <c r="G209" s="192"/>
      <c r="H209" s="192"/>
    </row>
    <row r="210" spans="1:8" s="11" customFormat="1" x14ac:dyDescent="0.25">
      <c r="A210" s="187"/>
      <c r="B210" s="187"/>
      <c r="C210" s="192"/>
      <c r="D210" s="192"/>
      <c r="E210" s="192"/>
      <c r="F210" s="192"/>
      <c r="G210" s="192"/>
      <c r="H210" s="192"/>
    </row>
    <row r="211" spans="1:8" s="11" customFormat="1" x14ac:dyDescent="0.25">
      <c r="A211" s="187"/>
      <c r="B211" s="187"/>
      <c r="C211" s="192"/>
      <c r="D211" s="192"/>
      <c r="E211" s="192"/>
      <c r="F211" s="192"/>
      <c r="G211" s="192"/>
      <c r="H211" s="192"/>
    </row>
    <row r="212" spans="1:8" s="11" customFormat="1" x14ac:dyDescent="0.25">
      <c r="A212" s="187"/>
      <c r="B212" s="187"/>
      <c r="C212" s="192"/>
      <c r="D212" s="192"/>
      <c r="E212" s="192"/>
      <c r="F212" s="192"/>
      <c r="G212" s="192"/>
      <c r="H212" s="192"/>
    </row>
    <row r="213" spans="1:8" s="11" customFormat="1" x14ac:dyDescent="0.25">
      <c r="A213" s="187"/>
      <c r="B213" s="187"/>
      <c r="C213" s="192"/>
      <c r="D213" s="192"/>
      <c r="E213" s="192"/>
      <c r="F213" s="192"/>
      <c r="G213" s="192"/>
      <c r="H213" s="192"/>
    </row>
    <row r="214" spans="1:8" s="11" customFormat="1" x14ac:dyDescent="0.25">
      <c r="A214" s="187"/>
      <c r="B214" s="187"/>
      <c r="C214" s="192"/>
      <c r="D214" s="192"/>
      <c r="E214" s="192"/>
      <c r="F214" s="192"/>
      <c r="G214" s="192"/>
      <c r="H214" s="192"/>
    </row>
    <row r="215" spans="1:8" s="11" customFormat="1" x14ac:dyDescent="0.25">
      <c r="A215" s="187"/>
      <c r="B215" s="187"/>
      <c r="C215" s="192"/>
      <c r="D215" s="192"/>
      <c r="E215" s="192"/>
      <c r="F215" s="192"/>
      <c r="G215" s="192"/>
      <c r="H215" s="192"/>
    </row>
    <row r="216" spans="1:8" s="11" customFormat="1" x14ac:dyDescent="0.25">
      <c r="A216" s="187"/>
      <c r="B216" s="187"/>
      <c r="C216" s="192"/>
      <c r="D216" s="192"/>
      <c r="E216" s="192"/>
      <c r="F216" s="192"/>
      <c r="G216" s="192"/>
      <c r="H216" s="192"/>
    </row>
    <row r="217" spans="1:8" s="11" customFormat="1" x14ac:dyDescent="0.25">
      <c r="A217" s="187"/>
      <c r="B217" s="187"/>
      <c r="C217" s="192"/>
      <c r="D217" s="192"/>
      <c r="E217" s="192"/>
      <c r="F217" s="192"/>
      <c r="G217" s="192"/>
      <c r="H217" s="192"/>
    </row>
    <row r="218" spans="1:8" s="11" customFormat="1" x14ac:dyDescent="0.25">
      <c r="A218" s="187"/>
      <c r="B218" s="187"/>
      <c r="C218" s="192"/>
      <c r="D218" s="192"/>
      <c r="E218" s="192"/>
      <c r="F218" s="192"/>
      <c r="G218" s="192"/>
      <c r="H218" s="192"/>
    </row>
    <row r="219" spans="1:8" s="11" customFormat="1" x14ac:dyDescent="0.25">
      <c r="A219" s="187"/>
      <c r="B219" s="187"/>
      <c r="C219" s="192"/>
      <c r="D219" s="192"/>
      <c r="E219" s="192"/>
      <c r="F219" s="192"/>
      <c r="G219" s="192"/>
      <c r="H219" s="192"/>
    </row>
    <row r="220" spans="1:8" s="11" customFormat="1" x14ac:dyDescent="0.25">
      <c r="A220" s="187"/>
      <c r="B220" s="187"/>
      <c r="C220" s="192"/>
      <c r="D220" s="192"/>
      <c r="E220" s="192"/>
      <c r="F220" s="192"/>
      <c r="G220" s="192"/>
      <c r="H220" s="192"/>
    </row>
    <row r="221" spans="1:8" s="11" customFormat="1" x14ac:dyDescent="0.25">
      <c r="A221" s="187"/>
      <c r="B221" s="187"/>
      <c r="C221" s="192"/>
      <c r="D221" s="192"/>
      <c r="E221" s="192"/>
      <c r="F221" s="192"/>
      <c r="G221" s="192"/>
      <c r="H221" s="192"/>
    </row>
    <row r="222" spans="1:8" s="11" customFormat="1" x14ac:dyDescent="0.25">
      <c r="A222" s="187"/>
      <c r="B222" s="187"/>
      <c r="C222" s="192"/>
      <c r="D222" s="192"/>
      <c r="E222" s="192"/>
      <c r="F222" s="192"/>
      <c r="G222" s="192"/>
      <c r="H222" s="192"/>
    </row>
    <row r="223" spans="1:8" s="11" customFormat="1" x14ac:dyDescent="0.25">
      <c r="A223" s="187"/>
      <c r="B223" s="187"/>
      <c r="C223" s="192"/>
      <c r="D223" s="192"/>
      <c r="E223" s="192"/>
      <c r="F223" s="192"/>
      <c r="G223" s="192"/>
      <c r="H223" s="192"/>
    </row>
    <row r="224" spans="1:8" s="11" customFormat="1" x14ac:dyDescent="0.25">
      <c r="A224" s="187"/>
      <c r="B224" s="187"/>
      <c r="C224" s="192"/>
      <c r="D224" s="192"/>
      <c r="E224" s="192"/>
      <c r="F224" s="192"/>
      <c r="G224" s="192"/>
      <c r="H224" s="192"/>
    </row>
    <row r="225" spans="1:8" s="11" customFormat="1" x14ac:dyDescent="0.25">
      <c r="A225" s="187"/>
      <c r="B225" s="187"/>
      <c r="C225" s="192"/>
      <c r="D225" s="192"/>
      <c r="E225" s="192"/>
      <c r="F225" s="192"/>
      <c r="G225" s="192"/>
      <c r="H225" s="192"/>
    </row>
    <row r="226" spans="1:8" s="11" customFormat="1" x14ac:dyDescent="0.25">
      <c r="A226" s="187"/>
      <c r="B226" s="187"/>
      <c r="C226" s="192"/>
      <c r="D226" s="192"/>
      <c r="E226" s="192"/>
      <c r="F226" s="192"/>
      <c r="G226" s="192"/>
      <c r="H226" s="192"/>
    </row>
    <row r="227" spans="1:8" s="11" customFormat="1" x14ac:dyDescent="0.25">
      <c r="A227" s="187"/>
      <c r="B227" s="187"/>
      <c r="C227" s="192"/>
      <c r="D227" s="192"/>
      <c r="E227" s="192"/>
      <c r="F227" s="192"/>
      <c r="G227" s="192"/>
      <c r="H227" s="192"/>
    </row>
    <row r="228" spans="1:8" s="11" customFormat="1" x14ac:dyDescent="0.25">
      <c r="A228" s="187"/>
      <c r="B228" s="187"/>
      <c r="C228" s="192"/>
      <c r="D228" s="192"/>
      <c r="E228" s="192"/>
      <c r="F228" s="192"/>
      <c r="G228" s="192"/>
      <c r="H228" s="192"/>
    </row>
    <row r="229" spans="1:8" s="11" customFormat="1" x14ac:dyDescent="0.25">
      <c r="A229" s="187"/>
      <c r="B229" s="187"/>
      <c r="C229" s="192"/>
      <c r="D229" s="192"/>
      <c r="E229" s="192"/>
      <c r="F229" s="192"/>
      <c r="G229" s="192"/>
      <c r="H229" s="192"/>
    </row>
    <row r="230" spans="1:8" s="11" customFormat="1" x14ac:dyDescent="0.25">
      <c r="A230" s="187"/>
      <c r="B230" s="187"/>
      <c r="C230" s="192"/>
      <c r="D230" s="192"/>
      <c r="E230" s="192"/>
      <c r="F230" s="192"/>
      <c r="G230" s="192"/>
      <c r="H230" s="192"/>
    </row>
    <row r="231" spans="1:8" s="11" customFormat="1" x14ac:dyDescent="0.25">
      <c r="A231" s="187"/>
      <c r="B231" s="187"/>
      <c r="C231" s="192"/>
      <c r="D231" s="192"/>
      <c r="E231" s="192"/>
      <c r="F231" s="192"/>
      <c r="G231" s="192"/>
      <c r="H231" s="192"/>
    </row>
    <row r="232" spans="1:8" s="11" customFormat="1" x14ac:dyDescent="0.25">
      <c r="A232" s="187"/>
      <c r="B232" s="187"/>
      <c r="C232" s="192"/>
      <c r="D232" s="192"/>
      <c r="E232" s="192"/>
      <c r="F232" s="192"/>
      <c r="G232" s="192"/>
      <c r="H232" s="192"/>
    </row>
    <row r="233" spans="1:8" s="11" customFormat="1" x14ac:dyDescent="0.25">
      <c r="A233" s="187"/>
      <c r="B233" s="187"/>
      <c r="C233" s="192"/>
      <c r="D233" s="192"/>
      <c r="E233" s="192"/>
      <c r="F233" s="192"/>
      <c r="G233" s="192"/>
      <c r="H233" s="192"/>
    </row>
    <row r="234" spans="1:8" s="11" customFormat="1" x14ac:dyDescent="0.25">
      <c r="A234" s="187"/>
      <c r="B234" s="187"/>
      <c r="C234" s="192"/>
      <c r="D234" s="192"/>
      <c r="E234" s="192"/>
      <c r="F234" s="192"/>
      <c r="G234" s="192"/>
      <c r="H234" s="192"/>
    </row>
    <row r="235" spans="1:8" s="11" customFormat="1" x14ac:dyDescent="0.25">
      <c r="A235" s="187"/>
      <c r="B235" s="187"/>
      <c r="C235" s="192"/>
      <c r="D235" s="192"/>
      <c r="E235" s="192"/>
      <c r="F235" s="192"/>
      <c r="G235" s="192"/>
      <c r="H235" s="192"/>
    </row>
    <row r="236" spans="1:8" s="11" customFormat="1" x14ac:dyDescent="0.25">
      <c r="A236" s="187"/>
      <c r="B236" s="187"/>
      <c r="C236" s="192"/>
      <c r="D236" s="192"/>
      <c r="E236" s="192"/>
      <c r="F236" s="192"/>
      <c r="G236" s="192"/>
      <c r="H236" s="192"/>
    </row>
    <row r="237" spans="1:8" s="11" customFormat="1" x14ac:dyDescent="0.25">
      <c r="A237" s="187"/>
      <c r="B237" s="187"/>
      <c r="C237" s="192"/>
      <c r="D237" s="192"/>
      <c r="E237" s="192"/>
      <c r="F237" s="192"/>
      <c r="G237" s="192"/>
      <c r="H237" s="192"/>
    </row>
    <row r="238" spans="1:8" s="11" customFormat="1" x14ac:dyDescent="0.25">
      <c r="A238" s="187"/>
      <c r="B238" s="187"/>
      <c r="C238" s="192"/>
      <c r="D238" s="192"/>
      <c r="E238" s="192"/>
      <c r="F238" s="192"/>
      <c r="G238" s="192"/>
      <c r="H238" s="192"/>
    </row>
    <row r="239" spans="1:8" s="11" customFormat="1" x14ac:dyDescent="0.25">
      <c r="A239" s="187"/>
      <c r="B239" s="187"/>
      <c r="C239" s="192"/>
      <c r="D239" s="192"/>
      <c r="E239" s="192"/>
      <c r="F239" s="192"/>
      <c r="G239" s="192"/>
      <c r="H239" s="192"/>
    </row>
    <row r="240" spans="1:8" s="11" customFormat="1" x14ac:dyDescent="0.25">
      <c r="A240" s="187"/>
      <c r="B240" s="187"/>
      <c r="C240" s="192"/>
      <c r="D240" s="192"/>
      <c r="E240" s="192"/>
      <c r="F240" s="192"/>
      <c r="G240" s="192"/>
      <c r="H240" s="192"/>
    </row>
    <row r="241" spans="1:8" s="11" customFormat="1" x14ac:dyDescent="0.25">
      <c r="A241" s="187"/>
      <c r="B241" s="187"/>
      <c r="C241" s="192"/>
      <c r="D241" s="192"/>
      <c r="E241" s="192"/>
      <c r="F241" s="192"/>
      <c r="G241" s="192"/>
      <c r="H241" s="192"/>
    </row>
    <row r="242" spans="1:8" s="11" customFormat="1" x14ac:dyDescent="0.25">
      <c r="A242" s="187"/>
      <c r="B242" s="187"/>
      <c r="C242" s="192"/>
      <c r="D242" s="192"/>
      <c r="E242" s="192"/>
      <c r="F242" s="192"/>
      <c r="G242" s="192"/>
      <c r="H242" s="192"/>
    </row>
    <row r="243" spans="1:8" s="11" customFormat="1" x14ac:dyDescent="0.25">
      <c r="A243" s="187"/>
      <c r="B243" s="187"/>
      <c r="C243" s="192"/>
      <c r="D243" s="192"/>
      <c r="E243" s="192"/>
      <c r="F243" s="192"/>
      <c r="G243" s="192"/>
      <c r="H243" s="192"/>
    </row>
    <row r="244" spans="1:8" s="11" customFormat="1" x14ac:dyDescent="0.25">
      <c r="A244" s="187"/>
      <c r="B244" s="187"/>
      <c r="C244" s="192"/>
      <c r="D244" s="192"/>
      <c r="E244" s="192"/>
      <c r="F244" s="192"/>
      <c r="G244" s="192"/>
      <c r="H244" s="192"/>
    </row>
    <row r="245" spans="1:8" s="11" customFormat="1" x14ac:dyDescent="0.25">
      <c r="A245" s="187"/>
      <c r="B245" s="187"/>
      <c r="C245" s="192"/>
      <c r="D245" s="192"/>
      <c r="E245" s="192"/>
      <c r="F245" s="192"/>
      <c r="G245" s="192"/>
      <c r="H245" s="192"/>
    </row>
    <row r="246" spans="1:8" s="11" customFormat="1" x14ac:dyDescent="0.25">
      <c r="A246" s="187"/>
      <c r="B246" s="187"/>
      <c r="C246" s="192"/>
      <c r="D246" s="192"/>
      <c r="E246" s="192"/>
      <c r="F246" s="192"/>
      <c r="G246" s="192"/>
      <c r="H246" s="192"/>
    </row>
    <row r="247" spans="1:8" s="11" customFormat="1" x14ac:dyDescent="0.25">
      <c r="A247" s="187"/>
      <c r="B247" s="187"/>
      <c r="C247" s="192"/>
      <c r="D247" s="192"/>
      <c r="E247" s="192"/>
      <c r="F247" s="192"/>
      <c r="G247" s="192"/>
      <c r="H247" s="192"/>
    </row>
    <row r="248" spans="1:8" s="11" customFormat="1" x14ac:dyDescent="0.25">
      <c r="A248" s="187"/>
      <c r="B248" s="187"/>
      <c r="C248" s="192"/>
      <c r="D248" s="192"/>
      <c r="E248" s="192"/>
      <c r="F248" s="192"/>
      <c r="G248" s="192"/>
      <c r="H248" s="192"/>
    </row>
    <row r="249" spans="1:8" s="11" customFormat="1" x14ac:dyDescent="0.25">
      <c r="A249" s="187"/>
      <c r="B249" s="187"/>
      <c r="C249" s="192"/>
      <c r="D249" s="192"/>
      <c r="E249" s="192"/>
      <c r="F249" s="192"/>
      <c r="G249" s="192"/>
      <c r="H249" s="192"/>
    </row>
    <row r="250" spans="1:8" s="11" customFormat="1" x14ac:dyDescent="0.25">
      <c r="A250" s="187"/>
      <c r="B250" s="187"/>
      <c r="C250" s="192"/>
      <c r="D250" s="192"/>
      <c r="E250" s="192"/>
      <c r="F250" s="192"/>
      <c r="G250" s="192"/>
      <c r="H250" s="192"/>
    </row>
    <row r="251" spans="1:8" s="11" customFormat="1" x14ac:dyDescent="0.25">
      <c r="A251" s="187"/>
      <c r="B251" s="187"/>
      <c r="C251" s="192"/>
      <c r="D251" s="192"/>
      <c r="E251" s="192"/>
      <c r="F251" s="192"/>
      <c r="G251" s="192"/>
      <c r="H251" s="192"/>
    </row>
    <row r="252" spans="1:8" s="11" customFormat="1" x14ac:dyDescent="0.25">
      <c r="A252" s="187"/>
      <c r="B252" s="187"/>
      <c r="C252" s="192"/>
      <c r="D252" s="192"/>
      <c r="E252" s="192"/>
      <c r="F252" s="192"/>
      <c r="G252" s="192"/>
      <c r="H252" s="192"/>
    </row>
    <row r="253" spans="1:8" s="11" customFormat="1" x14ac:dyDescent="0.25">
      <c r="A253" s="187"/>
      <c r="B253" s="187"/>
      <c r="C253" s="192"/>
      <c r="D253" s="192"/>
      <c r="E253" s="192"/>
      <c r="F253" s="192"/>
      <c r="G253" s="192"/>
      <c r="H253" s="192"/>
    </row>
    <row r="254" spans="1:8" s="11" customFormat="1" x14ac:dyDescent="0.25">
      <c r="A254" s="187"/>
      <c r="B254" s="187"/>
      <c r="C254" s="192"/>
      <c r="D254" s="192"/>
      <c r="E254" s="192"/>
      <c r="F254" s="192"/>
      <c r="G254" s="192"/>
      <c r="H254" s="192"/>
    </row>
    <row r="255" spans="1:8" s="11" customFormat="1" x14ac:dyDescent="0.25">
      <c r="A255" s="187"/>
      <c r="B255" s="187"/>
      <c r="C255" s="192"/>
      <c r="D255" s="192"/>
      <c r="E255" s="192"/>
      <c r="F255" s="192"/>
      <c r="G255" s="192"/>
      <c r="H255" s="192"/>
    </row>
    <row r="256" spans="1:8" s="11" customFormat="1" x14ac:dyDescent="0.25">
      <c r="A256" s="187"/>
      <c r="B256" s="187"/>
      <c r="C256" s="192"/>
      <c r="D256" s="192"/>
      <c r="E256" s="192"/>
      <c r="F256" s="192"/>
      <c r="G256" s="192"/>
      <c r="H256" s="192"/>
    </row>
    <row r="257" spans="1:8" s="11" customFormat="1" x14ac:dyDescent="0.25">
      <c r="A257" s="187"/>
      <c r="B257" s="187"/>
      <c r="C257" s="192"/>
      <c r="D257" s="192"/>
      <c r="E257" s="192"/>
      <c r="F257" s="192"/>
      <c r="G257" s="192"/>
      <c r="H257" s="192"/>
    </row>
    <row r="258" spans="1:8" s="11" customFormat="1" x14ac:dyDescent="0.25">
      <c r="A258" s="187"/>
      <c r="B258" s="187"/>
      <c r="C258" s="192"/>
      <c r="D258" s="192"/>
      <c r="E258" s="192"/>
      <c r="F258" s="192"/>
      <c r="G258" s="192"/>
      <c r="H258" s="192"/>
    </row>
    <row r="259" spans="1:8" s="11" customFormat="1" x14ac:dyDescent="0.25">
      <c r="A259" s="187"/>
      <c r="B259" s="187"/>
      <c r="C259" s="192"/>
      <c r="D259" s="192"/>
      <c r="E259" s="192"/>
      <c r="F259" s="192"/>
      <c r="G259" s="192"/>
      <c r="H259" s="192"/>
    </row>
    <row r="260" spans="1:8" s="11" customFormat="1" x14ac:dyDescent="0.25">
      <c r="A260" s="187"/>
      <c r="B260" s="187"/>
      <c r="C260" s="192"/>
      <c r="D260" s="192"/>
      <c r="E260" s="192"/>
      <c r="F260" s="192"/>
      <c r="G260" s="192"/>
      <c r="H260" s="192"/>
    </row>
    <row r="261" spans="1:8" s="11" customFormat="1" x14ac:dyDescent="0.25">
      <c r="A261" s="187"/>
      <c r="B261" s="187"/>
      <c r="C261" s="192"/>
      <c r="D261" s="192"/>
      <c r="E261" s="192"/>
      <c r="F261" s="192"/>
      <c r="G261" s="192"/>
      <c r="H261" s="192"/>
    </row>
    <row r="262" spans="1:8" s="11" customFormat="1" x14ac:dyDescent="0.25">
      <c r="A262" s="187"/>
      <c r="B262" s="187"/>
      <c r="C262" s="192"/>
      <c r="D262" s="192"/>
      <c r="E262" s="192"/>
      <c r="F262" s="192"/>
      <c r="G262" s="192"/>
      <c r="H262" s="192"/>
    </row>
    <row r="263" spans="1:8" s="11" customFormat="1" x14ac:dyDescent="0.25">
      <c r="A263" s="187"/>
      <c r="B263" s="187"/>
      <c r="C263" s="192"/>
      <c r="D263" s="192"/>
      <c r="E263" s="192"/>
      <c r="F263" s="192"/>
      <c r="G263" s="192"/>
      <c r="H263" s="192"/>
    </row>
    <row r="264" spans="1:8" s="11" customFormat="1" x14ac:dyDescent="0.25">
      <c r="A264" s="187"/>
      <c r="B264" s="187"/>
      <c r="C264" s="192"/>
      <c r="D264" s="192"/>
      <c r="E264" s="192"/>
      <c r="F264" s="192"/>
      <c r="G264" s="192"/>
      <c r="H264" s="192"/>
    </row>
    <row r="265" spans="1:8" s="11" customFormat="1" x14ac:dyDescent="0.25">
      <c r="A265" s="187"/>
      <c r="B265" s="187"/>
      <c r="C265" s="192"/>
      <c r="D265" s="192"/>
      <c r="E265" s="192"/>
      <c r="F265" s="192"/>
      <c r="G265" s="192"/>
      <c r="H265" s="192"/>
    </row>
    <row r="266" spans="1:8" s="11" customFormat="1" x14ac:dyDescent="0.25">
      <c r="A266" s="187"/>
      <c r="B266" s="187"/>
      <c r="C266" s="192"/>
      <c r="D266" s="192"/>
      <c r="E266" s="192"/>
      <c r="F266" s="192"/>
      <c r="G266" s="192"/>
      <c r="H266" s="192"/>
    </row>
    <row r="267" spans="1:8" s="11" customFormat="1" x14ac:dyDescent="0.25">
      <c r="A267" s="187"/>
      <c r="B267" s="187"/>
      <c r="C267" s="192"/>
      <c r="D267" s="192"/>
      <c r="E267" s="192"/>
      <c r="F267" s="192"/>
      <c r="G267" s="192"/>
      <c r="H267" s="192"/>
    </row>
    <row r="268" spans="1:8" s="11" customFormat="1" x14ac:dyDescent="0.25">
      <c r="A268" s="187"/>
      <c r="B268" s="187"/>
      <c r="C268" s="192"/>
      <c r="D268" s="192"/>
      <c r="E268" s="192"/>
      <c r="F268" s="192"/>
      <c r="G268" s="192"/>
      <c r="H268" s="192"/>
    </row>
    <row r="269" spans="1:8" s="11" customFormat="1" x14ac:dyDescent="0.25">
      <c r="A269" s="187"/>
      <c r="B269" s="187"/>
      <c r="C269" s="192"/>
      <c r="D269" s="192"/>
      <c r="E269" s="192"/>
      <c r="F269" s="192"/>
      <c r="G269" s="192"/>
      <c r="H269" s="192"/>
    </row>
    <row r="270" spans="1:8" x14ac:dyDescent="0.25">
      <c r="A270" s="187"/>
      <c r="B270" s="187"/>
      <c r="C270" s="192"/>
      <c r="D270" s="192"/>
      <c r="E270" s="192"/>
      <c r="F270" s="192"/>
      <c r="G270" s="192"/>
      <c r="H270" s="192"/>
    </row>
  </sheetData>
  <sortState ref="A2:H75">
    <sortCondition ref="A2:A75"/>
  </sortState>
  <customSheetViews>
    <customSheetView guid="{0A6CBDE0-2EFB-4C4F-AF86-B7A173FA7021}" topLeftCell="A4">
      <selection activeCell="A34" sqref="A34"/>
      <pageMargins left="0.7" right="0.7" top="0.75" bottom="0.75" header="0.3" footer="0.3"/>
      <pageSetup paperSize="9" orientation="portrait" r:id="rId1"/>
    </customSheetView>
    <customSheetView guid="{CFA003D8-A1C6-4571-9696-BD46841A53EA}">
      <selection activeCell="A2" sqref="A2"/>
      <pageMargins left="0.7" right="0.7" top="0.75" bottom="0.75" header="0.3" footer="0.3"/>
      <pageSetup paperSize="9" orientation="portrait" r:id="rId2"/>
    </customSheetView>
    <customSheetView guid="{70BCEF57-6139-4707-9D85-270EC25E144B}">
      <pageMargins left="0.7" right="0.7" top="0.75" bottom="0.75" header="0.3" footer="0.3"/>
      <pageSetup paperSize="9" orientation="portrait" r:id="rId3"/>
    </customSheetView>
  </customSheetViews>
  <conditionalFormatting sqref="B270:B414 B17:B21 B25:B28">
    <cfRule type="expression" dxfId="53" priority="55" stopIfTrue="1">
      <formula>$D$186</formula>
    </cfRule>
  </conditionalFormatting>
  <conditionalFormatting sqref="B22">
    <cfRule type="expression" dxfId="52" priority="54" stopIfTrue="1">
      <formula>$D$186</formula>
    </cfRule>
  </conditionalFormatting>
  <conditionalFormatting sqref="B74:B169">
    <cfRule type="expression" dxfId="51" priority="53" stopIfTrue="1">
      <formula>#REF!</formula>
    </cfRule>
  </conditionalFormatting>
  <conditionalFormatting sqref="B53">
    <cfRule type="expression" dxfId="50" priority="52" stopIfTrue="1">
      <formula>$D$72</formula>
    </cfRule>
  </conditionalFormatting>
  <conditionalFormatting sqref="B54">
    <cfRule type="expression" dxfId="49" priority="51" stopIfTrue="1">
      <formula>$D$72</formula>
    </cfRule>
  </conditionalFormatting>
  <conditionalFormatting sqref="B55">
    <cfRule type="expression" dxfId="48" priority="50" stopIfTrue="1">
      <formula>$D$72</formula>
    </cfRule>
  </conditionalFormatting>
  <conditionalFormatting sqref="B56">
    <cfRule type="expression" dxfId="47" priority="49" stopIfTrue="1">
      <formula>$D$72</formula>
    </cfRule>
  </conditionalFormatting>
  <conditionalFormatting sqref="B57">
    <cfRule type="expression" dxfId="46" priority="48" stopIfTrue="1">
      <formula>$D$72</formula>
    </cfRule>
  </conditionalFormatting>
  <conditionalFormatting sqref="B58">
    <cfRule type="expression" dxfId="45" priority="47" stopIfTrue="1">
      <formula>$D$72</formula>
    </cfRule>
  </conditionalFormatting>
  <conditionalFormatting sqref="B59">
    <cfRule type="expression" dxfId="44" priority="46" stopIfTrue="1">
      <formula>$D$72</formula>
    </cfRule>
  </conditionalFormatting>
  <conditionalFormatting sqref="B60">
    <cfRule type="expression" dxfId="43" priority="44" stopIfTrue="1">
      <formula>$D$72</formula>
    </cfRule>
  </conditionalFormatting>
  <conditionalFormatting sqref="B61">
    <cfRule type="expression" dxfId="42" priority="43" stopIfTrue="1">
      <formula>$D$72</formula>
    </cfRule>
  </conditionalFormatting>
  <conditionalFormatting sqref="B62">
    <cfRule type="expression" dxfId="41" priority="42" stopIfTrue="1">
      <formula>$D$72</formula>
    </cfRule>
  </conditionalFormatting>
  <conditionalFormatting sqref="B63">
    <cfRule type="expression" dxfId="40" priority="41" stopIfTrue="1">
      <formula>$D$72</formula>
    </cfRule>
  </conditionalFormatting>
  <conditionalFormatting sqref="B64">
    <cfRule type="expression" dxfId="39" priority="40" stopIfTrue="1">
      <formula>$D$72</formula>
    </cfRule>
  </conditionalFormatting>
  <conditionalFormatting sqref="B65">
    <cfRule type="expression" dxfId="38" priority="39" stopIfTrue="1">
      <formula>$D$72</formula>
    </cfRule>
  </conditionalFormatting>
  <conditionalFormatting sqref="B66">
    <cfRule type="expression" dxfId="37" priority="38" stopIfTrue="1">
      <formula>$D$72</formula>
    </cfRule>
  </conditionalFormatting>
  <conditionalFormatting sqref="B67">
    <cfRule type="expression" dxfId="36" priority="37" stopIfTrue="1">
      <formula>$D$72</formula>
    </cfRule>
  </conditionalFormatting>
  <conditionalFormatting sqref="B68">
    <cfRule type="expression" dxfId="35" priority="36" stopIfTrue="1">
      <formula>$D$72</formula>
    </cfRule>
  </conditionalFormatting>
  <conditionalFormatting sqref="B69">
    <cfRule type="expression" dxfId="34" priority="35" stopIfTrue="1">
      <formula>$D$72</formula>
    </cfRule>
  </conditionalFormatting>
  <conditionalFormatting sqref="B70">
    <cfRule type="expression" dxfId="33" priority="34" stopIfTrue="1">
      <formula>$D$72</formula>
    </cfRule>
  </conditionalFormatting>
  <conditionalFormatting sqref="B71">
    <cfRule type="expression" dxfId="32" priority="33" stopIfTrue="1">
      <formula>$D$72</formula>
    </cfRule>
  </conditionalFormatting>
  <conditionalFormatting sqref="B72">
    <cfRule type="expression" dxfId="31" priority="32" stopIfTrue="1">
      <formula>$D$72</formula>
    </cfRule>
  </conditionalFormatting>
  <conditionalFormatting sqref="B73">
    <cfRule type="expression" dxfId="30" priority="31" stopIfTrue="1">
      <formula>$D$72</formula>
    </cfRule>
  </conditionalFormatting>
  <conditionalFormatting sqref="B31">
    <cfRule type="expression" dxfId="29" priority="30" stopIfTrue="1">
      <formula>$D$51</formula>
    </cfRule>
  </conditionalFormatting>
  <conditionalFormatting sqref="B32">
    <cfRule type="expression" dxfId="28" priority="29" stopIfTrue="1">
      <formula>$D$51</formula>
    </cfRule>
  </conditionalFormatting>
  <conditionalFormatting sqref="B33">
    <cfRule type="expression" dxfId="27" priority="28" stopIfTrue="1">
      <formula>$D$51</formula>
    </cfRule>
  </conditionalFormatting>
  <conditionalFormatting sqref="B34">
    <cfRule type="expression" dxfId="26" priority="27" stopIfTrue="1">
      <formula>$D$51</formula>
    </cfRule>
  </conditionalFormatting>
  <conditionalFormatting sqref="B35">
    <cfRule type="expression" dxfId="25" priority="26" stopIfTrue="1">
      <formula>$D$51</formula>
    </cfRule>
  </conditionalFormatting>
  <conditionalFormatting sqref="B36">
    <cfRule type="expression" dxfId="24" priority="25" stopIfTrue="1">
      <formula>$D$51</formula>
    </cfRule>
  </conditionalFormatting>
  <conditionalFormatting sqref="B37">
    <cfRule type="expression" dxfId="23" priority="24" stopIfTrue="1">
      <formula>$D$51</formula>
    </cfRule>
  </conditionalFormatting>
  <conditionalFormatting sqref="B38">
    <cfRule type="expression" dxfId="22" priority="23" stopIfTrue="1">
      <formula>$D$51</formula>
    </cfRule>
  </conditionalFormatting>
  <conditionalFormatting sqref="B39">
    <cfRule type="expression" dxfId="21" priority="22" stopIfTrue="1">
      <formula>$D$51</formula>
    </cfRule>
  </conditionalFormatting>
  <conditionalFormatting sqref="B40">
    <cfRule type="expression" dxfId="20" priority="21" stopIfTrue="1">
      <formula>$D$51</formula>
    </cfRule>
  </conditionalFormatting>
  <conditionalFormatting sqref="B41">
    <cfRule type="expression" dxfId="19" priority="20" stopIfTrue="1">
      <formula>$D$51</formula>
    </cfRule>
  </conditionalFormatting>
  <conditionalFormatting sqref="B42">
    <cfRule type="expression" dxfId="18" priority="19" stopIfTrue="1">
      <formula>$D$51</formula>
    </cfRule>
  </conditionalFormatting>
  <conditionalFormatting sqref="B43">
    <cfRule type="expression" dxfId="17" priority="18" stopIfTrue="1">
      <formula>$D$51</formula>
    </cfRule>
  </conditionalFormatting>
  <conditionalFormatting sqref="B44">
    <cfRule type="expression" dxfId="16" priority="17" stopIfTrue="1">
      <formula>$D$51</formula>
    </cfRule>
  </conditionalFormatting>
  <conditionalFormatting sqref="B45">
    <cfRule type="expression" dxfId="15" priority="16" stopIfTrue="1">
      <formula>$D$51</formula>
    </cfRule>
  </conditionalFormatting>
  <conditionalFormatting sqref="B46">
    <cfRule type="expression" dxfId="14" priority="15" stopIfTrue="1">
      <formula>$D$51</formula>
    </cfRule>
  </conditionalFormatting>
  <conditionalFormatting sqref="B47">
    <cfRule type="expression" dxfId="13" priority="14" stopIfTrue="1">
      <formula>$D$51</formula>
    </cfRule>
  </conditionalFormatting>
  <conditionalFormatting sqref="B48">
    <cfRule type="expression" dxfId="12" priority="13" stopIfTrue="1">
      <formula>$D$51</formula>
    </cfRule>
  </conditionalFormatting>
  <conditionalFormatting sqref="B49">
    <cfRule type="expression" dxfId="11" priority="12" stopIfTrue="1">
      <formula>$D$51</formula>
    </cfRule>
  </conditionalFormatting>
  <conditionalFormatting sqref="B50">
    <cfRule type="expression" dxfId="10" priority="11" stopIfTrue="1">
      <formula>$D$51</formula>
    </cfRule>
  </conditionalFormatting>
  <conditionalFormatting sqref="B51">
    <cfRule type="expression" dxfId="9" priority="10" stopIfTrue="1">
      <formula>$D$51</formula>
    </cfRule>
  </conditionalFormatting>
  <conditionalFormatting sqref="B52">
    <cfRule type="expression" dxfId="8" priority="9" stopIfTrue="1">
      <formula>$D$51</formula>
    </cfRule>
  </conditionalFormatting>
  <conditionalFormatting sqref="B170:B269">
    <cfRule type="expression" dxfId="7" priority="8" stopIfTrue="1">
      <formula>$D$30</formula>
    </cfRule>
  </conditionalFormatting>
  <conditionalFormatting sqref="B4">
    <cfRule type="expression" dxfId="6" priority="7" stopIfTrue="1">
      <formula>$D$72</formula>
    </cfRule>
  </conditionalFormatting>
  <conditionalFormatting sqref="B5">
    <cfRule type="expression" dxfId="5" priority="6" stopIfTrue="1">
      <formula>$D$72</formula>
    </cfRule>
  </conditionalFormatting>
  <conditionalFormatting sqref="B6:B11">
    <cfRule type="expression" dxfId="4" priority="5" stopIfTrue="1">
      <formula>$D$72</formula>
    </cfRule>
  </conditionalFormatting>
  <conditionalFormatting sqref="B13">
    <cfRule type="expression" dxfId="3" priority="4" stopIfTrue="1">
      <formula>$D$72</formula>
    </cfRule>
  </conditionalFormatting>
  <conditionalFormatting sqref="B14">
    <cfRule type="expression" dxfId="2" priority="3" stopIfTrue="1">
      <formula>$D$72</formula>
    </cfRule>
  </conditionalFormatting>
  <conditionalFormatting sqref="B15">
    <cfRule type="expression" dxfId="1" priority="2" stopIfTrue="1">
      <formula>$D$72</formula>
    </cfRule>
  </conditionalFormatting>
  <conditionalFormatting sqref="B12">
    <cfRule type="expression" dxfId="0" priority="1" stopIfTrue="1">
      <formula>$D$72</formula>
    </cfRule>
  </conditionalFormatting>
  <hyperlinks>
    <hyperlink ref="H1" r:id="rId4"/>
  </hyperlinks>
  <pageMargins left="0.7" right="0.7" top="0.75" bottom="0.75" header="0.3" footer="0.3"/>
  <pageSetup paperSize="9" orientation="portrait" r:id="rId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theme="3" tint="0.59999389629810485"/>
  </sheetPr>
  <dimension ref="A1:L249"/>
  <sheetViews>
    <sheetView zoomScale="115" zoomScaleNormal="115" workbookViewId="0">
      <selection activeCell="B14" sqref="B14"/>
    </sheetView>
  </sheetViews>
  <sheetFormatPr defaultColWidth="9.140625" defaultRowHeight="15" x14ac:dyDescent="0.25"/>
  <cols>
    <col min="1" max="1" width="22.28515625" style="9" bestFit="1" customWidth="1"/>
    <col min="2" max="2" width="77.140625" style="9" bestFit="1" customWidth="1"/>
    <col min="3" max="3" width="29" style="371" bestFit="1" customWidth="1"/>
    <col min="4" max="4" width="9.140625" style="371"/>
    <col min="5" max="5" width="9.140625" style="463"/>
    <col min="6" max="8" width="9.140625" style="371"/>
    <col min="9" max="16384" width="9.140625" style="9"/>
  </cols>
  <sheetData>
    <row r="1" spans="1:12" x14ac:dyDescent="0.25">
      <c r="A1" s="450" t="s">
        <v>40</v>
      </c>
      <c r="B1" s="450" t="s">
        <v>41</v>
      </c>
      <c r="C1" s="453"/>
      <c r="D1" s="370"/>
      <c r="E1" s="462"/>
      <c r="K1" s="244"/>
      <c r="L1" s="275"/>
    </row>
    <row r="2" spans="1:12" x14ac:dyDescent="0.25">
      <c r="A2" s="462" t="s">
        <v>743</v>
      </c>
      <c r="B2" s="462" t="s">
        <v>720</v>
      </c>
      <c r="E2" s="462" t="s">
        <v>44</v>
      </c>
      <c r="G2" s="370"/>
    </row>
    <row r="3" spans="1:12" x14ac:dyDescent="0.25">
      <c r="A3" s="462" t="s">
        <v>12554</v>
      </c>
      <c r="B3" s="462" t="s">
        <v>11759</v>
      </c>
      <c r="E3" s="462" t="s">
        <v>45</v>
      </c>
      <c r="G3" s="370"/>
    </row>
    <row r="4" spans="1:12" x14ac:dyDescent="0.25">
      <c r="A4" s="462" t="s">
        <v>12555</v>
      </c>
      <c r="B4" s="462" t="s">
        <v>12556</v>
      </c>
      <c r="E4" s="462" t="s">
        <v>46</v>
      </c>
      <c r="G4" s="370"/>
    </row>
    <row r="5" spans="1:12" x14ac:dyDescent="0.25">
      <c r="A5" s="462" t="s">
        <v>12557</v>
      </c>
      <c r="B5" s="462" t="s">
        <v>58</v>
      </c>
      <c r="E5" s="462" t="s">
        <v>45</v>
      </c>
      <c r="G5" s="370"/>
    </row>
    <row r="6" spans="1:12" x14ac:dyDescent="0.25">
      <c r="A6" s="462" t="s">
        <v>12558</v>
      </c>
      <c r="B6" s="462" t="s">
        <v>58</v>
      </c>
      <c r="E6" s="462" t="s">
        <v>46</v>
      </c>
      <c r="G6" s="370"/>
    </row>
    <row r="7" spans="1:12" x14ac:dyDescent="0.25">
      <c r="A7" s="462" t="s">
        <v>744</v>
      </c>
      <c r="B7" s="462" t="s">
        <v>59</v>
      </c>
      <c r="E7" s="462" t="s">
        <v>44</v>
      </c>
      <c r="G7" s="370"/>
    </row>
    <row r="8" spans="1:12" x14ac:dyDescent="0.25">
      <c r="A8" s="462" t="s">
        <v>12559</v>
      </c>
      <c r="B8" s="462" t="s">
        <v>59</v>
      </c>
      <c r="E8" s="462" t="s">
        <v>45</v>
      </c>
      <c r="G8" s="370"/>
    </row>
    <row r="9" spans="1:12" x14ac:dyDescent="0.25">
      <c r="A9" s="462" t="s">
        <v>12560</v>
      </c>
      <c r="B9" s="462" t="s">
        <v>59</v>
      </c>
      <c r="E9" s="462" t="s">
        <v>46</v>
      </c>
      <c r="G9" s="370"/>
    </row>
    <row r="10" spans="1:12" x14ac:dyDescent="0.25">
      <c r="A10" s="462" t="s">
        <v>745</v>
      </c>
      <c r="B10" s="462" t="s">
        <v>721</v>
      </c>
      <c r="E10" s="462" t="s">
        <v>44</v>
      </c>
      <c r="G10" s="370"/>
    </row>
    <row r="11" spans="1:12" x14ac:dyDescent="0.25">
      <c r="A11" s="462" t="s">
        <v>12561</v>
      </c>
      <c r="B11" s="462" t="s">
        <v>12562</v>
      </c>
      <c r="E11" s="462" t="s">
        <v>45</v>
      </c>
      <c r="G11" s="370"/>
    </row>
    <row r="12" spans="1:12" x14ac:dyDescent="0.25">
      <c r="A12" s="462" t="s">
        <v>12563</v>
      </c>
      <c r="B12" s="462" t="s">
        <v>12564</v>
      </c>
      <c r="E12" s="462" t="s">
        <v>46</v>
      </c>
      <c r="G12" s="370"/>
    </row>
    <row r="13" spans="1:12" x14ac:dyDescent="0.25">
      <c r="A13" s="462" t="s">
        <v>12565</v>
      </c>
      <c r="B13" s="462" t="s">
        <v>12566</v>
      </c>
      <c r="E13" s="462" t="s">
        <v>46</v>
      </c>
      <c r="G13" s="370"/>
    </row>
    <row r="14" spans="1:12" x14ac:dyDescent="0.25">
      <c r="A14" s="462" t="s">
        <v>12567</v>
      </c>
      <c r="B14" s="462" t="s">
        <v>12568</v>
      </c>
      <c r="E14" s="462" t="s">
        <v>46</v>
      </c>
      <c r="G14" s="370"/>
    </row>
    <row r="15" spans="1:12" x14ac:dyDescent="0.25">
      <c r="A15" s="462" t="s">
        <v>12569</v>
      </c>
      <c r="B15" s="462" t="s">
        <v>12570</v>
      </c>
      <c r="E15" s="462" t="s">
        <v>46</v>
      </c>
      <c r="G15" s="370"/>
    </row>
    <row r="16" spans="1:12" x14ac:dyDescent="0.25">
      <c r="A16" s="462" t="s">
        <v>12571</v>
      </c>
      <c r="B16" s="462" t="s">
        <v>12572</v>
      </c>
      <c r="E16" s="462" t="s">
        <v>45</v>
      </c>
      <c r="G16" s="370"/>
    </row>
    <row r="17" spans="1:7" x14ac:dyDescent="0.25">
      <c r="A17" s="462" t="s">
        <v>12573</v>
      </c>
      <c r="B17" s="462" t="s">
        <v>12574</v>
      </c>
      <c r="E17" s="462" t="s">
        <v>46</v>
      </c>
      <c r="G17" s="370"/>
    </row>
    <row r="18" spans="1:7" x14ac:dyDescent="0.25">
      <c r="A18" s="462" t="s">
        <v>12575</v>
      </c>
      <c r="B18" s="462" t="s">
        <v>12576</v>
      </c>
      <c r="E18" s="462" t="s">
        <v>46</v>
      </c>
      <c r="G18" s="370"/>
    </row>
    <row r="19" spans="1:7" x14ac:dyDescent="0.25">
      <c r="A19" s="462" t="s">
        <v>12577</v>
      </c>
      <c r="B19" s="462" t="s">
        <v>12578</v>
      </c>
      <c r="E19" s="462" t="s">
        <v>46</v>
      </c>
      <c r="G19" s="370"/>
    </row>
    <row r="20" spans="1:7" x14ac:dyDescent="0.25">
      <c r="A20" s="462" t="s">
        <v>12579</v>
      </c>
      <c r="B20" s="462" t="s">
        <v>12580</v>
      </c>
      <c r="E20" s="462" t="s">
        <v>46</v>
      </c>
      <c r="G20" s="370"/>
    </row>
    <row r="21" spans="1:7" x14ac:dyDescent="0.25">
      <c r="A21" s="462" t="s">
        <v>12581</v>
      </c>
      <c r="B21" s="462" t="s">
        <v>12582</v>
      </c>
      <c r="E21" s="462" t="s">
        <v>12583</v>
      </c>
      <c r="G21" s="370"/>
    </row>
    <row r="22" spans="1:7" x14ac:dyDescent="0.25">
      <c r="A22" s="462" t="s">
        <v>746</v>
      </c>
      <c r="B22" s="462" t="s">
        <v>713</v>
      </c>
      <c r="E22" s="462" t="s">
        <v>44</v>
      </c>
      <c r="G22" s="370"/>
    </row>
    <row r="23" spans="1:7" x14ac:dyDescent="0.25">
      <c r="A23" s="462" t="s">
        <v>12584</v>
      </c>
      <c r="B23" s="462" t="s">
        <v>12585</v>
      </c>
      <c r="E23" s="462" t="s">
        <v>45</v>
      </c>
      <c r="G23" s="370"/>
    </row>
    <row r="24" spans="1:7" x14ac:dyDescent="0.25">
      <c r="A24" s="462" t="s">
        <v>12586</v>
      </c>
      <c r="B24" s="462" t="s">
        <v>12587</v>
      </c>
      <c r="E24" s="462" t="s">
        <v>46</v>
      </c>
      <c r="G24" s="370"/>
    </row>
    <row r="25" spans="1:7" x14ac:dyDescent="0.25">
      <c r="A25" s="462" t="s">
        <v>12588</v>
      </c>
      <c r="B25" s="462" t="s">
        <v>12589</v>
      </c>
      <c r="E25" s="462" t="s">
        <v>46</v>
      </c>
      <c r="G25" s="370"/>
    </row>
    <row r="26" spans="1:7" x14ac:dyDescent="0.25">
      <c r="A26" s="462" t="s">
        <v>12590</v>
      </c>
      <c r="B26" s="462" t="s">
        <v>12591</v>
      </c>
      <c r="E26" s="462" t="s">
        <v>46</v>
      </c>
      <c r="G26" s="370"/>
    </row>
    <row r="27" spans="1:7" x14ac:dyDescent="0.25">
      <c r="A27" s="462" t="s">
        <v>12592</v>
      </c>
      <c r="B27" s="462" t="s">
        <v>12593</v>
      </c>
      <c r="E27" s="462" t="s">
        <v>46</v>
      </c>
      <c r="G27" s="370"/>
    </row>
    <row r="28" spans="1:7" x14ac:dyDescent="0.25">
      <c r="A28" s="462" t="s">
        <v>12594</v>
      </c>
      <c r="B28" s="462" t="s">
        <v>12595</v>
      </c>
      <c r="E28" s="462" t="s">
        <v>12583</v>
      </c>
      <c r="G28" s="370"/>
    </row>
    <row r="29" spans="1:7" x14ac:dyDescent="0.25">
      <c r="A29" s="462" t="s">
        <v>12596</v>
      </c>
      <c r="B29" s="462" t="s">
        <v>12597</v>
      </c>
      <c r="E29" s="462" t="s">
        <v>12583</v>
      </c>
      <c r="G29" s="370"/>
    </row>
    <row r="30" spans="1:7" x14ac:dyDescent="0.25">
      <c r="A30" s="462" t="s">
        <v>12598</v>
      </c>
      <c r="B30" s="462" t="s">
        <v>12599</v>
      </c>
      <c r="E30" s="462" t="s">
        <v>45</v>
      </c>
      <c r="G30" s="370"/>
    </row>
    <row r="31" spans="1:7" x14ac:dyDescent="0.25">
      <c r="A31" s="462" t="s">
        <v>12600</v>
      </c>
      <c r="B31" s="462" t="s">
        <v>12601</v>
      </c>
      <c r="E31" s="462" t="s">
        <v>46</v>
      </c>
      <c r="G31" s="370"/>
    </row>
    <row r="32" spans="1:7" x14ac:dyDescent="0.25">
      <c r="A32" s="462" t="s">
        <v>12602</v>
      </c>
      <c r="B32" s="462" t="s">
        <v>12603</v>
      </c>
      <c r="E32" s="462" t="s">
        <v>46</v>
      </c>
      <c r="G32" s="370"/>
    </row>
    <row r="33" spans="1:7" x14ac:dyDescent="0.25">
      <c r="A33" s="462" t="s">
        <v>12604</v>
      </c>
      <c r="B33" s="462" t="s">
        <v>12605</v>
      </c>
      <c r="E33" s="462" t="s">
        <v>46</v>
      </c>
      <c r="G33" s="370"/>
    </row>
    <row r="34" spans="1:7" x14ac:dyDescent="0.25">
      <c r="A34" s="462" t="s">
        <v>12606</v>
      </c>
      <c r="B34" s="462" t="s">
        <v>12607</v>
      </c>
      <c r="E34" s="462" t="s">
        <v>46</v>
      </c>
      <c r="G34" s="370"/>
    </row>
    <row r="35" spans="1:7" x14ac:dyDescent="0.25">
      <c r="A35" s="462" t="s">
        <v>12608</v>
      </c>
      <c r="B35" s="462" t="s">
        <v>12609</v>
      </c>
      <c r="E35" s="462" t="s">
        <v>12583</v>
      </c>
      <c r="G35" s="370"/>
    </row>
    <row r="36" spans="1:7" x14ac:dyDescent="0.25">
      <c r="A36" s="462" t="s">
        <v>12610</v>
      </c>
      <c r="B36" s="462" t="s">
        <v>12611</v>
      </c>
      <c r="E36" s="462" t="s">
        <v>44</v>
      </c>
      <c r="G36" s="370"/>
    </row>
    <row r="37" spans="1:7" x14ac:dyDescent="0.25">
      <c r="A37" s="462" t="s">
        <v>12612</v>
      </c>
      <c r="B37" s="462" t="s">
        <v>12613</v>
      </c>
      <c r="E37" s="462" t="s">
        <v>12614</v>
      </c>
      <c r="G37" s="370"/>
    </row>
    <row r="38" spans="1:7" x14ac:dyDescent="0.25">
      <c r="A38" s="462" t="s">
        <v>12615</v>
      </c>
      <c r="B38" s="462" t="s">
        <v>12616</v>
      </c>
      <c r="E38" s="462" t="s">
        <v>12614</v>
      </c>
      <c r="G38" s="370"/>
    </row>
    <row r="39" spans="1:7" x14ac:dyDescent="0.25">
      <c r="A39" s="462" t="s">
        <v>12617</v>
      </c>
      <c r="B39" s="462" t="s">
        <v>12618</v>
      </c>
      <c r="E39" s="462" t="s">
        <v>12614</v>
      </c>
      <c r="G39" s="370"/>
    </row>
    <row r="40" spans="1:7" x14ac:dyDescent="0.25">
      <c r="A40" s="462" t="s">
        <v>12619</v>
      </c>
      <c r="B40" s="462" t="s">
        <v>12620</v>
      </c>
      <c r="E40" s="462" t="s">
        <v>12583</v>
      </c>
      <c r="G40" s="370"/>
    </row>
    <row r="41" spans="1:7" x14ac:dyDescent="0.25">
      <c r="A41" s="462" t="s">
        <v>12621</v>
      </c>
      <c r="B41" s="462" t="s">
        <v>12622</v>
      </c>
      <c r="E41" s="462" t="s">
        <v>12583</v>
      </c>
      <c r="G41" s="370"/>
    </row>
    <row r="42" spans="1:7" x14ac:dyDescent="0.25">
      <c r="A42" s="462" t="s">
        <v>12623</v>
      </c>
      <c r="B42" s="462" t="s">
        <v>12624</v>
      </c>
      <c r="E42" s="462" t="s">
        <v>12614</v>
      </c>
      <c r="G42" s="370"/>
    </row>
    <row r="43" spans="1:7" x14ac:dyDescent="0.25">
      <c r="A43" s="462" t="s">
        <v>12625</v>
      </c>
      <c r="B43" s="462" t="s">
        <v>12626</v>
      </c>
      <c r="E43" s="462" t="s">
        <v>12614</v>
      </c>
      <c r="G43" s="370"/>
    </row>
    <row r="44" spans="1:7" x14ac:dyDescent="0.25">
      <c r="A44" s="462" t="s">
        <v>12627</v>
      </c>
      <c r="B44" s="462" t="s">
        <v>12628</v>
      </c>
      <c r="E44" s="462" t="s">
        <v>12614</v>
      </c>
      <c r="G44" s="370"/>
    </row>
    <row r="45" spans="1:7" x14ac:dyDescent="0.25">
      <c r="A45" s="462" t="s">
        <v>747</v>
      </c>
      <c r="B45" s="462" t="s">
        <v>61</v>
      </c>
      <c r="E45" s="462" t="s">
        <v>44</v>
      </c>
      <c r="G45" s="370"/>
    </row>
    <row r="46" spans="1:7" x14ac:dyDescent="0.25">
      <c r="A46" s="462" t="s">
        <v>12629</v>
      </c>
      <c r="B46" s="462" t="s">
        <v>12630</v>
      </c>
      <c r="E46" s="462" t="s">
        <v>45</v>
      </c>
      <c r="G46" s="370"/>
    </row>
    <row r="47" spans="1:7" x14ac:dyDescent="0.25">
      <c r="A47" s="462" t="s">
        <v>12631</v>
      </c>
      <c r="B47" s="462" t="s">
        <v>12632</v>
      </c>
      <c r="E47" s="462" t="s">
        <v>46</v>
      </c>
      <c r="G47" s="370"/>
    </row>
    <row r="48" spans="1:7" x14ac:dyDescent="0.25">
      <c r="A48" s="462" t="s">
        <v>12633</v>
      </c>
      <c r="B48" s="462" t="s">
        <v>12634</v>
      </c>
      <c r="E48" s="462" t="s">
        <v>46</v>
      </c>
      <c r="G48" s="370"/>
    </row>
    <row r="49" spans="1:7" x14ac:dyDescent="0.25">
      <c r="A49" s="462" t="s">
        <v>12635</v>
      </c>
      <c r="B49" s="462" t="s">
        <v>12636</v>
      </c>
      <c r="E49" s="462" t="s">
        <v>12583</v>
      </c>
      <c r="G49" s="370"/>
    </row>
    <row r="50" spans="1:7" x14ac:dyDescent="0.25">
      <c r="A50" s="462" t="s">
        <v>12637</v>
      </c>
      <c r="B50" s="462" t="s">
        <v>12638</v>
      </c>
      <c r="E50" s="462" t="s">
        <v>12583</v>
      </c>
      <c r="G50" s="370"/>
    </row>
    <row r="51" spans="1:7" x14ac:dyDescent="0.25">
      <c r="A51" s="462" t="s">
        <v>12639</v>
      </c>
      <c r="B51" s="462" t="s">
        <v>12640</v>
      </c>
      <c r="E51" s="462" t="s">
        <v>45</v>
      </c>
      <c r="G51" s="370"/>
    </row>
    <row r="52" spans="1:7" x14ac:dyDescent="0.25">
      <c r="A52" s="462" t="s">
        <v>12641</v>
      </c>
      <c r="B52" s="462" t="s">
        <v>12642</v>
      </c>
      <c r="E52" s="462" t="s">
        <v>868</v>
      </c>
      <c r="G52" s="370"/>
    </row>
    <row r="53" spans="1:7" x14ac:dyDescent="0.25">
      <c r="A53" s="462" t="s">
        <v>12643</v>
      </c>
      <c r="B53" s="462" t="s">
        <v>12644</v>
      </c>
      <c r="E53" s="462" t="s">
        <v>46</v>
      </c>
      <c r="G53" s="370"/>
    </row>
    <row r="54" spans="1:7" x14ac:dyDescent="0.25">
      <c r="A54" s="462" t="s">
        <v>12645</v>
      </c>
      <c r="B54" s="462" t="s">
        <v>12646</v>
      </c>
      <c r="E54" s="462" t="s">
        <v>46</v>
      </c>
      <c r="G54" s="370"/>
    </row>
    <row r="55" spans="1:7" x14ac:dyDescent="0.25">
      <c r="A55" s="462" t="s">
        <v>12647</v>
      </c>
      <c r="B55" s="462" t="s">
        <v>12648</v>
      </c>
      <c r="E55" s="462" t="s">
        <v>46</v>
      </c>
      <c r="G55" s="370"/>
    </row>
    <row r="56" spans="1:7" x14ac:dyDescent="0.25">
      <c r="A56" s="462" t="s">
        <v>12649</v>
      </c>
      <c r="B56" s="462" t="s">
        <v>12650</v>
      </c>
      <c r="E56" s="462" t="s">
        <v>12583</v>
      </c>
      <c r="G56" s="370"/>
    </row>
    <row r="57" spans="1:7" x14ac:dyDescent="0.25">
      <c r="A57" s="462" t="s">
        <v>12651</v>
      </c>
      <c r="B57" s="462" t="s">
        <v>12652</v>
      </c>
      <c r="E57" s="462" t="s">
        <v>12614</v>
      </c>
      <c r="G57" s="370"/>
    </row>
    <row r="58" spans="1:7" x14ac:dyDescent="0.25">
      <c r="A58" s="462" t="s">
        <v>12653</v>
      </c>
      <c r="B58" s="462" t="s">
        <v>12654</v>
      </c>
      <c r="E58" s="462" t="s">
        <v>12614</v>
      </c>
      <c r="G58" s="370"/>
    </row>
    <row r="59" spans="1:7" x14ac:dyDescent="0.25">
      <c r="A59" s="462" t="s">
        <v>12655</v>
      </c>
      <c r="B59" s="462" t="s">
        <v>12656</v>
      </c>
      <c r="E59" s="462" t="s">
        <v>12614</v>
      </c>
      <c r="G59" s="370"/>
    </row>
    <row r="60" spans="1:7" x14ac:dyDescent="0.25">
      <c r="A60" s="462" t="s">
        <v>12657</v>
      </c>
      <c r="B60" s="462" t="s">
        <v>12658</v>
      </c>
      <c r="E60" s="462" t="s">
        <v>12614</v>
      </c>
      <c r="G60" s="370"/>
    </row>
    <row r="61" spans="1:7" x14ac:dyDescent="0.25">
      <c r="A61" s="462" t="s">
        <v>12659</v>
      </c>
      <c r="B61" s="462" t="s">
        <v>12660</v>
      </c>
      <c r="E61" s="462" t="s">
        <v>44</v>
      </c>
      <c r="G61" s="370"/>
    </row>
    <row r="62" spans="1:7" x14ac:dyDescent="0.25">
      <c r="A62" s="462" t="s">
        <v>748</v>
      </c>
      <c r="B62" s="462" t="s">
        <v>722</v>
      </c>
      <c r="E62" s="462" t="s">
        <v>44</v>
      </c>
      <c r="G62" s="370"/>
    </row>
    <row r="63" spans="1:7" x14ac:dyDescent="0.25">
      <c r="A63" s="462" t="s">
        <v>12661</v>
      </c>
      <c r="B63" s="462" t="s">
        <v>12662</v>
      </c>
      <c r="E63" s="462" t="s">
        <v>45</v>
      </c>
      <c r="G63" s="370"/>
    </row>
    <row r="64" spans="1:7" x14ac:dyDescent="0.25">
      <c r="A64" s="462" t="s">
        <v>12663</v>
      </c>
      <c r="B64" s="462" t="s">
        <v>12664</v>
      </c>
      <c r="E64" s="462" t="s">
        <v>46</v>
      </c>
      <c r="G64" s="370"/>
    </row>
    <row r="65" spans="1:7" x14ac:dyDescent="0.25">
      <c r="A65" s="462" t="s">
        <v>12665</v>
      </c>
      <c r="B65" s="462" t="s">
        <v>12666</v>
      </c>
      <c r="E65" s="462" t="s">
        <v>46</v>
      </c>
      <c r="G65" s="370"/>
    </row>
    <row r="66" spans="1:7" x14ac:dyDescent="0.25">
      <c r="A66" s="462" t="s">
        <v>12667</v>
      </c>
      <c r="B66" s="462" t="s">
        <v>12668</v>
      </c>
      <c r="E66" s="462" t="s">
        <v>45</v>
      </c>
      <c r="G66" s="370"/>
    </row>
    <row r="67" spans="1:7" x14ac:dyDescent="0.25">
      <c r="A67" s="462" t="s">
        <v>12669</v>
      </c>
      <c r="B67" s="462" t="s">
        <v>12670</v>
      </c>
      <c r="E67" s="462" t="s">
        <v>868</v>
      </c>
      <c r="G67" s="370"/>
    </row>
    <row r="68" spans="1:7" x14ac:dyDescent="0.25">
      <c r="A68" s="462" t="s">
        <v>12671</v>
      </c>
      <c r="B68" s="462" t="s">
        <v>12672</v>
      </c>
      <c r="E68" s="462" t="s">
        <v>46</v>
      </c>
      <c r="G68" s="370"/>
    </row>
    <row r="69" spans="1:7" x14ac:dyDescent="0.25">
      <c r="A69" s="462" t="s">
        <v>12673</v>
      </c>
      <c r="B69" s="462" t="s">
        <v>12674</v>
      </c>
      <c r="E69" s="462" t="s">
        <v>46</v>
      </c>
      <c r="G69" s="370"/>
    </row>
    <row r="70" spans="1:7" x14ac:dyDescent="0.25">
      <c r="A70" s="462" t="s">
        <v>12675</v>
      </c>
      <c r="B70" s="462" t="s">
        <v>11763</v>
      </c>
      <c r="E70" s="462" t="s">
        <v>12614</v>
      </c>
      <c r="G70" s="370"/>
    </row>
    <row r="71" spans="1:7" x14ac:dyDescent="0.25">
      <c r="A71" s="462" t="s">
        <v>749</v>
      </c>
      <c r="B71" s="462" t="s">
        <v>11764</v>
      </c>
      <c r="E71" s="462" t="s">
        <v>44</v>
      </c>
      <c r="G71" s="370"/>
    </row>
    <row r="72" spans="1:7" x14ac:dyDescent="0.25">
      <c r="A72" s="462" t="s">
        <v>12676</v>
      </c>
      <c r="B72" s="462" t="s">
        <v>12677</v>
      </c>
      <c r="E72" s="462" t="s">
        <v>45</v>
      </c>
      <c r="G72" s="370"/>
    </row>
    <row r="73" spans="1:7" x14ac:dyDescent="0.25">
      <c r="A73" s="462" t="s">
        <v>12678</v>
      </c>
      <c r="B73" s="462" t="s">
        <v>12679</v>
      </c>
      <c r="E73" s="462" t="s">
        <v>46</v>
      </c>
      <c r="G73" s="370"/>
    </row>
    <row r="74" spans="1:7" x14ac:dyDescent="0.25">
      <c r="A74" s="462" t="s">
        <v>12680</v>
      </c>
      <c r="B74" s="462" t="s">
        <v>12681</v>
      </c>
      <c r="E74" s="462" t="s">
        <v>46</v>
      </c>
      <c r="G74" s="370"/>
    </row>
    <row r="75" spans="1:7" x14ac:dyDescent="0.25">
      <c r="A75" s="462" t="s">
        <v>12682</v>
      </c>
      <c r="B75" s="462" t="s">
        <v>12683</v>
      </c>
      <c r="E75" s="462" t="s">
        <v>46</v>
      </c>
      <c r="G75" s="370"/>
    </row>
    <row r="76" spans="1:7" x14ac:dyDescent="0.25">
      <c r="A76" s="462" t="s">
        <v>12684</v>
      </c>
      <c r="B76" s="462" t="s">
        <v>12685</v>
      </c>
      <c r="E76" s="462" t="s">
        <v>46</v>
      </c>
      <c r="G76" s="370"/>
    </row>
    <row r="77" spans="1:7" x14ac:dyDescent="0.25">
      <c r="A77" s="462" t="s">
        <v>12686</v>
      </c>
      <c r="B77" s="462" t="s">
        <v>12687</v>
      </c>
      <c r="E77" s="462" t="s">
        <v>45</v>
      </c>
      <c r="G77" s="370"/>
    </row>
    <row r="78" spans="1:7" x14ac:dyDescent="0.25">
      <c r="A78" s="462" t="s">
        <v>12688</v>
      </c>
      <c r="B78" s="462" t="s">
        <v>12689</v>
      </c>
      <c r="E78" s="462" t="s">
        <v>46</v>
      </c>
      <c r="G78" s="370"/>
    </row>
    <row r="79" spans="1:7" x14ac:dyDescent="0.25">
      <c r="A79" s="462" t="s">
        <v>12690</v>
      </c>
      <c r="B79" s="462" t="s">
        <v>12691</v>
      </c>
      <c r="E79" s="462" t="s">
        <v>46</v>
      </c>
      <c r="G79" s="370"/>
    </row>
    <row r="80" spans="1:7" x14ac:dyDescent="0.25">
      <c r="A80" s="462" t="s">
        <v>12692</v>
      </c>
      <c r="B80" s="462" t="s">
        <v>12693</v>
      </c>
      <c r="E80" s="462" t="s">
        <v>46</v>
      </c>
      <c r="G80" s="370"/>
    </row>
    <row r="81" spans="1:7" x14ac:dyDescent="0.25">
      <c r="A81" s="462" t="s">
        <v>12694</v>
      </c>
      <c r="B81" s="462" t="s">
        <v>12695</v>
      </c>
      <c r="E81" s="462" t="s">
        <v>46</v>
      </c>
      <c r="G81" s="370"/>
    </row>
    <row r="82" spans="1:7" x14ac:dyDescent="0.25">
      <c r="A82" s="462" t="s">
        <v>12696</v>
      </c>
      <c r="B82" s="462" t="s">
        <v>11765</v>
      </c>
      <c r="E82" s="462" t="s">
        <v>45</v>
      </c>
      <c r="G82" s="370"/>
    </row>
    <row r="83" spans="1:7" x14ac:dyDescent="0.25">
      <c r="A83" s="462" t="s">
        <v>12697</v>
      </c>
      <c r="B83" s="462" t="s">
        <v>11766</v>
      </c>
      <c r="E83" s="462" t="s">
        <v>46</v>
      </c>
      <c r="G83" s="370"/>
    </row>
    <row r="84" spans="1:7" x14ac:dyDescent="0.25">
      <c r="A84" s="462" t="s">
        <v>12698</v>
      </c>
      <c r="B84" s="462" t="s">
        <v>11767</v>
      </c>
      <c r="E84" s="462" t="s">
        <v>46</v>
      </c>
      <c r="G84" s="370"/>
    </row>
    <row r="85" spans="1:7" x14ac:dyDescent="0.25">
      <c r="A85" s="462" t="s">
        <v>12699</v>
      </c>
      <c r="B85" s="462" t="s">
        <v>11768</v>
      </c>
      <c r="E85" s="462" t="s">
        <v>46</v>
      </c>
      <c r="G85" s="370"/>
    </row>
    <row r="86" spans="1:7" x14ac:dyDescent="0.25">
      <c r="A86" s="462" t="s">
        <v>12700</v>
      </c>
      <c r="B86" s="462" t="s">
        <v>11769</v>
      </c>
      <c r="E86" s="462" t="s">
        <v>46</v>
      </c>
      <c r="G86" s="370"/>
    </row>
    <row r="87" spans="1:7" x14ac:dyDescent="0.25">
      <c r="A87" s="462" t="s">
        <v>12701</v>
      </c>
      <c r="B87" s="462" t="s">
        <v>12702</v>
      </c>
      <c r="E87" s="462" t="s">
        <v>12614</v>
      </c>
      <c r="G87" s="370"/>
    </row>
    <row r="88" spans="1:7" x14ac:dyDescent="0.25">
      <c r="A88" s="462" t="s">
        <v>12703</v>
      </c>
      <c r="B88" s="462" t="s">
        <v>12704</v>
      </c>
      <c r="E88" s="462" t="s">
        <v>12614</v>
      </c>
      <c r="G88" s="370"/>
    </row>
    <row r="89" spans="1:7" x14ac:dyDescent="0.25">
      <c r="A89" s="462" t="s">
        <v>12705</v>
      </c>
      <c r="B89" s="462" t="s">
        <v>12706</v>
      </c>
      <c r="E89" s="462" t="s">
        <v>12614</v>
      </c>
      <c r="G89" s="370"/>
    </row>
    <row r="90" spans="1:7" x14ac:dyDescent="0.25">
      <c r="A90" s="462" t="s">
        <v>12707</v>
      </c>
      <c r="B90" s="462" t="s">
        <v>12708</v>
      </c>
      <c r="E90" s="462" t="s">
        <v>12614</v>
      </c>
      <c r="G90" s="370"/>
    </row>
    <row r="91" spans="1:7" x14ac:dyDescent="0.25">
      <c r="A91" s="462" t="s">
        <v>12709</v>
      </c>
      <c r="B91" s="462" t="s">
        <v>12710</v>
      </c>
      <c r="E91" s="462" t="s">
        <v>12614</v>
      </c>
      <c r="G91" s="370"/>
    </row>
    <row r="92" spans="1:7" x14ac:dyDescent="0.25">
      <c r="A92" s="462" t="s">
        <v>12711</v>
      </c>
      <c r="B92" s="462" t="s">
        <v>12712</v>
      </c>
      <c r="E92" s="462" t="s">
        <v>12614</v>
      </c>
      <c r="G92" s="370"/>
    </row>
    <row r="93" spans="1:7" x14ac:dyDescent="0.25">
      <c r="A93" s="462" t="s">
        <v>12713</v>
      </c>
      <c r="B93" s="462" t="s">
        <v>12714</v>
      </c>
      <c r="E93" s="462" t="s">
        <v>12614</v>
      </c>
      <c r="G93" s="370"/>
    </row>
    <row r="94" spans="1:7" x14ac:dyDescent="0.25">
      <c r="A94" s="462" t="s">
        <v>12715</v>
      </c>
      <c r="B94" s="462" t="s">
        <v>12716</v>
      </c>
      <c r="E94" s="462" t="s">
        <v>12614</v>
      </c>
      <c r="G94" s="370"/>
    </row>
    <row r="95" spans="1:7" x14ac:dyDescent="0.25">
      <c r="A95" s="462" t="s">
        <v>12717</v>
      </c>
      <c r="B95" s="462" t="s">
        <v>12718</v>
      </c>
      <c r="E95" s="462" t="s">
        <v>12614</v>
      </c>
      <c r="G95" s="370"/>
    </row>
    <row r="96" spans="1:7" x14ac:dyDescent="0.25">
      <c r="A96" s="462" t="s">
        <v>12719</v>
      </c>
      <c r="B96" s="462" t="s">
        <v>12720</v>
      </c>
      <c r="E96" s="462" t="s">
        <v>12614</v>
      </c>
      <c r="G96" s="370"/>
    </row>
    <row r="97" spans="1:7" x14ac:dyDescent="0.25">
      <c r="A97" s="462" t="s">
        <v>12721</v>
      </c>
      <c r="B97" s="462" t="s">
        <v>12722</v>
      </c>
      <c r="E97" s="462" t="s">
        <v>12614</v>
      </c>
      <c r="G97" s="370"/>
    </row>
    <row r="98" spans="1:7" x14ac:dyDescent="0.25">
      <c r="A98" s="462" t="s">
        <v>12723</v>
      </c>
      <c r="B98" s="462" t="s">
        <v>12724</v>
      </c>
      <c r="E98" s="462" t="s">
        <v>12614</v>
      </c>
      <c r="G98" s="370"/>
    </row>
    <row r="99" spans="1:7" x14ac:dyDescent="0.25">
      <c r="A99" s="462" t="s">
        <v>750</v>
      </c>
      <c r="B99" s="462" t="s">
        <v>11770</v>
      </c>
      <c r="E99" s="462" t="s">
        <v>44</v>
      </c>
      <c r="G99" s="370"/>
    </row>
    <row r="100" spans="1:7" x14ac:dyDescent="0.25">
      <c r="A100" s="462" t="s">
        <v>12725</v>
      </c>
      <c r="B100" s="462" t="s">
        <v>12726</v>
      </c>
      <c r="E100" s="462" t="s">
        <v>45</v>
      </c>
      <c r="G100" s="370"/>
    </row>
    <row r="101" spans="1:7" x14ac:dyDescent="0.25">
      <c r="A101" s="462" t="s">
        <v>12727</v>
      </c>
      <c r="B101" s="462" t="s">
        <v>12728</v>
      </c>
      <c r="E101" s="462" t="s">
        <v>46</v>
      </c>
      <c r="G101" s="370"/>
    </row>
    <row r="102" spans="1:7" x14ac:dyDescent="0.25">
      <c r="A102" s="462" t="s">
        <v>12729</v>
      </c>
      <c r="B102" s="462" t="s">
        <v>12730</v>
      </c>
      <c r="E102" s="462" t="s">
        <v>46</v>
      </c>
      <c r="G102" s="370"/>
    </row>
    <row r="103" spans="1:7" x14ac:dyDescent="0.25">
      <c r="A103" s="462" t="s">
        <v>12731</v>
      </c>
      <c r="B103" s="462" t="s">
        <v>12732</v>
      </c>
      <c r="E103" s="462" t="s">
        <v>46</v>
      </c>
      <c r="G103" s="370"/>
    </row>
    <row r="104" spans="1:7" x14ac:dyDescent="0.25">
      <c r="A104" s="462" t="s">
        <v>12733</v>
      </c>
      <c r="B104" s="462" t="s">
        <v>12734</v>
      </c>
      <c r="E104" s="462" t="s">
        <v>46</v>
      </c>
      <c r="G104" s="370"/>
    </row>
    <row r="105" spans="1:7" x14ac:dyDescent="0.25">
      <c r="A105" s="462" t="s">
        <v>12735</v>
      </c>
      <c r="B105" s="462" t="s">
        <v>12736</v>
      </c>
      <c r="E105" s="462" t="s">
        <v>45</v>
      </c>
      <c r="G105" s="370"/>
    </row>
    <row r="106" spans="1:7" x14ac:dyDescent="0.25">
      <c r="A106" s="462" t="s">
        <v>12737</v>
      </c>
      <c r="B106" s="462" t="s">
        <v>12738</v>
      </c>
      <c r="E106" s="462" t="s">
        <v>46</v>
      </c>
      <c r="G106" s="370"/>
    </row>
    <row r="107" spans="1:7" x14ac:dyDescent="0.25">
      <c r="A107" s="462" t="s">
        <v>12739</v>
      </c>
      <c r="B107" s="462" t="s">
        <v>12740</v>
      </c>
      <c r="E107" s="462" t="s">
        <v>46</v>
      </c>
      <c r="G107" s="370"/>
    </row>
    <row r="108" spans="1:7" x14ac:dyDescent="0.25">
      <c r="A108" s="462" t="s">
        <v>12741</v>
      </c>
      <c r="B108" s="462" t="s">
        <v>12742</v>
      </c>
      <c r="E108" s="462" t="s">
        <v>46</v>
      </c>
      <c r="G108" s="370"/>
    </row>
    <row r="109" spans="1:7" x14ac:dyDescent="0.25">
      <c r="A109" s="462" t="s">
        <v>12743</v>
      </c>
      <c r="B109" s="462" t="s">
        <v>12744</v>
      </c>
      <c r="E109" s="462" t="s">
        <v>46</v>
      </c>
      <c r="G109" s="370"/>
    </row>
    <row r="110" spans="1:7" x14ac:dyDescent="0.25">
      <c r="A110" s="462" t="s">
        <v>12745</v>
      </c>
      <c r="B110" s="462" t="s">
        <v>11771</v>
      </c>
      <c r="E110" s="462" t="s">
        <v>45</v>
      </c>
      <c r="G110" s="370"/>
    </row>
    <row r="111" spans="1:7" x14ac:dyDescent="0.25">
      <c r="A111" s="462" t="s">
        <v>12746</v>
      </c>
      <c r="B111" s="462" t="s">
        <v>11772</v>
      </c>
      <c r="E111" s="462" t="s">
        <v>46</v>
      </c>
      <c r="G111" s="370"/>
    </row>
    <row r="112" spans="1:7" x14ac:dyDescent="0.25">
      <c r="A112" s="462" t="s">
        <v>12747</v>
      </c>
      <c r="B112" s="462" t="s">
        <v>11773</v>
      </c>
      <c r="E112" s="462" t="s">
        <v>46</v>
      </c>
      <c r="G112" s="370"/>
    </row>
    <row r="113" spans="1:7" x14ac:dyDescent="0.25">
      <c r="A113" s="462" t="s">
        <v>12748</v>
      </c>
      <c r="B113" s="462" t="s">
        <v>11774</v>
      </c>
      <c r="E113" s="462" t="s">
        <v>46</v>
      </c>
      <c r="G113" s="370"/>
    </row>
    <row r="114" spans="1:7" x14ac:dyDescent="0.25">
      <c r="A114" s="462" t="s">
        <v>12749</v>
      </c>
      <c r="B114" s="462" t="s">
        <v>11775</v>
      </c>
      <c r="E114" s="462" t="s">
        <v>46</v>
      </c>
      <c r="G114" s="370"/>
    </row>
    <row r="115" spans="1:7" x14ac:dyDescent="0.25">
      <c r="A115" s="462" t="s">
        <v>12750</v>
      </c>
      <c r="B115" s="462" t="s">
        <v>12751</v>
      </c>
      <c r="E115" s="462" t="s">
        <v>12614</v>
      </c>
      <c r="G115" s="370"/>
    </row>
    <row r="116" spans="1:7" x14ac:dyDescent="0.25">
      <c r="A116" s="462" t="s">
        <v>12752</v>
      </c>
      <c r="B116" s="462" t="s">
        <v>12753</v>
      </c>
      <c r="E116" s="462" t="s">
        <v>12614</v>
      </c>
      <c r="G116" s="370"/>
    </row>
    <row r="117" spans="1:7" x14ac:dyDescent="0.25">
      <c r="A117" s="462" t="s">
        <v>12754</v>
      </c>
      <c r="B117" s="462" t="s">
        <v>12755</v>
      </c>
      <c r="E117" s="462" t="s">
        <v>12614</v>
      </c>
      <c r="G117" s="370"/>
    </row>
    <row r="118" spans="1:7" x14ac:dyDescent="0.25">
      <c r="A118" s="462" t="s">
        <v>12756</v>
      </c>
      <c r="B118" s="462" t="s">
        <v>12757</v>
      </c>
      <c r="E118" s="462" t="s">
        <v>12614</v>
      </c>
      <c r="G118" s="370"/>
    </row>
    <row r="119" spans="1:7" x14ac:dyDescent="0.25">
      <c r="A119" s="462" t="s">
        <v>12758</v>
      </c>
      <c r="B119" s="462" t="s">
        <v>12759</v>
      </c>
      <c r="E119" s="462" t="s">
        <v>12614</v>
      </c>
      <c r="G119" s="370"/>
    </row>
    <row r="120" spans="1:7" x14ac:dyDescent="0.25">
      <c r="A120" s="462" t="s">
        <v>12760</v>
      </c>
      <c r="B120" s="462" t="s">
        <v>12761</v>
      </c>
      <c r="E120" s="462" t="s">
        <v>12614</v>
      </c>
      <c r="G120" s="370"/>
    </row>
    <row r="121" spans="1:7" x14ac:dyDescent="0.25">
      <c r="A121" s="462" t="s">
        <v>12762</v>
      </c>
      <c r="B121" s="462" t="s">
        <v>12763</v>
      </c>
      <c r="E121" s="462" t="s">
        <v>12614</v>
      </c>
      <c r="G121" s="370"/>
    </row>
    <row r="122" spans="1:7" x14ac:dyDescent="0.25">
      <c r="A122" s="462" t="s">
        <v>12764</v>
      </c>
      <c r="B122" s="462" t="s">
        <v>12765</v>
      </c>
      <c r="E122" s="462" t="s">
        <v>12614</v>
      </c>
      <c r="G122" s="370"/>
    </row>
    <row r="123" spans="1:7" x14ac:dyDescent="0.25">
      <c r="A123" s="462" t="s">
        <v>12766</v>
      </c>
      <c r="B123" s="462" t="s">
        <v>12767</v>
      </c>
      <c r="E123" s="462" t="s">
        <v>12583</v>
      </c>
      <c r="G123" s="370"/>
    </row>
    <row r="124" spans="1:7" x14ac:dyDescent="0.25">
      <c r="A124" s="462" t="s">
        <v>12768</v>
      </c>
      <c r="B124" s="462" t="s">
        <v>12769</v>
      </c>
      <c r="E124" s="462" t="s">
        <v>12614</v>
      </c>
      <c r="G124" s="370"/>
    </row>
    <row r="125" spans="1:7" x14ac:dyDescent="0.25">
      <c r="A125" s="462" t="s">
        <v>12770</v>
      </c>
      <c r="B125" s="462" t="s">
        <v>12771</v>
      </c>
      <c r="E125" s="462" t="s">
        <v>12614</v>
      </c>
      <c r="G125" s="370"/>
    </row>
    <row r="126" spans="1:7" x14ac:dyDescent="0.25">
      <c r="A126" s="462" t="s">
        <v>12772</v>
      </c>
      <c r="B126" s="462" t="s">
        <v>12773</v>
      </c>
      <c r="E126" s="462" t="s">
        <v>12614</v>
      </c>
      <c r="G126" s="370"/>
    </row>
    <row r="127" spans="1:7" x14ac:dyDescent="0.25">
      <c r="A127" s="462" t="s">
        <v>751</v>
      </c>
      <c r="B127" s="462" t="s">
        <v>724</v>
      </c>
      <c r="E127" s="462" t="s">
        <v>44</v>
      </c>
      <c r="G127" s="370"/>
    </row>
    <row r="128" spans="1:7" x14ac:dyDescent="0.25">
      <c r="A128" s="462" t="s">
        <v>12774</v>
      </c>
      <c r="B128" s="462" t="s">
        <v>12775</v>
      </c>
      <c r="E128" s="462" t="s">
        <v>45</v>
      </c>
      <c r="G128" s="370"/>
    </row>
    <row r="129" spans="1:7" x14ac:dyDescent="0.25">
      <c r="A129" s="462" t="s">
        <v>12776</v>
      </c>
      <c r="B129" s="462" t="s">
        <v>12777</v>
      </c>
      <c r="E129" s="462" t="s">
        <v>46</v>
      </c>
      <c r="G129" s="370"/>
    </row>
    <row r="130" spans="1:7" x14ac:dyDescent="0.25">
      <c r="A130" s="462" t="s">
        <v>12778</v>
      </c>
      <c r="B130" s="462" t="s">
        <v>12779</v>
      </c>
      <c r="E130" s="462" t="s">
        <v>46</v>
      </c>
      <c r="G130" s="370"/>
    </row>
    <row r="131" spans="1:7" x14ac:dyDescent="0.25">
      <c r="A131" s="462" t="s">
        <v>12780</v>
      </c>
      <c r="B131" s="462" t="s">
        <v>12781</v>
      </c>
      <c r="E131" s="462" t="s">
        <v>45</v>
      </c>
      <c r="G131" s="370"/>
    </row>
    <row r="132" spans="1:7" x14ac:dyDescent="0.25">
      <c r="A132" s="462" t="s">
        <v>12782</v>
      </c>
      <c r="B132" s="462" t="s">
        <v>12783</v>
      </c>
      <c r="E132" s="462" t="s">
        <v>46</v>
      </c>
      <c r="G132" s="370"/>
    </row>
    <row r="133" spans="1:7" x14ac:dyDescent="0.25">
      <c r="A133" s="462" t="s">
        <v>12784</v>
      </c>
      <c r="B133" s="462" t="s">
        <v>12785</v>
      </c>
      <c r="E133" s="462" t="s">
        <v>46</v>
      </c>
      <c r="G133" s="370"/>
    </row>
    <row r="134" spans="1:7" x14ac:dyDescent="0.25">
      <c r="A134" s="462" t="s">
        <v>12786</v>
      </c>
      <c r="B134" s="462" t="s">
        <v>11776</v>
      </c>
      <c r="E134" s="462" t="s">
        <v>45</v>
      </c>
      <c r="G134" s="370"/>
    </row>
    <row r="135" spans="1:7" x14ac:dyDescent="0.25">
      <c r="A135" s="462" t="s">
        <v>12787</v>
      </c>
      <c r="B135" s="462" t="s">
        <v>11777</v>
      </c>
      <c r="E135" s="462" t="s">
        <v>46</v>
      </c>
      <c r="G135" s="370"/>
    </row>
    <row r="136" spans="1:7" x14ac:dyDescent="0.25">
      <c r="A136" s="462" t="s">
        <v>12788</v>
      </c>
      <c r="B136" s="462" t="s">
        <v>11778</v>
      </c>
      <c r="E136" s="462" t="s">
        <v>46</v>
      </c>
      <c r="G136" s="370"/>
    </row>
    <row r="137" spans="1:7" x14ac:dyDescent="0.25">
      <c r="A137" s="462" t="s">
        <v>12789</v>
      </c>
      <c r="B137" s="462" t="s">
        <v>12790</v>
      </c>
      <c r="E137" s="462" t="s">
        <v>12614</v>
      </c>
      <c r="G137" s="370"/>
    </row>
    <row r="138" spans="1:7" x14ac:dyDescent="0.25">
      <c r="A138" s="462" t="s">
        <v>12791</v>
      </c>
      <c r="B138" s="462" t="s">
        <v>668</v>
      </c>
      <c r="E138" s="462" t="s">
        <v>12614</v>
      </c>
      <c r="G138" s="370"/>
    </row>
    <row r="139" spans="1:7" x14ac:dyDescent="0.25">
      <c r="A139" s="462" t="s">
        <v>752</v>
      </c>
      <c r="B139" s="462" t="s">
        <v>12792</v>
      </c>
      <c r="E139" s="462" t="s">
        <v>44</v>
      </c>
      <c r="G139" s="370"/>
    </row>
    <row r="140" spans="1:7" x14ac:dyDescent="0.25">
      <c r="A140" s="462" t="s">
        <v>12793</v>
      </c>
      <c r="B140" s="462" t="s">
        <v>12794</v>
      </c>
      <c r="E140" s="462" t="s">
        <v>45</v>
      </c>
      <c r="G140" s="370"/>
    </row>
    <row r="141" spans="1:7" x14ac:dyDescent="0.25">
      <c r="A141" s="462" t="s">
        <v>12795</v>
      </c>
      <c r="B141" s="462" t="s">
        <v>670</v>
      </c>
      <c r="E141" s="462" t="s">
        <v>46</v>
      </c>
      <c r="G141" s="370"/>
    </row>
    <row r="142" spans="1:7" x14ac:dyDescent="0.25">
      <c r="A142" s="462" t="s">
        <v>12796</v>
      </c>
      <c r="B142" s="462" t="s">
        <v>12797</v>
      </c>
      <c r="E142" s="462" t="s">
        <v>868</v>
      </c>
      <c r="G142" s="370"/>
    </row>
    <row r="143" spans="1:7" x14ac:dyDescent="0.25">
      <c r="A143" s="462" t="s">
        <v>12798</v>
      </c>
      <c r="B143" s="462" t="s">
        <v>12799</v>
      </c>
      <c r="E143" s="462" t="s">
        <v>12614</v>
      </c>
      <c r="G143" s="370"/>
    </row>
    <row r="144" spans="1:7" x14ac:dyDescent="0.25">
      <c r="A144" s="462" t="s">
        <v>12800</v>
      </c>
      <c r="B144" s="462" t="s">
        <v>12801</v>
      </c>
      <c r="E144" s="462" t="s">
        <v>12583</v>
      </c>
      <c r="G144" s="370"/>
    </row>
    <row r="145" spans="1:7" x14ac:dyDescent="0.25">
      <c r="A145" s="462" t="s">
        <v>12802</v>
      </c>
      <c r="B145" s="462" t="s">
        <v>62</v>
      </c>
      <c r="E145" s="462" t="s">
        <v>12614</v>
      </c>
      <c r="G145" s="370"/>
    </row>
    <row r="146" spans="1:7" x14ac:dyDescent="0.25">
      <c r="A146" s="462" t="s">
        <v>12803</v>
      </c>
      <c r="B146" s="462" t="s">
        <v>12804</v>
      </c>
      <c r="E146" s="462" t="s">
        <v>12614</v>
      </c>
      <c r="G146" s="370"/>
    </row>
    <row r="147" spans="1:7" x14ac:dyDescent="0.25">
      <c r="A147" s="462" t="s">
        <v>12805</v>
      </c>
      <c r="B147" s="462" t="s">
        <v>12806</v>
      </c>
      <c r="E147" s="462" t="s">
        <v>12614</v>
      </c>
      <c r="G147" s="370"/>
    </row>
    <row r="148" spans="1:7" x14ac:dyDescent="0.25">
      <c r="A148" s="462" t="s">
        <v>12807</v>
      </c>
      <c r="B148" s="462" t="s">
        <v>12808</v>
      </c>
      <c r="E148" s="462" t="s">
        <v>12614</v>
      </c>
      <c r="G148" s="370"/>
    </row>
    <row r="149" spans="1:7" x14ac:dyDescent="0.25">
      <c r="A149" s="462" t="s">
        <v>12809</v>
      </c>
      <c r="B149" s="462" t="s">
        <v>12810</v>
      </c>
      <c r="E149" s="462" t="s">
        <v>12614</v>
      </c>
      <c r="G149" s="370"/>
    </row>
    <row r="150" spans="1:7" x14ac:dyDescent="0.25">
      <c r="A150" s="462" t="s">
        <v>12811</v>
      </c>
      <c r="B150" s="462" t="s">
        <v>12812</v>
      </c>
      <c r="E150" s="462" t="s">
        <v>12614</v>
      </c>
      <c r="G150" s="370"/>
    </row>
    <row r="151" spans="1:7" x14ac:dyDescent="0.25">
      <c r="A151" s="462" t="s">
        <v>12813</v>
      </c>
      <c r="B151" s="462" t="s">
        <v>12814</v>
      </c>
      <c r="E151" s="462" t="s">
        <v>12614</v>
      </c>
      <c r="G151" s="370"/>
    </row>
    <row r="152" spans="1:7" x14ac:dyDescent="0.25">
      <c r="A152" s="462" t="s">
        <v>12815</v>
      </c>
      <c r="B152" s="462" t="s">
        <v>12816</v>
      </c>
      <c r="E152" s="462" t="s">
        <v>12614</v>
      </c>
      <c r="G152" s="370"/>
    </row>
    <row r="153" spans="1:7" x14ac:dyDescent="0.25">
      <c r="A153" s="462" t="s">
        <v>12817</v>
      </c>
      <c r="B153" s="462" t="s">
        <v>12818</v>
      </c>
      <c r="E153" s="462" t="s">
        <v>12614</v>
      </c>
      <c r="G153" s="370"/>
    </row>
    <row r="154" spans="1:7" x14ac:dyDescent="0.25">
      <c r="A154" s="462" t="s">
        <v>12819</v>
      </c>
      <c r="B154" s="462" t="s">
        <v>12820</v>
      </c>
      <c r="E154" s="462" t="s">
        <v>12614</v>
      </c>
      <c r="G154" s="370"/>
    </row>
    <row r="155" spans="1:7" x14ac:dyDescent="0.25">
      <c r="A155" s="462" t="s">
        <v>12821</v>
      </c>
      <c r="B155" s="462" t="s">
        <v>12822</v>
      </c>
      <c r="E155" s="462" t="s">
        <v>12614</v>
      </c>
      <c r="G155" s="370"/>
    </row>
    <row r="156" spans="1:7" x14ac:dyDescent="0.25">
      <c r="A156" s="462" t="s">
        <v>12823</v>
      </c>
      <c r="B156" s="462" t="s">
        <v>12824</v>
      </c>
      <c r="E156" s="462" t="s">
        <v>12614</v>
      </c>
      <c r="G156" s="370"/>
    </row>
    <row r="157" spans="1:7" x14ac:dyDescent="0.25">
      <c r="A157" s="462" t="s">
        <v>12825</v>
      </c>
      <c r="B157" s="462" t="s">
        <v>60</v>
      </c>
      <c r="E157" s="462" t="s">
        <v>12614</v>
      </c>
      <c r="G157" s="370"/>
    </row>
    <row r="158" spans="1:7" x14ac:dyDescent="0.25">
      <c r="A158" s="462" t="s">
        <v>12826</v>
      </c>
      <c r="B158" s="462" t="s">
        <v>12827</v>
      </c>
      <c r="E158" s="462" t="s">
        <v>12614</v>
      </c>
      <c r="G158" s="370"/>
    </row>
    <row r="159" spans="1:7" x14ac:dyDescent="0.25">
      <c r="A159" s="462" t="s">
        <v>12828</v>
      </c>
      <c r="B159" s="462" t="s">
        <v>12829</v>
      </c>
      <c r="E159" s="462" t="s">
        <v>12614</v>
      </c>
      <c r="G159" s="370"/>
    </row>
    <row r="160" spans="1:7" x14ac:dyDescent="0.25">
      <c r="A160" s="462" t="s">
        <v>12830</v>
      </c>
      <c r="B160" s="462" t="s">
        <v>12831</v>
      </c>
      <c r="E160" s="462" t="s">
        <v>12614</v>
      </c>
      <c r="G160" s="370"/>
    </row>
    <row r="161" spans="1:7" x14ac:dyDescent="0.25">
      <c r="A161" s="462" t="s">
        <v>12832</v>
      </c>
      <c r="B161" s="462" t="s">
        <v>12833</v>
      </c>
      <c r="E161" s="462" t="s">
        <v>12614</v>
      </c>
      <c r="G161" s="370"/>
    </row>
    <row r="162" spans="1:7" x14ac:dyDescent="0.25">
      <c r="A162" s="462" t="s">
        <v>12834</v>
      </c>
      <c r="B162" s="462" t="s">
        <v>12835</v>
      </c>
      <c r="E162" s="462" t="s">
        <v>12614</v>
      </c>
      <c r="G162" s="370"/>
    </row>
    <row r="163" spans="1:7" x14ac:dyDescent="0.25">
      <c r="A163" s="462" t="s">
        <v>12836</v>
      </c>
      <c r="B163" s="462" t="s">
        <v>12837</v>
      </c>
      <c r="E163" s="462" t="s">
        <v>12614</v>
      </c>
      <c r="G163" s="370"/>
    </row>
    <row r="164" spans="1:7" x14ac:dyDescent="0.25">
      <c r="A164" s="462" t="s">
        <v>12838</v>
      </c>
      <c r="B164" s="462" t="s">
        <v>12839</v>
      </c>
      <c r="E164" s="462" t="s">
        <v>12614</v>
      </c>
      <c r="G164" s="370"/>
    </row>
    <row r="165" spans="1:7" x14ac:dyDescent="0.25">
      <c r="A165" s="462" t="s">
        <v>12840</v>
      </c>
      <c r="B165" s="462" t="s">
        <v>12841</v>
      </c>
      <c r="E165" s="462" t="s">
        <v>12614</v>
      </c>
      <c r="G165" s="370"/>
    </row>
    <row r="166" spans="1:7" x14ac:dyDescent="0.25">
      <c r="A166" s="462" t="s">
        <v>12842</v>
      </c>
      <c r="B166" s="462" t="s">
        <v>11760</v>
      </c>
      <c r="E166" s="462" t="s">
        <v>12843</v>
      </c>
      <c r="G166" s="370"/>
    </row>
    <row r="167" spans="1:7" x14ac:dyDescent="0.25">
      <c r="A167" s="462" t="s">
        <v>12844</v>
      </c>
      <c r="B167" s="462" t="s">
        <v>12845</v>
      </c>
      <c r="E167" s="462" t="s">
        <v>12846</v>
      </c>
      <c r="G167" s="370"/>
    </row>
    <row r="168" spans="1:7" x14ac:dyDescent="0.25">
      <c r="A168" s="462" t="s">
        <v>12847</v>
      </c>
      <c r="B168" s="462" t="s">
        <v>12845</v>
      </c>
      <c r="E168" s="462" t="s">
        <v>12848</v>
      </c>
      <c r="G168" s="370"/>
    </row>
    <row r="169" spans="1:7" x14ac:dyDescent="0.25">
      <c r="A169" s="462" t="s">
        <v>12849</v>
      </c>
      <c r="B169" s="462" t="s">
        <v>11761</v>
      </c>
      <c r="E169" s="462" t="s">
        <v>12846</v>
      </c>
      <c r="G169" s="370"/>
    </row>
    <row r="170" spans="1:7" x14ac:dyDescent="0.25">
      <c r="A170" s="462" t="s">
        <v>12850</v>
      </c>
      <c r="B170" s="462" t="s">
        <v>11761</v>
      </c>
      <c r="E170" s="462" t="s">
        <v>12848</v>
      </c>
      <c r="G170" s="370"/>
    </row>
    <row r="171" spans="1:7" x14ac:dyDescent="0.25">
      <c r="A171" s="462" t="s">
        <v>12851</v>
      </c>
      <c r="B171" s="462" t="s">
        <v>12852</v>
      </c>
      <c r="E171" s="462" t="s">
        <v>12614</v>
      </c>
      <c r="G171" s="370"/>
    </row>
    <row r="172" spans="1:7" x14ac:dyDescent="0.25">
      <c r="A172" s="462" t="s">
        <v>12853</v>
      </c>
      <c r="B172" s="462" t="s">
        <v>11762</v>
      </c>
      <c r="E172" s="462" t="s">
        <v>12846</v>
      </c>
      <c r="G172" s="370"/>
    </row>
    <row r="173" spans="1:7" x14ac:dyDescent="0.25">
      <c r="A173" s="462" t="s">
        <v>12854</v>
      </c>
      <c r="B173" s="462" t="s">
        <v>11762</v>
      </c>
      <c r="E173" s="462" t="s">
        <v>12848</v>
      </c>
      <c r="G173" s="370"/>
    </row>
    <row r="174" spans="1:7" x14ac:dyDescent="0.25">
      <c r="A174" s="462" t="s">
        <v>12855</v>
      </c>
      <c r="B174" s="462" t="s">
        <v>59</v>
      </c>
      <c r="E174" s="462" t="s">
        <v>12843</v>
      </c>
      <c r="G174" s="370"/>
    </row>
    <row r="175" spans="1:7" x14ac:dyDescent="0.25">
      <c r="A175" s="462" t="s">
        <v>12856</v>
      </c>
      <c r="B175" s="462" t="s">
        <v>59</v>
      </c>
      <c r="E175" s="462" t="s">
        <v>12846</v>
      </c>
      <c r="G175" s="370"/>
    </row>
    <row r="176" spans="1:7" x14ac:dyDescent="0.25">
      <c r="A176" s="462" t="s">
        <v>12857</v>
      </c>
      <c r="B176" s="462" t="s">
        <v>59</v>
      </c>
      <c r="E176" s="462" t="s">
        <v>12848</v>
      </c>
      <c r="G176" s="370"/>
    </row>
    <row r="177" spans="1:7" x14ac:dyDescent="0.25">
      <c r="A177" s="462" t="s">
        <v>12858</v>
      </c>
      <c r="B177" s="462" t="s">
        <v>721</v>
      </c>
      <c r="E177" s="462" t="s">
        <v>12843</v>
      </c>
      <c r="G177" s="370"/>
    </row>
    <row r="178" spans="1:7" x14ac:dyDescent="0.25">
      <c r="A178" s="462" t="s">
        <v>12859</v>
      </c>
      <c r="B178" s="462" t="s">
        <v>12562</v>
      </c>
      <c r="E178" s="462" t="s">
        <v>12846</v>
      </c>
      <c r="G178" s="370"/>
    </row>
    <row r="179" spans="1:7" x14ac:dyDescent="0.25">
      <c r="A179" s="462" t="s">
        <v>12860</v>
      </c>
      <c r="B179" s="462" t="s">
        <v>12861</v>
      </c>
      <c r="E179" s="462" t="s">
        <v>12848</v>
      </c>
      <c r="G179" s="370"/>
    </row>
    <row r="180" spans="1:7" x14ac:dyDescent="0.25">
      <c r="A180" s="462" t="s">
        <v>12862</v>
      </c>
      <c r="B180" s="462" t="s">
        <v>12863</v>
      </c>
      <c r="E180" s="462" t="s">
        <v>12848</v>
      </c>
      <c r="G180" s="370"/>
    </row>
    <row r="181" spans="1:7" x14ac:dyDescent="0.25">
      <c r="A181" s="462" t="s">
        <v>12864</v>
      </c>
      <c r="B181" s="462" t="s">
        <v>12865</v>
      </c>
      <c r="E181" s="462" t="s">
        <v>12848</v>
      </c>
      <c r="G181" s="370"/>
    </row>
    <row r="182" spans="1:7" x14ac:dyDescent="0.25">
      <c r="A182" s="462" t="s">
        <v>12866</v>
      </c>
      <c r="B182" s="462" t="s">
        <v>12572</v>
      </c>
      <c r="E182" s="462" t="s">
        <v>12846</v>
      </c>
      <c r="G182" s="370"/>
    </row>
    <row r="183" spans="1:7" x14ac:dyDescent="0.25">
      <c r="A183" s="462" t="s">
        <v>12867</v>
      </c>
      <c r="B183" s="462" t="s">
        <v>12868</v>
      </c>
      <c r="E183" s="462" t="s">
        <v>12848</v>
      </c>
      <c r="G183" s="370"/>
    </row>
    <row r="184" spans="1:7" x14ac:dyDescent="0.25">
      <c r="A184" s="462" t="s">
        <v>12869</v>
      </c>
      <c r="B184" s="462" t="s">
        <v>12870</v>
      </c>
      <c r="E184" s="462" t="s">
        <v>12848</v>
      </c>
      <c r="G184" s="370"/>
    </row>
    <row r="185" spans="1:7" x14ac:dyDescent="0.25">
      <c r="A185" s="462" t="s">
        <v>12871</v>
      </c>
      <c r="B185" s="462" t="s">
        <v>12872</v>
      </c>
      <c r="E185" s="462" t="s">
        <v>12848</v>
      </c>
      <c r="G185" s="370"/>
    </row>
    <row r="186" spans="1:7" x14ac:dyDescent="0.25">
      <c r="A186" s="462" t="s">
        <v>12873</v>
      </c>
      <c r="B186" s="462" t="s">
        <v>713</v>
      </c>
      <c r="E186" s="462" t="s">
        <v>12843</v>
      </c>
      <c r="G186" s="370"/>
    </row>
    <row r="187" spans="1:7" x14ac:dyDescent="0.25">
      <c r="A187" s="462" t="s">
        <v>12874</v>
      </c>
      <c r="B187" s="462" t="s">
        <v>12585</v>
      </c>
      <c r="E187" s="462" t="s">
        <v>12846</v>
      </c>
      <c r="G187" s="370"/>
    </row>
    <row r="188" spans="1:7" x14ac:dyDescent="0.25">
      <c r="A188" s="462" t="s">
        <v>12875</v>
      </c>
      <c r="B188" s="462" t="s">
        <v>12876</v>
      </c>
      <c r="E188" s="462" t="s">
        <v>12848</v>
      </c>
      <c r="G188" s="370"/>
    </row>
    <row r="189" spans="1:7" x14ac:dyDescent="0.25">
      <c r="A189" s="462" t="s">
        <v>12877</v>
      </c>
      <c r="B189" s="462" t="s">
        <v>12878</v>
      </c>
      <c r="E189" s="462" t="s">
        <v>12848</v>
      </c>
      <c r="G189" s="370"/>
    </row>
    <row r="190" spans="1:7" x14ac:dyDescent="0.25">
      <c r="A190" s="462" t="s">
        <v>12879</v>
      </c>
      <c r="B190" s="462" t="s">
        <v>12880</v>
      </c>
      <c r="E190" s="462" t="s">
        <v>12848</v>
      </c>
      <c r="G190" s="370"/>
    </row>
    <row r="191" spans="1:7" x14ac:dyDescent="0.25">
      <c r="A191" s="462" t="s">
        <v>12881</v>
      </c>
      <c r="B191" s="462" t="s">
        <v>12599</v>
      </c>
      <c r="E191" s="462" t="s">
        <v>12846</v>
      </c>
      <c r="G191" s="370"/>
    </row>
    <row r="192" spans="1:7" x14ac:dyDescent="0.25">
      <c r="A192" s="462" t="s">
        <v>12882</v>
      </c>
      <c r="B192" s="462" t="s">
        <v>12883</v>
      </c>
      <c r="E192" s="462" t="s">
        <v>12848</v>
      </c>
      <c r="G192" s="370"/>
    </row>
    <row r="193" spans="1:7" x14ac:dyDescent="0.25">
      <c r="A193" s="462" t="s">
        <v>12884</v>
      </c>
      <c r="B193" s="462" t="s">
        <v>12885</v>
      </c>
      <c r="E193" s="462" t="s">
        <v>12848</v>
      </c>
      <c r="G193" s="370"/>
    </row>
    <row r="194" spans="1:7" x14ac:dyDescent="0.25">
      <c r="A194" s="462" t="s">
        <v>12886</v>
      </c>
      <c r="B194" s="462" t="s">
        <v>12887</v>
      </c>
      <c r="E194" s="462" t="s">
        <v>12848</v>
      </c>
      <c r="G194" s="370"/>
    </row>
    <row r="195" spans="1:7" x14ac:dyDescent="0.25">
      <c r="A195" s="462" t="s">
        <v>12888</v>
      </c>
      <c r="B195" s="462" t="s">
        <v>61</v>
      </c>
      <c r="E195" s="462" t="s">
        <v>12843</v>
      </c>
      <c r="G195" s="370"/>
    </row>
    <row r="196" spans="1:7" x14ac:dyDescent="0.25">
      <c r="A196" s="462" t="s">
        <v>12889</v>
      </c>
      <c r="B196" s="462" t="s">
        <v>12630</v>
      </c>
      <c r="E196" s="462" t="s">
        <v>12846</v>
      </c>
      <c r="G196" s="370"/>
    </row>
    <row r="197" spans="1:7" x14ac:dyDescent="0.25">
      <c r="A197" s="462" t="s">
        <v>12890</v>
      </c>
      <c r="B197" s="462" t="s">
        <v>12891</v>
      </c>
      <c r="E197" s="462" t="s">
        <v>12848</v>
      </c>
      <c r="G197" s="370"/>
    </row>
    <row r="198" spans="1:7" x14ac:dyDescent="0.25">
      <c r="A198" s="462" t="s">
        <v>12892</v>
      </c>
      <c r="B198" s="462" t="s">
        <v>12893</v>
      </c>
      <c r="E198" s="462" t="s">
        <v>12848</v>
      </c>
      <c r="G198" s="370"/>
    </row>
    <row r="199" spans="1:7" x14ac:dyDescent="0.25">
      <c r="A199" s="462" t="s">
        <v>12894</v>
      </c>
      <c r="B199" s="462" t="s">
        <v>12640</v>
      </c>
      <c r="E199" s="462" t="s">
        <v>12846</v>
      </c>
      <c r="G199" s="370"/>
    </row>
    <row r="200" spans="1:7" x14ac:dyDescent="0.25">
      <c r="A200" s="462" t="s">
        <v>12895</v>
      </c>
      <c r="B200" s="462" t="s">
        <v>12896</v>
      </c>
      <c r="E200" s="462" t="s">
        <v>12848</v>
      </c>
      <c r="G200" s="370"/>
    </row>
    <row r="201" spans="1:7" x14ac:dyDescent="0.25">
      <c r="A201" s="462" t="s">
        <v>12897</v>
      </c>
      <c r="B201" s="462" t="s">
        <v>12898</v>
      </c>
      <c r="E201" s="462" t="s">
        <v>12848</v>
      </c>
      <c r="G201" s="370"/>
    </row>
    <row r="202" spans="1:7" x14ac:dyDescent="0.25">
      <c r="A202" s="462" t="s">
        <v>12899</v>
      </c>
      <c r="B202" s="462" t="s">
        <v>722</v>
      </c>
      <c r="E202" s="462" t="s">
        <v>12843</v>
      </c>
      <c r="G202" s="370"/>
    </row>
    <row r="203" spans="1:7" x14ac:dyDescent="0.25">
      <c r="A203" s="462" t="s">
        <v>12900</v>
      </c>
      <c r="B203" s="462" t="s">
        <v>12901</v>
      </c>
      <c r="E203" s="462" t="s">
        <v>12846</v>
      </c>
      <c r="G203" s="370"/>
    </row>
    <row r="204" spans="1:7" x14ac:dyDescent="0.25">
      <c r="A204" s="462" t="s">
        <v>12902</v>
      </c>
      <c r="B204" s="462" t="s">
        <v>12903</v>
      </c>
      <c r="E204" s="462" t="s">
        <v>12846</v>
      </c>
      <c r="G204" s="370"/>
    </row>
    <row r="205" spans="1:7" x14ac:dyDescent="0.25">
      <c r="A205" s="462" t="s">
        <v>12904</v>
      </c>
      <c r="B205" s="462" t="s">
        <v>12905</v>
      </c>
      <c r="E205" s="462" t="s">
        <v>12846</v>
      </c>
      <c r="G205" s="370"/>
    </row>
    <row r="206" spans="1:7" x14ac:dyDescent="0.25">
      <c r="A206" s="462" t="s">
        <v>12906</v>
      </c>
      <c r="B206" s="462" t="s">
        <v>723</v>
      </c>
      <c r="E206" s="462" t="s">
        <v>12843</v>
      </c>
      <c r="G206" s="370"/>
    </row>
    <row r="207" spans="1:7" x14ac:dyDescent="0.25">
      <c r="A207" s="462" t="s">
        <v>12907</v>
      </c>
      <c r="B207" s="462" t="s">
        <v>12908</v>
      </c>
      <c r="E207" s="462" t="s">
        <v>12846</v>
      </c>
      <c r="G207" s="370"/>
    </row>
    <row r="208" spans="1:7" x14ac:dyDescent="0.25">
      <c r="A208" s="462" t="s">
        <v>12909</v>
      </c>
      <c r="B208" s="462" t="s">
        <v>12910</v>
      </c>
      <c r="E208" s="462" t="s">
        <v>12846</v>
      </c>
      <c r="G208" s="370"/>
    </row>
    <row r="209" spans="1:7" x14ac:dyDescent="0.25">
      <c r="A209" s="462" t="s">
        <v>12911</v>
      </c>
      <c r="B209" s="462" t="s">
        <v>12912</v>
      </c>
      <c r="E209" s="462" t="s">
        <v>12846</v>
      </c>
      <c r="G209" s="370"/>
    </row>
    <row r="210" spans="1:7" x14ac:dyDescent="0.25">
      <c r="A210" s="462" t="s">
        <v>12913</v>
      </c>
      <c r="B210" s="462" t="s">
        <v>11770</v>
      </c>
      <c r="E210" s="462" t="s">
        <v>12843</v>
      </c>
      <c r="G210" s="370"/>
    </row>
    <row r="211" spans="1:7" x14ac:dyDescent="0.25">
      <c r="A211" s="462" t="s">
        <v>12914</v>
      </c>
      <c r="B211" s="462" t="s">
        <v>12915</v>
      </c>
      <c r="E211" s="462" t="s">
        <v>12846</v>
      </c>
      <c r="G211" s="370"/>
    </row>
    <row r="212" spans="1:7" x14ac:dyDescent="0.25">
      <c r="A212" s="462" t="s">
        <v>12916</v>
      </c>
      <c r="B212" s="462" t="s">
        <v>12917</v>
      </c>
      <c r="E212" s="462" t="s">
        <v>12846</v>
      </c>
      <c r="G212" s="370"/>
    </row>
    <row r="213" spans="1:7" x14ac:dyDescent="0.25">
      <c r="A213" s="462" t="s">
        <v>12918</v>
      </c>
      <c r="B213" s="462" t="s">
        <v>12919</v>
      </c>
      <c r="E213" s="462" t="s">
        <v>12846</v>
      </c>
      <c r="G213" s="370"/>
    </row>
    <row r="214" spans="1:7" x14ac:dyDescent="0.25">
      <c r="A214" s="462" t="s">
        <v>12920</v>
      </c>
      <c r="B214" s="462" t="s">
        <v>724</v>
      </c>
      <c r="E214" s="462" t="s">
        <v>12843</v>
      </c>
      <c r="G214" s="370"/>
    </row>
    <row r="215" spans="1:7" x14ac:dyDescent="0.25">
      <c r="A215" s="462" t="s">
        <v>12921</v>
      </c>
      <c r="B215" s="462" t="s">
        <v>12922</v>
      </c>
      <c r="E215" s="462" t="s">
        <v>12846</v>
      </c>
      <c r="G215" s="370"/>
    </row>
    <row r="216" spans="1:7" x14ac:dyDescent="0.25">
      <c r="A216" s="462" t="s">
        <v>12923</v>
      </c>
      <c r="B216" s="462" t="s">
        <v>12924</v>
      </c>
      <c r="E216" s="462" t="s">
        <v>12846</v>
      </c>
      <c r="G216" s="370"/>
    </row>
    <row r="217" spans="1:7" x14ac:dyDescent="0.25">
      <c r="A217" s="462" t="s">
        <v>12925</v>
      </c>
      <c r="B217" s="462" t="s">
        <v>12926</v>
      </c>
      <c r="E217" s="462" t="s">
        <v>12846</v>
      </c>
      <c r="G217" s="370"/>
    </row>
    <row r="218" spans="1:7" x14ac:dyDescent="0.25">
      <c r="A218" s="462" t="s">
        <v>12927</v>
      </c>
      <c r="B218" s="462" t="s">
        <v>668</v>
      </c>
      <c r="E218" s="462" t="s">
        <v>12928</v>
      </c>
      <c r="G218" s="370"/>
    </row>
    <row r="219" spans="1:7" x14ac:dyDescent="0.25">
      <c r="A219" s="462" t="s">
        <v>733</v>
      </c>
      <c r="B219" s="462" t="s">
        <v>2570</v>
      </c>
      <c r="E219" s="462" t="s">
        <v>12928</v>
      </c>
      <c r="G219" s="370"/>
    </row>
    <row r="220" spans="1:7" x14ac:dyDescent="0.25">
      <c r="A220" s="462" t="s">
        <v>12929</v>
      </c>
      <c r="B220" s="462" t="s">
        <v>702</v>
      </c>
      <c r="E220" s="462" t="s">
        <v>12928</v>
      </c>
      <c r="G220" s="370"/>
    </row>
    <row r="221" spans="1:7" x14ac:dyDescent="0.25">
      <c r="A221" s="462" t="s">
        <v>12930</v>
      </c>
      <c r="B221" s="462" t="s">
        <v>11762</v>
      </c>
      <c r="E221" s="462" t="s">
        <v>12928</v>
      </c>
      <c r="G221" s="370"/>
    </row>
    <row r="222" spans="1:7" x14ac:dyDescent="0.25">
      <c r="A222" s="462" t="s">
        <v>734</v>
      </c>
      <c r="B222" s="462" t="s">
        <v>58</v>
      </c>
      <c r="E222" s="462" t="s">
        <v>12928</v>
      </c>
      <c r="G222" s="370"/>
    </row>
    <row r="223" spans="1:7" x14ac:dyDescent="0.25">
      <c r="A223" s="462" t="s">
        <v>735</v>
      </c>
      <c r="B223" s="462" t="s">
        <v>711</v>
      </c>
      <c r="E223" s="462" t="s">
        <v>12928</v>
      </c>
      <c r="G223" s="370"/>
    </row>
    <row r="224" spans="1:7" x14ac:dyDescent="0.25">
      <c r="A224" s="462" t="s">
        <v>736</v>
      </c>
      <c r="B224" s="462" t="s">
        <v>712</v>
      </c>
      <c r="E224" s="462" t="s">
        <v>12928</v>
      </c>
      <c r="G224" s="370"/>
    </row>
    <row r="225" spans="1:7" x14ac:dyDescent="0.25">
      <c r="A225" s="462" t="s">
        <v>737</v>
      </c>
      <c r="B225" s="462" t="s">
        <v>713</v>
      </c>
      <c r="E225" s="462" t="s">
        <v>12928</v>
      </c>
      <c r="G225" s="370"/>
    </row>
    <row r="226" spans="1:7" x14ac:dyDescent="0.25">
      <c r="A226" s="462" t="s">
        <v>738</v>
      </c>
      <c r="B226" s="462" t="s">
        <v>61</v>
      </c>
      <c r="E226" s="462" t="s">
        <v>12928</v>
      </c>
      <c r="G226" s="370"/>
    </row>
    <row r="227" spans="1:7" x14ac:dyDescent="0.25">
      <c r="A227" s="462" t="s">
        <v>739</v>
      </c>
      <c r="B227" s="462" t="s">
        <v>714</v>
      </c>
      <c r="E227" s="462" t="s">
        <v>12928</v>
      </c>
      <c r="G227" s="370"/>
    </row>
    <row r="228" spans="1:7" x14ac:dyDescent="0.25">
      <c r="A228" s="462" t="s">
        <v>740</v>
      </c>
      <c r="B228" s="462" t="s">
        <v>12931</v>
      </c>
      <c r="E228" s="462" t="s">
        <v>12928</v>
      </c>
      <c r="G228" s="370"/>
    </row>
    <row r="229" spans="1:7" x14ac:dyDescent="0.25">
      <c r="A229" s="462" t="s">
        <v>741</v>
      </c>
      <c r="B229" s="462" t="s">
        <v>12932</v>
      </c>
      <c r="E229" s="462" t="s">
        <v>12928</v>
      </c>
      <c r="G229" s="370"/>
    </row>
    <row r="230" spans="1:7" x14ac:dyDescent="0.25">
      <c r="A230" s="462" t="s">
        <v>742</v>
      </c>
      <c r="B230" s="462" t="s">
        <v>715</v>
      </c>
      <c r="E230" s="462" t="s">
        <v>12928</v>
      </c>
      <c r="G230" s="370"/>
    </row>
    <row r="231" spans="1:7" x14ac:dyDescent="0.25">
      <c r="A231" s="462" t="s">
        <v>12933</v>
      </c>
      <c r="B231" s="462" t="s">
        <v>668</v>
      </c>
      <c r="E231" s="462" t="s">
        <v>12934</v>
      </c>
      <c r="G231" s="370"/>
    </row>
    <row r="232" spans="1:7" x14ac:dyDescent="0.25">
      <c r="A232" s="462" t="s">
        <v>725</v>
      </c>
      <c r="B232" s="462" t="s">
        <v>2570</v>
      </c>
      <c r="E232" s="462" t="s">
        <v>12934</v>
      </c>
      <c r="G232" s="370"/>
    </row>
    <row r="233" spans="1:7" x14ac:dyDescent="0.25">
      <c r="A233" s="462" t="s">
        <v>12935</v>
      </c>
      <c r="B233" s="462" t="s">
        <v>702</v>
      </c>
      <c r="E233" s="462" t="s">
        <v>12934</v>
      </c>
      <c r="G233" s="370"/>
    </row>
    <row r="234" spans="1:7" x14ac:dyDescent="0.25">
      <c r="A234" s="462" t="s">
        <v>726</v>
      </c>
      <c r="B234" s="462" t="s">
        <v>703</v>
      </c>
      <c r="E234" s="462" t="s">
        <v>12934</v>
      </c>
      <c r="G234" s="370"/>
    </row>
    <row r="235" spans="1:7" x14ac:dyDescent="0.25">
      <c r="A235" s="462" t="s">
        <v>727</v>
      </c>
      <c r="B235" s="462" t="s">
        <v>704</v>
      </c>
      <c r="E235" s="462" t="s">
        <v>12934</v>
      </c>
      <c r="G235" s="370"/>
    </row>
    <row r="236" spans="1:7" x14ac:dyDescent="0.25">
      <c r="A236" s="462" t="s">
        <v>728</v>
      </c>
      <c r="B236" s="462" t="s">
        <v>705</v>
      </c>
      <c r="E236" s="462" t="s">
        <v>12934</v>
      </c>
      <c r="G236" s="370"/>
    </row>
    <row r="237" spans="1:7" x14ac:dyDescent="0.25">
      <c r="A237" s="462" t="s">
        <v>729</v>
      </c>
      <c r="B237" s="462" t="s">
        <v>706</v>
      </c>
      <c r="E237" s="462" t="s">
        <v>12934</v>
      </c>
      <c r="G237" s="370"/>
    </row>
    <row r="238" spans="1:7" x14ac:dyDescent="0.25">
      <c r="A238" s="462" t="s">
        <v>730</v>
      </c>
      <c r="B238" s="462" t="s">
        <v>707</v>
      </c>
      <c r="E238" s="462" t="s">
        <v>12934</v>
      </c>
      <c r="G238" s="370"/>
    </row>
    <row r="239" spans="1:7" x14ac:dyDescent="0.25">
      <c r="A239" s="462" t="s">
        <v>731</v>
      </c>
      <c r="B239" s="462" t="s">
        <v>708</v>
      </c>
      <c r="E239" s="462" t="s">
        <v>12934</v>
      </c>
      <c r="G239" s="370"/>
    </row>
    <row r="240" spans="1:7" x14ac:dyDescent="0.25">
      <c r="A240" s="462" t="s">
        <v>732</v>
      </c>
      <c r="B240" s="462" t="s">
        <v>709</v>
      </c>
      <c r="E240" s="462" t="s">
        <v>12934</v>
      </c>
      <c r="G240" s="370"/>
    </row>
    <row r="241" spans="1:2" x14ac:dyDescent="0.25">
      <c r="A241" s="462" t="s">
        <v>2555</v>
      </c>
      <c r="B241" s="462" t="s">
        <v>2564</v>
      </c>
    </row>
    <row r="242" spans="1:2" x14ac:dyDescent="0.25">
      <c r="A242" s="462" t="s">
        <v>2556</v>
      </c>
      <c r="B242" s="462" t="s">
        <v>2557</v>
      </c>
    </row>
    <row r="243" spans="1:2" x14ac:dyDescent="0.25">
      <c r="A243" s="213" t="s">
        <v>12239</v>
      </c>
      <c r="B243" s="213" t="s">
        <v>668</v>
      </c>
    </row>
    <row r="244" spans="1:2" x14ac:dyDescent="0.25">
      <c r="A244" s="213" t="s">
        <v>7056</v>
      </c>
      <c r="B244" s="213" t="s">
        <v>2643</v>
      </c>
    </row>
    <row r="245" spans="1:2" x14ac:dyDescent="0.25">
      <c r="A245" s="213" t="s">
        <v>7057</v>
      </c>
      <c r="B245" s="213" t="s">
        <v>716</v>
      </c>
    </row>
    <row r="246" spans="1:2" x14ac:dyDescent="0.25">
      <c r="A246" s="213" t="s">
        <v>7058</v>
      </c>
      <c r="B246" s="213" t="s">
        <v>717</v>
      </c>
    </row>
    <row r="247" spans="1:2" x14ac:dyDescent="0.25">
      <c r="A247" s="213" t="s">
        <v>7059</v>
      </c>
      <c r="B247" s="213" t="s">
        <v>718</v>
      </c>
    </row>
    <row r="248" spans="1:2" x14ac:dyDescent="0.25">
      <c r="A248" s="213" t="s">
        <v>7060</v>
      </c>
      <c r="B248" s="213" t="s">
        <v>719</v>
      </c>
    </row>
    <row r="249" spans="1:2" x14ac:dyDescent="0.25">
      <c r="A249" s="213" t="s">
        <v>4630</v>
      </c>
      <c r="B249" s="213" t="s">
        <v>710</v>
      </c>
    </row>
  </sheetData>
  <customSheetViews>
    <customSheetView guid="{0A6CBDE0-2EFB-4C4F-AF86-B7A173FA7021}" scale="115">
      <selection activeCell="L1" sqref="L1"/>
      <pageMargins left="0.7" right="0.7" top="0.75" bottom="0.75" header="0.3" footer="0.3"/>
    </customSheetView>
    <customSheetView guid="{CFA003D8-A1C6-4571-9696-BD46841A53EA}" topLeftCell="A67">
      <pageMargins left="0.7" right="0.7" top="0.75" bottom="0.75" header="0.3" footer="0.3"/>
    </customSheetView>
    <customSheetView guid="{70BCEF57-6139-4707-9D85-270EC25E144B}">
      <selection activeCell="L1" sqref="L1"/>
      <pageMargins left="0.7" right="0.7" top="0.75" bottom="0.75" header="0.3" footer="0.3"/>
    </customSheetView>
  </customSheetView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tabColor theme="3" tint="0.59999389629810485"/>
  </sheetPr>
  <dimension ref="A1:J139"/>
  <sheetViews>
    <sheetView workbookViewId="0">
      <selection sqref="A1:B1"/>
    </sheetView>
  </sheetViews>
  <sheetFormatPr defaultColWidth="8" defaultRowHeight="15" x14ac:dyDescent="0.25"/>
  <cols>
    <col min="1" max="1" width="16.85546875" style="35" customWidth="1"/>
    <col min="2" max="2" width="19.5703125" style="35" bestFit="1" customWidth="1"/>
    <col min="3" max="6" width="8" style="35"/>
    <col min="7" max="7" width="8" style="465"/>
    <col min="8" max="9" width="8" style="35"/>
    <col min="10" max="10" width="7.85546875" style="35" customWidth="1"/>
    <col min="11" max="16384" width="8" style="35"/>
  </cols>
  <sheetData>
    <row r="1" spans="1:10" s="112" customFormat="1" x14ac:dyDescent="0.25">
      <c r="A1" s="10" t="s">
        <v>40</v>
      </c>
      <c r="B1" s="10" t="s">
        <v>41</v>
      </c>
      <c r="C1" s="110"/>
      <c r="D1" s="110"/>
      <c r="E1" s="111"/>
      <c r="F1" s="110"/>
      <c r="G1" s="464"/>
      <c r="I1" s="244"/>
      <c r="J1" s="275"/>
    </row>
    <row r="2" spans="1:10" x14ac:dyDescent="0.25">
      <c r="A2" s="35" t="s">
        <v>761</v>
      </c>
      <c r="B2" s="35" t="s">
        <v>1811</v>
      </c>
      <c r="C2" s="113"/>
    </row>
    <row r="3" spans="1:10" x14ac:dyDescent="0.25">
      <c r="A3" s="35" t="s">
        <v>80</v>
      </c>
      <c r="B3" s="35" t="s">
        <v>1810</v>
      </c>
      <c r="C3" s="113"/>
    </row>
    <row r="4" spans="1:10" x14ac:dyDescent="0.25">
      <c r="A4" s="35" t="s">
        <v>791</v>
      </c>
      <c r="B4" s="35" t="s">
        <v>1809</v>
      </c>
      <c r="C4" s="113"/>
    </row>
    <row r="5" spans="1:10" x14ac:dyDescent="0.25">
      <c r="A5" s="35" t="s">
        <v>74</v>
      </c>
      <c r="B5" s="35" t="s">
        <v>1808</v>
      </c>
      <c r="C5" s="113"/>
    </row>
    <row r="6" spans="1:10" x14ac:dyDescent="0.25">
      <c r="A6" s="35" t="s">
        <v>82</v>
      </c>
      <c r="B6" s="35" t="s">
        <v>1807</v>
      </c>
      <c r="C6" s="113"/>
    </row>
    <row r="7" spans="1:10" x14ac:dyDescent="0.25">
      <c r="A7" s="35" t="s">
        <v>766</v>
      </c>
      <c r="B7" s="35" t="s">
        <v>1806</v>
      </c>
      <c r="C7" s="113"/>
    </row>
    <row r="8" spans="1:10" x14ac:dyDescent="0.25">
      <c r="A8" s="35" t="s">
        <v>777</v>
      </c>
      <c r="B8" s="35" t="s">
        <v>1805</v>
      </c>
      <c r="C8" s="113"/>
    </row>
    <row r="9" spans="1:10" x14ac:dyDescent="0.25">
      <c r="A9" s="35" t="s">
        <v>763</v>
      </c>
      <c r="B9" s="35" t="s">
        <v>1804</v>
      </c>
      <c r="C9" s="113"/>
    </row>
    <row r="10" spans="1:10" x14ac:dyDescent="0.25">
      <c r="A10" s="35" t="s">
        <v>78</v>
      </c>
      <c r="B10" s="35" t="s">
        <v>1803</v>
      </c>
      <c r="C10" s="113"/>
    </row>
    <row r="11" spans="1:10" x14ac:dyDescent="0.25">
      <c r="G11" s="114"/>
    </row>
    <row r="12" spans="1:10" x14ac:dyDescent="0.25">
      <c r="G12" s="114"/>
    </row>
    <row r="13" spans="1:10" x14ac:dyDescent="0.25">
      <c r="B13" s="62"/>
      <c r="G13" s="114"/>
    </row>
    <row r="14" spans="1:10" x14ac:dyDescent="0.25">
      <c r="B14" s="62"/>
      <c r="G14" s="114"/>
    </row>
    <row r="15" spans="1:10" x14ac:dyDescent="0.25">
      <c r="B15" s="62"/>
      <c r="G15" s="114"/>
    </row>
    <row r="16" spans="1:10" x14ac:dyDescent="0.25">
      <c r="B16" s="62"/>
      <c r="G16" s="114"/>
    </row>
    <row r="17" spans="2:7" x14ac:dyDescent="0.25">
      <c r="B17" s="62"/>
      <c r="G17" s="114"/>
    </row>
    <row r="18" spans="2:7" x14ac:dyDescent="0.25">
      <c r="B18" s="62"/>
      <c r="G18" s="114"/>
    </row>
    <row r="19" spans="2:7" x14ac:dyDescent="0.25">
      <c r="B19" s="296"/>
      <c r="G19" s="114"/>
    </row>
    <row r="20" spans="2:7" x14ac:dyDescent="0.25">
      <c r="B20"/>
      <c r="G20" s="114"/>
    </row>
    <row r="21" spans="2:7" x14ac:dyDescent="0.25">
      <c r="B21"/>
    </row>
    <row r="22" spans="2:7" x14ac:dyDescent="0.25">
      <c r="B22"/>
    </row>
    <row r="23" spans="2:7" x14ac:dyDescent="0.25">
      <c r="B23"/>
    </row>
    <row r="24" spans="2:7" x14ac:dyDescent="0.25">
      <c r="B24"/>
    </row>
    <row r="25" spans="2:7" x14ac:dyDescent="0.25">
      <c r="B25"/>
    </row>
    <row r="26" spans="2:7" x14ac:dyDescent="0.25">
      <c r="B26"/>
    </row>
    <row r="27" spans="2:7" x14ac:dyDescent="0.25">
      <c r="B27"/>
    </row>
    <row r="28" spans="2:7" x14ac:dyDescent="0.25">
      <c r="B28"/>
    </row>
    <row r="29" spans="2:7" x14ac:dyDescent="0.25">
      <c r="B29"/>
    </row>
    <row r="30" spans="2:7" x14ac:dyDescent="0.25">
      <c r="B30"/>
    </row>
    <row r="31" spans="2:7" x14ac:dyDescent="0.25">
      <c r="B31"/>
    </row>
    <row r="32" spans="2:7" x14ac:dyDescent="0.25">
      <c r="B32"/>
    </row>
    <row r="33" spans="2:2" x14ac:dyDescent="0.25">
      <c r="B33"/>
    </row>
    <row r="34" spans="2:2" x14ac:dyDescent="0.25">
      <c r="B34"/>
    </row>
    <row r="35" spans="2:2" x14ac:dyDescent="0.25">
      <c r="B35"/>
    </row>
    <row r="36" spans="2:2" x14ac:dyDescent="0.25">
      <c r="B36"/>
    </row>
    <row r="37" spans="2:2" x14ac:dyDescent="0.25">
      <c r="B37"/>
    </row>
    <row r="38" spans="2:2" x14ac:dyDescent="0.25">
      <c r="B38"/>
    </row>
    <row r="39" spans="2:2" x14ac:dyDescent="0.25">
      <c r="B39"/>
    </row>
    <row r="40" spans="2:2" x14ac:dyDescent="0.25">
      <c r="B40"/>
    </row>
    <row r="41" spans="2:2" x14ac:dyDescent="0.25">
      <c r="B41"/>
    </row>
    <row r="42" spans="2:2" x14ac:dyDescent="0.25">
      <c r="B42"/>
    </row>
    <row r="43" spans="2:2" x14ac:dyDescent="0.25">
      <c r="B43"/>
    </row>
    <row r="44" spans="2:2" x14ac:dyDescent="0.25">
      <c r="B44"/>
    </row>
    <row r="45" spans="2:2" x14ac:dyDescent="0.25">
      <c r="B45"/>
    </row>
    <row r="46" spans="2:2" x14ac:dyDescent="0.25">
      <c r="B46"/>
    </row>
    <row r="47" spans="2:2" x14ac:dyDescent="0.25">
      <c r="B47"/>
    </row>
    <row r="48" spans="2:2" x14ac:dyDescent="0.25">
      <c r="B48"/>
    </row>
    <row r="49" spans="2:2" x14ac:dyDescent="0.25">
      <c r="B49"/>
    </row>
    <row r="50" spans="2:2" x14ac:dyDescent="0.25">
      <c r="B50"/>
    </row>
    <row r="51" spans="2:2" x14ac:dyDescent="0.25">
      <c r="B51"/>
    </row>
    <row r="52" spans="2:2" x14ac:dyDescent="0.25">
      <c r="B52"/>
    </row>
    <row r="53" spans="2:2" x14ac:dyDescent="0.25">
      <c r="B53"/>
    </row>
    <row r="54" spans="2:2" x14ac:dyDescent="0.25">
      <c r="B54"/>
    </row>
    <row r="55" spans="2:2" x14ac:dyDescent="0.25">
      <c r="B55"/>
    </row>
    <row r="56" spans="2:2" x14ac:dyDescent="0.25">
      <c r="B56"/>
    </row>
    <row r="57" spans="2:2" x14ac:dyDescent="0.25">
      <c r="B57"/>
    </row>
    <row r="58" spans="2:2" x14ac:dyDescent="0.25">
      <c r="B58"/>
    </row>
    <row r="59" spans="2:2" x14ac:dyDescent="0.25">
      <c r="B59"/>
    </row>
    <row r="60" spans="2:2" x14ac:dyDescent="0.25">
      <c r="B60"/>
    </row>
    <row r="61" spans="2:2" x14ac:dyDescent="0.25">
      <c r="B61"/>
    </row>
    <row r="62" spans="2:2" x14ac:dyDescent="0.25">
      <c r="B62"/>
    </row>
    <row r="63" spans="2:2" x14ac:dyDescent="0.25">
      <c r="B63"/>
    </row>
    <row r="64" spans="2:2" x14ac:dyDescent="0.25">
      <c r="B64"/>
    </row>
    <row r="65" spans="2:2" x14ac:dyDescent="0.25">
      <c r="B65"/>
    </row>
    <row r="66" spans="2:2" x14ac:dyDescent="0.25">
      <c r="B66"/>
    </row>
    <row r="67" spans="2:2" x14ac:dyDescent="0.25">
      <c r="B67"/>
    </row>
    <row r="68" spans="2:2" x14ac:dyDescent="0.25">
      <c r="B68"/>
    </row>
    <row r="69" spans="2:2" x14ac:dyDescent="0.25">
      <c r="B69"/>
    </row>
    <row r="70" spans="2:2" x14ac:dyDescent="0.25">
      <c r="B70"/>
    </row>
    <row r="71" spans="2:2" x14ac:dyDescent="0.25">
      <c r="B71"/>
    </row>
    <row r="72" spans="2:2" x14ac:dyDescent="0.25">
      <c r="B72"/>
    </row>
    <row r="73" spans="2:2" x14ac:dyDescent="0.25">
      <c r="B73"/>
    </row>
    <row r="74" spans="2:2" x14ac:dyDescent="0.25">
      <c r="B74"/>
    </row>
    <row r="75" spans="2:2" x14ac:dyDescent="0.25">
      <c r="B75"/>
    </row>
    <row r="76" spans="2:2" x14ac:dyDescent="0.25">
      <c r="B76"/>
    </row>
    <row r="77" spans="2:2" x14ac:dyDescent="0.25">
      <c r="B77"/>
    </row>
    <row r="78" spans="2:2" x14ac:dyDescent="0.25">
      <c r="B78"/>
    </row>
    <row r="79" spans="2:2" x14ac:dyDescent="0.25">
      <c r="B79"/>
    </row>
    <row r="80" spans="2:2" x14ac:dyDescent="0.25">
      <c r="B80"/>
    </row>
    <row r="81" spans="2:2" x14ac:dyDescent="0.25">
      <c r="B81"/>
    </row>
    <row r="82" spans="2:2" x14ac:dyDescent="0.25">
      <c r="B82"/>
    </row>
    <row r="83" spans="2:2" x14ac:dyDescent="0.25">
      <c r="B83"/>
    </row>
    <row r="84" spans="2:2" x14ac:dyDescent="0.25">
      <c r="B84"/>
    </row>
    <row r="85" spans="2:2" x14ac:dyDescent="0.25">
      <c r="B85"/>
    </row>
    <row r="86" spans="2:2" x14ac:dyDescent="0.25">
      <c r="B86"/>
    </row>
    <row r="87" spans="2:2" x14ac:dyDescent="0.25">
      <c r="B87"/>
    </row>
    <row r="88" spans="2:2" x14ac:dyDescent="0.25">
      <c r="B88"/>
    </row>
    <row r="89" spans="2:2" x14ac:dyDescent="0.25">
      <c r="B89"/>
    </row>
    <row r="90" spans="2:2" x14ac:dyDescent="0.25">
      <c r="B90"/>
    </row>
    <row r="91" spans="2:2" x14ac:dyDescent="0.25">
      <c r="B91"/>
    </row>
    <row r="92" spans="2:2" x14ac:dyDescent="0.25">
      <c r="B92"/>
    </row>
    <row r="93" spans="2:2" x14ac:dyDescent="0.25">
      <c r="B93"/>
    </row>
    <row r="94" spans="2:2" x14ac:dyDescent="0.25">
      <c r="B94"/>
    </row>
    <row r="95" spans="2:2" x14ac:dyDescent="0.25">
      <c r="B95"/>
    </row>
    <row r="96" spans="2:2" x14ac:dyDescent="0.25">
      <c r="B96"/>
    </row>
    <row r="97" spans="2:2" x14ac:dyDescent="0.25">
      <c r="B97"/>
    </row>
    <row r="98" spans="2:2" x14ac:dyDescent="0.25">
      <c r="B98"/>
    </row>
    <row r="99" spans="2:2" x14ac:dyDescent="0.25">
      <c r="B99"/>
    </row>
    <row r="100" spans="2:2" x14ac:dyDescent="0.25">
      <c r="B100"/>
    </row>
    <row r="101" spans="2:2" x14ac:dyDescent="0.25">
      <c r="B101"/>
    </row>
    <row r="102" spans="2:2" x14ac:dyDescent="0.25">
      <c r="B102"/>
    </row>
    <row r="103" spans="2:2" x14ac:dyDescent="0.25">
      <c r="B103"/>
    </row>
    <row r="104" spans="2:2" x14ac:dyDescent="0.25">
      <c r="B104"/>
    </row>
    <row r="105" spans="2:2" x14ac:dyDescent="0.25">
      <c r="B105"/>
    </row>
    <row r="106" spans="2:2" x14ac:dyDescent="0.25">
      <c r="B106"/>
    </row>
    <row r="107" spans="2:2" x14ac:dyDescent="0.25">
      <c r="B107"/>
    </row>
    <row r="108" spans="2:2" x14ac:dyDescent="0.25">
      <c r="B108"/>
    </row>
    <row r="109" spans="2:2" x14ac:dyDescent="0.25">
      <c r="B109"/>
    </row>
    <row r="110" spans="2:2" x14ac:dyDescent="0.25">
      <c r="B110"/>
    </row>
    <row r="111" spans="2:2" x14ac:dyDescent="0.25">
      <c r="B111"/>
    </row>
    <row r="112" spans="2:2" x14ac:dyDescent="0.25">
      <c r="B112"/>
    </row>
    <row r="113" spans="2:2" x14ac:dyDescent="0.25">
      <c r="B113"/>
    </row>
    <row r="114" spans="2:2" x14ac:dyDescent="0.25">
      <c r="B114"/>
    </row>
    <row r="115" spans="2:2" x14ac:dyDescent="0.25">
      <c r="B115"/>
    </row>
    <row r="116" spans="2:2" x14ac:dyDescent="0.25">
      <c r="B116"/>
    </row>
    <row r="117" spans="2:2" x14ac:dyDescent="0.25">
      <c r="B117"/>
    </row>
    <row r="118" spans="2:2" x14ac:dyDescent="0.25">
      <c r="B118"/>
    </row>
    <row r="119" spans="2:2" x14ac:dyDescent="0.25">
      <c r="B119"/>
    </row>
    <row r="120" spans="2:2" x14ac:dyDescent="0.25">
      <c r="B120"/>
    </row>
    <row r="121" spans="2:2" x14ac:dyDescent="0.25">
      <c r="B121"/>
    </row>
    <row r="122" spans="2:2" x14ac:dyDescent="0.25">
      <c r="B122"/>
    </row>
    <row r="123" spans="2:2" x14ac:dyDescent="0.25">
      <c r="B123"/>
    </row>
    <row r="124" spans="2:2" x14ac:dyDescent="0.25">
      <c r="B124"/>
    </row>
    <row r="125" spans="2:2" x14ac:dyDescent="0.25">
      <c r="B125"/>
    </row>
    <row r="126" spans="2:2" x14ac:dyDescent="0.25">
      <c r="B126"/>
    </row>
    <row r="127" spans="2:2" x14ac:dyDescent="0.25">
      <c r="B127"/>
    </row>
    <row r="128" spans="2:2" x14ac:dyDescent="0.25">
      <c r="B128"/>
    </row>
    <row r="129" spans="2:2" x14ac:dyDescent="0.25">
      <c r="B129"/>
    </row>
    <row r="130" spans="2:2" x14ac:dyDescent="0.25">
      <c r="B130"/>
    </row>
    <row r="131" spans="2:2" x14ac:dyDescent="0.25">
      <c r="B131"/>
    </row>
    <row r="132" spans="2:2" x14ac:dyDescent="0.25">
      <c r="B132"/>
    </row>
    <row r="133" spans="2:2" x14ac:dyDescent="0.25">
      <c r="B133"/>
    </row>
    <row r="134" spans="2:2" x14ac:dyDescent="0.25">
      <c r="B134"/>
    </row>
    <row r="135" spans="2:2" x14ac:dyDescent="0.25">
      <c r="B135"/>
    </row>
    <row r="136" spans="2:2" x14ac:dyDescent="0.25">
      <c r="B136"/>
    </row>
    <row r="137" spans="2:2" x14ac:dyDescent="0.25">
      <c r="B137"/>
    </row>
    <row r="138" spans="2:2" x14ac:dyDescent="0.25">
      <c r="B138"/>
    </row>
    <row r="139" spans="2:2" x14ac:dyDescent="0.25">
      <c r="B139"/>
    </row>
  </sheetData>
  <autoFilter ref="A1:B10"/>
  <customSheetViews>
    <customSheetView guid="{0A6CBDE0-2EFB-4C4F-AF86-B7A173FA7021}" showAutoFilter="1">
      <pageMargins left="0.7" right="0.7" top="0.75" bottom="0.75" header="0.3" footer="0.3"/>
      <pageSetup paperSize="9" orientation="portrait" r:id="rId1"/>
      <autoFilter ref="A1:B10"/>
    </customSheetView>
    <customSheetView guid="{CFA003D8-A1C6-4571-9696-BD46841A53EA}" showAutoFilter="1">
      <pageMargins left="0.7" right="0.7" top="0.75" bottom="0.75" header="0.3" footer="0.3"/>
      <pageSetup paperSize="9" orientation="portrait" r:id="rId2"/>
      <autoFilter ref="A1:B10"/>
    </customSheetView>
    <customSheetView guid="{70BCEF57-6139-4707-9D85-270EC25E144B}" showAutoFilter="1">
      <pageMargins left="0.7" right="0.7" top="0.75" bottom="0.75" header="0.3" footer="0.3"/>
      <pageSetup paperSize="9" orientation="portrait" r:id="rId3"/>
      <autoFilter ref="A1:B10"/>
    </customSheetView>
  </customSheetViews>
  <pageMargins left="0.7" right="0.7" top="0.75" bottom="0.75" header="0.3" footer="0.3"/>
  <pageSetup paperSize="9" orientation="portrait"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tabColor theme="3" tint="0.59999389629810485"/>
  </sheetPr>
  <dimension ref="A1:L377"/>
  <sheetViews>
    <sheetView workbookViewId="0">
      <selection sqref="A1:B1"/>
    </sheetView>
  </sheetViews>
  <sheetFormatPr defaultRowHeight="15" x14ac:dyDescent="0.25"/>
  <cols>
    <col min="1" max="1" width="13.7109375" customWidth="1"/>
    <col min="2" max="2" width="30.85546875" bestFit="1" customWidth="1"/>
  </cols>
  <sheetData>
    <row r="1" spans="1:12" x14ac:dyDescent="0.25">
      <c r="A1" s="10" t="s">
        <v>40</v>
      </c>
      <c r="B1" s="10" t="s">
        <v>41</v>
      </c>
      <c r="K1" s="244" t="s">
        <v>7029</v>
      </c>
      <c r="L1" s="275" t="s">
        <v>7028</v>
      </c>
    </row>
    <row r="2" spans="1:12" x14ac:dyDescent="0.25">
      <c r="A2" t="s">
        <v>2041</v>
      </c>
      <c r="B2" t="s">
        <v>2042</v>
      </c>
    </row>
    <row r="3" spans="1:12" x14ac:dyDescent="0.25">
      <c r="A3" t="s">
        <v>2043</v>
      </c>
      <c r="B3" t="s">
        <v>2044</v>
      </c>
    </row>
    <row r="4" spans="1:12" x14ac:dyDescent="0.25">
      <c r="A4" t="s">
        <v>2045</v>
      </c>
      <c r="B4" t="s">
        <v>2044</v>
      </c>
    </row>
    <row r="5" spans="1:12" x14ac:dyDescent="0.25">
      <c r="A5" t="s">
        <v>2046</v>
      </c>
      <c r="B5" t="s">
        <v>2047</v>
      </c>
    </row>
    <row r="6" spans="1:12" x14ac:dyDescent="0.25">
      <c r="A6" t="s">
        <v>2048</v>
      </c>
      <c r="B6" t="s">
        <v>2049</v>
      </c>
    </row>
    <row r="7" spans="1:12" x14ac:dyDescent="0.25">
      <c r="A7" t="s">
        <v>2050</v>
      </c>
      <c r="B7" t="s">
        <v>2051</v>
      </c>
    </row>
    <row r="8" spans="1:12" x14ac:dyDescent="0.25">
      <c r="A8" t="s">
        <v>2052</v>
      </c>
      <c r="B8" t="s">
        <v>2047</v>
      </c>
    </row>
    <row r="9" spans="1:12" x14ac:dyDescent="0.25">
      <c r="A9" t="s">
        <v>2053</v>
      </c>
      <c r="B9" t="s">
        <v>2054</v>
      </c>
    </row>
    <row r="10" spans="1:12" x14ac:dyDescent="0.25">
      <c r="A10" t="s">
        <v>2055</v>
      </c>
      <c r="B10" t="s">
        <v>2056</v>
      </c>
    </row>
    <row r="11" spans="1:12" x14ac:dyDescent="0.25">
      <c r="A11" t="s">
        <v>2057</v>
      </c>
      <c r="B11" t="s">
        <v>2058</v>
      </c>
    </row>
    <row r="12" spans="1:12" x14ac:dyDescent="0.25">
      <c r="A12" t="s">
        <v>887</v>
      </c>
      <c r="B12" t="s">
        <v>2059</v>
      </c>
    </row>
    <row r="13" spans="1:12" x14ac:dyDescent="0.25">
      <c r="A13" t="s">
        <v>2060</v>
      </c>
      <c r="B13" t="s">
        <v>2061</v>
      </c>
    </row>
    <row r="14" spans="1:12" x14ac:dyDescent="0.25">
      <c r="A14" t="s">
        <v>2062</v>
      </c>
      <c r="B14" t="s">
        <v>2063</v>
      </c>
    </row>
    <row r="15" spans="1:12" x14ac:dyDescent="0.25">
      <c r="A15" t="s">
        <v>871</v>
      </c>
      <c r="B15" t="s">
        <v>2064</v>
      </c>
    </row>
    <row r="16" spans="1:12" x14ac:dyDescent="0.25">
      <c r="A16" t="s">
        <v>2065</v>
      </c>
      <c r="B16" t="s">
        <v>2066</v>
      </c>
    </row>
    <row r="17" spans="1:2" x14ac:dyDescent="0.25">
      <c r="A17" t="s">
        <v>2065</v>
      </c>
      <c r="B17" t="s">
        <v>2066</v>
      </c>
    </row>
    <row r="18" spans="1:2" x14ac:dyDescent="0.25">
      <c r="A18" t="s">
        <v>2067</v>
      </c>
      <c r="B18" t="s">
        <v>2068</v>
      </c>
    </row>
    <row r="19" spans="1:2" x14ac:dyDescent="0.25">
      <c r="A19" t="s">
        <v>2069</v>
      </c>
      <c r="B19" t="s">
        <v>2070</v>
      </c>
    </row>
    <row r="20" spans="1:2" x14ac:dyDescent="0.25">
      <c r="A20" t="s">
        <v>2071</v>
      </c>
      <c r="B20" t="s">
        <v>2072</v>
      </c>
    </row>
    <row r="21" spans="1:2" x14ac:dyDescent="0.25">
      <c r="A21" t="s">
        <v>2073</v>
      </c>
      <c r="B21" t="s">
        <v>2070</v>
      </c>
    </row>
    <row r="22" spans="1:2" x14ac:dyDescent="0.25">
      <c r="A22" t="s">
        <v>2074</v>
      </c>
      <c r="B22" t="s">
        <v>2075</v>
      </c>
    </row>
    <row r="23" spans="1:2" x14ac:dyDescent="0.25">
      <c r="A23" t="s">
        <v>2076</v>
      </c>
      <c r="B23" t="s">
        <v>2077</v>
      </c>
    </row>
    <row r="24" spans="1:2" x14ac:dyDescent="0.25">
      <c r="A24" t="s">
        <v>2053</v>
      </c>
      <c r="B24" t="s">
        <v>2054</v>
      </c>
    </row>
    <row r="25" spans="1:2" x14ac:dyDescent="0.25">
      <c r="A25" t="s">
        <v>2078</v>
      </c>
      <c r="B25" t="s">
        <v>2079</v>
      </c>
    </row>
    <row r="26" spans="1:2" x14ac:dyDescent="0.25">
      <c r="A26" t="s">
        <v>2080</v>
      </c>
      <c r="B26" t="s">
        <v>2081</v>
      </c>
    </row>
    <row r="27" spans="1:2" x14ac:dyDescent="0.25">
      <c r="A27" t="s">
        <v>871</v>
      </c>
      <c r="B27" t="s">
        <v>2064</v>
      </c>
    </row>
    <row r="28" spans="1:2" x14ac:dyDescent="0.25">
      <c r="A28" t="s">
        <v>825</v>
      </c>
      <c r="B28" t="s">
        <v>2082</v>
      </c>
    </row>
    <row r="29" spans="1:2" x14ac:dyDescent="0.25">
      <c r="A29" t="s">
        <v>2083</v>
      </c>
      <c r="B29" t="s">
        <v>2084</v>
      </c>
    </row>
    <row r="30" spans="1:2" x14ac:dyDescent="0.25">
      <c r="A30" t="s">
        <v>2085</v>
      </c>
      <c r="B30" t="s">
        <v>2086</v>
      </c>
    </row>
    <row r="31" spans="1:2" x14ac:dyDescent="0.25">
      <c r="A31" t="s">
        <v>2087</v>
      </c>
      <c r="B31" t="s">
        <v>2086</v>
      </c>
    </row>
    <row r="32" spans="1:2" x14ac:dyDescent="0.25">
      <c r="A32" t="s">
        <v>2088</v>
      </c>
      <c r="B32" t="s">
        <v>2089</v>
      </c>
    </row>
    <row r="33" spans="1:2" x14ac:dyDescent="0.25">
      <c r="A33" t="s">
        <v>873</v>
      </c>
      <c r="B33" t="s">
        <v>2090</v>
      </c>
    </row>
    <row r="34" spans="1:2" x14ac:dyDescent="0.25">
      <c r="A34" t="s">
        <v>2091</v>
      </c>
      <c r="B34" t="s">
        <v>2092</v>
      </c>
    </row>
    <row r="35" spans="1:2" x14ac:dyDescent="0.25">
      <c r="A35" t="s">
        <v>2093</v>
      </c>
      <c r="B35" t="s">
        <v>2094</v>
      </c>
    </row>
    <row r="36" spans="1:2" x14ac:dyDescent="0.25">
      <c r="A36" t="s">
        <v>871</v>
      </c>
      <c r="B36" t="s">
        <v>2064</v>
      </c>
    </row>
    <row r="37" spans="1:2" x14ac:dyDescent="0.25">
      <c r="A37" t="s">
        <v>2095</v>
      </c>
      <c r="B37" t="s">
        <v>2096</v>
      </c>
    </row>
    <row r="38" spans="1:2" x14ac:dyDescent="0.25">
      <c r="A38" t="s">
        <v>2095</v>
      </c>
      <c r="B38" t="s">
        <v>2096</v>
      </c>
    </row>
    <row r="39" spans="1:2" x14ac:dyDescent="0.25">
      <c r="A39" t="s">
        <v>2097</v>
      </c>
      <c r="B39" t="s">
        <v>2098</v>
      </c>
    </row>
    <row r="40" spans="1:2" x14ac:dyDescent="0.25">
      <c r="A40" t="s">
        <v>2099</v>
      </c>
      <c r="B40" t="s">
        <v>2100</v>
      </c>
    </row>
    <row r="41" spans="1:2" x14ac:dyDescent="0.25">
      <c r="A41" t="s">
        <v>2101</v>
      </c>
      <c r="B41" t="s">
        <v>2100</v>
      </c>
    </row>
    <row r="42" spans="1:2" x14ac:dyDescent="0.25">
      <c r="A42" t="s">
        <v>2102</v>
      </c>
      <c r="B42" t="s">
        <v>2103</v>
      </c>
    </row>
    <row r="43" spans="1:2" x14ac:dyDescent="0.25">
      <c r="A43" t="s">
        <v>2104</v>
      </c>
      <c r="B43" t="s">
        <v>2105</v>
      </c>
    </row>
    <row r="44" spans="1:2" x14ac:dyDescent="0.25">
      <c r="A44" t="s">
        <v>2106</v>
      </c>
      <c r="B44" t="s">
        <v>2107</v>
      </c>
    </row>
    <row r="45" spans="1:2" x14ac:dyDescent="0.25">
      <c r="A45" t="s">
        <v>2108</v>
      </c>
      <c r="B45" t="s">
        <v>2109</v>
      </c>
    </row>
    <row r="46" spans="1:2" x14ac:dyDescent="0.25">
      <c r="A46" t="s">
        <v>825</v>
      </c>
      <c r="B46" t="s">
        <v>2082</v>
      </c>
    </row>
    <row r="47" spans="1:2" x14ac:dyDescent="0.25">
      <c r="A47" t="s">
        <v>2110</v>
      </c>
      <c r="B47" t="s">
        <v>2111</v>
      </c>
    </row>
    <row r="48" spans="1:2" x14ac:dyDescent="0.25">
      <c r="A48" t="s">
        <v>2112</v>
      </c>
      <c r="B48" t="s">
        <v>2111</v>
      </c>
    </row>
    <row r="49" spans="1:2" x14ac:dyDescent="0.25">
      <c r="A49" t="s">
        <v>2113</v>
      </c>
      <c r="B49" t="s">
        <v>2114</v>
      </c>
    </row>
    <row r="50" spans="1:2" x14ac:dyDescent="0.25">
      <c r="A50" t="s">
        <v>2115</v>
      </c>
      <c r="B50" t="s">
        <v>2116</v>
      </c>
    </row>
    <row r="51" spans="1:2" x14ac:dyDescent="0.25">
      <c r="A51" t="s">
        <v>2117</v>
      </c>
      <c r="B51" t="s">
        <v>2118</v>
      </c>
    </row>
    <row r="52" spans="1:2" x14ac:dyDescent="0.25">
      <c r="A52" t="s">
        <v>2119</v>
      </c>
      <c r="B52" t="s">
        <v>2120</v>
      </c>
    </row>
    <row r="53" spans="1:2" x14ac:dyDescent="0.25">
      <c r="A53" t="s">
        <v>872</v>
      </c>
      <c r="B53" t="s">
        <v>2121</v>
      </c>
    </row>
    <row r="54" spans="1:2" x14ac:dyDescent="0.25">
      <c r="A54" t="s">
        <v>2122</v>
      </c>
      <c r="B54" t="s">
        <v>2123</v>
      </c>
    </row>
    <row r="55" spans="1:2" x14ac:dyDescent="0.25">
      <c r="A55" t="s">
        <v>875</v>
      </c>
      <c r="B55" t="s">
        <v>2124</v>
      </c>
    </row>
    <row r="56" spans="1:2" x14ac:dyDescent="0.25">
      <c r="A56" t="s">
        <v>2125</v>
      </c>
      <c r="B56" t="s">
        <v>2121</v>
      </c>
    </row>
    <row r="57" spans="1:2" x14ac:dyDescent="0.25">
      <c r="A57" t="s">
        <v>2126</v>
      </c>
      <c r="B57" t="s">
        <v>2127</v>
      </c>
    </row>
    <row r="58" spans="1:2" x14ac:dyDescent="0.25">
      <c r="A58" t="s">
        <v>2128</v>
      </c>
      <c r="B58" t="s">
        <v>2129</v>
      </c>
    </row>
    <row r="59" spans="1:2" x14ac:dyDescent="0.25">
      <c r="A59" t="s">
        <v>2130</v>
      </c>
      <c r="B59" t="s">
        <v>2131</v>
      </c>
    </row>
    <row r="60" spans="1:2" x14ac:dyDescent="0.25">
      <c r="A60" t="s">
        <v>2132</v>
      </c>
      <c r="B60" t="s">
        <v>2133</v>
      </c>
    </row>
    <row r="61" spans="1:2" x14ac:dyDescent="0.25">
      <c r="A61" t="s">
        <v>874</v>
      </c>
      <c r="B61" t="s">
        <v>2134</v>
      </c>
    </row>
    <row r="62" spans="1:2" x14ac:dyDescent="0.25">
      <c r="A62" t="s">
        <v>2135</v>
      </c>
      <c r="B62" t="s">
        <v>2136</v>
      </c>
    </row>
    <row r="63" spans="1:2" x14ac:dyDescent="0.25">
      <c r="A63" t="s">
        <v>2137</v>
      </c>
      <c r="B63" t="s">
        <v>2138</v>
      </c>
    </row>
    <row r="64" spans="1:2" x14ac:dyDescent="0.25">
      <c r="A64" t="s">
        <v>2139</v>
      </c>
      <c r="B64" t="s">
        <v>2140</v>
      </c>
    </row>
    <row r="65" spans="1:2" x14ac:dyDescent="0.25">
      <c r="A65" t="s">
        <v>2141</v>
      </c>
      <c r="B65" t="s">
        <v>2142</v>
      </c>
    </row>
    <row r="66" spans="1:2" x14ac:dyDescent="0.25">
      <c r="A66" t="s">
        <v>2143</v>
      </c>
      <c r="B66" t="s">
        <v>2144</v>
      </c>
    </row>
    <row r="67" spans="1:2" x14ac:dyDescent="0.25">
      <c r="A67" t="s">
        <v>2145</v>
      </c>
      <c r="B67" t="s">
        <v>2146</v>
      </c>
    </row>
    <row r="68" spans="1:2" x14ac:dyDescent="0.25">
      <c r="A68" t="s">
        <v>2147</v>
      </c>
      <c r="B68" t="s">
        <v>2148</v>
      </c>
    </row>
    <row r="69" spans="1:2" x14ac:dyDescent="0.25">
      <c r="A69" t="s">
        <v>2149</v>
      </c>
      <c r="B69" t="s">
        <v>2150</v>
      </c>
    </row>
    <row r="70" spans="1:2" x14ac:dyDescent="0.25">
      <c r="A70" t="s">
        <v>2095</v>
      </c>
      <c r="B70" t="s">
        <v>2096</v>
      </c>
    </row>
    <row r="71" spans="1:2" x14ac:dyDescent="0.25">
      <c r="A71" t="s">
        <v>2137</v>
      </c>
      <c r="B71" t="s">
        <v>2138</v>
      </c>
    </row>
    <row r="72" spans="1:2" x14ac:dyDescent="0.25">
      <c r="A72" t="s">
        <v>2151</v>
      </c>
      <c r="B72" t="s">
        <v>2152</v>
      </c>
    </row>
    <row r="73" spans="1:2" x14ac:dyDescent="0.25">
      <c r="A73" t="s">
        <v>2153</v>
      </c>
      <c r="B73" t="s">
        <v>2154</v>
      </c>
    </row>
    <row r="74" spans="1:2" x14ac:dyDescent="0.25">
      <c r="A74" t="s">
        <v>2155</v>
      </c>
      <c r="B74" t="s">
        <v>2156</v>
      </c>
    </row>
    <row r="75" spans="1:2" x14ac:dyDescent="0.25">
      <c r="A75" t="s">
        <v>2137</v>
      </c>
      <c r="B75" t="s">
        <v>2138</v>
      </c>
    </row>
    <row r="76" spans="1:2" x14ac:dyDescent="0.25">
      <c r="A76" t="s">
        <v>2157</v>
      </c>
      <c r="B76" t="s">
        <v>2158</v>
      </c>
    </row>
    <row r="77" spans="1:2" x14ac:dyDescent="0.25">
      <c r="A77" t="s">
        <v>2159</v>
      </c>
      <c r="B77" t="s">
        <v>2160</v>
      </c>
    </row>
    <row r="78" spans="1:2" x14ac:dyDescent="0.25">
      <c r="A78" t="s">
        <v>2161</v>
      </c>
      <c r="B78" t="s">
        <v>2162</v>
      </c>
    </row>
    <row r="79" spans="1:2" x14ac:dyDescent="0.25">
      <c r="A79" t="s">
        <v>2163</v>
      </c>
      <c r="B79" t="s">
        <v>2164</v>
      </c>
    </row>
    <row r="80" spans="1:2" x14ac:dyDescent="0.25">
      <c r="A80" t="s">
        <v>2165</v>
      </c>
      <c r="B80" t="s">
        <v>2166</v>
      </c>
    </row>
    <row r="81" spans="1:2" x14ac:dyDescent="0.25">
      <c r="A81" t="s">
        <v>2167</v>
      </c>
      <c r="B81" t="s">
        <v>2168</v>
      </c>
    </row>
    <row r="82" spans="1:2" x14ac:dyDescent="0.25">
      <c r="A82" t="s">
        <v>2169</v>
      </c>
      <c r="B82" t="s">
        <v>2170</v>
      </c>
    </row>
    <row r="83" spans="1:2" x14ac:dyDescent="0.25">
      <c r="A83" t="s">
        <v>2171</v>
      </c>
      <c r="B83" t="s">
        <v>2172</v>
      </c>
    </row>
    <row r="84" spans="1:2" x14ac:dyDescent="0.25">
      <c r="A84" t="s">
        <v>2065</v>
      </c>
      <c r="B84" t="s">
        <v>2173</v>
      </c>
    </row>
    <row r="85" spans="1:2" x14ac:dyDescent="0.25">
      <c r="A85" t="s">
        <v>2174</v>
      </c>
      <c r="B85" t="s">
        <v>2175</v>
      </c>
    </row>
    <row r="86" spans="1:2" x14ac:dyDescent="0.25">
      <c r="A86" t="s">
        <v>876</v>
      </c>
      <c r="B86" t="s">
        <v>2176</v>
      </c>
    </row>
    <row r="87" spans="1:2" x14ac:dyDescent="0.25">
      <c r="A87" t="s">
        <v>871</v>
      </c>
      <c r="B87" t="s">
        <v>2064</v>
      </c>
    </row>
    <row r="88" spans="1:2" x14ac:dyDescent="0.25">
      <c r="A88" t="s">
        <v>2177</v>
      </c>
      <c r="B88" t="s">
        <v>2170</v>
      </c>
    </row>
    <row r="89" spans="1:2" x14ac:dyDescent="0.25">
      <c r="A89" t="s">
        <v>2178</v>
      </c>
      <c r="B89" t="s">
        <v>2179</v>
      </c>
    </row>
    <row r="90" spans="1:2" x14ac:dyDescent="0.25">
      <c r="A90" t="s">
        <v>2180</v>
      </c>
      <c r="B90" t="s">
        <v>2179</v>
      </c>
    </row>
    <row r="91" spans="1:2" x14ac:dyDescent="0.25">
      <c r="A91" t="s">
        <v>2181</v>
      </c>
      <c r="B91" t="s">
        <v>2179</v>
      </c>
    </row>
    <row r="92" spans="1:2" x14ac:dyDescent="0.25">
      <c r="A92" t="s">
        <v>2182</v>
      </c>
      <c r="B92" t="s">
        <v>2183</v>
      </c>
    </row>
    <row r="93" spans="1:2" x14ac:dyDescent="0.25">
      <c r="A93" t="s">
        <v>871</v>
      </c>
      <c r="B93" t="s">
        <v>2064</v>
      </c>
    </row>
    <row r="94" spans="1:2" x14ac:dyDescent="0.25">
      <c r="A94" t="s">
        <v>2184</v>
      </c>
      <c r="B94" t="s">
        <v>2185</v>
      </c>
    </row>
    <row r="95" spans="1:2" x14ac:dyDescent="0.25">
      <c r="A95" t="s">
        <v>2053</v>
      </c>
      <c r="B95" t="s">
        <v>2054</v>
      </c>
    </row>
    <row r="96" spans="1:2" x14ac:dyDescent="0.25">
      <c r="A96" t="s">
        <v>2186</v>
      </c>
      <c r="B96" t="s">
        <v>2187</v>
      </c>
    </row>
    <row r="97" spans="1:2" x14ac:dyDescent="0.25">
      <c r="A97" t="s">
        <v>2188</v>
      </c>
      <c r="B97" t="s">
        <v>2189</v>
      </c>
    </row>
    <row r="98" spans="1:2" x14ac:dyDescent="0.25">
      <c r="A98" t="s">
        <v>2190</v>
      </c>
      <c r="B98" t="s">
        <v>2191</v>
      </c>
    </row>
    <row r="99" spans="1:2" x14ac:dyDescent="0.25">
      <c r="A99" t="s">
        <v>2192</v>
      </c>
      <c r="B99" t="s">
        <v>2193</v>
      </c>
    </row>
    <row r="100" spans="1:2" x14ac:dyDescent="0.25">
      <c r="A100" t="s">
        <v>2194</v>
      </c>
      <c r="B100" t="s">
        <v>2195</v>
      </c>
    </row>
    <row r="101" spans="1:2" x14ac:dyDescent="0.25">
      <c r="A101" t="s">
        <v>2076</v>
      </c>
      <c r="B101" t="s">
        <v>2077</v>
      </c>
    </row>
    <row r="102" spans="1:2" x14ac:dyDescent="0.25">
      <c r="A102" t="s">
        <v>2196</v>
      </c>
      <c r="B102" t="s">
        <v>2197</v>
      </c>
    </row>
    <row r="103" spans="1:2" x14ac:dyDescent="0.25">
      <c r="A103" t="s">
        <v>2198</v>
      </c>
      <c r="B103" t="s">
        <v>2199</v>
      </c>
    </row>
    <row r="104" spans="1:2" x14ac:dyDescent="0.25">
      <c r="A104" t="s">
        <v>2200</v>
      </c>
      <c r="B104" t="s">
        <v>2201</v>
      </c>
    </row>
    <row r="105" spans="1:2" x14ac:dyDescent="0.25">
      <c r="A105" t="s">
        <v>2202</v>
      </c>
      <c r="B105" t="s">
        <v>2203</v>
      </c>
    </row>
    <row r="106" spans="1:2" x14ac:dyDescent="0.25">
      <c r="A106" t="s">
        <v>887</v>
      </c>
      <c r="B106" t="s">
        <v>2059</v>
      </c>
    </row>
    <row r="107" spans="1:2" x14ac:dyDescent="0.25">
      <c r="A107" t="s">
        <v>871</v>
      </c>
      <c r="B107" t="s">
        <v>2064</v>
      </c>
    </row>
    <row r="108" spans="1:2" x14ac:dyDescent="0.25">
      <c r="A108" t="s">
        <v>2204</v>
      </c>
      <c r="B108" t="s">
        <v>2205</v>
      </c>
    </row>
    <row r="109" spans="1:2" x14ac:dyDescent="0.25">
      <c r="A109" t="s">
        <v>871</v>
      </c>
      <c r="B109" t="s">
        <v>2064</v>
      </c>
    </row>
    <row r="110" spans="1:2" x14ac:dyDescent="0.25">
      <c r="A110" t="s">
        <v>2206</v>
      </c>
      <c r="B110" t="s">
        <v>2207</v>
      </c>
    </row>
    <row r="111" spans="1:2" x14ac:dyDescent="0.25">
      <c r="A111" t="s">
        <v>2208</v>
      </c>
      <c r="B111" t="s">
        <v>2207</v>
      </c>
    </row>
    <row r="112" spans="1:2" x14ac:dyDescent="0.25">
      <c r="A112" t="s">
        <v>2209</v>
      </c>
      <c r="B112" t="s">
        <v>2210</v>
      </c>
    </row>
    <row r="113" spans="1:2" x14ac:dyDescent="0.25">
      <c r="A113" t="s">
        <v>871</v>
      </c>
      <c r="B113" t="s">
        <v>2064</v>
      </c>
    </row>
    <row r="114" spans="1:2" x14ac:dyDescent="0.25">
      <c r="A114" t="s">
        <v>2211</v>
      </c>
      <c r="B114" t="s">
        <v>2212</v>
      </c>
    </row>
    <row r="115" spans="1:2" x14ac:dyDescent="0.25">
      <c r="A115" t="s">
        <v>2213</v>
      </c>
      <c r="B115" t="s">
        <v>2214</v>
      </c>
    </row>
    <row r="116" spans="1:2" x14ac:dyDescent="0.25">
      <c r="A116" t="s">
        <v>2060</v>
      </c>
      <c r="B116" t="s">
        <v>2061</v>
      </c>
    </row>
    <row r="117" spans="1:2" x14ac:dyDescent="0.25">
      <c r="A117" t="s">
        <v>871</v>
      </c>
      <c r="B117" t="s">
        <v>2064</v>
      </c>
    </row>
    <row r="118" spans="1:2" x14ac:dyDescent="0.25">
      <c r="A118" t="s">
        <v>2186</v>
      </c>
      <c r="B118" t="s">
        <v>2187</v>
      </c>
    </row>
    <row r="119" spans="1:2" x14ac:dyDescent="0.25">
      <c r="A119" t="s">
        <v>2137</v>
      </c>
      <c r="B119" t="s">
        <v>2138</v>
      </c>
    </row>
    <row r="120" spans="1:2" x14ac:dyDescent="0.25">
      <c r="A120" t="s">
        <v>2141</v>
      </c>
      <c r="B120" t="s">
        <v>2142</v>
      </c>
    </row>
    <row r="121" spans="1:2" x14ac:dyDescent="0.25">
      <c r="A121" t="s">
        <v>825</v>
      </c>
      <c r="B121" t="s">
        <v>2082</v>
      </c>
    </row>
    <row r="122" spans="1:2" x14ac:dyDescent="0.25">
      <c r="A122" t="s">
        <v>2215</v>
      </c>
      <c r="B122" t="s">
        <v>2216</v>
      </c>
    </row>
    <row r="123" spans="1:2" x14ac:dyDescent="0.25">
      <c r="A123" t="s">
        <v>2217</v>
      </c>
      <c r="B123" t="s">
        <v>2218</v>
      </c>
    </row>
    <row r="124" spans="1:2" x14ac:dyDescent="0.25">
      <c r="A124" t="s">
        <v>2219</v>
      </c>
      <c r="B124" t="s">
        <v>2220</v>
      </c>
    </row>
    <row r="125" spans="1:2" x14ac:dyDescent="0.25">
      <c r="A125" t="s">
        <v>2221</v>
      </c>
      <c r="B125" t="s">
        <v>2222</v>
      </c>
    </row>
    <row r="126" spans="1:2" x14ac:dyDescent="0.25">
      <c r="A126" t="s">
        <v>2223</v>
      </c>
      <c r="B126" t="s">
        <v>2222</v>
      </c>
    </row>
    <row r="127" spans="1:2" x14ac:dyDescent="0.25">
      <c r="A127" t="s">
        <v>2224</v>
      </c>
      <c r="B127" t="s">
        <v>2222</v>
      </c>
    </row>
    <row r="128" spans="1:2" x14ac:dyDescent="0.25">
      <c r="A128" t="s">
        <v>2225</v>
      </c>
      <c r="B128" t="s">
        <v>2226</v>
      </c>
    </row>
    <row r="129" spans="1:2" x14ac:dyDescent="0.25">
      <c r="A129" t="s">
        <v>2227</v>
      </c>
      <c r="B129" t="s">
        <v>2228</v>
      </c>
    </row>
    <row r="130" spans="1:2" x14ac:dyDescent="0.25">
      <c r="A130" t="s">
        <v>2229</v>
      </c>
      <c r="B130" t="s">
        <v>2228</v>
      </c>
    </row>
    <row r="131" spans="1:2" x14ac:dyDescent="0.25">
      <c r="A131" t="s">
        <v>2230</v>
      </c>
      <c r="B131" t="s">
        <v>2231</v>
      </c>
    </row>
    <row r="132" spans="1:2" x14ac:dyDescent="0.25">
      <c r="A132" t="s">
        <v>2060</v>
      </c>
      <c r="B132" t="s">
        <v>2061</v>
      </c>
    </row>
    <row r="133" spans="1:2" x14ac:dyDescent="0.25">
      <c r="A133" t="s">
        <v>871</v>
      </c>
      <c r="B133" t="s">
        <v>2064</v>
      </c>
    </row>
    <row r="134" spans="1:2" x14ac:dyDescent="0.25">
      <c r="A134" t="s">
        <v>2232</v>
      </c>
      <c r="B134" t="s">
        <v>2233</v>
      </c>
    </row>
    <row r="135" spans="1:2" x14ac:dyDescent="0.25">
      <c r="A135" t="s">
        <v>2234</v>
      </c>
      <c r="B135" t="s">
        <v>2235</v>
      </c>
    </row>
    <row r="136" spans="1:2" x14ac:dyDescent="0.25">
      <c r="A136" t="s">
        <v>2095</v>
      </c>
      <c r="B136" t="s">
        <v>2096</v>
      </c>
    </row>
    <row r="137" spans="1:2" x14ac:dyDescent="0.25">
      <c r="A137" t="s">
        <v>2236</v>
      </c>
      <c r="B137" t="s">
        <v>2237</v>
      </c>
    </row>
    <row r="138" spans="1:2" x14ac:dyDescent="0.25">
      <c r="A138" t="s">
        <v>2238</v>
      </c>
      <c r="B138" t="s">
        <v>2237</v>
      </c>
    </row>
    <row r="139" spans="1:2" x14ac:dyDescent="0.25">
      <c r="A139" t="s">
        <v>2137</v>
      </c>
      <c r="B139" t="s">
        <v>2138</v>
      </c>
    </row>
    <row r="140" spans="1:2" x14ac:dyDescent="0.25">
      <c r="A140" t="s">
        <v>881</v>
      </c>
      <c r="B140" t="s">
        <v>2239</v>
      </c>
    </row>
    <row r="141" spans="1:2" x14ac:dyDescent="0.25">
      <c r="A141" t="s">
        <v>871</v>
      </c>
      <c r="B141" t="s">
        <v>2064</v>
      </c>
    </row>
    <row r="142" spans="1:2" x14ac:dyDescent="0.25">
      <c r="A142" t="s">
        <v>2053</v>
      </c>
      <c r="B142" t="s">
        <v>2054</v>
      </c>
    </row>
    <row r="143" spans="1:2" x14ac:dyDescent="0.25">
      <c r="A143" t="s">
        <v>2186</v>
      </c>
      <c r="B143" t="s">
        <v>2187</v>
      </c>
    </row>
    <row r="144" spans="1:2" x14ac:dyDescent="0.25">
      <c r="A144" t="s">
        <v>2240</v>
      </c>
      <c r="B144" t="s">
        <v>2241</v>
      </c>
    </row>
    <row r="145" spans="1:2" x14ac:dyDescent="0.25">
      <c r="A145" t="s">
        <v>2060</v>
      </c>
      <c r="B145" t="s">
        <v>2061</v>
      </c>
    </row>
    <row r="146" spans="1:2" x14ac:dyDescent="0.25">
      <c r="A146" t="s">
        <v>871</v>
      </c>
      <c r="B146" t="s">
        <v>2064</v>
      </c>
    </row>
    <row r="147" spans="1:2" x14ac:dyDescent="0.25">
      <c r="A147" t="s">
        <v>2076</v>
      </c>
      <c r="B147" t="s">
        <v>2077</v>
      </c>
    </row>
    <row r="148" spans="1:2" x14ac:dyDescent="0.25">
      <c r="A148" t="s">
        <v>2242</v>
      </c>
      <c r="B148" t="s">
        <v>2243</v>
      </c>
    </row>
    <row r="149" spans="1:2" x14ac:dyDescent="0.25">
      <c r="A149" t="s">
        <v>2244</v>
      </c>
      <c r="B149" t="s">
        <v>2245</v>
      </c>
    </row>
    <row r="150" spans="1:2" x14ac:dyDescent="0.25">
      <c r="A150" t="s">
        <v>2246</v>
      </c>
      <c r="B150" t="s">
        <v>2247</v>
      </c>
    </row>
    <row r="151" spans="1:2" x14ac:dyDescent="0.25">
      <c r="A151" t="s">
        <v>2248</v>
      </c>
      <c r="B151" t="s">
        <v>2249</v>
      </c>
    </row>
    <row r="152" spans="1:2" x14ac:dyDescent="0.25">
      <c r="A152" t="s">
        <v>2250</v>
      </c>
      <c r="B152" t="s">
        <v>2251</v>
      </c>
    </row>
    <row r="153" spans="1:2" x14ac:dyDescent="0.25">
      <c r="A153" t="s">
        <v>2252</v>
      </c>
      <c r="B153" t="s">
        <v>2253</v>
      </c>
    </row>
    <row r="154" spans="1:2" x14ac:dyDescent="0.25">
      <c r="A154" t="s">
        <v>2254</v>
      </c>
      <c r="B154" t="s">
        <v>2255</v>
      </c>
    </row>
    <row r="155" spans="1:2" x14ac:dyDescent="0.25">
      <c r="A155" t="s">
        <v>2256</v>
      </c>
      <c r="B155" t="s">
        <v>2257</v>
      </c>
    </row>
    <row r="156" spans="1:2" x14ac:dyDescent="0.25">
      <c r="A156" t="s">
        <v>2258</v>
      </c>
      <c r="B156" t="s">
        <v>2259</v>
      </c>
    </row>
    <row r="157" spans="1:2" x14ac:dyDescent="0.25">
      <c r="A157" t="s">
        <v>2260</v>
      </c>
      <c r="B157" t="s">
        <v>2261</v>
      </c>
    </row>
    <row r="158" spans="1:2" x14ac:dyDescent="0.25">
      <c r="A158" t="s">
        <v>2262</v>
      </c>
      <c r="B158" t="s">
        <v>2263</v>
      </c>
    </row>
    <row r="159" spans="1:2" x14ac:dyDescent="0.25">
      <c r="A159" t="s">
        <v>871</v>
      </c>
      <c r="B159" t="s">
        <v>2064</v>
      </c>
    </row>
    <row r="160" spans="1:2" x14ac:dyDescent="0.25">
      <c r="A160" t="s">
        <v>2264</v>
      </c>
      <c r="B160" t="s">
        <v>2265</v>
      </c>
    </row>
    <row r="161" spans="1:2" x14ac:dyDescent="0.25">
      <c r="A161" t="s">
        <v>2266</v>
      </c>
      <c r="B161" t="s">
        <v>2267</v>
      </c>
    </row>
    <row r="162" spans="1:2" x14ac:dyDescent="0.25">
      <c r="A162" t="s">
        <v>2268</v>
      </c>
      <c r="B162" t="s">
        <v>2269</v>
      </c>
    </row>
    <row r="163" spans="1:2" x14ac:dyDescent="0.25">
      <c r="A163" t="s">
        <v>2270</v>
      </c>
      <c r="B163" t="s">
        <v>2271</v>
      </c>
    </row>
    <row r="164" spans="1:2" x14ac:dyDescent="0.25">
      <c r="A164" t="s">
        <v>2272</v>
      </c>
      <c r="B164" t="s">
        <v>2273</v>
      </c>
    </row>
    <row r="165" spans="1:2" x14ac:dyDescent="0.25">
      <c r="A165" t="s">
        <v>871</v>
      </c>
      <c r="B165" t="s">
        <v>2064</v>
      </c>
    </row>
    <row r="166" spans="1:2" x14ac:dyDescent="0.25">
      <c r="A166" t="s">
        <v>2274</v>
      </c>
      <c r="B166" t="s">
        <v>2275</v>
      </c>
    </row>
    <row r="167" spans="1:2" x14ac:dyDescent="0.25">
      <c r="A167" t="s">
        <v>2276</v>
      </c>
      <c r="B167" t="s">
        <v>2277</v>
      </c>
    </row>
    <row r="168" spans="1:2" x14ac:dyDescent="0.25">
      <c r="A168" t="s">
        <v>2278</v>
      </c>
      <c r="B168" t="s">
        <v>2279</v>
      </c>
    </row>
    <row r="169" spans="1:2" x14ac:dyDescent="0.25">
      <c r="A169" t="s">
        <v>2280</v>
      </c>
      <c r="B169" t="s">
        <v>2281</v>
      </c>
    </row>
    <row r="170" spans="1:2" x14ac:dyDescent="0.25">
      <c r="A170" t="s">
        <v>825</v>
      </c>
      <c r="B170" t="s">
        <v>2082</v>
      </c>
    </row>
    <row r="171" spans="1:2" x14ac:dyDescent="0.25">
      <c r="A171" t="s">
        <v>825</v>
      </c>
      <c r="B171" t="s">
        <v>2082</v>
      </c>
    </row>
    <row r="172" spans="1:2" x14ac:dyDescent="0.25">
      <c r="A172" t="s">
        <v>2282</v>
      </c>
      <c r="B172" t="s">
        <v>2283</v>
      </c>
    </row>
    <row r="173" spans="1:2" x14ac:dyDescent="0.25">
      <c r="A173" t="s">
        <v>2284</v>
      </c>
      <c r="B173" t="s">
        <v>2285</v>
      </c>
    </row>
    <row r="174" spans="1:2" x14ac:dyDescent="0.25">
      <c r="A174" t="s">
        <v>2286</v>
      </c>
      <c r="B174" t="s">
        <v>2287</v>
      </c>
    </row>
    <row r="175" spans="1:2" x14ac:dyDescent="0.25">
      <c r="A175" t="s">
        <v>2076</v>
      </c>
      <c r="B175" t="s">
        <v>2077</v>
      </c>
    </row>
    <row r="176" spans="1:2" x14ac:dyDescent="0.25">
      <c r="A176" t="s">
        <v>2288</v>
      </c>
      <c r="B176" t="s">
        <v>2289</v>
      </c>
    </row>
    <row r="177" spans="1:2" x14ac:dyDescent="0.25">
      <c r="A177" t="s">
        <v>2078</v>
      </c>
      <c r="B177" t="s">
        <v>2079</v>
      </c>
    </row>
    <row r="178" spans="1:2" x14ac:dyDescent="0.25">
      <c r="A178" t="s">
        <v>2053</v>
      </c>
      <c r="B178" t="s">
        <v>2054</v>
      </c>
    </row>
    <row r="179" spans="1:2" x14ac:dyDescent="0.25">
      <c r="A179" t="s">
        <v>2290</v>
      </c>
      <c r="B179" t="s">
        <v>2291</v>
      </c>
    </row>
    <row r="180" spans="1:2" x14ac:dyDescent="0.25">
      <c r="A180" t="s">
        <v>871</v>
      </c>
      <c r="B180" t="s">
        <v>2064</v>
      </c>
    </row>
    <row r="181" spans="1:2" x14ac:dyDescent="0.25">
      <c r="A181" t="s">
        <v>2292</v>
      </c>
      <c r="B181" t="s">
        <v>2293</v>
      </c>
    </row>
    <row r="182" spans="1:2" x14ac:dyDescent="0.25">
      <c r="A182" t="s">
        <v>2294</v>
      </c>
      <c r="B182" t="s">
        <v>2295</v>
      </c>
    </row>
    <row r="183" spans="1:2" x14ac:dyDescent="0.25">
      <c r="A183" t="s">
        <v>2296</v>
      </c>
      <c r="B183" t="s">
        <v>2297</v>
      </c>
    </row>
    <row r="184" spans="1:2" x14ac:dyDescent="0.25">
      <c r="A184" t="s">
        <v>2298</v>
      </c>
      <c r="B184" t="s">
        <v>2299</v>
      </c>
    </row>
    <row r="185" spans="1:2" x14ac:dyDescent="0.25">
      <c r="A185" t="s">
        <v>2300</v>
      </c>
      <c r="B185" t="s">
        <v>2301</v>
      </c>
    </row>
    <row r="186" spans="1:2" x14ac:dyDescent="0.25">
      <c r="A186" t="s">
        <v>2302</v>
      </c>
      <c r="B186" t="s">
        <v>2303</v>
      </c>
    </row>
    <row r="187" spans="1:2" x14ac:dyDescent="0.25">
      <c r="A187" t="s">
        <v>2053</v>
      </c>
      <c r="B187" t="s">
        <v>2054</v>
      </c>
    </row>
    <row r="188" spans="1:2" x14ac:dyDescent="0.25">
      <c r="A188" t="s">
        <v>2143</v>
      </c>
      <c r="B188" t="s">
        <v>2144</v>
      </c>
    </row>
    <row r="189" spans="1:2" x14ac:dyDescent="0.25">
      <c r="A189" t="s">
        <v>2304</v>
      </c>
      <c r="B189" t="s">
        <v>2305</v>
      </c>
    </row>
    <row r="190" spans="1:2" x14ac:dyDescent="0.25">
      <c r="A190" t="s">
        <v>2306</v>
      </c>
      <c r="B190" t="s">
        <v>2307</v>
      </c>
    </row>
    <row r="191" spans="1:2" x14ac:dyDescent="0.25">
      <c r="A191" t="s">
        <v>2308</v>
      </c>
      <c r="B191" t="s">
        <v>2309</v>
      </c>
    </row>
    <row r="192" spans="1:2" x14ac:dyDescent="0.25">
      <c r="A192" t="s">
        <v>2310</v>
      </c>
      <c r="B192" t="s">
        <v>2307</v>
      </c>
    </row>
    <row r="193" spans="1:2" x14ac:dyDescent="0.25">
      <c r="A193" t="s">
        <v>1143</v>
      </c>
      <c r="B193" t="s">
        <v>2311</v>
      </c>
    </row>
    <row r="194" spans="1:2" x14ac:dyDescent="0.25">
      <c r="A194" t="s">
        <v>2312</v>
      </c>
      <c r="B194" t="s">
        <v>2313</v>
      </c>
    </row>
    <row r="195" spans="1:2" x14ac:dyDescent="0.25">
      <c r="A195" t="s">
        <v>2314</v>
      </c>
      <c r="B195" t="s">
        <v>2315</v>
      </c>
    </row>
    <row r="196" spans="1:2" x14ac:dyDescent="0.25">
      <c r="A196" t="s">
        <v>2316</v>
      </c>
      <c r="B196" t="s">
        <v>2317</v>
      </c>
    </row>
    <row r="197" spans="1:2" x14ac:dyDescent="0.25">
      <c r="A197" t="s">
        <v>2318</v>
      </c>
      <c r="B197" t="s">
        <v>2319</v>
      </c>
    </row>
    <row r="198" spans="1:2" x14ac:dyDescent="0.25">
      <c r="A198" t="s">
        <v>2320</v>
      </c>
      <c r="B198" t="s">
        <v>2321</v>
      </c>
    </row>
    <row r="199" spans="1:2" x14ac:dyDescent="0.25">
      <c r="A199" t="s">
        <v>871</v>
      </c>
      <c r="B199" t="s">
        <v>2064</v>
      </c>
    </row>
    <row r="200" spans="1:2" x14ac:dyDescent="0.25">
      <c r="A200" t="s">
        <v>2322</v>
      </c>
      <c r="B200" t="s">
        <v>2323</v>
      </c>
    </row>
    <row r="201" spans="1:2" x14ac:dyDescent="0.25">
      <c r="A201" t="s">
        <v>2324</v>
      </c>
      <c r="B201" t="s">
        <v>2325</v>
      </c>
    </row>
    <row r="202" spans="1:2" x14ac:dyDescent="0.25">
      <c r="A202" t="s">
        <v>871</v>
      </c>
      <c r="B202" t="s">
        <v>2064</v>
      </c>
    </row>
    <row r="203" spans="1:2" x14ac:dyDescent="0.25">
      <c r="A203" t="s">
        <v>2326</v>
      </c>
      <c r="B203" t="s">
        <v>2327</v>
      </c>
    </row>
    <row r="204" spans="1:2" x14ac:dyDescent="0.25">
      <c r="A204" t="s">
        <v>2200</v>
      </c>
      <c r="B204" t="s">
        <v>2201</v>
      </c>
    </row>
    <row r="205" spans="1:2" x14ac:dyDescent="0.25">
      <c r="A205" t="s">
        <v>2060</v>
      </c>
      <c r="B205" t="s">
        <v>2061</v>
      </c>
    </row>
    <row r="206" spans="1:2" x14ac:dyDescent="0.25">
      <c r="A206" t="s">
        <v>871</v>
      </c>
      <c r="B206" t="s">
        <v>2064</v>
      </c>
    </row>
    <row r="207" spans="1:2" x14ac:dyDescent="0.25">
      <c r="A207" t="s">
        <v>825</v>
      </c>
      <c r="B207" t="s">
        <v>2082</v>
      </c>
    </row>
    <row r="208" spans="1:2" x14ac:dyDescent="0.25">
      <c r="A208" t="s">
        <v>2328</v>
      </c>
      <c r="B208" t="s">
        <v>2329</v>
      </c>
    </row>
    <row r="209" spans="1:2" x14ac:dyDescent="0.25">
      <c r="A209" t="s">
        <v>2330</v>
      </c>
      <c r="B209" t="s">
        <v>2331</v>
      </c>
    </row>
    <row r="210" spans="1:2" x14ac:dyDescent="0.25">
      <c r="A210" t="s">
        <v>2332</v>
      </c>
      <c r="B210" t="s">
        <v>2333</v>
      </c>
    </row>
    <row r="211" spans="1:2" x14ac:dyDescent="0.25">
      <c r="A211" t="s">
        <v>2334</v>
      </c>
      <c r="B211" t="s">
        <v>2335</v>
      </c>
    </row>
    <row r="212" spans="1:2" x14ac:dyDescent="0.25">
      <c r="A212" t="s">
        <v>2336</v>
      </c>
      <c r="B212" t="s">
        <v>2337</v>
      </c>
    </row>
    <row r="213" spans="1:2" x14ac:dyDescent="0.25">
      <c r="A213" t="s">
        <v>2338</v>
      </c>
      <c r="B213" t="s">
        <v>2339</v>
      </c>
    </row>
    <row r="214" spans="1:2" x14ac:dyDescent="0.25">
      <c r="A214" t="s">
        <v>2340</v>
      </c>
      <c r="B214" t="s">
        <v>2341</v>
      </c>
    </row>
    <row r="215" spans="1:2" x14ac:dyDescent="0.25">
      <c r="A215" t="s">
        <v>2076</v>
      </c>
      <c r="B215" t="s">
        <v>2077</v>
      </c>
    </row>
    <row r="216" spans="1:2" x14ac:dyDescent="0.25">
      <c r="A216" t="s">
        <v>882</v>
      </c>
      <c r="B216" t="s">
        <v>2342</v>
      </c>
    </row>
    <row r="217" spans="1:2" x14ac:dyDescent="0.25">
      <c r="A217" t="s">
        <v>2343</v>
      </c>
      <c r="B217" t="s">
        <v>2344</v>
      </c>
    </row>
    <row r="218" spans="1:2" x14ac:dyDescent="0.25">
      <c r="A218" t="s">
        <v>1782</v>
      </c>
      <c r="B218" t="s">
        <v>2344</v>
      </c>
    </row>
    <row r="219" spans="1:2" x14ac:dyDescent="0.25">
      <c r="A219" t="s">
        <v>2095</v>
      </c>
      <c r="B219" t="s">
        <v>2096</v>
      </c>
    </row>
    <row r="220" spans="1:2" x14ac:dyDescent="0.25">
      <c r="A220" t="s">
        <v>2345</v>
      </c>
      <c r="B220" t="s">
        <v>2346</v>
      </c>
    </row>
    <row r="221" spans="1:2" x14ac:dyDescent="0.25">
      <c r="A221" t="s">
        <v>2347</v>
      </c>
      <c r="B221" t="s">
        <v>2348</v>
      </c>
    </row>
    <row r="222" spans="1:2" x14ac:dyDescent="0.25">
      <c r="A222" t="s">
        <v>871</v>
      </c>
      <c r="B222" t="s">
        <v>2064</v>
      </c>
    </row>
    <row r="223" spans="1:2" x14ac:dyDescent="0.25">
      <c r="A223" t="s">
        <v>2349</v>
      </c>
      <c r="B223" t="s">
        <v>2350</v>
      </c>
    </row>
    <row r="224" spans="1:2" x14ac:dyDescent="0.25">
      <c r="A224" t="s">
        <v>2351</v>
      </c>
      <c r="B224" t="s">
        <v>2352</v>
      </c>
    </row>
    <row r="225" spans="1:2" x14ac:dyDescent="0.25">
      <c r="A225" t="s">
        <v>871</v>
      </c>
      <c r="B225" t="s">
        <v>2064</v>
      </c>
    </row>
    <row r="226" spans="1:2" x14ac:dyDescent="0.25">
      <c r="A226" t="s">
        <v>2353</v>
      </c>
      <c r="B226" t="s">
        <v>2354</v>
      </c>
    </row>
    <row r="227" spans="1:2" x14ac:dyDescent="0.25">
      <c r="A227" t="s">
        <v>2076</v>
      </c>
      <c r="B227" t="s">
        <v>2077</v>
      </c>
    </row>
    <row r="228" spans="1:2" x14ac:dyDescent="0.25">
      <c r="A228" t="s">
        <v>2355</v>
      </c>
      <c r="B228" t="s">
        <v>2356</v>
      </c>
    </row>
    <row r="229" spans="1:2" x14ac:dyDescent="0.25">
      <c r="A229" t="s">
        <v>2357</v>
      </c>
      <c r="B229" t="s">
        <v>2356</v>
      </c>
    </row>
    <row r="230" spans="1:2" x14ac:dyDescent="0.25">
      <c r="A230" t="s">
        <v>2358</v>
      </c>
      <c r="B230" t="s">
        <v>2359</v>
      </c>
    </row>
    <row r="231" spans="1:2" x14ac:dyDescent="0.25">
      <c r="A231" t="s">
        <v>2053</v>
      </c>
      <c r="B231" t="s">
        <v>2054</v>
      </c>
    </row>
    <row r="232" spans="1:2" x14ac:dyDescent="0.25">
      <c r="A232" t="s">
        <v>2060</v>
      </c>
      <c r="B232" t="s">
        <v>2061</v>
      </c>
    </row>
    <row r="233" spans="1:2" x14ac:dyDescent="0.25">
      <c r="A233" t="s">
        <v>871</v>
      </c>
      <c r="B233" t="s">
        <v>2064</v>
      </c>
    </row>
    <row r="234" spans="1:2" x14ac:dyDescent="0.25">
      <c r="A234" t="s">
        <v>2360</v>
      </c>
      <c r="B234" t="s">
        <v>2361</v>
      </c>
    </row>
    <row r="235" spans="1:2" x14ac:dyDescent="0.25">
      <c r="A235" t="s">
        <v>2362</v>
      </c>
      <c r="B235" t="s">
        <v>2363</v>
      </c>
    </row>
    <row r="236" spans="1:2" x14ac:dyDescent="0.25">
      <c r="A236" t="s">
        <v>2364</v>
      </c>
      <c r="B236" t="s">
        <v>2365</v>
      </c>
    </row>
    <row r="237" spans="1:2" x14ac:dyDescent="0.25">
      <c r="A237" t="s">
        <v>2366</v>
      </c>
      <c r="B237" t="s">
        <v>2365</v>
      </c>
    </row>
    <row r="238" spans="1:2" x14ac:dyDescent="0.25">
      <c r="A238" t="s">
        <v>2367</v>
      </c>
      <c r="B238" t="s">
        <v>2365</v>
      </c>
    </row>
    <row r="239" spans="1:2" x14ac:dyDescent="0.25">
      <c r="A239" t="s">
        <v>2368</v>
      </c>
      <c r="B239" t="s">
        <v>2365</v>
      </c>
    </row>
    <row r="240" spans="1:2" x14ac:dyDescent="0.25">
      <c r="A240" t="s">
        <v>2369</v>
      </c>
      <c r="B240" t="s">
        <v>2370</v>
      </c>
    </row>
    <row r="241" spans="1:2" x14ac:dyDescent="0.25">
      <c r="A241" t="s">
        <v>2371</v>
      </c>
      <c r="B241" t="s">
        <v>2372</v>
      </c>
    </row>
    <row r="242" spans="1:2" x14ac:dyDescent="0.25">
      <c r="A242" t="s">
        <v>2095</v>
      </c>
      <c r="B242" t="s">
        <v>2096</v>
      </c>
    </row>
    <row r="243" spans="1:2" x14ac:dyDescent="0.25">
      <c r="A243" t="s">
        <v>2078</v>
      </c>
      <c r="B243" t="s">
        <v>2079</v>
      </c>
    </row>
    <row r="244" spans="1:2" x14ac:dyDescent="0.25">
      <c r="A244" t="s">
        <v>2373</v>
      </c>
      <c r="B244" t="s">
        <v>2374</v>
      </c>
    </row>
    <row r="245" spans="1:2" x14ac:dyDescent="0.25">
      <c r="A245" t="s">
        <v>886</v>
      </c>
      <c r="B245" t="s">
        <v>2375</v>
      </c>
    </row>
    <row r="246" spans="1:2" x14ac:dyDescent="0.25">
      <c r="A246" t="s">
        <v>2376</v>
      </c>
      <c r="B246" t="s">
        <v>2375</v>
      </c>
    </row>
    <row r="247" spans="1:2" x14ac:dyDescent="0.25">
      <c r="A247" t="s">
        <v>2157</v>
      </c>
      <c r="B247" t="s">
        <v>2158</v>
      </c>
    </row>
    <row r="248" spans="1:2" x14ac:dyDescent="0.25">
      <c r="A248" t="s">
        <v>2377</v>
      </c>
      <c r="B248" t="s">
        <v>2378</v>
      </c>
    </row>
    <row r="249" spans="1:2" x14ac:dyDescent="0.25">
      <c r="A249" t="s">
        <v>871</v>
      </c>
      <c r="B249" t="s">
        <v>2064</v>
      </c>
    </row>
    <row r="250" spans="1:2" x14ac:dyDescent="0.25">
      <c r="A250" t="s">
        <v>2379</v>
      </c>
      <c r="B250" t="s">
        <v>2380</v>
      </c>
    </row>
    <row r="251" spans="1:2" x14ac:dyDescent="0.25">
      <c r="A251" t="s">
        <v>885</v>
      </c>
      <c r="B251" t="s">
        <v>2381</v>
      </c>
    </row>
    <row r="252" spans="1:2" x14ac:dyDescent="0.25">
      <c r="A252" t="s">
        <v>2078</v>
      </c>
      <c r="B252" t="s">
        <v>2079</v>
      </c>
    </row>
    <row r="253" spans="1:2" x14ac:dyDescent="0.25">
      <c r="A253" t="s">
        <v>2157</v>
      </c>
      <c r="B253" t="s">
        <v>2158</v>
      </c>
    </row>
    <row r="254" spans="1:2" x14ac:dyDescent="0.25">
      <c r="A254" t="s">
        <v>2382</v>
      </c>
      <c r="B254" t="s">
        <v>2383</v>
      </c>
    </row>
    <row r="255" spans="1:2" x14ac:dyDescent="0.25">
      <c r="A255" t="s">
        <v>2384</v>
      </c>
      <c r="B255" t="s">
        <v>2385</v>
      </c>
    </row>
    <row r="256" spans="1:2" x14ac:dyDescent="0.25">
      <c r="A256" t="s">
        <v>2386</v>
      </c>
      <c r="B256" t="s">
        <v>2387</v>
      </c>
    </row>
    <row r="257" spans="1:2" x14ac:dyDescent="0.25">
      <c r="A257" t="s">
        <v>2388</v>
      </c>
      <c r="B257" t="s">
        <v>2389</v>
      </c>
    </row>
    <row r="258" spans="1:2" x14ac:dyDescent="0.25">
      <c r="A258" t="s">
        <v>2390</v>
      </c>
      <c r="B258" t="s">
        <v>2391</v>
      </c>
    </row>
    <row r="259" spans="1:2" x14ac:dyDescent="0.25">
      <c r="A259" t="s">
        <v>2392</v>
      </c>
      <c r="B259" t="s">
        <v>2393</v>
      </c>
    </row>
    <row r="260" spans="1:2" x14ac:dyDescent="0.25">
      <c r="A260" t="s">
        <v>2394</v>
      </c>
      <c r="B260" t="s">
        <v>2395</v>
      </c>
    </row>
    <row r="261" spans="1:2" x14ac:dyDescent="0.25">
      <c r="A261" t="s">
        <v>2076</v>
      </c>
      <c r="B261" t="s">
        <v>2077</v>
      </c>
    </row>
    <row r="262" spans="1:2" x14ac:dyDescent="0.25">
      <c r="A262" t="s">
        <v>2396</v>
      </c>
      <c r="B262" t="s">
        <v>2397</v>
      </c>
    </row>
    <row r="263" spans="1:2" x14ac:dyDescent="0.25">
      <c r="A263" t="s">
        <v>2398</v>
      </c>
      <c r="B263" t="s">
        <v>2399</v>
      </c>
    </row>
    <row r="264" spans="1:2" x14ac:dyDescent="0.25">
      <c r="A264" t="s">
        <v>2400</v>
      </c>
      <c r="B264" t="s">
        <v>2399</v>
      </c>
    </row>
    <row r="265" spans="1:2" x14ac:dyDescent="0.25">
      <c r="A265" t="s">
        <v>2076</v>
      </c>
      <c r="B265" t="s">
        <v>2077</v>
      </c>
    </row>
    <row r="266" spans="1:2" x14ac:dyDescent="0.25">
      <c r="A266" t="s">
        <v>2401</v>
      </c>
      <c r="B266" t="s">
        <v>2402</v>
      </c>
    </row>
    <row r="267" spans="1:2" x14ac:dyDescent="0.25">
      <c r="A267" t="s">
        <v>2403</v>
      </c>
      <c r="B267" t="s">
        <v>2404</v>
      </c>
    </row>
    <row r="268" spans="1:2" x14ac:dyDescent="0.25">
      <c r="A268" t="s">
        <v>871</v>
      </c>
      <c r="B268" t="s">
        <v>2064</v>
      </c>
    </row>
    <row r="269" spans="1:2" x14ac:dyDescent="0.25">
      <c r="A269" t="s">
        <v>2405</v>
      </c>
      <c r="B269" t="s">
        <v>2406</v>
      </c>
    </row>
    <row r="270" spans="1:2" x14ac:dyDescent="0.25">
      <c r="A270" t="s">
        <v>2270</v>
      </c>
      <c r="B270" t="s">
        <v>2271</v>
      </c>
    </row>
    <row r="271" spans="1:2" x14ac:dyDescent="0.25">
      <c r="A271" t="s">
        <v>2371</v>
      </c>
      <c r="B271" t="s">
        <v>2372</v>
      </c>
    </row>
    <row r="272" spans="1:2" x14ac:dyDescent="0.25">
      <c r="A272" t="s">
        <v>2407</v>
      </c>
      <c r="B272" t="s">
        <v>2408</v>
      </c>
    </row>
    <row r="273" spans="1:2" x14ac:dyDescent="0.25">
      <c r="A273" t="s">
        <v>2060</v>
      </c>
      <c r="B273" t="s">
        <v>2061</v>
      </c>
    </row>
    <row r="274" spans="1:2" x14ac:dyDescent="0.25">
      <c r="A274" t="s">
        <v>871</v>
      </c>
      <c r="B274" t="s">
        <v>2064</v>
      </c>
    </row>
    <row r="275" spans="1:2" x14ac:dyDescent="0.25">
      <c r="A275" t="s">
        <v>2409</v>
      </c>
      <c r="B275" t="s">
        <v>2410</v>
      </c>
    </row>
    <row r="276" spans="1:2" x14ac:dyDescent="0.25">
      <c r="A276" t="s">
        <v>2411</v>
      </c>
      <c r="B276" t="s">
        <v>2412</v>
      </c>
    </row>
    <row r="277" spans="1:2" x14ac:dyDescent="0.25">
      <c r="A277" t="s">
        <v>825</v>
      </c>
      <c r="B277" t="s">
        <v>2082</v>
      </c>
    </row>
    <row r="278" spans="1:2" x14ac:dyDescent="0.25">
      <c r="A278" t="s">
        <v>2413</v>
      </c>
      <c r="B278" t="s">
        <v>2082</v>
      </c>
    </row>
    <row r="279" spans="1:2" x14ac:dyDescent="0.25">
      <c r="A279" t="s">
        <v>2414</v>
      </c>
      <c r="B279" t="s">
        <v>2415</v>
      </c>
    </row>
    <row r="280" spans="1:2" x14ac:dyDescent="0.25">
      <c r="A280" t="s">
        <v>2416</v>
      </c>
      <c r="B280" t="s">
        <v>2417</v>
      </c>
    </row>
    <row r="281" spans="1:2" x14ac:dyDescent="0.25">
      <c r="A281" t="s">
        <v>1167</v>
      </c>
      <c r="B281" t="s">
        <v>2418</v>
      </c>
    </row>
    <row r="282" spans="1:2" x14ac:dyDescent="0.25">
      <c r="A282" t="s">
        <v>2419</v>
      </c>
      <c r="B282" t="s">
        <v>2420</v>
      </c>
    </row>
    <row r="283" spans="1:2" x14ac:dyDescent="0.25">
      <c r="A283" t="s">
        <v>871</v>
      </c>
      <c r="B283" t="s">
        <v>2064</v>
      </c>
    </row>
    <row r="284" spans="1:2" x14ac:dyDescent="0.25">
      <c r="A284" t="s">
        <v>2421</v>
      </c>
      <c r="B284" t="s">
        <v>2418</v>
      </c>
    </row>
    <row r="285" spans="1:2" x14ac:dyDescent="0.25">
      <c r="A285" t="s">
        <v>2422</v>
      </c>
      <c r="B285" t="s">
        <v>2423</v>
      </c>
    </row>
    <row r="286" spans="1:2" x14ac:dyDescent="0.25">
      <c r="A286" t="s">
        <v>2424</v>
      </c>
      <c r="B286" t="s">
        <v>2425</v>
      </c>
    </row>
    <row r="287" spans="1:2" x14ac:dyDescent="0.25">
      <c r="A287" t="s">
        <v>2426</v>
      </c>
      <c r="B287" t="s">
        <v>2423</v>
      </c>
    </row>
    <row r="288" spans="1:2" x14ac:dyDescent="0.25">
      <c r="A288" t="s">
        <v>2095</v>
      </c>
      <c r="B288" t="s">
        <v>2096</v>
      </c>
    </row>
    <row r="289" spans="1:2" x14ac:dyDescent="0.25">
      <c r="A289" t="s">
        <v>2427</v>
      </c>
      <c r="B289" t="s">
        <v>2428</v>
      </c>
    </row>
    <row r="290" spans="1:2" x14ac:dyDescent="0.25">
      <c r="A290" t="s">
        <v>2141</v>
      </c>
      <c r="B290" t="s">
        <v>2142</v>
      </c>
    </row>
    <row r="291" spans="1:2" x14ac:dyDescent="0.25">
      <c r="A291" t="s">
        <v>2429</v>
      </c>
      <c r="B291" t="s">
        <v>2430</v>
      </c>
    </row>
    <row r="292" spans="1:2" x14ac:dyDescent="0.25">
      <c r="A292" t="s">
        <v>2431</v>
      </c>
      <c r="B292" t="s">
        <v>2432</v>
      </c>
    </row>
    <row r="293" spans="1:2" x14ac:dyDescent="0.25">
      <c r="A293" t="s">
        <v>2076</v>
      </c>
      <c r="B293" t="s">
        <v>2077</v>
      </c>
    </row>
    <row r="294" spans="1:2" x14ac:dyDescent="0.25">
      <c r="A294" t="s">
        <v>2272</v>
      </c>
      <c r="B294" t="s">
        <v>2273</v>
      </c>
    </row>
    <row r="295" spans="1:2" x14ac:dyDescent="0.25">
      <c r="A295" t="s">
        <v>871</v>
      </c>
      <c r="B295" t="s">
        <v>2064</v>
      </c>
    </row>
    <row r="296" spans="1:2" x14ac:dyDescent="0.25">
      <c r="A296" t="s">
        <v>2433</v>
      </c>
      <c r="B296" t="s">
        <v>2434</v>
      </c>
    </row>
    <row r="297" spans="1:2" x14ac:dyDescent="0.25">
      <c r="A297" t="s">
        <v>2060</v>
      </c>
      <c r="B297" t="s">
        <v>2061</v>
      </c>
    </row>
    <row r="298" spans="1:2" x14ac:dyDescent="0.25">
      <c r="A298" t="s">
        <v>871</v>
      </c>
      <c r="B298" t="s">
        <v>2064</v>
      </c>
    </row>
    <row r="299" spans="1:2" x14ac:dyDescent="0.25">
      <c r="A299" t="s">
        <v>2435</v>
      </c>
      <c r="B299" t="s">
        <v>2420</v>
      </c>
    </row>
    <row r="300" spans="1:2" x14ac:dyDescent="0.25">
      <c r="A300" t="s">
        <v>2436</v>
      </c>
      <c r="B300" t="s">
        <v>2437</v>
      </c>
    </row>
    <row r="301" spans="1:2" x14ac:dyDescent="0.25">
      <c r="A301" t="s">
        <v>866</v>
      </c>
      <c r="B301" t="s">
        <v>2438</v>
      </c>
    </row>
    <row r="302" spans="1:2" x14ac:dyDescent="0.25">
      <c r="A302" t="s">
        <v>2439</v>
      </c>
      <c r="B302" t="s">
        <v>2440</v>
      </c>
    </row>
    <row r="303" spans="1:2" x14ac:dyDescent="0.25">
      <c r="A303" t="s">
        <v>2441</v>
      </c>
      <c r="B303" t="s">
        <v>2442</v>
      </c>
    </row>
    <row r="304" spans="1:2" x14ac:dyDescent="0.25">
      <c r="A304" t="s">
        <v>2443</v>
      </c>
      <c r="B304" t="s">
        <v>2444</v>
      </c>
    </row>
    <row r="305" spans="1:2" x14ac:dyDescent="0.25">
      <c r="A305" t="s">
        <v>871</v>
      </c>
      <c r="B305" t="s">
        <v>2064</v>
      </c>
    </row>
    <row r="306" spans="1:2" x14ac:dyDescent="0.25">
      <c r="A306" t="s">
        <v>2445</v>
      </c>
      <c r="B306" t="s">
        <v>2446</v>
      </c>
    </row>
    <row r="307" spans="1:2" x14ac:dyDescent="0.25">
      <c r="A307" t="s">
        <v>871</v>
      </c>
      <c r="B307" t="s">
        <v>2064</v>
      </c>
    </row>
    <row r="308" spans="1:2" x14ac:dyDescent="0.25">
      <c r="A308" t="s">
        <v>2447</v>
      </c>
      <c r="B308" t="s">
        <v>2448</v>
      </c>
    </row>
    <row r="309" spans="1:2" x14ac:dyDescent="0.25">
      <c r="A309" t="s">
        <v>2449</v>
      </c>
      <c r="B309" t="s">
        <v>2450</v>
      </c>
    </row>
    <row r="310" spans="1:2" x14ac:dyDescent="0.25">
      <c r="A310" t="s">
        <v>2451</v>
      </c>
      <c r="B310" t="s">
        <v>2452</v>
      </c>
    </row>
    <row r="311" spans="1:2" x14ac:dyDescent="0.25">
      <c r="A311" t="s">
        <v>2453</v>
      </c>
      <c r="B311" t="s">
        <v>2454</v>
      </c>
    </row>
    <row r="312" spans="1:2" x14ac:dyDescent="0.25">
      <c r="A312" t="s">
        <v>2455</v>
      </c>
      <c r="B312" t="s">
        <v>2456</v>
      </c>
    </row>
    <row r="313" spans="1:2" x14ac:dyDescent="0.25">
      <c r="A313" t="s">
        <v>2076</v>
      </c>
      <c r="B313" t="s">
        <v>2077</v>
      </c>
    </row>
    <row r="314" spans="1:2" x14ac:dyDescent="0.25">
      <c r="A314" t="s">
        <v>2137</v>
      </c>
      <c r="B314" t="s">
        <v>2138</v>
      </c>
    </row>
    <row r="315" spans="1:2" x14ac:dyDescent="0.25">
      <c r="A315" t="s">
        <v>2095</v>
      </c>
      <c r="B315" t="s">
        <v>2096</v>
      </c>
    </row>
    <row r="316" spans="1:2" x14ac:dyDescent="0.25">
      <c r="A316" t="s">
        <v>2457</v>
      </c>
      <c r="B316" t="s">
        <v>2458</v>
      </c>
    </row>
    <row r="317" spans="1:2" x14ac:dyDescent="0.25">
      <c r="A317" t="s">
        <v>825</v>
      </c>
      <c r="B317" t="s">
        <v>2082</v>
      </c>
    </row>
    <row r="318" spans="1:2" x14ac:dyDescent="0.25">
      <c r="A318" t="s">
        <v>2459</v>
      </c>
      <c r="B318" t="s">
        <v>2460</v>
      </c>
    </row>
    <row r="319" spans="1:2" x14ac:dyDescent="0.25">
      <c r="A319" t="s">
        <v>2461</v>
      </c>
      <c r="B319" t="s">
        <v>2462</v>
      </c>
    </row>
    <row r="320" spans="1:2" x14ac:dyDescent="0.25">
      <c r="A320" t="s">
        <v>2157</v>
      </c>
      <c r="B320" t="s">
        <v>2158</v>
      </c>
    </row>
    <row r="321" spans="1:2" x14ac:dyDescent="0.25">
      <c r="A321" t="s">
        <v>825</v>
      </c>
      <c r="B321" t="s">
        <v>2082</v>
      </c>
    </row>
    <row r="322" spans="1:2" x14ac:dyDescent="0.25">
      <c r="A322" t="s">
        <v>2463</v>
      </c>
      <c r="B322" t="s">
        <v>2464</v>
      </c>
    </row>
    <row r="323" spans="1:2" x14ac:dyDescent="0.25">
      <c r="A323" t="s">
        <v>2465</v>
      </c>
      <c r="B323" t="s">
        <v>2466</v>
      </c>
    </row>
    <row r="324" spans="1:2" x14ac:dyDescent="0.25">
      <c r="A324" t="s">
        <v>2256</v>
      </c>
      <c r="B324" t="s">
        <v>2467</v>
      </c>
    </row>
    <row r="325" spans="1:2" x14ac:dyDescent="0.25">
      <c r="A325" t="s">
        <v>2468</v>
      </c>
      <c r="B325" t="s">
        <v>2469</v>
      </c>
    </row>
    <row r="326" spans="1:2" x14ac:dyDescent="0.25">
      <c r="A326" t="s">
        <v>2076</v>
      </c>
      <c r="B326" t="s">
        <v>2077</v>
      </c>
    </row>
    <row r="327" spans="1:2" x14ac:dyDescent="0.25">
      <c r="A327" t="s">
        <v>2470</v>
      </c>
      <c r="B327" t="s">
        <v>2471</v>
      </c>
    </row>
    <row r="328" spans="1:2" x14ac:dyDescent="0.25">
      <c r="A328" t="s">
        <v>2472</v>
      </c>
      <c r="B328" t="s">
        <v>2473</v>
      </c>
    </row>
    <row r="329" spans="1:2" x14ac:dyDescent="0.25">
      <c r="A329" t="s">
        <v>2474</v>
      </c>
      <c r="B329" t="s">
        <v>2475</v>
      </c>
    </row>
    <row r="330" spans="1:2" x14ac:dyDescent="0.25">
      <c r="A330" t="s">
        <v>2476</v>
      </c>
      <c r="B330" t="s">
        <v>2477</v>
      </c>
    </row>
    <row r="331" spans="1:2" x14ac:dyDescent="0.25">
      <c r="A331" t="s">
        <v>2478</v>
      </c>
      <c r="B331" t="s">
        <v>2479</v>
      </c>
    </row>
    <row r="332" spans="1:2" x14ac:dyDescent="0.25">
      <c r="A332" t="s">
        <v>2478</v>
      </c>
      <c r="B332" t="s">
        <v>2480</v>
      </c>
    </row>
    <row r="333" spans="1:2" x14ac:dyDescent="0.25">
      <c r="A333" t="s">
        <v>2078</v>
      </c>
      <c r="B333" t="s">
        <v>2079</v>
      </c>
    </row>
    <row r="334" spans="1:2" x14ac:dyDescent="0.25">
      <c r="A334" t="s">
        <v>2481</v>
      </c>
      <c r="B334" t="s">
        <v>2482</v>
      </c>
    </row>
    <row r="335" spans="1:2" x14ac:dyDescent="0.25">
      <c r="A335" t="s">
        <v>2483</v>
      </c>
      <c r="B335" t="s">
        <v>2484</v>
      </c>
    </row>
    <row r="336" spans="1:2" x14ac:dyDescent="0.25">
      <c r="A336" t="s">
        <v>2483</v>
      </c>
      <c r="B336" t="s">
        <v>2484</v>
      </c>
    </row>
    <row r="337" spans="1:2" x14ac:dyDescent="0.25">
      <c r="A337" t="s">
        <v>2483</v>
      </c>
      <c r="B337" t="s">
        <v>2484</v>
      </c>
    </row>
    <row r="338" spans="1:2" x14ac:dyDescent="0.25">
      <c r="A338" t="s">
        <v>2485</v>
      </c>
      <c r="B338" t="s">
        <v>2486</v>
      </c>
    </row>
    <row r="339" spans="1:2" x14ac:dyDescent="0.25">
      <c r="A339" t="s">
        <v>2487</v>
      </c>
      <c r="B339" t="s">
        <v>2488</v>
      </c>
    </row>
    <row r="340" spans="1:2" x14ac:dyDescent="0.25">
      <c r="A340" t="s">
        <v>1143</v>
      </c>
      <c r="B340" t="s">
        <v>2311</v>
      </c>
    </row>
    <row r="341" spans="1:2" x14ac:dyDescent="0.25">
      <c r="A341" t="s">
        <v>2489</v>
      </c>
      <c r="B341" t="s">
        <v>2490</v>
      </c>
    </row>
    <row r="342" spans="1:2" x14ac:dyDescent="0.25">
      <c r="A342" t="s">
        <v>2491</v>
      </c>
      <c r="B342" t="s">
        <v>2492</v>
      </c>
    </row>
    <row r="343" spans="1:2" x14ac:dyDescent="0.25">
      <c r="A343" t="s">
        <v>888</v>
      </c>
      <c r="B343" t="s">
        <v>2311</v>
      </c>
    </row>
    <row r="344" spans="1:2" x14ac:dyDescent="0.25">
      <c r="A344" t="s">
        <v>1143</v>
      </c>
      <c r="B344" t="s">
        <v>2311</v>
      </c>
    </row>
    <row r="345" spans="1:2" x14ac:dyDescent="0.25">
      <c r="A345" t="s">
        <v>2493</v>
      </c>
      <c r="B345" t="s">
        <v>2494</v>
      </c>
    </row>
    <row r="346" spans="1:2" x14ac:dyDescent="0.25">
      <c r="A346" t="s">
        <v>2495</v>
      </c>
      <c r="B346" t="s">
        <v>2496</v>
      </c>
    </row>
    <row r="347" spans="1:2" x14ac:dyDescent="0.25">
      <c r="A347" t="s">
        <v>2497</v>
      </c>
      <c r="B347" t="s">
        <v>2498</v>
      </c>
    </row>
    <row r="348" spans="1:2" x14ac:dyDescent="0.25">
      <c r="A348" t="s">
        <v>2076</v>
      </c>
      <c r="B348" t="s">
        <v>2077</v>
      </c>
    </row>
    <row r="349" spans="1:2" x14ac:dyDescent="0.25">
      <c r="A349" t="s">
        <v>825</v>
      </c>
      <c r="B349" t="s">
        <v>2082</v>
      </c>
    </row>
    <row r="350" spans="1:2" x14ac:dyDescent="0.25">
      <c r="A350" t="s">
        <v>2499</v>
      </c>
      <c r="B350" t="s">
        <v>2500</v>
      </c>
    </row>
    <row r="351" spans="1:2" x14ac:dyDescent="0.25">
      <c r="A351" t="s">
        <v>2053</v>
      </c>
      <c r="B351" t="s">
        <v>2054</v>
      </c>
    </row>
    <row r="352" spans="1:2" x14ac:dyDescent="0.25">
      <c r="A352" t="s">
        <v>2501</v>
      </c>
      <c r="B352" t="s">
        <v>2502</v>
      </c>
    </row>
    <row r="353" spans="1:2" x14ac:dyDescent="0.25">
      <c r="A353" t="s">
        <v>2504</v>
      </c>
      <c r="B353" t="s">
        <v>2503</v>
      </c>
    </row>
    <row r="354" spans="1:2" x14ac:dyDescent="0.25">
      <c r="A354" t="s">
        <v>2076</v>
      </c>
      <c r="B354" t="s">
        <v>2077</v>
      </c>
    </row>
    <row r="355" spans="1:2" x14ac:dyDescent="0.25">
      <c r="A355" t="s">
        <v>2076</v>
      </c>
      <c r="B355" t="s">
        <v>2077</v>
      </c>
    </row>
    <row r="356" spans="1:2" x14ac:dyDescent="0.25">
      <c r="A356" t="s">
        <v>2505</v>
      </c>
      <c r="B356" t="s">
        <v>2506</v>
      </c>
    </row>
    <row r="357" spans="1:2" x14ac:dyDescent="0.25">
      <c r="A357" t="s">
        <v>2507</v>
      </c>
      <c r="B357" t="s">
        <v>2508</v>
      </c>
    </row>
    <row r="358" spans="1:2" x14ac:dyDescent="0.25">
      <c r="A358" t="s">
        <v>2371</v>
      </c>
      <c r="B358" t="s">
        <v>2372</v>
      </c>
    </row>
    <row r="359" spans="1:2" x14ac:dyDescent="0.25">
      <c r="A359" t="s">
        <v>2509</v>
      </c>
      <c r="B359" t="s">
        <v>2510</v>
      </c>
    </row>
    <row r="360" spans="1:2" x14ac:dyDescent="0.25">
      <c r="A360" t="s">
        <v>1160</v>
      </c>
      <c r="B360" t="s">
        <v>2511</v>
      </c>
    </row>
    <row r="361" spans="1:2" x14ac:dyDescent="0.25">
      <c r="A361" t="s">
        <v>2512</v>
      </c>
      <c r="B361" t="s">
        <v>2513</v>
      </c>
    </row>
    <row r="362" spans="1:2" x14ac:dyDescent="0.25">
      <c r="A362" t="s">
        <v>1165</v>
      </c>
      <c r="B362" t="s">
        <v>2107</v>
      </c>
    </row>
    <row r="363" spans="1:2" x14ac:dyDescent="0.25">
      <c r="A363" t="s">
        <v>2514</v>
      </c>
      <c r="B363" t="s">
        <v>2515</v>
      </c>
    </row>
    <row r="364" spans="1:2" x14ac:dyDescent="0.25">
      <c r="A364" t="s">
        <v>2516</v>
      </c>
      <c r="B364" t="s">
        <v>2517</v>
      </c>
    </row>
    <row r="365" spans="1:2" x14ac:dyDescent="0.25">
      <c r="A365" t="s">
        <v>2518</v>
      </c>
      <c r="B365" t="s">
        <v>2519</v>
      </c>
    </row>
    <row r="366" spans="1:2" x14ac:dyDescent="0.25">
      <c r="A366" t="s">
        <v>2520</v>
      </c>
      <c r="B366" t="s">
        <v>2521</v>
      </c>
    </row>
    <row r="367" spans="1:2" x14ac:dyDescent="0.25">
      <c r="A367" t="s">
        <v>1167</v>
      </c>
      <c r="B367" t="s">
        <v>2418</v>
      </c>
    </row>
    <row r="368" spans="1:2" x14ac:dyDescent="0.25">
      <c r="A368" t="s">
        <v>2308</v>
      </c>
      <c r="B368" t="s">
        <v>2309</v>
      </c>
    </row>
    <row r="369" spans="1:2" x14ac:dyDescent="0.25">
      <c r="A369" t="s">
        <v>2522</v>
      </c>
      <c r="B369" t="s">
        <v>2523</v>
      </c>
    </row>
    <row r="370" spans="1:2" x14ac:dyDescent="0.25">
      <c r="A370" t="s">
        <v>2524</v>
      </c>
      <c r="B370" t="s">
        <v>2525</v>
      </c>
    </row>
    <row r="371" spans="1:2" x14ac:dyDescent="0.25">
      <c r="A371" t="s">
        <v>2076</v>
      </c>
      <c r="B371" t="s">
        <v>2077</v>
      </c>
    </row>
    <row r="372" spans="1:2" x14ac:dyDescent="0.25">
      <c r="A372" t="s">
        <v>2526</v>
      </c>
      <c r="B372" t="s">
        <v>2527</v>
      </c>
    </row>
    <row r="373" spans="1:2" x14ac:dyDescent="0.25">
      <c r="A373" t="s">
        <v>2528</v>
      </c>
      <c r="B373" t="s">
        <v>2529</v>
      </c>
    </row>
    <row r="374" spans="1:2" x14ac:dyDescent="0.25">
      <c r="A374" t="s">
        <v>2530</v>
      </c>
      <c r="B374" t="s">
        <v>2531</v>
      </c>
    </row>
    <row r="375" spans="1:2" x14ac:dyDescent="0.25">
      <c r="A375" t="s">
        <v>2528</v>
      </c>
      <c r="B375" t="s">
        <v>2532</v>
      </c>
    </row>
    <row r="376" spans="1:2" x14ac:dyDescent="0.25">
      <c r="A376" t="s">
        <v>2533</v>
      </c>
      <c r="B376" t="s">
        <v>2532</v>
      </c>
    </row>
    <row r="377" spans="1:2" x14ac:dyDescent="0.25">
      <c r="A377" t="s">
        <v>2534</v>
      </c>
      <c r="B377" t="s">
        <v>2532</v>
      </c>
    </row>
  </sheetData>
  <customSheetViews>
    <customSheetView guid="{0A6CBDE0-2EFB-4C4F-AF86-B7A173FA7021}">
      <pageMargins left="0.7" right="0.7" top="0.75" bottom="0.75" header="0.3" footer="0.3"/>
    </customSheetView>
    <customSheetView guid="{CFA003D8-A1C6-4571-9696-BD46841A53EA}">
      <pageMargins left="0.7" right="0.7" top="0.75" bottom="0.75" header="0.3" footer="0.3"/>
    </customSheetView>
    <customSheetView guid="{70BCEF57-6139-4707-9D85-270EC25E144B}">
      <pageMargins left="0.7" right="0.7" top="0.75" bottom="0.75" header="0.3" footer="0.3"/>
    </customSheetView>
  </customSheetViews>
  <hyperlinks>
    <hyperlink ref="K1" location="'Concept Scheme (CompBkdn)'!A1" display="Concept Scheme"/>
    <hyperlink ref="L1" location="'DSD-Concept Matrix (CompBkdn)'!A1" display="DSD-Concept Matrix"/>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9">
    <tabColor theme="3" tint="0.59999389629810485"/>
  </sheetPr>
  <dimension ref="A1:L3691"/>
  <sheetViews>
    <sheetView workbookViewId="0">
      <selection activeCell="B15" sqref="B15"/>
    </sheetView>
  </sheetViews>
  <sheetFormatPr defaultRowHeight="15" x14ac:dyDescent="0.25"/>
  <cols>
    <col min="1" max="1" width="13" style="367" customWidth="1"/>
    <col min="2" max="2" width="57" style="367" customWidth="1"/>
    <col min="3" max="3" width="17" style="367" hidden="1" customWidth="1"/>
    <col min="4" max="8" width="9.140625" style="466"/>
    <col min="9" max="12" width="9.140625" style="11"/>
  </cols>
  <sheetData>
    <row r="1" spans="1:12" s="354" customFormat="1" x14ac:dyDescent="0.2">
      <c r="A1" s="10" t="s">
        <v>40</v>
      </c>
      <c r="B1" s="10" t="s">
        <v>41</v>
      </c>
      <c r="C1" s="366" t="s">
        <v>8190</v>
      </c>
      <c r="D1" s="467"/>
      <c r="E1" s="363"/>
      <c r="F1" s="7"/>
      <c r="G1" s="363"/>
      <c r="H1" s="24"/>
      <c r="I1" s="182"/>
      <c r="J1" s="353"/>
      <c r="K1" s="468"/>
      <c r="L1" s="469"/>
    </row>
    <row r="2" spans="1:12" x14ac:dyDescent="0.25">
      <c r="A2" s="454" t="s">
        <v>2556</v>
      </c>
      <c r="B2" s="454" t="s">
        <v>2557</v>
      </c>
      <c r="C2" s="454" t="s">
        <v>7068</v>
      </c>
      <c r="D2" s="470"/>
      <c r="E2" s="11"/>
    </row>
    <row r="3" spans="1:12" x14ac:dyDescent="0.25">
      <c r="A3" s="454" t="s">
        <v>12949</v>
      </c>
      <c r="B3" s="454" t="s">
        <v>12950</v>
      </c>
      <c r="C3" s="454" t="s">
        <v>7068</v>
      </c>
      <c r="D3" s="470"/>
      <c r="E3" s="11"/>
    </row>
    <row r="4" spans="1:12" x14ac:dyDescent="0.25">
      <c r="A4" s="454" t="s">
        <v>12953</v>
      </c>
      <c r="B4" s="454" t="s">
        <v>12954</v>
      </c>
      <c r="C4" s="454" t="s">
        <v>7068</v>
      </c>
      <c r="D4" s="470"/>
      <c r="E4" s="11"/>
    </row>
    <row r="5" spans="1:12" x14ac:dyDescent="0.25">
      <c r="A5" s="454" t="s">
        <v>12955</v>
      </c>
      <c r="B5" s="454" t="s">
        <v>12956</v>
      </c>
      <c r="C5" s="454" t="s">
        <v>7068</v>
      </c>
      <c r="D5" s="470"/>
      <c r="E5" s="11"/>
    </row>
    <row r="6" spans="1:12" x14ac:dyDescent="0.25">
      <c r="A6" s="454" t="s">
        <v>12957</v>
      </c>
      <c r="B6" s="454" t="s">
        <v>13344</v>
      </c>
      <c r="C6" s="454" t="s">
        <v>7068</v>
      </c>
      <c r="D6" s="470"/>
      <c r="E6" s="11"/>
    </row>
    <row r="7" spans="1:12" x14ac:dyDescent="0.25">
      <c r="A7" s="454" t="s">
        <v>12958</v>
      </c>
      <c r="B7" s="454" t="s">
        <v>12959</v>
      </c>
      <c r="C7" s="454" t="s">
        <v>7068</v>
      </c>
      <c r="D7" s="470"/>
      <c r="E7" s="11"/>
    </row>
    <row r="8" spans="1:12" x14ac:dyDescent="0.25">
      <c r="A8" s="454" t="s">
        <v>13345</v>
      </c>
      <c r="B8" s="454" t="s">
        <v>13346</v>
      </c>
      <c r="C8" s="454" t="s">
        <v>7068</v>
      </c>
      <c r="D8" s="470"/>
      <c r="E8" s="11"/>
    </row>
    <row r="9" spans="1:12" x14ac:dyDescent="0.25">
      <c r="A9" s="454" t="s">
        <v>13347</v>
      </c>
      <c r="B9" s="454" t="s">
        <v>13348</v>
      </c>
      <c r="C9" s="454" t="s">
        <v>7068</v>
      </c>
      <c r="D9" s="470"/>
      <c r="E9" s="11"/>
    </row>
    <row r="10" spans="1:12" x14ac:dyDescent="0.25">
      <c r="A10" s="454" t="s">
        <v>13349</v>
      </c>
      <c r="B10" s="454" t="s">
        <v>13350</v>
      </c>
      <c r="C10" s="454" t="s">
        <v>7068</v>
      </c>
      <c r="D10" s="470"/>
      <c r="E10" s="11"/>
    </row>
    <row r="11" spans="1:12" x14ac:dyDescent="0.25">
      <c r="A11" s="454" t="s">
        <v>13351</v>
      </c>
      <c r="B11" s="454" t="s">
        <v>13352</v>
      </c>
      <c r="C11" s="454" t="s">
        <v>7068</v>
      </c>
      <c r="D11" s="470"/>
      <c r="E11" s="11"/>
    </row>
    <row r="12" spans="1:12" x14ac:dyDescent="0.25">
      <c r="A12" s="454" t="s">
        <v>13353</v>
      </c>
      <c r="B12" s="454" t="s">
        <v>13354</v>
      </c>
      <c r="C12" s="454" t="s">
        <v>7068</v>
      </c>
      <c r="D12" s="470"/>
      <c r="E12" s="11"/>
    </row>
    <row r="13" spans="1:12" x14ac:dyDescent="0.25">
      <c r="A13" s="454" t="s">
        <v>13355</v>
      </c>
      <c r="B13" s="454" t="s">
        <v>13356</v>
      </c>
      <c r="C13" s="454" t="s">
        <v>7068</v>
      </c>
      <c r="D13" s="470"/>
      <c r="E13" s="11"/>
    </row>
    <row r="14" spans="1:12" x14ac:dyDescent="0.25">
      <c r="A14" s="454" t="s">
        <v>13357</v>
      </c>
      <c r="B14" s="454" t="s">
        <v>13358</v>
      </c>
      <c r="C14" s="454" t="s">
        <v>7068</v>
      </c>
      <c r="D14" s="470"/>
      <c r="E14" s="11"/>
    </row>
    <row r="15" spans="1:12" x14ac:dyDescent="0.25">
      <c r="A15" s="454" t="s">
        <v>13359</v>
      </c>
      <c r="B15" s="454" t="s">
        <v>13360</v>
      </c>
      <c r="C15" s="454" t="s">
        <v>7068</v>
      </c>
      <c r="D15" s="470"/>
      <c r="E15" s="11"/>
    </row>
    <row r="16" spans="1:12" x14ac:dyDescent="0.25">
      <c r="A16" s="454" t="s">
        <v>13361</v>
      </c>
      <c r="B16" s="454" t="s">
        <v>13362</v>
      </c>
      <c r="C16" s="454" t="s">
        <v>7068</v>
      </c>
      <c r="D16" s="470"/>
      <c r="E16" s="11"/>
    </row>
    <row r="17" spans="1:5" x14ac:dyDescent="0.25">
      <c r="A17" s="454" t="s">
        <v>13363</v>
      </c>
      <c r="B17" s="454" t="s">
        <v>13364</v>
      </c>
      <c r="C17" s="454" t="s">
        <v>7068</v>
      </c>
      <c r="D17" s="470"/>
      <c r="E17" s="11"/>
    </row>
    <row r="18" spans="1:5" x14ac:dyDescent="0.25">
      <c r="A18" s="454" t="s">
        <v>13365</v>
      </c>
      <c r="B18" s="454" t="s">
        <v>13366</v>
      </c>
      <c r="C18" s="454" t="s">
        <v>7068</v>
      </c>
      <c r="D18" s="470"/>
      <c r="E18" s="11"/>
    </row>
    <row r="19" spans="1:5" x14ac:dyDescent="0.25">
      <c r="A19" s="454" t="s">
        <v>13367</v>
      </c>
      <c r="B19" s="454" t="s">
        <v>13368</v>
      </c>
      <c r="C19" s="454" t="s">
        <v>7068</v>
      </c>
      <c r="D19" s="470"/>
      <c r="E19" s="11"/>
    </row>
    <row r="20" spans="1:5" x14ac:dyDescent="0.25">
      <c r="A20" s="454" t="s">
        <v>13369</v>
      </c>
      <c r="B20" s="454" t="s">
        <v>13370</v>
      </c>
      <c r="C20" s="454" t="s">
        <v>7068</v>
      </c>
      <c r="D20" s="470"/>
      <c r="E20" s="11"/>
    </row>
    <row r="21" spans="1:5" x14ac:dyDescent="0.25">
      <c r="A21" s="454" t="s">
        <v>13371</v>
      </c>
      <c r="B21" s="454" t="s">
        <v>13372</v>
      </c>
      <c r="C21" s="454" t="s">
        <v>7068</v>
      </c>
      <c r="D21" s="470"/>
      <c r="E21" s="11"/>
    </row>
    <row r="22" spans="1:5" x14ac:dyDescent="0.25">
      <c r="A22" s="454" t="s">
        <v>13373</v>
      </c>
      <c r="B22" s="454" t="s">
        <v>13374</v>
      </c>
      <c r="C22" s="454" t="s">
        <v>7068</v>
      </c>
      <c r="D22" s="470"/>
      <c r="E22" s="11"/>
    </row>
    <row r="23" spans="1:5" x14ac:dyDescent="0.25">
      <c r="A23" s="454" t="s">
        <v>13375</v>
      </c>
      <c r="B23" s="454" t="s">
        <v>13376</v>
      </c>
      <c r="C23" s="454" t="s">
        <v>7068</v>
      </c>
      <c r="D23" s="470"/>
      <c r="E23" s="11"/>
    </row>
    <row r="24" spans="1:5" x14ac:dyDescent="0.25">
      <c r="A24" s="454" t="s">
        <v>13377</v>
      </c>
      <c r="B24" s="454" t="s">
        <v>13378</v>
      </c>
      <c r="C24" s="454" t="s">
        <v>7068</v>
      </c>
      <c r="D24" s="470"/>
      <c r="E24" s="11"/>
    </row>
    <row r="25" spans="1:5" x14ac:dyDescent="0.25">
      <c r="A25" s="454" t="s">
        <v>13379</v>
      </c>
      <c r="B25" s="454" t="s">
        <v>13380</v>
      </c>
      <c r="C25" s="454" t="s">
        <v>7068</v>
      </c>
      <c r="D25" s="470"/>
      <c r="E25" s="11"/>
    </row>
    <row r="26" spans="1:5" x14ac:dyDescent="0.25">
      <c r="A26" s="454" t="s">
        <v>13381</v>
      </c>
      <c r="B26" s="454" t="s">
        <v>13382</v>
      </c>
      <c r="C26" s="454" t="s">
        <v>7068</v>
      </c>
      <c r="D26" s="470"/>
      <c r="E26" s="11"/>
    </row>
    <row r="27" spans="1:5" x14ac:dyDescent="0.25">
      <c r="A27" s="454" t="s">
        <v>13383</v>
      </c>
      <c r="B27" s="454" t="s">
        <v>13384</v>
      </c>
      <c r="C27" s="454" t="s">
        <v>7068</v>
      </c>
      <c r="D27" s="470"/>
      <c r="E27" s="11"/>
    </row>
    <row r="28" spans="1:5" x14ac:dyDescent="0.25">
      <c r="A28" s="454" t="s">
        <v>13385</v>
      </c>
      <c r="B28" s="454" t="s">
        <v>13386</v>
      </c>
      <c r="C28" s="454" t="s">
        <v>7068</v>
      </c>
      <c r="D28" s="470"/>
      <c r="E28" s="11"/>
    </row>
    <row r="29" spans="1:5" x14ac:dyDescent="0.25">
      <c r="A29" s="454" t="s">
        <v>13387</v>
      </c>
      <c r="B29" s="454" t="s">
        <v>13388</v>
      </c>
      <c r="C29" s="454" t="s">
        <v>7068</v>
      </c>
      <c r="D29" s="470"/>
      <c r="E29" s="11"/>
    </row>
    <row r="30" spans="1:5" x14ac:dyDescent="0.25">
      <c r="A30" s="454" t="s">
        <v>13389</v>
      </c>
      <c r="B30" s="454" t="s">
        <v>13390</v>
      </c>
      <c r="C30" s="454" t="s">
        <v>7068</v>
      </c>
      <c r="D30" s="470"/>
      <c r="E30" s="11"/>
    </row>
    <row r="31" spans="1:5" x14ac:dyDescent="0.25">
      <c r="A31" s="454" t="s">
        <v>12960</v>
      </c>
      <c r="B31" s="454" t="s">
        <v>12961</v>
      </c>
      <c r="C31" s="454" t="s">
        <v>7068</v>
      </c>
      <c r="D31" s="470"/>
      <c r="E31" s="11"/>
    </row>
    <row r="32" spans="1:5" x14ac:dyDescent="0.25">
      <c r="A32" s="454" t="s">
        <v>13391</v>
      </c>
      <c r="B32" s="454" t="s">
        <v>12948</v>
      </c>
      <c r="C32" s="454" t="s">
        <v>7068</v>
      </c>
      <c r="D32" s="470"/>
      <c r="E32" s="11"/>
    </row>
    <row r="33" spans="1:5" x14ac:dyDescent="0.25">
      <c r="A33" s="454" t="s">
        <v>12962</v>
      </c>
      <c r="B33" s="454" t="s">
        <v>13392</v>
      </c>
      <c r="C33" s="454" t="s">
        <v>7068</v>
      </c>
      <c r="D33" s="470"/>
      <c r="E33" s="11"/>
    </row>
    <row r="34" spans="1:5" x14ac:dyDescent="0.25">
      <c r="A34" s="454" t="s">
        <v>12963</v>
      </c>
      <c r="B34" s="454" t="s">
        <v>12964</v>
      </c>
      <c r="C34" s="454" t="s">
        <v>7068</v>
      </c>
      <c r="D34" s="470"/>
      <c r="E34" s="11"/>
    </row>
    <row r="35" spans="1:5" x14ac:dyDescent="0.25">
      <c r="A35" s="454" t="s">
        <v>12965</v>
      </c>
      <c r="B35" s="454" t="s">
        <v>12966</v>
      </c>
      <c r="C35" s="454" t="s">
        <v>7068</v>
      </c>
      <c r="D35" s="470"/>
      <c r="E35" s="11"/>
    </row>
    <row r="36" spans="1:5" x14ac:dyDescent="0.25">
      <c r="A36" s="454" t="s">
        <v>12967</v>
      </c>
      <c r="B36" s="454" t="s">
        <v>12968</v>
      </c>
      <c r="C36" s="454" t="s">
        <v>7068</v>
      </c>
      <c r="D36" s="470"/>
      <c r="E36" s="11"/>
    </row>
    <row r="37" spans="1:5" x14ac:dyDescent="0.25">
      <c r="A37" s="454" t="s">
        <v>12969</v>
      </c>
      <c r="B37" s="454" t="s">
        <v>13393</v>
      </c>
      <c r="C37" s="454" t="s">
        <v>7068</v>
      </c>
      <c r="D37" s="470"/>
      <c r="E37" s="11"/>
    </row>
    <row r="38" spans="1:5" x14ac:dyDescent="0.25">
      <c r="A38" s="454" t="s">
        <v>12970</v>
      </c>
      <c r="B38" s="454" t="s">
        <v>13394</v>
      </c>
      <c r="C38" s="454" t="s">
        <v>7068</v>
      </c>
      <c r="D38" s="470"/>
      <c r="E38" s="11"/>
    </row>
    <row r="39" spans="1:5" x14ac:dyDescent="0.25">
      <c r="A39" s="454" t="s">
        <v>3009</v>
      </c>
      <c r="B39" s="454" t="s">
        <v>13395</v>
      </c>
      <c r="C39" s="454" t="s">
        <v>7068</v>
      </c>
      <c r="D39" s="470"/>
      <c r="E39" s="11"/>
    </row>
    <row r="40" spans="1:5" x14ac:dyDescent="0.25">
      <c r="A40" s="454" t="s">
        <v>13396</v>
      </c>
      <c r="B40" s="454" t="s">
        <v>13397</v>
      </c>
      <c r="C40" s="454" t="s">
        <v>7068</v>
      </c>
      <c r="D40" s="470"/>
      <c r="E40" s="11"/>
    </row>
    <row r="41" spans="1:5" x14ac:dyDescent="0.25">
      <c r="A41" s="454" t="s">
        <v>13398</v>
      </c>
      <c r="B41" s="454" t="s">
        <v>13399</v>
      </c>
      <c r="C41" s="454" t="s">
        <v>7068</v>
      </c>
      <c r="D41" s="470"/>
      <c r="E41" s="11"/>
    </row>
    <row r="42" spans="1:5" x14ac:dyDescent="0.25">
      <c r="A42" s="454" t="s">
        <v>13400</v>
      </c>
      <c r="B42" s="454" t="s">
        <v>13401</v>
      </c>
      <c r="C42" s="454" t="s">
        <v>7068</v>
      </c>
      <c r="D42" s="470"/>
      <c r="E42" s="11"/>
    </row>
    <row r="43" spans="1:5" x14ac:dyDescent="0.25">
      <c r="A43" s="454" t="s">
        <v>13402</v>
      </c>
      <c r="B43" s="454" t="s">
        <v>13403</v>
      </c>
      <c r="C43" s="454" t="s">
        <v>7068</v>
      </c>
      <c r="D43" s="470"/>
      <c r="E43" s="11"/>
    </row>
    <row r="44" spans="1:5" x14ac:dyDescent="0.25">
      <c r="A44" s="454" t="s">
        <v>13404</v>
      </c>
      <c r="B44" s="454" t="s">
        <v>13405</v>
      </c>
      <c r="C44" s="454" t="s">
        <v>7068</v>
      </c>
      <c r="D44" s="470"/>
      <c r="E44" s="11"/>
    </row>
    <row r="45" spans="1:5" x14ac:dyDescent="0.25">
      <c r="A45" s="454" t="s">
        <v>13406</v>
      </c>
      <c r="B45" s="454" t="s">
        <v>13407</v>
      </c>
      <c r="C45" s="454" t="s">
        <v>7068</v>
      </c>
      <c r="D45" s="470"/>
      <c r="E45" s="11"/>
    </row>
    <row r="46" spans="1:5" x14ac:dyDescent="0.25">
      <c r="A46" s="454" t="s">
        <v>13408</v>
      </c>
      <c r="B46" s="454" t="s">
        <v>13409</v>
      </c>
      <c r="C46" s="454" t="s">
        <v>7068</v>
      </c>
      <c r="D46" s="470"/>
      <c r="E46" s="11"/>
    </row>
    <row r="47" spans="1:5" x14ac:dyDescent="0.25">
      <c r="A47" s="454" t="s">
        <v>13410</v>
      </c>
      <c r="B47" s="454" t="s">
        <v>13411</v>
      </c>
      <c r="C47" s="454" t="s">
        <v>7068</v>
      </c>
      <c r="D47" s="470"/>
      <c r="E47" s="11"/>
    </row>
    <row r="48" spans="1:5" x14ac:dyDescent="0.25">
      <c r="A48" s="454" t="s">
        <v>13412</v>
      </c>
      <c r="B48" s="454" t="s">
        <v>13413</v>
      </c>
      <c r="C48" s="454" t="s">
        <v>7068</v>
      </c>
      <c r="D48" s="470"/>
      <c r="E48" s="11"/>
    </row>
    <row r="49" spans="1:5" x14ac:dyDescent="0.25">
      <c r="A49" s="454" t="s">
        <v>13414</v>
      </c>
      <c r="B49" s="454" t="s">
        <v>13415</v>
      </c>
      <c r="C49" s="454" t="s">
        <v>7068</v>
      </c>
      <c r="D49" s="470"/>
      <c r="E49" s="11"/>
    </row>
    <row r="50" spans="1:5" x14ac:dyDescent="0.25">
      <c r="A50" s="454" t="s">
        <v>13416</v>
      </c>
      <c r="B50" s="454" t="s">
        <v>13417</v>
      </c>
      <c r="C50" s="454" t="s">
        <v>7068</v>
      </c>
      <c r="D50" s="470"/>
      <c r="E50" s="11"/>
    </row>
    <row r="51" spans="1:5" x14ac:dyDescent="0.25">
      <c r="A51" s="454" t="s">
        <v>13418</v>
      </c>
      <c r="B51" s="454" t="s">
        <v>13419</v>
      </c>
      <c r="C51" s="454" t="s">
        <v>7068</v>
      </c>
      <c r="D51" s="470"/>
      <c r="E51" s="11"/>
    </row>
    <row r="52" spans="1:5" x14ac:dyDescent="0.25">
      <c r="A52" s="454" t="s">
        <v>13420</v>
      </c>
      <c r="B52" s="454" t="s">
        <v>13421</v>
      </c>
      <c r="C52" s="454" t="s">
        <v>7068</v>
      </c>
      <c r="D52" s="470"/>
      <c r="E52" s="11"/>
    </row>
    <row r="53" spans="1:5" x14ac:dyDescent="0.25">
      <c r="A53" s="454" t="s">
        <v>13422</v>
      </c>
      <c r="B53" s="454" t="s">
        <v>13421</v>
      </c>
      <c r="C53" s="454" t="s">
        <v>7068</v>
      </c>
      <c r="D53" s="470"/>
      <c r="E53" s="11"/>
    </row>
    <row r="54" spans="1:5" x14ac:dyDescent="0.25">
      <c r="A54" s="454" t="s">
        <v>3011</v>
      </c>
      <c r="B54" s="454" t="s">
        <v>13423</v>
      </c>
      <c r="C54" s="454" t="s">
        <v>7068</v>
      </c>
      <c r="D54" s="470"/>
      <c r="E54" s="11"/>
    </row>
    <row r="55" spans="1:5" x14ac:dyDescent="0.25">
      <c r="A55" s="454" t="s">
        <v>13424</v>
      </c>
      <c r="B55" s="454" t="s">
        <v>13425</v>
      </c>
      <c r="C55" s="454" t="s">
        <v>7068</v>
      </c>
      <c r="D55" s="470"/>
      <c r="E55" s="11"/>
    </row>
    <row r="56" spans="1:5" x14ac:dyDescent="0.25">
      <c r="A56" s="454" t="s">
        <v>13426</v>
      </c>
      <c r="B56" s="454" t="s">
        <v>13427</v>
      </c>
      <c r="C56" s="454" t="s">
        <v>7068</v>
      </c>
      <c r="D56" s="470"/>
      <c r="E56" s="11"/>
    </row>
    <row r="57" spans="1:5" x14ac:dyDescent="0.25">
      <c r="A57" s="454" t="s">
        <v>13428</v>
      </c>
      <c r="B57" s="454" t="s">
        <v>13429</v>
      </c>
      <c r="C57" s="454" t="s">
        <v>7068</v>
      </c>
      <c r="D57" s="470"/>
      <c r="E57" s="11"/>
    </row>
    <row r="58" spans="1:5" x14ac:dyDescent="0.25">
      <c r="A58" s="454" t="s">
        <v>13430</v>
      </c>
      <c r="B58" s="454" t="s">
        <v>13431</v>
      </c>
      <c r="C58" s="454" t="s">
        <v>7068</v>
      </c>
      <c r="D58" s="470"/>
      <c r="E58" s="11"/>
    </row>
    <row r="59" spans="1:5" x14ac:dyDescent="0.25">
      <c r="A59" s="454" t="s">
        <v>13432</v>
      </c>
      <c r="B59" s="454" t="s">
        <v>13433</v>
      </c>
      <c r="C59" s="454" t="s">
        <v>7068</v>
      </c>
      <c r="D59" s="470"/>
      <c r="E59" s="11"/>
    </row>
    <row r="60" spans="1:5" x14ac:dyDescent="0.25">
      <c r="A60" s="454" t="s">
        <v>13434</v>
      </c>
      <c r="B60" s="454" t="s">
        <v>13435</v>
      </c>
      <c r="C60" s="454" t="s">
        <v>7068</v>
      </c>
      <c r="D60" s="470"/>
      <c r="E60" s="11"/>
    </row>
    <row r="61" spans="1:5" x14ac:dyDescent="0.25">
      <c r="A61" s="454" t="s">
        <v>13436</v>
      </c>
      <c r="B61" s="454" t="s">
        <v>13437</v>
      </c>
      <c r="C61" s="454" t="s">
        <v>7068</v>
      </c>
      <c r="D61" s="470"/>
      <c r="E61" s="11"/>
    </row>
    <row r="62" spans="1:5" x14ac:dyDescent="0.25">
      <c r="A62" s="454" t="s">
        <v>13438</v>
      </c>
      <c r="B62" s="454" t="s">
        <v>13439</v>
      </c>
      <c r="C62" s="454" t="s">
        <v>7068</v>
      </c>
      <c r="D62" s="470"/>
      <c r="E62" s="11"/>
    </row>
    <row r="63" spans="1:5" x14ac:dyDescent="0.25">
      <c r="A63" s="454" t="s">
        <v>13440</v>
      </c>
      <c r="B63" s="454" t="s">
        <v>13441</v>
      </c>
      <c r="C63" s="454" t="s">
        <v>7068</v>
      </c>
      <c r="D63" s="470"/>
      <c r="E63" s="11"/>
    </row>
    <row r="64" spans="1:5" x14ac:dyDescent="0.25">
      <c r="A64" s="454" t="s">
        <v>13442</v>
      </c>
      <c r="B64" s="454" t="s">
        <v>13443</v>
      </c>
      <c r="C64" s="454" t="s">
        <v>7068</v>
      </c>
      <c r="D64" s="470"/>
      <c r="E64" s="11"/>
    </row>
    <row r="65" spans="1:5" x14ac:dyDescent="0.25">
      <c r="A65" s="454" t="s">
        <v>13444</v>
      </c>
      <c r="B65" s="454" t="s">
        <v>13445</v>
      </c>
      <c r="C65" s="454" t="s">
        <v>7068</v>
      </c>
      <c r="D65" s="470"/>
      <c r="E65" s="11"/>
    </row>
    <row r="66" spans="1:5" x14ac:dyDescent="0.25">
      <c r="A66" s="454" t="s">
        <v>13446</v>
      </c>
      <c r="B66" s="454" t="s">
        <v>13447</v>
      </c>
      <c r="C66" s="454" t="s">
        <v>7068</v>
      </c>
      <c r="D66" s="470"/>
      <c r="E66" s="11"/>
    </row>
    <row r="67" spans="1:5" x14ac:dyDescent="0.25">
      <c r="A67" s="454" t="s">
        <v>13448</v>
      </c>
      <c r="B67" s="454" t="s">
        <v>13449</v>
      </c>
      <c r="C67" s="454" t="s">
        <v>7068</v>
      </c>
      <c r="D67" s="470"/>
      <c r="E67" s="11"/>
    </row>
    <row r="68" spans="1:5" x14ac:dyDescent="0.25">
      <c r="A68" s="454" t="s">
        <v>13450</v>
      </c>
      <c r="B68" s="454" t="s">
        <v>13451</v>
      </c>
      <c r="C68" s="454" t="s">
        <v>7068</v>
      </c>
      <c r="D68" s="470"/>
      <c r="E68" s="11"/>
    </row>
    <row r="69" spans="1:5" x14ac:dyDescent="0.25">
      <c r="A69" s="454" t="s">
        <v>13452</v>
      </c>
      <c r="B69" s="454" t="s">
        <v>13453</v>
      </c>
      <c r="C69" s="454" t="s">
        <v>7068</v>
      </c>
      <c r="D69" s="470"/>
      <c r="E69" s="11"/>
    </row>
    <row r="70" spans="1:5" x14ac:dyDescent="0.25">
      <c r="A70" s="454" t="s">
        <v>13454</v>
      </c>
      <c r="B70" s="454" t="s">
        <v>13455</v>
      </c>
      <c r="C70" s="454" t="s">
        <v>7068</v>
      </c>
      <c r="D70" s="470"/>
      <c r="E70" s="11"/>
    </row>
    <row r="71" spans="1:5" x14ac:dyDescent="0.25">
      <c r="A71" s="454" t="s">
        <v>13456</v>
      </c>
      <c r="B71" s="454" t="s">
        <v>13457</v>
      </c>
      <c r="C71" s="454" t="s">
        <v>7068</v>
      </c>
      <c r="D71" s="470"/>
      <c r="E71" s="11"/>
    </row>
    <row r="72" spans="1:5" x14ac:dyDescent="0.25">
      <c r="A72" s="454" t="s">
        <v>13458</v>
      </c>
      <c r="B72" s="454" t="s">
        <v>13459</v>
      </c>
      <c r="C72" s="454" t="s">
        <v>7068</v>
      </c>
      <c r="D72" s="470"/>
      <c r="E72" s="11"/>
    </row>
    <row r="73" spans="1:5" x14ac:dyDescent="0.25">
      <c r="A73" s="454" t="s">
        <v>13460</v>
      </c>
      <c r="B73" s="454" t="s">
        <v>13461</v>
      </c>
      <c r="C73" s="454" t="s">
        <v>7068</v>
      </c>
      <c r="D73" s="470"/>
      <c r="E73" s="11"/>
    </row>
    <row r="74" spans="1:5" x14ac:dyDescent="0.25">
      <c r="A74" s="454" t="s">
        <v>13462</v>
      </c>
      <c r="B74" s="454" t="s">
        <v>13463</v>
      </c>
      <c r="C74" s="454" t="s">
        <v>7068</v>
      </c>
      <c r="D74" s="470"/>
      <c r="E74" s="11"/>
    </row>
    <row r="75" spans="1:5" x14ac:dyDescent="0.25">
      <c r="A75" s="454" t="s">
        <v>13464</v>
      </c>
      <c r="B75" s="454" t="s">
        <v>13465</v>
      </c>
      <c r="C75" s="454" t="s">
        <v>7068</v>
      </c>
      <c r="D75" s="470"/>
      <c r="E75" s="11"/>
    </row>
    <row r="76" spans="1:5" x14ac:dyDescent="0.25">
      <c r="A76" s="454" t="s">
        <v>13466</v>
      </c>
      <c r="B76" s="454" t="s">
        <v>13467</v>
      </c>
      <c r="C76" s="454" t="s">
        <v>7068</v>
      </c>
      <c r="D76" s="470"/>
      <c r="E76" s="11"/>
    </row>
    <row r="77" spans="1:5" x14ac:dyDescent="0.25">
      <c r="A77" s="454" t="s">
        <v>13468</v>
      </c>
      <c r="B77" s="454" t="s">
        <v>13469</v>
      </c>
      <c r="C77" s="454" t="s">
        <v>7068</v>
      </c>
      <c r="D77" s="470"/>
      <c r="E77" s="11"/>
    </row>
    <row r="78" spans="1:5" x14ac:dyDescent="0.25">
      <c r="A78" s="454" t="s">
        <v>13470</v>
      </c>
      <c r="B78" s="454" t="s">
        <v>13471</v>
      </c>
      <c r="C78" s="454" t="s">
        <v>7068</v>
      </c>
      <c r="D78" s="470"/>
      <c r="E78" s="11"/>
    </row>
    <row r="79" spans="1:5" x14ac:dyDescent="0.25">
      <c r="A79" s="454" t="s">
        <v>13472</v>
      </c>
      <c r="B79" s="454" t="s">
        <v>13473</v>
      </c>
      <c r="C79" s="454" t="s">
        <v>7068</v>
      </c>
      <c r="D79" s="470"/>
      <c r="E79" s="11"/>
    </row>
    <row r="80" spans="1:5" x14ac:dyDescent="0.25">
      <c r="A80" s="454" t="s">
        <v>13474</v>
      </c>
      <c r="B80" s="454" t="s">
        <v>13475</v>
      </c>
      <c r="C80" s="454" t="s">
        <v>7068</v>
      </c>
      <c r="D80" s="470"/>
      <c r="E80" s="11"/>
    </row>
    <row r="81" spans="1:5" x14ac:dyDescent="0.25">
      <c r="A81" s="454" t="s">
        <v>13476</v>
      </c>
      <c r="B81" s="454" t="s">
        <v>13477</v>
      </c>
      <c r="C81" s="454" t="s">
        <v>7068</v>
      </c>
      <c r="D81" s="470"/>
      <c r="E81" s="11"/>
    </row>
    <row r="82" spans="1:5" x14ac:dyDescent="0.25">
      <c r="A82" s="454" t="s">
        <v>13478</v>
      </c>
      <c r="B82" s="454" t="s">
        <v>13479</v>
      </c>
      <c r="C82" s="454" t="s">
        <v>7068</v>
      </c>
      <c r="D82" s="470"/>
      <c r="E82" s="11"/>
    </row>
    <row r="83" spans="1:5" x14ac:dyDescent="0.25">
      <c r="A83" s="454" t="s">
        <v>13480</v>
      </c>
      <c r="B83" s="454" t="s">
        <v>13481</v>
      </c>
      <c r="C83" s="454" t="s">
        <v>7068</v>
      </c>
      <c r="D83" s="470"/>
      <c r="E83" s="11"/>
    </row>
    <row r="84" spans="1:5" x14ac:dyDescent="0.25">
      <c r="A84" s="454" t="s">
        <v>13482</v>
      </c>
      <c r="B84" s="454" t="s">
        <v>13483</v>
      </c>
      <c r="C84" s="454" t="s">
        <v>7068</v>
      </c>
      <c r="D84" s="470"/>
      <c r="E84" s="11"/>
    </row>
    <row r="85" spans="1:5" x14ac:dyDescent="0.25">
      <c r="A85" s="454" t="s">
        <v>13484</v>
      </c>
      <c r="B85" s="454" t="s">
        <v>13485</v>
      </c>
      <c r="C85" s="454" t="s">
        <v>7068</v>
      </c>
      <c r="D85" s="470"/>
      <c r="E85" s="11"/>
    </row>
    <row r="86" spans="1:5" x14ac:dyDescent="0.25">
      <c r="A86" s="454" t="s">
        <v>13486</v>
      </c>
      <c r="B86" s="454" t="s">
        <v>13487</v>
      </c>
      <c r="C86" s="454" t="s">
        <v>7068</v>
      </c>
      <c r="D86" s="470"/>
      <c r="E86" s="11"/>
    </row>
    <row r="87" spans="1:5" x14ac:dyDescent="0.25">
      <c r="A87" s="454" t="s">
        <v>13488</v>
      </c>
      <c r="B87" s="454" t="s">
        <v>13489</v>
      </c>
      <c r="C87" s="454" t="s">
        <v>7068</v>
      </c>
      <c r="D87" s="470"/>
      <c r="E87" s="11"/>
    </row>
    <row r="88" spans="1:5" x14ac:dyDescent="0.25">
      <c r="A88" s="454" t="s">
        <v>13490</v>
      </c>
      <c r="B88" s="454" t="s">
        <v>13491</v>
      </c>
      <c r="C88" s="454" t="s">
        <v>7068</v>
      </c>
      <c r="D88" s="470"/>
      <c r="E88" s="11"/>
    </row>
    <row r="89" spans="1:5" x14ac:dyDescent="0.25">
      <c r="A89" s="454" t="s">
        <v>12971</v>
      </c>
      <c r="B89" s="454" t="s">
        <v>12972</v>
      </c>
      <c r="C89" s="454" t="s">
        <v>7068</v>
      </c>
      <c r="D89" s="470"/>
      <c r="E89" s="11"/>
    </row>
    <row r="90" spans="1:5" x14ac:dyDescent="0.25">
      <c r="A90" s="454" t="s">
        <v>3017</v>
      </c>
      <c r="B90" s="454" t="s">
        <v>13492</v>
      </c>
      <c r="C90" s="454" t="s">
        <v>7068</v>
      </c>
      <c r="D90" s="470"/>
      <c r="E90" s="11"/>
    </row>
    <row r="91" spans="1:5" x14ac:dyDescent="0.25">
      <c r="A91" s="454" t="s">
        <v>13493</v>
      </c>
      <c r="B91" s="454" t="s">
        <v>13494</v>
      </c>
      <c r="C91" s="454" t="s">
        <v>7068</v>
      </c>
      <c r="D91" s="470"/>
      <c r="E91" s="11"/>
    </row>
    <row r="92" spans="1:5" x14ac:dyDescent="0.25">
      <c r="A92" s="454" t="s">
        <v>13495</v>
      </c>
      <c r="B92" s="454" t="s">
        <v>13496</v>
      </c>
      <c r="C92" s="454" t="s">
        <v>7068</v>
      </c>
      <c r="D92" s="470"/>
      <c r="E92" s="11"/>
    </row>
    <row r="93" spans="1:5" x14ac:dyDescent="0.25">
      <c r="A93" s="454" t="s">
        <v>13497</v>
      </c>
      <c r="B93" s="454" t="s">
        <v>13498</v>
      </c>
      <c r="C93" s="454" t="s">
        <v>7068</v>
      </c>
      <c r="D93" s="470"/>
      <c r="E93" s="11"/>
    </row>
    <row r="94" spans="1:5" x14ac:dyDescent="0.25">
      <c r="A94" s="454" t="s">
        <v>13499</v>
      </c>
      <c r="B94" s="454" t="s">
        <v>13500</v>
      </c>
      <c r="C94" s="454" t="s">
        <v>7068</v>
      </c>
      <c r="D94" s="470"/>
      <c r="E94" s="11"/>
    </row>
    <row r="95" spans="1:5" x14ac:dyDescent="0.25">
      <c r="A95" s="454" t="s">
        <v>13501</v>
      </c>
      <c r="B95" s="454" t="s">
        <v>13502</v>
      </c>
      <c r="C95" s="454" t="s">
        <v>7068</v>
      </c>
      <c r="D95" s="470"/>
      <c r="E95" s="11"/>
    </row>
    <row r="96" spans="1:5" x14ac:dyDescent="0.25">
      <c r="A96" s="454" t="s">
        <v>13503</v>
      </c>
      <c r="B96" s="454" t="s">
        <v>13504</v>
      </c>
      <c r="C96" s="454" t="s">
        <v>7068</v>
      </c>
      <c r="D96" s="470"/>
      <c r="E96" s="11"/>
    </row>
    <row r="97" spans="1:5" x14ac:dyDescent="0.25">
      <c r="A97" s="454" t="s">
        <v>13505</v>
      </c>
      <c r="B97" s="454" t="s">
        <v>13506</v>
      </c>
      <c r="C97" s="454" t="s">
        <v>7068</v>
      </c>
      <c r="D97" s="470"/>
      <c r="E97" s="11"/>
    </row>
    <row r="98" spans="1:5" x14ac:dyDescent="0.25">
      <c r="A98" s="454" t="s">
        <v>13507</v>
      </c>
      <c r="B98" s="454" t="s">
        <v>13508</v>
      </c>
      <c r="C98" s="454" t="s">
        <v>7068</v>
      </c>
      <c r="D98" s="470"/>
      <c r="E98" s="11"/>
    </row>
    <row r="99" spans="1:5" x14ac:dyDescent="0.25">
      <c r="A99" s="454" t="s">
        <v>13509</v>
      </c>
      <c r="B99" s="454" t="s">
        <v>13510</v>
      </c>
      <c r="C99" s="454" t="s">
        <v>7068</v>
      </c>
      <c r="D99" s="470"/>
      <c r="E99" s="11"/>
    </row>
    <row r="100" spans="1:5" x14ac:dyDescent="0.25">
      <c r="A100" s="454" t="s">
        <v>13511</v>
      </c>
      <c r="B100" s="454" t="s">
        <v>13512</v>
      </c>
      <c r="C100" s="454" t="s">
        <v>7068</v>
      </c>
      <c r="D100" s="470"/>
      <c r="E100" s="11"/>
    </row>
    <row r="101" spans="1:5" x14ac:dyDescent="0.25">
      <c r="A101" s="454" t="s">
        <v>13513</v>
      </c>
      <c r="B101" s="454" t="s">
        <v>13514</v>
      </c>
      <c r="C101" s="454" t="s">
        <v>7068</v>
      </c>
      <c r="D101" s="470"/>
      <c r="E101" s="11"/>
    </row>
    <row r="102" spans="1:5" x14ac:dyDescent="0.25">
      <c r="A102" s="454" t="s">
        <v>13515</v>
      </c>
      <c r="B102" s="454" t="s">
        <v>13516</v>
      </c>
      <c r="C102" s="454" t="s">
        <v>7068</v>
      </c>
      <c r="D102" s="470"/>
      <c r="E102" s="11"/>
    </row>
    <row r="103" spans="1:5" x14ac:dyDescent="0.25">
      <c r="A103" s="454" t="s">
        <v>13517</v>
      </c>
      <c r="B103" s="454" t="s">
        <v>13518</v>
      </c>
      <c r="C103" s="454" t="s">
        <v>7068</v>
      </c>
      <c r="D103" s="470"/>
      <c r="E103" s="11"/>
    </row>
    <row r="104" spans="1:5" x14ac:dyDescent="0.25">
      <c r="A104" s="454" t="s">
        <v>13519</v>
      </c>
      <c r="B104" s="454" t="s">
        <v>13520</v>
      </c>
      <c r="C104" s="454" t="s">
        <v>7068</v>
      </c>
      <c r="D104" s="470"/>
      <c r="E104" s="11"/>
    </row>
    <row r="105" spans="1:5" x14ac:dyDescent="0.25">
      <c r="A105" s="454" t="s">
        <v>3019</v>
      </c>
      <c r="B105" s="454" t="s">
        <v>13521</v>
      </c>
      <c r="C105" s="454" t="s">
        <v>7068</v>
      </c>
      <c r="D105" s="470"/>
      <c r="E105" s="11"/>
    </row>
    <row r="106" spans="1:5" x14ac:dyDescent="0.25">
      <c r="A106" s="454" t="s">
        <v>13522</v>
      </c>
      <c r="B106" s="454" t="s">
        <v>13523</v>
      </c>
      <c r="C106" s="454" t="s">
        <v>7068</v>
      </c>
      <c r="D106" s="470"/>
      <c r="E106" s="11"/>
    </row>
    <row r="107" spans="1:5" x14ac:dyDescent="0.25">
      <c r="A107" s="454" t="s">
        <v>13524</v>
      </c>
      <c r="B107" s="454" t="s">
        <v>13525</v>
      </c>
      <c r="C107" s="454" t="s">
        <v>7068</v>
      </c>
      <c r="D107" s="470"/>
      <c r="E107" s="11"/>
    </row>
    <row r="108" spans="1:5" x14ac:dyDescent="0.25">
      <c r="A108" s="454" t="s">
        <v>13526</v>
      </c>
      <c r="B108" s="454" t="s">
        <v>13527</v>
      </c>
      <c r="C108" s="454" t="s">
        <v>7068</v>
      </c>
      <c r="D108" s="470"/>
      <c r="E108" s="11"/>
    </row>
    <row r="109" spans="1:5" x14ac:dyDescent="0.25">
      <c r="A109" s="454" t="s">
        <v>13528</v>
      </c>
      <c r="B109" s="454" t="s">
        <v>13529</v>
      </c>
      <c r="C109" s="454" t="s">
        <v>7068</v>
      </c>
      <c r="D109" s="470"/>
      <c r="E109" s="11"/>
    </row>
    <row r="110" spans="1:5" x14ac:dyDescent="0.25">
      <c r="A110" s="454" t="s">
        <v>13530</v>
      </c>
      <c r="B110" s="454" t="s">
        <v>13531</v>
      </c>
      <c r="C110" s="454" t="s">
        <v>7068</v>
      </c>
      <c r="D110" s="470"/>
      <c r="E110" s="11"/>
    </row>
    <row r="111" spans="1:5" x14ac:dyDescent="0.25">
      <c r="A111" s="454" t="s">
        <v>13532</v>
      </c>
      <c r="B111" s="454" t="s">
        <v>13533</v>
      </c>
      <c r="C111" s="454" t="s">
        <v>7068</v>
      </c>
      <c r="D111" s="470"/>
      <c r="E111" s="11"/>
    </row>
    <row r="112" spans="1:5" x14ac:dyDescent="0.25">
      <c r="A112" s="454" t="s">
        <v>13534</v>
      </c>
      <c r="B112" s="454" t="s">
        <v>13535</v>
      </c>
      <c r="C112" s="454" t="s">
        <v>7068</v>
      </c>
      <c r="D112" s="470"/>
      <c r="E112" s="11"/>
    </row>
    <row r="113" spans="1:5" x14ac:dyDescent="0.25">
      <c r="A113" s="454" t="s">
        <v>13536</v>
      </c>
      <c r="B113" s="454" t="s">
        <v>13537</v>
      </c>
      <c r="C113" s="454" t="s">
        <v>7068</v>
      </c>
      <c r="D113" s="470"/>
      <c r="E113" s="11"/>
    </row>
    <row r="114" spans="1:5" x14ac:dyDescent="0.25">
      <c r="A114" s="454" t="s">
        <v>13538</v>
      </c>
      <c r="B114" s="454" t="s">
        <v>13539</v>
      </c>
      <c r="C114" s="454" t="s">
        <v>7068</v>
      </c>
      <c r="D114" s="470"/>
      <c r="E114" s="11"/>
    </row>
    <row r="115" spans="1:5" x14ac:dyDescent="0.25">
      <c r="A115" s="454" t="s">
        <v>13540</v>
      </c>
      <c r="B115" s="454" t="s">
        <v>13541</v>
      </c>
      <c r="C115" s="454" t="s">
        <v>7068</v>
      </c>
      <c r="D115" s="470"/>
      <c r="E115" s="11"/>
    </row>
    <row r="116" spans="1:5" x14ac:dyDescent="0.25">
      <c r="A116" s="454" t="s">
        <v>13542</v>
      </c>
      <c r="B116" s="454" t="s">
        <v>13543</v>
      </c>
      <c r="C116" s="454" t="s">
        <v>7068</v>
      </c>
      <c r="D116" s="470"/>
      <c r="E116" s="11"/>
    </row>
    <row r="117" spans="1:5" x14ac:dyDescent="0.25">
      <c r="A117" s="454" t="s">
        <v>13544</v>
      </c>
      <c r="B117" s="454" t="s">
        <v>13545</v>
      </c>
      <c r="C117" s="454" t="s">
        <v>7068</v>
      </c>
      <c r="D117" s="470"/>
      <c r="E117" s="11"/>
    </row>
    <row r="118" spans="1:5" x14ac:dyDescent="0.25">
      <c r="A118" s="454" t="s">
        <v>13546</v>
      </c>
      <c r="B118" s="454" t="s">
        <v>13547</v>
      </c>
      <c r="C118" s="454" t="s">
        <v>7068</v>
      </c>
      <c r="D118" s="470"/>
      <c r="E118" s="11"/>
    </row>
    <row r="119" spans="1:5" x14ac:dyDescent="0.25">
      <c r="A119" s="454" t="s">
        <v>13548</v>
      </c>
      <c r="B119" s="454" t="s">
        <v>13549</v>
      </c>
      <c r="C119" s="454" t="s">
        <v>7068</v>
      </c>
      <c r="D119" s="470"/>
      <c r="E119" s="11"/>
    </row>
    <row r="120" spans="1:5" x14ac:dyDescent="0.25">
      <c r="A120" s="454" t="s">
        <v>13550</v>
      </c>
      <c r="B120" s="454" t="s">
        <v>13551</v>
      </c>
      <c r="C120" s="454" t="s">
        <v>7068</v>
      </c>
      <c r="D120" s="470"/>
      <c r="E120" s="11"/>
    </row>
    <row r="121" spans="1:5" x14ac:dyDescent="0.25">
      <c r="A121" s="454" t="s">
        <v>13552</v>
      </c>
      <c r="B121" s="454" t="s">
        <v>13553</v>
      </c>
      <c r="C121" s="454" t="s">
        <v>7068</v>
      </c>
      <c r="D121" s="470"/>
      <c r="E121" s="11"/>
    </row>
    <row r="122" spans="1:5" x14ac:dyDescent="0.25">
      <c r="A122" s="454" t="s">
        <v>13554</v>
      </c>
      <c r="B122" s="454" t="s">
        <v>13555</v>
      </c>
      <c r="C122" s="454" t="s">
        <v>7068</v>
      </c>
      <c r="D122" s="470"/>
      <c r="E122" s="11"/>
    </row>
    <row r="123" spans="1:5" x14ac:dyDescent="0.25">
      <c r="A123" s="454" t="s">
        <v>13556</v>
      </c>
      <c r="B123" s="454" t="s">
        <v>13557</v>
      </c>
      <c r="C123" s="454" t="s">
        <v>7068</v>
      </c>
      <c r="D123" s="470"/>
      <c r="E123" s="11"/>
    </row>
    <row r="124" spans="1:5" x14ac:dyDescent="0.25">
      <c r="A124" s="454" t="s">
        <v>13558</v>
      </c>
      <c r="B124" s="454" t="s">
        <v>13559</v>
      </c>
      <c r="C124" s="454" t="s">
        <v>7068</v>
      </c>
      <c r="D124" s="470"/>
      <c r="E124" s="11"/>
    </row>
    <row r="125" spans="1:5" x14ac:dyDescent="0.25">
      <c r="A125" s="454" t="s">
        <v>13560</v>
      </c>
      <c r="B125" s="454" t="s">
        <v>13561</v>
      </c>
      <c r="C125" s="454" t="s">
        <v>7068</v>
      </c>
      <c r="D125" s="470"/>
      <c r="E125" s="11"/>
    </row>
    <row r="126" spans="1:5" x14ac:dyDescent="0.25">
      <c r="A126" s="454" t="s">
        <v>13562</v>
      </c>
      <c r="B126" s="454" t="s">
        <v>13563</v>
      </c>
      <c r="C126" s="454" t="s">
        <v>7068</v>
      </c>
      <c r="D126" s="470"/>
      <c r="E126" s="11"/>
    </row>
    <row r="127" spans="1:5" x14ac:dyDescent="0.25">
      <c r="A127" s="454" t="s">
        <v>13564</v>
      </c>
      <c r="B127" s="454" t="s">
        <v>13565</v>
      </c>
      <c r="C127" s="454" t="s">
        <v>7068</v>
      </c>
      <c r="D127" s="470"/>
      <c r="E127" s="11"/>
    </row>
    <row r="128" spans="1:5" x14ac:dyDescent="0.25">
      <c r="A128" s="454" t="s">
        <v>13566</v>
      </c>
      <c r="B128" s="454" t="s">
        <v>13567</v>
      </c>
      <c r="C128" s="454" t="s">
        <v>7068</v>
      </c>
      <c r="D128" s="470"/>
      <c r="E128" s="11"/>
    </row>
    <row r="129" spans="1:5" x14ac:dyDescent="0.25">
      <c r="A129" s="454" t="s">
        <v>13568</v>
      </c>
      <c r="B129" s="454" t="s">
        <v>13569</v>
      </c>
      <c r="C129" s="454" t="s">
        <v>7068</v>
      </c>
      <c r="D129" s="470"/>
      <c r="E129" s="11"/>
    </row>
    <row r="130" spans="1:5" x14ac:dyDescent="0.25">
      <c r="A130" s="454" t="s">
        <v>13570</v>
      </c>
      <c r="B130" s="454" t="s">
        <v>13571</v>
      </c>
      <c r="C130" s="454" t="s">
        <v>7068</v>
      </c>
      <c r="D130" s="470"/>
      <c r="E130" s="11"/>
    </row>
    <row r="131" spans="1:5" x14ac:dyDescent="0.25">
      <c r="A131" s="454" t="s">
        <v>13572</v>
      </c>
      <c r="B131" s="454" t="s">
        <v>13573</v>
      </c>
      <c r="C131" s="454" t="s">
        <v>7068</v>
      </c>
      <c r="D131" s="470"/>
      <c r="E131" s="11"/>
    </row>
    <row r="132" spans="1:5" x14ac:dyDescent="0.25">
      <c r="A132" s="454" t="s">
        <v>3021</v>
      </c>
      <c r="B132" s="454" t="s">
        <v>13574</v>
      </c>
      <c r="C132" s="454" t="s">
        <v>7068</v>
      </c>
      <c r="D132" s="470"/>
      <c r="E132" s="11"/>
    </row>
    <row r="133" spans="1:5" x14ac:dyDescent="0.25">
      <c r="A133" s="454" t="s">
        <v>13575</v>
      </c>
      <c r="B133" s="454" t="s">
        <v>13576</v>
      </c>
      <c r="C133" s="454" t="s">
        <v>7068</v>
      </c>
      <c r="D133" s="470"/>
      <c r="E133" s="11"/>
    </row>
    <row r="134" spans="1:5" x14ac:dyDescent="0.25">
      <c r="A134" s="454" t="s">
        <v>13577</v>
      </c>
      <c r="B134" s="454" t="s">
        <v>13578</v>
      </c>
      <c r="C134" s="454" t="s">
        <v>7068</v>
      </c>
      <c r="D134" s="470"/>
      <c r="E134" s="11"/>
    </row>
    <row r="135" spans="1:5" x14ac:dyDescent="0.25">
      <c r="A135" s="454" t="s">
        <v>13579</v>
      </c>
      <c r="B135" s="454" t="s">
        <v>13580</v>
      </c>
      <c r="C135" s="454" t="s">
        <v>7068</v>
      </c>
      <c r="D135" s="470"/>
      <c r="E135" s="11"/>
    </row>
    <row r="136" spans="1:5" x14ac:dyDescent="0.25">
      <c r="A136" s="454" t="s">
        <v>13581</v>
      </c>
      <c r="B136" s="454" t="s">
        <v>13582</v>
      </c>
      <c r="C136" s="454" t="s">
        <v>7068</v>
      </c>
      <c r="D136" s="470"/>
      <c r="E136" s="11"/>
    </row>
    <row r="137" spans="1:5" x14ac:dyDescent="0.25">
      <c r="A137" s="454" t="s">
        <v>13583</v>
      </c>
      <c r="B137" s="454" t="s">
        <v>13584</v>
      </c>
      <c r="C137" s="454" t="s">
        <v>7068</v>
      </c>
      <c r="D137" s="470"/>
      <c r="E137" s="11"/>
    </row>
    <row r="138" spans="1:5" x14ac:dyDescent="0.25">
      <c r="A138" s="454" t="s">
        <v>13585</v>
      </c>
      <c r="B138" s="454" t="s">
        <v>13586</v>
      </c>
      <c r="C138" s="454" t="s">
        <v>7068</v>
      </c>
      <c r="D138" s="470"/>
      <c r="E138" s="11"/>
    </row>
    <row r="139" spans="1:5" x14ac:dyDescent="0.25">
      <c r="A139" s="454" t="s">
        <v>13587</v>
      </c>
      <c r="B139" s="454" t="s">
        <v>13588</v>
      </c>
      <c r="C139" s="454" t="s">
        <v>7068</v>
      </c>
      <c r="D139" s="470"/>
      <c r="E139" s="11"/>
    </row>
    <row r="140" spans="1:5" x14ac:dyDescent="0.25">
      <c r="A140" s="454" t="s">
        <v>13589</v>
      </c>
      <c r="B140" s="454" t="s">
        <v>13590</v>
      </c>
      <c r="C140" s="454" t="s">
        <v>7068</v>
      </c>
      <c r="D140" s="470"/>
      <c r="E140" s="11"/>
    </row>
    <row r="141" spans="1:5" x14ac:dyDescent="0.25">
      <c r="A141" s="454" t="s">
        <v>13591</v>
      </c>
      <c r="B141" s="454" t="s">
        <v>13592</v>
      </c>
      <c r="C141" s="454" t="s">
        <v>7068</v>
      </c>
      <c r="D141" s="470"/>
      <c r="E141" s="11"/>
    </row>
    <row r="142" spans="1:5" x14ac:dyDescent="0.25">
      <c r="A142" s="454" t="s">
        <v>13593</v>
      </c>
      <c r="B142" s="454" t="s">
        <v>13594</v>
      </c>
      <c r="C142" s="454" t="s">
        <v>7068</v>
      </c>
      <c r="D142" s="470"/>
      <c r="E142" s="11"/>
    </row>
    <row r="143" spans="1:5" x14ac:dyDescent="0.25">
      <c r="A143" s="454" t="s">
        <v>13595</v>
      </c>
      <c r="B143" s="454" t="s">
        <v>13596</v>
      </c>
      <c r="C143" s="454" t="s">
        <v>7068</v>
      </c>
      <c r="D143" s="470"/>
      <c r="E143" s="11"/>
    </row>
    <row r="144" spans="1:5" x14ac:dyDescent="0.25">
      <c r="A144" s="454" t="s">
        <v>13597</v>
      </c>
      <c r="B144" s="454" t="s">
        <v>13598</v>
      </c>
      <c r="C144" s="454" t="s">
        <v>7068</v>
      </c>
      <c r="D144" s="470"/>
      <c r="E144" s="11"/>
    </row>
    <row r="145" spans="1:5" x14ac:dyDescent="0.25">
      <c r="A145" s="454" t="s">
        <v>13599</v>
      </c>
      <c r="B145" s="454" t="s">
        <v>13600</v>
      </c>
      <c r="C145" s="454" t="s">
        <v>7068</v>
      </c>
      <c r="D145" s="470"/>
      <c r="E145" s="11"/>
    </row>
    <row r="146" spans="1:5" x14ac:dyDescent="0.25">
      <c r="A146" s="454" t="s">
        <v>13601</v>
      </c>
      <c r="B146" s="454" t="s">
        <v>13602</v>
      </c>
      <c r="C146" s="454" t="s">
        <v>7068</v>
      </c>
      <c r="D146" s="470"/>
      <c r="E146" s="11"/>
    </row>
    <row r="147" spans="1:5" x14ac:dyDescent="0.25">
      <c r="A147" s="454" t="s">
        <v>12973</v>
      </c>
      <c r="B147" s="454" t="s">
        <v>13603</v>
      </c>
      <c r="C147" s="454" t="s">
        <v>7068</v>
      </c>
      <c r="D147" s="470"/>
      <c r="E147" s="11"/>
    </row>
    <row r="148" spans="1:5" x14ac:dyDescent="0.25">
      <c r="A148" s="454" t="s">
        <v>12974</v>
      </c>
      <c r="B148" s="454" t="s">
        <v>12975</v>
      </c>
      <c r="C148" s="454" t="s">
        <v>7068</v>
      </c>
      <c r="D148" s="470"/>
      <c r="E148" s="11"/>
    </row>
    <row r="149" spans="1:5" x14ac:dyDescent="0.25">
      <c r="A149" s="454" t="s">
        <v>12976</v>
      </c>
      <c r="B149" s="454" t="s">
        <v>12977</v>
      </c>
      <c r="C149" s="454" t="s">
        <v>7068</v>
      </c>
      <c r="D149" s="470"/>
      <c r="E149" s="11"/>
    </row>
    <row r="150" spans="1:5" x14ac:dyDescent="0.25">
      <c r="A150" s="454" t="s">
        <v>12978</v>
      </c>
      <c r="B150" s="454" t="s">
        <v>12979</v>
      </c>
      <c r="C150" s="454" t="s">
        <v>7068</v>
      </c>
      <c r="D150" s="470"/>
      <c r="E150" s="11"/>
    </row>
    <row r="151" spans="1:5" x14ac:dyDescent="0.25">
      <c r="A151" s="454" t="s">
        <v>12980</v>
      </c>
      <c r="B151" s="454" t="s">
        <v>12981</v>
      </c>
      <c r="C151" s="454" t="s">
        <v>7068</v>
      </c>
      <c r="D151" s="470"/>
      <c r="E151" s="11"/>
    </row>
    <row r="152" spans="1:5" x14ac:dyDescent="0.25">
      <c r="A152" s="454" t="s">
        <v>12982</v>
      </c>
      <c r="B152" s="454" t="s">
        <v>13604</v>
      </c>
      <c r="C152" s="454" t="s">
        <v>7068</v>
      </c>
      <c r="D152" s="470"/>
      <c r="E152" s="11"/>
    </row>
    <row r="153" spans="1:5" x14ac:dyDescent="0.25">
      <c r="A153" s="454" t="s">
        <v>3069</v>
      </c>
      <c r="B153" s="454" t="s">
        <v>13605</v>
      </c>
      <c r="C153" s="454" t="s">
        <v>7068</v>
      </c>
      <c r="D153" s="470"/>
      <c r="E153" s="11"/>
    </row>
    <row r="154" spans="1:5" x14ac:dyDescent="0.25">
      <c r="A154" s="454" t="s">
        <v>13606</v>
      </c>
      <c r="B154" s="454" t="s">
        <v>13607</v>
      </c>
      <c r="C154" s="454" t="s">
        <v>7068</v>
      </c>
      <c r="D154" s="470"/>
      <c r="E154" s="11"/>
    </row>
    <row r="155" spans="1:5" x14ac:dyDescent="0.25">
      <c r="A155" s="454" t="s">
        <v>13608</v>
      </c>
      <c r="B155" s="454" t="s">
        <v>13609</v>
      </c>
      <c r="C155" s="454" t="s">
        <v>7068</v>
      </c>
      <c r="D155" s="470"/>
      <c r="E155" s="11"/>
    </row>
    <row r="156" spans="1:5" x14ac:dyDescent="0.25">
      <c r="A156" s="454" t="s">
        <v>3071</v>
      </c>
      <c r="B156" s="454" t="s">
        <v>13610</v>
      </c>
      <c r="C156" s="454" t="s">
        <v>7068</v>
      </c>
      <c r="D156" s="470"/>
      <c r="E156" s="11"/>
    </row>
    <row r="157" spans="1:5" x14ac:dyDescent="0.25">
      <c r="A157" s="454" t="s">
        <v>13611</v>
      </c>
      <c r="B157" s="454" t="s">
        <v>13612</v>
      </c>
      <c r="C157" s="454" t="s">
        <v>7068</v>
      </c>
      <c r="D157" s="470"/>
      <c r="E157" s="11"/>
    </row>
    <row r="158" spans="1:5" x14ac:dyDescent="0.25">
      <c r="A158" s="454" t="s">
        <v>13613</v>
      </c>
      <c r="B158" s="454" t="s">
        <v>13614</v>
      </c>
      <c r="C158" s="454" t="s">
        <v>7068</v>
      </c>
      <c r="D158" s="470"/>
      <c r="E158" s="11"/>
    </row>
    <row r="159" spans="1:5" x14ac:dyDescent="0.25">
      <c r="A159" s="454" t="s">
        <v>13615</v>
      </c>
      <c r="B159" s="454" t="s">
        <v>13616</v>
      </c>
      <c r="C159" s="454" t="s">
        <v>7068</v>
      </c>
      <c r="D159" s="470"/>
      <c r="E159" s="11"/>
    </row>
    <row r="160" spans="1:5" x14ac:dyDescent="0.25">
      <c r="A160" s="454" t="s">
        <v>13617</v>
      </c>
      <c r="B160" s="454" t="s">
        <v>13618</v>
      </c>
      <c r="C160" s="454" t="s">
        <v>7068</v>
      </c>
      <c r="D160" s="470"/>
      <c r="E160" s="11"/>
    </row>
    <row r="161" spans="1:5" x14ac:dyDescent="0.25">
      <c r="A161" s="454" t="s">
        <v>13619</v>
      </c>
      <c r="B161" s="454" t="s">
        <v>13620</v>
      </c>
      <c r="C161" s="454" t="s">
        <v>7068</v>
      </c>
      <c r="D161" s="470"/>
      <c r="E161" s="11"/>
    </row>
    <row r="162" spans="1:5" x14ac:dyDescent="0.25">
      <c r="A162" s="454" t="s">
        <v>13621</v>
      </c>
      <c r="B162" s="454" t="s">
        <v>13622</v>
      </c>
      <c r="C162" s="454" t="s">
        <v>7068</v>
      </c>
      <c r="D162" s="470"/>
      <c r="E162" s="11"/>
    </row>
    <row r="163" spans="1:5" x14ac:dyDescent="0.25">
      <c r="A163" s="454" t="s">
        <v>13623</v>
      </c>
      <c r="B163" s="454" t="s">
        <v>13624</v>
      </c>
      <c r="C163" s="454" t="s">
        <v>7068</v>
      </c>
      <c r="D163" s="470"/>
      <c r="E163" s="11"/>
    </row>
    <row r="164" spans="1:5" x14ac:dyDescent="0.25">
      <c r="A164" s="454" t="s">
        <v>13625</v>
      </c>
      <c r="B164" s="454" t="s">
        <v>13626</v>
      </c>
      <c r="C164" s="454" t="s">
        <v>7068</v>
      </c>
      <c r="D164" s="470"/>
      <c r="E164" s="11"/>
    </row>
    <row r="165" spans="1:5" x14ac:dyDescent="0.25">
      <c r="A165" s="454" t="s">
        <v>13627</v>
      </c>
      <c r="B165" s="454" t="s">
        <v>13628</v>
      </c>
      <c r="C165" s="454" t="s">
        <v>7068</v>
      </c>
      <c r="D165" s="470"/>
      <c r="E165" s="11"/>
    </row>
    <row r="166" spans="1:5" x14ac:dyDescent="0.25">
      <c r="A166" s="454" t="s">
        <v>13629</v>
      </c>
      <c r="B166" s="454" t="s">
        <v>13630</v>
      </c>
      <c r="C166" s="454" t="s">
        <v>7068</v>
      </c>
      <c r="D166" s="470"/>
      <c r="E166" s="11"/>
    </row>
    <row r="167" spans="1:5" x14ac:dyDescent="0.25">
      <c r="A167" s="454" t="s">
        <v>13631</v>
      </c>
      <c r="B167" s="454" t="s">
        <v>13632</v>
      </c>
      <c r="C167" s="454" t="s">
        <v>7068</v>
      </c>
      <c r="D167" s="470"/>
      <c r="E167" s="11"/>
    </row>
    <row r="168" spans="1:5" x14ac:dyDescent="0.25">
      <c r="A168" s="454" t="s">
        <v>13633</v>
      </c>
      <c r="B168" s="454" t="s">
        <v>13634</v>
      </c>
      <c r="C168" s="454" t="s">
        <v>7068</v>
      </c>
      <c r="D168" s="470"/>
      <c r="E168" s="11"/>
    </row>
    <row r="169" spans="1:5" x14ac:dyDescent="0.25">
      <c r="A169" s="454" t="s">
        <v>13635</v>
      </c>
      <c r="B169" s="454" t="s">
        <v>13636</v>
      </c>
      <c r="C169" s="454" t="s">
        <v>7068</v>
      </c>
      <c r="D169" s="470"/>
      <c r="E169" s="11"/>
    </row>
    <row r="170" spans="1:5" x14ac:dyDescent="0.25">
      <c r="A170" s="454" t="s">
        <v>13637</v>
      </c>
      <c r="B170" s="454" t="s">
        <v>13638</v>
      </c>
      <c r="C170" s="454" t="s">
        <v>7068</v>
      </c>
      <c r="D170" s="470"/>
      <c r="E170" s="11"/>
    </row>
    <row r="171" spans="1:5" x14ac:dyDescent="0.25">
      <c r="A171" s="454" t="s">
        <v>13639</v>
      </c>
      <c r="B171" s="454" t="s">
        <v>13640</v>
      </c>
      <c r="C171" s="454" t="s">
        <v>7068</v>
      </c>
      <c r="D171" s="470"/>
      <c r="E171" s="11"/>
    </row>
    <row r="172" spans="1:5" x14ac:dyDescent="0.25">
      <c r="A172" s="454" t="s">
        <v>13641</v>
      </c>
      <c r="B172" s="454" t="s">
        <v>13642</v>
      </c>
      <c r="C172" s="454" t="s">
        <v>7068</v>
      </c>
      <c r="D172" s="470"/>
      <c r="E172" s="11"/>
    </row>
    <row r="173" spans="1:5" x14ac:dyDescent="0.25">
      <c r="A173" s="454" t="s">
        <v>13643</v>
      </c>
      <c r="B173" s="454" t="s">
        <v>13644</v>
      </c>
      <c r="C173" s="454" t="s">
        <v>7068</v>
      </c>
      <c r="D173" s="470"/>
      <c r="E173" s="11"/>
    </row>
    <row r="174" spans="1:5" x14ac:dyDescent="0.25">
      <c r="A174" s="454" t="s">
        <v>13645</v>
      </c>
      <c r="B174" s="454" t="s">
        <v>13646</v>
      </c>
      <c r="C174" s="454" t="s">
        <v>7068</v>
      </c>
      <c r="D174" s="470"/>
      <c r="E174" s="11"/>
    </row>
    <row r="175" spans="1:5" x14ac:dyDescent="0.25">
      <c r="A175" s="454" t="s">
        <v>13647</v>
      </c>
      <c r="B175" s="454" t="s">
        <v>13648</v>
      </c>
      <c r="C175" s="454" t="s">
        <v>7068</v>
      </c>
      <c r="D175" s="470"/>
      <c r="E175" s="11"/>
    </row>
    <row r="176" spans="1:5" x14ac:dyDescent="0.25">
      <c r="A176" s="454" t="s">
        <v>13649</v>
      </c>
      <c r="B176" s="454" t="s">
        <v>13650</v>
      </c>
      <c r="C176" s="454" t="s">
        <v>7068</v>
      </c>
      <c r="D176" s="470"/>
      <c r="E176" s="11"/>
    </row>
    <row r="177" spans="1:5" x14ac:dyDescent="0.25">
      <c r="A177" s="454" t="s">
        <v>13651</v>
      </c>
      <c r="B177" s="454" t="s">
        <v>13652</v>
      </c>
      <c r="C177" s="454" t="s">
        <v>7068</v>
      </c>
      <c r="D177" s="470"/>
      <c r="E177" s="11"/>
    </row>
    <row r="178" spans="1:5" x14ac:dyDescent="0.25">
      <c r="A178" s="454" t="s">
        <v>13653</v>
      </c>
      <c r="B178" s="454" t="s">
        <v>13654</v>
      </c>
      <c r="C178" s="454" t="s">
        <v>7068</v>
      </c>
      <c r="D178" s="470"/>
      <c r="E178" s="11"/>
    </row>
    <row r="179" spans="1:5" x14ac:dyDescent="0.25">
      <c r="A179" s="454" t="s">
        <v>13655</v>
      </c>
      <c r="B179" s="454" t="s">
        <v>13656</v>
      </c>
      <c r="C179" s="454" t="s">
        <v>7068</v>
      </c>
      <c r="D179" s="470"/>
      <c r="E179" s="11"/>
    </row>
    <row r="180" spans="1:5" x14ac:dyDescent="0.25">
      <c r="A180" s="454" t="s">
        <v>13657</v>
      </c>
      <c r="B180" s="454" t="s">
        <v>13658</v>
      </c>
      <c r="C180" s="454" t="s">
        <v>7068</v>
      </c>
      <c r="D180" s="470"/>
      <c r="E180" s="11"/>
    </row>
    <row r="181" spans="1:5" x14ac:dyDescent="0.25">
      <c r="A181" s="454" t="s">
        <v>13659</v>
      </c>
      <c r="B181" s="454" t="s">
        <v>13660</v>
      </c>
      <c r="C181" s="454" t="s">
        <v>7068</v>
      </c>
      <c r="D181" s="470"/>
      <c r="E181" s="11"/>
    </row>
    <row r="182" spans="1:5" x14ac:dyDescent="0.25">
      <c r="A182" s="454" t="s">
        <v>13661</v>
      </c>
      <c r="B182" s="454" t="s">
        <v>13662</v>
      </c>
      <c r="C182" s="454" t="s">
        <v>7068</v>
      </c>
      <c r="D182" s="470"/>
      <c r="E182" s="11"/>
    </row>
    <row r="183" spans="1:5" x14ac:dyDescent="0.25">
      <c r="A183" s="454" t="s">
        <v>13663</v>
      </c>
      <c r="B183" s="454" t="s">
        <v>13664</v>
      </c>
      <c r="C183" s="454" t="s">
        <v>7068</v>
      </c>
      <c r="D183" s="470"/>
      <c r="E183" s="11"/>
    </row>
    <row r="184" spans="1:5" x14ac:dyDescent="0.25">
      <c r="A184" s="454" t="s">
        <v>3073</v>
      </c>
      <c r="B184" s="454" t="s">
        <v>13665</v>
      </c>
      <c r="C184" s="454" t="s">
        <v>7068</v>
      </c>
      <c r="D184" s="470"/>
      <c r="E184" s="11"/>
    </row>
    <row r="185" spans="1:5" x14ac:dyDescent="0.25">
      <c r="A185" s="454" t="s">
        <v>13666</v>
      </c>
      <c r="B185" s="454" t="s">
        <v>13667</v>
      </c>
      <c r="C185" s="454" t="s">
        <v>7068</v>
      </c>
      <c r="D185" s="470"/>
      <c r="E185" s="11"/>
    </row>
    <row r="186" spans="1:5" x14ac:dyDescent="0.25">
      <c r="A186" s="454" t="s">
        <v>13668</v>
      </c>
      <c r="B186" s="454" t="s">
        <v>13669</v>
      </c>
      <c r="C186" s="454" t="s">
        <v>7068</v>
      </c>
      <c r="D186" s="470"/>
      <c r="E186" s="11"/>
    </row>
    <row r="187" spans="1:5" x14ac:dyDescent="0.25">
      <c r="A187" s="454" t="s">
        <v>13670</v>
      </c>
      <c r="B187" s="454" t="s">
        <v>13671</v>
      </c>
      <c r="C187" s="454" t="s">
        <v>7068</v>
      </c>
      <c r="D187" s="470"/>
      <c r="E187" s="11"/>
    </row>
    <row r="188" spans="1:5" x14ac:dyDescent="0.25">
      <c r="A188" s="454" t="s">
        <v>13672</v>
      </c>
      <c r="B188" s="454" t="s">
        <v>13673</v>
      </c>
      <c r="C188" s="454" t="s">
        <v>7068</v>
      </c>
      <c r="D188" s="470"/>
      <c r="E188" s="11"/>
    </row>
    <row r="189" spans="1:5" x14ac:dyDescent="0.25">
      <c r="A189" s="454" t="s">
        <v>13674</v>
      </c>
      <c r="B189" s="454" t="s">
        <v>13675</v>
      </c>
      <c r="C189" s="454" t="s">
        <v>7068</v>
      </c>
      <c r="D189" s="470"/>
      <c r="E189" s="11"/>
    </row>
    <row r="190" spans="1:5" x14ac:dyDescent="0.25">
      <c r="A190" s="454" t="s">
        <v>13676</v>
      </c>
      <c r="B190" s="454" t="s">
        <v>13677</v>
      </c>
      <c r="C190" s="454" t="s">
        <v>7068</v>
      </c>
      <c r="D190" s="470"/>
      <c r="E190" s="11"/>
    </row>
    <row r="191" spans="1:5" x14ac:dyDescent="0.25">
      <c r="A191" s="454" t="s">
        <v>13678</v>
      </c>
      <c r="B191" s="454" t="s">
        <v>13679</v>
      </c>
      <c r="C191" s="454" t="s">
        <v>7068</v>
      </c>
      <c r="D191" s="470"/>
      <c r="E191" s="11"/>
    </row>
    <row r="192" spans="1:5" x14ac:dyDescent="0.25">
      <c r="A192" s="454" t="s">
        <v>13680</v>
      </c>
      <c r="B192" s="454" t="s">
        <v>13681</v>
      </c>
      <c r="C192" s="454" t="s">
        <v>7068</v>
      </c>
      <c r="D192" s="470"/>
      <c r="E192" s="11"/>
    </row>
    <row r="193" spans="1:5" x14ac:dyDescent="0.25">
      <c r="A193" s="454" t="s">
        <v>13682</v>
      </c>
      <c r="B193" s="454" t="s">
        <v>13683</v>
      </c>
      <c r="C193" s="454" t="s">
        <v>7068</v>
      </c>
      <c r="D193" s="470"/>
      <c r="E193" s="11"/>
    </row>
    <row r="194" spans="1:5" x14ac:dyDescent="0.25">
      <c r="A194" s="454" t="s">
        <v>13684</v>
      </c>
      <c r="B194" s="454" t="s">
        <v>13685</v>
      </c>
      <c r="C194" s="454" t="s">
        <v>7068</v>
      </c>
      <c r="D194" s="470"/>
      <c r="E194" s="11"/>
    </row>
    <row r="195" spans="1:5" x14ac:dyDescent="0.25">
      <c r="A195" s="454" t="s">
        <v>13686</v>
      </c>
      <c r="B195" s="454" t="s">
        <v>13687</v>
      </c>
      <c r="C195" s="454" t="s">
        <v>7068</v>
      </c>
      <c r="D195" s="470"/>
      <c r="E195" s="11"/>
    </row>
    <row r="196" spans="1:5" x14ac:dyDescent="0.25">
      <c r="A196" s="454" t="s">
        <v>13688</v>
      </c>
      <c r="B196" s="454" t="s">
        <v>13689</v>
      </c>
      <c r="C196" s="454" t="s">
        <v>7068</v>
      </c>
      <c r="D196" s="470"/>
      <c r="E196" s="11"/>
    </row>
    <row r="197" spans="1:5" x14ac:dyDescent="0.25">
      <c r="A197" s="454" t="s">
        <v>13690</v>
      </c>
      <c r="B197" s="454" t="s">
        <v>13691</v>
      </c>
      <c r="C197" s="454" t="s">
        <v>7068</v>
      </c>
      <c r="D197" s="470"/>
      <c r="E197" s="11"/>
    </row>
    <row r="198" spans="1:5" x14ac:dyDescent="0.25">
      <c r="A198" s="454" t="s">
        <v>13692</v>
      </c>
      <c r="B198" s="454" t="s">
        <v>13693</v>
      </c>
      <c r="C198" s="454" t="s">
        <v>7068</v>
      </c>
      <c r="D198" s="470"/>
      <c r="E198" s="11"/>
    </row>
    <row r="199" spans="1:5" x14ac:dyDescent="0.25">
      <c r="A199" s="454" t="s">
        <v>13694</v>
      </c>
      <c r="B199" s="454" t="s">
        <v>13695</v>
      </c>
      <c r="C199" s="454" t="s">
        <v>7068</v>
      </c>
      <c r="D199" s="470"/>
      <c r="E199" s="11"/>
    </row>
    <row r="200" spans="1:5" x14ac:dyDescent="0.25">
      <c r="A200" s="454" t="s">
        <v>13696</v>
      </c>
      <c r="B200" s="454" t="s">
        <v>13697</v>
      </c>
      <c r="C200" s="454" t="s">
        <v>7068</v>
      </c>
      <c r="D200" s="470"/>
      <c r="E200" s="11"/>
    </row>
    <row r="201" spans="1:5" x14ac:dyDescent="0.25">
      <c r="A201" s="454" t="s">
        <v>13698</v>
      </c>
      <c r="B201" s="454" t="s">
        <v>13699</v>
      </c>
      <c r="C201" s="454" t="s">
        <v>7068</v>
      </c>
      <c r="D201" s="470"/>
      <c r="E201" s="11"/>
    </row>
    <row r="202" spans="1:5" x14ac:dyDescent="0.25">
      <c r="A202" s="454" t="s">
        <v>13700</v>
      </c>
      <c r="B202" s="454" t="s">
        <v>13701</v>
      </c>
      <c r="C202" s="454" t="s">
        <v>7068</v>
      </c>
      <c r="D202" s="470"/>
      <c r="E202" s="11"/>
    </row>
    <row r="203" spans="1:5" x14ac:dyDescent="0.25">
      <c r="A203" s="454" t="s">
        <v>13702</v>
      </c>
      <c r="B203" s="454" t="s">
        <v>13703</v>
      </c>
      <c r="C203" s="454" t="s">
        <v>7068</v>
      </c>
      <c r="D203" s="470"/>
      <c r="E203" s="11"/>
    </row>
    <row r="204" spans="1:5" x14ac:dyDescent="0.25">
      <c r="A204" s="454" t="s">
        <v>13704</v>
      </c>
      <c r="B204" s="454" t="s">
        <v>13705</v>
      </c>
      <c r="C204" s="454" t="s">
        <v>7068</v>
      </c>
      <c r="D204" s="470"/>
      <c r="E204" s="11"/>
    </row>
    <row r="205" spans="1:5" x14ac:dyDescent="0.25">
      <c r="A205" s="454" t="s">
        <v>13706</v>
      </c>
      <c r="B205" s="454" t="s">
        <v>13707</v>
      </c>
      <c r="C205" s="454" t="s">
        <v>7068</v>
      </c>
      <c r="D205" s="470"/>
      <c r="E205" s="11"/>
    </row>
    <row r="206" spans="1:5" x14ac:dyDescent="0.25">
      <c r="A206" s="454" t="s">
        <v>13708</v>
      </c>
      <c r="B206" s="454" t="s">
        <v>13709</v>
      </c>
      <c r="C206" s="454" t="s">
        <v>7068</v>
      </c>
      <c r="D206" s="470"/>
      <c r="E206" s="11"/>
    </row>
    <row r="207" spans="1:5" x14ac:dyDescent="0.25">
      <c r="A207" s="454" t="s">
        <v>13710</v>
      </c>
      <c r="B207" s="454" t="s">
        <v>13711</v>
      </c>
      <c r="C207" s="454" t="s">
        <v>7068</v>
      </c>
      <c r="D207" s="470"/>
      <c r="E207" s="11"/>
    </row>
    <row r="208" spans="1:5" x14ac:dyDescent="0.25">
      <c r="A208" s="454" t="s">
        <v>13712</v>
      </c>
      <c r="B208" s="454" t="s">
        <v>13713</v>
      </c>
      <c r="C208" s="454" t="s">
        <v>7068</v>
      </c>
      <c r="D208" s="470"/>
      <c r="E208" s="11"/>
    </row>
    <row r="209" spans="1:5" x14ac:dyDescent="0.25">
      <c r="A209" s="454" t="s">
        <v>13714</v>
      </c>
      <c r="B209" s="454" t="s">
        <v>13715</v>
      </c>
      <c r="C209" s="454" t="s">
        <v>7068</v>
      </c>
      <c r="D209" s="470"/>
      <c r="E209" s="11"/>
    </row>
    <row r="210" spans="1:5" x14ac:dyDescent="0.25">
      <c r="A210" s="454" t="s">
        <v>13716</v>
      </c>
      <c r="B210" s="454" t="s">
        <v>13717</v>
      </c>
      <c r="C210" s="454" t="s">
        <v>7068</v>
      </c>
      <c r="D210" s="470"/>
      <c r="E210" s="11"/>
    </row>
    <row r="211" spans="1:5" x14ac:dyDescent="0.25">
      <c r="A211" s="454" t="s">
        <v>13718</v>
      </c>
      <c r="B211" s="454" t="s">
        <v>13487</v>
      </c>
      <c r="C211" s="454" t="s">
        <v>7068</v>
      </c>
      <c r="D211" s="470"/>
      <c r="E211" s="11"/>
    </row>
    <row r="212" spans="1:5" x14ac:dyDescent="0.25">
      <c r="A212" s="454" t="s">
        <v>13719</v>
      </c>
      <c r="B212" s="454" t="s">
        <v>13489</v>
      </c>
      <c r="C212" s="454" t="s">
        <v>7068</v>
      </c>
      <c r="D212" s="470"/>
      <c r="E212" s="11"/>
    </row>
    <row r="213" spans="1:5" x14ac:dyDescent="0.25">
      <c r="A213" s="454" t="s">
        <v>13720</v>
      </c>
      <c r="B213" s="454" t="s">
        <v>13491</v>
      </c>
      <c r="C213" s="454" t="s">
        <v>7068</v>
      </c>
      <c r="D213" s="470"/>
      <c r="E213" s="11"/>
    </row>
    <row r="214" spans="1:5" x14ac:dyDescent="0.25">
      <c r="A214" s="454" t="s">
        <v>12983</v>
      </c>
      <c r="B214" s="454" t="s">
        <v>12984</v>
      </c>
      <c r="C214" s="454" t="s">
        <v>7068</v>
      </c>
      <c r="D214" s="470"/>
      <c r="E214" s="11"/>
    </row>
    <row r="215" spans="1:5" x14ac:dyDescent="0.25">
      <c r="A215" s="454" t="s">
        <v>12985</v>
      </c>
      <c r="B215" s="454" t="s">
        <v>13721</v>
      </c>
      <c r="C215" s="454" t="s">
        <v>7068</v>
      </c>
      <c r="D215" s="470"/>
      <c r="E215" s="11"/>
    </row>
    <row r="216" spans="1:5" x14ac:dyDescent="0.25">
      <c r="A216" s="454" t="s">
        <v>3087</v>
      </c>
      <c r="B216" s="454" t="s">
        <v>13722</v>
      </c>
      <c r="C216" s="454" t="s">
        <v>7068</v>
      </c>
      <c r="D216" s="470"/>
      <c r="E216" s="11"/>
    </row>
    <row r="217" spans="1:5" x14ac:dyDescent="0.25">
      <c r="A217" s="454" t="s">
        <v>13723</v>
      </c>
      <c r="B217" s="454" t="s">
        <v>13724</v>
      </c>
      <c r="C217" s="454" t="s">
        <v>7068</v>
      </c>
      <c r="D217" s="470"/>
      <c r="E217" s="11"/>
    </row>
    <row r="218" spans="1:5" x14ac:dyDescent="0.25">
      <c r="A218" s="454" t="s">
        <v>13725</v>
      </c>
      <c r="B218" s="454" t="s">
        <v>13726</v>
      </c>
      <c r="C218" s="454" t="s">
        <v>7068</v>
      </c>
      <c r="D218" s="470"/>
      <c r="E218" s="11"/>
    </row>
    <row r="219" spans="1:5" x14ac:dyDescent="0.25">
      <c r="A219" s="454" t="s">
        <v>13727</v>
      </c>
      <c r="B219" s="454" t="s">
        <v>13728</v>
      </c>
      <c r="C219" s="454" t="s">
        <v>7068</v>
      </c>
      <c r="D219" s="470"/>
      <c r="E219" s="11"/>
    </row>
    <row r="220" spans="1:5" x14ac:dyDescent="0.25">
      <c r="A220" s="454" t="s">
        <v>13729</v>
      </c>
      <c r="B220" s="454" t="s">
        <v>13730</v>
      </c>
      <c r="C220" s="454" t="s">
        <v>7068</v>
      </c>
      <c r="D220" s="470"/>
      <c r="E220" s="11"/>
    </row>
    <row r="221" spans="1:5" x14ac:dyDescent="0.25">
      <c r="A221" s="454" t="s">
        <v>13731</v>
      </c>
      <c r="B221" s="454" t="s">
        <v>13732</v>
      </c>
      <c r="C221" s="454" t="s">
        <v>7068</v>
      </c>
      <c r="D221" s="470"/>
      <c r="E221" s="11"/>
    </row>
    <row r="222" spans="1:5" x14ac:dyDescent="0.25">
      <c r="A222" s="454" t="s">
        <v>13733</v>
      </c>
      <c r="B222" s="454" t="s">
        <v>13734</v>
      </c>
      <c r="C222" s="454" t="s">
        <v>7068</v>
      </c>
      <c r="D222" s="470"/>
      <c r="E222" s="11"/>
    </row>
    <row r="223" spans="1:5" x14ac:dyDescent="0.25">
      <c r="A223" s="454" t="s">
        <v>13735</v>
      </c>
      <c r="B223" s="454" t="s">
        <v>13736</v>
      </c>
      <c r="C223" s="454" t="s">
        <v>7068</v>
      </c>
      <c r="D223" s="470"/>
      <c r="E223" s="11"/>
    </row>
    <row r="224" spans="1:5" x14ac:dyDescent="0.25">
      <c r="A224" s="454" t="s">
        <v>13737</v>
      </c>
      <c r="B224" s="454" t="s">
        <v>13738</v>
      </c>
      <c r="C224" s="454" t="s">
        <v>7068</v>
      </c>
      <c r="D224" s="470"/>
      <c r="E224" s="11"/>
    </row>
    <row r="225" spans="1:5" x14ac:dyDescent="0.25">
      <c r="A225" s="454" t="s">
        <v>13739</v>
      </c>
      <c r="B225" s="454" t="s">
        <v>13740</v>
      </c>
      <c r="C225" s="454" t="s">
        <v>7068</v>
      </c>
      <c r="D225" s="470"/>
      <c r="E225" s="11"/>
    </row>
    <row r="226" spans="1:5" x14ac:dyDescent="0.25">
      <c r="A226" s="454" t="s">
        <v>13741</v>
      </c>
      <c r="B226" s="454" t="s">
        <v>13742</v>
      </c>
      <c r="C226" s="454" t="s">
        <v>7068</v>
      </c>
      <c r="D226" s="470"/>
      <c r="E226" s="11"/>
    </row>
    <row r="227" spans="1:5" x14ac:dyDescent="0.25">
      <c r="A227" s="454" t="s">
        <v>13743</v>
      </c>
      <c r="B227" s="454" t="s">
        <v>13744</v>
      </c>
      <c r="C227" s="454" t="s">
        <v>7068</v>
      </c>
      <c r="D227" s="470"/>
      <c r="E227" s="11"/>
    </row>
    <row r="228" spans="1:5" x14ac:dyDescent="0.25">
      <c r="A228" s="454" t="s">
        <v>13745</v>
      </c>
      <c r="B228" s="454" t="s">
        <v>13746</v>
      </c>
      <c r="C228" s="454" t="s">
        <v>7068</v>
      </c>
      <c r="D228" s="470"/>
      <c r="E228" s="11"/>
    </row>
    <row r="229" spans="1:5" x14ac:dyDescent="0.25">
      <c r="A229" s="454" t="s">
        <v>13747</v>
      </c>
      <c r="B229" s="454" t="s">
        <v>13748</v>
      </c>
      <c r="C229" s="454" t="s">
        <v>7068</v>
      </c>
      <c r="D229" s="470"/>
      <c r="E229" s="11"/>
    </row>
    <row r="230" spans="1:5" x14ac:dyDescent="0.25">
      <c r="A230" s="454" t="s">
        <v>13749</v>
      </c>
      <c r="B230" s="454" t="s">
        <v>13750</v>
      </c>
      <c r="C230" s="454" t="s">
        <v>7068</v>
      </c>
      <c r="D230" s="470"/>
      <c r="E230" s="11"/>
    </row>
    <row r="231" spans="1:5" x14ac:dyDescent="0.25">
      <c r="A231" s="454" t="s">
        <v>13751</v>
      </c>
      <c r="B231" s="454" t="s">
        <v>13752</v>
      </c>
      <c r="C231" s="454" t="s">
        <v>7068</v>
      </c>
      <c r="D231" s="470"/>
      <c r="E231" s="11"/>
    </row>
    <row r="232" spans="1:5" x14ac:dyDescent="0.25">
      <c r="A232" s="454" t="s">
        <v>13753</v>
      </c>
      <c r="B232" s="454" t="s">
        <v>13754</v>
      </c>
      <c r="C232" s="454" t="s">
        <v>7068</v>
      </c>
      <c r="D232" s="470"/>
      <c r="E232" s="11"/>
    </row>
    <row r="233" spans="1:5" x14ac:dyDescent="0.25">
      <c r="A233" s="454" t="s">
        <v>13755</v>
      </c>
      <c r="B233" s="454" t="s">
        <v>13756</v>
      </c>
      <c r="C233" s="454" t="s">
        <v>7068</v>
      </c>
      <c r="D233" s="470"/>
      <c r="E233" s="11"/>
    </row>
    <row r="234" spans="1:5" x14ac:dyDescent="0.25">
      <c r="A234" s="454" t="s">
        <v>13757</v>
      </c>
      <c r="B234" s="454" t="s">
        <v>13758</v>
      </c>
      <c r="C234" s="454" t="s">
        <v>7068</v>
      </c>
      <c r="D234" s="470"/>
      <c r="E234" s="11"/>
    </row>
    <row r="235" spans="1:5" x14ac:dyDescent="0.25">
      <c r="A235" s="454" t="s">
        <v>13759</v>
      </c>
      <c r="B235" s="454" t="s">
        <v>13760</v>
      </c>
      <c r="C235" s="454" t="s">
        <v>7068</v>
      </c>
      <c r="D235" s="470"/>
      <c r="E235" s="11"/>
    </row>
    <row r="236" spans="1:5" x14ac:dyDescent="0.25">
      <c r="A236" s="454" t="s">
        <v>13761</v>
      </c>
      <c r="B236" s="454" t="s">
        <v>13762</v>
      </c>
      <c r="C236" s="454" t="s">
        <v>7068</v>
      </c>
      <c r="D236" s="470"/>
      <c r="E236" s="11"/>
    </row>
    <row r="237" spans="1:5" x14ac:dyDescent="0.25">
      <c r="A237" s="454" t="s">
        <v>13763</v>
      </c>
      <c r="B237" s="454" t="s">
        <v>13764</v>
      </c>
      <c r="C237" s="454" t="s">
        <v>7068</v>
      </c>
      <c r="D237" s="470"/>
      <c r="E237" s="11"/>
    </row>
    <row r="238" spans="1:5" x14ac:dyDescent="0.25">
      <c r="A238" s="454" t="s">
        <v>13765</v>
      </c>
      <c r="B238" s="454" t="s">
        <v>13766</v>
      </c>
      <c r="C238" s="454" t="s">
        <v>7068</v>
      </c>
      <c r="D238" s="470"/>
      <c r="E238" s="11"/>
    </row>
    <row r="239" spans="1:5" x14ac:dyDescent="0.25">
      <c r="A239" s="454" t="s">
        <v>3089</v>
      </c>
      <c r="B239" s="454" t="s">
        <v>13767</v>
      </c>
      <c r="C239" s="454" t="s">
        <v>7068</v>
      </c>
      <c r="D239" s="470"/>
      <c r="E239" s="11"/>
    </row>
    <row r="240" spans="1:5" x14ac:dyDescent="0.25">
      <c r="A240" s="454" t="s">
        <v>13768</v>
      </c>
      <c r="B240" s="454" t="s">
        <v>13769</v>
      </c>
      <c r="C240" s="454" t="s">
        <v>7068</v>
      </c>
      <c r="D240" s="470"/>
      <c r="E240" s="11"/>
    </row>
    <row r="241" spans="1:5" x14ac:dyDescent="0.25">
      <c r="A241" s="454" t="s">
        <v>13770</v>
      </c>
      <c r="B241" s="454" t="s">
        <v>13771</v>
      </c>
      <c r="C241" s="454" t="s">
        <v>7068</v>
      </c>
      <c r="D241" s="470"/>
      <c r="E241" s="11"/>
    </row>
    <row r="242" spans="1:5" x14ac:dyDescent="0.25">
      <c r="A242" s="454" t="s">
        <v>13772</v>
      </c>
      <c r="B242" s="454" t="s">
        <v>13773</v>
      </c>
      <c r="C242" s="454" t="s">
        <v>7068</v>
      </c>
      <c r="D242" s="470"/>
      <c r="E242" s="11"/>
    </row>
    <row r="243" spans="1:5" x14ac:dyDescent="0.25">
      <c r="A243" s="454" t="s">
        <v>13774</v>
      </c>
      <c r="B243" s="454" t="s">
        <v>13775</v>
      </c>
      <c r="C243" s="454" t="s">
        <v>7068</v>
      </c>
      <c r="D243" s="470"/>
      <c r="E243" s="11"/>
    </row>
    <row r="244" spans="1:5" x14ac:dyDescent="0.25">
      <c r="A244" s="454" t="s">
        <v>13776</v>
      </c>
      <c r="B244" s="454" t="s">
        <v>13777</v>
      </c>
      <c r="C244" s="454" t="s">
        <v>7068</v>
      </c>
      <c r="D244" s="470"/>
      <c r="E244" s="11"/>
    </row>
    <row r="245" spans="1:5" x14ac:dyDescent="0.25">
      <c r="A245" s="454" t="s">
        <v>13778</v>
      </c>
      <c r="B245" s="454" t="s">
        <v>13779</v>
      </c>
      <c r="C245" s="454" t="s">
        <v>7068</v>
      </c>
      <c r="D245" s="470"/>
      <c r="E245" s="11"/>
    </row>
    <row r="246" spans="1:5" x14ac:dyDescent="0.25">
      <c r="A246" s="454" t="s">
        <v>13780</v>
      </c>
      <c r="B246" s="454" t="s">
        <v>13781</v>
      </c>
      <c r="C246" s="454" t="s">
        <v>7068</v>
      </c>
      <c r="D246" s="470"/>
      <c r="E246" s="11"/>
    </row>
    <row r="247" spans="1:5" x14ac:dyDescent="0.25">
      <c r="A247" s="454" t="s">
        <v>13782</v>
      </c>
      <c r="B247" s="454" t="s">
        <v>13783</v>
      </c>
      <c r="C247" s="454" t="s">
        <v>7068</v>
      </c>
      <c r="D247" s="470"/>
      <c r="E247" s="11"/>
    </row>
    <row r="248" spans="1:5" x14ac:dyDescent="0.25">
      <c r="A248" s="454" t="s">
        <v>13784</v>
      </c>
      <c r="B248" s="454" t="s">
        <v>13785</v>
      </c>
      <c r="C248" s="454" t="s">
        <v>7068</v>
      </c>
      <c r="D248" s="470"/>
      <c r="E248" s="11"/>
    </row>
    <row r="249" spans="1:5" x14ac:dyDescent="0.25">
      <c r="A249" s="454" t="s">
        <v>13786</v>
      </c>
      <c r="B249" s="454" t="s">
        <v>13787</v>
      </c>
      <c r="C249" s="454" t="s">
        <v>7068</v>
      </c>
      <c r="D249" s="470"/>
      <c r="E249" s="11"/>
    </row>
    <row r="250" spans="1:5" x14ac:dyDescent="0.25">
      <c r="A250" s="454" t="s">
        <v>13788</v>
      </c>
      <c r="B250" s="454" t="s">
        <v>13789</v>
      </c>
      <c r="C250" s="454" t="s">
        <v>7068</v>
      </c>
      <c r="D250" s="470"/>
      <c r="E250" s="11"/>
    </row>
    <row r="251" spans="1:5" x14ac:dyDescent="0.25">
      <c r="A251" s="454" t="s">
        <v>13790</v>
      </c>
      <c r="B251" s="454" t="s">
        <v>13791</v>
      </c>
      <c r="C251" s="454" t="s">
        <v>7068</v>
      </c>
      <c r="D251" s="470"/>
      <c r="E251" s="11"/>
    </row>
    <row r="252" spans="1:5" x14ac:dyDescent="0.25">
      <c r="A252" s="454" t="s">
        <v>13792</v>
      </c>
      <c r="B252" s="454" t="s">
        <v>13487</v>
      </c>
      <c r="C252" s="454" t="s">
        <v>7068</v>
      </c>
      <c r="D252" s="470"/>
      <c r="E252" s="11"/>
    </row>
    <row r="253" spans="1:5" x14ac:dyDescent="0.25">
      <c r="A253" s="454" t="s">
        <v>13793</v>
      </c>
      <c r="B253" s="454" t="s">
        <v>13489</v>
      </c>
      <c r="C253" s="454" t="s">
        <v>7068</v>
      </c>
      <c r="D253" s="470"/>
      <c r="E253" s="11"/>
    </row>
    <row r="254" spans="1:5" x14ac:dyDescent="0.25">
      <c r="A254" s="454" t="s">
        <v>13794</v>
      </c>
      <c r="B254" s="454" t="s">
        <v>13491</v>
      </c>
      <c r="C254" s="454" t="s">
        <v>7068</v>
      </c>
      <c r="D254" s="470"/>
      <c r="E254" s="11"/>
    </row>
    <row r="255" spans="1:5" x14ac:dyDescent="0.25">
      <c r="A255" s="454" t="s">
        <v>12986</v>
      </c>
      <c r="B255" s="454" t="s">
        <v>12987</v>
      </c>
      <c r="C255" s="454" t="s">
        <v>7068</v>
      </c>
      <c r="D255" s="470"/>
      <c r="E255" s="11"/>
    </row>
    <row r="256" spans="1:5" x14ac:dyDescent="0.25">
      <c r="A256" s="454" t="s">
        <v>12988</v>
      </c>
      <c r="B256" s="454" t="s">
        <v>12989</v>
      </c>
      <c r="C256" s="454" t="s">
        <v>7068</v>
      </c>
      <c r="D256" s="470"/>
      <c r="E256" s="11"/>
    </row>
    <row r="257" spans="1:5" x14ac:dyDescent="0.25">
      <c r="A257" s="454" t="s">
        <v>12990</v>
      </c>
      <c r="B257" s="454" t="s">
        <v>12991</v>
      </c>
      <c r="C257" s="454" t="s">
        <v>7068</v>
      </c>
      <c r="D257" s="470"/>
      <c r="E257" s="11"/>
    </row>
    <row r="258" spans="1:5" x14ac:dyDescent="0.25">
      <c r="A258" s="454" t="s">
        <v>12992</v>
      </c>
      <c r="B258" s="454" t="s">
        <v>13795</v>
      </c>
      <c r="C258" s="454" t="s">
        <v>7068</v>
      </c>
      <c r="D258" s="470"/>
      <c r="E258" s="11"/>
    </row>
    <row r="259" spans="1:5" x14ac:dyDescent="0.25">
      <c r="A259" s="454" t="s">
        <v>12993</v>
      </c>
      <c r="B259" s="454" t="s">
        <v>13796</v>
      </c>
      <c r="C259" s="454" t="s">
        <v>7068</v>
      </c>
      <c r="D259" s="470"/>
      <c r="E259" s="11"/>
    </row>
    <row r="260" spans="1:5" x14ac:dyDescent="0.25">
      <c r="A260" s="454" t="s">
        <v>12994</v>
      </c>
      <c r="B260" s="454" t="s">
        <v>12995</v>
      </c>
      <c r="C260" s="454" t="s">
        <v>7068</v>
      </c>
      <c r="D260" s="470"/>
      <c r="E260" s="11"/>
    </row>
    <row r="261" spans="1:5" x14ac:dyDescent="0.25">
      <c r="A261" s="454" t="s">
        <v>12996</v>
      </c>
      <c r="B261" s="454" t="s">
        <v>12997</v>
      </c>
      <c r="C261" s="454" t="s">
        <v>7068</v>
      </c>
      <c r="D261" s="470"/>
      <c r="E261" s="11"/>
    </row>
    <row r="262" spans="1:5" x14ac:dyDescent="0.25">
      <c r="A262" s="454" t="s">
        <v>12998</v>
      </c>
      <c r="B262" s="454" t="s">
        <v>12999</v>
      </c>
      <c r="C262" s="454" t="s">
        <v>7068</v>
      </c>
      <c r="D262" s="470"/>
      <c r="E262" s="11"/>
    </row>
    <row r="263" spans="1:5" x14ac:dyDescent="0.25">
      <c r="A263" s="454" t="s">
        <v>13000</v>
      </c>
      <c r="B263" s="454" t="s">
        <v>13001</v>
      </c>
      <c r="C263" s="454" t="s">
        <v>7068</v>
      </c>
      <c r="D263" s="470"/>
      <c r="E263" s="11"/>
    </row>
    <row r="264" spans="1:5" x14ac:dyDescent="0.25">
      <c r="A264" s="454" t="s">
        <v>13797</v>
      </c>
      <c r="B264" s="454" t="s">
        <v>13798</v>
      </c>
      <c r="C264" s="454" t="s">
        <v>7068</v>
      </c>
      <c r="D264" s="470"/>
      <c r="E264" s="11"/>
    </row>
    <row r="265" spans="1:5" x14ac:dyDescent="0.25">
      <c r="A265" s="454" t="s">
        <v>13799</v>
      </c>
      <c r="B265" s="454" t="s">
        <v>13800</v>
      </c>
      <c r="C265" s="454" t="s">
        <v>7068</v>
      </c>
      <c r="D265" s="470"/>
      <c r="E265" s="11"/>
    </row>
    <row r="266" spans="1:5" x14ac:dyDescent="0.25">
      <c r="A266" s="454" t="s">
        <v>13801</v>
      </c>
      <c r="B266" s="454" t="s">
        <v>13802</v>
      </c>
      <c r="C266" s="454" t="s">
        <v>7068</v>
      </c>
      <c r="D266" s="470"/>
      <c r="E266" s="11"/>
    </row>
    <row r="267" spans="1:5" x14ac:dyDescent="0.25">
      <c r="A267" s="454" t="s">
        <v>13803</v>
      </c>
      <c r="B267" s="454" t="s">
        <v>13804</v>
      </c>
      <c r="C267" s="454" t="s">
        <v>7068</v>
      </c>
      <c r="D267" s="470"/>
      <c r="E267" s="11"/>
    </row>
    <row r="268" spans="1:5" x14ac:dyDescent="0.25">
      <c r="A268" s="454" t="s">
        <v>13805</v>
      </c>
      <c r="B268" s="454" t="s">
        <v>13806</v>
      </c>
      <c r="C268" s="454" t="s">
        <v>7068</v>
      </c>
      <c r="D268" s="470"/>
      <c r="E268" s="11"/>
    </row>
    <row r="269" spans="1:5" x14ac:dyDescent="0.25">
      <c r="A269" s="454" t="s">
        <v>13807</v>
      </c>
      <c r="B269" s="454" t="s">
        <v>13808</v>
      </c>
      <c r="C269" s="454" t="s">
        <v>7068</v>
      </c>
      <c r="D269" s="470"/>
      <c r="E269" s="11"/>
    </row>
    <row r="270" spans="1:5" x14ac:dyDescent="0.25">
      <c r="A270" s="454" t="s">
        <v>13809</v>
      </c>
      <c r="B270" s="454" t="s">
        <v>13810</v>
      </c>
      <c r="C270" s="454" t="s">
        <v>7068</v>
      </c>
      <c r="D270" s="470"/>
      <c r="E270" s="11"/>
    </row>
    <row r="271" spans="1:5" x14ac:dyDescent="0.25">
      <c r="A271" s="454" t="s">
        <v>13811</v>
      </c>
      <c r="B271" s="454" t="s">
        <v>13812</v>
      </c>
      <c r="C271" s="454" t="s">
        <v>7068</v>
      </c>
      <c r="D271" s="470"/>
      <c r="E271" s="11"/>
    </row>
    <row r="272" spans="1:5" x14ac:dyDescent="0.25">
      <c r="A272" s="454" t="s">
        <v>13813</v>
      </c>
      <c r="B272" s="454" t="s">
        <v>13814</v>
      </c>
      <c r="C272" s="454" t="s">
        <v>7068</v>
      </c>
      <c r="D272" s="470"/>
      <c r="E272" s="11"/>
    </row>
    <row r="273" spans="1:5" x14ac:dyDescent="0.25">
      <c r="A273" s="454" t="s">
        <v>13815</v>
      </c>
      <c r="B273" s="454" t="s">
        <v>13816</v>
      </c>
      <c r="C273" s="454" t="s">
        <v>7068</v>
      </c>
      <c r="D273" s="470"/>
      <c r="E273" s="11"/>
    </row>
    <row r="274" spans="1:5" x14ac:dyDescent="0.25">
      <c r="A274" s="454" t="s">
        <v>13817</v>
      </c>
      <c r="B274" s="454" t="s">
        <v>13818</v>
      </c>
      <c r="C274" s="454" t="s">
        <v>7068</v>
      </c>
      <c r="D274" s="470"/>
      <c r="E274" s="11"/>
    </row>
    <row r="275" spans="1:5" x14ac:dyDescent="0.25">
      <c r="A275" s="454" t="s">
        <v>13819</v>
      </c>
      <c r="B275" s="454" t="s">
        <v>13820</v>
      </c>
      <c r="C275" s="454" t="s">
        <v>7068</v>
      </c>
      <c r="D275" s="470"/>
      <c r="E275" s="11"/>
    </row>
    <row r="276" spans="1:5" x14ac:dyDescent="0.25">
      <c r="A276" s="454" t="s">
        <v>13821</v>
      </c>
      <c r="B276" s="454" t="s">
        <v>13822</v>
      </c>
      <c r="C276" s="454" t="s">
        <v>7068</v>
      </c>
      <c r="D276" s="470"/>
      <c r="E276" s="11"/>
    </row>
    <row r="277" spans="1:5" x14ac:dyDescent="0.25">
      <c r="A277" s="454" t="s">
        <v>13823</v>
      </c>
      <c r="B277" s="454" t="s">
        <v>13824</v>
      </c>
      <c r="C277" s="454" t="s">
        <v>7068</v>
      </c>
      <c r="D277" s="470"/>
      <c r="E277" s="11"/>
    </row>
    <row r="278" spans="1:5" x14ac:dyDescent="0.25">
      <c r="A278" s="454" t="s">
        <v>13825</v>
      </c>
      <c r="B278" s="454" t="s">
        <v>13826</v>
      </c>
      <c r="C278" s="454" t="s">
        <v>7068</v>
      </c>
      <c r="D278" s="470"/>
      <c r="E278" s="11"/>
    </row>
    <row r="279" spans="1:5" x14ac:dyDescent="0.25">
      <c r="A279" s="454" t="s">
        <v>13827</v>
      </c>
      <c r="B279" s="454" t="s">
        <v>13828</v>
      </c>
      <c r="C279" s="454" t="s">
        <v>7068</v>
      </c>
      <c r="D279" s="470"/>
      <c r="E279" s="11"/>
    </row>
    <row r="280" spans="1:5" x14ac:dyDescent="0.25">
      <c r="A280" s="454" t="s">
        <v>13829</v>
      </c>
      <c r="B280" s="454" t="s">
        <v>13830</v>
      </c>
      <c r="C280" s="454" t="s">
        <v>7068</v>
      </c>
      <c r="D280" s="470"/>
      <c r="E280" s="11"/>
    </row>
    <row r="281" spans="1:5" x14ac:dyDescent="0.25">
      <c r="A281" s="454" t="s">
        <v>13831</v>
      </c>
      <c r="B281" s="454" t="s">
        <v>13832</v>
      </c>
      <c r="C281" s="454" t="s">
        <v>7068</v>
      </c>
      <c r="D281" s="470"/>
      <c r="E281" s="11"/>
    </row>
    <row r="282" spans="1:5" x14ac:dyDescent="0.25">
      <c r="A282" s="454" t="s">
        <v>13833</v>
      </c>
      <c r="B282" s="454" t="s">
        <v>13834</v>
      </c>
      <c r="C282" s="454" t="s">
        <v>7068</v>
      </c>
      <c r="D282" s="470"/>
      <c r="E282" s="11"/>
    </row>
    <row r="283" spans="1:5" x14ac:dyDescent="0.25">
      <c r="A283" s="454" t="s">
        <v>13835</v>
      </c>
      <c r="B283" s="454" t="s">
        <v>13836</v>
      </c>
      <c r="C283" s="454" t="s">
        <v>7068</v>
      </c>
      <c r="D283" s="470"/>
      <c r="E283" s="11"/>
    </row>
    <row r="284" spans="1:5" x14ac:dyDescent="0.25">
      <c r="A284" s="454" t="s">
        <v>13837</v>
      </c>
      <c r="B284" s="454" t="s">
        <v>13838</v>
      </c>
      <c r="C284" s="454" t="s">
        <v>7068</v>
      </c>
      <c r="D284" s="470"/>
      <c r="E284" s="11"/>
    </row>
    <row r="285" spans="1:5" x14ac:dyDescent="0.25">
      <c r="A285" s="454" t="s">
        <v>13839</v>
      </c>
      <c r="B285" s="454" t="s">
        <v>13840</v>
      </c>
      <c r="C285" s="454" t="s">
        <v>7068</v>
      </c>
      <c r="D285" s="470"/>
      <c r="E285" s="11"/>
    </row>
    <row r="286" spans="1:5" x14ac:dyDescent="0.25">
      <c r="A286" s="454" t="s">
        <v>13841</v>
      </c>
      <c r="B286" s="454" t="s">
        <v>13842</v>
      </c>
      <c r="C286" s="454" t="s">
        <v>7068</v>
      </c>
      <c r="D286" s="470"/>
      <c r="E286" s="11"/>
    </row>
    <row r="287" spans="1:5" x14ac:dyDescent="0.25">
      <c r="A287" s="454" t="s">
        <v>13843</v>
      </c>
      <c r="B287" s="454" t="s">
        <v>13844</v>
      </c>
      <c r="C287" s="454" t="s">
        <v>7068</v>
      </c>
      <c r="D287" s="470"/>
      <c r="E287" s="11"/>
    </row>
    <row r="288" spans="1:5" x14ac:dyDescent="0.25">
      <c r="A288" s="454" t="s">
        <v>13845</v>
      </c>
      <c r="B288" s="454" t="s">
        <v>13846</v>
      </c>
      <c r="C288" s="454" t="s">
        <v>7068</v>
      </c>
      <c r="D288" s="470"/>
      <c r="E288" s="11"/>
    </row>
    <row r="289" spans="1:5" x14ac:dyDescent="0.25">
      <c r="A289" s="454" t="s">
        <v>13847</v>
      </c>
      <c r="B289" s="454" t="s">
        <v>13848</v>
      </c>
      <c r="C289" s="454" t="s">
        <v>7068</v>
      </c>
      <c r="D289" s="470"/>
      <c r="E289" s="11"/>
    </row>
    <row r="290" spans="1:5" x14ac:dyDescent="0.25">
      <c r="A290" s="454" t="s">
        <v>13849</v>
      </c>
      <c r="B290" s="454" t="s">
        <v>13850</v>
      </c>
      <c r="C290" s="454" t="s">
        <v>7068</v>
      </c>
      <c r="D290" s="470"/>
      <c r="E290" s="11"/>
    </row>
    <row r="291" spans="1:5" x14ac:dyDescent="0.25">
      <c r="A291" s="454" t="s">
        <v>13002</v>
      </c>
      <c r="B291" s="454" t="s">
        <v>13003</v>
      </c>
      <c r="C291" s="454" t="s">
        <v>7068</v>
      </c>
      <c r="D291" s="470"/>
      <c r="E291" s="11"/>
    </row>
    <row r="292" spans="1:5" x14ac:dyDescent="0.25">
      <c r="A292" s="454" t="s">
        <v>13004</v>
      </c>
      <c r="B292" s="454" t="s">
        <v>13005</v>
      </c>
      <c r="C292" s="454" t="s">
        <v>7068</v>
      </c>
      <c r="D292" s="470"/>
      <c r="E292" s="11"/>
    </row>
    <row r="293" spans="1:5" x14ac:dyDescent="0.25">
      <c r="A293" s="454" t="s">
        <v>13006</v>
      </c>
      <c r="B293" s="454" t="s">
        <v>13851</v>
      </c>
      <c r="C293" s="454" t="s">
        <v>7068</v>
      </c>
      <c r="D293" s="470"/>
      <c r="E293" s="11"/>
    </row>
    <row r="294" spans="1:5" x14ac:dyDescent="0.25">
      <c r="A294" s="454" t="s">
        <v>13007</v>
      </c>
      <c r="B294" s="454" t="s">
        <v>13008</v>
      </c>
      <c r="C294" s="454" t="s">
        <v>7068</v>
      </c>
      <c r="D294" s="470"/>
      <c r="E294" s="11"/>
    </row>
    <row r="295" spans="1:5" x14ac:dyDescent="0.25">
      <c r="A295" s="454" t="s">
        <v>13009</v>
      </c>
      <c r="B295" s="454" t="s">
        <v>13010</v>
      </c>
      <c r="C295" s="454" t="s">
        <v>7068</v>
      </c>
      <c r="D295" s="470"/>
      <c r="E295" s="11"/>
    </row>
    <row r="296" spans="1:5" x14ac:dyDescent="0.25">
      <c r="A296" s="454" t="s">
        <v>13011</v>
      </c>
      <c r="B296" s="454" t="s">
        <v>13012</v>
      </c>
      <c r="C296" s="454" t="s">
        <v>7068</v>
      </c>
      <c r="D296" s="470"/>
      <c r="E296" s="11"/>
    </row>
    <row r="297" spans="1:5" x14ac:dyDescent="0.25">
      <c r="A297" s="454" t="s">
        <v>13013</v>
      </c>
      <c r="B297" s="454" t="s">
        <v>13014</v>
      </c>
      <c r="C297" s="454" t="s">
        <v>7068</v>
      </c>
      <c r="D297" s="470"/>
      <c r="E297" s="11"/>
    </row>
    <row r="298" spans="1:5" x14ac:dyDescent="0.25">
      <c r="A298" s="454" t="s">
        <v>13852</v>
      </c>
      <c r="B298" s="454" t="s">
        <v>13853</v>
      </c>
      <c r="C298" s="454" t="s">
        <v>7068</v>
      </c>
      <c r="D298" s="470"/>
      <c r="E298" s="11"/>
    </row>
    <row r="299" spans="1:5" x14ac:dyDescent="0.25">
      <c r="A299" s="454" t="s">
        <v>13854</v>
      </c>
      <c r="B299" s="454" t="s">
        <v>13855</v>
      </c>
      <c r="C299" s="454" t="s">
        <v>7068</v>
      </c>
      <c r="D299" s="470"/>
      <c r="E299" s="11"/>
    </row>
    <row r="300" spans="1:5" x14ac:dyDescent="0.25">
      <c r="A300" s="454" t="s">
        <v>13856</v>
      </c>
      <c r="B300" s="454" t="s">
        <v>13857</v>
      </c>
      <c r="C300" s="454" t="s">
        <v>7068</v>
      </c>
      <c r="D300" s="470"/>
      <c r="E300" s="11"/>
    </row>
    <row r="301" spans="1:5" x14ac:dyDescent="0.25">
      <c r="A301" s="454" t="s">
        <v>13858</v>
      </c>
      <c r="B301" s="454" t="s">
        <v>13859</v>
      </c>
      <c r="C301" s="454" t="s">
        <v>7068</v>
      </c>
      <c r="D301" s="470"/>
      <c r="E301" s="11"/>
    </row>
    <row r="302" spans="1:5" x14ac:dyDescent="0.25">
      <c r="A302" s="454" t="s">
        <v>13860</v>
      </c>
      <c r="B302" s="454" t="s">
        <v>13861</v>
      </c>
      <c r="C302" s="454" t="s">
        <v>7068</v>
      </c>
      <c r="D302" s="470"/>
      <c r="E302" s="11"/>
    </row>
    <row r="303" spans="1:5" x14ac:dyDescent="0.25">
      <c r="A303" s="454" t="s">
        <v>13862</v>
      </c>
      <c r="B303" s="454" t="s">
        <v>13863</v>
      </c>
      <c r="C303" s="454" t="s">
        <v>7068</v>
      </c>
      <c r="D303" s="470"/>
      <c r="E303" s="11"/>
    </row>
    <row r="304" spans="1:5" x14ac:dyDescent="0.25">
      <c r="A304" s="454" t="s">
        <v>13864</v>
      </c>
      <c r="B304" s="454" t="s">
        <v>13865</v>
      </c>
      <c r="C304" s="454" t="s">
        <v>7068</v>
      </c>
      <c r="D304" s="470"/>
      <c r="E304" s="11"/>
    </row>
    <row r="305" spans="1:5" x14ac:dyDescent="0.25">
      <c r="A305" s="454" t="s">
        <v>13866</v>
      </c>
      <c r="B305" s="454" t="s">
        <v>13867</v>
      </c>
      <c r="C305" s="454" t="s">
        <v>7068</v>
      </c>
      <c r="D305" s="470"/>
      <c r="E305" s="11"/>
    </row>
    <row r="306" spans="1:5" x14ac:dyDescent="0.25">
      <c r="A306" s="454" t="s">
        <v>13868</v>
      </c>
      <c r="B306" s="454" t="s">
        <v>13869</v>
      </c>
      <c r="C306" s="454" t="s">
        <v>7068</v>
      </c>
      <c r="D306" s="470"/>
      <c r="E306" s="11"/>
    </row>
    <row r="307" spans="1:5" x14ac:dyDescent="0.25">
      <c r="A307" s="454" t="s">
        <v>13870</v>
      </c>
      <c r="B307" s="454" t="s">
        <v>13871</v>
      </c>
      <c r="C307" s="454" t="s">
        <v>7068</v>
      </c>
      <c r="D307" s="470"/>
      <c r="E307" s="11"/>
    </row>
    <row r="308" spans="1:5" x14ac:dyDescent="0.25">
      <c r="A308" s="454" t="s">
        <v>13872</v>
      </c>
      <c r="B308" s="454" t="s">
        <v>13873</v>
      </c>
      <c r="C308" s="454" t="s">
        <v>7068</v>
      </c>
      <c r="D308" s="470"/>
      <c r="E308" s="11"/>
    </row>
    <row r="309" spans="1:5" x14ac:dyDescent="0.25">
      <c r="A309" s="454" t="s">
        <v>13874</v>
      </c>
      <c r="B309" s="454" t="s">
        <v>13875</v>
      </c>
      <c r="C309" s="454" t="s">
        <v>7068</v>
      </c>
      <c r="D309" s="470"/>
      <c r="E309" s="11"/>
    </row>
    <row r="310" spans="1:5" x14ac:dyDescent="0.25">
      <c r="A310" s="454" t="s">
        <v>13876</v>
      </c>
      <c r="B310" s="454" t="s">
        <v>13877</v>
      </c>
      <c r="C310" s="454" t="s">
        <v>7068</v>
      </c>
      <c r="D310" s="470"/>
      <c r="E310" s="11"/>
    </row>
    <row r="311" spans="1:5" x14ac:dyDescent="0.25">
      <c r="A311" s="454" t="s">
        <v>13878</v>
      </c>
      <c r="B311" s="454" t="s">
        <v>13879</v>
      </c>
      <c r="C311" s="454" t="s">
        <v>7068</v>
      </c>
      <c r="D311" s="470"/>
      <c r="E311" s="11"/>
    </row>
    <row r="312" spans="1:5" x14ac:dyDescent="0.25">
      <c r="A312" s="454" t="s">
        <v>13880</v>
      </c>
      <c r="B312" s="454" t="s">
        <v>13881</v>
      </c>
      <c r="C312" s="454" t="s">
        <v>7068</v>
      </c>
      <c r="D312" s="470"/>
      <c r="E312" s="11"/>
    </row>
    <row r="313" spans="1:5" x14ac:dyDescent="0.25">
      <c r="A313" s="454" t="s">
        <v>13882</v>
      </c>
      <c r="B313" s="454" t="s">
        <v>13883</v>
      </c>
      <c r="C313" s="454" t="s">
        <v>7068</v>
      </c>
      <c r="D313" s="470"/>
      <c r="E313" s="11"/>
    </row>
    <row r="314" spans="1:5" x14ac:dyDescent="0.25">
      <c r="A314" s="454" t="s">
        <v>13884</v>
      </c>
      <c r="B314" s="454" t="s">
        <v>13885</v>
      </c>
      <c r="C314" s="454" t="s">
        <v>7068</v>
      </c>
      <c r="D314" s="470"/>
      <c r="E314" s="11"/>
    </row>
    <row r="315" spans="1:5" x14ac:dyDescent="0.25">
      <c r="A315" s="454" t="s">
        <v>13886</v>
      </c>
      <c r="B315" s="454" t="s">
        <v>13887</v>
      </c>
      <c r="C315" s="454" t="s">
        <v>7068</v>
      </c>
      <c r="D315" s="470"/>
      <c r="E315" s="11"/>
    </row>
    <row r="316" spans="1:5" x14ac:dyDescent="0.25">
      <c r="A316" s="454" t="s">
        <v>13888</v>
      </c>
      <c r="B316" s="454" t="s">
        <v>13889</v>
      </c>
      <c r="C316" s="454" t="s">
        <v>7068</v>
      </c>
      <c r="D316" s="470"/>
      <c r="E316" s="11"/>
    </row>
    <row r="317" spans="1:5" x14ac:dyDescent="0.25">
      <c r="A317" s="454" t="s">
        <v>13890</v>
      </c>
      <c r="B317" s="454" t="s">
        <v>13891</v>
      </c>
      <c r="C317" s="454" t="s">
        <v>7068</v>
      </c>
      <c r="D317" s="470"/>
      <c r="E317" s="11"/>
    </row>
    <row r="318" spans="1:5" x14ac:dyDescent="0.25">
      <c r="A318" s="454" t="s">
        <v>13892</v>
      </c>
      <c r="B318" s="454" t="s">
        <v>13893</v>
      </c>
      <c r="C318" s="454" t="s">
        <v>7068</v>
      </c>
      <c r="D318" s="470"/>
      <c r="E318" s="11"/>
    </row>
    <row r="319" spans="1:5" x14ac:dyDescent="0.25">
      <c r="A319" s="454" t="s">
        <v>13894</v>
      </c>
      <c r="B319" s="454" t="s">
        <v>13895</v>
      </c>
      <c r="C319" s="454" t="s">
        <v>7068</v>
      </c>
      <c r="D319" s="470"/>
      <c r="E319" s="11"/>
    </row>
    <row r="320" spans="1:5" x14ac:dyDescent="0.25">
      <c r="A320" s="454" t="s">
        <v>13896</v>
      </c>
      <c r="B320" s="454" t="s">
        <v>13897</v>
      </c>
      <c r="C320" s="454" t="s">
        <v>7068</v>
      </c>
      <c r="D320" s="470"/>
      <c r="E320" s="11"/>
    </row>
    <row r="321" spans="1:5" x14ac:dyDescent="0.25">
      <c r="A321" s="454" t="s">
        <v>13898</v>
      </c>
      <c r="B321" s="454" t="s">
        <v>13899</v>
      </c>
      <c r="C321" s="454" t="s">
        <v>7068</v>
      </c>
      <c r="D321" s="470"/>
      <c r="E321" s="11"/>
    </row>
    <row r="322" spans="1:5" x14ac:dyDescent="0.25">
      <c r="A322" s="454" t="s">
        <v>13900</v>
      </c>
      <c r="B322" s="454" t="s">
        <v>13901</v>
      </c>
      <c r="C322" s="454" t="s">
        <v>7068</v>
      </c>
      <c r="D322" s="470"/>
      <c r="E322" s="11"/>
    </row>
    <row r="323" spans="1:5" x14ac:dyDescent="0.25">
      <c r="A323" s="454" t="s">
        <v>13902</v>
      </c>
      <c r="B323" s="454" t="s">
        <v>13903</v>
      </c>
      <c r="C323" s="454" t="s">
        <v>7068</v>
      </c>
      <c r="D323" s="470"/>
      <c r="E323" s="11"/>
    </row>
    <row r="324" spans="1:5" x14ac:dyDescent="0.25">
      <c r="A324" s="454" t="s">
        <v>13904</v>
      </c>
      <c r="B324" s="454" t="s">
        <v>13905</v>
      </c>
      <c r="C324" s="454" t="s">
        <v>7068</v>
      </c>
      <c r="D324" s="470"/>
      <c r="E324" s="11"/>
    </row>
    <row r="325" spans="1:5" x14ac:dyDescent="0.25">
      <c r="A325" s="454" t="s">
        <v>13906</v>
      </c>
      <c r="B325" s="454" t="s">
        <v>13907</v>
      </c>
      <c r="C325" s="454" t="s">
        <v>7068</v>
      </c>
      <c r="D325" s="470"/>
      <c r="E325" s="11"/>
    </row>
    <row r="326" spans="1:5" x14ac:dyDescent="0.25">
      <c r="A326" s="454" t="s">
        <v>13908</v>
      </c>
      <c r="B326" s="454" t="s">
        <v>13909</v>
      </c>
      <c r="C326" s="454" t="s">
        <v>7068</v>
      </c>
      <c r="D326" s="470"/>
      <c r="E326" s="11"/>
    </row>
    <row r="327" spans="1:5" x14ac:dyDescent="0.25">
      <c r="A327" s="454" t="s">
        <v>13910</v>
      </c>
      <c r="B327" s="454" t="s">
        <v>13911</v>
      </c>
      <c r="C327" s="454" t="s">
        <v>7068</v>
      </c>
      <c r="D327" s="470"/>
      <c r="E327" s="11"/>
    </row>
    <row r="328" spans="1:5" x14ac:dyDescent="0.25">
      <c r="A328" s="454" t="s">
        <v>13912</v>
      </c>
      <c r="B328" s="454" t="s">
        <v>13913</v>
      </c>
      <c r="C328" s="454" t="s">
        <v>7068</v>
      </c>
      <c r="D328" s="470"/>
      <c r="E328" s="11"/>
    </row>
    <row r="329" spans="1:5" x14ac:dyDescent="0.25">
      <c r="A329" s="454" t="s">
        <v>13914</v>
      </c>
      <c r="B329" s="454" t="s">
        <v>13915</v>
      </c>
      <c r="C329" s="454" t="s">
        <v>7068</v>
      </c>
      <c r="D329" s="470"/>
      <c r="E329" s="11"/>
    </row>
    <row r="330" spans="1:5" x14ac:dyDescent="0.25">
      <c r="A330" s="454" t="s">
        <v>13916</v>
      </c>
      <c r="B330" s="454" t="s">
        <v>13917</v>
      </c>
      <c r="C330" s="454" t="s">
        <v>7068</v>
      </c>
      <c r="D330" s="470"/>
      <c r="E330" s="11"/>
    </row>
    <row r="331" spans="1:5" x14ac:dyDescent="0.25">
      <c r="A331" s="454" t="s">
        <v>13918</v>
      </c>
      <c r="B331" s="454" t="s">
        <v>13919</v>
      </c>
      <c r="C331" s="454" t="s">
        <v>7068</v>
      </c>
      <c r="D331" s="470"/>
      <c r="E331" s="11"/>
    </row>
    <row r="332" spans="1:5" x14ac:dyDescent="0.25">
      <c r="A332" s="454" t="s">
        <v>13920</v>
      </c>
      <c r="B332" s="454" t="s">
        <v>13921</v>
      </c>
      <c r="C332" s="454" t="s">
        <v>7068</v>
      </c>
      <c r="D332" s="470"/>
      <c r="E332" s="11"/>
    </row>
    <row r="333" spans="1:5" x14ac:dyDescent="0.25">
      <c r="A333" s="454" t="s">
        <v>13922</v>
      </c>
      <c r="B333" s="454" t="s">
        <v>13923</v>
      </c>
      <c r="C333" s="454" t="s">
        <v>7068</v>
      </c>
      <c r="D333" s="470"/>
      <c r="E333" s="11"/>
    </row>
    <row r="334" spans="1:5" x14ac:dyDescent="0.25">
      <c r="A334" s="454" t="s">
        <v>13924</v>
      </c>
      <c r="B334" s="454" t="s">
        <v>13925</v>
      </c>
      <c r="C334" s="454" t="s">
        <v>7068</v>
      </c>
      <c r="D334" s="470"/>
      <c r="E334" s="11"/>
    </row>
    <row r="335" spans="1:5" x14ac:dyDescent="0.25">
      <c r="A335" s="454" t="s">
        <v>13926</v>
      </c>
      <c r="B335" s="454" t="s">
        <v>13927</v>
      </c>
      <c r="C335" s="454" t="s">
        <v>7068</v>
      </c>
      <c r="D335" s="470"/>
      <c r="E335" s="11"/>
    </row>
    <row r="336" spans="1:5" x14ac:dyDescent="0.25">
      <c r="A336" s="454" t="s">
        <v>13928</v>
      </c>
      <c r="B336" s="454" t="s">
        <v>13929</v>
      </c>
      <c r="C336" s="454" t="s">
        <v>7068</v>
      </c>
      <c r="D336" s="470"/>
      <c r="E336" s="11"/>
    </row>
    <row r="337" spans="1:5" x14ac:dyDescent="0.25">
      <c r="A337" s="454" t="s">
        <v>13930</v>
      </c>
      <c r="B337" s="454" t="s">
        <v>13931</v>
      </c>
      <c r="C337" s="454" t="s">
        <v>7068</v>
      </c>
      <c r="D337" s="470"/>
      <c r="E337" s="11"/>
    </row>
    <row r="338" spans="1:5" x14ac:dyDescent="0.25">
      <c r="A338" s="454" t="s">
        <v>13932</v>
      </c>
      <c r="B338" s="454" t="s">
        <v>13933</v>
      </c>
      <c r="C338" s="454" t="s">
        <v>7068</v>
      </c>
      <c r="D338" s="470"/>
      <c r="E338" s="11"/>
    </row>
    <row r="339" spans="1:5" x14ac:dyDescent="0.25">
      <c r="A339" s="454" t="s">
        <v>13934</v>
      </c>
      <c r="B339" s="454" t="s">
        <v>13935</v>
      </c>
      <c r="C339" s="454" t="s">
        <v>7068</v>
      </c>
      <c r="D339" s="470"/>
      <c r="E339" s="11"/>
    </row>
    <row r="340" spans="1:5" x14ac:dyDescent="0.25">
      <c r="A340" s="454" t="s">
        <v>13936</v>
      </c>
      <c r="B340" s="454" t="s">
        <v>13937</v>
      </c>
      <c r="C340" s="454" t="s">
        <v>7068</v>
      </c>
      <c r="D340" s="470"/>
      <c r="E340" s="11"/>
    </row>
    <row r="341" spans="1:5" x14ac:dyDescent="0.25">
      <c r="A341" s="454" t="s">
        <v>13938</v>
      </c>
      <c r="B341" s="454" t="s">
        <v>13939</v>
      </c>
      <c r="C341" s="454" t="s">
        <v>7068</v>
      </c>
      <c r="D341" s="470"/>
      <c r="E341" s="11"/>
    </row>
    <row r="342" spans="1:5" x14ac:dyDescent="0.25">
      <c r="A342" s="454" t="s">
        <v>13940</v>
      </c>
      <c r="B342" s="454" t="s">
        <v>13941</v>
      </c>
      <c r="C342" s="454" t="s">
        <v>7068</v>
      </c>
      <c r="D342" s="470"/>
      <c r="E342" s="11"/>
    </row>
    <row r="343" spans="1:5" x14ac:dyDescent="0.25">
      <c r="A343" s="454" t="s">
        <v>13942</v>
      </c>
      <c r="B343" s="454" t="s">
        <v>13943</v>
      </c>
      <c r="C343" s="454" t="s">
        <v>7068</v>
      </c>
      <c r="D343" s="470"/>
      <c r="E343" s="11"/>
    </row>
    <row r="344" spans="1:5" x14ac:dyDescent="0.25">
      <c r="A344" s="454" t="s">
        <v>13944</v>
      </c>
      <c r="B344" s="454" t="s">
        <v>13945</v>
      </c>
      <c r="C344" s="454" t="s">
        <v>7068</v>
      </c>
      <c r="D344" s="470"/>
      <c r="E344" s="11"/>
    </row>
    <row r="345" spans="1:5" x14ac:dyDescent="0.25">
      <c r="A345" s="454" t="s">
        <v>13946</v>
      </c>
      <c r="B345" s="454" t="s">
        <v>13947</v>
      </c>
      <c r="C345" s="454" t="s">
        <v>7068</v>
      </c>
      <c r="D345" s="470"/>
      <c r="E345" s="11"/>
    </row>
    <row r="346" spans="1:5" x14ac:dyDescent="0.25">
      <c r="A346" s="454" t="s">
        <v>13948</v>
      </c>
      <c r="B346" s="454" t="s">
        <v>13949</v>
      </c>
      <c r="C346" s="454" t="s">
        <v>7068</v>
      </c>
      <c r="D346" s="470"/>
      <c r="E346" s="11"/>
    </row>
    <row r="347" spans="1:5" x14ac:dyDescent="0.25">
      <c r="A347" s="454" t="s">
        <v>13950</v>
      </c>
      <c r="B347" s="454" t="s">
        <v>13951</v>
      </c>
      <c r="C347" s="454" t="s">
        <v>7068</v>
      </c>
      <c r="D347" s="470"/>
      <c r="E347" s="11"/>
    </row>
    <row r="348" spans="1:5" x14ac:dyDescent="0.25">
      <c r="A348" s="454" t="s">
        <v>13952</v>
      </c>
      <c r="B348" s="454" t="s">
        <v>13953</v>
      </c>
      <c r="C348" s="454" t="s">
        <v>7068</v>
      </c>
      <c r="D348" s="470"/>
      <c r="E348" s="11"/>
    </row>
    <row r="349" spans="1:5" x14ac:dyDescent="0.25">
      <c r="A349" s="454" t="s">
        <v>13954</v>
      </c>
      <c r="B349" s="454" t="s">
        <v>13955</v>
      </c>
      <c r="C349" s="454" t="s">
        <v>7068</v>
      </c>
      <c r="D349" s="470"/>
      <c r="E349" s="11"/>
    </row>
    <row r="350" spans="1:5" x14ac:dyDescent="0.25">
      <c r="A350" s="454" t="s">
        <v>13956</v>
      </c>
      <c r="B350" s="454" t="s">
        <v>13957</v>
      </c>
      <c r="C350" s="454" t="s">
        <v>7068</v>
      </c>
      <c r="D350" s="470"/>
      <c r="E350" s="11"/>
    </row>
    <row r="351" spans="1:5" x14ac:dyDescent="0.25">
      <c r="A351" s="454" t="s">
        <v>13958</v>
      </c>
      <c r="B351" s="454" t="s">
        <v>13959</v>
      </c>
      <c r="C351" s="454" t="s">
        <v>7068</v>
      </c>
      <c r="D351" s="470"/>
      <c r="E351" s="11"/>
    </row>
    <row r="352" spans="1:5" x14ac:dyDescent="0.25">
      <c r="A352" s="454" t="s">
        <v>13960</v>
      </c>
      <c r="B352" s="454" t="s">
        <v>13961</v>
      </c>
      <c r="C352" s="454" t="s">
        <v>7068</v>
      </c>
      <c r="D352" s="470"/>
      <c r="E352" s="11"/>
    </row>
    <row r="353" spans="1:5" x14ac:dyDescent="0.25">
      <c r="A353" s="454" t="s">
        <v>13962</v>
      </c>
      <c r="B353" s="454" t="s">
        <v>13963</v>
      </c>
      <c r="C353" s="454" t="s">
        <v>7068</v>
      </c>
      <c r="D353" s="470"/>
      <c r="E353" s="11"/>
    </row>
    <row r="354" spans="1:5" x14ac:dyDescent="0.25">
      <c r="A354" s="454" t="s">
        <v>13964</v>
      </c>
      <c r="B354" s="454" t="s">
        <v>13965</v>
      </c>
      <c r="C354" s="454" t="s">
        <v>7068</v>
      </c>
      <c r="D354" s="470"/>
      <c r="E354" s="11"/>
    </row>
    <row r="355" spans="1:5" x14ac:dyDescent="0.25">
      <c r="A355" s="454" t="s">
        <v>13966</v>
      </c>
      <c r="B355" s="454" t="s">
        <v>13967</v>
      </c>
      <c r="C355" s="454" t="s">
        <v>7068</v>
      </c>
      <c r="D355" s="470"/>
      <c r="E355" s="11"/>
    </row>
    <row r="356" spans="1:5" x14ac:dyDescent="0.25">
      <c r="A356" s="454" t="s">
        <v>13968</v>
      </c>
      <c r="B356" s="454" t="s">
        <v>13969</v>
      </c>
      <c r="C356" s="454" t="s">
        <v>7068</v>
      </c>
      <c r="D356" s="470"/>
      <c r="E356" s="11"/>
    </row>
    <row r="357" spans="1:5" x14ac:dyDescent="0.25">
      <c r="A357" s="454" t="s">
        <v>13970</v>
      </c>
      <c r="B357" s="454" t="s">
        <v>13971</v>
      </c>
      <c r="C357" s="454" t="s">
        <v>7068</v>
      </c>
      <c r="D357" s="470"/>
      <c r="E357" s="11"/>
    </row>
    <row r="358" spans="1:5" x14ac:dyDescent="0.25">
      <c r="A358" s="454" t="s">
        <v>13972</v>
      </c>
      <c r="B358" s="454" t="s">
        <v>13973</v>
      </c>
      <c r="C358" s="454" t="s">
        <v>7068</v>
      </c>
      <c r="D358" s="470"/>
      <c r="E358" s="11"/>
    </row>
    <row r="359" spans="1:5" x14ac:dyDescent="0.25">
      <c r="A359" s="454" t="s">
        <v>13974</v>
      </c>
      <c r="B359" s="454" t="s">
        <v>13975</v>
      </c>
      <c r="C359" s="454" t="s">
        <v>7068</v>
      </c>
      <c r="D359" s="470"/>
      <c r="E359" s="11"/>
    </row>
    <row r="360" spans="1:5" x14ac:dyDescent="0.25">
      <c r="A360" s="454" t="s">
        <v>13976</v>
      </c>
      <c r="B360" s="454" t="s">
        <v>13977</v>
      </c>
      <c r="C360" s="454" t="s">
        <v>7068</v>
      </c>
      <c r="D360" s="470"/>
      <c r="E360" s="11"/>
    </row>
    <row r="361" spans="1:5" x14ac:dyDescent="0.25">
      <c r="A361" s="454" t="s">
        <v>13978</v>
      </c>
      <c r="B361" s="454" t="s">
        <v>13979</v>
      </c>
      <c r="C361" s="454" t="s">
        <v>7068</v>
      </c>
      <c r="D361" s="470"/>
      <c r="E361" s="11"/>
    </row>
    <row r="362" spans="1:5" x14ac:dyDescent="0.25">
      <c r="A362" s="454" t="s">
        <v>13980</v>
      </c>
      <c r="B362" s="454" t="s">
        <v>13981</v>
      </c>
      <c r="C362" s="454" t="s">
        <v>7068</v>
      </c>
      <c r="D362" s="470"/>
      <c r="E362" s="11"/>
    </row>
    <row r="363" spans="1:5" x14ac:dyDescent="0.25">
      <c r="A363" s="454" t="s">
        <v>13982</v>
      </c>
      <c r="B363" s="454" t="s">
        <v>13983</v>
      </c>
      <c r="C363" s="454" t="s">
        <v>7068</v>
      </c>
      <c r="D363" s="470"/>
      <c r="E363" s="11"/>
    </row>
    <row r="364" spans="1:5" x14ac:dyDescent="0.25">
      <c r="A364" s="454" t="s">
        <v>13984</v>
      </c>
      <c r="B364" s="454" t="s">
        <v>13985</v>
      </c>
      <c r="C364" s="454" t="s">
        <v>7068</v>
      </c>
      <c r="D364" s="470"/>
      <c r="E364" s="11"/>
    </row>
    <row r="365" spans="1:5" x14ac:dyDescent="0.25">
      <c r="A365" s="454" t="s">
        <v>13986</v>
      </c>
      <c r="B365" s="454" t="s">
        <v>13987</v>
      </c>
      <c r="C365" s="454" t="s">
        <v>7068</v>
      </c>
      <c r="D365" s="470"/>
      <c r="E365" s="11"/>
    </row>
    <row r="366" spans="1:5" x14ac:dyDescent="0.25">
      <c r="A366" s="454" t="s">
        <v>13988</v>
      </c>
      <c r="B366" s="454" t="s">
        <v>13989</v>
      </c>
      <c r="C366" s="454" t="s">
        <v>7068</v>
      </c>
      <c r="D366" s="470"/>
      <c r="E366" s="11"/>
    </row>
    <row r="367" spans="1:5" x14ac:dyDescent="0.25">
      <c r="A367" s="454" t="s">
        <v>13990</v>
      </c>
      <c r="B367" s="454" t="s">
        <v>13991</v>
      </c>
      <c r="C367" s="454" t="s">
        <v>7068</v>
      </c>
      <c r="D367" s="470"/>
      <c r="E367" s="11"/>
    </row>
    <row r="368" spans="1:5" x14ac:dyDescent="0.25">
      <c r="A368" s="454" t="s">
        <v>13992</v>
      </c>
      <c r="B368" s="454" t="s">
        <v>13993</v>
      </c>
      <c r="C368" s="454" t="s">
        <v>7068</v>
      </c>
      <c r="D368" s="470"/>
      <c r="E368" s="11"/>
    </row>
    <row r="369" spans="1:5" x14ac:dyDescent="0.25">
      <c r="A369" s="454" t="s">
        <v>13994</v>
      </c>
      <c r="B369" s="454" t="s">
        <v>13995</v>
      </c>
      <c r="C369" s="454" t="s">
        <v>7068</v>
      </c>
      <c r="D369" s="470"/>
      <c r="E369" s="11"/>
    </row>
    <row r="370" spans="1:5" x14ac:dyDescent="0.25">
      <c r="A370" s="454" t="s">
        <v>13996</v>
      </c>
      <c r="B370" s="454" t="s">
        <v>13997</v>
      </c>
      <c r="C370" s="454" t="s">
        <v>7068</v>
      </c>
      <c r="D370" s="470"/>
      <c r="E370" s="11"/>
    </row>
    <row r="371" spans="1:5" x14ac:dyDescent="0.25">
      <c r="A371" s="454" t="s">
        <v>13998</v>
      </c>
      <c r="B371" s="454" t="s">
        <v>13999</v>
      </c>
      <c r="C371" s="454" t="s">
        <v>7068</v>
      </c>
      <c r="D371" s="470"/>
      <c r="E371" s="11"/>
    </row>
    <row r="372" spans="1:5" x14ac:dyDescent="0.25">
      <c r="A372" s="454" t="s">
        <v>14000</v>
      </c>
      <c r="B372" s="454" t="s">
        <v>14001</v>
      </c>
      <c r="C372" s="454" t="s">
        <v>7068</v>
      </c>
      <c r="D372" s="470"/>
      <c r="E372" s="11"/>
    </row>
    <row r="373" spans="1:5" x14ac:dyDescent="0.25">
      <c r="A373" s="454" t="s">
        <v>14002</v>
      </c>
      <c r="B373" s="454" t="s">
        <v>14003</v>
      </c>
      <c r="C373" s="454" t="s">
        <v>7068</v>
      </c>
      <c r="D373" s="470"/>
      <c r="E373" s="11"/>
    </row>
    <row r="374" spans="1:5" x14ac:dyDescent="0.25">
      <c r="A374" s="454" t="s">
        <v>14004</v>
      </c>
      <c r="B374" s="454" t="s">
        <v>14005</v>
      </c>
      <c r="C374" s="454" t="s">
        <v>7068</v>
      </c>
      <c r="D374" s="470"/>
      <c r="E374" s="11"/>
    </row>
    <row r="375" spans="1:5" x14ac:dyDescent="0.25">
      <c r="A375" s="454" t="s">
        <v>14006</v>
      </c>
      <c r="B375" s="454" t="s">
        <v>14007</v>
      </c>
      <c r="C375" s="454" t="s">
        <v>7068</v>
      </c>
      <c r="D375" s="470"/>
      <c r="E375" s="11"/>
    </row>
    <row r="376" spans="1:5" x14ac:dyDescent="0.25">
      <c r="A376" s="454" t="s">
        <v>14008</v>
      </c>
      <c r="B376" s="454" t="s">
        <v>14009</v>
      </c>
      <c r="C376" s="454" t="s">
        <v>7068</v>
      </c>
      <c r="D376" s="470"/>
      <c r="E376" s="11"/>
    </row>
    <row r="377" spans="1:5" x14ac:dyDescent="0.25">
      <c r="A377" s="454" t="s">
        <v>14010</v>
      </c>
      <c r="B377" s="454" t="s">
        <v>14011</v>
      </c>
      <c r="C377" s="454" t="s">
        <v>7068</v>
      </c>
      <c r="D377" s="470"/>
      <c r="E377" s="11"/>
    </row>
    <row r="378" spans="1:5" x14ac:dyDescent="0.25">
      <c r="A378" s="454" t="s">
        <v>14012</v>
      </c>
      <c r="B378" s="454" t="s">
        <v>14013</v>
      </c>
      <c r="C378" s="454" t="s">
        <v>7068</v>
      </c>
      <c r="D378" s="470"/>
      <c r="E378" s="11"/>
    </row>
    <row r="379" spans="1:5" x14ac:dyDescent="0.25">
      <c r="A379" s="454" t="s">
        <v>14014</v>
      </c>
      <c r="B379" s="454" t="s">
        <v>14015</v>
      </c>
      <c r="C379" s="454" t="s">
        <v>7068</v>
      </c>
      <c r="D379" s="470"/>
      <c r="E379" s="11"/>
    </row>
    <row r="380" spans="1:5" x14ac:dyDescent="0.25">
      <c r="A380" s="454" t="s">
        <v>14016</v>
      </c>
      <c r="B380" s="454" t="s">
        <v>14017</v>
      </c>
      <c r="C380" s="454" t="s">
        <v>7068</v>
      </c>
      <c r="D380" s="470"/>
      <c r="E380" s="11"/>
    </row>
    <row r="381" spans="1:5" x14ac:dyDescent="0.25">
      <c r="A381" s="454" t="s">
        <v>14018</v>
      </c>
      <c r="B381" s="454" t="s">
        <v>14019</v>
      </c>
      <c r="C381" s="454" t="s">
        <v>7068</v>
      </c>
      <c r="D381" s="470"/>
      <c r="E381" s="11"/>
    </row>
    <row r="382" spans="1:5" x14ac:dyDescent="0.25">
      <c r="A382" s="454" t="s">
        <v>14020</v>
      </c>
      <c r="B382" s="454" t="s">
        <v>14021</v>
      </c>
      <c r="C382" s="454" t="s">
        <v>7068</v>
      </c>
      <c r="D382" s="470"/>
      <c r="E382" s="11"/>
    </row>
    <row r="383" spans="1:5" x14ac:dyDescent="0.25">
      <c r="A383" s="454" t="s">
        <v>14022</v>
      </c>
      <c r="B383" s="454" t="s">
        <v>14023</v>
      </c>
      <c r="C383" s="454" t="s">
        <v>7068</v>
      </c>
      <c r="D383" s="470"/>
      <c r="E383" s="11"/>
    </row>
    <row r="384" spans="1:5" x14ac:dyDescent="0.25">
      <c r="A384" s="454" t="s">
        <v>14024</v>
      </c>
      <c r="B384" s="454" t="s">
        <v>14025</v>
      </c>
      <c r="C384" s="454" t="s">
        <v>7068</v>
      </c>
      <c r="D384" s="470"/>
      <c r="E384" s="11"/>
    </row>
    <row r="385" spans="1:5" x14ac:dyDescent="0.25">
      <c r="A385" s="454" t="s">
        <v>14026</v>
      </c>
      <c r="B385" s="454" t="s">
        <v>14027</v>
      </c>
      <c r="C385" s="454" t="s">
        <v>7068</v>
      </c>
      <c r="D385" s="470"/>
      <c r="E385" s="11"/>
    </row>
    <row r="386" spans="1:5" x14ac:dyDescent="0.25">
      <c r="A386" s="454" t="s">
        <v>14028</v>
      </c>
      <c r="B386" s="454" t="s">
        <v>14029</v>
      </c>
      <c r="C386" s="454" t="s">
        <v>7068</v>
      </c>
      <c r="D386" s="470"/>
      <c r="E386" s="11"/>
    </row>
    <row r="387" spans="1:5" x14ac:dyDescent="0.25">
      <c r="A387" s="454" t="s">
        <v>14030</v>
      </c>
      <c r="B387" s="454" t="s">
        <v>14031</v>
      </c>
      <c r="C387" s="454" t="s">
        <v>7068</v>
      </c>
      <c r="D387" s="470"/>
      <c r="E387" s="11"/>
    </row>
    <row r="388" spans="1:5" x14ac:dyDescent="0.25">
      <c r="A388" s="454" t="s">
        <v>14032</v>
      </c>
      <c r="B388" s="454" t="s">
        <v>14033</v>
      </c>
      <c r="C388" s="454" t="s">
        <v>7068</v>
      </c>
      <c r="D388" s="470"/>
      <c r="E388" s="11"/>
    </row>
    <row r="389" spans="1:5" x14ac:dyDescent="0.25">
      <c r="A389" s="454" t="s">
        <v>14034</v>
      </c>
      <c r="B389" s="454" t="s">
        <v>14035</v>
      </c>
      <c r="C389" s="454" t="s">
        <v>7068</v>
      </c>
      <c r="D389" s="470"/>
      <c r="E389" s="11"/>
    </row>
    <row r="390" spans="1:5" x14ac:dyDescent="0.25">
      <c r="A390" s="454" t="s">
        <v>14036</v>
      </c>
      <c r="B390" s="454" t="s">
        <v>14037</v>
      </c>
      <c r="C390" s="454" t="s">
        <v>7068</v>
      </c>
      <c r="D390" s="470"/>
      <c r="E390" s="11"/>
    </row>
    <row r="391" spans="1:5" x14ac:dyDescent="0.25">
      <c r="A391" s="454" t="s">
        <v>14038</v>
      </c>
      <c r="B391" s="454" t="s">
        <v>14039</v>
      </c>
      <c r="C391" s="454" t="s">
        <v>7068</v>
      </c>
      <c r="D391" s="470"/>
      <c r="E391" s="11"/>
    </row>
    <row r="392" spans="1:5" x14ac:dyDescent="0.25">
      <c r="A392" s="454" t="s">
        <v>14040</v>
      </c>
      <c r="B392" s="454" t="s">
        <v>14041</v>
      </c>
      <c r="C392" s="454" t="s">
        <v>7068</v>
      </c>
      <c r="D392" s="470"/>
      <c r="E392" s="11"/>
    </row>
    <row r="393" spans="1:5" x14ac:dyDescent="0.25">
      <c r="A393" s="454" t="s">
        <v>14042</v>
      </c>
      <c r="B393" s="454" t="s">
        <v>14043</v>
      </c>
      <c r="C393" s="454" t="s">
        <v>7068</v>
      </c>
      <c r="D393" s="470"/>
      <c r="E393" s="11"/>
    </row>
    <row r="394" spans="1:5" x14ac:dyDescent="0.25">
      <c r="A394" s="454" t="s">
        <v>14044</v>
      </c>
      <c r="B394" s="454" t="s">
        <v>14045</v>
      </c>
      <c r="C394" s="454" t="s">
        <v>7068</v>
      </c>
      <c r="D394" s="470"/>
      <c r="E394" s="11"/>
    </row>
    <row r="395" spans="1:5" x14ac:dyDescent="0.25">
      <c r="A395" s="454" t="s">
        <v>14046</v>
      </c>
      <c r="B395" s="454" t="s">
        <v>14047</v>
      </c>
      <c r="C395" s="454" t="s">
        <v>7068</v>
      </c>
      <c r="D395" s="470"/>
      <c r="E395" s="11"/>
    </row>
    <row r="396" spans="1:5" x14ac:dyDescent="0.25">
      <c r="A396" s="454" t="s">
        <v>14048</v>
      </c>
      <c r="B396" s="454" t="s">
        <v>14049</v>
      </c>
      <c r="C396" s="454" t="s">
        <v>7068</v>
      </c>
      <c r="D396" s="470"/>
      <c r="E396" s="11"/>
    </row>
    <row r="397" spans="1:5" x14ac:dyDescent="0.25">
      <c r="A397" s="454" t="s">
        <v>14050</v>
      </c>
      <c r="B397" s="454" t="s">
        <v>14051</v>
      </c>
      <c r="C397" s="454" t="s">
        <v>7068</v>
      </c>
      <c r="D397" s="470"/>
      <c r="E397" s="11"/>
    </row>
    <row r="398" spans="1:5" x14ac:dyDescent="0.25">
      <c r="A398" s="454" t="s">
        <v>14052</v>
      </c>
      <c r="B398" s="454" t="s">
        <v>14053</v>
      </c>
      <c r="C398" s="454" t="s">
        <v>7068</v>
      </c>
      <c r="D398" s="470"/>
      <c r="E398" s="11"/>
    </row>
    <row r="399" spans="1:5" x14ac:dyDescent="0.25">
      <c r="A399" s="454" t="s">
        <v>14054</v>
      </c>
      <c r="B399" s="454" t="s">
        <v>14055</v>
      </c>
      <c r="C399" s="454" t="s">
        <v>7068</v>
      </c>
      <c r="D399" s="470"/>
      <c r="E399" s="11"/>
    </row>
    <row r="400" spans="1:5" x14ac:dyDescent="0.25">
      <c r="A400" s="454" t="s">
        <v>14056</v>
      </c>
      <c r="B400" s="454" t="s">
        <v>14057</v>
      </c>
      <c r="C400" s="454" t="s">
        <v>7068</v>
      </c>
      <c r="D400" s="470"/>
      <c r="E400" s="11"/>
    </row>
    <row r="401" spans="1:5" x14ac:dyDescent="0.25">
      <c r="A401" s="454" t="s">
        <v>14058</v>
      </c>
      <c r="B401" s="454" t="s">
        <v>14059</v>
      </c>
      <c r="C401" s="454" t="s">
        <v>7068</v>
      </c>
      <c r="D401" s="470"/>
      <c r="E401" s="11"/>
    </row>
    <row r="402" spans="1:5" x14ac:dyDescent="0.25">
      <c r="A402" s="454" t="s">
        <v>14060</v>
      </c>
      <c r="B402" s="454" t="s">
        <v>14061</v>
      </c>
      <c r="C402" s="454" t="s">
        <v>7068</v>
      </c>
      <c r="D402" s="470"/>
      <c r="E402" s="11"/>
    </row>
    <row r="403" spans="1:5" x14ac:dyDescent="0.25">
      <c r="A403" s="454" t="s">
        <v>14062</v>
      </c>
      <c r="B403" s="454" t="s">
        <v>14063</v>
      </c>
      <c r="C403" s="454" t="s">
        <v>7068</v>
      </c>
      <c r="D403" s="470"/>
      <c r="E403" s="11"/>
    </row>
    <row r="404" spans="1:5" x14ac:dyDescent="0.25">
      <c r="A404" s="454" t="s">
        <v>14064</v>
      </c>
      <c r="B404" s="454" t="s">
        <v>14065</v>
      </c>
      <c r="C404" s="454" t="s">
        <v>7068</v>
      </c>
      <c r="D404" s="470"/>
      <c r="E404" s="11"/>
    </row>
    <row r="405" spans="1:5" x14ac:dyDescent="0.25">
      <c r="A405" s="454" t="s">
        <v>14066</v>
      </c>
      <c r="B405" s="454" t="s">
        <v>14067</v>
      </c>
      <c r="C405" s="454" t="s">
        <v>7068</v>
      </c>
      <c r="D405" s="470"/>
      <c r="E405" s="11"/>
    </row>
    <row r="406" spans="1:5" x14ac:dyDescent="0.25">
      <c r="A406" s="454" t="s">
        <v>14068</v>
      </c>
      <c r="B406" s="454" t="s">
        <v>14069</v>
      </c>
      <c r="C406" s="454" t="s">
        <v>7068</v>
      </c>
      <c r="D406" s="470"/>
      <c r="E406" s="11"/>
    </row>
    <row r="407" spans="1:5" x14ac:dyDescent="0.25">
      <c r="A407" s="454" t="s">
        <v>14070</v>
      </c>
      <c r="B407" s="454" t="s">
        <v>14071</v>
      </c>
      <c r="C407" s="454" t="s">
        <v>7068</v>
      </c>
      <c r="D407" s="470"/>
      <c r="E407" s="11"/>
    </row>
    <row r="408" spans="1:5" x14ac:dyDescent="0.25">
      <c r="A408" s="454" t="s">
        <v>14072</v>
      </c>
      <c r="B408" s="454" t="s">
        <v>14073</v>
      </c>
      <c r="C408" s="454" t="s">
        <v>7068</v>
      </c>
      <c r="D408" s="470"/>
      <c r="E408" s="11"/>
    </row>
    <row r="409" spans="1:5" x14ac:dyDescent="0.25">
      <c r="A409" s="454" t="s">
        <v>14074</v>
      </c>
      <c r="B409" s="454" t="s">
        <v>14075</v>
      </c>
      <c r="C409" s="454" t="s">
        <v>7068</v>
      </c>
      <c r="D409" s="470"/>
      <c r="E409" s="11"/>
    </row>
    <row r="410" spans="1:5" x14ac:dyDescent="0.25">
      <c r="A410" s="454" t="s">
        <v>14076</v>
      </c>
      <c r="B410" s="454" t="s">
        <v>14077</v>
      </c>
      <c r="C410" s="454" t="s">
        <v>7068</v>
      </c>
      <c r="D410" s="470"/>
      <c r="E410" s="11"/>
    </row>
    <row r="411" spans="1:5" x14ac:dyDescent="0.25">
      <c r="A411" s="454" t="s">
        <v>14078</v>
      </c>
      <c r="B411" s="454" t="s">
        <v>14079</v>
      </c>
      <c r="C411" s="454" t="s">
        <v>7068</v>
      </c>
      <c r="D411" s="470"/>
      <c r="E411" s="11"/>
    </row>
    <row r="412" spans="1:5" x14ac:dyDescent="0.25">
      <c r="A412" s="454" t="s">
        <v>14080</v>
      </c>
      <c r="B412" s="454" t="s">
        <v>14081</v>
      </c>
      <c r="C412" s="454" t="s">
        <v>7068</v>
      </c>
      <c r="D412" s="470"/>
      <c r="E412" s="11"/>
    </row>
    <row r="413" spans="1:5" x14ac:dyDescent="0.25">
      <c r="A413" s="454" t="s">
        <v>14082</v>
      </c>
      <c r="B413" s="454" t="s">
        <v>14083</v>
      </c>
      <c r="C413" s="454" t="s">
        <v>7068</v>
      </c>
      <c r="D413" s="470"/>
      <c r="E413" s="11"/>
    </row>
    <row r="414" spans="1:5" x14ac:dyDescent="0.25">
      <c r="A414" s="454" t="s">
        <v>14084</v>
      </c>
      <c r="B414" s="454" t="s">
        <v>14085</v>
      </c>
      <c r="C414" s="454" t="s">
        <v>7068</v>
      </c>
      <c r="D414" s="470"/>
      <c r="E414" s="11"/>
    </row>
    <row r="415" spans="1:5" x14ac:dyDescent="0.25">
      <c r="A415" s="454" t="s">
        <v>14086</v>
      </c>
      <c r="B415" s="454" t="s">
        <v>14087</v>
      </c>
      <c r="C415" s="454" t="s">
        <v>7068</v>
      </c>
      <c r="D415" s="470"/>
      <c r="E415" s="11"/>
    </row>
    <row r="416" spans="1:5" x14ac:dyDescent="0.25">
      <c r="A416" s="454" t="s">
        <v>14088</v>
      </c>
      <c r="B416" s="454" t="s">
        <v>14089</v>
      </c>
      <c r="C416" s="454" t="s">
        <v>7068</v>
      </c>
      <c r="D416" s="470"/>
      <c r="E416" s="11"/>
    </row>
    <row r="417" spans="1:5" x14ac:dyDescent="0.25">
      <c r="A417" s="454" t="s">
        <v>14090</v>
      </c>
      <c r="B417" s="454" t="s">
        <v>14091</v>
      </c>
      <c r="C417" s="454" t="s">
        <v>7068</v>
      </c>
      <c r="D417" s="470"/>
      <c r="E417" s="11"/>
    </row>
    <row r="418" spans="1:5" x14ac:dyDescent="0.25">
      <c r="A418" s="454" t="s">
        <v>14092</v>
      </c>
      <c r="B418" s="454" t="s">
        <v>14093</v>
      </c>
      <c r="C418" s="454" t="s">
        <v>7068</v>
      </c>
      <c r="D418" s="470"/>
      <c r="E418" s="11"/>
    </row>
    <row r="419" spans="1:5" x14ac:dyDescent="0.25">
      <c r="A419" s="454" t="s">
        <v>14094</v>
      </c>
      <c r="B419" s="454" t="s">
        <v>14095</v>
      </c>
      <c r="C419" s="454" t="s">
        <v>7068</v>
      </c>
      <c r="D419" s="470"/>
      <c r="E419" s="11"/>
    </row>
    <row r="420" spans="1:5" x14ac:dyDescent="0.25">
      <c r="A420" s="454" t="s">
        <v>14096</v>
      </c>
      <c r="B420" s="454" t="s">
        <v>14097</v>
      </c>
      <c r="C420" s="454" t="s">
        <v>7068</v>
      </c>
      <c r="D420" s="470"/>
      <c r="E420" s="11"/>
    </row>
    <row r="421" spans="1:5" x14ac:dyDescent="0.25">
      <c r="A421" s="454" t="s">
        <v>14098</v>
      </c>
      <c r="B421" s="454" t="s">
        <v>14099</v>
      </c>
      <c r="C421" s="454" t="s">
        <v>7068</v>
      </c>
      <c r="D421" s="470"/>
      <c r="E421" s="11"/>
    </row>
    <row r="422" spans="1:5" x14ac:dyDescent="0.25">
      <c r="A422" s="454" t="s">
        <v>14100</v>
      </c>
      <c r="B422" s="454" t="s">
        <v>14101</v>
      </c>
      <c r="C422" s="454" t="s">
        <v>7068</v>
      </c>
      <c r="D422" s="470"/>
      <c r="E422" s="11"/>
    </row>
    <row r="423" spans="1:5" x14ac:dyDescent="0.25">
      <c r="A423" s="454" t="s">
        <v>14102</v>
      </c>
      <c r="B423" s="454" t="s">
        <v>14103</v>
      </c>
      <c r="C423" s="454" t="s">
        <v>7068</v>
      </c>
      <c r="D423" s="470"/>
      <c r="E423" s="11"/>
    </row>
    <row r="424" spans="1:5" x14ac:dyDescent="0.25">
      <c r="A424" s="454" t="s">
        <v>14104</v>
      </c>
      <c r="B424" s="454" t="s">
        <v>14105</v>
      </c>
      <c r="C424" s="454" t="s">
        <v>7068</v>
      </c>
      <c r="D424" s="470"/>
      <c r="E424" s="11"/>
    </row>
    <row r="425" spans="1:5" x14ac:dyDescent="0.25">
      <c r="A425" s="454" t="s">
        <v>14106</v>
      </c>
      <c r="B425" s="454" t="s">
        <v>14107</v>
      </c>
      <c r="C425" s="454" t="s">
        <v>7068</v>
      </c>
      <c r="D425" s="470"/>
      <c r="E425" s="11"/>
    </row>
    <row r="426" spans="1:5" x14ac:dyDescent="0.25">
      <c r="A426" s="454" t="s">
        <v>14108</v>
      </c>
      <c r="B426" s="454" t="s">
        <v>14109</v>
      </c>
      <c r="C426" s="454" t="s">
        <v>7068</v>
      </c>
      <c r="D426" s="470"/>
      <c r="E426" s="11"/>
    </row>
    <row r="427" spans="1:5" x14ac:dyDescent="0.25">
      <c r="A427" s="454" t="s">
        <v>14110</v>
      </c>
      <c r="B427" s="454" t="s">
        <v>14111</v>
      </c>
      <c r="C427" s="454" t="s">
        <v>7068</v>
      </c>
      <c r="D427" s="470"/>
      <c r="E427" s="11"/>
    </row>
    <row r="428" spans="1:5" x14ac:dyDescent="0.25">
      <c r="A428" s="454" t="s">
        <v>14112</v>
      </c>
      <c r="B428" s="454" t="s">
        <v>14113</v>
      </c>
      <c r="C428" s="454" t="s">
        <v>7068</v>
      </c>
      <c r="D428" s="470"/>
      <c r="E428" s="11"/>
    </row>
    <row r="429" spans="1:5" x14ac:dyDescent="0.25">
      <c r="A429" s="454" t="s">
        <v>14114</v>
      </c>
      <c r="B429" s="454" t="s">
        <v>14115</v>
      </c>
      <c r="C429" s="454" t="s">
        <v>7068</v>
      </c>
      <c r="D429" s="470"/>
      <c r="E429" s="11"/>
    </row>
    <row r="430" spans="1:5" x14ac:dyDescent="0.25">
      <c r="A430" s="454" t="s">
        <v>14116</v>
      </c>
      <c r="B430" s="454" t="s">
        <v>14117</v>
      </c>
      <c r="C430" s="454" t="s">
        <v>7068</v>
      </c>
      <c r="D430" s="470"/>
      <c r="E430" s="11"/>
    </row>
    <row r="431" spans="1:5" x14ac:dyDescent="0.25">
      <c r="A431" s="454" t="s">
        <v>14118</v>
      </c>
      <c r="B431" s="454" t="s">
        <v>14119</v>
      </c>
      <c r="C431" s="454" t="s">
        <v>7068</v>
      </c>
      <c r="D431" s="470"/>
      <c r="E431" s="11"/>
    </row>
    <row r="432" spans="1:5" x14ac:dyDescent="0.25">
      <c r="A432" s="454" t="s">
        <v>14120</v>
      </c>
      <c r="B432" s="454" t="s">
        <v>14121</v>
      </c>
      <c r="C432" s="454" t="s">
        <v>7068</v>
      </c>
      <c r="D432" s="470"/>
      <c r="E432" s="11"/>
    </row>
    <row r="433" spans="1:5" x14ac:dyDescent="0.25">
      <c r="A433" s="454" t="s">
        <v>14122</v>
      </c>
      <c r="B433" s="454" t="s">
        <v>14123</v>
      </c>
      <c r="C433" s="454" t="s">
        <v>7068</v>
      </c>
      <c r="D433" s="470"/>
      <c r="E433" s="11"/>
    </row>
    <row r="434" spans="1:5" x14ac:dyDescent="0.25">
      <c r="A434" s="454" t="s">
        <v>14124</v>
      </c>
      <c r="B434" s="454" t="s">
        <v>14125</v>
      </c>
      <c r="C434" s="454" t="s">
        <v>7068</v>
      </c>
      <c r="D434" s="470"/>
      <c r="E434" s="11"/>
    </row>
    <row r="435" spans="1:5" x14ac:dyDescent="0.25">
      <c r="A435" s="454" t="s">
        <v>14126</v>
      </c>
      <c r="B435" s="454" t="s">
        <v>14127</v>
      </c>
      <c r="C435" s="454" t="s">
        <v>7068</v>
      </c>
      <c r="D435" s="470"/>
      <c r="E435" s="11"/>
    </row>
    <row r="436" spans="1:5" x14ac:dyDescent="0.25">
      <c r="A436" s="454" t="s">
        <v>14128</v>
      </c>
      <c r="B436" s="454" t="s">
        <v>14129</v>
      </c>
      <c r="C436" s="454" t="s">
        <v>7068</v>
      </c>
      <c r="D436" s="470"/>
      <c r="E436" s="11"/>
    </row>
    <row r="437" spans="1:5" x14ac:dyDescent="0.25">
      <c r="A437" s="454" t="s">
        <v>14130</v>
      </c>
      <c r="B437" s="454" t="s">
        <v>14131</v>
      </c>
      <c r="C437" s="454" t="s">
        <v>7068</v>
      </c>
      <c r="D437" s="470"/>
      <c r="E437" s="11"/>
    </row>
    <row r="438" spans="1:5" x14ac:dyDescent="0.25">
      <c r="A438" s="454" t="s">
        <v>14132</v>
      </c>
      <c r="B438" s="454" t="s">
        <v>14133</v>
      </c>
      <c r="C438" s="454" t="s">
        <v>7068</v>
      </c>
      <c r="D438" s="470"/>
      <c r="E438" s="11"/>
    </row>
    <row r="439" spans="1:5" x14ac:dyDescent="0.25">
      <c r="A439" s="454" t="s">
        <v>14134</v>
      </c>
      <c r="B439" s="454" t="s">
        <v>14135</v>
      </c>
      <c r="C439" s="454" t="s">
        <v>7068</v>
      </c>
      <c r="D439" s="470"/>
      <c r="E439" s="11"/>
    </row>
    <row r="440" spans="1:5" x14ac:dyDescent="0.25">
      <c r="A440" s="454" t="s">
        <v>14136</v>
      </c>
      <c r="B440" s="454" t="s">
        <v>14137</v>
      </c>
      <c r="C440" s="454" t="s">
        <v>7068</v>
      </c>
      <c r="D440" s="470"/>
      <c r="E440" s="11"/>
    </row>
    <row r="441" spans="1:5" x14ac:dyDescent="0.25">
      <c r="A441" s="454" t="s">
        <v>14138</v>
      </c>
      <c r="B441" s="454" t="s">
        <v>14139</v>
      </c>
      <c r="C441" s="454" t="s">
        <v>7068</v>
      </c>
      <c r="D441" s="470"/>
      <c r="E441" s="11"/>
    </row>
    <row r="442" spans="1:5" x14ac:dyDescent="0.25">
      <c r="A442" s="454" t="s">
        <v>14140</v>
      </c>
      <c r="B442" s="454" t="s">
        <v>14141</v>
      </c>
      <c r="C442" s="454" t="s">
        <v>7068</v>
      </c>
      <c r="D442" s="470"/>
      <c r="E442" s="11"/>
    </row>
    <row r="443" spans="1:5" x14ac:dyDescent="0.25">
      <c r="A443" s="454" t="s">
        <v>14142</v>
      </c>
      <c r="B443" s="454" t="s">
        <v>14143</v>
      </c>
      <c r="C443" s="454" t="s">
        <v>7068</v>
      </c>
      <c r="D443" s="470"/>
      <c r="E443" s="11"/>
    </row>
    <row r="444" spans="1:5" x14ac:dyDescent="0.25">
      <c r="A444" s="454" t="s">
        <v>14144</v>
      </c>
      <c r="B444" s="454" t="s">
        <v>14145</v>
      </c>
      <c r="C444" s="454" t="s">
        <v>7068</v>
      </c>
      <c r="D444" s="470"/>
      <c r="E444" s="11"/>
    </row>
    <row r="445" spans="1:5" x14ac:dyDescent="0.25">
      <c r="A445" s="454" t="s">
        <v>14146</v>
      </c>
      <c r="B445" s="454" t="s">
        <v>14147</v>
      </c>
      <c r="C445" s="454" t="s">
        <v>7068</v>
      </c>
      <c r="D445" s="470"/>
      <c r="E445" s="11"/>
    </row>
    <row r="446" spans="1:5" x14ac:dyDescent="0.25">
      <c r="A446" s="454" t="s">
        <v>14148</v>
      </c>
      <c r="B446" s="454" t="s">
        <v>14149</v>
      </c>
      <c r="C446" s="454" t="s">
        <v>7068</v>
      </c>
      <c r="D446" s="470"/>
      <c r="E446" s="11"/>
    </row>
    <row r="447" spans="1:5" x14ac:dyDescent="0.25">
      <c r="A447" s="454" t="s">
        <v>14150</v>
      </c>
      <c r="B447" s="454" t="s">
        <v>14151</v>
      </c>
      <c r="C447" s="454" t="s">
        <v>7068</v>
      </c>
      <c r="D447" s="470"/>
      <c r="E447" s="11"/>
    </row>
    <row r="448" spans="1:5" x14ac:dyDescent="0.25">
      <c r="A448" s="454" t="s">
        <v>14152</v>
      </c>
      <c r="B448" s="454" t="s">
        <v>14153</v>
      </c>
      <c r="C448" s="454" t="s">
        <v>7068</v>
      </c>
      <c r="D448" s="470"/>
      <c r="E448" s="11"/>
    </row>
    <row r="449" spans="1:5" x14ac:dyDescent="0.25">
      <c r="A449" s="454" t="s">
        <v>14154</v>
      </c>
      <c r="B449" s="454" t="s">
        <v>14155</v>
      </c>
      <c r="C449" s="454" t="s">
        <v>7068</v>
      </c>
      <c r="D449" s="470"/>
      <c r="E449" s="11"/>
    </row>
    <row r="450" spans="1:5" x14ac:dyDescent="0.25">
      <c r="A450" s="454" t="s">
        <v>14156</v>
      </c>
      <c r="B450" s="454" t="s">
        <v>14157</v>
      </c>
      <c r="C450" s="454" t="s">
        <v>7068</v>
      </c>
      <c r="D450" s="470"/>
      <c r="E450" s="11"/>
    </row>
    <row r="451" spans="1:5" x14ac:dyDescent="0.25">
      <c r="A451" s="454" t="s">
        <v>14158</v>
      </c>
      <c r="B451" s="454" t="s">
        <v>14159</v>
      </c>
      <c r="C451" s="454" t="s">
        <v>7068</v>
      </c>
      <c r="D451" s="470"/>
      <c r="E451" s="11"/>
    </row>
    <row r="452" spans="1:5" x14ac:dyDescent="0.25">
      <c r="A452" s="454" t="s">
        <v>14160</v>
      </c>
      <c r="B452" s="454" t="s">
        <v>14161</v>
      </c>
      <c r="C452" s="454" t="s">
        <v>7068</v>
      </c>
      <c r="D452" s="470"/>
      <c r="E452" s="11"/>
    </row>
    <row r="453" spans="1:5" x14ac:dyDescent="0.25">
      <c r="A453" s="454" t="s">
        <v>14162</v>
      </c>
      <c r="B453" s="454" t="s">
        <v>14163</v>
      </c>
      <c r="C453" s="454" t="s">
        <v>7068</v>
      </c>
      <c r="D453" s="470"/>
      <c r="E453" s="11"/>
    </row>
    <row r="454" spans="1:5" x14ac:dyDescent="0.25">
      <c r="A454" s="454" t="s">
        <v>14164</v>
      </c>
      <c r="B454" s="454" t="s">
        <v>14165</v>
      </c>
      <c r="C454" s="454" t="s">
        <v>7068</v>
      </c>
      <c r="D454" s="470"/>
      <c r="E454" s="11"/>
    </row>
    <row r="455" spans="1:5" x14ac:dyDescent="0.25">
      <c r="A455" s="454" t="s">
        <v>14166</v>
      </c>
      <c r="B455" s="454" t="s">
        <v>14167</v>
      </c>
      <c r="C455" s="454" t="s">
        <v>7068</v>
      </c>
      <c r="D455" s="470"/>
      <c r="E455" s="11"/>
    </row>
    <row r="456" spans="1:5" x14ac:dyDescent="0.25">
      <c r="A456" s="454" t="s">
        <v>14168</v>
      </c>
      <c r="B456" s="454" t="s">
        <v>14169</v>
      </c>
      <c r="C456" s="454" t="s">
        <v>7068</v>
      </c>
      <c r="D456" s="470"/>
      <c r="E456" s="11"/>
    </row>
    <row r="457" spans="1:5" x14ac:dyDescent="0.25">
      <c r="A457" s="454" t="s">
        <v>14170</v>
      </c>
      <c r="B457" s="454" t="s">
        <v>14171</v>
      </c>
      <c r="C457" s="454" t="s">
        <v>7068</v>
      </c>
      <c r="D457" s="470"/>
      <c r="E457" s="11"/>
    </row>
    <row r="458" spans="1:5" x14ac:dyDescent="0.25">
      <c r="A458" s="454" t="s">
        <v>14172</v>
      </c>
      <c r="B458" s="454" t="s">
        <v>14173</v>
      </c>
      <c r="C458" s="454" t="s">
        <v>7068</v>
      </c>
      <c r="D458" s="470"/>
      <c r="E458" s="11"/>
    </row>
    <row r="459" spans="1:5" x14ac:dyDescent="0.25">
      <c r="A459" s="454" t="s">
        <v>14174</v>
      </c>
      <c r="B459" s="454" t="s">
        <v>14175</v>
      </c>
      <c r="C459" s="454" t="s">
        <v>7068</v>
      </c>
      <c r="D459" s="470"/>
      <c r="E459" s="11"/>
    </row>
    <row r="460" spans="1:5" x14ac:dyDescent="0.25">
      <c r="A460" s="454" t="s">
        <v>14176</v>
      </c>
      <c r="B460" s="454" t="s">
        <v>14177</v>
      </c>
      <c r="C460" s="454" t="s">
        <v>7068</v>
      </c>
      <c r="D460" s="470"/>
      <c r="E460" s="11"/>
    </row>
    <row r="461" spans="1:5" x14ac:dyDescent="0.25">
      <c r="A461" s="454" t="s">
        <v>14178</v>
      </c>
      <c r="B461" s="454" t="s">
        <v>14179</v>
      </c>
      <c r="C461" s="454" t="s">
        <v>7068</v>
      </c>
      <c r="D461" s="470"/>
      <c r="E461" s="11"/>
    </row>
    <row r="462" spans="1:5" x14ac:dyDescent="0.25">
      <c r="A462" s="454" t="s">
        <v>14180</v>
      </c>
      <c r="B462" s="454" t="s">
        <v>14181</v>
      </c>
      <c r="C462" s="454" t="s">
        <v>7068</v>
      </c>
      <c r="D462" s="470"/>
      <c r="E462" s="11"/>
    </row>
    <row r="463" spans="1:5" x14ac:dyDescent="0.25">
      <c r="A463" s="454" t="s">
        <v>14182</v>
      </c>
      <c r="B463" s="454" t="s">
        <v>14183</v>
      </c>
      <c r="C463" s="454" t="s">
        <v>7068</v>
      </c>
      <c r="D463" s="470"/>
      <c r="E463" s="11"/>
    </row>
    <row r="464" spans="1:5" x14ac:dyDescent="0.25">
      <c r="A464" s="454" t="s">
        <v>14184</v>
      </c>
      <c r="B464" s="454" t="s">
        <v>14185</v>
      </c>
      <c r="C464" s="454" t="s">
        <v>7068</v>
      </c>
      <c r="D464" s="470"/>
      <c r="E464" s="11"/>
    </row>
    <row r="465" spans="1:5" x14ac:dyDescent="0.25">
      <c r="A465" s="454" t="s">
        <v>14186</v>
      </c>
      <c r="B465" s="454" t="s">
        <v>14187</v>
      </c>
      <c r="C465" s="454" t="s">
        <v>7068</v>
      </c>
      <c r="D465" s="470"/>
      <c r="E465" s="11"/>
    </row>
    <row r="466" spans="1:5" x14ac:dyDescent="0.25">
      <c r="A466" s="454" t="s">
        <v>14188</v>
      </c>
      <c r="B466" s="454" t="s">
        <v>14189</v>
      </c>
      <c r="C466" s="454" t="s">
        <v>7068</v>
      </c>
      <c r="D466" s="470"/>
      <c r="E466" s="11"/>
    </row>
    <row r="467" spans="1:5" x14ac:dyDescent="0.25">
      <c r="A467" s="454" t="s">
        <v>14190</v>
      </c>
      <c r="B467" s="454" t="s">
        <v>14191</v>
      </c>
      <c r="C467" s="454" t="s">
        <v>7068</v>
      </c>
      <c r="D467" s="470"/>
      <c r="E467" s="11"/>
    </row>
    <row r="468" spans="1:5" x14ac:dyDescent="0.25">
      <c r="A468" s="454" t="s">
        <v>14192</v>
      </c>
      <c r="B468" s="454" t="s">
        <v>14193</v>
      </c>
      <c r="C468" s="454" t="s">
        <v>7068</v>
      </c>
      <c r="D468" s="470"/>
      <c r="E468" s="11"/>
    </row>
    <row r="469" spans="1:5" x14ac:dyDescent="0.25">
      <c r="A469" s="454" t="s">
        <v>14194</v>
      </c>
      <c r="B469" s="454" t="s">
        <v>14195</v>
      </c>
      <c r="C469" s="454" t="s">
        <v>7068</v>
      </c>
      <c r="D469" s="470"/>
      <c r="E469" s="11"/>
    </row>
    <row r="470" spans="1:5" x14ac:dyDescent="0.25">
      <c r="A470" s="454" t="s">
        <v>14196</v>
      </c>
      <c r="B470" s="454" t="s">
        <v>14197</v>
      </c>
      <c r="C470" s="454" t="s">
        <v>7068</v>
      </c>
      <c r="D470" s="470"/>
      <c r="E470" s="11"/>
    </row>
    <row r="471" spans="1:5" x14ac:dyDescent="0.25">
      <c r="A471" s="454" t="s">
        <v>14198</v>
      </c>
      <c r="B471" s="454" t="s">
        <v>14199</v>
      </c>
      <c r="C471" s="454" t="s">
        <v>7068</v>
      </c>
      <c r="D471" s="470"/>
      <c r="E471" s="11"/>
    </row>
    <row r="472" spans="1:5" x14ac:dyDescent="0.25">
      <c r="A472" s="454" t="s">
        <v>14200</v>
      </c>
      <c r="B472" s="454" t="s">
        <v>14201</v>
      </c>
      <c r="C472" s="454" t="s">
        <v>7068</v>
      </c>
      <c r="D472" s="470"/>
      <c r="E472" s="11"/>
    </row>
    <row r="473" spans="1:5" x14ac:dyDescent="0.25">
      <c r="A473" s="454" t="s">
        <v>14202</v>
      </c>
      <c r="B473" s="454" t="s">
        <v>14203</v>
      </c>
      <c r="C473" s="454" t="s">
        <v>7068</v>
      </c>
      <c r="D473" s="470"/>
      <c r="E473" s="11"/>
    </row>
    <row r="474" spans="1:5" x14ac:dyDescent="0.25">
      <c r="A474" s="454" t="s">
        <v>14204</v>
      </c>
      <c r="B474" s="454" t="s">
        <v>14205</v>
      </c>
      <c r="C474" s="454" t="s">
        <v>7068</v>
      </c>
      <c r="D474" s="470"/>
      <c r="E474" s="11"/>
    </row>
    <row r="475" spans="1:5" x14ac:dyDescent="0.25">
      <c r="A475" s="454" t="s">
        <v>14206</v>
      </c>
      <c r="B475" s="454" t="s">
        <v>14207</v>
      </c>
      <c r="C475" s="454" t="s">
        <v>7068</v>
      </c>
      <c r="D475" s="470"/>
      <c r="E475" s="11"/>
    </row>
    <row r="476" spans="1:5" x14ac:dyDescent="0.25">
      <c r="A476" s="454" t="s">
        <v>14208</v>
      </c>
      <c r="B476" s="454" t="s">
        <v>14209</v>
      </c>
      <c r="C476" s="454" t="s">
        <v>7068</v>
      </c>
      <c r="D476" s="470"/>
      <c r="E476" s="11"/>
    </row>
    <row r="477" spans="1:5" x14ac:dyDescent="0.25">
      <c r="A477" s="454" t="s">
        <v>14210</v>
      </c>
      <c r="B477" s="454" t="s">
        <v>14211</v>
      </c>
      <c r="C477" s="454" t="s">
        <v>7068</v>
      </c>
      <c r="D477" s="470"/>
      <c r="E477" s="11"/>
    </row>
    <row r="478" spans="1:5" x14ac:dyDescent="0.25">
      <c r="A478" s="454" t="s">
        <v>14212</v>
      </c>
      <c r="B478" s="454" t="s">
        <v>14213</v>
      </c>
      <c r="C478" s="454" t="s">
        <v>7068</v>
      </c>
      <c r="D478" s="470"/>
      <c r="E478" s="11"/>
    </row>
    <row r="479" spans="1:5" x14ac:dyDescent="0.25">
      <c r="A479" s="454" t="s">
        <v>14214</v>
      </c>
      <c r="B479" s="454" t="s">
        <v>14215</v>
      </c>
      <c r="C479" s="454" t="s">
        <v>7068</v>
      </c>
      <c r="D479" s="470"/>
      <c r="E479" s="11"/>
    </row>
    <row r="480" spans="1:5" x14ac:dyDescent="0.25">
      <c r="A480" s="454" t="s">
        <v>14216</v>
      </c>
      <c r="B480" s="454" t="s">
        <v>14217</v>
      </c>
      <c r="C480" s="454" t="s">
        <v>7068</v>
      </c>
      <c r="D480" s="470"/>
      <c r="E480" s="11"/>
    </row>
    <row r="481" spans="1:5" x14ac:dyDescent="0.25">
      <c r="A481" s="454" t="s">
        <v>14218</v>
      </c>
      <c r="B481" s="454" t="s">
        <v>14219</v>
      </c>
      <c r="C481" s="454" t="s">
        <v>7068</v>
      </c>
      <c r="D481" s="470"/>
      <c r="E481" s="11"/>
    </row>
    <row r="482" spans="1:5" x14ac:dyDescent="0.25">
      <c r="A482" s="454" t="s">
        <v>14220</v>
      </c>
      <c r="B482" s="454" t="s">
        <v>14221</v>
      </c>
      <c r="C482" s="454" t="s">
        <v>7068</v>
      </c>
      <c r="D482" s="470"/>
      <c r="E482" s="11"/>
    </row>
    <row r="483" spans="1:5" x14ac:dyDescent="0.25">
      <c r="A483" s="454" t="s">
        <v>14222</v>
      </c>
      <c r="B483" s="454" t="s">
        <v>14223</v>
      </c>
      <c r="C483" s="454" t="s">
        <v>7068</v>
      </c>
      <c r="D483" s="470"/>
      <c r="E483" s="11"/>
    </row>
    <row r="484" spans="1:5" x14ac:dyDescent="0.25">
      <c r="A484" s="454" t="s">
        <v>14224</v>
      </c>
      <c r="B484" s="454" t="s">
        <v>14225</v>
      </c>
      <c r="C484" s="454" t="s">
        <v>7068</v>
      </c>
      <c r="D484" s="470"/>
      <c r="E484" s="11"/>
    </row>
    <row r="485" spans="1:5" x14ac:dyDescent="0.25">
      <c r="A485" s="454" t="s">
        <v>14226</v>
      </c>
      <c r="B485" s="454" t="s">
        <v>14227</v>
      </c>
      <c r="C485" s="454" t="s">
        <v>7068</v>
      </c>
      <c r="D485" s="470"/>
      <c r="E485" s="11"/>
    </row>
    <row r="486" spans="1:5" x14ac:dyDescent="0.25">
      <c r="A486" s="454" t="s">
        <v>14228</v>
      </c>
      <c r="B486" s="454" t="s">
        <v>14229</v>
      </c>
      <c r="C486" s="454" t="s">
        <v>7068</v>
      </c>
      <c r="D486" s="470"/>
      <c r="E486" s="11"/>
    </row>
    <row r="487" spans="1:5" x14ac:dyDescent="0.25">
      <c r="A487" s="454" t="s">
        <v>14230</v>
      </c>
      <c r="B487" s="454" t="s">
        <v>14231</v>
      </c>
      <c r="C487" s="454" t="s">
        <v>7068</v>
      </c>
      <c r="D487" s="470"/>
      <c r="E487" s="11"/>
    </row>
    <row r="488" spans="1:5" x14ac:dyDescent="0.25">
      <c r="A488" s="454" t="s">
        <v>14232</v>
      </c>
      <c r="B488" s="454" t="s">
        <v>14233</v>
      </c>
      <c r="C488" s="454" t="s">
        <v>7068</v>
      </c>
      <c r="D488" s="470"/>
      <c r="E488" s="11"/>
    </row>
    <row r="489" spans="1:5" x14ac:dyDescent="0.25">
      <c r="A489" s="454" t="s">
        <v>14234</v>
      </c>
      <c r="B489" s="454" t="s">
        <v>14235</v>
      </c>
      <c r="C489" s="454" t="s">
        <v>7068</v>
      </c>
      <c r="D489" s="470"/>
      <c r="E489" s="11"/>
    </row>
    <row r="490" spans="1:5" x14ac:dyDescent="0.25">
      <c r="A490" s="454" t="s">
        <v>14236</v>
      </c>
      <c r="B490" s="454" t="s">
        <v>14237</v>
      </c>
      <c r="C490" s="454" t="s">
        <v>7068</v>
      </c>
      <c r="D490" s="470"/>
      <c r="E490" s="11"/>
    </row>
    <row r="491" spans="1:5" x14ac:dyDescent="0.25">
      <c r="A491" s="454" t="s">
        <v>14238</v>
      </c>
      <c r="B491" s="454" t="s">
        <v>14239</v>
      </c>
      <c r="C491" s="454" t="s">
        <v>7068</v>
      </c>
      <c r="D491" s="470"/>
      <c r="E491" s="11"/>
    </row>
    <row r="492" spans="1:5" x14ac:dyDescent="0.25">
      <c r="A492" s="454" t="s">
        <v>14240</v>
      </c>
      <c r="B492" s="454" t="s">
        <v>14241</v>
      </c>
      <c r="C492" s="454" t="s">
        <v>7068</v>
      </c>
      <c r="D492" s="470"/>
      <c r="E492" s="11"/>
    </row>
    <row r="493" spans="1:5" x14ac:dyDescent="0.25">
      <c r="A493" s="454" t="s">
        <v>14242</v>
      </c>
      <c r="B493" s="454" t="s">
        <v>14243</v>
      </c>
      <c r="C493" s="454" t="s">
        <v>7068</v>
      </c>
      <c r="D493" s="470"/>
      <c r="E493" s="11"/>
    </row>
    <row r="494" spans="1:5" x14ac:dyDescent="0.25">
      <c r="A494" s="454" t="s">
        <v>14244</v>
      </c>
      <c r="B494" s="454" t="s">
        <v>14245</v>
      </c>
      <c r="C494" s="454" t="s">
        <v>7068</v>
      </c>
      <c r="D494" s="470"/>
      <c r="E494" s="11"/>
    </row>
    <row r="495" spans="1:5" x14ac:dyDescent="0.25">
      <c r="A495" s="454" t="s">
        <v>14246</v>
      </c>
      <c r="B495" s="454" t="s">
        <v>14247</v>
      </c>
      <c r="C495" s="454" t="s">
        <v>7068</v>
      </c>
      <c r="D495" s="470"/>
      <c r="E495" s="11"/>
    </row>
    <row r="496" spans="1:5" x14ac:dyDescent="0.25">
      <c r="A496" s="454" t="s">
        <v>14248</v>
      </c>
      <c r="B496" s="454" t="s">
        <v>14249</v>
      </c>
      <c r="C496" s="454" t="s">
        <v>7068</v>
      </c>
      <c r="D496" s="470"/>
      <c r="E496" s="11"/>
    </row>
    <row r="497" spans="1:5" x14ac:dyDescent="0.25">
      <c r="A497" s="454" t="s">
        <v>14250</v>
      </c>
      <c r="B497" s="454" t="s">
        <v>14251</v>
      </c>
      <c r="C497" s="454" t="s">
        <v>7068</v>
      </c>
      <c r="D497" s="470"/>
      <c r="E497" s="11"/>
    </row>
    <row r="498" spans="1:5" x14ac:dyDescent="0.25">
      <c r="A498" s="454" t="s">
        <v>14252</v>
      </c>
      <c r="B498" s="454" t="s">
        <v>14253</v>
      </c>
      <c r="C498" s="454" t="s">
        <v>7068</v>
      </c>
      <c r="D498" s="470"/>
      <c r="E498" s="11"/>
    </row>
    <row r="499" spans="1:5" x14ac:dyDescent="0.25">
      <c r="A499" s="454" t="s">
        <v>14254</v>
      </c>
      <c r="B499" s="454" t="s">
        <v>14255</v>
      </c>
      <c r="C499" s="454" t="s">
        <v>7068</v>
      </c>
      <c r="D499" s="470"/>
      <c r="E499" s="11"/>
    </row>
    <row r="500" spans="1:5" x14ac:dyDescent="0.25">
      <c r="A500" s="454" t="s">
        <v>14256</v>
      </c>
      <c r="B500" s="454" t="s">
        <v>14257</v>
      </c>
      <c r="C500" s="454" t="s">
        <v>7068</v>
      </c>
      <c r="D500" s="470"/>
      <c r="E500" s="11"/>
    </row>
    <row r="501" spans="1:5" x14ac:dyDescent="0.25">
      <c r="A501" s="454" t="s">
        <v>14258</v>
      </c>
      <c r="B501" s="454" t="s">
        <v>14259</v>
      </c>
      <c r="C501" s="454" t="s">
        <v>7068</v>
      </c>
      <c r="D501" s="470"/>
      <c r="E501" s="11"/>
    </row>
    <row r="502" spans="1:5" x14ac:dyDescent="0.25">
      <c r="A502" s="454" t="s">
        <v>14260</v>
      </c>
      <c r="B502" s="454" t="s">
        <v>14261</v>
      </c>
      <c r="C502" s="454" t="s">
        <v>7068</v>
      </c>
      <c r="D502" s="470"/>
      <c r="E502" s="11"/>
    </row>
    <row r="503" spans="1:5" x14ac:dyDescent="0.25">
      <c r="A503" s="454" t="s">
        <v>14262</v>
      </c>
      <c r="B503" s="454" t="s">
        <v>14263</v>
      </c>
      <c r="C503" s="454" t="s">
        <v>7068</v>
      </c>
      <c r="D503" s="470"/>
      <c r="E503" s="11"/>
    </row>
    <row r="504" spans="1:5" x14ac:dyDescent="0.25">
      <c r="A504" s="454" t="s">
        <v>14264</v>
      </c>
      <c r="B504" s="454" t="s">
        <v>14265</v>
      </c>
      <c r="C504" s="454" t="s">
        <v>7068</v>
      </c>
      <c r="D504" s="470"/>
      <c r="E504" s="11"/>
    </row>
    <row r="505" spans="1:5" x14ac:dyDescent="0.25">
      <c r="A505" s="454" t="s">
        <v>14266</v>
      </c>
      <c r="B505" s="454" t="s">
        <v>14267</v>
      </c>
      <c r="C505" s="454" t="s">
        <v>7068</v>
      </c>
      <c r="D505" s="470"/>
      <c r="E505" s="11"/>
    </row>
    <row r="506" spans="1:5" x14ac:dyDescent="0.25">
      <c r="A506" s="454" t="s">
        <v>14268</v>
      </c>
      <c r="B506" s="454" t="s">
        <v>14269</v>
      </c>
      <c r="C506" s="454" t="s">
        <v>7068</v>
      </c>
      <c r="D506" s="470"/>
      <c r="E506" s="11"/>
    </row>
    <row r="507" spans="1:5" x14ac:dyDescent="0.25">
      <c r="A507" s="454" t="s">
        <v>14270</v>
      </c>
      <c r="B507" s="454" t="s">
        <v>14271</v>
      </c>
      <c r="C507" s="454" t="s">
        <v>7068</v>
      </c>
      <c r="D507" s="470"/>
      <c r="E507" s="11"/>
    </row>
    <row r="508" spans="1:5" x14ac:dyDescent="0.25">
      <c r="A508" s="454" t="s">
        <v>14272</v>
      </c>
      <c r="B508" s="454" t="s">
        <v>14273</v>
      </c>
      <c r="C508" s="454" t="s">
        <v>7068</v>
      </c>
      <c r="D508" s="470"/>
      <c r="E508" s="11"/>
    </row>
    <row r="509" spans="1:5" x14ac:dyDescent="0.25">
      <c r="A509" s="454" t="s">
        <v>14274</v>
      </c>
      <c r="B509" s="454" t="s">
        <v>14275</v>
      </c>
      <c r="C509" s="454" t="s">
        <v>7068</v>
      </c>
      <c r="D509" s="470"/>
      <c r="E509" s="11"/>
    </row>
    <row r="510" spans="1:5" x14ac:dyDescent="0.25">
      <c r="A510" s="454" t="s">
        <v>14276</v>
      </c>
      <c r="B510" s="454" t="s">
        <v>14277</v>
      </c>
      <c r="C510" s="454" t="s">
        <v>7068</v>
      </c>
      <c r="D510" s="470"/>
      <c r="E510" s="11"/>
    </row>
    <row r="511" spans="1:5" x14ac:dyDescent="0.25">
      <c r="A511" s="454" t="s">
        <v>14278</v>
      </c>
      <c r="B511" s="454" t="s">
        <v>14279</v>
      </c>
      <c r="C511" s="454" t="s">
        <v>7068</v>
      </c>
      <c r="D511" s="470"/>
      <c r="E511" s="11"/>
    </row>
    <row r="512" spans="1:5" x14ac:dyDescent="0.25">
      <c r="A512" s="454" t="s">
        <v>14280</v>
      </c>
      <c r="B512" s="454" t="s">
        <v>14281</v>
      </c>
      <c r="C512" s="454" t="s">
        <v>7068</v>
      </c>
      <c r="D512" s="470"/>
      <c r="E512" s="11"/>
    </row>
    <row r="513" spans="1:5" x14ac:dyDescent="0.25">
      <c r="A513" s="454" t="s">
        <v>14282</v>
      </c>
      <c r="B513" s="454" t="s">
        <v>14283</v>
      </c>
      <c r="C513" s="454" t="s">
        <v>7068</v>
      </c>
      <c r="D513" s="470"/>
      <c r="E513" s="11"/>
    </row>
    <row r="514" spans="1:5" x14ac:dyDescent="0.25">
      <c r="A514" s="454" t="s">
        <v>14284</v>
      </c>
      <c r="B514" s="454" t="s">
        <v>14285</v>
      </c>
      <c r="C514" s="454" t="s">
        <v>7068</v>
      </c>
      <c r="D514" s="470"/>
      <c r="E514" s="11"/>
    </row>
    <row r="515" spans="1:5" x14ac:dyDescent="0.25">
      <c r="A515" s="454" t="s">
        <v>14286</v>
      </c>
      <c r="B515" s="454" t="s">
        <v>14287</v>
      </c>
      <c r="C515" s="454" t="s">
        <v>7068</v>
      </c>
      <c r="D515" s="470"/>
      <c r="E515" s="11"/>
    </row>
    <row r="516" spans="1:5" x14ac:dyDescent="0.25">
      <c r="A516" s="454" t="s">
        <v>14288</v>
      </c>
      <c r="B516" s="454" t="s">
        <v>14289</v>
      </c>
      <c r="C516" s="454" t="s">
        <v>7068</v>
      </c>
      <c r="D516" s="470"/>
      <c r="E516" s="11"/>
    </row>
    <row r="517" spans="1:5" x14ac:dyDescent="0.25">
      <c r="A517" s="454" t="s">
        <v>14290</v>
      </c>
      <c r="B517" s="454" t="s">
        <v>14291</v>
      </c>
      <c r="C517" s="454" t="s">
        <v>7068</v>
      </c>
      <c r="D517" s="470"/>
      <c r="E517" s="11"/>
    </row>
    <row r="518" spans="1:5" x14ac:dyDescent="0.25">
      <c r="A518" s="454" t="s">
        <v>14292</v>
      </c>
      <c r="B518" s="454" t="s">
        <v>14293</v>
      </c>
      <c r="C518" s="454" t="s">
        <v>7068</v>
      </c>
      <c r="D518" s="470"/>
      <c r="E518" s="11"/>
    </row>
    <row r="519" spans="1:5" x14ac:dyDescent="0.25">
      <c r="A519" s="454" t="s">
        <v>14294</v>
      </c>
      <c r="B519" s="454" t="s">
        <v>14295</v>
      </c>
      <c r="C519" s="454" t="s">
        <v>7068</v>
      </c>
      <c r="D519" s="470"/>
      <c r="E519" s="11"/>
    </row>
    <row r="520" spans="1:5" x14ac:dyDescent="0.25">
      <c r="A520" s="454" t="s">
        <v>14296</v>
      </c>
      <c r="B520" s="454" t="s">
        <v>14297</v>
      </c>
      <c r="C520" s="454" t="s">
        <v>7068</v>
      </c>
      <c r="D520" s="470"/>
      <c r="E520" s="11"/>
    </row>
    <row r="521" spans="1:5" x14ac:dyDescent="0.25">
      <c r="A521" s="454" t="s">
        <v>14298</v>
      </c>
      <c r="B521" s="454" t="s">
        <v>14299</v>
      </c>
      <c r="C521" s="454" t="s">
        <v>7068</v>
      </c>
      <c r="D521" s="470"/>
      <c r="E521" s="11"/>
    </row>
    <row r="522" spans="1:5" x14ac:dyDescent="0.25">
      <c r="A522" s="454" t="s">
        <v>14300</v>
      </c>
      <c r="B522" s="454" t="s">
        <v>14301</v>
      </c>
      <c r="C522" s="454" t="s">
        <v>7068</v>
      </c>
      <c r="D522" s="470"/>
      <c r="E522" s="11"/>
    </row>
    <row r="523" spans="1:5" x14ac:dyDescent="0.25">
      <c r="A523" s="454" t="s">
        <v>14302</v>
      </c>
      <c r="B523" s="454" t="s">
        <v>14303</v>
      </c>
      <c r="C523" s="454" t="s">
        <v>7068</v>
      </c>
      <c r="D523" s="470"/>
      <c r="E523" s="11"/>
    </row>
    <row r="524" spans="1:5" x14ac:dyDescent="0.25">
      <c r="A524" s="454" t="s">
        <v>14304</v>
      </c>
      <c r="B524" s="454" t="s">
        <v>14305</v>
      </c>
      <c r="C524" s="454" t="s">
        <v>7068</v>
      </c>
      <c r="D524" s="470"/>
      <c r="E524" s="11"/>
    </row>
    <row r="525" spans="1:5" x14ac:dyDescent="0.25">
      <c r="A525" s="454" t="s">
        <v>14306</v>
      </c>
      <c r="B525" s="454" t="s">
        <v>14307</v>
      </c>
      <c r="C525" s="454" t="s">
        <v>7068</v>
      </c>
      <c r="D525" s="470"/>
      <c r="E525" s="11"/>
    </row>
    <row r="526" spans="1:5" x14ac:dyDescent="0.25">
      <c r="A526" s="454" t="s">
        <v>14308</v>
      </c>
      <c r="B526" s="454" t="s">
        <v>14309</v>
      </c>
      <c r="C526" s="454" t="s">
        <v>7068</v>
      </c>
      <c r="D526" s="470"/>
      <c r="E526" s="11"/>
    </row>
    <row r="527" spans="1:5" x14ac:dyDescent="0.25">
      <c r="A527" s="454" t="s">
        <v>14310</v>
      </c>
      <c r="B527" s="454" t="s">
        <v>14311</v>
      </c>
      <c r="C527" s="454" t="s">
        <v>7068</v>
      </c>
      <c r="D527" s="470"/>
      <c r="E527" s="11"/>
    </row>
    <row r="528" spans="1:5" x14ac:dyDescent="0.25">
      <c r="A528" s="454" t="s">
        <v>14312</v>
      </c>
      <c r="B528" s="454" t="s">
        <v>14313</v>
      </c>
      <c r="C528" s="454" t="s">
        <v>7068</v>
      </c>
      <c r="D528" s="470"/>
      <c r="E528" s="11"/>
    </row>
    <row r="529" spans="1:5" x14ac:dyDescent="0.25">
      <c r="A529" s="454" t="s">
        <v>14314</v>
      </c>
      <c r="B529" s="454" t="s">
        <v>14315</v>
      </c>
      <c r="C529" s="454" t="s">
        <v>7068</v>
      </c>
      <c r="D529" s="470"/>
      <c r="E529" s="11"/>
    </row>
    <row r="530" spans="1:5" x14ac:dyDescent="0.25">
      <c r="A530" s="454" t="s">
        <v>14316</v>
      </c>
      <c r="B530" s="454" t="s">
        <v>14317</v>
      </c>
      <c r="C530" s="454" t="s">
        <v>7068</v>
      </c>
      <c r="D530" s="470"/>
      <c r="E530" s="11"/>
    </row>
    <row r="531" spans="1:5" x14ac:dyDescent="0.25">
      <c r="A531" s="454" t="s">
        <v>14318</v>
      </c>
      <c r="B531" s="454" t="s">
        <v>14319</v>
      </c>
      <c r="C531" s="454" t="s">
        <v>7068</v>
      </c>
      <c r="D531" s="470"/>
      <c r="E531" s="11"/>
    </row>
    <row r="532" spans="1:5" x14ac:dyDescent="0.25">
      <c r="A532" s="454" t="s">
        <v>14320</v>
      </c>
      <c r="B532" s="454" t="s">
        <v>14321</v>
      </c>
      <c r="C532" s="454" t="s">
        <v>7068</v>
      </c>
      <c r="D532" s="470"/>
      <c r="E532" s="11"/>
    </row>
    <row r="533" spans="1:5" x14ac:dyDescent="0.25">
      <c r="A533" s="454" t="s">
        <v>14322</v>
      </c>
      <c r="B533" s="454" t="s">
        <v>14323</v>
      </c>
      <c r="C533" s="454" t="s">
        <v>7068</v>
      </c>
      <c r="D533" s="470"/>
      <c r="E533" s="11"/>
    </row>
    <row r="534" spans="1:5" x14ac:dyDescent="0.25">
      <c r="A534" s="454" t="s">
        <v>14324</v>
      </c>
      <c r="B534" s="454" t="s">
        <v>14325</v>
      </c>
      <c r="C534" s="454" t="s">
        <v>7068</v>
      </c>
      <c r="D534" s="470"/>
      <c r="E534" s="11"/>
    </row>
    <row r="535" spans="1:5" x14ac:dyDescent="0.25">
      <c r="A535" s="454" t="s">
        <v>14326</v>
      </c>
      <c r="B535" s="454" t="s">
        <v>14327</v>
      </c>
      <c r="C535" s="454" t="s">
        <v>7068</v>
      </c>
      <c r="D535" s="470"/>
      <c r="E535" s="11"/>
    </row>
    <row r="536" spans="1:5" x14ac:dyDescent="0.25">
      <c r="A536" s="454" t="s">
        <v>14328</v>
      </c>
      <c r="B536" s="454" t="s">
        <v>14329</v>
      </c>
      <c r="C536" s="454" t="s">
        <v>7068</v>
      </c>
      <c r="D536" s="470"/>
      <c r="E536" s="11"/>
    </row>
    <row r="537" spans="1:5" x14ac:dyDescent="0.25">
      <c r="A537" s="454" t="s">
        <v>14330</v>
      </c>
      <c r="B537" s="454" t="s">
        <v>14331</v>
      </c>
      <c r="C537" s="454" t="s">
        <v>7068</v>
      </c>
      <c r="D537" s="470"/>
      <c r="E537" s="11"/>
    </row>
    <row r="538" spans="1:5" x14ac:dyDescent="0.25">
      <c r="A538" s="454" t="s">
        <v>14332</v>
      </c>
      <c r="B538" s="454" t="s">
        <v>14333</v>
      </c>
      <c r="C538" s="454" t="s">
        <v>7068</v>
      </c>
      <c r="D538" s="470"/>
      <c r="E538" s="11"/>
    </row>
    <row r="539" spans="1:5" x14ac:dyDescent="0.25">
      <c r="A539" s="454" t="s">
        <v>14334</v>
      </c>
      <c r="B539" s="454" t="s">
        <v>14335</v>
      </c>
      <c r="C539" s="454" t="s">
        <v>7068</v>
      </c>
      <c r="D539" s="470"/>
      <c r="E539" s="11"/>
    </row>
    <row r="540" spans="1:5" x14ac:dyDescent="0.25">
      <c r="A540" s="454" t="s">
        <v>14336</v>
      </c>
      <c r="B540" s="454" t="s">
        <v>14337</v>
      </c>
      <c r="C540" s="454" t="s">
        <v>7068</v>
      </c>
      <c r="D540" s="470"/>
      <c r="E540" s="11"/>
    </row>
    <row r="541" spans="1:5" x14ac:dyDescent="0.25">
      <c r="A541" s="454" t="s">
        <v>14338</v>
      </c>
      <c r="B541" s="454" t="s">
        <v>14339</v>
      </c>
      <c r="C541" s="454" t="s">
        <v>7068</v>
      </c>
      <c r="D541" s="470"/>
      <c r="E541" s="11"/>
    </row>
    <row r="542" spans="1:5" x14ac:dyDescent="0.25">
      <c r="A542" s="454" t="s">
        <v>14340</v>
      </c>
      <c r="B542" s="454" t="s">
        <v>14341</v>
      </c>
      <c r="C542" s="454" t="s">
        <v>7068</v>
      </c>
      <c r="D542" s="470"/>
      <c r="E542" s="11"/>
    </row>
    <row r="543" spans="1:5" x14ac:dyDescent="0.25">
      <c r="A543" s="454" t="s">
        <v>14342</v>
      </c>
      <c r="B543" s="454" t="s">
        <v>14343</v>
      </c>
      <c r="C543" s="454" t="s">
        <v>7068</v>
      </c>
      <c r="D543" s="470"/>
      <c r="E543" s="11"/>
    </row>
    <row r="544" spans="1:5" x14ac:dyDescent="0.25">
      <c r="A544" s="454" t="s">
        <v>14344</v>
      </c>
      <c r="B544" s="454" t="s">
        <v>14345</v>
      </c>
      <c r="C544" s="454" t="s">
        <v>7068</v>
      </c>
      <c r="D544" s="470"/>
      <c r="E544" s="11"/>
    </row>
    <row r="545" spans="1:5" x14ac:dyDescent="0.25">
      <c r="A545" s="454" t="s">
        <v>14346</v>
      </c>
      <c r="B545" s="454" t="s">
        <v>14347</v>
      </c>
      <c r="C545" s="454" t="s">
        <v>7068</v>
      </c>
      <c r="D545" s="470"/>
      <c r="E545" s="11"/>
    </row>
    <row r="546" spans="1:5" x14ac:dyDescent="0.25">
      <c r="A546" s="454" t="s">
        <v>14348</v>
      </c>
      <c r="B546" s="454" t="s">
        <v>14349</v>
      </c>
      <c r="C546" s="454" t="s">
        <v>7068</v>
      </c>
      <c r="D546" s="470"/>
      <c r="E546" s="11"/>
    </row>
    <row r="547" spans="1:5" x14ac:dyDescent="0.25">
      <c r="A547" s="454" t="s">
        <v>14350</v>
      </c>
      <c r="B547" s="454" t="s">
        <v>14351</v>
      </c>
      <c r="C547" s="454" t="s">
        <v>7068</v>
      </c>
      <c r="D547" s="470"/>
      <c r="E547" s="11"/>
    </row>
    <row r="548" spans="1:5" x14ac:dyDescent="0.25">
      <c r="A548" s="454" t="s">
        <v>14352</v>
      </c>
      <c r="B548" s="454" t="s">
        <v>14353</v>
      </c>
      <c r="C548" s="454" t="s">
        <v>7068</v>
      </c>
      <c r="D548" s="470"/>
      <c r="E548" s="11"/>
    </row>
    <row r="549" spans="1:5" x14ac:dyDescent="0.25">
      <c r="A549" s="454" t="s">
        <v>14354</v>
      </c>
      <c r="B549" s="454" t="s">
        <v>14355</v>
      </c>
      <c r="C549" s="454" t="s">
        <v>7068</v>
      </c>
      <c r="D549" s="470"/>
      <c r="E549" s="11"/>
    </row>
    <row r="550" spans="1:5" x14ac:dyDescent="0.25">
      <c r="A550" s="454" t="s">
        <v>14356</v>
      </c>
      <c r="B550" s="454" t="s">
        <v>14357</v>
      </c>
      <c r="C550" s="454" t="s">
        <v>7068</v>
      </c>
      <c r="D550" s="470"/>
      <c r="E550" s="11"/>
    </row>
    <row r="551" spans="1:5" x14ac:dyDescent="0.25">
      <c r="A551" s="454" t="s">
        <v>14358</v>
      </c>
      <c r="B551" s="454" t="s">
        <v>14359</v>
      </c>
      <c r="C551" s="454" t="s">
        <v>7068</v>
      </c>
      <c r="D551" s="470"/>
      <c r="E551" s="11"/>
    </row>
    <row r="552" spans="1:5" x14ac:dyDescent="0.25">
      <c r="A552" s="454" t="s">
        <v>14360</v>
      </c>
      <c r="B552" s="454" t="s">
        <v>14361</v>
      </c>
      <c r="C552" s="454" t="s">
        <v>7068</v>
      </c>
      <c r="D552" s="470"/>
      <c r="E552" s="11"/>
    </row>
    <row r="553" spans="1:5" x14ac:dyDescent="0.25">
      <c r="A553" s="454" t="s">
        <v>14362</v>
      </c>
      <c r="B553" s="454" t="s">
        <v>14363</v>
      </c>
      <c r="C553" s="454" t="s">
        <v>7068</v>
      </c>
      <c r="D553" s="470"/>
      <c r="E553" s="11"/>
    </row>
    <row r="554" spans="1:5" x14ac:dyDescent="0.25">
      <c r="A554" s="454" t="s">
        <v>14364</v>
      </c>
      <c r="B554" s="454" t="s">
        <v>14365</v>
      </c>
      <c r="C554" s="454" t="s">
        <v>7068</v>
      </c>
      <c r="D554" s="470"/>
      <c r="E554" s="11"/>
    </row>
    <row r="555" spans="1:5" x14ac:dyDescent="0.25">
      <c r="A555" s="454" t="s">
        <v>14366</v>
      </c>
      <c r="B555" s="454" t="s">
        <v>14367</v>
      </c>
      <c r="C555" s="454" t="s">
        <v>7068</v>
      </c>
      <c r="D555" s="470"/>
      <c r="E555" s="11"/>
    </row>
    <row r="556" spans="1:5" x14ac:dyDescent="0.25">
      <c r="A556" s="454" t="s">
        <v>14368</v>
      </c>
      <c r="B556" s="454" t="s">
        <v>14369</v>
      </c>
      <c r="C556" s="454" t="s">
        <v>7068</v>
      </c>
      <c r="D556" s="470"/>
      <c r="E556" s="11"/>
    </row>
    <row r="557" spans="1:5" x14ac:dyDescent="0.25">
      <c r="A557" s="454" t="s">
        <v>14370</v>
      </c>
      <c r="B557" s="454" t="s">
        <v>14371</v>
      </c>
      <c r="C557" s="454" t="s">
        <v>7068</v>
      </c>
      <c r="D557" s="470"/>
      <c r="E557" s="11"/>
    </row>
    <row r="558" spans="1:5" x14ac:dyDescent="0.25">
      <c r="A558" s="454" t="s">
        <v>14372</v>
      </c>
      <c r="B558" s="454" t="s">
        <v>14373</v>
      </c>
      <c r="C558" s="454" t="s">
        <v>7068</v>
      </c>
      <c r="D558" s="470"/>
      <c r="E558" s="11"/>
    </row>
    <row r="559" spans="1:5" x14ac:dyDescent="0.25">
      <c r="A559" s="454" t="s">
        <v>14374</v>
      </c>
      <c r="B559" s="454" t="s">
        <v>14375</v>
      </c>
      <c r="C559" s="454" t="s">
        <v>7068</v>
      </c>
      <c r="D559" s="470"/>
      <c r="E559" s="11"/>
    </row>
    <row r="560" spans="1:5" x14ac:dyDescent="0.25">
      <c r="A560" s="454" t="s">
        <v>14376</v>
      </c>
      <c r="B560" s="454" t="s">
        <v>14377</v>
      </c>
      <c r="C560" s="454" t="s">
        <v>7068</v>
      </c>
      <c r="D560" s="470"/>
      <c r="E560" s="11"/>
    </row>
    <row r="561" spans="1:5" x14ac:dyDescent="0.25">
      <c r="A561" s="454" t="s">
        <v>14378</v>
      </c>
      <c r="B561" s="454" t="s">
        <v>14379</v>
      </c>
      <c r="C561" s="454" t="s">
        <v>7068</v>
      </c>
      <c r="D561" s="470"/>
      <c r="E561" s="11"/>
    </row>
    <row r="562" spans="1:5" x14ac:dyDescent="0.25">
      <c r="A562" s="454" t="s">
        <v>14380</v>
      </c>
      <c r="B562" s="454" t="s">
        <v>14381</v>
      </c>
      <c r="C562" s="454" t="s">
        <v>7068</v>
      </c>
      <c r="D562" s="470"/>
      <c r="E562" s="11"/>
    </row>
    <row r="563" spans="1:5" x14ac:dyDescent="0.25">
      <c r="A563" s="454" t="s">
        <v>14382</v>
      </c>
      <c r="B563" s="454" t="s">
        <v>14383</v>
      </c>
      <c r="C563" s="454" t="s">
        <v>7068</v>
      </c>
      <c r="D563" s="470"/>
      <c r="E563" s="11"/>
    </row>
    <row r="564" spans="1:5" x14ac:dyDescent="0.25">
      <c r="A564" s="454" t="s">
        <v>14384</v>
      </c>
      <c r="B564" s="454" t="s">
        <v>14385</v>
      </c>
      <c r="C564" s="454" t="s">
        <v>7068</v>
      </c>
      <c r="D564" s="470"/>
      <c r="E564" s="11"/>
    </row>
    <row r="565" spans="1:5" x14ac:dyDescent="0.25">
      <c r="A565" s="454" t="s">
        <v>14386</v>
      </c>
      <c r="B565" s="454" t="s">
        <v>14387</v>
      </c>
      <c r="C565" s="454" t="s">
        <v>7068</v>
      </c>
      <c r="D565" s="470"/>
      <c r="E565" s="11"/>
    </row>
    <row r="566" spans="1:5" x14ac:dyDescent="0.25">
      <c r="A566" s="454" t="s">
        <v>14388</v>
      </c>
      <c r="B566" s="454" t="s">
        <v>14389</v>
      </c>
      <c r="C566" s="454" t="s">
        <v>7068</v>
      </c>
      <c r="D566" s="470"/>
      <c r="E566" s="11"/>
    </row>
    <row r="567" spans="1:5" x14ac:dyDescent="0.25">
      <c r="A567" s="454" t="s">
        <v>14390</v>
      </c>
      <c r="B567" s="454" t="s">
        <v>14391</v>
      </c>
      <c r="C567" s="454" t="s">
        <v>7068</v>
      </c>
      <c r="D567" s="470"/>
      <c r="E567" s="11"/>
    </row>
    <row r="568" spans="1:5" x14ac:dyDescent="0.25">
      <c r="A568" s="454" t="s">
        <v>14392</v>
      </c>
      <c r="B568" s="454" t="s">
        <v>14393</v>
      </c>
      <c r="C568" s="454" t="s">
        <v>7068</v>
      </c>
      <c r="D568" s="470"/>
      <c r="E568" s="11"/>
    </row>
    <row r="569" spans="1:5" x14ac:dyDescent="0.25">
      <c r="A569" s="454" t="s">
        <v>14394</v>
      </c>
      <c r="B569" s="454" t="s">
        <v>14395</v>
      </c>
      <c r="C569" s="454" t="s">
        <v>7068</v>
      </c>
      <c r="D569" s="470"/>
      <c r="E569" s="11"/>
    </row>
    <row r="570" spans="1:5" x14ac:dyDescent="0.25">
      <c r="A570" s="454" t="s">
        <v>14396</v>
      </c>
      <c r="B570" s="454" t="s">
        <v>14397</v>
      </c>
      <c r="C570" s="454" t="s">
        <v>7068</v>
      </c>
      <c r="D570" s="470"/>
      <c r="E570" s="11"/>
    </row>
    <row r="571" spans="1:5" x14ac:dyDescent="0.25">
      <c r="A571" s="454" t="s">
        <v>14398</v>
      </c>
      <c r="B571" s="454" t="s">
        <v>14399</v>
      </c>
      <c r="C571" s="454" t="s">
        <v>7068</v>
      </c>
      <c r="D571" s="470"/>
      <c r="E571" s="11"/>
    </row>
    <row r="572" spans="1:5" x14ac:dyDescent="0.25">
      <c r="A572" s="454" t="s">
        <v>14400</v>
      </c>
      <c r="B572" s="454" t="s">
        <v>14401</v>
      </c>
      <c r="C572" s="454" t="s">
        <v>7068</v>
      </c>
      <c r="D572" s="470"/>
      <c r="E572" s="11"/>
    </row>
    <row r="573" spans="1:5" x14ac:dyDescent="0.25">
      <c r="A573" s="454" t="s">
        <v>14402</v>
      </c>
      <c r="B573" s="454" t="s">
        <v>14403</v>
      </c>
      <c r="C573" s="454" t="s">
        <v>7068</v>
      </c>
      <c r="D573" s="470"/>
      <c r="E573" s="11"/>
    </row>
    <row r="574" spans="1:5" x14ac:dyDescent="0.25">
      <c r="A574" s="454" t="s">
        <v>14404</v>
      </c>
      <c r="B574" s="454" t="s">
        <v>14405</v>
      </c>
      <c r="C574" s="454" t="s">
        <v>7068</v>
      </c>
      <c r="D574" s="470"/>
      <c r="E574" s="11"/>
    </row>
    <row r="575" spans="1:5" x14ac:dyDescent="0.25">
      <c r="A575" s="454" t="s">
        <v>14406</v>
      </c>
      <c r="B575" s="454" t="s">
        <v>14407</v>
      </c>
      <c r="C575" s="454" t="s">
        <v>7068</v>
      </c>
      <c r="D575" s="470"/>
      <c r="E575" s="11"/>
    </row>
    <row r="576" spans="1:5" x14ac:dyDescent="0.25">
      <c r="A576" s="454" t="s">
        <v>14408</v>
      </c>
      <c r="B576" s="454" t="s">
        <v>14409</v>
      </c>
      <c r="C576" s="454" t="s">
        <v>7068</v>
      </c>
      <c r="D576" s="470"/>
      <c r="E576" s="11"/>
    </row>
    <row r="577" spans="1:5" x14ac:dyDescent="0.25">
      <c r="A577" s="454" t="s">
        <v>14410</v>
      </c>
      <c r="B577" s="454" t="s">
        <v>14411</v>
      </c>
      <c r="C577" s="454" t="s">
        <v>7068</v>
      </c>
      <c r="D577" s="470"/>
      <c r="E577" s="11"/>
    </row>
    <row r="578" spans="1:5" x14ac:dyDescent="0.25">
      <c r="A578" s="454" t="s">
        <v>14412</v>
      </c>
      <c r="B578" s="454" t="s">
        <v>14413</v>
      </c>
      <c r="C578" s="454" t="s">
        <v>7068</v>
      </c>
      <c r="D578" s="470"/>
      <c r="E578" s="11"/>
    </row>
    <row r="579" spans="1:5" x14ac:dyDescent="0.25">
      <c r="A579" s="454" t="s">
        <v>14414</v>
      </c>
      <c r="B579" s="454" t="s">
        <v>14415</v>
      </c>
      <c r="C579" s="454" t="s">
        <v>7068</v>
      </c>
      <c r="D579" s="470"/>
      <c r="E579" s="11"/>
    </row>
    <row r="580" spans="1:5" x14ac:dyDescent="0.25">
      <c r="A580" s="454" t="s">
        <v>14416</v>
      </c>
      <c r="B580" s="454" t="s">
        <v>14417</v>
      </c>
      <c r="C580" s="454" t="s">
        <v>7068</v>
      </c>
      <c r="D580" s="470"/>
      <c r="E580" s="11"/>
    </row>
    <row r="581" spans="1:5" x14ac:dyDescent="0.25">
      <c r="A581" s="454" t="s">
        <v>14418</v>
      </c>
      <c r="B581" s="454" t="s">
        <v>14419</v>
      </c>
      <c r="C581" s="454" t="s">
        <v>7068</v>
      </c>
      <c r="D581" s="470"/>
      <c r="E581" s="11"/>
    </row>
    <row r="582" spans="1:5" x14ac:dyDescent="0.25">
      <c r="A582" s="454" t="s">
        <v>14420</v>
      </c>
      <c r="B582" s="454" t="s">
        <v>14421</v>
      </c>
      <c r="C582" s="454" t="s">
        <v>7068</v>
      </c>
      <c r="D582" s="470"/>
      <c r="E582" s="11"/>
    </row>
    <row r="583" spans="1:5" x14ac:dyDescent="0.25">
      <c r="A583" s="454" t="s">
        <v>14422</v>
      </c>
      <c r="B583" s="454" t="s">
        <v>14423</v>
      </c>
      <c r="C583" s="454" t="s">
        <v>7068</v>
      </c>
      <c r="D583" s="470"/>
      <c r="E583" s="11"/>
    </row>
    <row r="584" spans="1:5" x14ac:dyDescent="0.25">
      <c r="A584" s="454" t="s">
        <v>14424</v>
      </c>
      <c r="B584" s="454" t="s">
        <v>14425</v>
      </c>
      <c r="C584" s="454" t="s">
        <v>7068</v>
      </c>
      <c r="D584" s="470"/>
      <c r="E584" s="11"/>
    </row>
    <row r="585" spans="1:5" x14ac:dyDescent="0.25">
      <c r="A585" s="454" t="s">
        <v>14426</v>
      </c>
      <c r="B585" s="454" t="s">
        <v>14427</v>
      </c>
      <c r="C585" s="454" t="s">
        <v>7068</v>
      </c>
      <c r="D585" s="470"/>
      <c r="E585" s="11"/>
    </row>
    <row r="586" spans="1:5" x14ac:dyDescent="0.25">
      <c r="A586" s="454" t="s">
        <v>14428</v>
      </c>
      <c r="B586" s="454" t="s">
        <v>14429</v>
      </c>
      <c r="C586" s="454" t="s">
        <v>7068</v>
      </c>
      <c r="D586" s="470"/>
      <c r="E586" s="11"/>
    </row>
    <row r="587" spans="1:5" x14ac:dyDescent="0.25">
      <c r="A587" s="454" t="s">
        <v>14430</v>
      </c>
      <c r="B587" s="454" t="s">
        <v>14431</v>
      </c>
      <c r="C587" s="454" t="s">
        <v>7068</v>
      </c>
      <c r="D587" s="470"/>
      <c r="E587" s="11"/>
    </row>
    <row r="588" spans="1:5" x14ac:dyDescent="0.25">
      <c r="A588" s="454" t="s">
        <v>14432</v>
      </c>
      <c r="B588" s="454" t="s">
        <v>14433</v>
      </c>
      <c r="C588" s="454" t="s">
        <v>7068</v>
      </c>
      <c r="D588" s="470"/>
      <c r="E588" s="11"/>
    </row>
    <row r="589" spans="1:5" x14ac:dyDescent="0.25">
      <c r="A589" s="454" t="s">
        <v>14434</v>
      </c>
      <c r="B589" s="454" t="s">
        <v>14435</v>
      </c>
      <c r="C589" s="454" t="s">
        <v>7068</v>
      </c>
      <c r="D589" s="470"/>
      <c r="E589" s="11"/>
    </row>
    <row r="590" spans="1:5" x14ac:dyDescent="0.25">
      <c r="A590" s="454" t="s">
        <v>14436</v>
      </c>
      <c r="B590" s="454" t="s">
        <v>14437</v>
      </c>
      <c r="C590" s="454" t="s">
        <v>7068</v>
      </c>
      <c r="D590" s="470"/>
      <c r="E590" s="11"/>
    </row>
    <row r="591" spans="1:5" x14ac:dyDescent="0.25">
      <c r="A591" s="454" t="s">
        <v>14438</v>
      </c>
      <c r="B591" s="454" t="s">
        <v>14439</v>
      </c>
      <c r="C591" s="454" t="s">
        <v>7068</v>
      </c>
      <c r="D591" s="470"/>
      <c r="E591" s="11"/>
    </row>
    <row r="592" spans="1:5" x14ac:dyDescent="0.25">
      <c r="A592" s="454" t="s">
        <v>14440</v>
      </c>
      <c r="B592" s="454" t="s">
        <v>14441</v>
      </c>
      <c r="C592" s="454" t="s">
        <v>7068</v>
      </c>
      <c r="D592" s="470"/>
      <c r="E592" s="11"/>
    </row>
    <row r="593" spans="1:5" x14ac:dyDescent="0.25">
      <c r="A593" s="454" t="s">
        <v>14442</v>
      </c>
      <c r="B593" s="454" t="s">
        <v>14443</v>
      </c>
      <c r="C593" s="454" t="s">
        <v>7068</v>
      </c>
      <c r="D593" s="470"/>
      <c r="E593" s="11"/>
    </row>
    <row r="594" spans="1:5" x14ac:dyDescent="0.25">
      <c r="A594" s="454" t="s">
        <v>14444</v>
      </c>
      <c r="B594" s="454" t="s">
        <v>14445</v>
      </c>
      <c r="C594" s="454" t="s">
        <v>7068</v>
      </c>
      <c r="D594" s="470"/>
      <c r="E594" s="11"/>
    </row>
    <row r="595" spans="1:5" x14ac:dyDescent="0.25">
      <c r="A595" s="454" t="s">
        <v>14446</v>
      </c>
      <c r="B595" s="454" t="s">
        <v>14447</v>
      </c>
      <c r="C595" s="454" t="s">
        <v>7068</v>
      </c>
      <c r="D595" s="470"/>
      <c r="E595" s="11"/>
    </row>
    <row r="596" spans="1:5" x14ac:dyDescent="0.25">
      <c r="A596" s="454" t="s">
        <v>14448</v>
      </c>
      <c r="B596" s="454" t="s">
        <v>14449</v>
      </c>
      <c r="C596" s="454" t="s">
        <v>7068</v>
      </c>
      <c r="D596" s="470"/>
      <c r="E596" s="11"/>
    </row>
    <row r="597" spans="1:5" x14ac:dyDescent="0.25">
      <c r="A597" s="454" t="s">
        <v>14450</v>
      </c>
      <c r="B597" s="454" t="s">
        <v>14451</v>
      </c>
      <c r="C597" s="454" t="s">
        <v>7068</v>
      </c>
      <c r="D597" s="470"/>
      <c r="E597" s="11"/>
    </row>
    <row r="598" spans="1:5" x14ac:dyDescent="0.25">
      <c r="A598" s="454" t="s">
        <v>14452</v>
      </c>
      <c r="B598" s="454" t="s">
        <v>14453</v>
      </c>
      <c r="C598" s="454" t="s">
        <v>7068</v>
      </c>
      <c r="D598" s="470"/>
      <c r="E598" s="11"/>
    </row>
    <row r="599" spans="1:5" x14ac:dyDescent="0.25">
      <c r="A599" s="454" t="s">
        <v>14454</v>
      </c>
      <c r="B599" s="454" t="s">
        <v>14455</v>
      </c>
      <c r="C599" s="454" t="s">
        <v>7068</v>
      </c>
      <c r="D599" s="470"/>
      <c r="E599" s="11"/>
    </row>
    <row r="600" spans="1:5" x14ac:dyDescent="0.25">
      <c r="A600" s="454" t="s">
        <v>14456</v>
      </c>
      <c r="B600" s="454" t="s">
        <v>14457</v>
      </c>
      <c r="C600" s="454" t="s">
        <v>7068</v>
      </c>
      <c r="D600" s="470"/>
      <c r="E600" s="11"/>
    </row>
    <row r="601" spans="1:5" x14ac:dyDescent="0.25">
      <c r="A601" s="454" t="s">
        <v>14458</v>
      </c>
      <c r="B601" s="454" t="s">
        <v>14459</v>
      </c>
      <c r="C601" s="454" t="s">
        <v>7068</v>
      </c>
      <c r="D601" s="470"/>
      <c r="E601" s="11"/>
    </row>
    <row r="602" spans="1:5" x14ac:dyDescent="0.25">
      <c r="A602" s="454" t="s">
        <v>14460</v>
      </c>
      <c r="B602" s="454" t="s">
        <v>14461</v>
      </c>
      <c r="C602" s="454" t="s">
        <v>7068</v>
      </c>
      <c r="D602" s="470"/>
      <c r="E602" s="11"/>
    </row>
    <row r="603" spans="1:5" x14ac:dyDescent="0.25">
      <c r="A603" s="454" t="s">
        <v>13015</v>
      </c>
      <c r="B603" s="454" t="s">
        <v>14462</v>
      </c>
      <c r="C603" s="454" t="s">
        <v>7068</v>
      </c>
      <c r="D603" s="470"/>
      <c r="E603" s="11"/>
    </row>
    <row r="604" spans="1:5" x14ac:dyDescent="0.25">
      <c r="A604" s="454" t="s">
        <v>13016</v>
      </c>
      <c r="B604" s="454" t="s">
        <v>14463</v>
      </c>
      <c r="C604" s="454" t="s">
        <v>7068</v>
      </c>
      <c r="D604" s="470"/>
      <c r="E604" s="11"/>
    </row>
    <row r="605" spans="1:5" x14ac:dyDescent="0.25">
      <c r="A605" s="454" t="s">
        <v>13017</v>
      </c>
      <c r="B605" s="454" t="s">
        <v>13018</v>
      </c>
      <c r="C605" s="454" t="s">
        <v>7068</v>
      </c>
      <c r="D605" s="470"/>
      <c r="E605" s="11"/>
    </row>
    <row r="606" spans="1:5" x14ac:dyDescent="0.25">
      <c r="A606" s="454" t="s">
        <v>13019</v>
      </c>
      <c r="B606" s="454" t="s">
        <v>13020</v>
      </c>
      <c r="C606" s="454" t="s">
        <v>7068</v>
      </c>
      <c r="D606" s="470"/>
      <c r="E606" s="11"/>
    </row>
    <row r="607" spans="1:5" x14ac:dyDescent="0.25">
      <c r="A607" s="454" t="s">
        <v>13021</v>
      </c>
      <c r="B607" s="454" t="s">
        <v>13022</v>
      </c>
      <c r="C607" s="454" t="s">
        <v>7068</v>
      </c>
      <c r="D607" s="470"/>
      <c r="E607" s="11"/>
    </row>
    <row r="608" spans="1:5" x14ac:dyDescent="0.25">
      <c r="A608" s="454" t="s">
        <v>14464</v>
      </c>
      <c r="B608" s="454" t="s">
        <v>14465</v>
      </c>
      <c r="C608" s="454" t="s">
        <v>7068</v>
      </c>
      <c r="D608" s="470"/>
      <c r="E608" s="11"/>
    </row>
    <row r="609" spans="1:5" x14ac:dyDescent="0.25">
      <c r="A609" s="454" t="s">
        <v>14466</v>
      </c>
      <c r="B609" s="454" t="s">
        <v>14467</v>
      </c>
      <c r="C609" s="454" t="s">
        <v>7068</v>
      </c>
      <c r="D609" s="470"/>
      <c r="E609" s="11"/>
    </row>
    <row r="610" spans="1:5" x14ac:dyDescent="0.25">
      <c r="A610" s="454" t="s">
        <v>14468</v>
      </c>
      <c r="B610" s="454" t="s">
        <v>14469</v>
      </c>
      <c r="C610" s="454" t="s">
        <v>7068</v>
      </c>
      <c r="D610" s="470"/>
      <c r="E610" s="11"/>
    </row>
    <row r="611" spans="1:5" x14ac:dyDescent="0.25">
      <c r="A611" s="454" t="s">
        <v>14470</v>
      </c>
      <c r="B611" s="454" t="s">
        <v>14471</v>
      </c>
      <c r="C611" s="454" t="s">
        <v>7068</v>
      </c>
      <c r="D611" s="470"/>
      <c r="E611" s="11"/>
    </row>
    <row r="612" spans="1:5" x14ac:dyDescent="0.25">
      <c r="A612" s="454" t="s">
        <v>14472</v>
      </c>
      <c r="B612" s="454" t="s">
        <v>14473</v>
      </c>
      <c r="C612" s="454" t="s">
        <v>7068</v>
      </c>
      <c r="D612" s="470"/>
      <c r="E612" s="11"/>
    </row>
    <row r="613" spans="1:5" x14ac:dyDescent="0.25">
      <c r="A613" s="454" t="s">
        <v>14474</v>
      </c>
      <c r="B613" s="454" t="s">
        <v>14475</v>
      </c>
      <c r="C613" s="454" t="s">
        <v>7068</v>
      </c>
      <c r="D613" s="470"/>
      <c r="E613" s="11"/>
    </row>
    <row r="614" spans="1:5" x14ac:dyDescent="0.25">
      <c r="A614" s="454" t="s">
        <v>14476</v>
      </c>
      <c r="B614" s="454" t="s">
        <v>14477</v>
      </c>
      <c r="C614" s="454" t="s">
        <v>7068</v>
      </c>
      <c r="D614" s="470"/>
      <c r="E614" s="11"/>
    </row>
    <row r="615" spans="1:5" x14ac:dyDescent="0.25">
      <c r="A615" s="454" t="s">
        <v>14478</v>
      </c>
      <c r="B615" s="454" t="s">
        <v>14479</v>
      </c>
      <c r="C615" s="454" t="s">
        <v>7068</v>
      </c>
      <c r="D615" s="470"/>
      <c r="E615" s="11"/>
    </row>
    <row r="616" spans="1:5" x14ac:dyDescent="0.25">
      <c r="A616" s="454" t="s">
        <v>14480</v>
      </c>
      <c r="B616" s="454" t="s">
        <v>14481</v>
      </c>
      <c r="C616" s="454" t="s">
        <v>7068</v>
      </c>
      <c r="D616" s="470"/>
      <c r="E616" s="11"/>
    </row>
    <row r="617" spans="1:5" x14ac:dyDescent="0.25">
      <c r="A617" s="454" t="s">
        <v>14482</v>
      </c>
      <c r="B617" s="454" t="s">
        <v>14483</v>
      </c>
      <c r="C617" s="454" t="s">
        <v>7068</v>
      </c>
      <c r="D617" s="470"/>
      <c r="E617" s="11"/>
    </row>
    <row r="618" spans="1:5" x14ac:dyDescent="0.25">
      <c r="A618" s="454" t="s">
        <v>14484</v>
      </c>
      <c r="B618" s="454" t="s">
        <v>14485</v>
      </c>
      <c r="C618" s="454" t="s">
        <v>7068</v>
      </c>
      <c r="D618" s="470"/>
      <c r="E618" s="11"/>
    </row>
    <row r="619" spans="1:5" x14ac:dyDescent="0.25">
      <c r="A619" s="454" t="s">
        <v>14486</v>
      </c>
      <c r="B619" s="454" t="s">
        <v>14487</v>
      </c>
      <c r="C619" s="454" t="s">
        <v>7068</v>
      </c>
      <c r="D619" s="470"/>
      <c r="E619" s="11"/>
    </row>
    <row r="620" spans="1:5" x14ac:dyDescent="0.25">
      <c r="A620" s="454" t="s">
        <v>14488</v>
      </c>
      <c r="B620" s="454" t="s">
        <v>14489</v>
      </c>
      <c r="C620" s="454" t="s">
        <v>7068</v>
      </c>
      <c r="D620" s="470"/>
      <c r="E620" s="11"/>
    </row>
    <row r="621" spans="1:5" x14ac:dyDescent="0.25">
      <c r="A621" s="454" t="s">
        <v>14490</v>
      </c>
      <c r="B621" s="454" t="s">
        <v>14491</v>
      </c>
      <c r="C621" s="454" t="s">
        <v>7068</v>
      </c>
      <c r="D621" s="470"/>
      <c r="E621" s="11"/>
    </row>
    <row r="622" spans="1:5" x14ac:dyDescent="0.25">
      <c r="A622" s="454" t="s">
        <v>14492</v>
      </c>
      <c r="B622" s="454" t="s">
        <v>14493</v>
      </c>
      <c r="C622" s="454" t="s">
        <v>7068</v>
      </c>
      <c r="D622" s="470"/>
      <c r="E622" s="11"/>
    </row>
    <row r="623" spans="1:5" x14ac:dyDescent="0.25">
      <c r="A623" s="454" t="s">
        <v>14494</v>
      </c>
      <c r="B623" s="454" t="s">
        <v>14495</v>
      </c>
      <c r="C623" s="454" t="s">
        <v>7068</v>
      </c>
      <c r="D623" s="470"/>
      <c r="E623" s="11"/>
    </row>
    <row r="624" spans="1:5" x14ac:dyDescent="0.25">
      <c r="A624" s="454" t="s">
        <v>14496</v>
      </c>
      <c r="B624" s="454" t="s">
        <v>14495</v>
      </c>
      <c r="C624" s="454" t="s">
        <v>7068</v>
      </c>
      <c r="D624" s="470"/>
      <c r="E624" s="11"/>
    </row>
    <row r="625" spans="1:5" x14ac:dyDescent="0.25">
      <c r="A625" s="454" t="s">
        <v>14497</v>
      </c>
      <c r="B625" s="454" t="s">
        <v>14498</v>
      </c>
      <c r="C625" s="454" t="s">
        <v>7068</v>
      </c>
      <c r="D625" s="470"/>
      <c r="E625" s="11"/>
    </row>
    <row r="626" spans="1:5" x14ac:dyDescent="0.25">
      <c r="A626" s="454" t="s">
        <v>14499</v>
      </c>
      <c r="B626" s="454" t="s">
        <v>14500</v>
      </c>
      <c r="C626" s="454" t="s">
        <v>7068</v>
      </c>
      <c r="D626" s="470"/>
      <c r="E626" s="11"/>
    </row>
    <row r="627" spans="1:5" x14ac:dyDescent="0.25">
      <c r="A627" s="454" t="s">
        <v>14501</v>
      </c>
      <c r="B627" s="454" t="s">
        <v>14502</v>
      </c>
      <c r="C627" s="454" t="s">
        <v>7068</v>
      </c>
      <c r="D627" s="470"/>
      <c r="E627" s="11"/>
    </row>
    <row r="628" spans="1:5" x14ac:dyDescent="0.25">
      <c r="A628" s="454" t="s">
        <v>14503</v>
      </c>
      <c r="B628" s="454" t="s">
        <v>14504</v>
      </c>
      <c r="C628" s="454" t="s">
        <v>7068</v>
      </c>
      <c r="D628" s="470"/>
      <c r="E628" s="11"/>
    </row>
    <row r="629" spans="1:5" x14ac:dyDescent="0.25">
      <c r="A629" s="454" t="s">
        <v>14505</v>
      </c>
      <c r="B629" s="454" t="s">
        <v>14506</v>
      </c>
      <c r="C629" s="454" t="s">
        <v>7068</v>
      </c>
      <c r="D629" s="470"/>
      <c r="E629" s="11"/>
    </row>
    <row r="630" spans="1:5" x14ac:dyDescent="0.25">
      <c r="A630" s="454" t="s">
        <v>14507</v>
      </c>
      <c r="B630" s="454" t="s">
        <v>14508</v>
      </c>
      <c r="C630" s="454" t="s">
        <v>7068</v>
      </c>
      <c r="D630" s="470"/>
      <c r="E630" s="11"/>
    </row>
    <row r="631" spans="1:5" x14ac:dyDescent="0.25">
      <c r="A631" s="454" t="s">
        <v>14509</v>
      </c>
      <c r="B631" s="454" t="s">
        <v>14510</v>
      </c>
      <c r="C631" s="454" t="s">
        <v>7068</v>
      </c>
      <c r="D631" s="470"/>
      <c r="E631" s="11"/>
    </row>
    <row r="632" spans="1:5" x14ac:dyDescent="0.25">
      <c r="A632" s="454" t="s">
        <v>14511</v>
      </c>
      <c r="B632" s="454" t="s">
        <v>14512</v>
      </c>
      <c r="C632" s="454" t="s">
        <v>7068</v>
      </c>
      <c r="D632" s="470"/>
      <c r="E632" s="11"/>
    </row>
    <row r="633" spans="1:5" x14ac:dyDescent="0.25">
      <c r="A633" s="454" t="s">
        <v>14513</v>
      </c>
      <c r="B633" s="454" t="s">
        <v>14514</v>
      </c>
      <c r="C633" s="454" t="s">
        <v>7068</v>
      </c>
      <c r="D633" s="470"/>
      <c r="E633" s="11"/>
    </row>
    <row r="634" spans="1:5" x14ac:dyDescent="0.25">
      <c r="A634" s="454" t="s">
        <v>14515</v>
      </c>
      <c r="B634" s="454" t="s">
        <v>14516</v>
      </c>
      <c r="C634" s="454" t="s">
        <v>7068</v>
      </c>
      <c r="D634" s="470"/>
      <c r="E634" s="11"/>
    </row>
    <row r="635" spans="1:5" x14ac:dyDescent="0.25">
      <c r="A635" s="454" t="s">
        <v>14517</v>
      </c>
      <c r="B635" s="454" t="s">
        <v>14518</v>
      </c>
      <c r="C635" s="454" t="s">
        <v>7068</v>
      </c>
      <c r="D635" s="470"/>
      <c r="E635" s="11"/>
    </row>
    <row r="636" spans="1:5" x14ac:dyDescent="0.25">
      <c r="A636" s="454" t="s">
        <v>14519</v>
      </c>
      <c r="B636" s="454" t="s">
        <v>14520</v>
      </c>
      <c r="C636" s="454" t="s">
        <v>7068</v>
      </c>
      <c r="D636" s="470"/>
      <c r="E636" s="11"/>
    </row>
    <row r="637" spans="1:5" x14ac:dyDescent="0.25">
      <c r="A637" s="454" t="s">
        <v>14521</v>
      </c>
      <c r="B637" s="454" t="s">
        <v>14522</v>
      </c>
      <c r="C637" s="454" t="s">
        <v>7068</v>
      </c>
      <c r="D637" s="470"/>
      <c r="E637" s="11"/>
    </row>
    <row r="638" spans="1:5" x14ac:dyDescent="0.25">
      <c r="A638" s="454" t="s">
        <v>14523</v>
      </c>
      <c r="B638" s="454" t="s">
        <v>14524</v>
      </c>
      <c r="C638" s="454" t="s">
        <v>7068</v>
      </c>
      <c r="D638" s="470"/>
      <c r="E638" s="11"/>
    </row>
    <row r="639" spans="1:5" x14ac:dyDescent="0.25">
      <c r="A639" s="454" t="s">
        <v>14525</v>
      </c>
      <c r="B639" s="454" t="s">
        <v>14526</v>
      </c>
      <c r="C639" s="454" t="s">
        <v>7068</v>
      </c>
      <c r="D639" s="470"/>
      <c r="E639" s="11"/>
    </row>
    <row r="640" spans="1:5" x14ac:dyDescent="0.25">
      <c r="A640" s="454" t="s">
        <v>14527</v>
      </c>
      <c r="B640" s="454" t="s">
        <v>14528</v>
      </c>
      <c r="C640" s="454" t="s">
        <v>7068</v>
      </c>
      <c r="D640" s="470"/>
      <c r="E640" s="11"/>
    </row>
    <row r="641" spans="1:5" x14ac:dyDescent="0.25">
      <c r="A641" s="454" t="s">
        <v>14529</v>
      </c>
      <c r="B641" s="454" t="s">
        <v>14528</v>
      </c>
      <c r="C641" s="454" t="s">
        <v>7068</v>
      </c>
      <c r="D641" s="470"/>
      <c r="E641" s="11"/>
    </row>
    <row r="642" spans="1:5" x14ac:dyDescent="0.25">
      <c r="A642" s="454" t="s">
        <v>14530</v>
      </c>
      <c r="B642" s="454" t="s">
        <v>14531</v>
      </c>
      <c r="C642" s="454" t="s">
        <v>7068</v>
      </c>
      <c r="D642" s="470"/>
      <c r="E642" s="11"/>
    </row>
    <row r="643" spans="1:5" x14ac:dyDescent="0.25">
      <c r="A643" s="454" t="s">
        <v>14532</v>
      </c>
      <c r="B643" s="454" t="s">
        <v>14533</v>
      </c>
      <c r="C643" s="454" t="s">
        <v>7068</v>
      </c>
      <c r="D643" s="470"/>
      <c r="E643" s="11"/>
    </row>
    <row r="644" spans="1:5" x14ac:dyDescent="0.25">
      <c r="A644" s="454" t="s">
        <v>14534</v>
      </c>
      <c r="B644" s="454" t="s">
        <v>13382</v>
      </c>
      <c r="C644" s="454" t="s">
        <v>7068</v>
      </c>
      <c r="D644" s="470"/>
      <c r="E644" s="11"/>
    </row>
    <row r="645" spans="1:5" x14ac:dyDescent="0.25">
      <c r="A645" s="454" t="s">
        <v>13023</v>
      </c>
      <c r="B645" s="454" t="s">
        <v>14535</v>
      </c>
      <c r="C645" s="454" t="s">
        <v>7068</v>
      </c>
      <c r="D645" s="470"/>
      <c r="E645" s="11"/>
    </row>
    <row r="646" spans="1:5" x14ac:dyDescent="0.25">
      <c r="A646" s="454" t="s">
        <v>13024</v>
      </c>
      <c r="B646" s="454" t="s">
        <v>14536</v>
      </c>
      <c r="C646" s="454" t="s">
        <v>7068</v>
      </c>
      <c r="D646" s="470"/>
      <c r="E646" s="11"/>
    </row>
    <row r="647" spans="1:5" x14ac:dyDescent="0.25">
      <c r="A647" s="454" t="s">
        <v>13025</v>
      </c>
      <c r="B647" s="454" t="s">
        <v>13026</v>
      </c>
      <c r="C647" s="454" t="s">
        <v>7068</v>
      </c>
      <c r="D647" s="470"/>
      <c r="E647" s="11"/>
    </row>
    <row r="648" spans="1:5" x14ac:dyDescent="0.25">
      <c r="A648" s="454" t="s">
        <v>14537</v>
      </c>
      <c r="B648" s="454" t="s">
        <v>14538</v>
      </c>
      <c r="C648" s="454" t="s">
        <v>7068</v>
      </c>
      <c r="D648" s="470"/>
      <c r="E648" s="11"/>
    </row>
    <row r="649" spans="1:5" x14ac:dyDescent="0.25">
      <c r="A649" s="454" t="s">
        <v>14539</v>
      </c>
      <c r="B649" s="454" t="s">
        <v>14540</v>
      </c>
      <c r="C649" s="454" t="s">
        <v>7068</v>
      </c>
      <c r="D649" s="470"/>
      <c r="E649" s="11"/>
    </row>
    <row r="650" spans="1:5" x14ac:dyDescent="0.25">
      <c r="A650" s="454" t="s">
        <v>14541</v>
      </c>
      <c r="B650" s="454" t="s">
        <v>14542</v>
      </c>
      <c r="C650" s="454" t="s">
        <v>7068</v>
      </c>
      <c r="D650" s="470"/>
      <c r="E650" s="11"/>
    </row>
    <row r="651" spans="1:5" x14ac:dyDescent="0.25">
      <c r="A651" s="454" t="s">
        <v>14543</v>
      </c>
      <c r="B651" s="454" t="s">
        <v>14544</v>
      </c>
      <c r="C651" s="454" t="s">
        <v>7068</v>
      </c>
      <c r="D651" s="470"/>
      <c r="E651" s="11"/>
    </row>
    <row r="652" spans="1:5" x14ac:dyDescent="0.25">
      <c r="A652" s="454" t="s">
        <v>14545</v>
      </c>
      <c r="B652" s="454" t="s">
        <v>14546</v>
      </c>
      <c r="C652" s="454" t="s">
        <v>7068</v>
      </c>
      <c r="D652" s="470"/>
      <c r="E652" s="11"/>
    </row>
    <row r="653" spans="1:5" x14ac:dyDescent="0.25">
      <c r="A653" s="454" t="s">
        <v>14547</v>
      </c>
      <c r="B653" s="454" t="s">
        <v>14548</v>
      </c>
      <c r="C653" s="454" t="s">
        <v>7068</v>
      </c>
      <c r="D653" s="470"/>
      <c r="E653" s="11"/>
    </row>
    <row r="654" spans="1:5" x14ac:dyDescent="0.25">
      <c r="A654" s="454" t="s">
        <v>14549</v>
      </c>
      <c r="B654" s="454" t="s">
        <v>14550</v>
      </c>
      <c r="C654" s="454" t="s">
        <v>7068</v>
      </c>
      <c r="D654" s="470"/>
      <c r="E654" s="11"/>
    </row>
    <row r="655" spans="1:5" x14ac:dyDescent="0.25">
      <c r="A655" s="454" t="s">
        <v>14551</v>
      </c>
      <c r="B655" s="454" t="s">
        <v>14552</v>
      </c>
      <c r="C655" s="454" t="s">
        <v>7068</v>
      </c>
      <c r="D655" s="470"/>
      <c r="E655" s="11"/>
    </row>
    <row r="656" spans="1:5" x14ac:dyDescent="0.25">
      <c r="A656" s="454" t="s">
        <v>14553</v>
      </c>
      <c r="B656" s="454" t="s">
        <v>14554</v>
      </c>
      <c r="C656" s="454" t="s">
        <v>7068</v>
      </c>
      <c r="D656" s="470"/>
      <c r="E656" s="11"/>
    </row>
    <row r="657" spans="1:5" x14ac:dyDescent="0.25">
      <c r="A657" s="454" t="s">
        <v>14555</v>
      </c>
      <c r="B657" s="454" t="s">
        <v>14556</v>
      </c>
      <c r="C657" s="454" t="s">
        <v>7068</v>
      </c>
      <c r="D657" s="470"/>
      <c r="E657" s="11"/>
    </row>
    <row r="658" spans="1:5" x14ac:dyDescent="0.25">
      <c r="A658" s="454" t="s">
        <v>14557</v>
      </c>
      <c r="B658" s="454" t="s">
        <v>14558</v>
      </c>
      <c r="C658" s="454" t="s">
        <v>7068</v>
      </c>
      <c r="D658" s="470"/>
      <c r="E658" s="11"/>
    </row>
    <row r="659" spans="1:5" x14ac:dyDescent="0.25">
      <c r="A659" s="454" t="s">
        <v>14559</v>
      </c>
      <c r="B659" s="454" t="s">
        <v>14560</v>
      </c>
      <c r="C659" s="454" t="s">
        <v>7068</v>
      </c>
      <c r="D659" s="470"/>
      <c r="E659" s="11"/>
    </row>
    <row r="660" spans="1:5" x14ac:dyDescent="0.25">
      <c r="A660" s="454" t="s">
        <v>14561</v>
      </c>
      <c r="B660" s="454" t="s">
        <v>14562</v>
      </c>
      <c r="C660" s="454" t="s">
        <v>7068</v>
      </c>
      <c r="D660" s="470"/>
      <c r="E660" s="11"/>
    </row>
    <row r="661" spans="1:5" x14ac:dyDescent="0.25">
      <c r="A661" s="454" t="s">
        <v>14563</v>
      </c>
      <c r="B661" s="454" t="s">
        <v>14564</v>
      </c>
      <c r="C661" s="454" t="s">
        <v>7068</v>
      </c>
      <c r="D661" s="470"/>
      <c r="E661" s="11"/>
    </row>
    <row r="662" spans="1:5" x14ac:dyDescent="0.25">
      <c r="A662" s="454" t="s">
        <v>14565</v>
      </c>
      <c r="B662" s="454" t="s">
        <v>14566</v>
      </c>
      <c r="C662" s="454" t="s">
        <v>7068</v>
      </c>
      <c r="D662" s="470"/>
      <c r="E662" s="11"/>
    </row>
    <row r="663" spans="1:5" x14ac:dyDescent="0.25">
      <c r="A663" s="454" t="s">
        <v>14567</v>
      </c>
      <c r="B663" s="454" t="s">
        <v>14568</v>
      </c>
      <c r="C663" s="454" t="s">
        <v>7068</v>
      </c>
      <c r="D663" s="470"/>
      <c r="E663" s="11"/>
    </row>
    <row r="664" spans="1:5" x14ac:dyDescent="0.25">
      <c r="A664" s="454" t="s">
        <v>14569</v>
      </c>
      <c r="B664" s="454" t="s">
        <v>14570</v>
      </c>
      <c r="C664" s="454" t="s">
        <v>7068</v>
      </c>
      <c r="D664" s="470"/>
      <c r="E664" s="11"/>
    </row>
    <row r="665" spans="1:5" x14ac:dyDescent="0.25">
      <c r="A665" s="454" t="s">
        <v>14571</v>
      </c>
      <c r="B665" s="454" t="s">
        <v>14572</v>
      </c>
      <c r="C665" s="454" t="s">
        <v>7068</v>
      </c>
      <c r="D665" s="470"/>
      <c r="E665" s="11"/>
    </row>
    <row r="666" spans="1:5" x14ac:dyDescent="0.25">
      <c r="A666" s="454" t="s">
        <v>14573</v>
      </c>
      <c r="B666" s="454" t="s">
        <v>14574</v>
      </c>
      <c r="C666" s="454" t="s">
        <v>7068</v>
      </c>
      <c r="D666" s="470"/>
      <c r="E666" s="11"/>
    </row>
    <row r="667" spans="1:5" x14ac:dyDescent="0.25">
      <c r="A667" s="454" t="s">
        <v>14575</v>
      </c>
      <c r="B667" s="454" t="s">
        <v>14576</v>
      </c>
      <c r="C667" s="454" t="s">
        <v>7068</v>
      </c>
      <c r="D667" s="470"/>
      <c r="E667" s="11"/>
    </row>
    <row r="668" spans="1:5" x14ac:dyDescent="0.25">
      <c r="A668" s="454" t="s">
        <v>14577</v>
      </c>
      <c r="B668" s="454" t="s">
        <v>14578</v>
      </c>
      <c r="C668" s="454" t="s">
        <v>7068</v>
      </c>
      <c r="D668" s="470"/>
      <c r="E668" s="11"/>
    </row>
    <row r="669" spans="1:5" x14ac:dyDescent="0.25">
      <c r="A669" s="454" t="s">
        <v>14579</v>
      </c>
      <c r="B669" s="454" t="s">
        <v>14580</v>
      </c>
      <c r="C669" s="454" t="s">
        <v>7068</v>
      </c>
      <c r="D669" s="470"/>
      <c r="E669" s="11"/>
    </row>
    <row r="670" spans="1:5" x14ac:dyDescent="0.25">
      <c r="A670" s="454" t="s">
        <v>14581</v>
      </c>
      <c r="B670" s="454" t="s">
        <v>14582</v>
      </c>
      <c r="C670" s="454" t="s">
        <v>7068</v>
      </c>
      <c r="D670" s="470"/>
      <c r="E670" s="11"/>
    </row>
    <row r="671" spans="1:5" x14ac:dyDescent="0.25">
      <c r="A671" s="454" t="s">
        <v>14583</v>
      </c>
      <c r="B671" s="454" t="s">
        <v>14584</v>
      </c>
      <c r="C671" s="454" t="s">
        <v>7068</v>
      </c>
      <c r="D671" s="470"/>
      <c r="E671" s="11"/>
    </row>
    <row r="672" spans="1:5" x14ac:dyDescent="0.25">
      <c r="A672" s="454" t="s">
        <v>14585</v>
      </c>
      <c r="B672" s="454" t="s">
        <v>14586</v>
      </c>
      <c r="C672" s="454" t="s">
        <v>7068</v>
      </c>
      <c r="D672" s="470"/>
      <c r="E672" s="11"/>
    </row>
    <row r="673" spans="1:5" x14ac:dyDescent="0.25">
      <c r="A673" s="454" t="s">
        <v>14587</v>
      </c>
      <c r="B673" s="454" t="s">
        <v>14588</v>
      </c>
      <c r="C673" s="454" t="s">
        <v>7068</v>
      </c>
      <c r="D673" s="470"/>
      <c r="E673" s="11"/>
    </row>
    <row r="674" spans="1:5" x14ac:dyDescent="0.25">
      <c r="A674" s="454" t="s">
        <v>14589</v>
      </c>
      <c r="B674" s="454" t="s">
        <v>14590</v>
      </c>
      <c r="C674" s="454" t="s">
        <v>7068</v>
      </c>
      <c r="D674" s="470"/>
      <c r="E674" s="11"/>
    </row>
    <row r="675" spans="1:5" x14ac:dyDescent="0.25">
      <c r="A675" s="454" t="s">
        <v>14591</v>
      </c>
      <c r="B675" s="454" t="s">
        <v>14592</v>
      </c>
      <c r="C675" s="454" t="s">
        <v>7068</v>
      </c>
      <c r="D675" s="470"/>
      <c r="E675" s="11"/>
    </row>
    <row r="676" spans="1:5" x14ac:dyDescent="0.25">
      <c r="A676" s="454" t="s">
        <v>14593</v>
      </c>
      <c r="B676" s="454" t="s">
        <v>14594</v>
      </c>
      <c r="C676" s="454" t="s">
        <v>7068</v>
      </c>
      <c r="D676" s="470"/>
      <c r="E676" s="11"/>
    </row>
    <row r="677" spans="1:5" x14ac:dyDescent="0.25">
      <c r="A677" s="454" t="s">
        <v>14595</v>
      </c>
      <c r="B677" s="454" t="s">
        <v>14596</v>
      </c>
      <c r="C677" s="454" t="s">
        <v>7068</v>
      </c>
      <c r="D677" s="470"/>
      <c r="E677" s="11"/>
    </row>
    <row r="678" spans="1:5" x14ac:dyDescent="0.25">
      <c r="A678" s="454" t="s">
        <v>14597</v>
      </c>
      <c r="B678" s="454" t="s">
        <v>14598</v>
      </c>
      <c r="C678" s="454" t="s">
        <v>7068</v>
      </c>
      <c r="D678" s="470"/>
      <c r="E678" s="11"/>
    </row>
    <row r="679" spans="1:5" x14ac:dyDescent="0.25">
      <c r="A679" s="454" t="s">
        <v>14599</v>
      </c>
      <c r="B679" s="454" t="s">
        <v>14600</v>
      </c>
      <c r="C679" s="454" t="s">
        <v>7068</v>
      </c>
      <c r="D679" s="470"/>
      <c r="E679" s="11"/>
    </row>
    <row r="680" spans="1:5" x14ac:dyDescent="0.25">
      <c r="A680" s="454" t="s">
        <v>14601</v>
      </c>
      <c r="B680" s="454" t="s">
        <v>14602</v>
      </c>
      <c r="C680" s="454" t="s">
        <v>7068</v>
      </c>
      <c r="D680" s="470"/>
      <c r="E680" s="11"/>
    </row>
    <row r="681" spans="1:5" x14ac:dyDescent="0.25">
      <c r="A681" s="454" t="s">
        <v>14603</v>
      </c>
      <c r="B681" s="454" t="s">
        <v>14604</v>
      </c>
      <c r="C681" s="454" t="s">
        <v>7068</v>
      </c>
      <c r="D681" s="470"/>
      <c r="E681" s="11"/>
    </row>
    <row r="682" spans="1:5" x14ac:dyDescent="0.25">
      <c r="A682" s="454" t="s">
        <v>14605</v>
      </c>
      <c r="B682" s="454" t="s">
        <v>14606</v>
      </c>
      <c r="C682" s="454" t="s">
        <v>7068</v>
      </c>
      <c r="D682" s="470"/>
      <c r="E682" s="11"/>
    </row>
    <row r="683" spans="1:5" x14ac:dyDescent="0.25">
      <c r="A683" s="454" t="s">
        <v>14607</v>
      </c>
      <c r="B683" s="454" t="s">
        <v>14608</v>
      </c>
      <c r="C683" s="454" t="s">
        <v>7068</v>
      </c>
      <c r="D683" s="470"/>
      <c r="E683" s="11"/>
    </row>
    <row r="684" spans="1:5" x14ac:dyDescent="0.25">
      <c r="A684" s="454" t="s">
        <v>14609</v>
      </c>
      <c r="B684" s="454" t="s">
        <v>14610</v>
      </c>
      <c r="C684" s="454" t="s">
        <v>7068</v>
      </c>
      <c r="D684" s="470"/>
      <c r="E684" s="11"/>
    </row>
    <row r="685" spans="1:5" x14ac:dyDescent="0.25">
      <c r="A685" s="454" t="s">
        <v>14611</v>
      </c>
      <c r="B685" s="454" t="s">
        <v>14612</v>
      </c>
      <c r="C685" s="454" t="s">
        <v>7068</v>
      </c>
      <c r="D685" s="470"/>
      <c r="E685" s="11"/>
    </row>
    <row r="686" spans="1:5" x14ac:dyDescent="0.25">
      <c r="A686" s="454" t="s">
        <v>14613</v>
      </c>
      <c r="B686" s="454" t="s">
        <v>14614</v>
      </c>
      <c r="C686" s="454" t="s">
        <v>7068</v>
      </c>
      <c r="D686" s="470"/>
      <c r="E686" s="11"/>
    </row>
    <row r="687" spans="1:5" x14ac:dyDescent="0.25">
      <c r="A687" s="454" t="s">
        <v>14615</v>
      </c>
      <c r="B687" s="454" t="s">
        <v>14616</v>
      </c>
      <c r="C687" s="454" t="s">
        <v>7068</v>
      </c>
      <c r="D687" s="470"/>
      <c r="E687" s="11"/>
    </row>
    <row r="688" spans="1:5" x14ac:dyDescent="0.25">
      <c r="A688" s="454" t="s">
        <v>14617</v>
      </c>
      <c r="B688" s="454" t="s">
        <v>14618</v>
      </c>
      <c r="C688" s="454" t="s">
        <v>7068</v>
      </c>
      <c r="D688" s="470"/>
      <c r="E688" s="11"/>
    </row>
    <row r="689" spans="1:5" x14ac:dyDescent="0.25">
      <c r="A689" s="454" t="s">
        <v>14619</v>
      </c>
      <c r="B689" s="454" t="s">
        <v>14620</v>
      </c>
      <c r="C689" s="454" t="s">
        <v>7068</v>
      </c>
      <c r="D689" s="470"/>
      <c r="E689" s="11"/>
    </row>
    <row r="690" spans="1:5" x14ac:dyDescent="0.25">
      <c r="A690" s="454" t="s">
        <v>14621</v>
      </c>
      <c r="B690" s="454" t="s">
        <v>14622</v>
      </c>
      <c r="C690" s="454" t="s">
        <v>7068</v>
      </c>
      <c r="D690" s="470"/>
      <c r="E690" s="11"/>
    </row>
    <row r="691" spans="1:5" x14ac:dyDescent="0.25">
      <c r="A691" s="454" t="s">
        <v>14623</v>
      </c>
      <c r="B691" s="454" t="s">
        <v>14624</v>
      </c>
      <c r="C691" s="454" t="s">
        <v>7068</v>
      </c>
      <c r="D691" s="470"/>
      <c r="E691" s="11"/>
    </row>
    <row r="692" spans="1:5" x14ac:dyDescent="0.25">
      <c r="A692" s="454" t="s">
        <v>14625</v>
      </c>
      <c r="B692" s="454" t="s">
        <v>14626</v>
      </c>
      <c r="C692" s="454" t="s">
        <v>7068</v>
      </c>
      <c r="D692" s="470"/>
      <c r="E692" s="11"/>
    </row>
    <row r="693" spans="1:5" x14ac:dyDescent="0.25">
      <c r="A693" s="454" t="s">
        <v>14627</v>
      </c>
      <c r="B693" s="454" t="s">
        <v>14628</v>
      </c>
      <c r="C693" s="454" t="s">
        <v>7068</v>
      </c>
      <c r="D693" s="470"/>
      <c r="E693" s="11"/>
    </row>
    <row r="694" spans="1:5" x14ac:dyDescent="0.25">
      <c r="A694" s="454" t="s">
        <v>14629</v>
      </c>
      <c r="B694" s="454" t="s">
        <v>14630</v>
      </c>
      <c r="C694" s="454" t="s">
        <v>7068</v>
      </c>
      <c r="D694" s="470"/>
      <c r="E694" s="11"/>
    </row>
    <row r="695" spans="1:5" x14ac:dyDescent="0.25">
      <c r="A695" s="454" t="s">
        <v>14631</v>
      </c>
      <c r="B695" s="454" t="s">
        <v>14632</v>
      </c>
      <c r="C695" s="454" t="s">
        <v>7068</v>
      </c>
      <c r="D695" s="470"/>
      <c r="E695" s="11"/>
    </row>
    <row r="696" spans="1:5" x14ac:dyDescent="0.25">
      <c r="A696" s="454" t="s">
        <v>14633</v>
      </c>
      <c r="B696" s="454" t="s">
        <v>14634</v>
      </c>
      <c r="C696" s="454" t="s">
        <v>7068</v>
      </c>
      <c r="D696" s="470"/>
      <c r="E696" s="11"/>
    </row>
    <row r="697" spans="1:5" x14ac:dyDescent="0.25">
      <c r="A697" s="454" t="s">
        <v>14635</v>
      </c>
      <c r="B697" s="454" t="s">
        <v>14636</v>
      </c>
      <c r="C697" s="454" t="s">
        <v>7068</v>
      </c>
      <c r="D697" s="470"/>
      <c r="E697" s="11"/>
    </row>
    <row r="698" spans="1:5" x14ac:dyDescent="0.25">
      <c r="A698" s="454" t="s">
        <v>14637</v>
      </c>
      <c r="B698" s="454" t="s">
        <v>14638</v>
      </c>
      <c r="C698" s="454" t="s">
        <v>7068</v>
      </c>
      <c r="D698" s="470"/>
      <c r="E698" s="11"/>
    </row>
    <row r="699" spans="1:5" x14ac:dyDescent="0.25">
      <c r="A699" s="454" t="s">
        <v>14639</v>
      </c>
      <c r="B699" s="454" t="s">
        <v>14640</v>
      </c>
      <c r="C699" s="454" t="s">
        <v>7068</v>
      </c>
      <c r="D699" s="470"/>
      <c r="E699" s="11"/>
    </row>
    <row r="700" spans="1:5" x14ac:dyDescent="0.25">
      <c r="A700" s="454" t="s">
        <v>14641</v>
      </c>
      <c r="B700" s="454" t="s">
        <v>14642</v>
      </c>
      <c r="C700" s="454" t="s">
        <v>7068</v>
      </c>
      <c r="D700" s="470"/>
      <c r="E700" s="11"/>
    </row>
    <row r="701" spans="1:5" x14ac:dyDescent="0.25">
      <c r="A701" s="454" t="s">
        <v>14643</v>
      </c>
      <c r="B701" s="454" t="s">
        <v>14644</v>
      </c>
      <c r="C701" s="454" t="s">
        <v>7068</v>
      </c>
      <c r="D701" s="470"/>
      <c r="E701" s="11"/>
    </row>
    <row r="702" spans="1:5" x14ac:dyDescent="0.25">
      <c r="A702" s="454" t="s">
        <v>14645</v>
      </c>
      <c r="B702" s="454" t="s">
        <v>14646</v>
      </c>
      <c r="C702" s="454" t="s">
        <v>7068</v>
      </c>
      <c r="D702" s="470"/>
      <c r="E702" s="11"/>
    </row>
    <row r="703" spans="1:5" x14ac:dyDescent="0.25">
      <c r="A703" s="454" t="s">
        <v>14647</v>
      </c>
      <c r="B703" s="454" t="s">
        <v>14648</v>
      </c>
      <c r="C703" s="454" t="s">
        <v>7068</v>
      </c>
      <c r="D703" s="470"/>
      <c r="E703" s="11"/>
    </row>
    <row r="704" spans="1:5" x14ac:dyDescent="0.25">
      <c r="A704" s="454" t="s">
        <v>14649</v>
      </c>
      <c r="B704" s="454" t="s">
        <v>14650</v>
      </c>
      <c r="C704" s="454" t="s">
        <v>7068</v>
      </c>
      <c r="D704" s="470"/>
      <c r="E704" s="11"/>
    </row>
    <row r="705" spans="1:5" x14ac:dyDescent="0.25">
      <c r="A705" s="454" t="s">
        <v>14651</v>
      </c>
      <c r="B705" s="454" t="s">
        <v>14650</v>
      </c>
      <c r="C705" s="454" t="s">
        <v>7068</v>
      </c>
      <c r="D705" s="470"/>
      <c r="E705" s="11"/>
    </row>
    <row r="706" spans="1:5" x14ac:dyDescent="0.25">
      <c r="A706" s="454" t="s">
        <v>14652</v>
      </c>
      <c r="B706" s="454" t="s">
        <v>14653</v>
      </c>
      <c r="C706" s="454" t="s">
        <v>7068</v>
      </c>
      <c r="D706" s="470"/>
      <c r="E706" s="11"/>
    </row>
    <row r="707" spans="1:5" x14ac:dyDescent="0.25">
      <c r="A707" s="454" t="s">
        <v>14654</v>
      </c>
      <c r="B707" s="454" t="s">
        <v>14655</v>
      </c>
      <c r="C707" s="454" t="s">
        <v>7068</v>
      </c>
      <c r="D707" s="470"/>
      <c r="E707" s="11"/>
    </row>
    <row r="708" spans="1:5" x14ac:dyDescent="0.25">
      <c r="A708" s="454" t="s">
        <v>14656</v>
      </c>
      <c r="B708" s="454" t="s">
        <v>14657</v>
      </c>
      <c r="C708" s="454" t="s">
        <v>7068</v>
      </c>
      <c r="D708" s="470"/>
      <c r="E708" s="11"/>
    </row>
    <row r="709" spans="1:5" x14ac:dyDescent="0.25">
      <c r="A709" s="454" t="s">
        <v>14658</v>
      </c>
      <c r="B709" s="454" t="s">
        <v>14659</v>
      </c>
      <c r="C709" s="454" t="s">
        <v>7068</v>
      </c>
      <c r="D709" s="470"/>
      <c r="E709" s="11"/>
    </row>
    <row r="710" spans="1:5" x14ac:dyDescent="0.25">
      <c r="A710" s="454" t="s">
        <v>14660</v>
      </c>
      <c r="B710" s="454" t="s">
        <v>14661</v>
      </c>
      <c r="C710" s="454" t="s">
        <v>7068</v>
      </c>
      <c r="D710" s="470"/>
      <c r="E710" s="11"/>
    </row>
    <row r="711" spans="1:5" x14ac:dyDescent="0.25">
      <c r="A711" s="454" t="s">
        <v>14662</v>
      </c>
      <c r="B711" s="454" t="s">
        <v>14663</v>
      </c>
      <c r="C711" s="454" t="s">
        <v>7068</v>
      </c>
      <c r="D711" s="470"/>
      <c r="E711" s="11"/>
    </row>
    <row r="712" spans="1:5" x14ac:dyDescent="0.25">
      <c r="A712" s="454" t="s">
        <v>14664</v>
      </c>
      <c r="B712" s="454" t="s">
        <v>14665</v>
      </c>
      <c r="C712" s="454" t="s">
        <v>7068</v>
      </c>
      <c r="D712" s="470"/>
      <c r="E712" s="11"/>
    </row>
    <row r="713" spans="1:5" x14ac:dyDescent="0.25">
      <c r="A713" s="454" t="s">
        <v>14666</v>
      </c>
      <c r="B713" s="454" t="s">
        <v>14667</v>
      </c>
      <c r="C713" s="454" t="s">
        <v>7068</v>
      </c>
      <c r="D713" s="470"/>
      <c r="E713" s="11"/>
    </row>
    <row r="714" spans="1:5" x14ac:dyDescent="0.25">
      <c r="A714" s="454" t="s">
        <v>14668</v>
      </c>
      <c r="B714" s="454" t="s">
        <v>14669</v>
      </c>
      <c r="C714" s="454" t="s">
        <v>7068</v>
      </c>
      <c r="D714" s="470"/>
      <c r="E714" s="11"/>
    </row>
    <row r="715" spans="1:5" x14ac:dyDescent="0.25">
      <c r="A715" s="454" t="s">
        <v>14670</v>
      </c>
      <c r="B715" s="454" t="s">
        <v>14671</v>
      </c>
      <c r="C715" s="454" t="s">
        <v>7068</v>
      </c>
      <c r="D715" s="470"/>
      <c r="E715" s="11"/>
    </row>
    <row r="716" spans="1:5" x14ac:dyDescent="0.25">
      <c r="A716" s="454" t="s">
        <v>14672</v>
      </c>
      <c r="B716" s="454" t="s">
        <v>14673</v>
      </c>
      <c r="C716" s="454" t="s">
        <v>7068</v>
      </c>
      <c r="D716" s="470"/>
      <c r="E716" s="11"/>
    </row>
    <row r="717" spans="1:5" x14ac:dyDescent="0.25">
      <c r="A717" s="454" t="s">
        <v>13027</v>
      </c>
      <c r="B717" s="454" t="s">
        <v>13028</v>
      </c>
      <c r="C717" s="454" t="s">
        <v>7068</v>
      </c>
      <c r="D717" s="470"/>
      <c r="E717" s="11"/>
    </row>
    <row r="718" spans="1:5" x14ac:dyDescent="0.25">
      <c r="A718" s="454" t="s">
        <v>13029</v>
      </c>
      <c r="B718" s="454" t="s">
        <v>14674</v>
      </c>
      <c r="C718" s="454" t="s">
        <v>7068</v>
      </c>
      <c r="D718" s="470"/>
      <c r="E718" s="11"/>
    </row>
    <row r="719" spans="1:5" x14ac:dyDescent="0.25">
      <c r="A719" s="454" t="s">
        <v>14675</v>
      </c>
      <c r="B719" s="454" t="s">
        <v>14676</v>
      </c>
      <c r="C719" s="454" t="s">
        <v>7068</v>
      </c>
      <c r="D719" s="470"/>
      <c r="E719" s="11"/>
    </row>
    <row r="720" spans="1:5" x14ac:dyDescent="0.25">
      <c r="A720" s="454" t="s">
        <v>14677</v>
      </c>
      <c r="B720" s="454" t="s">
        <v>14678</v>
      </c>
      <c r="C720" s="454" t="s">
        <v>7068</v>
      </c>
      <c r="D720" s="470"/>
      <c r="E720" s="11"/>
    </row>
    <row r="721" spans="1:5" x14ac:dyDescent="0.25">
      <c r="A721" s="454" t="s">
        <v>14679</v>
      </c>
      <c r="B721" s="454" t="s">
        <v>14680</v>
      </c>
      <c r="C721" s="454" t="s">
        <v>7068</v>
      </c>
      <c r="D721" s="470"/>
      <c r="E721" s="11"/>
    </row>
    <row r="722" spans="1:5" x14ac:dyDescent="0.25">
      <c r="A722" s="454" t="s">
        <v>14681</v>
      </c>
      <c r="B722" s="454" t="s">
        <v>14682</v>
      </c>
      <c r="C722" s="454" t="s">
        <v>7068</v>
      </c>
      <c r="D722" s="470"/>
      <c r="E722" s="11"/>
    </row>
    <row r="723" spans="1:5" x14ac:dyDescent="0.25">
      <c r="A723" s="454" t="s">
        <v>14683</v>
      </c>
      <c r="B723" s="454" t="s">
        <v>14684</v>
      </c>
      <c r="C723" s="454" t="s">
        <v>7068</v>
      </c>
      <c r="D723" s="470"/>
      <c r="E723" s="11"/>
    </row>
    <row r="724" spans="1:5" x14ac:dyDescent="0.25">
      <c r="A724" s="454" t="s">
        <v>14685</v>
      </c>
      <c r="B724" s="454" t="s">
        <v>14686</v>
      </c>
      <c r="C724" s="454" t="s">
        <v>7068</v>
      </c>
      <c r="D724" s="470"/>
      <c r="E724" s="11"/>
    </row>
    <row r="725" spans="1:5" x14ac:dyDescent="0.25">
      <c r="A725" s="454" t="s">
        <v>14687</v>
      </c>
      <c r="B725" s="454" t="s">
        <v>14688</v>
      </c>
      <c r="C725" s="454" t="s">
        <v>7068</v>
      </c>
      <c r="D725" s="470"/>
      <c r="E725" s="11"/>
    </row>
    <row r="726" spans="1:5" x14ac:dyDescent="0.25">
      <c r="A726" s="454" t="s">
        <v>14689</v>
      </c>
      <c r="B726" s="454" t="s">
        <v>14690</v>
      </c>
      <c r="C726" s="454" t="s">
        <v>7068</v>
      </c>
      <c r="D726" s="470"/>
      <c r="E726" s="11"/>
    </row>
    <row r="727" spans="1:5" x14ac:dyDescent="0.25">
      <c r="A727" s="454" t="s">
        <v>14691</v>
      </c>
      <c r="B727" s="454" t="s">
        <v>14692</v>
      </c>
      <c r="C727" s="454" t="s">
        <v>7068</v>
      </c>
      <c r="D727" s="470"/>
      <c r="E727" s="11"/>
    </row>
    <row r="728" spans="1:5" x14ac:dyDescent="0.25">
      <c r="A728" s="454" t="s">
        <v>14693</v>
      </c>
      <c r="B728" s="454" t="s">
        <v>14694</v>
      </c>
      <c r="C728" s="454" t="s">
        <v>7068</v>
      </c>
      <c r="D728" s="470"/>
      <c r="E728" s="11"/>
    </row>
    <row r="729" spans="1:5" x14ac:dyDescent="0.25">
      <c r="A729" s="454" t="s">
        <v>14695</v>
      </c>
      <c r="B729" s="454" t="s">
        <v>14696</v>
      </c>
      <c r="C729" s="454" t="s">
        <v>7068</v>
      </c>
      <c r="D729" s="470"/>
      <c r="E729" s="11"/>
    </row>
    <row r="730" spans="1:5" x14ac:dyDescent="0.25">
      <c r="A730" s="454" t="s">
        <v>14697</v>
      </c>
      <c r="B730" s="454" t="s">
        <v>14698</v>
      </c>
      <c r="C730" s="454" t="s">
        <v>7068</v>
      </c>
      <c r="D730" s="470"/>
      <c r="E730" s="11"/>
    </row>
    <row r="731" spans="1:5" x14ac:dyDescent="0.25">
      <c r="A731" s="454" t="s">
        <v>14699</v>
      </c>
      <c r="B731" s="454" t="s">
        <v>14700</v>
      </c>
      <c r="C731" s="454" t="s">
        <v>7068</v>
      </c>
      <c r="D731" s="470"/>
      <c r="E731" s="11"/>
    </row>
    <row r="732" spans="1:5" x14ac:dyDescent="0.25">
      <c r="A732" s="454" t="s">
        <v>14701</v>
      </c>
      <c r="B732" s="454" t="s">
        <v>14702</v>
      </c>
      <c r="C732" s="454" t="s">
        <v>7068</v>
      </c>
      <c r="D732" s="470"/>
      <c r="E732" s="11"/>
    </row>
    <row r="733" spans="1:5" x14ac:dyDescent="0.25">
      <c r="A733" s="454" t="s">
        <v>14703</v>
      </c>
      <c r="B733" s="454" t="s">
        <v>14704</v>
      </c>
      <c r="C733" s="454" t="s">
        <v>7068</v>
      </c>
      <c r="D733" s="470"/>
      <c r="E733" s="11"/>
    </row>
    <row r="734" spans="1:5" x14ac:dyDescent="0.25">
      <c r="A734" s="454" t="s">
        <v>14705</v>
      </c>
      <c r="B734" s="454" t="s">
        <v>14706</v>
      </c>
      <c r="C734" s="454" t="s">
        <v>7068</v>
      </c>
      <c r="D734" s="470"/>
      <c r="E734" s="11"/>
    </row>
    <row r="735" spans="1:5" x14ac:dyDescent="0.25">
      <c r="A735" s="454" t="s">
        <v>14707</v>
      </c>
      <c r="B735" s="454" t="s">
        <v>14708</v>
      </c>
      <c r="C735" s="454" t="s">
        <v>7068</v>
      </c>
      <c r="D735" s="470"/>
      <c r="E735" s="11"/>
    </row>
    <row r="736" spans="1:5" x14ac:dyDescent="0.25">
      <c r="A736" s="454" t="s">
        <v>14709</v>
      </c>
      <c r="B736" s="454" t="s">
        <v>14710</v>
      </c>
      <c r="C736" s="454" t="s">
        <v>7068</v>
      </c>
      <c r="D736" s="470"/>
      <c r="E736" s="11"/>
    </row>
    <row r="737" spans="1:5" x14ac:dyDescent="0.25">
      <c r="A737" s="454" t="s">
        <v>14711</v>
      </c>
      <c r="B737" s="454" t="s">
        <v>14712</v>
      </c>
      <c r="C737" s="454" t="s">
        <v>7068</v>
      </c>
      <c r="D737" s="470"/>
      <c r="E737" s="11"/>
    </row>
    <row r="738" spans="1:5" x14ac:dyDescent="0.25">
      <c r="A738" s="454" t="s">
        <v>14713</v>
      </c>
      <c r="B738" s="454" t="s">
        <v>14714</v>
      </c>
      <c r="C738" s="454" t="s">
        <v>7068</v>
      </c>
      <c r="D738" s="470"/>
      <c r="E738" s="11"/>
    </row>
    <row r="739" spans="1:5" x14ac:dyDescent="0.25">
      <c r="A739" s="454" t="s">
        <v>14715</v>
      </c>
      <c r="B739" s="454" t="s">
        <v>14716</v>
      </c>
      <c r="C739" s="454" t="s">
        <v>7068</v>
      </c>
      <c r="D739" s="470"/>
      <c r="E739" s="11"/>
    </row>
    <row r="740" spans="1:5" x14ac:dyDescent="0.25">
      <c r="A740" s="454" t="s">
        <v>14717</v>
      </c>
      <c r="B740" s="454" t="s">
        <v>14718</v>
      </c>
      <c r="C740" s="454" t="s">
        <v>7068</v>
      </c>
      <c r="D740" s="470"/>
      <c r="E740" s="11"/>
    </row>
    <row r="741" spans="1:5" x14ac:dyDescent="0.25">
      <c r="A741" s="454" t="s">
        <v>14719</v>
      </c>
      <c r="B741" s="454" t="s">
        <v>14720</v>
      </c>
      <c r="C741" s="454" t="s">
        <v>7068</v>
      </c>
      <c r="D741" s="470"/>
      <c r="E741" s="11"/>
    </row>
    <row r="742" spans="1:5" x14ac:dyDescent="0.25">
      <c r="A742" s="454" t="s">
        <v>14721</v>
      </c>
      <c r="B742" s="454" t="s">
        <v>14722</v>
      </c>
      <c r="C742" s="454" t="s">
        <v>7068</v>
      </c>
      <c r="D742" s="470"/>
      <c r="E742" s="11"/>
    </row>
    <row r="743" spans="1:5" x14ac:dyDescent="0.25">
      <c r="A743" s="454" t="s">
        <v>14723</v>
      </c>
      <c r="B743" s="454" t="s">
        <v>14724</v>
      </c>
      <c r="C743" s="454" t="s">
        <v>7068</v>
      </c>
      <c r="D743" s="470"/>
      <c r="E743" s="11"/>
    </row>
    <row r="744" spans="1:5" x14ac:dyDescent="0.25">
      <c r="A744" s="454" t="s">
        <v>14725</v>
      </c>
      <c r="B744" s="454" t="s">
        <v>14726</v>
      </c>
      <c r="C744" s="454" t="s">
        <v>7068</v>
      </c>
      <c r="D744" s="470"/>
      <c r="E744" s="11"/>
    </row>
    <row r="745" spans="1:5" x14ac:dyDescent="0.25">
      <c r="A745" s="454" t="s">
        <v>14727</v>
      </c>
      <c r="B745" s="454" t="s">
        <v>14728</v>
      </c>
      <c r="C745" s="454" t="s">
        <v>7068</v>
      </c>
      <c r="D745" s="470"/>
      <c r="E745" s="11"/>
    </row>
    <row r="746" spans="1:5" x14ac:dyDescent="0.25">
      <c r="A746" s="454" t="s">
        <v>14729</v>
      </c>
      <c r="B746" s="454" t="s">
        <v>14730</v>
      </c>
      <c r="C746" s="454" t="s">
        <v>7068</v>
      </c>
      <c r="D746" s="470"/>
      <c r="E746" s="11"/>
    </row>
    <row r="747" spans="1:5" x14ac:dyDescent="0.25">
      <c r="A747" s="454" t="s">
        <v>14731</v>
      </c>
      <c r="B747" s="454" t="s">
        <v>14732</v>
      </c>
      <c r="C747" s="454" t="s">
        <v>7068</v>
      </c>
      <c r="D747" s="470"/>
      <c r="E747" s="11"/>
    </row>
    <row r="748" spans="1:5" x14ac:dyDescent="0.25">
      <c r="A748" s="454" t="s">
        <v>14733</v>
      </c>
      <c r="B748" s="454" t="s">
        <v>14734</v>
      </c>
      <c r="C748" s="454" t="s">
        <v>7068</v>
      </c>
      <c r="D748" s="470"/>
      <c r="E748" s="11"/>
    </row>
    <row r="749" spans="1:5" x14ac:dyDescent="0.25">
      <c r="A749" s="454" t="s">
        <v>14735</v>
      </c>
      <c r="B749" s="454" t="s">
        <v>14736</v>
      </c>
      <c r="C749" s="454" t="s">
        <v>7068</v>
      </c>
      <c r="D749" s="470"/>
      <c r="E749" s="11"/>
    </row>
    <row r="750" spans="1:5" x14ac:dyDescent="0.25">
      <c r="A750" s="454" t="s">
        <v>14737</v>
      </c>
      <c r="B750" s="454" t="s">
        <v>14738</v>
      </c>
      <c r="C750" s="454" t="s">
        <v>7068</v>
      </c>
      <c r="D750" s="470"/>
      <c r="E750" s="11"/>
    </row>
    <row r="751" spans="1:5" x14ac:dyDescent="0.25">
      <c r="A751" s="454" t="s">
        <v>14739</v>
      </c>
      <c r="B751" s="454" t="s">
        <v>14740</v>
      </c>
      <c r="C751" s="454" t="s">
        <v>7068</v>
      </c>
      <c r="D751" s="470"/>
      <c r="E751" s="11"/>
    </row>
    <row r="752" spans="1:5" x14ac:dyDescent="0.25">
      <c r="A752" s="454" t="s">
        <v>14741</v>
      </c>
      <c r="B752" s="454" t="s">
        <v>14742</v>
      </c>
      <c r="C752" s="454" t="s">
        <v>7068</v>
      </c>
      <c r="D752" s="470"/>
      <c r="E752" s="11"/>
    </row>
    <row r="753" spans="1:5" x14ac:dyDescent="0.25">
      <c r="A753" s="454" t="s">
        <v>13030</v>
      </c>
      <c r="B753" s="454" t="s">
        <v>13031</v>
      </c>
      <c r="C753" s="454" t="s">
        <v>7068</v>
      </c>
      <c r="D753" s="470"/>
      <c r="E753" s="11"/>
    </row>
    <row r="754" spans="1:5" x14ac:dyDescent="0.25">
      <c r="A754" s="454" t="s">
        <v>14743</v>
      </c>
      <c r="B754" s="454" t="s">
        <v>14744</v>
      </c>
      <c r="C754" s="454" t="s">
        <v>7068</v>
      </c>
      <c r="D754" s="470"/>
      <c r="E754" s="11"/>
    </row>
    <row r="755" spans="1:5" x14ac:dyDescent="0.25">
      <c r="A755" s="454" t="s">
        <v>14745</v>
      </c>
      <c r="B755" s="454" t="s">
        <v>14746</v>
      </c>
      <c r="C755" s="454" t="s">
        <v>7068</v>
      </c>
      <c r="D755" s="470"/>
      <c r="E755" s="11"/>
    </row>
    <row r="756" spans="1:5" x14ac:dyDescent="0.25">
      <c r="A756" s="454" t="s">
        <v>14747</v>
      </c>
      <c r="B756" s="454" t="s">
        <v>14748</v>
      </c>
      <c r="C756" s="454" t="s">
        <v>7068</v>
      </c>
      <c r="D756" s="470"/>
      <c r="E756" s="11"/>
    </row>
    <row r="757" spans="1:5" x14ac:dyDescent="0.25">
      <c r="A757" s="454" t="s">
        <v>14749</v>
      </c>
      <c r="B757" s="454" t="s">
        <v>2503</v>
      </c>
      <c r="C757" s="454" t="s">
        <v>7068</v>
      </c>
      <c r="D757" s="470"/>
      <c r="E757" s="11"/>
    </row>
    <row r="758" spans="1:5" x14ac:dyDescent="0.25">
      <c r="A758" s="454" t="s">
        <v>14750</v>
      </c>
      <c r="B758" s="454" t="s">
        <v>14751</v>
      </c>
      <c r="C758" s="454" t="s">
        <v>7068</v>
      </c>
      <c r="D758" s="470"/>
      <c r="E758" s="11"/>
    </row>
    <row r="759" spans="1:5" x14ac:dyDescent="0.25">
      <c r="A759" s="454" t="s">
        <v>14752</v>
      </c>
      <c r="B759" s="454" t="s">
        <v>14753</v>
      </c>
      <c r="C759" s="454" t="s">
        <v>7068</v>
      </c>
      <c r="D759" s="470"/>
      <c r="E759" s="11"/>
    </row>
    <row r="760" spans="1:5" x14ac:dyDescent="0.25">
      <c r="A760" s="454" t="s">
        <v>14754</v>
      </c>
      <c r="B760" s="454" t="s">
        <v>14755</v>
      </c>
      <c r="C760" s="454" t="s">
        <v>7068</v>
      </c>
      <c r="D760" s="470"/>
      <c r="E760" s="11"/>
    </row>
    <row r="761" spans="1:5" x14ac:dyDescent="0.25">
      <c r="A761" s="454" t="s">
        <v>14756</v>
      </c>
      <c r="B761" s="454" t="s">
        <v>14757</v>
      </c>
      <c r="C761" s="454" t="s">
        <v>7068</v>
      </c>
      <c r="D761" s="470"/>
      <c r="E761" s="11"/>
    </row>
    <row r="762" spans="1:5" x14ac:dyDescent="0.25">
      <c r="A762" s="454" t="s">
        <v>14758</v>
      </c>
      <c r="B762" s="454" t="s">
        <v>14759</v>
      </c>
      <c r="C762" s="454" t="s">
        <v>7068</v>
      </c>
      <c r="D762" s="470"/>
      <c r="E762" s="11"/>
    </row>
    <row r="763" spans="1:5" x14ac:dyDescent="0.25">
      <c r="A763" s="454" t="s">
        <v>14760</v>
      </c>
      <c r="B763" s="454" t="s">
        <v>14761</v>
      </c>
      <c r="C763" s="454" t="s">
        <v>7068</v>
      </c>
      <c r="D763" s="470"/>
      <c r="E763" s="11"/>
    </row>
    <row r="764" spans="1:5" x14ac:dyDescent="0.25">
      <c r="A764" s="454" t="s">
        <v>14762</v>
      </c>
      <c r="B764" s="454" t="s">
        <v>14763</v>
      </c>
      <c r="C764" s="454" t="s">
        <v>7068</v>
      </c>
      <c r="D764" s="470"/>
      <c r="E764" s="11"/>
    </row>
    <row r="765" spans="1:5" x14ac:dyDescent="0.25">
      <c r="A765" s="454" t="s">
        <v>14764</v>
      </c>
      <c r="B765" s="454" t="s">
        <v>14765</v>
      </c>
      <c r="C765" s="454" t="s">
        <v>7068</v>
      </c>
      <c r="D765" s="470"/>
      <c r="E765" s="11"/>
    </row>
    <row r="766" spans="1:5" x14ac:dyDescent="0.25">
      <c r="A766" s="454" t="s">
        <v>14766</v>
      </c>
      <c r="B766" s="454" t="s">
        <v>14767</v>
      </c>
      <c r="C766" s="454" t="s">
        <v>7068</v>
      </c>
      <c r="D766" s="470"/>
      <c r="E766" s="11"/>
    </row>
    <row r="767" spans="1:5" x14ac:dyDescent="0.25">
      <c r="A767" s="454" t="s">
        <v>14768</v>
      </c>
      <c r="B767" s="454" t="s">
        <v>14769</v>
      </c>
      <c r="C767" s="454" t="s">
        <v>7068</v>
      </c>
      <c r="D767" s="470"/>
      <c r="E767" s="11"/>
    </row>
    <row r="768" spans="1:5" x14ac:dyDescent="0.25">
      <c r="A768" s="454" t="s">
        <v>14770</v>
      </c>
      <c r="B768" s="454" t="s">
        <v>14771</v>
      </c>
      <c r="C768" s="454" t="s">
        <v>7068</v>
      </c>
      <c r="D768" s="470"/>
      <c r="E768" s="11"/>
    </row>
    <row r="769" spans="1:5" x14ac:dyDescent="0.25">
      <c r="A769" s="454" t="s">
        <v>14772</v>
      </c>
      <c r="B769" s="454" t="s">
        <v>14773</v>
      </c>
      <c r="C769" s="454" t="s">
        <v>7068</v>
      </c>
      <c r="D769" s="470"/>
      <c r="E769" s="11"/>
    </row>
    <row r="770" spans="1:5" x14ac:dyDescent="0.25">
      <c r="A770" s="454" t="s">
        <v>14774</v>
      </c>
      <c r="B770" s="454" t="s">
        <v>14775</v>
      </c>
      <c r="C770" s="454" t="s">
        <v>7068</v>
      </c>
      <c r="D770" s="470"/>
      <c r="E770" s="11"/>
    </row>
    <row r="771" spans="1:5" x14ac:dyDescent="0.25">
      <c r="A771" s="454" t="s">
        <v>14776</v>
      </c>
      <c r="B771" s="454" t="s">
        <v>14777</v>
      </c>
      <c r="C771" s="454" t="s">
        <v>7068</v>
      </c>
      <c r="D771" s="470"/>
      <c r="E771" s="11"/>
    </row>
    <row r="772" spans="1:5" x14ac:dyDescent="0.25">
      <c r="A772" s="454" t="s">
        <v>14778</v>
      </c>
      <c r="B772" s="454" t="s">
        <v>14779</v>
      </c>
      <c r="C772" s="454" t="s">
        <v>7068</v>
      </c>
      <c r="D772" s="470"/>
      <c r="E772" s="11"/>
    </row>
    <row r="773" spans="1:5" x14ac:dyDescent="0.25">
      <c r="A773" s="454" t="s">
        <v>14780</v>
      </c>
      <c r="B773" s="454" t="s">
        <v>14781</v>
      </c>
      <c r="C773" s="454" t="s">
        <v>7068</v>
      </c>
      <c r="D773" s="470"/>
      <c r="E773" s="11"/>
    </row>
    <row r="774" spans="1:5" x14ac:dyDescent="0.25">
      <c r="A774" s="454" t="s">
        <v>14782</v>
      </c>
      <c r="B774" s="454" t="s">
        <v>14783</v>
      </c>
      <c r="C774" s="454" t="s">
        <v>7068</v>
      </c>
      <c r="D774" s="470"/>
      <c r="E774" s="11"/>
    </row>
    <row r="775" spans="1:5" x14ac:dyDescent="0.25">
      <c r="A775" s="454" t="s">
        <v>14784</v>
      </c>
      <c r="B775" s="454" t="s">
        <v>2193</v>
      </c>
      <c r="C775" s="454" t="s">
        <v>7068</v>
      </c>
      <c r="D775" s="470"/>
      <c r="E775" s="11"/>
    </row>
    <row r="776" spans="1:5" x14ac:dyDescent="0.25">
      <c r="A776" s="454" t="s">
        <v>14785</v>
      </c>
      <c r="B776" s="454" t="s">
        <v>14786</v>
      </c>
      <c r="C776" s="454" t="s">
        <v>7068</v>
      </c>
      <c r="D776" s="470"/>
      <c r="E776" s="11"/>
    </row>
    <row r="777" spans="1:5" x14ac:dyDescent="0.25">
      <c r="A777" s="454" t="s">
        <v>14787</v>
      </c>
      <c r="B777" s="454" t="s">
        <v>14788</v>
      </c>
      <c r="C777" s="454" t="s">
        <v>7068</v>
      </c>
      <c r="D777" s="470"/>
      <c r="E777" s="11"/>
    </row>
    <row r="778" spans="1:5" x14ac:dyDescent="0.25">
      <c r="A778" s="454" t="s">
        <v>14789</v>
      </c>
      <c r="B778" s="454" t="s">
        <v>14790</v>
      </c>
      <c r="C778" s="454" t="s">
        <v>7068</v>
      </c>
      <c r="D778" s="470"/>
      <c r="E778" s="11"/>
    </row>
    <row r="779" spans="1:5" x14ac:dyDescent="0.25">
      <c r="A779" s="454" t="s">
        <v>14791</v>
      </c>
      <c r="B779" s="454" t="s">
        <v>14792</v>
      </c>
      <c r="C779" s="454" t="s">
        <v>7068</v>
      </c>
      <c r="D779" s="470"/>
      <c r="E779" s="11"/>
    </row>
    <row r="780" spans="1:5" x14ac:dyDescent="0.25">
      <c r="A780" s="454" t="s">
        <v>14793</v>
      </c>
      <c r="B780" s="454" t="s">
        <v>14794</v>
      </c>
      <c r="C780" s="454" t="s">
        <v>7068</v>
      </c>
      <c r="D780" s="470"/>
      <c r="E780" s="11"/>
    </row>
    <row r="781" spans="1:5" x14ac:dyDescent="0.25">
      <c r="A781" s="454" t="s">
        <v>14795</v>
      </c>
      <c r="B781" s="454" t="s">
        <v>14796</v>
      </c>
      <c r="C781" s="454" t="s">
        <v>7068</v>
      </c>
      <c r="D781" s="470"/>
      <c r="E781" s="11"/>
    </row>
    <row r="782" spans="1:5" x14ac:dyDescent="0.25">
      <c r="A782" s="454" t="s">
        <v>14797</v>
      </c>
      <c r="B782" s="454" t="s">
        <v>14798</v>
      </c>
      <c r="C782" s="454" t="s">
        <v>7068</v>
      </c>
      <c r="D782" s="470"/>
      <c r="E782" s="11"/>
    </row>
    <row r="783" spans="1:5" x14ac:dyDescent="0.25">
      <c r="A783" s="454" t="s">
        <v>14799</v>
      </c>
      <c r="B783" s="454" t="s">
        <v>14800</v>
      </c>
      <c r="C783" s="454" t="s">
        <v>7068</v>
      </c>
      <c r="D783" s="470"/>
      <c r="E783" s="11"/>
    </row>
    <row r="784" spans="1:5" x14ac:dyDescent="0.25">
      <c r="A784" s="454" t="s">
        <v>14801</v>
      </c>
      <c r="B784" s="454" t="s">
        <v>14802</v>
      </c>
      <c r="C784" s="454" t="s">
        <v>7068</v>
      </c>
      <c r="D784" s="470"/>
      <c r="E784" s="11"/>
    </row>
    <row r="785" spans="1:5" x14ac:dyDescent="0.25">
      <c r="A785" s="454" t="s">
        <v>14803</v>
      </c>
      <c r="B785" s="454" t="s">
        <v>14804</v>
      </c>
      <c r="C785" s="454" t="s">
        <v>7068</v>
      </c>
      <c r="D785" s="470"/>
      <c r="E785" s="11"/>
    </row>
    <row r="786" spans="1:5" x14ac:dyDescent="0.25">
      <c r="A786" s="454" t="s">
        <v>3267</v>
      </c>
      <c r="B786" s="454" t="s">
        <v>14805</v>
      </c>
      <c r="C786" s="454" t="s">
        <v>7068</v>
      </c>
      <c r="D786" s="470"/>
      <c r="E786" s="11"/>
    </row>
    <row r="787" spans="1:5" x14ac:dyDescent="0.25">
      <c r="A787" s="454" t="s">
        <v>14806</v>
      </c>
      <c r="B787" s="454" t="s">
        <v>14807</v>
      </c>
      <c r="C787" s="454" t="s">
        <v>7068</v>
      </c>
      <c r="D787" s="470"/>
      <c r="E787" s="11"/>
    </row>
    <row r="788" spans="1:5" x14ac:dyDescent="0.25">
      <c r="A788" s="454" t="s">
        <v>13032</v>
      </c>
      <c r="B788" s="454" t="s">
        <v>13033</v>
      </c>
      <c r="C788" s="454" t="s">
        <v>7068</v>
      </c>
      <c r="D788" s="470"/>
      <c r="E788" s="11"/>
    </row>
    <row r="789" spans="1:5" x14ac:dyDescent="0.25">
      <c r="A789" s="454" t="s">
        <v>14808</v>
      </c>
      <c r="B789" s="454" t="s">
        <v>14809</v>
      </c>
      <c r="C789" s="454" t="s">
        <v>7068</v>
      </c>
      <c r="D789" s="470"/>
      <c r="E789" s="11"/>
    </row>
    <row r="790" spans="1:5" x14ac:dyDescent="0.25">
      <c r="A790" s="454" t="s">
        <v>14810</v>
      </c>
      <c r="B790" s="454" t="s">
        <v>14811</v>
      </c>
      <c r="C790" s="454" t="s">
        <v>7068</v>
      </c>
      <c r="D790" s="470"/>
      <c r="E790" s="11"/>
    </row>
    <row r="791" spans="1:5" x14ac:dyDescent="0.25">
      <c r="A791" s="454" t="s">
        <v>14812</v>
      </c>
      <c r="B791" s="454" t="s">
        <v>14813</v>
      </c>
      <c r="C791" s="454" t="s">
        <v>7068</v>
      </c>
      <c r="D791" s="470"/>
      <c r="E791" s="11"/>
    </row>
    <row r="792" spans="1:5" x14ac:dyDescent="0.25">
      <c r="A792" s="454" t="s">
        <v>14814</v>
      </c>
      <c r="B792" s="454" t="s">
        <v>14815</v>
      </c>
      <c r="C792" s="454" t="s">
        <v>7068</v>
      </c>
      <c r="D792" s="470"/>
      <c r="E792" s="11"/>
    </row>
    <row r="793" spans="1:5" x14ac:dyDescent="0.25">
      <c r="A793" s="454" t="s">
        <v>14816</v>
      </c>
      <c r="B793" s="454" t="s">
        <v>14817</v>
      </c>
      <c r="C793" s="454" t="s">
        <v>7068</v>
      </c>
      <c r="D793" s="470"/>
      <c r="E793" s="11"/>
    </row>
    <row r="794" spans="1:5" x14ac:dyDescent="0.25">
      <c r="A794" s="454" t="s">
        <v>14818</v>
      </c>
      <c r="B794" s="454" t="s">
        <v>14819</v>
      </c>
      <c r="C794" s="454" t="s">
        <v>7068</v>
      </c>
      <c r="D794" s="470"/>
      <c r="E794" s="11"/>
    </row>
    <row r="795" spans="1:5" x14ac:dyDescent="0.25">
      <c r="A795" s="454" t="s">
        <v>14820</v>
      </c>
      <c r="B795" s="454" t="s">
        <v>14821</v>
      </c>
      <c r="C795" s="454" t="s">
        <v>7068</v>
      </c>
      <c r="D795" s="470"/>
      <c r="E795" s="11"/>
    </row>
    <row r="796" spans="1:5" x14ac:dyDescent="0.25">
      <c r="A796" s="454" t="s">
        <v>13034</v>
      </c>
      <c r="B796" s="454" t="s">
        <v>13035</v>
      </c>
      <c r="C796" s="454" t="s">
        <v>7068</v>
      </c>
      <c r="D796" s="470"/>
      <c r="E796" s="11"/>
    </row>
    <row r="797" spans="1:5" x14ac:dyDescent="0.25">
      <c r="A797" s="454" t="s">
        <v>13036</v>
      </c>
      <c r="B797" s="454" t="s">
        <v>13037</v>
      </c>
      <c r="C797" s="454" t="s">
        <v>7068</v>
      </c>
      <c r="D797" s="470"/>
      <c r="E797" s="11"/>
    </row>
    <row r="798" spans="1:5" x14ac:dyDescent="0.25">
      <c r="A798" s="454" t="s">
        <v>13038</v>
      </c>
      <c r="B798" s="454" t="s">
        <v>14822</v>
      </c>
      <c r="C798" s="454" t="s">
        <v>7068</v>
      </c>
      <c r="D798" s="470"/>
      <c r="E798" s="11"/>
    </row>
    <row r="799" spans="1:5" x14ac:dyDescent="0.25">
      <c r="A799" s="454" t="s">
        <v>13039</v>
      </c>
      <c r="B799" s="454" t="s">
        <v>14823</v>
      </c>
      <c r="C799" s="454" t="s">
        <v>7068</v>
      </c>
      <c r="D799" s="470"/>
      <c r="E799" s="11"/>
    </row>
    <row r="800" spans="1:5" x14ac:dyDescent="0.25">
      <c r="A800" s="454" t="s">
        <v>13040</v>
      </c>
      <c r="B800" s="454" t="s">
        <v>14824</v>
      </c>
      <c r="C800" s="454" t="s">
        <v>7068</v>
      </c>
      <c r="D800" s="470"/>
      <c r="E800" s="11"/>
    </row>
    <row r="801" spans="1:5" x14ac:dyDescent="0.25">
      <c r="A801" s="454" t="s">
        <v>14825</v>
      </c>
      <c r="B801" s="454" t="s">
        <v>14826</v>
      </c>
      <c r="C801" s="454" t="s">
        <v>7068</v>
      </c>
      <c r="D801" s="470"/>
      <c r="E801" s="11"/>
    </row>
    <row r="802" spans="1:5" x14ac:dyDescent="0.25">
      <c r="A802" s="454" t="s">
        <v>14827</v>
      </c>
      <c r="B802" s="454" t="s">
        <v>14828</v>
      </c>
      <c r="C802" s="454" t="s">
        <v>7068</v>
      </c>
      <c r="D802" s="470"/>
      <c r="E802" s="11"/>
    </row>
    <row r="803" spans="1:5" x14ac:dyDescent="0.25">
      <c r="A803" s="454" t="s">
        <v>14829</v>
      </c>
      <c r="B803" s="454" t="s">
        <v>14828</v>
      </c>
      <c r="C803" s="454" t="s">
        <v>7068</v>
      </c>
      <c r="D803" s="470"/>
      <c r="E803" s="11"/>
    </row>
    <row r="804" spans="1:5" x14ac:dyDescent="0.25">
      <c r="A804" s="454" t="s">
        <v>14830</v>
      </c>
      <c r="B804" s="454" t="s">
        <v>13487</v>
      </c>
      <c r="C804" s="454" t="s">
        <v>7068</v>
      </c>
      <c r="D804" s="470"/>
      <c r="E804" s="11"/>
    </row>
    <row r="805" spans="1:5" x14ac:dyDescent="0.25">
      <c r="A805" s="454" t="s">
        <v>14831</v>
      </c>
      <c r="B805" s="454" t="s">
        <v>13489</v>
      </c>
      <c r="C805" s="454" t="s">
        <v>7068</v>
      </c>
      <c r="D805" s="470"/>
      <c r="E805" s="11"/>
    </row>
    <row r="806" spans="1:5" x14ac:dyDescent="0.25">
      <c r="A806" s="454" t="s">
        <v>14832</v>
      </c>
      <c r="B806" s="454" t="s">
        <v>13491</v>
      </c>
      <c r="C806" s="454" t="s">
        <v>7068</v>
      </c>
      <c r="D806" s="470"/>
      <c r="E806" s="11"/>
    </row>
    <row r="807" spans="1:5" x14ac:dyDescent="0.25">
      <c r="A807" s="454" t="s">
        <v>13041</v>
      </c>
      <c r="B807" s="454" t="s">
        <v>14833</v>
      </c>
      <c r="C807" s="454" t="s">
        <v>7068</v>
      </c>
      <c r="D807" s="470"/>
      <c r="E807" s="11"/>
    </row>
    <row r="808" spans="1:5" x14ac:dyDescent="0.25">
      <c r="A808" s="454" t="s">
        <v>14834</v>
      </c>
      <c r="B808" s="454" t="s">
        <v>14833</v>
      </c>
      <c r="C808" s="454" t="s">
        <v>7068</v>
      </c>
      <c r="D808" s="470"/>
      <c r="E808" s="11"/>
    </row>
    <row r="809" spans="1:5" x14ac:dyDescent="0.25">
      <c r="A809" s="454" t="s">
        <v>14835</v>
      </c>
      <c r="B809" s="454" t="s">
        <v>14836</v>
      </c>
      <c r="C809" s="454" t="s">
        <v>7068</v>
      </c>
      <c r="D809" s="470"/>
      <c r="E809" s="11"/>
    </row>
    <row r="810" spans="1:5" x14ac:dyDescent="0.25">
      <c r="A810" s="454" t="s">
        <v>14837</v>
      </c>
      <c r="B810" s="454" t="s">
        <v>14838</v>
      </c>
      <c r="C810" s="454" t="s">
        <v>7068</v>
      </c>
      <c r="D810" s="470"/>
      <c r="E810" s="11"/>
    </row>
    <row r="811" spans="1:5" x14ac:dyDescent="0.25">
      <c r="A811" s="454" t="s">
        <v>14839</v>
      </c>
      <c r="B811" s="454" t="s">
        <v>14840</v>
      </c>
      <c r="C811" s="454" t="s">
        <v>7068</v>
      </c>
      <c r="D811" s="470"/>
      <c r="E811" s="11"/>
    </row>
    <row r="812" spans="1:5" x14ac:dyDescent="0.25">
      <c r="A812" s="454" t="s">
        <v>14841</v>
      </c>
      <c r="B812" s="454" t="s">
        <v>14842</v>
      </c>
      <c r="C812" s="454" t="s">
        <v>7068</v>
      </c>
      <c r="D812" s="470"/>
      <c r="E812" s="11"/>
    </row>
    <row r="813" spans="1:5" x14ac:dyDescent="0.25">
      <c r="A813" s="454" t="s">
        <v>14843</v>
      </c>
      <c r="B813" s="454" t="s">
        <v>14844</v>
      </c>
      <c r="C813" s="454" t="s">
        <v>7068</v>
      </c>
      <c r="D813" s="470"/>
      <c r="E813" s="11"/>
    </row>
    <row r="814" spans="1:5" x14ac:dyDescent="0.25">
      <c r="A814" s="454" t="s">
        <v>14845</v>
      </c>
      <c r="B814" s="454" t="s">
        <v>14846</v>
      </c>
      <c r="C814" s="454" t="s">
        <v>7068</v>
      </c>
      <c r="D814" s="470"/>
      <c r="E814" s="11"/>
    </row>
    <row r="815" spans="1:5" x14ac:dyDescent="0.25">
      <c r="A815" s="454" t="s">
        <v>14847</v>
      </c>
      <c r="B815" s="454" t="s">
        <v>14848</v>
      </c>
      <c r="C815" s="454" t="s">
        <v>7068</v>
      </c>
      <c r="D815" s="470"/>
      <c r="E815" s="11"/>
    </row>
    <row r="816" spans="1:5" x14ac:dyDescent="0.25">
      <c r="A816" s="454" t="s">
        <v>14849</v>
      </c>
      <c r="B816" s="454" t="s">
        <v>14850</v>
      </c>
      <c r="C816" s="454" t="s">
        <v>7068</v>
      </c>
      <c r="D816" s="470"/>
      <c r="E816" s="11"/>
    </row>
    <row r="817" spans="1:5" x14ac:dyDescent="0.25">
      <c r="A817" s="454" t="s">
        <v>14851</v>
      </c>
      <c r="B817" s="454" t="s">
        <v>14852</v>
      </c>
      <c r="C817" s="454" t="s">
        <v>7068</v>
      </c>
      <c r="D817" s="470"/>
      <c r="E817" s="11"/>
    </row>
    <row r="818" spans="1:5" x14ac:dyDescent="0.25">
      <c r="A818" s="454" t="s">
        <v>14853</v>
      </c>
      <c r="B818" s="454" t="s">
        <v>14854</v>
      </c>
      <c r="C818" s="454" t="s">
        <v>7068</v>
      </c>
      <c r="D818" s="470"/>
      <c r="E818" s="11"/>
    </row>
    <row r="819" spans="1:5" x14ac:dyDescent="0.25">
      <c r="A819" s="454" t="s">
        <v>14855</v>
      </c>
      <c r="B819" s="454" t="s">
        <v>14856</v>
      </c>
      <c r="C819" s="454" t="s">
        <v>7068</v>
      </c>
      <c r="D819" s="470"/>
      <c r="E819" s="11"/>
    </row>
    <row r="820" spans="1:5" x14ac:dyDescent="0.25">
      <c r="A820" s="454" t="s">
        <v>14857</v>
      </c>
      <c r="B820" s="454" t="s">
        <v>14858</v>
      </c>
      <c r="C820" s="454" t="s">
        <v>7068</v>
      </c>
      <c r="D820" s="470"/>
      <c r="E820" s="11"/>
    </row>
    <row r="821" spans="1:5" x14ac:dyDescent="0.25">
      <c r="A821" s="454" t="s">
        <v>14859</v>
      </c>
      <c r="B821" s="454" t="s">
        <v>14860</v>
      </c>
      <c r="C821" s="454" t="s">
        <v>7068</v>
      </c>
      <c r="D821" s="470"/>
      <c r="E821" s="11"/>
    </row>
    <row r="822" spans="1:5" x14ac:dyDescent="0.25">
      <c r="A822" s="454" t="s">
        <v>14861</v>
      </c>
      <c r="B822" s="454" t="s">
        <v>14862</v>
      </c>
      <c r="C822" s="454" t="s">
        <v>7068</v>
      </c>
      <c r="D822" s="470"/>
      <c r="E822" s="11"/>
    </row>
    <row r="823" spans="1:5" x14ac:dyDescent="0.25">
      <c r="A823" s="454" t="s">
        <v>14863</v>
      </c>
      <c r="B823" s="454" t="s">
        <v>14864</v>
      </c>
      <c r="C823" s="454" t="s">
        <v>7068</v>
      </c>
      <c r="D823" s="470"/>
      <c r="E823" s="11"/>
    </row>
    <row r="824" spans="1:5" x14ac:dyDescent="0.25">
      <c r="A824" s="454" t="s">
        <v>14865</v>
      </c>
      <c r="B824" s="454" t="s">
        <v>14866</v>
      </c>
      <c r="C824" s="454" t="s">
        <v>7068</v>
      </c>
      <c r="D824" s="470"/>
      <c r="E824" s="11"/>
    </row>
    <row r="825" spans="1:5" x14ac:dyDescent="0.25">
      <c r="A825" s="454" t="s">
        <v>14867</v>
      </c>
      <c r="B825" s="454" t="s">
        <v>14868</v>
      </c>
      <c r="C825" s="454" t="s">
        <v>7068</v>
      </c>
      <c r="D825" s="470"/>
      <c r="E825" s="11"/>
    </row>
    <row r="826" spans="1:5" x14ac:dyDescent="0.25">
      <c r="A826" s="454" t="s">
        <v>14869</v>
      </c>
      <c r="B826" s="454" t="s">
        <v>14870</v>
      </c>
      <c r="C826" s="454" t="s">
        <v>7068</v>
      </c>
      <c r="D826" s="470"/>
      <c r="E826" s="11"/>
    </row>
    <row r="827" spans="1:5" x14ac:dyDescent="0.25">
      <c r="A827" s="454" t="s">
        <v>14871</v>
      </c>
      <c r="B827" s="454" t="s">
        <v>14872</v>
      </c>
      <c r="C827" s="454" t="s">
        <v>7068</v>
      </c>
      <c r="D827" s="470"/>
      <c r="E827" s="11"/>
    </row>
    <row r="828" spans="1:5" x14ac:dyDescent="0.25">
      <c r="A828" s="454" t="s">
        <v>14873</v>
      </c>
      <c r="B828" s="454" t="s">
        <v>14874</v>
      </c>
      <c r="C828" s="454" t="s">
        <v>7068</v>
      </c>
      <c r="D828" s="470"/>
      <c r="E828" s="11"/>
    </row>
    <row r="829" spans="1:5" x14ac:dyDescent="0.25">
      <c r="A829" s="454" t="s">
        <v>14875</v>
      </c>
      <c r="B829" s="454" t="s">
        <v>14876</v>
      </c>
      <c r="C829" s="454" t="s">
        <v>7068</v>
      </c>
      <c r="D829" s="470"/>
      <c r="E829" s="11"/>
    </row>
    <row r="830" spans="1:5" x14ac:dyDescent="0.25">
      <c r="A830" s="454" t="s">
        <v>14877</v>
      </c>
      <c r="B830" s="454" t="s">
        <v>14878</v>
      </c>
      <c r="C830" s="454" t="s">
        <v>7068</v>
      </c>
      <c r="D830" s="470"/>
      <c r="E830" s="11"/>
    </row>
    <row r="831" spans="1:5" x14ac:dyDescent="0.25">
      <c r="A831" s="454" t="s">
        <v>14879</v>
      </c>
      <c r="B831" s="454" t="s">
        <v>13487</v>
      </c>
      <c r="C831" s="454" t="s">
        <v>7068</v>
      </c>
      <c r="D831" s="470"/>
      <c r="E831" s="11"/>
    </row>
    <row r="832" spans="1:5" x14ac:dyDescent="0.25">
      <c r="A832" s="454" t="s">
        <v>14880</v>
      </c>
      <c r="B832" s="454" t="s">
        <v>13489</v>
      </c>
      <c r="C832" s="454" t="s">
        <v>7068</v>
      </c>
      <c r="D832" s="470"/>
      <c r="E832" s="11"/>
    </row>
    <row r="833" spans="1:5" x14ac:dyDescent="0.25">
      <c r="A833" s="454" t="s">
        <v>14881</v>
      </c>
      <c r="B833" s="454" t="s">
        <v>13491</v>
      </c>
      <c r="C833" s="454" t="s">
        <v>7068</v>
      </c>
      <c r="D833" s="470"/>
      <c r="E833" s="11"/>
    </row>
    <row r="834" spans="1:5" x14ac:dyDescent="0.25">
      <c r="A834" s="454" t="s">
        <v>13042</v>
      </c>
      <c r="B834" s="454" t="s">
        <v>14882</v>
      </c>
      <c r="C834" s="454" t="s">
        <v>7068</v>
      </c>
      <c r="D834" s="470"/>
      <c r="E834" s="11"/>
    </row>
    <row r="835" spans="1:5" x14ac:dyDescent="0.25">
      <c r="A835" s="454" t="s">
        <v>880</v>
      </c>
      <c r="B835" s="454" t="s">
        <v>14883</v>
      </c>
      <c r="C835" s="454" t="s">
        <v>7068</v>
      </c>
      <c r="D835" s="470"/>
      <c r="E835" s="11"/>
    </row>
    <row r="836" spans="1:5" x14ac:dyDescent="0.25">
      <c r="A836" s="454" t="s">
        <v>14884</v>
      </c>
      <c r="B836" s="454" t="s">
        <v>14885</v>
      </c>
      <c r="C836" s="454" t="s">
        <v>7068</v>
      </c>
      <c r="D836" s="470"/>
      <c r="E836" s="11"/>
    </row>
    <row r="837" spans="1:5" x14ac:dyDescent="0.25">
      <c r="A837" s="454" t="s">
        <v>14886</v>
      </c>
      <c r="B837" s="454" t="s">
        <v>14887</v>
      </c>
      <c r="C837" s="454" t="s">
        <v>7068</v>
      </c>
      <c r="D837" s="470"/>
      <c r="E837" s="11"/>
    </row>
    <row r="838" spans="1:5" x14ac:dyDescent="0.25">
      <c r="A838" s="454" t="s">
        <v>14888</v>
      </c>
      <c r="B838" s="454" t="s">
        <v>14889</v>
      </c>
      <c r="C838" s="454" t="s">
        <v>7068</v>
      </c>
      <c r="D838" s="470"/>
      <c r="E838" s="11"/>
    </row>
    <row r="839" spans="1:5" x14ac:dyDescent="0.25">
      <c r="A839" s="454" t="s">
        <v>14890</v>
      </c>
      <c r="B839" s="454" t="s">
        <v>14891</v>
      </c>
      <c r="C839" s="454" t="s">
        <v>7068</v>
      </c>
      <c r="D839" s="470"/>
      <c r="E839" s="11"/>
    </row>
    <row r="840" spans="1:5" x14ac:dyDescent="0.25">
      <c r="A840" s="454" t="s">
        <v>14892</v>
      </c>
      <c r="B840" s="454" t="s">
        <v>14893</v>
      </c>
      <c r="C840" s="454" t="s">
        <v>7068</v>
      </c>
      <c r="D840" s="470"/>
      <c r="E840" s="11"/>
    </row>
    <row r="841" spans="1:5" x14ac:dyDescent="0.25">
      <c r="A841" s="454" t="s">
        <v>14894</v>
      </c>
      <c r="B841" s="454" t="s">
        <v>14895</v>
      </c>
      <c r="C841" s="454" t="s">
        <v>7068</v>
      </c>
      <c r="D841" s="470"/>
      <c r="E841" s="11"/>
    </row>
    <row r="842" spans="1:5" x14ac:dyDescent="0.25">
      <c r="A842" s="454" t="s">
        <v>14896</v>
      </c>
      <c r="B842" s="454" t="s">
        <v>14897</v>
      </c>
      <c r="C842" s="454" t="s">
        <v>7068</v>
      </c>
      <c r="D842" s="470"/>
      <c r="E842" s="11"/>
    </row>
    <row r="843" spans="1:5" x14ac:dyDescent="0.25">
      <c r="A843" s="454" t="s">
        <v>14898</v>
      </c>
      <c r="B843" s="454" t="s">
        <v>14899</v>
      </c>
      <c r="C843" s="454" t="s">
        <v>7068</v>
      </c>
      <c r="D843" s="470"/>
      <c r="E843" s="11"/>
    </row>
    <row r="844" spans="1:5" x14ac:dyDescent="0.25">
      <c r="A844" s="454" t="s">
        <v>14900</v>
      </c>
      <c r="B844" s="454" t="s">
        <v>14901</v>
      </c>
      <c r="C844" s="454" t="s">
        <v>7068</v>
      </c>
      <c r="D844" s="470"/>
      <c r="E844" s="11"/>
    </row>
    <row r="845" spans="1:5" x14ac:dyDescent="0.25">
      <c r="A845" s="454" t="s">
        <v>14902</v>
      </c>
      <c r="B845" s="454" t="s">
        <v>14903</v>
      </c>
      <c r="C845" s="454" t="s">
        <v>7068</v>
      </c>
      <c r="D845" s="470"/>
      <c r="E845" s="11"/>
    </row>
    <row r="846" spans="1:5" x14ac:dyDescent="0.25">
      <c r="A846" s="454" t="s">
        <v>14904</v>
      </c>
      <c r="B846" s="454" t="s">
        <v>14905</v>
      </c>
      <c r="C846" s="454" t="s">
        <v>7068</v>
      </c>
      <c r="D846" s="470"/>
      <c r="E846" s="11"/>
    </row>
    <row r="847" spans="1:5" x14ac:dyDescent="0.25">
      <c r="A847" s="454" t="s">
        <v>14906</v>
      </c>
      <c r="B847" s="454" t="s">
        <v>14907</v>
      </c>
      <c r="C847" s="454" t="s">
        <v>7068</v>
      </c>
      <c r="D847" s="470"/>
      <c r="E847" s="11"/>
    </row>
    <row r="848" spans="1:5" x14ac:dyDescent="0.25">
      <c r="A848" s="454" t="s">
        <v>14908</v>
      </c>
      <c r="B848" s="454" t="s">
        <v>14909</v>
      </c>
      <c r="C848" s="454" t="s">
        <v>7068</v>
      </c>
      <c r="D848" s="470"/>
      <c r="E848" s="11"/>
    </row>
    <row r="849" spans="1:5" x14ac:dyDescent="0.25">
      <c r="A849" s="454" t="s">
        <v>14910</v>
      </c>
      <c r="B849" s="454" t="s">
        <v>14911</v>
      </c>
      <c r="C849" s="454" t="s">
        <v>7068</v>
      </c>
      <c r="D849" s="470"/>
      <c r="E849" s="11"/>
    </row>
    <row r="850" spans="1:5" x14ac:dyDescent="0.25">
      <c r="A850" s="454" t="s">
        <v>14912</v>
      </c>
      <c r="B850" s="454" t="s">
        <v>14913</v>
      </c>
      <c r="C850" s="454" t="s">
        <v>7068</v>
      </c>
      <c r="D850" s="470"/>
      <c r="E850" s="11"/>
    </row>
    <row r="851" spans="1:5" x14ac:dyDescent="0.25">
      <c r="A851" s="454" t="s">
        <v>14914</v>
      </c>
      <c r="B851" s="454" t="s">
        <v>14915</v>
      </c>
      <c r="C851" s="454" t="s">
        <v>7068</v>
      </c>
      <c r="D851" s="470"/>
      <c r="E851" s="11"/>
    </row>
    <row r="852" spans="1:5" x14ac:dyDescent="0.25">
      <c r="A852" s="454" t="s">
        <v>14916</v>
      </c>
      <c r="B852" s="454" t="s">
        <v>14917</v>
      </c>
      <c r="C852" s="454" t="s">
        <v>7068</v>
      </c>
      <c r="D852" s="470"/>
      <c r="E852" s="11"/>
    </row>
    <row r="853" spans="1:5" x14ac:dyDescent="0.25">
      <c r="A853" s="454" t="s">
        <v>14918</v>
      </c>
      <c r="B853" s="454" t="s">
        <v>14919</v>
      </c>
      <c r="C853" s="454" t="s">
        <v>7068</v>
      </c>
      <c r="D853" s="470"/>
      <c r="E853" s="11"/>
    </row>
    <row r="854" spans="1:5" x14ac:dyDescent="0.25">
      <c r="A854" s="454" t="s">
        <v>14920</v>
      </c>
      <c r="B854" s="454" t="s">
        <v>14921</v>
      </c>
      <c r="C854" s="454" t="s">
        <v>7068</v>
      </c>
      <c r="D854" s="470"/>
      <c r="E854" s="11"/>
    </row>
    <row r="855" spans="1:5" x14ac:dyDescent="0.25">
      <c r="A855" s="454" t="s">
        <v>14922</v>
      </c>
      <c r="B855" s="454" t="s">
        <v>14923</v>
      </c>
      <c r="C855" s="454" t="s">
        <v>7068</v>
      </c>
      <c r="D855" s="470"/>
      <c r="E855" s="11"/>
    </row>
    <row r="856" spans="1:5" x14ac:dyDescent="0.25">
      <c r="A856" s="454" t="s">
        <v>14924</v>
      </c>
      <c r="B856" s="454" t="s">
        <v>14925</v>
      </c>
      <c r="C856" s="454" t="s">
        <v>7068</v>
      </c>
      <c r="D856" s="470"/>
      <c r="E856" s="11"/>
    </row>
    <row r="857" spans="1:5" x14ac:dyDescent="0.25">
      <c r="A857" s="454" t="s">
        <v>14926</v>
      </c>
      <c r="B857" s="454" t="s">
        <v>14927</v>
      </c>
      <c r="C857" s="454" t="s">
        <v>7068</v>
      </c>
      <c r="D857" s="470"/>
      <c r="E857" s="11"/>
    </row>
    <row r="858" spans="1:5" x14ac:dyDescent="0.25">
      <c r="A858" s="454" t="s">
        <v>14928</v>
      </c>
      <c r="B858" s="454" t="s">
        <v>14929</v>
      </c>
      <c r="C858" s="454" t="s">
        <v>7068</v>
      </c>
      <c r="D858" s="470"/>
      <c r="E858" s="11"/>
    </row>
    <row r="859" spans="1:5" x14ac:dyDescent="0.25">
      <c r="A859" s="454" t="s">
        <v>14930</v>
      </c>
      <c r="B859" s="454" t="s">
        <v>14931</v>
      </c>
      <c r="C859" s="454" t="s">
        <v>7068</v>
      </c>
      <c r="D859" s="470"/>
      <c r="E859" s="11"/>
    </row>
    <row r="860" spans="1:5" x14ac:dyDescent="0.25">
      <c r="A860" s="454" t="s">
        <v>14932</v>
      </c>
      <c r="B860" s="454" t="s">
        <v>14933</v>
      </c>
      <c r="C860" s="454" t="s">
        <v>7068</v>
      </c>
      <c r="D860" s="470"/>
      <c r="E860" s="11"/>
    </row>
    <row r="861" spans="1:5" x14ac:dyDescent="0.25">
      <c r="A861" s="454" t="s">
        <v>14934</v>
      </c>
      <c r="B861" s="454" t="s">
        <v>14935</v>
      </c>
      <c r="C861" s="454" t="s">
        <v>7068</v>
      </c>
      <c r="D861" s="470"/>
      <c r="E861" s="11"/>
    </row>
    <row r="862" spans="1:5" x14ac:dyDescent="0.25">
      <c r="A862" s="454" t="s">
        <v>14936</v>
      </c>
      <c r="B862" s="454" t="s">
        <v>14937</v>
      </c>
      <c r="C862" s="454" t="s">
        <v>7068</v>
      </c>
      <c r="D862" s="470"/>
      <c r="E862" s="11"/>
    </row>
    <row r="863" spans="1:5" x14ac:dyDescent="0.25">
      <c r="A863" s="454" t="s">
        <v>14938</v>
      </c>
      <c r="B863" s="454" t="s">
        <v>14939</v>
      </c>
      <c r="C863" s="454" t="s">
        <v>7068</v>
      </c>
      <c r="D863" s="470"/>
      <c r="E863" s="11"/>
    </row>
    <row r="864" spans="1:5" x14ac:dyDescent="0.25">
      <c r="A864" s="454" t="s">
        <v>14940</v>
      </c>
      <c r="B864" s="454" t="s">
        <v>14941</v>
      </c>
      <c r="C864" s="454" t="s">
        <v>7068</v>
      </c>
      <c r="D864" s="470"/>
      <c r="E864" s="11"/>
    </row>
    <row r="865" spans="1:5" x14ac:dyDescent="0.25">
      <c r="A865" s="454" t="s">
        <v>14942</v>
      </c>
      <c r="B865" s="454" t="s">
        <v>14943</v>
      </c>
      <c r="C865" s="454" t="s">
        <v>7068</v>
      </c>
      <c r="D865" s="470"/>
      <c r="E865" s="11"/>
    </row>
    <row r="866" spans="1:5" x14ac:dyDescent="0.25">
      <c r="A866" s="454" t="s">
        <v>14944</v>
      </c>
      <c r="B866" s="454" t="s">
        <v>14945</v>
      </c>
      <c r="C866" s="454" t="s">
        <v>7068</v>
      </c>
      <c r="D866" s="470"/>
      <c r="E866" s="11"/>
    </row>
    <row r="867" spans="1:5" x14ac:dyDescent="0.25">
      <c r="A867" s="454" t="s">
        <v>14946</v>
      </c>
      <c r="B867" s="454" t="s">
        <v>14947</v>
      </c>
      <c r="C867" s="454" t="s">
        <v>7068</v>
      </c>
      <c r="D867" s="470"/>
      <c r="E867" s="11"/>
    </row>
    <row r="868" spans="1:5" x14ac:dyDescent="0.25">
      <c r="A868" s="454" t="s">
        <v>14948</v>
      </c>
      <c r="B868" s="454" t="s">
        <v>14949</v>
      </c>
      <c r="C868" s="454" t="s">
        <v>7068</v>
      </c>
      <c r="D868" s="470"/>
      <c r="E868" s="11"/>
    </row>
    <row r="869" spans="1:5" x14ac:dyDescent="0.25">
      <c r="A869" s="454" t="s">
        <v>14950</v>
      </c>
      <c r="B869" s="454" t="s">
        <v>14951</v>
      </c>
      <c r="C869" s="454" t="s">
        <v>7068</v>
      </c>
      <c r="D869" s="470"/>
      <c r="E869" s="11"/>
    </row>
    <row r="870" spans="1:5" x14ac:dyDescent="0.25">
      <c r="A870" s="454" t="s">
        <v>14952</v>
      </c>
      <c r="B870" s="454" t="s">
        <v>14953</v>
      </c>
      <c r="C870" s="454" t="s">
        <v>7068</v>
      </c>
      <c r="D870" s="470"/>
      <c r="E870" s="11"/>
    </row>
    <row r="871" spans="1:5" x14ac:dyDescent="0.25">
      <c r="A871" s="454" t="s">
        <v>14954</v>
      </c>
      <c r="B871" s="454" t="s">
        <v>14955</v>
      </c>
      <c r="C871" s="454" t="s">
        <v>7068</v>
      </c>
      <c r="D871" s="470"/>
      <c r="E871" s="11"/>
    </row>
    <row r="872" spans="1:5" x14ac:dyDescent="0.25">
      <c r="A872" s="454" t="s">
        <v>14956</v>
      </c>
      <c r="B872" s="454" t="s">
        <v>14957</v>
      </c>
      <c r="C872" s="454" t="s">
        <v>7068</v>
      </c>
      <c r="D872" s="470"/>
      <c r="E872" s="11"/>
    </row>
    <row r="873" spans="1:5" x14ac:dyDescent="0.25">
      <c r="A873" s="454" t="s">
        <v>14958</v>
      </c>
      <c r="B873" s="454" t="s">
        <v>14959</v>
      </c>
      <c r="C873" s="454" t="s">
        <v>7068</v>
      </c>
      <c r="D873" s="470"/>
      <c r="E873" s="11"/>
    </row>
    <row r="874" spans="1:5" x14ac:dyDescent="0.25">
      <c r="A874" s="454" t="s">
        <v>14960</v>
      </c>
      <c r="B874" s="454" t="s">
        <v>14961</v>
      </c>
      <c r="C874" s="454" t="s">
        <v>7068</v>
      </c>
      <c r="D874" s="470"/>
      <c r="E874" s="11"/>
    </row>
    <row r="875" spans="1:5" x14ac:dyDescent="0.25">
      <c r="A875" s="454" t="s">
        <v>14962</v>
      </c>
      <c r="B875" s="454" t="s">
        <v>14963</v>
      </c>
      <c r="C875" s="454" t="s">
        <v>7068</v>
      </c>
      <c r="D875" s="470"/>
      <c r="E875" s="11"/>
    </row>
    <row r="876" spans="1:5" x14ac:dyDescent="0.25">
      <c r="A876" s="454" t="s">
        <v>14964</v>
      </c>
      <c r="B876" s="454" t="s">
        <v>14965</v>
      </c>
      <c r="C876" s="454" t="s">
        <v>7068</v>
      </c>
      <c r="D876" s="470"/>
      <c r="E876" s="11"/>
    </row>
    <row r="877" spans="1:5" x14ac:dyDescent="0.25">
      <c r="A877" s="454" t="s">
        <v>14966</v>
      </c>
      <c r="B877" s="454" t="s">
        <v>14967</v>
      </c>
      <c r="C877" s="454" t="s">
        <v>7068</v>
      </c>
      <c r="D877" s="470"/>
      <c r="E877" s="11"/>
    </row>
    <row r="878" spans="1:5" x14ac:dyDescent="0.25">
      <c r="A878" s="454" t="s">
        <v>14968</v>
      </c>
      <c r="B878" s="454" t="s">
        <v>14969</v>
      </c>
      <c r="C878" s="454" t="s">
        <v>7068</v>
      </c>
      <c r="D878" s="470"/>
      <c r="E878" s="11"/>
    </row>
    <row r="879" spans="1:5" x14ac:dyDescent="0.25">
      <c r="A879" s="454" t="s">
        <v>14970</v>
      </c>
      <c r="B879" s="454" t="s">
        <v>14971</v>
      </c>
      <c r="C879" s="454" t="s">
        <v>7068</v>
      </c>
      <c r="D879" s="470"/>
      <c r="E879" s="11"/>
    </row>
    <row r="880" spans="1:5" x14ac:dyDescent="0.25">
      <c r="A880" s="454" t="s">
        <v>14972</v>
      </c>
      <c r="B880" s="454" t="s">
        <v>14973</v>
      </c>
      <c r="C880" s="454" t="s">
        <v>7068</v>
      </c>
      <c r="D880" s="470"/>
      <c r="E880" s="11"/>
    </row>
    <row r="881" spans="1:5" x14ac:dyDescent="0.25">
      <c r="A881" s="454" t="s">
        <v>14974</v>
      </c>
      <c r="B881" s="454" t="s">
        <v>14975</v>
      </c>
      <c r="C881" s="454" t="s">
        <v>7068</v>
      </c>
      <c r="D881" s="470"/>
      <c r="E881" s="11"/>
    </row>
    <row r="882" spans="1:5" x14ac:dyDescent="0.25">
      <c r="A882" s="454" t="s">
        <v>14976</v>
      </c>
      <c r="B882" s="454" t="s">
        <v>14977</v>
      </c>
      <c r="C882" s="454" t="s">
        <v>7068</v>
      </c>
      <c r="D882" s="470"/>
      <c r="E882" s="11"/>
    </row>
    <row r="883" spans="1:5" x14ac:dyDescent="0.25">
      <c r="A883" s="454" t="s">
        <v>14978</v>
      </c>
      <c r="B883" s="454" t="s">
        <v>14979</v>
      </c>
      <c r="C883" s="454" t="s">
        <v>7068</v>
      </c>
      <c r="D883" s="470"/>
      <c r="E883" s="11"/>
    </row>
    <row r="884" spans="1:5" x14ac:dyDescent="0.25">
      <c r="A884" s="454" t="s">
        <v>879</v>
      </c>
      <c r="B884" s="454" t="s">
        <v>14980</v>
      </c>
      <c r="C884" s="454" t="s">
        <v>7068</v>
      </c>
      <c r="D884" s="470"/>
      <c r="E884" s="11"/>
    </row>
    <row r="885" spans="1:5" x14ac:dyDescent="0.25">
      <c r="A885" s="454" t="s">
        <v>14981</v>
      </c>
      <c r="B885" s="454" t="s">
        <v>14982</v>
      </c>
      <c r="C885" s="454" t="s">
        <v>7068</v>
      </c>
      <c r="D885" s="470"/>
      <c r="E885" s="11"/>
    </row>
    <row r="886" spans="1:5" x14ac:dyDescent="0.25">
      <c r="A886" s="454" t="s">
        <v>14983</v>
      </c>
      <c r="B886" s="454" t="s">
        <v>14984</v>
      </c>
      <c r="C886" s="454" t="s">
        <v>7068</v>
      </c>
      <c r="D886" s="470"/>
      <c r="E886" s="11"/>
    </row>
    <row r="887" spans="1:5" x14ac:dyDescent="0.25">
      <c r="A887" s="454" t="s">
        <v>14985</v>
      </c>
      <c r="B887" s="454" t="s">
        <v>14986</v>
      </c>
      <c r="C887" s="454" t="s">
        <v>7068</v>
      </c>
      <c r="D887" s="470"/>
      <c r="E887" s="11"/>
    </row>
    <row r="888" spans="1:5" x14ac:dyDescent="0.25">
      <c r="A888" s="454" t="s">
        <v>14987</v>
      </c>
      <c r="B888" s="454" t="s">
        <v>14988</v>
      </c>
      <c r="C888" s="454" t="s">
        <v>7068</v>
      </c>
      <c r="D888" s="470"/>
      <c r="E888" s="11"/>
    </row>
    <row r="889" spans="1:5" x14ac:dyDescent="0.25">
      <c r="A889" s="454" t="s">
        <v>14989</v>
      </c>
      <c r="B889" s="454" t="s">
        <v>14990</v>
      </c>
      <c r="C889" s="454" t="s">
        <v>7068</v>
      </c>
      <c r="D889" s="470"/>
      <c r="E889" s="11"/>
    </row>
    <row r="890" spans="1:5" x14ac:dyDescent="0.25">
      <c r="A890" s="454" t="s">
        <v>14991</v>
      </c>
      <c r="B890" s="454" t="s">
        <v>14992</v>
      </c>
      <c r="C890" s="454" t="s">
        <v>7068</v>
      </c>
      <c r="D890" s="470"/>
      <c r="E890" s="11"/>
    </row>
    <row r="891" spans="1:5" x14ac:dyDescent="0.25">
      <c r="A891" s="454" t="s">
        <v>14993</v>
      </c>
      <c r="B891" s="454" t="s">
        <v>14994</v>
      </c>
      <c r="C891" s="454" t="s">
        <v>7068</v>
      </c>
      <c r="D891" s="470"/>
      <c r="E891" s="11"/>
    </row>
    <row r="892" spans="1:5" x14ac:dyDescent="0.25">
      <c r="A892" s="454" t="s">
        <v>14995</v>
      </c>
      <c r="B892" s="454" t="s">
        <v>14996</v>
      </c>
      <c r="C892" s="454" t="s">
        <v>7068</v>
      </c>
      <c r="D892" s="470"/>
      <c r="E892" s="11"/>
    </row>
    <row r="893" spans="1:5" x14ac:dyDescent="0.25">
      <c r="A893" s="454" t="s">
        <v>14997</v>
      </c>
      <c r="B893" s="454" t="s">
        <v>14998</v>
      </c>
      <c r="C893" s="454" t="s">
        <v>7068</v>
      </c>
      <c r="D893" s="470"/>
      <c r="E893" s="11"/>
    </row>
    <row r="894" spans="1:5" x14ac:dyDescent="0.25">
      <c r="A894" s="454" t="s">
        <v>14999</v>
      </c>
      <c r="B894" s="454" t="s">
        <v>15000</v>
      </c>
      <c r="C894" s="454" t="s">
        <v>7068</v>
      </c>
      <c r="D894" s="470"/>
      <c r="E894" s="11"/>
    </row>
    <row r="895" spans="1:5" x14ac:dyDescent="0.25">
      <c r="A895" s="454" t="s">
        <v>15001</v>
      </c>
      <c r="B895" s="454" t="s">
        <v>15002</v>
      </c>
      <c r="C895" s="454" t="s">
        <v>7068</v>
      </c>
      <c r="D895" s="470"/>
      <c r="E895" s="11"/>
    </row>
    <row r="896" spans="1:5" x14ac:dyDescent="0.25">
      <c r="A896" s="454" t="s">
        <v>15003</v>
      </c>
      <c r="B896" s="454" t="s">
        <v>15004</v>
      </c>
      <c r="C896" s="454" t="s">
        <v>7068</v>
      </c>
      <c r="D896" s="470"/>
      <c r="E896" s="11"/>
    </row>
    <row r="897" spans="1:5" x14ac:dyDescent="0.25">
      <c r="A897" s="454" t="s">
        <v>15005</v>
      </c>
      <c r="B897" s="454" t="s">
        <v>15006</v>
      </c>
      <c r="C897" s="454" t="s">
        <v>7068</v>
      </c>
      <c r="D897" s="470"/>
      <c r="E897" s="11"/>
    </row>
    <row r="898" spans="1:5" x14ac:dyDescent="0.25">
      <c r="A898" s="454" t="s">
        <v>15007</v>
      </c>
      <c r="B898" s="454" t="s">
        <v>15008</v>
      </c>
      <c r="C898" s="454" t="s">
        <v>7068</v>
      </c>
      <c r="D898" s="470"/>
      <c r="E898" s="11"/>
    </row>
    <row r="899" spans="1:5" x14ac:dyDescent="0.25">
      <c r="A899" s="454" t="s">
        <v>15009</v>
      </c>
      <c r="B899" s="454" t="s">
        <v>15010</v>
      </c>
      <c r="C899" s="454" t="s">
        <v>7068</v>
      </c>
      <c r="D899" s="470"/>
      <c r="E899" s="11"/>
    </row>
    <row r="900" spans="1:5" x14ac:dyDescent="0.25">
      <c r="A900" s="454" t="s">
        <v>15011</v>
      </c>
      <c r="B900" s="454" t="s">
        <v>15012</v>
      </c>
      <c r="C900" s="454" t="s">
        <v>7068</v>
      </c>
      <c r="D900" s="470"/>
      <c r="E900" s="11"/>
    </row>
    <row r="901" spans="1:5" x14ac:dyDescent="0.25">
      <c r="A901" s="454" t="s">
        <v>15013</v>
      </c>
      <c r="B901" s="454" t="s">
        <v>15014</v>
      </c>
      <c r="C901" s="454" t="s">
        <v>7068</v>
      </c>
      <c r="D901" s="470"/>
      <c r="E901" s="11"/>
    </row>
    <row r="902" spans="1:5" x14ac:dyDescent="0.25">
      <c r="A902" s="454" t="s">
        <v>15015</v>
      </c>
      <c r="B902" s="454" t="s">
        <v>15016</v>
      </c>
      <c r="C902" s="454" t="s">
        <v>7068</v>
      </c>
      <c r="D902" s="470"/>
      <c r="E902" s="11"/>
    </row>
    <row r="903" spans="1:5" x14ac:dyDescent="0.25">
      <c r="A903" s="454" t="s">
        <v>15017</v>
      </c>
      <c r="B903" s="454" t="s">
        <v>15018</v>
      </c>
      <c r="C903" s="454" t="s">
        <v>7068</v>
      </c>
      <c r="D903" s="470"/>
      <c r="E903" s="11"/>
    </row>
    <row r="904" spans="1:5" x14ac:dyDescent="0.25">
      <c r="A904" s="454" t="s">
        <v>15019</v>
      </c>
      <c r="B904" s="454" t="s">
        <v>15020</v>
      </c>
      <c r="C904" s="454" t="s">
        <v>7068</v>
      </c>
      <c r="D904" s="470"/>
      <c r="E904" s="11"/>
    </row>
    <row r="905" spans="1:5" x14ac:dyDescent="0.25">
      <c r="A905" s="454" t="s">
        <v>15021</v>
      </c>
      <c r="B905" s="454" t="s">
        <v>15022</v>
      </c>
      <c r="C905" s="454" t="s">
        <v>7068</v>
      </c>
      <c r="D905" s="470"/>
      <c r="E905" s="11"/>
    </row>
    <row r="906" spans="1:5" x14ac:dyDescent="0.25">
      <c r="A906" s="454" t="s">
        <v>15023</v>
      </c>
      <c r="B906" s="454" t="s">
        <v>15024</v>
      </c>
      <c r="C906" s="454" t="s">
        <v>7068</v>
      </c>
      <c r="D906" s="470"/>
      <c r="E906" s="11"/>
    </row>
    <row r="907" spans="1:5" x14ac:dyDescent="0.25">
      <c r="A907" s="454" t="s">
        <v>15025</v>
      </c>
      <c r="B907" s="454" t="s">
        <v>15026</v>
      </c>
      <c r="C907" s="454" t="s">
        <v>7068</v>
      </c>
      <c r="D907" s="470"/>
      <c r="E907" s="11"/>
    </row>
    <row r="908" spans="1:5" x14ac:dyDescent="0.25">
      <c r="A908" s="454" t="s">
        <v>15027</v>
      </c>
      <c r="B908" s="454" t="s">
        <v>15028</v>
      </c>
      <c r="C908" s="454" t="s">
        <v>7068</v>
      </c>
      <c r="D908" s="470"/>
      <c r="E908" s="11"/>
    </row>
    <row r="909" spans="1:5" x14ac:dyDescent="0.25">
      <c r="A909" s="454" t="s">
        <v>15029</v>
      </c>
      <c r="B909" s="454" t="s">
        <v>15030</v>
      </c>
      <c r="C909" s="454" t="s">
        <v>7068</v>
      </c>
      <c r="D909" s="470"/>
      <c r="E909" s="11"/>
    </row>
    <row r="910" spans="1:5" x14ac:dyDescent="0.25">
      <c r="A910" s="454" t="s">
        <v>15031</v>
      </c>
      <c r="B910" s="454" t="s">
        <v>15032</v>
      </c>
      <c r="C910" s="454" t="s">
        <v>7068</v>
      </c>
      <c r="D910" s="470"/>
      <c r="E910" s="11"/>
    </row>
    <row r="911" spans="1:5" x14ac:dyDescent="0.25">
      <c r="A911" s="454" t="s">
        <v>15033</v>
      </c>
      <c r="B911" s="454" t="s">
        <v>15034</v>
      </c>
      <c r="C911" s="454" t="s">
        <v>7068</v>
      </c>
      <c r="D911" s="470"/>
      <c r="E911" s="11"/>
    </row>
    <row r="912" spans="1:5" x14ac:dyDescent="0.25">
      <c r="A912" s="454" t="s">
        <v>15035</v>
      </c>
      <c r="B912" s="454" t="s">
        <v>15036</v>
      </c>
      <c r="C912" s="454" t="s">
        <v>7068</v>
      </c>
      <c r="D912" s="470"/>
      <c r="E912" s="11"/>
    </row>
    <row r="913" spans="1:5" x14ac:dyDescent="0.25">
      <c r="A913" s="454" t="s">
        <v>15037</v>
      </c>
      <c r="B913" s="454" t="s">
        <v>15038</v>
      </c>
      <c r="C913" s="454" t="s">
        <v>7068</v>
      </c>
      <c r="D913" s="470"/>
      <c r="E913" s="11"/>
    </row>
    <row r="914" spans="1:5" x14ac:dyDescent="0.25">
      <c r="A914" s="454" t="s">
        <v>15039</v>
      </c>
      <c r="B914" s="454" t="s">
        <v>15040</v>
      </c>
      <c r="C914" s="454" t="s">
        <v>7068</v>
      </c>
      <c r="D914" s="470"/>
      <c r="E914" s="11"/>
    </row>
    <row r="915" spans="1:5" x14ac:dyDescent="0.25">
      <c r="A915" s="454" t="s">
        <v>15041</v>
      </c>
      <c r="B915" s="454" t="s">
        <v>15042</v>
      </c>
      <c r="C915" s="454" t="s">
        <v>7068</v>
      </c>
      <c r="D915" s="470"/>
      <c r="E915" s="11"/>
    </row>
    <row r="916" spans="1:5" x14ac:dyDescent="0.25">
      <c r="A916" s="454" t="s">
        <v>15043</v>
      </c>
      <c r="B916" s="454" t="s">
        <v>15044</v>
      </c>
      <c r="C916" s="454" t="s">
        <v>7068</v>
      </c>
      <c r="D916" s="470"/>
      <c r="E916" s="11"/>
    </row>
    <row r="917" spans="1:5" x14ac:dyDescent="0.25">
      <c r="A917" s="454" t="s">
        <v>15045</v>
      </c>
      <c r="B917" s="454" t="s">
        <v>15046</v>
      </c>
      <c r="C917" s="454" t="s">
        <v>7068</v>
      </c>
      <c r="D917" s="470"/>
      <c r="E917" s="11"/>
    </row>
    <row r="918" spans="1:5" x14ac:dyDescent="0.25">
      <c r="A918" s="454" t="s">
        <v>15047</v>
      </c>
      <c r="B918" s="454" t="s">
        <v>15048</v>
      </c>
      <c r="C918" s="454" t="s">
        <v>7068</v>
      </c>
      <c r="D918" s="470"/>
      <c r="E918" s="11"/>
    </row>
    <row r="919" spans="1:5" x14ac:dyDescent="0.25">
      <c r="A919" s="454" t="s">
        <v>15049</v>
      </c>
      <c r="B919" s="454" t="s">
        <v>15050</v>
      </c>
      <c r="C919" s="454" t="s">
        <v>7068</v>
      </c>
      <c r="D919" s="470"/>
      <c r="E919" s="11"/>
    </row>
    <row r="920" spans="1:5" x14ac:dyDescent="0.25">
      <c r="A920" s="454" t="s">
        <v>15051</v>
      </c>
      <c r="B920" s="454" t="s">
        <v>15052</v>
      </c>
      <c r="C920" s="454" t="s">
        <v>7068</v>
      </c>
      <c r="D920" s="470"/>
      <c r="E920" s="11"/>
    </row>
    <row r="921" spans="1:5" x14ac:dyDescent="0.25">
      <c r="A921" s="454" t="s">
        <v>15053</v>
      </c>
      <c r="B921" s="454" t="s">
        <v>15054</v>
      </c>
      <c r="C921" s="454" t="s">
        <v>7068</v>
      </c>
      <c r="D921" s="470"/>
      <c r="E921" s="11"/>
    </row>
    <row r="922" spans="1:5" x14ac:dyDescent="0.25">
      <c r="A922" s="454" t="s">
        <v>15055</v>
      </c>
      <c r="B922" s="454" t="s">
        <v>15056</v>
      </c>
      <c r="C922" s="454" t="s">
        <v>7068</v>
      </c>
      <c r="D922" s="470"/>
      <c r="E922" s="11"/>
    </row>
    <row r="923" spans="1:5" x14ac:dyDescent="0.25">
      <c r="A923" s="454" t="s">
        <v>15057</v>
      </c>
      <c r="B923" s="454" t="s">
        <v>15058</v>
      </c>
      <c r="C923" s="454" t="s">
        <v>7068</v>
      </c>
      <c r="D923" s="470"/>
      <c r="E923" s="11"/>
    </row>
    <row r="924" spans="1:5" x14ac:dyDescent="0.25">
      <c r="A924" s="454" t="s">
        <v>15059</v>
      </c>
      <c r="B924" s="454" t="s">
        <v>15060</v>
      </c>
      <c r="C924" s="454" t="s">
        <v>7068</v>
      </c>
      <c r="D924" s="470"/>
      <c r="E924" s="11"/>
    </row>
    <row r="925" spans="1:5" x14ac:dyDescent="0.25">
      <c r="A925" s="454" t="s">
        <v>15061</v>
      </c>
      <c r="B925" s="454" t="s">
        <v>15062</v>
      </c>
      <c r="C925" s="454" t="s">
        <v>7068</v>
      </c>
      <c r="D925" s="470"/>
      <c r="E925" s="11"/>
    </row>
    <row r="926" spans="1:5" x14ac:dyDescent="0.25">
      <c r="A926" s="454" t="s">
        <v>15063</v>
      </c>
      <c r="B926" s="454" t="s">
        <v>15064</v>
      </c>
      <c r="C926" s="454" t="s">
        <v>7068</v>
      </c>
      <c r="D926" s="470"/>
      <c r="E926" s="11"/>
    </row>
    <row r="927" spans="1:5" x14ac:dyDescent="0.25">
      <c r="A927" s="454" t="s">
        <v>15065</v>
      </c>
      <c r="B927" s="454" t="s">
        <v>15066</v>
      </c>
      <c r="C927" s="454" t="s">
        <v>7068</v>
      </c>
      <c r="D927" s="470"/>
      <c r="E927" s="11"/>
    </row>
    <row r="928" spans="1:5" x14ac:dyDescent="0.25">
      <c r="A928" s="454" t="s">
        <v>15067</v>
      </c>
      <c r="B928" s="454" t="s">
        <v>15068</v>
      </c>
      <c r="C928" s="454" t="s">
        <v>7068</v>
      </c>
      <c r="D928" s="470"/>
      <c r="E928" s="11"/>
    </row>
    <row r="929" spans="1:5" x14ac:dyDescent="0.25">
      <c r="A929" s="454" t="s">
        <v>15069</v>
      </c>
      <c r="B929" s="454" t="s">
        <v>15070</v>
      </c>
      <c r="C929" s="454" t="s">
        <v>7068</v>
      </c>
      <c r="D929" s="470"/>
      <c r="E929" s="11"/>
    </row>
    <row r="930" spans="1:5" x14ac:dyDescent="0.25">
      <c r="A930" s="454" t="s">
        <v>15071</v>
      </c>
      <c r="B930" s="454" t="s">
        <v>15072</v>
      </c>
      <c r="C930" s="454" t="s">
        <v>7068</v>
      </c>
      <c r="D930" s="470"/>
      <c r="E930" s="11"/>
    </row>
    <row r="931" spans="1:5" x14ac:dyDescent="0.25">
      <c r="A931" s="454" t="s">
        <v>15073</v>
      </c>
      <c r="B931" s="454" t="s">
        <v>15074</v>
      </c>
      <c r="C931" s="454" t="s">
        <v>7068</v>
      </c>
      <c r="D931" s="470"/>
      <c r="E931" s="11"/>
    </row>
    <row r="932" spans="1:5" x14ac:dyDescent="0.25">
      <c r="A932" s="454" t="s">
        <v>15075</v>
      </c>
      <c r="B932" s="454" t="s">
        <v>15076</v>
      </c>
      <c r="C932" s="454" t="s">
        <v>7068</v>
      </c>
      <c r="D932" s="470"/>
      <c r="E932" s="11"/>
    </row>
    <row r="933" spans="1:5" x14ac:dyDescent="0.25">
      <c r="A933" s="454" t="s">
        <v>15077</v>
      </c>
      <c r="B933" s="454" t="s">
        <v>15078</v>
      </c>
      <c r="C933" s="454" t="s">
        <v>7068</v>
      </c>
      <c r="D933" s="470"/>
      <c r="E933" s="11"/>
    </row>
    <row r="934" spans="1:5" x14ac:dyDescent="0.25">
      <c r="A934" s="454" t="s">
        <v>15079</v>
      </c>
      <c r="B934" s="454" t="s">
        <v>15080</v>
      </c>
      <c r="C934" s="454" t="s">
        <v>7068</v>
      </c>
      <c r="D934" s="470"/>
      <c r="E934" s="11"/>
    </row>
    <row r="935" spans="1:5" x14ac:dyDescent="0.25">
      <c r="A935" s="454" t="s">
        <v>15081</v>
      </c>
      <c r="B935" s="454" t="s">
        <v>15082</v>
      </c>
      <c r="C935" s="454" t="s">
        <v>7068</v>
      </c>
      <c r="D935" s="470"/>
      <c r="E935" s="11"/>
    </row>
    <row r="936" spans="1:5" x14ac:dyDescent="0.25">
      <c r="A936" s="454" t="s">
        <v>15083</v>
      </c>
      <c r="B936" s="454" t="s">
        <v>15084</v>
      </c>
      <c r="C936" s="454" t="s">
        <v>7068</v>
      </c>
      <c r="D936" s="470"/>
      <c r="E936" s="11"/>
    </row>
    <row r="937" spans="1:5" x14ac:dyDescent="0.25">
      <c r="A937" s="454" t="s">
        <v>15085</v>
      </c>
      <c r="B937" s="454" t="s">
        <v>15086</v>
      </c>
      <c r="C937" s="454" t="s">
        <v>7068</v>
      </c>
      <c r="D937" s="470"/>
      <c r="E937" s="11"/>
    </row>
    <row r="938" spans="1:5" x14ac:dyDescent="0.25">
      <c r="A938" s="454" t="s">
        <v>15087</v>
      </c>
      <c r="B938" s="454" t="s">
        <v>15088</v>
      </c>
      <c r="C938" s="454" t="s">
        <v>7068</v>
      </c>
      <c r="D938" s="470"/>
      <c r="E938" s="11"/>
    </row>
    <row r="939" spans="1:5" x14ac:dyDescent="0.25">
      <c r="A939" s="454" t="s">
        <v>15089</v>
      </c>
      <c r="B939" s="454" t="s">
        <v>15090</v>
      </c>
      <c r="C939" s="454" t="s">
        <v>7068</v>
      </c>
      <c r="D939" s="470"/>
      <c r="E939" s="11"/>
    </row>
    <row r="940" spans="1:5" x14ac:dyDescent="0.25">
      <c r="A940" s="454" t="s">
        <v>15091</v>
      </c>
      <c r="B940" s="454" t="s">
        <v>15092</v>
      </c>
      <c r="C940" s="454" t="s">
        <v>7068</v>
      </c>
      <c r="D940" s="470"/>
      <c r="E940" s="11"/>
    </row>
    <row r="941" spans="1:5" x14ac:dyDescent="0.25">
      <c r="A941" s="454" t="s">
        <v>15093</v>
      </c>
      <c r="B941" s="454" t="s">
        <v>15094</v>
      </c>
      <c r="C941" s="454" t="s">
        <v>7068</v>
      </c>
      <c r="D941" s="470"/>
      <c r="E941" s="11"/>
    </row>
    <row r="942" spans="1:5" x14ac:dyDescent="0.25">
      <c r="A942" s="454" t="s">
        <v>15095</v>
      </c>
      <c r="B942" s="454" t="s">
        <v>15096</v>
      </c>
      <c r="C942" s="454" t="s">
        <v>7068</v>
      </c>
      <c r="D942" s="470"/>
      <c r="E942" s="11"/>
    </row>
    <row r="943" spans="1:5" x14ac:dyDescent="0.25">
      <c r="A943" s="454" t="s">
        <v>15097</v>
      </c>
      <c r="B943" s="454" t="s">
        <v>15098</v>
      </c>
      <c r="C943" s="454" t="s">
        <v>7068</v>
      </c>
      <c r="D943" s="470"/>
      <c r="E943" s="11"/>
    </row>
    <row r="944" spans="1:5" x14ac:dyDescent="0.25">
      <c r="A944" s="454" t="s">
        <v>15099</v>
      </c>
      <c r="B944" s="454" t="s">
        <v>15100</v>
      </c>
      <c r="C944" s="454" t="s">
        <v>7068</v>
      </c>
      <c r="D944" s="470"/>
      <c r="E944" s="11"/>
    </row>
    <row r="945" spans="1:5" x14ac:dyDescent="0.25">
      <c r="A945" s="454" t="s">
        <v>15101</v>
      </c>
      <c r="B945" s="454" t="s">
        <v>15102</v>
      </c>
      <c r="C945" s="454" t="s">
        <v>7068</v>
      </c>
      <c r="D945" s="470"/>
      <c r="E945" s="11"/>
    </row>
    <row r="946" spans="1:5" x14ac:dyDescent="0.25">
      <c r="A946" s="454" t="s">
        <v>15103</v>
      </c>
      <c r="B946" s="454" t="s">
        <v>15104</v>
      </c>
      <c r="C946" s="454" t="s">
        <v>7068</v>
      </c>
      <c r="D946" s="470"/>
      <c r="E946" s="11"/>
    </row>
    <row r="947" spans="1:5" x14ac:dyDescent="0.25">
      <c r="A947" s="454" t="s">
        <v>15105</v>
      </c>
      <c r="B947" s="454" t="s">
        <v>15106</v>
      </c>
      <c r="C947" s="454" t="s">
        <v>7068</v>
      </c>
      <c r="D947" s="470"/>
      <c r="E947" s="11"/>
    </row>
    <row r="948" spans="1:5" x14ac:dyDescent="0.25">
      <c r="A948" s="454" t="s">
        <v>15107</v>
      </c>
      <c r="B948" s="454" t="s">
        <v>15108</v>
      </c>
      <c r="C948" s="454" t="s">
        <v>7068</v>
      </c>
      <c r="D948" s="470"/>
      <c r="E948" s="11"/>
    </row>
    <row r="949" spans="1:5" x14ac:dyDescent="0.25">
      <c r="A949" s="454" t="s">
        <v>15109</v>
      </c>
      <c r="B949" s="454" t="s">
        <v>15110</v>
      </c>
      <c r="C949" s="454" t="s">
        <v>7068</v>
      </c>
      <c r="D949" s="470"/>
      <c r="E949" s="11"/>
    </row>
    <row r="950" spans="1:5" x14ac:dyDescent="0.25">
      <c r="A950" s="454" t="s">
        <v>15111</v>
      </c>
      <c r="B950" s="454" t="s">
        <v>15112</v>
      </c>
      <c r="C950" s="454" t="s">
        <v>7068</v>
      </c>
      <c r="D950" s="470"/>
      <c r="E950" s="11"/>
    </row>
    <row r="951" spans="1:5" x14ac:dyDescent="0.25">
      <c r="A951" s="454" t="s">
        <v>15113</v>
      </c>
      <c r="B951" s="454" t="s">
        <v>15114</v>
      </c>
      <c r="C951" s="454" t="s">
        <v>7068</v>
      </c>
      <c r="D951" s="470"/>
      <c r="E951" s="11"/>
    </row>
    <row r="952" spans="1:5" x14ac:dyDescent="0.25">
      <c r="A952" s="454" t="s">
        <v>15115</v>
      </c>
      <c r="B952" s="454" t="s">
        <v>15116</v>
      </c>
      <c r="C952" s="454" t="s">
        <v>7068</v>
      </c>
      <c r="D952" s="470"/>
      <c r="E952" s="11"/>
    </row>
    <row r="953" spans="1:5" x14ac:dyDescent="0.25">
      <c r="A953" s="454" t="s">
        <v>15117</v>
      </c>
      <c r="B953" s="454" t="s">
        <v>15118</v>
      </c>
      <c r="C953" s="454" t="s">
        <v>7068</v>
      </c>
      <c r="D953" s="470"/>
      <c r="E953" s="11"/>
    </row>
    <row r="954" spans="1:5" x14ac:dyDescent="0.25">
      <c r="A954" s="454" t="s">
        <v>15119</v>
      </c>
      <c r="B954" s="454" t="s">
        <v>15120</v>
      </c>
      <c r="C954" s="454" t="s">
        <v>7068</v>
      </c>
      <c r="D954" s="470"/>
      <c r="E954" s="11"/>
    </row>
    <row r="955" spans="1:5" x14ac:dyDescent="0.25">
      <c r="A955" s="454" t="s">
        <v>15121</v>
      </c>
      <c r="B955" s="454" t="s">
        <v>15122</v>
      </c>
      <c r="C955" s="454" t="s">
        <v>7068</v>
      </c>
      <c r="D955" s="470"/>
      <c r="E955" s="11"/>
    </row>
    <row r="956" spans="1:5" x14ac:dyDescent="0.25">
      <c r="A956" s="454" t="s">
        <v>15123</v>
      </c>
      <c r="B956" s="454" t="s">
        <v>15124</v>
      </c>
      <c r="C956" s="454" t="s">
        <v>7068</v>
      </c>
      <c r="D956" s="470"/>
      <c r="E956" s="11"/>
    </row>
    <row r="957" spans="1:5" x14ac:dyDescent="0.25">
      <c r="A957" s="454" t="s">
        <v>15125</v>
      </c>
      <c r="B957" s="454" t="s">
        <v>15126</v>
      </c>
      <c r="C957" s="454" t="s">
        <v>7068</v>
      </c>
      <c r="D957" s="470"/>
      <c r="E957" s="11"/>
    </row>
    <row r="958" spans="1:5" x14ac:dyDescent="0.25">
      <c r="A958" s="454" t="s">
        <v>15127</v>
      </c>
      <c r="B958" s="454" t="s">
        <v>15128</v>
      </c>
      <c r="C958" s="454" t="s">
        <v>7068</v>
      </c>
      <c r="D958" s="470"/>
      <c r="E958" s="11"/>
    </row>
    <row r="959" spans="1:5" x14ac:dyDescent="0.25">
      <c r="A959" s="454" t="s">
        <v>15129</v>
      </c>
      <c r="B959" s="454" t="s">
        <v>15130</v>
      </c>
      <c r="C959" s="454" t="s">
        <v>7068</v>
      </c>
      <c r="D959" s="470"/>
      <c r="E959" s="11"/>
    </row>
    <row r="960" spans="1:5" x14ac:dyDescent="0.25">
      <c r="A960" s="454" t="s">
        <v>15131</v>
      </c>
      <c r="B960" s="454" t="s">
        <v>15132</v>
      </c>
      <c r="C960" s="454" t="s">
        <v>7068</v>
      </c>
      <c r="D960" s="470"/>
      <c r="E960" s="11"/>
    </row>
    <row r="961" spans="1:5" x14ac:dyDescent="0.25">
      <c r="A961" s="454" t="s">
        <v>15133</v>
      </c>
      <c r="B961" s="454" t="s">
        <v>15134</v>
      </c>
      <c r="C961" s="454" t="s">
        <v>7068</v>
      </c>
      <c r="D961" s="470"/>
      <c r="E961" s="11"/>
    </row>
    <row r="962" spans="1:5" x14ac:dyDescent="0.25">
      <c r="A962" s="454" t="s">
        <v>15135</v>
      </c>
      <c r="B962" s="454" t="s">
        <v>15136</v>
      </c>
      <c r="C962" s="454" t="s">
        <v>7068</v>
      </c>
      <c r="D962" s="470"/>
      <c r="E962" s="11"/>
    </row>
    <row r="963" spans="1:5" x14ac:dyDescent="0.25">
      <c r="A963" s="454" t="s">
        <v>15137</v>
      </c>
      <c r="B963" s="454" t="s">
        <v>15138</v>
      </c>
      <c r="C963" s="454" t="s">
        <v>7068</v>
      </c>
      <c r="D963" s="470"/>
      <c r="E963" s="11"/>
    </row>
    <row r="964" spans="1:5" x14ac:dyDescent="0.25">
      <c r="A964" s="454" t="s">
        <v>15139</v>
      </c>
      <c r="B964" s="454" t="s">
        <v>15140</v>
      </c>
      <c r="C964" s="454" t="s">
        <v>7068</v>
      </c>
      <c r="D964" s="470"/>
      <c r="E964" s="11"/>
    </row>
    <row r="965" spans="1:5" x14ac:dyDescent="0.25">
      <c r="A965" s="454" t="s">
        <v>15141</v>
      </c>
      <c r="B965" s="454" t="s">
        <v>15142</v>
      </c>
      <c r="C965" s="454" t="s">
        <v>7068</v>
      </c>
      <c r="D965" s="470"/>
      <c r="E965" s="11"/>
    </row>
    <row r="966" spans="1:5" x14ac:dyDescent="0.25">
      <c r="A966" s="454" t="s">
        <v>15143</v>
      </c>
      <c r="B966" s="454" t="s">
        <v>15144</v>
      </c>
      <c r="C966" s="454" t="s">
        <v>7068</v>
      </c>
      <c r="D966" s="470"/>
      <c r="E966" s="11"/>
    </row>
    <row r="967" spans="1:5" x14ac:dyDescent="0.25">
      <c r="A967" s="454" t="s">
        <v>15145</v>
      </c>
      <c r="B967" s="454" t="s">
        <v>15146</v>
      </c>
      <c r="C967" s="454" t="s">
        <v>7068</v>
      </c>
      <c r="D967" s="470"/>
      <c r="E967" s="11"/>
    </row>
    <row r="968" spans="1:5" x14ac:dyDescent="0.25">
      <c r="A968" s="454" t="s">
        <v>15147</v>
      </c>
      <c r="B968" s="454" t="s">
        <v>15148</v>
      </c>
      <c r="C968" s="454" t="s">
        <v>7068</v>
      </c>
      <c r="D968" s="470"/>
      <c r="E968" s="11"/>
    </row>
    <row r="969" spans="1:5" x14ac:dyDescent="0.25">
      <c r="A969" s="454" t="s">
        <v>15149</v>
      </c>
      <c r="B969" s="454" t="s">
        <v>15150</v>
      </c>
      <c r="C969" s="454" t="s">
        <v>7068</v>
      </c>
      <c r="D969" s="470"/>
      <c r="E969" s="11"/>
    </row>
    <row r="970" spans="1:5" x14ac:dyDescent="0.25">
      <c r="A970" s="454" t="s">
        <v>15151</v>
      </c>
      <c r="B970" s="454" t="s">
        <v>15152</v>
      </c>
      <c r="C970" s="454" t="s">
        <v>7068</v>
      </c>
      <c r="D970" s="470"/>
      <c r="E970" s="11"/>
    </row>
    <row r="971" spans="1:5" x14ac:dyDescent="0.25">
      <c r="A971" s="454" t="s">
        <v>15153</v>
      </c>
      <c r="B971" s="454" t="s">
        <v>15154</v>
      </c>
      <c r="C971" s="454" t="s">
        <v>7068</v>
      </c>
      <c r="D971" s="470"/>
      <c r="E971" s="11"/>
    </row>
    <row r="972" spans="1:5" x14ac:dyDescent="0.25">
      <c r="A972" s="454" t="s">
        <v>15155</v>
      </c>
      <c r="B972" s="454" t="s">
        <v>15156</v>
      </c>
      <c r="C972" s="454" t="s">
        <v>7068</v>
      </c>
      <c r="D972" s="470"/>
      <c r="E972" s="11"/>
    </row>
    <row r="973" spans="1:5" x14ac:dyDescent="0.25">
      <c r="A973" s="454" t="s">
        <v>15157</v>
      </c>
      <c r="B973" s="454" t="s">
        <v>15158</v>
      </c>
      <c r="C973" s="454" t="s">
        <v>7068</v>
      </c>
      <c r="D973" s="470"/>
      <c r="E973" s="11"/>
    </row>
    <row r="974" spans="1:5" x14ac:dyDescent="0.25">
      <c r="A974" s="454" t="s">
        <v>15159</v>
      </c>
      <c r="B974" s="454" t="s">
        <v>15160</v>
      </c>
      <c r="C974" s="454" t="s">
        <v>7068</v>
      </c>
      <c r="D974" s="470"/>
      <c r="E974" s="11"/>
    </row>
    <row r="975" spans="1:5" x14ac:dyDescent="0.25">
      <c r="A975" s="454" t="s">
        <v>15161</v>
      </c>
      <c r="B975" s="454" t="s">
        <v>15162</v>
      </c>
      <c r="C975" s="454" t="s">
        <v>7068</v>
      </c>
      <c r="D975" s="470"/>
      <c r="E975" s="11"/>
    </row>
    <row r="976" spans="1:5" x14ac:dyDescent="0.25">
      <c r="A976" s="454" t="s">
        <v>15163</v>
      </c>
      <c r="B976" s="454" t="s">
        <v>15164</v>
      </c>
      <c r="C976" s="454" t="s">
        <v>7068</v>
      </c>
      <c r="D976" s="470"/>
      <c r="E976" s="11"/>
    </row>
    <row r="977" spans="1:5" x14ac:dyDescent="0.25">
      <c r="A977" s="454" t="s">
        <v>15165</v>
      </c>
      <c r="B977" s="454" t="s">
        <v>15166</v>
      </c>
      <c r="C977" s="454" t="s">
        <v>7068</v>
      </c>
      <c r="D977" s="470"/>
      <c r="E977" s="11"/>
    </row>
    <row r="978" spans="1:5" x14ac:dyDescent="0.25">
      <c r="A978" s="454" t="s">
        <v>15167</v>
      </c>
      <c r="B978" s="454" t="s">
        <v>15168</v>
      </c>
      <c r="C978" s="454" t="s">
        <v>7068</v>
      </c>
      <c r="D978" s="470"/>
      <c r="E978" s="11"/>
    </row>
    <row r="979" spans="1:5" x14ac:dyDescent="0.25">
      <c r="A979" s="454" t="s">
        <v>15169</v>
      </c>
      <c r="B979" s="454" t="s">
        <v>15170</v>
      </c>
      <c r="C979" s="454" t="s">
        <v>7068</v>
      </c>
      <c r="D979" s="470"/>
      <c r="E979" s="11"/>
    </row>
    <row r="980" spans="1:5" x14ac:dyDescent="0.25">
      <c r="A980" s="454" t="s">
        <v>15171</v>
      </c>
      <c r="B980" s="454" t="s">
        <v>15172</v>
      </c>
      <c r="C980" s="454" t="s">
        <v>7068</v>
      </c>
      <c r="D980" s="470"/>
      <c r="E980" s="11"/>
    </row>
    <row r="981" spans="1:5" x14ac:dyDescent="0.25">
      <c r="A981" s="454" t="s">
        <v>15173</v>
      </c>
      <c r="B981" s="454" t="s">
        <v>15174</v>
      </c>
      <c r="C981" s="454" t="s">
        <v>7068</v>
      </c>
      <c r="D981" s="470"/>
      <c r="E981" s="11"/>
    </row>
    <row r="982" spans="1:5" x14ac:dyDescent="0.25">
      <c r="A982" s="454" t="s">
        <v>15175</v>
      </c>
      <c r="B982" s="454" t="s">
        <v>15176</v>
      </c>
      <c r="C982" s="454" t="s">
        <v>7068</v>
      </c>
      <c r="D982" s="470"/>
      <c r="E982" s="11"/>
    </row>
    <row r="983" spans="1:5" x14ac:dyDescent="0.25">
      <c r="A983" s="454" t="s">
        <v>15177</v>
      </c>
      <c r="B983" s="454" t="s">
        <v>15178</v>
      </c>
      <c r="C983" s="454" t="s">
        <v>7068</v>
      </c>
      <c r="D983" s="470"/>
      <c r="E983" s="11"/>
    </row>
    <row r="984" spans="1:5" x14ac:dyDescent="0.25">
      <c r="A984" s="454" t="s">
        <v>15179</v>
      </c>
      <c r="B984" s="454" t="s">
        <v>15180</v>
      </c>
      <c r="C984" s="454" t="s">
        <v>7068</v>
      </c>
      <c r="D984" s="470"/>
      <c r="E984" s="11"/>
    </row>
    <row r="985" spans="1:5" x14ac:dyDescent="0.25">
      <c r="A985" s="454" t="s">
        <v>15181</v>
      </c>
      <c r="B985" s="454" t="s">
        <v>15182</v>
      </c>
      <c r="C985" s="454" t="s">
        <v>7068</v>
      </c>
      <c r="D985" s="470"/>
      <c r="E985" s="11"/>
    </row>
    <row r="986" spans="1:5" x14ac:dyDescent="0.25">
      <c r="A986" s="454" t="s">
        <v>15183</v>
      </c>
      <c r="B986" s="454" t="s">
        <v>15184</v>
      </c>
      <c r="C986" s="454" t="s">
        <v>7068</v>
      </c>
      <c r="D986" s="470"/>
      <c r="E986" s="11"/>
    </row>
    <row r="987" spans="1:5" x14ac:dyDescent="0.25">
      <c r="A987" s="454" t="s">
        <v>15185</v>
      </c>
      <c r="B987" s="454" t="s">
        <v>15186</v>
      </c>
      <c r="C987" s="454" t="s">
        <v>7068</v>
      </c>
      <c r="D987" s="470"/>
      <c r="E987" s="11"/>
    </row>
    <row r="988" spans="1:5" x14ac:dyDescent="0.25">
      <c r="A988" s="454" t="s">
        <v>878</v>
      </c>
      <c r="B988" s="454" t="s">
        <v>15187</v>
      </c>
      <c r="C988" s="454" t="s">
        <v>7068</v>
      </c>
      <c r="D988" s="470"/>
      <c r="E988" s="11"/>
    </row>
    <row r="989" spans="1:5" x14ac:dyDescent="0.25">
      <c r="A989" s="454" t="s">
        <v>15188</v>
      </c>
      <c r="B989" s="454" t="s">
        <v>15189</v>
      </c>
      <c r="C989" s="454" t="s">
        <v>7068</v>
      </c>
      <c r="D989" s="470"/>
      <c r="E989" s="11"/>
    </row>
    <row r="990" spans="1:5" x14ac:dyDescent="0.25">
      <c r="A990" s="454" t="s">
        <v>15190</v>
      </c>
      <c r="B990" s="454" t="s">
        <v>15189</v>
      </c>
      <c r="C990" s="454" t="s">
        <v>7068</v>
      </c>
      <c r="D990" s="470"/>
      <c r="E990" s="11"/>
    </row>
    <row r="991" spans="1:5" x14ac:dyDescent="0.25">
      <c r="A991" s="454" t="s">
        <v>3323</v>
      </c>
      <c r="B991" s="454" t="s">
        <v>15191</v>
      </c>
      <c r="C991" s="454" t="s">
        <v>7068</v>
      </c>
      <c r="D991" s="470"/>
      <c r="E991" s="11"/>
    </row>
    <row r="992" spans="1:5" x14ac:dyDescent="0.25">
      <c r="A992" s="454" t="s">
        <v>15192</v>
      </c>
      <c r="B992" s="454" t="s">
        <v>15193</v>
      </c>
      <c r="C992" s="454" t="s">
        <v>7068</v>
      </c>
      <c r="D992" s="470"/>
      <c r="E992" s="11"/>
    </row>
    <row r="993" spans="1:5" x14ac:dyDescent="0.25">
      <c r="A993" s="454" t="s">
        <v>15194</v>
      </c>
      <c r="B993" s="454" t="s">
        <v>15195</v>
      </c>
      <c r="C993" s="454" t="s">
        <v>7068</v>
      </c>
      <c r="D993" s="470"/>
      <c r="E993" s="11"/>
    </row>
    <row r="994" spans="1:5" x14ac:dyDescent="0.25">
      <c r="A994" s="454" t="s">
        <v>15196</v>
      </c>
      <c r="B994" s="454" t="s">
        <v>15197</v>
      </c>
      <c r="C994" s="454" t="s">
        <v>7068</v>
      </c>
      <c r="D994" s="470"/>
      <c r="E994" s="11"/>
    </row>
    <row r="995" spans="1:5" x14ac:dyDescent="0.25">
      <c r="A995" s="454" t="s">
        <v>15198</v>
      </c>
      <c r="B995" s="454" t="s">
        <v>15199</v>
      </c>
      <c r="C995" s="454" t="s">
        <v>7068</v>
      </c>
      <c r="D995" s="470"/>
      <c r="E995" s="11"/>
    </row>
    <row r="996" spans="1:5" x14ac:dyDescent="0.25">
      <c r="A996" s="454" t="s">
        <v>15200</v>
      </c>
      <c r="B996" s="454" t="s">
        <v>15201</v>
      </c>
      <c r="C996" s="454" t="s">
        <v>7068</v>
      </c>
      <c r="D996" s="470"/>
      <c r="E996" s="11"/>
    </row>
    <row r="997" spans="1:5" x14ac:dyDescent="0.25">
      <c r="A997" s="454" t="s">
        <v>15202</v>
      </c>
      <c r="B997" s="454" t="s">
        <v>15203</v>
      </c>
      <c r="C997" s="454" t="s">
        <v>7068</v>
      </c>
      <c r="D997" s="470"/>
      <c r="E997" s="11"/>
    </row>
    <row r="998" spans="1:5" x14ac:dyDescent="0.25">
      <c r="A998" s="454" t="s">
        <v>15204</v>
      </c>
      <c r="B998" s="454" t="s">
        <v>15205</v>
      </c>
      <c r="C998" s="454" t="s">
        <v>7068</v>
      </c>
      <c r="D998" s="470"/>
      <c r="E998" s="11"/>
    </row>
    <row r="999" spans="1:5" x14ac:dyDescent="0.25">
      <c r="A999" s="454" t="s">
        <v>15206</v>
      </c>
      <c r="B999" s="454" t="s">
        <v>15207</v>
      </c>
      <c r="C999" s="454" t="s">
        <v>7068</v>
      </c>
      <c r="D999" s="470"/>
      <c r="E999" s="11"/>
    </row>
    <row r="1000" spans="1:5" x14ac:dyDescent="0.25">
      <c r="A1000" s="454" t="s">
        <v>15208</v>
      </c>
      <c r="B1000" s="454" t="s">
        <v>15209</v>
      </c>
      <c r="C1000" s="454" t="s">
        <v>7068</v>
      </c>
      <c r="D1000" s="470"/>
      <c r="E1000" s="11"/>
    </row>
    <row r="1001" spans="1:5" x14ac:dyDescent="0.25">
      <c r="A1001" s="454" t="s">
        <v>15210</v>
      </c>
      <c r="B1001" s="454" t="s">
        <v>15211</v>
      </c>
      <c r="C1001" s="454" t="s">
        <v>7068</v>
      </c>
      <c r="D1001" s="470"/>
      <c r="E1001" s="11"/>
    </row>
    <row r="1002" spans="1:5" x14ac:dyDescent="0.25">
      <c r="A1002" s="454" t="s">
        <v>15212</v>
      </c>
      <c r="B1002" s="454" t="s">
        <v>15213</v>
      </c>
      <c r="C1002" s="454" t="s">
        <v>7068</v>
      </c>
      <c r="D1002" s="470"/>
      <c r="E1002" s="11"/>
    </row>
    <row r="1003" spans="1:5" x14ac:dyDescent="0.25">
      <c r="A1003" s="454" t="s">
        <v>15214</v>
      </c>
      <c r="B1003" s="454" t="s">
        <v>15215</v>
      </c>
      <c r="C1003" s="454" t="s">
        <v>7068</v>
      </c>
      <c r="D1003" s="470"/>
      <c r="E1003" s="11"/>
    </row>
    <row r="1004" spans="1:5" x14ac:dyDescent="0.25">
      <c r="A1004" s="454" t="s">
        <v>15216</v>
      </c>
      <c r="B1004" s="454" t="s">
        <v>15217</v>
      </c>
      <c r="C1004" s="454" t="s">
        <v>7068</v>
      </c>
      <c r="D1004" s="470"/>
      <c r="E1004" s="11"/>
    </row>
    <row r="1005" spans="1:5" x14ac:dyDescent="0.25">
      <c r="A1005" s="454" t="s">
        <v>15218</v>
      </c>
      <c r="B1005" s="454" t="s">
        <v>15219</v>
      </c>
      <c r="C1005" s="454" t="s">
        <v>7068</v>
      </c>
      <c r="D1005" s="470"/>
      <c r="E1005" s="11"/>
    </row>
    <row r="1006" spans="1:5" x14ac:dyDescent="0.25">
      <c r="A1006" s="454" t="s">
        <v>15220</v>
      </c>
      <c r="B1006" s="454" t="s">
        <v>15221</v>
      </c>
      <c r="C1006" s="454" t="s">
        <v>7068</v>
      </c>
      <c r="D1006" s="470"/>
      <c r="E1006" s="11"/>
    </row>
    <row r="1007" spans="1:5" x14ac:dyDescent="0.25">
      <c r="A1007" s="454" t="s">
        <v>15222</v>
      </c>
      <c r="B1007" s="454" t="s">
        <v>15223</v>
      </c>
      <c r="C1007" s="454" t="s">
        <v>7068</v>
      </c>
      <c r="D1007" s="470"/>
      <c r="E1007" s="11"/>
    </row>
    <row r="1008" spans="1:5" x14ac:dyDescent="0.25">
      <c r="A1008" s="454" t="s">
        <v>15224</v>
      </c>
      <c r="B1008" s="454" t="s">
        <v>15225</v>
      </c>
      <c r="C1008" s="454" t="s">
        <v>7068</v>
      </c>
      <c r="D1008" s="470"/>
      <c r="E1008" s="11"/>
    </row>
    <row r="1009" spans="1:5" x14ac:dyDescent="0.25">
      <c r="A1009" s="454" t="s">
        <v>15226</v>
      </c>
      <c r="B1009" s="454" t="s">
        <v>15227</v>
      </c>
      <c r="C1009" s="454" t="s">
        <v>7068</v>
      </c>
      <c r="D1009" s="470"/>
      <c r="E1009" s="11"/>
    </row>
    <row r="1010" spans="1:5" x14ac:dyDescent="0.25">
      <c r="A1010" s="454" t="s">
        <v>15228</v>
      </c>
      <c r="B1010" s="454" t="s">
        <v>15229</v>
      </c>
      <c r="C1010" s="454" t="s">
        <v>7068</v>
      </c>
      <c r="D1010" s="470"/>
      <c r="E1010" s="11"/>
    </row>
    <row r="1011" spans="1:5" x14ac:dyDescent="0.25">
      <c r="A1011" s="454" t="s">
        <v>15230</v>
      </c>
      <c r="B1011" s="454" t="s">
        <v>15231</v>
      </c>
      <c r="C1011" s="454" t="s">
        <v>7068</v>
      </c>
      <c r="D1011" s="470"/>
      <c r="E1011" s="11"/>
    </row>
    <row r="1012" spans="1:5" x14ac:dyDescent="0.25">
      <c r="A1012" s="454" t="s">
        <v>15232</v>
      </c>
      <c r="B1012" s="454" t="s">
        <v>15233</v>
      </c>
      <c r="C1012" s="454" t="s">
        <v>7068</v>
      </c>
      <c r="D1012" s="470"/>
      <c r="E1012" s="11"/>
    </row>
    <row r="1013" spans="1:5" x14ac:dyDescent="0.25">
      <c r="A1013" s="454" t="s">
        <v>15234</v>
      </c>
      <c r="B1013" s="454" t="s">
        <v>15235</v>
      </c>
      <c r="C1013" s="454" t="s">
        <v>7068</v>
      </c>
      <c r="D1013" s="470"/>
      <c r="E1013" s="11"/>
    </row>
    <row r="1014" spans="1:5" x14ac:dyDescent="0.25">
      <c r="A1014" s="454" t="s">
        <v>15236</v>
      </c>
      <c r="B1014" s="454" t="s">
        <v>15237</v>
      </c>
      <c r="C1014" s="454" t="s">
        <v>7068</v>
      </c>
      <c r="D1014" s="470"/>
      <c r="E1014" s="11"/>
    </row>
    <row r="1015" spans="1:5" x14ac:dyDescent="0.25">
      <c r="A1015" s="454" t="s">
        <v>3325</v>
      </c>
      <c r="B1015" s="454" t="s">
        <v>15238</v>
      </c>
      <c r="C1015" s="454" t="s">
        <v>7068</v>
      </c>
      <c r="D1015" s="470"/>
      <c r="E1015" s="11"/>
    </row>
    <row r="1016" spans="1:5" x14ac:dyDescent="0.25">
      <c r="A1016" s="454" t="s">
        <v>15239</v>
      </c>
      <c r="B1016" s="454" t="s">
        <v>15240</v>
      </c>
      <c r="C1016" s="454" t="s">
        <v>7068</v>
      </c>
      <c r="D1016" s="470"/>
      <c r="E1016" s="11"/>
    </row>
    <row r="1017" spans="1:5" x14ac:dyDescent="0.25">
      <c r="A1017" s="454" t="s">
        <v>15241</v>
      </c>
      <c r="B1017" s="454" t="s">
        <v>15240</v>
      </c>
      <c r="C1017" s="454" t="s">
        <v>7068</v>
      </c>
      <c r="D1017" s="470"/>
      <c r="E1017" s="11"/>
    </row>
    <row r="1018" spans="1:5" x14ac:dyDescent="0.25">
      <c r="A1018" s="454" t="s">
        <v>15242</v>
      </c>
      <c r="B1018" s="454" t="s">
        <v>15243</v>
      </c>
      <c r="C1018" s="454" t="s">
        <v>7068</v>
      </c>
      <c r="D1018" s="470"/>
      <c r="E1018" s="11"/>
    </row>
    <row r="1019" spans="1:5" x14ac:dyDescent="0.25">
      <c r="A1019" s="454" t="s">
        <v>15244</v>
      </c>
      <c r="B1019" s="454" t="s">
        <v>15245</v>
      </c>
      <c r="C1019" s="454" t="s">
        <v>7068</v>
      </c>
      <c r="D1019" s="470"/>
      <c r="E1019" s="11"/>
    </row>
    <row r="1020" spans="1:5" x14ac:dyDescent="0.25">
      <c r="A1020" s="454" t="s">
        <v>15246</v>
      </c>
      <c r="B1020" s="454" t="s">
        <v>15247</v>
      </c>
      <c r="C1020" s="454" t="s">
        <v>7068</v>
      </c>
      <c r="D1020" s="470"/>
      <c r="E1020" s="11"/>
    </row>
    <row r="1021" spans="1:5" x14ac:dyDescent="0.25">
      <c r="A1021" s="454" t="s">
        <v>15248</v>
      </c>
      <c r="B1021" s="454" t="s">
        <v>15249</v>
      </c>
      <c r="C1021" s="454" t="s">
        <v>7068</v>
      </c>
      <c r="D1021" s="470"/>
      <c r="E1021" s="11"/>
    </row>
    <row r="1022" spans="1:5" x14ac:dyDescent="0.25">
      <c r="A1022" s="454" t="s">
        <v>15250</v>
      </c>
      <c r="B1022" s="454" t="s">
        <v>15251</v>
      </c>
      <c r="C1022" s="454" t="s">
        <v>7068</v>
      </c>
      <c r="D1022" s="470"/>
      <c r="E1022" s="11"/>
    </row>
    <row r="1023" spans="1:5" x14ac:dyDescent="0.25">
      <c r="A1023" s="454" t="s">
        <v>15252</v>
      </c>
      <c r="B1023" s="454" t="s">
        <v>15253</v>
      </c>
      <c r="C1023" s="454" t="s">
        <v>7068</v>
      </c>
      <c r="D1023" s="470"/>
      <c r="E1023" s="11"/>
    </row>
    <row r="1024" spans="1:5" x14ac:dyDescent="0.25">
      <c r="A1024" s="454" t="s">
        <v>15254</v>
      </c>
      <c r="B1024" s="454" t="s">
        <v>15255</v>
      </c>
      <c r="C1024" s="454" t="s">
        <v>7068</v>
      </c>
      <c r="D1024" s="470"/>
      <c r="E1024" s="11"/>
    </row>
    <row r="1025" spans="1:5" x14ac:dyDescent="0.25">
      <c r="A1025" s="454" t="s">
        <v>15256</v>
      </c>
      <c r="B1025" s="454" t="s">
        <v>15257</v>
      </c>
      <c r="C1025" s="454" t="s">
        <v>7068</v>
      </c>
      <c r="D1025" s="470"/>
      <c r="E1025" s="11"/>
    </row>
    <row r="1026" spans="1:5" x14ac:dyDescent="0.25">
      <c r="A1026" s="454" t="s">
        <v>15258</v>
      </c>
      <c r="B1026" s="454" t="s">
        <v>15259</v>
      </c>
      <c r="C1026" s="454" t="s">
        <v>7068</v>
      </c>
      <c r="D1026" s="470"/>
      <c r="E1026" s="11"/>
    </row>
    <row r="1027" spans="1:5" x14ac:dyDescent="0.25">
      <c r="A1027" s="454" t="s">
        <v>15260</v>
      </c>
      <c r="B1027" s="454" t="s">
        <v>15261</v>
      </c>
      <c r="C1027" s="454" t="s">
        <v>7068</v>
      </c>
      <c r="D1027" s="470"/>
      <c r="E1027" s="11"/>
    </row>
    <row r="1028" spans="1:5" x14ac:dyDescent="0.25">
      <c r="A1028" s="454" t="s">
        <v>15262</v>
      </c>
      <c r="B1028" s="454" t="s">
        <v>15263</v>
      </c>
      <c r="C1028" s="454" t="s">
        <v>7068</v>
      </c>
      <c r="D1028" s="470"/>
      <c r="E1028" s="11"/>
    </row>
    <row r="1029" spans="1:5" x14ac:dyDescent="0.25">
      <c r="A1029" s="454" t="s">
        <v>15264</v>
      </c>
      <c r="B1029" s="454" t="s">
        <v>15265</v>
      </c>
      <c r="C1029" s="454" t="s">
        <v>7068</v>
      </c>
      <c r="D1029" s="470"/>
      <c r="E1029" s="11"/>
    </row>
    <row r="1030" spans="1:5" x14ac:dyDescent="0.25">
      <c r="A1030" s="454" t="s">
        <v>15266</v>
      </c>
      <c r="B1030" s="454" t="s">
        <v>15267</v>
      </c>
      <c r="C1030" s="454" t="s">
        <v>7068</v>
      </c>
      <c r="D1030" s="470"/>
      <c r="E1030" s="11"/>
    </row>
    <row r="1031" spans="1:5" x14ac:dyDescent="0.25">
      <c r="A1031" s="454" t="s">
        <v>15268</v>
      </c>
      <c r="B1031" s="454" t="s">
        <v>15269</v>
      </c>
      <c r="C1031" s="454" t="s">
        <v>7068</v>
      </c>
      <c r="D1031" s="470"/>
      <c r="E1031" s="11"/>
    </row>
    <row r="1032" spans="1:5" x14ac:dyDescent="0.25">
      <c r="A1032" s="454" t="s">
        <v>15270</v>
      </c>
      <c r="B1032" s="454" t="s">
        <v>15271</v>
      </c>
      <c r="C1032" s="454" t="s">
        <v>7068</v>
      </c>
      <c r="D1032" s="470"/>
      <c r="E1032" s="11"/>
    </row>
    <row r="1033" spans="1:5" x14ac:dyDescent="0.25">
      <c r="A1033" s="454" t="s">
        <v>15272</v>
      </c>
      <c r="B1033" s="454" t="s">
        <v>15273</v>
      </c>
      <c r="C1033" s="454" t="s">
        <v>7068</v>
      </c>
      <c r="D1033" s="470"/>
      <c r="E1033" s="11"/>
    </row>
    <row r="1034" spans="1:5" x14ac:dyDescent="0.25">
      <c r="A1034" s="454" t="s">
        <v>15274</v>
      </c>
      <c r="B1034" s="454" t="s">
        <v>15275</v>
      </c>
      <c r="C1034" s="454" t="s">
        <v>7068</v>
      </c>
      <c r="D1034" s="470"/>
      <c r="E1034" s="11"/>
    </row>
    <row r="1035" spans="1:5" x14ac:dyDescent="0.25">
      <c r="A1035" s="454" t="s">
        <v>15276</v>
      </c>
      <c r="B1035" s="454" t="s">
        <v>15277</v>
      </c>
      <c r="C1035" s="454" t="s">
        <v>7068</v>
      </c>
      <c r="D1035" s="470"/>
      <c r="E1035" s="11"/>
    </row>
    <row r="1036" spans="1:5" x14ac:dyDescent="0.25">
      <c r="A1036" s="454" t="s">
        <v>15278</v>
      </c>
      <c r="B1036" s="454" t="s">
        <v>15279</v>
      </c>
      <c r="C1036" s="454" t="s">
        <v>7068</v>
      </c>
      <c r="D1036" s="470"/>
      <c r="E1036" s="11"/>
    </row>
    <row r="1037" spans="1:5" x14ac:dyDescent="0.25">
      <c r="A1037" s="454" t="s">
        <v>15280</v>
      </c>
      <c r="B1037" s="454" t="s">
        <v>15281</v>
      </c>
      <c r="C1037" s="454" t="s">
        <v>7068</v>
      </c>
      <c r="D1037" s="470"/>
      <c r="E1037" s="11"/>
    </row>
    <row r="1038" spans="1:5" x14ac:dyDescent="0.25">
      <c r="A1038" s="454" t="s">
        <v>15282</v>
      </c>
      <c r="B1038" s="454" t="s">
        <v>15283</v>
      </c>
      <c r="C1038" s="454" t="s">
        <v>7068</v>
      </c>
      <c r="D1038" s="470"/>
      <c r="E1038" s="11"/>
    </row>
    <row r="1039" spans="1:5" x14ac:dyDescent="0.25">
      <c r="A1039" s="454" t="s">
        <v>15284</v>
      </c>
      <c r="B1039" s="454" t="s">
        <v>15285</v>
      </c>
      <c r="C1039" s="454" t="s">
        <v>7068</v>
      </c>
      <c r="D1039" s="470"/>
      <c r="E1039" s="11"/>
    </row>
    <row r="1040" spans="1:5" x14ac:dyDescent="0.25">
      <c r="A1040" s="454" t="s">
        <v>15286</v>
      </c>
      <c r="B1040" s="454" t="s">
        <v>15287</v>
      </c>
      <c r="C1040" s="454" t="s">
        <v>7068</v>
      </c>
      <c r="D1040" s="470"/>
      <c r="E1040" s="11"/>
    </row>
    <row r="1041" spans="1:5" x14ac:dyDescent="0.25">
      <c r="A1041" s="454" t="s">
        <v>15288</v>
      </c>
      <c r="B1041" s="454" t="s">
        <v>15289</v>
      </c>
      <c r="C1041" s="454" t="s">
        <v>7068</v>
      </c>
      <c r="D1041" s="470"/>
      <c r="E1041" s="11"/>
    </row>
    <row r="1042" spans="1:5" x14ac:dyDescent="0.25">
      <c r="A1042" s="454" t="s">
        <v>15290</v>
      </c>
      <c r="B1042" s="454" t="s">
        <v>15291</v>
      </c>
      <c r="C1042" s="454" t="s">
        <v>7068</v>
      </c>
      <c r="D1042" s="470"/>
      <c r="E1042" s="11"/>
    </row>
    <row r="1043" spans="1:5" x14ac:dyDescent="0.25">
      <c r="A1043" s="454" t="s">
        <v>15292</v>
      </c>
      <c r="B1043" s="454" t="s">
        <v>15293</v>
      </c>
      <c r="C1043" s="454" t="s">
        <v>7068</v>
      </c>
      <c r="D1043" s="470"/>
      <c r="E1043" s="11"/>
    </row>
    <row r="1044" spans="1:5" x14ac:dyDescent="0.25">
      <c r="A1044" s="454" t="s">
        <v>15294</v>
      </c>
      <c r="B1044" s="454" t="s">
        <v>15295</v>
      </c>
      <c r="C1044" s="454" t="s">
        <v>7068</v>
      </c>
      <c r="D1044" s="470"/>
      <c r="E1044" s="11"/>
    </row>
    <row r="1045" spans="1:5" x14ac:dyDescent="0.25">
      <c r="A1045" s="454" t="s">
        <v>15296</v>
      </c>
      <c r="B1045" s="454" t="s">
        <v>15297</v>
      </c>
      <c r="C1045" s="454" t="s">
        <v>7068</v>
      </c>
      <c r="D1045" s="470"/>
      <c r="E1045" s="11"/>
    </row>
    <row r="1046" spans="1:5" x14ac:dyDescent="0.25">
      <c r="A1046" s="454" t="s">
        <v>15298</v>
      </c>
      <c r="B1046" s="454" t="s">
        <v>15299</v>
      </c>
      <c r="C1046" s="454" t="s">
        <v>7068</v>
      </c>
      <c r="D1046" s="470"/>
      <c r="E1046" s="11"/>
    </row>
    <row r="1047" spans="1:5" x14ac:dyDescent="0.25">
      <c r="A1047" s="454" t="s">
        <v>15300</v>
      </c>
      <c r="B1047" s="454" t="s">
        <v>15301</v>
      </c>
      <c r="C1047" s="454" t="s">
        <v>7068</v>
      </c>
      <c r="D1047" s="470"/>
      <c r="E1047" s="11"/>
    </row>
    <row r="1048" spans="1:5" x14ac:dyDescent="0.25">
      <c r="A1048" s="454" t="s">
        <v>3327</v>
      </c>
      <c r="B1048" s="454" t="s">
        <v>15302</v>
      </c>
      <c r="C1048" s="454" t="s">
        <v>7068</v>
      </c>
      <c r="D1048" s="470"/>
      <c r="E1048" s="11"/>
    </row>
    <row r="1049" spans="1:5" x14ac:dyDescent="0.25">
      <c r="A1049" s="454" t="s">
        <v>15303</v>
      </c>
      <c r="B1049" s="454" t="s">
        <v>15304</v>
      </c>
      <c r="C1049" s="454" t="s">
        <v>7068</v>
      </c>
      <c r="D1049" s="470"/>
      <c r="E1049" s="11"/>
    </row>
    <row r="1050" spans="1:5" x14ac:dyDescent="0.25">
      <c r="A1050" s="454" t="s">
        <v>15305</v>
      </c>
      <c r="B1050" s="454" t="s">
        <v>15306</v>
      </c>
      <c r="C1050" s="454" t="s">
        <v>7068</v>
      </c>
      <c r="D1050" s="470"/>
      <c r="E1050" s="11"/>
    </row>
    <row r="1051" spans="1:5" x14ac:dyDescent="0.25">
      <c r="A1051" s="454" t="s">
        <v>15307</v>
      </c>
      <c r="B1051" s="454" t="s">
        <v>15308</v>
      </c>
      <c r="C1051" s="454" t="s">
        <v>7068</v>
      </c>
      <c r="D1051" s="470"/>
      <c r="E1051" s="11"/>
    </row>
    <row r="1052" spans="1:5" x14ac:dyDescent="0.25">
      <c r="A1052" s="454" t="s">
        <v>15309</v>
      </c>
      <c r="B1052" s="454" t="s">
        <v>15310</v>
      </c>
      <c r="C1052" s="454" t="s">
        <v>7068</v>
      </c>
      <c r="D1052" s="470"/>
      <c r="E1052" s="11"/>
    </row>
    <row r="1053" spans="1:5" x14ac:dyDescent="0.25">
      <c r="A1053" s="454" t="s">
        <v>15311</v>
      </c>
      <c r="B1053" s="454" t="s">
        <v>15312</v>
      </c>
      <c r="C1053" s="454" t="s">
        <v>7068</v>
      </c>
      <c r="D1053" s="470"/>
      <c r="E1053" s="11"/>
    </row>
    <row r="1054" spans="1:5" x14ac:dyDescent="0.25">
      <c r="A1054" s="454" t="s">
        <v>15313</v>
      </c>
      <c r="B1054" s="454" t="s">
        <v>15314</v>
      </c>
      <c r="C1054" s="454" t="s">
        <v>7068</v>
      </c>
      <c r="D1054" s="470"/>
      <c r="E1054" s="11"/>
    </row>
    <row r="1055" spans="1:5" x14ac:dyDescent="0.25">
      <c r="A1055" s="454" t="s">
        <v>15315</v>
      </c>
      <c r="B1055" s="454" t="s">
        <v>15316</v>
      </c>
      <c r="C1055" s="454" t="s">
        <v>7068</v>
      </c>
      <c r="D1055" s="470"/>
      <c r="E1055" s="11"/>
    </row>
    <row r="1056" spans="1:5" x14ac:dyDescent="0.25">
      <c r="A1056" s="454" t="s">
        <v>15317</v>
      </c>
      <c r="B1056" s="454" t="s">
        <v>15318</v>
      </c>
      <c r="C1056" s="454" t="s">
        <v>7068</v>
      </c>
      <c r="D1056" s="470"/>
      <c r="E1056" s="11"/>
    </row>
    <row r="1057" spans="1:5" x14ac:dyDescent="0.25">
      <c r="A1057" s="454" t="s">
        <v>15319</v>
      </c>
      <c r="B1057" s="454" t="s">
        <v>15320</v>
      </c>
      <c r="C1057" s="454" t="s">
        <v>7068</v>
      </c>
      <c r="D1057" s="470"/>
      <c r="E1057" s="11"/>
    </row>
    <row r="1058" spans="1:5" x14ac:dyDescent="0.25">
      <c r="A1058" s="454" t="s">
        <v>3329</v>
      </c>
      <c r="B1058" s="454" t="s">
        <v>15321</v>
      </c>
      <c r="C1058" s="454" t="s">
        <v>7068</v>
      </c>
      <c r="D1058" s="470"/>
      <c r="E1058" s="11"/>
    </row>
    <row r="1059" spans="1:5" x14ac:dyDescent="0.25">
      <c r="A1059" s="454" t="s">
        <v>15322</v>
      </c>
      <c r="B1059" s="454" t="s">
        <v>15323</v>
      </c>
      <c r="C1059" s="454" t="s">
        <v>7068</v>
      </c>
      <c r="D1059" s="470"/>
      <c r="E1059" s="11"/>
    </row>
    <row r="1060" spans="1:5" x14ac:dyDescent="0.25">
      <c r="A1060" s="454" t="s">
        <v>15324</v>
      </c>
      <c r="B1060" s="454" t="s">
        <v>15325</v>
      </c>
      <c r="C1060" s="454" t="s">
        <v>7068</v>
      </c>
      <c r="D1060" s="470"/>
      <c r="E1060" s="11"/>
    </row>
    <row r="1061" spans="1:5" x14ac:dyDescent="0.25">
      <c r="A1061" s="454" t="s">
        <v>15326</v>
      </c>
      <c r="B1061" s="454" t="s">
        <v>15327</v>
      </c>
      <c r="C1061" s="454" t="s">
        <v>7068</v>
      </c>
      <c r="D1061" s="470"/>
      <c r="E1061" s="11"/>
    </row>
    <row r="1062" spans="1:5" x14ac:dyDescent="0.25">
      <c r="A1062" s="454" t="s">
        <v>15328</v>
      </c>
      <c r="B1062" s="454" t="s">
        <v>15329</v>
      </c>
      <c r="C1062" s="454" t="s">
        <v>7068</v>
      </c>
      <c r="D1062" s="470"/>
      <c r="E1062" s="11"/>
    </row>
    <row r="1063" spans="1:5" x14ac:dyDescent="0.25">
      <c r="A1063" s="454" t="s">
        <v>15330</v>
      </c>
      <c r="B1063" s="454" t="s">
        <v>15331</v>
      </c>
      <c r="C1063" s="454" t="s">
        <v>7068</v>
      </c>
      <c r="D1063" s="470"/>
      <c r="E1063" s="11"/>
    </row>
    <row r="1064" spans="1:5" x14ac:dyDescent="0.25">
      <c r="A1064" s="455" t="s">
        <v>15332</v>
      </c>
      <c r="B1064" s="455" t="s">
        <v>15333</v>
      </c>
      <c r="C1064" s="455" t="s">
        <v>7068</v>
      </c>
      <c r="D1064" s="471"/>
      <c r="E1064" s="11"/>
    </row>
    <row r="1065" spans="1:5" x14ac:dyDescent="0.25">
      <c r="A1065" s="454" t="s">
        <v>15334</v>
      </c>
      <c r="B1065" s="454" t="s">
        <v>15335</v>
      </c>
      <c r="C1065" s="454" t="s">
        <v>7068</v>
      </c>
      <c r="D1065" s="470"/>
      <c r="E1065" s="11"/>
    </row>
    <row r="1066" spans="1:5" x14ac:dyDescent="0.25">
      <c r="A1066" s="454" t="s">
        <v>15336</v>
      </c>
      <c r="B1066" s="454" t="s">
        <v>15337</v>
      </c>
      <c r="C1066" s="454" t="s">
        <v>7068</v>
      </c>
      <c r="D1066" s="470"/>
      <c r="E1066" s="11"/>
    </row>
    <row r="1067" spans="1:5" x14ac:dyDescent="0.25">
      <c r="A1067" s="454" t="s">
        <v>15338</v>
      </c>
      <c r="B1067" s="454" t="s">
        <v>15339</v>
      </c>
      <c r="C1067" s="454" t="s">
        <v>7068</v>
      </c>
      <c r="D1067" s="470"/>
      <c r="E1067" s="11"/>
    </row>
    <row r="1068" spans="1:5" x14ac:dyDescent="0.25">
      <c r="A1068" s="455" t="s">
        <v>15340</v>
      </c>
      <c r="B1068" s="455" t="s">
        <v>15341</v>
      </c>
      <c r="C1068" s="455" t="s">
        <v>7068</v>
      </c>
      <c r="D1068" s="471"/>
      <c r="E1068" s="11"/>
    </row>
    <row r="1069" spans="1:5" x14ac:dyDescent="0.25">
      <c r="A1069" s="454" t="s">
        <v>15342</v>
      </c>
      <c r="B1069" s="454" t="s">
        <v>15343</v>
      </c>
      <c r="C1069" s="454" t="s">
        <v>7068</v>
      </c>
      <c r="D1069" s="470"/>
      <c r="E1069" s="11"/>
    </row>
    <row r="1070" spans="1:5" x14ac:dyDescent="0.25">
      <c r="A1070" s="454" t="s">
        <v>15344</v>
      </c>
      <c r="B1070" s="454" t="s">
        <v>15345</v>
      </c>
      <c r="C1070" s="454" t="s">
        <v>7068</v>
      </c>
      <c r="D1070" s="470"/>
      <c r="E1070" s="11"/>
    </row>
    <row r="1071" spans="1:5" x14ac:dyDescent="0.25">
      <c r="A1071" s="368" t="s">
        <v>15346</v>
      </c>
      <c r="B1071" s="368" t="s">
        <v>15333</v>
      </c>
      <c r="C1071" s="368" t="s">
        <v>15347</v>
      </c>
      <c r="D1071" s="470"/>
      <c r="E1071" s="11"/>
    </row>
    <row r="1072" spans="1:5" x14ac:dyDescent="0.25">
      <c r="A1072" s="454" t="s">
        <v>15348</v>
      </c>
      <c r="B1072" s="454" t="s">
        <v>15349</v>
      </c>
      <c r="C1072" s="454" t="s">
        <v>7068</v>
      </c>
      <c r="D1072" s="470"/>
      <c r="E1072" s="11"/>
    </row>
    <row r="1073" spans="1:5" x14ac:dyDescent="0.25">
      <c r="A1073" s="454" t="s">
        <v>15350</v>
      </c>
      <c r="B1073" s="454" t="s">
        <v>15351</v>
      </c>
      <c r="C1073" s="454" t="s">
        <v>7068</v>
      </c>
      <c r="D1073" s="470"/>
      <c r="E1073" s="11"/>
    </row>
    <row r="1074" spans="1:5" x14ac:dyDescent="0.25">
      <c r="A1074" s="454" t="s">
        <v>15352</v>
      </c>
      <c r="B1074" s="454" t="s">
        <v>15353</v>
      </c>
      <c r="C1074" s="454" t="s">
        <v>7068</v>
      </c>
      <c r="D1074" s="470"/>
      <c r="E1074" s="11"/>
    </row>
    <row r="1075" spans="1:5" x14ac:dyDescent="0.25">
      <c r="A1075" s="454" t="s">
        <v>15354</v>
      </c>
      <c r="B1075" s="454" t="s">
        <v>15355</v>
      </c>
      <c r="C1075" s="454" t="s">
        <v>7068</v>
      </c>
      <c r="D1075" s="470"/>
      <c r="E1075" s="11"/>
    </row>
    <row r="1076" spans="1:5" x14ac:dyDescent="0.25">
      <c r="A1076" s="454" t="s">
        <v>15356</v>
      </c>
      <c r="B1076" s="454" t="s">
        <v>15357</v>
      </c>
      <c r="C1076" s="454" t="s">
        <v>7068</v>
      </c>
      <c r="D1076" s="470"/>
      <c r="E1076" s="11"/>
    </row>
    <row r="1077" spans="1:5" x14ac:dyDescent="0.25">
      <c r="A1077" s="454" t="s">
        <v>15358</v>
      </c>
      <c r="B1077" s="454" t="s">
        <v>15359</v>
      </c>
      <c r="C1077" s="454" t="s">
        <v>7068</v>
      </c>
      <c r="D1077" s="470"/>
      <c r="E1077" s="11"/>
    </row>
    <row r="1078" spans="1:5" x14ac:dyDescent="0.25">
      <c r="A1078" s="454" t="s">
        <v>15360</v>
      </c>
      <c r="B1078" s="454" t="s">
        <v>15361</v>
      </c>
      <c r="C1078" s="454" t="s">
        <v>7068</v>
      </c>
      <c r="D1078" s="470"/>
      <c r="E1078" s="11"/>
    </row>
    <row r="1079" spans="1:5" x14ac:dyDescent="0.25">
      <c r="A1079" s="454" t="s">
        <v>15362</v>
      </c>
      <c r="B1079" s="454" t="s">
        <v>15363</v>
      </c>
      <c r="C1079" s="454" t="s">
        <v>7068</v>
      </c>
      <c r="D1079" s="470"/>
      <c r="E1079" s="11"/>
    </row>
    <row r="1080" spans="1:5" x14ac:dyDescent="0.25">
      <c r="A1080" s="454" t="s">
        <v>15364</v>
      </c>
      <c r="B1080" s="454" t="s">
        <v>15365</v>
      </c>
      <c r="C1080" s="454" t="s">
        <v>7068</v>
      </c>
      <c r="D1080" s="470"/>
      <c r="E1080" s="11"/>
    </row>
    <row r="1081" spans="1:5" x14ac:dyDescent="0.25">
      <c r="A1081" s="454" t="s">
        <v>15366</v>
      </c>
      <c r="B1081" s="454" t="s">
        <v>15367</v>
      </c>
      <c r="C1081" s="454" t="s">
        <v>7068</v>
      </c>
      <c r="D1081" s="470"/>
      <c r="E1081" s="11"/>
    </row>
    <row r="1082" spans="1:5" x14ac:dyDescent="0.25">
      <c r="A1082" s="454" t="s">
        <v>15368</v>
      </c>
      <c r="B1082" s="454" t="s">
        <v>15369</v>
      </c>
      <c r="C1082" s="454" t="s">
        <v>7068</v>
      </c>
      <c r="D1082" s="470"/>
      <c r="E1082" s="11"/>
    </row>
    <row r="1083" spans="1:5" x14ac:dyDescent="0.25">
      <c r="A1083" s="454" t="s">
        <v>15370</v>
      </c>
      <c r="B1083" s="454" t="s">
        <v>15371</v>
      </c>
      <c r="C1083" s="454" t="s">
        <v>7068</v>
      </c>
      <c r="D1083" s="470"/>
      <c r="E1083" s="11"/>
    </row>
    <row r="1084" spans="1:5" x14ac:dyDescent="0.25">
      <c r="A1084" s="454" t="s">
        <v>15372</v>
      </c>
      <c r="B1084" s="454" t="s">
        <v>15373</v>
      </c>
      <c r="C1084" s="454" t="s">
        <v>7068</v>
      </c>
      <c r="D1084" s="470"/>
      <c r="E1084" s="11"/>
    </row>
    <row r="1085" spans="1:5" x14ac:dyDescent="0.25">
      <c r="A1085" s="454" t="s">
        <v>15374</v>
      </c>
      <c r="B1085" s="454" t="s">
        <v>15375</v>
      </c>
      <c r="C1085" s="454" t="s">
        <v>7068</v>
      </c>
      <c r="D1085" s="470"/>
      <c r="E1085" s="11"/>
    </row>
    <row r="1086" spans="1:5" x14ac:dyDescent="0.25">
      <c r="A1086" s="454" t="s">
        <v>15376</v>
      </c>
      <c r="B1086" s="454" t="s">
        <v>15377</v>
      </c>
      <c r="C1086" s="454" t="s">
        <v>7068</v>
      </c>
      <c r="D1086" s="470"/>
      <c r="E1086" s="11"/>
    </row>
    <row r="1087" spans="1:5" x14ac:dyDescent="0.25">
      <c r="A1087" s="454" t="s">
        <v>15378</v>
      </c>
      <c r="B1087" s="454" t="s">
        <v>15379</v>
      </c>
      <c r="C1087" s="454" t="s">
        <v>7068</v>
      </c>
      <c r="D1087" s="470"/>
      <c r="E1087" s="11"/>
    </row>
    <row r="1088" spans="1:5" x14ac:dyDescent="0.25">
      <c r="A1088" s="454" t="s">
        <v>15380</v>
      </c>
      <c r="B1088" s="454" t="s">
        <v>15381</v>
      </c>
      <c r="C1088" s="454" t="s">
        <v>7068</v>
      </c>
      <c r="D1088" s="470"/>
      <c r="E1088" s="11"/>
    </row>
    <row r="1089" spans="1:5" x14ac:dyDescent="0.25">
      <c r="A1089" s="454" t="s">
        <v>15382</v>
      </c>
      <c r="B1089" s="454" t="s">
        <v>15383</v>
      </c>
      <c r="C1089" s="454" t="s">
        <v>7068</v>
      </c>
      <c r="D1089" s="470"/>
      <c r="E1089" s="11"/>
    </row>
    <row r="1090" spans="1:5" x14ac:dyDescent="0.25">
      <c r="A1090" s="454" t="s">
        <v>15384</v>
      </c>
      <c r="B1090" s="454" t="s">
        <v>15385</v>
      </c>
      <c r="C1090" s="454" t="s">
        <v>7068</v>
      </c>
      <c r="D1090" s="470"/>
      <c r="E1090" s="11"/>
    </row>
    <row r="1091" spans="1:5" x14ac:dyDescent="0.25">
      <c r="A1091" s="454" t="s">
        <v>15386</v>
      </c>
      <c r="B1091" s="454" t="s">
        <v>15387</v>
      </c>
      <c r="C1091" s="454" t="s">
        <v>7068</v>
      </c>
      <c r="D1091" s="470"/>
      <c r="E1091" s="11"/>
    </row>
    <row r="1092" spans="1:5" x14ac:dyDescent="0.25">
      <c r="A1092" s="454" t="s">
        <v>15388</v>
      </c>
      <c r="B1092" s="454" t="s">
        <v>15389</v>
      </c>
      <c r="C1092" s="454" t="s">
        <v>7068</v>
      </c>
      <c r="D1092" s="470"/>
      <c r="E1092" s="11"/>
    </row>
    <row r="1093" spans="1:5" x14ac:dyDescent="0.25">
      <c r="A1093" s="454" t="s">
        <v>15390</v>
      </c>
      <c r="B1093" s="454" t="s">
        <v>15391</v>
      </c>
      <c r="C1093" s="454" t="s">
        <v>7068</v>
      </c>
      <c r="D1093" s="470"/>
      <c r="E1093" s="11"/>
    </row>
    <row r="1094" spans="1:5" x14ac:dyDescent="0.25">
      <c r="A1094" s="454" t="s">
        <v>15392</v>
      </c>
      <c r="B1094" s="454" t="s">
        <v>15393</v>
      </c>
      <c r="C1094" s="454" t="s">
        <v>7068</v>
      </c>
      <c r="D1094" s="470"/>
      <c r="E1094" s="11"/>
    </row>
    <row r="1095" spans="1:5" x14ac:dyDescent="0.25">
      <c r="A1095" s="454" t="s">
        <v>15394</v>
      </c>
      <c r="B1095" s="454" t="s">
        <v>15395</v>
      </c>
      <c r="C1095" s="454" t="s">
        <v>7068</v>
      </c>
      <c r="D1095" s="470"/>
      <c r="E1095" s="11"/>
    </row>
    <row r="1096" spans="1:5" x14ac:dyDescent="0.25">
      <c r="A1096" s="454" t="s">
        <v>15396</v>
      </c>
      <c r="B1096" s="454" t="s">
        <v>15397</v>
      </c>
      <c r="C1096" s="454" t="s">
        <v>7068</v>
      </c>
      <c r="D1096" s="470"/>
      <c r="E1096" s="11"/>
    </row>
    <row r="1097" spans="1:5" x14ac:dyDescent="0.25">
      <c r="A1097" s="454" t="s">
        <v>15398</v>
      </c>
      <c r="B1097" s="454" t="s">
        <v>15399</v>
      </c>
      <c r="C1097" s="454" t="s">
        <v>7068</v>
      </c>
      <c r="D1097" s="470"/>
      <c r="E1097" s="11"/>
    </row>
    <row r="1098" spans="1:5" x14ac:dyDescent="0.25">
      <c r="A1098" s="454" t="s">
        <v>15400</v>
      </c>
      <c r="B1098" s="454" t="s">
        <v>15401</v>
      </c>
      <c r="C1098" s="454" t="s">
        <v>7068</v>
      </c>
      <c r="D1098" s="470"/>
      <c r="E1098" s="11"/>
    </row>
    <row r="1099" spans="1:5" x14ac:dyDescent="0.25">
      <c r="A1099" s="454" t="s">
        <v>15402</v>
      </c>
      <c r="B1099" s="454" t="s">
        <v>15403</v>
      </c>
      <c r="C1099" s="454" t="s">
        <v>7068</v>
      </c>
      <c r="D1099" s="470"/>
      <c r="E1099" s="11"/>
    </row>
    <row r="1100" spans="1:5" x14ac:dyDescent="0.25">
      <c r="A1100" s="454" t="s">
        <v>15404</v>
      </c>
      <c r="B1100" s="454" t="s">
        <v>15405</v>
      </c>
      <c r="C1100" s="454" t="s">
        <v>7068</v>
      </c>
      <c r="D1100" s="470"/>
      <c r="E1100" s="11"/>
    </row>
    <row r="1101" spans="1:5" x14ac:dyDescent="0.25">
      <c r="A1101" s="454" t="s">
        <v>15406</v>
      </c>
      <c r="B1101" s="454" t="s">
        <v>15407</v>
      </c>
      <c r="C1101" s="454" t="s">
        <v>7068</v>
      </c>
      <c r="D1101" s="470"/>
      <c r="E1101" s="11"/>
    </row>
    <row r="1102" spans="1:5" x14ac:dyDescent="0.25">
      <c r="A1102" s="454" t="s">
        <v>15408</v>
      </c>
      <c r="B1102" s="454" t="s">
        <v>15409</v>
      </c>
      <c r="C1102" s="454" t="s">
        <v>7068</v>
      </c>
      <c r="D1102" s="470"/>
      <c r="E1102" s="11"/>
    </row>
    <row r="1103" spans="1:5" x14ac:dyDescent="0.25">
      <c r="A1103" s="454" t="s">
        <v>15410</v>
      </c>
      <c r="B1103" s="454" t="s">
        <v>15411</v>
      </c>
      <c r="C1103" s="454" t="s">
        <v>7068</v>
      </c>
      <c r="D1103" s="470"/>
      <c r="E1103" s="11"/>
    </row>
    <row r="1104" spans="1:5" x14ac:dyDescent="0.25">
      <c r="A1104" s="454" t="s">
        <v>15412</v>
      </c>
      <c r="B1104" s="454" t="s">
        <v>15413</v>
      </c>
      <c r="C1104" s="454" t="s">
        <v>7068</v>
      </c>
      <c r="D1104" s="470"/>
      <c r="E1104" s="11"/>
    </row>
    <row r="1105" spans="1:5" x14ac:dyDescent="0.25">
      <c r="A1105" s="454" t="s">
        <v>15414</v>
      </c>
      <c r="B1105" s="454" t="s">
        <v>15415</v>
      </c>
      <c r="C1105" s="454" t="s">
        <v>7068</v>
      </c>
      <c r="D1105" s="470"/>
      <c r="E1105" s="11"/>
    </row>
    <row r="1106" spans="1:5" x14ac:dyDescent="0.25">
      <c r="A1106" s="454" t="s">
        <v>15416</v>
      </c>
      <c r="B1106" s="454" t="s">
        <v>15417</v>
      </c>
      <c r="C1106" s="454" t="s">
        <v>7068</v>
      </c>
      <c r="D1106" s="470"/>
      <c r="E1106" s="11"/>
    </row>
    <row r="1107" spans="1:5" x14ac:dyDescent="0.25">
      <c r="A1107" s="454" t="s">
        <v>15418</v>
      </c>
      <c r="B1107" s="454" t="s">
        <v>15419</v>
      </c>
      <c r="C1107" s="454" t="s">
        <v>7068</v>
      </c>
      <c r="D1107" s="470"/>
      <c r="E1107" s="11"/>
    </row>
    <row r="1108" spans="1:5" x14ac:dyDescent="0.25">
      <c r="A1108" s="454" t="s">
        <v>15420</v>
      </c>
      <c r="B1108" s="454" t="s">
        <v>15421</v>
      </c>
      <c r="C1108" s="454" t="s">
        <v>7068</v>
      </c>
      <c r="D1108" s="470"/>
      <c r="E1108" s="11"/>
    </row>
    <row r="1109" spans="1:5" x14ac:dyDescent="0.25">
      <c r="A1109" s="454" t="s">
        <v>15422</v>
      </c>
      <c r="B1109" s="454" t="s">
        <v>15423</v>
      </c>
      <c r="C1109" s="454" t="s">
        <v>7068</v>
      </c>
      <c r="D1109" s="470"/>
      <c r="E1109" s="11"/>
    </row>
    <row r="1110" spans="1:5" x14ac:dyDescent="0.25">
      <c r="A1110" s="454" t="s">
        <v>15424</v>
      </c>
      <c r="B1110" s="454" t="s">
        <v>15425</v>
      </c>
      <c r="C1110" s="454" t="s">
        <v>7068</v>
      </c>
      <c r="D1110" s="470"/>
      <c r="E1110" s="11"/>
    </row>
    <row r="1111" spans="1:5" x14ac:dyDescent="0.25">
      <c r="A1111" s="454" t="s">
        <v>15426</v>
      </c>
      <c r="B1111" s="454" t="s">
        <v>15427</v>
      </c>
      <c r="C1111" s="454" t="s">
        <v>7068</v>
      </c>
      <c r="D1111" s="470"/>
      <c r="E1111" s="11"/>
    </row>
    <row r="1112" spans="1:5" x14ac:dyDescent="0.25">
      <c r="A1112" s="454" t="s">
        <v>15428</v>
      </c>
      <c r="B1112" s="454" t="s">
        <v>15429</v>
      </c>
      <c r="C1112" s="454" t="s">
        <v>7068</v>
      </c>
      <c r="D1112" s="470"/>
      <c r="E1112" s="11"/>
    </row>
    <row r="1113" spans="1:5" x14ac:dyDescent="0.25">
      <c r="A1113" s="454" t="s">
        <v>15430</v>
      </c>
      <c r="B1113" s="454" t="s">
        <v>15431</v>
      </c>
      <c r="C1113" s="454" t="s">
        <v>7068</v>
      </c>
      <c r="D1113" s="470"/>
      <c r="E1113" s="11"/>
    </row>
    <row r="1114" spans="1:5" x14ac:dyDescent="0.25">
      <c r="A1114" s="454" t="s">
        <v>15432</v>
      </c>
      <c r="B1114" s="454" t="s">
        <v>15433</v>
      </c>
      <c r="C1114" s="454" t="s">
        <v>7068</v>
      </c>
      <c r="D1114" s="470"/>
      <c r="E1114" s="11"/>
    </row>
    <row r="1115" spans="1:5" x14ac:dyDescent="0.25">
      <c r="A1115" s="454" t="s">
        <v>15434</v>
      </c>
      <c r="B1115" s="454" t="s">
        <v>15435</v>
      </c>
      <c r="C1115" s="454" t="s">
        <v>7068</v>
      </c>
      <c r="D1115" s="470"/>
      <c r="E1115" s="11"/>
    </row>
    <row r="1116" spans="1:5" x14ac:dyDescent="0.25">
      <c r="A1116" s="454" t="s">
        <v>15436</v>
      </c>
      <c r="B1116" s="454" t="s">
        <v>15437</v>
      </c>
      <c r="C1116" s="454" t="s">
        <v>7068</v>
      </c>
      <c r="D1116" s="470"/>
      <c r="E1116" s="11"/>
    </row>
    <row r="1117" spans="1:5" x14ac:dyDescent="0.25">
      <c r="A1117" s="454" t="s">
        <v>15438</v>
      </c>
      <c r="B1117" s="454" t="s">
        <v>15439</v>
      </c>
      <c r="C1117" s="454" t="s">
        <v>7068</v>
      </c>
      <c r="D1117" s="470"/>
      <c r="E1117" s="11"/>
    </row>
    <row r="1118" spans="1:5" x14ac:dyDescent="0.25">
      <c r="A1118" s="454" t="s">
        <v>15440</v>
      </c>
      <c r="B1118" s="454" t="s">
        <v>15441</v>
      </c>
      <c r="C1118" s="454" t="s">
        <v>7068</v>
      </c>
      <c r="D1118" s="470"/>
      <c r="E1118" s="11"/>
    </row>
    <row r="1119" spans="1:5" x14ac:dyDescent="0.25">
      <c r="A1119" s="454" t="s">
        <v>15442</v>
      </c>
      <c r="B1119" s="454" t="s">
        <v>15443</v>
      </c>
      <c r="C1119" s="454" t="s">
        <v>7068</v>
      </c>
      <c r="D1119" s="470"/>
      <c r="E1119" s="11"/>
    </row>
    <row r="1120" spans="1:5" x14ac:dyDescent="0.25">
      <c r="A1120" s="454" t="s">
        <v>15444</v>
      </c>
      <c r="B1120" s="454" t="s">
        <v>15445</v>
      </c>
      <c r="C1120" s="454" t="s">
        <v>7068</v>
      </c>
      <c r="D1120" s="470"/>
      <c r="E1120" s="11"/>
    </row>
    <row r="1121" spans="1:5" x14ac:dyDescent="0.25">
      <c r="A1121" s="454" t="s">
        <v>15446</v>
      </c>
      <c r="B1121" s="454" t="s">
        <v>15447</v>
      </c>
      <c r="C1121" s="454" t="s">
        <v>7068</v>
      </c>
      <c r="D1121" s="470"/>
      <c r="E1121" s="11"/>
    </row>
    <row r="1122" spans="1:5" x14ac:dyDescent="0.25">
      <c r="A1122" s="454" t="s">
        <v>15448</v>
      </c>
      <c r="B1122" s="454" t="s">
        <v>15449</v>
      </c>
      <c r="C1122" s="454" t="s">
        <v>7068</v>
      </c>
      <c r="D1122" s="470"/>
      <c r="E1122" s="11"/>
    </row>
    <row r="1123" spans="1:5" x14ac:dyDescent="0.25">
      <c r="A1123" s="454" t="s">
        <v>15450</v>
      </c>
      <c r="B1123" s="454" t="s">
        <v>15451</v>
      </c>
      <c r="C1123" s="454" t="s">
        <v>7068</v>
      </c>
      <c r="D1123" s="470"/>
      <c r="E1123" s="11"/>
    </row>
    <row r="1124" spans="1:5" x14ac:dyDescent="0.25">
      <c r="A1124" s="454" t="s">
        <v>15452</v>
      </c>
      <c r="B1124" s="454" t="s">
        <v>15453</v>
      </c>
      <c r="C1124" s="454" t="s">
        <v>7068</v>
      </c>
      <c r="D1124" s="470"/>
      <c r="E1124" s="11"/>
    </row>
    <row r="1125" spans="1:5" x14ac:dyDescent="0.25">
      <c r="A1125" s="454" t="s">
        <v>15454</v>
      </c>
      <c r="B1125" s="454" t="s">
        <v>15455</v>
      </c>
      <c r="C1125" s="454" t="s">
        <v>7068</v>
      </c>
      <c r="D1125" s="470"/>
      <c r="E1125" s="11"/>
    </row>
    <row r="1126" spans="1:5" x14ac:dyDescent="0.25">
      <c r="A1126" s="454" t="s">
        <v>15456</v>
      </c>
      <c r="B1126" s="454" t="s">
        <v>15457</v>
      </c>
      <c r="C1126" s="454" t="s">
        <v>7068</v>
      </c>
      <c r="D1126" s="470"/>
      <c r="E1126" s="11"/>
    </row>
    <row r="1127" spans="1:5" x14ac:dyDescent="0.25">
      <c r="A1127" s="454" t="s">
        <v>15458</v>
      </c>
      <c r="B1127" s="454" t="s">
        <v>15459</v>
      </c>
      <c r="C1127" s="454" t="s">
        <v>7068</v>
      </c>
      <c r="D1127" s="470"/>
      <c r="E1127" s="11"/>
    </row>
    <row r="1128" spans="1:5" x14ac:dyDescent="0.25">
      <c r="A1128" s="454" t="s">
        <v>15460</v>
      </c>
      <c r="B1128" s="454" t="s">
        <v>15461</v>
      </c>
      <c r="C1128" s="454" t="s">
        <v>7068</v>
      </c>
      <c r="D1128" s="470"/>
      <c r="E1128" s="11"/>
    </row>
    <row r="1129" spans="1:5" x14ac:dyDescent="0.25">
      <c r="A1129" s="454" t="s">
        <v>15462</v>
      </c>
      <c r="B1129" s="454" t="s">
        <v>15463</v>
      </c>
      <c r="C1129" s="454" t="s">
        <v>7068</v>
      </c>
      <c r="D1129" s="470"/>
      <c r="E1129" s="11"/>
    </row>
    <row r="1130" spans="1:5" x14ac:dyDescent="0.25">
      <c r="A1130" s="454" t="s">
        <v>15464</v>
      </c>
      <c r="B1130" s="454" t="s">
        <v>15465</v>
      </c>
      <c r="C1130" s="454" t="s">
        <v>7068</v>
      </c>
      <c r="D1130" s="470"/>
      <c r="E1130" s="11"/>
    </row>
    <row r="1131" spans="1:5" x14ac:dyDescent="0.25">
      <c r="A1131" s="454" t="s">
        <v>15466</v>
      </c>
      <c r="B1131" s="454" t="s">
        <v>15467</v>
      </c>
      <c r="C1131" s="454" t="s">
        <v>7068</v>
      </c>
      <c r="D1131" s="470"/>
      <c r="E1131" s="11"/>
    </row>
    <row r="1132" spans="1:5" x14ac:dyDescent="0.25">
      <c r="A1132" s="454" t="s">
        <v>15468</v>
      </c>
      <c r="B1132" s="454" t="s">
        <v>15469</v>
      </c>
      <c r="C1132" s="454" t="s">
        <v>7068</v>
      </c>
      <c r="D1132" s="470"/>
      <c r="E1132" s="11"/>
    </row>
    <row r="1133" spans="1:5" x14ac:dyDescent="0.25">
      <c r="A1133" s="454" t="s">
        <v>15470</v>
      </c>
      <c r="B1133" s="454" t="s">
        <v>15471</v>
      </c>
      <c r="C1133" s="454" t="s">
        <v>7068</v>
      </c>
      <c r="D1133" s="470"/>
      <c r="E1133" s="11"/>
    </row>
    <row r="1134" spans="1:5" x14ac:dyDescent="0.25">
      <c r="A1134" s="454" t="s">
        <v>15472</v>
      </c>
      <c r="B1134" s="454" t="s">
        <v>15473</v>
      </c>
      <c r="C1134" s="454" t="s">
        <v>7068</v>
      </c>
      <c r="D1134" s="470"/>
      <c r="E1134" s="11"/>
    </row>
    <row r="1135" spans="1:5" x14ac:dyDescent="0.25">
      <c r="A1135" s="454" t="s">
        <v>15474</v>
      </c>
      <c r="B1135" s="454" t="s">
        <v>15475</v>
      </c>
      <c r="C1135" s="454" t="s">
        <v>7068</v>
      </c>
      <c r="D1135" s="470"/>
      <c r="E1135" s="11"/>
    </row>
    <row r="1136" spans="1:5" x14ac:dyDescent="0.25">
      <c r="A1136" s="454" t="s">
        <v>15476</v>
      </c>
      <c r="B1136" s="454" t="s">
        <v>15477</v>
      </c>
      <c r="C1136" s="454" t="s">
        <v>7068</v>
      </c>
      <c r="D1136" s="470"/>
      <c r="E1136" s="11"/>
    </row>
    <row r="1137" spans="1:5" x14ac:dyDescent="0.25">
      <c r="A1137" s="454" t="s">
        <v>15478</v>
      </c>
      <c r="B1137" s="454" t="s">
        <v>15479</v>
      </c>
      <c r="C1137" s="454" t="s">
        <v>7068</v>
      </c>
      <c r="D1137" s="470"/>
      <c r="E1137" s="11"/>
    </row>
    <row r="1138" spans="1:5" x14ac:dyDescent="0.25">
      <c r="A1138" s="454" t="s">
        <v>15480</v>
      </c>
      <c r="B1138" s="454" t="s">
        <v>15481</v>
      </c>
      <c r="C1138" s="454" t="s">
        <v>7068</v>
      </c>
      <c r="D1138" s="470"/>
      <c r="E1138" s="11"/>
    </row>
    <row r="1139" spans="1:5" x14ac:dyDescent="0.25">
      <c r="A1139" s="454" t="s">
        <v>15482</v>
      </c>
      <c r="B1139" s="454" t="s">
        <v>15483</v>
      </c>
      <c r="C1139" s="454" t="s">
        <v>7068</v>
      </c>
      <c r="D1139" s="470"/>
      <c r="E1139" s="11"/>
    </row>
    <row r="1140" spans="1:5" x14ac:dyDescent="0.25">
      <c r="A1140" s="454" t="s">
        <v>15484</v>
      </c>
      <c r="B1140" s="454" t="s">
        <v>15485</v>
      </c>
      <c r="C1140" s="454" t="s">
        <v>7068</v>
      </c>
      <c r="D1140" s="470"/>
      <c r="E1140" s="11"/>
    </row>
    <row r="1141" spans="1:5" x14ac:dyDescent="0.25">
      <c r="A1141" s="454" t="s">
        <v>15486</v>
      </c>
      <c r="B1141" s="454" t="s">
        <v>15487</v>
      </c>
      <c r="C1141" s="454" t="s">
        <v>7068</v>
      </c>
      <c r="D1141" s="470"/>
      <c r="E1141" s="11"/>
    </row>
    <row r="1142" spans="1:5" x14ac:dyDescent="0.25">
      <c r="A1142" s="454" t="s">
        <v>15488</v>
      </c>
      <c r="B1142" s="454" t="s">
        <v>15489</v>
      </c>
      <c r="C1142" s="454" t="s">
        <v>7068</v>
      </c>
      <c r="D1142" s="470"/>
      <c r="E1142" s="11"/>
    </row>
    <row r="1143" spans="1:5" x14ac:dyDescent="0.25">
      <c r="A1143" s="454" t="s">
        <v>15490</v>
      </c>
      <c r="B1143" s="454" t="s">
        <v>15491</v>
      </c>
      <c r="C1143" s="454" t="s">
        <v>7068</v>
      </c>
      <c r="D1143" s="470"/>
      <c r="E1143" s="11"/>
    </row>
    <row r="1144" spans="1:5" x14ac:dyDescent="0.25">
      <c r="A1144" s="454" t="s">
        <v>15492</v>
      </c>
      <c r="B1144" s="454" t="s">
        <v>15493</v>
      </c>
      <c r="C1144" s="454" t="s">
        <v>7068</v>
      </c>
      <c r="D1144" s="470"/>
      <c r="E1144" s="11"/>
    </row>
    <row r="1145" spans="1:5" x14ac:dyDescent="0.25">
      <c r="A1145" s="454" t="s">
        <v>15494</v>
      </c>
      <c r="B1145" s="454" t="s">
        <v>15495</v>
      </c>
      <c r="C1145" s="454" t="s">
        <v>7068</v>
      </c>
      <c r="D1145" s="470"/>
      <c r="E1145" s="11"/>
    </row>
    <row r="1146" spans="1:5" x14ac:dyDescent="0.25">
      <c r="A1146" s="454" t="s">
        <v>15496</v>
      </c>
      <c r="B1146" s="454" t="s">
        <v>15497</v>
      </c>
      <c r="C1146" s="454" t="s">
        <v>7068</v>
      </c>
      <c r="D1146" s="470"/>
      <c r="E1146" s="11"/>
    </row>
    <row r="1147" spans="1:5" x14ac:dyDescent="0.25">
      <c r="A1147" s="454" t="s">
        <v>15498</v>
      </c>
      <c r="B1147" s="454" t="s">
        <v>15499</v>
      </c>
      <c r="C1147" s="454" t="s">
        <v>7068</v>
      </c>
      <c r="D1147" s="470"/>
      <c r="E1147" s="11"/>
    </row>
    <row r="1148" spans="1:5" x14ac:dyDescent="0.25">
      <c r="A1148" s="454" t="s">
        <v>15500</v>
      </c>
      <c r="B1148" s="454" t="s">
        <v>15501</v>
      </c>
      <c r="C1148" s="454" t="s">
        <v>7068</v>
      </c>
      <c r="D1148" s="470"/>
      <c r="E1148" s="11"/>
    </row>
    <row r="1149" spans="1:5" x14ac:dyDescent="0.25">
      <c r="A1149" s="454" t="s">
        <v>15502</v>
      </c>
      <c r="B1149" s="454" t="s">
        <v>15503</v>
      </c>
      <c r="C1149" s="454" t="s">
        <v>7068</v>
      </c>
      <c r="D1149" s="470"/>
      <c r="E1149" s="11"/>
    </row>
    <row r="1150" spans="1:5" x14ac:dyDescent="0.25">
      <c r="A1150" s="454" t="s">
        <v>15504</v>
      </c>
      <c r="B1150" s="454" t="s">
        <v>15505</v>
      </c>
      <c r="C1150" s="454" t="s">
        <v>7068</v>
      </c>
      <c r="D1150" s="470"/>
      <c r="E1150" s="11"/>
    </row>
    <row r="1151" spans="1:5" x14ac:dyDescent="0.25">
      <c r="A1151" s="454" t="s">
        <v>15506</v>
      </c>
      <c r="B1151" s="454" t="s">
        <v>15507</v>
      </c>
      <c r="C1151" s="454" t="s">
        <v>7068</v>
      </c>
      <c r="D1151" s="470"/>
      <c r="E1151" s="11"/>
    </row>
    <row r="1152" spans="1:5" x14ac:dyDescent="0.25">
      <c r="A1152" s="454" t="s">
        <v>15508</v>
      </c>
      <c r="B1152" s="454" t="s">
        <v>15509</v>
      </c>
      <c r="C1152" s="454" t="s">
        <v>7068</v>
      </c>
      <c r="D1152" s="470"/>
      <c r="E1152" s="11"/>
    </row>
    <row r="1153" spans="1:5" x14ac:dyDescent="0.25">
      <c r="A1153" s="454" t="s">
        <v>15510</v>
      </c>
      <c r="B1153" s="454" t="s">
        <v>15511</v>
      </c>
      <c r="C1153" s="454" t="s">
        <v>7068</v>
      </c>
      <c r="D1153" s="470"/>
      <c r="E1153" s="11"/>
    </row>
    <row r="1154" spans="1:5" x14ac:dyDescent="0.25">
      <c r="A1154" s="454" t="s">
        <v>15512</v>
      </c>
      <c r="B1154" s="454" t="s">
        <v>15513</v>
      </c>
      <c r="C1154" s="454" t="s">
        <v>7068</v>
      </c>
      <c r="D1154" s="470"/>
      <c r="E1154" s="11"/>
    </row>
    <row r="1155" spans="1:5" x14ac:dyDescent="0.25">
      <c r="A1155" s="454" t="s">
        <v>15514</v>
      </c>
      <c r="B1155" s="454" t="s">
        <v>15515</v>
      </c>
      <c r="C1155" s="454" t="s">
        <v>7068</v>
      </c>
      <c r="D1155" s="470"/>
      <c r="E1155" s="11"/>
    </row>
    <row r="1156" spans="1:5" x14ac:dyDescent="0.25">
      <c r="A1156" s="454" t="s">
        <v>15516</v>
      </c>
      <c r="B1156" s="454" t="s">
        <v>15517</v>
      </c>
      <c r="C1156" s="454" t="s">
        <v>7068</v>
      </c>
      <c r="D1156" s="470"/>
      <c r="E1156" s="11"/>
    </row>
    <row r="1157" spans="1:5" x14ac:dyDescent="0.25">
      <c r="A1157" s="454" t="s">
        <v>15518</v>
      </c>
      <c r="B1157" s="454" t="s">
        <v>15519</v>
      </c>
      <c r="C1157" s="454" t="s">
        <v>7068</v>
      </c>
      <c r="D1157" s="470"/>
      <c r="E1157" s="11"/>
    </row>
    <row r="1158" spans="1:5" x14ac:dyDescent="0.25">
      <c r="A1158" s="454" t="s">
        <v>15520</v>
      </c>
      <c r="B1158" s="454" t="s">
        <v>15521</v>
      </c>
      <c r="C1158" s="454" t="s">
        <v>7068</v>
      </c>
      <c r="D1158" s="470"/>
      <c r="E1158" s="11"/>
    </row>
    <row r="1159" spans="1:5" x14ac:dyDescent="0.25">
      <c r="A1159" s="454" t="s">
        <v>15522</v>
      </c>
      <c r="B1159" s="454" t="s">
        <v>15523</v>
      </c>
      <c r="C1159" s="454" t="s">
        <v>7068</v>
      </c>
      <c r="D1159" s="470"/>
      <c r="E1159" s="11"/>
    </row>
    <row r="1160" spans="1:5" x14ac:dyDescent="0.25">
      <c r="A1160" s="454" t="s">
        <v>15524</v>
      </c>
      <c r="B1160" s="454" t="s">
        <v>15525</v>
      </c>
      <c r="C1160" s="454" t="s">
        <v>7068</v>
      </c>
      <c r="D1160" s="470"/>
      <c r="E1160" s="11"/>
    </row>
    <row r="1161" spans="1:5" x14ac:dyDescent="0.25">
      <c r="A1161" s="454" t="s">
        <v>15526</v>
      </c>
      <c r="B1161" s="454" t="s">
        <v>15527</v>
      </c>
      <c r="C1161" s="454" t="s">
        <v>7068</v>
      </c>
      <c r="D1161" s="470"/>
      <c r="E1161" s="11"/>
    </row>
    <row r="1162" spans="1:5" x14ac:dyDescent="0.25">
      <c r="A1162" s="454" t="s">
        <v>15528</v>
      </c>
      <c r="B1162" s="454" t="s">
        <v>15529</v>
      </c>
      <c r="C1162" s="454" t="s">
        <v>7068</v>
      </c>
      <c r="D1162" s="470"/>
      <c r="E1162" s="11"/>
    </row>
    <row r="1163" spans="1:5" x14ac:dyDescent="0.25">
      <c r="A1163" s="454" t="s">
        <v>15530</v>
      </c>
      <c r="B1163" s="454" t="s">
        <v>15531</v>
      </c>
      <c r="C1163" s="454" t="s">
        <v>7068</v>
      </c>
      <c r="D1163" s="470"/>
      <c r="E1163" s="11"/>
    </row>
    <row r="1164" spans="1:5" x14ac:dyDescent="0.25">
      <c r="A1164" s="454" t="s">
        <v>15532</v>
      </c>
      <c r="B1164" s="454" t="s">
        <v>15533</v>
      </c>
      <c r="C1164" s="454" t="s">
        <v>7068</v>
      </c>
      <c r="D1164" s="470"/>
      <c r="E1164" s="11"/>
    </row>
    <row r="1165" spans="1:5" x14ac:dyDescent="0.25">
      <c r="A1165" s="454" t="s">
        <v>15534</v>
      </c>
      <c r="B1165" s="454" t="s">
        <v>15535</v>
      </c>
      <c r="C1165" s="454" t="s">
        <v>7068</v>
      </c>
      <c r="D1165" s="470"/>
      <c r="E1165" s="11"/>
    </row>
    <row r="1166" spans="1:5" x14ac:dyDescent="0.25">
      <c r="A1166" s="454" t="s">
        <v>15536</v>
      </c>
      <c r="B1166" s="454" t="s">
        <v>15537</v>
      </c>
      <c r="C1166" s="454" t="s">
        <v>7068</v>
      </c>
      <c r="D1166" s="470"/>
      <c r="E1166" s="11"/>
    </row>
    <row r="1167" spans="1:5" x14ac:dyDescent="0.25">
      <c r="A1167" s="454" t="s">
        <v>15538</v>
      </c>
      <c r="B1167" s="454" t="s">
        <v>15539</v>
      </c>
      <c r="C1167" s="454" t="s">
        <v>7068</v>
      </c>
      <c r="D1167" s="470"/>
      <c r="E1167" s="11"/>
    </row>
    <row r="1168" spans="1:5" x14ac:dyDescent="0.25">
      <c r="A1168" s="454" t="s">
        <v>15540</v>
      </c>
      <c r="B1168" s="454" t="s">
        <v>15541</v>
      </c>
      <c r="C1168" s="454" t="s">
        <v>7068</v>
      </c>
      <c r="D1168" s="470"/>
      <c r="E1168" s="11"/>
    </row>
    <row r="1169" spans="1:5" x14ac:dyDescent="0.25">
      <c r="A1169" s="454" t="s">
        <v>15542</v>
      </c>
      <c r="B1169" s="454" t="s">
        <v>15543</v>
      </c>
      <c r="C1169" s="454" t="s">
        <v>7068</v>
      </c>
      <c r="D1169" s="470"/>
      <c r="E1169" s="11"/>
    </row>
    <row r="1170" spans="1:5" x14ac:dyDescent="0.25">
      <c r="A1170" s="454" t="s">
        <v>15544</v>
      </c>
      <c r="B1170" s="454" t="s">
        <v>15545</v>
      </c>
      <c r="C1170" s="454" t="s">
        <v>7068</v>
      </c>
      <c r="D1170" s="470"/>
      <c r="E1170" s="11"/>
    </row>
    <row r="1171" spans="1:5" x14ac:dyDescent="0.25">
      <c r="A1171" s="454" t="s">
        <v>15546</v>
      </c>
      <c r="B1171" s="454" t="s">
        <v>15547</v>
      </c>
      <c r="C1171" s="454" t="s">
        <v>7068</v>
      </c>
      <c r="D1171" s="470"/>
      <c r="E1171" s="11"/>
    </row>
    <row r="1172" spans="1:5" x14ac:dyDescent="0.25">
      <c r="A1172" s="454" t="s">
        <v>15548</v>
      </c>
      <c r="B1172" s="454" t="s">
        <v>15549</v>
      </c>
      <c r="C1172" s="454" t="s">
        <v>7068</v>
      </c>
      <c r="D1172" s="470"/>
      <c r="E1172" s="11"/>
    </row>
    <row r="1173" spans="1:5" x14ac:dyDescent="0.25">
      <c r="A1173" s="454" t="s">
        <v>15550</v>
      </c>
      <c r="B1173" s="454" t="s">
        <v>15551</v>
      </c>
      <c r="C1173" s="454" t="s">
        <v>7068</v>
      </c>
      <c r="D1173" s="470"/>
      <c r="E1173" s="11"/>
    </row>
    <row r="1174" spans="1:5" x14ac:dyDescent="0.25">
      <c r="A1174" s="454" t="s">
        <v>15552</v>
      </c>
      <c r="B1174" s="454" t="s">
        <v>15553</v>
      </c>
      <c r="C1174" s="454" t="s">
        <v>7068</v>
      </c>
      <c r="D1174" s="470"/>
      <c r="E1174" s="11"/>
    </row>
    <row r="1175" spans="1:5" x14ac:dyDescent="0.25">
      <c r="A1175" s="454" t="s">
        <v>15554</v>
      </c>
      <c r="B1175" s="454" t="s">
        <v>15555</v>
      </c>
      <c r="C1175" s="454" t="s">
        <v>7068</v>
      </c>
      <c r="D1175" s="470"/>
      <c r="E1175" s="11"/>
    </row>
    <row r="1176" spans="1:5" x14ac:dyDescent="0.25">
      <c r="A1176" s="368" t="s">
        <v>15556</v>
      </c>
      <c r="B1176" s="454" t="s">
        <v>15557</v>
      </c>
      <c r="C1176" s="368" t="s">
        <v>15558</v>
      </c>
      <c r="D1176" s="470"/>
      <c r="E1176" s="11"/>
    </row>
    <row r="1177" spans="1:5" x14ac:dyDescent="0.25">
      <c r="A1177" s="454" t="s">
        <v>15559</v>
      </c>
      <c r="B1177" s="454" t="s">
        <v>15560</v>
      </c>
      <c r="C1177" s="454" t="s">
        <v>7068</v>
      </c>
      <c r="D1177" s="470"/>
      <c r="E1177" s="11"/>
    </row>
    <row r="1178" spans="1:5" x14ac:dyDescent="0.25">
      <c r="A1178" s="454" t="s">
        <v>15561</v>
      </c>
      <c r="B1178" s="454" t="s">
        <v>15562</v>
      </c>
      <c r="C1178" s="454" t="s">
        <v>7068</v>
      </c>
      <c r="D1178" s="470"/>
      <c r="E1178" s="11"/>
    </row>
    <row r="1179" spans="1:5" x14ac:dyDescent="0.25">
      <c r="A1179" s="368" t="s">
        <v>15563</v>
      </c>
      <c r="B1179" s="454" t="s">
        <v>15564</v>
      </c>
      <c r="C1179" s="368" t="s">
        <v>15558</v>
      </c>
      <c r="D1179" s="470"/>
      <c r="E1179" s="11"/>
    </row>
    <row r="1180" spans="1:5" x14ac:dyDescent="0.25">
      <c r="A1180" s="454" t="s">
        <v>15565</v>
      </c>
      <c r="B1180" s="454" t="s">
        <v>15566</v>
      </c>
      <c r="C1180" s="454" t="s">
        <v>7068</v>
      </c>
      <c r="D1180" s="470"/>
      <c r="E1180" s="11"/>
    </row>
    <row r="1181" spans="1:5" x14ac:dyDescent="0.25">
      <c r="A1181" s="454" t="s">
        <v>15567</v>
      </c>
      <c r="B1181" s="454" t="s">
        <v>15568</v>
      </c>
      <c r="C1181" s="454" t="s">
        <v>7068</v>
      </c>
      <c r="D1181" s="470"/>
      <c r="E1181" s="11"/>
    </row>
    <row r="1182" spans="1:5" x14ac:dyDescent="0.25">
      <c r="A1182" s="454" t="s">
        <v>15569</v>
      </c>
      <c r="B1182" s="454" t="s">
        <v>15570</v>
      </c>
      <c r="C1182" s="454" t="s">
        <v>7068</v>
      </c>
      <c r="D1182" s="470"/>
      <c r="E1182" s="11"/>
    </row>
    <row r="1183" spans="1:5" x14ac:dyDescent="0.25">
      <c r="A1183" s="454" t="s">
        <v>15571</v>
      </c>
      <c r="B1183" s="454" t="s">
        <v>15572</v>
      </c>
      <c r="C1183" s="454" t="s">
        <v>7068</v>
      </c>
      <c r="D1183" s="470"/>
      <c r="E1183" s="11"/>
    </row>
    <row r="1184" spans="1:5" x14ac:dyDescent="0.25">
      <c r="A1184" s="454" t="s">
        <v>15573</v>
      </c>
      <c r="B1184" s="454" t="s">
        <v>15574</v>
      </c>
      <c r="C1184" s="454" t="s">
        <v>7068</v>
      </c>
      <c r="D1184" s="470"/>
      <c r="E1184" s="11"/>
    </row>
    <row r="1185" spans="1:5" x14ac:dyDescent="0.25">
      <c r="A1185" s="454" t="s">
        <v>15575</v>
      </c>
      <c r="B1185" s="454" t="s">
        <v>15576</v>
      </c>
      <c r="C1185" s="454" t="s">
        <v>7068</v>
      </c>
      <c r="D1185" s="470"/>
      <c r="E1185" s="11"/>
    </row>
    <row r="1186" spans="1:5" x14ac:dyDescent="0.25">
      <c r="A1186" s="454" t="s">
        <v>15577</v>
      </c>
      <c r="B1186" s="454" t="s">
        <v>15578</v>
      </c>
      <c r="C1186" s="454" t="s">
        <v>7068</v>
      </c>
      <c r="D1186" s="470"/>
      <c r="E1186" s="11"/>
    </row>
    <row r="1187" spans="1:5" x14ac:dyDescent="0.25">
      <c r="A1187" s="454" t="s">
        <v>15579</v>
      </c>
      <c r="B1187" s="454" t="s">
        <v>15580</v>
      </c>
      <c r="C1187" s="454" t="s">
        <v>7068</v>
      </c>
      <c r="D1187" s="470"/>
      <c r="E1187" s="11"/>
    </row>
    <row r="1188" spans="1:5" x14ac:dyDescent="0.25">
      <c r="A1188" s="454" t="s">
        <v>15581</v>
      </c>
      <c r="B1188" s="454" t="s">
        <v>15582</v>
      </c>
      <c r="C1188" s="454" t="s">
        <v>7068</v>
      </c>
      <c r="D1188" s="470"/>
      <c r="E1188" s="11"/>
    </row>
    <row r="1189" spans="1:5" x14ac:dyDescent="0.25">
      <c r="A1189" s="454" t="s">
        <v>15583</v>
      </c>
      <c r="B1189" s="454" t="s">
        <v>15584</v>
      </c>
      <c r="C1189" s="454" t="s">
        <v>7068</v>
      </c>
      <c r="D1189" s="470"/>
      <c r="E1189" s="11"/>
    </row>
    <row r="1190" spans="1:5" x14ac:dyDescent="0.25">
      <c r="A1190" s="454" t="s">
        <v>15585</v>
      </c>
      <c r="B1190" s="454" t="s">
        <v>15586</v>
      </c>
      <c r="C1190" s="454" t="s">
        <v>7068</v>
      </c>
      <c r="D1190" s="470"/>
      <c r="E1190" s="11"/>
    </row>
    <row r="1191" spans="1:5" x14ac:dyDescent="0.25">
      <c r="A1191" s="454" t="s">
        <v>15587</v>
      </c>
      <c r="B1191" s="454" t="s">
        <v>15588</v>
      </c>
      <c r="C1191" s="454" t="s">
        <v>7068</v>
      </c>
      <c r="D1191" s="470"/>
      <c r="E1191" s="11"/>
    </row>
    <row r="1192" spans="1:5" x14ac:dyDescent="0.25">
      <c r="A1192" s="454" t="s">
        <v>15589</v>
      </c>
      <c r="B1192" s="454" t="s">
        <v>15590</v>
      </c>
      <c r="C1192" s="454" t="s">
        <v>7068</v>
      </c>
      <c r="D1192" s="470"/>
      <c r="E1192" s="11"/>
    </row>
    <row r="1193" spans="1:5" x14ac:dyDescent="0.25">
      <c r="A1193" s="454" t="s">
        <v>15591</v>
      </c>
      <c r="B1193" s="454" t="s">
        <v>15592</v>
      </c>
      <c r="C1193" s="454" t="s">
        <v>7068</v>
      </c>
      <c r="D1193" s="470"/>
      <c r="E1193" s="11"/>
    </row>
    <row r="1194" spans="1:5" x14ac:dyDescent="0.25">
      <c r="A1194" s="454" t="s">
        <v>15593</v>
      </c>
      <c r="B1194" s="454" t="s">
        <v>15594</v>
      </c>
      <c r="C1194" s="454" t="s">
        <v>7068</v>
      </c>
      <c r="D1194" s="470"/>
      <c r="E1194" s="11"/>
    </row>
    <row r="1195" spans="1:5" x14ac:dyDescent="0.25">
      <c r="A1195" s="454" t="s">
        <v>15595</v>
      </c>
      <c r="B1195" s="454" t="s">
        <v>15596</v>
      </c>
      <c r="C1195" s="454" t="s">
        <v>7068</v>
      </c>
      <c r="D1195" s="470"/>
      <c r="E1195" s="11"/>
    </row>
    <row r="1196" spans="1:5" x14ac:dyDescent="0.25">
      <c r="A1196" s="454" t="s">
        <v>15597</v>
      </c>
      <c r="B1196" s="454" t="s">
        <v>15598</v>
      </c>
      <c r="C1196" s="454" t="s">
        <v>7068</v>
      </c>
      <c r="D1196" s="470"/>
      <c r="E1196" s="11"/>
    </row>
    <row r="1197" spans="1:5" x14ac:dyDescent="0.25">
      <c r="A1197" s="454" t="s">
        <v>15599</v>
      </c>
      <c r="B1197" s="454" t="s">
        <v>15600</v>
      </c>
      <c r="C1197" s="454" t="s">
        <v>7068</v>
      </c>
      <c r="D1197" s="470"/>
      <c r="E1197" s="11"/>
    </row>
    <row r="1198" spans="1:5" x14ac:dyDescent="0.25">
      <c r="A1198" s="454" t="s">
        <v>15601</v>
      </c>
      <c r="B1198" s="454" t="s">
        <v>15602</v>
      </c>
      <c r="C1198" s="454" t="s">
        <v>7068</v>
      </c>
      <c r="D1198" s="470"/>
      <c r="E1198" s="11"/>
    </row>
    <row r="1199" spans="1:5" x14ac:dyDescent="0.25">
      <c r="A1199" s="454" t="s">
        <v>15603</v>
      </c>
      <c r="B1199" s="454" t="s">
        <v>15604</v>
      </c>
      <c r="C1199" s="454" t="s">
        <v>7068</v>
      </c>
      <c r="D1199" s="470"/>
      <c r="E1199" s="11"/>
    </row>
    <row r="1200" spans="1:5" x14ac:dyDescent="0.25">
      <c r="A1200" s="454" t="s">
        <v>15605</v>
      </c>
      <c r="B1200" s="454" t="s">
        <v>15606</v>
      </c>
      <c r="C1200" s="454" t="s">
        <v>7068</v>
      </c>
      <c r="D1200" s="470"/>
      <c r="E1200" s="11"/>
    </row>
    <row r="1201" spans="1:5" x14ac:dyDescent="0.25">
      <c r="A1201" s="454" t="s">
        <v>15607</v>
      </c>
      <c r="B1201" s="454" t="s">
        <v>15608</v>
      </c>
      <c r="C1201" s="454" t="s">
        <v>7068</v>
      </c>
      <c r="D1201" s="470"/>
      <c r="E1201" s="11"/>
    </row>
    <row r="1202" spans="1:5" x14ac:dyDescent="0.25">
      <c r="A1202" s="454" t="s">
        <v>15609</v>
      </c>
      <c r="B1202" s="454" t="s">
        <v>15610</v>
      </c>
      <c r="C1202" s="454" t="s">
        <v>7068</v>
      </c>
      <c r="D1202" s="470"/>
      <c r="E1202" s="11"/>
    </row>
    <row r="1203" spans="1:5" x14ac:dyDescent="0.25">
      <c r="A1203" s="454" t="s">
        <v>15611</v>
      </c>
      <c r="B1203" s="454" t="s">
        <v>15612</v>
      </c>
      <c r="C1203" s="454" t="s">
        <v>7068</v>
      </c>
      <c r="D1203" s="470"/>
      <c r="E1203" s="11"/>
    </row>
    <row r="1204" spans="1:5" x14ac:dyDescent="0.25">
      <c r="A1204" s="454" t="s">
        <v>15613</v>
      </c>
      <c r="B1204" s="454" t="s">
        <v>15614</v>
      </c>
      <c r="C1204" s="454" t="s">
        <v>7068</v>
      </c>
      <c r="D1204" s="470"/>
      <c r="E1204" s="11"/>
    </row>
    <row r="1205" spans="1:5" x14ac:dyDescent="0.25">
      <c r="A1205" s="454" t="s">
        <v>15615</v>
      </c>
      <c r="B1205" s="454" t="s">
        <v>15616</v>
      </c>
      <c r="C1205" s="454" t="s">
        <v>7068</v>
      </c>
      <c r="D1205" s="470"/>
      <c r="E1205" s="11"/>
    </row>
    <row r="1206" spans="1:5" x14ac:dyDescent="0.25">
      <c r="A1206" s="454" t="s">
        <v>15617</v>
      </c>
      <c r="B1206" s="454" t="s">
        <v>15618</v>
      </c>
      <c r="C1206" s="454" t="s">
        <v>7068</v>
      </c>
      <c r="D1206" s="470"/>
      <c r="E1206" s="11"/>
    </row>
    <row r="1207" spans="1:5" x14ac:dyDescent="0.25">
      <c r="A1207" s="454" t="s">
        <v>15619</v>
      </c>
      <c r="B1207" s="454" t="s">
        <v>15620</v>
      </c>
      <c r="C1207" s="454" t="s">
        <v>7068</v>
      </c>
      <c r="D1207" s="470"/>
      <c r="E1207" s="11"/>
    </row>
    <row r="1208" spans="1:5" x14ac:dyDescent="0.25">
      <c r="A1208" s="454" t="s">
        <v>15621</v>
      </c>
      <c r="B1208" s="454" t="s">
        <v>15622</v>
      </c>
      <c r="C1208" s="454" t="s">
        <v>7068</v>
      </c>
      <c r="D1208" s="470"/>
      <c r="E1208" s="11"/>
    </row>
    <row r="1209" spans="1:5" x14ac:dyDescent="0.25">
      <c r="A1209" s="454" t="s">
        <v>11904</v>
      </c>
      <c r="B1209" s="454" t="s">
        <v>15623</v>
      </c>
      <c r="C1209" s="454" t="s">
        <v>7068</v>
      </c>
      <c r="D1209" s="470"/>
      <c r="E1209" s="11"/>
    </row>
    <row r="1210" spans="1:5" x14ac:dyDescent="0.25">
      <c r="A1210" s="454" t="s">
        <v>15624</v>
      </c>
      <c r="B1210" s="454" t="s">
        <v>15625</v>
      </c>
      <c r="C1210" s="454" t="s">
        <v>7068</v>
      </c>
      <c r="D1210" s="470"/>
      <c r="E1210" s="11"/>
    </row>
    <row r="1211" spans="1:5" x14ac:dyDescent="0.25">
      <c r="A1211" s="454" t="s">
        <v>15626</v>
      </c>
      <c r="B1211" s="454" t="s">
        <v>15627</v>
      </c>
      <c r="C1211" s="454" t="s">
        <v>7068</v>
      </c>
      <c r="D1211" s="470"/>
      <c r="E1211" s="11"/>
    </row>
    <row r="1212" spans="1:5" x14ac:dyDescent="0.25">
      <c r="A1212" s="454" t="s">
        <v>15628</v>
      </c>
      <c r="B1212" s="454" t="s">
        <v>15629</v>
      </c>
      <c r="C1212" s="454" t="s">
        <v>7068</v>
      </c>
      <c r="D1212" s="470"/>
      <c r="E1212" s="11"/>
    </row>
    <row r="1213" spans="1:5" x14ac:dyDescent="0.25">
      <c r="A1213" s="454" t="s">
        <v>15630</v>
      </c>
      <c r="B1213" s="454" t="s">
        <v>15631</v>
      </c>
      <c r="C1213" s="454" t="s">
        <v>7068</v>
      </c>
      <c r="D1213" s="470"/>
      <c r="E1213" s="11"/>
    </row>
    <row r="1214" spans="1:5" x14ac:dyDescent="0.25">
      <c r="A1214" s="454" t="s">
        <v>15632</v>
      </c>
      <c r="B1214" s="454" t="s">
        <v>15633</v>
      </c>
      <c r="C1214" s="454" t="s">
        <v>7068</v>
      </c>
      <c r="D1214" s="470"/>
      <c r="E1214" s="11"/>
    </row>
    <row r="1215" spans="1:5" x14ac:dyDescent="0.25">
      <c r="A1215" s="454" t="s">
        <v>15634</v>
      </c>
      <c r="B1215" s="454" t="s">
        <v>15635</v>
      </c>
      <c r="C1215" s="454" t="s">
        <v>7068</v>
      </c>
      <c r="D1215" s="470"/>
      <c r="E1215" s="11"/>
    </row>
    <row r="1216" spans="1:5" x14ac:dyDescent="0.25">
      <c r="A1216" s="454" t="s">
        <v>15636</v>
      </c>
      <c r="B1216" s="454" t="s">
        <v>15637</v>
      </c>
      <c r="C1216" s="454" t="s">
        <v>7068</v>
      </c>
      <c r="D1216" s="470"/>
      <c r="E1216" s="11"/>
    </row>
    <row r="1217" spans="1:5" x14ac:dyDescent="0.25">
      <c r="A1217" s="454" t="s">
        <v>15638</v>
      </c>
      <c r="B1217" s="454" t="s">
        <v>15639</v>
      </c>
      <c r="C1217" s="454" t="s">
        <v>7068</v>
      </c>
      <c r="D1217" s="470"/>
      <c r="E1217" s="11"/>
    </row>
    <row r="1218" spans="1:5" x14ac:dyDescent="0.25">
      <c r="A1218" s="454" t="s">
        <v>15640</v>
      </c>
      <c r="B1218" s="454" t="s">
        <v>15641</v>
      </c>
      <c r="C1218" s="454" t="s">
        <v>7068</v>
      </c>
      <c r="D1218" s="470"/>
      <c r="E1218" s="11"/>
    </row>
    <row r="1219" spans="1:5" x14ac:dyDescent="0.25">
      <c r="A1219" s="454" t="s">
        <v>15642</v>
      </c>
      <c r="B1219" s="454" t="s">
        <v>15643</v>
      </c>
      <c r="C1219" s="454" t="s">
        <v>7068</v>
      </c>
      <c r="D1219" s="470"/>
      <c r="E1219" s="11"/>
    </row>
    <row r="1220" spans="1:5" x14ac:dyDescent="0.25">
      <c r="A1220" s="454" t="s">
        <v>15644</v>
      </c>
      <c r="B1220" s="454" t="s">
        <v>15645</v>
      </c>
      <c r="C1220" s="454" t="s">
        <v>7068</v>
      </c>
      <c r="D1220" s="470"/>
      <c r="E1220" s="11"/>
    </row>
    <row r="1221" spans="1:5" x14ac:dyDescent="0.25">
      <c r="A1221" s="454" t="s">
        <v>15646</v>
      </c>
      <c r="B1221" s="454" t="s">
        <v>15647</v>
      </c>
      <c r="C1221" s="454" t="s">
        <v>7068</v>
      </c>
      <c r="D1221" s="470"/>
      <c r="E1221" s="11"/>
    </row>
    <row r="1222" spans="1:5" x14ac:dyDescent="0.25">
      <c r="A1222" s="454" t="s">
        <v>15648</v>
      </c>
      <c r="B1222" s="454" t="s">
        <v>15649</v>
      </c>
      <c r="C1222" s="454" t="s">
        <v>7068</v>
      </c>
      <c r="D1222" s="470"/>
      <c r="E1222" s="11"/>
    </row>
    <row r="1223" spans="1:5" x14ac:dyDescent="0.25">
      <c r="A1223" s="454" t="s">
        <v>15650</v>
      </c>
      <c r="B1223" s="454" t="s">
        <v>15651</v>
      </c>
      <c r="C1223" s="454" t="s">
        <v>7068</v>
      </c>
      <c r="D1223" s="470"/>
      <c r="E1223" s="11"/>
    </row>
    <row r="1224" spans="1:5" x14ac:dyDescent="0.25">
      <c r="A1224" s="454" t="s">
        <v>15652</v>
      </c>
      <c r="B1224" s="454" t="s">
        <v>15653</v>
      </c>
      <c r="C1224" s="454" t="s">
        <v>7068</v>
      </c>
      <c r="D1224" s="470"/>
      <c r="E1224" s="11"/>
    </row>
    <row r="1225" spans="1:5" x14ac:dyDescent="0.25">
      <c r="A1225" s="454" t="s">
        <v>15654</v>
      </c>
      <c r="B1225" s="454" t="s">
        <v>15655</v>
      </c>
      <c r="C1225" s="454" t="s">
        <v>7068</v>
      </c>
      <c r="D1225" s="470"/>
      <c r="E1225" s="11"/>
    </row>
    <row r="1226" spans="1:5" x14ac:dyDescent="0.25">
      <c r="A1226" s="454" t="s">
        <v>15656</v>
      </c>
      <c r="B1226" s="454" t="s">
        <v>15657</v>
      </c>
      <c r="C1226" s="454" t="s">
        <v>7068</v>
      </c>
      <c r="D1226" s="470"/>
      <c r="E1226" s="11"/>
    </row>
    <row r="1227" spans="1:5" x14ac:dyDescent="0.25">
      <c r="A1227" s="454" t="s">
        <v>15658</v>
      </c>
      <c r="B1227" s="454" t="s">
        <v>15659</v>
      </c>
      <c r="C1227" s="454" t="s">
        <v>7068</v>
      </c>
      <c r="D1227" s="470"/>
      <c r="E1227" s="11"/>
    </row>
    <row r="1228" spans="1:5" x14ac:dyDescent="0.25">
      <c r="A1228" s="454" t="s">
        <v>15660</v>
      </c>
      <c r="B1228" s="454" t="s">
        <v>15661</v>
      </c>
      <c r="C1228" s="454" t="s">
        <v>7068</v>
      </c>
      <c r="D1228" s="470"/>
      <c r="E1228" s="11"/>
    </row>
    <row r="1229" spans="1:5" x14ac:dyDescent="0.25">
      <c r="A1229" s="454" t="s">
        <v>15662</v>
      </c>
      <c r="B1229" s="454" t="s">
        <v>15663</v>
      </c>
      <c r="C1229" s="454" t="s">
        <v>7068</v>
      </c>
      <c r="D1229" s="470"/>
      <c r="E1229" s="11"/>
    </row>
    <row r="1230" spans="1:5" x14ac:dyDescent="0.25">
      <c r="A1230" s="454" t="s">
        <v>15664</v>
      </c>
      <c r="B1230" s="454" t="s">
        <v>15665</v>
      </c>
      <c r="C1230" s="454" t="s">
        <v>7068</v>
      </c>
      <c r="D1230" s="470"/>
      <c r="E1230" s="11"/>
    </row>
    <row r="1231" spans="1:5" x14ac:dyDescent="0.25">
      <c r="A1231" s="454" t="s">
        <v>15666</v>
      </c>
      <c r="B1231" s="454" t="s">
        <v>15667</v>
      </c>
      <c r="C1231" s="454" t="s">
        <v>7068</v>
      </c>
      <c r="D1231" s="470"/>
      <c r="E1231" s="11"/>
    </row>
    <row r="1232" spans="1:5" x14ac:dyDescent="0.25">
      <c r="A1232" s="454" t="s">
        <v>15668</v>
      </c>
      <c r="B1232" s="454" t="s">
        <v>15665</v>
      </c>
      <c r="C1232" s="454" t="s">
        <v>7068</v>
      </c>
      <c r="D1232" s="470"/>
      <c r="E1232" s="11"/>
    </row>
    <row r="1233" spans="1:5" x14ac:dyDescent="0.25">
      <c r="A1233" s="454" t="s">
        <v>15669</v>
      </c>
      <c r="B1233" s="454" t="s">
        <v>15670</v>
      </c>
      <c r="C1233" s="454" t="s">
        <v>7068</v>
      </c>
      <c r="D1233" s="470"/>
      <c r="E1233" s="11"/>
    </row>
    <row r="1234" spans="1:5" x14ac:dyDescent="0.25">
      <c r="A1234" s="454" t="s">
        <v>15671</v>
      </c>
      <c r="B1234" s="454" t="s">
        <v>15672</v>
      </c>
      <c r="C1234" s="454" t="s">
        <v>7068</v>
      </c>
      <c r="D1234" s="470"/>
      <c r="E1234" s="11"/>
    </row>
    <row r="1235" spans="1:5" x14ac:dyDescent="0.25">
      <c r="A1235" s="454" t="s">
        <v>15673</v>
      </c>
      <c r="B1235" s="454" t="s">
        <v>15674</v>
      </c>
      <c r="C1235" s="454" t="s">
        <v>7068</v>
      </c>
      <c r="D1235" s="470"/>
      <c r="E1235" s="11"/>
    </row>
    <row r="1236" spans="1:5" x14ac:dyDescent="0.25">
      <c r="A1236" s="454" t="s">
        <v>15675</v>
      </c>
      <c r="B1236" s="454" t="s">
        <v>15676</v>
      </c>
      <c r="C1236" s="454" t="s">
        <v>7068</v>
      </c>
      <c r="D1236" s="470"/>
      <c r="E1236" s="11"/>
    </row>
    <row r="1237" spans="1:5" x14ac:dyDescent="0.25">
      <c r="A1237" s="454" t="s">
        <v>15677</v>
      </c>
      <c r="B1237" s="454" t="s">
        <v>15678</v>
      </c>
      <c r="C1237" s="454" t="s">
        <v>7068</v>
      </c>
      <c r="D1237" s="470"/>
      <c r="E1237" s="11"/>
    </row>
    <row r="1238" spans="1:5" x14ac:dyDescent="0.25">
      <c r="A1238" s="454" t="s">
        <v>15679</v>
      </c>
      <c r="B1238" s="454" t="s">
        <v>15680</v>
      </c>
      <c r="C1238" s="454" t="s">
        <v>7068</v>
      </c>
      <c r="D1238" s="470"/>
      <c r="E1238" s="11"/>
    </row>
    <row r="1239" spans="1:5" x14ac:dyDescent="0.25">
      <c r="A1239" s="454" t="s">
        <v>15681</v>
      </c>
      <c r="B1239" s="454" t="s">
        <v>15682</v>
      </c>
      <c r="C1239" s="454" t="s">
        <v>7068</v>
      </c>
      <c r="D1239" s="470"/>
      <c r="E1239" s="11"/>
    </row>
    <row r="1240" spans="1:5" x14ac:dyDescent="0.25">
      <c r="A1240" s="454" t="s">
        <v>15683</v>
      </c>
      <c r="B1240" s="454" t="s">
        <v>15684</v>
      </c>
      <c r="C1240" s="454" t="s">
        <v>7068</v>
      </c>
      <c r="D1240" s="470"/>
      <c r="E1240" s="11"/>
    </row>
    <row r="1241" spans="1:5" x14ac:dyDescent="0.25">
      <c r="A1241" s="454" t="s">
        <v>15685</v>
      </c>
      <c r="B1241" s="454" t="s">
        <v>15686</v>
      </c>
      <c r="C1241" s="454" t="s">
        <v>7068</v>
      </c>
      <c r="D1241" s="470"/>
      <c r="E1241" s="11"/>
    </row>
    <row r="1242" spans="1:5" x14ac:dyDescent="0.25">
      <c r="A1242" s="454" t="s">
        <v>15687</v>
      </c>
      <c r="B1242" s="454" t="s">
        <v>15688</v>
      </c>
      <c r="C1242" s="454" t="s">
        <v>7068</v>
      </c>
      <c r="D1242" s="470"/>
      <c r="E1242" s="11"/>
    </row>
    <row r="1243" spans="1:5" x14ac:dyDescent="0.25">
      <c r="A1243" s="454" t="s">
        <v>15689</v>
      </c>
      <c r="B1243" s="454" t="s">
        <v>15690</v>
      </c>
      <c r="C1243" s="454" t="s">
        <v>7068</v>
      </c>
      <c r="D1243" s="470"/>
      <c r="E1243" s="11"/>
    </row>
    <row r="1244" spans="1:5" x14ac:dyDescent="0.25">
      <c r="A1244" s="454" t="s">
        <v>15691</v>
      </c>
      <c r="B1244" s="454" t="s">
        <v>15692</v>
      </c>
      <c r="C1244" s="454" t="s">
        <v>7068</v>
      </c>
      <c r="D1244" s="470"/>
      <c r="E1244" s="11"/>
    </row>
    <row r="1245" spans="1:5" x14ac:dyDescent="0.25">
      <c r="A1245" s="454" t="s">
        <v>15693</v>
      </c>
      <c r="B1245" s="454" t="s">
        <v>15694</v>
      </c>
      <c r="C1245" s="454" t="s">
        <v>7068</v>
      </c>
      <c r="D1245" s="470"/>
      <c r="E1245" s="11"/>
    </row>
    <row r="1246" spans="1:5" x14ac:dyDescent="0.25">
      <c r="A1246" s="454" t="s">
        <v>15695</v>
      </c>
      <c r="B1246" s="454" t="s">
        <v>15696</v>
      </c>
      <c r="C1246" s="454" t="s">
        <v>7068</v>
      </c>
      <c r="D1246" s="470"/>
      <c r="E1246" s="11"/>
    </row>
    <row r="1247" spans="1:5" x14ac:dyDescent="0.25">
      <c r="A1247" s="454" t="s">
        <v>15697</v>
      </c>
      <c r="B1247" s="454" t="s">
        <v>15698</v>
      </c>
      <c r="C1247" s="454" t="s">
        <v>7068</v>
      </c>
      <c r="D1247" s="470"/>
      <c r="E1247" s="11"/>
    </row>
    <row r="1248" spans="1:5" x14ac:dyDescent="0.25">
      <c r="A1248" s="454" t="s">
        <v>15699</v>
      </c>
      <c r="B1248" s="454" t="s">
        <v>15700</v>
      </c>
      <c r="C1248" s="454" t="s">
        <v>7068</v>
      </c>
      <c r="D1248" s="470"/>
      <c r="E1248" s="11"/>
    </row>
    <row r="1249" spans="1:5" x14ac:dyDescent="0.25">
      <c r="A1249" s="454" t="s">
        <v>15701</v>
      </c>
      <c r="B1249" s="454" t="s">
        <v>15702</v>
      </c>
      <c r="C1249" s="454" t="s">
        <v>7068</v>
      </c>
      <c r="D1249" s="470"/>
      <c r="E1249" s="11"/>
    </row>
    <row r="1250" spans="1:5" x14ac:dyDescent="0.25">
      <c r="A1250" s="454" t="s">
        <v>11833</v>
      </c>
      <c r="B1250" s="454" t="s">
        <v>15703</v>
      </c>
      <c r="C1250" s="454" t="s">
        <v>7068</v>
      </c>
      <c r="D1250" s="470"/>
      <c r="E1250" s="11"/>
    </row>
    <row r="1251" spans="1:5" x14ac:dyDescent="0.25">
      <c r="A1251" s="454" t="s">
        <v>15704</v>
      </c>
      <c r="B1251" s="454" t="s">
        <v>15705</v>
      </c>
      <c r="C1251" s="454" t="s">
        <v>7068</v>
      </c>
      <c r="D1251" s="470"/>
      <c r="E1251" s="11"/>
    </row>
    <row r="1252" spans="1:5" x14ac:dyDescent="0.25">
      <c r="A1252" s="454" t="s">
        <v>15706</v>
      </c>
      <c r="B1252" s="454" t="s">
        <v>15707</v>
      </c>
      <c r="C1252" s="454" t="s">
        <v>7068</v>
      </c>
      <c r="D1252" s="470"/>
      <c r="E1252" s="11"/>
    </row>
    <row r="1253" spans="1:5" x14ac:dyDescent="0.25">
      <c r="A1253" s="454" t="s">
        <v>15708</v>
      </c>
      <c r="B1253" s="454" t="s">
        <v>15709</v>
      </c>
      <c r="C1253" s="454" t="s">
        <v>7068</v>
      </c>
      <c r="D1253" s="470"/>
      <c r="E1253" s="11"/>
    </row>
    <row r="1254" spans="1:5" x14ac:dyDescent="0.25">
      <c r="A1254" s="454" t="s">
        <v>15710</v>
      </c>
      <c r="B1254" s="454" t="s">
        <v>15711</v>
      </c>
      <c r="C1254" s="454" t="s">
        <v>7068</v>
      </c>
      <c r="D1254" s="470"/>
      <c r="E1254" s="11"/>
    </row>
    <row r="1255" spans="1:5" x14ac:dyDescent="0.25">
      <c r="A1255" s="454" t="s">
        <v>15712</v>
      </c>
      <c r="B1255" s="454" t="s">
        <v>15713</v>
      </c>
      <c r="C1255" s="454" t="s">
        <v>7068</v>
      </c>
      <c r="D1255" s="470"/>
      <c r="E1255" s="11"/>
    </row>
    <row r="1256" spans="1:5" x14ac:dyDescent="0.25">
      <c r="A1256" s="454" t="s">
        <v>15714</v>
      </c>
      <c r="B1256" s="454" t="s">
        <v>15715</v>
      </c>
      <c r="C1256" s="454" t="s">
        <v>7068</v>
      </c>
      <c r="D1256" s="470"/>
      <c r="E1256" s="11"/>
    </row>
    <row r="1257" spans="1:5" x14ac:dyDescent="0.25">
      <c r="A1257" s="454" t="s">
        <v>15716</v>
      </c>
      <c r="B1257" s="454" t="s">
        <v>15717</v>
      </c>
      <c r="C1257" s="454" t="s">
        <v>7068</v>
      </c>
      <c r="D1257" s="470"/>
      <c r="E1257" s="11"/>
    </row>
    <row r="1258" spans="1:5" x14ac:dyDescent="0.25">
      <c r="A1258" s="454" t="s">
        <v>15718</v>
      </c>
      <c r="B1258" s="454" t="s">
        <v>15719</v>
      </c>
      <c r="C1258" s="454" t="s">
        <v>7068</v>
      </c>
      <c r="D1258" s="470"/>
      <c r="E1258" s="11"/>
    </row>
    <row r="1259" spans="1:5" x14ac:dyDescent="0.25">
      <c r="A1259" s="454" t="s">
        <v>15720</v>
      </c>
      <c r="B1259" s="454" t="s">
        <v>15721</v>
      </c>
      <c r="C1259" s="454" t="s">
        <v>7068</v>
      </c>
      <c r="D1259" s="470"/>
      <c r="E1259" s="11"/>
    </row>
    <row r="1260" spans="1:5" x14ac:dyDescent="0.25">
      <c r="A1260" s="454" t="s">
        <v>15722</v>
      </c>
      <c r="B1260" s="454" t="s">
        <v>15723</v>
      </c>
      <c r="C1260" s="454" t="s">
        <v>7068</v>
      </c>
      <c r="D1260" s="470"/>
      <c r="E1260" s="11"/>
    </row>
    <row r="1261" spans="1:5" x14ac:dyDescent="0.25">
      <c r="A1261" s="454" t="s">
        <v>15724</v>
      </c>
      <c r="B1261" s="454" t="s">
        <v>15725</v>
      </c>
      <c r="C1261" s="454" t="s">
        <v>7068</v>
      </c>
      <c r="D1261" s="470"/>
      <c r="E1261" s="11"/>
    </row>
    <row r="1262" spans="1:5" x14ac:dyDescent="0.25">
      <c r="A1262" s="454" t="s">
        <v>15726</v>
      </c>
      <c r="B1262" s="454" t="s">
        <v>15727</v>
      </c>
      <c r="C1262" s="454" t="s">
        <v>7068</v>
      </c>
      <c r="D1262" s="470"/>
      <c r="E1262" s="11"/>
    </row>
    <row r="1263" spans="1:5" x14ac:dyDescent="0.25">
      <c r="A1263" s="454" t="s">
        <v>15728</v>
      </c>
      <c r="B1263" s="454" t="s">
        <v>15729</v>
      </c>
      <c r="C1263" s="454" t="s">
        <v>7068</v>
      </c>
      <c r="D1263" s="470"/>
      <c r="E1263" s="11"/>
    </row>
    <row r="1264" spans="1:5" x14ac:dyDescent="0.25">
      <c r="A1264" s="454" t="s">
        <v>15730</v>
      </c>
      <c r="B1264" s="454" t="s">
        <v>15731</v>
      </c>
      <c r="C1264" s="454" t="s">
        <v>7068</v>
      </c>
      <c r="D1264" s="470"/>
      <c r="E1264" s="11"/>
    </row>
    <row r="1265" spans="1:5" x14ac:dyDescent="0.25">
      <c r="A1265" s="454" t="s">
        <v>15732</v>
      </c>
      <c r="B1265" s="454" t="s">
        <v>15733</v>
      </c>
      <c r="C1265" s="454" t="s">
        <v>7068</v>
      </c>
      <c r="D1265" s="470"/>
      <c r="E1265" s="11"/>
    </row>
    <row r="1266" spans="1:5" x14ac:dyDescent="0.25">
      <c r="A1266" s="454" t="s">
        <v>15734</v>
      </c>
      <c r="B1266" s="454" t="s">
        <v>15735</v>
      </c>
      <c r="C1266" s="454" t="s">
        <v>7068</v>
      </c>
      <c r="D1266" s="470"/>
      <c r="E1266" s="11"/>
    </row>
    <row r="1267" spans="1:5" x14ac:dyDescent="0.25">
      <c r="A1267" s="454" t="s">
        <v>15736</v>
      </c>
      <c r="B1267" s="454" t="s">
        <v>15737</v>
      </c>
      <c r="C1267" s="454" t="s">
        <v>7068</v>
      </c>
      <c r="D1267" s="470"/>
      <c r="E1267" s="11"/>
    </row>
    <row r="1268" spans="1:5" x14ac:dyDescent="0.25">
      <c r="A1268" s="454" t="s">
        <v>15738</v>
      </c>
      <c r="B1268" s="454" t="s">
        <v>15739</v>
      </c>
      <c r="C1268" s="454" t="s">
        <v>7068</v>
      </c>
      <c r="D1268" s="470"/>
      <c r="E1268" s="11"/>
    </row>
    <row r="1269" spans="1:5" x14ac:dyDescent="0.25">
      <c r="A1269" s="454" t="s">
        <v>15740</v>
      </c>
      <c r="B1269" s="454" t="s">
        <v>15741</v>
      </c>
      <c r="C1269" s="454" t="s">
        <v>7068</v>
      </c>
      <c r="D1269" s="470"/>
      <c r="E1269" s="11"/>
    </row>
    <row r="1270" spans="1:5" x14ac:dyDescent="0.25">
      <c r="A1270" s="454" t="s">
        <v>15742</v>
      </c>
      <c r="B1270" s="454" t="s">
        <v>15743</v>
      </c>
      <c r="C1270" s="454" t="s">
        <v>7068</v>
      </c>
      <c r="D1270" s="470"/>
      <c r="E1270" s="11"/>
    </row>
    <row r="1271" spans="1:5" x14ac:dyDescent="0.25">
      <c r="A1271" s="454" t="s">
        <v>15744</v>
      </c>
      <c r="B1271" s="454" t="s">
        <v>15745</v>
      </c>
      <c r="C1271" s="454" t="s">
        <v>7068</v>
      </c>
      <c r="D1271" s="470"/>
      <c r="E1271" s="11"/>
    </row>
    <row r="1272" spans="1:5" x14ac:dyDescent="0.25">
      <c r="A1272" s="454" t="s">
        <v>15746</v>
      </c>
      <c r="B1272" s="454" t="s">
        <v>15747</v>
      </c>
      <c r="C1272" s="454" t="s">
        <v>7068</v>
      </c>
      <c r="D1272" s="470"/>
      <c r="E1272" s="11"/>
    </row>
    <row r="1273" spans="1:5" x14ac:dyDescent="0.25">
      <c r="A1273" s="454" t="s">
        <v>15748</v>
      </c>
      <c r="B1273" s="454" t="s">
        <v>15749</v>
      </c>
      <c r="C1273" s="454" t="s">
        <v>7068</v>
      </c>
      <c r="D1273" s="470"/>
      <c r="E1273" s="11"/>
    </row>
    <row r="1274" spans="1:5" x14ac:dyDescent="0.25">
      <c r="A1274" s="454" t="s">
        <v>15750</v>
      </c>
      <c r="B1274" s="454" t="s">
        <v>15751</v>
      </c>
      <c r="C1274" s="454" t="s">
        <v>7068</v>
      </c>
      <c r="D1274" s="470"/>
      <c r="E1274" s="11"/>
    </row>
    <row r="1275" spans="1:5" x14ac:dyDescent="0.25">
      <c r="A1275" s="454" t="s">
        <v>15752</v>
      </c>
      <c r="B1275" s="454" t="s">
        <v>15753</v>
      </c>
      <c r="C1275" s="454" t="s">
        <v>7068</v>
      </c>
      <c r="D1275" s="470"/>
      <c r="E1275" s="11"/>
    </row>
    <row r="1276" spans="1:5" x14ac:dyDescent="0.25">
      <c r="A1276" s="454" t="s">
        <v>15754</v>
      </c>
      <c r="B1276" s="454" t="s">
        <v>15755</v>
      </c>
      <c r="C1276" s="454" t="s">
        <v>7068</v>
      </c>
      <c r="D1276" s="470"/>
      <c r="E1276" s="11"/>
    </row>
    <row r="1277" spans="1:5" x14ac:dyDescent="0.25">
      <c r="A1277" s="454" t="s">
        <v>15756</v>
      </c>
      <c r="B1277" s="454" t="s">
        <v>15757</v>
      </c>
      <c r="C1277" s="454" t="s">
        <v>7068</v>
      </c>
      <c r="D1277" s="470"/>
      <c r="E1277" s="11"/>
    </row>
    <row r="1278" spans="1:5" x14ac:dyDescent="0.25">
      <c r="A1278" s="454" t="s">
        <v>15758</v>
      </c>
      <c r="B1278" s="454" t="s">
        <v>15759</v>
      </c>
      <c r="C1278" s="454" t="s">
        <v>7068</v>
      </c>
      <c r="D1278" s="470"/>
      <c r="E1278" s="11"/>
    </row>
    <row r="1279" spans="1:5" x14ac:dyDescent="0.25">
      <c r="A1279" s="454" t="s">
        <v>15760</v>
      </c>
      <c r="B1279" s="454" t="s">
        <v>15761</v>
      </c>
      <c r="C1279" s="454" t="s">
        <v>7068</v>
      </c>
      <c r="D1279" s="470"/>
      <c r="E1279" s="11"/>
    </row>
    <row r="1280" spans="1:5" x14ac:dyDescent="0.25">
      <c r="A1280" s="454" t="s">
        <v>15762</v>
      </c>
      <c r="B1280" s="454" t="s">
        <v>15763</v>
      </c>
      <c r="C1280" s="454" t="s">
        <v>7068</v>
      </c>
      <c r="D1280" s="470"/>
      <c r="E1280" s="11"/>
    </row>
    <row r="1281" spans="1:5" x14ac:dyDescent="0.25">
      <c r="A1281" s="454" t="s">
        <v>15764</v>
      </c>
      <c r="B1281" s="454" t="s">
        <v>15765</v>
      </c>
      <c r="C1281" s="454" t="s">
        <v>7068</v>
      </c>
      <c r="D1281" s="470"/>
      <c r="E1281" s="11"/>
    </row>
    <row r="1282" spans="1:5" x14ac:dyDescent="0.25">
      <c r="A1282" s="454" t="s">
        <v>15766</v>
      </c>
      <c r="B1282" s="454" t="s">
        <v>15767</v>
      </c>
      <c r="C1282" s="454" t="s">
        <v>7068</v>
      </c>
      <c r="D1282" s="470"/>
      <c r="E1282" s="11"/>
    </row>
    <row r="1283" spans="1:5" x14ac:dyDescent="0.25">
      <c r="A1283" s="454" t="s">
        <v>15768</v>
      </c>
      <c r="B1283" s="454" t="s">
        <v>15769</v>
      </c>
      <c r="C1283" s="454" t="s">
        <v>7068</v>
      </c>
      <c r="D1283" s="470"/>
      <c r="E1283" s="11"/>
    </row>
    <row r="1284" spans="1:5" x14ac:dyDescent="0.25">
      <c r="A1284" s="454" t="s">
        <v>15770</v>
      </c>
      <c r="B1284" s="454" t="s">
        <v>15771</v>
      </c>
      <c r="C1284" s="454" t="s">
        <v>7068</v>
      </c>
      <c r="D1284" s="470"/>
      <c r="E1284" s="11"/>
    </row>
    <row r="1285" spans="1:5" x14ac:dyDescent="0.25">
      <c r="A1285" s="454" t="s">
        <v>15772</v>
      </c>
      <c r="B1285" s="454" t="s">
        <v>15773</v>
      </c>
      <c r="C1285" s="454" t="s">
        <v>7068</v>
      </c>
      <c r="D1285" s="470"/>
      <c r="E1285" s="11"/>
    </row>
    <row r="1286" spans="1:5" x14ac:dyDescent="0.25">
      <c r="A1286" s="454" t="s">
        <v>15774</v>
      </c>
      <c r="B1286" s="454" t="s">
        <v>15775</v>
      </c>
      <c r="C1286" s="454" t="s">
        <v>7068</v>
      </c>
      <c r="D1286" s="470"/>
      <c r="E1286" s="11"/>
    </row>
    <row r="1287" spans="1:5" x14ac:dyDescent="0.25">
      <c r="A1287" s="454" t="s">
        <v>15776</v>
      </c>
      <c r="B1287" s="454" t="s">
        <v>15777</v>
      </c>
      <c r="C1287" s="454" t="s">
        <v>7068</v>
      </c>
      <c r="D1287" s="470"/>
      <c r="E1287" s="11"/>
    </row>
    <row r="1288" spans="1:5" x14ac:dyDescent="0.25">
      <c r="A1288" s="454" t="s">
        <v>15778</v>
      </c>
      <c r="B1288" s="454" t="s">
        <v>15779</v>
      </c>
      <c r="C1288" s="454" t="s">
        <v>7068</v>
      </c>
      <c r="D1288" s="470"/>
      <c r="E1288" s="11"/>
    </row>
    <row r="1289" spans="1:5" x14ac:dyDescent="0.25">
      <c r="A1289" s="454" t="s">
        <v>15780</v>
      </c>
      <c r="B1289" s="454" t="s">
        <v>15781</v>
      </c>
      <c r="C1289" s="454" t="s">
        <v>7068</v>
      </c>
      <c r="D1289" s="470"/>
      <c r="E1289" s="11"/>
    </row>
    <row r="1290" spans="1:5" x14ac:dyDescent="0.25">
      <c r="A1290" s="454" t="s">
        <v>15782</v>
      </c>
      <c r="B1290" s="454" t="s">
        <v>15783</v>
      </c>
      <c r="C1290" s="454" t="s">
        <v>7068</v>
      </c>
      <c r="D1290" s="470"/>
      <c r="E1290" s="11"/>
    </row>
    <row r="1291" spans="1:5" x14ac:dyDescent="0.25">
      <c r="A1291" s="454" t="s">
        <v>15784</v>
      </c>
      <c r="B1291" s="454" t="s">
        <v>15785</v>
      </c>
      <c r="C1291" s="454" t="s">
        <v>7068</v>
      </c>
      <c r="D1291" s="470"/>
      <c r="E1291" s="11"/>
    </row>
    <row r="1292" spans="1:5" x14ac:dyDescent="0.25">
      <c r="A1292" s="454" t="s">
        <v>15786</v>
      </c>
      <c r="B1292" s="454" t="s">
        <v>13487</v>
      </c>
      <c r="C1292" s="454" t="s">
        <v>7068</v>
      </c>
      <c r="D1292" s="470"/>
      <c r="E1292" s="11"/>
    </row>
    <row r="1293" spans="1:5" x14ac:dyDescent="0.25">
      <c r="A1293" s="454" t="s">
        <v>15787</v>
      </c>
      <c r="B1293" s="454" t="s">
        <v>13489</v>
      </c>
      <c r="C1293" s="454" t="s">
        <v>7068</v>
      </c>
      <c r="D1293" s="470"/>
      <c r="E1293" s="11"/>
    </row>
    <row r="1294" spans="1:5" x14ac:dyDescent="0.25">
      <c r="A1294" s="454" t="s">
        <v>15788</v>
      </c>
      <c r="B1294" s="454" t="s">
        <v>13491</v>
      </c>
      <c r="C1294" s="454" t="s">
        <v>7068</v>
      </c>
      <c r="D1294" s="470"/>
      <c r="E1294" s="11"/>
    </row>
    <row r="1295" spans="1:5" x14ac:dyDescent="0.25">
      <c r="A1295" s="454" t="s">
        <v>13043</v>
      </c>
      <c r="B1295" s="454" t="s">
        <v>13044</v>
      </c>
      <c r="C1295" s="454" t="s">
        <v>7068</v>
      </c>
      <c r="D1295" s="470"/>
      <c r="E1295" s="11"/>
    </row>
    <row r="1296" spans="1:5" x14ac:dyDescent="0.25">
      <c r="A1296" s="454" t="s">
        <v>13045</v>
      </c>
      <c r="B1296" s="454" t="s">
        <v>15789</v>
      </c>
      <c r="C1296" s="454" t="s">
        <v>7068</v>
      </c>
      <c r="D1296" s="470"/>
      <c r="E1296" s="11"/>
    </row>
    <row r="1297" spans="1:5" x14ac:dyDescent="0.25">
      <c r="A1297" s="454" t="s">
        <v>15790</v>
      </c>
      <c r="B1297" s="454" t="s">
        <v>15789</v>
      </c>
      <c r="C1297" s="454" t="s">
        <v>7068</v>
      </c>
      <c r="D1297" s="470"/>
      <c r="E1297" s="11"/>
    </row>
    <row r="1298" spans="1:5" x14ac:dyDescent="0.25">
      <c r="A1298" s="454" t="s">
        <v>15791</v>
      </c>
      <c r="B1298" s="454" t="s">
        <v>15792</v>
      </c>
      <c r="C1298" s="454" t="s">
        <v>7068</v>
      </c>
      <c r="D1298" s="470"/>
      <c r="E1298" s="11"/>
    </row>
    <row r="1299" spans="1:5" x14ac:dyDescent="0.25">
      <c r="A1299" s="454" t="s">
        <v>15793</v>
      </c>
      <c r="B1299" s="454" t="s">
        <v>15794</v>
      </c>
      <c r="C1299" s="454" t="s">
        <v>7068</v>
      </c>
      <c r="D1299" s="470"/>
      <c r="E1299" s="11"/>
    </row>
    <row r="1300" spans="1:5" x14ac:dyDescent="0.25">
      <c r="A1300" s="454" t="s">
        <v>15795</v>
      </c>
      <c r="B1300" s="454" t="s">
        <v>15796</v>
      </c>
      <c r="C1300" s="454" t="s">
        <v>7068</v>
      </c>
      <c r="D1300" s="470"/>
      <c r="E1300" s="11"/>
    </row>
    <row r="1301" spans="1:5" x14ac:dyDescent="0.25">
      <c r="A1301" s="454" t="s">
        <v>15797</v>
      </c>
      <c r="B1301" s="454" t="s">
        <v>15798</v>
      </c>
      <c r="C1301" s="454" t="s">
        <v>7068</v>
      </c>
      <c r="D1301" s="470"/>
      <c r="E1301" s="11"/>
    </row>
    <row r="1302" spans="1:5" x14ac:dyDescent="0.25">
      <c r="A1302" s="454" t="s">
        <v>15799</v>
      </c>
      <c r="B1302" s="454" t="s">
        <v>15800</v>
      </c>
      <c r="C1302" s="454" t="s">
        <v>7068</v>
      </c>
      <c r="D1302" s="470"/>
      <c r="E1302" s="11"/>
    </row>
    <row r="1303" spans="1:5" x14ac:dyDescent="0.25">
      <c r="A1303" s="454" t="s">
        <v>15801</v>
      </c>
      <c r="B1303" s="454" t="s">
        <v>15802</v>
      </c>
      <c r="C1303" s="454" t="s">
        <v>7068</v>
      </c>
      <c r="D1303" s="470"/>
      <c r="E1303" s="11"/>
    </row>
    <row r="1304" spans="1:5" x14ac:dyDescent="0.25">
      <c r="A1304" s="454" t="s">
        <v>15803</v>
      </c>
      <c r="B1304" s="454" t="s">
        <v>15804</v>
      </c>
      <c r="C1304" s="454" t="s">
        <v>7068</v>
      </c>
      <c r="D1304" s="470"/>
      <c r="E1304" s="11"/>
    </row>
    <row r="1305" spans="1:5" x14ac:dyDescent="0.25">
      <c r="A1305" s="454" t="s">
        <v>15805</v>
      </c>
      <c r="B1305" s="454" t="s">
        <v>15806</v>
      </c>
      <c r="C1305" s="454" t="s">
        <v>7068</v>
      </c>
      <c r="D1305" s="470"/>
      <c r="E1305" s="11"/>
    </row>
    <row r="1306" spans="1:5" x14ac:dyDescent="0.25">
      <c r="A1306" s="454" t="s">
        <v>15807</v>
      </c>
      <c r="B1306" s="454" t="s">
        <v>15808</v>
      </c>
      <c r="C1306" s="454" t="s">
        <v>7068</v>
      </c>
      <c r="D1306" s="470"/>
      <c r="E1306" s="11"/>
    </row>
    <row r="1307" spans="1:5" x14ac:dyDescent="0.25">
      <c r="A1307" s="454" t="s">
        <v>15809</v>
      </c>
      <c r="B1307" s="454" t="s">
        <v>15810</v>
      </c>
      <c r="C1307" s="454" t="s">
        <v>7068</v>
      </c>
      <c r="D1307" s="470"/>
      <c r="E1307" s="11"/>
    </row>
    <row r="1308" spans="1:5" x14ac:dyDescent="0.25">
      <c r="A1308" s="454" t="s">
        <v>15811</v>
      </c>
      <c r="B1308" s="454" t="s">
        <v>15812</v>
      </c>
      <c r="C1308" s="454" t="s">
        <v>7068</v>
      </c>
      <c r="D1308" s="470"/>
      <c r="E1308" s="11"/>
    </row>
    <row r="1309" spans="1:5" x14ac:dyDescent="0.25">
      <c r="A1309" s="454" t="s">
        <v>15813</v>
      </c>
      <c r="B1309" s="454" t="s">
        <v>15814</v>
      </c>
      <c r="C1309" s="454" t="s">
        <v>7068</v>
      </c>
      <c r="D1309" s="470"/>
      <c r="E1309" s="11"/>
    </row>
    <row r="1310" spans="1:5" x14ac:dyDescent="0.25">
      <c r="A1310" s="454" t="s">
        <v>15815</v>
      </c>
      <c r="B1310" s="454" t="s">
        <v>15816</v>
      </c>
      <c r="C1310" s="454" t="s">
        <v>7068</v>
      </c>
      <c r="D1310" s="470"/>
      <c r="E1310" s="11"/>
    </row>
    <row r="1311" spans="1:5" x14ac:dyDescent="0.25">
      <c r="A1311" s="454" t="s">
        <v>15817</v>
      </c>
      <c r="B1311" s="454" t="s">
        <v>15818</v>
      </c>
      <c r="C1311" s="454" t="s">
        <v>7068</v>
      </c>
      <c r="D1311" s="470"/>
      <c r="E1311" s="11"/>
    </row>
    <row r="1312" spans="1:5" x14ac:dyDescent="0.25">
      <c r="A1312" s="454" t="s">
        <v>15819</v>
      </c>
      <c r="B1312" s="454" t="s">
        <v>15820</v>
      </c>
      <c r="C1312" s="454" t="s">
        <v>7068</v>
      </c>
      <c r="D1312" s="470"/>
      <c r="E1312" s="11"/>
    </row>
    <row r="1313" spans="1:5" x14ac:dyDescent="0.25">
      <c r="A1313" s="454" t="s">
        <v>15821</v>
      </c>
      <c r="B1313" s="454" t="s">
        <v>15820</v>
      </c>
      <c r="C1313" s="454" t="s">
        <v>7068</v>
      </c>
      <c r="D1313" s="470"/>
      <c r="E1313" s="11"/>
    </row>
    <row r="1314" spans="1:5" x14ac:dyDescent="0.25">
      <c r="A1314" s="454" t="s">
        <v>15822</v>
      </c>
      <c r="B1314" s="454" t="s">
        <v>13487</v>
      </c>
      <c r="C1314" s="454" t="s">
        <v>7068</v>
      </c>
      <c r="D1314" s="470"/>
      <c r="E1314" s="11"/>
    </row>
    <row r="1315" spans="1:5" x14ac:dyDescent="0.25">
      <c r="A1315" s="454" t="s">
        <v>15823</v>
      </c>
      <c r="B1315" s="454" t="s">
        <v>13489</v>
      </c>
      <c r="C1315" s="454" t="s">
        <v>7068</v>
      </c>
      <c r="D1315" s="470"/>
      <c r="E1315" s="11"/>
    </row>
    <row r="1316" spans="1:5" x14ac:dyDescent="0.25">
      <c r="A1316" s="454" t="s">
        <v>15824</v>
      </c>
      <c r="B1316" s="454" t="s">
        <v>13491</v>
      </c>
      <c r="C1316" s="454" t="s">
        <v>7068</v>
      </c>
      <c r="D1316" s="470"/>
      <c r="E1316" s="11"/>
    </row>
    <row r="1317" spans="1:5" x14ac:dyDescent="0.25">
      <c r="A1317" s="454" t="s">
        <v>13046</v>
      </c>
      <c r="B1317" s="454" t="s">
        <v>13047</v>
      </c>
      <c r="C1317" s="454" t="s">
        <v>7068</v>
      </c>
      <c r="D1317" s="470"/>
      <c r="E1317" s="11"/>
    </row>
    <row r="1318" spans="1:5" x14ac:dyDescent="0.25">
      <c r="A1318" s="454" t="s">
        <v>13048</v>
      </c>
      <c r="B1318" s="454" t="s">
        <v>13049</v>
      </c>
      <c r="C1318" s="454" t="s">
        <v>7068</v>
      </c>
      <c r="D1318" s="470"/>
      <c r="E1318" s="11"/>
    </row>
    <row r="1319" spans="1:5" x14ac:dyDescent="0.25">
      <c r="A1319" s="454" t="s">
        <v>13050</v>
      </c>
      <c r="B1319" s="454" t="s">
        <v>13051</v>
      </c>
      <c r="C1319" s="454" t="s">
        <v>7068</v>
      </c>
      <c r="D1319" s="470"/>
      <c r="E1319" s="11"/>
    </row>
    <row r="1320" spans="1:5" x14ac:dyDescent="0.25">
      <c r="A1320" s="454" t="s">
        <v>13052</v>
      </c>
      <c r="B1320" s="454" t="s">
        <v>13053</v>
      </c>
      <c r="C1320" s="454" t="s">
        <v>7068</v>
      </c>
      <c r="D1320" s="470"/>
      <c r="E1320" s="11"/>
    </row>
    <row r="1321" spans="1:5" x14ac:dyDescent="0.25">
      <c r="A1321" s="454" t="s">
        <v>13054</v>
      </c>
      <c r="B1321" s="454" t="s">
        <v>15825</v>
      </c>
      <c r="C1321" s="454" t="s">
        <v>7068</v>
      </c>
      <c r="D1321" s="470"/>
      <c r="E1321" s="11"/>
    </row>
    <row r="1322" spans="1:5" x14ac:dyDescent="0.25">
      <c r="A1322" s="454" t="s">
        <v>15826</v>
      </c>
      <c r="B1322" s="454" t="s">
        <v>15825</v>
      </c>
      <c r="C1322" s="454" t="s">
        <v>7068</v>
      </c>
      <c r="D1322" s="470"/>
      <c r="E1322" s="11"/>
    </row>
    <row r="1323" spans="1:5" x14ac:dyDescent="0.25">
      <c r="A1323" s="454" t="s">
        <v>15827</v>
      </c>
      <c r="B1323" s="454" t="s">
        <v>15828</v>
      </c>
      <c r="C1323" s="454" t="s">
        <v>7068</v>
      </c>
      <c r="D1323" s="470"/>
      <c r="E1323" s="11"/>
    </row>
    <row r="1324" spans="1:5" x14ac:dyDescent="0.25">
      <c r="A1324" s="454" t="s">
        <v>15829</v>
      </c>
      <c r="B1324" s="454" t="s">
        <v>15830</v>
      </c>
      <c r="C1324" s="454" t="s">
        <v>7068</v>
      </c>
      <c r="D1324" s="470"/>
      <c r="E1324" s="11"/>
    </row>
    <row r="1325" spans="1:5" x14ac:dyDescent="0.25">
      <c r="A1325" s="454" t="s">
        <v>15831</v>
      </c>
      <c r="B1325" s="454" t="s">
        <v>15832</v>
      </c>
      <c r="C1325" s="454" t="s">
        <v>7068</v>
      </c>
      <c r="D1325" s="470"/>
      <c r="E1325" s="11"/>
    </row>
    <row r="1326" spans="1:5" x14ac:dyDescent="0.25">
      <c r="A1326" s="454" t="s">
        <v>15833</v>
      </c>
      <c r="B1326" s="454" t="s">
        <v>15834</v>
      </c>
      <c r="C1326" s="454" t="s">
        <v>7068</v>
      </c>
      <c r="D1326" s="470"/>
      <c r="E1326" s="11"/>
    </row>
    <row r="1327" spans="1:5" x14ac:dyDescent="0.25">
      <c r="A1327" s="454" t="s">
        <v>15835</v>
      </c>
      <c r="B1327" s="454" t="s">
        <v>15836</v>
      </c>
      <c r="C1327" s="454" t="s">
        <v>7068</v>
      </c>
      <c r="D1327" s="470"/>
      <c r="E1327" s="11"/>
    </row>
    <row r="1328" spans="1:5" x14ac:dyDescent="0.25">
      <c r="A1328" s="454" t="s">
        <v>15837</v>
      </c>
      <c r="B1328" s="454" t="s">
        <v>15838</v>
      </c>
      <c r="C1328" s="454" t="s">
        <v>7068</v>
      </c>
      <c r="D1328" s="470"/>
      <c r="E1328" s="11"/>
    </row>
    <row r="1329" spans="1:5" x14ac:dyDescent="0.25">
      <c r="A1329" s="454" t="s">
        <v>15839</v>
      </c>
      <c r="B1329" s="454" t="s">
        <v>13487</v>
      </c>
      <c r="C1329" s="454" t="s">
        <v>7068</v>
      </c>
      <c r="D1329" s="470"/>
      <c r="E1329" s="11"/>
    </row>
    <row r="1330" spans="1:5" x14ac:dyDescent="0.25">
      <c r="A1330" s="454" t="s">
        <v>15840</v>
      </c>
      <c r="B1330" s="454" t="s">
        <v>13489</v>
      </c>
      <c r="C1330" s="454" t="s">
        <v>7068</v>
      </c>
      <c r="D1330" s="470"/>
      <c r="E1330" s="11"/>
    </row>
    <row r="1331" spans="1:5" x14ac:dyDescent="0.25">
      <c r="A1331" s="454" t="s">
        <v>15841</v>
      </c>
      <c r="B1331" s="454" t="s">
        <v>13491</v>
      </c>
      <c r="C1331" s="454" t="s">
        <v>7068</v>
      </c>
      <c r="D1331" s="470"/>
      <c r="E1331" s="11"/>
    </row>
    <row r="1332" spans="1:5" x14ac:dyDescent="0.25">
      <c r="A1332" s="454" t="s">
        <v>13055</v>
      </c>
      <c r="B1332" s="454" t="s">
        <v>13056</v>
      </c>
      <c r="C1332" s="454" t="s">
        <v>7068</v>
      </c>
      <c r="D1332" s="470"/>
      <c r="E1332" s="11"/>
    </row>
    <row r="1333" spans="1:5" x14ac:dyDescent="0.25">
      <c r="A1333" s="454" t="s">
        <v>13057</v>
      </c>
      <c r="B1333" s="454" t="s">
        <v>13058</v>
      </c>
      <c r="C1333" s="454" t="s">
        <v>7068</v>
      </c>
      <c r="D1333" s="470"/>
      <c r="E1333" s="11"/>
    </row>
    <row r="1334" spans="1:5" x14ac:dyDescent="0.25">
      <c r="A1334" s="454" t="s">
        <v>15842</v>
      </c>
      <c r="B1334" s="454" t="s">
        <v>15843</v>
      </c>
      <c r="C1334" s="454" t="s">
        <v>7068</v>
      </c>
      <c r="D1334" s="470"/>
      <c r="E1334" s="11"/>
    </row>
    <row r="1335" spans="1:5" x14ac:dyDescent="0.25">
      <c r="A1335" s="454" t="s">
        <v>15844</v>
      </c>
      <c r="B1335" s="454" t="s">
        <v>15845</v>
      </c>
      <c r="C1335" s="454" t="s">
        <v>7068</v>
      </c>
      <c r="D1335" s="470"/>
      <c r="E1335" s="11"/>
    </row>
    <row r="1336" spans="1:5" x14ac:dyDescent="0.25">
      <c r="A1336" s="454" t="s">
        <v>15846</v>
      </c>
      <c r="B1336" s="454" t="s">
        <v>15847</v>
      </c>
      <c r="C1336" s="454" t="s">
        <v>7068</v>
      </c>
      <c r="D1336" s="470"/>
      <c r="E1336" s="11"/>
    </row>
    <row r="1337" spans="1:5" x14ac:dyDescent="0.25">
      <c r="A1337" s="454" t="s">
        <v>15848</v>
      </c>
      <c r="B1337" s="454" t="s">
        <v>15849</v>
      </c>
      <c r="C1337" s="454" t="s">
        <v>7068</v>
      </c>
      <c r="D1337" s="470"/>
      <c r="E1337" s="11"/>
    </row>
    <row r="1338" spans="1:5" x14ac:dyDescent="0.25">
      <c r="A1338" s="454" t="s">
        <v>15850</v>
      </c>
      <c r="B1338" s="454" t="s">
        <v>15851</v>
      </c>
      <c r="C1338" s="454" t="s">
        <v>7068</v>
      </c>
      <c r="D1338" s="470"/>
      <c r="E1338" s="11"/>
    </row>
    <row r="1339" spans="1:5" x14ac:dyDescent="0.25">
      <c r="A1339" s="454" t="s">
        <v>15852</v>
      </c>
      <c r="B1339" s="454" t="s">
        <v>15853</v>
      </c>
      <c r="C1339" s="454" t="s">
        <v>7068</v>
      </c>
      <c r="D1339" s="470"/>
      <c r="E1339" s="11"/>
    </row>
    <row r="1340" spans="1:5" x14ac:dyDescent="0.25">
      <c r="A1340" s="454" t="s">
        <v>15854</v>
      </c>
      <c r="B1340" s="454" t="s">
        <v>15855</v>
      </c>
      <c r="C1340" s="454" t="s">
        <v>7068</v>
      </c>
      <c r="D1340" s="470"/>
      <c r="E1340" s="11"/>
    </row>
    <row r="1341" spans="1:5" x14ac:dyDescent="0.25">
      <c r="A1341" s="454" t="s">
        <v>15856</v>
      </c>
      <c r="B1341" s="454" t="s">
        <v>15857</v>
      </c>
      <c r="C1341" s="454" t="s">
        <v>7068</v>
      </c>
      <c r="D1341" s="470"/>
      <c r="E1341" s="11"/>
    </row>
    <row r="1342" spans="1:5" x14ac:dyDescent="0.25">
      <c r="A1342" s="454" t="s">
        <v>15858</v>
      </c>
      <c r="B1342" s="454" t="s">
        <v>15859</v>
      </c>
      <c r="C1342" s="454" t="s">
        <v>7068</v>
      </c>
      <c r="D1342" s="470"/>
      <c r="E1342" s="11"/>
    </row>
    <row r="1343" spans="1:5" x14ac:dyDescent="0.25">
      <c r="A1343" s="454" t="s">
        <v>15860</v>
      </c>
      <c r="B1343" s="454" t="s">
        <v>15861</v>
      </c>
      <c r="C1343" s="454" t="s">
        <v>7068</v>
      </c>
      <c r="D1343" s="470"/>
      <c r="E1343" s="11"/>
    </row>
    <row r="1344" spans="1:5" x14ac:dyDescent="0.25">
      <c r="A1344" s="454" t="s">
        <v>15862</v>
      </c>
      <c r="B1344" s="454" t="s">
        <v>15863</v>
      </c>
      <c r="C1344" s="454" t="s">
        <v>7068</v>
      </c>
      <c r="D1344" s="470"/>
      <c r="E1344" s="11"/>
    </row>
    <row r="1345" spans="1:5" x14ac:dyDescent="0.25">
      <c r="A1345" s="454" t="s">
        <v>15864</v>
      </c>
      <c r="B1345" s="454" t="s">
        <v>15865</v>
      </c>
      <c r="C1345" s="454" t="s">
        <v>7068</v>
      </c>
      <c r="D1345" s="470"/>
      <c r="E1345" s="11"/>
    </row>
    <row r="1346" spans="1:5" x14ac:dyDescent="0.25">
      <c r="A1346" s="454" t="s">
        <v>15866</v>
      </c>
      <c r="B1346" s="454" t="s">
        <v>15867</v>
      </c>
      <c r="C1346" s="454" t="s">
        <v>7068</v>
      </c>
      <c r="D1346" s="470"/>
      <c r="E1346" s="11"/>
    </row>
    <row r="1347" spans="1:5" x14ac:dyDescent="0.25">
      <c r="A1347" s="454" t="s">
        <v>15868</v>
      </c>
      <c r="B1347" s="454" t="s">
        <v>15869</v>
      </c>
      <c r="C1347" s="454" t="s">
        <v>7068</v>
      </c>
      <c r="D1347" s="470"/>
      <c r="E1347" s="11"/>
    </row>
    <row r="1348" spans="1:5" x14ac:dyDescent="0.25">
      <c r="A1348" s="454" t="s">
        <v>15870</v>
      </c>
      <c r="B1348" s="454" t="s">
        <v>15871</v>
      </c>
      <c r="C1348" s="454" t="s">
        <v>7068</v>
      </c>
      <c r="D1348" s="470"/>
      <c r="E1348" s="11"/>
    </row>
    <row r="1349" spans="1:5" x14ac:dyDescent="0.25">
      <c r="A1349" s="454" t="s">
        <v>15872</v>
      </c>
      <c r="B1349" s="454" t="s">
        <v>15873</v>
      </c>
      <c r="C1349" s="454" t="s">
        <v>7068</v>
      </c>
      <c r="D1349" s="470"/>
      <c r="E1349" s="11"/>
    </row>
    <row r="1350" spans="1:5" x14ac:dyDescent="0.25">
      <c r="A1350" s="454" t="s">
        <v>15874</v>
      </c>
      <c r="B1350" s="454" t="s">
        <v>15875</v>
      </c>
      <c r="C1350" s="454" t="s">
        <v>7068</v>
      </c>
      <c r="D1350" s="470"/>
      <c r="E1350" s="11"/>
    </row>
    <row r="1351" spans="1:5" x14ac:dyDescent="0.25">
      <c r="A1351" s="454" t="s">
        <v>15876</v>
      </c>
      <c r="B1351" s="454" t="s">
        <v>15877</v>
      </c>
      <c r="C1351" s="454" t="s">
        <v>7068</v>
      </c>
      <c r="D1351" s="470"/>
      <c r="E1351" s="11"/>
    </row>
    <row r="1352" spans="1:5" x14ac:dyDescent="0.25">
      <c r="A1352" s="454" t="s">
        <v>15878</v>
      </c>
      <c r="B1352" s="454" t="s">
        <v>15879</v>
      </c>
      <c r="C1352" s="454" t="s">
        <v>7068</v>
      </c>
      <c r="D1352" s="470"/>
      <c r="E1352" s="11"/>
    </row>
    <row r="1353" spans="1:5" x14ac:dyDescent="0.25">
      <c r="A1353" s="454" t="s">
        <v>15880</v>
      </c>
      <c r="B1353" s="454" t="s">
        <v>15881</v>
      </c>
      <c r="C1353" s="454" t="s">
        <v>7068</v>
      </c>
      <c r="D1353" s="470"/>
      <c r="E1353" s="11"/>
    </row>
    <row r="1354" spans="1:5" x14ac:dyDescent="0.25">
      <c r="A1354" s="454" t="s">
        <v>15882</v>
      </c>
      <c r="B1354" s="454" t="s">
        <v>15883</v>
      </c>
      <c r="C1354" s="454" t="s">
        <v>7068</v>
      </c>
      <c r="D1354" s="470"/>
      <c r="E1354" s="11"/>
    </row>
    <row r="1355" spans="1:5" x14ac:dyDescent="0.25">
      <c r="A1355" s="454" t="s">
        <v>15884</v>
      </c>
      <c r="B1355" s="454" t="s">
        <v>15885</v>
      </c>
      <c r="C1355" s="454" t="s">
        <v>7068</v>
      </c>
      <c r="D1355" s="470"/>
      <c r="E1355" s="11"/>
    </row>
    <row r="1356" spans="1:5" x14ac:dyDescent="0.25">
      <c r="A1356" s="454" t="s">
        <v>15886</v>
      </c>
      <c r="B1356" s="454" t="s">
        <v>15887</v>
      </c>
      <c r="C1356" s="454" t="s">
        <v>7068</v>
      </c>
      <c r="D1356" s="470"/>
      <c r="E1356" s="11"/>
    </row>
    <row r="1357" spans="1:5" x14ac:dyDescent="0.25">
      <c r="A1357" s="454" t="s">
        <v>15888</v>
      </c>
      <c r="B1357" s="454" t="s">
        <v>15889</v>
      </c>
      <c r="C1357" s="454" t="s">
        <v>7068</v>
      </c>
      <c r="D1357" s="470"/>
      <c r="E1357" s="11"/>
    </row>
    <row r="1358" spans="1:5" x14ac:dyDescent="0.25">
      <c r="A1358" s="454" t="s">
        <v>15890</v>
      </c>
      <c r="B1358" s="454" t="s">
        <v>15891</v>
      </c>
      <c r="C1358" s="454" t="s">
        <v>7068</v>
      </c>
      <c r="D1358" s="470"/>
      <c r="E1358" s="11"/>
    </row>
    <row r="1359" spans="1:5" x14ac:dyDescent="0.25">
      <c r="A1359" s="454" t="s">
        <v>15892</v>
      </c>
      <c r="B1359" s="454" t="s">
        <v>15893</v>
      </c>
      <c r="C1359" s="454" t="s">
        <v>7068</v>
      </c>
      <c r="D1359" s="470"/>
      <c r="E1359" s="11"/>
    </row>
    <row r="1360" spans="1:5" x14ac:dyDescent="0.25">
      <c r="A1360" s="454" t="s">
        <v>15894</v>
      </c>
      <c r="B1360" s="454" t="s">
        <v>15895</v>
      </c>
      <c r="C1360" s="454" t="s">
        <v>7068</v>
      </c>
      <c r="D1360" s="470"/>
      <c r="E1360" s="11"/>
    </row>
    <row r="1361" spans="1:5" x14ac:dyDescent="0.25">
      <c r="A1361" s="454" t="s">
        <v>15896</v>
      </c>
      <c r="B1361" s="454" t="s">
        <v>15897</v>
      </c>
      <c r="C1361" s="454" t="s">
        <v>7068</v>
      </c>
      <c r="D1361" s="470"/>
      <c r="E1361" s="11"/>
    </row>
    <row r="1362" spans="1:5" x14ac:dyDescent="0.25">
      <c r="A1362" s="454" t="s">
        <v>15898</v>
      </c>
      <c r="B1362" s="454" t="s">
        <v>15899</v>
      </c>
      <c r="C1362" s="454" t="s">
        <v>7068</v>
      </c>
      <c r="D1362" s="470"/>
      <c r="E1362" s="11"/>
    </row>
    <row r="1363" spans="1:5" x14ac:dyDescent="0.25">
      <c r="A1363" s="454" t="s">
        <v>15900</v>
      </c>
      <c r="B1363" s="454" t="s">
        <v>15901</v>
      </c>
      <c r="C1363" s="454" t="s">
        <v>7068</v>
      </c>
      <c r="D1363" s="470"/>
      <c r="E1363" s="11"/>
    </row>
    <row r="1364" spans="1:5" x14ac:dyDescent="0.25">
      <c r="A1364" s="454" t="s">
        <v>15902</v>
      </c>
      <c r="B1364" s="454" t="s">
        <v>15903</v>
      </c>
      <c r="C1364" s="454" t="s">
        <v>7068</v>
      </c>
      <c r="D1364" s="470"/>
      <c r="E1364" s="11"/>
    </row>
    <row r="1365" spans="1:5" x14ac:dyDescent="0.25">
      <c r="A1365" s="454" t="s">
        <v>15904</v>
      </c>
      <c r="B1365" s="454" t="s">
        <v>15905</v>
      </c>
      <c r="C1365" s="454" t="s">
        <v>7068</v>
      </c>
      <c r="D1365" s="470"/>
      <c r="E1365" s="11"/>
    </row>
    <row r="1366" spans="1:5" x14ac:dyDescent="0.25">
      <c r="A1366" s="454" t="s">
        <v>15906</v>
      </c>
      <c r="B1366" s="454" t="s">
        <v>15907</v>
      </c>
      <c r="C1366" s="454" t="s">
        <v>7068</v>
      </c>
      <c r="D1366" s="470"/>
      <c r="E1366" s="11"/>
    </row>
    <row r="1367" spans="1:5" x14ac:dyDescent="0.25">
      <c r="A1367" s="454" t="s">
        <v>15908</v>
      </c>
      <c r="B1367" s="454" t="s">
        <v>15909</v>
      </c>
      <c r="C1367" s="454" t="s">
        <v>7068</v>
      </c>
      <c r="D1367" s="470"/>
      <c r="E1367" s="11"/>
    </row>
    <row r="1368" spans="1:5" x14ac:dyDescent="0.25">
      <c r="A1368" s="454" t="s">
        <v>15910</v>
      </c>
      <c r="B1368" s="454" t="s">
        <v>15911</v>
      </c>
      <c r="C1368" s="454" t="s">
        <v>7068</v>
      </c>
      <c r="D1368" s="470"/>
      <c r="E1368" s="11"/>
    </row>
    <row r="1369" spans="1:5" x14ac:dyDescent="0.25">
      <c r="A1369" s="454" t="s">
        <v>15912</v>
      </c>
      <c r="B1369" s="454" t="s">
        <v>15913</v>
      </c>
      <c r="C1369" s="454" t="s">
        <v>7068</v>
      </c>
      <c r="D1369" s="470"/>
      <c r="E1369" s="11"/>
    </row>
    <row r="1370" spans="1:5" x14ac:dyDescent="0.25">
      <c r="A1370" s="454" t="s">
        <v>15914</v>
      </c>
      <c r="B1370" s="454" t="s">
        <v>15915</v>
      </c>
      <c r="C1370" s="454" t="s">
        <v>7068</v>
      </c>
      <c r="D1370" s="470"/>
      <c r="E1370" s="11"/>
    </row>
    <row r="1371" spans="1:5" x14ac:dyDescent="0.25">
      <c r="A1371" s="454" t="s">
        <v>15916</v>
      </c>
      <c r="B1371" s="454" t="s">
        <v>15917</v>
      </c>
      <c r="C1371" s="454" t="s">
        <v>7068</v>
      </c>
      <c r="D1371" s="470"/>
      <c r="E1371" s="11"/>
    </row>
    <row r="1372" spans="1:5" x14ac:dyDescent="0.25">
      <c r="A1372" s="454" t="s">
        <v>15918</v>
      </c>
      <c r="B1372" s="454" t="s">
        <v>15919</v>
      </c>
      <c r="C1372" s="454" t="s">
        <v>7068</v>
      </c>
      <c r="D1372" s="470"/>
      <c r="E1372" s="11"/>
    </row>
    <row r="1373" spans="1:5" x14ac:dyDescent="0.25">
      <c r="A1373" s="454" t="s">
        <v>15920</v>
      </c>
      <c r="B1373" s="454" t="s">
        <v>15921</v>
      </c>
      <c r="C1373" s="454" t="s">
        <v>7068</v>
      </c>
      <c r="D1373" s="470"/>
      <c r="E1373" s="11"/>
    </row>
    <row r="1374" spans="1:5" x14ac:dyDescent="0.25">
      <c r="A1374" s="454" t="s">
        <v>15922</v>
      </c>
      <c r="B1374" s="454" t="s">
        <v>15923</v>
      </c>
      <c r="C1374" s="454" t="s">
        <v>7068</v>
      </c>
      <c r="D1374" s="470"/>
      <c r="E1374" s="11"/>
    </row>
    <row r="1375" spans="1:5" x14ac:dyDescent="0.25">
      <c r="A1375" s="454" t="s">
        <v>15924</v>
      </c>
      <c r="B1375" s="454" t="s">
        <v>15925</v>
      </c>
      <c r="C1375" s="454" t="s">
        <v>7068</v>
      </c>
      <c r="D1375" s="470"/>
      <c r="E1375" s="11"/>
    </row>
    <row r="1376" spans="1:5" x14ac:dyDescent="0.25">
      <c r="A1376" s="454" t="s">
        <v>15926</v>
      </c>
      <c r="B1376" s="454" t="s">
        <v>15927</v>
      </c>
      <c r="C1376" s="454" t="s">
        <v>7068</v>
      </c>
      <c r="D1376" s="470"/>
      <c r="E1376" s="11"/>
    </row>
    <row r="1377" spans="1:5" x14ac:dyDescent="0.25">
      <c r="A1377" s="454" t="s">
        <v>15928</v>
      </c>
      <c r="B1377" s="454" t="s">
        <v>15929</v>
      </c>
      <c r="C1377" s="454" t="s">
        <v>7068</v>
      </c>
      <c r="D1377" s="470"/>
      <c r="E1377" s="11"/>
    </row>
    <row r="1378" spans="1:5" x14ac:dyDescent="0.25">
      <c r="A1378" s="454" t="s">
        <v>15930</v>
      </c>
      <c r="B1378" s="454" t="s">
        <v>15931</v>
      </c>
      <c r="C1378" s="454" t="s">
        <v>7068</v>
      </c>
      <c r="D1378" s="470"/>
      <c r="E1378" s="11"/>
    </row>
    <row r="1379" spans="1:5" x14ac:dyDescent="0.25">
      <c r="A1379" s="454" t="s">
        <v>15932</v>
      </c>
      <c r="B1379" s="454" t="s">
        <v>15933</v>
      </c>
      <c r="C1379" s="454" t="s">
        <v>7068</v>
      </c>
      <c r="D1379" s="470"/>
      <c r="E1379" s="11"/>
    </row>
    <row r="1380" spans="1:5" x14ac:dyDescent="0.25">
      <c r="A1380" s="454" t="s">
        <v>15934</v>
      </c>
      <c r="B1380" s="454" t="s">
        <v>15935</v>
      </c>
      <c r="C1380" s="454" t="s">
        <v>7068</v>
      </c>
      <c r="D1380" s="470"/>
      <c r="E1380" s="11"/>
    </row>
    <row r="1381" spans="1:5" x14ac:dyDescent="0.25">
      <c r="A1381" s="454" t="s">
        <v>15936</v>
      </c>
      <c r="B1381" s="454" t="s">
        <v>15937</v>
      </c>
      <c r="C1381" s="454" t="s">
        <v>7068</v>
      </c>
      <c r="D1381" s="470"/>
      <c r="E1381" s="11"/>
    </row>
    <row r="1382" spans="1:5" x14ac:dyDescent="0.25">
      <c r="A1382" s="454" t="s">
        <v>15938</v>
      </c>
      <c r="B1382" s="454" t="s">
        <v>15939</v>
      </c>
      <c r="C1382" s="454" t="s">
        <v>7068</v>
      </c>
      <c r="D1382" s="470"/>
      <c r="E1382" s="11"/>
    </row>
    <row r="1383" spans="1:5" x14ac:dyDescent="0.25">
      <c r="A1383" s="454" t="s">
        <v>15940</v>
      </c>
      <c r="B1383" s="454" t="s">
        <v>15941</v>
      </c>
      <c r="C1383" s="454" t="s">
        <v>7068</v>
      </c>
      <c r="D1383" s="470"/>
      <c r="E1383" s="11"/>
    </row>
    <row r="1384" spans="1:5" x14ac:dyDescent="0.25">
      <c r="A1384" s="454" t="s">
        <v>15942</v>
      </c>
      <c r="B1384" s="454" t="s">
        <v>15943</v>
      </c>
      <c r="C1384" s="454" t="s">
        <v>7068</v>
      </c>
      <c r="D1384" s="470"/>
      <c r="E1384" s="11"/>
    </row>
    <row r="1385" spans="1:5" x14ac:dyDescent="0.25">
      <c r="A1385" s="454" t="s">
        <v>15944</v>
      </c>
      <c r="B1385" s="454" t="s">
        <v>15945</v>
      </c>
      <c r="C1385" s="454" t="s">
        <v>7068</v>
      </c>
      <c r="D1385" s="470"/>
      <c r="E1385" s="11"/>
    </row>
    <row r="1386" spans="1:5" x14ac:dyDescent="0.25">
      <c r="A1386" s="454" t="s">
        <v>15946</v>
      </c>
      <c r="B1386" s="454" t="s">
        <v>15947</v>
      </c>
      <c r="C1386" s="454" t="s">
        <v>7068</v>
      </c>
      <c r="D1386" s="470"/>
      <c r="E1386" s="11"/>
    </row>
    <row r="1387" spans="1:5" x14ac:dyDescent="0.25">
      <c r="A1387" s="454" t="s">
        <v>15948</v>
      </c>
      <c r="B1387" s="454" t="s">
        <v>15949</v>
      </c>
      <c r="C1387" s="454" t="s">
        <v>7068</v>
      </c>
      <c r="D1387" s="470"/>
      <c r="E1387" s="11"/>
    </row>
    <row r="1388" spans="1:5" x14ac:dyDescent="0.25">
      <c r="A1388" s="454" t="s">
        <v>15950</v>
      </c>
      <c r="B1388" s="454" t="s">
        <v>15951</v>
      </c>
      <c r="C1388" s="454" t="s">
        <v>7068</v>
      </c>
      <c r="D1388" s="470"/>
      <c r="E1388" s="11"/>
    </row>
    <row r="1389" spans="1:5" x14ac:dyDescent="0.25">
      <c r="A1389" s="454" t="s">
        <v>15952</v>
      </c>
      <c r="B1389" s="454" t="s">
        <v>15953</v>
      </c>
      <c r="C1389" s="454" t="s">
        <v>7068</v>
      </c>
      <c r="D1389" s="470"/>
      <c r="E1389" s="11"/>
    </row>
    <row r="1390" spans="1:5" x14ac:dyDescent="0.25">
      <c r="A1390" s="454" t="s">
        <v>15954</v>
      </c>
      <c r="B1390" s="454" t="s">
        <v>15955</v>
      </c>
      <c r="C1390" s="454" t="s">
        <v>7068</v>
      </c>
      <c r="D1390" s="470"/>
      <c r="E1390" s="11"/>
    </row>
    <row r="1391" spans="1:5" x14ac:dyDescent="0.25">
      <c r="A1391" s="454" t="s">
        <v>15956</v>
      </c>
      <c r="B1391" s="454" t="s">
        <v>15957</v>
      </c>
      <c r="C1391" s="454" t="s">
        <v>7068</v>
      </c>
      <c r="D1391" s="470"/>
      <c r="E1391" s="11"/>
    </row>
    <row r="1392" spans="1:5" x14ac:dyDescent="0.25">
      <c r="A1392" s="454" t="s">
        <v>15958</v>
      </c>
      <c r="B1392" s="454" t="s">
        <v>15959</v>
      </c>
      <c r="C1392" s="454" t="s">
        <v>7068</v>
      </c>
      <c r="D1392" s="470"/>
      <c r="E1392" s="11"/>
    </row>
    <row r="1393" spans="1:5" x14ac:dyDescent="0.25">
      <c r="A1393" s="454" t="s">
        <v>15960</v>
      </c>
      <c r="B1393" s="454" t="s">
        <v>15961</v>
      </c>
      <c r="C1393" s="454" t="s">
        <v>7068</v>
      </c>
      <c r="D1393" s="470"/>
      <c r="E1393" s="11"/>
    </row>
    <row r="1394" spans="1:5" x14ac:dyDescent="0.25">
      <c r="A1394" s="454" t="s">
        <v>15962</v>
      </c>
      <c r="B1394" s="454" t="s">
        <v>15963</v>
      </c>
      <c r="C1394" s="454" t="s">
        <v>7068</v>
      </c>
      <c r="D1394" s="470"/>
      <c r="E1394" s="11"/>
    </row>
    <row r="1395" spans="1:5" x14ac:dyDescent="0.25">
      <c r="A1395" s="454" t="s">
        <v>15964</v>
      </c>
      <c r="B1395" s="454" t="s">
        <v>15965</v>
      </c>
      <c r="C1395" s="454" t="s">
        <v>7068</v>
      </c>
      <c r="D1395" s="470"/>
      <c r="E1395" s="11"/>
    </row>
    <row r="1396" spans="1:5" x14ac:dyDescent="0.25">
      <c r="A1396" s="454" t="s">
        <v>15966</v>
      </c>
      <c r="B1396" s="454" t="s">
        <v>15967</v>
      </c>
      <c r="C1396" s="454" t="s">
        <v>7068</v>
      </c>
      <c r="D1396" s="470"/>
      <c r="E1396" s="11"/>
    </row>
    <row r="1397" spans="1:5" x14ac:dyDescent="0.25">
      <c r="A1397" s="454" t="s">
        <v>15968</v>
      </c>
      <c r="B1397" s="454" t="s">
        <v>15969</v>
      </c>
      <c r="C1397" s="454" t="s">
        <v>7068</v>
      </c>
      <c r="D1397" s="470"/>
      <c r="E1397" s="11"/>
    </row>
    <row r="1398" spans="1:5" x14ac:dyDescent="0.25">
      <c r="A1398" s="454" t="s">
        <v>15970</v>
      </c>
      <c r="B1398" s="454" t="s">
        <v>15971</v>
      </c>
      <c r="C1398" s="454" t="s">
        <v>7068</v>
      </c>
      <c r="D1398" s="470"/>
      <c r="E1398" s="11"/>
    </row>
    <row r="1399" spans="1:5" x14ac:dyDescent="0.25">
      <c r="A1399" s="454" t="s">
        <v>15972</v>
      </c>
      <c r="B1399" s="454" t="s">
        <v>15973</v>
      </c>
      <c r="C1399" s="454" t="s">
        <v>7068</v>
      </c>
      <c r="D1399" s="470"/>
      <c r="E1399" s="11"/>
    </row>
    <row r="1400" spans="1:5" x14ac:dyDescent="0.25">
      <c r="A1400" s="454" t="s">
        <v>15974</v>
      </c>
      <c r="B1400" s="454" t="s">
        <v>15975</v>
      </c>
      <c r="C1400" s="454" t="s">
        <v>7068</v>
      </c>
      <c r="D1400" s="470"/>
      <c r="E1400" s="11"/>
    </row>
    <row r="1401" spans="1:5" x14ac:dyDescent="0.25">
      <c r="A1401" s="454" t="s">
        <v>15976</v>
      </c>
      <c r="B1401" s="454" t="s">
        <v>15977</v>
      </c>
      <c r="C1401" s="454" t="s">
        <v>7068</v>
      </c>
      <c r="D1401" s="470"/>
      <c r="E1401" s="11"/>
    </row>
    <row r="1402" spans="1:5" x14ac:dyDescent="0.25">
      <c r="A1402" s="454" t="s">
        <v>15978</v>
      </c>
      <c r="B1402" s="454" t="s">
        <v>15979</v>
      </c>
      <c r="C1402" s="454" t="s">
        <v>7068</v>
      </c>
      <c r="D1402" s="470"/>
      <c r="E1402" s="11"/>
    </row>
    <row r="1403" spans="1:5" x14ac:dyDescent="0.25">
      <c r="A1403" s="454" t="s">
        <v>15980</v>
      </c>
      <c r="B1403" s="454" t="s">
        <v>15981</v>
      </c>
      <c r="C1403" s="454" t="s">
        <v>7068</v>
      </c>
      <c r="D1403" s="470"/>
      <c r="E1403" s="11"/>
    </row>
    <row r="1404" spans="1:5" x14ac:dyDescent="0.25">
      <c r="A1404" s="454" t="s">
        <v>15982</v>
      </c>
      <c r="B1404" s="454" t="s">
        <v>13487</v>
      </c>
      <c r="C1404" s="454" t="s">
        <v>7068</v>
      </c>
      <c r="D1404" s="470"/>
      <c r="E1404" s="11"/>
    </row>
    <row r="1405" spans="1:5" x14ac:dyDescent="0.25">
      <c r="A1405" s="454" t="s">
        <v>15983</v>
      </c>
      <c r="B1405" s="454" t="s">
        <v>13489</v>
      </c>
      <c r="C1405" s="454" t="s">
        <v>7068</v>
      </c>
      <c r="D1405" s="470"/>
      <c r="E1405" s="11"/>
    </row>
    <row r="1406" spans="1:5" x14ac:dyDescent="0.25">
      <c r="A1406" s="454" t="s">
        <v>15984</v>
      </c>
      <c r="B1406" s="454" t="s">
        <v>13491</v>
      </c>
      <c r="C1406" s="454" t="s">
        <v>7068</v>
      </c>
      <c r="D1406" s="470"/>
      <c r="E1406" s="11"/>
    </row>
    <row r="1407" spans="1:5" x14ac:dyDescent="0.25">
      <c r="A1407" s="454" t="s">
        <v>13059</v>
      </c>
      <c r="B1407" s="454" t="s">
        <v>13060</v>
      </c>
      <c r="C1407" s="454" t="s">
        <v>7068</v>
      </c>
      <c r="D1407" s="470"/>
      <c r="E1407" s="11"/>
    </row>
    <row r="1408" spans="1:5" x14ac:dyDescent="0.25">
      <c r="A1408" s="454" t="s">
        <v>13061</v>
      </c>
      <c r="B1408" s="454" t="s">
        <v>15985</v>
      </c>
      <c r="C1408" s="454" t="s">
        <v>7068</v>
      </c>
      <c r="D1408" s="470"/>
      <c r="E1408" s="11"/>
    </row>
    <row r="1409" spans="1:5" x14ac:dyDescent="0.25">
      <c r="A1409" s="454" t="s">
        <v>3395</v>
      </c>
      <c r="B1409" s="454" t="s">
        <v>15986</v>
      </c>
      <c r="C1409" s="454" t="s">
        <v>7068</v>
      </c>
      <c r="D1409" s="470"/>
      <c r="E1409" s="11"/>
    </row>
    <row r="1410" spans="1:5" x14ac:dyDescent="0.25">
      <c r="A1410" s="454" t="s">
        <v>13062</v>
      </c>
      <c r="B1410" s="454" t="s">
        <v>15987</v>
      </c>
      <c r="C1410" s="454" t="s">
        <v>7068</v>
      </c>
      <c r="D1410" s="470"/>
      <c r="E1410" s="11"/>
    </row>
    <row r="1411" spans="1:5" x14ac:dyDescent="0.25">
      <c r="A1411" s="454" t="s">
        <v>15988</v>
      </c>
      <c r="B1411" s="454" t="s">
        <v>15989</v>
      </c>
      <c r="C1411" s="454" t="s">
        <v>7068</v>
      </c>
      <c r="D1411" s="470"/>
      <c r="E1411" s="11"/>
    </row>
    <row r="1412" spans="1:5" x14ac:dyDescent="0.25">
      <c r="A1412" s="454" t="s">
        <v>15990</v>
      </c>
      <c r="B1412" s="454" t="s">
        <v>15991</v>
      </c>
      <c r="C1412" s="454" t="s">
        <v>7068</v>
      </c>
      <c r="D1412" s="470"/>
      <c r="E1412" s="11"/>
    </row>
    <row r="1413" spans="1:5" x14ac:dyDescent="0.25">
      <c r="A1413" s="454" t="s">
        <v>15992</v>
      </c>
      <c r="B1413" s="454" t="s">
        <v>15993</v>
      </c>
      <c r="C1413" s="454" t="s">
        <v>7068</v>
      </c>
      <c r="D1413" s="470"/>
      <c r="E1413" s="11"/>
    </row>
    <row r="1414" spans="1:5" x14ac:dyDescent="0.25">
      <c r="A1414" s="454" t="s">
        <v>15994</v>
      </c>
      <c r="B1414" s="454" t="s">
        <v>15995</v>
      </c>
      <c r="C1414" s="454" t="s">
        <v>7068</v>
      </c>
      <c r="D1414" s="470"/>
      <c r="E1414" s="11"/>
    </row>
    <row r="1415" spans="1:5" x14ac:dyDescent="0.25">
      <c r="A1415" s="454" t="s">
        <v>13064</v>
      </c>
      <c r="B1415" s="454" t="s">
        <v>15996</v>
      </c>
      <c r="C1415" s="454" t="s">
        <v>7068</v>
      </c>
      <c r="D1415" s="470"/>
      <c r="E1415" s="11"/>
    </row>
    <row r="1416" spans="1:5" x14ac:dyDescent="0.25">
      <c r="A1416" s="454" t="s">
        <v>15997</v>
      </c>
      <c r="B1416" s="454" t="s">
        <v>15998</v>
      </c>
      <c r="C1416" s="454" t="s">
        <v>7068</v>
      </c>
      <c r="D1416" s="470"/>
      <c r="E1416" s="11"/>
    </row>
    <row r="1417" spans="1:5" x14ac:dyDescent="0.25">
      <c r="A1417" s="454" t="s">
        <v>15999</v>
      </c>
      <c r="B1417" s="454" t="s">
        <v>16000</v>
      </c>
      <c r="C1417" s="454" t="s">
        <v>7068</v>
      </c>
      <c r="D1417" s="470"/>
      <c r="E1417" s="11"/>
    </row>
    <row r="1418" spans="1:5" x14ac:dyDescent="0.25">
      <c r="A1418" s="454" t="s">
        <v>16001</v>
      </c>
      <c r="B1418" s="454" t="s">
        <v>16000</v>
      </c>
      <c r="C1418" s="454" t="s">
        <v>7068</v>
      </c>
      <c r="D1418" s="470"/>
      <c r="E1418" s="11"/>
    </row>
    <row r="1419" spans="1:5" x14ac:dyDescent="0.25">
      <c r="A1419" s="454" t="s">
        <v>3397</v>
      </c>
      <c r="B1419" s="454" t="s">
        <v>16002</v>
      </c>
      <c r="C1419" s="454" t="s">
        <v>7068</v>
      </c>
      <c r="D1419" s="470"/>
      <c r="E1419" s="11"/>
    </row>
    <row r="1420" spans="1:5" x14ac:dyDescent="0.25">
      <c r="A1420" s="454" t="s">
        <v>16003</v>
      </c>
      <c r="B1420" s="454" t="s">
        <v>16004</v>
      </c>
      <c r="C1420" s="454" t="s">
        <v>7068</v>
      </c>
      <c r="D1420" s="470"/>
      <c r="E1420" s="11"/>
    </row>
    <row r="1421" spans="1:5" x14ac:dyDescent="0.25">
      <c r="A1421" s="454" t="s">
        <v>16005</v>
      </c>
      <c r="B1421" s="454" t="s">
        <v>16006</v>
      </c>
      <c r="C1421" s="454" t="s">
        <v>7068</v>
      </c>
      <c r="D1421" s="470"/>
      <c r="E1421" s="11"/>
    </row>
    <row r="1422" spans="1:5" x14ac:dyDescent="0.25">
      <c r="A1422" s="454" t="s">
        <v>16007</v>
      </c>
      <c r="B1422" s="454" t="s">
        <v>16008</v>
      </c>
      <c r="C1422" s="454" t="s">
        <v>7068</v>
      </c>
      <c r="D1422" s="470"/>
      <c r="E1422" s="11"/>
    </row>
    <row r="1423" spans="1:5" x14ac:dyDescent="0.25">
      <c r="A1423" s="454" t="s">
        <v>16009</v>
      </c>
      <c r="B1423" s="454" t="s">
        <v>16010</v>
      </c>
      <c r="C1423" s="454" t="s">
        <v>7068</v>
      </c>
      <c r="D1423" s="470"/>
      <c r="E1423" s="11"/>
    </row>
    <row r="1424" spans="1:5" x14ac:dyDescent="0.25">
      <c r="A1424" s="454" t="s">
        <v>16011</v>
      </c>
      <c r="B1424" s="454" t="s">
        <v>16012</v>
      </c>
      <c r="C1424" s="454" t="s">
        <v>7068</v>
      </c>
      <c r="D1424" s="470"/>
      <c r="E1424" s="11"/>
    </row>
    <row r="1425" spans="1:5" x14ac:dyDescent="0.25">
      <c r="A1425" s="454" t="s">
        <v>16013</v>
      </c>
      <c r="B1425" s="454" t="s">
        <v>16014</v>
      </c>
      <c r="C1425" s="454" t="s">
        <v>7068</v>
      </c>
      <c r="D1425" s="470"/>
      <c r="E1425" s="11"/>
    </row>
    <row r="1426" spans="1:5" x14ac:dyDescent="0.25">
      <c r="A1426" s="454" t="s">
        <v>16015</v>
      </c>
      <c r="B1426" s="454" t="s">
        <v>16016</v>
      </c>
      <c r="C1426" s="454" t="s">
        <v>7068</v>
      </c>
      <c r="D1426" s="470"/>
      <c r="E1426" s="11"/>
    </row>
    <row r="1427" spans="1:5" x14ac:dyDescent="0.25">
      <c r="A1427" s="454" t="s">
        <v>16017</v>
      </c>
      <c r="B1427" s="454" t="s">
        <v>16016</v>
      </c>
      <c r="C1427" s="454" t="s">
        <v>7068</v>
      </c>
      <c r="D1427" s="470"/>
      <c r="E1427" s="11"/>
    </row>
    <row r="1428" spans="1:5" x14ac:dyDescent="0.25">
      <c r="A1428" s="454" t="s">
        <v>16018</v>
      </c>
      <c r="B1428" s="454" t="s">
        <v>16019</v>
      </c>
      <c r="C1428" s="454" t="s">
        <v>7068</v>
      </c>
      <c r="D1428" s="470"/>
      <c r="E1428" s="11"/>
    </row>
    <row r="1429" spans="1:5" x14ac:dyDescent="0.25">
      <c r="A1429" s="454" t="s">
        <v>16020</v>
      </c>
      <c r="B1429" s="454" t="s">
        <v>16021</v>
      </c>
      <c r="C1429" s="454" t="s">
        <v>7068</v>
      </c>
      <c r="D1429" s="470"/>
      <c r="E1429" s="11"/>
    </row>
    <row r="1430" spans="1:5" x14ac:dyDescent="0.25">
      <c r="A1430" s="454" t="s">
        <v>16022</v>
      </c>
      <c r="B1430" s="454" t="s">
        <v>16023</v>
      </c>
      <c r="C1430" s="454" t="s">
        <v>7068</v>
      </c>
      <c r="D1430" s="470"/>
      <c r="E1430" s="11"/>
    </row>
    <row r="1431" spans="1:5" x14ac:dyDescent="0.25">
      <c r="A1431" s="454" t="s">
        <v>16024</v>
      </c>
      <c r="B1431" s="454" t="s">
        <v>16025</v>
      </c>
      <c r="C1431" s="454" t="s">
        <v>7068</v>
      </c>
      <c r="D1431" s="470"/>
      <c r="E1431" s="11"/>
    </row>
    <row r="1432" spans="1:5" x14ac:dyDescent="0.25">
      <c r="A1432" s="454" t="s">
        <v>3399</v>
      </c>
      <c r="B1432" s="454" t="s">
        <v>16026</v>
      </c>
      <c r="C1432" s="454" t="s">
        <v>7068</v>
      </c>
      <c r="D1432" s="470"/>
      <c r="E1432" s="11"/>
    </row>
    <row r="1433" spans="1:5" x14ac:dyDescent="0.25">
      <c r="A1433" s="454" t="s">
        <v>16027</v>
      </c>
      <c r="B1433" s="454" t="s">
        <v>16028</v>
      </c>
      <c r="C1433" s="454" t="s">
        <v>7068</v>
      </c>
      <c r="D1433" s="470"/>
      <c r="E1433" s="11"/>
    </row>
    <row r="1434" spans="1:5" x14ac:dyDescent="0.25">
      <c r="A1434" s="454" t="s">
        <v>16029</v>
      </c>
      <c r="B1434" s="454" t="s">
        <v>16030</v>
      </c>
      <c r="C1434" s="454" t="s">
        <v>7068</v>
      </c>
      <c r="D1434" s="470"/>
      <c r="E1434" s="11"/>
    </row>
    <row r="1435" spans="1:5" x14ac:dyDescent="0.25">
      <c r="A1435" s="454" t="s">
        <v>3401</v>
      </c>
      <c r="B1435" s="454" t="s">
        <v>16031</v>
      </c>
      <c r="C1435" s="454" t="s">
        <v>7068</v>
      </c>
      <c r="D1435" s="470"/>
      <c r="E1435" s="11"/>
    </row>
    <row r="1436" spans="1:5" x14ac:dyDescent="0.25">
      <c r="A1436" s="454" t="s">
        <v>16032</v>
      </c>
      <c r="B1436" s="454" t="s">
        <v>16033</v>
      </c>
      <c r="C1436" s="454" t="s">
        <v>7068</v>
      </c>
      <c r="D1436" s="470"/>
      <c r="E1436" s="11"/>
    </row>
    <row r="1437" spans="1:5" x14ac:dyDescent="0.25">
      <c r="A1437" s="454" t="s">
        <v>16034</v>
      </c>
      <c r="B1437" s="454" t="s">
        <v>16035</v>
      </c>
      <c r="C1437" s="454" t="s">
        <v>7068</v>
      </c>
      <c r="D1437" s="470"/>
      <c r="E1437" s="11"/>
    </row>
    <row r="1438" spans="1:5" x14ac:dyDescent="0.25">
      <c r="A1438" s="454" t="s">
        <v>16036</v>
      </c>
      <c r="B1438" s="454" t="s">
        <v>16037</v>
      </c>
      <c r="C1438" s="454" t="s">
        <v>7068</v>
      </c>
      <c r="D1438" s="470"/>
      <c r="E1438" s="11"/>
    </row>
    <row r="1439" spans="1:5" x14ac:dyDescent="0.25">
      <c r="A1439" s="454" t="s">
        <v>16038</v>
      </c>
      <c r="B1439" s="454" t="s">
        <v>16039</v>
      </c>
      <c r="C1439" s="454" t="s">
        <v>7068</v>
      </c>
      <c r="D1439" s="470"/>
      <c r="E1439" s="11"/>
    </row>
    <row r="1440" spans="1:5" x14ac:dyDescent="0.25">
      <c r="A1440" s="454" t="s">
        <v>16040</v>
      </c>
      <c r="B1440" s="454" t="s">
        <v>16041</v>
      </c>
      <c r="C1440" s="454" t="s">
        <v>7068</v>
      </c>
      <c r="D1440" s="470"/>
      <c r="E1440" s="11"/>
    </row>
    <row r="1441" spans="1:5" x14ac:dyDescent="0.25">
      <c r="A1441" s="454" t="s">
        <v>16042</v>
      </c>
      <c r="B1441" s="454" t="s">
        <v>16043</v>
      </c>
      <c r="C1441" s="454" t="s">
        <v>7068</v>
      </c>
      <c r="D1441" s="470"/>
      <c r="E1441" s="11"/>
    </row>
    <row r="1442" spans="1:5" x14ac:dyDescent="0.25">
      <c r="A1442" s="454" t="s">
        <v>16044</v>
      </c>
      <c r="B1442" s="454" t="s">
        <v>16045</v>
      </c>
      <c r="C1442" s="454" t="s">
        <v>7068</v>
      </c>
      <c r="D1442" s="470"/>
      <c r="E1442" s="11"/>
    </row>
    <row r="1443" spans="1:5" x14ac:dyDescent="0.25">
      <c r="A1443" s="454" t="s">
        <v>16046</v>
      </c>
      <c r="B1443" s="454" t="s">
        <v>16047</v>
      </c>
      <c r="C1443" s="454" t="s">
        <v>7068</v>
      </c>
      <c r="D1443" s="470"/>
      <c r="E1443" s="11"/>
    </row>
    <row r="1444" spans="1:5" x14ac:dyDescent="0.25">
      <c r="A1444" s="454" t="s">
        <v>16048</v>
      </c>
      <c r="B1444" s="454" t="s">
        <v>16049</v>
      </c>
      <c r="C1444" s="454" t="s">
        <v>7068</v>
      </c>
      <c r="D1444" s="470"/>
      <c r="E1444" s="11"/>
    </row>
    <row r="1445" spans="1:5" x14ac:dyDescent="0.25">
      <c r="A1445" s="454" t="s">
        <v>16050</v>
      </c>
      <c r="B1445" s="454" t="s">
        <v>16051</v>
      </c>
      <c r="C1445" s="454" t="s">
        <v>7068</v>
      </c>
      <c r="D1445" s="470"/>
      <c r="E1445" s="11"/>
    </row>
    <row r="1446" spans="1:5" x14ac:dyDescent="0.25">
      <c r="A1446" s="454" t="s">
        <v>16052</v>
      </c>
      <c r="B1446" s="454" t="s">
        <v>16053</v>
      </c>
      <c r="C1446" s="454" t="s">
        <v>7068</v>
      </c>
      <c r="D1446" s="470"/>
      <c r="E1446" s="11"/>
    </row>
    <row r="1447" spans="1:5" x14ac:dyDescent="0.25">
      <c r="A1447" s="454" t="s">
        <v>16054</v>
      </c>
      <c r="B1447" s="454" t="s">
        <v>16055</v>
      </c>
      <c r="C1447" s="454" t="s">
        <v>7068</v>
      </c>
      <c r="D1447" s="470"/>
      <c r="E1447" s="11"/>
    </row>
    <row r="1448" spans="1:5" x14ac:dyDescent="0.25">
      <c r="A1448" s="454" t="s">
        <v>16056</v>
      </c>
      <c r="B1448" s="454" t="s">
        <v>16057</v>
      </c>
      <c r="C1448" s="454" t="s">
        <v>7068</v>
      </c>
      <c r="D1448" s="470"/>
      <c r="E1448" s="11"/>
    </row>
    <row r="1449" spans="1:5" x14ac:dyDescent="0.25">
      <c r="A1449" s="454" t="s">
        <v>16058</v>
      </c>
      <c r="B1449" s="454" t="s">
        <v>16059</v>
      </c>
      <c r="C1449" s="454" t="s">
        <v>7068</v>
      </c>
      <c r="D1449" s="470"/>
      <c r="E1449" s="11"/>
    </row>
    <row r="1450" spans="1:5" x14ac:dyDescent="0.25">
      <c r="A1450" s="454" t="s">
        <v>16060</v>
      </c>
      <c r="B1450" s="454" t="s">
        <v>16061</v>
      </c>
      <c r="C1450" s="454" t="s">
        <v>7068</v>
      </c>
      <c r="D1450" s="470"/>
      <c r="E1450" s="11"/>
    </row>
    <row r="1451" spans="1:5" x14ac:dyDescent="0.25">
      <c r="A1451" s="454" t="s">
        <v>16062</v>
      </c>
      <c r="B1451" s="454" t="s">
        <v>16063</v>
      </c>
      <c r="C1451" s="454" t="s">
        <v>7068</v>
      </c>
      <c r="D1451" s="470"/>
      <c r="E1451" s="11"/>
    </row>
    <row r="1452" spans="1:5" x14ac:dyDescent="0.25">
      <c r="A1452" s="454" t="s">
        <v>16064</v>
      </c>
      <c r="B1452" s="454" t="s">
        <v>16065</v>
      </c>
      <c r="C1452" s="454" t="s">
        <v>7068</v>
      </c>
      <c r="D1452" s="470"/>
      <c r="E1452" s="11"/>
    </row>
    <row r="1453" spans="1:5" x14ac:dyDescent="0.25">
      <c r="A1453" s="454" t="s">
        <v>16066</v>
      </c>
      <c r="B1453" s="454" t="s">
        <v>16067</v>
      </c>
      <c r="C1453" s="454" t="s">
        <v>7068</v>
      </c>
      <c r="D1453" s="470"/>
      <c r="E1453" s="11"/>
    </row>
    <row r="1454" spans="1:5" x14ac:dyDescent="0.25">
      <c r="A1454" s="454" t="s">
        <v>16068</v>
      </c>
      <c r="B1454" s="454" t="s">
        <v>16069</v>
      </c>
      <c r="C1454" s="454" t="s">
        <v>7068</v>
      </c>
      <c r="D1454" s="470"/>
      <c r="E1454" s="11"/>
    </row>
    <row r="1455" spans="1:5" x14ac:dyDescent="0.25">
      <c r="A1455" s="454" t="s">
        <v>3403</v>
      </c>
      <c r="B1455" s="454" t="s">
        <v>16070</v>
      </c>
      <c r="C1455" s="454" t="s">
        <v>7068</v>
      </c>
      <c r="D1455" s="470"/>
      <c r="E1455" s="11"/>
    </row>
    <row r="1456" spans="1:5" x14ac:dyDescent="0.25">
      <c r="A1456" s="454" t="s">
        <v>16071</v>
      </c>
      <c r="B1456" s="454" t="s">
        <v>16072</v>
      </c>
      <c r="C1456" s="454" t="s">
        <v>7068</v>
      </c>
      <c r="D1456" s="470"/>
      <c r="E1456" s="11"/>
    </row>
    <row r="1457" spans="1:5" x14ac:dyDescent="0.25">
      <c r="A1457" s="454" t="s">
        <v>16073</v>
      </c>
      <c r="B1457" s="454" t="s">
        <v>16074</v>
      </c>
      <c r="C1457" s="454" t="s">
        <v>7068</v>
      </c>
      <c r="D1457" s="470"/>
      <c r="E1457" s="11"/>
    </row>
    <row r="1458" spans="1:5" x14ac:dyDescent="0.25">
      <c r="A1458" s="454" t="s">
        <v>16075</v>
      </c>
      <c r="B1458" s="454" t="s">
        <v>16076</v>
      </c>
      <c r="C1458" s="454" t="s">
        <v>7068</v>
      </c>
      <c r="D1458" s="470"/>
      <c r="E1458" s="11"/>
    </row>
    <row r="1459" spans="1:5" x14ac:dyDescent="0.25">
      <c r="A1459" s="454" t="s">
        <v>16077</v>
      </c>
      <c r="B1459" s="454" t="s">
        <v>16078</v>
      </c>
      <c r="C1459" s="454" t="s">
        <v>7068</v>
      </c>
      <c r="D1459" s="470"/>
      <c r="E1459" s="11"/>
    </row>
    <row r="1460" spans="1:5" x14ac:dyDescent="0.25">
      <c r="A1460" s="454" t="s">
        <v>16079</v>
      </c>
      <c r="B1460" s="454" t="s">
        <v>16080</v>
      </c>
      <c r="C1460" s="454" t="s">
        <v>7068</v>
      </c>
      <c r="D1460" s="470"/>
      <c r="E1460" s="11"/>
    </row>
    <row r="1461" spans="1:5" x14ac:dyDescent="0.25">
      <c r="A1461" s="454" t="s">
        <v>16081</v>
      </c>
      <c r="B1461" s="454" t="s">
        <v>16082</v>
      </c>
      <c r="C1461" s="454" t="s">
        <v>7068</v>
      </c>
      <c r="D1461" s="470"/>
      <c r="E1461" s="11"/>
    </row>
    <row r="1462" spans="1:5" x14ac:dyDescent="0.25">
      <c r="A1462" s="454" t="s">
        <v>16083</v>
      </c>
      <c r="B1462" s="454" t="s">
        <v>16084</v>
      </c>
      <c r="C1462" s="454" t="s">
        <v>7068</v>
      </c>
      <c r="D1462" s="470"/>
      <c r="E1462" s="11"/>
    </row>
    <row r="1463" spans="1:5" x14ac:dyDescent="0.25">
      <c r="A1463" s="454" t="s">
        <v>16085</v>
      </c>
      <c r="B1463" s="454" t="s">
        <v>16086</v>
      </c>
      <c r="C1463" s="454" t="s">
        <v>7068</v>
      </c>
      <c r="D1463" s="470"/>
      <c r="E1463" s="11"/>
    </row>
    <row r="1464" spans="1:5" x14ac:dyDescent="0.25">
      <c r="A1464" s="454" t="s">
        <v>16087</v>
      </c>
      <c r="B1464" s="454" t="s">
        <v>16088</v>
      </c>
      <c r="C1464" s="454" t="s">
        <v>7068</v>
      </c>
      <c r="D1464" s="470"/>
      <c r="E1464" s="11"/>
    </row>
    <row r="1465" spans="1:5" x14ac:dyDescent="0.25">
      <c r="A1465" s="454" t="s">
        <v>16089</v>
      </c>
      <c r="B1465" s="454" t="s">
        <v>16090</v>
      </c>
      <c r="C1465" s="454" t="s">
        <v>7068</v>
      </c>
      <c r="D1465" s="470"/>
      <c r="E1465" s="11"/>
    </row>
    <row r="1466" spans="1:5" x14ac:dyDescent="0.25">
      <c r="A1466" s="454" t="s">
        <v>16091</v>
      </c>
      <c r="B1466" s="454" t="s">
        <v>16092</v>
      </c>
      <c r="C1466" s="454" t="s">
        <v>7068</v>
      </c>
      <c r="D1466" s="470"/>
      <c r="E1466" s="11"/>
    </row>
    <row r="1467" spans="1:5" x14ac:dyDescent="0.25">
      <c r="A1467" s="454" t="s">
        <v>16093</v>
      </c>
      <c r="B1467" s="454" t="s">
        <v>16094</v>
      </c>
      <c r="C1467" s="454" t="s">
        <v>7068</v>
      </c>
      <c r="D1467" s="470"/>
      <c r="E1467" s="11"/>
    </row>
    <row r="1468" spans="1:5" x14ac:dyDescent="0.25">
      <c r="A1468" s="454" t="s">
        <v>16095</v>
      </c>
      <c r="B1468" s="454" t="s">
        <v>16096</v>
      </c>
      <c r="C1468" s="454" t="s">
        <v>7068</v>
      </c>
      <c r="D1468" s="470"/>
      <c r="E1468" s="11"/>
    </row>
    <row r="1469" spans="1:5" x14ac:dyDescent="0.25">
      <c r="A1469" s="454" t="s">
        <v>16097</v>
      </c>
      <c r="B1469" s="454" t="s">
        <v>888</v>
      </c>
      <c r="C1469" s="454" t="s">
        <v>7068</v>
      </c>
      <c r="D1469" s="470"/>
      <c r="E1469" s="11"/>
    </row>
    <row r="1470" spans="1:5" x14ac:dyDescent="0.25">
      <c r="A1470" s="454" t="s">
        <v>16098</v>
      </c>
      <c r="B1470" s="454" t="s">
        <v>16099</v>
      </c>
      <c r="C1470" s="454" t="s">
        <v>7068</v>
      </c>
      <c r="D1470" s="470"/>
      <c r="E1470" s="11"/>
    </row>
    <row r="1471" spans="1:5" x14ac:dyDescent="0.25">
      <c r="A1471" s="454" t="s">
        <v>16100</v>
      </c>
      <c r="B1471" s="454" t="s">
        <v>16101</v>
      </c>
      <c r="C1471" s="454" t="s">
        <v>7068</v>
      </c>
      <c r="D1471" s="470"/>
      <c r="E1471" s="11"/>
    </row>
    <row r="1472" spans="1:5" x14ac:dyDescent="0.25">
      <c r="A1472" s="454" t="s">
        <v>16102</v>
      </c>
      <c r="B1472" s="454" t="s">
        <v>16103</v>
      </c>
      <c r="C1472" s="454" t="s">
        <v>7068</v>
      </c>
      <c r="D1472" s="470"/>
      <c r="E1472" s="11"/>
    </row>
    <row r="1473" spans="1:5" x14ac:dyDescent="0.25">
      <c r="A1473" s="454" t="s">
        <v>16104</v>
      </c>
      <c r="B1473" s="454" t="s">
        <v>16105</v>
      </c>
      <c r="C1473" s="454" t="s">
        <v>7068</v>
      </c>
      <c r="D1473" s="470"/>
      <c r="E1473" s="11"/>
    </row>
    <row r="1474" spans="1:5" x14ac:dyDescent="0.25">
      <c r="A1474" s="454" t="s">
        <v>16106</v>
      </c>
      <c r="B1474" s="454" t="s">
        <v>16107</v>
      </c>
      <c r="C1474" s="454" t="s">
        <v>7068</v>
      </c>
      <c r="D1474" s="470"/>
      <c r="E1474" s="11"/>
    </row>
    <row r="1475" spans="1:5" x14ac:dyDescent="0.25">
      <c r="A1475" s="454" t="s">
        <v>16108</v>
      </c>
      <c r="B1475" s="454" t="s">
        <v>16109</v>
      </c>
      <c r="C1475" s="454" t="s">
        <v>7068</v>
      </c>
      <c r="D1475" s="470"/>
      <c r="E1475" s="11"/>
    </row>
    <row r="1476" spans="1:5" x14ac:dyDescent="0.25">
      <c r="A1476" s="454" t="s">
        <v>16110</v>
      </c>
      <c r="B1476" s="454" t="s">
        <v>16111</v>
      </c>
      <c r="C1476" s="454" t="s">
        <v>7068</v>
      </c>
      <c r="D1476" s="470"/>
      <c r="E1476" s="11"/>
    </row>
    <row r="1477" spans="1:5" x14ac:dyDescent="0.25">
      <c r="A1477" s="454" t="s">
        <v>16112</v>
      </c>
      <c r="B1477" s="454" t="s">
        <v>16113</v>
      </c>
      <c r="C1477" s="454" t="s">
        <v>7068</v>
      </c>
      <c r="D1477" s="470"/>
      <c r="E1477" s="11"/>
    </row>
    <row r="1478" spans="1:5" x14ac:dyDescent="0.25">
      <c r="A1478" s="454" t="s">
        <v>16114</v>
      </c>
      <c r="B1478" s="454" t="s">
        <v>16115</v>
      </c>
      <c r="C1478" s="454" t="s">
        <v>7068</v>
      </c>
      <c r="D1478" s="470"/>
      <c r="E1478" s="11"/>
    </row>
    <row r="1479" spans="1:5" x14ac:dyDescent="0.25">
      <c r="A1479" s="454" t="s">
        <v>16116</v>
      </c>
      <c r="B1479" s="454" t="s">
        <v>16117</v>
      </c>
      <c r="C1479" s="454" t="s">
        <v>7068</v>
      </c>
      <c r="D1479" s="470"/>
      <c r="E1479" s="11"/>
    </row>
    <row r="1480" spans="1:5" x14ac:dyDescent="0.25">
      <c r="A1480" s="454" t="s">
        <v>16118</v>
      </c>
      <c r="B1480" s="454" t="s">
        <v>16119</v>
      </c>
      <c r="C1480" s="454" t="s">
        <v>7068</v>
      </c>
      <c r="D1480" s="470"/>
      <c r="E1480" s="11"/>
    </row>
    <row r="1481" spans="1:5" x14ac:dyDescent="0.25">
      <c r="A1481" s="454" t="s">
        <v>16120</v>
      </c>
      <c r="B1481" s="454" t="s">
        <v>16121</v>
      </c>
      <c r="C1481" s="454" t="s">
        <v>7068</v>
      </c>
      <c r="D1481" s="470"/>
      <c r="E1481" s="11"/>
    </row>
    <row r="1482" spans="1:5" x14ac:dyDescent="0.25">
      <c r="A1482" s="454" t="s">
        <v>16122</v>
      </c>
      <c r="B1482" s="454" t="s">
        <v>13063</v>
      </c>
      <c r="C1482" s="454" t="s">
        <v>7068</v>
      </c>
      <c r="D1482" s="470"/>
      <c r="E1482" s="11"/>
    </row>
    <row r="1483" spans="1:5" x14ac:dyDescent="0.25">
      <c r="A1483" s="454" t="s">
        <v>16123</v>
      </c>
      <c r="B1483" s="454" t="s">
        <v>16124</v>
      </c>
      <c r="C1483" s="454" t="s">
        <v>7068</v>
      </c>
      <c r="D1483" s="470"/>
      <c r="E1483" s="11"/>
    </row>
    <row r="1484" spans="1:5" x14ac:dyDescent="0.25">
      <c r="A1484" s="454" t="s">
        <v>16125</v>
      </c>
      <c r="B1484" s="454" t="s">
        <v>13065</v>
      </c>
      <c r="C1484" s="454" t="s">
        <v>7068</v>
      </c>
      <c r="D1484" s="470"/>
      <c r="E1484" s="11"/>
    </row>
    <row r="1485" spans="1:5" x14ac:dyDescent="0.25">
      <c r="A1485" s="454" t="s">
        <v>16126</v>
      </c>
      <c r="B1485" s="454" t="s">
        <v>16127</v>
      </c>
      <c r="C1485" s="454" t="s">
        <v>7068</v>
      </c>
      <c r="D1485" s="470"/>
      <c r="E1485" s="11"/>
    </row>
    <row r="1486" spans="1:5" x14ac:dyDescent="0.25">
      <c r="A1486" s="454" t="s">
        <v>16128</v>
      </c>
      <c r="B1486" s="454" t="s">
        <v>16129</v>
      </c>
      <c r="C1486" s="454" t="s">
        <v>7068</v>
      </c>
      <c r="D1486" s="470"/>
      <c r="E1486" s="11"/>
    </row>
    <row r="1487" spans="1:5" x14ac:dyDescent="0.25">
      <c r="A1487" s="454" t="s">
        <v>16130</v>
      </c>
      <c r="B1487" s="454" t="s">
        <v>16131</v>
      </c>
      <c r="C1487" s="454" t="s">
        <v>7068</v>
      </c>
      <c r="D1487" s="470"/>
      <c r="E1487" s="11"/>
    </row>
    <row r="1488" spans="1:5" x14ac:dyDescent="0.25">
      <c r="A1488" s="454" t="s">
        <v>16132</v>
      </c>
      <c r="B1488" s="454" t="s">
        <v>16133</v>
      </c>
      <c r="C1488" s="454" t="s">
        <v>7068</v>
      </c>
      <c r="D1488" s="470"/>
      <c r="E1488" s="11"/>
    </row>
    <row r="1489" spans="1:5" x14ac:dyDescent="0.25">
      <c r="A1489" s="454" t="s">
        <v>16134</v>
      </c>
      <c r="B1489" s="454" t="s">
        <v>16135</v>
      </c>
      <c r="C1489" s="454" t="s">
        <v>7068</v>
      </c>
      <c r="D1489" s="470"/>
      <c r="E1489" s="11"/>
    </row>
    <row r="1490" spans="1:5" x14ac:dyDescent="0.25">
      <c r="A1490" s="454" t="s">
        <v>16136</v>
      </c>
      <c r="B1490" s="454" t="s">
        <v>16137</v>
      </c>
      <c r="C1490" s="454" t="s">
        <v>7068</v>
      </c>
      <c r="D1490" s="470"/>
      <c r="E1490" s="11"/>
    </row>
    <row r="1491" spans="1:5" x14ac:dyDescent="0.25">
      <c r="A1491" s="454" t="s">
        <v>16138</v>
      </c>
      <c r="B1491" s="454" t="s">
        <v>16139</v>
      </c>
      <c r="C1491" s="454" t="s">
        <v>7068</v>
      </c>
      <c r="D1491" s="470"/>
      <c r="E1491" s="11"/>
    </row>
    <row r="1492" spans="1:5" x14ac:dyDescent="0.25">
      <c r="A1492" s="454" t="s">
        <v>16140</v>
      </c>
      <c r="B1492" s="454" t="s">
        <v>16141</v>
      </c>
      <c r="C1492" s="454" t="s">
        <v>7068</v>
      </c>
      <c r="D1492" s="470"/>
      <c r="E1492" s="11"/>
    </row>
    <row r="1493" spans="1:5" x14ac:dyDescent="0.25">
      <c r="A1493" s="454" t="s">
        <v>16142</v>
      </c>
      <c r="B1493" s="454" t="s">
        <v>16143</v>
      </c>
      <c r="C1493" s="454" t="s">
        <v>7068</v>
      </c>
      <c r="D1493" s="470"/>
      <c r="E1493" s="11"/>
    </row>
    <row r="1494" spans="1:5" x14ac:dyDescent="0.25">
      <c r="A1494" s="454" t="s">
        <v>16144</v>
      </c>
      <c r="B1494" s="454" t="s">
        <v>13487</v>
      </c>
      <c r="C1494" s="454" t="s">
        <v>7068</v>
      </c>
      <c r="D1494" s="470"/>
      <c r="E1494" s="11"/>
    </row>
    <row r="1495" spans="1:5" x14ac:dyDescent="0.25">
      <c r="A1495" s="454" t="s">
        <v>16145</v>
      </c>
      <c r="B1495" s="454" t="s">
        <v>13489</v>
      </c>
      <c r="C1495" s="454" t="s">
        <v>7068</v>
      </c>
      <c r="D1495" s="470"/>
      <c r="E1495" s="11"/>
    </row>
    <row r="1496" spans="1:5" x14ac:dyDescent="0.25">
      <c r="A1496" s="454" t="s">
        <v>16146</v>
      </c>
      <c r="B1496" s="454" t="s">
        <v>13491</v>
      </c>
      <c r="C1496" s="454" t="s">
        <v>7068</v>
      </c>
      <c r="D1496" s="470"/>
      <c r="E1496" s="11"/>
    </row>
    <row r="1497" spans="1:5" x14ac:dyDescent="0.25">
      <c r="A1497" s="454" t="s">
        <v>2536</v>
      </c>
      <c r="B1497" s="454" t="s">
        <v>13066</v>
      </c>
      <c r="C1497" s="454" t="s">
        <v>7068</v>
      </c>
      <c r="D1497" s="470"/>
      <c r="E1497" s="11"/>
    </row>
    <row r="1498" spans="1:5" x14ac:dyDescent="0.25">
      <c r="A1498" s="368" t="s">
        <v>13067</v>
      </c>
      <c r="B1498" s="368" t="s">
        <v>16147</v>
      </c>
      <c r="C1498" s="368"/>
      <c r="D1498" s="240"/>
      <c r="E1498" s="240"/>
    </row>
    <row r="1499" spans="1:5" x14ac:dyDescent="0.25">
      <c r="A1499" s="368" t="s">
        <v>3417</v>
      </c>
      <c r="B1499" s="368" t="s">
        <v>16148</v>
      </c>
      <c r="C1499" s="368"/>
      <c r="D1499" s="240"/>
      <c r="E1499" s="240"/>
    </row>
    <row r="1500" spans="1:5" x14ac:dyDescent="0.25">
      <c r="A1500" s="368" t="s">
        <v>16149</v>
      </c>
      <c r="B1500" s="368" t="s">
        <v>16150</v>
      </c>
      <c r="C1500" s="368"/>
      <c r="D1500" s="240"/>
      <c r="E1500" s="240"/>
    </row>
    <row r="1501" spans="1:5" x14ac:dyDescent="0.25">
      <c r="A1501" s="368" t="s">
        <v>16151</v>
      </c>
      <c r="B1501" s="368" t="s">
        <v>16152</v>
      </c>
      <c r="C1501" s="368"/>
      <c r="D1501" s="240"/>
      <c r="E1501" s="240"/>
    </row>
    <row r="1502" spans="1:5" x14ac:dyDescent="0.25">
      <c r="A1502" s="368" t="s">
        <v>16153</v>
      </c>
      <c r="B1502" s="368" t="s">
        <v>16154</v>
      </c>
      <c r="C1502" s="368"/>
      <c r="D1502" s="240"/>
      <c r="E1502" s="240"/>
    </row>
    <row r="1503" spans="1:5" x14ac:dyDescent="0.25">
      <c r="A1503" s="368" t="s">
        <v>16155</v>
      </c>
      <c r="B1503" s="368" t="s">
        <v>16156</v>
      </c>
      <c r="C1503" s="368"/>
      <c r="D1503" s="240"/>
      <c r="E1503" s="240"/>
    </row>
    <row r="1504" spans="1:5" x14ac:dyDescent="0.25">
      <c r="A1504" s="368" t="s">
        <v>16157</v>
      </c>
      <c r="B1504" s="368" t="s">
        <v>16158</v>
      </c>
      <c r="C1504" s="368"/>
      <c r="D1504" s="240"/>
      <c r="E1504" s="240"/>
    </row>
    <row r="1505" spans="1:5" x14ac:dyDescent="0.25">
      <c r="A1505" s="368" t="s">
        <v>16159</v>
      </c>
      <c r="B1505" s="368" t="s">
        <v>16160</v>
      </c>
      <c r="C1505" s="368"/>
      <c r="D1505" s="240"/>
      <c r="E1505" s="240"/>
    </row>
    <row r="1506" spans="1:5" x14ac:dyDescent="0.25">
      <c r="A1506" s="368" t="s">
        <v>16161</v>
      </c>
      <c r="B1506" s="368" t="s">
        <v>16162</v>
      </c>
      <c r="C1506" s="368"/>
      <c r="D1506" s="240"/>
      <c r="E1506" s="240"/>
    </row>
    <row r="1507" spans="1:5" x14ac:dyDescent="0.25">
      <c r="A1507" s="368" t="s">
        <v>16163</v>
      </c>
      <c r="B1507" s="368" t="s">
        <v>16162</v>
      </c>
      <c r="C1507" s="368"/>
      <c r="D1507" s="240"/>
      <c r="E1507" s="240"/>
    </row>
    <row r="1508" spans="1:5" x14ac:dyDescent="0.25">
      <c r="A1508" s="368" t="s">
        <v>16164</v>
      </c>
      <c r="B1508" s="368" t="s">
        <v>16165</v>
      </c>
      <c r="C1508" s="368"/>
      <c r="D1508" s="240"/>
      <c r="E1508" s="240"/>
    </row>
    <row r="1509" spans="1:5" x14ac:dyDescent="0.25">
      <c r="A1509" s="368" t="s">
        <v>16166</v>
      </c>
      <c r="B1509" s="368" t="s">
        <v>16167</v>
      </c>
      <c r="C1509" s="368"/>
      <c r="D1509" s="240"/>
      <c r="E1509" s="240"/>
    </row>
    <row r="1510" spans="1:5" x14ac:dyDescent="0.25">
      <c r="A1510" s="368" t="s">
        <v>16168</v>
      </c>
      <c r="B1510" s="368" t="s">
        <v>16169</v>
      </c>
      <c r="C1510" s="368"/>
      <c r="D1510" s="240"/>
      <c r="E1510" s="240"/>
    </row>
    <row r="1511" spans="1:5" x14ac:dyDescent="0.25">
      <c r="A1511" s="368" t="s">
        <v>16170</v>
      </c>
      <c r="B1511" s="368" t="s">
        <v>16171</v>
      </c>
      <c r="C1511" s="368"/>
      <c r="D1511" s="240"/>
      <c r="E1511" s="240"/>
    </row>
    <row r="1512" spans="1:5" x14ac:dyDescent="0.25">
      <c r="A1512" s="368" t="s">
        <v>16172</v>
      </c>
      <c r="B1512" s="368" t="s">
        <v>16173</v>
      </c>
      <c r="C1512" s="368"/>
      <c r="D1512" s="240"/>
      <c r="E1512" s="240"/>
    </row>
    <row r="1513" spans="1:5" x14ac:dyDescent="0.25">
      <c r="A1513" s="368" t="s">
        <v>16174</v>
      </c>
      <c r="B1513" s="368" t="s">
        <v>16175</v>
      </c>
      <c r="C1513" s="368"/>
      <c r="D1513" s="240"/>
      <c r="E1513" s="240"/>
    </row>
    <row r="1514" spans="1:5" x14ac:dyDescent="0.25">
      <c r="A1514" s="368" t="s">
        <v>16176</v>
      </c>
      <c r="B1514" s="368" t="s">
        <v>16177</v>
      </c>
      <c r="C1514" s="368"/>
      <c r="D1514" s="240"/>
      <c r="E1514" s="240"/>
    </row>
    <row r="1515" spans="1:5" x14ac:dyDescent="0.25">
      <c r="A1515" s="368" t="s">
        <v>16178</v>
      </c>
      <c r="B1515" s="368" t="s">
        <v>16179</v>
      </c>
      <c r="C1515" s="368"/>
      <c r="D1515" s="240"/>
      <c r="E1515" s="240"/>
    </row>
    <row r="1516" spans="1:5" x14ac:dyDescent="0.25">
      <c r="A1516" s="368" t="s">
        <v>16180</v>
      </c>
      <c r="B1516" s="368" t="s">
        <v>16181</v>
      </c>
      <c r="C1516" s="368"/>
      <c r="D1516" s="240"/>
      <c r="E1516" s="240"/>
    </row>
    <row r="1517" spans="1:5" x14ac:dyDescent="0.25">
      <c r="A1517" s="368" t="s">
        <v>16182</v>
      </c>
      <c r="B1517" s="368" t="s">
        <v>16183</v>
      </c>
      <c r="C1517" s="368"/>
      <c r="D1517" s="240"/>
      <c r="E1517" s="240"/>
    </row>
    <row r="1518" spans="1:5" x14ac:dyDescent="0.25">
      <c r="A1518" s="368" t="s">
        <v>16184</v>
      </c>
      <c r="B1518" s="368" t="s">
        <v>16185</v>
      </c>
      <c r="C1518" s="368"/>
      <c r="D1518" s="240"/>
      <c r="E1518" s="240"/>
    </row>
    <row r="1519" spans="1:5" x14ac:dyDescent="0.25">
      <c r="A1519" s="368" t="s">
        <v>16186</v>
      </c>
      <c r="B1519" s="368" t="s">
        <v>16187</v>
      </c>
      <c r="C1519" s="368"/>
      <c r="D1519" s="240"/>
      <c r="E1519" s="240"/>
    </row>
    <row r="1520" spans="1:5" x14ac:dyDescent="0.25">
      <c r="A1520" s="368" t="s">
        <v>16188</v>
      </c>
      <c r="B1520" s="368" t="s">
        <v>16189</v>
      </c>
      <c r="C1520" s="368" t="s">
        <v>15558</v>
      </c>
      <c r="D1520" s="240"/>
      <c r="E1520" s="472"/>
    </row>
    <row r="1521" spans="1:5" x14ac:dyDescent="0.25">
      <c r="A1521" s="368" t="s">
        <v>16190</v>
      </c>
      <c r="B1521" s="368" t="s">
        <v>16191</v>
      </c>
      <c r="C1521" s="368" t="s">
        <v>15558</v>
      </c>
      <c r="D1521" s="240"/>
      <c r="E1521" s="472"/>
    </row>
    <row r="1522" spans="1:5" x14ac:dyDescent="0.25">
      <c r="A1522" s="368" t="s">
        <v>3419</v>
      </c>
      <c r="B1522" s="368" t="s">
        <v>16192</v>
      </c>
      <c r="C1522" s="368"/>
      <c r="D1522" s="240"/>
      <c r="E1522" s="240"/>
    </row>
    <row r="1523" spans="1:5" x14ac:dyDescent="0.25">
      <c r="A1523" s="368" t="s">
        <v>16193</v>
      </c>
      <c r="B1523" s="368" t="s">
        <v>16194</v>
      </c>
      <c r="C1523" s="368"/>
      <c r="D1523" s="240"/>
      <c r="E1523" s="240"/>
    </row>
    <row r="1524" spans="1:5" x14ac:dyDescent="0.25">
      <c r="A1524" s="368" t="s">
        <v>16195</v>
      </c>
      <c r="B1524" s="368" t="s">
        <v>16194</v>
      </c>
      <c r="C1524" s="368"/>
      <c r="D1524" s="240"/>
      <c r="E1524" s="240"/>
    </row>
    <row r="1525" spans="1:5" x14ac:dyDescent="0.25">
      <c r="A1525" s="368" t="s">
        <v>16196</v>
      </c>
      <c r="B1525" s="368" t="s">
        <v>13487</v>
      </c>
      <c r="C1525" s="368"/>
      <c r="D1525" s="240"/>
      <c r="E1525" s="240"/>
    </row>
    <row r="1526" spans="1:5" x14ac:dyDescent="0.25">
      <c r="A1526" s="368" t="s">
        <v>16197</v>
      </c>
      <c r="B1526" s="368" t="s">
        <v>13489</v>
      </c>
      <c r="C1526" s="368"/>
      <c r="D1526" s="240"/>
      <c r="E1526" s="240"/>
    </row>
    <row r="1527" spans="1:5" x14ac:dyDescent="0.25">
      <c r="A1527" s="368" t="s">
        <v>16198</v>
      </c>
      <c r="B1527" s="368" t="s">
        <v>13491</v>
      </c>
      <c r="C1527" s="368"/>
      <c r="D1527" s="240"/>
      <c r="E1527" s="240"/>
    </row>
    <row r="1528" spans="1:5" x14ac:dyDescent="0.25">
      <c r="A1528" s="454" t="s">
        <v>13068</v>
      </c>
      <c r="B1528" s="454" t="s">
        <v>13069</v>
      </c>
      <c r="C1528" s="454" t="s">
        <v>7068</v>
      </c>
      <c r="D1528" s="470"/>
      <c r="E1528" s="11"/>
    </row>
    <row r="1529" spans="1:5" x14ac:dyDescent="0.25">
      <c r="A1529" s="454" t="s">
        <v>13070</v>
      </c>
      <c r="B1529" s="454" t="s">
        <v>16199</v>
      </c>
      <c r="C1529" s="454" t="s">
        <v>7068</v>
      </c>
      <c r="D1529" s="470"/>
      <c r="E1529" s="11"/>
    </row>
    <row r="1530" spans="1:5" x14ac:dyDescent="0.25">
      <c r="A1530" s="454" t="s">
        <v>13071</v>
      </c>
      <c r="B1530" s="454" t="s">
        <v>16200</v>
      </c>
      <c r="C1530" s="454" t="s">
        <v>7068</v>
      </c>
      <c r="D1530" s="470"/>
      <c r="E1530" s="11"/>
    </row>
    <row r="1531" spans="1:5" x14ac:dyDescent="0.25">
      <c r="A1531" s="454" t="s">
        <v>13072</v>
      </c>
      <c r="B1531" s="454" t="s">
        <v>16201</v>
      </c>
      <c r="C1531" s="454" t="s">
        <v>7068</v>
      </c>
      <c r="D1531" s="470"/>
      <c r="E1531" s="11"/>
    </row>
    <row r="1532" spans="1:5" x14ac:dyDescent="0.25">
      <c r="A1532" s="368" t="s">
        <v>13073</v>
      </c>
      <c r="B1532" s="368" t="s">
        <v>16202</v>
      </c>
      <c r="C1532" s="368"/>
      <c r="D1532" s="240"/>
      <c r="E1532" s="240"/>
    </row>
    <row r="1533" spans="1:5" x14ac:dyDescent="0.25">
      <c r="A1533" s="368" t="s">
        <v>3445</v>
      </c>
      <c r="B1533" s="368" t="s">
        <v>16203</v>
      </c>
      <c r="C1533" s="368"/>
      <c r="D1533" s="240"/>
      <c r="E1533" s="240"/>
    </row>
    <row r="1534" spans="1:5" x14ac:dyDescent="0.25">
      <c r="A1534" s="368" t="s">
        <v>16204</v>
      </c>
      <c r="B1534" s="368" t="s">
        <v>16205</v>
      </c>
      <c r="C1534" s="368"/>
      <c r="D1534" s="240"/>
      <c r="E1534" s="240"/>
    </row>
    <row r="1535" spans="1:5" x14ac:dyDescent="0.25">
      <c r="A1535" s="368" t="s">
        <v>16206</v>
      </c>
      <c r="B1535" s="368" t="s">
        <v>16207</v>
      </c>
      <c r="C1535" s="368"/>
      <c r="D1535" s="240"/>
      <c r="E1535" s="240"/>
    </row>
    <row r="1536" spans="1:5" x14ac:dyDescent="0.25">
      <c r="A1536" s="368" t="s">
        <v>16208</v>
      </c>
      <c r="B1536" s="368" t="s">
        <v>16209</v>
      </c>
      <c r="C1536" s="368"/>
      <c r="D1536" s="240"/>
      <c r="E1536" s="240"/>
    </row>
    <row r="1537" spans="1:5" x14ac:dyDescent="0.25">
      <c r="A1537" s="368" t="s">
        <v>16210</v>
      </c>
      <c r="B1537" s="368" t="s">
        <v>16211</v>
      </c>
      <c r="C1537" s="368"/>
      <c r="D1537" s="240"/>
      <c r="E1537" s="240"/>
    </row>
    <row r="1538" spans="1:5" x14ac:dyDescent="0.25">
      <c r="A1538" s="368" t="s">
        <v>16212</v>
      </c>
      <c r="B1538" s="368" t="s">
        <v>16213</v>
      </c>
      <c r="C1538" s="368"/>
      <c r="D1538" s="240"/>
      <c r="E1538" s="240"/>
    </row>
    <row r="1539" spans="1:5" x14ac:dyDescent="0.25">
      <c r="A1539" s="368" t="s">
        <v>16214</v>
      </c>
      <c r="B1539" s="368" t="s">
        <v>16215</v>
      </c>
      <c r="C1539" s="368"/>
      <c r="D1539" s="240"/>
      <c r="E1539" s="240"/>
    </row>
    <row r="1540" spans="1:5" x14ac:dyDescent="0.25">
      <c r="A1540" s="368" t="s">
        <v>16216</v>
      </c>
      <c r="B1540" s="368" t="s">
        <v>16217</v>
      </c>
      <c r="C1540" s="368"/>
      <c r="D1540" s="240"/>
      <c r="E1540" s="240"/>
    </row>
    <row r="1541" spans="1:5" x14ac:dyDescent="0.25">
      <c r="A1541" s="368" t="s">
        <v>16218</v>
      </c>
      <c r="B1541" s="368" t="s">
        <v>16219</v>
      </c>
      <c r="C1541" s="368"/>
      <c r="D1541" s="240"/>
      <c r="E1541" s="240"/>
    </row>
    <row r="1542" spans="1:5" x14ac:dyDescent="0.25">
      <c r="A1542" s="368" t="s">
        <v>16220</v>
      </c>
      <c r="B1542" s="368" t="s">
        <v>16221</v>
      </c>
      <c r="C1542" s="368"/>
      <c r="D1542" s="240"/>
      <c r="E1542" s="240"/>
    </row>
    <row r="1543" spans="1:5" x14ac:dyDescent="0.25">
      <c r="A1543" s="368" t="s">
        <v>16222</v>
      </c>
      <c r="B1543" s="368" t="s">
        <v>16223</v>
      </c>
      <c r="C1543" s="368" t="s">
        <v>16224</v>
      </c>
      <c r="D1543" s="240"/>
      <c r="E1543" s="240"/>
    </row>
    <row r="1544" spans="1:5" x14ac:dyDescent="0.25">
      <c r="A1544" s="368" t="s">
        <v>16225</v>
      </c>
      <c r="B1544" s="368" t="s">
        <v>16226</v>
      </c>
      <c r="C1544" s="368" t="s">
        <v>16227</v>
      </c>
      <c r="D1544" s="240"/>
      <c r="E1544" s="240"/>
    </row>
    <row r="1545" spans="1:5" x14ac:dyDescent="0.25">
      <c r="A1545" s="368" t="s">
        <v>16228</v>
      </c>
      <c r="B1545" s="368" t="s">
        <v>16229</v>
      </c>
      <c r="C1545" s="368" t="s">
        <v>16230</v>
      </c>
      <c r="D1545" s="240"/>
      <c r="E1545" s="240"/>
    </row>
    <row r="1546" spans="1:5" x14ac:dyDescent="0.25">
      <c r="A1546" s="368" t="s">
        <v>16231</v>
      </c>
      <c r="B1546" s="368" t="s">
        <v>16232</v>
      </c>
      <c r="C1546" s="368" t="s">
        <v>16230</v>
      </c>
      <c r="D1546" s="240"/>
      <c r="E1546" s="240"/>
    </row>
    <row r="1547" spans="1:5" x14ac:dyDescent="0.25">
      <c r="A1547" s="368" t="s">
        <v>16233</v>
      </c>
      <c r="B1547" s="368" t="s">
        <v>16234</v>
      </c>
      <c r="C1547" s="368" t="s">
        <v>16230</v>
      </c>
      <c r="D1547" s="240"/>
      <c r="E1547" s="240"/>
    </row>
    <row r="1548" spans="1:5" x14ac:dyDescent="0.25">
      <c r="A1548" s="368" t="s">
        <v>16235</v>
      </c>
      <c r="B1548" s="368" t="s">
        <v>16236</v>
      </c>
      <c r="C1548" s="368" t="s">
        <v>16230</v>
      </c>
      <c r="D1548" s="240"/>
      <c r="E1548" s="240"/>
    </row>
    <row r="1549" spans="1:5" x14ac:dyDescent="0.25">
      <c r="A1549" s="368" t="s">
        <v>16237</v>
      </c>
      <c r="B1549" s="368" t="s">
        <v>16238</v>
      </c>
      <c r="C1549" s="368" t="s">
        <v>16230</v>
      </c>
      <c r="D1549" s="240"/>
      <c r="E1549" s="240"/>
    </row>
    <row r="1550" spans="1:5" x14ac:dyDescent="0.25">
      <c r="A1550" s="368" t="s">
        <v>16239</v>
      </c>
      <c r="B1550" s="368" t="s">
        <v>16240</v>
      </c>
      <c r="C1550" s="368" t="s">
        <v>16230</v>
      </c>
      <c r="D1550" s="240"/>
      <c r="E1550" s="240"/>
    </row>
    <row r="1551" spans="1:5" x14ac:dyDescent="0.25">
      <c r="A1551" s="368" t="s">
        <v>16241</v>
      </c>
      <c r="B1551" s="368" t="s">
        <v>16242</v>
      </c>
      <c r="C1551" s="368" t="s">
        <v>16243</v>
      </c>
      <c r="D1551" s="240"/>
      <c r="E1551" s="240"/>
    </row>
    <row r="1552" spans="1:5" x14ac:dyDescent="0.25">
      <c r="A1552" s="368" t="s">
        <v>16244</v>
      </c>
      <c r="B1552" s="368" t="s">
        <v>16245</v>
      </c>
      <c r="C1552" s="368" t="s">
        <v>16230</v>
      </c>
      <c r="D1552" s="240"/>
      <c r="E1552" s="240"/>
    </row>
    <row r="1553" spans="1:5" x14ac:dyDescent="0.25">
      <c r="A1553" s="368" t="s">
        <v>16246</v>
      </c>
      <c r="B1553" s="368" t="s">
        <v>16247</v>
      </c>
      <c r="C1553" s="368" t="s">
        <v>16230</v>
      </c>
      <c r="D1553" s="240"/>
      <c r="E1553" s="240"/>
    </row>
    <row r="1554" spans="1:5" x14ac:dyDescent="0.25">
      <c r="A1554" s="368" t="s">
        <v>16248</v>
      </c>
      <c r="B1554" s="368" t="s">
        <v>16249</v>
      </c>
      <c r="C1554" s="368" t="s">
        <v>16230</v>
      </c>
      <c r="D1554" s="240"/>
      <c r="E1554" s="240"/>
    </row>
    <row r="1555" spans="1:5" x14ac:dyDescent="0.25">
      <c r="A1555" s="368" t="s">
        <v>16250</v>
      </c>
      <c r="B1555" s="368" t="s">
        <v>16251</v>
      </c>
      <c r="C1555" s="368" t="s">
        <v>16230</v>
      </c>
      <c r="D1555" s="240"/>
      <c r="E1555" s="240"/>
    </row>
    <row r="1556" spans="1:5" x14ac:dyDescent="0.25">
      <c r="A1556" s="368" t="s">
        <v>16252</v>
      </c>
      <c r="B1556" s="368" t="s">
        <v>16253</v>
      </c>
      <c r="C1556" s="368" t="s">
        <v>16230</v>
      </c>
      <c r="D1556" s="240"/>
      <c r="E1556" s="240"/>
    </row>
    <row r="1557" spans="1:5" x14ac:dyDescent="0.25">
      <c r="A1557" s="368" t="s">
        <v>16254</v>
      </c>
      <c r="B1557" s="368" t="s">
        <v>16255</v>
      </c>
      <c r="C1557" s="368" t="s">
        <v>16230</v>
      </c>
      <c r="D1557" s="240"/>
      <c r="E1557" s="240"/>
    </row>
    <row r="1558" spans="1:5" x14ac:dyDescent="0.25">
      <c r="A1558" s="368" t="s">
        <v>16256</v>
      </c>
      <c r="B1558" s="368" t="s">
        <v>16257</v>
      </c>
      <c r="C1558" s="368" t="s">
        <v>16230</v>
      </c>
      <c r="D1558" s="240"/>
      <c r="E1558" s="240"/>
    </row>
    <row r="1559" spans="1:5" x14ac:dyDescent="0.25">
      <c r="A1559" s="368" t="s">
        <v>16258</v>
      </c>
      <c r="B1559" s="368" t="s">
        <v>16259</v>
      </c>
      <c r="C1559" s="368" t="s">
        <v>16230</v>
      </c>
      <c r="D1559" s="240"/>
      <c r="E1559" s="240"/>
    </row>
    <row r="1560" spans="1:5" x14ac:dyDescent="0.25">
      <c r="A1560" s="368" t="s">
        <v>16260</v>
      </c>
      <c r="B1560" s="368" t="s">
        <v>16261</v>
      </c>
      <c r="C1560" s="368" t="s">
        <v>16230</v>
      </c>
      <c r="D1560" s="240"/>
      <c r="E1560" s="240"/>
    </row>
    <row r="1561" spans="1:5" x14ac:dyDescent="0.25">
      <c r="A1561" s="368" t="s">
        <v>16262</v>
      </c>
      <c r="B1561" s="368" t="s">
        <v>16263</v>
      </c>
      <c r="C1561" s="368" t="s">
        <v>16230</v>
      </c>
      <c r="D1561" s="240"/>
      <c r="E1561" s="240"/>
    </row>
    <row r="1562" spans="1:5" x14ac:dyDescent="0.25">
      <c r="A1562" s="368" t="s">
        <v>16264</v>
      </c>
      <c r="B1562" s="368" t="s">
        <v>16265</v>
      </c>
      <c r="C1562" s="368" t="s">
        <v>16266</v>
      </c>
      <c r="D1562" s="240"/>
      <c r="E1562" s="240"/>
    </row>
    <row r="1563" spans="1:5" x14ac:dyDescent="0.25">
      <c r="A1563" s="368" t="s">
        <v>16267</v>
      </c>
      <c r="B1563" s="368" t="s">
        <v>16268</v>
      </c>
      <c r="C1563" s="368" t="s">
        <v>16230</v>
      </c>
      <c r="D1563" s="240"/>
      <c r="E1563" s="240"/>
    </row>
    <row r="1564" spans="1:5" x14ac:dyDescent="0.25">
      <c r="A1564" s="368" t="s">
        <v>16269</v>
      </c>
      <c r="B1564" s="368" t="s">
        <v>16270</v>
      </c>
      <c r="C1564" s="368" t="s">
        <v>16230</v>
      </c>
      <c r="D1564" s="240"/>
      <c r="E1564" s="240"/>
    </row>
    <row r="1565" spans="1:5" x14ac:dyDescent="0.25">
      <c r="A1565" s="368" t="s">
        <v>16271</v>
      </c>
      <c r="B1565" s="368" t="s">
        <v>16272</v>
      </c>
      <c r="C1565" s="368" t="s">
        <v>16230</v>
      </c>
      <c r="D1565" s="240"/>
      <c r="E1565" s="240"/>
    </row>
    <row r="1566" spans="1:5" x14ac:dyDescent="0.25">
      <c r="A1566" s="368" t="s">
        <v>16273</v>
      </c>
      <c r="B1566" s="368" t="s">
        <v>16274</v>
      </c>
      <c r="C1566" s="368" t="s">
        <v>16230</v>
      </c>
      <c r="D1566" s="240"/>
      <c r="E1566" s="240"/>
    </row>
    <row r="1567" spans="1:5" x14ac:dyDescent="0.25">
      <c r="A1567" s="368" t="s">
        <v>16275</v>
      </c>
      <c r="B1567" s="368" t="s">
        <v>16276</v>
      </c>
      <c r="C1567" s="368" t="s">
        <v>16230</v>
      </c>
      <c r="D1567" s="240"/>
      <c r="E1567" s="240"/>
    </row>
    <row r="1568" spans="1:5" x14ac:dyDescent="0.25">
      <c r="A1568" s="368" t="s">
        <v>16277</v>
      </c>
      <c r="B1568" s="368" t="s">
        <v>16278</v>
      </c>
      <c r="C1568" s="368" t="s">
        <v>16230</v>
      </c>
      <c r="D1568" s="240"/>
      <c r="E1568" s="240"/>
    </row>
    <row r="1569" spans="1:5" x14ac:dyDescent="0.25">
      <c r="A1569" s="368" t="s">
        <v>16279</v>
      </c>
      <c r="B1569" s="368" t="s">
        <v>16280</v>
      </c>
      <c r="C1569" s="368" t="s">
        <v>16230</v>
      </c>
      <c r="D1569" s="240"/>
      <c r="E1569" s="240"/>
    </row>
    <row r="1570" spans="1:5" x14ac:dyDescent="0.25">
      <c r="A1570" s="368" t="s">
        <v>16281</v>
      </c>
      <c r="B1570" s="368" t="s">
        <v>16282</v>
      </c>
      <c r="C1570" s="368" t="s">
        <v>16283</v>
      </c>
      <c r="D1570" s="240"/>
      <c r="E1570" s="240"/>
    </row>
    <row r="1571" spans="1:5" x14ac:dyDescent="0.25">
      <c r="A1571" s="368" t="s">
        <v>16284</v>
      </c>
      <c r="B1571" s="368" t="s">
        <v>16285</v>
      </c>
      <c r="C1571" s="368" t="s">
        <v>16230</v>
      </c>
      <c r="D1571" s="240"/>
      <c r="E1571" s="240"/>
    </row>
    <row r="1572" spans="1:5" x14ac:dyDescent="0.25">
      <c r="A1572" s="368" t="s">
        <v>16286</v>
      </c>
      <c r="B1572" s="368" t="s">
        <v>16287</v>
      </c>
      <c r="C1572" s="368" t="s">
        <v>16230</v>
      </c>
      <c r="D1572" s="240"/>
      <c r="E1572" s="240"/>
    </row>
    <row r="1573" spans="1:5" x14ac:dyDescent="0.25">
      <c r="A1573" s="368" t="s">
        <v>16288</v>
      </c>
      <c r="B1573" s="368" t="s">
        <v>16289</v>
      </c>
      <c r="C1573" s="368" t="s">
        <v>16230</v>
      </c>
      <c r="D1573" s="240"/>
      <c r="E1573" s="240"/>
    </row>
    <row r="1574" spans="1:5" x14ac:dyDescent="0.25">
      <c r="A1574" s="368" t="s">
        <v>16290</v>
      </c>
      <c r="B1574" s="368" t="s">
        <v>16291</v>
      </c>
      <c r="C1574" s="368" t="s">
        <v>16230</v>
      </c>
      <c r="D1574" s="240"/>
      <c r="E1574" s="240"/>
    </row>
    <row r="1575" spans="1:5" x14ac:dyDescent="0.25">
      <c r="A1575" s="368" t="s">
        <v>16292</v>
      </c>
      <c r="B1575" s="368" t="s">
        <v>16293</v>
      </c>
      <c r="C1575" s="368" t="s">
        <v>16230</v>
      </c>
      <c r="D1575" s="240"/>
      <c r="E1575" s="240"/>
    </row>
    <row r="1576" spans="1:5" x14ac:dyDescent="0.25">
      <c r="A1576" s="368" t="s">
        <v>16294</v>
      </c>
      <c r="B1576" s="368" t="s">
        <v>16295</v>
      </c>
      <c r="C1576" s="368" t="s">
        <v>16230</v>
      </c>
      <c r="D1576" s="240"/>
      <c r="E1576" s="240"/>
    </row>
    <row r="1577" spans="1:5" x14ac:dyDescent="0.25">
      <c r="A1577" s="368" t="s">
        <v>16296</v>
      </c>
      <c r="B1577" s="368" t="s">
        <v>16297</v>
      </c>
      <c r="C1577" s="368" t="s">
        <v>16230</v>
      </c>
      <c r="D1577" s="240"/>
      <c r="E1577" s="240"/>
    </row>
    <row r="1578" spans="1:5" x14ac:dyDescent="0.25">
      <c r="A1578" s="368" t="s">
        <v>2060</v>
      </c>
      <c r="B1578" s="368" t="s">
        <v>16298</v>
      </c>
      <c r="C1578" s="368" t="s">
        <v>16299</v>
      </c>
      <c r="D1578" s="240"/>
      <c r="E1578" s="240"/>
    </row>
    <row r="1579" spans="1:5" x14ac:dyDescent="0.25">
      <c r="A1579" s="368" t="s">
        <v>16300</v>
      </c>
      <c r="B1579" s="368" t="s">
        <v>16301</v>
      </c>
      <c r="C1579" s="368" t="s">
        <v>16230</v>
      </c>
      <c r="D1579" s="240"/>
      <c r="E1579" s="240"/>
    </row>
    <row r="1580" spans="1:5" x14ac:dyDescent="0.25">
      <c r="A1580" s="368" t="s">
        <v>16302</v>
      </c>
      <c r="B1580" s="368" t="s">
        <v>16303</v>
      </c>
      <c r="C1580" s="368" t="s">
        <v>16230</v>
      </c>
      <c r="D1580" s="240"/>
      <c r="E1580" s="240"/>
    </row>
    <row r="1581" spans="1:5" x14ac:dyDescent="0.25">
      <c r="A1581" s="368" t="s">
        <v>16304</v>
      </c>
      <c r="B1581" s="368" t="s">
        <v>16305</v>
      </c>
      <c r="C1581" s="368" t="s">
        <v>16230</v>
      </c>
      <c r="D1581" s="240"/>
      <c r="E1581" s="240"/>
    </row>
    <row r="1582" spans="1:5" x14ac:dyDescent="0.25">
      <c r="A1582" s="368" t="s">
        <v>16306</v>
      </c>
      <c r="B1582" s="368" t="s">
        <v>16307</v>
      </c>
      <c r="C1582" s="368" t="s">
        <v>16230</v>
      </c>
      <c r="D1582" s="240"/>
      <c r="E1582" s="240"/>
    </row>
    <row r="1583" spans="1:5" x14ac:dyDescent="0.25">
      <c r="A1583" s="368" t="s">
        <v>16308</v>
      </c>
      <c r="B1583" s="368" t="s">
        <v>16309</v>
      </c>
      <c r="C1583" s="368" t="s">
        <v>16230</v>
      </c>
      <c r="D1583" s="240"/>
      <c r="E1583" s="240"/>
    </row>
    <row r="1584" spans="1:5" x14ac:dyDescent="0.25">
      <c r="A1584" s="368" t="s">
        <v>16310</v>
      </c>
      <c r="B1584" s="368" t="s">
        <v>16311</v>
      </c>
      <c r="C1584" s="368" t="s">
        <v>16230</v>
      </c>
      <c r="D1584" s="240"/>
      <c r="E1584" s="240"/>
    </row>
    <row r="1585" spans="1:5" x14ac:dyDescent="0.25">
      <c r="A1585" s="368" t="s">
        <v>16312</v>
      </c>
      <c r="B1585" s="368" t="s">
        <v>16313</v>
      </c>
      <c r="C1585" s="368" t="s">
        <v>16230</v>
      </c>
      <c r="D1585" s="240"/>
      <c r="E1585" s="240"/>
    </row>
    <row r="1586" spans="1:5" x14ac:dyDescent="0.25">
      <c r="A1586" s="368" t="s">
        <v>16314</v>
      </c>
      <c r="B1586" s="368" t="s">
        <v>16315</v>
      </c>
      <c r="C1586" s="368" t="s">
        <v>16230</v>
      </c>
      <c r="D1586" s="240"/>
      <c r="E1586" s="240"/>
    </row>
    <row r="1587" spans="1:5" x14ac:dyDescent="0.25">
      <c r="A1587" s="368" t="s">
        <v>16316</v>
      </c>
      <c r="B1587" s="368" t="s">
        <v>16317</v>
      </c>
      <c r="C1587" s="368" t="s">
        <v>16230</v>
      </c>
      <c r="D1587" s="240"/>
      <c r="E1587" s="240"/>
    </row>
    <row r="1588" spans="1:5" x14ac:dyDescent="0.25">
      <c r="A1588" s="368" t="s">
        <v>16318</v>
      </c>
      <c r="B1588" s="368" t="s">
        <v>16319</v>
      </c>
      <c r="C1588" s="368" t="s">
        <v>16230</v>
      </c>
      <c r="D1588" s="240"/>
      <c r="E1588" s="240"/>
    </row>
    <row r="1589" spans="1:5" x14ac:dyDescent="0.25">
      <c r="A1589" s="368" t="s">
        <v>16320</v>
      </c>
      <c r="B1589" s="368" t="s">
        <v>16321</v>
      </c>
      <c r="C1589" s="368" t="s">
        <v>16230</v>
      </c>
      <c r="D1589" s="240"/>
      <c r="E1589" s="240"/>
    </row>
    <row r="1590" spans="1:5" x14ac:dyDescent="0.25">
      <c r="A1590" s="368" t="s">
        <v>16322</v>
      </c>
      <c r="B1590" s="368" t="s">
        <v>16323</v>
      </c>
      <c r="C1590" s="368" t="s">
        <v>16230</v>
      </c>
      <c r="D1590" s="240"/>
      <c r="E1590" s="240"/>
    </row>
    <row r="1591" spans="1:5" x14ac:dyDescent="0.25">
      <c r="A1591" s="368" t="s">
        <v>16324</v>
      </c>
      <c r="B1591" s="368" t="s">
        <v>16325</v>
      </c>
      <c r="C1591" s="368" t="s">
        <v>16230</v>
      </c>
      <c r="D1591" s="240"/>
      <c r="E1591" s="240"/>
    </row>
    <row r="1592" spans="1:5" x14ac:dyDescent="0.25">
      <c r="A1592" s="368" t="s">
        <v>16326</v>
      </c>
      <c r="B1592" s="368" t="s">
        <v>16327</v>
      </c>
      <c r="C1592" s="368" t="s">
        <v>16328</v>
      </c>
      <c r="D1592" s="240"/>
      <c r="E1592" s="240"/>
    </row>
    <row r="1593" spans="1:5" x14ac:dyDescent="0.25">
      <c r="A1593" s="368" t="s">
        <v>16329</v>
      </c>
      <c r="B1593" s="368" t="s">
        <v>16330</v>
      </c>
      <c r="C1593" s="368" t="s">
        <v>16230</v>
      </c>
      <c r="D1593" s="240"/>
      <c r="E1593" s="240"/>
    </row>
    <row r="1594" spans="1:5" x14ac:dyDescent="0.25">
      <c r="A1594" s="368" t="s">
        <v>16331</v>
      </c>
      <c r="B1594" s="368" t="s">
        <v>16332</v>
      </c>
      <c r="C1594" s="368" t="s">
        <v>16230</v>
      </c>
      <c r="D1594" s="240"/>
      <c r="E1594" s="240"/>
    </row>
    <row r="1595" spans="1:5" x14ac:dyDescent="0.25">
      <c r="A1595" s="368" t="s">
        <v>16333</v>
      </c>
      <c r="B1595" s="368" t="s">
        <v>16334</v>
      </c>
      <c r="C1595" s="368" t="s">
        <v>16230</v>
      </c>
      <c r="D1595" s="240"/>
      <c r="E1595" s="240"/>
    </row>
    <row r="1596" spans="1:5" x14ac:dyDescent="0.25">
      <c r="A1596" s="368" t="s">
        <v>16335</v>
      </c>
      <c r="B1596" s="368" t="s">
        <v>16336</v>
      </c>
      <c r="C1596" s="368" t="s">
        <v>16230</v>
      </c>
      <c r="D1596" s="240"/>
      <c r="E1596" s="240"/>
    </row>
    <row r="1597" spans="1:5" x14ac:dyDescent="0.25">
      <c r="A1597" s="368" t="s">
        <v>16337</v>
      </c>
      <c r="B1597" s="368" t="s">
        <v>16338</v>
      </c>
      <c r="C1597" s="368" t="s">
        <v>16230</v>
      </c>
      <c r="D1597" s="240"/>
      <c r="E1597" s="240"/>
    </row>
    <row r="1598" spans="1:5" x14ac:dyDescent="0.25">
      <c r="A1598" s="368" t="s">
        <v>16339</v>
      </c>
      <c r="B1598" s="368" t="s">
        <v>16340</v>
      </c>
      <c r="C1598" s="368" t="s">
        <v>16230</v>
      </c>
      <c r="D1598" s="240"/>
      <c r="E1598" s="240"/>
    </row>
    <row r="1599" spans="1:5" x14ac:dyDescent="0.25">
      <c r="A1599" s="368" t="s">
        <v>16341</v>
      </c>
      <c r="B1599" s="368" t="s">
        <v>16342</v>
      </c>
      <c r="C1599" s="368" t="s">
        <v>16343</v>
      </c>
      <c r="D1599" s="240"/>
      <c r="E1599" s="240"/>
    </row>
    <row r="1600" spans="1:5" x14ac:dyDescent="0.25">
      <c r="A1600" s="368" t="s">
        <v>16344</v>
      </c>
      <c r="B1600" s="368" t="s">
        <v>16345</v>
      </c>
      <c r="C1600" s="368" t="s">
        <v>16230</v>
      </c>
      <c r="D1600" s="240"/>
      <c r="E1600" s="240"/>
    </row>
    <row r="1601" spans="1:5" x14ac:dyDescent="0.25">
      <c r="A1601" s="368" t="s">
        <v>16346</v>
      </c>
      <c r="B1601" s="368" t="s">
        <v>16347</v>
      </c>
      <c r="C1601" s="368" t="s">
        <v>16230</v>
      </c>
      <c r="D1601" s="240"/>
      <c r="E1601" s="240"/>
    </row>
    <row r="1602" spans="1:5" x14ac:dyDescent="0.25">
      <c r="A1602" s="368" t="s">
        <v>16348</v>
      </c>
      <c r="B1602" s="368" t="s">
        <v>16349</v>
      </c>
      <c r="C1602" s="368" t="s">
        <v>16230</v>
      </c>
      <c r="D1602" s="240"/>
      <c r="E1602" s="240"/>
    </row>
    <row r="1603" spans="1:5" x14ac:dyDescent="0.25">
      <c r="A1603" s="368" t="s">
        <v>16350</v>
      </c>
      <c r="B1603" s="368" t="s">
        <v>16351</v>
      </c>
      <c r="C1603" s="368" t="s">
        <v>16230</v>
      </c>
      <c r="D1603" s="240"/>
      <c r="E1603" s="240"/>
    </row>
    <row r="1604" spans="1:5" x14ac:dyDescent="0.25">
      <c r="A1604" s="368" t="s">
        <v>16352</v>
      </c>
      <c r="B1604" s="368" t="s">
        <v>16353</v>
      </c>
      <c r="C1604" s="368" t="s">
        <v>16230</v>
      </c>
      <c r="D1604" s="240"/>
      <c r="E1604" s="240"/>
    </row>
    <row r="1605" spans="1:5" x14ac:dyDescent="0.25">
      <c r="A1605" s="368" t="s">
        <v>16354</v>
      </c>
      <c r="B1605" s="368" t="s">
        <v>16355</v>
      </c>
      <c r="C1605" s="368" t="s">
        <v>16356</v>
      </c>
      <c r="D1605" s="240"/>
      <c r="E1605" s="240"/>
    </row>
    <row r="1606" spans="1:5" x14ac:dyDescent="0.25">
      <c r="A1606" s="368" t="s">
        <v>16357</v>
      </c>
      <c r="B1606" s="368" t="s">
        <v>16358</v>
      </c>
      <c r="C1606" s="368" t="s">
        <v>16230</v>
      </c>
      <c r="D1606" s="240"/>
      <c r="E1606" s="240"/>
    </row>
    <row r="1607" spans="1:5" x14ac:dyDescent="0.25">
      <c r="A1607" s="368" t="s">
        <v>16359</v>
      </c>
      <c r="B1607" s="368" t="s">
        <v>16360</v>
      </c>
      <c r="C1607" s="368" t="s">
        <v>16230</v>
      </c>
      <c r="D1607" s="240"/>
      <c r="E1607" s="240"/>
    </row>
    <row r="1608" spans="1:5" x14ac:dyDescent="0.25">
      <c r="A1608" s="368" t="s">
        <v>16361</v>
      </c>
      <c r="B1608" s="368" t="s">
        <v>16362</v>
      </c>
      <c r="C1608" s="368" t="s">
        <v>16230</v>
      </c>
      <c r="D1608" s="240"/>
      <c r="E1608" s="240"/>
    </row>
    <row r="1609" spans="1:5" x14ac:dyDescent="0.25">
      <c r="A1609" s="368" t="s">
        <v>16363</v>
      </c>
      <c r="B1609" s="368" t="s">
        <v>16364</v>
      </c>
      <c r="C1609" s="368" t="s">
        <v>16230</v>
      </c>
      <c r="D1609" s="240"/>
      <c r="E1609" s="240"/>
    </row>
    <row r="1610" spans="1:5" x14ac:dyDescent="0.25">
      <c r="A1610" s="368" t="s">
        <v>16365</v>
      </c>
      <c r="B1610" s="368" t="s">
        <v>16366</v>
      </c>
      <c r="C1610" s="368" t="s">
        <v>16230</v>
      </c>
      <c r="D1610" s="240"/>
      <c r="E1610" s="240"/>
    </row>
    <row r="1611" spans="1:5" x14ac:dyDescent="0.25">
      <c r="A1611" s="368" t="s">
        <v>16367</v>
      </c>
      <c r="B1611" s="368" t="s">
        <v>16368</v>
      </c>
      <c r="C1611" s="368" t="s">
        <v>16230</v>
      </c>
      <c r="D1611" s="240"/>
      <c r="E1611" s="240"/>
    </row>
    <row r="1612" spans="1:5" x14ac:dyDescent="0.25">
      <c r="A1612" s="368" t="s">
        <v>16369</v>
      </c>
      <c r="B1612" s="368" t="s">
        <v>16370</v>
      </c>
      <c r="C1612" s="368" t="s">
        <v>16230</v>
      </c>
      <c r="D1612" s="240"/>
      <c r="E1612" s="240"/>
    </row>
    <row r="1613" spans="1:5" x14ac:dyDescent="0.25">
      <c r="A1613" s="368" t="s">
        <v>16371</v>
      </c>
      <c r="B1613" s="368" t="s">
        <v>16372</v>
      </c>
      <c r="C1613" s="368" t="s">
        <v>16230</v>
      </c>
      <c r="D1613" s="240"/>
      <c r="E1613" s="240"/>
    </row>
    <row r="1614" spans="1:5" x14ac:dyDescent="0.25">
      <c r="A1614" s="368" t="s">
        <v>16373</v>
      </c>
      <c r="B1614" s="368" t="s">
        <v>16374</v>
      </c>
      <c r="C1614" s="368" t="s">
        <v>16230</v>
      </c>
      <c r="D1614" s="240"/>
      <c r="E1614" s="240"/>
    </row>
    <row r="1615" spans="1:5" x14ac:dyDescent="0.25">
      <c r="A1615" s="368" t="s">
        <v>16375</v>
      </c>
      <c r="B1615" s="368" t="s">
        <v>16376</v>
      </c>
      <c r="C1615" s="368" t="s">
        <v>16230</v>
      </c>
      <c r="D1615" s="240"/>
      <c r="E1615" s="240"/>
    </row>
    <row r="1616" spans="1:5" x14ac:dyDescent="0.25">
      <c r="A1616" s="368" t="s">
        <v>16377</v>
      </c>
      <c r="B1616" s="368" t="s">
        <v>16378</v>
      </c>
      <c r="C1616" s="368" t="s">
        <v>16230</v>
      </c>
      <c r="D1616" s="240"/>
      <c r="E1616" s="240"/>
    </row>
    <row r="1617" spans="1:5" x14ac:dyDescent="0.25">
      <c r="A1617" s="368" t="s">
        <v>16379</v>
      </c>
      <c r="B1617" s="368" t="s">
        <v>16380</v>
      </c>
      <c r="C1617" s="368" t="s">
        <v>16230</v>
      </c>
      <c r="D1617" s="240"/>
      <c r="E1617" s="240"/>
    </row>
    <row r="1618" spans="1:5" x14ac:dyDescent="0.25">
      <c r="A1618" s="368" t="s">
        <v>16381</v>
      </c>
      <c r="B1618" s="368" t="s">
        <v>16382</v>
      </c>
      <c r="C1618" s="368" t="s">
        <v>16230</v>
      </c>
      <c r="D1618" s="240"/>
      <c r="E1618" s="240"/>
    </row>
    <row r="1619" spans="1:5" x14ac:dyDescent="0.25">
      <c r="A1619" s="368" t="s">
        <v>16383</v>
      </c>
      <c r="B1619" s="368" t="s">
        <v>16384</v>
      </c>
      <c r="C1619" s="368" t="s">
        <v>16230</v>
      </c>
      <c r="D1619" s="240"/>
      <c r="E1619" s="240"/>
    </row>
    <row r="1620" spans="1:5" x14ac:dyDescent="0.25">
      <c r="A1620" s="368" t="s">
        <v>16385</v>
      </c>
      <c r="B1620" s="368" t="s">
        <v>16386</v>
      </c>
      <c r="C1620" s="368" t="s">
        <v>16230</v>
      </c>
      <c r="D1620" s="240"/>
      <c r="E1620" s="240"/>
    </row>
    <row r="1621" spans="1:5" x14ac:dyDescent="0.25">
      <c r="A1621" s="368" t="s">
        <v>16387</v>
      </c>
      <c r="B1621" s="368" t="s">
        <v>16388</v>
      </c>
      <c r="C1621" s="368" t="s">
        <v>16389</v>
      </c>
      <c r="D1621" s="240"/>
      <c r="E1621" s="240"/>
    </row>
    <row r="1622" spans="1:5" x14ac:dyDescent="0.25">
      <c r="A1622" s="368" t="s">
        <v>16390</v>
      </c>
      <c r="B1622" s="368" t="s">
        <v>16391</v>
      </c>
      <c r="C1622" s="368" t="s">
        <v>16230</v>
      </c>
      <c r="D1622" s="240"/>
      <c r="E1622" s="240"/>
    </row>
    <row r="1623" spans="1:5" x14ac:dyDescent="0.25">
      <c r="A1623" s="368" t="s">
        <v>16392</v>
      </c>
      <c r="B1623" s="368" t="s">
        <v>16393</v>
      </c>
      <c r="C1623" s="368" t="s">
        <v>16230</v>
      </c>
      <c r="D1623" s="240"/>
      <c r="E1623" s="240"/>
    </row>
    <row r="1624" spans="1:5" x14ac:dyDescent="0.25">
      <c r="A1624" s="368" t="s">
        <v>16394</v>
      </c>
      <c r="B1624" s="368" t="s">
        <v>16395</v>
      </c>
      <c r="C1624" s="368" t="s">
        <v>16230</v>
      </c>
      <c r="D1624" s="240"/>
      <c r="E1624" s="240"/>
    </row>
    <row r="1625" spans="1:5" x14ac:dyDescent="0.25">
      <c r="A1625" s="368" t="s">
        <v>16396</v>
      </c>
      <c r="B1625" s="368" t="s">
        <v>16397</v>
      </c>
      <c r="C1625" s="368" t="s">
        <v>16230</v>
      </c>
      <c r="D1625" s="240"/>
      <c r="E1625" s="240"/>
    </row>
    <row r="1626" spans="1:5" x14ac:dyDescent="0.25">
      <c r="A1626" s="368" t="s">
        <v>16398</v>
      </c>
      <c r="B1626" s="368" t="s">
        <v>16399</v>
      </c>
      <c r="C1626" s="368" t="s">
        <v>16230</v>
      </c>
      <c r="D1626" s="240"/>
      <c r="E1626" s="240"/>
    </row>
    <row r="1627" spans="1:5" x14ac:dyDescent="0.25">
      <c r="A1627" s="368" t="s">
        <v>16400</v>
      </c>
      <c r="B1627" s="368" t="s">
        <v>16401</v>
      </c>
      <c r="C1627" s="368" t="s">
        <v>16230</v>
      </c>
      <c r="D1627" s="240"/>
      <c r="E1627" s="240"/>
    </row>
    <row r="1628" spans="1:5" x14ac:dyDescent="0.25">
      <c r="A1628" s="368" t="s">
        <v>16402</v>
      </c>
      <c r="B1628" s="368" t="s">
        <v>16403</v>
      </c>
      <c r="C1628" s="368" t="s">
        <v>16230</v>
      </c>
      <c r="D1628" s="240"/>
      <c r="E1628" s="240"/>
    </row>
    <row r="1629" spans="1:5" x14ac:dyDescent="0.25">
      <c r="A1629" s="368" t="s">
        <v>16404</v>
      </c>
      <c r="B1629" s="368" t="s">
        <v>16405</v>
      </c>
      <c r="C1629" s="368" t="s">
        <v>16230</v>
      </c>
      <c r="D1629" s="240"/>
      <c r="E1629" s="240"/>
    </row>
    <row r="1630" spans="1:5" x14ac:dyDescent="0.25">
      <c r="A1630" s="368" t="s">
        <v>16406</v>
      </c>
      <c r="B1630" s="368" t="s">
        <v>16407</v>
      </c>
      <c r="C1630" s="368" t="s">
        <v>16230</v>
      </c>
      <c r="D1630" s="240"/>
      <c r="E1630" s="240"/>
    </row>
    <row r="1631" spans="1:5" x14ac:dyDescent="0.25">
      <c r="A1631" s="368" t="s">
        <v>16408</v>
      </c>
      <c r="B1631" s="368" t="s">
        <v>16409</v>
      </c>
      <c r="C1631" s="368" t="s">
        <v>16230</v>
      </c>
      <c r="D1631" s="240"/>
      <c r="E1631" s="240"/>
    </row>
    <row r="1632" spans="1:5" x14ac:dyDescent="0.25">
      <c r="A1632" s="368" t="s">
        <v>16410</v>
      </c>
      <c r="B1632" s="368" t="s">
        <v>16411</v>
      </c>
      <c r="C1632" s="368" t="s">
        <v>16230</v>
      </c>
      <c r="D1632" s="240"/>
      <c r="E1632" s="240"/>
    </row>
    <row r="1633" spans="1:5" x14ac:dyDescent="0.25">
      <c r="A1633" s="368" t="s">
        <v>16412</v>
      </c>
      <c r="B1633" s="368" t="s">
        <v>16413</v>
      </c>
      <c r="C1633" s="368" t="s">
        <v>16230</v>
      </c>
      <c r="D1633" s="240"/>
      <c r="E1633" s="240"/>
    </row>
    <row r="1634" spans="1:5" x14ac:dyDescent="0.25">
      <c r="A1634" s="368" t="s">
        <v>16414</v>
      </c>
      <c r="B1634" s="368" t="s">
        <v>16415</v>
      </c>
      <c r="C1634" s="368" t="s">
        <v>16230</v>
      </c>
      <c r="D1634" s="240"/>
      <c r="E1634" s="240"/>
    </row>
    <row r="1635" spans="1:5" x14ac:dyDescent="0.25">
      <c r="A1635" s="368" t="s">
        <v>16416</v>
      </c>
      <c r="B1635" s="368" t="s">
        <v>16417</v>
      </c>
      <c r="C1635" s="368" t="s">
        <v>16230</v>
      </c>
      <c r="D1635" s="240"/>
      <c r="E1635" s="240"/>
    </row>
    <row r="1636" spans="1:5" x14ac:dyDescent="0.25">
      <c r="A1636" s="368" t="s">
        <v>16418</v>
      </c>
      <c r="B1636" s="368" t="s">
        <v>16419</v>
      </c>
      <c r="C1636" s="368" t="s">
        <v>16230</v>
      </c>
      <c r="D1636" s="240"/>
      <c r="E1636" s="240"/>
    </row>
    <row r="1637" spans="1:5" x14ac:dyDescent="0.25">
      <c r="A1637" s="368" t="s">
        <v>16420</v>
      </c>
      <c r="B1637" s="368" t="s">
        <v>16421</v>
      </c>
      <c r="C1637" s="368" t="s">
        <v>16422</v>
      </c>
      <c r="D1637" s="240"/>
      <c r="E1637" s="240"/>
    </row>
    <row r="1638" spans="1:5" x14ac:dyDescent="0.25">
      <c r="A1638" s="368" t="s">
        <v>16423</v>
      </c>
      <c r="B1638" s="368" t="s">
        <v>16424</v>
      </c>
      <c r="C1638" s="368" t="s">
        <v>16230</v>
      </c>
      <c r="D1638" s="240"/>
      <c r="E1638" s="240"/>
    </row>
    <row r="1639" spans="1:5" x14ac:dyDescent="0.25">
      <c r="A1639" s="368" t="s">
        <v>16425</v>
      </c>
      <c r="B1639" s="368" t="s">
        <v>16426</v>
      </c>
      <c r="C1639" s="368" t="s">
        <v>16230</v>
      </c>
      <c r="D1639" s="240"/>
      <c r="E1639" s="240"/>
    </row>
    <row r="1640" spans="1:5" x14ac:dyDescent="0.25">
      <c r="A1640" s="368" t="s">
        <v>16427</v>
      </c>
      <c r="B1640" s="368" t="s">
        <v>16428</v>
      </c>
      <c r="C1640" s="368" t="s">
        <v>16230</v>
      </c>
      <c r="D1640" s="240"/>
      <c r="E1640" s="240"/>
    </row>
    <row r="1641" spans="1:5" x14ac:dyDescent="0.25">
      <c r="A1641" s="368" t="s">
        <v>16429</v>
      </c>
      <c r="B1641" s="368" t="s">
        <v>16430</v>
      </c>
      <c r="C1641" s="368" t="s">
        <v>16230</v>
      </c>
      <c r="D1641" s="240"/>
      <c r="E1641" s="240"/>
    </row>
    <row r="1642" spans="1:5" x14ac:dyDescent="0.25">
      <c r="A1642" s="368" t="s">
        <v>16431</v>
      </c>
      <c r="B1642" s="368" t="s">
        <v>16432</v>
      </c>
      <c r="C1642" s="368" t="s">
        <v>16230</v>
      </c>
      <c r="D1642" s="240"/>
      <c r="E1642" s="240"/>
    </row>
    <row r="1643" spans="1:5" x14ac:dyDescent="0.25">
      <c r="A1643" s="368" t="s">
        <v>16433</v>
      </c>
      <c r="B1643" s="368" t="s">
        <v>16434</v>
      </c>
      <c r="C1643" s="368" t="s">
        <v>16230</v>
      </c>
      <c r="D1643" s="240"/>
      <c r="E1643" s="240"/>
    </row>
    <row r="1644" spans="1:5" x14ac:dyDescent="0.25">
      <c r="A1644" s="368" t="s">
        <v>16435</v>
      </c>
      <c r="B1644" s="368" t="s">
        <v>16436</v>
      </c>
      <c r="C1644" s="368" t="s">
        <v>16230</v>
      </c>
      <c r="D1644" s="240"/>
      <c r="E1644" s="240"/>
    </row>
    <row r="1645" spans="1:5" x14ac:dyDescent="0.25">
      <c r="A1645" s="368" t="s">
        <v>16437</v>
      </c>
      <c r="B1645" s="368" t="s">
        <v>16438</v>
      </c>
      <c r="C1645" s="368" t="s">
        <v>16230</v>
      </c>
      <c r="D1645" s="240"/>
      <c r="E1645" s="240"/>
    </row>
    <row r="1646" spans="1:5" x14ac:dyDescent="0.25">
      <c r="A1646" s="368" t="s">
        <v>16439</v>
      </c>
      <c r="B1646" s="368" t="s">
        <v>16440</v>
      </c>
      <c r="C1646" s="368" t="s">
        <v>16230</v>
      </c>
      <c r="D1646" s="240"/>
      <c r="E1646" s="240"/>
    </row>
    <row r="1647" spans="1:5" x14ac:dyDescent="0.25">
      <c r="A1647" s="368" t="s">
        <v>16441</v>
      </c>
      <c r="B1647" s="368" t="s">
        <v>16442</v>
      </c>
      <c r="C1647" s="368" t="s">
        <v>16230</v>
      </c>
      <c r="D1647" s="240"/>
      <c r="E1647" s="240"/>
    </row>
    <row r="1648" spans="1:5" x14ac:dyDescent="0.25">
      <c r="A1648" s="368" t="s">
        <v>16443</v>
      </c>
      <c r="B1648" s="368" t="s">
        <v>16444</v>
      </c>
      <c r="C1648" s="368" t="s">
        <v>16230</v>
      </c>
      <c r="D1648" s="240"/>
      <c r="E1648" s="240"/>
    </row>
    <row r="1649" spans="1:5" x14ac:dyDescent="0.25">
      <c r="A1649" s="368" t="s">
        <v>16445</v>
      </c>
      <c r="B1649" s="368" t="s">
        <v>16446</v>
      </c>
      <c r="C1649" s="368" t="s">
        <v>16230</v>
      </c>
      <c r="D1649" s="240"/>
      <c r="E1649" s="240"/>
    </row>
    <row r="1650" spans="1:5" x14ac:dyDescent="0.25">
      <c r="A1650" s="368" t="s">
        <v>16447</v>
      </c>
      <c r="B1650" s="368" t="s">
        <v>16448</v>
      </c>
      <c r="C1650" s="368" t="s">
        <v>16230</v>
      </c>
      <c r="D1650" s="240"/>
      <c r="E1650" s="240"/>
    </row>
    <row r="1651" spans="1:5" x14ac:dyDescent="0.25">
      <c r="A1651" s="368" t="s">
        <v>16449</v>
      </c>
      <c r="B1651" s="368" t="s">
        <v>16450</v>
      </c>
      <c r="C1651" s="368" t="s">
        <v>16230</v>
      </c>
      <c r="D1651" s="240"/>
      <c r="E1651" s="240"/>
    </row>
    <row r="1652" spans="1:5" x14ac:dyDescent="0.25">
      <c r="A1652" s="368" t="s">
        <v>16451</v>
      </c>
      <c r="B1652" s="368" t="s">
        <v>16452</v>
      </c>
      <c r="C1652" s="368" t="s">
        <v>16453</v>
      </c>
      <c r="D1652" s="240"/>
      <c r="E1652" s="240"/>
    </row>
    <row r="1653" spans="1:5" x14ac:dyDescent="0.25">
      <c r="A1653" s="368" t="s">
        <v>16454</v>
      </c>
      <c r="B1653" s="368" t="s">
        <v>16455</v>
      </c>
      <c r="C1653" s="368" t="s">
        <v>16230</v>
      </c>
      <c r="D1653" s="240"/>
      <c r="E1653" s="240"/>
    </row>
    <row r="1654" spans="1:5" x14ac:dyDescent="0.25">
      <c r="A1654" s="368" t="s">
        <v>16456</v>
      </c>
      <c r="B1654" s="368" t="s">
        <v>16457</v>
      </c>
      <c r="C1654" s="368" t="s">
        <v>16230</v>
      </c>
      <c r="D1654" s="240"/>
      <c r="E1654" s="240"/>
    </row>
    <row r="1655" spans="1:5" x14ac:dyDescent="0.25">
      <c r="A1655" s="368" t="s">
        <v>16458</v>
      </c>
      <c r="B1655" s="368" t="s">
        <v>16459</v>
      </c>
      <c r="C1655" s="368" t="s">
        <v>16230</v>
      </c>
      <c r="D1655" s="240"/>
      <c r="E1655" s="240"/>
    </row>
    <row r="1656" spans="1:5" x14ac:dyDescent="0.25">
      <c r="A1656" s="368" t="s">
        <v>16460</v>
      </c>
      <c r="B1656" s="368" t="s">
        <v>16461</v>
      </c>
      <c r="C1656" s="368" t="s">
        <v>16230</v>
      </c>
      <c r="D1656" s="240"/>
      <c r="E1656" s="240"/>
    </row>
    <row r="1657" spans="1:5" x14ac:dyDescent="0.25">
      <c r="A1657" s="368" t="s">
        <v>16462</v>
      </c>
      <c r="B1657" s="368" t="s">
        <v>16463</v>
      </c>
      <c r="C1657" s="368" t="s">
        <v>16230</v>
      </c>
      <c r="D1657" s="240"/>
      <c r="E1657" s="240"/>
    </row>
    <row r="1658" spans="1:5" x14ac:dyDescent="0.25">
      <c r="A1658" s="368" t="s">
        <v>16464</v>
      </c>
      <c r="B1658" s="368" t="s">
        <v>16465</v>
      </c>
      <c r="C1658" s="368" t="s">
        <v>16230</v>
      </c>
      <c r="D1658" s="240"/>
      <c r="E1658" s="240"/>
    </row>
    <row r="1659" spans="1:5" x14ac:dyDescent="0.25">
      <c r="A1659" s="368" t="s">
        <v>16466</v>
      </c>
      <c r="B1659" s="368" t="s">
        <v>16467</v>
      </c>
      <c r="C1659" s="368" t="s">
        <v>16230</v>
      </c>
      <c r="D1659" s="240"/>
      <c r="E1659" s="240"/>
    </row>
    <row r="1660" spans="1:5" x14ac:dyDescent="0.25">
      <c r="A1660" s="368" t="s">
        <v>16468</v>
      </c>
      <c r="B1660" s="368" t="s">
        <v>16469</v>
      </c>
      <c r="C1660" s="368" t="s">
        <v>16470</v>
      </c>
      <c r="D1660" s="240"/>
      <c r="E1660" s="240"/>
    </row>
    <row r="1661" spans="1:5" x14ac:dyDescent="0.25">
      <c r="A1661" s="368" t="s">
        <v>16471</v>
      </c>
      <c r="B1661" s="368" t="s">
        <v>16472</v>
      </c>
      <c r="C1661" s="368" t="s">
        <v>16230</v>
      </c>
      <c r="D1661" s="240"/>
      <c r="E1661" s="240"/>
    </row>
    <row r="1662" spans="1:5" x14ac:dyDescent="0.25">
      <c r="A1662" s="368" t="s">
        <v>16473</v>
      </c>
      <c r="B1662" s="368" t="s">
        <v>16474</v>
      </c>
      <c r="C1662" s="368" t="s">
        <v>16230</v>
      </c>
      <c r="D1662" s="240"/>
      <c r="E1662" s="240"/>
    </row>
    <row r="1663" spans="1:5" x14ac:dyDescent="0.25">
      <c r="A1663" s="368" t="s">
        <v>16475</v>
      </c>
      <c r="B1663" s="368" t="s">
        <v>16476</v>
      </c>
      <c r="C1663" s="368" t="s">
        <v>16230</v>
      </c>
      <c r="D1663" s="240"/>
      <c r="E1663" s="240"/>
    </row>
    <row r="1664" spans="1:5" x14ac:dyDescent="0.25">
      <c r="A1664" s="368" t="s">
        <v>16477</v>
      </c>
      <c r="B1664" s="368" t="s">
        <v>16478</v>
      </c>
      <c r="C1664" s="368" t="s">
        <v>16422</v>
      </c>
      <c r="D1664" s="240"/>
      <c r="E1664" s="240"/>
    </row>
    <row r="1665" spans="1:5" x14ac:dyDescent="0.25">
      <c r="A1665" s="368" t="s">
        <v>16479</v>
      </c>
      <c r="B1665" s="368" t="s">
        <v>13089</v>
      </c>
      <c r="C1665" s="368" t="s">
        <v>16230</v>
      </c>
      <c r="D1665" s="240"/>
      <c r="E1665" s="240"/>
    </row>
    <row r="1666" spans="1:5" x14ac:dyDescent="0.25">
      <c r="A1666" s="368" t="s">
        <v>16480</v>
      </c>
      <c r="B1666" s="368" t="s">
        <v>13089</v>
      </c>
      <c r="C1666" s="368" t="s">
        <v>16230</v>
      </c>
      <c r="D1666" s="240"/>
      <c r="E1666" s="240"/>
    </row>
    <row r="1667" spans="1:5" x14ac:dyDescent="0.25">
      <c r="A1667" s="368" t="s">
        <v>16481</v>
      </c>
      <c r="B1667" s="368" t="s">
        <v>16482</v>
      </c>
      <c r="C1667" s="368" t="s">
        <v>16230</v>
      </c>
      <c r="D1667" s="240"/>
      <c r="E1667" s="240"/>
    </row>
    <row r="1668" spans="1:5" x14ac:dyDescent="0.25">
      <c r="A1668" s="368" t="s">
        <v>16483</v>
      </c>
      <c r="B1668" s="368" t="s">
        <v>16482</v>
      </c>
      <c r="C1668" s="368" t="s">
        <v>16230</v>
      </c>
      <c r="D1668" s="240"/>
      <c r="E1668" s="240"/>
    </row>
    <row r="1669" spans="1:5" x14ac:dyDescent="0.25">
      <c r="A1669" s="368" t="s">
        <v>16484</v>
      </c>
      <c r="B1669" s="368" t="s">
        <v>16485</v>
      </c>
      <c r="C1669" s="368" t="s">
        <v>16230</v>
      </c>
      <c r="D1669" s="240"/>
      <c r="E1669" s="240"/>
    </row>
    <row r="1670" spans="1:5" x14ac:dyDescent="0.25">
      <c r="A1670" s="368" t="s">
        <v>16486</v>
      </c>
      <c r="B1670" s="368" t="s">
        <v>16485</v>
      </c>
      <c r="C1670" s="368" t="s">
        <v>16230</v>
      </c>
      <c r="D1670" s="240"/>
      <c r="E1670" s="240"/>
    </row>
    <row r="1671" spans="1:5" x14ac:dyDescent="0.25">
      <c r="A1671" s="368" t="s">
        <v>16487</v>
      </c>
      <c r="B1671" s="368" t="s">
        <v>16488</v>
      </c>
      <c r="C1671" s="368" t="s">
        <v>16230</v>
      </c>
      <c r="D1671" s="240"/>
      <c r="E1671" s="240"/>
    </row>
    <row r="1672" spans="1:5" x14ac:dyDescent="0.25">
      <c r="A1672" s="368" t="s">
        <v>16489</v>
      </c>
      <c r="B1672" s="368" t="s">
        <v>16490</v>
      </c>
      <c r="C1672" s="368" t="s">
        <v>16230</v>
      </c>
      <c r="D1672" s="240"/>
      <c r="E1672" s="240"/>
    </row>
    <row r="1673" spans="1:5" x14ac:dyDescent="0.25">
      <c r="A1673" s="368" t="s">
        <v>16491</v>
      </c>
      <c r="B1673" s="368" t="s">
        <v>13337</v>
      </c>
      <c r="C1673" s="368" t="s">
        <v>16230</v>
      </c>
      <c r="D1673" s="240"/>
      <c r="E1673" s="240"/>
    </row>
    <row r="1674" spans="1:5" x14ac:dyDescent="0.25">
      <c r="A1674" s="368" t="s">
        <v>16492</v>
      </c>
      <c r="B1674" s="368" t="s">
        <v>16493</v>
      </c>
      <c r="C1674" s="368" t="s">
        <v>16230</v>
      </c>
      <c r="D1674" s="240"/>
      <c r="E1674" s="240"/>
    </row>
    <row r="1675" spans="1:5" x14ac:dyDescent="0.25">
      <c r="A1675" s="368" t="s">
        <v>16494</v>
      </c>
      <c r="B1675" s="368" t="s">
        <v>13487</v>
      </c>
      <c r="C1675" s="368"/>
      <c r="D1675" s="240"/>
      <c r="E1675" s="240"/>
    </row>
    <row r="1676" spans="1:5" x14ac:dyDescent="0.25">
      <c r="A1676" s="368" t="s">
        <v>16495</v>
      </c>
      <c r="B1676" s="368" t="s">
        <v>13489</v>
      </c>
      <c r="C1676" s="368"/>
      <c r="D1676" s="240"/>
      <c r="E1676" s="240"/>
    </row>
    <row r="1677" spans="1:5" x14ac:dyDescent="0.25">
      <c r="A1677" s="368" t="s">
        <v>16496</v>
      </c>
      <c r="B1677" s="368" t="s">
        <v>13491</v>
      </c>
      <c r="C1677" s="368"/>
      <c r="D1677" s="240"/>
      <c r="E1677" s="240"/>
    </row>
    <row r="1678" spans="1:5" x14ac:dyDescent="0.25">
      <c r="A1678" s="369" t="s">
        <v>3447</v>
      </c>
      <c r="B1678" s="369" t="s">
        <v>16497</v>
      </c>
      <c r="C1678" s="369" t="s">
        <v>16498</v>
      </c>
      <c r="D1678" s="456"/>
      <c r="E1678" s="456"/>
    </row>
    <row r="1679" spans="1:5" x14ac:dyDescent="0.25">
      <c r="A1679" s="369" t="s">
        <v>3449</v>
      </c>
      <c r="B1679" s="369" t="s">
        <v>16499</v>
      </c>
      <c r="C1679" s="369" t="s">
        <v>16498</v>
      </c>
      <c r="D1679" s="456"/>
      <c r="E1679" s="456"/>
    </row>
    <row r="1680" spans="1:5" x14ac:dyDescent="0.25">
      <c r="A1680" s="369" t="s">
        <v>3451</v>
      </c>
      <c r="B1680" s="369" t="s">
        <v>16500</v>
      </c>
      <c r="C1680" s="369" t="s">
        <v>16498</v>
      </c>
      <c r="D1680" s="456"/>
      <c r="E1680" s="456"/>
    </row>
    <row r="1681" spans="1:5" x14ac:dyDescent="0.25">
      <c r="A1681" s="369" t="s">
        <v>3453</v>
      </c>
      <c r="B1681" s="369" t="s">
        <v>16501</v>
      </c>
      <c r="C1681" s="369" t="s">
        <v>16498</v>
      </c>
      <c r="D1681" s="456"/>
      <c r="E1681" s="456"/>
    </row>
    <row r="1682" spans="1:5" x14ac:dyDescent="0.25">
      <c r="A1682" s="369" t="s">
        <v>3455</v>
      </c>
      <c r="B1682" s="369" t="s">
        <v>16502</v>
      </c>
      <c r="C1682" s="369" t="s">
        <v>16498</v>
      </c>
      <c r="D1682" s="456"/>
      <c r="E1682" s="456"/>
    </row>
    <row r="1683" spans="1:5" x14ac:dyDescent="0.25">
      <c r="A1683" s="369" t="s">
        <v>16503</v>
      </c>
      <c r="B1683" s="369" t="s">
        <v>16504</v>
      </c>
      <c r="C1683" s="369" t="s">
        <v>16498</v>
      </c>
      <c r="D1683" s="456"/>
      <c r="E1683" s="456"/>
    </row>
    <row r="1684" spans="1:5" x14ac:dyDescent="0.25">
      <c r="A1684" s="369" t="s">
        <v>16505</v>
      </c>
      <c r="B1684" s="369" t="s">
        <v>16506</v>
      </c>
      <c r="C1684" s="369" t="s">
        <v>16498</v>
      </c>
      <c r="D1684" s="456"/>
      <c r="E1684" s="456"/>
    </row>
    <row r="1685" spans="1:5" x14ac:dyDescent="0.25">
      <c r="A1685" s="454" t="s">
        <v>13074</v>
      </c>
      <c r="B1685" s="454" t="s">
        <v>13075</v>
      </c>
      <c r="C1685" s="454" t="s">
        <v>7068</v>
      </c>
      <c r="D1685" s="470"/>
      <c r="E1685" s="11"/>
    </row>
    <row r="1686" spans="1:5" x14ac:dyDescent="0.25">
      <c r="A1686" s="454" t="s">
        <v>13076</v>
      </c>
      <c r="B1686" s="454" t="s">
        <v>13077</v>
      </c>
      <c r="C1686" s="454" t="s">
        <v>7068</v>
      </c>
      <c r="D1686" s="470"/>
      <c r="E1686" s="11"/>
    </row>
    <row r="1687" spans="1:5" x14ac:dyDescent="0.25">
      <c r="A1687" s="454" t="s">
        <v>13078</v>
      </c>
      <c r="B1687" s="454" t="s">
        <v>13079</v>
      </c>
      <c r="C1687" s="454" t="s">
        <v>7068</v>
      </c>
      <c r="D1687" s="470"/>
      <c r="E1687" s="11"/>
    </row>
    <row r="1688" spans="1:5" x14ac:dyDescent="0.25">
      <c r="A1688" s="454" t="s">
        <v>13080</v>
      </c>
      <c r="B1688" s="454" t="s">
        <v>13081</v>
      </c>
      <c r="C1688" s="454" t="s">
        <v>7068</v>
      </c>
      <c r="D1688" s="470"/>
      <c r="E1688" s="11"/>
    </row>
    <row r="1689" spans="1:5" x14ac:dyDescent="0.25">
      <c r="A1689" s="454" t="s">
        <v>13082</v>
      </c>
      <c r="B1689" s="454" t="s">
        <v>13083</v>
      </c>
      <c r="C1689" s="454" t="s">
        <v>7068</v>
      </c>
      <c r="D1689" s="470"/>
      <c r="E1689" s="11"/>
    </row>
    <row r="1690" spans="1:5" x14ac:dyDescent="0.25">
      <c r="A1690" s="454" t="s">
        <v>13084</v>
      </c>
      <c r="B1690" s="454" t="s">
        <v>16507</v>
      </c>
      <c r="C1690" s="454" t="s">
        <v>7068</v>
      </c>
      <c r="D1690" s="470"/>
      <c r="E1690" s="11"/>
    </row>
    <row r="1691" spans="1:5" x14ac:dyDescent="0.25">
      <c r="A1691" s="454" t="s">
        <v>13085</v>
      </c>
      <c r="B1691" s="454" t="s">
        <v>16508</v>
      </c>
      <c r="C1691" s="454" t="s">
        <v>7068</v>
      </c>
      <c r="D1691" s="470"/>
      <c r="E1691" s="11"/>
    </row>
    <row r="1692" spans="1:5" x14ac:dyDescent="0.25">
      <c r="A1692" s="454" t="s">
        <v>13086</v>
      </c>
      <c r="B1692" s="454" t="s">
        <v>16509</v>
      </c>
      <c r="C1692" s="454" t="s">
        <v>7068</v>
      </c>
      <c r="D1692" s="470"/>
      <c r="E1692" s="11"/>
    </row>
    <row r="1693" spans="1:5" x14ac:dyDescent="0.25">
      <c r="A1693" s="454" t="s">
        <v>13087</v>
      </c>
      <c r="B1693" s="454" t="s">
        <v>13088</v>
      </c>
      <c r="C1693" s="454" t="s">
        <v>7068</v>
      </c>
      <c r="D1693" s="470"/>
      <c r="E1693" s="11"/>
    </row>
    <row r="1694" spans="1:5" x14ac:dyDescent="0.25">
      <c r="A1694" s="454" t="s">
        <v>13090</v>
      </c>
      <c r="B1694" s="454" t="s">
        <v>13091</v>
      </c>
      <c r="C1694" s="454" t="s">
        <v>7068</v>
      </c>
      <c r="D1694" s="470"/>
      <c r="E1694" s="11"/>
    </row>
    <row r="1695" spans="1:5" x14ac:dyDescent="0.25">
      <c r="A1695" s="454" t="s">
        <v>13092</v>
      </c>
      <c r="B1695" s="454" t="s">
        <v>16510</v>
      </c>
      <c r="C1695" s="454" t="s">
        <v>7068</v>
      </c>
      <c r="D1695" s="470"/>
      <c r="E1695" s="11"/>
    </row>
    <row r="1696" spans="1:5" x14ac:dyDescent="0.25">
      <c r="A1696" s="454" t="s">
        <v>13093</v>
      </c>
      <c r="B1696" s="454" t="s">
        <v>13094</v>
      </c>
      <c r="C1696" s="454" t="s">
        <v>7068</v>
      </c>
      <c r="D1696" s="470"/>
      <c r="E1696" s="11"/>
    </row>
    <row r="1697" spans="1:5" x14ac:dyDescent="0.25">
      <c r="A1697" s="454" t="s">
        <v>13095</v>
      </c>
      <c r="B1697" s="454" t="s">
        <v>16511</v>
      </c>
      <c r="C1697" s="454" t="s">
        <v>7068</v>
      </c>
      <c r="D1697" s="470"/>
      <c r="E1697" s="11"/>
    </row>
    <row r="1698" spans="1:5" x14ac:dyDescent="0.25">
      <c r="A1698" s="454" t="s">
        <v>13096</v>
      </c>
      <c r="B1698" s="454" t="s">
        <v>13097</v>
      </c>
      <c r="C1698" s="454" t="s">
        <v>7068</v>
      </c>
      <c r="D1698" s="470"/>
      <c r="E1698" s="11"/>
    </row>
    <row r="1699" spans="1:5" x14ac:dyDescent="0.25">
      <c r="A1699" s="454" t="s">
        <v>13098</v>
      </c>
      <c r="B1699" s="454" t="s">
        <v>13099</v>
      </c>
      <c r="C1699" s="454" t="s">
        <v>7068</v>
      </c>
      <c r="D1699" s="470"/>
      <c r="E1699" s="11"/>
    </row>
    <row r="1700" spans="1:5" x14ac:dyDescent="0.25">
      <c r="A1700" s="454" t="s">
        <v>13100</v>
      </c>
      <c r="B1700" s="454" t="s">
        <v>16512</v>
      </c>
      <c r="C1700" s="454" t="s">
        <v>7068</v>
      </c>
      <c r="D1700" s="470"/>
      <c r="E1700" s="11"/>
    </row>
    <row r="1701" spans="1:5" x14ac:dyDescent="0.25">
      <c r="A1701" s="454" t="s">
        <v>13101</v>
      </c>
      <c r="B1701" s="454" t="s">
        <v>16513</v>
      </c>
      <c r="C1701" s="454" t="s">
        <v>7068</v>
      </c>
      <c r="D1701" s="470"/>
      <c r="E1701" s="11"/>
    </row>
    <row r="1702" spans="1:5" x14ac:dyDescent="0.25">
      <c r="A1702" s="454" t="s">
        <v>13102</v>
      </c>
      <c r="B1702" s="454" t="s">
        <v>13103</v>
      </c>
      <c r="C1702" s="454" t="s">
        <v>7068</v>
      </c>
      <c r="D1702" s="470"/>
      <c r="E1702" s="11"/>
    </row>
    <row r="1703" spans="1:5" x14ac:dyDescent="0.25">
      <c r="A1703" s="454" t="s">
        <v>13104</v>
      </c>
      <c r="B1703" s="454" t="s">
        <v>16514</v>
      </c>
      <c r="C1703" s="454" t="s">
        <v>7068</v>
      </c>
      <c r="D1703" s="470"/>
      <c r="E1703" s="11"/>
    </row>
    <row r="1704" spans="1:5" x14ac:dyDescent="0.25">
      <c r="A1704" s="454" t="s">
        <v>16515</v>
      </c>
      <c r="B1704" s="454" t="s">
        <v>16514</v>
      </c>
      <c r="C1704" s="454" t="s">
        <v>7068</v>
      </c>
      <c r="D1704" s="470"/>
      <c r="E1704" s="11"/>
    </row>
    <row r="1705" spans="1:5" x14ac:dyDescent="0.25">
      <c r="A1705" s="454" t="s">
        <v>16516</v>
      </c>
      <c r="B1705" s="454" t="s">
        <v>16517</v>
      </c>
      <c r="C1705" s="454" t="s">
        <v>7068</v>
      </c>
      <c r="D1705" s="470"/>
      <c r="E1705" s="11"/>
    </row>
    <row r="1706" spans="1:5" x14ac:dyDescent="0.25">
      <c r="A1706" s="454" t="s">
        <v>16518</v>
      </c>
      <c r="B1706" s="454" t="s">
        <v>16519</v>
      </c>
      <c r="C1706" s="454" t="s">
        <v>7068</v>
      </c>
      <c r="D1706" s="470"/>
      <c r="E1706" s="11"/>
    </row>
    <row r="1707" spans="1:5" x14ac:dyDescent="0.25">
      <c r="A1707" s="454" t="s">
        <v>16520</v>
      </c>
      <c r="B1707" s="454" t="s">
        <v>16521</v>
      </c>
      <c r="C1707" s="454" t="s">
        <v>7068</v>
      </c>
      <c r="D1707" s="470"/>
      <c r="E1707" s="11"/>
    </row>
    <row r="1708" spans="1:5" x14ac:dyDescent="0.25">
      <c r="A1708" s="454" t="s">
        <v>16522</v>
      </c>
      <c r="B1708" s="454" t="s">
        <v>16523</v>
      </c>
      <c r="C1708" s="454" t="s">
        <v>7068</v>
      </c>
      <c r="D1708" s="470"/>
      <c r="E1708" s="11"/>
    </row>
    <row r="1709" spans="1:5" x14ac:dyDescent="0.25">
      <c r="A1709" s="454" t="s">
        <v>16524</v>
      </c>
      <c r="B1709" s="454" t="s">
        <v>16525</v>
      </c>
      <c r="C1709" s="454" t="s">
        <v>7068</v>
      </c>
      <c r="D1709" s="470"/>
      <c r="E1709" s="11"/>
    </row>
    <row r="1710" spans="1:5" x14ac:dyDescent="0.25">
      <c r="A1710" s="454" t="s">
        <v>16526</v>
      </c>
      <c r="B1710" s="454" t="s">
        <v>16527</v>
      </c>
      <c r="C1710" s="454" t="s">
        <v>7068</v>
      </c>
      <c r="D1710" s="470"/>
      <c r="E1710" s="11"/>
    </row>
    <row r="1711" spans="1:5" x14ac:dyDescent="0.25">
      <c r="A1711" s="454" t="s">
        <v>16528</v>
      </c>
      <c r="B1711" s="454" t="s">
        <v>16529</v>
      </c>
      <c r="C1711" s="454" t="s">
        <v>7068</v>
      </c>
      <c r="D1711" s="470"/>
      <c r="E1711" s="11"/>
    </row>
    <row r="1712" spans="1:5" x14ac:dyDescent="0.25">
      <c r="A1712" s="454" t="s">
        <v>16530</v>
      </c>
      <c r="B1712" s="454" t="s">
        <v>16531</v>
      </c>
      <c r="C1712" s="454" t="s">
        <v>7068</v>
      </c>
      <c r="D1712" s="470"/>
      <c r="E1712" s="11"/>
    </row>
    <row r="1713" spans="1:5" x14ac:dyDescent="0.25">
      <c r="A1713" s="454" t="s">
        <v>16532</v>
      </c>
      <c r="B1713" s="454" t="s">
        <v>16533</v>
      </c>
      <c r="C1713" s="454" t="s">
        <v>7068</v>
      </c>
      <c r="D1713" s="470"/>
      <c r="E1713" s="11"/>
    </row>
    <row r="1714" spans="1:5" x14ac:dyDescent="0.25">
      <c r="A1714" s="454" t="s">
        <v>16534</v>
      </c>
      <c r="B1714" s="454" t="s">
        <v>16535</v>
      </c>
      <c r="C1714" s="454" t="s">
        <v>7068</v>
      </c>
      <c r="D1714" s="470"/>
      <c r="E1714" s="11"/>
    </row>
    <row r="1715" spans="1:5" x14ac:dyDescent="0.25">
      <c r="A1715" s="454" t="s">
        <v>16536</v>
      </c>
      <c r="B1715" s="454" t="s">
        <v>16537</v>
      </c>
      <c r="C1715" s="454" t="s">
        <v>7068</v>
      </c>
      <c r="D1715" s="470"/>
      <c r="E1715" s="11"/>
    </row>
    <row r="1716" spans="1:5" x14ac:dyDescent="0.25">
      <c r="A1716" s="454" t="s">
        <v>16538</v>
      </c>
      <c r="B1716" s="454" t="s">
        <v>16539</v>
      </c>
      <c r="C1716" s="454" t="s">
        <v>7068</v>
      </c>
      <c r="D1716" s="470"/>
      <c r="E1716" s="11"/>
    </row>
    <row r="1717" spans="1:5" x14ac:dyDescent="0.25">
      <c r="A1717" s="454" t="s">
        <v>16540</v>
      </c>
      <c r="B1717" s="454" t="s">
        <v>16541</v>
      </c>
      <c r="C1717" s="454" t="s">
        <v>7068</v>
      </c>
      <c r="D1717" s="470"/>
      <c r="E1717" s="11"/>
    </row>
    <row r="1718" spans="1:5" x14ac:dyDescent="0.25">
      <c r="A1718" s="454" t="s">
        <v>16542</v>
      </c>
      <c r="B1718" s="454" t="s">
        <v>16543</v>
      </c>
      <c r="C1718" s="454" t="s">
        <v>7068</v>
      </c>
      <c r="D1718" s="470"/>
      <c r="E1718" s="11"/>
    </row>
    <row r="1719" spans="1:5" x14ac:dyDescent="0.25">
      <c r="A1719" s="454" t="s">
        <v>16544</v>
      </c>
      <c r="B1719" s="454" t="s">
        <v>16545</v>
      </c>
      <c r="C1719" s="454" t="s">
        <v>7068</v>
      </c>
      <c r="D1719" s="470"/>
      <c r="E1719" s="11"/>
    </row>
    <row r="1720" spans="1:5" x14ac:dyDescent="0.25">
      <c r="A1720" s="454" t="s">
        <v>16546</v>
      </c>
      <c r="B1720" s="454" t="s">
        <v>16547</v>
      </c>
      <c r="C1720" s="454" t="s">
        <v>7068</v>
      </c>
      <c r="D1720" s="470"/>
      <c r="E1720" s="11"/>
    </row>
    <row r="1721" spans="1:5" x14ac:dyDescent="0.25">
      <c r="A1721" s="454" t="s">
        <v>16548</v>
      </c>
      <c r="B1721" s="454" t="s">
        <v>16549</v>
      </c>
      <c r="C1721" s="454" t="s">
        <v>7068</v>
      </c>
      <c r="D1721" s="470"/>
      <c r="E1721" s="11"/>
    </row>
    <row r="1722" spans="1:5" x14ac:dyDescent="0.25">
      <c r="A1722" s="454" t="s">
        <v>16550</v>
      </c>
      <c r="B1722" s="454" t="s">
        <v>16551</v>
      </c>
      <c r="C1722" s="454" t="s">
        <v>7068</v>
      </c>
      <c r="D1722" s="470"/>
      <c r="E1722" s="11"/>
    </row>
    <row r="1723" spans="1:5" x14ac:dyDescent="0.25">
      <c r="A1723" s="454" t="s">
        <v>16552</v>
      </c>
      <c r="B1723" s="454" t="s">
        <v>16553</v>
      </c>
      <c r="C1723" s="454" t="s">
        <v>7068</v>
      </c>
      <c r="D1723" s="470"/>
      <c r="E1723" s="11"/>
    </row>
    <row r="1724" spans="1:5" x14ac:dyDescent="0.25">
      <c r="A1724" s="454" t="s">
        <v>16554</v>
      </c>
      <c r="B1724" s="454" t="s">
        <v>16555</v>
      </c>
      <c r="C1724" s="454" t="s">
        <v>7068</v>
      </c>
      <c r="D1724" s="470"/>
      <c r="E1724" s="11"/>
    </row>
    <row r="1725" spans="1:5" x14ac:dyDescent="0.25">
      <c r="A1725" s="454" t="s">
        <v>16556</v>
      </c>
      <c r="B1725" s="454" t="s">
        <v>16557</v>
      </c>
      <c r="C1725" s="454" t="s">
        <v>7068</v>
      </c>
      <c r="D1725" s="470"/>
      <c r="E1725" s="11"/>
    </row>
    <row r="1726" spans="1:5" x14ac:dyDescent="0.25">
      <c r="A1726" s="454" t="s">
        <v>16558</v>
      </c>
      <c r="B1726" s="454" t="s">
        <v>16559</v>
      </c>
      <c r="C1726" s="454" t="s">
        <v>7068</v>
      </c>
      <c r="D1726" s="470"/>
      <c r="E1726" s="11"/>
    </row>
    <row r="1727" spans="1:5" x14ac:dyDescent="0.25">
      <c r="A1727" s="454" t="s">
        <v>16560</v>
      </c>
      <c r="B1727" s="454" t="s">
        <v>16561</v>
      </c>
      <c r="C1727" s="454" t="s">
        <v>7068</v>
      </c>
      <c r="D1727" s="470"/>
      <c r="E1727" s="11"/>
    </row>
    <row r="1728" spans="1:5" x14ac:dyDescent="0.25">
      <c r="A1728" s="454" t="s">
        <v>16562</v>
      </c>
      <c r="B1728" s="454" t="s">
        <v>13487</v>
      </c>
      <c r="C1728" s="454" t="s">
        <v>7068</v>
      </c>
      <c r="D1728" s="470"/>
      <c r="E1728" s="11"/>
    </row>
    <row r="1729" spans="1:5" x14ac:dyDescent="0.25">
      <c r="A1729" s="454" t="s">
        <v>16563</v>
      </c>
      <c r="B1729" s="454" t="s">
        <v>13489</v>
      </c>
      <c r="C1729" s="454" t="s">
        <v>7068</v>
      </c>
      <c r="D1729" s="470"/>
      <c r="E1729" s="11"/>
    </row>
    <row r="1730" spans="1:5" x14ac:dyDescent="0.25">
      <c r="A1730" s="454" t="s">
        <v>16564</v>
      </c>
      <c r="B1730" s="454" t="s">
        <v>13491</v>
      </c>
      <c r="C1730" s="454" t="s">
        <v>7068</v>
      </c>
      <c r="D1730" s="470"/>
      <c r="E1730" s="11"/>
    </row>
    <row r="1731" spans="1:5" x14ac:dyDescent="0.25">
      <c r="A1731" s="454" t="s">
        <v>13105</v>
      </c>
      <c r="B1731" s="454" t="s">
        <v>13106</v>
      </c>
      <c r="C1731" s="454" t="s">
        <v>7068</v>
      </c>
      <c r="D1731" s="470"/>
      <c r="E1731" s="11"/>
    </row>
    <row r="1732" spans="1:5" x14ac:dyDescent="0.25">
      <c r="A1732" s="368" t="s">
        <v>13107</v>
      </c>
      <c r="B1732" s="368" t="s">
        <v>16565</v>
      </c>
      <c r="C1732" s="368"/>
      <c r="D1732" s="240"/>
      <c r="E1732" s="240"/>
    </row>
    <row r="1733" spans="1:5" x14ac:dyDescent="0.25">
      <c r="A1733" s="368" t="s">
        <v>3597</v>
      </c>
      <c r="B1733" s="368" t="s">
        <v>16566</v>
      </c>
      <c r="C1733" s="368"/>
      <c r="D1733" s="240"/>
      <c r="E1733" s="240"/>
    </row>
    <row r="1734" spans="1:5" x14ac:dyDescent="0.25">
      <c r="A1734" s="369" t="s">
        <v>16567</v>
      </c>
      <c r="B1734" s="369" t="s">
        <v>16568</v>
      </c>
      <c r="C1734" s="369" t="s">
        <v>16569</v>
      </c>
      <c r="D1734" s="456"/>
      <c r="E1734" s="456"/>
    </row>
    <row r="1735" spans="1:5" x14ac:dyDescent="0.25">
      <c r="A1735" s="368" t="s">
        <v>16570</v>
      </c>
      <c r="B1735" s="368" t="s">
        <v>16571</v>
      </c>
      <c r="C1735" s="368" t="s">
        <v>16572</v>
      </c>
      <c r="D1735" s="240"/>
      <c r="E1735" s="472"/>
    </row>
    <row r="1736" spans="1:5" x14ac:dyDescent="0.25">
      <c r="A1736" s="368" t="s">
        <v>16573</v>
      </c>
      <c r="B1736" s="368" t="s">
        <v>16571</v>
      </c>
      <c r="C1736" s="368" t="s">
        <v>16230</v>
      </c>
      <c r="D1736" s="240"/>
      <c r="E1736" s="472"/>
    </row>
    <row r="1737" spans="1:5" x14ac:dyDescent="0.25">
      <c r="A1737" s="368" t="s">
        <v>16574</v>
      </c>
      <c r="B1737" s="368" t="s">
        <v>16575</v>
      </c>
      <c r="C1737" s="368" t="s">
        <v>16576</v>
      </c>
      <c r="D1737" s="240"/>
      <c r="E1737" s="472"/>
    </row>
    <row r="1738" spans="1:5" x14ac:dyDescent="0.25">
      <c r="A1738" s="368" t="s">
        <v>16577</v>
      </c>
      <c r="B1738" s="368" t="s">
        <v>16575</v>
      </c>
      <c r="C1738" s="368" t="s">
        <v>16230</v>
      </c>
      <c r="D1738" s="240"/>
      <c r="E1738" s="472"/>
    </row>
    <row r="1739" spans="1:5" x14ac:dyDescent="0.25">
      <c r="A1739" s="368" t="s">
        <v>3599</v>
      </c>
      <c r="B1739" s="368" t="s">
        <v>16578</v>
      </c>
      <c r="C1739" s="368"/>
      <c r="D1739" s="240"/>
      <c r="E1739" s="240"/>
    </row>
    <row r="1740" spans="1:5" x14ac:dyDescent="0.25">
      <c r="A1740" s="368" t="s">
        <v>16579</v>
      </c>
      <c r="B1740" s="368" t="s">
        <v>16580</v>
      </c>
      <c r="C1740" s="368"/>
      <c r="D1740" s="240"/>
      <c r="E1740" s="240"/>
    </row>
    <row r="1741" spans="1:5" x14ac:dyDescent="0.25">
      <c r="A1741" s="368" t="s">
        <v>16581</v>
      </c>
      <c r="B1741" s="368" t="s">
        <v>16582</v>
      </c>
      <c r="C1741" s="368"/>
      <c r="D1741" s="240"/>
      <c r="E1741" s="240"/>
    </row>
    <row r="1742" spans="1:5" x14ac:dyDescent="0.25">
      <c r="A1742" s="368" t="s">
        <v>16583</v>
      </c>
      <c r="B1742" s="368" t="s">
        <v>16584</v>
      </c>
      <c r="C1742" s="368"/>
      <c r="D1742" s="240"/>
      <c r="E1742" s="240"/>
    </row>
    <row r="1743" spans="1:5" x14ac:dyDescent="0.25">
      <c r="A1743" s="368" t="s">
        <v>16585</v>
      </c>
      <c r="B1743" s="368" t="s">
        <v>16586</v>
      </c>
      <c r="C1743" s="368"/>
      <c r="D1743" s="240"/>
      <c r="E1743" s="240"/>
    </row>
    <row r="1744" spans="1:5" x14ac:dyDescent="0.25">
      <c r="A1744" s="368" t="s">
        <v>16587</v>
      </c>
      <c r="B1744" s="368" t="s">
        <v>16588</v>
      </c>
      <c r="C1744" s="368"/>
      <c r="D1744" s="240"/>
      <c r="E1744" s="240"/>
    </row>
    <row r="1745" spans="1:5" x14ac:dyDescent="0.25">
      <c r="A1745" s="368" t="s">
        <v>16589</v>
      </c>
      <c r="B1745" s="368" t="s">
        <v>16590</v>
      </c>
      <c r="C1745" s="368"/>
      <c r="D1745" s="240"/>
      <c r="E1745" s="240"/>
    </row>
    <row r="1746" spans="1:5" x14ac:dyDescent="0.25">
      <c r="A1746" s="368" t="s">
        <v>16591</v>
      </c>
      <c r="B1746" s="368" t="s">
        <v>16592</v>
      </c>
      <c r="C1746" s="368"/>
      <c r="D1746" s="240"/>
      <c r="E1746" s="240"/>
    </row>
    <row r="1747" spans="1:5" x14ac:dyDescent="0.25">
      <c r="A1747" s="368" t="s">
        <v>16593</v>
      </c>
      <c r="B1747" s="368" t="s">
        <v>16594</v>
      </c>
      <c r="C1747" s="368"/>
      <c r="D1747" s="240"/>
      <c r="E1747" s="240"/>
    </row>
    <row r="1748" spans="1:5" x14ac:dyDescent="0.25">
      <c r="A1748" s="368" t="s">
        <v>16595</v>
      </c>
      <c r="B1748" s="368" t="s">
        <v>16596</v>
      </c>
      <c r="C1748" s="368"/>
      <c r="D1748" s="240"/>
      <c r="E1748" s="240"/>
    </row>
    <row r="1749" spans="1:5" x14ac:dyDescent="0.25">
      <c r="A1749" s="368" t="s">
        <v>16597</v>
      </c>
      <c r="B1749" s="368" t="s">
        <v>16598</v>
      </c>
      <c r="C1749" s="368"/>
      <c r="D1749" s="240"/>
      <c r="E1749" s="240"/>
    </row>
    <row r="1750" spans="1:5" x14ac:dyDescent="0.25">
      <c r="A1750" s="368" t="s">
        <v>16599</v>
      </c>
      <c r="B1750" s="368" t="s">
        <v>16600</v>
      </c>
      <c r="C1750" s="368"/>
      <c r="D1750" s="240"/>
      <c r="E1750" s="240"/>
    </row>
    <row r="1751" spans="1:5" x14ac:dyDescent="0.25">
      <c r="A1751" s="368" t="s">
        <v>16601</v>
      </c>
      <c r="B1751" s="368" t="s">
        <v>16602</v>
      </c>
      <c r="C1751" s="368"/>
      <c r="D1751" s="240"/>
      <c r="E1751" s="240"/>
    </row>
    <row r="1752" spans="1:5" x14ac:dyDescent="0.25">
      <c r="A1752" s="368" t="s">
        <v>16603</v>
      </c>
      <c r="B1752" s="368" t="s">
        <v>16604</v>
      </c>
      <c r="C1752" s="368"/>
      <c r="D1752" s="240"/>
      <c r="E1752" s="240"/>
    </row>
    <row r="1753" spans="1:5" x14ac:dyDescent="0.25">
      <c r="A1753" s="368" t="s">
        <v>16605</v>
      </c>
      <c r="B1753" s="368" t="s">
        <v>16606</v>
      </c>
      <c r="C1753" s="368"/>
      <c r="D1753" s="240"/>
      <c r="E1753" s="240"/>
    </row>
    <row r="1754" spans="1:5" x14ac:dyDescent="0.25">
      <c r="A1754" s="368" t="s">
        <v>16607</v>
      </c>
      <c r="B1754" s="368" t="s">
        <v>16608</v>
      </c>
      <c r="C1754" s="368"/>
      <c r="D1754" s="240"/>
      <c r="E1754" s="240"/>
    </row>
    <row r="1755" spans="1:5" x14ac:dyDescent="0.25">
      <c r="A1755" s="368" t="s">
        <v>16609</v>
      </c>
      <c r="B1755" s="368" t="s">
        <v>16610</v>
      </c>
      <c r="C1755" s="368"/>
      <c r="D1755" s="240"/>
      <c r="E1755" s="240"/>
    </row>
    <row r="1756" spans="1:5" x14ac:dyDescent="0.25">
      <c r="A1756" s="368" t="s">
        <v>16611</v>
      </c>
      <c r="B1756" s="368" t="s">
        <v>16612</v>
      </c>
      <c r="C1756" s="368"/>
      <c r="D1756" s="240"/>
      <c r="E1756" s="240"/>
    </row>
    <row r="1757" spans="1:5" x14ac:dyDescent="0.25">
      <c r="A1757" s="368" t="s">
        <v>16613</v>
      </c>
      <c r="B1757" s="368" t="s">
        <v>16614</v>
      </c>
      <c r="C1757" s="368"/>
      <c r="D1757" s="240"/>
      <c r="E1757" s="240"/>
    </row>
    <row r="1758" spans="1:5" x14ac:dyDescent="0.25">
      <c r="A1758" s="368" t="s">
        <v>16615</v>
      </c>
      <c r="B1758" s="368" t="s">
        <v>16616</v>
      </c>
      <c r="C1758" s="368"/>
      <c r="D1758" s="240"/>
      <c r="E1758" s="240"/>
    </row>
    <row r="1759" spans="1:5" x14ac:dyDescent="0.25">
      <c r="A1759" s="368" t="s">
        <v>16617</v>
      </c>
      <c r="B1759" s="368" t="s">
        <v>16618</v>
      </c>
      <c r="C1759" s="368"/>
      <c r="D1759" s="240"/>
      <c r="E1759" s="240"/>
    </row>
    <row r="1760" spans="1:5" x14ac:dyDescent="0.25">
      <c r="A1760" s="368" t="s">
        <v>16619</v>
      </c>
      <c r="B1760" s="368" t="s">
        <v>16620</v>
      </c>
      <c r="C1760" s="368"/>
      <c r="D1760" s="240"/>
      <c r="E1760" s="240"/>
    </row>
    <row r="1761" spans="1:5" x14ac:dyDescent="0.25">
      <c r="A1761" s="368" t="s">
        <v>16621</v>
      </c>
      <c r="B1761" s="368" t="s">
        <v>16622</v>
      </c>
      <c r="C1761" s="368"/>
      <c r="D1761" s="240"/>
      <c r="E1761" s="240"/>
    </row>
    <row r="1762" spans="1:5" x14ac:dyDescent="0.25">
      <c r="A1762" s="368" t="s">
        <v>16623</v>
      </c>
      <c r="B1762" s="368" t="s">
        <v>16624</v>
      </c>
      <c r="C1762" s="368"/>
      <c r="D1762" s="240"/>
      <c r="E1762" s="240"/>
    </row>
    <row r="1763" spans="1:5" x14ac:dyDescent="0.25">
      <c r="A1763" s="368" t="s">
        <v>16625</v>
      </c>
      <c r="B1763" s="368" t="s">
        <v>16626</v>
      </c>
      <c r="C1763" s="368"/>
      <c r="D1763" s="240"/>
      <c r="E1763" s="240"/>
    </row>
    <row r="1764" spans="1:5" x14ac:dyDescent="0.25">
      <c r="A1764" s="368" t="s">
        <v>16627</v>
      </c>
      <c r="B1764" s="368" t="s">
        <v>16628</v>
      </c>
      <c r="C1764" s="368"/>
      <c r="D1764" s="240"/>
      <c r="E1764" s="240"/>
    </row>
    <row r="1765" spans="1:5" x14ac:dyDescent="0.25">
      <c r="A1765" s="368" t="s">
        <v>16629</v>
      </c>
      <c r="B1765" s="368" t="s">
        <v>13487</v>
      </c>
      <c r="C1765" s="368"/>
      <c r="D1765" s="240"/>
      <c r="E1765" s="240"/>
    </row>
    <row r="1766" spans="1:5" x14ac:dyDescent="0.25">
      <c r="A1766" s="368" t="s">
        <v>16630</v>
      </c>
      <c r="B1766" s="368" t="s">
        <v>13489</v>
      </c>
      <c r="C1766" s="368"/>
      <c r="D1766" s="240"/>
      <c r="E1766" s="240"/>
    </row>
    <row r="1767" spans="1:5" x14ac:dyDescent="0.25">
      <c r="A1767" s="368" t="s">
        <v>16631</v>
      </c>
      <c r="B1767" s="368" t="s">
        <v>13491</v>
      </c>
      <c r="C1767" s="368"/>
      <c r="D1767" s="240"/>
      <c r="E1767" s="240"/>
    </row>
    <row r="1768" spans="1:5" x14ac:dyDescent="0.25">
      <c r="A1768" s="454" t="s">
        <v>13108</v>
      </c>
      <c r="B1768" s="454" t="s">
        <v>13109</v>
      </c>
      <c r="C1768" s="454" t="s">
        <v>7068</v>
      </c>
      <c r="D1768" s="470"/>
      <c r="E1768" s="11"/>
    </row>
    <row r="1769" spans="1:5" x14ac:dyDescent="0.25">
      <c r="A1769" s="454" t="s">
        <v>16632</v>
      </c>
      <c r="B1769" s="454" t="s">
        <v>16633</v>
      </c>
      <c r="C1769" s="454" t="s">
        <v>7068</v>
      </c>
      <c r="D1769" s="470"/>
      <c r="E1769" s="11"/>
    </row>
    <row r="1770" spans="1:5" x14ac:dyDescent="0.25">
      <c r="A1770" s="454" t="s">
        <v>16634</v>
      </c>
      <c r="B1770" s="454" t="s">
        <v>16635</v>
      </c>
      <c r="C1770" s="454" t="s">
        <v>7068</v>
      </c>
      <c r="D1770" s="470"/>
      <c r="E1770" s="11"/>
    </row>
    <row r="1771" spans="1:5" x14ac:dyDescent="0.25">
      <c r="A1771" s="454" t="s">
        <v>16636</v>
      </c>
      <c r="B1771" s="454" t="s">
        <v>16637</v>
      </c>
      <c r="C1771" s="454" t="s">
        <v>7068</v>
      </c>
      <c r="D1771" s="470"/>
      <c r="E1771" s="11"/>
    </row>
    <row r="1772" spans="1:5" x14ac:dyDescent="0.25">
      <c r="A1772" s="454" t="s">
        <v>16638</v>
      </c>
      <c r="B1772" s="454" t="s">
        <v>16639</v>
      </c>
      <c r="C1772" s="454" t="s">
        <v>7068</v>
      </c>
      <c r="D1772" s="470"/>
      <c r="E1772" s="11"/>
    </row>
    <row r="1773" spans="1:5" x14ac:dyDescent="0.25">
      <c r="A1773" s="454" t="s">
        <v>16640</v>
      </c>
      <c r="B1773" s="454" t="s">
        <v>16641</v>
      </c>
      <c r="C1773" s="454" t="s">
        <v>7068</v>
      </c>
      <c r="D1773" s="470"/>
      <c r="E1773" s="11"/>
    </row>
    <row r="1774" spans="1:5" x14ac:dyDescent="0.25">
      <c r="A1774" s="454" t="s">
        <v>16642</v>
      </c>
      <c r="B1774" s="454" t="s">
        <v>16643</v>
      </c>
      <c r="C1774" s="454" t="s">
        <v>7068</v>
      </c>
      <c r="D1774" s="470"/>
      <c r="E1774" s="11"/>
    </row>
    <row r="1775" spans="1:5" x14ac:dyDescent="0.25">
      <c r="A1775" s="454" t="s">
        <v>16644</v>
      </c>
      <c r="B1775" s="454" t="s">
        <v>16645</v>
      </c>
      <c r="C1775" s="454" t="s">
        <v>7068</v>
      </c>
      <c r="D1775" s="470"/>
      <c r="E1775" s="11"/>
    </row>
    <row r="1776" spans="1:5" x14ac:dyDescent="0.25">
      <c r="A1776" s="454" t="s">
        <v>16646</v>
      </c>
      <c r="B1776" s="454" t="s">
        <v>16647</v>
      </c>
      <c r="C1776" s="454" t="s">
        <v>7068</v>
      </c>
      <c r="D1776" s="470"/>
      <c r="E1776" s="11"/>
    </row>
    <row r="1777" spans="1:5" x14ac:dyDescent="0.25">
      <c r="A1777" s="454" t="s">
        <v>16648</v>
      </c>
      <c r="B1777" s="454" t="s">
        <v>16649</v>
      </c>
      <c r="C1777" s="454" t="s">
        <v>7068</v>
      </c>
      <c r="D1777" s="470"/>
      <c r="E1777" s="11"/>
    </row>
    <row r="1778" spans="1:5" x14ac:dyDescent="0.25">
      <c r="A1778" s="454" t="s">
        <v>16650</v>
      </c>
      <c r="B1778" s="454" t="s">
        <v>16651</v>
      </c>
      <c r="C1778" s="454" t="s">
        <v>7068</v>
      </c>
      <c r="D1778" s="470"/>
      <c r="E1778" s="11"/>
    </row>
    <row r="1779" spans="1:5" x14ac:dyDescent="0.25">
      <c r="A1779" s="454" t="s">
        <v>16652</v>
      </c>
      <c r="B1779" s="454" t="s">
        <v>16653</v>
      </c>
      <c r="C1779" s="454" t="s">
        <v>7068</v>
      </c>
      <c r="D1779" s="470"/>
      <c r="E1779" s="11"/>
    </row>
    <row r="1780" spans="1:5" x14ac:dyDescent="0.25">
      <c r="A1780" s="454" t="s">
        <v>16654</v>
      </c>
      <c r="B1780" s="454" t="s">
        <v>16655</v>
      </c>
      <c r="C1780" s="454" t="s">
        <v>7068</v>
      </c>
      <c r="D1780" s="470"/>
      <c r="E1780" s="11"/>
    </row>
    <row r="1781" spans="1:5" x14ac:dyDescent="0.25">
      <c r="A1781" s="454" t="s">
        <v>16656</v>
      </c>
      <c r="B1781" s="454" t="s">
        <v>16657</v>
      </c>
      <c r="C1781" s="454" t="s">
        <v>7068</v>
      </c>
      <c r="D1781" s="470"/>
      <c r="E1781" s="11"/>
    </row>
    <row r="1782" spans="1:5" x14ac:dyDescent="0.25">
      <c r="A1782" s="454" t="s">
        <v>16658</v>
      </c>
      <c r="B1782" s="454" t="s">
        <v>16659</v>
      </c>
      <c r="C1782" s="454" t="s">
        <v>7068</v>
      </c>
      <c r="D1782" s="470"/>
      <c r="E1782" s="11"/>
    </row>
    <row r="1783" spans="1:5" x14ac:dyDescent="0.25">
      <c r="A1783" s="454" t="s">
        <v>16660</v>
      </c>
      <c r="B1783" s="454" t="s">
        <v>16661</v>
      </c>
      <c r="C1783" s="454" t="s">
        <v>7068</v>
      </c>
      <c r="D1783" s="470"/>
      <c r="E1783" s="11"/>
    </row>
    <row r="1784" spans="1:5" x14ac:dyDescent="0.25">
      <c r="A1784" s="454" t="s">
        <v>16662</v>
      </c>
      <c r="B1784" s="454" t="s">
        <v>16663</v>
      </c>
      <c r="C1784" s="454" t="s">
        <v>7068</v>
      </c>
      <c r="D1784" s="470"/>
      <c r="E1784" s="11"/>
    </row>
    <row r="1785" spans="1:5" x14ac:dyDescent="0.25">
      <c r="A1785" s="454" t="s">
        <v>16664</v>
      </c>
      <c r="B1785" s="454" t="s">
        <v>16665</v>
      </c>
      <c r="C1785" s="454" t="s">
        <v>7068</v>
      </c>
      <c r="D1785" s="470"/>
      <c r="E1785" s="11"/>
    </row>
    <row r="1786" spans="1:5" x14ac:dyDescent="0.25">
      <c r="A1786" s="454" t="s">
        <v>16666</v>
      </c>
      <c r="B1786" s="454" t="s">
        <v>16667</v>
      </c>
      <c r="C1786" s="454" t="s">
        <v>7068</v>
      </c>
      <c r="D1786" s="470"/>
      <c r="E1786" s="11"/>
    </row>
    <row r="1787" spans="1:5" x14ac:dyDescent="0.25">
      <c r="A1787" s="454" t="s">
        <v>16668</v>
      </c>
      <c r="B1787" s="454" t="s">
        <v>16669</v>
      </c>
      <c r="C1787" s="454" t="s">
        <v>7068</v>
      </c>
      <c r="D1787" s="470"/>
      <c r="E1787" s="11"/>
    </row>
    <row r="1788" spans="1:5" x14ac:dyDescent="0.25">
      <c r="A1788" s="454" t="s">
        <v>16670</v>
      </c>
      <c r="B1788" s="454" t="s">
        <v>16671</v>
      </c>
      <c r="C1788" s="454" t="s">
        <v>7068</v>
      </c>
      <c r="D1788" s="470"/>
      <c r="E1788" s="11"/>
    </row>
    <row r="1789" spans="1:5" x14ac:dyDescent="0.25">
      <c r="A1789" s="454" t="s">
        <v>16672</v>
      </c>
      <c r="B1789" s="454" t="s">
        <v>16673</v>
      </c>
      <c r="C1789" s="454" t="s">
        <v>7068</v>
      </c>
      <c r="D1789" s="470"/>
      <c r="E1789" s="11"/>
    </row>
    <row r="1790" spans="1:5" x14ac:dyDescent="0.25">
      <c r="A1790" s="454" t="s">
        <v>16674</v>
      </c>
      <c r="B1790" s="454" t="s">
        <v>16675</v>
      </c>
      <c r="C1790" s="454" t="s">
        <v>7068</v>
      </c>
      <c r="D1790" s="470"/>
      <c r="E1790" s="11"/>
    </row>
    <row r="1791" spans="1:5" x14ac:dyDescent="0.25">
      <c r="A1791" s="454" t="s">
        <v>16676</v>
      </c>
      <c r="B1791" s="454" t="s">
        <v>16677</v>
      </c>
      <c r="C1791" s="454" t="s">
        <v>7068</v>
      </c>
      <c r="D1791" s="470"/>
      <c r="E1791" s="11"/>
    </row>
    <row r="1792" spans="1:5" x14ac:dyDescent="0.25">
      <c r="A1792" s="454" t="s">
        <v>16678</v>
      </c>
      <c r="B1792" s="454" t="s">
        <v>16679</v>
      </c>
      <c r="C1792" s="454" t="s">
        <v>7068</v>
      </c>
      <c r="D1792" s="470"/>
      <c r="E1792" s="11"/>
    </row>
    <row r="1793" spans="1:5" x14ac:dyDescent="0.25">
      <c r="A1793" s="454" t="s">
        <v>16680</v>
      </c>
      <c r="B1793" s="454" t="s">
        <v>16681</v>
      </c>
      <c r="C1793" s="454" t="s">
        <v>7068</v>
      </c>
      <c r="D1793" s="470"/>
      <c r="E1793" s="11"/>
    </row>
    <row r="1794" spans="1:5" x14ac:dyDescent="0.25">
      <c r="A1794" s="454" t="s">
        <v>16682</v>
      </c>
      <c r="B1794" s="454" t="s">
        <v>16683</v>
      </c>
      <c r="C1794" s="454" t="s">
        <v>7068</v>
      </c>
      <c r="D1794" s="470"/>
      <c r="E1794" s="11"/>
    </row>
    <row r="1795" spans="1:5" x14ac:dyDescent="0.25">
      <c r="A1795" s="454" t="s">
        <v>16684</v>
      </c>
      <c r="B1795" s="454" t="s">
        <v>16685</v>
      </c>
      <c r="C1795" s="454" t="s">
        <v>7068</v>
      </c>
      <c r="D1795" s="470"/>
      <c r="E1795" s="11"/>
    </row>
    <row r="1796" spans="1:5" x14ac:dyDescent="0.25">
      <c r="A1796" s="454" t="s">
        <v>16686</v>
      </c>
      <c r="B1796" s="454" t="s">
        <v>16687</v>
      </c>
      <c r="C1796" s="454" t="s">
        <v>7068</v>
      </c>
      <c r="D1796" s="470"/>
      <c r="E1796" s="11"/>
    </row>
    <row r="1797" spans="1:5" x14ac:dyDescent="0.25">
      <c r="A1797" s="454" t="s">
        <v>16688</v>
      </c>
      <c r="B1797" s="454" t="s">
        <v>16689</v>
      </c>
      <c r="C1797" s="454" t="s">
        <v>7068</v>
      </c>
      <c r="D1797" s="470"/>
      <c r="E1797" s="11"/>
    </row>
    <row r="1798" spans="1:5" x14ac:dyDescent="0.25">
      <c r="A1798" s="454" t="s">
        <v>16690</v>
      </c>
      <c r="B1798" s="454" t="s">
        <v>16691</v>
      </c>
      <c r="C1798" s="454" t="s">
        <v>7068</v>
      </c>
      <c r="D1798" s="470"/>
      <c r="E1798" s="11"/>
    </row>
    <row r="1799" spans="1:5" x14ac:dyDescent="0.25">
      <c r="A1799" s="454" t="s">
        <v>16692</v>
      </c>
      <c r="B1799" s="454" t="s">
        <v>16693</v>
      </c>
      <c r="C1799" s="454" t="s">
        <v>7068</v>
      </c>
      <c r="D1799" s="470"/>
      <c r="E1799" s="11"/>
    </row>
    <row r="1800" spans="1:5" x14ac:dyDescent="0.25">
      <c r="A1800" s="454" t="s">
        <v>16694</v>
      </c>
      <c r="B1800" s="454" t="s">
        <v>16695</v>
      </c>
      <c r="C1800" s="454" t="s">
        <v>7068</v>
      </c>
      <c r="D1800" s="470"/>
      <c r="E1800" s="11"/>
    </row>
    <row r="1801" spans="1:5" x14ac:dyDescent="0.25">
      <c r="A1801" s="454" t="s">
        <v>16696</v>
      </c>
      <c r="B1801" s="454" t="s">
        <v>16697</v>
      </c>
      <c r="C1801" s="454" t="s">
        <v>7068</v>
      </c>
      <c r="D1801" s="470"/>
      <c r="E1801" s="11"/>
    </row>
    <row r="1802" spans="1:5" x14ac:dyDescent="0.25">
      <c r="A1802" s="454" t="s">
        <v>13110</v>
      </c>
      <c r="B1802" s="454" t="s">
        <v>16698</v>
      </c>
      <c r="C1802" s="454" t="s">
        <v>7068</v>
      </c>
      <c r="D1802" s="470"/>
      <c r="E1802" s="11"/>
    </row>
    <row r="1803" spans="1:5" x14ac:dyDescent="0.25">
      <c r="A1803" s="454" t="s">
        <v>16699</v>
      </c>
      <c r="B1803" s="454" t="s">
        <v>16698</v>
      </c>
      <c r="C1803" s="454" t="s">
        <v>7068</v>
      </c>
      <c r="D1803" s="470"/>
      <c r="E1803" s="11"/>
    </row>
    <row r="1804" spans="1:5" x14ac:dyDescent="0.25">
      <c r="A1804" s="455" t="s">
        <v>16700</v>
      </c>
      <c r="B1804" s="455" t="s">
        <v>16701</v>
      </c>
      <c r="C1804" s="369" t="s">
        <v>16498</v>
      </c>
      <c r="D1804" s="471"/>
      <c r="E1804" s="11"/>
    </row>
    <row r="1805" spans="1:5" x14ac:dyDescent="0.25">
      <c r="A1805" s="455" t="s">
        <v>16702</v>
      </c>
      <c r="B1805" s="455" t="s">
        <v>16703</v>
      </c>
      <c r="C1805" s="369" t="s">
        <v>16498</v>
      </c>
      <c r="D1805" s="471"/>
      <c r="E1805" s="11"/>
    </row>
    <row r="1806" spans="1:5" x14ac:dyDescent="0.25">
      <c r="A1806" s="368" t="s">
        <v>16704</v>
      </c>
      <c r="B1806" s="368" t="s">
        <v>16705</v>
      </c>
      <c r="C1806" s="368" t="s">
        <v>16706</v>
      </c>
      <c r="D1806" s="470"/>
      <c r="E1806" s="11"/>
    </row>
    <row r="1807" spans="1:5" x14ac:dyDescent="0.25">
      <c r="A1807" s="368" t="s">
        <v>16707</v>
      </c>
      <c r="B1807" s="454" t="s">
        <v>16708</v>
      </c>
      <c r="C1807" s="368" t="s">
        <v>15558</v>
      </c>
      <c r="D1807" s="470"/>
      <c r="E1807" s="11"/>
    </row>
    <row r="1808" spans="1:5" x14ac:dyDescent="0.25">
      <c r="A1808" s="368" t="s">
        <v>16709</v>
      </c>
      <c r="B1808" s="454" t="s">
        <v>16710</v>
      </c>
      <c r="C1808" s="368" t="s">
        <v>16230</v>
      </c>
      <c r="D1808" s="470"/>
      <c r="E1808" s="11"/>
    </row>
    <row r="1809" spans="1:5" x14ac:dyDescent="0.25">
      <c r="A1809" s="368" t="s">
        <v>16711</v>
      </c>
      <c r="B1809" s="368" t="s">
        <v>16712</v>
      </c>
      <c r="C1809" s="368" t="s">
        <v>16713</v>
      </c>
      <c r="D1809" s="473"/>
      <c r="E1809" s="11"/>
    </row>
    <row r="1810" spans="1:5" x14ac:dyDescent="0.25">
      <c r="A1810" s="368" t="s">
        <v>16714</v>
      </c>
      <c r="B1810" s="454" t="s">
        <v>16715</v>
      </c>
      <c r="C1810" s="368" t="s">
        <v>15558</v>
      </c>
      <c r="D1810" s="470"/>
      <c r="E1810" s="11"/>
    </row>
    <row r="1811" spans="1:5" x14ac:dyDescent="0.25">
      <c r="A1811" s="368" t="s">
        <v>16716</v>
      </c>
      <c r="B1811" s="454" t="s">
        <v>16717</v>
      </c>
      <c r="C1811" s="368" t="s">
        <v>15558</v>
      </c>
      <c r="D1811" s="470"/>
      <c r="E1811" s="11"/>
    </row>
    <row r="1812" spans="1:5" x14ac:dyDescent="0.25">
      <c r="A1812" s="368" t="s">
        <v>16718</v>
      </c>
      <c r="B1812" s="454" t="s">
        <v>16719</v>
      </c>
      <c r="C1812" s="368" t="s">
        <v>16230</v>
      </c>
      <c r="D1812" s="470"/>
      <c r="E1812" s="11"/>
    </row>
    <row r="1813" spans="1:5" x14ac:dyDescent="0.25">
      <c r="A1813" s="368" t="s">
        <v>16720</v>
      </c>
      <c r="B1813" s="368" t="s">
        <v>16721</v>
      </c>
      <c r="C1813" s="368" t="s">
        <v>16706</v>
      </c>
      <c r="D1813" s="470"/>
      <c r="E1813" s="11"/>
    </row>
    <row r="1814" spans="1:5" x14ac:dyDescent="0.25">
      <c r="A1814" s="368" t="s">
        <v>16722</v>
      </c>
      <c r="B1814" s="454" t="s">
        <v>16723</v>
      </c>
      <c r="C1814" s="368" t="s">
        <v>16230</v>
      </c>
      <c r="D1814" s="470"/>
      <c r="E1814" s="11"/>
    </row>
    <row r="1815" spans="1:5" x14ac:dyDescent="0.25">
      <c r="A1815" s="368" t="s">
        <v>16724</v>
      </c>
      <c r="B1815" s="454" t="s">
        <v>16725</v>
      </c>
      <c r="C1815" s="368" t="s">
        <v>15558</v>
      </c>
      <c r="D1815" s="470"/>
      <c r="E1815" s="11"/>
    </row>
    <row r="1816" spans="1:5" x14ac:dyDescent="0.25">
      <c r="A1816" s="368" t="s">
        <v>16726</v>
      </c>
      <c r="B1816" s="454" t="s">
        <v>16727</v>
      </c>
      <c r="C1816" s="368" t="s">
        <v>16230</v>
      </c>
      <c r="D1816" s="470"/>
      <c r="E1816" s="11"/>
    </row>
    <row r="1817" spans="1:5" x14ac:dyDescent="0.25">
      <c r="A1817" s="454" t="s">
        <v>16728</v>
      </c>
      <c r="B1817" s="454" t="s">
        <v>13487</v>
      </c>
      <c r="C1817" s="454" t="s">
        <v>7068</v>
      </c>
      <c r="D1817" s="470"/>
      <c r="E1817" s="11"/>
    </row>
    <row r="1818" spans="1:5" x14ac:dyDescent="0.25">
      <c r="A1818" s="454" t="s">
        <v>16729</v>
      </c>
      <c r="B1818" s="454" t="s">
        <v>13489</v>
      </c>
      <c r="C1818" s="454" t="s">
        <v>7068</v>
      </c>
      <c r="D1818" s="470"/>
      <c r="E1818" s="11"/>
    </row>
    <row r="1819" spans="1:5" x14ac:dyDescent="0.25">
      <c r="A1819" s="454" t="s">
        <v>16730</v>
      </c>
      <c r="B1819" s="454" t="s">
        <v>13491</v>
      </c>
      <c r="C1819" s="454" t="s">
        <v>7068</v>
      </c>
      <c r="D1819" s="470"/>
      <c r="E1819" s="11"/>
    </row>
    <row r="1820" spans="1:5" x14ac:dyDescent="0.25">
      <c r="A1820" s="454" t="s">
        <v>13111</v>
      </c>
      <c r="B1820" s="454" t="s">
        <v>13112</v>
      </c>
      <c r="C1820" s="454" t="s">
        <v>7068</v>
      </c>
      <c r="D1820" s="470"/>
      <c r="E1820" s="11"/>
    </row>
    <row r="1821" spans="1:5" x14ac:dyDescent="0.25">
      <c r="A1821" s="454" t="s">
        <v>16731</v>
      </c>
      <c r="B1821" s="454" t="s">
        <v>16732</v>
      </c>
      <c r="C1821" s="454" t="s">
        <v>7068</v>
      </c>
      <c r="D1821" s="470"/>
      <c r="E1821" s="11"/>
    </row>
    <row r="1822" spans="1:5" x14ac:dyDescent="0.25">
      <c r="A1822" s="454" t="s">
        <v>16733</v>
      </c>
      <c r="B1822" s="454" t="s">
        <v>16734</v>
      </c>
      <c r="C1822" s="454" t="s">
        <v>7068</v>
      </c>
      <c r="D1822" s="470"/>
      <c r="E1822" s="11"/>
    </row>
    <row r="1823" spans="1:5" x14ac:dyDescent="0.25">
      <c r="A1823" s="454" t="s">
        <v>16735</v>
      </c>
      <c r="B1823" s="454" t="s">
        <v>16736</v>
      </c>
      <c r="C1823" s="454" t="s">
        <v>7068</v>
      </c>
      <c r="D1823" s="470"/>
      <c r="E1823" s="11"/>
    </row>
    <row r="1824" spans="1:5" x14ac:dyDescent="0.25">
      <c r="A1824" s="454" t="s">
        <v>16737</v>
      </c>
      <c r="B1824" s="454" t="s">
        <v>16738</v>
      </c>
      <c r="C1824" s="454" t="s">
        <v>7068</v>
      </c>
      <c r="D1824" s="470"/>
      <c r="E1824" s="11"/>
    </row>
    <row r="1825" spans="1:5" x14ac:dyDescent="0.25">
      <c r="A1825" s="454" t="s">
        <v>16739</v>
      </c>
      <c r="B1825" s="454" t="s">
        <v>16740</v>
      </c>
      <c r="C1825" s="454" t="s">
        <v>7068</v>
      </c>
      <c r="D1825" s="470"/>
      <c r="E1825" s="11"/>
    </row>
    <row r="1826" spans="1:5" x14ac:dyDescent="0.25">
      <c r="A1826" s="454" t="s">
        <v>16741</v>
      </c>
      <c r="B1826" s="454" t="s">
        <v>16742</v>
      </c>
      <c r="C1826" s="454" t="s">
        <v>7068</v>
      </c>
      <c r="D1826" s="470"/>
      <c r="E1826" s="11"/>
    </row>
    <row r="1827" spans="1:5" x14ac:dyDescent="0.25">
      <c r="A1827" s="454" t="s">
        <v>16743</v>
      </c>
      <c r="B1827" s="454" t="s">
        <v>16744</v>
      </c>
      <c r="C1827" s="454" t="s">
        <v>7068</v>
      </c>
      <c r="D1827" s="470"/>
      <c r="E1827" s="11"/>
    </row>
    <row r="1828" spans="1:5" x14ac:dyDescent="0.25">
      <c r="A1828" s="454" t="s">
        <v>16745</v>
      </c>
      <c r="B1828" s="454" t="s">
        <v>16746</v>
      </c>
      <c r="C1828" s="454" t="s">
        <v>7068</v>
      </c>
      <c r="D1828" s="470"/>
      <c r="E1828" s="11"/>
    </row>
    <row r="1829" spans="1:5" x14ac:dyDescent="0.25">
      <c r="A1829" s="454" t="s">
        <v>16747</v>
      </c>
      <c r="B1829" s="454" t="s">
        <v>16748</v>
      </c>
      <c r="C1829" s="454" t="s">
        <v>7068</v>
      </c>
      <c r="D1829" s="470"/>
      <c r="E1829" s="11"/>
    </row>
    <row r="1830" spans="1:5" x14ac:dyDescent="0.25">
      <c r="A1830" s="454" t="s">
        <v>16749</v>
      </c>
      <c r="B1830" s="454" t="s">
        <v>16750</v>
      </c>
      <c r="C1830" s="454" t="s">
        <v>7068</v>
      </c>
      <c r="D1830" s="470"/>
      <c r="E1830" s="11"/>
    </row>
    <row r="1831" spans="1:5" x14ac:dyDescent="0.25">
      <c r="A1831" s="454" t="s">
        <v>16751</v>
      </c>
      <c r="B1831" s="454" t="s">
        <v>16752</v>
      </c>
      <c r="C1831" s="454" t="s">
        <v>7068</v>
      </c>
      <c r="D1831" s="470"/>
      <c r="E1831" s="11"/>
    </row>
    <row r="1832" spans="1:5" x14ac:dyDescent="0.25">
      <c r="A1832" s="454" t="s">
        <v>16753</v>
      </c>
      <c r="B1832" s="454" t="s">
        <v>16754</v>
      </c>
      <c r="C1832" s="454" t="s">
        <v>7068</v>
      </c>
      <c r="D1832" s="470"/>
      <c r="E1832" s="11"/>
    </row>
    <row r="1833" spans="1:5" x14ac:dyDescent="0.25">
      <c r="A1833" s="454" t="s">
        <v>16755</v>
      </c>
      <c r="B1833" s="454" t="s">
        <v>16756</v>
      </c>
      <c r="C1833" s="454" t="s">
        <v>7068</v>
      </c>
      <c r="D1833" s="470"/>
      <c r="E1833" s="11"/>
    </row>
    <row r="1834" spans="1:5" x14ac:dyDescent="0.25">
      <c r="A1834" s="454" t="s">
        <v>16757</v>
      </c>
      <c r="B1834" s="454" t="s">
        <v>16758</v>
      </c>
      <c r="C1834" s="454" t="s">
        <v>7068</v>
      </c>
      <c r="D1834" s="470"/>
      <c r="E1834" s="11"/>
    </row>
    <row r="1835" spans="1:5" x14ac:dyDescent="0.25">
      <c r="A1835" s="454" t="s">
        <v>16759</v>
      </c>
      <c r="B1835" s="454" t="s">
        <v>16760</v>
      </c>
      <c r="C1835" s="454" t="s">
        <v>7068</v>
      </c>
      <c r="D1835" s="470"/>
      <c r="E1835" s="11"/>
    </row>
    <row r="1836" spans="1:5" x14ac:dyDescent="0.25">
      <c r="A1836" s="454" t="s">
        <v>16761</v>
      </c>
      <c r="B1836" s="454" t="s">
        <v>16762</v>
      </c>
      <c r="C1836" s="454" t="s">
        <v>7068</v>
      </c>
      <c r="D1836" s="470"/>
      <c r="E1836" s="11"/>
    </row>
    <row r="1837" spans="1:5" x14ac:dyDescent="0.25">
      <c r="A1837" s="454" t="s">
        <v>16763</v>
      </c>
      <c r="B1837" s="454" t="s">
        <v>16764</v>
      </c>
      <c r="C1837" s="454" t="s">
        <v>7068</v>
      </c>
      <c r="D1837" s="470"/>
      <c r="E1837" s="11"/>
    </row>
    <row r="1838" spans="1:5" x14ac:dyDescent="0.25">
      <c r="A1838" s="454" t="s">
        <v>16765</v>
      </c>
      <c r="B1838" s="454" t="s">
        <v>16764</v>
      </c>
      <c r="C1838" s="454" t="s">
        <v>7068</v>
      </c>
      <c r="D1838" s="470"/>
      <c r="E1838" s="11"/>
    </row>
    <row r="1839" spans="1:5" x14ac:dyDescent="0.25">
      <c r="A1839" s="454" t="s">
        <v>16766</v>
      </c>
      <c r="B1839" s="454" t="s">
        <v>16767</v>
      </c>
      <c r="C1839" s="454" t="s">
        <v>7068</v>
      </c>
      <c r="D1839" s="470"/>
      <c r="E1839" s="11"/>
    </row>
    <row r="1840" spans="1:5" x14ac:dyDescent="0.25">
      <c r="A1840" s="454" t="s">
        <v>16768</v>
      </c>
      <c r="B1840" s="454" t="s">
        <v>16769</v>
      </c>
      <c r="C1840" s="454" t="s">
        <v>7068</v>
      </c>
      <c r="D1840" s="470"/>
      <c r="E1840" s="11"/>
    </row>
    <row r="1841" spans="1:5" x14ac:dyDescent="0.25">
      <c r="A1841" s="454" t="s">
        <v>16770</v>
      </c>
      <c r="B1841" s="454" t="s">
        <v>16771</v>
      </c>
      <c r="C1841" s="454" t="s">
        <v>7068</v>
      </c>
      <c r="D1841" s="470"/>
      <c r="E1841" s="11"/>
    </row>
    <row r="1842" spans="1:5" x14ac:dyDescent="0.25">
      <c r="A1842" s="454" t="s">
        <v>16772</v>
      </c>
      <c r="B1842" s="454" t="s">
        <v>16773</v>
      </c>
      <c r="C1842" s="454" t="s">
        <v>7068</v>
      </c>
      <c r="D1842" s="470"/>
      <c r="E1842" s="11"/>
    </row>
    <row r="1843" spans="1:5" x14ac:dyDescent="0.25">
      <c r="A1843" s="454" t="s">
        <v>13113</v>
      </c>
      <c r="B1843" s="454" t="s">
        <v>13114</v>
      </c>
      <c r="C1843" s="454" t="s">
        <v>7068</v>
      </c>
      <c r="D1843" s="470"/>
      <c r="E1843" s="11"/>
    </row>
    <row r="1844" spans="1:5" x14ac:dyDescent="0.25">
      <c r="A1844" s="454" t="s">
        <v>13115</v>
      </c>
      <c r="B1844" s="454" t="s">
        <v>13116</v>
      </c>
      <c r="C1844" s="454" t="s">
        <v>7068</v>
      </c>
      <c r="D1844" s="470"/>
      <c r="E1844" s="11"/>
    </row>
    <row r="1845" spans="1:5" x14ac:dyDescent="0.25">
      <c r="A1845" s="454" t="s">
        <v>16774</v>
      </c>
      <c r="B1845" s="454" t="s">
        <v>16775</v>
      </c>
      <c r="C1845" s="454" t="s">
        <v>7068</v>
      </c>
      <c r="D1845" s="470"/>
      <c r="E1845" s="11"/>
    </row>
    <row r="1846" spans="1:5" x14ac:dyDescent="0.25">
      <c r="A1846" s="454" t="s">
        <v>16776</v>
      </c>
      <c r="B1846" s="454" t="s">
        <v>16777</v>
      </c>
      <c r="C1846" s="454" t="s">
        <v>7068</v>
      </c>
      <c r="D1846" s="470"/>
      <c r="E1846" s="11"/>
    </row>
    <row r="1847" spans="1:5" x14ac:dyDescent="0.25">
      <c r="A1847" s="454" t="s">
        <v>16778</v>
      </c>
      <c r="B1847" s="454" t="s">
        <v>16779</v>
      </c>
      <c r="C1847" s="454" t="s">
        <v>7068</v>
      </c>
      <c r="D1847" s="470"/>
      <c r="E1847" s="11"/>
    </row>
    <row r="1848" spans="1:5" x14ac:dyDescent="0.25">
      <c r="A1848" s="454" t="s">
        <v>16780</v>
      </c>
      <c r="B1848" s="454" t="s">
        <v>16781</v>
      </c>
      <c r="C1848" s="454" t="s">
        <v>7068</v>
      </c>
      <c r="D1848" s="470"/>
      <c r="E1848" s="11"/>
    </row>
    <row r="1849" spans="1:5" x14ac:dyDescent="0.25">
      <c r="A1849" s="454" t="s">
        <v>16782</v>
      </c>
      <c r="B1849" s="454" t="s">
        <v>16783</v>
      </c>
      <c r="C1849" s="454" t="s">
        <v>7068</v>
      </c>
      <c r="D1849" s="470"/>
      <c r="E1849" s="11"/>
    </row>
    <row r="1850" spans="1:5" x14ac:dyDescent="0.25">
      <c r="A1850" s="454" t="s">
        <v>16784</v>
      </c>
      <c r="B1850" s="454" t="s">
        <v>16785</v>
      </c>
      <c r="C1850" s="454" t="s">
        <v>7068</v>
      </c>
      <c r="D1850" s="470"/>
      <c r="E1850" s="11"/>
    </row>
    <row r="1851" spans="1:5" x14ac:dyDescent="0.25">
      <c r="A1851" s="454" t="s">
        <v>16786</v>
      </c>
      <c r="B1851" s="454" t="s">
        <v>16787</v>
      </c>
      <c r="C1851" s="454" t="s">
        <v>7068</v>
      </c>
      <c r="D1851" s="470"/>
      <c r="E1851" s="11"/>
    </row>
    <row r="1852" spans="1:5" x14ac:dyDescent="0.25">
      <c r="A1852" s="454" t="s">
        <v>16788</v>
      </c>
      <c r="B1852" s="454" t="s">
        <v>16789</v>
      </c>
      <c r="C1852" s="454" t="s">
        <v>7068</v>
      </c>
      <c r="D1852" s="470"/>
      <c r="E1852" s="11"/>
    </row>
    <row r="1853" spans="1:5" x14ac:dyDescent="0.25">
      <c r="A1853" s="454" t="s">
        <v>16790</v>
      </c>
      <c r="B1853" s="454" t="s">
        <v>16791</v>
      </c>
      <c r="C1853" s="454" t="s">
        <v>7068</v>
      </c>
      <c r="D1853" s="470"/>
      <c r="E1853" s="11"/>
    </row>
    <row r="1854" spans="1:5" x14ac:dyDescent="0.25">
      <c r="A1854" s="454" t="s">
        <v>16792</v>
      </c>
      <c r="B1854" s="454" t="s">
        <v>16793</v>
      </c>
      <c r="C1854" s="454" t="s">
        <v>7068</v>
      </c>
      <c r="D1854" s="470"/>
      <c r="E1854" s="11"/>
    </row>
    <row r="1855" spans="1:5" x14ac:dyDescent="0.25">
      <c r="A1855" s="454" t="s">
        <v>16794</v>
      </c>
      <c r="B1855" s="454" t="s">
        <v>16795</v>
      </c>
      <c r="C1855" s="454" t="s">
        <v>7068</v>
      </c>
      <c r="D1855" s="470"/>
      <c r="E1855" s="11"/>
    </row>
    <row r="1856" spans="1:5" x14ac:dyDescent="0.25">
      <c r="A1856" s="454" t="s">
        <v>16796</v>
      </c>
      <c r="B1856" s="454" t="s">
        <v>16797</v>
      </c>
      <c r="C1856" s="454" t="s">
        <v>7068</v>
      </c>
      <c r="D1856" s="470"/>
      <c r="E1856" s="11"/>
    </row>
    <row r="1857" spans="1:5" x14ac:dyDescent="0.25">
      <c r="A1857" s="454" t="s">
        <v>16798</v>
      </c>
      <c r="B1857" s="454" t="s">
        <v>16799</v>
      </c>
      <c r="C1857" s="454" t="s">
        <v>7068</v>
      </c>
      <c r="D1857" s="470"/>
      <c r="E1857" s="11"/>
    </row>
    <row r="1858" spans="1:5" x14ac:dyDescent="0.25">
      <c r="A1858" s="454" t="s">
        <v>16800</v>
      </c>
      <c r="B1858" s="454" t="s">
        <v>16801</v>
      </c>
      <c r="C1858" s="454" t="s">
        <v>7068</v>
      </c>
      <c r="D1858" s="470"/>
      <c r="E1858" s="11"/>
    </row>
    <row r="1859" spans="1:5" x14ac:dyDescent="0.25">
      <c r="A1859" s="454" t="s">
        <v>16802</v>
      </c>
      <c r="B1859" s="454" t="s">
        <v>16803</v>
      </c>
      <c r="C1859" s="454" t="s">
        <v>7068</v>
      </c>
      <c r="D1859" s="470"/>
      <c r="E1859" s="11"/>
    </row>
    <row r="1860" spans="1:5" x14ac:dyDescent="0.25">
      <c r="A1860" s="454" t="s">
        <v>16804</v>
      </c>
      <c r="B1860" s="454" t="s">
        <v>16805</v>
      </c>
      <c r="C1860" s="454" t="s">
        <v>7068</v>
      </c>
      <c r="D1860" s="470"/>
      <c r="E1860" s="11"/>
    </row>
    <row r="1861" spans="1:5" x14ac:dyDescent="0.25">
      <c r="A1861" s="454" t="s">
        <v>16806</v>
      </c>
      <c r="B1861" s="454" t="s">
        <v>16807</v>
      </c>
      <c r="C1861" s="454" t="s">
        <v>7068</v>
      </c>
      <c r="D1861" s="470"/>
      <c r="E1861" s="11"/>
    </row>
    <row r="1862" spans="1:5" x14ac:dyDescent="0.25">
      <c r="A1862" s="454" t="s">
        <v>16808</v>
      </c>
      <c r="B1862" s="454" t="s">
        <v>16809</v>
      </c>
      <c r="C1862" s="454" t="s">
        <v>7068</v>
      </c>
      <c r="D1862" s="470"/>
      <c r="E1862" s="11"/>
    </row>
    <row r="1863" spans="1:5" x14ac:dyDescent="0.25">
      <c r="A1863" s="454" t="s">
        <v>16810</v>
      </c>
      <c r="B1863" s="454" t="s">
        <v>16811</v>
      </c>
      <c r="C1863" s="454" t="s">
        <v>7068</v>
      </c>
      <c r="D1863" s="470"/>
      <c r="E1863" s="11"/>
    </row>
    <row r="1864" spans="1:5" x14ac:dyDescent="0.25">
      <c r="A1864" s="454" t="s">
        <v>16812</v>
      </c>
      <c r="B1864" s="454" t="s">
        <v>16813</v>
      </c>
      <c r="C1864" s="454" t="s">
        <v>7068</v>
      </c>
      <c r="D1864" s="470"/>
      <c r="E1864" s="11"/>
    </row>
    <row r="1865" spans="1:5" x14ac:dyDescent="0.25">
      <c r="A1865" s="454" t="s">
        <v>16814</v>
      </c>
      <c r="B1865" s="454" t="s">
        <v>16815</v>
      </c>
      <c r="C1865" s="454" t="s">
        <v>7068</v>
      </c>
      <c r="D1865" s="470"/>
      <c r="E1865" s="11"/>
    </row>
    <row r="1866" spans="1:5" x14ac:dyDescent="0.25">
      <c r="A1866" s="454" t="s">
        <v>16816</v>
      </c>
      <c r="B1866" s="454" t="s">
        <v>16817</v>
      </c>
      <c r="C1866" s="454" t="s">
        <v>7068</v>
      </c>
      <c r="D1866" s="470"/>
      <c r="E1866" s="11"/>
    </row>
    <row r="1867" spans="1:5" x14ac:dyDescent="0.25">
      <c r="A1867" s="454" t="s">
        <v>16818</v>
      </c>
      <c r="B1867" s="454" t="s">
        <v>16819</v>
      </c>
      <c r="C1867" s="454" t="s">
        <v>7068</v>
      </c>
      <c r="D1867" s="470"/>
      <c r="E1867" s="11"/>
    </row>
    <row r="1868" spans="1:5" x14ac:dyDescent="0.25">
      <c r="A1868" s="454" t="s">
        <v>16820</v>
      </c>
      <c r="B1868" s="454" t="s">
        <v>16821</v>
      </c>
      <c r="C1868" s="454" t="s">
        <v>7068</v>
      </c>
      <c r="D1868" s="470"/>
      <c r="E1868" s="11"/>
    </row>
    <row r="1869" spans="1:5" x14ac:dyDescent="0.25">
      <c r="A1869" s="454" t="s">
        <v>16822</v>
      </c>
      <c r="B1869" s="454" t="s">
        <v>16823</v>
      </c>
      <c r="C1869" s="454" t="s">
        <v>7068</v>
      </c>
      <c r="D1869" s="470"/>
      <c r="E1869" s="11"/>
    </row>
    <row r="1870" spans="1:5" x14ac:dyDescent="0.25">
      <c r="A1870" s="454" t="s">
        <v>16824</v>
      </c>
      <c r="B1870" s="454" t="s">
        <v>16825</v>
      </c>
      <c r="C1870" s="454" t="s">
        <v>7068</v>
      </c>
      <c r="D1870" s="470"/>
      <c r="E1870" s="11"/>
    </row>
    <row r="1871" spans="1:5" x14ac:dyDescent="0.25">
      <c r="A1871" s="454" t="s">
        <v>16826</v>
      </c>
      <c r="B1871" s="454" t="s">
        <v>16827</v>
      </c>
      <c r="C1871" s="454" t="s">
        <v>7068</v>
      </c>
      <c r="D1871" s="470"/>
      <c r="E1871" s="11"/>
    </row>
    <row r="1872" spans="1:5" x14ac:dyDescent="0.25">
      <c r="A1872" s="454" t="s">
        <v>16828</v>
      </c>
      <c r="B1872" s="454" t="s">
        <v>16829</v>
      </c>
      <c r="C1872" s="454" t="s">
        <v>7068</v>
      </c>
      <c r="D1872" s="470"/>
      <c r="E1872" s="11"/>
    </row>
    <row r="1873" spans="1:5" x14ac:dyDescent="0.25">
      <c r="A1873" s="454" t="s">
        <v>16830</v>
      </c>
      <c r="B1873" s="454" t="s">
        <v>16831</v>
      </c>
      <c r="C1873" s="454" t="s">
        <v>7068</v>
      </c>
      <c r="D1873" s="470"/>
      <c r="E1873" s="11"/>
    </row>
    <row r="1874" spans="1:5" x14ac:dyDescent="0.25">
      <c r="A1874" s="454" t="s">
        <v>16832</v>
      </c>
      <c r="B1874" s="454" t="s">
        <v>16833</v>
      </c>
      <c r="C1874" s="454" t="s">
        <v>7068</v>
      </c>
      <c r="D1874" s="470"/>
      <c r="E1874" s="11"/>
    </row>
    <row r="1875" spans="1:5" x14ac:dyDescent="0.25">
      <c r="A1875" s="454" t="s">
        <v>16834</v>
      </c>
      <c r="B1875" s="454" t="s">
        <v>16835</v>
      </c>
      <c r="C1875" s="454" t="s">
        <v>7068</v>
      </c>
      <c r="D1875" s="470"/>
      <c r="E1875" s="11"/>
    </row>
    <row r="1876" spans="1:5" x14ac:dyDescent="0.25">
      <c r="A1876" s="454" t="s">
        <v>16836</v>
      </c>
      <c r="B1876" s="454" t="s">
        <v>16837</v>
      </c>
      <c r="C1876" s="454" t="s">
        <v>7068</v>
      </c>
      <c r="D1876" s="470"/>
      <c r="E1876" s="11"/>
    </row>
    <row r="1877" spans="1:5" x14ac:dyDescent="0.25">
      <c r="A1877" s="454" t="s">
        <v>16838</v>
      </c>
      <c r="B1877" s="454" t="s">
        <v>16839</v>
      </c>
      <c r="C1877" s="454" t="s">
        <v>7068</v>
      </c>
      <c r="D1877" s="470"/>
      <c r="E1877" s="11"/>
    </row>
    <row r="1878" spans="1:5" x14ac:dyDescent="0.25">
      <c r="A1878" s="454" t="s">
        <v>16840</v>
      </c>
      <c r="B1878" s="454" t="s">
        <v>16841</v>
      </c>
      <c r="C1878" s="454" t="s">
        <v>7068</v>
      </c>
      <c r="D1878" s="470"/>
      <c r="E1878" s="11"/>
    </row>
    <row r="1879" spans="1:5" x14ac:dyDescent="0.25">
      <c r="A1879" s="454" t="s">
        <v>16842</v>
      </c>
      <c r="B1879" s="454" t="s">
        <v>16843</v>
      </c>
      <c r="C1879" s="454" t="s">
        <v>7068</v>
      </c>
      <c r="D1879" s="470"/>
      <c r="E1879" s="11"/>
    </row>
    <row r="1880" spans="1:5" x14ac:dyDescent="0.25">
      <c r="A1880" s="454" t="s">
        <v>13117</v>
      </c>
      <c r="B1880" s="454" t="s">
        <v>16844</v>
      </c>
      <c r="C1880" s="454" t="s">
        <v>7068</v>
      </c>
      <c r="D1880" s="470"/>
      <c r="E1880" s="11"/>
    </row>
    <row r="1881" spans="1:5" x14ac:dyDescent="0.25">
      <c r="A1881" s="454" t="s">
        <v>13118</v>
      </c>
      <c r="B1881" s="454" t="s">
        <v>13119</v>
      </c>
      <c r="C1881" s="454" t="s">
        <v>7068</v>
      </c>
      <c r="D1881" s="470"/>
      <c r="E1881" s="11"/>
    </row>
    <row r="1882" spans="1:5" x14ac:dyDescent="0.25">
      <c r="A1882" s="454" t="s">
        <v>13120</v>
      </c>
      <c r="B1882" s="454" t="s">
        <v>16845</v>
      </c>
      <c r="C1882" s="454" t="s">
        <v>7068</v>
      </c>
      <c r="D1882" s="470"/>
      <c r="E1882" s="11"/>
    </row>
    <row r="1883" spans="1:5" x14ac:dyDescent="0.25">
      <c r="A1883" s="454" t="s">
        <v>13121</v>
      </c>
      <c r="B1883" s="454" t="s">
        <v>13122</v>
      </c>
      <c r="C1883" s="454" t="s">
        <v>7068</v>
      </c>
      <c r="D1883" s="470"/>
      <c r="E1883" s="11"/>
    </row>
    <row r="1884" spans="1:5" x14ac:dyDescent="0.25">
      <c r="A1884" s="454" t="s">
        <v>16846</v>
      </c>
      <c r="B1884" s="454" t="s">
        <v>16847</v>
      </c>
      <c r="C1884" s="454" t="s">
        <v>7068</v>
      </c>
      <c r="D1884" s="470"/>
      <c r="E1884" s="11"/>
    </row>
    <row r="1885" spans="1:5" x14ac:dyDescent="0.25">
      <c r="A1885" s="454" t="s">
        <v>16848</v>
      </c>
      <c r="B1885" s="454" t="s">
        <v>16847</v>
      </c>
      <c r="C1885" s="454" t="s">
        <v>7068</v>
      </c>
      <c r="D1885" s="470"/>
      <c r="E1885" s="11"/>
    </row>
    <row r="1886" spans="1:5" x14ac:dyDescent="0.25">
      <c r="A1886" s="454" t="s">
        <v>16849</v>
      </c>
      <c r="B1886" s="454" t="s">
        <v>16850</v>
      </c>
      <c r="C1886" s="454" t="s">
        <v>7068</v>
      </c>
      <c r="D1886" s="470"/>
      <c r="E1886" s="11"/>
    </row>
    <row r="1887" spans="1:5" x14ac:dyDescent="0.25">
      <c r="A1887" s="454" t="s">
        <v>16851</v>
      </c>
      <c r="B1887" s="454" t="s">
        <v>16852</v>
      </c>
      <c r="C1887" s="454" t="s">
        <v>7068</v>
      </c>
      <c r="D1887" s="470"/>
      <c r="E1887" s="11"/>
    </row>
    <row r="1888" spans="1:5" x14ac:dyDescent="0.25">
      <c r="A1888" s="454" t="s">
        <v>16853</v>
      </c>
      <c r="B1888" s="454" t="s">
        <v>16854</v>
      </c>
      <c r="C1888" s="454" t="s">
        <v>7068</v>
      </c>
      <c r="D1888" s="470"/>
      <c r="E1888" s="11"/>
    </row>
    <row r="1889" spans="1:5" x14ac:dyDescent="0.25">
      <c r="A1889" s="454" t="s">
        <v>16855</v>
      </c>
      <c r="B1889" s="454" t="s">
        <v>16856</v>
      </c>
      <c r="C1889" s="454" t="s">
        <v>7068</v>
      </c>
      <c r="D1889" s="470"/>
      <c r="E1889" s="11"/>
    </row>
    <row r="1890" spans="1:5" x14ac:dyDescent="0.25">
      <c r="A1890" s="454" t="s">
        <v>16857</v>
      </c>
      <c r="B1890" s="454" t="s">
        <v>16858</v>
      </c>
      <c r="C1890" s="454" t="s">
        <v>7068</v>
      </c>
      <c r="D1890" s="470"/>
      <c r="E1890" s="11"/>
    </row>
    <row r="1891" spans="1:5" x14ac:dyDescent="0.25">
      <c r="A1891" s="454" t="s">
        <v>16859</v>
      </c>
      <c r="B1891" s="454" t="s">
        <v>16860</v>
      </c>
      <c r="C1891" s="454" t="s">
        <v>7068</v>
      </c>
      <c r="D1891" s="470"/>
      <c r="E1891" s="11"/>
    </row>
    <row r="1892" spans="1:5" x14ac:dyDescent="0.25">
      <c r="A1892" s="454" t="s">
        <v>16861</v>
      </c>
      <c r="B1892" s="454" t="s">
        <v>16862</v>
      </c>
      <c r="C1892" s="454" t="s">
        <v>7068</v>
      </c>
      <c r="D1892" s="470"/>
      <c r="E1892" s="11"/>
    </row>
    <row r="1893" spans="1:5" x14ac:dyDescent="0.25">
      <c r="A1893" s="454" t="s">
        <v>16863</v>
      </c>
      <c r="B1893" s="454" t="s">
        <v>16864</v>
      </c>
      <c r="C1893" s="454" t="s">
        <v>7068</v>
      </c>
      <c r="D1893" s="470"/>
      <c r="E1893" s="11"/>
    </row>
    <row r="1894" spans="1:5" x14ac:dyDescent="0.25">
      <c r="A1894" s="454" t="s">
        <v>16865</v>
      </c>
      <c r="B1894" s="454" t="s">
        <v>16866</v>
      </c>
      <c r="C1894" s="454" t="s">
        <v>7068</v>
      </c>
      <c r="D1894" s="470"/>
      <c r="E1894" s="11"/>
    </row>
    <row r="1895" spans="1:5" x14ac:dyDescent="0.25">
      <c r="A1895" s="454" t="s">
        <v>16867</v>
      </c>
      <c r="B1895" s="454" t="s">
        <v>16868</v>
      </c>
      <c r="C1895" s="454" t="s">
        <v>7068</v>
      </c>
      <c r="D1895" s="470"/>
      <c r="E1895" s="11"/>
    </row>
    <row r="1896" spans="1:5" x14ac:dyDescent="0.25">
      <c r="A1896" s="454" t="s">
        <v>16869</v>
      </c>
      <c r="B1896" s="454" t="s">
        <v>16870</v>
      </c>
      <c r="C1896" s="454" t="s">
        <v>7068</v>
      </c>
      <c r="D1896" s="470"/>
      <c r="E1896" s="11"/>
    </row>
    <row r="1897" spans="1:5" x14ac:dyDescent="0.25">
      <c r="A1897" s="454" t="s">
        <v>16871</v>
      </c>
      <c r="B1897" s="454" t="s">
        <v>16872</v>
      </c>
      <c r="C1897" s="454" t="s">
        <v>7068</v>
      </c>
      <c r="D1897" s="470"/>
      <c r="E1897" s="11"/>
    </row>
    <row r="1898" spans="1:5" x14ac:dyDescent="0.25">
      <c r="A1898" s="454" t="s">
        <v>16873</v>
      </c>
      <c r="B1898" s="454" t="s">
        <v>13382</v>
      </c>
      <c r="C1898" s="454" t="s">
        <v>7068</v>
      </c>
      <c r="D1898" s="470"/>
      <c r="E1898" s="11"/>
    </row>
    <row r="1899" spans="1:5" x14ac:dyDescent="0.25">
      <c r="A1899" s="454" t="s">
        <v>13123</v>
      </c>
      <c r="B1899" s="454" t="s">
        <v>16874</v>
      </c>
      <c r="C1899" s="454" t="s">
        <v>7068</v>
      </c>
      <c r="D1899" s="470"/>
      <c r="E1899" s="11"/>
    </row>
    <row r="1900" spans="1:5" x14ac:dyDescent="0.25">
      <c r="A1900" s="454" t="s">
        <v>16875</v>
      </c>
      <c r="B1900" s="454" t="s">
        <v>16876</v>
      </c>
      <c r="C1900" s="454" t="s">
        <v>7068</v>
      </c>
      <c r="D1900" s="470"/>
      <c r="E1900" s="11"/>
    </row>
    <row r="1901" spans="1:5" x14ac:dyDescent="0.25">
      <c r="A1901" s="454" t="s">
        <v>16877</v>
      </c>
      <c r="B1901" s="454" t="s">
        <v>16878</v>
      </c>
      <c r="C1901" s="454" t="s">
        <v>7068</v>
      </c>
      <c r="D1901" s="470"/>
      <c r="E1901" s="11"/>
    </row>
    <row r="1902" spans="1:5" x14ac:dyDescent="0.25">
      <c r="A1902" s="454" t="s">
        <v>16879</v>
      </c>
      <c r="B1902" s="454" t="s">
        <v>16880</v>
      </c>
      <c r="C1902" s="454" t="s">
        <v>7068</v>
      </c>
      <c r="D1902" s="470"/>
      <c r="E1902" s="11"/>
    </row>
    <row r="1903" spans="1:5" x14ac:dyDescent="0.25">
      <c r="A1903" s="454" t="s">
        <v>16881</v>
      </c>
      <c r="B1903" s="454" t="s">
        <v>16882</v>
      </c>
      <c r="C1903" s="454" t="s">
        <v>7068</v>
      </c>
      <c r="D1903" s="470"/>
      <c r="E1903" s="11"/>
    </row>
    <row r="1904" spans="1:5" x14ac:dyDescent="0.25">
      <c r="A1904" s="454" t="s">
        <v>16883</v>
      </c>
      <c r="B1904" s="454" t="s">
        <v>16884</v>
      </c>
      <c r="C1904" s="454" t="s">
        <v>7068</v>
      </c>
      <c r="D1904" s="470"/>
      <c r="E1904" s="11"/>
    </row>
    <row r="1905" spans="1:5" x14ac:dyDescent="0.25">
      <c r="A1905" s="454" t="s">
        <v>16885</v>
      </c>
      <c r="B1905" s="454" t="s">
        <v>16886</v>
      </c>
      <c r="C1905" s="454" t="s">
        <v>7068</v>
      </c>
      <c r="D1905" s="470"/>
      <c r="E1905" s="11"/>
    </row>
    <row r="1906" spans="1:5" x14ac:dyDescent="0.25">
      <c r="A1906" s="454" t="s">
        <v>16887</v>
      </c>
      <c r="B1906" s="454" t="s">
        <v>16888</v>
      </c>
      <c r="C1906" s="454" t="s">
        <v>7068</v>
      </c>
      <c r="D1906" s="470"/>
      <c r="E1906" s="11"/>
    </row>
    <row r="1907" spans="1:5" x14ac:dyDescent="0.25">
      <c r="A1907" s="454" t="s">
        <v>16889</v>
      </c>
      <c r="B1907" s="454" t="s">
        <v>16890</v>
      </c>
      <c r="C1907" s="454" t="s">
        <v>7068</v>
      </c>
      <c r="D1907" s="470"/>
      <c r="E1907" s="11"/>
    </row>
    <row r="1908" spans="1:5" x14ac:dyDescent="0.25">
      <c r="A1908" s="454" t="s">
        <v>16891</v>
      </c>
      <c r="B1908" s="454" t="s">
        <v>16892</v>
      </c>
      <c r="C1908" s="454" t="s">
        <v>7068</v>
      </c>
      <c r="D1908" s="470"/>
      <c r="E1908" s="11"/>
    </row>
    <row r="1909" spans="1:5" x14ac:dyDescent="0.25">
      <c r="A1909" s="454" t="s">
        <v>16893</v>
      </c>
      <c r="B1909" s="454" t="s">
        <v>16894</v>
      </c>
      <c r="C1909" s="454" t="s">
        <v>7068</v>
      </c>
      <c r="D1909" s="470"/>
      <c r="E1909" s="11"/>
    </row>
    <row r="1910" spans="1:5" x14ac:dyDescent="0.25">
      <c r="A1910" s="454" t="s">
        <v>16895</v>
      </c>
      <c r="B1910" s="454" t="s">
        <v>16896</v>
      </c>
      <c r="C1910" s="454" t="s">
        <v>7068</v>
      </c>
      <c r="D1910" s="470"/>
      <c r="E1910" s="11"/>
    </row>
    <row r="1911" spans="1:5" x14ac:dyDescent="0.25">
      <c r="A1911" s="454" t="s">
        <v>16897</v>
      </c>
      <c r="B1911" s="454" t="s">
        <v>16896</v>
      </c>
      <c r="C1911" s="454" t="s">
        <v>7068</v>
      </c>
      <c r="D1911" s="470"/>
      <c r="E1911" s="11"/>
    </row>
    <row r="1912" spans="1:5" x14ac:dyDescent="0.25">
      <c r="A1912" s="454" t="s">
        <v>16898</v>
      </c>
      <c r="B1912" s="454" t="s">
        <v>16899</v>
      </c>
      <c r="C1912" s="454" t="s">
        <v>7068</v>
      </c>
      <c r="D1912" s="470"/>
      <c r="E1912" s="11"/>
    </row>
    <row r="1913" spans="1:5" x14ac:dyDescent="0.25">
      <c r="A1913" s="454" t="s">
        <v>16900</v>
      </c>
      <c r="B1913" s="454" t="s">
        <v>16901</v>
      </c>
      <c r="C1913" s="454" t="s">
        <v>7068</v>
      </c>
      <c r="D1913" s="470"/>
      <c r="E1913" s="11"/>
    </row>
    <row r="1914" spans="1:5" x14ac:dyDescent="0.25">
      <c r="A1914" s="454" t="s">
        <v>16902</v>
      </c>
      <c r="B1914" s="454" t="s">
        <v>16903</v>
      </c>
      <c r="C1914" s="454" t="s">
        <v>7068</v>
      </c>
      <c r="D1914" s="470"/>
      <c r="E1914" s="11"/>
    </row>
    <row r="1915" spans="1:5" x14ac:dyDescent="0.25">
      <c r="A1915" s="454" t="s">
        <v>16904</v>
      </c>
      <c r="B1915" s="454" t="s">
        <v>16905</v>
      </c>
      <c r="C1915" s="454" t="s">
        <v>7068</v>
      </c>
      <c r="D1915" s="470"/>
      <c r="E1915" s="11"/>
    </row>
    <row r="1916" spans="1:5" x14ac:dyDescent="0.25">
      <c r="A1916" s="454" t="s">
        <v>16906</v>
      </c>
      <c r="B1916" s="454" t="s">
        <v>16907</v>
      </c>
      <c r="C1916" s="454" t="s">
        <v>7068</v>
      </c>
      <c r="D1916" s="470"/>
      <c r="E1916" s="11"/>
    </row>
    <row r="1917" spans="1:5" x14ac:dyDescent="0.25">
      <c r="A1917" s="454" t="s">
        <v>16908</v>
      </c>
      <c r="B1917" s="454" t="s">
        <v>16909</v>
      </c>
      <c r="C1917" s="454" t="s">
        <v>7068</v>
      </c>
      <c r="D1917" s="470"/>
      <c r="E1917" s="11"/>
    </row>
    <row r="1918" spans="1:5" x14ac:dyDescent="0.25">
      <c r="A1918" s="454" t="s">
        <v>16910</v>
      </c>
      <c r="B1918" s="454" t="s">
        <v>16911</v>
      </c>
      <c r="C1918" s="454" t="s">
        <v>7068</v>
      </c>
      <c r="D1918" s="470"/>
      <c r="E1918" s="11"/>
    </row>
    <row r="1919" spans="1:5" x14ac:dyDescent="0.25">
      <c r="A1919" s="454" t="s">
        <v>16912</v>
      </c>
      <c r="B1919" s="454" t="s">
        <v>16913</v>
      </c>
      <c r="C1919" s="454" t="s">
        <v>7068</v>
      </c>
      <c r="D1919" s="470"/>
      <c r="E1919" s="11"/>
    </row>
    <row r="1920" spans="1:5" x14ac:dyDescent="0.25">
      <c r="A1920" s="454" t="s">
        <v>16914</v>
      </c>
      <c r="B1920" s="454" t="s">
        <v>16915</v>
      </c>
      <c r="C1920" s="454" t="s">
        <v>7068</v>
      </c>
      <c r="D1920" s="470"/>
      <c r="E1920" s="11"/>
    </row>
    <row r="1921" spans="1:5" x14ac:dyDescent="0.25">
      <c r="A1921" s="454" t="s">
        <v>16916</v>
      </c>
      <c r="B1921" s="454" t="s">
        <v>16917</v>
      </c>
      <c r="C1921" s="454" t="s">
        <v>7068</v>
      </c>
      <c r="D1921" s="470"/>
      <c r="E1921" s="11"/>
    </row>
    <row r="1922" spans="1:5" x14ac:dyDescent="0.25">
      <c r="A1922" s="454" t="s">
        <v>16918</v>
      </c>
      <c r="B1922" s="454" t="s">
        <v>16919</v>
      </c>
      <c r="C1922" s="454" t="s">
        <v>7068</v>
      </c>
      <c r="D1922" s="470"/>
      <c r="E1922" s="11"/>
    </row>
    <row r="1923" spans="1:5" x14ac:dyDescent="0.25">
      <c r="A1923" s="454" t="s">
        <v>16920</v>
      </c>
      <c r="B1923" s="454" t="s">
        <v>16921</v>
      </c>
      <c r="C1923" s="454" t="s">
        <v>7068</v>
      </c>
      <c r="D1923" s="470"/>
      <c r="E1923" s="11"/>
    </row>
    <row r="1924" spans="1:5" x14ac:dyDescent="0.25">
      <c r="A1924" s="454" t="s">
        <v>16922</v>
      </c>
      <c r="B1924" s="454" t="s">
        <v>16923</v>
      </c>
      <c r="C1924" s="454" t="s">
        <v>7068</v>
      </c>
      <c r="D1924" s="470"/>
      <c r="E1924" s="11"/>
    </row>
    <row r="1925" spans="1:5" x14ac:dyDescent="0.25">
      <c r="A1925" s="454" t="s">
        <v>16924</v>
      </c>
      <c r="B1925" s="454" t="s">
        <v>16925</v>
      </c>
      <c r="C1925" s="454" t="s">
        <v>7068</v>
      </c>
      <c r="D1925" s="470"/>
      <c r="E1925" s="11"/>
    </row>
    <row r="1926" spans="1:5" x14ac:dyDescent="0.25">
      <c r="A1926" s="454" t="s">
        <v>16926</v>
      </c>
      <c r="B1926" s="454" t="s">
        <v>16927</v>
      </c>
      <c r="C1926" s="454" t="s">
        <v>7068</v>
      </c>
      <c r="D1926" s="470"/>
      <c r="E1926" s="11"/>
    </row>
    <row r="1927" spans="1:5" x14ac:dyDescent="0.25">
      <c r="A1927" s="454" t="s">
        <v>16928</v>
      </c>
      <c r="B1927" s="454" t="s">
        <v>16929</v>
      </c>
      <c r="C1927" s="454" t="s">
        <v>7068</v>
      </c>
      <c r="D1927" s="470"/>
      <c r="E1927" s="11"/>
    </row>
    <row r="1928" spans="1:5" x14ac:dyDescent="0.25">
      <c r="A1928" s="454" t="s">
        <v>16930</v>
      </c>
      <c r="B1928" s="454" t="s">
        <v>16931</v>
      </c>
      <c r="C1928" s="454" t="s">
        <v>7068</v>
      </c>
      <c r="D1928" s="470"/>
      <c r="E1928" s="11"/>
    </row>
    <row r="1929" spans="1:5" x14ac:dyDescent="0.25">
      <c r="A1929" s="454" t="s">
        <v>16932</v>
      </c>
      <c r="B1929" s="454" t="s">
        <v>16933</v>
      </c>
      <c r="C1929" s="454" t="s">
        <v>7068</v>
      </c>
      <c r="D1929" s="470"/>
      <c r="E1929" s="11"/>
    </row>
    <row r="1930" spans="1:5" x14ac:dyDescent="0.25">
      <c r="A1930" s="454" t="s">
        <v>16934</v>
      </c>
      <c r="B1930" s="454" t="s">
        <v>16935</v>
      </c>
      <c r="C1930" s="454" t="s">
        <v>7068</v>
      </c>
      <c r="D1930" s="470"/>
      <c r="E1930" s="11"/>
    </row>
    <row r="1931" spans="1:5" x14ac:dyDescent="0.25">
      <c r="A1931" s="454" t="s">
        <v>16936</v>
      </c>
      <c r="B1931" s="454" t="s">
        <v>16937</v>
      </c>
      <c r="C1931" s="454" t="s">
        <v>7068</v>
      </c>
      <c r="D1931" s="470"/>
      <c r="E1931" s="11"/>
    </row>
    <row r="1932" spans="1:5" x14ac:dyDescent="0.25">
      <c r="A1932" s="454" t="s">
        <v>16938</v>
      </c>
      <c r="B1932" s="454" t="s">
        <v>16939</v>
      </c>
      <c r="C1932" s="454" t="s">
        <v>7068</v>
      </c>
      <c r="D1932" s="470"/>
      <c r="E1932" s="11"/>
    </row>
    <row r="1933" spans="1:5" x14ac:dyDescent="0.25">
      <c r="A1933" s="454" t="s">
        <v>16940</v>
      </c>
      <c r="B1933" s="454" t="s">
        <v>16941</v>
      </c>
      <c r="C1933" s="454" t="s">
        <v>7068</v>
      </c>
      <c r="D1933" s="470"/>
      <c r="E1933" s="11"/>
    </row>
    <row r="1934" spans="1:5" x14ac:dyDescent="0.25">
      <c r="A1934" s="454" t="s">
        <v>16942</v>
      </c>
      <c r="B1934" s="454" t="s">
        <v>16943</v>
      </c>
      <c r="C1934" s="454" t="s">
        <v>7068</v>
      </c>
      <c r="D1934" s="470"/>
      <c r="E1934" s="11"/>
    </row>
    <row r="1935" spans="1:5" x14ac:dyDescent="0.25">
      <c r="A1935" s="454" t="s">
        <v>16944</v>
      </c>
      <c r="B1935" s="454" t="s">
        <v>16945</v>
      </c>
      <c r="C1935" s="454" t="s">
        <v>7068</v>
      </c>
      <c r="D1935" s="470"/>
      <c r="E1935" s="11"/>
    </row>
    <row r="1936" spans="1:5" x14ac:dyDescent="0.25">
      <c r="A1936" s="454" t="s">
        <v>16946</v>
      </c>
      <c r="B1936" s="454" t="s">
        <v>16947</v>
      </c>
      <c r="C1936" s="454" t="s">
        <v>7068</v>
      </c>
      <c r="D1936" s="470"/>
      <c r="E1936" s="11"/>
    </row>
    <row r="1937" spans="1:5" x14ac:dyDescent="0.25">
      <c r="A1937" s="454" t="s">
        <v>16948</v>
      </c>
      <c r="B1937" s="454" t="s">
        <v>16949</v>
      </c>
      <c r="C1937" s="454" t="s">
        <v>7068</v>
      </c>
      <c r="D1937" s="470"/>
      <c r="E1937" s="11"/>
    </row>
    <row r="1938" spans="1:5" x14ac:dyDescent="0.25">
      <c r="A1938" s="454" t="s">
        <v>16950</v>
      </c>
      <c r="B1938" s="454" t="s">
        <v>16951</v>
      </c>
      <c r="C1938" s="454" t="s">
        <v>7068</v>
      </c>
      <c r="D1938" s="470"/>
      <c r="E1938" s="11"/>
    </row>
    <row r="1939" spans="1:5" x14ac:dyDescent="0.25">
      <c r="A1939" s="454" t="s">
        <v>16952</v>
      </c>
      <c r="B1939" s="454" t="s">
        <v>16953</v>
      </c>
      <c r="C1939" s="454" t="s">
        <v>7068</v>
      </c>
      <c r="D1939" s="470"/>
      <c r="E1939" s="11"/>
    </row>
    <row r="1940" spans="1:5" x14ac:dyDescent="0.25">
      <c r="A1940" s="454" t="s">
        <v>16954</v>
      </c>
      <c r="B1940" s="454" t="s">
        <v>16955</v>
      </c>
      <c r="C1940" s="454" t="s">
        <v>7068</v>
      </c>
      <c r="D1940" s="470"/>
      <c r="E1940" s="11"/>
    </row>
    <row r="1941" spans="1:5" x14ac:dyDescent="0.25">
      <c r="A1941" s="454" t="s">
        <v>16956</v>
      </c>
      <c r="B1941" s="454" t="s">
        <v>16957</v>
      </c>
      <c r="C1941" s="454" t="s">
        <v>7068</v>
      </c>
      <c r="D1941" s="470"/>
      <c r="E1941" s="11"/>
    </row>
    <row r="1942" spans="1:5" x14ac:dyDescent="0.25">
      <c r="A1942" s="454" t="s">
        <v>16958</v>
      </c>
      <c r="B1942" s="454" t="s">
        <v>16959</v>
      </c>
      <c r="C1942" s="454" t="s">
        <v>7068</v>
      </c>
      <c r="D1942" s="470"/>
      <c r="E1942" s="11"/>
    </row>
    <row r="1943" spans="1:5" x14ac:dyDescent="0.25">
      <c r="A1943" s="454" t="s">
        <v>16960</v>
      </c>
      <c r="B1943" s="454" t="s">
        <v>16961</v>
      </c>
      <c r="C1943" s="454" t="s">
        <v>7068</v>
      </c>
      <c r="D1943" s="470"/>
      <c r="E1943" s="11"/>
    </row>
    <row r="1944" spans="1:5" x14ac:dyDescent="0.25">
      <c r="A1944" s="454" t="s">
        <v>16962</v>
      </c>
      <c r="B1944" s="454" t="s">
        <v>16963</v>
      </c>
      <c r="C1944" s="454" t="s">
        <v>7068</v>
      </c>
      <c r="D1944" s="470"/>
      <c r="E1944" s="11"/>
    </row>
    <row r="1945" spans="1:5" x14ac:dyDescent="0.25">
      <c r="A1945" s="454" t="s">
        <v>16964</v>
      </c>
      <c r="B1945" s="454" t="s">
        <v>16965</v>
      </c>
      <c r="C1945" s="454" t="s">
        <v>7068</v>
      </c>
      <c r="D1945" s="470"/>
      <c r="E1945" s="11"/>
    </row>
    <row r="1946" spans="1:5" x14ac:dyDescent="0.25">
      <c r="A1946" s="454" t="s">
        <v>16966</v>
      </c>
      <c r="B1946" s="454" t="s">
        <v>16967</v>
      </c>
      <c r="C1946" s="454" t="s">
        <v>7068</v>
      </c>
      <c r="D1946" s="470"/>
      <c r="E1946" s="11"/>
    </row>
    <row r="1947" spans="1:5" x14ac:dyDescent="0.25">
      <c r="A1947" s="454" t="s">
        <v>16968</v>
      </c>
      <c r="B1947" s="454" t="s">
        <v>16969</v>
      </c>
      <c r="C1947" s="454" t="s">
        <v>7068</v>
      </c>
      <c r="D1947" s="470"/>
      <c r="E1947" s="11"/>
    </row>
    <row r="1948" spans="1:5" x14ac:dyDescent="0.25">
      <c r="A1948" s="454" t="s">
        <v>16970</v>
      </c>
      <c r="B1948" s="454" t="s">
        <v>16971</v>
      </c>
      <c r="C1948" s="454" t="s">
        <v>7068</v>
      </c>
      <c r="D1948" s="470"/>
      <c r="E1948" s="11"/>
    </row>
    <row r="1949" spans="1:5" x14ac:dyDescent="0.25">
      <c r="A1949" s="454" t="s">
        <v>16972</v>
      </c>
      <c r="B1949" s="454" t="s">
        <v>16973</v>
      </c>
      <c r="C1949" s="454" t="s">
        <v>7068</v>
      </c>
      <c r="D1949" s="470"/>
      <c r="E1949" s="11"/>
    </row>
    <row r="1950" spans="1:5" x14ac:dyDescent="0.25">
      <c r="A1950" s="454" t="s">
        <v>16974</v>
      </c>
      <c r="B1950" s="454" t="s">
        <v>16975</v>
      </c>
      <c r="C1950" s="454" t="s">
        <v>7068</v>
      </c>
      <c r="D1950" s="470"/>
      <c r="E1950" s="11"/>
    </row>
    <row r="1951" spans="1:5" x14ac:dyDescent="0.25">
      <c r="A1951" s="454" t="s">
        <v>16976</v>
      </c>
      <c r="B1951" s="454" t="s">
        <v>16977</v>
      </c>
      <c r="C1951" s="454" t="s">
        <v>7068</v>
      </c>
      <c r="D1951" s="470"/>
      <c r="E1951" s="11"/>
    </row>
    <row r="1952" spans="1:5" x14ac:dyDescent="0.25">
      <c r="A1952" s="454" t="s">
        <v>16978</v>
      </c>
      <c r="B1952" s="454" t="s">
        <v>16979</v>
      </c>
      <c r="C1952" s="454" t="s">
        <v>7068</v>
      </c>
      <c r="D1952" s="470"/>
      <c r="E1952" s="11"/>
    </row>
    <row r="1953" spans="1:5" x14ac:dyDescent="0.25">
      <c r="A1953" s="454" t="s">
        <v>16980</v>
      </c>
      <c r="B1953" s="454" t="s">
        <v>16981</v>
      </c>
      <c r="C1953" s="454" t="s">
        <v>7068</v>
      </c>
      <c r="D1953" s="470"/>
      <c r="E1953" s="11"/>
    </row>
    <row r="1954" spans="1:5" x14ac:dyDescent="0.25">
      <c r="A1954" s="454" t="s">
        <v>16982</v>
      </c>
      <c r="B1954" s="454" t="s">
        <v>16983</v>
      </c>
      <c r="C1954" s="454" t="s">
        <v>7068</v>
      </c>
      <c r="D1954" s="470"/>
      <c r="E1954" s="11"/>
    </row>
    <row r="1955" spans="1:5" x14ac:dyDescent="0.25">
      <c r="A1955" s="454" t="s">
        <v>16984</v>
      </c>
      <c r="B1955" s="454" t="s">
        <v>16985</v>
      </c>
      <c r="C1955" s="454" t="s">
        <v>7068</v>
      </c>
      <c r="D1955" s="470"/>
      <c r="E1955" s="11"/>
    </row>
    <row r="1956" spans="1:5" x14ac:dyDescent="0.25">
      <c r="A1956" s="454" t="s">
        <v>16986</v>
      </c>
      <c r="B1956" s="454" t="s">
        <v>16987</v>
      </c>
      <c r="C1956" s="454" t="s">
        <v>7068</v>
      </c>
      <c r="D1956" s="470"/>
      <c r="E1956" s="11"/>
    </row>
    <row r="1957" spans="1:5" x14ac:dyDescent="0.25">
      <c r="A1957" s="454" t="s">
        <v>16988</v>
      </c>
      <c r="B1957" s="454" t="s">
        <v>16989</v>
      </c>
      <c r="C1957" s="454" t="s">
        <v>7068</v>
      </c>
      <c r="D1957" s="470"/>
      <c r="E1957" s="11"/>
    </row>
    <row r="1958" spans="1:5" x14ac:dyDescent="0.25">
      <c r="A1958" s="454" t="s">
        <v>16990</v>
      </c>
      <c r="B1958" s="454" t="s">
        <v>16991</v>
      </c>
      <c r="C1958" s="454" t="s">
        <v>7068</v>
      </c>
      <c r="D1958" s="470"/>
      <c r="E1958" s="11"/>
    </row>
    <row r="1959" spans="1:5" x14ac:dyDescent="0.25">
      <c r="A1959" s="454" t="s">
        <v>16992</v>
      </c>
      <c r="B1959" s="454" t="s">
        <v>16993</v>
      </c>
      <c r="C1959" s="454" t="s">
        <v>7068</v>
      </c>
      <c r="D1959" s="470"/>
      <c r="E1959" s="11"/>
    </row>
    <row r="1960" spans="1:5" x14ac:dyDescent="0.25">
      <c r="A1960" s="454" t="s">
        <v>16994</v>
      </c>
      <c r="B1960" s="454" t="s">
        <v>16995</v>
      </c>
      <c r="C1960" s="454" t="s">
        <v>7068</v>
      </c>
      <c r="D1960" s="470"/>
      <c r="E1960" s="11"/>
    </row>
    <row r="1961" spans="1:5" x14ac:dyDescent="0.25">
      <c r="A1961" s="454" t="s">
        <v>16996</v>
      </c>
      <c r="B1961" s="454" t="s">
        <v>16997</v>
      </c>
      <c r="C1961" s="454" t="s">
        <v>7068</v>
      </c>
      <c r="D1961" s="470"/>
      <c r="E1961" s="11"/>
    </row>
    <row r="1962" spans="1:5" x14ac:dyDescent="0.25">
      <c r="A1962" s="454" t="s">
        <v>16998</v>
      </c>
      <c r="B1962" s="454" t="s">
        <v>16999</v>
      </c>
      <c r="C1962" s="454" t="s">
        <v>7068</v>
      </c>
      <c r="D1962" s="470"/>
      <c r="E1962" s="11"/>
    </row>
    <row r="1963" spans="1:5" x14ac:dyDescent="0.25">
      <c r="A1963" s="454" t="s">
        <v>17000</v>
      </c>
      <c r="B1963" s="454" t="s">
        <v>17001</v>
      </c>
      <c r="C1963" s="454" t="s">
        <v>7068</v>
      </c>
      <c r="D1963" s="470"/>
      <c r="E1963" s="11"/>
    </row>
    <row r="1964" spans="1:5" x14ac:dyDescent="0.25">
      <c r="A1964" s="454" t="s">
        <v>17002</v>
      </c>
      <c r="B1964" s="454" t="s">
        <v>17003</v>
      </c>
      <c r="C1964" s="454" t="s">
        <v>7068</v>
      </c>
      <c r="D1964" s="470"/>
      <c r="E1964" s="11"/>
    </row>
    <row r="1965" spans="1:5" x14ac:dyDescent="0.25">
      <c r="A1965" s="454" t="s">
        <v>17004</v>
      </c>
      <c r="B1965" s="454" t="s">
        <v>17005</v>
      </c>
      <c r="C1965" s="454" t="s">
        <v>7068</v>
      </c>
      <c r="D1965" s="470"/>
      <c r="E1965" s="11"/>
    </row>
    <row r="1966" spans="1:5" x14ac:dyDescent="0.25">
      <c r="A1966" s="454" t="s">
        <v>17006</v>
      </c>
      <c r="B1966" s="454" t="s">
        <v>17007</v>
      </c>
      <c r="C1966" s="454" t="s">
        <v>7068</v>
      </c>
      <c r="D1966" s="470"/>
      <c r="E1966" s="11"/>
    </row>
    <row r="1967" spans="1:5" x14ac:dyDescent="0.25">
      <c r="A1967" s="454" t="s">
        <v>17008</v>
      </c>
      <c r="B1967" s="454" t="s">
        <v>17009</v>
      </c>
      <c r="C1967" s="454" t="s">
        <v>7068</v>
      </c>
      <c r="D1967" s="470"/>
      <c r="E1967" s="11"/>
    </row>
    <row r="1968" spans="1:5" x14ac:dyDescent="0.25">
      <c r="A1968" s="454" t="s">
        <v>17010</v>
      </c>
      <c r="B1968" s="454" t="s">
        <v>17011</v>
      </c>
      <c r="C1968" s="454" t="s">
        <v>7068</v>
      </c>
      <c r="D1968" s="470"/>
      <c r="E1968" s="11"/>
    </row>
    <row r="1969" spans="1:5" x14ac:dyDescent="0.25">
      <c r="A1969" s="454" t="s">
        <v>17012</v>
      </c>
      <c r="B1969" s="454" t="s">
        <v>17013</v>
      </c>
      <c r="C1969" s="454" t="s">
        <v>7068</v>
      </c>
      <c r="D1969" s="470"/>
      <c r="E1969" s="11"/>
    </row>
    <row r="1970" spans="1:5" x14ac:dyDescent="0.25">
      <c r="A1970" s="454" t="s">
        <v>17014</v>
      </c>
      <c r="B1970" s="454" t="s">
        <v>17015</v>
      </c>
      <c r="C1970" s="454" t="s">
        <v>7068</v>
      </c>
      <c r="D1970" s="470"/>
      <c r="E1970" s="11"/>
    </row>
    <row r="1971" spans="1:5" x14ac:dyDescent="0.25">
      <c r="A1971" s="454" t="s">
        <v>17016</v>
      </c>
      <c r="B1971" s="454" t="s">
        <v>17017</v>
      </c>
      <c r="C1971" s="454" t="s">
        <v>7068</v>
      </c>
      <c r="D1971" s="470"/>
      <c r="E1971" s="11"/>
    </row>
    <row r="1972" spans="1:5" x14ac:dyDescent="0.25">
      <c r="A1972" s="454" t="s">
        <v>17018</v>
      </c>
      <c r="B1972" s="454" t="s">
        <v>17019</v>
      </c>
      <c r="C1972" s="454" t="s">
        <v>7068</v>
      </c>
      <c r="D1972" s="470"/>
      <c r="E1972" s="11"/>
    </row>
    <row r="1973" spans="1:5" x14ac:dyDescent="0.25">
      <c r="A1973" s="454" t="s">
        <v>17020</v>
      </c>
      <c r="B1973" s="454" t="s">
        <v>17021</v>
      </c>
      <c r="C1973" s="454" t="s">
        <v>7068</v>
      </c>
      <c r="D1973" s="470"/>
      <c r="E1973" s="11"/>
    </row>
    <row r="1974" spans="1:5" x14ac:dyDescent="0.25">
      <c r="A1974" s="454" t="s">
        <v>17022</v>
      </c>
      <c r="B1974" s="454" t="s">
        <v>17023</v>
      </c>
      <c r="C1974" s="454" t="s">
        <v>7068</v>
      </c>
      <c r="D1974" s="470"/>
      <c r="E1974" s="11"/>
    </row>
    <row r="1975" spans="1:5" x14ac:dyDescent="0.25">
      <c r="A1975" s="454" t="s">
        <v>17024</v>
      </c>
      <c r="B1975" s="454" t="s">
        <v>17025</v>
      </c>
      <c r="C1975" s="454" t="s">
        <v>7068</v>
      </c>
      <c r="D1975" s="470"/>
      <c r="E1975" s="11"/>
    </row>
    <row r="1976" spans="1:5" x14ac:dyDescent="0.25">
      <c r="A1976" s="454" t="s">
        <v>17026</v>
      </c>
      <c r="B1976" s="454" t="s">
        <v>17027</v>
      </c>
      <c r="C1976" s="454" t="s">
        <v>7068</v>
      </c>
      <c r="D1976" s="470"/>
      <c r="E1976" s="11"/>
    </row>
    <row r="1977" spans="1:5" x14ac:dyDescent="0.25">
      <c r="A1977" s="454" t="s">
        <v>17028</v>
      </c>
      <c r="B1977" s="454" t="s">
        <v>17029</v>
      </c>
      <c r="C1977" s="454" t="s">
        <v>7068</v>
      </c>
      <c r="D1977" s="470"/>
      <c r="E1977" s="11"/>
    </row>
    <row r="1978" spans="1:5" x14ac:dyDescent="0.25">
      <c r="A1978" s="454" t="s">
        <v>17030</v>
      </c>
      <c r="B1978" s="454" t="s">
        <v>17031</v>
      </c>
      <c r="C1978" s="454" t="s">
        <v>7068</v>
      </c>
      <c r="D1978" s="470"/>
      <c r="E1978" s="11"/>
    </row>
    <row r="1979" spans="1:5" x14ac:dyDescent="0.25">
      <c r="A1979" s="454" t="s">
        <v>17032</v>
      </c>
      <c r="B1979" s="454" t="s">
        <v>17033</v>
      </c>
      <c r="C1979" s="454" t="s">
        <v>7068</v>
      </c>
      <c r="D1979" s="470"/>
      <c r="E1979" s="11"/>
    </row>
    <row r="1980" spans="1:5" x14ac:dyDescent="0.25">
      <c r="A1980" s="454" t="s">
        <v>17034</v>
      </c>
      <c r="B1980" s="454" t="s">
        <v>17035</v>
      </c>
      <c r="C1980" s="454" t="s">
        <v>7068</v>
      </c>
      <c r="D1980" s="470"/>
      <c r="E1980" s="11"/>
    </row>
    <row r="1981" spans="1:5" x14ac:dyDescent="0.25">
      <c r="A1981" s="454" t="s">
        <v>17036</v>
      </c>
      <c r="B1981" s="454" t="s">
        <v>17037</v>
      </c>
      <c r="C1981" s="454" t="s">
        <v>7068</v>
      </c>
      <c r="D1981" s="470"/>
      <c r="E1981" s="11"/>
    </row>
    <row r="1982" spans="1:5" x14ac:dyDescent="0.25">
      <c r="A1982" s="454" t="s">
        <v>17038</v>
      </c>
      <c r="B1982" s="454" t="s">
        <v>17039</v>
      </c>
      <c r="C1982" s="454" t="s">
        <v>7068</v>
      </c>
      <c r="D1982" s="470"/>
      <c r="E1982" s="11"/>
    </row>
    <row r="1983" spans="1:5" x14ac:dyDescent="0.25">
      <c r="A1983" s="454" t="s">
        <v>17040</v>
      </c>
      <c r="B1983" s="454" t="s">
        <v>17041</v>
      </c>
      <c r="C1983" s="454" t="s">
        <v>7068</v>
      </c>
      <c r="D1983" s="470"/>
      <c r="E1983" s="11"/>
    </row>
    <row r="1984" spans="1:5" x14ac:dyDescent="0.25">
      <c r="A1984" s="454" t="s">
        <v>17042</v>
      </c>
      <c r="B1984" s="454" t="s">
        <v>17043</v>
      </c>
      <c r="C1984" s="454" t="s">
        <v>7068</v>
      </c>
      <c r="D1984" s="470"/>
      <c r="E1984" s="11"/>
    </row>
    <row r="1985" spans="1:5" x14ac:dyDescent="0.25">
      <c r="A1985" s="454" t="s">
        <v>17044</v>
      </c>
      <c r="B1985" s="454" t="s">
        <v>17045</v>
      </c>
      <c r="C1985" s="454" t="s">
        <v>7068</v>
      </c>
      <c r="D1985" s="470"/>
      <c r="E1985" s="11"/>
    </row>
    <row r="1986" spans="1:5" x14ac:dyDescent="0.25">
      <c r="A1986" s="454" t="s">
        <v>17046</v>
      </c>
      <c r="B1986" s="454" t="s">
        <v>17047</v>
      </c>
      <c r="C1986" s="454" t="s">
        <v>7068</v>
      </c>
      <c r="D1986" s="470"/>
      <c r="E1986" s="11"/>
    </row>
    <row r="1987" spans="1:5" x14ac:dyDescent="0.25">
      <c r="A1987" s="454" t="s">
        <v>17048</v>
      </c>
      <c r="B1987" s="454" t="s">
        <v>17049</v>
      </c>
      <c r="C1987" s="454" t="s">
        <v>7068</v>
      </c>
      <c r="D1987" s="470"/>
      <c r="E1987" s="11"/>
    </row>
    <row r="1988" spans="1:5" x14ac:dyDescent="0.25">
      <c r="A1988" s="454" t="s">
        <v>17050</v>
      </c>
      <c r="B1988" s="454" t="s">
        <v>17051</v>
      </c>
      <c r="C1988" s="454" t="s">
        <v>7068</v>
      </c>
      <c r="D1988" s="470"/>
      <c r="E1988" s="11"/>
    </row>
    <row r="1989" spans="1:5" x14ac:dyDescent="0.25">
      <c r="A1989" s="454" t="s">
        <v>17052</v>
      </c>
      <c r="B1989" s="454" t="s">
        <v>17053</v>
      </c>
      <c r="C1989" s="454" t="s">
        <v>7068</v>
      </c>
      <c r="D1989" s="470"/>
      <c r="E1989" s="11"/>
    </row>
    <row r="1990" spans="1:5" x14ac:dyDescent="0.25">
      <c r="A1990" s="454" t="s">
        <v>17054</v>
      </c>
      <c r="B1990" s="454" t="s">
        <v>17055</v>
      </c>
      <c r="C1990" s="454" t="s">
        <v>7068</v>
      </c>
      <c r="D1990" s="470"/>
      <c r="E1990" s="11"/>
    </row>
    <row r="1991" spans="1:5" x14ac:dyDescent="0.25">
      <c r="A1991" s="454" t="s">
        <v>17056</v>
      </c>
      <c r="B1991" s="454" t="s">
        <v>17057</v>
      </c>
      <c r="C1991" s="454" t="s">
        <v>7068</v>
      </c>
      <c r="D1991" s="470"/>
      <c r="E1991" s="11"/>
    </row>
    <row r="1992" spans="1:5" x14ac:dyDescent="0.25">
      <c r="A1992" s="454" t="s">
        <v>17058</v>
      </c>
      <c r="B1992" s="454" t="s">
        <v>17059</v>
      </c>
      <c r="C1992" s="454" t="s">
        <v>7068</v>
      </c>
      <c r="D1992" s="470"/>
      <c r="E1992" s="11"/>
    </row>
    <row r="1993" spans="1:5" x14ac:dyDescent="0.25">
      <c r="A1993" s="454" t="s">
        <v>17060</v>
      </c>
      <c r="B1993" s="454" t="s">
        <v>17061</v>
      </c>
      <c r="C1993" s="454" t="s">
        <v>7068</v>
      </c>
      <c r="D1993" s="470"/>
      <c r="E1993" s="11"/>
    </row>
    <row r="1994" spans="1:5" x14ac:dyDescent="0.25">
      <c r="A1994" s="454" t="s">
        <v>17062</v>
      </c>
      <c r="B1994" s="454" t="s">
        <v>17063</v>
      </c>
      <c r="C1994" s="454" t="s">
        <v>7068</v>
      </c>
      <c r="D1994" s="470"/>
      <c r="E1994" s="11"/>
    </row>
    <row r="1995" spans="1:5" x14ac:dyDescent="0.25">
      <c r="A1995" s="454" t="s">
        <v>17064</v>
      </c>
      <c r="B1995" s="454" t="s">
        <v>17065</v>
      </c>
      <c r="C1995" s="454" t="s">
        <v>7068</v>
      </c>
      <c r="D1995" s="470"/>
      <c r="E1995" s="11"/>
    </row>
    <row r="1996" spans="1:5" x14ac:dyDescent="0.25">
      <c r="A1996" s="454" t="s">
        <v>17066</v>
      </c>
      <c r="B1996" s="454" t="s">
        <v>17067</v>
      </c>
      <c r="C1996" s="454" t="s">
        <v>7068</v>
      </c>
      <c r="D1996" s="470"/>
      <c r="E1996" s="11"/>
    </row>
    <row r="1997" spans="1:5" x14ac:dyDescent="0.25">
      <c r="A1997" s="454" t="s">
        <v>17068</v>
      </c>
      <c r="B1997" s="454" t="s">
        <v>17069</v>
      </c>
      <c r="C1997" s="454" t="s">
        <v>7068</v>
      </c>
      <c r="D1997" s="470"/>
      <c r="E1997" s="11"/>
    </row>
    <row r="1998" spans="1:5" x14ac:dyDescent="0.25">
      <c r="A1998" s="454" t="s">
        <v>17070</v>
      </c>
      <c r="B1998" s="454" t="s">
        <v>17071</v>
      </c>
      <c r="C1998" s="454" t="s">
        <v>7068</v>
      </c>
      <c r="D1998" s="470"/>
      <c r="E1998" s="11"/>
    </row>
    <row r="1999" spans="1:5" x14ac:dyDescent="0.25">
      <c r="A1999" s="454" t="s">
        <v>17072</v>
      </c>
      <c r="B1999" s="454" t="s">
        <v>17073</v>
      </c>
      <c r="C1999" s="454" t="s">
        <v>7068</v>
      </c>
      <c r="D1999" s="470"/>
      <c r="E1999" s="11"/>
    </row>
    <row r="2000" spans="1:5" x14ac:dyDescent="0.25">
      <c r="A2000" s="454" t="s">
        <v>17074</v>
      </c>
      <c r="B2000" s="454" t="s">
        <v>17075</v>
      </c>
      <c r="C2000" s="454" t="s">
        <v>7068</v>
      </c>
      <c r="D2000" s="470"/>
      <c r="E2000" s="11"/>
    </row>
    <row r="2001" spans="1:5" x14ac:dyDescent="0.25">
      <c r="A2001" s="454" t="s">
        <v>17076</v>
      </c>
      <c r="B2001" s="454" t="s">
        <v>17077</v>
      </c>
      <c r="C2001" s="454" t="s">
        <v>7068</v>
      </c>
      <c r="D2001" s="470"/>
      <c r="E2001" s="11"/>
    </row>
    <row r="2002" spans="1:5" x14ac:dyDescent="0.25">
      <c r="A2002" s="454" t="s">
        <v>17078</v>
      </c>
      <c r="B2002" s="454" t="s">
        <v>17079</v>
      </c>
      <c r="C2002" s="454" t="s">
        <v>7068</v>
      </c>
      <c r="D2002" s="470"/>
      <c r="E2002" s="11"/>
    </row>
    <row r="2003" spans="1:5" x14ac:dyDescent="0.25">
      <c r="A2003" s="454" t="s">
        <v>17080</v>
      </c>
      <c r="B2003" s="454" t="s">
        <v>17081</v>
      </c>
      <c r="C2003" s="454" t="s">
        <v>7068</v>
      </c>
      <c r="D2003" s="470"/>
      <c r="E2003" s="11"/>
    </row>
    <row r="2004" spans="1:5" x14ac:dyDescent="0.25">
      <c r="A2004" s="454" t="s">
        <v>17082</v>
      </c>
      <c r="B2004" s="454" t="s">
        <v>17083</v>
      </c>
      <c r="C2004" s="454" t="s">
        <v>7068</v>
      </c>
      <c r="D2004" s="470"/>
      <c r="E2004" s="11"/>
    </row>
    <row r="2005" spans="1:5" x14ac:dyDescent="0.25">
      <c r="A2005" s="454" t="s">
        <v>17084</v>
      </c>
      <c r="B2005" s="454" t="s">
        <v>17085</v>
      </c>
      <c r="C2005" s="454" t="s">
        <v>7068</v>
      </c>
      <c r="D2005" s="470"/>
      <c r="E2005" s="11"/>
    </row>
    <row r="2006" spans="1:5" x14ac:dyDescent="0.25">
      <c r="A2006" s="454" t="s">
        <v>17086</v>
      </c>
      <c r="B2006" s="454" t="s">
        <v>17087</v>
      </c>
      <c r="C2006" s="454" t="s">
        <v>7068</v>
      </c>
      <c r="D2006" s="470"/>
      <c r="E2006" s="11"/>
    </row>
    <row r="2007" spans="1:5" x14ac:dyDescent="0.25">
      <c r="A2007" s="454" t="s">
        <v>17088</v>
      </c>
      <c r="B2007" s="454" t="s">
        <v>17089</v>
      </c>
      <c r="C2007" s="454" t="s">
        <v>7068</v>
      </c>
      <c r="D2007" s="470"/>
      <c r="E2007" s="11"/>
    </row>
    <row r="2008" spans="1:5" x14ac:dyDescent="0.25">
      <c r="A2008" s="454" t="s">
        <v>17090</v>
      </c>
      <c r="B2008" s="454" t="s">
        <v>17091</v>
      </c>
      <c r="C2008" s="454" t="s">
        <v>7068</v>
      </c>
      <c r="D2008" s="470"/>
      <c r="E2008" s="11"/>
    </row>
    <row r="2009" spans="1:5" x14ac:dyDescent="0.25">
      <c r="A2009" s="454" t="s">
        <v>17092</v>
      </c>
      <c r="B2009" s="454" t="s">
        <v>17093</v>
      </c>
      <c r="C2009" s="454" t="s">
        <v>7068</v>
      </c>
      <c r="D2009" s="470"/>
      <c r="E2009" s="11"/>
    </row>
    <row r="2010" spans="1:5" x14ac:dyDescent="0.25">
      <c r="A2010" s="454" t="s">
        <v>17094</v>
      </c>
      <c r="B2010" s="454" t="s">
        <v>17095</v>
      </c>
      <c r="C2010" s="454" t="s">
        <v>7068</v>
      </c>
      <c r="D2010" s="470"/>
      <c r="E2010" s="11"/>
    </row>
    <row r="2011" spans="1:5" x14ac:dyDescent="0.25">
      <c r="A2011" s="454" t="s">
        <v>17096</v>
      </c>
      <c r="B2011" s="454" t="s">
        <v>17097</v>
      </c>
      <c r="C2011" s="454" t="s">
        <v>7068</v>
      </c>
      <c r="D2011" s="470"/>
      <c r="E2011" s="11"/>
    </row>
    <row r="2012" spans="1:5" x14ac:dyDescent="0.25">
      <c r="A2012" s="454" t="s">
        <v>17098</v>
      </c>
      <c r="B2012" s="454" t="s">
        <v>17099</v>
      </c>
      <c r="C2012" s="454" t="s">
        <v>7068</v>
      </c>
      <c r="D2012" s="470"/>
      <c r="E2012" s="11"/>
    </row>
    <row r="2013" spans="1:5" x14ac:dyDescent="0.25">
      <c r="A2013" s="454" t="s">
        <v>17100</v>
      </c>
      <c r="B2013" s="454" t="s">
        <v>17101</v>
      </c>
      <c r="C2013" s="454" t="s">
        <v>7068</v>
      </c>
      <c r="D2013" s="470"/>
      <c r="E2013" s="11"/>
    </row>
    <row r="2014" spans="1:5" x14ac:dyDescent="0.25">
      <c r="A2014" s="454" t="s">
        <v>17102</v>
      </c>
      <c r="B2014" s="454" t="s">
        <v>17103</v>
      </c>
      <c r="C2014" s="454" t="s">
        <v>7068</v>
      </c>
      <c r="D2014" s="470"/>
      <c r="E2014" s="11"/>
    </row>
    <row r="2015" spans="1:5" x14ac:dyDescent="0.25">
      <c r="A2015" s="454" t="s">
        <v>17104</v>
      </c>
      <c r="B2015" s="454" t="s">
        <v>17105</v>
      </c>
      <c r="C2015" s="454" t="s">
        <v>7068</v>
      </c>
      <c r="D2015" s="470"/>
      <c r="E2015" s="11"/>
    </row>
    <row r="2016" spans="1:5" x14ac:dyDescent="0.25">
      <c r="A2016" s="454" t="s">
        <v>17106</v>
      </c>
      <c r="B2016" s="454" t="s">
        <v>17107</v>
      </c>
      <c r="C2016" s="454" t="s">
        <v>7068</v>
      </c>
      <c r="D2016" s="470"/>
      <c r="E2016" s="11"/>
    </row>
    <row r="2017" spans="1:5" x14ac:dyDescent="0.25">
      <c r="A2017" s="454" t="s">
        <v>17108</v>
      </c>
      <c r="B2017" s="454" t="s">
        <v>17109</v>
      </c>
      <c r="C2017" s="454" t="s">
        <v>7068</v>
      </c>
      <c r="D2017" s="470"/>
      <c r="E2017" s="11"/>
    </row>
    <row r="2018" spans="1:5" x14ac:dyDescent="0.25">
      <c r="A2018" s="454" t="s">
        <v>17110</v>
      </c>
      <c r="B2018" s="454" t="s">
        <v>17111</v>
      </c>
      <c r="C2018" s="454" t="s">
        <v>7068</v>
      </c>
      <c r="D2018" s="470"/>
      <c r="E2018" s="11"/>
    </row>
    <row r="2019" spans="1:5" x14ac:dyDescent="0.25">
      <c r="A2019" s="454" t="s">
        <v>17112</v>
      </c>
      <c r="B2019" s="454" t="s">
        <v>17113</v>
      </c>
      <c r="C2019" s="454" t="s">
        <v>7068</v>
      </c>
      <c r="D2019" s="470"/>
      <c r="E2019" s="11"/>
    </row>
    <row r="2020" spans="1:5" x14ac:dyDescent="0.25">
      <c r="A2020" s="454" t="s">
        <v>17114</v>
      </c>
      <c r="B2020" s="454" t="s">
        <v>17115</v>
      </c>
      <c r="C2020" s="454" t="s">
        <v>7068</v>
      </c>
      <c r="D2020" s="470"/>
      <c r="E2020" s="11"/>
    </row>
    <row r="2021" spans="1:5" x14ac:dyDescent="0.25">
      <c r="A2021" s="454" t="s">
        <v>17116</v>
      </c>
      <c r="B2021" s="454" t="s">
        <v>17117</v>
      </c>
      <c r="C2021" s="454" t="s">
        <v>7068</v>
      </c>
      <c r="D2021" s="470"/>
      <c r="E2021" s="11"/>
    </row>
    <row r="2022" spans="1:5" x14ac:dyDescent="0.25">
      <c r="A2022" s="454" t="s">
        <v>17118</v>
      </c>
      <c r="B2022" s="454" t="s">
        <v>17119</v>
      </c>
      <c r="C2022" s="454" t="s">
        <v>7068</v>
      </c>
      <c r="D2022" s="470"/>
      <c r="E2022" s="11"/>
    </row>
    <row r="2023" spans="1:5" x14ac:dyDescent="0.25">
      <c r="A2023" s="454" t="s">
        <v>17120</v>
      </c>
      <c r="B2023" s="454" t="s">
        <v>17121</v>
      </c>
      <c r="C2023" s="454" t="s">
        <v>7068</v>
      </c>
      <c r="D2023" s="470"/>
      <c r="E2023" s="11"/>
    </row>
    <row r="2024" spans="1:5" x14ac:dyDescent="0.25">
      <c r="A2024" s="454" t="s">
        <v>17122</v>
      </c>
      <c r="B2024" s="454" t="s">
        <v>17123</v>
      </c>
      <c r="C2024" s="454" t="s">
        <v>7068</v>
      </c>
      <c r="D2024" s="470"/>
      <c r="E2024" s="11"/>
    </row>
    <row r="2025" spans="1:5" x14ac:dyDescent="0.25">
      <c r="A2025" s="454" t="s">
        <v>17124</v>
      </c>
      <c r="B2025" s="454" t="s">
        <v>17125</v>
      </c>
      <c r="C2025" s="454" t="s">
        <v>7068</v>
      </c>
      <c r="D2025" s="470"/>
      <c r="E2025" s="11"/>
    </row>
    <row r="2026" spans="1:5" x14ac:dyDescent="0.25">
      <c r="A2026" s="454" t="s">
        <v>17126</v>
      </c>
      <c r="B2026" s="454" t="s">
        <v>17127</v>
      </c>
      <c r="C2026" s="454" t="s">
        <v>7068</v>
      </c>
      <c r="D2026" s="470"/>
      <c r="E2026" s="11"/>
    </row>
    <row r="2027" spans="1:5" x14ac:dyDescent="0.25">
      <c r="A2027" s="454" t="s">
        <v>17128</v>
      </c>
      <c r="B2027" s="454" t="s">
        <v>17129</v>
      </c>
      <c r="C2027" s="454" t="s">
        <v>7068</v>
      </c>
      <c r="D2027" s="470"/>
      <c r="E2027" s="11"/>
    </row>
    <row r="2028" spans="1:5" x14ac:dyDescent="0.25">
      <c r="A2028" s="454" t="s">
        <v>17130</v>
      </c>
      <c r="B2028" s="454" t="s">
        <v>17131</v>
      </c>
      <c r="C2028" s="454" t="s">
        <v>7068</v>
      </c>
      <c r="D2028" s="470"/>
      <c r="E2028" s="11"/>
    </row>
    <row r="2029" spans="1:5" x14ac:dyDescent="0.25">
      <c r="A2029" s="454" t="s">
        <v>17132</v>
      </c>
      <c r="B2029" s="454" t="s">
        <v>17133</v>
      </c>
      <c r="C2029" s="454" t="s">
        <v>7068</v>
      </c>
      <c r="D2029" s="470"/>
      <c r="E2029" s="11"/>
    </row>
    <row r="2030" spans="1:5" x14ac:dyDescent="0.25">
      <c r="A2030" s="454" t="s">
        <v>17134</v>
      </c>
      <c r="B2030" s="454" t="s">
        <v>17135</v>
      </c>
      <c r="C2030" s="454" t="s">
        <v>7068</v>
      </c>
      <c r="D2030" s="470"/>
      <c r="E2030" s="11"/>
    </row>
    <row r="2031" spans="1:5" x14ac:dyDescent="0.25">
      <c r="A2031" s="454" t="s">
        <v>17136</v>
      </c>
      <c r="B2031" s="454" t="s">
        <v>17137</v>
      </c>
      <c r="C2031" s="454" t="s">
        <v>7068</v>
      </c>
      <c r="D2031" s="470"/>
      <c r="E2031" s="11"/>
    </row>
    <row r="2032" spans="1:5" x14ac:dyDescent="0.25">
      <c r="A2032" s="454" t="s">
        <v>17138</v>
      </c>
      <c r="B2032" s="454" t="s">
        <v>17139</v>
      </c>
      <c r="C2032" s="454" t="s">
        <v>7068</v>
      </c>
      <c r="D2032" s="470"/>
      <c r="E2032" s="11"/>
    </row>
    <row r="2033" spans="1:5" x14ac:dyDescent="0.25">
      <c r="A2033" s="454" t="s">
        <v>17140</v>
      </c>
      <c r="B2033" s="454" t="s">
        <v>17141</v>
      </c>
      <c r="C2033" s="454" t="s">
        <v>7068</v>
      </c>
      <c r="D2033" s="470"/>
      <c r="E2033" s="11"/>
    </row>
    <row r="2034" spans="1:5" x14ac:dyDescent="0.25">
      <c r="A2034" s="454" t="s">
        <v>17142</v>
      </c>
      <c r="B2034" s="454" t="s">
        <v>17143</v>
      </c>
      <c r="C2034" s="454" t="s">
        <v>7068</v>
      </c>
      <c r="D2034" s="470"/>
      <c r="E2034" s="11"/>
    </row>
    <row r="2035" spans="1:5" x14ac:dyDescent="0.25">
      <c r="A2035" s="454" t="s">
        <v>17144</v>
      </c>
      <c r="B2035" s="454" t="s">
        <v>17145</v>
      </c>
      <c r="C2035" s="454" t="s">
        <v>7068</v>
      </c>
      <c r="D2035" s="470"/>
      <c r="E2035" s="11"/>
    </row>
    <row r="2036" spans="1:5" x14ac:dyDescent="0.25">
      <c r="A2036" s="454" t="s">
        <v>17146</v>
      </c>
      <c r="B2036" s="454" t="s">
        <v>13487</v>
      </c>
      <c r="C2036" s="454" t="s">
        <v>7068</v>
      </c>
      <c r="D2036" s="470"/>
      <c r="E2036" s="11"/>
    </row>
    <row r="2037" spans="1:5" x14ac:dyDescent="0.25">
      <c r="A2037" s="454" t="s">
        <v>17147</v>
      </c>
      <c r="B2037" s="454" t="s">
        <v>13489</v>
      </c>
      <c r="C2037" s="454" t="s">
        <v>7068</v>
      </c>
      <c r="D2037" s="470"/>
      <c r="E2037" s="11"/>
    </row>
    <row r="2038" spans="1:5" x14ac:dyDescent="0.25">
      <c r="A2038" s="454" t="s">
        <v>17148</v>
      </c>
      <c r="B2038" s="454" t="s">
        <v>13491</v>
      </c>
      <c r="C2038" s="454" t="s">
        <v>7068</v>
      </c>
      <c r="D2038" s="470"/>
      <c r="E2038" s="11"/>
    </row>
    <row r="2039" spans="1:5" x14ac:dyDescent="0.25">
      <c r="A2039" s="454" t="s">
        <v>13124</v>
      </c>
      <c r="B2039" s="454" t="s">
        <v>13125</v>
      </c>
      <c r="C2039" s="454" t="s">
        <v>7068</v>
      </c>
      <c r="D2039" s="470"/>
      <c r="E2039" s="11"/>
    </row>
    <row r="2040" spans="1:5" x14ac:dyDescent="0.25">
      <c r="A2040" s="454" t="s">
        <v>13126</v>
      </c>
      <c r="B2040" s="454" t="s">
        <v>13127</v>
      </c>
      <c r="C2040" s="454" t="s">
        <v>7068</v>
      </c>
      <c r="D2040" s="470"/>
      <c r="E2040" s="11"/>
    </row>
    <row r="2041" spans="1:5" x14ac:dyDescent="0.25">
      <c r="A2041" s="454" t="s">
        <v>13128</v>
      </c>
      <c r="B2041" s="454" t="s">
        <v>13129</v>
      </c>
      <c r="C2041" s="454" t="s">
        <v>7068</v>
      </c>
      <c r="D2041" s="470"/>
      <c r="E2041" s="11"/>
    </row>
    <row r="2042" spans="1:5" x14ac:dyDescent="0.25">
      <c r="A2042" s="454" t="s">
        <v>13130</v>
      </c>
      <c r="B2042" s="454" t="s">
        <v>13131</v>
      </c>
      <c r="C2042" s="454" t="s">
        <v>7068</v>
      </c>
      <c r="D2042" s="470"/>
      <c r="E2042" s="11"/>
    </row>
    <row r="2043" spans="1:5" x14ac:dyDescent="0.25">
      <c r="A2043" s="454" t="s">
        <v>17149</v>
      </c>
      <c r="B2043" s="454" t="s">
        <v>17150</v>
      </c>
      <c r="C2043" s="454" t="s">
        <v>7068</v>
      </c>
      <c r="D2043" s="470"/>
      <c r="E2043" s="11"/>
    </row>
    <row r="2044" spans="1:5" x14ac:dyDescent="0.25">
      <c r="A2044" s="454" t="s">
        <v>17151</v>
      </c>
      <c r="B2044" s="454" t="s">
        <v>17150</v>
      </c>
      <c r="C2044" s="454" t="s">
        <v>7068</v>
      </c>
      <c r="D2044" s="470"/>
      <c r="E2044" s="11"/>
    </row>
    <row r="2045" spans="1:5" x14ac:dyDescent="0.25">
      <c r="A2045" s="454" t="s">
        <v>17152</v>
      </c>
      <c r="B2045" s="454" t="s">
        <v>17153</v>
      </c>
      <c r="C2045" s="454" t="s">
        <v>7068</v>
      </c>
      <c r="D2045" s="470"/>
      <c r="E2045" s="11"/>
    </row>
    <row r="2046" spans="1:5" x14ac:dyDescent="0.25">
      <c r="A2046" s="454" t="s">
        <v>17154</v>
      </c>
      <c r="B2046" s="454" t="s">
        <v>17155</v>
      </c>
      <c r="C2046" s="454" t="s">
        <v>7068</v>
      </c>
      <c r="D2046" s="470"/>
      <c r="E2046" s="11"/>
    </row>
    <row r="2047" spans="1:5" x14ac:dyDescent="0.25">
      <c r="A2047" s="454" t="s">
        <v>17156</v>
      </c>
      <c r="B2047" s="454" t="s">
        <v>17157</v>
      </c>
      <c r="C2047" s="454" t="s">
        <v>7068</v>
      </c>
      <c r="D2047" s="470"/>
      <c r="E2047" s="11"/>
    </row>
    <row r="2048" spans="1:5" x14ac:dyDescent="0.25">
      <c r="A2048" s="454" t="s">
        <v>17158</v>
      </c>
      <c r="B2048" s="454" t="s">
        <v>17159</v>
      </c>
      <c r="C2048" s="454" t="s">
        <v>7068</v>
      </c>
      <c r="D2048" s="470"/>
      <c r="E2048" s="11"/>
    </row>
    <row r="2049" spans="1:5" x14ac:dyDescent="0.25">
      <c r="A2049" s="454" t="s">
        <v>17160</v>
      </c>
      <c r="B2049" s="454" t="s">
        <v>17161</v>
      </c>
      <c r="C2049" s="454" t="s">
        <v>7068</v>
      </c>
      <c r="D2049" s="470"/>
      <c r="E2049" s="11"/>
    </row>
    <row r="2050" spans="1:5" x14ac:dyDescent="0.25">
      <c r="A2050" s="454" t="s">
        <v>17162</v>
      </c>
      <c r="B2050" s="454" t="s">
        <v>17163</v>
      </c>
      <c r="C2050" s="454" t="s">
        <v>7068</v>
      </c>
      <c r="D2050" s="470"/>
      <c r="E2050" s="11"/>
    </row>
    <row r="2051" spans="1:5" x14ac:dyDescent="0.25">
      <c r="A2051" s="454" t="s">
        <v>17164</v>
      </c>
      <c r="B2051" s="454" t="s">
        <v>17165</v>
      </c>
      <c r="C2051" s="454" t="s">
        <v>7068</v>
      </c>
      <c r="D2051" s="470"/>
      <c r="E2051" s="11"/>
    </row>
    <row r="2052" spans="1:5" x14ac:dyDescent="0.25">
      <c r="A2052" s="454" t="s">
        <v>17166</v>
      </c>
      <c r="B2052" s="454" t="s">
        <v>17167</v>
      </c>
      <c r="C2052" s="454" t="s">
        <v>7068</v>
      </c>
      <c r="D2052" s="470"/>
      <c r="E2052" s="11"/>
    </row>
    <row r="2053" spans="1:5" x14ac:dyDescent="0.25">
      <c r="A2053" s="454" t="s">
        <v>17168</v>
      </c>
      <c r="B2053" s="454" t="s">
        <v>17169</v>
      </c>
      <c r="C2053" s="454" t="s">
        <v>7068</v>
      </c>
      <c r="D2053" s="470"/>
      <c r="E2053" s="11"/>
    </row>
    <row r="2054" spans="1:5" x14ac:dyDescent="0.25">
      <c r="A2054" s="454" t="s">
        <v>17170</v>
      </c>
      <c r="B2054" s="454" t="s">
        <v>17171</v>
      </c>
      <c r="C2054" s="454" t="s">
        <v>7068</v>
      </c>
      <c r="D2054" s="470"/>
      <c r="E2054" s="11"/>
    </row>
    <row r="2055" spans="1:5" x14ac:dyDescent="0.25">
      <c r="A2055" s="454" t="s">
        <v>17172</v>
      </c>
      <c r="B2055" s="454" t="s">
        <v>17173</v>
      </c>
      <c r="C2055" s="454" t="s">
        <v>7068</v>
      </c>
      <c r="D2055" s="470"/>
      <c r="E2055" s="11"/>
    </row>
    <row r="2056" spans="1:5" x14ac:dyDescent="0.25">
      <c r="A2056" s="454" t="s">
        <v>17174</v>
      </c>
      <c r="B2056" s="454" t="s">
        <v>17175</v>
      </c>
      <c r="C2056" s="454" t="s">
        <v>7068</v>
      </c>
      <c r="D2056" s="470"/>
      <c r="E2056" s="11"/>
    </row>
    <row r="2057" spans="1:5" x14ac:dyDescent="0.25">
      <c r="A2057" s="454" t="s">
        <v>17176</v>
      </c>
      <c r="B2057" s="454" t="s">
        <v>17177</v>
      </c>
      <c r="C2057" s="454" t="s">
        <v>7068</v>
      </c>
      <c r="D2057" s="470"/>
      <c r="E2057" s="11"/>
    </row>
    <row r="2058" spans="1:5" x14ac:dyDescent="0.25">
      <c r="A2058" s="454" t="s">
        <v>17178</v>
      </c>
      <c r="B2058" s="454" t="s">
        <v>17179</v>
      </c>
      <c r="C2058" s="454" t="s">
        <v>7068</v>
      </c>
      <c r="D2058" s="470"/>
      <c r="E2058" s="11"/>
    </row>
    <row r="2059" spans="1:5" x14ac:dyDescent="0.25">
      <c r="A2059" s="454" t="s">
        <v>17180</v>
      </c>
      <c r="B2059" s="454" t="s">
        <v>17181</v>
      </c>
      <c r="C2059" s="454" t="s">
        <v>7068</v>
      </c>
      <c r="D2059" s="470"/>
      <c r="E2059" s="11"/>
    </row>
    <row r="2060" spans="1:5" x14ac:dyDescent="0.25">
      <c r="A2060" s="454" t="s">
        <v>17182</v>
      </c>
      <c r="B2060" s="454" t="s">
        <v>17183</v>
      </c>
      <c r="C2060" s="454" t="s">
        <v>7068</v>
      </c>
      <c r="D2060" s="470"/>
      <c r="E2060" s="11"/>
    </row>
    <row r="2061" spans="1:5" x14ac:dyDescent="0.25">
      <c r="A2061" s="454" t="s">
        <v>17184</v>
      </c>
      <c r="B2061" s="454" t="s">
        <v>17185</v>
      </c>
      <c r="C2061" s="454" t="s">
        <v>7068</v>
      </c>
      <c r="D2061" s="470"/>
      <c r="E2061" s="11"/>
    </row>
    <row r="2062" spans="1:5" x14ac:dyDescent="0.25">
      <c r="A2062" s="454" t="s">
        <v>17186</v>
      </c>
      <c r="B2062" s="454" t="s">
        <v>17187</v>
      </c>
      <c r="C2062" s="454" t="s">
        <v>7068</v>
      </c>
      <c r="D2062" s="470"/>
      <c r="E2062" s="11"/>
    </row>
    <row r="2063" spans="1:5" x14ac:dyDescent="0.25">
      <c r="A2063" s="454" t="s">
        <v>17188</v>
      </c>
      <c r="B2063" s="454" t="s">
        <v>17189</v>
      </c>
      <c r="C2063" s="454" t="s">
        <v>7068</v>
      </c>
      <c r="D2063" s="470"/>
      <c r="E2063" s="11"/>
    </row>
    <row r="2064" spans="1:5" x14ac:dyDescent="0.25">
      <c r="A2064" s="454" t="s">
        <v>17190</v>
      </c>
      <c r="B2064" s="454" t="s">
        <v>17191</v>
      </c>
      <c r="C2064" s="454" t="s">
        <v>7068</v>
      </c>
      <c r="D2064" s="470"/>
      <c r="E2064" s="11"/>
    </row>
    <row r="2065" spans="1:5" x14ac:dyDescent="0.25">
      <c r="A2065" s="454" t="s">
        <v>17192</v>
      </c>
      <c r="B2065" s="454" t="s">
        <v>17193</v>
      </c>
      <c r="C2065" s="454" t="s">
        <v>7068</v>
      </c>
      <c r="D2065" s="470"/>
      <c r="E2065" s="11"/>
    </row>
    <row r="2066" spans="1:5" x14ac:dyDescent="0.25">
      <c r="A2066" s="454" t="s">
        <v>17194</v>
      </c>
      <c r="B2066" s="454" t="s">
        <v>17195</v>
      </c>
      <c r="C2066" s="454" t="s">
        <v>7068</v>
      </c>
      <c r="D2066" s="470"/>
      <c r="E2066" s="11"/>
    </row>
    <row r="2067" spans="1:5" x14ac:dyDescent="0.25">
      <c r="A2067" s="454" t="s">
        <v>17196</v>
      </c>
      <c r="B2067" s="454" t="s">
        <v>17197</v>
      </c>
      <c r="C2067" s="454" t="s">
        <v>7068</v>
      </c>
      <c r="D2067" s="470"/>
      <c r="E2067" s="11"/>
    </row>
    <row r="2068" spans="1:5" x14ac:dyDescent="0.25">
      <c r="A2068" s="454" t="s">
        <v>17198</v>
      </c>
      <c r="B2068" s="454" t="s">
        <v>17199</v>
      </c>
      <c r="C2068" s="454" t="s">
        <v>7068</v>
      </c>
      <c r="D2068" s="470"/>
      <c r="E2068" s="11"/>
    </row>
    <row r="2069" spans="1:5" x14ac:dyDescent="0.25">
      <c r="A2069" s="454" t="s">
        <v>17200</v>
      </c>
      <c r="B2069" s="454" t="s">
        <v>17201</v>
      </c>
      <c r="C2069" s="454" t="s">
        <v>7068</v>
      </c>
      <c r="D2069" s="470"/>
      <c r="E2069" s="11"/>
    </row>
    <row r="2070" spans="1:5" x14ac:dyDescent="0.25">
      <c r="A2070" s="454" t="s">
        <v>17202</v>
      </c>
      <c r="B2070" s="454" t="s">
        <v>17203</v>
      </c>
      <c r="C2070" s="454" t="s">
        <v>7068</v>
      </c>
      <c r="D2070" s="470"/>
      <c r="E2070" s="11"/>
    </row>
    <row r="2071" spans="1:5" x14ac:dyDescent="0.25">
      <c r="A2071" s="454" t="s">
        <v>17204</v>
      </c>
      <c r="B2071" s="454" t="s">
        <v>17205</v>
      </c>
      <c r="C2071" s="454" t="s">
        <v>7068</v>
      </c>
      <c r="D2071" s="470"/>
      <c r="E2071" s="11"/>
    </row>
    <row r="2072" spans="1:5" x14ac:dyDescent="0.25">
      <c r="A2072" s="454" t="s">
        <v>17206</v>
      </c>
      <c r="B2072" s="454" t="s">
        <v>17207</v>
      </c>
      <c r="C2072" s="454" t="s">
        <v>7068</v>
      </c>
      <c r="D2072" s="470"/>
      <c r="E2072" s="11"/>
    </row>
    <row r="2073" spans="1:5" x14ac:dyDescent="0.25">
      <c r="A2073" s="454" t="s">
        <v>17208</v>
      </c>
      <c r="B2073" s="454" t="s">
        <v>17209</v>
      </c>
      <c r="C2073" s="454" t="s">
        <v>7068</v>
      </c>
      <c r="D2073" s="470"/>
      <c r="E2073" s="11"/>
    </row>
    <row r="2074" spans="1:5" x14ac:dyDescent="0.25">
      <c r="A2074" s="454" t="s">
        <v>17210</v>
      </c>
      <c r="B2074" s="454" t="s">
        <v>17211</v>
      </c>
      <c r="C2074" s="454" t="s">
        <v>7068</v>
      </c>
      <c r="D2074" s="470"/>
      <c r="E2074" s="11"/>
    </row>
    <row r="2075" spans="1:5" x14ac:dyDescent="0.25">
      <c r="A2075" s="454" t="s">
        <v>17212</v>
      </c>
      <c r="B2075" s="454" t="s">
        <v>17213</v>
      </c>
      <c r="C2075" s="454" t="s">
        <v>7068</v>
      </c>
      <c r="D2075" s="470"/>
      <c r="E2075" s="11"/>
    </row>
    <row r="2076" spans="1:5" x14ac:dyDescent="0.25">
      <c r="A2076" s="454" t="s">
        <v>17214</v>
      </c>
      <c r="B2076" s="454" t="s">
        <v>17215</v>
      </c>
      <c r="C2076" s="454" t="s">
        <v>7068</v>
      </c>
      <c r="D2076" s="470"/>
      <c r="E2076" s="11"/>
    </row>
    <row r="2077" spans="1:5" x14ac:dyDescent="0.25">
      <c r="A2077" s="454" t="s">
        <v>17216</v>
      </c>
      <c r="B2077" s="454" t="s">
        <v>17217</v>
      </c>
      <c r="C2077" s="454" t="s">
        <v>7068</v>
      </c>
      <c r="D2077" s="470"/>
      <c r="E2077" s="11"/>
    </row>
    <row r="2078" spans="1:5" x14ac:dyDescent="0.25">
      <c r="A2078" s="454" t="s">
        <v>17218</v>
      </c>
      <c r="B2078" s="454" t="s">
        <v>17219</v>
      </c>
      <c r="C2078" s="454" t="s">
        <v>7068</v>
      </c>
      <c r="D2078" s="470"/>
      <c r="E2078" s="11"/>
    </row>
    <row r="2079" spans="1:5" x14ac:dyDescent="0.25">
      <c r="A2079" s="454" t="s">
        <v>17220</v>
      </c>
      <c r="B2079" s="454" t="s">
        <v>17221</v>
      </c>
      <c r="C2079" s="454" t="s">
        <v>7068</v>
      </c>
      <c r="D2079" s="470"/>
      <c r="E2079" s="11"/>
    </row>
    <row r="2080" spans="1:5" x14ac:dyDescent="0.25">
      <c r="A2080" s="454" t="s">
        <v>17222</v>
      </c>
      <c r="B2080" s="454" t="s">
        <v>17223</v>
      </c>
      <c r="C2080" s="454" t="s">
        <v>7068</v>
      </c>
      <c r="D2080" s="470"/>
      <c r="E2080" s="11"/>
    </row>
    <row r="2081" spans="1:5" x14ac:dyDescent="0.25">
      <c r="A2081" s="454" t="s">
        <v>17224</v>
      </c>
      <c r="B2081" s="454" t="s">
        <v>17225</v>
      </c>
      <c r="C2081" s="454" t="s">
        <v>7068</v>
      </c>
      <c r="D2081" s="470"/>
      <c r="E2081" s="11"/>
    </row>
    <row r="2082" spans="1:5" x14ac:dyDescent="0.25">
      <c r="A2082" s="454" t="s">
        <v>17226</v>
      </c>
      <c r="B2082" s="454" t="s">
        <v>17227</v>
      </c>
      <c r="C2082" s="454" t="s">
        <v>7068</v>
      </c>
      <c r="D2082" s="470"/>
      <c r="E2082" s="11"/>
    </row>
    <row r="2083" spans="1:5" x14ac:dyDescent="0.25">
      <c r="A2083" s="454" t="s">
        <v>17228</v>
      </c>
      <c r="B2083" s="454" t="s">
        <v>17229</v>
      </c>
      <c r="C2083" s="454" t="s">
        <v>7068</v>
      </c>
      <c r="D2083" s="470"/>
      <c r="E2083" s="11"/>
    </row>
    <row r="2084" spans="1:5" x14ac:dyDescent="0.25">
      <c r="A2084" s="454" t="s">
        <v>17230</v>
      </c>
      <c r="B2084" s="454" t="s">
        <v>17231</v>
      </c>
      <c r="C2084" s="454" t="s">
        <v>7068</v>
      </c>
      <c r="D2084" s="470"/>
      <c r="E2084" s="11"/>
    </row>
    <row r="2085" spans="1:5" x14ac:dyDescent="0.25">
      <c r="A2085" s="454" t="s">
        <v>17232</v>
      </c>
      <c r="B2085" s="454" t="s">
        <v>17233</v>
      </c>
      <c r="C2085" s="454" t="s">
        <v>7068</v>
      </c>
      <c r="D2085" s="470"/>
      <c r="E2085" s="11"/>
    </row>
    <row r="2086" spans="1:5" x14ac:dyDescent="0.25">
      <c r="A2086" s="454" t="s">
        <v>17234</v>
      </c>
      <c r="B2086" s="454" t="s">
        <v>17235</v>
      </c>
      <c r="C2086" s="454" t="s">
        <v>7068</v>
      </c>
      <c r="D2086" s="470"/>
      <c r="E2086" s="11"/>
    </row>
    <row r="2087" spans="1:5" x14ac:dyDescent="0.25">
      <c r="A2087" s="454" t="s">
        <v>17236</v>
      </c>
      <c r="B2087" s="454" t="s">
        <v>17237</v>
      </c>
      <c r="C2087" s="454" t="s">
        <v>7068</v>
      </c>
      <c r="D2087" s="470"/>
      <c r="E2087" s="11"/>
    </row>
    <row r="2088" spans="1:5" x14ac:dyDescent="0.25">
      <c r="A2088" s="454" t="s">
        <v>17238</v>
      </c>
      <c r="B2088" s="454" t="s">
        <v>17239</v>
      </c>
      <c r="C2088" s="454" t="s">
        <v>7068</v>
      </c>
      <c r="D2088" s="470"/>
      <c r="E2088" s="11"/>
    </row>
    <row r="2089" spans="1:5" x14ac:dyDescent="0.25">
      <c r="A2089" s="454" t="s">
        <v>17240</v>
      </c>
      <c r="B2089" s="454" t="s">
        <v>17241</v>
      </c>
      <c r="C2089" s="454" t="s">
        <v>7068</v>
      </c>
      <c r="D2089" s="470"/>
      <c r="E2089" s="11"/>
    </row>
    <row r="2090" spans="1:5" x14ac:dyDescent="0.25">
      <c r="A2090" s="454" t="s">
        <v>17242</v>
      </c>
      <c r="B2090" s="454" t="s">
        <v>17243</v>
      </c>
      <c r="C2090" s="454" t="s">
        <v>7068</v>
      </c>
      <c r="D2090" s="470"/>
      <c r="E2090" s="11"/>
    </row>
    <row r="2091" spans="1:5" x14ac:dyDescent="0.25">
      <c r="A2091" s="454" t="s">
        <v>17244</v>
      </c>
      <c r="B2091" s="454" t="s">
        <v>17245</v>
      </c>
      <c r="C2091" s="454" t="s">
        <v>7068</v>
      </c>
      <c r="D2091" s="470"/>
      <c r="E2091" s="11"/>
    </row>
    <row r="2092" spans="1:5" x14ac:dyDescent="0.25">
      <c r="A2092" s="454" t="s">
        <v>17246</v>
      </c>
      <c r="B2092" s="454" t="s">
        <v>17247</v>
      </c>
      <c r="C2092" s="454" t="s">
        <v>7068</v>
      </c>
      <c r="D2092" s="470"/>
      <c r="E2092" s="11"/>
    </row>
    <row r="2093" spans="1:5" x14ac:dyDescent="0.25">
      <c r="A2093" s="454" t="s">
        <v>17248</v>
      </c>
      <c r="B2093" s="454" t="s">
        <v>17249</v>
      </c>
      <c r="C2093" s="454" t="s">
        <v>7068</v>
      </c>
      <c r="D2093" s="470"/>
      <c r="E2093" s="11"/>
    </row>
    <row r="2094" spans="1:5" x14ac:dyDescent="0.25">
      <c r="A2094" s="454" t="s">
        <v>17250</v>
      </c>
      <c r="B2094" s="454" t="s">
        <v>17251</v>
      </c>
      <c r="C2094" s="454" t="s">
        <v>7068</v>
      </c>
      <c r="D2094" s="470"/>
      <c r="E2094" s="11"/>
    </row>
    <row r="2095" spans="1:5" x14ac:dyDescent="0.25">
      <c r="A2095" s="454" t="s">
        <v>17252</v>
      </c>
      <c r="B2095" s="454" t="s">
        <v>17253</v>
      </c>
      <c r="C2095" s="454" t="s">
        <v>7068</v>
      </c>
      <c r="D2095" s="470"/>
      <c r="E2095" s="11"/>
    </row>
    <row r="2096" spans="1:5" x14ac:dyDescent="0.25">
      <c r="A2096" s="454" t="s">
        <v>17254</v>
      </c>
      <c r="B2096" s="454" t="s">
        <v>17255</v>
      </c>
      <c r="C2096" s="454" t="s">
        <v>7068</v>
      </c>
      <c r="D2096" s="470"/>
      <c r="E2096" s="11"/>
    </row>
    <row r="2097" spans="1:5" x14ac:dyDescent="0.25">
      <c r="A2097" s="454" t="s">
        <v>17256</v>
      </c>
      <c r="B2097" s="454" t="s">
        <v>17257</v>
      </c>
      <c r="C2097" s="454" t="s">
        <v>7068</v>
      </c>
      <c r="D2097" s="470"/>
      <c r="E2097" s="11"/>
    </row>
    <row r="2098" spans="1:5" x14ac:dyDescent="0.25">
      <c r="A2098" s="454" t="s">
        <v>17258</v>
      </c>
      <c r="B2098" s="454" t="s">
        <v>17259</v>
      </c>
      <c r="C2098" s="454" t="s">
        <v>7068</v>
      </c>
      <c r="D2098" s="470"/>
      <c r="E2098" s="11"/>
    </row>
    <row r="2099" spans="1:5" x14ac:dyDescent="0.25">
      <c r="A2099" s="454" t="s">
        <v>17260</v>
      </c>
      <c r="B2099" s="454" t="s">
        <v>17261</v>
      </c>
      <c r="C2099" s="454" t="s">
        <v>7068</v>
      </c>
      <c r="D2099" s="470"/>
      <c r="E2099" s="11"/>
    </row>
    <row r="2100" spans="1:5" x14ac:dyDescent="0.25">
      <c r="A2100" s="454" t="s">
        <v>13132</v>
      </c>
      <c r="B2100" s="454" t="s">
        <v>13133</v>
      </c>
      <c r="C2100" s="454" t="s">
        <v>7068</v>
      </c>
      <c r="D2100" s="470"/>
      <c r="E2100" s="11"/>
    </row>
    <row r="2101" spans="1:5" x14ac:dyDescent="0.25">
      <c r="A2101" s="454" t="s">
        <v>13134</v>
      </c>
      <c r="B2101" s="454" t="s">
        <v>13135</v>
      </c>
      <c r="C2101" s="454" t="s">
        <v>7068</v>
      </c>
      <c r="D2101" s="470"/>
      <c r="E2101" s="11"/>
    </row>
    <row r="2102" spans="1:5" x14ac:dyDescent="0.25">
      <c r="A2102" s="454" t="s">
        <v>13136</v>
      </c>
      <c r="B2102" s="454" t="s">
        <v>13137</v>
      </c>
      <c r="C2102" s="454" t="s">
        <v>7068</v>
      </c>
      <c r="D2102" s="470"/>
      <c r="E2102" s="11"/>
    </row>
    <row r="2103" spans="1:5" x14ac:dyDescent="0.25">
      <c r="A2103" s="454" t="s">
        <v>13138</v>
      </c>
      <c r="B2103" s="454" t="s">
        <v>13139</v>
      </c>
      <c r="C2103" s="454" t="s">
        <v>7068</v>
      </c>
      <c r="D2103" s="470"/>
      <c r="E2103" s="11"/>
    </row>
    <row r="2104" spans="1:5" x14ac:dyDescent="0.25">
      <c r="A2104" s="454" t="s">
        <v>13140</v>
      </c>
      <c r="B2104" s="454" t="s">
        <v>13141</v>
      </c>
      <c r="C2104" s="454" t="s">
        <v>7068</v>
      </c>
      <c r="D2104" s="470"/>
      <c r="E2104" s="11"/>
    </row>
    <row r="2105" spans="1:5" x14ac:dyDescent="0.25">
      <c r="A2105" s="454" t="s">
        <v>13142</v>
      </c>
      <c r="B2105" s="454" t="s">
        <v>13143</v>
      </c>
      <c r="C2105" s="454" t="s">
        <v>7068</v>
      </c>
      <c r="D2105" s="470"/>
      <c r="E2105" s="11"/>
    </row>
    <row r="2106" spans="1:5" x14ac:dyDescent="0.25">
      <c r="A2106" s="454" t="s">
        <v>13144</v>
      </c>
      <c r="B2106" s="454" t="s">
        <v>17262</v>
      </c>
      <c r="C2106" s="454" t="s">
        <v>7068</v>
      </c>
      <c r="D2106" s="470"/>
      <c r="E2106" s="11"/>
    </row>
    <row r="2107" spans="1:5" x14ac:dyDescent="0.25">
      <c r="A2107" s="454" t="s">
        <v>13145</v>
      </c>
      <c r="B2107" s="454" t="s">
        <v>17263</v>
      </c>
      <c r="C2107" s="454" t="s">
        <v>7068</v>
      </c>
      <c r="D2107" s="470"/>
      <c r="E2107" s="11"/>
    </row>
    <row r="2108" spans="1:5" x14ac:dyDescent="0.25">
      <c r="A2108" s="454" t="s">
        <v>17264</v>
      </c>
      <c r="B2108" s="454" t="s">
        <v>17265</v>
      </c>
      <c r="C2108" s="454" t="s">
        <v>7068</v>
      </c>
      <c r="D2108" s="470"/>
      <c r="E2108" s="11"/>
    </row>
    <row r="2109" spans="1:5" x14ac:dyDescent="0.25">
      <c r="A2109" s="454" t="s">
        <v>17266</v>
      </c>
      <c r="B2109" s="454" t="s">
        <v>17267</v>
      </c>
      <c r="C2109" s="454" t="s">
        <v>7068</v>
      </c>
      <c r="D2109" s="470"/>
      <c r="E2109" s="11"/>
    </row>
    <row r="2110" spans="1:5" x14ac:dyDescent="0.25">
      <c r="A2110" s="454" t="s">
        <v>17268</v>
      </c>
      <c r="B2110" s="454" t="s">
        <v>17269</v>
      </c>
      <c r="C2110" s="454" t="s">
        <v>7068</v>
      </c>
      <c r="D2110" s="470"/>
      <c r="E2110" s="11"/>
    </row>
    <row r="2111" spans="1:5" x14ac:dyDescent="0.25">
      <c r="A2111" s="454" t="s">
        <v>17270</v>
      </c>
      <c r="B2111" s="454" t="s">
        <v>17271</v>
      </c>
      <c r="C2111" s="454" t="s">
        <v>7068</v>
      </c>
      <c r="D2111" s="470"/>
      <c r="E2111" s="11"/>
    </row>
    <row r="2112" spans="1:5" x14ac:dyDescent="0.25">
      <c r="A2112" s="454" t="s">
        <v>17272</v>
      </c>
      <c r="B2112" s="454" t="s">
        <v>17273</v>
      </c>
      <c r="C2112" s="454" t="s">
        <v>7068</v>
      </c>
      <c r="D2112" s="470"/>
      <c r="E2112" s="11"/>
    </row>
    <row r="2113" spans="1:5" x14ac:dyDescent="0.25">
      <c r="A2113" s="454" t="s">
        <v>17274</v>
      </c>
      <c r="B2113" s="454" t="s">
        <v>17275</v>
      </c>
      <c r="C2113" s="454" t="s">
        <v>7068</v>
      </c>
      <c r="D2113" s="470"/>
      <c r="E2113" s="11"/>
    </row>
    <row r="2114" spans="1:5" x14ac:dyDescent="0.25">
      <c r="A2114" s="454" t="s">
        <v>17276</v>
      </c>
      <c r="B2114" s="454" t="s">
        <v>17277</v>
      </c>
      <c r="C2114" s="454" t="s">
        <v>7068</v>
      </c>
      <c r="D2114" s="470"/>
      <c r="E2114" s="11"/>
    </row>
    <row r="2115" spans="1:5" x14ac:dyDescent="0.25">
      <c r="A2115" s="454" t="s">
        <v>17278</v>
      </c>
      <c r="B2115" s="454" t="s">
        <v>17279</v>
      </c>
      <c r="C2115" s="454" t="s">
        <v>7068</v>
      </c>
      <c r="D2115" s="470"/>
      <c r="E2115" s="11"/>
    </row>
    <row r="2116" spans="1:5" x14ac:dyDescent="0.25">
      <c r="A2116" s="454" t="s">
        <v>17280</v>
      </c>
      <c r="B2116" s="454" t="s">
        <v>17281</v>
      </c>
      <c r="C2116" s="454" t="s">
        <v>7068</v>
      </c>
      <c r="D2116" s="470"/>
      <c r="E2116" s="11"/>
    </row>
    <row r="2117" spans="1:5" x14ac:dyDescent="0.25">
      <c r="A2117" s="454" t="s">
        <v>17282</v>
      </c>
      <c r="B2117" s="454" t="s">
        <v>17283</v>
      </c>
      <c r="C2117" s="454" t="s">
        <v>7068</v>
      </c>
      <c r="D2117" s="470"/>
      <c r="E2117" s="11"/>
    </row>
    <row r="2118" spans="1:5" x14ac:dyDescent="0.25">
      <c r="A2118" s="454" t="s">
        <v>17284</v>
      </c>
      <c r="B2118" s="454" t="s">
        <v>17285</v>
      </c>
      <c r="C2118" s="454" t="s">
        <v>7068</v>
      </c>
      <c r="D2118" s="470"/>
      <c r="E2118" s="11"/>
    </row>
    <row r="2119" spans="1:5" x14ac:dyDescent="0.25">
      <c r="A2119" s="454" t="s">
        <v>17286</v>
      </c>
      <c r="B2119" s="454" t="s">
        <v>17287</v>
      </c>
      <c r="C2119" s="454" t="s">
        <v>7068</v>
      </c>
      <c r="D2119" s="470"/>
      <c r="E2119" s="11"/>
    </row>
    <row r="2120" spans="1:5" x14ac:dyDescent="0.25">
      <c r="A2120" s="454" t="s">
        <v>17288</v>
      </c>
      <c r="B2120" s="454" t="s">
        <v>17289</v>
      </c>
      <c r="C2120" s="454" t="s">
        <v>7068</v>
      </c>
      <c r="D2120" s="470"/>
      <c r="E2120" s="11"/>
    </row>
    <row r="2121" spans="1:5" x14ac:dyDescent="0.25">
      <c r="A2121" s="454" t="s">
        <v>17290</v>
      </c>
      <c r="B2121" s="454" t="s">
        <v>17291</v>
      </c>
      <c r="C2121" s="454" t="s">
        <v>7068</v>
      </c>
      <c r="D2121" s="470"/>
      <c r="E2121" s="11"/>
    </row>
    <row r="2122" spans="1:5" x14ac:dyDescent="0.25">
      <c r="A2122" s="454" t="s">
        <v>17292</v>
      </c>
      <c r="B2122" s="454" t="s">
        <v>17293</v>
      </c>
      <c r="C2122" s="454" t="s">
        <v>7068</v>
      </c>
      <c r="D2122" s="470"/>
      <c r="E2122" s="11"/>
    </row>
    <row r="2123" spans="1:5" x14ac:dyDescent="0.25">
      <c r="A2123" s="454" t="s">
        <v>17294</v>
      </c>
      <c r="B2123" s="454" t="s">
        <v>17295</v>
      </c>
      <c r="C2123" s="454" t="s">
        <v>7068</v>
      </c>
      <c r="D2123" s="470"/>
      <c r="E2123" s="11"/>
    </row>
    <row r="2124" spans="1:5" x14ac:dyDescent="0.25">
      <c r="A2124" s="454" t="s">
        <v>17296</v>
      </c>
      <c r="B2124" s="454" t="s">
        <v>17297</v>
      </c>
      <c r="C2124" s="454" t="s">
        <v>7068</v>
      </c>
      <c r="D2124" s="470"/>
      <c r="E2124" s="11"/>
    </row>
    <row r="2125" spans="1:5" x14ac:dyDescent="0.25">
      <c r="A2125" s="454" t="s">
        <v>17298</v>
      </c>
      <c r="B2125" s="454" t="s">
        <v>17299</v>
      </c>
      <c r="C2125" s="454" t="s">
        <v>7068</v>
      </c>
      <c r="D2125" s="470"/>
      <c r="E2125" s="11"/>
    </row>
    <row r="2126" spans="1:5" x14ac:dyDescent="0.25">
      <c r="A2126" s="454" t="s">
        <v>17300</v>
      </c>
      <c r="B2126" s="454" t="s">
        <v>17301</v>
      </c>
      <c r="C2126" s="454" t="s">
        <v>7068</v>
      </c>
      <c r="D2126" s="470"/>
      <c r="E2126" s="11"/>
    </row>
    <row r="2127" spans="1:5" x14ac:dyDescent="0.25">
      <c r="A2127" s="454" t="s">
        <v>17302</v>
      </c>
      <c r="B2127" s="454" t="s">
        <v>17303</v>
      </c>
      <c r="C2127" s="454" t="s">
        <v>7068</v>
      </c>
      <c r="D2127" s="470"/>
      <c r="E2127" s="11"/>
    </row>
    <row r="2128" spans="1:5" x14ac:dyDescent="0.25">
      <c r="A2128" s="454" t="s">
        <v>17304</v>
      </c>
      <c r="B2128" s="454" t="s">
        <v>17305</v>
      </c>
      <c r="C2128" s="454" t="s">
        <v>7068</v>
      </c>
      <c r="D2128" s="470"/>
      <c r="E2128" s="11"/>
    </row>
    <row r="2129" spans="1:5" x14ac:dyDescent="0.25">
      <c r="A2129" s="454" t="s">
        <v>17306</v>
      </c>
      <c r="B2129" s="454" t="s">
        <v>17307</v>
      </c>
      <c r="C2129" s="454" t="s">
        <v>7068</v>
      </c>
      <c r="D2129" s="470"/>
      <c r="E2129" s="11"/>
    </row>
    <row r="2130" spans="1:5" x14ac:dyDescent="0.25">
      <c r="A2130" s="454" t="s">
        <v>17308</v>
      </c>
      <c r="B2130" s="454" t="s">
        <v>17309</v>
      </c>
      <c r="C2130" s="454" t="s">
        <v>7068</v>
      </c>
      <c r="D2130" s="470"/>
      <c r="E2130" s="11"/>
    </row>
    <row r="2131" spans="1:5" x14ac:dyDescent="0.25">
      <c r="A2131" s="454" t="s">
        <v>13146</v>
      </c>
      <c r="B2131" s="454" t="s">
        <v>13147</v>
      </c>
      <c r="C2131" s="454" t="s">
        <v>7068</v>
      </c>
      <c r="D2131" s="470"/>
      <c r="E2131" s="11"/>
    </row>
    <row r="2132" spans="1:5" x14ac:dyDescent="0.25">
      <c r="A2132" s="454" t="s">
        <v>13148</v>
      </c>
      <c r="B2132" s="454" t="s">
        <v>17310</v>
      </c>
      <c r="C2132" s="454" t="s">
        <v>7068</v>
      </c>
      <c r="D2132" s="470"/>
      <c r="E2132" s="11"/>
    </row>
    <row r="2133" spans="1:5" x14ac:dyDescent="0.25">
      <c r="A2133" s="454" t="s">
        <v>13149</v>
      </c>
      <c r="B2133" s="454" t="s">
        <v>13150</v>
      </c>
      <c r="C2133" s="454" t="s">
        <v>7068</v>
      </c>
      <c r="D2133" s="470"/>
      <c r="E2133" s="11"/>
    </row>
    <row r="2134" spans="1:5" x14ac:dyDescent="0.25">
      <c r="A2134" s="454" t="s">
        <v>12947</v>
      </c>
      <c r="B2134" s="454" t="s">
        <v>17311</v>
      </c>
      <c r="C2134" s="454" t="s">
        <v>7068</v>
      </c>
      <c r="D2134" s="470"/>
      <c r="E2134" s="11"/>
    </row>
    <row r="2135" spans="1:5" x14ac:dyDescent="0.25">
      <c r="A2135" s="454" t="s">
        <v>13151</v>
      </c>
      <c r="B2135" s="454" t="s">
        <v>13152</v>
      </c>
      <c r="C2135" s="454" t="s">
        <v>7068</v>
      </c>
      <c r="D2135" s="470"/>
      <c r="E2135" s="11"/>
    </row>
    <row r="2136" spans="1:5" x14ac:dyDescent="0.25">
      <c r="A2136" s="454" t="s">
        <v>2543</v>
      </c>
      <c r="B2136" s="454" t="s">
        <v>13153</v>
      </c>
      <c r="C2136" s="454" t="s">
        <v>7068</v>
      </c>
      <c r="D2136" s="470"/>
      <c r="E2136" s="11"/>
    </row>
    <row r="2137" spans="1:5" x14ac:dyDescent="0.25">
      <c r="A2137" s="454" t="s">
        <v>13154</v>
      </c>
      <c r="B2137" s="454" t="s">
        <v>13155</v>
      </c>
      <c r="C2137" s="454" t="s">
        <v>7068</v>
      </c>
      <c r="D2137" s="470"/>
      <c r="E2137" s="11"/>
    </row>
    <row r="2138" spans="1:5" x14ac:dyDescent="0.25">
      <c r="A2138" s="454" t="s">
        <v>17312</v>
      </c>
      <c r="B2138" s="454" t="s">
        <v>13155</v>
      </c>
      <c r="C2138" s="454" t="s">
        <v>7068</v>
      </c>
      <c r="D2138" s="470"/>
      <c r="E2138" s="11"/>
    </row>
    <row r="2139" spans="1:5" x14ac:dyDescent="0.25">
      <c r="A2139" s="454" t="s">
        <v>17313</v>
      </c>
      <c r="B2139" s="454" t="s">
        <v>13155</v>
      </c>
      <c r="C2139" s="454" t="s">
        <v>7068</v>
      </c>
      <c r="D2139" s="470"/>
      <c r="E2139" s="11"/>
    </row>
    <row r="2140" spans="1:5" x14ac:dyDescent="0.25">
      <c r="A2140" s="454" t="s">
        <v>17314</v>
      </c>
      <c r="B2140" s="454" t="s">
        <v>13155</v>
      </c>
      <c r="C2140" s="454" t="s">
        <v>7068</v>
      </c>
      <c r="D2140" s="470"/>
      <c r="E2140" s="11"/>
    </row>
    <row r="2141" spans="1:5" x14ac:dyDescent="0.25">
      <c r="A2141" s="454" t="s">
        <v>17315</v>
      </c>
      <c r="B2141" s="454" t="s">
        <v>17316</v>
      </c>
      <c r="C2141" s="454" t="s">
        <v>7068</v>
      </c>
      <c r="D2141" s="470"/>
      <c r="E2141" s="11"/>
    </row>
    <row r="2142" spans="1:5" x14ac:dyDescent="0.25">
      <c r="A2142" s="454" t="s">
        <v>17317</v>
      </c>
      <c r="B2142" s="454" t="s">
        <v>17318</v>
      </c>
      <c r="C2142" s="454" t="s">
        <v>7068</v>
      </c>
      <c r="D2142" s="470"/>
      <c r="E2142" s="11"/>
    </row>
    <row r="2143" spans="1:5" x14ac:dyDescent="0.25">
      <c r="A2143" s="454" t="s">
        <v>17319</v>
      </c>
      <c r="B2143" s="454" t="s">
        <v>13382</v>
      </c>
      <c r="C2143" s="454" t="s">
        <v>7068</v>
      </c>
      <c r="D2143" s="470"/>
      <c r="E2143" s="11"/>
    </row>
    <row r="2144" spans="1:5" x14ac:dyDescent="0.25">
      <c r="A2144" s="454" t="s">
        <v>13156</v>
      </c>
      <c r="B2144" s="454" t="s">
        <v>13157</v>
      </c>
      <c r="C2144" s="454" t="s">
        <v>7068</v>
      </c>
      <c r="D2144" s="470"/>
      <c r="E2144" s="11"/>
    </row>
    <row r="2145" spans="1:5" x14ac:dyDescent="0.25">
      <c r="A2145" s="454" t="s">
        <v>13158</v>
      </c>
      <c r="B2145" s="454" t="s">
        <v>13159</v>
      </c>
      <c r="C2145" s="454" t="s">
        <v>7068</v>
      </c>
      <c r="D2145" s="470"/>
      <c r="E2145" s="11"/>
    </row>
    <row r="2146" spans="1:5" x14ac:dyDescent="0.25">
      <c r="A2146" s="454" t="s">
        <v>13160</v>
      </c>
      <c r="B2146" s="454" t="s">
        <v>13161</v>
      </c>
      <c r="C2146" s="454" t="s">
        <v>7068</v>
      </c>
      <c r="D2146" s="470"/>
      <c r="E2146" s="11"/>
    </row>
    <row r="2147" spans="1:5" x14ac:dyDescent="0.25">
      <c r="A2147" s="368" t="s">
        <v>13162</v>
      </c>
      <c r="B2147" s="368" t="s">
        <v>17320</v>
      </c>
      <c r="C2147" s="368"/>
      <c r="D2147" s="240"/>
      <c r="E2147" s="240"/>
    </row>
    <row r="2148" spans="1:5" x14ac:dyDescent="0.25">
      <c r="A2148" s="368" t="s">
        <v>17321</v>
      </c>
      <c r="B2148" s="368" t="s">
        <v>17320</v>
      </c>
      <c r="C2148" s="368"/>
      <c r="D2148" s="240"/>
      <c r="E2148" s="240"/>
    </row>
    <row r="2149" spans="1:5" x14ac:dyDescent="0.25">
      <c r="A2149" s="369" t="s">
        <v>17322</v>
      </c>
      <c r="B2149" s="369" t="s">
        <v>17323</v>
      </c>
      <c r="C2149" s="369" t="s">
        <v>17324</v>
      </c>
      <c r="D2149" s="456"/>
      <c r="E2149" s="456"/>
    </row>
    <row r="2150" spans="1:5" x14ac:dyDescent="0.25">
      <c r="A2150" s="368" t="s">
        <v>17325</v>
      </c>
      <c r="B2150" s="368" t="s">
        <v>17326</v>
      </c>
      <c r="C2150" s="368" t="s">
        <v>17327</v>
      </c>
      <c r="D2150" s="240"/>
      <c r="E2150" s="472"/>
    </row>
    <row r="2151" spans="1:5" x14ac:dyDescent="0.25">
      <c r="A2151" s="368" t="s">
        <v>17328</v>
      </c>
      <c r="B2151" s="368" t="s">
        <v>17329</v>
      </c>
      <c r="C2151" s="368" t="s">
        <v>16230</v>
      </c>
      <c r="D2151" s="240"/>
      <c r="E2151" s="472"/>
    </row>
    <row r="2152" spans="1:5" x14ac:dyDescent="0.25">
      <c r="A2152" s="368" t="s">
        <v>17330</v>
      </c>
      <c r="B2152" s="368" t="s">
        <v>17331</v>
      </c>
      <c r="C2152" s="368" t="s">
        <v>17332</v>
      </c>
      <c r="D2152" s="240"/>
      <c r="E2152" s="472"/>
    </row>
    <row r="2153" spans="1:5" x14ac:dyDescent="0.25">
      <c r="A2153" s="368" t="s">
        <v>17333</v>
      </c>
      <c r="B2153" s="368" t="s">
        <v>17334</v>
      </c>
      <c r="C2153" s="368" t="s">
        <v>16230</v>
      </c>
      <c r="D2153" s="240"/>
      <c r="E2153" s="472"/>
    </row>
    <row r="2154" spans="1:5" x14ac:dyDescent="0.25">
      <c r="A2154" s="368" t="s">
        <v>17335</v>
      </c>
      <c r="B2154" s="368" t="s">
        <v>17336</v>
      </c>
      <c r="C2154" s="368" t="s">
        <v>16230</v>
      </c>
      <c r="D2154" s="240"/>
      <c r="E2154" s="472"/>
    </row>
    <row r="2155" spans="1:5" x14ac:dyDescent="0.25">
      <c r="A2155" s="368" t="s">
        <v>17337</v>
      </c>
      <c r="B2155" s="368" t="s">
        <v>17338</v>
      </c>
      <c r="C2155" s="368" t="s">
        <v>16230</v>
      </c>
      <c r="D2155" s="240"/>
      <c r="E2155" s="472"/>
    </row>
    <row r="2156" spans="1:5" x14ac:dyDescent="0.25">
      <c r="A2156" s="368" t="s">
        <v>17339</v>
      </c>
      <c r="B2156" s="368" t="s">
        <v>17340</v>
      </c>
      <c r="C2156" s="368" t="s">
        <v>16230</v>
      </c>
      <c r="D2156" s="240"/>
      <c r="E2156" s="472"/>
    </row>
    <row r="2157" spans="1:5" x14ac:dyDescent="0.25">
      <c r="A2157" s="368" t="s">
        <v>17341</v>
      </c>
      <c r="B2157" s="368" t="s">
        <v>17342</v>
      </c>
      <c r="C2157" s="368" t="s">
        <v>16230</v>
      </c>
      <c r="D2157" s="240"/>
      <c r="E2157" s="472"/>
    </row>
    <row r="2158" spans="1:5" x14ac:dyDescent="0.25">
      <c r="A2158" s="368" t="s">
        <v>17343</v>
      </c>
      <c r="B2158" s="368" t="s">
        <v>17344</v>
      </c>
      <c r="C2158" s="368" t="s">
        <v>16230</v>
      </c>
      <c r="D2158" s="240"/>
      <c r="E2158" s="472"/>
    </row>
    <row r="2159" spans="1:5" x14ac:dyDescent="0.25">
      <c r="A2159" s="368" t="s">
        <v>17345</v>
      </c>
      <c r="B2159" s="368" t="s">
        <v>17346</v>
      </c>
      <c r="C2159" s="368" t="s">
        <v>16230</v>
      </c>
      <c r="D2159" s="240"/>
      <c r="E2159" s="472"/>
    </row>
    <row r="2160" spans="1:5" x14ac:dyDescent="0.25">
      <c r="A2160" s="368" t="s">
        <v>17347</v>
      </c>
      <c r="B2160" s="368" t="s">
        <v>17348</v>
      </c>
      <c r="C2160" s="368" t="s">
        <v>16230</v>
      </c>
      <c r="D2160" s="240"/>
      <c r="E2160" s="472"/>
    </row>
    <row r="2161" spans="1:5" x14ac:dyDescent="0.25">
      <c r="A2161" s="368" t="s">
        <v>17349</v>
      </c>
      <c r="B2161" s="368" t="s">
        <v>17350</v>
      </c>
      <c r="C2161" s="368" t="s">
        <v>16230</v>
      </c>
      <c r="D2161" s="240"/>
      <c r="E2161" s="472"/>
    </row>
    <row r="2162" spans="1:5" x14ac:dyDescent="0.25">
      <c r="A2162" s="368" t="s">
        <v>17351</v>
      </c>
      <c r="B2162" s="368" t="s">
        <v>13487</v>
      </c>
      <c r="C2162" s="368"/>
      <c r="D2162" s="240"/>
      <c r="E2162" s="240"/>
    </row>
    <row r="2163" spans="1:5" x14ac:dyDescent="0.25">
      <c r="A2163" s="368" t="s">
        <v>17352</v>
      </c>
      <c r="B2163" s="368" t="s">
        <v>13489</v>
      </c>
      <c r="C2163" s="368"/>
      <c r="D2163" s="240"/>
      <c r="E2163" s="240"/>
    </row>
    <row r="2164" spans="1:5" x14ac:dyDescent="0.25">
      <c r="A2164" s="368" t="s">
        <v>17353</v>
      </c>
      <c r="B2164" s="368" t="s">
        <v>13491</v>
      </c>
      <c r="C2164" s="368"/>
      <c r="D2164" s="240"/>
      <c r="E2164" s="240"/>
    </row>
    <row r="2165" spans="1:5" x14ac:dyDescent="0.25">
      <c r="A2165" s="454" t="s">
        <v>13163</v>
      </c>
      <c r="B2165" s="454" t="s">
        <v>17354</v>
      </c>
      <c r="C2165" s="454" t="s">
        <v>7068</v>
      </c>
      <c r="D2165" s="470"/>
      <c r="E2165" s="11"/>
    </row>
    <row r="2166" spans="1:5" x14ac:dyDescent="0.25">
      <c r="A2166" s="454" t="s">
        <v>17355</v>
      </c>
      <c r="B2166" s="454" t="s">
        <v>17354</v>
      </c>
      <c r="C2166" s="454" t="s">
        <v>7068</v>
      </c>
      <c r="D2166" s="470"/>
      <c r="E2166" s="11"/>
    </row>
    <row r="2167" spans="1:5" x14ac:dyDescent="0.25">
      <c r="A2167" s="454" t="s">
        <v>17356</v>
      </c>
      <c r="B2167" s="454" t="s">
        <v>13164</v>
      </c>
      <c r="C2167" s="454" t="s">
        <v>7068</v>
      </c>
      <c r="D2167" s="470"/>
      <c r="E2167" s="11"/>
    </row>
    <row r="2168" spans="1:5" x14ac:dyDescent="0.25">
      <c r="A2168" s="454" t="s">
        <v>17357</v>
      </c>
      <c r="B2168" s="454" t="s">
        <v>13164</v>
      </c>
      <c r="C2168" s="454" t="s">
        <v>7068</v>
      </c>
      <c r="D2168" s="470"/>
      <c r="E2168" s="11"/>
    </row>
    <row r="2169" spans="1:5" x14ac:dyDescent="0.25">
      <c r="A2169" s="454" t="s">
        <v>17358</v>
      </c>
      <c r="B2169" s="454" t="s">
        <v>13487</v>
      </c>
      <c r="C2169" s="454" t="s">
        <v>7068</v>
      </c>
      <c r="D2169" s="470"/>
      <c r="E2169" s="11"/>
    </row>
    <row r="2170" spans="1:5" x14ac:dyDescent="0.25">
      <c r="A2170" s="454" t="s">
        <v>17359</v>
      </c>
      <c r="B2170" s="454" t="s">
        <v>13489</v>
      </c>
      <c r="C2170" s="454" t="s">
        <v>7068</v>
      </c>
      <c r="D2170" s="470"/>
      <c r="E2170" s="11"/>
    </row>
    <row r="2171" spans="1:5" x14ac:dyDescent="0.25">
      <c r="A2171" s="454" t="s">
        <v>17360</v>
      </c>
      <c r="B2171" s="454" t="s">
        <v>13491</v>
      </c>
      <c r="C2171" s="454" t="s">
        <v>7068</v>
      </c>
      <c r="D2171" s="470"/>
      <c r="E2171" s="11"/>
    </row>
    <row r="2172" spans="1:5" x14ac:dyDescent="0.25">
      <c r="A2172" s="454" t="s">
        <v>13165</v>
      </c>
      <c r="B2172" s="454" t="s">
        <v>17361</v>
      </c>
      <c r="C2172" s="454" t="s">
        <v>7068</v>
      </c>
      <c r="D2172" s="470"/>
      <c r="E2172" s="11"/>
    </row>
    <row r="2173" spans="1:5" x14ac:dyDescent="0.25">
      <c r="A2173" s="454" t="s">
        <v>17362</v>
      </c>
      <c r="B2173" s="454" t="s">
        <v>17361</v>
      </c>
      <c r="C2173" s="454" t="s">
        <v>7068</v>
      </c>
      <c r="D2173" s="470"/>
      <c r="E2173" s="11"/>
    </row>
    <row r="2174" spans="1:5" x14ac:dyDescent="0.25">
      <c r="A2174" s="454" t="s">
        <v>17363</v>
      </c>
      <c r="B2174" s="454" t="s">
        <v>17364</v>
      </c>
      <c r="C2174" s="454" t="s">
        <v>7068</v>
      </c>
      <c r="D2174" s="470"/>
      <c r="E2174" s="11"/>
    </row>
    <row r="2175" spans="1:5" x14ac:dyDescent="0.25">
      <c r="A2175" s="454" t="s">
        <v>17365</v>
      </c>
      <c r="B2175" s="454" t="s">
        <v>17366</v>
      </c>
      <c r="C2175" s="454" t="s">
        <v>7068</v>
      </c>
      <c r="D2175" s="470"/>
      <c r="E2175" s="11"/>
    </row>
    <row r="2176" spans="1:5" x14ac:dyDescent="0.25">
      <c r="A2176" s="454" t="s">
        <v>17367</v>
      </c>
      <c r="B2176" s="454" t="s">
        <v>17368</v>
      </c>
      <c r="C2176" s="454" t="s">
        <v>7068</v>
      </c>
      <c r="D2176" s="470"/>
      <c r="E2176" s="11"/>
    </row>
    <row r="2177" spans="1:5" x14ac:dyDescent="0.25">
      <c r="A2177" s="454" t="s">
        <v>17369</v>
      </c>
      <c r="B2177" s="454" t="s">
        <v>17370</v>
      </c>
      <c r="C2177" s="454" t="s">
        <v>7068</v>
      </c>
      <c r="D2177" s="470"/>
      <c r="E2177" s="11"/>
    </row>
    <row r="2178" spans="1:5" x14ac:dyDescent="0.25">
      <c r="A2178" s="454" t="s">
        <v>17371</v>
      </c>
      <c r="B2178" s="454" t="s">
        <v>17372</v>
      </c>
      <c r="C2178" s="454" t="s">
        <v>7068</v>
      </c>
      <c r="D2178" s="470"/>
      <c r="E2178" s="11"/>
    </row>
    <row r="2179" spans="1:5" x14ac:dyDescent="0.25">
      <c r="A2179" s="454" t="s">
        <v>17373</v>
      </c>
      <c r="B2179" s="454" t="s">
        <v>17374</v>
      </c>
      <c r="C2179" s="454" t="s">
        <v>7068</v>
      </c>
      <c r="D2179" s="470"/>
      <c r="E2179" s="11"/>
    </row>
    <row r="2180" spans="1:5" x14ac:dyDescent="0.25">
      <c r="A2180" s="454" t="s">
        <v>17375</v>
      </c>
      <c r="B2180" s="454" t="s">
        <v>17376</v>
      </c>
      <c r="C2180" s="454" t="s">
        <v>7068</v>
      </c>
      <c r="D2180" s="470"/>
      <c r="E2180" s="11"/>
    </row>
    <row r="2181" spans="1:5" x14ac:dyDescent="0.25">
      <c r="A2181" s="454" t="s">
        <v>17377</v>
      </c>
      <c r="B2181" s="454" t="s">
        <v>13487</v>
      </c>
      <c r="C2181" s="454" t="s">
        <v>7068</v>
      </c>
      <c r="D2181" s="470"/>
      <c r="E2181" s="11"/>
    </row>
    <row r="2182" spans="1:5" x14ac:dyDescent="0.25">
      <c r="A2182" s="454" t="s">
        <v>17378</v>
      </c>
      <c r="B2182" s="454" t="s">
        <v>13489</v>
      </c>
      <c r="C2182" s="454" t="s">
        <v>7068</v>
      </c>
      <c r="D2182" s="470"/>
      <c r="E2182" s="11"/>
    </row>
    <row r="2183" spans="1:5" x14ac:dyDescent="0.25">
      <c r="A2183" s="454" t="s">
        <v>17379</v>
      </c>
      <c r="B2183" s="454" t="s">
        <v>13491</v>
      </c>
      <c r="C2183" s="454" t="s">
        <v>7068</v>
      </c>
      <c r="D2183" s="470"/>
      <c r="E2183" s="11"/>
    </row>
    <row r="2184" spans="1:5" x14ac:dyDescent="0.25">
      <c r="A2184" s="454" t="s">
        <v>13166</v>
      </c>
      <c r="B2184" s="454" t="s">
        <v>13167</v>
      </c>
      <c r="C2184" s="454" t="s">
        <v>7068</v>
      </c>
      <c r="D2184" s="470"/>
      <c r="E2184" s="11"/>
    </row>
    <row r="2185" spans="1:5" x14ac:dyDescent="0.25">
      <c r="A2185" s="454" t="s">
        <v>13168</v>
      </c>
      <c r="B2185" s="454" t="s">
        <v>13169</v>
      </c>
      <c r="C2185" s="454" t="s">
        <v>7068</v>
      </c>
      <c r="D2185" s="470"/>
      <c r="E2185" s="11"/>
    </row>
    <row r="2186" spans="1:5" x14ac:dyDescent="0.25">
      <c r="A2186" s="454" t="s">
        <v>13170</v>
      </c>
      <c r="B2186" s="454" t="s">
        <v>13171</v>
      </c>
      <c r="C2186" s="454" t="s">
        <v>7068</v>
      </c>
      <c r="D2186" s="470"/>
      <c r="E2186" s="11"/>
    </row>
    <row r="2187" spans="1:5" x14ac:dyDescent="0.25">
      <c r="A2187" s="454" t="s">
        <v>13172</v>
      </c>
      <c r="B2187" s="454" t="s">
        <v>17380</v>
      </c>
      <c r="C2187" s="454" t="s">
        <v>7068</v>
      </c>
      <c r="D2187" s="470"/>
      <c r="E2187" s="11"/>
    </row>
    <row r="2188" spans="1:5" x14ac:dyDescent="0.25">
      <c r="A2188" s="454" t="s">
        <v>2540</v>
      </c>
      <c r="B2188" s="454" t="s">
        <v>13173</v>
      </c>
      <c r="C2188" s="454" t="s">
        <v>7068</v>
      </c>
      <c r="D2188" s="470"/>
      <c r="E2188" s="11"/>
    </row>
    <row r="2189" spans="1:5" x14ac:dyDescent="0.25">
      <c r="A2189" s="454" t="s">
        <v>17381</v>
      </c>
      <c r="B2189" s="454" t="s">
        <v>17382</v>
      </c>
      <c r="C2189" s="454" t="s">
        <v>7068</v>
      </c>
      <c r="D2189" s="470"/>
      <c r="E2189" s="11"/>
    </row>
    <row r="2190" spans="1:5" x14ac:dyDescent="0.25">
      <c r="A2190" s="454" t="s">
        <v>17383</v>
      </c>
      <c r="B2190" s="454" t="s">
        <v>17382</v>
      </c>
      <c r="C2190" s="454" t="s">
        <v>7068</v>
      </c>
      <c r="D2190" s="470"/>
      <c r="E2190" s="11"/>
    </row>
    <row r="2191" spans="1:5" x14ac:dyDescent="0.25">
      <c r="A2191" s="454" t="s">
        <v>17384</v>
      </c>
      <c r="B2191" s="454" t="s">
        <v>17382</v>
      </c>
      <c r="C2191" s="454" t="s">
        <v>7068</v>
      </c>
      <c r="D2191" s="470"/>
      <c r="E2191" s="11"/>
    </row>
    <row r="2192" spans="1:5" x14ac:dyDescent="0.25">
      <c r="A2192" s="454" t="s">
        <v>17385</v>
      </c>
      <c r="B2192" s="454" t="s">
        <v>17386</v>
      </c>
      <c r="C2192" s="454" t="s">
        <v>7068</v>
      </c>
      <c r="D2192" s="470"/>
      <c r="E2192" s="11"/>
    </row>
    <row r="2193" spans="1:5" x14ac:dyDescent="0.25">
      <c r="A2193" s="454" t="s">
        <v>17387</v>
      </c>
      <c r="B2193" s="454" t="s">
        <v>17388</v>
      </c>
      <c r="C2193" s="454" t="s">
        <v>7068</v>
      </c>
      <c r="D2193" s="470"/>
      <c r="E2193" s="11"/>
    </row>
    <row r="2194" spans="1:5" x14ac:dyDescent="0.25">
      <c r="A2194" s="454" t="s">
        <v>17389</v>
      </c>
      <c r="B2194" s="454" t="s">
        <v>17390</v>
      </c>
      <c r="C2194" s="454" t="s">
        <v>7068</v>
      </c>
      <c r="D2194" s="470"/>
      <c r="E2194" s="11"/>
    </row>
    <row r="2195" spans="1:5" x14ac:dyDescent="0.25">
      <c r="A2195" s="454" t="s">
        <v>13174</v>
      </c>
      <c r="B2195" s="454" t="s">
        <v>17391</v>
      </c>
      <c r="C2195" s="454" t="s">
        <v>7068</v>
      </c>
      <c r="D2195" s="470"/>
      <c r="E2195" s="11"/>
    </row>
    <row r="2196" spans="1:5" x14ac:dyDescent="0.25">
      <c r="A2196" s="454" t="s">
        <v>13175</v>
      </c>
      <c r="B2196" s="454" t="s">
        <v>13176</v>
      </c>
      <c r="C2196" s="454" t="s">
        <v>7068</v>
      </c>
      <c r="D2196" s="470"/>
      <c r="E2196" s="11"/>
    </row>
    <row r="2197" spans="1:5" x14ac:dyDescent="0.25">
      <c r="A2197" s="454" t="s">
        <v>13177</v>
      </c>
      <c r="B2197" s="454" t="s">
        <v>17392</v>
      </c>
      <c r="C2197" s="454" t="s">
        <v>7068</v>
      </c>
      <c r="D2197" s="470"/>
      <c r="E2197" s="11"/>
    </row>
    <row r="2198" spans="1:5" x14ac:dyDescent="0.25">
      <c r="A2198" s="454" t="s">
        <v>13178</v>
      </c>
      <c r="B2198" s="454" t="s">
        <v>17393</v>
      </c>
      <c r="C2198" s="454" t="s">
        <v>7068</v>
      </c>
      <c r="D2198" s="470"/>
      <c r="E2198" s="11"/>
    </row>
    <row r="2199" spans="1:5" x14ac:dyDescent="0.25">
      <c r="A2199" s="454" t="s">
        <v>17394</v>
      </c>
      <c r="B2199" s="454" t="s">
        <v>17395</v>
      </c>
      <c r="C2199" s="454" t="s">
        <v>7068</v>
      </c>
      <c r="D2199" s="470"/>
      <c r="E2199" s="11"/>
    </row>
    <row r="2200" spans="1:5" x14ac:dyDescent="0.25">
      <c r="A2200" s="454" t="s">
        <v>17396</v>
      </c>
      <c r="B2200" s="454" t="s">
        <v>17395</v>
      </c>
      <c r="C2200" s="454" t="s">
        <v>7068</v>
      </c>
      <c r="D2200" s="470"/>
      <c r="E2200" s="11"/>
    </row>
    <row r="2201" spans="1:5" x14ac:dyDescent="0.25">
      <c r="A2201" s="454" t="s">
        <v>17397</v>
      </c>
      <c r="B2201" s="454" t="s">
        <v>17398</v>
      </c>
      <c r="C2201" s="454" t="s">
        <v>7068</v>
      </c>
      <c r="D2201" s="470"/>
      <c r="E2201" s="11"/>
    </row>
    <row r="2202" spans="1:5" x14ac:dyDescent="0.25">
      <c r="A2202" s="454" t="s">
        <v>17399</v>
      </c>
      <c r="B2202" s="454" t="s">
        <v>17400</v>
      </c>
      <c r="C2202" s="454" t="s">
        <v>7068</v>
      </c>
      <c r="D2202" s="470"/>
      <c r="E2202" s="11"/>
    </row>
    <row r="2203" spans="1:5" x14ac:dyDescent="0.25">
      <c r="A2203" s="454" t="s">
        <v>17401</v>
      </c>
      <c r="B2203" s="454" t="s">
        <v>17402</v>
      </c>
      <c r="C2203" s="454" t="s">
        <v>7068</v>
      </c>
      <c r="D2203" s="470"/>
      <c r="E2203" s="11"/>
    </row>
    <row r="2204" spans="1:5" x14ac:dyDescent="0.25">
      <c r="A2204" s="454" t="s">
        <v>17403</v>
      </c>
      <c r="B2204" s="454" t="s">
        <v>17404</v>
      </c>
      <c r="C2204" s="454" t="s">
        <v>7068</v>
      </c>
      <c r="D2204" s="470"/>
      <c r="E2204" s="11"/>
    </row>
    <row r="2205" spans="1:5" x14ac:dyDescent="0.25">
      <c r="A2205" s="454" t="s">
        <v>17405</v>
      </c>
      <c r="B2205" s="454" t="s">
        <v>17406</v>
      </c>
      <c r="C2205" s="454" t="s">
        <v>7068</v>
      </c>
      <c r="D2205" s="470"/>
      <c r="E2205" s="11"/>
    </row>
    <row r="2206" spans="1:5" x14ac:dyDescent="0.25">
      <c r="A2206" s="454" t="s">
        <v>17407</v>
      </c>
      <c r="B2206" s="454" t="s">
        <v>17408</v>
      </c>
      <c r="C2206" s="454" t="s">
        <v>7068</v>
      </c>
      <c r="D2206" s="470"/>
      <c r="E2206" s="11"/>
    </row>
    <row r="2207" spans="1:5" x14ac:dyDescent="0.25">
      <c r="A2207" s="454" t="s">
        <v>17409</v>
      </c>
      <c r="B2207" s="454" t="s">
        <v>17410</v>
      </c>
      <c r="C2207" s="454" t="s">
        <v>7068</v>
      </c>
      <c r="D2207" s="470"/>
      <c r="E2207" s="11"/>
    </row>
    <row r="2208" spans="1:5" x14ac:dyDescent="0.25">
      <c r="A2208" s="454" t="s">
        <v>17411</v>
      </c>
      <c r="B2208" s="454" t="s">
        <v>17412</v>
      </c>
      <c r="C2208" s="454" t="s">
        <v>7068</v>
      </c>
      <c r="D2208" s="470"/>
      <c r="E2208" s="11"/>
    </row>
    <row r="2209" spans="1:5" x14ac:dyDescent="0.25">
      <c r="A2209" s="454" t="s">
        <v>17413</v>
      </c>
      <c r="B2209" s="454" t="s">
        <v>17414</v>
      </c>
      <c r="C2209" s="454" t="s">
        <v>7068</v>
      </c>
      <c r="D2209" s="470"/>
      <c r="E2209" s="11"/>
    </row>
    <row r="2210" spans="1:5" x14ac:dyDescent="0.25">
      <c r="A2210" s="454" t="s">
        <v>17415</v>
      </c>
      <c r="B2210" s="454" t="s">
        <v>17416</v>
      </c>
      <c r="C2210" s="454" t="s">
        <v>7068</v>
      </c>
      <c r="D2210" s="470"/>
      <c r="E2210" s="11"/>
    </row>
    <row r="2211" spans="1:5" x14ac:dyDescent="0.25">
      <c r="A2211" s="454" t="s">
        <v>17417</v>
      </c>
      <c r="B2211" s="454" t="s">
        <v>17418</v>
      </c>
      <c r="C2211" s="454" t="s">
        <v>7068</v>
      </c>
      <c r="D2211" s="470"/>
      <c r="E2211" s="11"/>
    </row>
    <row r="2212" spans="1:5" x14ac:dyDescent="0.25">
      <c r="A2212" s="454" t="s">
        <v>13179</v>
      </c>
      <c r="B2212" s="454" t="s">
        <v>13180</v>
      </c>
      <c r="C2212" s="454" t="s">
        <v>7068</v>
      </c>
      <c r="D2212" s="470"/>
      <c r="E2212" s="11"/>
    </row>
    <row r="2213" spans="1:5" x14ac:dyDescent="0.25">
      <c r="A2213" s="454" t="s">
        <v>13181</v>
      </c>
      <c r="B2213" s="454" t="s">
        <v>17419</v>
      </c>
      <c r="C2213" s="454" t="s">
        <v>7068</v>
      </c>
      <c r="D2213" s="470"/>
      <c r="E2213" s="11"/>
    </row>
    <row r="2214" spans="1:5" x14ac:dyDescent="0.25">
      <c r="A2214" s="454" t="s">
        <v>13182</v>
      </c>
      <c r="B2214" s="454" t="s">
        <v>13183</v>
      </c>
      <c r="C2214" s="454" t="s">
        <v>7068</v>
      </c>
      <c r="D2214" s="470"/>
      <c r="E2214" s="11"/>
    </row>
    <row r="2215" spans="1:5" x14ac:dyDescent="0.25">
      <c r="A2215" s="454" t="s">
        <v>13184</v>
      </c>
      <c r="B2215" s="454" t="s">
        <v>13185</v>
      </c>
      <c r="C2215" s="454" t="s">
        <v>7068</v>
      </c>
      <c r="D2215" s="470"/>
      <c r="E2215" s="11"/>
    </row>
    <row r="2216" spans="1:5" x14ac:dyDescent="0.25">
      <c r="A2216" s="454" t="s">
        <v>13186</v>
      </c>
      <c r="B2216" s="454" t="s">
        <v>17420</v>
      </c>
      <c r="C2216" s="454" t="s">
        <v>7068</v>
      </c>
      <c r="D2216" s="470"/>
      <c r="E2216" s="11"/>
    </row>
    <row r="2217" spans="1:5" x14ac:dyDescent="0.25">
      <c r="A2217" s="454" t="s">
        <v>13187</v>
      </c>
      <c r="B2217" s="454" t="s">
        <v>13188</v>
      </c>
      <c r="C2217" s="454" t="s">
        <v>7068</v>
      </c>
      <c r="D2217" s="470"/>
      <c r="E2217" s="11"/>
    </row>
    <row r="2218" spans="1:5" x14ac:dyDescent="0.25">
      <c r="A2218" s="454" t="s">
        <v>13189</v>
      </c>
      <c r="B2218" s="454" t="s">
        <v>17421</v>
      </c>
      <c r="C2218" s="454" t="s">
        <v>7068</v>
      </c>
      <c r="D2218" s="470"/>
      <c r="E2218" s="11"/>
    </row>
    <row r="2219" spans="1:5" x14ac:dyDescent="0.25">
      <c r="A2219" s="454" t="s">
        <v>13190</v>
      </c>
      <c r="B2219" s="454" t="s">
        <v>17422</v>
      </c>
      <c r="C2219" s="454" t="s">
        <v>7068</v>
      </c>
      <c r="D2219" s="470"/>
      <c r="E2219" s="11"/>
    </row>
    <row r="2220" spans="1:5" x14ac:dyDescent="0.25">
      <c r="A2220" s="454" t="s">
        <v>17423</v>
      </c>
      <c r="B2220" s="454" t="s">
        <v>17422</v>
      </c>
      <c r="C2220" s="454" t="s">
        <v>7068</v>
      </c>
      <c r="D2220" s="470"/>
      <c r="E2220" s="11"/>
    </row>
    <row r="2221" spans="1:5" x14ac:dyDescent="0.25">
      <c r="A2221" s="454" t="s">
        <v>17424</v>
      </c>
      <c r="B2221" s="454" t="s">
        <v>13191</v>
      </c>
      <c r="C2221" s="454" t="s">
        <v>7068</v>
      </c>
      <c r="D2221" s="470"/>
      <c r="E2221" s="11"/>
    </row>
    <row r="2222" spans="1:5" x14ac:dyDescent="0.25">
      <c r="A2222" s="454" t="s">
        <v>17425</v>
      </c>
      <c r="B2222" s="454" t="s">
        <v>13191</v>
      </c>
      <c r="C2222" s="454" t="s">
        <v>7068</v>
      </c>
      <c r="D2222" s="470"/>
      <c r="E2222" s="11"/>
    </row>
    <row r="2223" spans="1:5" x14ac:dyDescent="0.25">
      <c r="A2223" s="454" t="s">
        <v>17426</v>
      </c>
      <c r="B2223" s="454" t="s">
        <v>17427</v>
      </c>
      <c r="C2223" s="454" t="s">
        <v>7068</v>
      </c>
      <c r="D2223" s="470"/>
      <c r="E2223" s="11"/>
    </row>
    <row r="2224" spans="1:5" x14ac:dyDescent="0.25">
      <c r="A2224" s="454" t="s">
        <v>17428</v>
      </c>
      <c r="B2224" s="454" t="s">
        <v>13487</v>
      </c>
      <c r="C2224" s="454" t="s">
        <v>7068</v>
      </c>
      <c r="D2224" s="470"/>
      <c r="E2224" s="11"/>
    </row>
    <row r="2225" spans="1:5" x14ac:dyDescent="0.25">
      <c r="A2225" s="454" t="s">
        <v>17429</v>
      </c>
      <c r="B2225" s="454" t="s">
        <v>13489</v>
      </c>
      <c r="C2225" s="454" t="s">
        <v>7068</v>
      </c>
      <c r="D2225" s="470"/>
      <c r="E2225" s="11"/>
    </row>
    <row r="2226" spans="1:5" x14ac:dyDescent="0.25">
      <c r="A2226" s="454" t="s">
        <v>17430</v>
      </c>
      <c r="B2226" s="454" t="s">
        <v>13491</v>
      </c>
      <c r="C2226" s="454" t="s">
        <v>7068</v>
      </c>
      <c r="D2226" s="470"/>
      <c r="E2226" s="11"/>
    </row>
    <row r="2227" spans="1:5" x14ac:dyDescent="0.25">
      <c r="A2227" s="454" t="s">
        <v>13192</v>
      </c>
      <c r="B2227" s="454" t="s">
        <v>13193</v>
      </c>
      <c r="C2227" s="454" t="s">
        <v>7068</v>
      </c>
      <c r="D2227" s="470"/>
      <c r="E2227" s="11"/>
    </row>
    <row r="2228" spans="1:5" x14ac:dyDescent="0.25">
      <c r="A2228" s="454" t="s">
        <v>13194</v>
      </c>
      <c r="B2228" s="454" t="s">
        <v>13195</v>
      </c>
      <c r="C2228" s="454" t="s">
        <v>7068</v>
      </c>
      <c r="D2228" s="470"/>
      <c r="E2228" s="11"/>
    </row>
    <row r="2229" spans="1:5" x14ac:dyDescent="0.25">
      <c r="A2229" s="454" t="s">
        <v>13196</v>
      </c>
      <c r="B2229" s="454" t="s">
        <v>13197</v>
      </c>
      <c r="C2229" s="454" t="s">
        <v>7068</v>
      </c>
      <c r="D2229" s="470"/>
      <c r="E2229" s="11"/>
    </row>
    <row r="2230" spans="1:5" x14ac:dyDescent="0.25">
      <c r="A2230" s="454" t="s">
        <v>13198</v>
      </c>
      <c r="B2230" s="454" t="s">
        <v>13199</v>
      </c>
      <c r="C2230" s="454" t="s">
        <v>7068</v>
      </c>
      <c r="D2230" s="470"/>
      <c r="E2230" s="11"/>
    </row>
    <row r="2231" spans="1:5" x14ac:dyDescent="0.25">
      <c r="A2231" s="454" t="s">
        <v>17431</v>
      </c>
      <c r="B2231" s="454" t="s">
        <v>17432</v>
      </c>
      <c r="C2231" s="454" t="s">
        <v>7068</v>
      </c>
      <c r="D2231" s="470"/>
      <c r="E2231" s="11"/>
    </row>
    <row r="2232" spans="1:5" x14ac:dyDescent="0.25">
      <c r="A2232" s="454" t="s">
        <v>17433</v>
      </c>
      <c r="B2232" s="454" t="s">
        <v>17434</v>
      </c>
      <c r="C2232" s="454" t="s">
        <v>7068</v>
      </c>
      <c r="D2232" s="470"/>
      <c r="E2232" s="11"/>
    </row>
    <row r="2233" spans="1:5" x14ac:dyDescent="0.25">
      <c r="A2233" s="454" t="s">
        <v>17435</v>
      </c>
      <c r="B2233" s="454" t="s">
        <v>17436</v>
      </c>
      <c r="C2233" s="454" t="s">
        <v>7068</v>
      </c>
      <c r="D2233" s="470"/>
      <c r="E2233" s="11"/>
    </row>
    <row r="2234" spans="1:5" x14ac:dyDescent="0.25">
      <c r="A2234" s="454" t="s">
        <v>17437</v>
      </c>
      <c r="B2234" s="454" t="s">
        <v>17438</v>
      </c>
      <c r="C2234" s="454" t="s">
        <v>7068</v>
      </c>
      <c r="D2234" s="470"/>
      <c r="E2234" s="11"/>
    </row>
    <row r="2235" spans="1:5" x14ac:dyDescent="0.25">
      <c r="A2235" s="454" t="s">
        <v>17439</v>
      </c>
      <c r="B2235" s="454" t="s">
        <v>17440</v>
      </c>
      <c r="C2235" s="454" t="s">
        <v>7068</v>
      </c>
      <c r="D2235" s="470"/>
      <c r="E2235" s="11"/>
    </row>
    <row r="2236" spans="1:5" x14ac:dyDescent="0.25">
      <c r="A2236" s="454" t="s">
        <v>17441</v>
      </c>
      <c r="B2236" s="454" t="s">
        <v>17442</v>
      </c>
      <c r="C2236" s="454" t="s">
        <v>7068</v>
      </c>
      <c r="D2236" s="470"/>
      <c r="E2236" s="11"/>
    </row>
    <row r="2237" spans="1:5" x14ac:dyDescent="0.25">
      <c r="A2237" s="454" t="s">
        <v>17443</v>
      </c>
      <c r="B2237" s="454" t="s">
        <v>17444</v>
      </c>
      <c r="C2237" s="454" t="s">
        <v>7068</v>
      </c>
      <c r="D2237" s="470"/>
      <c r="E2237" s="11"/>
    </row>
    <row r="2238" spans="1:5" x14ac:dyDescent="0.25">
      <c r="A2238" s="454" t="s">
        <v>17445</v>
      </c>
      <c r="B2238" s="454" t="s">
        <v>17446</v>
      </c>
      <c r="C2238" s="454" t="s">
        <v>7068</v>
      </c>
      <c r="D2238" s="470"/>
      <c r="E2238" s="11"/>
    </row>
    <row r="2239" spans="1:5" x14ac:dyDescent="0.25">
      <c r="A2239" s="454" t="s">
        <v>17447</v>
      </c>
      <c r="B2239" s="454" t="s">
        <v>17448</v>
      </c>
      <c r="C2239" s="454" t="s">
        <v>7068</v>
      </c>
      <c r="D2239" s="470"/>
      <c r="E2239" s="11"/>
    </row>
    <row r="2240" spans="1:5" x14ac:dyDescent="0.25">
      <c r="A2240" s="454" t="s">
        <v>17449</v>
      </c>
      <c r="B2240" s="454" t="s">
        <v>17450</v>
      </c>
      <c r="C2240" s="454" t="s">
        <v>7068</v>
      </c>
      <c r="D2240" s="470"/>
      <c r="E2240" s="11"/>
    </row>
    <row r="2241" spans="1:5" x14ac:dyDescent="0.25">
      <c r="A2241" s="454" t="s">
        <v>17451</v>
      </c>
      <c r="B2241" s="454" t="s">
        <v>17452</v>
      </c>
      <c r="C2241" s="454" t="s">
        <v>7068</v>
      </c>
      <c r="D2241" s="470"/>
      <c r="E2241" s="11"/>
    </row>
    <row r="2242" spans="1:5" x14ac:dyDescent="0.25">
      <c r="A2242" s="454" t="s">
        <v>17453</v>
      </c>
      <c r="B2242" s="454" t="s">
        <v>17454</v>
      </c>
      <c r="C2242" s="454" t="s">
        <v>7068</v>
      </c>
      <c r="D2242" s="470"/>
      <c r="E2242" s="11"/>
    </row>
    <row r="2243" spans="1:5" x14ac:dyDescent="0.25">
      <c r="A2243" s="454" t="s">
        <v>17455</v>
      </c>
      <c r="B2243" s="454" t="s">
        <v>17456</v>
      </c>
      <c r="C2243" s="454" t="s">
        <v>7068</v>
      </c>
      <c r="D2243" s="470"/>
      <c r="E2243" s="11"/>
    </row>
    <row r="2244" spans="1:5" x14ac:dyDescent="0.25">
      <c r="A2244" s="454" t="s">
        <v>17457</v>
      </c>
      <c r="B2244" s="454" t="s">
        <v>17458</v>
      </c>
      <c r="C2244" s="454" t="s">
        <v>7068</v>
      </c>
      <c r="D2244" s="470"/>
      <c r="E2244" s="11"/>
    </row>
    <row r="2245" spans="1:5" x14ac:dyDescent="0.25">
      <c r="A2245" s="454" t="s">
        <v>17459</v>
      </c>
      <c r="B2245" s="454" t="s">
        <v>17460</v>
      </c>
      <c r="C2245" s="454" t="s">
        <v>7068</v>
      </c>
      <c r="D2245" s="470"/>
      <c r="E2245" s="11"/>
    </row>
    <row r="2246" spans="1:5" x14ac:dyDescent="0.25">
      <c r="A2246" s="454" t="s">
        <v>17461</v>
      </c>
      <c r="B2246" s="454" t="s">
        <v>17462</v>
      </c>
      <c r="C2246" s="454" t="s">
        <v>7068</v>
      </c>
      <c r="D2246" s="470"/>
      <c r="E2246" s="11"/>
    </row>
    <row r="2247" spans="1:5" x14ac:dyDescent="0.25">
      <c r="A2247" s="454" t="s">
        <v>17463</v>
      </c>
      <c r="B2247" s="454" t="s">
        <v>17464</v>
      </c>
      <c r="C2247" s="454" t="s">
        <v>7068</v>
      </c>
      <c r="D2247" s="470"/>
      <c r="E2247" s="11"/>
    </row>
    <row r="2248" spans="1:5" x14ac:dyDescent="0.25">
      <c r="A2248" s="454" t="s">
        <v>17465</v>
      </c>
      <c r="B2248" s="454" t="s">
        <v>17466</v>
      </c>
      <c r="C2248" s="454" t="s">
        <v>7068</v>
      </c>
      <c r="D2248" s="470"/>
      <c r="E2248" s="11"/>
    </row>
    <row r="2249" spans="1:5" x14ac:dyDescent="0.25">
      <c r="A2249" s="454" t="s">
        <v>17467</v>
      </c>
      <c r="B2249" s="454" t="s">
        <v>17468</v>
      </c>
      <c r="C2249" s="454" t="s">
        <v>7068</v>
      </c>
      <c r="D2249" s="470"/>
      <c r="E2249" s="11"/>
    </row>
    <row r="2250" spans="1:5" x14ac:dyDescent="0.25">
      <c r="A2250" s="454" t="s">
        <v>17469</v>
      </c>
      <c r="B2250" s="454" t="s">
        <v>17470</v>
      </c>
      <c r="C2250" s="454" t="s">
        <v>7068</v>
      </c>
      <c r="D2250" s="470"/>
      <c r="E2250" s="11"/>
    </row>
    <row r="2251" spans="1:5" x14ac:dyDescent="0.25">
      <c r="A2251" s="454" t="s">
        <v>17471</v>
      </c>
      <c r="B2251" s="454" t="s">
        <v>17472</v>
      </c>
      <c r="C2251" s="454" t="s">
        <v>7068</v>
      </c>
      <c r="D2251" s="470"/>
      <c r="E2251" s="11"/>
    </row>
    <row r="2252" spans="1:5" x14ac:dyDescent="0.25">
      <c r="A2252" s="454" t="s">
        <v>17473</v>
      </c>
      <c r="B2252" s="454" t="s">
        <v>17474</v>
      </c>
      <c r="C2252" s="454" t="s">
        <v>7068</v>
      </c>
      <c r="D2252" s="470"/>
      <c r="E2252" s="11"/>
    </row>
    <row r="2253" spans="1:5" x14ac:dyDescent="0.25">
      <c r="A2253" s="454" t="s">
        <v>17475</v>
      </c>
      <c r="B2253" s="454" t="s">
        <v>17476</v>
      </c>
      <c r="C2253" s="454" t="s">
        <v>7068</v>
      </c>
      <c r="D2253" s="470"/>
      <c r="E2253" s="11"/>
    </row>
    <row r="2254" spans="1:5" x14ac:dyDescent="0.25">
      <c r="A2254" s="454" t="s">
        <v>17477</v>
      </c>
      <c r="B2254" s="454" t="s">
        <v>17478</v>
      </c>
      <c r="C2254" s="454" t="s">
        <v>7068</v>
      </c>
      <c r="D2254" s="470"/>
      <c r="E2254" s="11"/>
    </row>
    <row r="2255" spans="1:5" x14ac:dyDescent="0.25">
      <c r="A2255" s="454" t="s">
        <v>17479</v>
      </c>
      <c r="B2255" s="454" t="s">
        <v>17480</v>
      </c>
      <c r="C2255" s="454" t="s">
        <v>7068</v>
      </c>
      <c r="D2255" s="470"/>
      <c r="E2255" s="11"/>
    </row>
    <row r="2256" spans="1:5" x14ac:dyDescent="0.25">
      <c r="A2256" s="454" t="s">
        <v>17481</v>
      </c>
      <c r="B2256" s="454" t="s">
        <v>17482</v>
      </c>
      <c r="C2256" s="454" t="s">
        <v>7068</v>
      </c>
      <c r="D2256" s="470"/>
      <c r="E2256" s="11"/>
    </row>
    <row r="2257" spans="1:5" x14ac:dyDescent="0.25">
      <c r="A2257" s="454" t="s">
        <v>17483</v>
      </c>
      <c r="B2257" s="454" t="s">
        <v>17484</v>
      </c>
      <c r="C2257" s="454" t="s">
        <v>7068</v>
      </c>
      <c r="D2257" s="470"/>
      <c r="E2257" s="11"/>
    </row>
    <row r="2258" spans="1:5" x14ac:dyDescent="0.25">
      <c r="A2258" s="454" t="s">
        <v>17485</v>
      </c>
      <c r="B2258" s="454" t="s">
        <v>17486</v>
      </c>
      <c r="C2258" s="454" t="s">
        <v>7068</v>
      </c>
      <c r="D2258" s="470"/>
      <c r="E2258" s="11"/>
    </row>
    <row r="2259" spans="1:5" x14ac:dyDescent="0.25">
      <c r="A2259" s="454" t="s">
        <v>17487</v>
      </c>
      <c r="B2259" s="454" t="s">
        <v>17488</v>
      </c>
      <c r="C2259" s="454" t="s">
        <v>7068</v>
      </c>
      <c r="D2259" s="470"/>
      <c r="E2259" s="11"/>
    </row>
    <row r="2260" spans="1:5" x14ac:dyDescent="0.25">
      <c r="A2260" s="454" t="s">
        <v>17489</v>
      </c>
      <c r="B2260" s="454" t="s">
        <v>17490</v>
      </c>
      <c r="C2260" s="454" t="s">
        <v>7068</v>
      </c>
      <c r="D2260" s="470"/>
      <c r="E2260" s="11"/>
    </row>
    <row r="2261" spans="1:5" x14ac:dyDescent="0.25">
      <c r="A2261" s="454" t="s">
        <v>17491</v>
      </c>
      <c r="B2261" s="454" t="s">
        <v>17492</v>
      </c>
      <c r="C2261" s="454" t="s">
        <v>7068</v>
      </c>
      <c r="D2261" s="470"/>
      <c r="E2261" s="11"/>
    </row>
    <row r="2262" spans="1:5" x14ac:dyDescent="0.25">
      <c r="A2262" s="454" t="s">
        <v>17493</v>
      </c>
      <c r="B2262" s="454" t="s">
        <v>17494</v>
      </c>
      <c r="C2262" s="454" t="s">
        <v>7068</v>
      </c>
      <c r="D2262" s="470"/>
      <c r="E2262" s="11"/>
    </row>
    <row r="2263" spans="1:5" x14ac:dyDescent="0.25">
      <c r="A2263" s="454" t="s">
        <v>17495</v>
      </c>
      <c r="B2263" s="454" t="s">
        <v>17496</v>
      </c>
      <c r="C2263" s="454" t="s">
        <v>7068</v>
      </c>
      <c r="D2263" s="470"/>
      <c r="E2263" s="11"/>
    </row>
    <row r="2264" spans="1:5" x14ac:dyDescent="0.25">
      <c r="A2264" s="454" t="s">
        <v>17497</v>
      </c>
      <c r="B2264" s="454" t="s">
        <v>17498</v>
      </c>
      <c r="C2264" s="454" t="s">
        <v>7068</v>
      </c>
      <c r="D2264" s="470"/>
      <c r="E2264" s="11"/>
    </row>
    <row r="2265" spans="1:5" x14ac:dyDescent="0.25">
      <c r="A2265" s="454" t="s">
        <v>17499</v>
      </c>
      <c r="B2265" s="454" t="s">
        <v>17500</v>
      </c>
      <c r="C2265" s="454" t="s">
        <v>7068</v>
      </c>
      <c r="D2265" s="470"/>
      <c r="E2265" s="11"/>
    </row>
    <row r="2266" spans="1:5" x14ac:dyDescent="0.25">
      <c r="A2266" s="454" t="s">
        <v>17501</v>
      </c>
      <c r="B2266" s="454" t="s">
        <v>17502</v>
      </c>
      <c r="C2266" s="454" t="s">
        <v>7068</v>
      </c>
      <c r="D2266" s="470"/>
      <c r="E2266" s="11"/>
    </row>
    <row r="2267" spans="1:5" x14ac:dyDescent="0.25">
      <c r="A2267" s="454" t="s">
        <v>17503</v>
      </c>
      <c r="B2267" s="454" t="s">
        <v>17504</v>
      </c>
      <c r="C2267" s="454" t="s">
        <v>7068</v>
      </c>
      <c r="D2267" s="470"/>
      <c r="E2267" s="11"/>
    </row>
    <row r="2268" spans="1:5" x14ac:dyDescent="0.25">
      <c r="A2268" s="454" t="s">
        <v>17505</v>
      </c>
      <c r="B2268" s="454" t="s">
        <v>17506</v>
      </c>
      <c r="C2268" s="454" t="s">
        <v>7068</v>
      </c>
      <c r="D2268" s="470"/>
      <c r="E2268" s="11"/>
    </row>
    <row r="2269" spans="1:5" x14ac:dyDescent="0.25">
      <c r="A2269" s="454" t="s">
        <v>17507</v>
      </c>
      <c r="B2269" s="454" t="s">
        <v>17508</v>
      </c>
      <c r="C2269" s="454" t="s">
        <v>7068</v>
      </c>
      <c r="D2269" s="470"/>
      <c r="E2269" s="11"/>
    </row>
    <row r="2270" spans="1:5" x14ac:dyDescent="0.25">
      <c r="A2270" s="454" t="s">
        <v>17509</v>
      </c>
      <c r="B2270" s="454" t="s">
        <v>17510</v>
      </c>
      <c r="C2270" s="454" t="s">
        <v>7068</v>
      </c>
      <c r="D2270" s="470"/>
      <c r="E2270" s="11"/>
    </row>
    <row r="2271" spans="1:5" x14ac:dyDescent="0.25">
      <c r="A2271" s="454" t="s">
        <v>17511</v>
      </c>
      <c r="B2271" s="454" t="s">
        <v>17512</v>
      </c>
      <c r="C2271" s="454" t="s">
        <v>7068</v>
      </c>
      <c r="D2271" s="470"/>
      <c r="E2271" s="11"/>
    </row>
    <row r="2272" spans="1:5" x14ac:dyDescent="0.25">
      <c r="A2272" s="454" t="s">
        <v>17513</v>
      </c>
      <c r="B2272" s="454" t="s">
        <v>17514</v>
      </c>
      <c r="C2272" s="454" t="s">
        <v>7068</v>
      </c>
      <c r="D2272" s="470"/>
      <c r="E2272" s="11"/>
    </row>
    <row r="2273" spans="1:5" x14ac:dyDescent="0.25">
      <c r="A2273" s="454" t="s">
        <v>17515</v>
      </c>
      <c r="B2273" s="454" t="s">
        <v>17516</v>
      </c>
      <c r="C2273" s="454" t="s">
        <v>7068</v>
      </c>
      <c r="D2273" s="470"/>
      <c r="E2273" s="11"/>
    </row>
    <row r="2274" spans="1:5" x14ac:dyDescent="0.25">
      <c r="A2274" s="454" t="s">
        <v>17517</v>
      </c>
      <c r="B2274" s="454" t="s">
        <v>17518</v>
      </c>
      <c r="C2274" s="454" t="s">
        <v>7068</v>
      </c>
      <c r="D2274" s="470"/>
      <c r="E2274" s="11"/>
    </row>
    <row r="2275" spans="1:5" x14ac:dyDescent="0.25">
      <c r="A2275" s="454" t="s">
        <v>17519</v>
      </c>
      <c r="B2275" s="454" t="s">
        <v>17520</v>
      </c>
      <c r="C2275" s="454" t="s">
        <v>7068</v>
      </c>
      <c r="D2275" s="470"/>
      <c r="E2275" s="11"/>
    </row>
    <row r="2276" spans="1:5" x14ac:dyDescent="0.25">
      <c r="A2276" s="454" t="s">
        <v>17521</v>
      </c>
      <c r="B2276" s="454" t="s">
        <v>17522</v>
      </c>
      <c r="C2276" s="454" t="s">
        <v>7068</v>
      </c>
      <c r="D2276" s="470"/>
      <c r="E2276" s="11"/>
    </row>
    <row r="2277" spans="1:5" x14ac:dyDescent="0.25">
      <c r="A2277" s="454" t="s">
        <v>17523</v>
      </c>
      <c r="B2277" s="454" t="s">
        <v>17524</v>
      </c>
      <c r="C2277" s="454" t="s">
        <v>7068</v>
      </c>
      <c r="D2277" s="470"/>
      <c r="E2277" s="11"/>
    </row>
    <row r="2278" spans="1:5" x14ac:dyDescent="0.25">
      <c r="A2278" s="454" t="s">
        <v>17525</v>
      </c>
      <c r="B2278" s="454" t="s">
        <v>17526</v>
      </c>
      <c r="C2278" s="454" t="s">
        <v>7068</v>
      </c>
      <c r="D2278" s="470"/>
      <c r="E2278" s="11"/>
    </row>
    <row r="2279" spans="1:5" x14ac:dyDescent="0.25">
      <c r="A2279" s="454" t="s">
        <v>17527</v>
      </c>
      <c r="B2279" s="454" t="s">
        <v>17528</v>
      </c>
      <c r="C2279" s="454" t="s">
        <v>7068</v>
      </c>
      <c r="D2279" s="470"/>
      <c r="E2279" s="11"/>
    </row>
    <row r="2280" spans="1:5" x14ac:dyDescent="0.25">
      <c r="A2280" s="454" t="s">
        <v>17529</v>
      </c>
      <c r="B2280" s="454" t="s">
        <v>17530</v>
      </c>
      <c r="C2280" s="454" t="s">
        <v>7068</v>
      </c>
      <c r="D2280" s="470"/>
      <c r="E2280" s="11"/>
    </row>
    <row r="2281" spans="1:5" x14ac:dyDescent="0.25">
      <c r="A2281" s="454" t="s">
        <v>17531</v>
      </c>
      <c r="B2281" s="454" t="s">
        <v>17532</v>
      </c>
      <c r="C2281" s="454" t="s">
        <v>7068</v>
      </c>
      <c r="D2281" s="470"/>
      <c r="E2281" s="11"/>
    </row>
    <row r="2282" spans="1:5" x14ac:dyDescent="0.25">
      <c r="A2282" s="454" t="s">
        <v>17533</v>
      </c>
      <c r="B2282" s="454" t="s">
        <v>17534</v>
      </c>
      <c r="C2282" s="454" t="s">
        <v>7068</v>
      </c>
      <c r="D2282" s="470"/>
      <c r="E2282" s="11"/>
    </row>
    <row r="2283" spans="1:5" x14ac:dyDescent="0.25">
      <c r="A2283" s="454" t="s">
        <v>17535</v>
      </c>
      <c r="B2283" s="454" t="s">
        <v>17536</v>
      </c>
      <c r="C2283" s="454" t="s">
        <v>7068</v>
      </c>
      <c r="D2283" s="470"/>
      <c r="E2283" s="11"/>
    </row>
    <row r="2284" spans="1:5" x14ac:dyDescent="0.25">
      <c r="A2284" s="454" t="s">
        <v>17537</v>
      </c>
      <c r="B2284" s="454" t="s">
        <v>17538</v>
      </c>
      <c r="C2284" s="454" t="s">
        <v>7068</v>
      </c>
      <c r="D2284" s="470"/>
      <c r="E2284" s="11"/>
    </row>
    <row r="2285" spans="1:5" x14ac:dyDescent="0.25">
      <c r="A2285" s="454" t="s">
        <v>17539</v>
      </c>
      <c r="B2285" s="454" t="s">
        <v>17540</v>
      </c>
      <c r="C2285" s="454" t="s">
        <v>7068</v>
      </c>
      <c r="D2285" s="470"/>
      <c r="E2285" s="11"/>
    </row>
    <row r="2286" spans="1:5" x14ac:dyDescent="0.25">
      <c r="A2286" s="454" t="s">
        <v>17541</v>
      </c>
      <c r="B2286" s="454" t="s">
        <v>17542</v>
      </c>
      <c r="C2286" s="454" t="s">
        <v>7068</v>
      </c>
      <c r="D2286" s="470"/>
      <c r="E2286" s="11"/>
    </row>
    <row r="2287" spans="1:5" x14ac:dyDescent="0.25">
      <c r="A2287" s="454" t="s">
        <v>17543</v>
      </c>
      <c r="B2287" s="454" t="s">
        <v>17544</v>
      </c>
      <c r="C2287" s="454" t="s">
        <v>7068</v>
      </c>
      <c r="D2287" s="470"/>
      <c r="E2287" s="11"/>
    </row>
    <row r="2288" spans="1:5" x14ac:dyDescent="0.25">
      <c r="A2288" s="454" t="s">
        <v>17545</v>
      </c>
      <c r="B2288" s="454" t="s">
        <v>17546</v>
      </c>
      <c r="C2288" s="454" t="s">
        <v>7068</v>
      </c>
      <c r="D2288" s="470"/>
      <c r="E2288" s="11"/>
    </row>
    <row r="2289" spans="1:5" x14ac:dyDescent="0.25">
      <c r="A2289" s="454" t="s">
        <v>17547</v>
      </c>
      <c r="B2289" s="454" t="s">
        <v>17548</v>
      </c>
      <c r="C2289" s="454" t="s">
        <v>7068</v>
      </c>
      <c r="D2289" s="470"/>
      <c r="E2289" s="11"/>
    </row>
    <row r="2290" spans="1:5" x14ac:dyDescent="0.25">
      <c r="A2290" s="454" t="s">
        <v>17549</v>
      </c>
      <c r="B2290" s="454" t="s">
        <v>17550</v>
      </c>
      <c r="C2290" s="454" t="s">
        <v>7068</v>
      </c>
      <c r="D2290" s="470"/>
      <c r="E2290" s="11"/>
    </row>
    <row r="2291" spans="1:5" x14ac:dyDescent="0.25">
      <c r="A2291" s="454" t="s">
        <v>17551</v>
      </c>
      <c r="B2291" s="454" t="s">
        <v>17552</v>
      </c>
      <c r="C2291" s="454" t="s">
        <v>7068</v>
      </c>
      <c r="D2291" s="470"/>
      <c r="E2291" s="11"/>
    </row>
    <row r="2292" spans="1:5" x14ac:dyDescent="0.25">
      <c r="A2292" s="454" t="s">
        <v>17553</v>
      </c>
      <c r="B2292" s="454" t="s">
        <v>17554</v>
      </c>
      <c r="C2292" s="454" t="s">
        <v>7068</v>
      </c>
      <c r="D2292" s="470"/>
      <c r="E2292" s="11"/>
    </row>
    <row r="2293" spans="1:5" x14ac:dyDescent="0.25">
      <c r="A2293" s="454" t="s">
        <v>17555</v>
      </c>
      <c r="B2293" s="454" t="s">
        <v>17556</v>
      </c>
      <c r="C2293" s="454" t="s">
        <v>7068</v>
      </c>
      <c r="D2293" s="470"/>
      <c r="E2293" s="11"/>
    </row>
    <row r="2294" spans="1:5" x14ac:dyDescent="0.25">
      <c r="A2294" s="454" t="s">
        <v>17557</v>
      </c>
      <c r="B2294" s="454" t="s">
        <v>17558</v>
      </c>
      <c r="C2294" s="454" t="s">
        <v>7068</v>
      </c>
      <c r="D2294" s="470"/>
      <c r="E2294" s="11"/>
    </row>
    <row r="2295" spans="1:5" x14ac:dyDescent="0.25">
      <c r="A2295" s="454" t="s">
        <v>17559</v>
      </c>
      <c r="B2295" s="454" t="s">
        <v>17560</v>
      </c>
      <c r="C2295" s="454" t="s">
        <v>7068</v>
      </c>
      <c r="D2295" s="470"/>
      <c r="E2295" s="11"/>
    </row>
    <row r="2296" spans="1:5" x14ac:dyDescent="0.25">
      <c r="A2296" s="454" t="s">
        <v>17561</v>
      </c>
      <c r="B2296" s="454" t="s">
        <v>17562</v>
      </c>
      <c r="C2296" s="454" t="s">
        <v>7068</v>
      </c>
      <c r="D2296" s="470"/>
      <c r="E2296" s="11"/>
    </row>
    <row r="2297" spans="1:5" x14ac:dyDescent="0.25">
      <c r="A2297" s="454" t="s">
        <v>17563</v>
      </c>
      <c r="B2297" s="454" t="s">
        <v>17564</v>
      </c>
      <c r="C2297" s="454" t="s">
        <v>7068</v>
      </c>
      <c r="D2297" s="470"/>
      <c r="E2297" s="11"/>
    </row>
    <row r="2298" spans="1:5" x14ac:dyDescent="0.25">
      <c r="A2298" s="454" t="s">
        <v>17565</v>
      </c>
      <c r="B2298" s="454" t="s">
        <v>17566</v>
      </c>
      <c r="C2298" s="454" t="s">
        <v>7068</v>
      </c>
      <c r="D2298" s="470"/>
      <c r="E2298" s="11"/>
    </row>
    <row r="2299" spans="1:5" x14ac:dyDescent="0.25">
      <c r="A2299" s="454" t="s">
        <v>17567</v>
      </c>
      <c r="B2299" s="454" t="s">
        <v>17568</v>
      </c>
      <c r="C2299" s="454" t="s">
        <v>7068</v>
      </c>
      <c r="D2299" s="470"/>
      <c r="E2299" s="11"/>
    </row>
    <row r="2300" spans="1:5" x14ac:dyDescent="0.25">
      <c r="A2300" s="454" t="s">
        <v>17569</v>
      </c>
      <c r="B2300" s="454" t="s">
        <v>17570</v>
      </c>
      <c r="C2300" s="454" t="s">
        <v>7068</v>
      </c>
      <c r="D2300" s="470"/>
      <c r="E2300" s="11"/>
    </row>
    <row r="2301" spans="1:5" x14ac:dyDescent="0.25">
      <c r="A2301" s="454" t="s">
        <v>17571</v>
      </c>
      <c r="B2301" s="454" t="s">
        <v>17572</v>
      </c>
      <c r="C2301" s="454" t="s">
        <v>7068</v>
      </c>
      <c r="D2301" s="470"/>
      <c r="E2301" s="11"/>
    </row>
    <row r="2302" spans="1:5" x14ac:dyDescent="0.25">
      <c r="A2302" s="454" t="s">
        <v>17573</v>
      </c>
      <c r="B2302" s="454" t="s">
        <v>17574</v>
      </c>
      <c r="C2302" s="454" t="s">
        <v>7068</v>
      </c>
      <c r="D2302" s="470"/>
      <c r="E2302" s="11"/>
    </row>
    <row r="2303" spans="1:5" x14ac:dyDescent="0.25">
      <c r="A2303" s="454" t="s">
        <v>17575</v>
      </c>
      <c r="B2303" s="454" t="s">
        <v>17576</v>
      </c>
      <c r="C2303" s="454" t="s">
        <v>7068</v>
      </c>
      <c r="D2303" s="470"/>
      <c r="E2303" s="11"/>
    </row>
    <row r="2304" spans="1:5" x14ac:dyDescent="0.25">
      <c r="A2304" s="454" t="s">
        <v>17577</v>
      </c>
      <c r="B2304" s="454" t="s">
        <v>17578</v>
      </c>
      <c r="C2304" s="454" t="s">
        <v>7068</v>
      </c>
      <c r="D2304" s="470"/>
      <c r="E2304" s="11"/>
    </row>
    <row r="2305" spans="1:5" x14ac:dyDescent="0.25">
      <c r="A2305" s="454" t="s">
        <v>17579</v>
      </c>
      <c r="B2305" s="454" t="s">
        <v>17580</v>
      </c>
      <c r="C2305" s="454" t="s">
        <v>7068</v>
      </c>
      <c r="D2305" s="470"/>
      <c r="E2305" s="11"/>
    </row>
    <row r="2306" spans="1:5" x14ac:dyDescent="0.25">
      <c r="A2306" s="454" t="s">
        <v>17581</v>
      </c>
      <c r="B2306" s="454" t="s">
        <v>17582</v>
      </c>
      <c r="C2306" s="454" t="s">
        <v>7068</v>
      </c>
      <c r="D2306" s="470"/>
      <c r="E2306" s="11"/>
    </row>
    <row r="2307" spans="1:5" x14ac:dyDescent="0.25">
      <c r="A2307" s="454" t="s">
        <v>17583</v>
      </c>
      <c r="B2307" s="454" t="s">
        <v>17584</v>
      </c>
      <c r="C2307" s="454" t="s">
        <v>7068</v>
      </c>
      <c r="D2307" s="470"/>
      <c r="E2307" s="11"/>
    </row>
    <row r="2308" spans="1:5" x14ac:dyDescent="0.25">
      <c r="A2308" s="454" t="s">
        <v>17585</v>
      </c>
      <c r="B2308" s="454" t="s">
        <v>17586</v>
      </c>
      <c r="C2308" s="454" t="s">
        <v>7068</v>
      </c>
      <c r="D2308" s="470"/>
      <c r="E2308" s="11"/>
    </row>
    <row r="2309" spans="1:5" x14ac:dyDescent="0.25">
      <c r="A2309" s="454" t="s">
        <v>17587</v>
      </c>
      <c r="B2309" s="454" t="s">
        <v>17588</v>
      </c>
      <c r="C2309" s="454" t="s">
        <v>7068</v>
      </c>
      <c r="D2309" s="470"/>
      <c r="E2309" s="11"/>
    </row>
    <row r="2310" spans="1:5" x14ac:dyDescent="0.25">
      <c r="A2310" s="454" t="s">
        <v>17589</v>
      </c>
      <c r="B2310" s="454" t="s">
        <v>17590</v>
      </c>
      <c r="C2310" s="454" t="s">
        <v>7068</v>
      </c>
      <c r="D2310" s="470"/>
      <c r="E2310" s="11"/>
    </row>
    <row r="2311" spans="1:5" x14ac:dyDescent="0.25">
      <c r="A2311" s="454" t="s">
        <v>17591</v>
      </c>
      <c r="B2311" s="454" t="s">
        <v>17592</v>
      </c>
      <c r="C2311" s="454" t="s">
        <v>7068</v>
      </c>
      <c r="D2311" s="470"/>
      <c r="E2311" s="11"/>
    </row>
    <row r="2312" spans="1:5" x14ac:dyDescent="0.25">
      <c r="A2312" s="454" t="s">
        <v>17593</v>
      </c>
      <c r="B2312" s="454" t="s">
        <v>17594</v>
      </c>
      <c r="C2312" s="454" t="s">
        <v>7068</v>
      </c>
      <c r="D2312" s="470"/>
      <c r="E2312" s="11"/>
    </row>
    <row r="2313" spans="1:5" x14ac:dyDescent="0.25">
      <c r="A2313" s="454" t="s">
        <v>17595</v>
      </c>
      <c r="B2313" s="454" t="s">
        <v>17596</v>
      </c>
      <c r="C2313" s="454" t="s">
        <v>7068</v>
      </c>
      <c r="D2313" s="470"/>
      <c r="E2313" s="11"/>
    </row>
    <row r="2314" spans="1:5" x14ac:dyDescent="0.25">
      <c r="A2314" s="454" t="s">
        <v>17597</v>
      </c>
      <c r="B2314" s="454" t="s">
        <v>17598</v>
      </c>
      <c r="C2314" s="454" t="s">
        <v>7068</v>
      </c>
      <c r="D2314" s="470"/>
      <c r="E2314" s="11"/>
    </row>
    <row r="2315" spans="1:5" x14ac:dyDescent="0.25">
      <c r="A2315" s="454" t="s">
        <v>17599</v>
      </c>
      <c r="B2315" s="454" t="s">
        <v>17600</v>
      </c>
      <c r="C2315" s="454" t="s">
        <v>7068</v>
      </c>
      <c r="D2315" s="470"/>
      <c r="E2315" s="11"/>
    </row>
    <row r="2316" spans="1:5" x14ac:dyDescent="0.25">
      <c r="A2316" s="454" t="s">
        <v>17601</v>
      </c>
      <c r="B2316" s="454" t="s">
        <v>17602</v>
      </c>
      <c r="C2316" s="454" t="s">
        <v>7068</v>
      </c>
      <c r="D2316" s="470"/>
      <c r="E2316" s="11"/>
    </row>
    <row r="2317" spans="1:5" x14ac:dyDescent="0.25">
      <c r="A2317" s="454" t="s">
        <v>17603</v>
      </c>
      <c r="B2317" s="454" t="s">
        <v>17604</v>
      </c>
      <c r="C2317" s="454" t="s">
        <v>7068</v>
      </c>
      <c r="D2317" s="470"/>
      <c r="E2317" s="11"/>
    </row>
    <row r="2318" spans="1:5" x14ac:dyDescent="0.25">
      <c r="A2318" s="454" t="s">
        <v>17605</v>
      </c>
      <c r="B2318" s="454" t="s">
        <v>17606</v>
      </c>
      <c r="C2318" s="454" t="s">
        <v>7068</v>
      </c>
      <c r="D2318" s="470"/>
      <c r="E2318" s="11"/>
    </row>
    <row r="2319" spans="1:5" x14ac:dyDescent="0.25">
      <c r="A2319" s="454" t="s">
        <v>17607</v>
      </c>
      <c r="B2319" s="454" t="s">
        <v>17608</v>
      </c>
      <c r="C2319" s="454" t="s">
        <v>7068</v>
      </c>
      <c r="D2319" s="470"/>
      <c r="E2319" s="11"/>
    </row>
    <row r="2320" spans="1:5" x14ac:dyDescent="0.25">
      <c r="A2320" s="454" t="s">
        <v>17609</v>
      </c>
      <c r="B2320" s="454" t="s">
        <v>17610</v>
      </c>
      <c r="C2320" s="454" t="s">
        <v>7068</v>
      </c>
      <c r="D2320" s="470"/>
      <c r="E2320" s="11"/>
    </row>
    <row r="2321" spans="1:5" x14ac:dyDescent="0.25">
      <c r="A2321" s="454" t="s">
        <v>17611</v>
      </c>
      <c r="B2321" s="454" t="s">
        <v>17612</v>
      </c>
      <c r="C2321" s="454" t="s">
        <v>7068</v>
      </c>
      <c r="D2321" s="470"/>
      <c r="E2321" s="11"/>
    </row>
    <row r="2322" spans="1:5" x14ac:dyDescent="0.25">
      <c r="A2322" s="454" t="s">
        <v>17613</v>
      </c>
      <c r="B2322" s="454" t="s">
        <v>17614</v>
      </c>
      <c r="C2322" s="454" t="s">
        <v>7068</v>
      </c>
      <c r="D2322" s="470"/>
      <c r="E2322" s="11"/>
    </row>
    <row r="2323" spans="1:5" x14ac:dyDescent="0.25">
      <c r="A2323" s="454" t="s">
        <v>17615</v>
      </c>
      <c r="B2323" s="454" t="s">
        <v>17616</v>
      </c>
      <c r="C2323" s="454" t="s">
        <v>7068</v>
      </c>
      <c r="D2323" s="470"/>
      <c r="E2323" s="11"/>
    </row>
    <row r="2324" spans="1:5" x14ac:dyDescent="0.25">
      <c r="A2324" s="454" t="s">
        <v>17617</v>
      </c>
      <c r="B2324" s="454" t="s">
        <v>17618</v>
      </c>
      <c r="C2324" s="454" t="s">
        <v>7068</v>
      </c>
      <c r="D2324" s="470"/>
      <c r="E2324" s="11"/>
    </row>
    <row r="2325" spans="1:5" x14ac:dyDescent="0.25">
      <c r="A2325" s="454" t="s">
        <v>17619</v>
      </c>
      <c r="B2325" s="454" t="s">
        <v>17620</v>
      </c>
      <c r="C2325" s="454" t="s">
        <v>7068</v>
      </c>
      <c r="D2325" s="470"/>
      <c r="E2325" s="11"/>
    </row>
    <row r="2326" spans="1:5" x14ac:dyDescent="0.25">
      <c r="A2326" s="454" t="s">
        <v>17621</v>
      </c>
      <c r="B2326" s="454" t="s">
        <v>17622</v>
      </c>
      <c r="C2326" s="454" t="s">
        <v>7068</v>
      </c>
      <c r="D2326" s="470"/>
      <c r="E2326" s="11"/>
    </row>
    <row r="2327" spans="1:5" x14ac:dyDescent="0.25">
      <c r="A2327" s="454" t="s">
        <v>17623</v>
      </c>
      <c r="B2327" s="454" t="s">
        <v>17624</v>
      </c>
      <c r="C2327" s="454" t="s">
        <v>7068</v>
      </c>
      <c r="D2327" s="470"/>
      <c r="E2327" s="11"/>
    </row>
    <row r="2328" spans="1:5" x14ac:dyDescent="0.25">
      <c r="A2328" s="454" t="s">
        <v>17625</v>
      </c>
      <c r="B2328" s="454" t="s">
        <v>17626</v>
      </c>
      <c r="C2328" s="454" t="s">
        <v>7068</v>
      </c>
      <c r="D2328" s="470"/>
      <c r="E2328" s="11"/>
    </row>
    <row r="2329" spans="1:5" x14ac:dyDescent="0.25">
      <c r="A2329" s="454" t="s">
        <v>17627</v>
      </c>
      <c r="B2329" s="454" t="s">
        <v>17628</v>
      </c>
      <c r="C2329" s="454" t="s">
        <v>7068</v>
      </c>
      <c r="D2329" s="470"/>
      <c r="E2329" s="11"/>
    </row>
    <row r="2330" spans="1:5" x14ac:dyDescent="0.25">
      <c r="A2330" s="454" t="s">
        <v>17629</v>
      </c>
      <c r="B2330" s="454" t="s">
        <v>17630</v>
      </c>
      <c r="C2330" s="454" t="s">
        <v>7068</v>
      </c>
      <c r="D2330" s="470"/>
      <c r="E2330" s="11"/>
    </row>
    <row r="2331" spans="1:5" x14ac:dyDescent="0.25">
      <c r="A2331" s="454" t="s">
        <v>17631</v>
      </c>
      <c r="B2331" s="454" t="s">
        <v>17632</v>
      </c>
      <c r="C2331" s="454" t="s">
        <v>7068</v>
      </c>
      <c r="D2331" s="470"/>
      <c r="E2331" s="11"/>
    </row>
    <row r="2332" spans="1:5" x14ac:dyDescent="0.25">
      <c r="A2332" s="454" t="s">
        <v>17633</v>
      </c>
      <c r="B2332" s="454" t="s">
        <v>17634</v>
      </c>
      <c r="C2332" s="454" t="s">
        <v>7068</v>
      </c>
      <c r="D2332" s="470"/>
      <c r="E2332" s="11"/>
    </row>
    <row r="2333" spans="1:5" x14ac:dyDescent="0.25">
      <c r="A2333" s="454" t="s">
        <v>17635</v>
      </c>
      <c r="B2333" s="454" t="s">
        <v>17636</v>
      </c>
      <c r="C2333" s="454" t="s">
        <v>7068</v>
      </c>
      <c r="D2333" s="470"/>
      <c r="E2333" s="11"/>
    </row>
    <row r="2334" spans="1:5" x14ac:dyDescent="0.25">
      <c r="A2334" s="454" t="s">
        <v>17637</v>
      </c>
      <c r="B2334" s="454" t="s">
        <v>17638</v>
      </c>
      <c r="C2334" s="454" t="s">
        <v>7068</v>
      </c>
      <c r="D2334" s="470"/>
      <c r="E2334" s="11"/>
    </row>
    <row r="2335" spans="1:5" x14ac:dyDescent="0.25">
      <c r="A2335" s="454" t="s">
        <v>17639</v>
      </c>
      <c r="B2335" s="454" t="s">
        <v>17640</v>
      </c>
      <c r="C2335" s="454" t="s">
        <v>7068</v>
      </c>
      <c r="D2335" s="470"/>
      <c r="E2335" s="11"/>
    </row>
    <row r="2336" spans="1:5" x14ac:dyDescent="0.25">
      <c r="A2336" s="454" t="s">
        <v>17641</v>
      </c>
      <c r="B2336" s="454" t="s">
        <v>17642</v>
      </c>
      <c r="C2336" s="454" t="s">
        <v>7068</v>
      </c>
      <c r="D2336" s="470"/>
      <c r="E2336" s="11"/>
    </row>
    <row r="2337" spans="1:5" x14ac:dyDescent="0.25">
      <c r="A2337" s="454" t="s">
        <v>17643</v>
      </c>
      <c r="B2337" s="454" t="s">
        <v>17644</v>
      </c>
      <c r="C2337" s="454" t="s">
        <v>7068</v>
      </c>
      <c r="D2337" s="470"/>
      <c r="E2337" s="11"/>
    </row>
    <row r="2338" spans="1:5" x14ac:dyDescent="0.25">
      <c r="A2338" s="454" t="s">
        <v>17645</v>
      </c>
      <c r="B2338" s="454" t="s">
        <v>17646</v>
      </c>
      <c r="C2338" s="454" t="s">
        <v>7068</v>
      </c>
      <c r="D2338" s="470"/>
      <c r="E2338" s="11"/>
    </row>
    <row r="2339" spans="1:5" x14ac:dyDescent="0.25">
      <c r="A2339" s="454" t="s">
        <v>17647</v>
      </c>
      <c r="B2339" s="454" t="s">
        <v>17648</v>
      </c>
      <c r="C2339" s="454" t="s">
        <v>7068</v>
      </c>
      <c r="D2339" s="470"/>
      <c r="E2339" s="11"/>
    </row>
    <row r="2340" spans="1:5" x14ac:dyDescent="0.25">
      <c r="A2340" s="454" t="s">
        <v>17649</v>
      </c>
      <c r="B2340" s="454" t="s">
        <v>17650</v>
      </c>
      <c r="C2340" s="454" t="s">
        <v>7068</v>
      </c>
      <c r="D2340" s="470"/>
      <c r="E2340" s="11"/>
    </row>
    <row r="2341" spans="1:5" x14ac:dyDescent="0.25">
      <c r="A2341" s="454" t="s">
        <v>17651</v>
      </c>
      <c r="B2341" s="454" t="s">
        <v>17652</v>
      </c>
      <c r="C2341" s="454" t="s">
        <v>7068</v>
      </c>
      <c r="D2341" s="470"/>
      <c r="E2341" s="11"/>
    </row>
    <row r="2342" spans="1:5" x14ac:dyDescent="0.25">
      <c r="A2342" s="454" t="s">
        <v>17653</v>
      </c>
      <c r="B2342" s="454" t="s">
        <v>17654</v>
      </c>
      <c r="C2342" s="454" t="s">
        <v>7068</v>
      </c>
      <c r="D2342" s="470"/>
      <c r="E2342" s="11"/>
    </row>
    <row r="2343" spans="1:5" x14ac:dyDescent="0.25">
      <c r="A2343" s="454" t="s">
        <v>17655</v>
      </c>
      <c r="B2343" s="454" t="s">
        <v>17656</v>
      </c>
      <c r="C2343" s="454" t="s">
        <v>7068</v>
      </c>
      <c r="D2343" s="470"/>
      <c r="E2343" s="11"/>
    </row>
    <row r="2344" spans="1:5" x14ac:dyDescent="0.25">
      <c r="A2344" s="454" t="s">
        <v>17657</v>
      </c>
      <c r="B2344" s="454" t="s">
        <v>17658</v>
      </c>
      <c r="C2344" s="454" t="s">
        <v>7068</v>
      </c>
      <c r="D2344" s="470"/>
      <c r="E2344" s="11"/>
    </row>
    <row r="2345" spans="1:5" x14ac:dyDescent="0.25">
      <c r="A2345" s="454" t="s">
        <v>17659</v>
      </c>
      <c r="B2345" s="454" t="s">
        <v>17660</v>
      </c>
      <c r="C2345" s="454" t="s">
        <v>7068</v>
      </c>
      <c r="D2345" s="470"/>
      <c r="E2345" s="11"/>
    </row>
    <row r="2346" spans="1:5" x14ac:dyDescent="0.25">
      <c r="A2346" s="454" t="s">
        <v>17661</v>
      </c>
      <c r="B2346" s="454" t="s">
        <v>17662</v>
      </c>
      <c r="C2346" s="454" t="s">
        <v>7068</v>
      </c>
      <c r="D2346" s="470"/>
      <c r="E2346" s="11"/>
    </row>
    <row r="2347" spans="1:5" x14ac:dyDescent="0.25">
      <c r="A2347" s="454" t="s">
        <v>17663</v>
      </c>
      <c r="B2347" s="454" t="s">
        <v>17664</v>
      </c>
      <c r="C2347" s="454" t="s">
        <v>7068</v>
      </c>
      <c r="D2347" s="470"/>
      <c r="E2347" s="11"/>
    </row>
    <row r="2348" spans="1:5" x14ac:dyDescent="0.25">
      <c r="A2348" s="454" t="s">
        <v>17665</v>
      </c>
      <c r="B2348" s="454" t="s">
        <v>17666</v>
      </c>
      <c r="C2348" s="454" t="s">
        <v>7068</v>
      </c>
      <c r="D2348" s="470"/>
      <c r="E2348" s="11"/>
    </row>
    <row r="2349" spans="1:5" x14ac:dyDescent="0.25">
      <c r="A2349" s="454" t="s">
        <v>17667</v>
      </c>
      <c r="B2349" s="454" t="s">
        <v>17668</v>
      </c>
      <c r="C2349" s="454" t="s">
        <v>7068</v>
      </c>
      <c r="D2349" s="470"/>
      <c r="E2349" s="11"/>
    </row>
    <row r="2350" spans="1:5" x14ac:dyDescent="0.25">
      <c r="A2350" s="454" t="s">
        <v>17669</v>
      </c>
      <c r="B2350" s="454" t="s">
        <v>17670</v>
      </c>
      <c r="C2350" s="454" t="s">
        <v>7068</v>
      </c>
      <c r="D2350" s="470"/>
      <c r="E2350" s="11"/>
    </row>
    <row r="2351" spans="1:5" x14ac:dyDescent="0.25">
      <c r="A2351" s="454" t="s">
        <v>17671</v>
      </c>
      <c r="B2351" s="454" t="s">
        <v>17672</v>
      </c>
      <c r="C2351" s="454" t="s">
        <v>7068</v>
      </c>
      <c r="D2351" s="470"/>
      <c r="E2351" s="11"/>
    </row>
    <row r="2352" spans="1:5" x14ac:dyDescent="0.25">
      <c r="A2352" s="454" t="s">
        <v>17673</v>
      </c>
      <c r="B2352" s="454" t="s">
        <v>17674</v>
      </c>
      <c r="C2352" s="454" t="s">
        <v>7068</v>
      </c>
      <c r="D2352" s="470"/>
      <c r="E2352" s="11"/>
    </row>
    <row r="2353" spans="1:5" x14ac:dyDescent="0.25">
      <c r="A2353" s="454" t="s">
        <v>17675</v>
      </c>
      <c r="B2353" s="454" t="s">
        <v>17676</v>
      </c>
      <c r="C2353" s="454" t="s">
        <v>7068</v>
      </c>
      <c r="D2353" s="470"/>
      <c r="E2353" s="11"/>
    </row>
    <row r="2354" spans="1:5" x14ac:dyDescent="0.25">
      <c r="A2354" s="454" t="s">
        <v>17677</v>
      </c>
      <c r="B2354" s="454" t="s">
        <v>17678</v>
      </c>
      <c r="C2354" s="454" t="s">
        <v>7068</v>
      </c>
      <c r="D2354" s="470"/>
      <c r="E2354" s="11"/>
    </row>
    <row r="2355" spans="1:5" x14ac:dyDescent="0.25">
      <c r="A2355" s="454" t="s">
        <v>17679</v>
      </c>
      <c r="B2355" s="454" t="s">
        <v>17680</v>
      </c>
      <c r="C2355" s="454" t="s">
        <v>7068</v>
      </c>
      <c r="D2355" s="470"/>
      <c r="E2355" s="11"/>
    </row>
    <row r="2356" spans="1:5" x14ac:dyDescent="0.25">
      <c r="A2356" s="454" t="s">
        <v>17681</v>
      </c>
      <c r="B2356" s="454" t="s">
        <v>17682</v>
      </c>
      <c r="C2356" s="454" t="s">
        <v>7068</v>
      </c>
      <c r="D2356" s="470"/>
      <c r="E2356" s="11"/>
    </row>
    <row r="2357" spans="1:5" x14ac:dyDescent="0.25">
      <c r="A2357" s="454" t="s">
        <v>17683</v>
      </c>
      <c r="B2357" s="454" t="s">
        <v>17684</v>
      </c>
      <c r="C2357" s="454" t="s">
        <v>7068</v>
      </c>
      <c r="D2357" s="470"/>
      <c r="E2357" s="11"/>
    </row>
    <row r="2358" spans="1:5" x14ac:dyDescent="0.25">
      <c r="A2358" s="454" t="s">
        <v>17685</v>
      </c>
      <c r="B2358" s="454" t="s">
        <v>17686</v>
      </c>
      <c r="C2358" s="454" t="s">
        <v>7068</v>
      </c>
      <c r="D2358" s="470"/>
      <c r="E2358" s="11"/>
    </row>
    <row r="2359" spans="1:5" x14ac:dyDescent="0.25">
      <c r="A2359" s="454" t="s">
        <v>17687</v>
      </c>
      <c r="B2359" s="454" t="s">
        <v>17688</v>
      </c>
      <c r="C2359" s="454" t="s">
        <v>7068</v>
      </c>
      <c r="D2359" s="470"/>
      <c r="E2359" s="11"/>
    </row>
    <row r="2360" spans="1:5" x14ac:dyDescent="0.25">
      <c r="A2360" s="454" t="s">
        <v>17689</v>
      </c>
      <c r="B2360" s="454" t="s">
        <v>17690</v>
      </c>
      <c r="C2360" s="454" t="s">
        <v>7068</v>
      </c>
      <c r="D2360" s="470"/>
      <c r="E2360" s="11"/>
    </row>
    <row r="2361" spans="1:5" x14ac:dyDescent="0.25">
      <c r="A2361" s="454" t="s">
        <v>17691</v>
      </c>
      <c r="B2361" s="454" t="s">
        <v>17692</v>
      </c>
      <c r="C2361" s="454" t="s">
        <v>7068</v>
      </c>
      <c r="D2361" s="470"/>
      <c r="E2361" s="11"/>
    </row>
    <row r="2362" spans="1:5" x14ac:dyDescent="0.25">
      <c r="A2362" s="454" t="s">
        <v>17693</v>
      </c>
      <c r="B2362" s="454" t="s">
        <v>17694</v>
      </c>
      <c r="C2362" s="454" t="s">
        <v>7068</v>
      </c>
      <c r="D2362" s="470"/>
      <c r="E2362" s="11"/>
    </row>
    <row r="2363" spans="1:5" x14ac:dyDescent="0.25">
      <c r="A2363" s="454" t="s">
        <v>17695</v>
      </c>
      <c r="B2363" s="454" t="s">
        <v>17696</v>
      </c>
      <c r="C2363" s="454" t="s">
        <v>7068</v>
      </c>
      <c r="D2363" s="470"/>
      <c r="E2363" s="11"/>
    </row>
    <row r="2364" spans="1:5" x14ac:dyDescent="0.25">
      <c r="A2364" s="454" t="s">
        <v>17697</v>
      </c>
      <c r="B2364" s="454" t="s">
        <v>17698</v>
      </c>
      <c r="C2364" s="454" t="s">
        <v>7068</v>
      </c>
      <c r="D2364" s="470"/>
      <c r="E2364" s="11"/>
    </row>
    <row r="2365" spans="1:5" x14ac:dyDescent="0.25">
      <c r="A2365" s="454" t="s">
        <v>17699</v>
      </c>
      <c r="B2365" s="454" t="s">
        <v>17700</v>
      </c>
      <c r="C2365" s="454" t="s">
        <v>7068</v>
      </c>
      <c r="D2365" s="470"/>
      <c r="E2365" s="11"/>
    </row>
    <row r="2366" spans="1:5" x14ac:dyDescent="0.25">
      <c r="A2366" s="454" t="s">
        <v>17701</v>
      </c>
      <c r="B2366" s="454" t="s">
        <v>17702</v>
      </c>
      <c r="C2366" s="454" t="s">
        <v>7068</v>
      </c>
      <c r="D2366" s="470"/>
      <c r="E2366" s="11"/>
    </row>
    <row r="2367" spans="1:5" x14ac:dyDescent="0.25">
      <c r="A2367" s="454" t="s">
        <v>17703</v>
      </c>
      <c r="B2367" s="454" t="s">
        <v>17704</v>
      </c>
      <c r="C2367" s="454" t="s">
        <v>7068</v>
      </c>
      <c r="D2367" s="470"/>
      <c r="E2367" s="11"/>
    </row>
    <row r="2368" spans="1:5" x14ac:dyDescent="0.25">
      <c r="A2368" s="454" t="s">
        <v>17705</v>
      </c>
      <c r="B2368" s="454" t="s">
        <v>17706</v>
      </c>
      <c r="C2368" s="454" t="s">
        <v>7068</v>
      </c>
      <c r="D2368" s="470"/>
      <c r="E2368" s="11"/>
    </row>
    <row r="2369" spans="1:5" x14ac:dyDescent="0.25">
      <c r="A2369" s="454" t="s">
        <v>17707</v>
      </c>
      <c r="B2369" s="454" t="s">
        <v>17708</v>
      </c>
      <c r="C2369" s="454" t="s">
        <v>7068</v>
      </c>
      <c r="D2369" s="470"/>
      <c r="E2369" s="11"/>
    </row>
    <row r="2370" spans="1:5" x14ac:dyDescent="0.25">
      <c r="A2370" s="454" t="s">
        <v>17709</v>
      </c>
      <c r="B2370" s="454" t="s">
        <v>17710</v>
      </c>
      <c r="C2370" s="454" t="s">
        <v>7068</v>
      </c>
      <c r="D2370" s="470"/>
      <c r="E2370" s="11"/>
    </row>
    <row r="2371" spans="1:5" x14ac:dyDescent="0.25">
      <c r="A2371" s="454" t="s">
        <v>17711</v>
      </c>
      <c r="B2371" s="454" t="s">
        <v>17712</v>
      </c>
      <c r="C2371" s="454" t="s">
        <v>7068</v>
      </c>
      <c r="D2371" s="470"/>
      <c r="E2371" s="11"/>
    </row>
    <row r="2372" spans="1:5" x14ac:dyDescent="0.25">
      <c r="A2372" s="454" t="s">
        <v>17713</v>
      </c>
      <c r="B2372" s="454" t="s">
        <v>17714</v>
      </c>
      <c r="C2372" s="454" t="s">
        <v>7068</v>
      </c>
      <c r="D2372" s="470"/>
      <c r="E2372" s="11"/>
    </row>
    <row r="2373" spans="1:5" x14ac:dyDescent="0.25">
      <c r="A2373" s="454" t="s">
        <v>17715</v>
      </c>
      <c r="B2373" s="454" t="s">
        <v>17716</v>
      </c>
      <c r="C2373" s="454" t="s">
        <v>7068</v>
      </c>
      <c r="D2373" s="470"/>
      <c r="E2373" s="11"/>
    </row>
    <row r="2374" spans="1:5" x14ac:dyDescent="0.25">
      <c r="A2374" s="454" t="s">
        <v>17717</v>
      </c>
      <c r="B2374" s="454" t="s">
        <v>17718</v>
      </c>
      <c r="C2374" s="454" t="s">
        <v>7068</v>
      </c>
      <c r="D2374" s="470"/>
      <c r="E2374" s="11"/>
    </row>
    <row r="2375" spans="1:5" x14ac:dyDescent="0.25">
      <c r="A2375" s="454" t="s">
        <v>17719</v>
      </c>
      <c r="B2375" s="454" t="s">
        <v>17720</v>
      </c>
      <c r="C2375" s="454" t="s">
        <v>7068</v>
      </c>
      <c r="D2375" s="470"/>
      <c r="E2375" s="11"/>
    </row>
    <row r="2376" spans="1:5" x14ac:dyDescent="0.25">
      <c r="A2376" s="454" t="s">
        <v>17721</v>
      </c>
      <c r="B2376" s="454" t="s">
        <v>17722</v>
      </c>
      <c r="C2376" s="454" t="s">
        <v>7068</v>
      </c>
      <c r="D2376" s="470"/>
      <c r="E2376" s="11"/>
    </row>
    <row r="2377" spans="1:5" x14ac:dyDescent="0.25">
      <c r="A2377" s="454" t="s">
        <v>17723</v>
      </c>
      <c r="B2377" s="454" t="s">
        <v>17724</v>
      </c>
      <c r="C2377" s="454" t="s">
        <v>7068</v>
      </c>
      <c r="D2377" s="470"/>
      <c r="E2377" s="11"/>
    </row>
    <row r="2378" spans="1:5" x14ac:dyDescent="0.25">
      <c r="A2378" s="454" t="s">
        <v>17725</v>
      </c>
      <c r="B2378" s="454" t="s">
        <v>17726</v>
      </c>
      <c r="C2378" s="454" t="s">
        <v>7068</v>
      </c>
      <c r="D2378" s="470"/>
      <c r="E2378" s="11"/>
    </row>
    <row r="2379" spans="1:5" x14ac:dyDescent="0.25">
      <c r="A2379" s="454" t="s">
        <v>17727</v>
      </c>
      <c r="B2379" s="454" t="s">
        <v>17728</v>
      </c>
      <c r="C2379" s="454" t="s">
        <v>7068</v>
      </c>
      <c r="D2379" s="470"/>
      <c r="E2379" s="11"/>
    </row>
    <row r="2380" spans="1:5" x14ac:dyDescent="0.25">
      <c r="A2380" s="454" t="s">
        <v>17729</v>
      </c>
      <c r="B2380" s="454" t="s">
        <v>17730</v>
      </c>
      <c r="C2380" s="454" t="s">
        <v>7068</v>
      </c>
      <c r="D2380" s="470"/>
      <c r="E2380" s="11"/>
    </row>
    <row r="2381" spans="1:5" x14ac:dyDescent="0.25">
      <c r="A2381" s="454" t="s">
        <v>17731</v>
      </c>
      <c r="B2381" s="454" t="s">
        <v>17732</v>
      </c>
      <c r="C2381" s="454" t="s">
        <v>7068</v>
      </c>
      <c r="D2381" s="470"/>
      <c r="E2381" s="11"/>
    </row>
    <row r="2382" spans="1:5" x14ac:dyDescent="0.25">
      <c r="A2382" s="454" t="s">
        <v>17733</v>
      </c>
      <c r="B2382" s="454" t="s">
        <v>17734</v>
      </c>
      <c r="C2382" s="454" t="s">
        <v>7068</v>
      </c>
      <c r="D2382" s="470"/>
      <c r="E2382" s="11"/>
    </row>
    <row r="2383" spans="1:5" x14ac:dyDescent="0.25">
      <c r="A2383" s="454" t="s">
        <v>17735</v>
      </c>
      <c r="B2383" s="454" t="s">
        <v>17736</v>
      </c>
      <c r="C2383" s="454" t="s">
        <v>7068</v>
      </c>
      <c r="D2383" s="470"/>
      <c r="E2383" s="11"/>
    </row>
    <row r="2384" spans="1:5" x14ac:dyDescent="0.25">
      <c r="A2384" s="454" t="s">
        <v>17737</v>
      </c>
      <c r="B2384" s="454" t="s">
        <v>17738</v>
      </c>
      <c r="C2384" s="454" t="s">
        <v>7068</v>
      </c>
      <c r="D2384" s="470"/>
      <c r="E2384" s="11"/>
    </row>
    <row r="2385" spans="1:5" x14ac:dyDescent="0.25">
      <c r="A2385" s="454" t="s">
        <v>17739</v>
      </c>
      <c r="B2385" s="454" t="s">
        <v>17740</v>
      </c>
      <c r="C2385" s="454" t="s">
        <v>7068</v>
      </c>
      <c r="D2385" s="470"/>
      <c r="E2385" s="11"/>
    </row>
    <row r="2386" spans="1:5" x14ac:dyDescent="0.25">
      <c r="A2386" s="454" t="s">
        <v>17741</v>
      </c>
      <c r="B2386" s="454" t="s">
        <v>17742</v>
      </c>
      <c r="C2386" s="454" t="s">
        <v>7068</v>
      </c>
      <c r="D2386" s="470"/>
      <c r="E2386" s="11"/>
    </row>
    <row r="2387" spans="1:5" x14ac:dyDescent="0.25">
      <c r="A2387" s="454" t="s">
        <v>17743</v>
      </c>
      <c r="B2387" s="454" t="s">
        <v>17744</v>
      </c>
      <c r="C2387" s="454" t="s">
        <v>7068</v>
      </c>
      <c r="D2387" s="470"/>
      <c r="E2387" s="11"/>
    </row>
    <row r="2388" spans="1:5" x14ac:dyDescent="0.25">
      <c r="A2388" s="454" t="s">
        <v>17745</v>
      </c>
      <c r="B2388" s="454" t="s">
        <v>17746</v>
      </c>
      <c r="C2388" s="454" t="s">
        <v>7068</v>
      </c>
      <c r="D2388" s="470"/>
      <c r="E2388" s="11"/>
    </row>
    <row r="2389" spans="1:5" x14ac:dyDescent="0.25">
      <c r="A2389" s="454" t="s">
        <v>17747</v>
      </c>
      <c r="B2389" s="454" t="s">
        <v>17748</v>
      </c>
      <c r="C2389" s="454" t="s">
        <v>7068</v>
      </c>
      <c r="D2389" s="470"/>
      <c r="E2389" s="11"/>
    </row>
    <row r="2390" spans="1:5" x14ac:dyDescent="0.25">
      <c r="A2390" s="454" t="s">
        <v>17749</v>
      </c>
      <c r="B2390" s="454" t="s">
        <v>17750</v>
      </c>
      <c r="C2390" s="454" t="s">
        <v>7068</v>
      </c>
      <c r="D2390" s="470"/>
      <c r="E2390" s="11"/>
    </row>
    <row r="2391" spans="1:5" x14ac:dyDescent="0.25">
      <c r="A2391" s="454" t="s">
        <v>17751</v>
      </c>
      <c r="B2391" s="454" t="s">
        <v>17752</v>
      </c>
      <c r="C2391" s="454" t="s">
        <v>7068</v>
      </c>
      <c r="D2391" s="470"/>
      <c r="E2391" s="11"/>
    </row>
    <row r="2392" spans="1:5" x14ac:dyDescent="0.25">
      <c r="A2392" s="454" t="s">
        <v>17753</v>
      </c>
      <c r="B2392" s="454" t="s">
        <v>17754</v>
      </c>
      <c r="C2392" s="454" t="s">
        <v>7068</v>
      </c>
      <c r="D2392" s="470"/>
      <c r="E2392" s="11"/>
    </row>
    <row r="2393" spans="1:5" x14ac:dyDescent="0.25">
      <c r="A2393" s="454" t="s">
        <v>17755</v>
      </c>
      <c r="B2393" s="454" t="s">
        <v>17756</v>
      </c>
      <c r="C2393" s="454" t="s">
        <v>7068</v>
      </c>
      <c r="D2393" s="470"/>
      <c r="E2393" s="11"/>
    </row>
    <row r="2394" spans="1:5" x14ac:dyDescent="0.25">
      <c r="A2394" s="454" t="s">
        <v>17757</v>
      </c>
      <c r="B2394" s="454" t="s">
        <v>17758</v>
      </c>
      <c r="C2394" s="454" t="s">
        <v>7068</v>
      </c>
      <c r="D2394" s="470"/>
      <c r="E2394" s="11"/>
    </row>
    <row r="2395" spans="1:5" x14ac:dyDescent="0.25">
      <c r="A2395" s="454" t="s">
        <v>17759</v>
      </c>
      <c r="B2395" s="454" t="s">
        <v>17760</v>
      </c>
      <c r="C2395" s="454" t="s">
        <v>7068</v>
      </c>
      <c r="D2395" s="470"/>
      <c r="E2395" s="11"/>
    </row>
    <row r="2396" spans="1:5" x14ac:dyDescent="0.25">
      <c r="A2396" s="454" t="s">
        <v>17761</v>
      </c>
      <c r="B2396" s="454" t="s">
        <v>17762</v>
      </c>
      <c r="C2396" s="454" t="s">
        <v>7068</v>
      </c>
      <c r="D2396" s="470"/>
      <c r="E2396" s="11"/>
    </row>
    <row r="2397" spans="1:5" x14ac:dyDescent="0.25">
      <c r="A2397" s="454" t="s">
        <v>17763</v>
      </c>
      <c r="B2397" s="454" t="s">
        <v>17764</v>
      </c>
      <c r="C2397" s="454" t="s">
        <v>7068</v>
      </c>
      <c r="D2397" s="470"/>
      <c r="E2397" s="11"/>
    </row>
    <row r="2398" spans="1:5" x14ac:dyDescent="0.25">
      <c r="A2398" s="454" t="s">
        <v>17765</v>
      </c>
      <c r="B2398" s="454" t="s">
        <v>17766</v>
      </c>
      <c r="C2398" s="454" t="s">
        <v>7068</v>
      </c>
      <c r="D2398" s="470"/>
      <c r="E2398" s="11"/>
    </row>
    <row r="2399" spans="1:5" x14ac:dyDescent="0.25">
      <c r="A2399" s="454" t="s">
        <v>17767</v>
      </c>
      <c r="B2399" s="454" t="s">
        <v>17768</v>
      </c>
      <c r="C2399" s="454" t="s">
        <v>7068</v>
      </c>
      <c r="D2399" s="470"/>
      <c r="E2399" s="11"/>
    </row>
    <row r="2400" spans="1:5" x14ac:dyDescent="0.25">
      <c r="A2400" s="454" t="s">
        <v>17769</v>
      </c>
      <c r="B2400" s="454" t="s">
        <v>17770</v>
      </c>
      <c r="C2400" s="454" t="s">
        <v>7068</v>
      </c>
      <c r="D2400" s="470"/>
      <c r="E2400" s="11"/>
    </row>
    <row r="2401" spans="1:5" x14ac:dyDescent="0.25">
      <c r="A2401" s="454" t="s">
        <v>17771</v>
      </c>
      <c r="B2401" s="454" t="s">
        <v>17772</v>
      </c>
      <c r="C2401" s="454" t="s">
        <v>7068</v>
      </c>
      <c r="D2401" s="470"/>
      <c r="E2401" s="11"/>
    </row>
    <row r="2402" spans="1:5" x14ac:dyDescent="0.25">
      <c r="A2402" s="454" t="s">
        <v>17773</v>
      </c>
      <c r="B2402" s="454" t="s">
        <v>17774</v>
      </c>
      <c r="C2402" s="454" t="s">
        <v>7068</v>
      </c>
      <c r="D2402" s="470"/>
      <c r="E2402" s="11"/>
    </row>
    <row r="2403" spans="1:5" x14ac:dyDescent="0.25">
      <c r="A2403" s="454" t="s">
        <v>17775</v>
      </c>
      <c r="B2403" s="454" t="s">
        <v>17776</v>
      </c>
      <c r="C2403" s="454" t="s">
        <v>7068</v>
      </c>
      <c r="D2403" s="470"/>
      <c r="E2403" s="11"/>
    </row>
    <row r="2404" spans="1:5" x14ac:dyDescent="0.25">
      <c r="A2404" s="454" t="s">
        <v>17777</v>
      </c>
      <c r="B2404" s="454" t="s">
        <v>17778</v>
      </c>
      <c r="C2404" s="454" t="s">
        <v>7068</v>
      </c>
      <c r="D2404" s="470"/>
      <c r="E2404" s="11"/>
    </row>
    <row r="2405" spans="1:5" x14ac:dyDescent="0.25">
      <c r="A2405" s="454" t="s">
        <v>17779</v>
      </c>
      <c r="B2405" s="454" t="s">
        <v>17780</v>
      </c>
      <c r="C2405" s="454" t="s">
        <v>7068</v>
      </c>
      <c r="D2405" s="470"/>
      <c r="E2405" s="11"/>
    </row>
    <row r="2406" spans="1:5" x14ac:dyDescent="0.25">
      <c r="A2406" s="454" t="s">
        <v>17781</v>
      </c>
      <c r="B2406" s="454" t="s">
        <v>17782</v>
      </c>
      <c r="C2406" s="454" t="s">
        <v>7068</v>
      </c>
      <c r="D2406" s="470"/>
      <c r="E2406" s="11"/>
    </row>
    <row r="2407" spans="1:5" x14ac:dyDescent="0.25">
      <c r="A2407" s="454" t="s">
        <v>17783</v>
      </c>
      <c r="B2407" s="454" t="s">
        <v>17784</v>
      </c>
      <c r="C2407" s="454" t="s">
        <v>7068</v>
      </c>
      <c r="D2407" s="470"/>
      <c r="E2407" s="11"/>
    </row>
    <row r="2408" spans="1:5" x14ac:dyDescent="0.25">
      <c r="A2408" s="454" t="s">
        <v>17785</v>
      </c>
      <c r="B2408" s="454" t="s">
        <v>17786</v>
      </c>
      <c r="C2408" s="454" t="s">
        <v>7068</v>
      </c>
      <c r="D2408" s="470"/>
      <c r="E2408" s="11"/>
    </row>
    <row r="2409" spans="1:5" x14ac:dyDescent="0.25">
      <c r="A2409" s="454" t="s">
        <v>17787</v>
      </c>
      <c r="B2409" s="454" t="s">
        <v>17788</v>
      </c>
      <c r="C2409" s="454" t="s">
        <v>7068</v>
      </c>
      <c r="D2409" s="470"/>
      <c r="E2409" s="11"/>
    </row>
    <row r="2410" spans="1:5" x14ac:dyDescent="0.25">
      <c r="A2410" s="454" t="s">
        <v>17789</v>
      </c>
      <c r="B2410" s="454" t="s">
        <v>17790</v>
      </c>
      <c r="C2410" s="454" t="s">
        <v>7068</v>
      </c>
      <c r="D2410" s="470"/>
      <c r="E2410" s="11"/>
    </row>
    <row r="2411" spans="1:5" x14ac:dyDescent="0.25">
      <c r="A2411" s="454" t="s">
        <v>17791</v>
      </c>
      <c r="B2411" s="454" t="s">
        <v>17792</v>
      </c>
      <c r="C2411" s="454" t="s">
        <v>7068</v>
      </c>
      <c r="D2411" s="470"/>
      <c r="E2411" s="11"/>
    </row>
    <row r="2412" spans="1:5" x14ac:dyDescent="0.25">
      <c r="A2412" s="454" t="s">
        <v>17793</v>
      </c>
      <c r="B2412" s="454" t="s">
        <v>17794</v>
      </c>
      <c r="C2412" s="454" t="s">
        <v>7068</v>
      </c>
      <c r="D2412" s="470"/>
      <c r="E2412" s="11"/>
    </row>
    <row r="2413" spans="1:5" x14ac:dyDescent="0.25">
      <c r="A2413" s="454" t="s">
        <v>17795</v>
      </c>
      <c r="B2413" s="454" t="s">
        <v>17796</v>
      </c>
      <c r="C2413" s="454" t="s">
        <v>7068</v>
      </c>
      <c r="D2413" s="470"/>
      <c r="E2413" s="11"/>
    </row>
    <row r="2414" spans="1:5" x14ac:dyDescent="0.25">
      <c r="A2414" s="454" t="s">
        <v>17797</v>
      </c>
      <c r="B2414" s="454" t="s">
        <v>17798</v>
      </c>
      <c r="C2414" s="454" t="s">
        <v>7068</v>
      </c>
      <c r="D2414" s="470"/>
      <c r="E2414" s="11"/>
    </row>
    <row r="2415" spans="1:5" x14ac:dyDescent="0.25">
      <c r="A2415" s="454" t="s">
        <v>17799</v>
      </c>
      <c r="B2415" s="454" t="s">
        <v>17800</v>
      </c>
      <c r="C2415" s="454" t="s">
        <v>7068</v>
      </c>
      <c r="D2415" s="470"/>
      <c r="E2415" s="11"/>
    </row>
    <row r="2416" spans="1:5" x14ac:dyDescent="0.25">
      <c r="A2416" s="454" t="s">
        <v>17801</v>
      </c>
      <c r="B2416" s="454" t="s">
        <v>17802</v>
      </c>
      <c r="C2416" s="454" t="s">
        <v>7068</v>
      </c>
      <c r="D2416" s="470"/>
      <c r="E2416" s="11"/>
    </row>
    <row r="2417" spans="1:5" x14ac:dyDescent="0.25">
      <c r="A2417" s="454" t="s">
        <v>17803</v>
      </c>
      <c r="B2417" s="454" t="s">
        <v>17804</v>
      </c>
      <c r="C2417" s="454" t="s">
        <v>7068</v>
      </c>
      <c r="D2417" s="470"/>
      <c r="E2417" s="11"/>
    </row>
    <row r="2418" spans="1:5" x14ac:dyDescent="0.25">
      <c r="A2418" s="454" t="s">
        <v>17805</v>
      </c>
      <c r="B2418" s="454" t="s">
        <v>17806</v>
      </c>
      <c r="C2418" s="454" t="s">
        <v>7068</v>
      </c>
      <c r="D2418" s="470"/>
      <c r="E2418" s="11"/>
    </row>
    <row r="2419" spans="1:5" x14ac:dyDescent="0.25">
      <c r="A2419" s="454" t="s">
        <v>17807</v>
      </c>
      <c r="B2419" s="454" t="s">
        <v>17808</v>
      </c>
      <c r="C2419" s="454" t="s">
        <v>7068</v>
      </c>
      <c r="D2419" s="470"/>
      <c r="E2419" s="11"/>
    </row>
    <row r="2420" spans="1:5" x14ac:dyDescent="0.25">
      <c r="A2420" s="454" t="s">
        <v>17809</v>
      </c>
      <c r="B2420" s="454" t="s">
        <v>17810</v>
      </c>
      <c r="C2420" s="454" t="s">
        <v>7068</v>
      </c>
      <c r="D2420" s="470"/>
      <c r="E2420" s="11"/>
    </row>
    <row r="2421" spans="1:5" x14ac:dyDescent="0.25">
      <c r="A2421" s="454" t="s">
        <v>17811</v>
      </c>
      <c r="B2421" s="454" t="s">
        <v>17812</v>
      </c>
      <c r="C2421" s="454" t="s">
        <v>7068</v>
      </c>
      <c r="D2421" s="470"/>
      <c r="E2421" s="11"/>
    </row>
    <row r="2422" spans="1:5" x14ac:dyDescent="0.25">
      <c r="A2422" s="454" t="s">
        <v>17813</v>
      </c>
      <c r="B2422" s="454" t="s">
        <v>17814</v>
      </c>
      <c r="C2422" s="454" t="s">
        <v>7068</v>
      </c>
      <c r="D2422" s="470"/>
      <c r="E2422" s="11"/>
    </row>
    <row r="2423" spans="1:5" x14ac:dyDescent="0.25">
      <c r="A2423" s="454" t="s">
        <v>17815</v>
      </c>
      <c r="B2423" s="454" t="s">
        <v>17816</v>
      </c>
      <c r="C2423" s="454" t="s">
        <v>7068</v>
      </c>
      <c r="D2423" s="470"/>
      <c r="E2423" s="11"/>
    </row>
    <row r="2424" spans="1:5" x14ac:dyDescent="0.25">
      <c r="A2424" s="454" t="s">
        <v>17817</v>
      </c>
      <c r="B2424" s="454" t="s">
        <v>17818</v>
      </c>
      <c r="C2424" s="454" t="s">
        <v>7068</v>
      </c>
      <c r="D2424" s="470"/>
      <c r="E2424" s="11"/>
    </row>
    <row r="2425" spans="1:5" x14ac:dyDescent="0.25">
      <c r="A2425" s="454" t="s">
        <v>17819</v>
      </c>
      <c r="B2425" s="454" t="s">
        <v>17820</v>
      </c>
      <c r="C2425" s="454" t="s">
        <v>7068</v>
      </c>
      <c r="D2425" s="470"/>
      <c r="E2425" s="11"/>
    </row>
    <row r="2426" spans="1:5" x14ac:dyDescent="0.25">
      <c r="A2426" s="454" t="s">
        <v>17821</v>
      </c>
      <c r="B2426" s="454" t="s">
        <v>17822</v>
      </c>
      <c r="C2426" s="454" t="s">
        <v>7068</v>
      </c>
      <c r="D2426" s="470"/>
      <c r="E2426" s="11"/>
    </row>
    <row r="2427" spans="1:5" x14ac:dyDescent="0.25">
      <c r="A2427" s="454" t="s">
        <v>17823</v>
      </c>
      <c r="B2427" s="454" t="s">
        <v>17824</v>
      </c>
      <c r="C2427" s="454" t="s">
        <v>7068</v>
      </c>
      <c r="D2427" s="470"/>
      <c r="E2427" s="11"/>
    </row>
    <row r="2428" spans="1:5" x14ac:dyDescent="0.25">
      <c r="A2428" s="454" t="s">
        <v>17825</v>
      </c>
      <c r="B2428" s="454" t="s">
        <v>17826</v>
      </c>
      <c r="C2428" s="454" t="s">
        <v>7068</v>
      </c>
      <c r="D2428" s="470"/>
      <c r="E2428" s="11"/>
    </row>
    <row r="2429" spans="1:5" x14ac:dyDescent="0.25">
      <c r="A2429" s="454" t="s">
        <v>17827</v>
      </c>
      <c r="B2429" s="454" t="s">
        <v>17828</v>
      </c>
      <c r="C2429" s="454" t="s">
        <v>7068</v>
      </c>
      <c r="D2429" s="470"/>
      <c r="E2429" s="11"/>
    </row>
    <row r="2430" spans="1:5" x14ac:dyDescent="0.25">
      <c r="A2430" s="454" t="s">
        <v>17829</v>
      </c>
      <c r="B2430" s="454" t="s">
        <v>17830</v>
      </c>
      <c r="C2430" s="454" t="s">
        <v>7068</v>
      </c>
      <c r="D2430" s="470"/>
      <c r="E2430" s="11"/>
    </row>
    <row r="2431" spans="1:5" x14ac:dyDescent="0.25">
      <c r="A2431" s="454" t="s">
        <v>17831</v>
      </c>
      <c r="B2431" s="454" t="s">
        <v>17832</v>
      </c>
      <c r="C2431" s="454" t="s">
        <v>7068</v>
      </c>
      <c r="D2431" s="470"/>
      <c r="E2431" s="11"/>
    </row>
    <row r="2432" spans="1:5" x14ac:dyDescent="0.25">
      <c r="A2432" s="454" t="s">
        <v>17833</v>
      </c>
      <c r="B2432" s="454" t="s">
        <v>17834</v>
      </c>
      <c r="C2432" s="454" t="s">
        <v>7068</v>
      </c>
      <c r="D2432" s="470"/>
      <c r="E2432" s="11"/>
    </row>
    <row r="2433" spans="1:5" x14ac:dyDescent="0.25">
      <c r="A2433" s="454" t="s">
        <v>17835</v>
      </c>
      <c r="B2433" s="454" t="s">
        <v>17836</v>
      </c>
      <c r="C2433" s="454" t="s">
        <v>7068</v>
      </c>
      <c r="D2433" s="470"/>
      <c r="E2433" s="11"/>
    </row>
    <row r="2434" spans="1:5" x14ac:dyDescent="0.25">
      <c r="A2434" s="454" t="s">
        <v>17837</v>
      </c>
      <c r="B2434" s="454" t="s">
        <v>17838</v>
      </c>
      <c r="C2434" s="454" t="s">
        <v>7068</v>
      </c>
      <c r="D2434" s="470"/>
      <c r="E2434" s="11"/>
    </row>
    <row r="2435" spans="1:5" x14ac:dyDescent="0.25">
      <c r="A2435" s="454" t="s">
        <v>17839</v>
      </c>
      <c r="B2435" s="454" t="s">
        <v>17840</v>
      </c>
      <c r="C2435" s="454" t="s">
        <v>7068</v>
      </c>
      <c r="D2435" s="470"/>
      <c r="E2435" s="11"/>
    </row>
    <row r="2436" spans="1:5" x14ac:dyDescent="0.25">
      <c r="A2436" s="454" t="s">
        <v>17841</v>
      </c>
      <c r="B2436" s="454" t="s">
        <v>17842</v>
      </c>
      <c r="C2436" s="454" t="s">
        <v>7068</v>
      </c>
      <c r="D2436" s="470"/>
      <c r="E2436" s="11"/>
    </row>
    <row r="2437" spans="1:5" x14ac:dyDescent="0.25">
      <c r="A2437" s="454" t="s">
        <v>17843</v>
      </c>
      <c r="B2437" s="454" t="s">
        <v>17844</v>
      </c>
      <c r="C2437" s="454" t="s">
        <v>7068</v>
      </c>
      <c r="D2437" s="470"/>
      <c r="E2437" s="11"/>
    </row>
    <row r="2438" spans="1:5" x14ac:dyDescent="0.25">
      <c r="A2438" s="454" t="s">
        <v>17845</v>
      </c>
      <c r="B2438" s="454" t="s">
        <v>17846</v>
      </c>
      <c r="C2438" s="454" t="s">
        <v>7068</v>
      </c>
      <c r="D2438" s="470"/>
      <c r="E2438" s="11"/>
    </row>
    <row r="2439" spans="1:5" x14ac:dyDescent="0.25">
      <c r="A2439" s="454" t="s">
        <v>17847</v>
      </c>
      <c r="B2439" s="454" t="s">
        <v>17848</v>
      </c>
      <c r="C2439" s="454" t="s">
        <v>7068</v>
      </c>
      <c r="D2439" s="470"/>
      <c r="E2439" s="11"/>
    </row>
    <row r="2440" spans="1:5" x14ac:dyDescent="0.25">
      <c r="A2440" s="454" t="s">
        <v>17849</v>
      </c>
      <c r="B2440" s="454" t="s">
        <v>17850</v>
      </c>
      <c r="C2440" s="454" t="s">
        <v>7068</v>
      </c>
      <c r="D2440" s="470"/>
      <c r="E2440" s="11"/>
    </row>
    <row r="2441" spans="1:5" x14ac:dyDescent="0.25">
      <c r="A2441" s="454" t="s">
        <v>17851</v>
      </c>
      <c r="B2441" s="454" t="s">
        <v>17852</v>
      </c>
      <c r="C2441" s="454" t="s">
        <v>7068</v>
      </c>
      <c r="D2441" s="470"/>
      <c r="E2441" s="11"/>
    </row>
    <row r="2442" spans="1:5" x14ac:dyDescent="0.25">
      <c r="A2442" s="454" t="s">
        <v>17853</v>
      </c>
      <c r="B2442" s="454" t="s">
        <v>17854</v>
      </c>
      <c r="C2442" s="454" t="s">
        <v>7068</v>
      </c>
      <c r="D2442" s="470"/>
      <c r="E2442" s="11"/>
    </row>
    <row r="2443" spans="1:5" x14ac:dyDescent="0.25">
      <c r="A2443" s="454" t="s">
        <v>17855</v>
      </c>
      <c r="B2443" s="454" t="s">
        <v>17856</v>
      </c>
      <c r="C2443" s="454" t="s">
        <v>7068</v>
      </c>
      <c r="D2443" s="470"/>
      <c r="E2443" s="11"/>
    </row>
    <row r="2444" spans="1:5" x14ac:dyDescent="0.25">
      <c r="A2444" s="454" t="s">
        <v>17857</v>
      </c>
      <c r="B2444" s="454" t="s">
        <v>17858</v>
      </c>
      <c r="C2444" s="454" t="s">
        <v>7068</v>
      </c>
      <c r="D2444" s="470"/>
      <c r="E2444" s="11"/>
    </row>
    <row r="2445" spans="1:5" x14ac:dyDescent="0.25">
      <c r="A2445" s="454" t="s">
        <v>17859</v>
      </c>
      <c r="B2445" s="454" t="s">
        <v>17860</v>
      </c>
      <c r="C2445" s="454" t="s">
        <v>7068</v>
      </c>
      <c r="D2445" s="470"/>
      <c r="E2445" s="11"/>
    </row>
    <row r="2446" spans="1:5" x14ac:dyDescent="0.25">
      <c r="A2446" s="454" t="s">
        <v>17861</v>
      </c>
      <c r="B2446" s="454" t="s">
        <v>17862</v>
      </c>
      <c r="C2446" s="454" t="s">
        <v>7068</v>
      </c>
      <c r="D2446" s="470"/>
      <c r="E2446" s="11"/>
    </row>
    <row r="2447" spans="1:5" x14ac:dyDescent="0.25">
      <c r="A2447" s="454" t="s">
        <v>17863</v>
      </c>
      <c r="B2447" s="454" t="s">
        <v>17864</v>
      </c>
      <c r="C2447" s="454" t="s">
        <v>7068</v>
      </c>
      <c r="D2447" s="470"/>
      <c r="E2447" s="11"/>
    </row>
    <row r="2448" spans="1:5" x14ac:dyDescent="0.25">
      <c r="A2448" s="454" t="s">
        <v>17865</v>
      </c>
      <c r="B2448" s="454" t="s">
        <v>17866</v>
      </c>
      <c r="C2448" s="454" t="s">
        <v>7068</v>
      </c>
      <c r="D2448" s="470"/>
      <c r="E2448" s="11"/>
    </row>
    <row r="2449" spans="1:5" x14ac:dyDescent="0.25">
      <c r="A2449" s="454" t="s">
        <v>17867</v>
      </c>
      <c r="B2449" s="454" t="s">
        <v>17868</v>
      </c>
      <c r="C2449" s="454" t="s">
        <v>7068</v>
      </c>
      <c r="D2449" s="470"/>
      <c r="E2449" s="11"/>
    </row>
    <row r="2450" spans="1:5" x14ac:dyDescent="0.25">
      <c r="A2450" s="454" t="s">
        <v>17869</v>
      </c>
      <c r="B2450" s="454" t="s">
        <v>17870</v>
      </c>
      <c r="C2450" s="454" t="s">
        <v>7068</v>
      </c>
      <c r="D2450" s="470"/>
      <c r="E2450" s="11"/>
    </row>
    <row r="2451" spans="1:5" x14ac:dyDescent="0.25">
      <c r="A2451" s="454" t="s">
        <v>17871</v>
      </c>
      <c r="B2451" s="454" t="s">
        <v>17872</v>
      </c>
      <c r="C2451" s="454" t="s">
        <v>7068</v>
      </c>
      <c r="D2451" s="470"/>
      <c r="E2451" s="11"/>
    </row>
    <row r="2452" spans="1:5" x14ac:dyDescent="0.25">
      <c r="A2452" s="454" t="s">
        <v>17873</v>
      </c>
      <c r="B2452" s="454" t="s">
        <v>17874</v>
      </c>
      <c r="C2452" s="454" t="s">
        <v>7068</v>
      </c>
      <c r="D2452" s="470"/>
      <c r="E2452" s="11"/>
    </row>
    <row r="2453" spans="1:5" x14ac:dyDescent="0.25">
      <c r="A2453" s="454" t="s">
        <v>17875</v>
      </c>
      <c r="B2453" s="454" t="s">
        <v>17876</v>
      </c>
      <c r="C2453" s="454" t="s">
        <v>7068</v>
      </c>
      <c r="D2453" s="470"/>
      <c r="E2453" s="11"/>
    </row>
    <row r="2454" spans="1:5" x14ac:dyDescent="0.25">
      <c r="A2454" s="454" t="s">
        <v>17877</v>
      </c>
      <c r="B2454" s="454" t="s">
        <v>17878</v>
      </c>
      <c r="C2454" s="454" t="s">
        <v>7068</v>
      </c>
      <c r="D2454" s="470"/>
      <c r="E2454" s="11"/>
    </row>
    <row r="2455" spans="1:5" x14ac:dyDescent="0.25">
      <c r="A2455" s="454" t="s">
        <v>17879</v>
      </c>
      <c r="B2455" s="454" t="s">
        <v>17880</v>
      </c>
      <c r="C2455" s="454" t="s">
        <v>7068</v>
      </c>
      <c r="D2455" s="470"/>
      <c r="E2455" s="11"/>
    </row>
    <row r="2456" spans="1:5" x14ac:dyDescent="0.25">
      <c r="A2456" s="454" t="s">
        <v>17881</v>
      </c>
      <c r="B2456" s="454" t="s">
        <v>17882</v>
      </c>
      <c r="C2456" s="454" t="s">
        <v>7068</v>
      </c>
      <c r="D2456" s="470"/>
      <c r="E2456" s="11"/>
    </row>
    <row r="2457" spans="1:5" x14ac:dyDescent="0.25">
      <c r="A2457" s="454" t="s">
        <v>17883</v>
      </c>
      <c r="B2457" s="454" t="s">
        <v>17884</v>
      </c>
      <c r="C2457" s="454" t="s">
        <v>7068</v>
      </c>
      <c r="D2457" s="470"/>
      <c r="E2457" s="11"/>
    </row>
    <row r="2458" spans="1:5" x14ac:dyDescent="0.25">
      <c r="A2458" s="454" t="s">
        <v>17885</v>
      </c>
      <c r="B2458" s="454" t="s">
        <v>17886</v>
      </c>
      <c r="C2458" s="454" t="s">
        <v>7068</v>
      </c>
      <c r="D2458" s="470"/>
      <c r="E2458" s="11"/>
    </row>
    <row r="2459" spans="1:5" x14ac:dyDescent="0.25">
      <c r="A2459" s="454" t="s">
        <v>17887</v>
      </c>
      <c r="B2459" s="454" t="s">
        <v>17888</v>
      </c>
      <c r="C2459" s="454" t="s">
        <v>7068</v>
      </c>
      <c r="D2459" s="470"/>
      <c r="E2459" s="11"/>
    </row>
    <row r="2460" spans="1:5" x14ac:dyDescent="0.25">
      <c r="A2460" s="454" t="s">
        <v>17889</v>
      </c>
      <c r="B2460" s="454" t="s">
        <v>17890</v>
      </c>
      <c r="C2460" s="454" t="s">
        <v>7068</v>
      </c>
      <c r="D2460" s="470"/>
      <c r="E2460" s="11"/>
    </row>
    <row r="2461" spans="1:5" x14ac:dyDescent="0.25">
      <c r="A2461" s="454" t="s">
        <v>17891</v>
      </c>
      <c r="B2461" s="454" t="s">
        <v>17892</v>
      </c>
      <c r="C2461" s="454" t="s">
        <v>7068</v>
      </c>
      <c r="D2461" s="470"/>
      <c r="E2461" s="11"/>
    </row>
    <row r="2462" spans="1:5" x14ac:dyDescent="0.25">
      <c r="A2462" s="454" t="s">
        <v>17893</v>
      </c>
      <c r="B2462" s="454" t="s">
        <v>17894</v>
      </c>
      <c r="C2462" s="454" t="s">
        <v>7068</v>
      </c>
      <c r="D2462" s="470"/>
      <c r="E2462" s="11"/>
    </row>
    <row r="2463" spans="1:5" x14ac:dyDescent="0.25">
      <c r="A2463" s="454" t="s">
        <v>17895</v>
      </c>
      <c r="B2463" s="454" t="s">
        <v>17896</v>
      </c>
      <c r="C2463" s="454" t="s">
        <v>7068</v>
      </c>
      <c r="D2463" s="470"/>
      <c r="E2463" s="11"/>
    </row>
    <row r="2464" spans="1:5" x14ac:dyDescent="0.25">
      <c r="A2464" s="454" t="s">
        <v>17897</v>
      </c>
      <c r="B2464" s="454" t="s">
        <v>17898</v>
      </c>
      <c r="C2464" s="454" t="s">
        <v>7068</v>
      </c>
      <c r="D2464" s="470"/>
      <c r="E2464" s="11"/>
    </row>
    <row r="2465" spans="1:5" x14ac:dyDescent="0.25">
      <c r="A2465" s="454" t="s">
        <v>17899</v>
      </c>
      <c r="B2465" s="454" t="s">
        <v>17900</v>
      </c>
      <c r="C2465" s="454" t="s">
        <v>7068</v>
      </c>
      <c r="D2465" s="470"/>
      <c r="E2465" s="11"/>
    </row>
    <row r="2466" spans="1:5" x14ac:dyDescent="0.25">
      <c r="A2466" s="454" t="s">
        <v>17901</v>
      </c>
      <c r="B2466" s="454" t="s">
        <v>17902</v>
      </c>
      <c r="C2466" s="454" t="s">
        <v>7068</v>
      </c>
      <c r="D2466" s="470"/>
      <c r="E2466" s="11"/>
    </row>
    <row r="2467" spans="1:5" x14ac:dyDescent="0.25">
      <c r="A2467" s="454" t="s">
        <v>17903</v>
      </c>
      <c r="B2467" s="454" t="s">
        <v>17904</v>
      </c>
      <c r="C2467" s="454" t="s">
        <v>7068</v>
      </c>
      <c r="D2467" s="470"/>
      <c r="E2467" s="11"/>
    </row>
    <row r="2468" spans="1:5" x14ac:dyDescent="0.25">
      <c r="A2468" s="454" t="s">
        <v>17905</v>
      </c>
      <c r="B2468" s="454" t="s">
        <v>17906</v>
      </c>
      <c r="C2468" s="454" t="s">
        <v>7068</v>
      </c>
      <c r="D2468" s="470"/>
      <c r="E2468" s="11"/>
    </row>
    <row r="2469" spans="1:5" x14ac:dyDescent="0.25">
      <c r="A2469" s="454" t="s">
        <v>17907</v>
      </c>
      <c r="B2469" s="454" t="s">
        <v>17908</v>
      </c>
      <c r="C2469" s="454" t="s">
        <v>7068</v>
      </c>
      <c r="D2469" s="470"/>
      <c r="E2469" s="11"/>
    </row>
    <row r="2470" spans="1:5" x14ac:dyDescent="0.25">
      <c r="A2470" s="454" t="s">
        <v>17909</v>
      </c>
      <c r="B2470" s="454" t="s">
        <v>17910</v>
      </c>
      <c r="C2470" s="454" t="s">
        <v>7068</v>
      </c>
      <c r="D2470" s="470"/>
      <c r="E2470" s="11"/>
    </row>
    <row r="2471" spans="1:5" x14ac:dyDescent="0.25">
      <c r="A2471" s="454" t="s">
        <v>17911</v>
      </c>
      <c r="B2471" s="454" t="s">
        <v>17912</v>
      </c>
      <c r="C2471" s="454" t="s">
        <v>7068</v>
      </c>
      <c r="D2471" s="470"/>
      <c r="E2471" s="11"/>
    </row>
    <row r="2472" spans="1:5" x14ac:dyDescent="0.25">
      <c r="A2472" s="454" t="s">
        <v>13200</v>
      </c>
      <c r="B2472" s="454" t="s">
        <v>13201</v>
      </c>
      <c r="C2472" s="454" t="s">
        <v>7068</v>
      </c>
      <c r="D2472" s="470"/>
      <c r="E2472" s="11"/>
    </row>
    <row r="2473" spans="1:5" x14ac:dyDescent="0.25">
      <c r="A2473" s="454" t="s">
        <v>13202</v>
      </c>
      <c r="B2473" s="454" t="s">
        <v>13203</v>
      </c>
      <c r="C2473" s="454" t="s">
        <v>7068</v>
      </c>
      <c r="D2473" s="470"/>
      <c r="E2473" s="11"/>
    </row>
    <row r="2474" spans="1:5" x14ac:dyDescent="0.25">
      <c r="A2474" s="454" t="s">
        <v>1781</v>
      </c>
      <c r="B2474" s="454" t="s">
        <v>13204</v>
      </c>
      <c r="C2474" s="454" t="s">
        <v>7068</v>
      </c>
      <c r="D2474" s="470"/>
      <c r="E2474" s="11"/>
    </row>
    <row r="2475" spans="1:5" x14ac:dyDescent="0.25">
      <c r="A2475" s="454" t="s">
        <v>13205</v>
      </c>
      <c r="B2475" s="454" t="s">
        <v>17913</v>
      </c>
      <c r="C2475" s="454" t="s">
        <v>7068</v>
      </c>
      <c r="D2475" s="470"/>
      <c r="E2475" s="11"/>
    </row>
    <row r="2476" spans="1:5" x14ac:dyDescent="0.25">
      <c r="A2476" s="454" t="s">
        <v>2541</v>
      </c>
      <c r="B2476" s="454" t="s">
        <v>13206</v>
      </c>
      <c r="C2476" s="454" t="s">
        <v>7068</v>
      </c>
      <c r="D2476" s="470"/>
      <c r="E2476" s="11"/>
    </row>
    <row r="2477" spans="1:5" x14ac:dyDescent="0.25">
      <c r="A2477" s="454" t="s">
        <v>13207</v>
      </c>
      <c r="B2477" s="454" t="s">
        <v>17914</v>
      </c>
      <c r="C2477" s="454" t="s">
        <v>7068</v>
      </c>
      <c r="D2477" s="470"/>
      <c r="E2477" s="11"/>
    </row>
    <row r="2478" spans="1:5" x14ac:dyDescent="0.25">
      <c r="A2478" s="454" t="s">
        <v>13208</v>
      </c>
      <c r="B2478" s="454" t="s">
        <v>13209</v>
      </c>
      <c r="C2478" s="454" t="s">
        <v>7068</v>
      </c>
      <c r="D2478" s="470"/>
      <c r="E2478" s="11"/>
    </row>
    <row r="2479" spans="1:5" x14ac:dyDescent="0.25">
      <c r="A2479" s="454" t="s">
        <v>13210</v>
      </c>
      <c r="B2479" s="454" t="s">
        <v>13211</v>
      </c>
      <c r="C2479" s="454" t="s">
        <v>7068</v>
      </c>
      <c r="D2479" s="470"/>
      <c r="E2479" s="11"/>
    </row>
    <row r="2480" spans="1:5" x14ac:dyDescent="0.25">
      <c r="A2480" s="368" t="s">
        <v>13212</v>
      </c>
      <c r="B2480" s="368" t="s">
        <v>17915</v>
      </c>
      <c r="C2480" s="368"/>
      <c r="D2480" s="240"/>
      <c r="E2480" s="240"/>
    </row>
    <row r="2481" spans="1:5" x14ac:dyDescent="0.25">
      <c r="A2481" s="368" t="s">
        <v>4017</v>
      </c>
      <c r="B2481" s="368" t="s">
        <v>17916</v>
      </c>
      <c r="C2481" s="368"/>
      <c r="D2481" s="240"/>
      <c r="E2481" s="240"/>
    </row>
    <row r="2482" spans="1:5" x14ac:dyDescent="0.25">
      <c r="A2482" s="368" t="s">
        <v>17917</v>
      </c>
      <c r="B2482" s="368" t="s">
        <v>17918</v>
      </c>
      <c r="C2482" s="368"/>
      <c r="D2482" s="240"/>
      <c r="E2482" s="240"/>
    </row>
    <row r="2483" spans="1:5" x14ac:dyDescent="0.25">
      <c r="A2483" s="368" t="s">
        <v>17919</v>
      </c>
      <c r="B2483" s="368" t="s">
        <v>17920</v>
      </c>
      <c r="C2483" s="368"/>
      <c r="D2483" s="240"/>
      <c r="E2483" s="240"/>
    </row>
    <row r="2484" spans="1:5" x14ac:dyDescent="0.25">
      <c r="A2484" s="368" t="s">
        <v>17921</v>
      </c>
      <c r="B2484" s="368" t="s">
        <v>17922</v>
      </c>
      <c r="C2484" s="368"/>
      <c r="D2484" s="240"/>
      <c r="E2484" s="240"/>
    </row>
    <row r="2485" spans="1:5" x14ac:dyDescent="0.25">
      <c r="A2485" s="368" t="s">
        <v>17923</v>
      </c>
      <c r="B2485" s="368" t="s">
        <v>17924</v>
      </c>
      <c r="C2485" s="368"/>
      <c r="D2485" s="240"/>
      <c r="E2485" s="240"/>
    </row>
    <row r="2486" spans="1:5" x14ac:dyDescent="0.25">
      <c r="A2486" s="368" t="s">
        <v>17925</v>
      </c>
      <c r="B2486" s="368" t="s">
        <v>17926</v>
      </c>
      <c r="C2486" s="368"/>
      <c r="D2486" s="240"/>
      <c r="E2486" s="240"/>
    </row>
    <row r="2487" spans="1:5" x14ac:dyDescent="0.25">
      <c r="A2487" s="368" t="s">
        <v>17927</v>
      </c>
      <c r="B2487" s="368" t="s">
        <v>17928</v>
      </c>
      <c r="C2487" s="368" t="s">
        <v>15558</v>
      </c>
      <c r="D2487" s="240"/>
      <c r="E2487" s="472"/>
    </row>
    <row r="2488" spans="1:5" x14ac:dyDescent="0.25">
      <c r="A2488" s="368" t="s">
        <v>17929</v>
      </c>
      <c r="B2488" s="368" t="s">
        <v>17930</v>
      </c>
      <c r="C2488" s="368" t="s">
        <v>15558</v>
      </c>
      <c r="D2488" s="240"/>
      <c r="E2488" s="472"/>
    </row>
    <row r="2489" spans="1:5" x14ac:dyDescent="0.25">
      <c r="A2489" s="368" t="s">
        <v>17931</v>
      </c>
      <c r="B2489" s="368" t="s">
        <v>17932</v>
      </c>
      <c r="C2489" s="368" t="s">
        <v>15558</v>
      </c>
      <c r="D2489" s="240"/>
      <c r="E2489" s="472"/>
    </row>
    <row r="2490" spans="1:5" x14ac:dyDescent="0.25">
      <c r="A2490" s="368" t="s">
        <v>17933</v>
      </c>
      <c r="B2490" s="368" t="s">
        <v>17934</v>
      </c>
      <c r="C2490" s="368"/>
      <c r="D2490" s="240"/>
      <c r="E2490" s="240"/>
    </row>
    <row r="2491" spans="1:5" x14ac:dyDescent="0.25">
      <c r="A2491" s="368" t="s">
        <v>17935</v>
      </c>
      <c r="B2491" s="368" t="s">
        <v>17936</v>
      </c>
      <c r="C2491" s="368"/>
      <c r="D2491" s="240"/>
      <c r="E2491" s="240"/>
    </row>
    <row r="2492" spans="1:5" x14ac:dyDescent="0.25">
      <c r="A2492" s="368" t="s">
        <v>17937</v>
      </c>
      <c r="B2492" s="368" t="s">
        <v>17938</v>
      </c>
      <c r="C2492" s="368"/>
      <c r="D2492" s="240"/>
      <c r="E2492" s="240"/>
    </row>
    <row r="2493" spans="1:5" x14ac:dyDescent="0.25">
      <c r="A2493" s="368" t="s">
        <v>17939</v>
      </c>
      <c r="B2493" s="368" t="s">
        <v>17940</v>
      </c>
      <c r="C2493" s="368"/>
      <c r="D2493" s="240"/>
      <c r="E2493" s="240"/>
    </row>
    <row r="2494" spans="1:5" x14ac:dyDescent="0.25">
      <c r="A2494" s="368" t="s">
        <v>4019</v>
      </c>
      <c r="B2494" s="368" t="s">
        <v>17941</v>
      </c>
      <c r="C2494" s="368"/>
      <c r="D2494" s="240"/>
      <c r="E2494" s="240"/>
    </row>
    <row r="2495" spans="1:5" x14ac:dyDescent="0.25">
      <c r="A2495" s="368" t="s">
        <v>17942</v>
      </c>
      <c r="B2495" s="368" t="s">
        <v>17943</v>
      </c>
      <c r="C2495" s="368"/>
      <c r="D2495" s="240"/>
      <c r="E2495" s="240"/>
    </row>
    <row r="2496" spans="1:5" x14ac:dyDescent="0.25">
      <c r="A2496" s="368" t="s">
        <v>17944</v>
      </c>
      <c r="B2496" s="368" t="s">
        <v>17945</v>
      </c>
      <c r="C2496" s="368"/>
      <c r="D2496" s="240"/>
      <c r="E2496" s="240"/>
    </row>
    <row r="2497" spans="1:5" x14ac:dyDescent="0.25">
      <c r="A2497" s="368" t="s">
        <v>17946</v>
      </c>
      <c r="B2497" s="368" t="s">
        <v>17947</v>
      </c>
      <c r="C2497" s="368"/>
      <c r="D2497" s="240"/>
      <c r="E2497" s="240"/>
    </row>
    <row r="2498" spans="1:5" x14ac:dyDescent="0.25">
      <c r="A2498" s="368" t="s">
        <v>17948</v>
      </c>
      <c r="B2498" s="368" t="s">
        <v>17949</v>
      </c>
      <c r="C2498" s="368"/>
      <c r="D2498" s="240"/>
      <c r="E2498" s="240"/>
    </row>
    <row r="2499" spans="1:5" x14ac:dyDescent="0.25">
      <c r="A2499" s="368" t="s">
        <v>17950</v>
      </c>
      <c r="B2499" s="368" t="s">
        <v>17951</v>
      </c>
      <c r="C2499" s="368"/>
      <c r="D2499" s="240"/>
      <c r="E2499" s="240"/>
    </row>
    <row r="2500" spans="1:5" x14ac:dyDescent="0.25">
      <c r="A2500" s="368" t="s">
        <v>17952</v>
      </c>
      <c r="B2500" s="368" t="s">
        <v>17953</v>
      </c>
      <c r="C2500" s="368"/>
      <c r="D2500" s="240"/>
      <c r="E2500" s="240"/>
    </row>
    <row r="2501" spans="1:5" x14ac:dyDescent="0.25">
      <c r="A2501" s="368" t="s">
        <v>17954</v>
      </c>
      <c r="B2501" s="368" t="s">
        <v>17955</v>
      </c>
      <c r="C2501" s="368"/>
      <c r="D2501" s="240"/>
      <c r="E2501" s="240"/>
    </row>
    <row r="2502" spans="1:5" x14ac:dyDescent="0.25">
      <c r="A2502" s="368" t="s">
        <v>17956</v>
      </c>
      <c r="B2502" s="368" t="s">
        <v>17957</v>
      </c>
      <c r="C2502" s="368"/>
      <c r="D2502" s="240"/>
      <c r="E2502" s="240"/>
    </row>
    <row r="2503" spans="1:5" x14ac:dyDescent="0.25">
      <c r="A2503" s="368" t="s">
        <v>17958</v>
      </c>
      <c r="B2503" s="368" t="s">
        <v>17959</v>
      </c>
      <c r="C2503" s="368"/>
      <c r="D2503" s="240"/>
      <c r="E2503" s="240"/>
    </row>
    <row r="2504" spans="1:5" x14ac:dyDescent="0.25">
      <c r="A2504" s="368" t="s">
        <v>17960</v>
      </c>
      <c r="B2504" s="368" t="s">
        <v>17961</v>
      </c>
      <c r="C2504" s="368"/>
      <c r="D2504" s="240"/>
      <c r="E2504" s="240"/>
    </row>
    <row r="2505" spans="1:5" x14ac:dyDescent="0.25">
      <c r="A2505" s="368" t="s">
        <v>17962</v>
      </c>
      <c r="B2505" s="368" t="s">
        <v>17961</v>
      </c>
      <c r="C2505" s="368"/>
      <c r="D2505" s="240"/>
      <c r="E2505" s="240"/>
    </row>
    <row r="2506" spans="1:5" x14ac:dyDescent="0.25">
      <c r="A2506" s="368" t="s">
        <v>17963</v>
      </c>
      <c r="B2506" s="368" t="s">
        <v>17964</v>
      </c>
      <c r="C2506" s="368"/>
      <c r="D2506" s="240"/>
      <c r="E2506" s="240"/>
    </row>
    <row r="2507" spans="1:5" x14ac:dyDescent="0.25">
      <c r="A2507" s="368" t="s">
        <v>17965</v>
      </c>
      <c r="B2507" s="368" t="s">
        <v>17966</v>
      </c>
      <c r="C2507" s="368"/>
      <c r="D2507" s="240"/>
      <c r="E2507" s="240"/>
    </row>
    <row r="2508" spans="1:5" x14ac:dyDescent="0.25">
      <c r="A2508" s="368" t="s">
        <v>17967</v>
      </c>
      <c r="B2508" s="368" t="s">
        <v>17966</v>
      </c>
      <c r="C2508" s="368"/>
      <c r="D2508" s="240"/>
      <c r="E2508" s="240"/>
    </row>
    <row r="2509" spans="1:5" x14ac:dyDescent="0.25">
      <c r="A2509" s="368" t="s">
        <v>17968</v>
      </c>
      <c r="B2509" s="368" t="s">
        <v>17969</v>
      </c>
      <c r="C2509" s="368"/>
      <c r="D2509" s="240"/>
      <c r="E2509" s="240"/>
    </row>
    <row r="2510" spans="1:5" x14ac:dyDescent="0.25">
      <c r="A2510" s="368" t="s">
        <v>17970</v>
      </c>
      <c r="B2510" s="368" t="s">
        <v>17971</v>
      </c>
      <c r="C2510" s="368"/>
      <c r="D2510" s="240"/>
      <c r="E2510" s="240"/>
    </row>
    <row r="2511" spans="1:5" x14ac:dyDescent="0.25">
      <c r="A2511" s="368" t="s">
        <v>17972</v>
      </c>
      <c r="B2511" s="368" t="s">
        <v>17973</v>
      </c>
      <c r="C2511" s="368"/>
      <c r="D2511" s="240"/>
      <c r="E2511" s="240"/>
    </row>
    <row r="2512" spans="1:5" x14ac:dyDescent="0.25">
      <c r="A2512" s="368" t="s">
        <v>17974</v>
      </c>
      <c r="B2512" s="368" t="s">
        <v>17975</v>
      </c>
      <c r="C2512" s="368"/>
      <c r="D2512" s="240"/>
      <c r="E2512" s="240"/>
    </row>
    <row r="2513" spans="1:5" x14ac:dyDescent="0.25">
      <c r="A2513" s="368" t="s">
        <v>17976</v>
      </c>
      <c r="B2513" s="368" t="s">
        <v>17977</v>
      </c>
      <c r="C2513" s="368"/>
      <c r="D2513" s="240"/>
      <c r="E2513" s="240"/>
    </row>
    <row r="2514" spans="1:5" x14ac:dyDescent="0.25">
      <c r="A2514" s="368" t="s">
        <v>17978</v>
      </c>
      <c r="B2514" s="368" t="s">
        <v>17979</v>
      </c>
      <c r="C2514" s="368"/>
      <c r="D2514" s="240"/>
      <c r="E2514" s="240"/>
    </row>
    <row r="2515" spans="1:5" x14ac:dyDescent="0.25">
      <c r="A2515" s="368" t="s">
        <v>17980</v>
      </c>
      <c r="B2515" s="368" t="s">
        <v>17981</v>
      </c>
      <c r="C2515" s="368" t="s">
        <v>15558</v>
      </c>
      <c r="D2515" s="240"/>
      <c r="E2515" s="472"/>
    </row>
    <row r="2516" spans="1:5" x14ac:dyDescent="0.25">
      <c r="A2516" s="368" t="s">
        <v>17982</v>
      </c>
      <c r="B2516" s="368" t="s">
        <v>17983</v>
      </c>
      <c r="C2516" s="368" t="s">
        <v>15558</v>
      </c>
      <c r="D2516" s="240"/>
      <c r="E2516" s="472"/>
    </row>
    <row r="2517" spans="1:5" x14ac:dyDescent="0.25">
      <c r="A2517" s="368" t="s">
        <v>17984</v>
      </c>
      <c r="B2517" s="368" t="s">
        <v>17985</v>
      </c>
      <c r="C2517" s="368"/>
      <c r="D2517" s="240"/>
      <c r="E2517" s="240"/>
    </row>
    <row r="2518" spans="1:5" x14ac:dyDescent="0.25">
      <c r="A2518" s="368" t="s">
        <v>17986</v>
      </c>
      <c r="B2518" s="368" t="s">
        <v>17987</v>
      </c>
      <c r="C2518" s="368"/>
      <c r="D2518" s="240"/>
      <c r="E2518" s="240"/>
    </row>
    <row r="2519" spans="1:5" x14ac:dyDescent="0.25">
      <c r="A2519" s="368" t="s">
        <v>17988</v>
      </c>
      <c r="B2519" s="368" t="s">
        <v>17989</v>
      </c>
      <c r="C2519" s="368"/>
      <c r="D2519" s="240"/>
      <c r="E2519" s="240"/>
    </row>
    <row r="2520" spans="1:5" x14ac:dyDescent="0.25">
      <c r="A2520" s="368" t="s">
        <v>17990</v>
      </c>
      <c r="B2520" s="368" t="s">
        <v>17991</v>
      </c>
      <c r="C2520" s="368"/>
      <c r="D2520" s="240"/>
      <c r="E2520" s="240"/>
    </row>
    <row r="2521" spans="1:5" x14ac:dyDescent="0.25">
      <c r="A2521" s="368" t="s">
        <v>17992</v>
      </c>
      <c r="B2521" s="368" t="s">
        <v>17993</v>
      </c>
      <c r="C2521" s="368"/>
      <c r="D2521" s="240"/>
      <c r="E2521" s="240"/>
    </row>
    <row r="2522" spans="1:5" x14ac:dyDescent="0.25">
      <c r="A2522" s="368" t="s">
        <v>17994</v>
      </c>
      <c r="B2522" s="368" t="s">
        <v>17995</v>
      </c>
      <c r="C2522" s="368" t="s">
        <v>15558</v>
      </c>
      <c r="D2522" s="240"/>
      <c r="E2522" s="472"/>
    </row>
    <row r="2523" spans="1:5" x14ac:dyDescent="0.25">
      <c r="A2523" s="368" t="s">
        <v>17996</v>
      </c>
      <c r="B2523" s="368" t="s">
        <v>17997</v>
      </c>
      <c r="C2523" s="368" t="s">
        <v>15558</v>
      </c>
      <c r="D2523" s="240"/>
      <c r="E2523" s="472"/>
    </row>
    <row r="2524" spans="1:5" x14ac:dyDescent="0.25">
      <c r="A2524" s="368" t="s">
        <v>17998</v>
      </c>
      <c r="B2524" s="368" t="s">
        <v>17999</v>
      </c>
      <c r="C2524" s="368"/>
      <c r="D2524" s="240"/>
      <c r="E2524" s="240"/>
    </row>
    <row r="2525" spans="1:5" x14ac:dyDescent="0.25">
      <c r="A2525" s="368" t="s">
        <v>18000</v>
      </c>
      <c r="B2525" s="368" t="s">
        <v>18001</v>
      </c>
      <c r="C2525" s="368"/>
      <c r="D2525" s="240"/>
      <c r="E2525" s="240"/>
    </row>
    <row r="2526" spans="1:5" x14ac:dyDescent="0.25">
      <c r="A2526" s="368" t="s">
        <v>18002</v>
      </c>
      <c r="B2526" s="368" t="s">
        <v>18003</v>
      </c>
      <c r="C2526" s="368"/>
      <c r="D2526" s="240"/>
      <c r="E2526" s="240"/>
    </row>
    <row r="2527" spans="1:5" x14ac:dyDescent="0.25">
      <c r="A2527" s="368" t="s">
        <v>4021</v>
      </c>
      <c r="B2527" s="368" t="s">
        <v>18004</v>
      </c>
      <c r="C2527" s="368"/>
      <c r="D2527" s="240"/>
      <c r="E2527" s="240"/>
    </row>
    <row r="2528" spans="1:5" x14ac:dyDescent="0.25">
      <c r="A2528" s="368" t="s">
        <v>18005</v>
      </c>
      <c r="B2528" s="368" t="s">
        <v>18006</v>
      </c>
      <c r="C2528" s="368"/>
      <c r="D2528" s="240"/>
      <c r="E2528" s="240"/>
    </row>
    <row r="2529" spans="1:5" x14ac:dyDescent="0.25">
      <c r="A2529" s="368" t="s">
        <v>18007</v>
      </c>
      <c r="B2529" s="368" t="s">
        <v>18008</v>
      </c>
      <c r="C2529" s="368"/>
      <c r="D2529" s="240"/>
      <c r="E2529" s="240"/>
    </row>
    <row r="2530" spans="1:5" x14ac:dyDescent="0.25">
      <c r="A2530" s="368" t="s">
        <v>18009</v>
      </c>
      <c r="B2530" s="368" t="s">
        <v>18010</v>
      </c>
      <c r="C2530" s="368"/>
      <c r="D2530" s="240"/>
      <c r="E2530" s="240"/>
    </row>
    <row r="2531" spans="1:5" x14ac:dyDescent="0.25">
      <c r="A2531" s="368" t="s">
        <v>18011</v>
      </c>
      <c r="B2531" s="368" t="s">
        <v>18012</v>
      </c>
      <c r="C2531" s="368"/>
      <c r="D2531" s="240"/>
      <c r="E2531" s="240"/>
    </row>
    <row r="2532" spans="1:5" x14ac:dyDescent="0.25">
      <c r="A2532" s="368" t="s">
        <v>18013</v>
      </c>
      <c r="B2532" s="368" t="s">
        <v>18014</v>
      </c>
      <c r="C2532" s="368"/>
      <c r="D2532" s="240"/>
      <c r="E2532" s="240"/>
    </row>
    <row r="2533" spans="1:5" x14ac:dyDescent="0.25">
      <c r="A2533" s="368" t="s">
        <v>18015</v>
      </c>
      <c r="B2533" s="368" t="s">
        <v>18016</v>
      </c>
      <c r="C2533" s="368"/>
      <c r="D2533" s="240"/>
      <c r="E2533" s="240"/>
    </row>
    <row r="2534" spans="1:5" x14ac:dyDescent="0.25">
      <c r="A2534" s="368" t="s">
        <v>18017</v>
      </c>
      <c r="B2534" s="368" t="s">
        <v>18018</v>
      </c>
      <c r="C2534" s="368"/>
      <c r="D2534" s="240"/>
      <c r="E2534" s="240"/>
    </row>
    <row r="2535" spans="1:5" x14ac:dyDescent="0.25">
      <c r="A2535" s="368" t="s">
        <v>18019</v>
      </c>
      <c r="B2535" s="368" t="s">
        <v>18020</v>
      </c>
      <c r="C2535" s="368"/>
      <c r="D2535" s="240"/>
      <c r="E2535" s="240"/>
    </row>
    <row r="2536" spans="1:5" x14ac:dyDescent="0.25">
      <c r="A2536" s="368" t="s">
        <v>18021</v>
      </c>
      <c r="B2536" s="368" t="s">
        <v>18022</v>
      </c>
      <c r="C2536" s="368"/>
      <c r="D2536" s="240"/>
      <c r="E2536" s="240"/>
    </row>
    <row r="2537" spans="1:5" x14ac:dyDescent="0.25">
      <c r="A2537" s="368" t="s">
        <v>18023</v>
      </c>
      <c r="B2537" s="368" t="s">
        <v>13487</v>
      </c>
      <c r="C2537" s="368"/>
      <c r="D2537" s="240"/>
      <c r="E2537" s="240"/>
    </row>
    <row r="2538" spans="1:5" x14ac:dyDescent="0.25">
      <c r="A2538" s="368" t="s">
        <v>18024</v>
      </c>
      <c r="B2538" s="368" t="s">
        <v>13489</v>
      </c>
      <c r="C2538" s="368"/>
      <c r="D2538" s="240"/>
      <c r="E2538" s="240"/>
    </row>
    <row r="2539" spans="1:5" x14ac:dyDescent="0.25">
      <c r="A2539" s="368" t="s">
        <v>18025</v>
      </c>
      <c r="B2539" s="368" t="s">
        <v>13491</v>
      </c>
      <c r="C2539" s="368"/>
      <c r="D2539" s="240"/>
      <c r="E2539" s="240"/>
    </row>
    <row r="2540" spans="1:5" x14ac:dyDescent="0.25">
      <c r="A2540" s="454" t="s">
        <v>13213</v>
      </c>
      <c r="B2540" s="454" t="s">
        <v>13214</v>
      </c>
      <c r="C2540" s="454" t="s">
        <v>7068</v>
      </c>
      <c r="D2540" s="470"/>
      <c r="E2540" s="11"/>
    </row>
    <row r="2541" spans="1:5" x14ac:dyDescent="0.25">
      <c r="A2541" s="454" t="s">
        <v>18026</v>
      </c>
      <c r="B2541" s="454" t="s">
        <v>18027</v>
      </c>
      <c r="C2541" s="454" t="s">
        <v>7068</v>
      </c>
      <c r="D2541" s="470"/>
      <c r="E2541" s="11"/>
    </row>
    <row r="2542" spans="1:5" x14ac:dyDescent="0.25">
      <c r="A2542" s="454" t="s">
        <v>18028</v>
      </c>
      <c r="B2542" s="454" t="s">
        <v>18029</v>
      </c>
      <c r="C2542" s="454" t="s">
        <v>7068</v>
      </c>
      <c r="D2542" s="470"/>
      <c r="E2542" s="11"/>
    </row>
    <row r="2543" spans="1:5" x14ac:dyDescent="0.25">
      <c r="A2543" s="454" t="s">
        <v>18030</v>
      </c>
      <c r="B2543" s="454" t="s">
        <v>18031</v>
      </c>
      <c r="C2543" s="454" t="s">
        <v>7068</v>
      </c>
      <c r="D2543" s="470"/>
      <c r="E2543" s="11"/>
    </row>
    <row r="2544" spans="1:5" x14ac:dyDescent="0.25">
      <c r="A2544" s="454" t="s">
        <v>18032</v>
      </c>
      <c r="B2544" s="454" t="s">
        <v>18033</v>
      </c>
      <c r="C2544" s="454" t="s">
        <v>7068</v>
      </c>
      <c r="D2544" s="470"/>
      <c r="E2544" s="11"/>
    </row>
    <row r="2545" spans="1:5" x14ac:dyDescent="0.25">
      <c r="A2545" s="454" t="s">
        <v>18034</v>
      </c>
      <c r="B2545" s="454" t="s">
        <v>18035</v>
      </c>
      <c r="C2545" s="454" t="s">
        <v>7068</v>
      </c>
      <c r="D2545" s="470"/>
      <c r="E2545" s="11"/>
    </row>
    <row r="2546" spans="1:5" x14ac:dyDescent="0.25">
      <c r="A2546" s="454" t="s">
        <v>18036</v>
      </c>
      <c r="B2546" s="454" t="s">
        <v>18037</v>
      </c>
      <c r="C2546" s="454" t="s">
        <v>7068</v>
      </c>
      <c r="D2546" s="470"/>
      <c r="E2546" s="11"/>
    </row>
    <row r="2547" spans="1:5" x14ac:dyDescent="0.25">
      <c r="A2547" s="454" t="s">
        <v>18038</v>
      </c>
      <c r="B2547" s="454" t="s">
        <v>18039</v>
      </c>
      <c r="C2547" s="454" t="s">
        <v>7068</v>
      </c>
      <c r="D2547" s="470"/>
      <c r="E2547" s="11"/>
    </row>
    <row r="2548" spans="1:5" x14ac:dyDescent="0.25">
      <c r="A2548" s="454" t="s">
        <v>18040</v>
      </c>
      <c r="B2548" s="454" t="s">
        <v>18041</v>
      </c>
      <c r="C2548" s="454" t="s">
        <v>7068</v>
      </c>
      <c r="D2548" s="470"/>
      <c r="E2548" s="11"/>
    </row>
    <row r="2549" spans="1:5" x14ac:dyDescent="0.25">
      <c r="A2549" s="454" t="s">
        <v>18042</v>
      </c>
      <c r="B2549" s="454" t="s">
        <v>18043</v>
      </c>
      <c r="C2549" s="454" t="s">
        <v>7068</v>
      </c>
      <c r="D2549" s="470"/>
      <c r="E2549" s="11"/>
    </row>
    <row r="2550" spans="1:5" x14ac:dyDescent="0.25">
      <c r="A2550" s="454" t="s">
        <v>18044</v>
      </c>
      <c r="B2550" s="454" t="s">
        <v>18045</v>
      </c>
      <c r="C2550" s="454" t="s">
        <v>7068</v>
      </c>
      <c r="D2550" s="470"/>
      <c r="E2550" s="11"/>
    </row>
    <row r="2551" spans="1:5" x14ac:dyDescent="0.25">
      <c r="A2551" s="454" t="s">
        <v>18046</v>
      </c>
      <c r="B2551" s="454" t="s">
        <v>18047</v>
      </c>
      <c r="C2551" s="454" t="s">
        <v>7068</v>
      </c>
      <c r="D2551" s="470"/>
      <c r="E2551" s="11"/>
    </row>
    <row r="2552" spans="1:5" x14ac:dyDescent="0.25">
      <c r="A2552" s="454" t="s">
        <v>18048</v>
      </c>
      <c r="B2552" s="454" t="s">
        <v>18049</v>
      </c>
      <c r="C2552" s="454" t="s">
        <v>7068</v>
      </c>
      <c r="D2552" s="470"/>
      <c r="E2552" s="11"/>
    </row>
    <row r="2553" spans="1:5" x14ac:dyDescent="0.25">
      <c r="A2553" s="454" t="s">
        <v>18050</v>
      </c>
      <c r="B2553" s="454" t="s">
        <v>18051</v>
      </c>
      <c r="C2553" s="454" t="s">
        <v>7068</v>
      </c>
      <c r="D2553" s="470"/>
      <c r="E2553" s="11"/>
    </row>
    <row r="2554" spans="1:5" x14ac:dyDescent="0.25">
      <c r="A2554" s="454" t="s">
        <v>18052</v>
      </c>
      <c r="B2554" s="454" t="s">
        <v>18053</v>
      </c>
      <c r="C2554" s="454" t="s">
        <v>7068</v>
      </c>
      <c r="D2554" s="470"/>
      <c r="E2554" s="11"/>
    </row>
    <row r="2555" spans="1:5" x14ac:dyDescent="0.25">
      <c r="A2555" s="454" t="s">
        <v>18054</v>
      </c>
      <c r="B2555" s="454" t="s">
        <v>18055</v>
      </c>
      <c r="C2555" s="454" t="s">
        <v>7068</v>
      </c>
      <c r="D2555" s="470"/>
      <c r="E2555" s="11"/>
    </row>
    <row r="2556" spans="1:5" x14ac:dyDescent="0.25">
      <c r="A2556" s="454" t="s">
        <v>18056</v>
      </c>
      <c r="B2556" s="454" t="s">
        <v>18057</v>
      </c>
      <c r="C2556" s="454" t="s">
        <v>7068</v>
      </c>
      <c r="D2556" s="470"/>
      <c r="E2556" s="11"/>
    </row>
    <row r="2557" spans="1:5" x14ac:dyDescent="0.25">
      <c r="A2557" s="454" t="s">
        <v>18058</v>
      </c>
      <c r="B2557" s="454" t="s">
        <v>18059</v>
      </c>
      <c r="C2557" s="454" t="s">
        <v>7068</v>
      </c>
      <c r="D2557" s="470"/>
      <c r="E2557" s="11"/>
    </row>
    <row r="2558" spans="1:5" x14ac:dyDescent="0.25">
      <c r="A2558" s="454" t="s">
        <v>18060</v>
      </c>
      <c r="B2558" s="454" t="s">
        <v>18061</v>
      </c>
      <c r="C2558" s="454" t="s">
        <v>7068</v>
      </c>
      <c r="D2558" s="470"/>
      <c r="E2558" s="11"/>
    </row>
    <row r="2559" spans="1:5" x14ac:dyDescent="0.25">
      <c r="A2559" s="454" t="s">
        <v>18062</v>
      </c>
      <c r="B2559" s="454" t="s">
        <v>18063</v>
      </c>
      <c r="C2559" s="454" t="s">
        <v>7068</v>
      </c>
      <c r="D2559" s="470"/>
      <c r="E2559" s="11"/>
    </row>
    <row r="2560" spans="1:5" x14ac:dyDescent="0.25">
      <c r="A2560" s="454" t="s">
        <v>18064</v>
      </c>
      <c r="B2560" s="454" t="s">
        <v>18065</v>
      </c>
      <c r="C2560" s="454" t="s">
        <v>7068</v>
      </c>
      <c r="D2560" s="470"/>
      <c r="E2560" s="11"/>
    </row>
    <row r="2561" spans="1:5" x14ac:dyDescent="0.25">
      <c r="A2561" s="454" t="s">
        <v>18066</v>
      </c>
      <c r="B2561" s="454" t="s">
        <v>18067</v>
      </c>
      <c r="C2561" s="454" t="s">
        <v>7068</v>
      </c>
      <c r="D2561" s="470"/>
      <c r="E2561" s="11"/>
    </row>
    <row r="2562" spans="1:5" x14ac:dyDescent="0.25">
      <c r="A2562" s="454" t="s">
        <v>18068</v>
      </c>
      <c r="B2562" s="454" t="s">
        <v>18069</v>
      </c>
      <c r="C2562" s="454" t="s">
        <v>7068</v>
      </c>
      <c r="D2562" s="470"/>
      <c r="E2562" s="11"/>
    </row>
    <row r="2563" spans="1:5" x14ac:dyDescent="0.25">
      <c r="A2563" s="454" t="s">
        <v>18070</v>
      </c>
      <c r="B2563" s="454" t="s">
        <v>18071</v>
      </c>
      <c r="C2563" s="454" t="s">
        <v>7068</v>
      </c>
      <c r="D2563" s="470"/>
      <c r="E2563" s="11"/>
    </row>
    <row r="2564" spans="1:5" x14ac:dyDescent="0.25">
      <c r="A2564" s="454" t="s">
        <v>18072</v>
      </c>
      <c r="B2564" s="454" t="s">
        <v>18073</v>
      </c>
      <c r="C2564" s="454" t="s">
        <v>7068</v>
      </c>
      <c r="D2564" s="470"/>
      <c r="E2564" s="11"/>
    </row>
    <row r="2565" spans="1:5" x14ac:dyDescent="0.25">
      <c r="A2565" s="454" t="s">
        <v>18074</v>
      </c>
      <c r="B2565" s="454" t="s">
        <v>18075</v>
      </c>
      <c r="C2565" s="454" t="s">
        <v>7068</v>
      </c>
      <c r="D2565" s="470"/>
      <c r="E2565" s="11"/>
    </row>
    <row r="2566" spans="1:5" x14ac:dyDescent="0.25">
      <c r="A2566" s="454" t="s">
        <v>18076</v>
      </c>
      <c r="B2566" s="454" t="s">
        <v>18077</v>
      </c>
      <c r="C2566" s="454" t="s">
        <v>7068</v>
      </c>
      <c r="D2566" s="470"/>
      <c r="E2566" s="11"/>
    </row>
    <row r="2567" spans="1:5" x14ac:dyDescent="0.25">
      <c r="A2567" s="454" t="s">
        <v>18078</v>
      </c>
      <c r="B2567" s="454" t="s">
        <v>18079</v>
      </c>
      <c r="C2567" s="454" t="s">
        <v>7068</v>
      </c>
      <c r="D2567" s="470"/>
      <c r="E2567" s="11"/>
    </row>
    <row r="2568" spans="1:5" x14ac:dyDescent="0.25">
      <c r="A2568" s="454" t="s">
        <v>18080</v>
      </c>
      <c r="B2568" s="454" t="s">
        <v>18081</v>
      </c>
      <c r="C2568" s="454" t="s">
        <v>7068</v>
      </c>
      <c r="D2568" s="470"/>
      <c r="E2568" s="11"/>
    </row>
    <row r="2569" spans="1:5" x14ac:dyDescent="0.25">
      <c r="A2569" s="454" t="s">
        <v>18082</v>
      </c>
      <c r="B2569" s="454" t="s">
        <v>18083</v>
      </c>
      <c r="C2569" s="454" t="s">
        <v>7068</v>
      </c>
      <c r="D2569" s="470"/>
      <c r="E2569" s="11"/>
    </row>
    <row r="2570" spans="1:5" x14ac:dyDescent="0.25">
      <c r="A2570" s="454" t="s">
        <v>18084</v>
      </c>
      <c r="B2570" s="454" t="s">
        <v>13382</v>
      </c>
      <c r="C2570" s="454" t="s">
        <v>7068</v>
      </c>
      <c r="D2570" s="470"/>
      <c r="E2570" s="11"/>
    </row>
    <row r="2571" spans="1:5" x14ac:dyDescent="0.25">
      <c r="A2571" s="454" t="s">
        <v>13215</v>
      </c>
      <c r="B2571" s="454" t="s">
        <v>13216</v>
      </c>
      <c r="C2571" s="454" t="s">
        <v>7068</v>
      </c>
      <c r="D2571" s="470"/>
      <c r="E2571" s="11"/>
    </row>
    <row r="2572" spans="1:5" x14ac:dyDescent="0.25">
      <c r="A2572" s="454" t="s">
        <v>13217</v>
      </c>
      <c r="B2572" s="454" t="s">
        <v>13218</v>
      </c>
      <c r="C2572" s="454" t="s">
        <v>7068</v>
      </c>
      <c r="D2572" s="470"/>
      <c r="E2572" s="11"/>
    </row>
    <row r="2573" spans="1:5" x14ac:dyDescent="0.25">
      <c r="A2573" s="454" t="s">
        <v>13219</v>
      </c>
      <c r="B2573" s="454" t="s">
        <v>18085</v>
      </c>
      <c r="C2573" s="454" t="s">
        <v>7068</v>
      </c>
      <c r="D2573" s="470"/>
      <c r="E2573" s="11"/>
    </row>
    <row r="2574" spans="1:5" x14ac:dyDescent="0.25">
      <c r="A2574" s="454" t="s">
        <v>13220</v>
      </c>
      <c r="B2574" s="454" t="s">
        <v>13221</v>
      </c>
      <c r="C2574" s="454" t="s">
        <v>7068</v>
      </c>
      <c r="D2574" s="470"/>
      <c r="E2574" s="11"/>
    </row>
    <row r="2575" spans="1:5" x14ac:dyDescent="0.25">
      <c r="A2575" s="454" t="s">
        <v>18086</v>
      </c>
      <c r="B2575" s="454" t="s">
        <v>18087</v>
      </c>
      <c r="C2575" s="454" t="s">
        <v>7068</v>
      </c>
      <c r="D2575" s="470"/>
      <c r="E2575" s="11"/>
    </row>
    <row r="2576" spans="1:5" x14ac:dyDescent="0.25">
      <c r="A2576" s="454" t="s">
        <v>18088</v>
      </c>
      <c r="B2576" s="454" t="s">
        <v>18089</v>
      </c>
      <c r="C2576" s="454" t="s">
        <v>7068</v>
      </c>
      <c r="D2576" s="470"/>
      <c r="E2576" s="11"/>
    </row>
    <row r="2577" spans="1:5" x14ac:dyDescent="0.25">
      <c r="A2577" s="454" t="s">
        <v>18090</v>
      </c>
      <c r="B2577" s="454" t="s">
        <v>18091</v>
      </c>
      <c r="C2577" s="454" t="s">
        <v>7068</v>
      </c>
      <c r="D2577" s="470"/>
      <c r="E2577" s="11"/>
    </row>
    <row r="2578" spans="1:5" x14ac:dyDescent="0.25">
      <c r="A2578" s="454" t="s">
        <v>18092</v>
      </c>
      <c r="B2578" s="454" t="s">
        <v>18093</v>
      </c>
      <c r="C2578" s="454" t="s">
        <v>7068</v>
      </c>
      <c r="D2578" s="470"/>
      <c r="E2578" s="11"/>
    </row>
    <row r="2579" spans="1:5" x14ac:dyDescent="0.25">
      <c r="A2579" s="454" t="s">
        <v>18094</v>
      </c>
      <c r="B2579" s="454" t="s">
        <v>18095</v>
      </c>
      <c r="C2579" s="454" t="s">
        <v>7068</v>
      </c>
      <c r="D2579" s="470"/>
      <c r="E2579" s="11"/>
    </row>
    <row r="2580" spans="1:5" x14ac:dyDescent="0.25">
      <c r="A2580" s="454" t="s">
        <v>18096</v>
      </c>
      <c r="B2580" s="454" t="s">
        <v>18097</v>
      </c>
      <c r="C2580" s="454" t="s">
        <v>7068</v>
      </c>
      <c r="D2580" s="470"/>
      <c r="E2580" s="11"/>
    </row>
    <row r="2581" spans="1:5" x14ac:dyDescent="0.25">
      <c r="A2581" s="454" t="s">
        <v>18098</v>
      </c>
      <c r="B2581" s="454" t="s">
        <v>18099</v>
      </c>
      <c r="C2581" s="454" t="s">
        <v>7068</v>
      </c>
      <c r="D2581" s="470"/>
      <c r="E2581" s="11"/>
    </row>
    <row r="2582" spans="1:5" x14ac:dyDescent="0.25">
      <c r="A2582" s="454" t="s">
        <v>18100</v>
      </c>
      <c r="B2582" s="454" t="s">
        <v>18101</v>
      </c>
      <c r="C2582" s="454" t="s">
        <v>7068</v>
      </c>
      <c r="D2582" s="470"/>
      <c r="E2582" s="11"/>
    </row>
    <row r="2583" spans="1:5" x14ac:dyDescent="0.25">
      <c r="A2583" s="454" t="s">
        <v>18102</v>
      </c>
      <c r="B2583" s="454" t="s">
        <v>18103</v>
      </c>
      <c r="C2583" s="454" t="s">
        <v>7068</v>
      </c>
      <c r="D2583" s="470"/>
      <c r="E2583" s="11"/>
    </row>
    <row r="2584" spans="1:5" x14ac:dyDescent="0.25">
      <c r="A2584" s="454" t="s">
        <v>18104</v>
      </c>
      <c r="B2584" s="454" t="s">
        <v>18105</v>
      </c>
      <c r="C2584" s="454" t="s">
        <v>7068</v>
      </c>
      <c r="D2584" s="470"/>
      <c r="E2584" s="11"/>
    </row>
    <row r="2585" spans="1:5" x14ac:dyDescent="0.25">
      <c r="A2585" s="454" t="s">
        <v>18106</v>
      </c>
      <c r="B2585" s="454" t="s">
        <v>18107</v>
      </c>
      <c r="C2585" s="454" t="s">
        <v>7068</v>
      </c>
      <c r="D2585" s="470"/>
      <c r="E2585" s="11"/>
    </row>
    <row r="2586" spans="1:5" x14ac:dyDescent="0.25">
      <c r="A2586" s="454" t="s">
        <v>18108</v>
      </c>
      <c r="B2586" s="454" t="s">
        <v>18109</v>
      </c>
      <c r="C2586" s="454" t="s">
        <v>7068</v>
      </c>
      <c r="D2586" s="470"/>
      <c r="E2586" s="11"/>
    </row>
    <row r="2587" spans="1:5" x14ac:dyDescent="0.25">
      <c r="A2587" s="454" t="s">
        <v>18110</v>
      </c>
      <c r="B2587" s="454" t="s">
        <v>18111</v>
      </c>
      <c r="C2587" s="454" t="s">
        <v>7068</v>
      </c>
      <c r="D2587" s="470"/>
      <c r="E2587" s="11"/>
    </row>
    <row r="2588" spans="1:5" x14ac:dyDescent="0.25">
      <c r="A2588" s="454" t="s">
        <v>18112</v>
      </c>
      <c r="B2588" s="454" t="s">
        <v>18113</v>
      </c>
      <c r="C2588" s="454" t="s">
        <v>7068</v>
      </c>
      <c r="D2588" s="470"/>
      <c r="E2588" s="11"/>
    </row>
    <row r="2589" spans="1:5" x14ac:dyDescent="0.25">
      <c r="A2589" s="454" t="s">
        <v>18114</v>
      </c>
      <c r="B2589" s="454" t="s">
        <v>18115</v>
      </c>
      <c r="C2589" s="454" t="s">
        <v>7068</v>
      </c>
      <c r="D2589" s="470"/>
      <c r="E2589" s="11"/>
    </row>
    <row r="2590" spans="1:5" x14ac:dyDescent="0.25">
      <c r="A2590" s="454" t="s">
        <v>18116</v>
      </c>
      <c r="B2590" s="454" t="s">
        <v>18117</v>
      </c>
      <c r="C2590" s="454" t="s">
        <v>7068</v>
      </c>
      <c r="D2590" s="470"/>
      <c r="E2590" s="11"/>
    </row>
    <row r="2591" spans="1:5" x14ac:dyDescent="0.25">
      <c r="A2591" s="454" t="s">
        <v>13222</v>
      </c>
      <c r="B2591" s="454" t="s">
        <v>13223</v>
      </c>
      <c r="C2591" s="454" t="s">
        <v>7068</v>
      </c>
      <c r="D2591" s="470"/>
      <c r="E2591" s="11"/>
    </row>
    <row r="2592" spans="1:5" x14ac:dyDescent="0.25">
      <c r="A2592" s="454" t="s">
        <v>13224</v>
      </c>
      <c r="B2592" s="454" t="s">
        <v>13225</v>
      </c>
      <c r="C2592" s="454" t="s">
        <v>7068</v>
      </c>
      <c r="D2592" s="470"/>
      <c r="E2592" s="11"/>
    </row>
    <row r="2593" spans="1:5" x14ac:dyDescent="0.25">
      <c r="A2593" s="454" t="s">
        <v>13226</v>
      </c>
      <c r="B2593" s="454" t="s">
        <v>13227</v>
      </c>
      <c r="C2593" s="454" t="s">
        <v>7068</v>
      </c>
      <c r="D2593" s="470"/>
      <c r="E2593" s="11"/>
    </row>
    <row r="2594" spans="1:5" x14ac:dyDescent="0.25">
      <c r="A2594" s="454" t="s">
        <v>18118</v>
      </c>
      <c r="B2594" s="454" t="s">
        <v>18119</v>
      </c>
      <c r="C2594" s="454" t="s">
        <v>7068</v>
      </c>
      <c r="D2594" s="470"/>
      <c r="E2594" s="11"/>
    </row>
    <row r="2595" spans="1:5" x14ac:dyDescent="0.25">
      <c r="A2595" s="454" t="s">
        <v>18120</v>
      </c>
      <c r="B2595" s="454" t="s">
        <v>18121</v>
      </c>
      <c r="C2595" s="454" t="s">
        <v>7068</v>
      </c>
      <c r="D2595" s="470"/>
      <c r="E2595" s="11"/>
    </row>
    <row r="2596" spans="1:5" x14ac:dyDescent="0.25">
      <c r="A2596" s="454" t="s">
        <v>18122</v>
      </c>
      <c r="B2596" s="454" t="s">
        <v>18123</v>
      </c>
      <c r="C2596" s="454" t="s">
        <v>7068</v>
      </c>
      <c r="D2596" s="470"/>
      <c r="E2596" s="11"/>
    </row>
    <row r="2597" spans="1:5" x14ac:dyDescent="0.25">
      <c r="A2597" s="454" t="s">
        <v>18124</v>
      </c>
      <c r="B2597" s="454" t="s">
        <v>18125</v>
      </c>
      <c r="C2597" s="454" t="s">
        <v>7068</v>
      </c>
      <c r="D2597" s="470"/>
      <c r="E2597" s="11"/>
    </row>
    <row r="2598" spans="1:5" x14ac:dyDescent="0.25">
      <c r="A2598" s="454" t="s">
        <v>18126</v>
      </c>
      <c r="B2598" s="454" t="s">
        <v>18127</v>
      </c>
      <c r="C2598" s="454" t="s">
        <v>7068</v>
      </c>
      <c r="D2598" s="470"/>
      <c r="E2598" s="11"/>
    </row>
    <row r="2599" spans="1:5" x14ac:dyDescent="0.25">
      <c r="A2599" s="454" t="s">
        <v>18128</v>
      </c>
      <c r="B2599" s="454" t="s">
        <v>18129</v>
      </c>
      <c r="C2599" s="454" t="s">
        <v>7068</v>
      </c>
      <c r="D2599" s="470"/>
      <c r="E2599" s="11"/>
    </row>
    <row r="2600" spans="1:5" x14ac:dyDescent="0.25">
      <c r="A2600" s="454" t="s">
        <v>18130</v>
      </c>
      <c r="B2600" s="454" t="s">
        <v>18131</v>
      </c>
      <c r="C2600" s="454" t="s">
        <v>7068</v>
      </c>
      <c r="D2600" s="470"/>
      <c r="E2600" s="11"/>
    </row>
    <row r="2601" spans="1:5" x14ac:dyDescent="0.25">
      <c r="A2601" s="454" t="s">
        <v>18132</v>
      </c>
      <c r="B2601" s="454" t="s">
        <v>18133</v>
      </c>
      <c r="C2601" s="454" t="s">
        <v>7068</v>
      </c>
      <c r="D2601" s="470"/>
      <c r="E2601" s="11"/>
    </row>
    <row r="2602" spans="1:5" x14ac:dyDescent="0.25">
      <c r="A2602" s="454" t="s">
        <v>18134</v>
      </c>
      <c r="B2602" s="454" t="s">
        <v>18135</v>
      </c>
      <c r="C2602" s="454" t="s">
        <v>7068</v>
      </c>
      <c r="D2602" s="470"/>
      <c r="E2602" s="11"/>
    </row>
    <row r="2603" spans="1:5" x14ac:dyDescent="0.25">
      <c r="A2603" s="454" t="s">
        <v>18136</v>
      </c>
      <c r="B2603" s="454" t="s">
        <v>18137</v>
      </c>
      <c r="C2603" s="454" t="s">
        <v>7068</v>
      </c>
      <c r="D2603" s="470"/>
      <c r="E2603" s="11"/>
    </row>
    <row r="2604" spans="1:5" x14ac:dyDescent="0.25">
      <c r="A2604" s="454" t="s">
        <v>18138</v>
      </c>
      <c r="B2604" s="454" t="s">
        <v>18139</v>
      </c>
      <c r="C2604" s="454" t="s">
        <v>7068</v>
      </c>
      <c r="D2604" s="470"/>
      <c r="E2604" s="11"/>
    </row>
    <row r="2605" spans="1:5" x14ac:dyDescent="0.25">
      <c r="A2605" s="454" t="s">
        <v>18140</v>
      </c>
      <c r="B2605" s="454" t="s">
        <v>18141</v>
      </c>
      <c r="C2605" s="454" t="s">
        <v>7068</v>
      </c>
      <c r="D2605" s="470"/>
      <c r="E2605" s="11"/>
    </row>
    <row r="2606" spans="1:5" x14ac:dyDescent="0.25">
      <c r="A2606" s="454" t="s">
        <v>18142</v>
      </c>
      <c r="B2606" s="454" t="s">
        <v>18143</v>
      </c>
      <c r="C2606" s="454" t="s">
        <v>7068</v>
      </c>
      <c r="D2606" s="470"/>
      <c r="E2606" s="11"/>
    </row>
    <row r="2607" spans="1:5" x14ac:dyDescent="0.25">
      <c r="A2607" s="454" t="s">
        <v>18144</v>
      </c>
      <c r="B2607" s="454" t="s">
        <v>18145</v>
      </c>
      <c r="C2607" s="454" t="s">
        <v>7068</v>
      </c>
      <c r="D2607" s="470"/>
      <c r="E2607" s="11"/>
    </row>
    <row r="2608" spans="1:5" x14ac:dyDescent="0.25">
      <c r="A2608" s="454" t="s">
        <v>18146</v>
      </c>
      <c r="B2608" s="454" t="s">
        <v>18147</v>
      </c>
      <c r="C2608" s="454" t="s">
        <v>7068</v>
      </c>
      <c r="D2608" s="470"/>
      <c r="E2608" s="11"/>
    </row>
    <row r="2609" spans="1:5" x14ac:dyDescent="0.25">
      <c r="A2609" s="454" t="s">
        <v>18148</v>
      </c>
      <c r="B2609" s="454" t="s">
        <v>18149</v>
      </c>
      <c r="C2609" s="454" t="s">
        <v>7068</v>
      </c>
      <c r="D2609" s="470"/>
      <c r="E2609" s="11"/>
    </row>
    <row r="2610" spans="1:5" x14ac:dyDescent="0.25">
      <c r="A2610" s="454" t="s">
        <v>18150</v>
      </c>
      <c r="B2610" s="454" t="s">
        <v>18151</v>
      </c>
      <c r="C2610" s="454" t="s">
        <v>7068</v>
      </c>
      <c r="D2610" s="470"/>
      <c r="E2610" s="11"/>
    </row>
    <row r="2611" spans="1:5" x14ac:dyDescent="0.25">
      <c r="A2611" s="454" t="s">
        <v>18152</v>
      </c>
      <c r="B2611" s="454" t="s">
        <v>18153</v>
      </c>
      <c r="C2611" s="454" t="s">
        <v>7068</v>
      </c>
      <c r="D2611" s="470"/>
      <c r="E2611" s="11"/>
    </row>
    <row r="2612" spans="1:5" x14ac:dyDescent="0.25">
      <c r="A2612" s="454" t="s">
        <v>18154</v>
      </c>
      <c r="B2612" s="454" t="s">
        <v>18155</v>
      </c>
      <c r="C2612" s="454" t="s">
        <v>7068</v>
      </c>
      <c r="D2612" s="470"/>
      <c r="E2612" s="11"/>
    </row>
    <row r="2613" spans="1:5" x14ac:dyDescent="0.25">
      <c r="A2613" s="454" t="s">
        <v>18156</v>
      </c>
      <c r="B2613" s="454" t="s">
        <v>18157</v>
      </c>
      <c r="C2613" s="454" t="s">
        <v>7068</v>
      </c>
      <c r="D2613" s="470"/>
      <c r="E2613" s="11"/>
    </row>
    <row r="2614" spans="1:5" x14ac:dyDescent="0.25">
      <c r="A2614" s="454" t="s">
        <v>18158</v>
      </c>
      <c r="B2614" s="454" t="s">
        <v>18159</v>
      </c>
      <c r="C2614" s="454" t="s">
        <v>7068</v>
      </c>
      <c r="D2614" s="470"/>
      <c r="E2614" s="11"/>
    </row>
    <row r="2615" spans="1:5" x14ac:dyDescent="0.25">
      <c r="A2615" s="454" t="s">
        <v>18160</v>
      </c>
      <c r="B2615" s="454" t="s">
        <v>18161</v>
      </c>
      <c r="C2615" s="454" t="s">
        <v>7068</v>
      </c>
      <c r="D2615" s="470"/>
      <c r="E2615" s="11"/>
    </row>
    <row r="2616" spans="1:5" x14ac:dyDescent="0.25">
      <c r="A2616" s="454" t="s">
        <v>18162</v>
      </c>
      <c r="B2616" s="454" t="s">
        <v>18163</v>
      </c>
      <c r="C2616" s="454" t="s">
        <v>7068</v>
      </c>
      <c r="D2616" s="470"/>
      <c r="E2616" s="11"/>
    </row>
    <row r="2617" spans="1:5" x14ac:dyDescent="0.25">
      <c r="A2617" s="454" t="s">
        <v>18164</v>
      </c>
      <c r="B2617" s="454" t="s">
        <v>18165</v>
      </c>
      <c r="C2617" s="454" t="s">
        <v>7068</v>
      </c>
      <c r="D2617" s="470"/>
      <c r="E2617" s="11"/>
    </row>
    <row r="2618" spans="1:5" x14ac:dyDescent="0.25">
      <c r="A2618" s="454" t="s">
        <v>18166</v>
      </c>
      <c r="B2618" s="454" t="s">
        <v>18167</v>
      </c>
      <c r="C2618" s="454" t="s">
        <v>7068</v>
      </c>
      <c r="D2618" s="470"/>
      <c r="E2618" s="11"/>
    </row>
    <row r="2619" spans="1:5" x14ac:dyDescent="0.25">
      <c r="A2619" s="454" t="s">
        <v>12530</v>
      </c>
      <c r="B2619" s="454" t="s">
        <v>18168</v>
      </c>
      <c r="C2619" s="454" t="s">
        <v>7068</v>
      </c>
      <c r="D2619" s="470"/>
      <c r="E2619" s="11"/>
    </row>
    <row r="2620" spans="1:5" x14ac:dyDescent="0.25">
      <c r="A2620" s="454" t="s">
        <v>13228</v>
      </c>
      <c r="B2620" s="454" t="s">
        <v>13229</v>
      </c>
      <c r="C2620" s="454" t="s">
        <v>7068</v>
      </c>
      <c r="D2620" s="470"/>
      <c r="E2620" s="11"/>
    </row>
    <row r="2621" spans="1:5" x14ac:dyDescent="0.25">
      <c r="A2621" s="454" t="s">
        <v>13230</v>
      </c>
      <c r="B2621" s="454" t="s">
        <v>13231</v>
      </c>
      <c r="C2621" s="454" t="s">
        <v>7068</v>
      </c>
      <c r="D2621" s="470"/>
      <c r="E2621" s="11"/>
    </row>
    <row r="2622" spans="1:5" x14ac:dyDescent="0.25">
      <c r="A2622" s="454" t="s">
        <v>13232</v>
      </c>
      <c r="B2622" s="454" t="s">
        <v>13233</v>
      </c>
      <c r="C2622" s="454" t="s">
        <v>7068</v>
      </c>
      <c r="D2622" s="470"/>
      <c r="E2622" s="11"/>
    </row>
    <row r="2623" spans="1:5" x14ac:dyDescent="0.25">
      <c r="A2623" s="368" t="s">
        <v>13234</v>
      </c>
      <c r="B2623" s="368" t="s">
        <v>18169</v>
      </c>
      <c r="C2623" s="368"/>
      <c r="D2623" s="240"/>
      <c r="E2623" s="240"/>
    </row>
    <row r="2624" spans="1:5" x14ac:dyDescent="0.25">
      <c r="A2624" s="369" t="s">
        <v>4087</v>
      </c>
      <c r="B2624" s="369" t="s">
        <v>18170</v>
      </c>
      <c r="C2624" s="369" t="s">
        <v>16498</v>
      </c>
      <c r="D2624" s="456"/>
      <c r="E2624" s="456"/>
    </row>
    <row r="2625" spans="1:5" x14ac:dyDescent="0.25">
      <c r="A2625" s="368" t="s">
        <v>4089</v>
      </c>
      <c r="B2625" s="368" t="s">
        <v>18171</v>
      </c>
      <c r="C2625" s="368" t="s">
        <v>18172</v>
      </c>
      <c r="D2625" s="240"/>
      <c r="E2625" s="240"/>
    </row>
    <row r="2626" spans="1:5" x14ac:dyDescent="0.25">
      <c r="A2626" s="368" t="s">
        <v>18173</v>
      </c>
      <c r="B2626" s="368" t="s">
        <v>18174</v>
      </c>
      <c r="C2626" s="368"/>
      <c r="D2626" s="240"/>
      <c r="E2626" s="240"/>
    </row>
    <row r="2627" spans="1:5" x14ac:dyDescent="0.25">
      <c r="A2627" s="368" t="s">
        <v>18175</v>
      </c>
      <c r="B2627" s="368" t="s">
        <v>18176</v>
      </c>
      <c r="C2627" s="368"/>
      <c r="D2627" s="240"/>
      <c r="E2627" s="240"/>
    </row>
    <row r="2628" spans="1:5" x14ac:dyDescent="0.25">
      <c r="A2628" s="368" t="s">
        <v>18177</v>
      </c>
      <c r="B2628" s="368" t="s">
        <v>18178</v>
      </c>
      <c r="C2628" s="368"/>
      <c r="D2628" s="240"/>
      <c r="E2628" s="240"/>
    </row>
    <row r="2629" spans="1:5" x14ac:dyDescent="0.25">
      <c r="A2629" s="368" t="s">
        <v>18179</v>
      </c>
      <c r="B2629" s="368" t="s">
        <v>18180</v>
      </c>
      <c r="C2629" s="368"/>
      <c r="D2629" s="240"/>
      <c r="E2629" s="240"/>
    </row>
    <row r="2630" spans="1:5" x14ac:dyDescent="0.25">
      <c r="A2630" s="368" t="s">
        <v>18181</v>
      </c>
      <c r="B2630" s="368" t="s">
        <v>18182</v>
      </c>
      <c r="C2630" s="368"/>
      <c r="D2630" s="240"/>
      <c r="E2630" s="240"/>
    </row>
    <row r="2631" spans="1:5" x14ac:dyDescent="0.25">
      <c r="A2631" s="368" t="s">
        <v>18183</v>
      </c>
      <c r="B2631" s="368" t="s">
        <v>18184</v>
      </c>
      <c r="C2631" s="368"/>
      <c r="D2631" s="240"/>
      <c r="E2631" s="240"/>
    </row>
    <row r="2632" spans="1:5" x14ac:dyDescent="0.25">
      <c r="A2632" s="368" t="s">
        <v>18185</v>
      </c>
      <c r="B2632" s="368" t="s">
        <v>18186</v>
      </c>
      <c r="C2632" s="368"/>
      <c r="D2632" s="240"/>
      <c r="E2632" s="240"/>
    </row>
    <row r="2633" spans="1:5" x14ac:dyDescent="0.25">
      <c r="A2633" s="368" t="s">
        <v>18187</v>
      </c>
      <c r="B2633" s="368" t="s">
        <v>18188</v>
      </c>
      <c r="C2633" s="368"/>
      <c r="D2633" s="240"/>
      <c r="E2633" s="240"/>
    </row>
    <row r="2634" spans="1:5" x14ac:dyDescent="0.25">
      <c r="A2634" s="368" t="s">
        <v>18189</v>
      </c>
      <c r="B2634" s="368" t="s">
        <v>18190</v>
      </c>
      <c r="C2634" s="368"/>
      <c r="D2634" s="240"/>
      <c r="E2634" s="240"/>
    </row>
    <row r="2635" spans="1:5" x14ac:dyDescent="0.25">
      <c r="A2635" s="368" t="s">
        <v>18191</v>
      </c>
      <c r="B2635" s="368" t="s">
        <v>18192</v>
      </c>
      <c r="C2635" s="368"/>
      <c r="D2635" s="240"/>
      <c r="E2635" s="240"/>
    </row>
    <row r="2636" spans="1:5" x14ac:dyDescent="0.25">
      <c r="A2636" s="368" t="s">
        <v>18193</v>
      </c>
      <c r="B2636" s="368" t="s">
        <v>18194</v>
      </c>
      <c r="C2636" s="368"/>
      <c r="D2636" s="240"/>
      <c r="E2636" s="240"/>
    </row>
    <row r="2637" spans="1:5" x14ac:dyDescent="0.25">
      <c r="A2637" s="368" t="s">
        <v>18195</v>
      </c>
      <c r="B2637" s="368" t="s">
        <v>18196</v>
      </c>
      <c r="C2637" s="368"/>
      <c r="D2637" s="240"/>
      <c r="E2637" s="240"/>
    </row>
    <row r="2638" spans="1:5" x14ac:dyDescent="0.25">
      <c r="A2638" s="368" t="s">
        <v>18197</v>
      </c>
      <c r="B2638" s="368" t="s">
        <v>18198</v>
      </c>
      <c r="C2638" s="368"/>
      <c r="D2638" s="240"/>
      <c r="E2638" s="240"/>
    </row>
    <row r="2639" spans="1:5" x14ac:dyDescent="0.25">
      <c r="A2639" s="368" t="s">
        <v>18199</v>
      </c>
      <c r="B2639" s="368" t="s">
        <v>18200</v>
      </c>
      <c r="C2639" s="368"/>
      <c r="D2639" s="240"/>
      <c r="E2639" s="240"/>
    </row>
    <row r="2640" spans="1:5" x14ac:dyDescent="0.25">
      <c r="A2640" s="368" t="s">
        <v>18201</v>
      </c>
      <c r="B2640" s="368" t="s">
        <v>18202</v>
      </c>
      <c r="C2640" s="368"/>
      <c r="D2640" s="240"/>
      <c r="E2640" s="240"/>
    </row>
    <row r="2641" spans="1:5" x14ac:dyDescent="0.25">
      <c r="A2641" s="368" t="s">
        <v>18203</v>
      </c>
      <c r="B2641" s="368" t="s">
        <v>18204</v>
      </c>
      <c r="C2641" s="368"/>
      <c r="D2641" s="240"/>
      <c r="E2641" s="240"/>
    </row>
    <row r="2642" spans="1:5" x14ac:dyDescent="0.25">
      <c r="A2642" s="369" t="s">
        <v>18205</v>
      </c>
      <c r="B2642" s="369" t="s">
        <v>18206</v>
      </c>
      <c r="C2642" s="369" t="s">
        <v>16498</v>
      </c>
      <c r="D2642" s="456"/>
      <c r="E2642" s="456"/>
    </row>
    <row r="2643" spans="1:5" x14ac:dyDescent="0.25">
      <c r="A2643" s="368" t="s">
        <v>4091</v>
      </c>
      <c r="B2643" s="368" t="s">
        <v>18207</v>
      </c>
      <c r="C2643" s="368" t="s">
        <v>18172</v>
      </c>
      <c r="D2643" s="240"/>
      <c r="E2643" s="240"/>
    </row>
    <row r="2644" spans="1:5" x14ac:dyDescent="0.25">
      <c r="A2644" s="368" t="s">
        <v>18208</v>
      </c>
      <c r="B2644" s="368" t="s">
        <v>18209</v>
      </c>
      <c r="C2644" s="368"/>
      <c r="D2644" s="240"/>
      <c r="E2644" s="240"/>
    </row>
    <row r="2645" spans="1:5" x14ac:dyDescent="0.25">
      <c r="A2645" s="368" t="s">
        <v>18210</v>
      </c>
      <c r="B2645" s="368" t="s">
        <v>18211</v>
      </c>
      <c r="C2645" s="368"/>
      <c r="D2645" s="240"/>
      <c r="E2645" s="240"/>
    </row>
    <row r="2646" spans="1:5" x14ac:dyDescent="0.25">
      <c r="A2646" s="368" t="s">
        <v>18212</v>
      </c>
      <c r="B2646" s="368" t="s">
        <v>18213</v>
      </c>
      <c r="C2646" s="368"/>
      <c r="D2646" s="240"/>
      <c r="E2646" s="240"/>
    </row>
    <row r="2647" spans="1:5" x14ac:dyDescent="0.25">
      <c r="A2647" s="368" t="s">
        <v>18214</v>
      </c>
      <c r="B2647" s="368" t="s">
        <v>18215</v>
      </c>
      <c r="C2647" s="368"/>
      <c r="D2647" s="240"/>
      <c r="E2647" s="240"/>
    </row>
    <row r="2648" spans="1:5" x14ac:dyDescent="0.25">
      <c r="A2648" s="368" t="s">
        <v>18216</v>
      </c>
      <c r="B2648" s="368" t="s">
        <v>18217</v>
      </c>
      <c r="C2648" s="368"/>
      <c r="D2648" s="240"/>
      <c r="E2648" s="240"/>
    </row>
    <row r="2649" spans="1:5" x14ac:dyDescent="0.25">
      <c r="A2649" s="368" t="s">
        <v>18218</v>
      </c>
      <c r="B2649" s="368" t="s">
        <v>18219</v>
      </c>
      <c r="C2649" s="368"/>
      <c r="D2649" s="240"/>
      <c r="E2649" s="240"/>
    </row>
    <row r="2650" spans="1:5" x14ac:dyDescent="0.25">
      <c r="A2650" s="368" t="s">
        <v>18220</v>
      </c>
      <c r="B2650" s="368" t="s">
        <v>18221</v>
      </c>
      <c r="C2650" s="368"/>
      <c r="D2650" s="240"/>
      <c r="E2650" s="240"/>
    </row>
    <row r="2651" spans="1:5" x14ac:dyDescent="0.25">
      <c r="A2651" s="368" t="s">
        <v>18222</v>
      </c>
      <c r="B2651" s="368" t="s">
        <v>18223</v>
      </c>
      <c r="C2651" s="368"/>
      <c r="D2651" s="240"/>
      <c r="E2651" s="240"/>
    </row>
    <row r="2652" spans="1:5" x14ac:dyDescent="0.25">
      <c r="A2652" s="368" t="s">
        <v>18224</v>
      </c>
      <c r="B2652" s="368" t="s">
        <v>18225</v>
      </c>
      <c r="C2652" s="368"/>
      <c r="D2652" s="240"/>
      <c r="E2652" s="240"/>
    </row>
    <row r="2653" spans="1:5" x14ac:dyDescent="0.25">
      <c r="A2653" s="368" t="s">
        <v>18226</v>
      </c>
      <c r="B2653" s="368" t="s">
        <v>18227</v>
      </c>
      <c r="C2653" s="368"/>
      <c r="D2653" s="240"/>
      <c r="E2653" s="240"/>
    </row>
    <row r="2654" spans="1:5" x14ac:dyDescent="0.25">
      <c r="A2654" s="368" t="s">
        <v>18228</v>
      </c>
      <c r="B2654" s="368" t="s">
        <v>18229</v>
      </c>
      <c r="C2654" s="368"/>
      <c r="D2654" s="240"/>
      <c r="E2654" s="240"/>
    </row>
    <row r="2655" spans="1:5" x14ac:dyDescent="0.25">
      <c r="A2655" s="368" t="s">
        <v>18230</v>
      </c>
      <c r="B2655" s="368" t="s">
        <v>18231</v>
      </c>
      <c r="C2655" s="368"/>
      <c r="D2655" s="240"/>
      <c r="E2655" s="240"/>
    </row>
    <row r="2656" spans="1:5" x14ac:dyDescent="0.25">
      <c r="A2656" s="368" t="s">
        <v>18232</v>
      </c>
      <c r="B2656" s="368" t="s">
        <v>18233</v>
      </c>
      <c r="C2656" s="368"/>
      <c r="D2656" s="240"/>
      <c r="E2656" s="240"/>
    </row>
    <row r="2657" spans="1:5" x14ac:dyDescent="0.25">
      <c r="A2657" s="368" t="s">
        <v>18234</v>
      </c>
      <c r="B2657" s="368" t="s">
        <v>18235</v>
      </c>
      <c r="C2657" s="368"/>
      <c r="D2657" s="240"/>
      <c r="E2657" s="240"/>
    </row>
    <row r="2658" spans="1:5" x14ac:dyDescent="0.25">
      <c r="A2658" s="368" t="s">
        <v>18236</v>
      </c>
      <c r="B2658" s="368" t="s">
        <v>18237</v>
      </c>
      <c r="C2658" s="368"/>
      <c r="D2658" s="240"/>
      <c r="E2658" s="240"/>
    </row>
    <row r="2659" spans="1:5" x14ac:dyDescent="0.25">
      <c r="A2659" s="368" t="s">
        <v>18238</v>
      </c>
      <c r="B2659" s="368" t="s">
        <v>18239</v>
      </c>
      <c r="C2659" s="368" t="s">
        <v>18172</v>
      </c>
      <c r="D2659" s="240"/>
      <c r="E2659" s="240"/>
    </row>
    <row r="2660" spans="1:5" x14ac:dyDescent="0.25">
      <c r="A2660" s="368" t="s">
        <v>18240</v>
      </c>
      <c r="B2660" s="368" t="s">
        <v>18241</v>
      </c>
      <c r="C2660" s="368"/>
      <c r="D2660" s="240"/>
      <c r="E2660" s="240"/>
    </row>
    <row r="2661" spans="1:5" x14ac:dyDescent="0.25">
      <c r="A2661" s="368" t="s">
        <v>18242</v>
      </c>
      <c r="B2661" s="368" t="s">
        <v>18243</v>
      </c>
      <c r="C2661" s="368"/>
      <c r="D2661" s="240"/>
      <c r="E2661" s="240"/>
    </row>
    <row r="2662" spans="1:5" x14ac:dyDescent="0.25">
      <c r="A2662" s="368" t="s">
        <v>18244</v>
      </c>
      <c r="B2662" s="368" t="s">
        <v>18245</v>
      </c>
      <c r="C2662" s="368"/>
      <c r="D2662" s="240"/>
      <c r="E2662" s="240"/>
    </row>
    <row r="2663" spans="1:5" x14ac:dyDescent="0.25">
      <c r="A2663" s="368" t="s">
        <v>18246</v>
      </c>
      <c r="B2663" s="368" t="s">
        <v>18247</v>
      </c>
      <c r="C2663" s="368"/>
      <c r="D2663" s="240"/>
      <c r="E2663" s="240"/>
    </row>
    <row r="2664" spans="1:5" x14ac:dyDescent="0.25">
      <c r="A2664" s="368" t="s">
        <v>18248</v>
      </c>
      <c r="B2664" s="368" t="s">
        <v>18249</v>
      </c>
      <c r="C2664" s="368"/>
      <c r="D2664" s="240"/>
      <c r="E2664" s="240"/>
    </row>
    <row r="2665" spans="1:5" x14ac:dyDescent="0.25">
      <c r="A2665" s="368" t="s">
        <v>18250</v>
      </c>
      <c r="B2665" s="368" t="s">
        <v>18251</v>
      </c>
      <c r="C2665" s="368"/>
      <c r="D2665" s="240"/>
      <c r="E2665" s="240"/>
    </row>
    <row r="2666" spans="1:5" x14ac:dyDescent="0.25">
      <c r="A2666" s="368" t="s">
        <v>18252</v>
      </c>
      <c r="B2666" s="368" t="s">
        <v>18253</v>
      </c>
      <c r="C2666" s="368"/>
      <c r="D2666" s="240"/>
      <c r="E2666" s="240"/>
    </row>
    <row r="2667" spans="1:5" x14ac:dyDescent="0.25">
      <c r="A2667" s="368" t="s">
        <v>18254</v>
      </c>
      <c r="B2667" s="368" t="s">
        <v>18255</v>
      </c>
      <c r="C2667" s="368"/>
      <c r="D2667" s="240"/>
      <c r="E2667" s="240"/>
    </row>
    <row r="2668" spans="1:5" x14ac:dyDescent="0.25">
      <c r="A2668" s="368" t="s">
        <v>18256</v>
      </c>
      <c r="B2668" s="368" t="s">
        <v>18257</v>
      </c>
      <c r="C2668" s="368"/>
      <c r="D2668" s="240"/>
      <c r="E2668" s="240"/>
    </row>
    <row r="2669" spans="1:5" x14ac:dyDescent="0.25">
      <c r="A2669" s="368" t="s">
        <v>18258</v>
      </c>
      <c r="B2669" s="368" t="s">
        <v>18259</v>
      </c>
      <c r="C2669" s="368" t="s">
        <v>18172</v>
      </c>
      <c r="D2669" s="240"/>
      <c r="E2669" s="240"/>
    </row>
    <row r="2670" spans="1:5" x14ac:dyDescent="0.25">
      <c r="A2670" s="368" t="s">
        <v>18260</v>
      </c>
      <c r="B2670" s="368" t="s">
        <v>18261</v>
      </c>
      <c r="C2670" s="368"/>
      <c r="D2670" s="240"/>
      <c r="E2670" s="240"/>
    </row>
    <row r="2671" spans="1:5" x14ac:dyDescent="0.25">
      <c r="A2671" s="368" t="s">
        <v>18262</v>
      </c>
      <c r="B2671" s="368" t="s">
        <v>18263</v>
      </c>
      <c r="C2671" s="368"/>
      <c r="D2671" s="240"/>
      <c r="E2671" s="240"/>
    </row>
    <row r="2672" spans="1:5" x14ac:dyDescent="0.25">
      <c r="A2672" s="368" t="s">
        <v>18264</v>
      </c>
      <c r="B2672" s="368" t="s">
        <v>18265</v>
      </c>
      <c r="C2672" s="368"/>
      <c r="D2672" s="240"/>
      <c r="E2672" s="240"/>
    </row>
    <row r="2673" spans="1:5" x14ac:dyDescent="0.25">
      <c r="A2673" s="368" t="s">
        <v>18266</v>
      </c>
      <c r="B2673" s="368" t="s">
        <v>18267</v>
      </c>
      <c r="C2673" s="368"/>
      <c r="D2673" s="240"/>
      <c r="E2673" s="240"/>
    </row>
    <row r="2674" spans="1:5" x14ac:dyDescent="0.25">
      <c r="A2674" s="368" t="s">
        <v>18268</v>
      </c>
      <c r="B2674" s="368" t="s">
        <v>18269</v>
      </c>
      <c r="C2674" s="368"/>
      <c r="D2674" s="240"/>
      <c r="E2674" s="240"/>
    </row>
    <row r="2675" spans="1:5" x14ac:dyDescent="0.25">
      <c r="A2675" s="368" t="s">
        <v>18270</v>
      </c>
      <c r="B2675" s="368" t="s">
        <v>18271</v>
      </c>
      <c r="C2675" s="368"/>
      <c r="D2675" s="240"/>
      <c r="E2675" s="240"/>
    </row>
    <row r="2676" spans="1:5" x14ac:dyDescent="0.25">
      <c r="A2676" s="368" t="s">
        <v>18272</v>
      </c>
      <c r="B2676" s="368" t="s">
        <v>18273</v>
      </c>
      <c r="C2676" s="368"/>
      <c r="D2676" s="240"/>
      <c r="E2676" s="240"/>
    </row>
    <row r="2677" spans="1:5" x14ac:dyDescent="0.25">
      <c r="A2677" s="368" t="s">
        <v>18274</v>
      </c>
      <c r="B2677" s="368" t="s">
        <v>18275</v>
      </c>
      <c r="C2677" s="368"/>
      <c r="D2677" s="240"/>
      <c r="E2677" s="240"/>
    </row>
    <row r="2678" spans="1:5" x14ac:dyDescent="0.25">
      <c r="A2678" s="368" t="s">
        <v>18276</v>
      </c>
      <c r="B2678" s="368" t="s">
        <v>18277</v>
      </c>
      <c r="C2678" s="368"/>
      <c r="D2678" s="240"/>
      <c r="E2678" s="240"/>
    </row>
    <row r="2679" spans="1:5" x14ac:dyDescent="0.25">
      <c r="A2679" s="368" t="s">
        <v>18278</v>
      </c>
      <c r="B2679" s="368" t="s">
        <v>18279</v>
      </c>
      <c r="C2679" s="368"/>
      <c r="D2679" s="240"/>
      <c r="E2679" s="240"/>
    </row>
    <row r="2680" spans="1:5" x14ac:dyDescent="0.25">
      <c r="A2680" s="368" t="s">
        <v>18280</v>
      </c>
      <c r="B2680" s="368" t="s">
        <v>18281</v>
      </c>
      <c r="C2680" s="368"/>
      <c r="D2680" s="240"/>
      <c r="E2680" s="240"/>
    </row>
    <row r="2681" spans="1:5" x14ac:dyDescent="0.25">
      <c r="A2681" s="368" t="s">
        <v>18282</v>
      </c>
      <c r="B2681" s="368" t="s">
        <v>18283</v>
      </c>
      <c r="C2681" s="368"/>
      <c r="D2681" s="240"/>
      <c r="E2681" s="240"/>
    </row>
    <row r="2682" spans="1:5" x14ac:dyDescent="0.25">
      <c r="A2682" s="368" t="s">
        <v>18284</v>
      </c>
      <c r="B2682" s="368" t="s">
        <v>18285</v>
      </c>
      <c r="C2682" s="368"/>
      <c r="D2682" s="240"/>
      <c r="E2682" s="240"/>
    </row>
    <row r="2683" spans="1:5" x14ac:dyDescent="0.25">
      <c r="A2683" s="368" t="s">
        <v>18286</v>
      </c>
      <c r="B2683" s="368" t="s">
        <v>18287</v>
      </c>
      <c r="C2683" s="368"/>
      <c r="D2683" s="240"/>
      <c r="E2683" s="240"/>
    </row>
    <row r="2684" spans="1:5" x14ac:dyDescent="0.25">
      <c r="A2684" s="368" t="s">
        <v>18288</v>
      </c>
      <c r="B2684" s="368" t="s">
        <v>18289</v>
      </c>
      <c r="C2684" s="368"/>
      <c r="D2684" s="240"/>
      <c r="E2684" s="240"/>
    </row>
    <row r="2685" spans="1:5" x14ac:dyDescent="0.25">
      <c r="A2685" s="368" t="s">
        <v>18290</v>
      </c>
      <c r="B2685" s="368" t="s">
        <v>18291</v>
      </c>
      <c r="C2685" s="368"/>
      <c r="D2685" s="240"/>
      <c r="E2685" s="240"/>
    </row>
    <row r="2686" spans="1:5" x14ac:dyDescent="0.25">
      <c r="A2686" s="368" t="s">
        <v>18292</v>
      </c>
      <c r="B2686" s="368" t="s">
        <v>18293</v>
      </c>
      <c r="C2686" s="368" t="s">
        <v>18294</v>
      </c>
      <c r="D2686" s="240"/>
      <c r="E2686" s="240"/>
    </row>
    <row r="2687" spans="1:5" x14ac:dyDescent="0.25">
      <c r="A2687" s="368" t="s">
        <v>18295</v>
      </c>
      <c r="B2687" s="368" t="s">
        <v>18296</v>
      </c>
      <c r="C2687" s="368" t="s">
        <v>16230</v>
      </c>
      <c r="D2687" s="240"/>
      <c r="E2687" s="240"/>
    </row>
    <row r="2688" spans="1:5" x14ac:dyDescent="0.25">
      <c r="A2688" s="368" t="s">
        <v>18297</v>
      </c>
      <c r="B2688" s="368" t="s">
        <v>18298</v>
      </c>
      <c r="C2688" s="368" t="s">
        <v>16230</v>
      </c>
      <c r="D2688" s="240"/>
      <c r="E2688" s="240"/>
    </row>
    <row r="2689" spans="1:5" x14ac:dyDescent="0.25">
      <c r="A2689" s="368" t="s">
        <v>18299</v>
      </c>
      <c r="B2689" s="368" t="s">
        <v>18300</v>
      </c>
      <c r="C2689" s="368" t="s">
        <v>16230</v>
      </c>
      <c r="D2689" s="240"/>
      <c r="E2689" s="240"/>
    </row>
    <row r="2690" spans="1:5" x14ac:dyDescent="0.25">
      <c r="A2690" s="368" t="s">
        <v>18301</v>
      </c>
      <c r="B2690" s="368" t="s">
        <v>18302</v>
      </c>
      <c r="C2690" s="368" t="s">
        <v>16230</v>
      </c>
      <c r="D2690" s="240"/>
      <c r="E2690" s="240"/>
    </row>
    <row r="2691" spans="1:5" x14ac:dyDescent="0.25">
      <c r="A2691" s="368" t="s">
        <v>18303</v>
      </c>
      <c r="B2691" s="368" t="s">
        <v>18304</v>
      </c>
      <c r="C2691" s="368" t="s">
        <v>16230</v>
      </c>
      <c r="D2691" s="240"/>
      <c r="E2691" s="240"/>
    </row>
    <row r="2692" spans="1:5" x14ac:dyDescent="0.25">
      <c r="A2692" s="368" t="s">
        <v>18305</v>
      </c>
      <c r="B2692" s="368" t="s">
        <v>18306</v>
      </c>
      <c r="C2692" s="368" t="s">
        <v>16230</v>
      </c>
      <c r="D2692" s="240"/>
      <c r="E2692" s="240"/>
    </row>
    <row r="2693" spans="1:5" x14ac:dyDescent="0.25">
      <c r="A2693" s="368" t="s">
        <v>18307</v>
      </c>
      <c r="B2693" s="368" t="s">
        <v>18308</v>
      </c>
      <c r="C2693" s="368" t="s">
        <v>16230</v>
      </c>
      <c r="D2693" s="240"/>
      <c r="E2693" s="240"/>
    </row>
    <row r="2694" spans="1:5" x14ac:dyDescent="0.25">
      <c r="A2694" s="368" t="s">
        <v>18309</v>
      </c>
      <c r="B2694" s="368" t="s">
        <v>18310</v>
      </c>
      <c r="C2694" s="368" t="s">
        <v>16230</v>
      </c>
      <c r="D2694" s="240"/>
      <c r="E2694" s="240"/>
    </row>
    <row r="2695" spans="1:5" x14ac:dyDescent="0.25">
      <c r="A2695" s="368" t="s">
        <v>18311</v>
      </c>
      <c r="B2695" s="368" t="s">
        <v>18312</v>
      </c>
      <c r="C2695" s="368" t="s">
        <v>16230</v>
      </c>
      <c r="D2695" s="240"/>
      <c r="E2695" s="240"/>
    </row>
    <row r="2696" spans="1:5" x14ac:dyDescent="0.25">
      <c r="A2696" s="368" t="s">
        <v>18313</v>
      </c>
      <c r="B2696" s="368" t="s">
        <v>18314</v>
      </c>
      <c r="C2696" s="368" t="s">
        <v>18315</v>
      </c>
      <c r="D2696" s="240"/>
      <c r="E2696" s="240"/>
    </row>
    <row r="2697" spans="1:5" x14ac:dyDescent="0.25">
      <c r="A2697" s="368" t="s">
        <v>18316</v>
      </c>
      <c r="B2697" s="368" t="s">
        <v>18317</v>
      </c>
      <c r="C2697" s="368" t="s">
        <v>16230</v>
      </c>
      <c r="D2697" s="240"/>
      <c r="E2697" s="240"/>
    </row>
    <row r="2698" spans="1:5" x14ac:dyDescent="0.25">
      <c r="A2698" s="368" t="s">
        <v>18318</v>
      </c>
      <c r="B2698" s="368" t="s">
        <v>18319</v>
      </c>
      <c r="C2698" s="368" t="s">
        <v>16230</v>
      </c>
      <c r="D2698" s="240"/>
      <c r="E2698" s="240"/>
    </row>
    <row r="2699" spans="1:5" x14ac:dyDescent="0.25">
      <c r="A2699" s="368" t="s">
        <v>18320</v>
      </c>
      <c r="B2699" s="368" t="s">
        <v>18321</v>
      </c>
      <c r="C2699" s="368" t="s">
        <v>16230</v>
      </c>
      <c r="D2699" s="240"/>
      <c r="E2699" s="240"/>
    </row>
    <row r="2700" spans="1:5" x14ac:dyDescent="0.25">
      <c r="A2700" s="368" t="s">
        <v>18322</v>
      </c>
      <c r="B2700" s="368" t="s">
        <v>18323</v>
      </c>
      <c r="C2700" s="368" t="s">
        <v>16230</v>
      </c>
      <c r="D2700" s="240"/>
      <c r="E2700" s="240"/>
    </row>
    <row r="2701" spans="1:5" x14ac:dyDescent="0.25">
      <c r="A2701" s="368" t="s">
        <v>18324</v>
      </c>
      <c r="B2701" s="368" t="s">
        <v>18325</v>
      </c>
      <c r="C2701" s="368" t="s">
        <v>16230</v>
      </c>
      <c r="D2701" s="240"/>
      <c r="E2701" s="240"/>
    </row>
    <row r="2702" spans="1:5" x14ac:dyDescent="0.25">
      <c r="A2702" s="368" t="s">
        <v>18326</v>
      </c>
      <c r="B2702" s="368" t="s">
        <v>18327</v>
      </c>
      <c r="C2702" s="368" t="s">
        <v>16230</v>
      </c>
      <c r="D2702" s="240"/>
      <c r="E2702" s="240"/>
    </row>
    <row r="2703" spans="1:5" x14ac:dyDescent="0.25">
      <c r="A2703" s="368" t="s">
        <v>18328</v>
      </c>
      <c r="B2703" s="368" t="s">
        <v>18329</v>
      </c>
      <c r="C2703" s="368" t="s">
        <v>16230</v>
      </c>
      <c r="D2703" s="240"/>
      <c r="E2703" s="240"/>
    </row>
    <row r="2704" spans="1:5" x14ac:dyDescent="0.25">
      <c r="A2704" s="368" t="s">
        <v>18330</v>
      </c>
      <c r="B2704" s="368" t="s">
        <v>18331</v>
      </c>
      <c r="C2704" s="368" t="s">
        <v>16230</v>
      </c>
      <c r="D2704" s="240"/>
      <c r="E2704" s="240"/>
    </row>
    <row r="2705" spans="1:5" x14ac:dyDescent="0.25">
      <c r="A2705" s="368" t="s">
        <v>18332</v>
      </c>
      <c r="B2705" s="368" t="s">
        <v>18333</v>
      </c>
      <c r="C2705" s="368" t="s">
        <v>16230</v>
      </c>
      <c r="D2705" s="240"/>
      <c r="E2705" s="240"/>
    </row>
    <row r="2706" spans="1:5" x14ac:dyDescent="0.25">
      <c r="A2706" s="368" t="s">
        <v>18334</v>
      </c>
      <c r="B2706" s="368" t="s">
        <v>18335</v>
      </c>
      <c r="C2706" s="368" t="s">
        <v>16230</v>
      </c>
      <c r="D2706" s="240"/>
      <c r="E2706" s="240"/>
    </row>
    <row r="2707" spans="1:5" x14ac:dyDescent="0.25">
      <c r="A2707" s="368" t="s">
        <v>18336</v>
      </c>
      <c r="B2707" s="368" t="s">
        <v>18337</v>
      </c>
      <c r="C2707" s="368" t="s">
        <v>16230</v>
      </c>
      <c r="D2707" s="240"/>
      <c r="E2707" s="240"/>
    </row>
    <row r="2708" spans="1:5" x14ac:dyDescent="0.25">
      <c r="A2708" s="368" t="s">
        <v>18338</v>
      </c>
      <c r="B2708" s="368" t="s">
        <v>18339</v>
      </c>
      <c r="C2708" s="368" t="s">
        <v>16230</v>
      </c>
      <c r="D2708" s="240"/>
      <c r="E2708" s="240"/>
    </row>
    <row r="2709" spans="1:5" x14ac:dyDescent="0.25">
      <c r="A2709" s="368" t="s">
        <v>18340</v>
      </c>
      <c r="B2709" s="368" t="s">
        <v>18341</v>
      </c>
      <c r="C2709" s="368" t="s">
        <v>16230</v>
      </c>
      <c r="D2709" s="240"/>
      <c r="E2709" s="240"/>
    </row>
    <row r="2710" spans="1:5" x14ac:dyDescent="0.25">
      <c r="A2710" s="368" t="s">
        <v>18342</v>
      </c>
      <c r="B2710" s="368" t="s">
        <v>18343</v>
      </c>
      <c r="C2710" s="368" t="s">
        <v>16230</v>
      </c>
      <c r="D2710" s="240"/>
      <c r="E2710" s="240"/>
    </row>
    <row r="2711" spans="1:5" x14ac:dyDescent="0.25">
      <c r="A2711" s="368" t="s">
        <v>18344</v>
      </c>
      <c r="B2711" s="368" t="s">
        <v>18345</v>
      </c>
      <c r="C2711" s="368" t="s">
        <v>18346</v>
      </c>
      <c r="D2711" s="240"/>
      <c r="E2711" s="240"/>
    </row>
    <row r="2712" spans="1:5" x14ac:dyDescent="0.25">
      <c r="A2712" s="368" t="s">
        <v>18347</v>
      </c>
      <c r="B2712" s="368" t="s">
        <v>18348</v>
      </c>
      <c r="C2712" s="368" t="s">
        <v>18349</v>
      </c>
      <c r="D2712" s="240"/>
      <c r="E2712" s="240"/>
    </row>
    <row r="2713" spans="1:5" x14ac:dyDescent="0.25">
      <c r="A2713" s="368" t="s">
        <v>18350</v>
      </c>
      <c r="B2713" s="368" t="s">
        <v>18351</v>
      </c>
      <c r="C2713" s="368" t="s">
        <v>16230</v>
      </c>
      <c r="D2713" s="240"/>
      <c r="E2713" s="240"/>
    </row>
    <row r="2714" spans="1:5" x14ac:dyDescent="0.25">
      <c r="A2714" s="368" t="s">
        <v>18352</v>
      </c>
      <c r="B2714" s="368" t="s">
        <v>18353</v>
      </c>
      <c r="C2714" s="368" t="s">
        <v>16230</v>
      </c>
      <c r="D2714" s="240"/>
      <c r="E2714" s="240"/>
    </row>
    <row r="2715" spans="1:5" x14ac:dyDescent="0.25">
      <c r="A2715" s="368" t="s">
        <v>18354</v>
      </c>
      <c r="B2715" s="368" t="s">
        <v>18355</v>
      </c>
      <c r="C2715" s="368" t="s">
        <v>18356</v>
      </c>
      <c r="D2715" s="240"/>
      <c r="E2715" s="240"/>
    </row>
    <row r="2716" spans="1:5" x14ac:dyDescent="0.25">
      <c r="A2716" s="368" t="s">
        <v>18357</v>
      </c>
      <c r="B2716" s="368" t="s">
        <v>18358</v>
      </c>
      <c r="C2716" s="368" t="s">
        <v>18359</v>
      </c>
      <c r="D2716" s="240"/>
      <c r="E2716" s="240"/>
    </row>
    <row r="2717" spans="1:5" x14ac:dyDescent="0.25">
      <c r="A2717" s="368" t="s">
        <v>18360</v>
      </c>
      <c r="B2717" s="368" t="s">
        <v>18361</v>
      </c>
      <c r="C2717" s="368" t="s">
        <v>16230</v>
      </c>
      <c r="D2717" s="240"/>
      <c r="E2717" s="240"/>
    </row>
    <row r="2718" spans="1:5" x14ac:dyDescent="0.25">
      <c r="A2718" s="368" t="s">
        <v>18362</v>
      </c>
      <c r="B2718" s="368" t="s">
        <v>18363</v>
      </c>
      <c r="C2718" s="368" t="s">
        <v>16230</v>
      </c>
      <c r="D2718" s="240"/>
      <c r="E2718" s="240"/>
    </row>
    <row r="2719" spans="1:5" x14ac:dyDescent="0.25">
      <c r="A2719" s="368" t="s">
        <v>18364</v>
      </c>
      <c r="B2719" s="368" t="s">
        <v>18365</v>
      </c>
      <c r="C2719" s="368" t="s">
        <v>16230</v>
      </c>
      <c r="D2719" s="240"/>
      <c r="E2719" s="240"/>
    </row>
    <row r="2720" spans="1:5" x14ac:dyDescent="0.25">
      <c r="A2720" s="368" t="s">
        <v>18366</v>
      </c>
      <c r="B2720" s="368" t="s">
        <v>18367</v>
      </c>
      <c r="C2720" s="368" t="s">
        <v>16230</v>
      </c>
      <c r="D2720" s="240"/>
      <c r="E2720" s="240"/>
    </row>
    <row r="2721" spans="1:5" x14ac:dyDescent="0.25">
      <c r="A2721" s="368" t="s">
        <v>18368</v>
      </c>
      <c r="B2721" s="368" t="s">
        <v>18369</v>
      </c>
      <c r="C2721" s="368" t="s">
        <v>16230</v>
      </c>
      <c r="D2721" s="240"/>
      <c r="E2721" s="240"/>
    </row>
    <row r="2722" spans="1:5" x14ac:dyDescent="0.25">
      <c r="A2722" s="368" t="s">
        <v>18370</v>
      </c>
      <c r="B2722" s="368" t="s">
        <v>18371</v>
      </c>
      <c r="C2722" s="368" t="s">
        <v>16706</v>
      </c>
      <c r="D2722" s="240"/>
      <c r="E2722" s="240"/>
    </row>
    <row r="2723" spans="1:5" x14ac:dyDescent="0.25">
      <c r="A2723" s="368" t="s">
        <v>2398</v>
      </c>
      <c r="B2723" s="368" t="s">
        <v>13487</v>
      </c>
      <c r="C2723" s="368"/>
      <c r="D2723" s="240"/>
      <c r="E2723" s="240"/>
    </row>
    <row r="2724" spans="1:5" x14ac:dyDescent="0.25">
      <c r="A2724" s="368" t="s">
        <v>18372</v>
      </c>
      <c r="B2724" s="368" t="s">
        <v>13489</v>
      </c>
      <c r="C2724" s="368"/>
      <c r="D2724" s="240"/>
      <c r="E2724" s="240"/>
    </row>
    <row r="2725" spans="1:5" x14ac:dyDescent="0.25">
      <c r="A2725" s="368" t="s">
        <v>18373</v>
      </c>
      <c r="B2725" s="368" t="s">
        <v>13491</v>
      </c>
      <c r="C2725" s="368"/>
      <c r="D2725" s="240"/>
      <c r="E2725" s="240"/>
    </row>
    <row r="2726" spans="1:5" x14ac:dyDescent="0.25">
      <c r="A2726" s="454" t="s">
        <v>13235</v>
      </c>
      <c r="B2726" s="454" t="s">
        <v>18374</v>
      </c>
      <c r="C2726" s="454" t="s">
        <v>7068</v>
      </c>
      <c r="D2726" s="470"/>
      <c r="E2726" s="11"/>
    </row>
    <row r="2727" spans="1:5" x14ac:dyDescent="0.25">
      <c r="A2727" s="454" t="s">
        <v>13236</v>
      </c>
      <c r="B2727" s="454" t="s">
        <v>18375</v>
      </c>
      <c r="C2727" s="454" t="s">
        <v>7068</v>
      </c>
      <c r="D2727" s="470"/>
      <c r="E2727" s="11"/>
    </row>
    <row r="2728" spans="1:5" x14ac:dyDescent="0.25">
      <c r="A2728" s="454" t="s">
        <v>13237</v>
      </c>
      <c r="B2728" s="454" t="s">
        <v>18376</v>
      </c>
      <c r="C2728" s="454" t="s">
        <v>7068</v>
      </c>
      <c r="D2728" s="470"/>
      <c r="E2728" s="11"/>
    </row>
    <row r="2729" spans="1:5" x14ac:dyDescent="0.25">
      <c r="A2729" s="454" t="s">
        <v>2542</v>
      </c>
      <c r="B2729" s="454" t="s">
        <v>18377</v>
      </c>
      <c r="C2729" s="454" t="s">
        <v>7068</v>
      </c>
      <c r="D2729" s="470"/>
      <c r="E2729" s="11"/>
    </row>
    <row r="2730" spans="1:5" x14ac:dyDescent="0.25">
      <c r="A2730" s="454" t="s">
        <v>1738</v>
      </c>
      <c r="B2730" s="454" t="s">
        <v>18378</v>
      </c>
      <c r="C2730" s="454" t="s">
        <v>7068</v>
      </c>
      <c r="D2730" s="470"/>
      <c r="E2730" s="11"/>
    </row>
    <row r="2731" spans="1:5" x14ac:dyDescent="0.25">
      <c r="A2731" s="454" t="s">
        <v>4101</v>
      </c>
      <c r="B2731" s="454" t="s">
        <v>18379</v>
      </c>
      <c r="C2731" s="454" t="s">
        <v>7068</v>
      </c>
      <c r="D2731" s="470"/>
      <c r="E2731" s="11"/>
    </row>
    <row r="2732" spans="1:5" x14ac:dyDescent="0.25">
      <c r="A2732" s="454" t="s">
        <v>18380</v>
      </c>
      <c r="B2732" s="454" t="s">
        <v>18381</v>
      </c>
      <c r="C2732" s="454" t="s">
        <v>7068</v>
      </c>
      <c r="D2732" s="470"/>
      <c r="E2732" s="11"/>
    </row>
    <row r="2733" spans="1:5" x14ac:dyDescent="0.25">
      <c r="A2733" s="454" t="s">
        <v>18382</v>
      </c>
      <c r="B2733" s="454" t="s">
        <v>18383</v>
      </c>
      <c r="C2733" s="454" t="s">
        <v>7068</v>
      </c>
      <c r="D2733" s="470"/>
      <c r="E2733" s="11"/>
    </row>
    <row r="2734" spans="1:5" x14ac:dyDescent="0.25">
      <c r="A2734" s="454" t="s">
        <v>18384</v>
      </c>
      <c r="B2734" s="454" t="s">
        <v>18385</v>
      </c>
      <c r="C2734" s="454" t="s">
        <v>7068</v>
      </c>
      <c r="D2734" s="470"/>
      <c r="E2734" s="11"/>
    </row>
    <row r="2735" spans="1:5" x14ac:dyDescent="0.25">
      <c r="A2735" s="454" t="s">
        <v>18386</v>
      </c>
      <c r="B2735" s="454" t="s">
        <v>18387</v>
      </c>
      <c r="C2735" s="454" t="s">
        <v>7068</v>
      </c>
      <c r="D2735" s="470"/>
      <c r="E2735" s="11"/>
    </row>
    <row r="2736" spans="1:5" x14ac:dyDescent="0.25">
      <c r="A2736" s="454" t="s">
        <v>18388</v>
      </c>
      <c r="B2736" s="454" t="s">
        <v>18389</v>
      </c>
      <c r="C2736" s="454" t="s">
        <v>7068</v>
      </c>
      <c r="D2736" s="470"/>
      <c r="E2736" s="11"/>
    </row>
    <row r="2737" spans="1:5" x14ac:dyDescent="0.25">
      <c r="A2737" s="454" t="s">
        <v>18390</v>
      </c>
      <c r="B2737" s="454" t="s">
        <v>18391</v>
      </c>
      <c r="C2737" s="454" t="s">
        <v>7068</v>
      </c>
      <c r="D2737" s="470"/>
      <c r="E2737" s="11"/>
    </row>
    <row r="2738" spans="1:5" x14ac:dyDescent="0.25">
      <c r="A2738" s="454" t="s">
        <v>18392</v>
      </c>
      <c r="B2738" s="454" t="s">
        <v>18393</v>
      </c>
      <c r="C2738" s="454" t="s">
        <v>7068</v>
      </c>
      <c r="D2738" s="470"/>
      <c r="E2738" s="11"/>
    </row>
    <row r="2739" spans="1:5" x14ac:dyDescent="0.25">
      <c r="A2739" s="454" t="s">
        <v>18394</v>
      </c>
      <c r="B2739" s="454" t="s">
        <v>18395</v>
      </c>
      <c r="C2739" s="454" t="s">
        <v>7068</v>
      </c>
      <c r="D2739" s="470"/>
      <c r="E2739" s="11"/>
    </row>
    <row r="2740" spans="1:5" x14ac:dyDescent="0.25">
      <c r="A2740" s="454" t="s">
        <v>18396</v>
      </c>
      <c r="B2740" s="454" t="s">
        <v>18397</v>
      </c>
      <c r="C2740" s="454" t="s">
        <v>7068</v>
      </c>
      <c r="D2740" s="470"/>
      <c r="E2740" s="11"/>
    </row>
    <row r="2741" spans="1:5" x14ac:dyDescent="0.25">
      <c r="A2741" s="454" t="s">
        <v>18398</v>
      </c>
      <c r="B2741" s="454" t="s">
        <v>18399</v>
      </c>
      <c r="C2741" s="454" t="s">
        <v>7068</v>
      </c>
      <c r="D2741" s="470"/>
      <c r="E2741" s="11"/>
    </row>
    <row r="2742" spans="1:5" x14ac:dyDescent="0.25">
      <c r="A2742" s="454" t="s">
        <v>18400</v>
      </c>
      <c r="B2742" s="454" t="s">
        <v>18399</v>
      </c>
      <c r="C2742" s="454" t="s">
        <v>7068</v>
      </c>
      <c r="D2742" s="470"/>
      <c r="E2742" s="11"/>
    </row>
    <row r="2743" spans="1:5" x14ac:dyDescent="0.25">
      <c r="A2743" s="454" t="s">
        <v>18401</v>
      </c>
      <c r="B2743" s="454" t="s">
        <v>18402</v>
      </c>
      <c r="C2743" s="454" t="s">
        <v>7068</v>
      </c>
      <c r="D2743" s="470"/>
      <c r="E2743" s="11"/>
    </row>
    <row r="2744" spans="1:5" x14ac:dyDescent="0.25">
      <c r="A2744" s="454" t="s">
        <v>18403</v>
      </c>
      <c r="B2744" s="454" t="s">
        <v>18404</v>
      </c>
      <c r="C2744" s="454" t="s">
        <v>7068</v>
      </c>
      <c r="D2744" s="470"/>
      <c r="E2744" s="11"/>
    </row>
    <row r="2745" spans="1:5" x14ac:dyDescent="0.25">
      <c r="A2745" s="454" t="s">
        <v>18405</v>
      </c>
      <c r="B2745" s="454" t="s">
        <v>18406</v>
      </c>
      <c r="C2745" s="454" t="s">
        <v>7068</v>
      </c>
      <c r="D2745" s="470"/>
      <c r="E2745" s="11"/>
    </row>
    <row r="2746" spans="1:5" x14ac:dyDescent="0.25">
      <c r="A2746" s="454" t="s">
        <v>18407</v>
      </c>
      <c r="B2746" s="454" t="s">
        <v>18408</v>
      </c>
      <c r="C2746" s="454" t="s">
        <v>7068</v>
      </c>
      <c r="D2746" s="470"/>
      <c r="E2746" s="11"/>
    </row>
    <row r="2747" spans="1:5" x14ac:dyDescent="0.25">
      <c r="A2747" s="454" t="s">
        <v>18409</v>
      </c>
      <c r="B2747" s="454" t="s">
        <v>18410</v>
      </c>
      <c r="C2747" s="454" t="s">
        <v>7068</v>
      </c>
      <c r="D2747" s="470"/>
      <c r="E2747" s="11"/>
    </row>
    <row r="2748" spans="1:5" x14ac:dyDescent="0.25">
      <c r="A2748" s="454" t="s">
        <v>18411</v>
      </c>
      <c r="B2748" s="454" t="s">
        <v>18412</v>
      </c>
      <c r="C2748" s="454" t="s">
        <v>7068</v>
      </c>
      <c r="D2748" s="470"/>
      <c r="E2748" s="11"/>
    </row>
    <row r="2749" spans="1:5" x14ac:dyDescent="0.25">
      <c r="A2749" s="454" t="s">
        <v>18413</v>
      </c>
      <c r="B2749" s="454" t="s">
        <v>18414</v>
      </c>
      <c r="C2749" s="454" t="s">
        <v>7068</v>
      </c>
      <c r="D2749" s="470"/>
      <c r="E2749" s="11"/>
    </row>
    <row r="2750" spans="1:5" x14ac:dyDescent="0.25">
      <c r="A2750" s="454" t="s">
        <v>18415</v>
      </c>
      <c r="B2750" s="454" t="s">
        <v>18416</v>
      </c>
      <c r="C2750" s="454" t="s">
        <v>7068</v>
      </c>
      <c r="D2750" s="470"/>
      <c r="E2750" s="11"/>
    </row>
    <row r="2751" spans="1:5" x14ac:dyDescent="0.25">
      <c r="A2751" s="454" t="s">
        <v>18417</v>
      </c>
      <c r="B2751" s="454" t="s">
        <v>18418</v>
      </c>
      <c r="C2751" s="454" t="s">
        <v>7068</v>
      </c>
      <c r="D2751" s="470"/>
      <c r="E2751" s="11"/>
    </row>
    <row r="2752" spans="1:5" x14ac:dyDescent="0.25">
      <c r="A2752" s="454" t="s">
        <v>18419</v>
      </c>
      <c r="B2752" s="454" t="s">
        <v>18420</v>
      </c>
      <c r="C2752" s="454" t="s">
        <v>7068</v>
      </c>
      <c r="D2752" s="470"/>
      <c r="E2752" s="11"/>
    </row>
    <row r="2753" spans="1:5" x14ac:dyDescent="0.25">
      <c r="A2753" s="454" t="s">
        <v>18421</v>
      </c>
      <c r="B2753" s="454" t="s">
        <v>18420</v>
      </c>
      <c r="C2753" s="454" t="s">
        <v>7068</v>
      </c>
      <c r="D2753" s="470"/>
      <c r="E2753" s="11"/>
    </row>
    <row r="2754" spans="1:5" x14ac:dyDescent="0.25">
      <c r="A2754" s="454" t="s">
        <v>18422</v>
      </c>
      <c r="B2754" s="454" t="s">
        <v>18423</v>
      </c>
      <c r="C2754" s="454" t="s">
        <v>7068</v>
      </c>
      <c r="D2754" s="470"/>
      <c r="E2754" s="11"/>
    </row>
    <row r="2755" spans="1:5" x14ac:dyDescent="0.25">
      <c r="A2755" s="454" t="s">
        <v>18424</v>
      </c>
      <c r="B2755" s="454" t="s">
        <v>18425</v>
      </c>
      <c r="C2755" s="454" t="s">
        <v>7068</v>
      </c>
      <c r="D2755" s="470"/>
      <c r="E2755" s="11"/>
    </row>
    <row r="2756" spans="1:5" x14ac:dyDescent="0.25">
      <c r="A2756" s="454" t="s">
        <v>18426</v>
      </c>
      <c r="B2756" s="454" t="s">
        <v>18427</v>
      </c>
      <c r="C2756" s="454" t="s">
        <v>7068</v>
      </c>
      <c r="D2756" s="470"/>
      <c r="E2756" s="11"/>
    </row>
    <row r="2757" spans="1:5" x14ac:dyDescent="0.25">
      <c r="A2757" s="454" t="s">
        <v>18428</v>
      </c>
      <c r="B2757" s="454" t="s">
        <v>18429</v>
      </c>
      <c r="C2757" s="454" t="s">
        <v>7068</v>
      </c>
      <c r="D2757" s="470"/>
      <c r="E2757" s="11"/>
    </row>
    <row r="2758" spans="1:5" x14ac:dyDescent="0.25">
      <c r="A2758" s="454" t="s">
        <v>18430</v>
      </c>
      <c r="B2758" s="454" t="s">
        <v>18431</v>
      </c>
      <c r="C2758" s="454" t="s">
        <v>7068</v>
      </c>
      <c r="D2758" s="470"/>
      <c r="E2758" s="11"/>
    </row>
    <row r="2759" spans="1:5" x14ac:dyDescent="0.25">
      <c r="A2759" s="454" t="s">
        <v>18432</v>
      </c>
      <c r="B2759" s="454" t="s">
        <v>18433</v>
      </c>
      <c r="C2759" s="454" t="s">
        <v>7068</v>
      </c>
      <c r="D2759" s="470"/>
      <c r="E2759" s="11"/>
    </row>
    <row r="2760" spans="1:5" x14ac:dyDescent="0.25">
      <c r="A2760" s="454" t="s">
        <v>4103</v>
      </c>
      <c r="B2760" s="454" t="s">
        <v>18434</v>
      </c>
      <c r="C2760" s="454" t="s">
        <v>7068</v>
      </c>
      <c r="D2760" s="470"/>
      <c r="E2760" s="11"/>
    </row>
    <row r="2761" spans="1:5" x14ac:dyDescent="0.25">
      <c r="A2761" s="454" t="s">
        <v>18435</v>
      </c>
      <c r="B2761" s="454" t="s">
        <v>18436</v>
      </c>
      <c r="C2761" s="454" t="s">
        <v>7068</v>
      </c>
      <c r="D2761" s="470"/>
      <c r="E2761" s="11"/>
    </row>
    <row r="2762" spans="1:5" x14ac:dyDescent="0.25">
      <c r="A2762" s="454" t="s">
        <v>18437</v>
      </c>
      <c r="B2762" s="454" t="s">
        <v>18436</v>
      </c>
      <c r="C2762" s="454" t="s">
        <v>7068</v>
      </c>
      <c r="D2762" s="470"/>
      <c r="E2762" s="11"/>
    </row>
    <row r="2763" spans="1:5" x14ac:dyDescent="0.25">
      <c r="A2763" s="454" t="s">
        <v>4105</v>
      </c>
      <c r="B2763" s="454" t="s">
        <v>18438</v>
      </c>
      <c r="C2763" s="454" t="s">
        <v>7068</v>
      </c>
      <c r="D2763" s="470"/>
      <c r="E2763" s="11"/>
    </row>
    <row r="2764" spans="1:5" x14ac:dyDescent="0.25">
      <c r="A2764" s="454" t="s">
        <v>18439</v>
      </c>
      <c r="B2764" s="454" t="s">
        <v>18440</v>
      </c>
      <c r="C2764" s="454" t="s">
        <v>7068</v>
      </c>
      <c r="D2764" s="470"/>
      <c r="E2764" s="11"/>
    </row>
    <row r="2765" spans="1:5" x14ac:dyDescent="0.25">
      <c r="A2765" s="454" t="s">
        <v>18441</v>
      </c>
      <c r="B2765" s="454" t="s">
        <v>18440</v>
      </c>
      <c r="C2765" s="454" t="s">
        <v>7068</v>
      </c>
      <c r="D2765" s="470"/>
      <c r="E2765" s="11"/>
    </row>
    <row r="2766" spans="1:5" x14ac:dyDescent="0.25">
      <c r="A2766" s="454" t="s">
        <v>18442</v>
      </c>
      <c r="B2766" s="454" t="s">
        <v>13487</v>
      </c>
      <c r="C2766" s="454" t="s">
        <v>7068</v>
      </c>
      <c r="D2766" s="470"/>
      <c r="E2766" s="11"/>
    </row>
    <row r="2767" spans="1:5" x14ac:dyDescent="0.25">
      <c r="A2767" s="454" t="s">
        <v>18443</v>
      </c>
      <c r="B2767" s="454" t="s">
        <v>13489</v>
      </c>
      <c r="C2767" s="454" t="s">
        <v>7068</v>
      </c>
      <c r="D2767" s="470"/>
      <c r="E2767" s="11"/>
    </row>
    <row r="2768" spans="1:5" x14ac:dyDescent="0.25">
      <c r="A2768" s="454" t="s">
        <v>18444</v>
      </c>
      <c r="B2768" s="454" t="s">
        <v>13491</v>
      </c>
      <c r="C2768" s="454" t="s">
        <v>7068</v>
      </c>
      <c r="D2768" s="470"/>
      <c r="E2768" s="11"/>
    </row>
    <row r="2769" spans="1:5" x14ac:dyDescent="0.25">
      <c r="A2769" s="454" t="s">
        <v>13238</v>
      </c>
      <c r="B2769" s="454" t="s">
        <v>13239</v>
      </c>
      <c r="C2769" s="454" t="s">
        <v>7068</v>
      </c>
      <c r="D2769" s="470"/>
      <c r="E2769" s="11"/>
    </row>
    <row r="2770" spans="1:5" x14ac:dyDescent="0.25">
      <c r="A2770" s="454" t="s">
        <v>13240</v>
      </c>
      <c r="B2770" s="454" t="s">
        <v>13241</v>
      </c>
      <c r="C2770" s="454" t="s">
        <v>7068</v>
      </c>
      <c r="D2770" s="470"/>
      <c r="E2770" s="11"/>
    </row>
    <row r="2771" spans="1:5" x14ac:dyDescent="0.25">
      <c r="A2771" s="454" t="s">
        <v>13242</v>
      </c>
      <c r="B2771" s="454" t="s">
        <v>13243</v>
      </c>
      <c r="C2771" s="454" t="s">
        <v>7068</v>
      </c>
      <c r="D2771" s="470"/>
      <c r="E2771" s="11"/>
    </row>
    <row r="2772" spans="1:5" x14ac:dyDescent="0.25">
      <c r="A2772" s="454" t="s">
        <v>13244</v>
      </c>
      <c r="B2772" s="454" t="s">
        <v>18445</v>
      </c>
      <c r="C2772" s="454" t="s">
        <v>7068</v>
      </c>
      <c r="D2772" s="470"/>
      <c r="E2772" s="11"/>
    </row>
    <row r="2773" spans="1:5" x14ac:dyDescent="0.25">
      <c r="A2773" s="454" t="s">
        <v>4125</v>
      </c>
      <c r="B2773" s="454" t="s">
        <v>18446</v>
      </c>
      <c r="C2773" s="454" t="s">
        <v>7068</v>
      </c>
      <c r="D2773" s="470"/>
      <c r="E2773" s="11"/>
    </row>
    <row r="2774" spans="1:5" x14ac:dyDescent="0.25">
      <c r="A2774" s="454" t="s">
        <v>18447</v>
      </c>
      <c r="B2774" s="454" t="s">
        <v>18448</v>
      </c>
      <c r="C2774" s="454" t="s">
        <v>7068</v>
      </c>
      <c r="D2774" s="470"/>
      <c r="E2774" s="11"/>
    </row>
    <row r="2775" spans="1:5" x14ac:dyDescent="0.25">
      <c r="A2775" s="454" t="s">
        <v>18449</v>
      </c>
      <c r="B2775" s="454" t="s">
        <v>18450</v>
      </c>
      <c r="C2775" s="454" t="s">
        <v>7068</v>
      </c>
      <c r="D2775" s="470"/>
      <c r="E2775" s="11"/>
    </row>
    <row r="2776" spans="1:5" x14ac:dyDescent="0.25">
      <c r="A2776" s="454" t="s">
        <v>18451</v>
      </c>
      <c r="B2776" s="454" t="s">
        <v>18452</v>
      </c>
      <c r="C2776" s="454" t="s">
        <v>7068</v>
      </c>
      <c r="D2776" s="470"/>
      <c r="E2776" s="11"/>
    </row>
    <row r="2777" spans="1:5" x14ac:dyDescent="0.25">
      <c r="A2777" s="454" t="s">
        <v>18453</v>
      </c>
      <c r="B2777" s="454" t="s">
        <v>18454</v>
      </c>
      <c r="C2777" s="454" t="s">
        <v>7068</v>
      </c>
      <c r="D2777" s="470"/>
      <c r="E2777" s="11"/>
    </row>
    <row r="2778" spans="1:5" x14ac:dyDescent="0.25">
      <c r="A2778" s="454" t="s">
        <v>18455</v>
      </c>
      <c r="B2778" s="454" t="s">
        <v>18456</v>
      </c>
      <c r="C2778" s="454" t="s">
        <v>7068</v>
      </c>
      <c r="D2778" s="470"/>
      <c r="E2778" s="11"/>
    </row>
    <row r="2779" spans="1:5" x14ac:dyDescent="0.25">
      <c r="A2779" s="454" t="s">
        <v>18457</v>
      </c>
      <c r="B2779" s="454" t="s">
        <v>18458</v>
      </c>
      <c r="C2779" s="454" t="s">
        <v>7068</v>
      </c>
      <c r="D2779" s="470"/>
      <c r="E2779" s="11"/>
    </row>
    <row r="2780" spans="1:5" x14ac:dyDescent="0.25">
      <c r="A2780" s="454" t="s">
        <v>18459</v>
      </c>
      <c r="B2780" s="454" t="s">
        <v>18460</v>
      </c>
      <c r="C2780" s="454" t="s">
        <v>7068</v>
      </c>
      <c r="D2780" s="470"/>
      <c r="E2780" s="11"/>
    </row>
    <row r="2781" spans="1:5" x14ac:dyDescent="0.25">
      <c r="A2781" s="454" t="s">
        <v>18461</v>
      </c>
      <c r="B2781" s="454" t="s">
        <v>18462</v>
      </c>
      <c r="C2781" s="454" t="s">
        <v>7068</v>
      </c>
      <c r="D2781" s="470"/>
      <c r="E2781" s="11"/>
    </row>
    <row r="2782" spans="1:5" x14ac:dyDescent="0.25">
      <c r="A2782" s="454" t="s">
        <v>18463</v>
      </c>
      <c r="B2782" s="454" t="s">
        <v>18464</v>
      </c>
      <c r="C2782" s="454" t="s">
        <v>7068</v>
      </c>
      <c r="D2782" s="470"/>
      <c r="E2782" s="11"/>
    </row>
    <row r="2783" spans="1:5" x14ac:dyDescent="0.25">
      <c r="A2783" s="454" t="s">
        <v>18465</v>
      </c>
      <c r="B2783" s="454" t="s">
        <v>18466</v>
      </c>
      <c r="C2783" s="454" t="s">
        <v>7068</v>
      </c>
      <c r="D2783" s="470"/>
      <c r="E2783" s="11"/>
    </row>
    <row r="2784" spans="1:5" x14ac:dyDescent="0.25">
      <c r="A2784" s="454" t="s">
        <v>18467</v>
      </c>
      <c r="B2784" s="454" t="s">
        <v>18468</v>
      </c>
      <c r="C2784" s="454" t="s">
        <v>7068</v>
      </c>
      <c r="D2784" s="470"/>
      <c r="E2784" s="11"/>
    </row>
    <row r="2785" spans="1:5" x14ac:dyDescent="0.25">
      <c r="A2785" s="454" t="s">
        <v>18469</v>
      </c>
      <c r="B2785" s="454" t="s">
        <v>18470</v>
      </c>
      <c r="C2785" s="454" t="s">
        <v>7068</v>
      </c>
      <c r="D2785" s="470"/>
      <c r="E2785" s="11"/>
    </row>
    <row r="2786" spans="1:5" x14ac:dyDescent="0.25">
      <c r="A2786" s="454" t="s">
        <v>18471</v>
      </c>
      <c r="B2786" s="454" t="s">
        <v>18472</v>
      </c>
      <c r="C2786" s="454" t="s">
        <v>7068</v>
      </c>
      <c r="D2786" s="470"/>
      <c r="E2786" s="11"/>
    </row>
    <row r="2787" spans="1:5" x14ac:dyDescent="0.25">
      <c r="A2787" s="454" t="s">
        <v>18473</v>
      </c>
      <c r="B2787" s="454" t="s">
        <v>18474</v>
      </c>
      <c r="C2787" s="454" t="s">
        <v>7068</v>
      </c>
      <c r="D2787" s="470"/>
      <c r="E2787" s="11"/>
    </row>
    <row r="2788" spans="1:5" x14ac:dyDescent="0.25">
      <c r="A2788" s="454" t="s">
        <v>4127</v>
      </c>
      <c r="B2788" s="454" t="s">
        <v>18475</v>
      </c>
      <c r="C2788" s="454" t="s">
        <v>7068</v>
      </c>
      <c r="D2788" s="470"/>
      <c r="E2788" s="11"/>
    </row>
    <row r="2789" spans="1:5" x14ac:dyDescent="0.25">
      <c r="A2789" s="454" t="s">
        <v>18476</v>
      </c>
      <c r="B2789" s="454" t="s">
        <v>18477</v>
      </c>
      <c r="C2789" s="454" t="s">
        <v>7068</v>
      </c>
      <c r="D2789" s="470"/>
      <c r="E2789" s="11"/>
    </row>
    <row r="2790" spans="1:5" x14ac:dyDescent="0.25">
      <c r="A2790" s="454" t="s">
        <v>18478</v>
      </c>
      <c r="B2790" s="454" t="s">
        <v>18479</v>
      </c>
      <c r="C2790" s="454" t="s">
        <v>7068</v>
      </c>
      <c r="D2790" s="470"/>
      <c r="E2790" s="11"/>
    </row>
    <row r="2791" spans="1:5" x14ac:dyDescent="0.25">
      <c r="A2791" s="454" t="s">
        <v>18480</v>
      </c>
      <c r="B2791" s="454" t="s">
        <v>18481</v>
      </c>
      <c r="C2791" s="454" t="s">
        <v>7068</v>
      </c>
      <c r="D2791" s="470"/>
      <c r="E2791" s="11"/>
    </row>
    <row r="2792" spans="1:5" x14ac:dyDescent="0.25">
      <c r="A2792" s="454" t="s">
        <v>18482</v>
      </c>
      <c r="B2792" s="454" t="s">
        <v>18483</v>
      </c>
      <c r="C2792" s="454" t="s">
        <v>7068</v>
      </c>
      <c r="D2792" s="470"/>
      <c r="E2792" s="11"/>
    </row>
    <row r="2793" spans="1:5" x14ac:dyDescent="0.25">
      <c r="A2793" s="454" t="s">
        <v>18484</v>
      </c>
      <c r="B2793" s="454" t="s">
        <v>18485</v>
      </c>
      <c r="C2793" s="454" t="s">
        <v>7068</v>
      </c>
      <c r="D2793" s="470"/>
      <c r="E2793" s="11"/>
    </row>
    <row r="2794" spans="1:5" x14ac:dyDescent="0.25">
      <c r="A2794" s="454" t="s">
        <v>18486</v>
      </c>
      <c r="B2794" s="454" t="s">
        <v>18487</v>
      </c>
      <c r="C2794" s="454" t="s">
        <v>7068</v>
      </c>
      <c r="D2794" s="470"/>
      <c r="E2794" s="11"/>
    </row>
    <row r="2795" spans="1:5" x14ac:dyDescent="0.25">
      <c r="A2795" s="454" t="s">
        <v>18488</v>
      </c>
      <c r="B2795" s="454" t="s">
        <v>18489</v>
      </c>
      <c r="C2795" s="454" t="s">
        <v>7068</v>
      </c>
      <c r="D2795" s="470"/>
      <c r="E2795" s="11"/>
    </row>
    <row r="2796" spans="1:5" x14ac:dyDescent="0.25">
      <c r="A2796" s="454" t="s">
        <v>18490</v>
      </c>
      <c r="B2796" s="454" t="s">
        <v>18491</v>
      </c>
      <c r="C2796" s="454" t="s">
        <v>7068</v>
      </c>
      <c r="D2796" s="470"/>
      <c r="E2796" s="11"/>
    </row>
    <row r="2797" spans="1:5" x14ac:dyDescent="0.25">
      <c r="A2797" s="454" t="s">
        <v>18492</v>
      </c>
      <c r="B2797" s="454" t="s">
        <v>18493</v>
      </c>
      <c r="C2797" s="454" t="s">
        <v>7068</v>
      </c>
      <c r="D2797" s="470"/>
      <c r="E2797" s="11"/>
    </row>
    <row r="2798" spans="1:5" x14ac:dyDescent="0.25">
      <c r="A2798" s="454" t="s">
        <v>18494</v>
      </c>
      <c r="B2798" s="454" t="s">
        <v>18495</v>
      </c>
      <c r="C2798" s="454" t="s">
        <v>7068</v>
      </c>
      <c r="D2798" s="470"/>
      <c r="E2798" s="11"/>
    </row>
    <row r="2799" spans="1:5" x14ac:dyDescent="0.25">
      <c r="A2799" s="454" t="s">
        <v>18496</v>
      </c>
      <c r="B2799" s="454" t="s">
        <v>18497</v>
      </c>
      <c r="C2799" s="454" t="s">
        <v>7068</v>
      </c>
      <c r="D2799" s="470"/>
      <c r="E2799" s="11"/>
    </row>
    <row r="2800" spans="1:5" x14ac:dyDescent="0.25">
      <c r="A2800" s="454" t="s">
        <v>18498</v>
      </c>
      <c r="B2800" s="454" t="s">
        <v>18499</v>
      </c>
      <c r="C2800" s="454" t="s">
        <v>7068</v>
      </c>
      <c r="D2800" s="470"/>
      <c r="E2800" s="11"/>
    </row>
    <row r="2801" spans="1:5" x14ac:dyDescent="0.25">
      <c r="A2801" s="454" t="s">
        <v>18500</v>
      </c>
      <c r="B2801" s="454" t="s">
        <v>18501</v>
      </c>
      <c r="C2801" s="454" t="s">
        <v>7068</v>
      </c>
      <c r="D2801" s="470"/>
      <c r="E2801" s="11"/>
    </row>
    <row r="2802" spans="1:5" x14ac:dyDescent="0.25">
      <c r="A2802" s="454" t="s">
        <v>18502</v>
      </c>
      <c r="B2802" s="454" t="s">
        <v>18503</v>
      </c>
      <c r="C2802" s="454" t="s">
        <v>7068</v>
      </c>
      <c r="D2802" s="470"/>
      <c r="E2802" s="11"/>
    </row>
    <row r="2803" spans="1:5" x14ac:dyDescent="0.25">
      <c r="A2803" s="454" t="s">
        <v>18504</v>
      </c>
      <c r="B2803" s="454" t="s">
        <v>18505</v>
      </c>
      <c r="C2803" s="454" t="s">
        <v>7068</v>
      </c>
      <c r="D2803" s="470"/>
      <c r="E2803" s="11"/>
    </row>
    <row r="2804" spans="1:5" x14ac:dyDescent="0.25">
      <c r="A2804" s="454" t="s">
        <v>18506</v>
      </c>
      <c r="B2804" s="454" t="s">
        <v>18507</v>
      </c>
      <c r="C2804" s="454" t="s">
        <v>7068</v>
      </c>
      <c r="D2804" s="470"/>
      <c r="E2804" s="11"/>
    </row>
    <row r="2805" spans="1:5" x14ac:dyDescent="0.25">
      <c r="A2805" s="454" t="s">
        <v>18508</v>
      </c>
      <c r="B2805" s="454" t="s">
        <v>18509</v>
      </c>
      <c r="C2805" s="454" t="s">
        <v>7068</v>
      </c>
      <c r="D2805" s="470"/>
      <c r="E2805" s="11"/>
    </row>
    <row r="2806" spans="1:5" x14ac:dyDescent="0.25">
      <c r="A2806" s="454" t="s">
        <v>18510</v>
      </c>
      <c r="B2806" s="454" t="s">
        <v>18511</v>
      </c>
      <c r="C2806" s="454" t="s">
        <v>7068</v>
      </c>
      <c r="D2806" s="470"/>
      <c r="E2806" s="11"/>
    </row>
    <row r="2807" spans="1:5" x14ac:dyDescent="0.25">
      <c r="A2807" s="454" t="s">
        <v>18512</v>
      </c>
      <c r="B2807" s="454" t="s">
        <v>18513</v>
      </c>
      <c r="C2807" s="454" t="s">
        <v>7068</v>
      </c>
      <c r="D2807" s="470"/>
      <c r="E2807" s="11"/>
    </row>
    <row r="2808" spans="1:5" x14ac:dyDescent="0.25">
      <c r="A2808" s="454" t="s">
        <v>18514</v>
      </c>
      <c r="B2808" s="454" t="s">
        <v>18515</v>
      </c>
      <c r="C2808" s="454" t="s">
        <v>7068</v>
      </c>
      <c r="D2808" s="470"/>
      <c r="E2808" s="11"/>
    </row>
    <row r="2809" spans="1:5" x14ac:dyDescent="0.25">
      <c r="A2809" s="454" t="s">
        <v>18516</v>
      </c>
      <c r="B2809" s="454" t="s">
        <v>18517</v>
      </c>
      <c r="C2809" s="454" t="s">
        <v>7068</v>
      </c>
      <c r="D2809" s="470"/>
      <c r="E2809" s="11"/>
    </row>
    <row r="2810" spans="1:5" x14ac:dyDescent="0.25">
      <c r="A2810" s="454" t="s">
        <v>18518</v>
      </c>
      <c r="B2810" s="454" t="s">
        <v>18519</v>
      </c>
      <c r="C2810" s="454" t="s">
        <v>7068</v>
      </c>
      <c r="D2810" s="470"/>
      <c r="E2810" s="11"/>
    </row>
    <row r="2811" spans="1:5" x14ac:dyDescent="0.25">
      <c r="A2811" s="454" t="s">
        <v>18520</v>
      </c>
      <c r="B2811" s="454" t="s">
        <v>18521</v>
      </c>
      <c r="C2811" s="454" t="s">
        <v>7068</v>
      </c>
      <c r="D2811" s="470"/>
      <c r="E2811" s="11"/>
    </row>
    <row r="2812" spans="1:5" x14ac:dyDescent="0.25">
      <c r="A2812" s="454" t="s">
        <v>18522</v>
      </c>
      <c r="B2812" s="454" t="s">
        <v>18523</v>
      </c>
      <c r="C2812" s="454" t="s">
        <v>7068</v>
      </c>
      <c r="D2812" s="470"/>
      <c r="E2812" s="11"/>
    </row>
    <row r="2813" spans="1:5" x14ac:dyDescent="0.25">
      <c r="A2813" s="454" t="s">
        <v>18524</v>
      </c>
      <c r="B2813" s="454" t="s">
        <v>18525</v>
      </c>
      <c r="C2813" s="454" t="s">
        <v>7068</v>
      </c>
      <c r="D2813" s="470"/>
      <c r="E2813" s="11"/>
    </row>
    <row r="2814" spans="1:5" x14ac:dyDescent="0.25">
      <c r="A2814" s="454" t="s">
        <v>18526</v>
      </c>
      <c r="B2814" s="454" t="s">
        <v>18527</v>
      </c>
      <c r="C2814" s="454" t="s">
        <v>7068</v>
      </c>
      <c r="D2814" s="470"/>
      <c r="E2814" s="11"/>
    </row>
    <row r="2815" spans="1:5" x14ac:dyDescent="0.25">
      <c r="A2815" s="454" t="s">
        <v>4129</v>
      </c>
      <c r="B2815" s="454" t="s">
        <v>18528</v>
      </c>
      <c r="C2815" s="454" t="s">
        <v>7068</v>
      </c>
      <c r="D2815" s="470"/>
      <c r="E2815" s="11"/>
    </row>
    <row r="2816" spans="1:5" x14ac:dyDescent="0.25">
      <c r="A2816" s="454" t="s">
        <v>18529</v>
      </c>
      <c r="B2816" s="454" t="s">
        <v>18530</v>
      </c>
      <c r="C2816" s="454" t="s">
        <v>7068</v>
      </c>
      <c r="D2816" s="470"/>
      <c r="E2816" s="11"/>
    </row>
    <row r="2817" spans="1:5" x14ac:dyDescent="0.25">
      <c r="A2817" s="454" t="s">
        <v>18531</v>
      </c>
      <c r="B2817" s="454" t="s">
        <v>18532</v>
      </c>
      <c r="C2817" s="454" t="s">
        <v>7068</v>
      </c>
      <c r="D2817" s="470"/>
      <c r="E2817" s="11"/>
    </row>
    <row r="2818" spans="1:5" x14ac:dyDescent="0.25">
      <c r="A2818" s="454" t="s">
        <v>18533</v>
      </c>
      <c r="B2818" s="454" t="s">
        <v>18534</v>
      </c>
      <c r="C2818" s="454" t="s">
        <v>7068</v>
      </c>
      <c r="D2818" s="470"/>
      <c r="E2818" s="11"/>
    </row>
    <row r="2819" spans="1:5" x14ac:dyDescent="0.25">
      <c r="A2819" s="454" t="s">
        <v>18535</v>
      </c>
      <c r="B2819" s="454" t="s">
        <v>18536</v>
      </c>
      <c r="C2819" s="454" t="s">
        <v>7068</v>
      </c>
      <c r="D2819" s="470"/>
      <c r="E2819" s="11"/>
    </row>
    <row r="2820" spans="1:5" x14ac:dyDescent="0.25">
      <c r="A2820" s="454" t="s">
        <v>18537</v>
      </c>
      <c r="B2820" s="454" t="s">
        <v>18538</v>
      </c>
      <c r="C2820" s="454" t="s">
        <v>7068</v>
      </c>
      <c r="D2820" s="470"/>
      <c r="E2820" s="11"/>
    </row>
    <row r="2821" spans="1:5" x14ac:dyDescent="0.25">
      <c r="A2821" s="454" t="s">
        <v>18539</v>
      </c>
      <c r="B2821" s="454" t="s">
        <v>18540</v>
      </c>
      <c r="C2821" s="454" t="s">
        <v>7068</v>
      </c>
      <c r="D2821" s="470"/>
      <c r="E2821" s="11"/>
    </row>
    <row r="2822" spans="1:5" x14ac:dyDescent="0.25">
      <c r="A2822" s="454" t="s">
        <v>18541</v>
      </c>
      <c r="B2822" s="454" t="s">
        <v>18542</v>
      </c>
      <c r="C2822" s="454" t="s">
        <v>7068</v>
      </c>
      <c r="D2822" s="470"/>
      <c r="E2822" s="11"/>
    </row>
    <row r="2823" spans="1:5" x14ac:dyDescent="0.25">
      <c r="A2823" s="454" t="s">
        <v>18543</v>
      </c>
      <c r="B2823" s="454" t="s">
        <v>18544</v>
      </c>
      <c r="C2823" s="454" t="s">
        <v>7068</v>
      </c>
      <c r="D2823" s="470"/>
      <c r="E2823" s="11"/>
    </row>
    <row r="2824" spans="1:5" x14ac:dyDescent="0.25">
      <c r="A2824" s="454" t="s">
        <v>18545</v>
      </c>
      <c r="B2824" s="454" t="s">
        <v>18546</v>
      </c>
      <c r="C2824" s="454" t="s">
        <v>7068</v>
      </c>
      <c r="D2824" s="470"/>
      <c r="E2824" s="11"/>
    </row>
    <row r="2825" spans="1:5" x14ac:dyDescent="0.25">
      <c r="A2825" s="454" t="s">
        <v>18547</v>
      </c>
      <c r="B2825" s="454" t="s">
        <v>18548</v>
      </c>
      <c r="C2825" s="454" t="s">
        <v>7068</v>
      </c>
      <c r="D2825" s="470"/>
      <c r="E2825" s="11"/>
    </row>
    <row r="2826" spans="1:5" x14ac:dyDescent="0.25">
      <c r="A2826" s="454" t="s">
        <v>18549</v>
      </c>
      <c r="B2826" s="454" t="s">
        <v>18550</v>
      </c>
      <c r="C2826" s="454" t="s">
        <v>7068</v>
      </c>
      <c r="D2826" s="470"/>
      <c r="E2826" s="11"/>
    </row>
    <row r="2827" spans="1:5" x14ac:dyDescent="0.25">
      <c r="A2827" s="454" t="s">
        <v>18551</v>
      </c>
      <c r="B2827" s="454" t="s">
        <v>13487</v>
      </c>
      <c r="C2827" s="454" t="s">
        <v>7068</v>
      </c>
      <c r="D2827" s="470"/>
      <c r="E2827" s="11"/>
    </row>
    <row r="2828" spans="1:5" x14ac:dyDescent="0.25">
      <c r="A2828" s="454" t="s">
        <v>18552</v>
      </c>
      <c r="B2828" s="454" t="s">
        <v>13489</v>
      </c>
      <c r="C2828" s="454" t="s">
        <v>7068</v>
      </c>
      <c r="D2828" s="470"/>
      <c r="E2828" s="11"/>
    </row>
    <row r="2829" spans="1:5" x14ac:dyDescent="0.25">
      <c r="A2829" s="454" t="s">
        <v>18553</v>
      </c>
      <c r="B2829" s="454" t="s">
        <v>13491</v>
      </c>
      <c r="C2829" s="454" t="s">
        <v>7068</v>
      </c>
      <c r="D2829" s="470"/>
      <c r="E2829" s="11"/>
    </row>
    <row r="2830" spans="1:5" x14ac:dyDescent="0.25">
      <c r="A2830" s="454" t="s">
        <v>13245</v>
      </c>
      <c r="B2830" s="454" t="s">
        <v>13246</v>
      </c>
      <c r="C2830" s="454" t="s">
        <v>7068</v>
      </c>
      <c r="D2830" s="470"/>
      <c r="E2830" s="11"/>
    </row>
    <row r="2831" spans="1:5" x14ac:dyDescent="0.25">
      <c r="A2831" s="454" t="s">
        <v>13247</v>
      </c>
      <c r="B2831" s="454" t="s">
        <v>18554</v>
      </c>
      <c r="C2831" s="454" t="s">
        <v>7068</v>
      </c>
      <c r="D2831" s="470"/>
      <c r="E2831" s="11"/>
    </row>
    <row r="2832" spans="1:5" x14ac:dyDescent="0.25">
      <c r="A2832" s="454" t="s">
        <v>18555</v>
      </c>
      <c r="B2832" s="454" t="s">
        <v>18556</v>
      </c>
      <c r="C2832" s="454" t="s">
        <v>7068</v>
      </c>
      <c r="D2832" s="470"/>
      <c r="E2832" s="11"/>
    </row>
    <row r="2833" spans="1:5" x14ac:dyDescent="0.25">
      <c r="A2833" s="454" t="s">
        <v>18557</v>
      </c>
      <c r="B2833" s="454" t="s">
        <v>18558</v>
      </c>
      <c r="C2833" s="454" t="s">
        <v>7068</v>
      </c>
      <c r="D2833" s="470"/>
      <c r="E2833" s="11"/>
    </row>
    <row r="2834" spans="1:5" x14ac:dyDescent="0.25">
      <c r="A2834" s="454" t="s">
        <v>18559</v>
      </c>
      <c r="B2834" s="454" t="s">
        <v>18560</v>
      </c>
      <c r="C2834" s="454" t="s">
        <v>7068</v>
      </c>
      <c r="D2834" s="470"/>
      <c r="E2834" s="11"/>
    </row>
    <row r="2835" spans="1:5" x14ac:dyDescent="0.25">
      <c r="A2835" s="454" t="s">
        <v>18561</v>
      </c>
      <c r="B2835" s="454" t="s">
        <v>18562</v>
      </c>
      <c r="C2835" s="454" t="s">
        <v>7068</v>
      </c>
      <c r="D2835" s="470"/>
      <c r="E2835" s="11"/>
    </row>
    <row r="2836" spans="1:5" x14ac:dyDescent="0.25">
      <c r="A2836" s="454" t="s">
        <v>18563</v>
      </c>
      <c r="B2836" s="454" t="s">
        <v>18564</v>
      </c>
      <c r="C2836" s="454" t="s">
        <v>7068</v>
      </c>
      <c r="D2836" s="470"/>
      <c r="E2836" s="11"/>
    </row>
    <row r="2837" spans="1:5" x14ac:dyDescent="0.25">
      <c r="A2837" s="454" t="s">
        <v>18565</v>
      </c>
      <c r="B2837" s="454" t="s">
        <v>18566</v>
      </c>
      <c r="C2837" s="454" t="s">
        <v>7068</v>
      </c>
      <c r="D2837" s="470"/>
      <c r="E2837" s="11"/>
    </row>
    <row r="2838" spans="1:5" x14ac:dyDescent="0.25">
      <c r="A2838" s="454" t="s">
        <v>18567</v>
      </c>
      <c r="B2838" s="454" t="s">
        <v>18568</v>
      </c>
      <c r="C2838" s="454" t="s">
        <v>7068</v>
      </c>
      <c r="D2838" s="470"/>
      <c r="E2838" s="11"/>
    </row>
    <row r="2839" spans="1:5" x14ac:dyDescent="0.25">
      <c r="A2839" s="454" t="s">
        <v>18569</v>
      </c>
      <c r="B2839" s="454" t="s">
        <v>18570</v>
      </c>
      <c r="C2839" s="454" t="s">
        <v>7068</v>
      </c>
      <c r="D2839" s="470"/>
      <c r="E2839" s="11"/>
    </row>
    <row r="2840" spans="1:5" x14ac:dyDescent="0.25">
      <c r="A2840" s="454" t="s">
        <v>18571</v>
      </c>
      <c r="B2840" s="454" t="s">
        <v>18572</v>
      </c>
      <c r="C2840" s="454" t="s">
        <v>7068</v>
      </c>
      <c r="D2840" s="470"/>
      <c r="E2840" s="11"/>
    </row>
    <row r="2841" spans="1:5" x14ac:dyDescent="0.25">
      <c r="A2841" s="454" t="s">
        <v>18573</v>
      </c>
      <c r="B2841" s="454" t="s">
        <v>18574</v>
      </c>
      <c r="C2841" s="454" t="s">
        <v>7068</v>
      </c>
      <c r="D2841" s="470"/>
      <c r="E2841" s="11"/>
    </row>
    <row r="2842" spans="1:5" x14ac:dyDescent="0.25">
      <c r="A2842" s="454" t="s">
        <v>18575</v>
      </c>
      <c r="B2842" s="454" t="s">
        <v>18576</v>
      </c>
      <c r="C2842" s="454" t="s">
        <v>7068</v>
      </c>
      <c r="D2842" s="470"/>
      <c r="E2842" s="11"/>
    </row>
    <row r="2843" spans="1:5" x14ac:dyDescent="0.25">
      <c r="A2843" s="454" t="s">
        <v>18577</v>
      </c>
      <c r="B2843" s="454" t="s">
        <v>18578</v>
      </c>
      <c r="C2843" s="454" t="s">
        <v>7068</v>
      </c>
      <c r="D2843" s="470"/>
      <c r="E2843" s="11"/>
    </row>
    <row r="2844" spans="1:5" x14ac:dyDescent="0.25">
      <c r="A2844" s="454" t="s">
        <v>18579</v>
      </c>
      <c r="B2844" s="454" t="s">
        <v>18580</v>
      </c>
      <c r="C2844" s="454" t="s">
        <v>7068</v>
      </c>
      <c r="D2844" s="470"/>
      <c r="E2844" s="11"/>
    </row>
    <row r="2845" spans="1:5" x14ac:dyDescent="0.25">
      <c r="A2845" s="454" t="s">
        <v>18581</v>
      </c>
      <c r="B2845" s="454" t="s">
        <v>18582</v>
      </c>
      <c r="C2845" s="454" t="s">
        <v>7068</v>
      </c>
      <c r="D2845" s="470"/>
      <c r="E2845" s="11"/>
    </row>
    <row r="2846" spans="1:5" x14ac:dyDescent="0.25">
      <c r="A2846" s="454" t="s">
        <v>18583</v>
      </c>
      <c r="B2846" s="454" t="s">
        <v>18584</v>
      </c>
      <c r="C2846" s="454" t="s">
        <v>7068</v>
      </c>
      <c r="D2846" s="470"/>
      <c r="E2846" s="11"/>
    </row>
    <row r="2847" spans="1:5" x14ac:dyDescent="0.25">
      <c r="A2847" s="454" t="s">
        <v>18585</v>
      </c>
      <c r="B2847" s="454" t="s">
        <v>18586</v>
      </c>
      <c r="C2847" s="454" t="s">
        <v>7068</v>
      </c>
      <c r="D2847" s="470"/>
      <c r="E2847" s="11"/>
    </row>
    <row r="2848" spans="1:5" x14ac:dyDescent="0.25">
      <c r="A2848" s="454" t="s">
        <v>18587</v>
      </c>
      <c r="B2848" s="454" t="s">
        <v>18588</v>
      </c>
      <c r="C2848" s="454" t="s">
        <v>7068</v>
      </c>
      <c r="D2848" s="470"/>
      <c r="E2848" s="11"/>
    </row>
    <row r="2849" spans="1:5" x14ac:dyDescent="0.25">
      <c r="A2849" s="454" t="s">
        <v>18589</v>
      </c>
      <c r="B2849" s="454" t="s">
        <v>18590</v>
      </c>
      <c r="C2849" s="454" t="s">
        <v>7068</v>
      </c>
      <c r="D2849" s="470"/>
      <c r="E2849" s="11"/>
    </row>
    <row r="2850" spans="1:5" x14ac:dyDescent="0.25">
      <c r="A2850" s="454" t="s">
        <v>18591</v>
      </c>
      <c r="B2850" s="454" t="s">
        <v>18592</v>
      </c>
      <c r="C2850" s="454" t="s">
        <v>7068</v>
      </c>
      <c r="D2850" s="470"/>
      <c r="E2850" s="11"/>
    </row>
    <row r="2851" spans="1:5" x14ac:dyDescent="0.25">
      <c r="A2851" s="454" t="s">
        <v>18593</v>
      </c>
      <c r="B2851" s="454" t="s">
        <v>18594</v>
      </c>
      <c r="C2851" s="454" t="s">
        <v>7068</v>
      </c>
      <c r="D2851" s="470"/>
      <c r="E2851" s="11"/>
    </row>
    <row r="2852" spans="1:5" x14ac:dyDescent="0.25">
      <c r="A2852" s="454" t="s">
        <v>18595</v>
      </c>
      <c r="B2852" s="454" t="s">
        <v>18596</v>
      </c>
      <c r="C2852" s="454" t="s">
        <v>7068</v>
      </c>
      <c r="D2852" s="470"/>
      <c r="E2852" s="11"/>
    </row>
    <row r="2853" spans="1:5" x14ac:dyDescent="0.25">
      <c r="A2853" s="454" t="s">
        <v>18597</v>
      </c>
      <c r="B2853" s="454" t="s">
        <v>18598</v>
      </c>
      <c r="C2853" s="454" t="s">
        <v>7068</v>
      </c>
      <c r="D2853" s="470"/>
      <c r="E2853" s="11"/>
    </row>
    <row r="2854" spans="1:5" x14ac:dyDescent="0.25">
      <c r="A2854" s="454" t="s">
        <v>18599</v>
      </c>
      <c r="B2854" s="454" t="s">
        <v>18600</v>
      </c>
      <c r="C2854" s="454" t="s">
        <v>7068</v>
      </c>
      <c r="D2854" s="470"/>
      <c r="E2854" s="11"/>
    </row>
    <row r="2855" spans="1:5" x14ac:dyDescent="0.25">
      <c r="A2855" s="454" t="s">
        <v>18601</v>
      </c>
      <c r="B2855" s="454" t="s">
        <v>18602</v>
      </c>
      <c r="C2855" s="454" t="s">
        <v>7068</v>
      </c>
      <c r="D2855" s="470"/>
      <c r="E2855" s="11"/>
    </row>
    <row r="2856" spans="1:5" x14ac:dyDescent="0.25">
      <c r="A2856" s="454" t="s">
        <v>18603</v>
      </c>
      <c r="B2856" s="454" t="s">
        <v>18604</v>
      </c>
      <c r="C2856" s="454" t="s">
        <v>7068</v>
      </c>
      <c r="D2856" s="470"/>
      <c r="E2856" s="11"/>
    </row>
    <row r="2857" spans="1:5" x14ac:dyDescent="0.25">
      <c r="A2857" s="454" t="s">
        <v>18605</v>
      </c>
      <c r="B2857" s="454" t="s">
        <v>18606</v>
      </c>
      <c r="C2857" s="454" t="s">
        <v>7068</v>
      </c>
      <c r="D2857" s="470"/>
      <c r="E2857" s="11"/>
    </row>
    <row r="2858" spans="1:5" x14ac:dyDescent="0.25">
      <c r="A2858" s="454" t="s">
        <v>18607</v>
      </c>
      <c r="B2858" s="454" t="s">
        <v>18608</v>
      </c>
      <c r="C2858" s="454" t="s">
        <v>7068</v>
      </c>
      <c r="D2858" s="470"/>
      <c r="E2858" s="11"/>
    </row>
    <row r="2859" spans="1:5" x14ac:dyDescent="0.25">
      <c r="A2859" s="454" t="s">
        <v>18609</v>
      </c>
      <c r="B2859" s="454" t="s">
        <v>18610</v>
      </c>
      <c r="C2859" s="454" t="s">
        <v>7068</v>
      </c>
      <c r="D2859" s="470"/>
      <c r="E2859" s="11"/>
    </row>
    <row r="2860" spans="1:5" x14ac:dyDescent="0.25">
      <c r="A2860" s="454" t="s">
        <v>18611</v>
      </c>
      <c r="B2860" s="454" t="s">
        <v>18612</v>
      </c>
      <c r="C2860" s="454" t="s">
        <v>7068</v>
      </c>
      <c r="D2860" s="470"/>
      <c r="E2860" s="11"/>
    </row>
    <row r="2861" spans="1:5" x14ac:dyDescent="0.25">
      <c r="A2861" s="454" t="s">
        <v>18613</v>
      </c>
      <c r="B2861" s="454" t="s">
        <v>18614</v>
      </c>
      <c r="C2861" s="454" t="s">
        <v>7068</v>
      </c>
      <c r="D2861" s="470"/>
      <c r="E2861" s="11"/>
    </row>
    <row r="2862" spans="1:5" x14ac:dyDescent="0.25">
      <c r="A2862" s="454" t="s">
        <v>18615</v>
      </c>
      <c r="B2862" s="454" t="s">
        <v>18616</v>
      </c>
      <c r="C2862" s="454" t="s">
        <v>7068</v>
      </c>
      <c r="D2862" s="470"/>
      <c r="E2862" s="11"/>
    </row>
    <row r="2863" spans="1:5" x14ac:dyDescent="0.25">
      <c r="A2863" s="454" t="s">
        <v>18617</v>
      </c>
      <c r="B2863" s="454" t="s">
        <v>18618</v>
      </c>
      <c r="C2863" s="454" t="s">
        <v>7068</v>
      </c>
      <c r="D2863" s="470"/>
      <c r="E2863" s="11"/>
    </row>
    <row r="2864" spans="1:5" x14ac:dyDescent="0.25">
      <c r="A2864" s="454" t="s">
        <v>18619</v>
      </c>
      <c r="B2864" s="454" t="s">
        <v>18620</v>
      </c>
      <c r="C2864" s="454" t="s">
        <v>7068</v>
      </c>
      <c r="D2864" s="470"/>
      <c r="E2864" s="11"/>
    </row>
    <row r="2865" spans="1:5" x14ac:dyDescent="0.25">
      <c r="A2865" s="454" t="s">
        <v>18621</v>
      </c>
      <c r="B2865" s="454" t="s">
        <v>18622</v>
      </c>
      <c r="C2865" s="454" t="s">
        <v>7068</v>
      </c>
      <c r="D2865" s="470"/>
      <c r="E2865" s="11"/>
    </row>
    <row r="2866" spans="1:5" x14ac:dyDescent="0.25">
      <c r="A2866" s="454" t="s">
        <v>18623</v>
      </c>
      <c r="B2866" s="454" t="s">
        <v>18624</v>
      </c>
      <c r="C2866" s="454" t="s">
        <v>7068</v>
      </c>
      <c r="D2866" s="470"/>
      <c r="E2866" s="11"/>
    </row>
    <row r="2867" spans="1:5" x14ac:dyDescent="0.25">
      <c r="A2867" s="454" t="s">
        <v>18625</v>
      </c>
      <c r="B2867" s="454" t="s">
        <v>18626</v>
      </c>
      <c r="C2867" s="454" t="s">
        <v>7068</v>
      </c>
      <c r="D2867" s="470"/>
      <c r="E2867" s="11"/>
    </row>
    <row r="2868" spans="1:5" x14ac:dyDescent="0.25">
      <c r="A2868" s="454" t="s">
        <v>18627</v>
      </c>
      <c r="B2868" s="454" t="s">
        <v>18628</v>
      </c>
      <c r="C2868" s="454" t="s">
        <v>7068</v>
      </c>
      <c r="D2868" s="470"/>
      <c r="E2868" s="11"/>
    </row>
    <row r="2869" spans="1:5" x14ac:dyDescent="0.25">
      <c r="A2869" s="454" t="s">
        <v>18629</v>
      </c>
      <c r="B2869" s="454" t="s">
        <v>18630</v>
      </c>
      <c r="C2869" s="454" t="s">
        <v>7068</v>
      </c>
      <c r="D2869" s="470"/>
      <c r="E2869" s="11"/>
    </row>
    <row r="2870" spans="1:5" x14ac:dyDescent="0.25">
      <c r="A2870" s="454" t="s">
        <v>18631</v>
      </c>
      <c r="B2870" s="454" t="s">
        <v>18632</v>
      </c>
      <c r="C2870" s="454" t="s">
        <v>7068</v>
      </c>
      <c r="D2870" s="470"/>
      <c r="E2870" s="11"/>
    </row>
    <row r="2871" spans="1:5" x14ac:dyDescent="0.25">
      <c r="A2871" s="454" t="s">
        <v>18633</v>
      </c>
      <c r="B2871" s="454" t="s">
        <v>18634</v>
      </c>
      <c r="C2871" s="454" t="s">
        <v>7068</v>
      </c>
      <c r="D2871" s="470"/>
      <c r="E2871" s="11"/>
    </row>
    <row r="2872" spans="1:5" x14ac:dyDescent="0.25">
      <c r="A2872" s="454" t="s">
        <v>18635</v>
      </c>
      <c r="B2872" s="454" t="s">
        <v>18636</v>
      </c>
      <c r="C2872" s="454" t="s">
        <v>7068</v>
      </c>
      <c r="D2872" s="470"/>
      <c r="E2872" s="11"/>
    </row>
    <row r="2873" spans="1:5" x14ac:dyDescent="0.25">
      <c r="A2873" s="454" t="s">
        <v>18637</v>
      </c>
      <c r="B2873" s="454" t="s">
        <v>18638</v>
      </c>
      <c r="C2873" s="454" t="s">
        <v>7068</v>
      </c>
      <c r="D2873" s="470"/>
      <c r="E2873" s="11"/>
    </row>
    <row r="2874" spans="1:5" x14ac:dyDescent="0.25">
      <c r="A2874" s="454" t="s">
        <v>18639</v>
      </c>
      <c r="B2874" s="454" t="s">
        <v>18640</v>
      </c>
      <c r="C2874" s="454" t="s">
        <v>7068</v>
      </c>
      <c r="D2874" s="470"/>
      <c r="E2874" s="11"/>
    </row>
    <row r="2875" spans="1:5" x14ac:dyDescent="0.25">
      <c r="A2875" s="454" t="s">
        <v>18641</v>
      </c>
      <c r="B2875" s="454" t="s">
        <v>18642</v>
      </c>
      <c r="C2875" s="454" t="s">
        <v>7068</v>
      </c>
      <c r="D2875" s="470"/>
      <c r="E2875" s="11"/>
    </row>
    <row r="2876" spans="1:5" x14ac:dyDescent="0.25">
      <c r="A2876" s="454" t="s">
        <v>18643</v>
      </c>
      <c r="B2876" s="454" t="s">
        <v>18644</v>
      </c>
      <c r="C2876" s="454" t="s">
        <v>7068</v>
      </c>
      <c r="D2876" s="470"/>
      <c r="E2876" s="11"/>
    </row>
    <row r="2877" spans="1:5" x14ac:dyDescent="0.25">
      <c r="A2877" s="454" t="s">
        <v>18645</v>
      </c>
      <c r="B2877" s="454" t="s">
        <v>18646</v>
      </c>
      <c r="C2877" s="454" t="s">
        <v>7068</v>
      </c>
      <c r="D2877" s="470"/>
      <c r="E2877" s="11"/>
    </row>
    <row r="2878" spans="1:5" x14ac:dyDescent="0.25">
      <c r="A2878" s="454" t="s">
        <v>18647</v>
      </c>
      <c r="B2878" s="454" t="s">
        <v>18648</v>
      </c>
      <c r="C2878" s="454" t="s">
        <v>7068</v>
      </c>
      <c r="D2878" s="470"/>
      <c r="E2878" s="11"/>
    </row>
    <row r="2879" spans="1:5" x14ac:dyDescent="0.25">
      <c r="A2879" s="454" t="s">
        <v>18649</v>
      </c>
      <c r="B2879" s="454" t="s">
        <v>18650</v>
      </c>
      <c r="C2879" s="454" t="s">
        <v>7068</v>
      </c>
      <c r="D2879" s="470"/>
      <c r="E2879" s="11"/>
    </row>
    <row r="2880" spans="1:5" x14ac:dyDescent="0.25">
      <c r="A2880" s="454" t="s">
        <v>18651</v>
      </c>
      <c r="B2880" s="454" t="s">
        <v>18652</v>
      </c>
      <c r="C2880" s="454" t="s">
        <v>7068</v>
      </c>
      <c r="D2880" s="470"/>
      <c r="E2880" s="11"/>
    </row>
    <row r="2881" spans="1:5" x14ac:dyDescent="0.25">
      <c r="A2881" s="454" t="s">
        <v>18653</v>
      </c>
      <c r="B2881" s="454" t="s">
        <v>18654</v>
      </c>
      <c r="C2881" s="454" t="s">
        <v>7068</v>
      </c>
      <c r="D2881" s="470"/>
      <c r="E2881" s="11"/>
    </row>
    <row r="2882" spans="1:5" x14ac:dyDescent="0.25">
      <c r="A2882" s="454" t="s">
        <v>18655</v>
      </c>
      <c r="B2882" s="454" t="s">
        <v>18656</v>
      </c>
      <c r="C2882" s="454" t="s">
        <v>7068</v>
      </c>
      <c r="D2882" s="470"/>
      <c r="E2882" s="11"/>
    </row>
    <row r="2883" spans="1:5" x14ac:dyDescent="0.25">
      <c r="A2883" s="454" t="s">
        <v>18657</v>
      </c>
      <c r="B2883" s="454" t="s">
        <v>18658</v>
      </c>
      <c r="C2883" s="454" t="s">
        <v>7068</v>
      </c>
      <c r="D2883" s="470"/>
      <c r="E2883" s="11"/>
    </row>
    <row r="2884" spans="1:5" x14ac:dyDescent="0.25">
      <c r="A2884" s="454" t="s">
        <v>18659</v>
      </c>
      <c r="B2884" s="454" t="s">
        <v>18660</v>
      </c>
      <c r="C2884" s="454" t="s">
        <v>7068</v>
      </c>
      <c r="D2884" s="470"/>
      <c r="E2884" s="11"/>
    </row>
    <row r="2885" spans="1:5" x14ac:dyDescent="0.25">
      <c r="A2885" s="454" t="s">
        <v>18661</v>
      </c>
      <c r="B2885" s="454" t="s">
        <v>18662</v>
      </c>
      <c r="C2885" s="454" t="s">
        <v>7068</v>
      </c>
      <c r="D2885" s="470"/>
      <c r="E2885" s="11"/>
    </row>
    <row r="2886" spans="1:5" x14ac:dyDescent="0.25">
      <c r="A2886" s="454" t="s">
        <v>18663</v>
      </c>
      <c r="B2886" s="454" t="s">
        <v>18664</v>
      </c>
      <c r="C2886" s="454" t="s">
        <v>7068</v>
      </c>
      <c r="D2886" s="470"/>
      <c r="E2886" s="11"/>
    </row>
    <row r="2887" spans="1:5" x14ac:dyDescent="0.25">
      <c r="A2887" s="454" t="s">
        <v>18665</v>
      </c>
      <c r="B2887" s="454" t="s">
        <v>18666</v>
      </c>
      <c r="C2887" s="454" t="s">
        <v>7068</v>
      </c>
      <c r="D2887" s="470"/>
      <c r="E2887" s="11"/>
    </row>
    <row r="2888" spans="1:5" x14ac:dyDescent="0.25">
      <c r="A2888" s="454" t="s">
        <v>18667</v>
      </c>
      <c r="B2888" s="454" t="s">
        <v>18668</v>
      </c>
      <c r="C2888" s="454" t="s">
        <v>7068</v>
      </c>
      <c r="D2888" s="470"/>
      <c r="E2888" s="11"/>
    </row>
    <row r="2889" spans="1:5" x14ac:dyDescent="0.25">
      <c r="A2889" s="454" t="s">
        <v>18669</v>
      </c>
      <c r="B2889" s="454" t="s">
        <v>18670</v>
      </c>
      <c r="C2889" s="454" t="s">
        <v>7068</v>
      </c>
      <c r="D2889" s="470"/>
      <c r="E2889" s="11"/>
    </row>
    <row r="2890" spans="1:5" x14ac:dyDescent="0.25">
      <c r="A2890" s="454" t="s">
        <v>18671</v>
      </c>
      <c r="B2890" s="454" t="s">
        <v>18672</v>
      </c>
      <c r="C2890" s="454" t="s">
        <v>7068</v>
      </c>
      <c r="D2890" s="470"/>
      <c r="E2890" s="11"/>
    </row>
    <row r="2891" spans="1:5" x14ac:dyDescent="0.25">
      <c r="A2891" s="454" t="s">
        <v>18673</v>
      </c>
      <c r="B2891" s="454" t="s">
        <v>18674</v>
      </c>
      <c r="C2891" s="454" t="s">
        <v>7068</v>
      </c>
      <c r="D2891" s="470"/>
      <c r="E2891" s="11"/>
    </row>
    <row r="2892" spans="1:5" x14ac:dyDescent="0.25">
      <c r="A2892" s="454" t="s">
        <v>18675</v>
      </c>
      <c r="B2892" s="454" t="s">
        <v>18676</v>
      </c>
      <c r="C2892" s="454" t="s">
        <v>7068</v>
      </c>
      <c r="D2892" s="470"/>
      <c r="E2892" s="11"/>
    </row>
    <row r="2893" spans="1:5" x14ac:dyDescent="0.25">
      <c r="A2893" s="454" t="s">
        <v>18677</v>
      </c>
      <c r="B2893" s="454" t="s">
        <v>18678</v>
      </c>
      <c r="C2893" s="454" t="s">
        <v>7068</v>
      </c>
      <c r="D2893" s="470"/>
      <c r="E2893" s="11"/>
    </row>
    <row r="2894" spans="1:5" x14ac:dyDescent="0.25">
      <c r="A2894" s="454" t="s">
        <v>18679</v>
      </c>
      <c r="B2894" s="454" t="s">
        <v>18680</v>
      </c>
      <c r="C2894" s="454" t="s">
        <v>7068</v>
      </c>
      <c r="D2894" s="470"/>
      <c r="E2894" s="11"/>
    </row>
    <row r="2895" spans="1:5" x14ac:dyDescent="0.25">
      <c r="A2895" s="454" t="s">
        <v>18681</v>
      </c>
      <c r="B2895" s="454" t="s">
        <v>18682</v>
      </c>
      <c r="C2895" s="454" t="s">
        <v>7068</v>
      </c>
      <c r="D2895" s="470"/>
      <c r="E2895" s="11"/>
    </row>
    <row r="2896" spans="1:5" x14ac:dyDescent="0.25">
      <c r="A2896" s="454" t="s">
        <v>18683</v>
      </c>
      <c r="B2896" s="454" t="s">
        <v>18684</v>
      </c>
      <c r="C2896" s="454" t="s">
        <v>7068</v>
      </c>
      <c r="D2896" s="470"/>
      <c r="E2896" s="11"/>
    </row>
    <row r="2897" spans="1:5" x14ac:dyDescent="0.25">
      <c r="A2897" s="454" t="s">
        <v>18685</v>
      </c>
      <c r="B2897" s="454" t="s">
        <v>18686</v>
      </c>
      <c r="C2897" s="454" t="s">
        <v>7068</v>
      </c>
      <c r="D2897" s="470"/>
      <c r="E2897" s="11"/>
    </row>
    <row r="2898" spans="1:5" x14ac:dyDescent="0.25">
      <c r="A2898" s="454" t="s">
        <v>18687</v>
      </c>
      <c r="B2898" s="454" t="s">
        <v>18688</v>
      </c>
      <c r="C2898" s="454" t="s">
        <v>7068</v>
      </c>
      <c r="D2898" s="470"/>
      <c r="E2898" s="11"/>
    </row>
    <row r="2899" spans="1:5" x14ac:dyDescent="0.25">
      <c r="A2899" s="454" t="s">
        <v>18689</v>
      </c>
      <c r="B2899" s="454" t="s">
        <v>18690</v>
      </c>
      <c r="C2899" s="454" t="s">
        <v>7068</v>
      </c>
      <c r="D2899" s="470"/>
      <c r="E2899" s="11"/>
    </row>
    <row r="2900" spans="1:5" x14ac:dyDescent="0.25">
      <c r="A2900" s="454" t="s">
        <v>18691</v>
      </c>
      <c r="B2900" s="454" t="s">
        <v>18692</v>
      </c>
      <c r="C2900" s="454" t="s">
        <v>7068</v>
      </c>
      <c r="D2900" s="470"/>
      <c r="E2900" s="11"/>
    </row>
    <row r="2901" spans="1:5" x14ac:dyDescent="0.25">
      <c r="A2901" s="454" t="s">
        <v>18693</v>
      </c>
      <c r="B2901" s="454" t="s">
        <v>18694</v>
      </c>
      <c r="C2901" s="454" t="s">
        <v>7068</v>
      </c>
      <c r="D2901" s="470"/>
      <c r="E2901" s="11"/>
    </row>
    <row r="2902" spans="1:5" x14ac:dyDescent="0.25">
      <c r="A2902" s="454" t="s">
        <v>18695</v>
      </c>
      <c r="B2902" s="454" t="s">
        <v>18696</v>
      </c>
      <c r="C2902" s="454" t="s">
        <v>7068</v>
      </c>
      <c r="D2902" s="470"/>
      <c r="E2902" s="11"/>
    </row>
    <row r="2903" spans="1:5" x14ac:dyDescent="0.25">
      <c r="A2903" s="454" t="s">
        <v>18697</v>
      </c>
      <c r="B2903" s="454" t="s">
        <v>18698</v>
      </c>
      <c r="C2903" s="454" t="s">
        <v>7068</v>
      </c>
      <c r="D2903" s="470"/>
      <c r="E2903" s="11"/>
    </row>
    <row r="2904" spans="1:5" x14ac:dyDescent="0.25">
      <c r="A2904" s="454" t="s">
        <v>18699</v>
      </c>
      <c r="B2904" s="454" t="s">
        <v>18700</v>
      </c>
      <c r="C2904" s="454" t="s">
        <v>7068</v>
      </c>
      <c r="D2904" s="470"/>
      <c r="E2904" s="11"/>
    </row>
    <row r="2905" spans="1:5" x14ac:dyDescent="0.25">
      <c r="A2905" s="454" t="s">
        <v>18701</v>
      </c>
      <c r="B2905" s="454" t="s">
        <v>18702</v>
      </c>
      <c r="C2905" s="454" t="s">
        <v>7068</v>
      </c>
      <c r="D2905" s="470"/>
      <c r="E2905" s="11"/>
    </row>
    <row r="2906" spans="1:5" x14ac:dyDescent="0.25">
      <c r="A2906" s="454" t="s">
        <v>18703</v>
      </c>
      <c r="B2906" s="454" t="s">
        <v>18704</v>
      </c>
      <c r="C2906" s="454" t="s">
        <v>7068</v>
      </c>
      <c r="D2906" s="470"/>
      <c r="E2906" s="11"/>
    </row>
    <row r="2907" spans="1:5" x14ac:dyDescent="0.25">
      <c r="A2907" s="454" t="s">
        <v>18705</v>
      </c>
      <c r="B2907" s="454" t="s">
        <v>18706</v>
      </c>
      <c r="C2907" s="454" t="s">
        <v>7068</v>
      </c>
      <c r="D2907" s="470"/>
      <c r="E2907" s="11"/>
    </row>
    <row r="2908" spans="1:5" x14ac:dyDescent="0.25">
      <c r="A2908" s="454" t="s">
        <v>18707</v>
      </c>
      <c r="B2908" s="454" t="s">
        <v>18708</v>
      </c>
      <c r="C2908" s="454" t="s">
        <v>7068</v>
      </c>
      <c r="D2908" s="470"/>
      <c r="E2908" s="11"/>
    </row>
    <row r="2909" spans="1:5" x14ac:dyDescent="0.25">
      <c r="A2909" s="454" t="s">
        <v>18709</v>
      </c>
      <c r="B2909" s="454" t="s">
        <v>18710</v>
      </c>
      <c r="C2909" s="454" t="s">
        <v>7068</v>
      </c>
      <c r="D2909" s="470"/>
      <c r="E2909" s="11"/>
    </row>
    <row r="2910" spans="1:5" x14ac:dyDescent="0.25">
      <c r="A2910" s="454" t="s">
        <v>18711</v>
      </c>
      <c r="B2910" s="454" t="s">
        <v>18712</v>
      </c>
      <c r="C2910" s="454" t="s">
        <v>7068</v>
      </c>
      <c r="D2910" s="470"/>
      <c r="E2910" s="11"/>
    </row>
    <row r="2911" spans="1:5" x14ac:dyDescent="0.25">
      <c r="A2911" s="454" t="s">
        <v>18713</v>
      </c>
      <c r="B2911" s="454" t="s">
        <v>18714</v>
      </c>
      <c r="C2911" s="454" t="s">
        <v>7068</v>
      </c>
      <c r="D2911" s="470"/>
      <c r="E2911" s="11"/>
    </row>
    <row r="2912" spans="1:5" x14ac:dyDescent="0.25">
      <c r="A2912" s="454" t="s">
        <v>18715</v>
      </c>
      <c r="B2912" s="454" t="s">
        <v>18716</v>
      </c>
      <c r="C2912" s="454" t="s">
        <v>7068</v>
      </c>
      <c r="D2912" s="470"/>
      <c r="E2912" s="11"/>
    </row>
    <row r="2913" spans="1:5" x14ac:dyDescent="0.25">
      <c r="A2913" s="454" t="s">
        <v>18717</v>
      </c>
      <c r="B2913" s="454" t="s">
        <v>18718</v>
      </c>
      <c r="C2913" s="454" t="s">
        <v>7068</v>
      </c>
      <c r="D2913" s="470"/>
      <c r="E2913" s="11"/>
    </row>
    <row r="2914" spans="1:5" x14ac:dyDescent="0.25">
      <c r="A2914" s="454" t="s">
        <v>18719</v>
      </c>
      <c r="B2914" s="454" t="s">
        <v>18720</v>
      </c>
      <c r="C2914" s="454" t="s">
        <v>7068</v>
      </c>
      <c r="D2914" s="470"/>
      <c r="E2914" s="11"/>
    </row>
    <row r="2915" spans="1:5" x14ac:dyDescent="0.25">
      <c r="A2915" s="454" t="s">
        <v>13248</v>
      </c>
      <c r="B2915" s="454" t="s">
        <v>13249</v>
      </c>
      <c r="C2915" s="454" t="s">
        <v>7068</v>
      </c>
      <c r="D2915" s="470"/>
      <c r="E2915" s="11"/>
    </row>
    <row r="2916" spans="1:5" x14ac:dyDescent="0.25">
      <c r="A2916" s="454" t="s">
        <v>13250</v>
      </c>
      <c r="B2916" s="454" t="s">
        <v>13251</v>
      </c>
      <c r="C2916" s="454" t="s">
        <v>7068</v>
      </c>
      <c r="D2916" s="470"/>
      <c r="E2916" s="11"/>
    </row>
    <row r="2917" spans="1:5" x14ac:dyDescent="0.25">
      <c r="A2917" s="454" t="s">
        <v>13252</v>
      </c>
      <c r="B2917" s="454" t="s">
        <v>13253</v>
      </c>
      <c r="C2917" s="454" t="s">
        <v>7068</v>
      </c>
      <c r="D2917" s="470"/>
      <c r="E2917" s="11"/>
    </row>
    <row r="2918" spans="1:5" x14ac:dyDescent="0.25">
      <c r="A2918" s="454" t="s">
        <v>13254</v>
      </c>
      <c r="B2918" s="454" t="s">
        <v>13255</v>
      </c>
      <c r="C2918" s="454" t="s">
        <v>7068</v>
      </c>
      <c r="D2918" s="470"/>
      <c r="E2918" s="11"/>
    </row>
    <row r="2919" spans="1:5" x14ac:dyDescent="0.25">
      <c r="A2919" s="454" t="s">
        <v>13256</v>
      </c>
      <c r="B2919" s="454" t="s">
        <v>13257</v>
      </c>
      <c r="C2919" s="454" t="s">
        <v>7068</v>
      </c>
      <c r="D2919" s="470"/>
      <c r="E2919" s="11"/>
    </row>
    <row r="2920" spans="1:5" x14ac:dyDescent="0.25">
      <c r="A2920" s="454" t="s">
        <v>13258</v>
      </c>
      <c r="B2920" s="454" t="s">
        <v>18721</v>
      </c>
      <c r="C2920" s="454" t="s">
        <v>7068</v>
      </c>
      <c r="D2920" s="470"/>
      <c r="E2920" s="11"/>
    </row>
    <row r="2921" spans="1:5" x14ac:dyDescent="0.25">
      <c r="A2921" s="454" t="s">
        <v>4181</v>
      </c>
      <c r="B2921" s="454" t="s">
        <v>18722</v>
      </c>
      <c r="C2921" s="454" t="s">
        <v>7068</v>
      </c>
      <c r="D2921" s="470"/>
      <c r="E2921" s="11"/>
    </row>
    <row r="2922" spans="1:5" x14ac:dyDescent="0.25">
      <c r="A2922" s="454" t="s">
        <v>18723</v>
      </c>
      <c r="B2922" s="454" t="s">
        <v>18724</v>
      </c>
      <c r="C2922" s="454" t="s">
        <v>7068</v>
      </c>
      <c r="D2922" s="470"/>
      <c r="E2922" s="11"/>
    </row>
    <row r="2923" spans="1:5" x14ac:dyDescent="0.25">
      <c r="A2923" s="454" t="s">
        <v>18725</v>
      </c>
      <c r="B2923" s="454" t="s">
        <v>18726</v>
      </c>
      <c r="C2923" s="454" t="s">
        <v>7068</v>
      </c>
      <c r="D2923" s="470"/>
      <c r="E2923" s="11"/>
    </row>
    <row r="2924" spans="1:5" x14ac:dyDescent="0.25">
      <c r="A2924" s="454" t="s">
        <v>18727</v>
      </c>
      <c r="B2924" s="454" t="s">
        <v>18728</v>
      </c>
      <c r="C2924" s="454" t="s">
        <v>7068</v>
      </c>
      <c r="D2924" s="470"/>
      <c r="E2924" s="11"/>
    </row>
    <row r="2925" spans="1:5" x14ac:dyDescent="0.25">
      <c r="A2925" s="454" t="s">
        <v>18729</v>
      </c>
      <c r="B2925" s="454" t="s">
        <v>18730</v>
      </c>
      <c r="C2925" s="454" t="s">
        <v>7068</v>
      </c>
      <c r="D2925" s="470"/>
      <c r="E2925" s="11"/>
    </row>
    <row r="2926" spans="1:5" x14ac:dyDescent="0.25">
      <c r="A2926" s="454" t="s">
        <v>18731</v>
      </c>
      <c r="B2926" s="454" t="s">
        <v>18732</v>
      </c>
      <c r="C2926" s="454" t="s">
        <v>7068</v>
      </c>
      <c r="D2926" s="470"/>
      <c r="E2926" s="11"/>
    </row>
    <row r="2927" spans="1:5" x14ac:dyDescent="0.25">
      <c r="A2927" s="454" t="s">
        <v>18733</v>
      </c>
      <c r="B2927" s="454" t="s">
        <v>18734</v>
      </c>
      <c r="C2927" s="454" t="s">
        <v>7068</v>
      </c>
      <c r="D2927" s="470"/>
      <c r="E2927" s="11"/>
    </row>
    <row r="2928" spans="1:5" x14ac:dyDescent="0.25">
      <c r="A2928" s="454" t="s">
        <v>18735</v>
      </c>
      <c r="B2928" s="454" t="s">
        <v>18736</v>
      </c>
      <c r="C2928" s="454" t="s">
        <v>7068</v>
      </c>
      <c r="D2928" s="470"/>
      <c r="E2928" s="11"/>
    </row>
    <row r="2929" spans="1:5" x14ac:dyDescent="0.25">
      <c r="A2929" s="454" t="s">
        <v>18737</v>
      </c>
      <c r="B2929" s="454" t="s">
        <v>18738</v>
      </c>
      <c r="C2929" s="454" t="s">
        <v>7068</v>
      </c>
      <c r="D2929" s="470"/>
      <c r="E2929" s="11"/>
    </row>
    <row r="2930" spans="1:5" x14ac:dyDescent="0.25">
      <c r="A2930" s="454" t="s">
        <v>4183</v>
      </c>
      <c r="B2930" s="454" t="s">
        <v>18739</v>
      </c>
      <c r="C2930" s="454" t="s">
        <v>7068</v>
      </c>
      <c r="D2930" s="470"/>
      <c r="E2930" s="11"/>
    </row>
    <row r="2931" spans="1:5" x14ac:dyDescent="0.25">
      <c r="A2931" s="454" t="s">
        <v>18740</v>
      </c>
      <c r="B2931" s="454" t="s">
        <v>18741</v>
      </c>
      <c r="C2931" s="454" t="s">
        <v>7068</v>
      </c>
      <c r="D2931" s="470"/>
      <c r="E2931" s="11"/>
    </row>
    <row r="2932" spans="1:5" x14ac:dyDescent="0.25">
      <c r="A2932" s="454" t="s">
        <v>18742</v>
      </c>
      <c r="B2932" s="454" t="s">
        <v>18743</v>
      </c>
      <c r="C2932" s="454" t="s">
        <v>7068</v>
      </c>
      <c r="D2932" s="470"/>
      <c r="E2932" s="11"/>
    </row>
    <row r="2933" spans="1:5" x14ac:dyDescent="0.25">
      <c r="A2933" s="454" t="s">
        <v>18744</v>
      </c>
      <c r="B2933" s="454" t="s">
        <v>18745</v>
      </c>
      <c r="C2933" s="454" t="s">
        <v>7068</v>
      </c>
      <c r="D2933" s="470"/>
      <c r="E2933" s="11"/>
    </row>
    <row r="2934" spans="1:5" x14ac:dyDescent="0.25">
      <c r="A2934" s="454" t="s">
        <v>18746</v>
      </c>
      <c r="B2934" s="454" t="s">
        <v>18747</v>
      </c>
      <c r="C2934" s="454" t="s">
        <v>7068</v>
      </c>
      <c r="D2934" s="470"/>
      <c r="E2934" s="11"/>
    </row>
    <row r="2935" spans="1:5" x14ac:dyDescent="0.25">
      <c r="A2935" s="454" t="s">
        <v>18748</v>
      </c>
      <c r="B2935" s="454" t="s">
        <v>18749</v>
      </c>
      <c r="C2935" s="454" t="s">
        <v>7068</v>
      </c>
      <c r="D2935" s="470"/>
      <c r="E2935" s="11"/>
    </row>
    <row r="2936" spans="1:5" x14ac:dyDescent="0.25">
      <c r="A2936" s="454" t="s">
        <v>18750</v>
      </c>
      <c r="B2936" s="454" t="s">
        <v>18751</v>
      </c>
      <c r="C2936" s="454" t="s">
        <v>7068</v>
      </c>
      <c r="D2936" s="470"/>
      <c r="E2936" s="11"/>
    </row>
    <row r="2937" spans="1:5" x14ac:dyDescent="0.25">
      <c r="A2937" s="454" t="s">
        <v>18752</v>
      </c>
      <c r="B2937" s="454" t="s">
        <v>18753</v>
      </c>
      <c r="C2937" s="454" t="s">
        <v>7068</v>
      </c>
      <c r="D2937" s="470"/>
      <c r="E2937" s="11"/>
    </row>
    <row r="2938" spans="1:5" x14ac:dyDescent="0.25">
      <c r="A2938" s="454" t="s">
        <v>18754</v>
      </c>
      <c r="B2938" s="454" t="s">
        <v>18755</v>
      </c>
      <c r="C2938" s="454" t="s">
        <v>7068</v>
      </c>
      <c r="D2938" s="470"/>
      <c r="E2938" s="11"/>
    </row>
    <row r="2939" spans="1:5" x14ac:dyDescent="0.25">
      <c r="A2939" s="454" t="s">
        <v>18756</v>
      </c>
      <c r="B2939" s="454" t="s">
        <v>18757</v>
      </c>
      <c r="C2939" s="454" t="s">
        <v>7068</v>
      </c>
      <c r="D2939" s="470"/>
      <c r="E2939" s="11"/>
    </row>
    <row r="2940" spans="1:5" x14ac:dyDescent="0.25">
      <c r="A2940" s="454" t="s">
        <v>18758</v>
      </c>
      <c r="B2940" s="454" t="s">
        <v>18759</v>
      </c>
      <c r="C2940" s="454" t="s">
        <v>7068</v>
      </c>
      <c r="D2940" s="470"/>
      <c r="E2940" s="11"/>
    </row>
    <row r="2941" spans="1:5" x14ac:dyDescent="0.25">
      <c r="A2941" s="454" t="s">
        <v>18760</v>
      </c>
      <c r="B2941" s="454" t="s">
        <v>18761</v>
      </c>
      <c r="C2941" s="454" t="s">
        <v>7068</v>
      </c>
      <c r="D2941" s="470"/>
      <c r="E2941" s="11"/>
    </row>
    <row r="2942" spans="1:5" x14ac:dyDescent="0.25">
      <c r="A2942" s="454" t="s">
        <v>4185</v>
      </c>
      <c r="B2942" s="454" t="s">
        <v>18762</v>
      </c>
      <c r="C2942" s="454" t="s">
        <v>7068</v>
      </c>
      <c r="D2942" s="470"/>
      <c r="E2942" s="11"/>
    </row>
    <row r="2943" spans="1:5" x14ac:dyDescent="0.25">
      <c r="A2943" s="454" t="s">
        <v>18763</v>
      </c>
      <c r="B2943" s="454" t="s">
        <v>18764</v>
      </c>
      <c r="C2943" s="454" t="s">
        <v>7068</v>
      </c>
      <c r="D2943" s="470"/>
      <c r="E2943" s="11"/>
    </row>
    <row r="2944" spans="1:5" x14ac:dyDescent="0.25">
      <c r="A2944" s="454" t="s">
        <v>18765</v>
      </c>
      <c r="B2944" s="454" t="s">
        <v>18766</v>
      </c>
      <c r="C2944" s="454" t="s">
        <v>7068</v>
      </c>
      <c r="D2944" s="470"/>
      <c r="E2944" s="11"/>
    </row>
    <row r="2945" spans="1:5" x14ac:dyDescent="0.25">
      <c r="A2945" s="454" t="s">
        <v>18767</v>
      </c>
      <c r="B2945" s="454" t="s">
        <v>18768</v>
      </c>
      <c r="C2945" s="454" t="s">
        <v>7068</v>
      </c>
      <c r="D2945" s="470"/>
      <c r="E2945" s="11"/>
    </row>
    <row r="2946" spans="1:5" x14ac:dyDescent="0.25">
      <c r="A2946" s="454" t="s">
        <v>18769</v>
      </c>
      <c r="B2946" s="454" t="s">
        <v>18770</v>
      </c>
      <c r="C2946" s="454" t="s">
        <v>7068</v>
      </c>
      <c r="D2946" s="470"/>
      <c r="E2946" s="11"/>
    </row>
    <row r="2947" spans="1:5" x14ac:dyDescent="0.25">
      <c r="A2947" s="454" t="s">
        <v>18771</v>
      </c>
      <c r="B2947" s="454" t="s">
        <v>18772</v>
      </c>
      <c r="C2947" s="454" t="s">
        <v>7068</v>
      </c>
      <c r="D2947" s="470"/>
      <c r="E2947" s="11"/>
    </row>
    <row r="2948" spans="1:5" x14ac:dyDescent="0.25">
      <c r="A2948" s="454" t="s">
        <v>18773</v>
      </c>
      <c r="B2948" s="454" t="s">
        <v>18774</v>
      </c>
      <c r="C2948" s="454" t="s">
        <v>7068</v>
      </c>
      <c r="D2948" s="470"/>
      <c r="E2948" s="11"/>
    </row>
    <row r="2949" spans="1:5" x14ac:dyDescent="0.25">
      <c r="A2949" s="454" t="s">
        <v>18775</v>
      </c>
      <c r="B2949" s="454" t="s">
        <v>18776</v>
      </c>
      <c r="C2949" s="454" t="s">
        <v>7068</v>
      </c>
      <c r="D2949" s="470"/>
      <c r="E2949" s="11"/>
    </row>
    <row r="2950" spans="1:5" x14ac:dyDescent="0.25">
      <c r="A2950" s="454" t="s">
        <v>18777</v>
      </c>
      <c r="B2950" s="454" t="s">
        <v>18778</v>
      </c>
      <c r="C2950" s="454" t="s">
        <v>7068</v>
      </c>
      <c r="D2950" s="470"/>
      <c r="E2950" s="11"/>
    </row>
    <row r="2951" spans="1:5" x14ac:dyDescent="0.25">
      <c r="A2951" s="454" t="s">
        <v>18779</v>
      </c>
      <c r="B2951" s="454" t="s">
        <v>18780</v>
      </c>
      <c r="C2951" s="454" t="s">
        <v>7068</v>
      </c>
      <c r="D2951" s="470"/>
      <c r="E2951" s="11"/>
    </row>
    <row r="2952" spans="1:5" x14ac:dyDescent="0.25">
      <c r="A2952" s="454" t="s">
        <v>18781</v>
      </c>
      <c r="B2952" s="454" t="s">
        <v>18782</v>
      </c>
      <c r="C2952" s="454" t="s">
        <v>7068</v>
      </c>
      <c r="D2952" s="470"/>
      <c r="E2952" s="11"/>
    </row>
    <row r="2953" spans="1:5" x14ac:dyDescent="0.25">
      <c r="A2953" s="454" t="s">
        <v>18783</v>
      </c>
      <c r="B2953" s="454" t="s">
        <v>13487</v>
      </c>
      <c r="C2953" s="454" t="s">
        <v>7068</v>
      </c>
      <c r="D2953" s="470"/>
      <c r="E2953" s="11"/>
    </row>
    <row r="2954" spans="1:5" x14ac:dyDescent="0.25">
      <c r="A2954" s="454" t="s">
        <v>18784</v>
      </c>
      <c r="B2954" s="454" t="s">
        <v>13489</v>
      </c>
      <c r="C2954" s="454" t="s">
        <v>7068</v>
      </c>
      <c r="D2954" s="470"/>
      <c r="E2954" s="11"/>
    </row>
    <row r="2955" spans="1:5" x14ac:dyDescent="0.25">
      <c r="A2955" s="454" t="s">
        <v>18785</v>
      </c>
      <c r="B2955" s="454" t="s">
        <v>13491</v>
      </c>
      <c r="C2955" s="454" t="s">
        <v>7068</v>
      </c>
      <c r="D2955" s="470"/>
      <c r="E2955" s="11"/>
    </row>
    <row r="2956" spans="1:5" x14ac:dyDescent="0.25">
      <c r="A2956" s="454" t="s">
        <v>13259</v>
      </c>
      <c r="B2956" s="454" t="s">
        <v>13260</v>
      </c>
      <c r="C2956" s="454" t="s">
        <v>7068</v>
      </c>
      <c r="D2956" s="470"/>
      <c r="E2956" s="11"/>
    </row>
    <row r="2957" spans="1:5" x14ac:dyDescent="0.25">
      <c r="A2957" s="454" t="s">
        <v>13261</v>
      </c>
      <c r="B2957" s="454" t="s">
        <v>18786</v>
      </c>
      <c r="C2957" s="454" t="s">
        <v>7068</v>
      </c>
      <c r="D2957" s="470"/>
      <c r="E2957" s="11"/>
    </row>
    <row r="2958" spans="1:5" x14ac:dyDescent="0.25">
      <c r="A2958" s="454" t="s">
        <v>13262</v>
      </c>
      <c r="B2958" s="454" t="s">
        <v>18787</v>
      </c>
      <c r="C2958" s="454" t="s">
        <v>7068</v>
      </c>
      <c r="D2958" s="470"/>
      <c r="E2958" s="11"/>
    </row>
    <row r="2959" spans="1:5" x14ac:dyDescent="0.25">
      <c r="A2959" s="454" t="s">
        <v>18788</v>
      </c>
      <c r="B2959" s="454" t="s">
        <v>18787</v>
      </c>
      <c r="C2959" s="454" t="s">
        <v>7068</v>
      </c>
      <c r="D2959" s="470"/>
      <c r="E2959" s="11"/>
    </row>
    <row r="2960" spans="1:5" x14ac:dyDescent="0.25">
      <c r="A2960" s="454" t="s">
        <v>18789</v>
      </c>
      <c r="B2960" s="454" t="s">
        <v>18790</v>
      </c>
      <c r="C2960" s="454" t="s">
        <v>7068</v>
      </c>
      <c r="D2960" s="470"/>
      <c r="E2960" s="11"/>
    </row>
    <row r="2961" spans="1:5" x14ac:dyDescent="0.25">
      <c r="A2961" s="454" t="s">
        <v>18791</v>
      </c>
      <c r="B2961" s="454" t="s">
        <v>18792</v>
      </c>
      <c r="C2961" s="454" t="s">
        <v>7068</v>
      </c>
      <c r="D2961" s="470"/>
      <c r="E2961" s="11"/>
    </row>
    <row r="2962" spans="1:5" x14ac:dyDescent="0.25">
      <c r="A2962" s="454" t="s">
        <v>18793</v>
      </c>
      <c r="B2962" s="454" t="s">
        <v>18794</v>
      </c>
      <c r="C2962" s="454" t="s">
        <v>7068</v>
      </c>
      <c r="D2962" s="470"/>
      <c r="E2962" s="11"/>
    </row>
    <row r="2963" spans="1:5" x14ac:dyDescent="0.25">
      <c r="A2963" s="454" t="s">
        <v>18795</v>
      </c>
      <c r="B2963" s="454" t="s">
        <v>18796</v>
      </c>
      <c r="C2963" s="454" t="s">
        <v>7068</v>
      </c>
      <c r="D2963" s="470"/>
      <c r="E2963" s="11"/>
    </row>
    <row r="2964" spans="1:5" x14ac:dyDescent="0.25">
      <c r="A2964" s="454" t="s">
        <v>18797</v>
      </c>
      <c r="B2964" s="454" t="s">
        <v>18798</v>
      </c>
      <c r="C2964" s="454" t="s">
        <v>7068</v>
      </c>
      <c r="D2964" s="470"/>
      <c r="E2964" s="11"/>
    </row>
    <row r="2965" spans="1:5" x14ac:dyDescent="0.25">
      <c r="A2965" s="454" t="s">
        <v>18799</v>
      </c>
      <c r="B2965" s="454" t="s">
        <v>18800</v>
      </c>
      <c r="C2965" s="454" t="s">
        <v>7068</v>
      </c>
      <c r="D2965" s="470"/>
      <c r="E2965" s="11"/>
    </row>
    <row r="2966" spans="1:5" x14ac:dyDescent="0.25">
      <c r="A2966" s="454" t="s">
        <v>18801</v>
      </c>
      <c r="B2966" s="454" t="s">
        <v>18802</v>
      </c>
      <c r="C2966" s="454" t="s">
        <v>7068</v>
      </c>
      <c r="D2966" s="470"/>
      <c r="E2966" s="11"/>
    </row>
    <row r="2967" spans="1:5" x14ac:dyDescent="0.25">
      <c r="A2967" s="454" t="s">
        <v>18803</v>
      </c>
      <c r="B2967" s="454" t="s">
        <v>18804</v>
      </c>
      <c r="C2967" s="454" t="s">
        <v>7068</v>
      </c>
      <c r="D2967" s="470"/>
      <c r="E2967" s="11"/>
    </row>
    <row r="2968" spans="1:5" x14ac:dyDescent="0.25">
      <c r="A2968" s="454" t="s">
        <v>18805</v>
      </c>
      <c r="B2968" s="454" t="s">
        <v>18806</v>
      </c>
      <c r="C2968" s="454" t="s">
        <v>7068</v>
      </c>
      <c r="D2968" s="470"/>
      <c r="E2968" s="11"/>
    </row>
    <row r="2969" spans="1:5" x14ac:dyDescent="0.25">
      <c r="A2969" s="454" t="s">
        <v>18807</v>
      </c>
      <c r="B2969" s="454" t="s">
        <v>18808</v>
      </c>
      <c r="C2969" s="454" t="s">
        <v>7068</v>
      </c>
      <c r="D2969" s="470"/>
      <c r="E2969" s="11"/>
    </row>
    <row r="2970" spans="1:5" x14ac:dyDescent="0.25">
      <c r="A2970" s="454" t="s">
        <v>18809</v>
      </c>
      <c r="B2970" s="454" t="s">
        <v>18810</v>
      </c>
      <c r="C2970" s="454" t="s">
        <v>7068</v>
      </c>
      <c r="D2970" s="470"/>
      <c r="E2970" s="11"/>
    </row>
    <row r="2971" spans="1:5" x14ac:dyDescent="0.25">
      <c r="A2971" s="454" t="s">
        <v>18811</v>
      </c>
      <c r="B2971" s="454" t="s">
        <v>18812</v>
      </c>
      <c r="C2971" s="454" t="s">
        <v>7068</v>
      </c>
      <c r="D2971" s="470"/>
      <c r="E2971" s="11"/>
    </row>
    <row r="2972" spans="1:5" x14ac:dyDescent="0.25">
      <c r="A2972" s="454" t="s">
        <v>18813</v>
      </c>
      <c r="B2972" s="454" t="s">
        <v>18814</v>
      </c>
      <c r="C2972" s="454" t="s">
        <v>7068</v>
      </c>
      <c r="D2972" s="470"/>
      <c r="E2972" s="11"/>
    </row>
    <row r="2973" spans="1:5" x14ac:dyDescent="0.25">
      <c r="A2973" s="454" t="s">
        <v>18815</v>
      </c>
      <c r="B2973" s="454" t="s">
        <v>18816</v>
      </c>
      <c r="C2973" s="454" t="s">
        <v>7068</v>
      </c>
      <c r="D2973" s="470"/>
      <c r="E2973" s="11"/>
    </row>
    <row r="2974" spans="1:5" x14ac:dyDescent="0.25">
      <c r="A2974" s="454" t="s">
        <v>18817</v>
      </c>
      <c r="B2974" s="454" t="s">
        <v>13487</v>
      </c>
      <c r="C2974" s="454" t="s">
        <v>7068</v>
      </c>
      <c r="D2974" s="470"/>
      <c r="E2974" s="11"/>
    </row>
    <row r="2975" spans="1:5" x14ac:dyDescent="0.25">
      <c r="A2975" s="454" t="s">
        <v>18818</v>
      </c>
      <c r="B2975" s="454" t="s">
        <v>13489</v>
      </c>
      <c r="C2975" s="454" t="s">
        <v>7068</v>
      </c>
      <c r="D2975" s="470"/>
      <c r="E2975" s="11"/>
    </row>
    <row r="2976" spans="1:5" x14ac:dyDescent="0.25">
      <c r="A2976" s="454" t="s">
        <v>18819</v>
      </c>
      <c r="B2976" s="454" t="s">
        <v>13491</v>
      </c>
      <c r="C2976" s="454" t="s">
        <v>7068</v>
      </c>
      <c r="D2976" s="470"/>
      <c r="E2976" s="11"/>
    </row>
    <row r="2977" spans="1:5" x14ac:dyDescent="0.25">
      <c r="A2977" s="454" t="s">
        <v>13263</v>
      </c>
      <c r="B2977" s="454" t="s">
        <v>13264</v>
      </c>
      <c r="C2977" s="454" t="s">
        <v>7068</v>
      </c>
      <c r="D2977" s="470"/>
      <c r="E2977" s="11"/>
    </row>
    <row r="2978" spans="1:5" x14ac:dyDescent="0.25">
      <c r="A2978" s="454" t="s">
        <v>13265</v>
      </c>
      <c r="B2978" s="454" t="s">
        <v>18820</v>
      </c>
      <c r="C2978" s="454" t="s">
        <v>7068</v>
      </c>
      <c r="D2978" s="470"/>
      <c r="E2978" s="11"/>
    </row>
    <row r="2979" spans="1:5" x14ac:dyDescent="0.25">
      <c r="A2979" s="454" t="s">
        <v>18821</v>
      </c>
      <c r="B2979" s="454" t="s">
        <v>18820</v>
      </c>
      <c r="C2979" s="454" t="s">
        <v>7068</v>
      </c>
      <c r="D2979" s="470"/>
      <c r="E2979" s="11"/>
    </row>
    <row r="2980" spans="1:5" x14ac:dyDescent="0.25">
      <c r="A2980" s="454" t="s">
        <v>18822</v>
      </c>
      <c r="B2980" s="454" t="s">
        <v>18823</v>
      </c>
      <c r="C2980" s="454" t="s">
        <v>7068</v>
      </c>
      <c r="D2980" s="470"/>
      <c r="E2980" s="11"/>
    </row>
    <row r="2981" spans="1:5" x14ac:dyDescent="0.25">
      <c r="A2981" s="454" t="s">
        <v>18824</v>
      </c>
      <c r="B2981" s="454" t="s">
        <v>18823</v>
      </c>
      <c r="C2981" s="454" t="s">
        <v>7068</v>
      </c>
      <c r="D2981" s="470"/>
      <c r="E2981" s="11"/>
    </row>
    <row r="2982" spans="1:5" x14ac:dyDescent="0.25">
      <c r="A2982" s="454" t="s">
        <v>18825</v>
      </c>
      <c r="B2982" s="454" t="s">
        <v>18826</v>
      </c>
      <c r="C2982" s="454" t="s">
        <v>7068</v>
      </c>
      <c r="D2982" s="470"/>
      <c r="E2982" s="11"/>
    </row>
    <row r="2983" spans="1:5" x14ac:dyDescent="0.25">
      <c r="A2983" s="454" t="s">
        <v>18827</v>
      </c>
      <c r="B2983" s="454" t="s">
        <v>18828</v>
      </c>
      <c r="C2983" s="454" t="s">
        <v>7068</v>
      </c>
      <c r="D2983" s="470"/>
      <c r="E2983" s="11"/>
    </row>
    <row r="2984" spans="1:5" x14ac:dyDescent="0.25">
      <c r="A2984" s="454" t="s">
        <v>18829</v>
      </c>
      <c r="B2984" s="454" t="s">
        <v>18830</v>
      </c>
      <c r="C2984" s="454" t="s">
        <v>7068</v>
      </c>
      <c r="D2984" s="470"/>
      <c r="E2984" s="11"/>
    </row>
    <row r="2985" spans="1:5" x14ac:dyDescent="0.25">
      <c r="A2985" s="454" t="s">
        <v>18831</v>
      </c>
      <c r="B2985" s="454" t="s">
        <v>18832</v>
      </c>
      <c r="C2985" s="454" t="s">
        <v>7068</v>
      </c>
      <c r="D2985" s="470"/>
      <c r="E2985" s="11"/>
    </row>
    <row r="2986" spans="1:5" x14ac:dyDescent="0.25">
      <c r="A2986" s="454" t="s">
        <v>18833</v>
      </c>
      <c r="B2986" s="454" t="s">
        <v>18834</v>
      </c>
      <c r="C2986" s="454" t="s">
        <v>7068</v>
      </c>
      <c r="D2986" s="470"/>
      <c r="E2986" s="11"/>
    </row>
    <row r="2987" spans="1:5" x14ac:dyDescent="0.25">
      <c r="A2987" s="454" t="s">
        <v>18835</v>
      </c>
      <c r="B2987" s="454" t="s">
        <v>18836</v>
      </c>
      <c r="C2987" s="454" t="s">
        <v>7068</v>
      </c>
      <c r="D2987" s="470"/>
      <c r="E2987" s="11"/>
    </row>
    <row r="2988" spans="1:5" x14ac:dyDescent="0.25">
      <c r="A2988" s="454" t="s">
        <v>18837</v>
      </c>
      <c r="B2988" s="454" t="s">
        <v>18838</v>
      </c>
      <c r="C2988" s="454" t="s">
        <v>7068</v>
      </c>
      <c r="D2988" s="470"/>
      <c r="E2988" s="11"/>
    </row>
    <row r="2989" spans="1:5" x14ac:dyDescent="0.25">
      <c r="A2989" s="454" t="s">
        <v>18839</v>
      </c>
      <c r="B2989" s="454" t="s">
        <v>18840</v>
      </c>
      <c r="C2989" s="454" t="s">
        <v>7068</v>
      </c>
      <c r="D2989" s="470"/>
      <c r="E2989" s="11"/>
    </row>
    <row r="2990" spans="1:5" x14ac:dyDescent="0.25">
      <c r="A2990" s="454" t="s">
        <v>18841</v>
      </c>
      <c r="B2990" s="454" t="s">
        <v>18842</v>
      </c>
      <c r="C2990" s="454" t="s">
        <v>7068</v>
      </c>
      <c r="D2990" s="470"/>
      <c r="E2990" s="11"/>
    </row>
    <row r="2991" spans="1:5" x14ac:dyDescent="0.25">
      <c r="A2991" s="454" t="s">
        <v>18843</v>
      </c>
      <c r="B2991" s="454" t="s">
        <v>18844</v>
      </c>
      <c r="C2991" s="454" t="s">
        <v>7068</v>
      </c>
      <c r="D2991" s="470"/>
      <c r="E2991" s="11"/>
    </row>
    <row r="2992" spans="1:5" x14ac:dyDescent="0.25">
      <c r="A2992" s="454" t="s">
        <v>18845</v>
      </c>
      <c r="B2992" s="454" t="s">
        <v>13487</v>
      </c>
      <c r="C2992" s="454" t="s">
        <v>7068</v>
      </c>
      <c r="D2992" s="470"/>
      <c r="E2992" s="11"/>
    </row>
    <row r="2993" spans="1:5" x14ac:dyDescent="0.25">
      <c r="A2993" s="454" t="s">
        <v>18846</v>
      </c>
      <c r="B2993" s="454" t="s">
        <v>13489</v>
      </c>
      <c r="C2993" s="454" t="s">
        <v>7068</v>
      </c>
      <c r="D2993" s="470"/>
      <c r="E2993" s="11"/>
    </row>
    <row r="2994" spans="1:5" x14ac:dyDescent="0.25">
      <c r="A2994" s="454" t="s">
        <v>18847</v>
      </c>
      <c r="B2994" s="454" t="s">
        <v>13491</v>
      </c>
      <c r="C2994" s="454" t="s">
        <v>7068</v>
      </c>
      <c r="D2994" s="470"/>
      <c r="E2994" s="11"/>
    </row>
    <row r="2995" spans="1:5" x14ac:dyDescent="0.25">
      <c r="A2995" s="454" t="s">
        <v>13266</v>
      </c>
      <c r="B2995" s="454" t="s">
        <v>13267</v>
      </c>
      <c r="C2995" s="454" t="s">
        <v>7068</v>
      </c>
      <c r="D2995" s="470"/>
      <c r="E2995" s="11"/>
    </row>
    <row r="2996" spans="1:5" x14ac:dyDescent="0.25">
      <c r="A2996" s="454" t="s">
        <v>13268</v>
      </c>
      <c r="B2996" s="454" t="s">
        <v>13269</v>
      </c>
      <c r="C2996" s="454" t="s">
        <v>7068</v>
      </c>
      <c r="D2996" s="470"/>
      <c r="E2996" s="11"/>
    </row>
    <row r="2997" spans="1:5" x14ac:dyDescent="0.25">
      <c r="A2997" s="454" t="s">
        <v>13270</v>
      </c>
      <c r="B2997" s="454" t="s">
        <v>13271</v>
      </c>
      <c r="C2997" s="454" t="s">
        <v>7068</v>
      </c>
      <c r="D2997" s="470"/>
      <c r="E2997" s="11"/>
    </row>
    <row r="2998" spans="1:5" x14ac:dyDescent="0.25">
      <c r="A2998" s="454" t="s">
        <v>13272</v>
      </c>
      <c r="B2998" s="454" t="s">
        <v>13273</v>
      </c>
      <c r="C2998" s="454" t="s">
        <v>7068</v>
      </c>
      <c r="D2998" s="470"/>
      <c r="E2998" s="11"/>
    </row>
    <row r="2999" spans="1:5" x14ac:dyDescent="0.25">
      <c r="A2999" s="454" t="s">
        <v>13274</v>
      </c>
      <c r="B2999" s="454" t="s">
        <v>13275</v>
      </c>
      <c r="C2999" s="454" t="s">
        <v>7068</v>
      </c>
      <c r="D2999" s="470"/>
      <c r="E2999" s="11"/>
    </row>
    <row r="3000" spans="1:5" x14ac:dyDescent="0.25">
      <c r="A3000" s="454" t="s">
        <v>13276</v>
      </c>
      <c r="B3000" s="454" t="s">
        <v>13277</v>
      </c>
      <c r="C3000" s="454" t="s">
        <v>7068</v>
      </c>
      <c r="D3000" s="470"/>
      <c r="E3000" s="11"/>
    </row>
    <row r="3001" spans="1:5" x14ac:dyDescent="0.25">
      <c r="A3001" s="454" t="s">
        <v>13278</v>
      </c>
      <c r="B3001" s="454" t="s">
        <v>18848</v>
      </c>
      <c r="C3001" s="454" t="s">
        <v>7068</v>
      </c>
      <c r="D3001" s="470"/>
      <c r="E3001" s="11"/>
    </row>
    <row r="3002" spans="1:5" x14ac:dyDescent="0.25">
      <c r="A3002" s="454" t="s">
        <v>13279</v>
      </c>
      <c r="B3002" s="454" t="s">
        <v>13280</v>
      </c>
      <c r="C3002" s="454" t="s">
        <v>7068</v>
      </c>
      <c r="D3002" s="470"/>
      <c r="E3002" s="11"/>
    </row>
    <row r="3003" spans="1:5" x14ac:dyDescent="0.25">
      <c r="A3003" s="454" t="s">
        <v>13281</v>
      </c>
      <c r="B3003" s="454" t="s">
        <v>18849</v>
      </c>
      <c r="C3003" s="454" t="s">
        <v>7068</v>
      </c>
      <c r="D3003" s="470"/>
      <c r="E3003" s="11"/>
    </row>
    <row r="3004" spans="1:5" x14ac:dyDescent="0.25">
      <c r="A3004" s="454" t="s">
        <v>13282</v>
      </c>
      <c r="B3004" s="454" t="s">
        <v>18850</v>
      </c>
      <c r="C3004" s="454" t="s">
        <v>7068</v>
      </c>
      <c r="D3004" s="470"/>
      <c r="E3004" s="11"/>
    </row>
    <row r="3005" spans="1:5" x14ac:dyDescent="0.25">
      <c r="A3005" s="454" t="s">
        <v>13283</v>
      </c>
      <c r="B3005" s="454" t="s">
        <v>13284</v>
      </c>
      <c r="C3005" s="454" t="s">
        <v>7068</v>
      </c>
      <c r="D3005" s="470"/>
      <c r="E3005" s="11"/>
    </row>
    <row r="3006" spans="1:5" x14ac:dyDescent="0.25">
      <c r="A3006" s="454" t="s">
        <v>13285</v>
      </c>
      <c r="B3006" s="454" t="s">
        <v>18851</v>
      </c>
      <c r="C3006" s="454" t="s">
        <v>7068</v>
      </c>
      <c r="D3006" s="470"/>
      <c r="E3006" s="11"/>
    </row>
    <row r="3007" spans="1:5" x14ac:dyDescent="0.25">
      <c r="A3007" s="454" t="s">
        <v>13286</v>
      </c>
      <c r="B3007" s="454" t="s">
        <v>13287</v>
      </c>
      <c r="C3007" s="454" t="s">
        <v>7068</v>
      </c>
      <c r="D3007" s="470"/>
      <c r="E3007" s="11"/>
    </row>
    <row r="3008" spans="1:5" x14ac:dyDescent="0.25">
      <c r="A3008" s="454" t="s">
        <v>13288</v>
      </c>
      <c r="B3008" s="454" t="s">
        <v>13289</v>
      </c>
      <c r="C3008" s="454" t="s">
        <v>7068</v>
      </c>
      <c r="D3008" s="470"/>
      <c r="E3008" s="11"/>
    </row>
    <row r="3009" spans="1:5" x14ac:dyDescent="0.25">
      <c r="A3009" s="454" t="s">
        <v>13290</v>
      </c>
      <c r="B3009" s="454" t="s">
        <v>13291</v>
      </c>
      <c r="C3009" s="454" t="s">
        <v>7068</v>
      </c>
      <c r="D3009" s="470"/>
      <c r="E3009" s="11"/>
    </row>
    <row r="3010" spans="1:5" x14ac:dyDescent="0.25">
      <c r="A3010" s="454" t="s">
        <v>13292</v>
      </c>
      <c r="B3010" s="454" t="s">
        <v>13293</v>
      </c>
      <c r="C3010" s="454" t="s">
        <v>7068</v>
      </c>
      <c r="D3010" s="470"/>
      <c r="E3010" s="11"/>
    </row>
    <row r="3011" spans="1:5" x14ac:dyDescent="0.25">
      <c r="A3011" s="454" t="s">
        <v>13294</v>
      </c>
      <c r="B3011" s="454" t="s">
        <v>18852</v>
      </c>
      <c r="C3011" s="454" t="s">
        <v>7068</v>
      </c>
      <c r="D3011" s="470"/>
      <c r="E3011" s="11"/>
    </row>
    <row r="3012" spans="1:5" x14ac:dyDescent="0.25">
      <c r="A3012" s="454" t="s">
        <v>13295</v>
      </c>
      <c r="B3012" s="454" t="s">
        <v>13296</v>
      </c>
      <c r="C3012" s="454" t="s">
        <v>7068</v>
      </c>
      <c r="D3012" s="470"/>
      <c r="E3012" s="11"/>
    </row>
    <row r="3013" spans="1:5" x14ac:dyDescent="0.25">
      <c r="A3013" s="454" t="s">
        <v>13297</v>
      </c>
      <c r="B3013" s="454" t="s">
        <v>13298</v>
      </c>
      <c r="C3013" s="454" t="s">
        <v>7068</v>
      </c>
      <c r="D3013" s="470"/>
      <c r="E3013" s="11"/>
    </row>
    <row r="3014" spans="1:5" x14ac:dyDescent="0.25">
      <c r="A3014" s="454" t="s">
        <v>13299</v>
      </c>
      <c r="B3014" s="454" t="s">
        <v>13300</v>
      </c>
      <c r="C3014" s="454" t="s">
        <v>7068</v>
      </c>
      <c r="D3014" s="470"/>
      <c r="E3014" s="11"/>
    </row>
    <row r="3015" spans="1:5" x14ac:dyDescent="0.25">
      <c r="A3015" s="454" t="s">
        <v>13301</v>
      </c>
      <c r="B3015" s="454" t="s">
        <v>13302</v>
      </c>
      <c r="C3015" s="454" t="s">
        <v>7068</v>
      </c>
      <c r="D3015" s="470"/>
      <c r="E3015" s="11"/>
    </row>
    <row r="3016" spans="1:5" x14ac:dyDescent="0.25">
      <c r="A3016" s="454" t="s">
        <v>13303</v>
      </c>
      <c r="B3016" s="454" t="s">
        <v>13304</v>
      </c>
      <c r="C3016" s="454" t="s">
        <v>7068</v>
      </c>
      <c r="D3016" s="470"/>
      <c r="E3016" s="11"/>
    </row>
    <row r="3017" spans="1:5" x14ac:dyDescent="0.25">
      <c r="A3017" s="454" t="s">
        <v>4341</v>
      </c>
      <c r="B3017" s="454" t="s">
        <v>18853</v>
      </c>
      <c r="C3017" s="454" t="s">
        <v>7068</v>
      </c>
      <c r="D3017" s="470"/>
      <c r="E3017" s="11"/>
    </row>
    <row r="3018" spans="1:5" x14ac:dyDescent="0.25">
      <c r="A3018" s="454" t="s">
        <v>18854</v>
      </c>
      <c r="B3018" s="454" t="s">
        <v>18853</v>
      </c>
      <c r="C3018" s="454" t="s">
        <v>7068</v>
      </c>
      <c r="D3018" s="470"/>
      <c r="E3018" s="11"/>
    </row>
    <row r="3019" spans="1:5" x14ac:dyDescent="0.25">
      <c r="A3019" s="454" t="s">
        <v>18855</v>
      </c>
      <c r="B3019" s="454" t="s">
        <v>18853</v>
      </c>
      <c r="C3019" s="454" t="s">
        <v>7068</v>
      </c>
      <c r="D3019" s="470"/>
      <c r="E3019" s="11"/>
    </row>
    <row r="3020" spans="1:5" x14ac:dyDescent="0.25">
      <c r="A3020" s="454" t="s">
        <v>4343</v>
      </c>
      <c r="B3020" s="454" t="s">
        <v>18856</v>
      </c>
      <c r="C3020" s="454" t="s">
        <v>7068</v>
      </c>
      <c r="D3020" s="470"/>
      <c r="E3020" s="11"/>
    </row>
    <row r="3021" spans="1:5" x14ac:dyDescent="0.25">
      <c r="A3021" s="454" t="s">
        <v>18857</v>
      </c>
      <c r="B3021" s="454" t="s">
        <v>18858</v>
      </c>
      <c r="C3021" s="454" t="s">
        <v>7068</v>
      </c>
      <c r="D3021" s="470"/>
      <c r="E3021" s="11"/>
    </row>
    <row r="3022" spans="1:5" x14ac:dyDescent="0.25">
      <c r="A3022" s="454" t="s">
        <v>18859</v>
      </c>
      <c r="B3022" s="454" t="s">
        <v>18860</v>
      </c>
      <c r="C3022" s="454" t="s">
        <v>7068</v>
      </c>
      <c r="D3022" s="470"/>
      <c r="E3022" s="11"/>
    </row>
    <row r="3023" spans="1:5" x14ac:dyDescent="0.25">
      <c r="A3023" s="454" t="s">
        <v>18861</v>
      </c>
      <c r="B3023" s="454" t="s">
        <v>18862</v>
      </c>
      <c r="C3023" s="454" t="s">
        <v>7068</v>
      </c>
      <c r="D3023" s="470"/>
      <c r="E3023" s="11"/>
    </row>
    <row r="3024" spans="1:5" x14ac:dyDescent="0.25">
      <c r="A3024" s="454" t="s">
        <v>18863</v>
      </c>
      <c r="B3024" s="454" t="s">
        <v>18864</v>
      </c>
      <c r="C3024" s="454" t="s">
        <v>7068</v>
      </c>
      <c r="D3024" s="470"/>
      <c r="E3024" s="11"/>
    </row>
    <row r="3025" spans="1:5" x14ac:dyDescent="0.25">
      <c r="A3025" s="454" t="s">
        <v>18865</v>
      </c>
      <c r="B3025" s="454" t="s">
        <v>18866</v>
      </c>
      <c r="C3025" s="454" t="s">
        <v>7068</v>
      </c>
      <c r="D3025" s="470"/>
      <c r="E3025" s="11"/>
    </row>
    <row r="3026" spans="1:5" x14ac:dyDescent="0.25">
      <c r="A3026" s="454" t="s">
        <v>18867</v>
      </c>
      <c r="B3026" s="454" t="s">
        <v>18868</v>
      </c>
      <c r="C3026" s="454" t="s">
        <v>7068</v>
      </c>
      <c r="D3026" s="470"/>
      <c r="E3026" s="11"/>
    </row>
    <row r="3027" spans="1:5" x14ac:dyDescent="0.25">
      <c r="A3027" s="454" t="s">
        <v>18869</v>
      </c>
      <c r="B3027" s="454" t="s">
        <v>18870</v>
      </c>
      <c r="C3027" s="454" t="s">
        <v>7068</v>
      </c>
      <c r="D3027" s="470"/>
      <c r="E3027" s="11"/>
    </row>
    <row r="3028" spans="1:5" x14ac:dyDescent="0.25">
      <c r="A3028" s="454" t="s">
        <v>4345</v>
      </c>
      <c r="B3028" s="454" t="s">
        <v>18871</v>
      </c>
      <c r="C3028" s="454" t="s">
        <v>7068</v>
      </c>
      <c r="D3028" s="470"/>
      <c r="E3028" s="11"/>
    </row>
    <row r="3029" spans="1:5" x14ac:dyDescent="0.25">
      <c r="A3029" s="454" t="s">
        <v>18872</v>
      </c>
      <c r="B3029" s="454" t="s">
        <v>18873</v>
      </c>
      <c r="C3029" s="454" t="s">
        <v>7068</v>
      </c>
      <c r="D3029" s="470"/>
      <c r="E3029" s="11"/>
    </row>
    <row r="3030" spans="1:5" x14ac:dyDescent="0.25">
      <c r="A3030" s="454" t="s">
        <v>18874</v>
      </c>
      <c r="B3030" s="454" t="s">
        <v>18873</v>
      </c>
      <c r="C3030" s="454" t="s">
        <v>7068</v>
      </c>
      <c r="D3030" s="470"/>
      <c r="E3030" s="11"/>
    </row>
    <row r="3031" spans="1:5" x14ac:dyDescent="0.25">
      <c r="A3031" s="454" t="s">
        <v>18875</v>
      </c>
      <c r="B3031" s="454" t="s">
        <v>18876</v>
      </c>
      <c r="C3031" s="454" t="s">
        <v>7068</v>
      </c>
      <c r="D3031" s="470"/>
      <c r="E3031" s="11"/>
    </row>
    <row r="3032" spans="1:5" x14ac:dyDescent="0.25">
      <c r="A3032" s="454" t="s">
        <v>18877</v>
      </c>
      <c r="B3032" s="454" t="s">
        <v>18878</v>
      </c>
      <c r="C3032" s="454" t="s">
        <v>7068</v>
      </c>
      <c r="D3032" s="470"/>
      <c r="E3032" s="11"/>
    </row>
    <row r="3033" spans="1:5" x14ac:dyDescent="0.25">
      <c r="A3033" s="454" t="s">
        <v>18879</v>
      </c>
      <c r="B3033" s="454" t="s">
        <v>18880</v>
      </c>
      <c r="C3033" s="454" t="s">
        <v>7068</v>
      </c>
      <c r="D3033" s="470"/>
      <c r="E3033" s="11"/>
    </row>
    <row r="3034" spans="1:5" x14ac:dyDescent="0.25">
      <c r="A3034" s="454" t="s">
        <v>18881</v>
      </c>
      <c r="B3034" s="454" t="s">
        <v>18882</v>
      </c>
      <c r="C3034" s="454" t="s">
        <v>7068</v>
      </c>
      <c r="D3034" s="470"/>
      <c r="E3034" s="11"/>
    </row>
    <row r="3035" spans="1:5" x14ac:dyDescent="0.25">
      <c r="A3035" s="454" t="s">
        <v>18883</v>
      </c>
      <c r="B3035" s="454" t="s">
        <v>18884</v>
      </c>
      <c r="C3035" s="454" t="s">
        <v>7068</v>
      </c>
      <c r="D3035" s="470"/>
      <c r="E3035" s="11"/>
    </row>
    <row r="3036" spans="1:5" x14ac:dyDescent="0.25">
      <c r="A3036" s="454" t="s">
        <v>18885</v>
      </c>
      <c r="B3036" s="454" t="s">
        <v>18886</v>
      </c>
      <c r="C3036" s="454" t="s">
        <v>7068</v>
      </c>
      <c r="D3036" s="470"/>
      <c r="E3036" s="11"/>
    </row>
    <row r="3037" spans="1:5" x14ac:dyDescent="0.25">
      <c r="A3037" s="454" t="s">
        <v>18887</v>
      </c>
      <c r="B3037" s="454" t="s">
        <v>18888</v>
      </c>
      <c r="C3037" s="454" t="s">
        <v>7068</v>
      </c>
      <c r="D3037" s="470"/>
      <c r="E3037" s="11"/>
    </row>
    <row r="3038" spans="1:5" x14ac:dyDescent="0.25">
      <c r="A3038" s="454" t="s">
        <v>18889</v>
      </c>
      <c r="B3038" s="454" t="s">
        <v>18890</v>
      </c>
      <c r="C3038" s="454" t="s">
        <v>7068</v>
      </c>
      <c r="D3038" s="470"/>
      <c r="E3038" s="11"/>
    </row>
    <row r="3039" spans="1:5" x14ac:dyDescent="0.25">
      <c r="A3039" s="454" t="s">
        <v>18891</v>
      </c>
      <c r="B3039" s="454" t="s">
        <v>18892</v>
      </c>
      <c r="C3039" s="454" t="s">
        <v>7068</v>
      </c>
      <c r="D3039" s="470"/>
      <c r="E3039" s="11"/>
    </row>
    <row r="3040" spans="1:5" x14ac:dyDescent="0.25">
      <c r="A3040" s="454" t="s">
        <v>18893</v>
      </c>
      <c r="B3040" s="454" t="s">
        <v>18894</v>
      </c>
      <c r="C3040" s="454" t="s">
        <v>7068</v>
      </c>
      <c r="D3040" s="470"/>
      <c r="E3040" s="11"/>
    </row>
    <row r="3041" spans="1:5" x14ac:dyDescent="0.25">
      <c r="A3041" s="454" t="s">
        <v>18895</v>
      </c>
      <c r="B3041" s="454" t="s">
        <v>18896</v>
      </c>
      <c r="C3041" s="454" t="s">
        <v>7068</v>
      </c>
      <c r="D3041" s="470"/>
      <c r="E3041" s="11"/>
    </row>
    <row r="3042" spans="1:5" x14ac:dyDescent="0.25">
      <c r="A3042" s="454" t="s">
        <v>18897</v>
      </c>
      <c r="B3042" s="454" t="s">
        <v>18898</v>
      </c>
      <c r="C3042" s="454" t="s">
        <v>7068</v>
      </c>
      <c r="D3042" s="470"/>
      <c r="E3042" s="11"/>
    </row>
    <row r="3043" spans="1:5" x14ac:dyDescent="0.25">
      <c r="A3043" s="454" t="s">
        <v>18899</v>
      </c>
      <c r="B3043" s="454" t="s">
        <v>18900</v>
      </c>
      <c r="C3043" s="454" t="s">
        <v>7068</v>
      </c>
      <c r="D3043" s="470"/>
      <c r="E3043" s="11"/>
    </row>
    <row r="3044" spans="1:5" x14ac:dyDescent="0.25">
      <c r="A3044" s="454" t="s">
        <v>18901</v>
      </c>
      <c r="B3044" s="454" t="s">
        <v>18902</v>
      </c>
      <c r="C3044" s="454" t="s">
        <v>7068</v>
      </c>
      <c r="D3044" s="470"/>
      <c r="E3044" s="11"/>
    </row>
    <row r="3045" spans="1:5" x14ac:dyDescent="0.25">
      <c r="A3045" s="454" t="s">
        <v>18903</v>
      </c>
      <c r="B3045" s="454" t="s">
        <v>18904</v>
      </c>
      <c r="C3045" s="454" t="s">
        <v>7068</v>
      </c>
      <c r="D3045" s="470"/>
      <c r="E3045" s="11"/>
    </row>
    <row r="3046" spans="1:5" x14ac:dyDescent="0.25">
      <c r="A3046" s="454" t="s">
        <v>18905</v>
      </c>
      <c r="B3046" s="454" t="s">
        <v>18906</v>
      </c>
      <c r="C3046" s="454" t="s">
        <v>7068</v>
      </c>
      <c r="D3046" s="470"/>
      <c r="E3046" s="11"/>
    </row>
    <row r="3047" spans="1:5" x14ac:dyDescent="0.25">
      <c r="A3047" s="454" t="s">
        <v>18907</v>
      </c>
      <c r="B3047" s="454" t="s">
        <v>18908</v>
      </c>
      <c r="C3047" s="454" t="s">
        <v>7068</v>
      </c>
      <c r="D3047" s="470"/>
      <c r="E3047" s="11"/>
    </row>
    <row r="3048" spans="1:5" x14ac:dyDescent="0.25">
      <c r="A3048" s="454" t="s">
        <v>18909</v>
      </c>
      <c r="B3048" s="454" t="s">
        <v>18910</v>
      </c>
      <c r="C3048" s="454" t="s">
        <v>7068</v>
      </c>
      <c r="D3048" s="470"/>
      <c r="E3048" s="11"/>
    </row>
    <row r="3049" spans="1:5" x14ac:dyDescent="0.25">
      <c r="A3049" s="454" t="s">
        <v>18911</v>
      </c>
      <c r="B3049" s="454" t="s">
        <v>18912</v>
      </c>
      <c r="C3049" s="454" t="s">
        <v>7068</v>
      </c>
      <c r="D3049" s="470"/>
      <c r="E3049" s="11"/>
    </row>
    <row r="3050" spans="1:5" x14ac:dyDescent="0.25">
      <c r="A3050" s="454" t="s">
        <v>18913</v>
      </c>
      <c r="B3050" s="454" t="s">
        <v>18914</v>
      </c>
      <c r="C3050" s="454" t="s">
        <v>7068</v>
      </c>
      <c r="D3050" s="470"/>
      <c r="E3050" s="11"/>
    </row>
    <row r="3051" spans="1:5" x14ac:dyDescent="0.25">
      <c r="A3051" s="454" t="s">
        <v>18915</v>
      </c>
      <c r="B3051" s="454" t="s">
        <v>18916</v>
      </c>
      <c r="C3051" s="454" t="s">
        <v>7068</v>
      </c>
      <c r="D3051" s="470"/>
      <c r="E3051" s="11"/>
    </row>
    <row r="3052" spans="1:5" x14ac:dyDescent="0.25">
      <c r="A3052" s="454" t="s">
        <v>18917</v>
      </c>
      <c r="B3052" s="454" t="s">
        <v>18918</v>
      </c>
      <c r="C3052" s="454" t="s">
        <v>7068</v>
      </c>
      <c r="D3052" s="470"/>
      <c r="E3052" s="11"/>
    </row>
    <row r="3053" spans="1:5" x14ac:dyDescent="0.25">
      <c r="A3053" s="454" t="s">
        <v>18919</v>
      </c>
      <c r="B3053" s="454" t="s">
        <v>18918</v>
      </c>
      <c r="C3053" s="454" t="s">
        <v>7068</v>
      </c>
      <c r="D3053" s="470"/>
      <c r="E3053" s="11"/>
    </row>
    <row r="3054" spans="1:5" x14ac:dyDescent="0.25">
      <c r="A3054" s="454" t="s">
        <v>18920</v>
      </c>
      <c r="B3054" s="454" t="s">
        <v>18921</v>
      </c>
      <c r="C3054" s="454" t="s">
        <v>7068</v>
      </c>
      <c r="D3054" s="470"/>
      <c r="E3054" s="11"/>
    </row>
    <row r="3055" spans="1:5" x14ac:dyDescent="0.25">
      <c r="A3055" s="454" t="s">
        <v>18922</v>
      </c>
      <c r="B3055" s="454" t="s">
        <v>18923</v>
      </c>
      <c r="C3055" s="454" t="s">
        <v>7068</v>
      </c>
      <c r="D3055" s="470"/>
      <c r="E3055" s="11"/>
    </row>
    <row r="3056" spans="1:5" x14ac:dyDescent="0.25">
      <c r="A3056" s="454" t="s">
        <v>18924</v>
      </c>
      <c r="B3056" s="454" t="s">
        <v>18925</v>
      </c>
      <c r="C3056" s="454" t="s">
        <v>7068</v>
      </c>
      <c r="D3056" s="470"/>
      <c r="E3056" s="11"/>
    </row>
    <row r="3057" spans="1:5" x14ac:dyDescent="0.25">
      <c r="A3057" s="454" t="s">
        <v>18926</v>
      </c>
      <c r="B3057" s="454" t="s">
        <v>18927</v>
      </c>
      <c r="C3057" s="454" t="s">
        <v>7068</v>
      </c>
      <c r="D3057" s="470"/>
      <c r="E3057" s="11"/>
    </row>
    <row r="3058" spans="1:5" x14ac:dyDescent="0.25">
      <c r="A3058" s="454" t="s">
        <v>18928</v>
      </c>
      <c r="B3058" s="454" t="s">
        <v>18929</v>
      </c>
      <c r="C3058" s="454" t="s">
        <v>7068</v>
      </c>
      <c r="D3058" s="470"/>
      <c r="E3058" s="11"/>
    </row>
    <row r="3059" spans="1:5" x14ac:dyDescent="0.25">
      <c r="A3059" s="454" t="s">
        <v>18930</v>
      </c>
      <c r="B3059" s="454" t="s">
        <v>18931</v>
      </c>
      <c r="C3059" s="454" t="s">
        <v>7068</v>
      </c>
      <c r="D3059" s="470"/>
      <c r="E3059" s="11"/>
    </row>
    <row r="3060" spans="1:5" x14ac:dyDescent="0.25">
      <c r="A3060" s="454" t="s">
        <v>18932</v>
      </c>
      <c r="B3060" s="454" t="s">
        <v>18933</v>
      </c>
      <c r="C3060" s="454" t="s">
        <v>7068</v>
      </c>
      <c r="D3060" s="470"/>
      <c r="E3060" s="11"/>
    </row>
    <row r="3061" spans="1:5" x14ac:dyDescent="0.25">
      <c r="A3061" s="454" t="s">
        <v>18934</v>
      </c>
      <c r="B3061" s="454" t="s">
        <v>18935</v>
      </c>
      <c r="C3061" s="454" t="s">
        <v>7068</v>
      </c>
      <c r="D3061" s="470"/>
      <c r="E3061" s="11"/>
    </row>
    <row r="3062" spans="1:5" x14ac:dyDescent="0.25">
      <c r="A3062" s="454" t="s">
        <v>18936</v>
      </c>
      <c r="B3062" s="454" t="s">
        <v>18937</v>
      </c>
      <c r="C3062" s="454" t="s">
        <v>7068</v>
      </c>
      <c r="D3062" s="470"/>
      <c r="E3062" s="11"/>
    </row>
    <row r="3063" spans="1:5" x14ac:dyDescent="0.25">
      <c r="A3063" s="454" t="s">
        <v>18938</v>
      </c>
      <c r="B3063" s="454" t="s">
        <v>18939</v>
      </c>
      <c r="C3063" s="454" t="s">
        <v>7068</v>
      </c>
      <c r="D3063" s="470"/>
      <c r="E3063" s="11"/>
    </row>
    <row r="3064" spans="1:5" x14ac:dyDescent="0.25">
      <c r="A3064" s="454" t="s">
        <v>18940</v>
      </c>
      <c r="B3064" s="454" t="s">
        <v>18941</v>
      </c>
      <c r="C3064" s="454" t="s">
        <v>7068</v>
      </c>
      <c r="D3064" s="470"/>
      <c r="E3064" s="11"/>
    </row>
    <row r="3065" spans="1:5" x14ac:dyDescent="0.25">
      <c r="A3065" s="454" t="s">
        <v>18942</v>
      </c>
      <c r="B3065" s="454" t="s">
        <v>18943</v>
      </c>
      <c r="C3065" s="454" t="s">
        <v>7068</v>
      </c>
      <c r="D3065" s="470"/>
      <c r="E3065" s="11"/>
    </row>
    <row r="3066" spans="1:5" x14ac:dyDescent="0.25">
      <c r="A3066" s="454" t="s">
        <v>18944</v>
      </c>
      <c r="B3066" s="454" t="s">
        <v>18945</v>
      </c>
      <c r="C3066" s="454" t="s">
        <v>7068</v>
      </c>
      <c r="D3066" s="470"/>
      <c r="E3066" s="11"/>
    </row>
    <row r="3067" spans="1:5" x14ac:dyDescent="0.25">
      <c r="A3067" s="454" t="s">
        <v>18946</v>
      </c>
      <c r="B3067" s="454" t="s">
        <v>18947</v>
      </c>
      <c r="C3067" s="454" t="s">
        <v>7068</v>
      </c>
      <c r="D3067" s="470"/>
      <c r="E3067" s="11"/>
    </row>
    <row r="3068" spans="1:5" x14ac:dyDescent="0.25">
      <c r="A3068" s="454" t="s">
        <v>18948</v>
      </c>
      <c r="B3068" s="454" t="s">
        <v>18949</v>
      </c>
      <c r="C3068" s="454" t="s">
        <v>7068</v>
      </c>
      <c r="D3068" s="470"/>
      <c r="E3068" s="11"/>
    </row>
    <row r="3069" spans="1:5" x14ac:dyDescent="0.25">
      <c r="A3069" s="454" t="s">
        <v>18950</v>
      </c>
      <c r="B3069" s="454" t="s">
        <v>18951</v>
      </c>
      <c r="C3069" s="454" t="s">
        <v>7068</v>
      </c>
      <c r="D3069" s="470"/>
      <c r="E3069" s="11"/>
    </row>
    <row r="3070" spans="1:5" x14ac:dyDescent="0.25">
      <c r="A3070" s="454" t="s">
        <v>18952</v>
      </c>
      <c r="B3070" s="454" t="s">
        <v>18953</v>
      </c>
      <c r="C3070" s="454" t="s">
        <v>7068</v>
      </c>
      <c r="D3070" s="470"/>
      <c r="E3070" s="11"/>
    </row>
    <row r="3071" spans="1:5" x14ac:dyDescent="0.25">
      <c r="A3071" s="454" t="s">
        <v>18954</v>
      </c>
      <c r="B3071" s="454" t="s">
        <v>18955</v>
      </c>
      <c r="C3071" s="454" t="s">
        <v>7068</v>
      </c>
      <c r="D3071" s="470"/>
      <c r="E3071" s="11"/>
    </row>
    <row r="3072" spans="1:5" x14ac:dyDescent="0.25">
      <c r="A3072" s="454" t="s">
        <v>18956</v>
      </c>
      <c r="B3072" s="454" t="s">
        <v>18957</v>
      </c>
      <c r="C3072" s="454" t="s">
        <v>7068</v>
      </c>
      <c r="D3072" s="470"/>
      <c r="E3072" s="11"/>
    </row>
    <row r="3073" spans="1:5" x14ac:dyDescent="0.25">
      <c r="A3073" s="454" t="s">
        <v>18958</v>
      </c>
      <c r="B3073" s="454" t="s">
        <v>18959</v>
      </c>
      <c r="C3073" s="454" t="s">
        <v>7068</v>
      </c>
      <c r="D3073" s="470"/>
      <c r="E3073" s="11"/>
    </row>
    <row r="3074" spans="1:5" x14ac:dyDescent="0.25">
      <c r="A3074" s="454" t="s">
        <v>18960</v>
      </c>
      <c r="B3074" s="454" t="s">
        <v>18961</v>
      </c>
      <c r="C3074" s="454" t="s">
        <v>7068</v>
      </c>
      <c r="D3074" s="470"/>
      <c r="E3074" s="11"/>
    </row>
    <row r="3075" spans="1:5" x14ac:dyDescent="0.25">
      <c r="A3075" s="454" t="s">
        <v>18962</v>
      </c>
      <c r="B3075" s="454" t="s">
        <v>18963</v>
      </c>
      <c r="C3075" s="454" t="s">
        <v>7068</v>
      </c>
      <c r="D3075" s="470"/>
      <c r="E3075" s="11"/>
    </row>
    <row r="3076" spans="1:5" x14ac:dyDescent="0.25">
      <c r="A3076" s="454" t="s">
        <v>18964</v>
      </c>
      <c r="B3076" s="454" t="s">
        <v>18965</v>
      </c>
      <c r="C3076" s="454" t="s">
        <v>7068</v>
      </c>
      <c r="D3076" s="470"/>
      <c r="E3076" s="11"/>
    </row>
    <row r="3077" spans="1:5" x14ac:dyDescent="0.25">
      <c r="A3077" s="454" t="s">
        <v>18966</v>
      </c>
      <c r="B3077" s="454" t="s">
        <v>18967</v>
      </c>
      <c r="C3077" s="454" t="s">
        <v>7068</v>
      </c>
      <c r="D3077" s="470"/>
      <c r="E3077" s="11"/>
    </row>
    <row r="3078" spans="1:5" x14ac:dyDescent="0.25">
      <c r="A3078" s="454" t="s">
        <v>18968</v>
      </c>
      <c r="B3078" s="454" t="s">
        <v>18969</v>
      </c>
      <c r="C3078" s="454" t="s">
        <v>7068</v>
      </c>
      <c r="D3078" s="470"/>
      <c r="E3078" s="11"/>
    </row>
    <row r="3079" spans="1:5" x14ac:dyDescent="0.25">
      <c r="A3079" s="454" t="s">
        <v>18970</v>
      </c>
      <c r="B3079" s="454" t="s">
        <v>18971</v>
      </c>
      <c r="C3079" s="454" t="s">
        <v>7068</v>
      </c>
      <c r="D3079" s="470"/>
      <c r="E3079" s="11"/>
    </row>
    <row r="3080" spans="1:5" x14ac:dyDescent="0.25">
      <c r="A3080" s="454" t="s">
        <v>18972</v>
      </c>
      <c r="B3080" s="454" t="s">
        <v>18973</v>
      </c>
      <c r="C3080" s="454" t="s">
        <v>7068</v>
      </c>
      <c r="D3080" s="470"/>
      <c r="E3080" s="11"/>
    </row>
    <row r="3081" spans="1:5" x14ac:dyDescent="0.25">
      <c r="A3081" s="454" t="s">
        <v>18974</v>
      </c>
      <c r="B3081" s="454" t="s">
        <v>18975</v>
      </c>
      <c r="C3081" s="454" t="s">
        <v>7068</v>
      </c>
      <c r="D3081" s="470"/>
      <c r="E3081" s="11"/>
    </row>
    <row r="3082" spans="1:5" x14ac:dyDescent="0.25">
      <c r="A3082" s="454" t="s">
        <v>18976</v>
      </c>
      <c r="B3082" s="454" t="s">
        <v>18977</v>
      </c>
      <c r="C3082" s="454" t="s">
        <v>7068</v>
      </c>
      <c r="D3082" s="470"/>
      <c r="E3082" s="11"/>
    </row>
    <row r="3083" spans="1:5" x14ac:dyDescent="0.25">
      <c r="A3083" s="454" t="s">
        <v>18978</v>
      </c>
      <c r="B3083" s="454" t="s">
        <v>18979</v>
      </c>
      <c r="C3083" s="454" t="s">
        <v>7068</v>
      </c>
      <c r="D3083" s="470"/>
      <c r="E3083" s="11"/>
    </row>
    <row r="3084" spans="1:5" x14ac:dyDescent="0.25">
      <c r="A3084" s="454" t="s">
        <v>18980</v>
      </c>
      <c r="B3084" s="454" t="s">
        <v>18981</v>
      </c>
      <c r="C3084" s="454" t="s">
        <v>7068</v>
      </c>
      <c r="D3084" s="470"/>
      <c r="E3084" s="11"/>
    </row>
    <row r="3085" spans="1:5" x14ac:dyDescent="0.25">
      <c r="A3085" s="454" t="s">
        <v>18982</v>
      </c>
      <c r="B3085" s="454" t="s">
        <v>18983</v>
      </c>
      <c r="C3085" s="454" t="s">
        <v>7068</v>
      </c>
      <c r="D3085" s="470"/>
      <c r="E3085" s="11"/>
    </row>
    <row r="3086" spans="1:5" x14ac:dyDescent="0.25">
      <c r="A3086" s="454" t="s">
        <v>18984</v>
      </c>
      <c r="B3086" s="454" t="s">
        <v>18985</v>
      </c>
      <c r="C3086" s="454" t="s">
        <v>7068</v>
      </c>
      <c r="D3086" s="470"/>
      <c r="E3086" s="11"/>
    </row>
    <row r="3087" spans="1:5" x14ac:dyDescent="0.25">
      <c r="A3087" s="454" t="s">
        <v>18986</v>
      </c>
      <c r="B3087" s="454" t="s">
        <v>18987</v>
      </c>
      <c r="C3087" s="454" t="s">
        <v>7068</v>
      </c>
      <c r="D3087" s="470"/>
      <c r="E3087" s="11"/>
    </row>
    <row r="3088" spans="1:5" x14ac:dyDescent="0.25">
      <c r="A3088" s="454" t="s">
        <v>18988</v>
      </c>
      <c r="B3088" s="454" t="s">
        <v>18989</v>
      </c>
      <c r="C3088" s="454" t="s">
        <v>7068</v>
      </c>
      <c r="D3088" s="470"/>
      <c r="E3088" s="11"/>
    </row>
    <row r="3089" spans="1:5" x14ac:dyDescent="0.25">
      <c r="A3089" s="454" t="s">
        <v>18990</v>
      </c>
      <c r="B3089" s="454" t="s">
        <v>18991</v>
      </c>
      <c r="C3089" s="454" t="s">
        <v>7068</v>
      </c>
      <c r="D3089" s="470"/>
      <c r="E3089" s="11"/>
    </row>
    <row r="3090" spans="1:5" x14ac:dyDescent="0.25">
      <c r="A3090" s="454" t="s">
        <v>18992</v>
      </c>
      <c r="B3090" s="454" t="s">
        <v>18993</v>
      </c>
      <c r="C3090" s="454" t="s">
        <v>7068</v>
      </c>
      <c r="D3090" s="470"/>
      <c r="E3090" s="11"/>
    </row>
    <row r="3091" spans="1:5" x14ac:dyDescent="0.25">
      <c r="A3091" s="454" t="s">
        <v>18994</v>
      </c>
      <c r="B3091" s="454" t="s">
        <v>18995</v>
      </c>
      <c r="C3091" s="454" t="s">
        <v>7068</v>
      </c>
      <c r="D3091" s="470"/>
      <c r="E3091" s="11"/>
    </row>
    <row r="3092" spans="1:5" x14ac:dyDescent="0.25">
      <c r="A3092" s="454" t="s">
        <v>18996</v>
      </c>
      <c r="B3092" s="454" t="s">
        <v>18997</v>
      </c>
      <c r="C3092" s="454" t="s">
        <v>7068</v>
      </c>
      <c r="D3092" s="470"/>
      <c r="E3092" s="11"/>
    </row>
    <row r="3093" spans="1:5" x14ac:dyDescent="0.25">
      <c r="A3093" s="454" t="s">
        <v>18998</v>
      </c>
      <c r="B3093" s="454" t="s">
        <v>18999</v>
      </c>
      <c r="C3093" s="454" t="s">
        <v>7068</v>
      </c>
      <c r="D3093" s="470"/>
      <c r="E3093" s="11"/>
    </row>
    <row r="3094" spans="1:5" x14ac:dyDescent="0.25">
      <c r="A3094" s="454" t="s">
        <v>19000</v>
      </c>
      <c r="B3094" s="454" t="s">
        <v>19001</v>
      </c>
      <c r="C3094" s="454" t="s">
        <v>7068</v>
      </c>
      <c r="D3094" s="470"/>
      <c r="E3094" s="11"/>
    </row>
    <row r="3095" spans="1:5" x14ac:dyDescent="0.25">
      <c r="A3095" s="454" t="s">
        <v>19002</v>
      </c>
      <c r="B3095" s="454" t="s">
        <v>19003</v>
      </c>
      <c r="C3095" s="454" t="s">
        <v>7068</v>
      </c>
      <c r="D3095" s="470"/>
      <c r="E3095" s="11"/>
    </row>
    <row r="3096" spans="1:5" x14ac:dyDescent="0.25">
      <c r="A3096" s="454" t="s">
        <v>19004</v>
      </c>
      <c r="B3096" s="454" t="s">
        <v>19005</v>
      </c>
      <c r="C3096" s="454" t="s">
        <v>7068</v>
      </c>
      <c r="D3096" s="470"/>
      <c r="E3096" s="11"/>
    </row>
    <row r="3097" spans="1:5" x14ac:dyDescent="0.25">
      <c r="A3097" s="454" t="s">
        <v>19006</v>
      </c>
      <c r="B3097" s="454" t="s">
        <v>19007</v>
      </c>
      <c r="C3097" s="454" t="s">
        <v>7068</v>
      </c>
      <c r="D3097" s="470"/>
      <c r="E3097" s="11"/>
    </row>
    <row r="3098" spans="1:5" x14ac:dyDescent="0.25">
      <c r="A3098" s="454" t="s">
        <v>19008</v>
      </c>
      <c r="B3098" s="454" t="s">
        <v>19009</v>
      </c>
      <c r="C3098" s="454" t="s">
        <v>7068</v>
      </c>
      <c r="D3098" s="470"/>
      <c r="E3098" s="11"/>
    </row>
    <row r="3099" spans="1:5" x14ac:dyDescent="0.25">
      <c r="A3099" s="454" t="s">
        <v>19010</v>
      </c>
      <c r="B3099" s="454" t="s">
        <v>19011</v>
      </c>
      <c r="C3099" s="454" t="s">
        <v>7068</v>
      </c>
      <c r="D3099" s="470"/>
      <c r="E3099" s="11"/>
    </row>
    <row r="3100" spans="1:5" x14ac:dyDescent="0.25">
      <c r="A3100" s="454" t="s">
        <v>19012</v>
      </c>
      <c r="B3100" s="454" t="s">
        <v>19013</v>
      </c>
      <c r="C3100" s="454" t="s">
        <v>7068</v>
      </c>
      <c r="D3100" s="470"/>
      <c r="E3100" s="11"/>
    </row>
    <row r="3101" spans="1:5" x14ac:dyDescent="0.25">
      <c r="A3101" s="454" t="s">
        <v>19014</v>
      </c>
      <c r="B3101" s="454" t="s">
        <v>19015</v>
      </c>
      <c r="C3101" s="454" t="s">
        <v>7068</v>
      </c>
      <c r="D3101" s="470"/>
      <c r="E3101" s="11"/>
    </row>
    <row r="3102" spans="1:5" x14ac:dyDescent="0.25">
      <c r="A3102" s="454" t="s">
        <v>19016</v>
      </c>
      <c r="B3102" s="454" t="s">
        <v>19017</v>
      </c>
      <c r="C3102" s="454" t="s">
        <v>7068</v>
      </c>
      <c r="D3102" s="470"/>
      <c r="E3102" s="11"/>
    </row>
    <row r="3103" spans="1:5" x14ac:dyDescent="0.25">
      <c r="A3103" s="454" t="s">
        <v>19018</v>
      </c>
      <c r="B3103" s="454" t="s">
        <v>19019</v>
      </c>
      <c r="C3103" s="454" t="s">
        <v>7068</v>
      </c>
      <c r="D3103" s="470"/>
      <c r="E3103" s="11"/>
    </row>
    <row r="3104" spans="1:5" x14ac:dyDescent="0.25">
      <c r="A3104" s="454" t="s">
        <v>19020</v>
      </c>
      <c r="B3104" s="454" t="s">
        <v>19021</v>
      </c>
      <c r="C3104" s="454" t="s">
        <v>7068</v>
      </c>
      <c r="D3104" s="470"/>
      <c r="E3104" s="11"/>
    </row>
    <row r="3105" spans="1:5" x14ac:dyDescent="0.25">
      <c r="A3105" s="454" t="s">
        <v>19022</v>
      </c>
      <c r="B3105" s="454" t="s">
        <v>19023</v>
      </c>
      <c r="C3105" s="454" t="s">
        <v>7068</v>
      </c>
      <c r="D3105" s="470"/>
      <c r="E3105" s="11"/>
    </row>
    <row r="3106" spans="1:5" x14ac:dyDescent="0.25">
      <c r="A3106" s="454" t="s">
        <v>19024</v>
      </c>
      <c r="B3106" s="454" t="s">
        <v>19025</v>
      </c>
      <c r="C3106" s="454" t="s">
        <v>7068</v>
      </c>
      <c r="D3106" s="470"/>
      <c r="E3106" s="11"/>
    </row>
    <row r="3107" spans="1:5" x14ac:dyDescent="0.25">
      <c r="A3107" s="454" t="s">
        <v>19026</v>
      </c>
      <c r="B3107" s="454" t="s">
        <v>19027</v>
      </c>
      <c r="C3107" s="454" t="s">
        <v>7068</v>
      </c>
      <c r="D3107" s="470"/>
      <c r="E3107" s="11"/>
    </row>
    <row r="3108" spans="1:5" x14ac:dyDescent="0.25">
      <c r="A3108" s="454" t="s">
        <v>19028</v>
      </c>
      <c r="B3108" s="454" t="s">
        <v>19029</v>
      </c>
      <c r="C3108" s="454" t="s">
        <v>7068</v>
      </c>
      <c r="D3108" s="470"/>
      <c r="E3108" s="11"/>
    </row>
    <row r="3109" spans="1:5" x14ac:dyDescent="0.25">
      <c r="A3109" s="454" t="s">
        <v>19030</v>
      </c>
      <c r="B3109" s="454" t="s">
        <v>19031</v>
      </c>
      <c r="C3109" s="454" t="s">
        <v>7068</v>
      </c>
      <c r="D3109" s="470"/>
      <c r="E3109" s="11"/>
    </row>
    <row r="3110" spans="1:5" x14ac:dyDescent="0.25">
      <c r="A3110" s="454" t="s">
        <v>19032</v>
      </c>
      <c r="B3110" s="454" t="s">
        <v>19033</v>
      </c>
      <c r="C3110" s="454" t="s">
        <v>7068</v>
      </c>
      <c r="D3110" s="470"/>
      <c r="E3110" s="11"/>
    </row>
    <row r="3111" spans="1:5" x14ac:dyDescent="0.25">
      <c r="A3111" s="454" t="s">
        <v>19034</v>
      </c>
      <c r="B3111" s="454" t="s">
        <v>19035</v>
      </c>
      <c r="C3111" s="454" t="s">
        <v>7068</v>
      </c>
      <c r="D3111" s="470"/>
      <c r="E3111" s="11"/>
    </row>
    <row r="3112" spans="1:5" x14ac:dyDescent="0.25">
      <c r="A3112" s="454" t="s">
        <v>19036</v>
      </c>
      <c r="B3112" s="454" t="s">
        <v>19037</v>
      </c>
      <c r="C3112" s="454" t="s">
        <v>7068</v>
      </c>
      <c r="D3112" s="470"/>
      <c r="E3112" s="11"/>
    </row>
    <row r="3113" spans="1:5" x14ac:dyDescent="0.25">
      <c r="A3113" s="454" t="s">
        <v>19038</v>
      </c>
      <c r="B3113" s="454" t="s">
        <v>19039</v>
      </c>
      <c r="C3113" s="454" t="s">
        <v>7068</v>
      </c>
      <c r="D3113" s="470"/>
      <c r="E3113" s="11"/>
    </row>
    <row r="3114" spans="1:5" x14ac:dyDescent="0.25">
      <c r="A3114" s="454" t="s">
        <v>19040</v>
      </c>
      <c r="B3114" s="454" t="s">
        <v>19041</v>
      </c>
      <c r="C3114" s="454" t="s">
        <v>7068</v>
      </c>
      <c r="D3114" s="470"/>
      <c r="E3114" s="11"/>
    </row>
    <row r="3115" spans="1:5" x14ac:dyDescent="0.25">
      <c r="A3115" s="454" t="s">
        <v>19042</v>
      </c>
      <c r="B3115" s="454" t="s">
        <v>19043</v>
      </c>
      <c r="C3115" s="454" t="s">
        <v>7068</v>
      </c>
      <c r="D3115" s="470"/>
      <c r="E3115" s="11"/>
    </row>
    <row r="3116" spans="1:5" x14ac:dyDescent="0.25">
      <c r="A3116" s="454" t="s">
        <v>19044</v>
      </c>
      <c r="B3116" s="454" t="s">
        <v>19045</v>
      </c>
      <c r="C3116" s="454" t="s">
        <v>7068</v>
      </c>
      <c r="D3116" s="470"/>
      <c r="E3116" s="11"/>
    </row>
    <row r="3117" spans="1:5" x14ac:dyDescent="0.25">
      <c r="A3117" s="454" t="s">
        <v>19046</v>
      </c>
      <c r="B3117" s="454" t="s">
        <v>19047</v>
      </c>
      <c r="C3117" s="454" t="s">
        <v>7068</v>
      </c>
      <c r="D3117" s="470"/>
      <c r="E3117" s="11"/>
    </row>
    <row r="3118" spans="1:5" x14ac:dyDescent="0.25">
      <c r="A3118" s="454" t="s">
        <v>19048</v>
      </c>
      <c r="B3118" s="454" t="s">
        <v>19049</v>
      </c>
      <c r="C3118" s="454" t="s">
        <v>7068</v>
      </c>
      <c r="D3118" s="470"/>
      <c r="E3118" s="11"/>
    </row>
    <row r="3119" spans="1:5" x14ac:dyDescent="0.25">
      <c r="A3119" s="454" t="s">
        <v>19050</v>
      </c>
      <c r="B3119" s="454" t="s">
        <v>19051</v>
      </c>
      <c r="C3119" s="454" t="s">
        <v>7068</v>
      </c>
      <c r="D3119" s="470"/>
      <c r="E3119" s="11"/>
    </row>
    <row r="3120" spans="1:5" x14ac:dyDescent="0.25">
      <c r="A3120" s="454" t="s">
        <v>19052</v>
      </c>
      <c r="B3120" s="454" t="s">
        <v>19053</v>
      </c>
      <c r="C3120" s="454" t="s">
        <v>7068</v>
      </c>
      <c r="D3120" s="470"/>
      <c r="E3120" s="11"/>
    </row>
    <row r="3121" spans="1:5" x14ac:dyDescent="0.25">
      <c r="A3121" s="454" t="s">
        <v>19054</v>
      </c>
      <c r="B3121" s="454" t="s">
        <v>19055</v>
      </c>
      <c r="C3121" s="454" t="s">
        <v>7068</v>
      </c>
      <c r="D3121" s="470"/>
      <c r="E3121" s="11"/>
    </row>
    <row r="3122" spans="1:5" x14ac:dyDescent="0.25">
      <c r="A3122" s="454" t="s">
        <v>19056</v>
      </c>
      <c r="B3122" s="454" t="s">
        <v>19057</v>
      </c>
      <c r="C3122" s="454" t="s">
        <v>7068</v>
      </c>
      <c r="D3122" s="470"/>
      <c r="E3122" s="11"/>
    </row>
    <row r="3123" spans="1:5" x14ac:dyDescent="0.25">
      <c r="A3123" s="454" t="s">
        <v>19058</v>
      </c>
      <c r="B3123" s="454" t="s">
        <v>19059</v>
      </c>
      <c r="C3123" s="454" t="s">
        <v>7068</v>
      </c>
      <c r="D3123" s="470"/>
      <c r="E3123" s="11"/>
    </row>
    <row r="3124" spans="1:5" x14ac:dyDescent="0.25">
      <c r="A3124" s="454" t="s">
        <v>19060</v>
      </c>
      <c r="B3124" s="454" t="s">
        <v>19061</v>
      </c>
      <c r="C3124" s="454" t="s">
        <v>7068</v>
      </c>
      <c r="D3124" s="470"/>
      <c r="E3124" s="11"/>
    </row>
    <row r="3125" spans="1:5" x14ac:dyDescent="0.25">
      <c r="A3125" s="454" t="s">
        <v>19062</v>
      </c>
      <c r="B3125" s="454" t="s">
        <v>19063</v>
      </c>
      <c r="C3125" s="454" t="s">
        <v>7068</v>
      </c>
      <c r="D3125" s="470"/>
      <c r="E3125" s="11"/>
    </row>
    <row r="3126" spans="1:5" x14ac:dyDescent="0.25">
      <c r="A3126" s="454" t="s">
        <v>19064</v>
      </c>
      <c r="B3126" s="454" t="s">
        <v>19065</v>
      </c>
      <c r="C3126" s="454" t="s">
        <v>7068</v>
      </c>
      <c r="D3126" s="470"/>
      <c r="E3126" s="11"/>
    </row>
    <row r="3127" spans="1:5" x14ac:dyDescent="0.25">
      <c r="A3127" s="454" t="s">
        <v>19066</v>
      </c>
      <c r="B3127" s="454" t="s">
        <v>19067</v>
      </c>
      <c r="C3127" s="454" t="s">
        <v>7068</v>
      </c>
      <c r="D3127" s="470"/>
      <c r="E3127" s="11"/>
    </row>
    <row r="3128" spans="1:5" x14ac:dyDescent="0.25">
      <c r="A3128" s="454" t="s">
        <v>19068</v>
      </c>
      <c r="B3128" s="454" t="s">
        <v>19069</v>
      </c>
      <c r="C3128" s="454" t="s">
        <v>7068</v>
      </c>
      <c r="D3128" s="470"/>
      <c r="E3128" s="11"/>
    </row>
    <row r="3129" spans="1:5" x14ac:dyDescent="0.25">
      <c r="A3129" s="454" t="s">
        <v>19070</v>
      </c>
      <c r="B3129" s="454" t="s">
        <v>19071</v>
      </c>
      <c r="C3129" s="454" t="s">
        <v>7068</v>
      </c>
      <c r="D3129" s="470"/>
      <c r="E3129" s="11"/>
    </row>
    <row r="3130" spans="1:5" x14ac:dyDescent="0.25">
      <c r="A3130" s="454" t="s">
        <v>19072</v>
      </c>
      <c r="B3130" s="454" t="s">
        <v>19073</v>
      </c>
      <c r="C3130" s="454" t="s">
        <v>7068</v>
      </c>
      <c r="D3130" s="470"/>
      <c r="E3130" s="11"/>
    </row>
    <row r="3131" spans="1:5" x14ac:dyDescent="0.25">
      <c r="A3131" s="454" t="s">
        <v>19074</v>
      </c>
      <c r="B3131" s="454" t="s">
        <v>19075</v>
      </c>
      <c r="C3131" s="454" t="s">
        <v>7068</v>
      </c>
      <c r="D3131" s="470"/>
      <c r="E3131" s="11"/>
    </row>
    <row r="3132" spans="1:5" x14ac:dyDescent="0.25">
      <c r="A3132" s="454" t="s">
        <v>19076</v>
      </c>
      <c r="B3132" s="454" t="s">
        <v>19077</v>
      </c>
      <c r="C3132" s="454" t="s">
        <v>7068</v>
      </c>
      <c r="D3132" s="470"/>
      <c r="E3132" s="11"/>
    </row>
    <row r="3133" spans="1:5" x14ac:dyDescent="0.25">
      <c r="A3133" s="454" t="s">
        <v>19078</v>
      </c>
      <c r="B3133" s="454" t="s">
        <v>19079</v>
      </c>
      <c r="C3133" s="454" t="s">
        <v>7068</v>
      </c>
      <c r="D3133" s="470"/>
      <c r="E3133" s="11"/>
    </row>
    <row r="3134" spans="1:5" x14ac:dyDescent="0.25">
      <c r="A3134" s="454" t="s">
        <v>19080</v>
      </c>
      <c r="B3134" s="454" t="s">
        <v>19081</v>
      </c>
      <c r="C3134" s="454" t="s">
        <v>7068</v>
      </c>
      <c r="D3134" s="470"/>
      <c r="E3134" s="11"/>
    </row>
    <row r="3135" spans="1:5" x14ac:dyDescent="0.25">
      <c r="A3135" s="454" t="s">
        <v>19082</v>
      </c>
      <c r="B3135" s="454" t="s">
        <v>19083</v>
      </c>
      <c r="C3135" s="454" t="s">
        <v>7068</v>
      </c>
      <c r="D3135" s="470"/>
      <c r="E3135" s="11"/>
    </row>
    <row r="3136" spans="1:5" x14ac:dyDescent="0.25">
      <c r="A3136" s="454" t="s">
        <v>19084</v>
      </c>
      <c r="B3136" s="454" t="s">
        <v>19085</v>
      </c>
      <c r="C3136" s="454" t="s">
        <v>7068</v>
      </c>
      <c r="D3136" s="470"/>
      <c r="E3136" s="11"/>
    </row>
    <row r="3137" spans="1:5" x14ac:dyDescent="0.25">
      <c r="A3137" s="454" t="s">
        <v>19086</v>
      </c>
      <c r="B3137" s="454" t="s">
        <v>19087</v>
      </c>
      <c r="C3137" s="454" t="s">
        <v>7068</v>
      </c>
      <c r="D3137" s="470"/>
      <c r="E3137" s="11"/>
    </row>
    <row r="3138" spans="1:5" x14ac:dyDescent="0.25">
      <c r="A3138" s="454" t="s">
        <v>19088</v>
      </c>
      <c r="B3138" s="454" t="s">
        <v>19089</v>
      </c>
      <c r="C3138" s="454" t="s">
        <v>7068</v>
      </c>
      <c r="D3138" s="470"/>
      <c r="E3138" s="11"/>
    </row>
    <row r="3139" spans="1:5" x14ac:dyDescent="0.25">
      <c r="A3139" s="454" t="s">
        <v>11886</v>
      </c>
      <c r="B3139" s="454" t="s">
        <v>13305</v>
      </c>
      <c r="C3139" s="454" t="s">
        <v>7068</v>
      </c>
      <c r="D3139" s="470"/>
      <c r="E3139" s="11"/>
    </row>
    <row r="3140" spans="1:5" x14ac:dyDescent="0.25">
      <c r="A3140" s="454" t="s">
        <v>13306</v>
      </c>
      <c r="B3140" s="454" t="s">
        <v>13307</v>
      </c>
      <c r="C3140" s="454" t="s">
        <v>7068</v>
      </c>
      <c r="D3140" s="470"/>
      <c r="E3140" s="11"/>
    </row>
    <row r="3141" spans="1:5" x14ac:dyDescent="0.25">
      <c r="A3141" s="454" t="s">
        <v>13308</v>
      </c>
      <c r="B3141" s="454" t="s">
        <v>19090</v>
      </c>
      <c r="C3141" s="454" t="s">
        <v>7068</v>
      </c>
      <c r="D3141" s="470"/>
      <c r="E3141" s="11"/>
    </row>
    <row r="3142" spans="1:5" x14ac:dyDescent="0.25">
      <c r="A3142" s="454" t="s">
        <v>13309</v>
      </c>
      <c r="B3142" s="454" t="s">
        <v>19091</v>
      </c>
      <c r="C3142" s="454" t="s">
        <v>7068</v>
      </c>
      <c r="D3142" s="470"/>
      <c r="E3142" s="11"/>
    </row>
    <row r="3143" spans="1:5" x14ac:dyDescent="0.25">
      <c r="A3143" s="454" t="s">
        <v>13310</v>
      </c>
      <c r="B3143" s="454" t="s">
        <v>13311</v>
      </c>
      <c r="C3143" s="454" t="s">
        <v>7068</v>
      </c>
      <c r="D3143" s="470"/>
      <c r="E3143" s="11"/>
    </row>
    <row r="3144" spans="1:5" x14ac:dyDescent="0.25">
      <c r="A3144" s="454" t="s">
        <v>13312</v>
      </c>
      <c r="B3144" s="454" t="s">
        <v>13313</v>
      </c>
      <c r="C3144" s="454" t="s">
        <v>7068</v>
      </c>
      <c r="D3144" s="470"/>
      <c r="E3144" s="11"/>
    </row>
    <row r="3145" spans="1:5" x14ac:dyDescent="0.25">
      <c r="A3145" s="368" t="s">
        <v>19092</v>
      </c>
      <c r="B3145" s="368" t="s">
        <v>19093</v>
      </c>
      <c r="C3145" s="368"/>
      <c r="D3145" s="240"/>
      <c r="E3145" s="240"/>
    </row>
    <row r="3146" spans="1:5" x14ac:dyDescent="0.25">
      <c r="A3146" s="368" t="s">
        <v>19094</v>
      </c>
      <c r="B3146" s="368" t="s">
        <v>19095</v>
      </c>
      <c r="C3146" s="368"/>
      <c r="D3146" s="240"/>
      <c r="E3146" s="240"/>
    </row>
    <row r="3147" spans="1:5" x14ac:dyDescent="0.25">
      <c r="A3147" s="368" t="s">
        <v>19096</v>
      </c>
      <c r="B3147" s="368" t="s">
        <v>19097</v>
      </c>
      <c r="C3147" s="368"/>
      <c r="D3147" s="240"/>
      <c r="E3147" s="240"/>
    </row>
    <row r="3148" spans="1:5" x14ac:dyDescent="0.25">
      <c r="A3148" s="368" t="s">
        <v>19098</v>
      </c>
      <c r="B3148" s="368" t="s">
        <v>19099</v>
      </c>
      <c r="C3148" s="368"/>
      <c r="D3148" s="240"/>
      <c r="E3148" s="240"/>
    </row>
    <row r="3149" spans="1:5" x14ac:dyDescent="0.25">
      <c r="A3149" s="368" t="s">
        <v>19100</v>
      </c>
      <c r="B3149" s="368" t="s">
        <v>19101</v>
      </c>
      <c r="C3149" s="368"/>
      <c r="D3149" s="240"/>
      <c r="E3149" s="240"/>
    </row>
    <row r="3150" spans="1:5" x14ac:dyDescent="0.25">
      <c r="A3150" s="368" t="s">
        <v>19102</v>
      </c>
      <c r="B3150" s="368" t="s">
        <v>19103</v>
      </c>
      <c r="C3150" s="368"/>
      <c r="D3150" s="240"/>
      <c r="E3150" s="240"/>
    </row>
    <row r="3151" spans="1:5" x14ac:dyDescent="0.25">
      <c r="A3151" s="368" t="s">
        <v>19104</v>
      </c>
      <c r="B3151" s="368" t="s">
        <v>19105</v>
      </c>
      <c r="C3151" s="368"/>
      <c r="D3151" s="240"/>
      <c r="E3151" s="240"/>
    </row>
    <row r="3152" spans="1:5" x14ac:dyDescent="0.25">
      <c r="A3152" s="368" t="s">
        <v>19106</v>
      </c>
      <c r="B3152" s="368" t="s">
        <v>19107</v>
      </c>
      <c r="C3152" s="368"/>
      <c r="D3152" s="240"/>
      <c r="E3152" s="240"/>
    </row>
    <row r="3153" spans="1:5" x14ac:dyDescent="0.25">
      <c r="A3153" s="368" t="s">
        <v>19108</v>
      </c>
      <c r="B3153" s="368" t="s">
        <v>19109</v>
      </c>
      <c r="C3153" s="368"/>
      <c r="D3153" s="240"/>
      <c r="E3153" s="240"/>
    </row>
    <row r="3154" spans="1:5" x14ac:dyDescent="0.25">
      <c r="A3154" s="368" t="s">
        <v>19110</v>
      </c>
      <c r="B3154" s="368" t="s">
        <v>19111</v>
      </c>
      <c r="C3154" s="368"/>
      <c r="D3154" s="240"/>
      <c r="E3154" s="240"/>
    </row>
    <row r="3155" spans="1:5" x14ac:dyDescent="0.25">
      <c r="A3155" s="368" t="s">
        <v>19112</v>
      </c>
      <c r="B3155" s="368" t="s">
        <v>19113</v>
      </c>
      <c r="C3155" s="368"/>
      <c r="D3155" s="240"/>
      <c r="E3155" s="240"/>
    </row>
    <row r="3156" spans="1:5" x14ac:dyDescent="0.25">
      <c r="A3156" s="368" t="s">
        <v>19114</v>
      </c>
      <c r="B3156" s="368" t="s">
        <v>19115</v>
      </c>
      <c r="C3156" s="368"/>
      <c r="D3156" s="240"/>
      <c r="E3156" s="240"/>
    </row>
    <row r="3157" spans="1:5" x14ac:dyDescent="0.25">
      <c r="A3157" s="368" t="s">
        <v>19116</v>
      </c>
      <c r="B3157" s="368" t="s">
        <v>19117</v>
      </c>
      <c r="C3157" s="368"/>
      <c r="D3157" s="240"/>
      <c r="E3157" s="240"/>
    </row>
    <row r="3158" spans="1:5" x14ac:dyDescent="0.25">
      <c r="A3158" s="368" t="s">
        <v>19118</v>
      </c>
      <c r="B3158" s="368" t="s">
        <v>19119</v>
      </c>
      <c r="C3158" s="368"/>
      <c r="D3158" s="240"/>
      <c r="E3158" s="240"/>
    </row>
    <row r="3159" spans="1:5" x14ac:dyDescent="0.25">
      <c r="A3159" s="368" t="s">
        <v>19120</v>
      </c>
      <c r="B3159" s="368" t="s">
        <v>19121</v>
      </c>
      <c r="C3159" s="368"/>
      <c r="D3159" s="240"/>
      <c r="E3159" s="240"/>
    </row>
    <row r="3160" spans="1:5" x14ac:dyDescent="0.25">
      <c r="A3160" s="368" t="s">
        <v>19122</v>
      </c>
      <c r="B3160" s="368" t="s">
        <v>19123</v>
      </c>
      <c r="C3160" s="368"/>
      <c r="D3160" s="240"/>
      <c r="E3160" s="240"/>
    </row>
    <row r="3161" spans="1:5" x14ac:dyDescent="0.25">
      <c r="A3161" s="368" t="s">
        <v>19124</v>
      </c>
      <c r="B3161" s="368" t="s">
        <v>19125</v>
      </c>
      <c r="C3161" s="368"/>
      <c r="D3161" s="240"/>
      <c r="E3161" s="240"/>
    </row>
    <row r="3162" spans="1:5" x14ac:dyDescent="0.25">
      <c r="A3162" s="368" t="s">
        <v>19126</v>
      </c>
      <c r="B3162" s="368" t="s">
        <v>19127</v>
      </c>
      <c r="C3162" s="368"/>
      <c r="D3162" s="240"/>
      <c r="E3162" s="240"/>
    </row>
    <row r="3163" spans="1:5" x14ac:dyDescent="0.25">
      <c r="A3163" s="368" t="s">
        <v>19128</v>
      </c>
      <c r="B3163" s="368" t="s">
        <v>19129</v>
      </c>
      <c r="C3163" s="368"/>
      <c r="D3163" s="240"/>
      <c r="E3163" s="240"/>
    </row>
    <row r="3164" spans="1:5" x14ac:dyDescent="0.25">
      <c r="A3164" s="368" t="s">
        <v>19130</v>
      </c>
      <c r="B3164" s="368" t="s">
        <v>19131</v>
      </c>
      <c r="C3164" s="368"/>
      <c r="D3164" s="240"/>
      <c r="E3164" s="240"/>
    </row>
    <row r="3165" spans="1:5" x14ac:dyDescent="0.25">
      <c r="A3165" s="368" t="s">
        <v>19132</v>
      </c>
      <c r="B3165" s="368" t="s">
        <v>19133</v>
      </c>
      <c r="C3165" s="368"/>
      <c r="D3165" s="240"/>
      <c r="E3165" s="240"/>
    </row>
    <row r="3166" spans="1:5" x14ac:dyDescent="0.25">
      <c r="A3166" s="368" t="s">
        <v>19134</v>
      </c>
      <c r="B3166" s="368" t="s">
        <v>19135</v>
      </c>
      <c r="C3166" s="368"/>
      <c r="D3166" s="240"/>
      <c r="E3166" s="240"/>
    </row>
    <row r="3167" spans="1:5" x14ac:dyDescent="0.25">
      <c r="A3167" s="368" t="s">
        <v>19136</v>
      </c>
      <c r="B3167" s="368" t="s">
        <v>19137</v>
      </c>
      <c r="C3167" s="368"/>
      <c r="D3167" s="240"/>
      <c r="E3167" s="240"/>
    </row>
    <row r="3168" spans="1:5" x14ac:dyDescent="0.25">
      <c r="A3168" s="368" t="s">
        <v>19138</v>
      </c>
      <c r="B3168" s="368" t="s">
        <v>19139</v>
      </c>
      <c r="C3168" s="368"/>
      <c r="D3168" s="240"/>
      <c r="E3168" s="240"/>
    </row>
    <row r="3169" spans="1:5" x14ac:dyDescent="0.25">
      <c r="A3169" s="368" t="s">
        <v>19140</v>
      </c>
      <c r="B3169" s="368" t="s">
        <v>19141</v>
      </c>
      <c r="C3169" s="368"/>
      <c r="D3169" s="240"/>
      <c r="E3169" s="240"/>
    </row>
    <row r="3170" spans="1:5" x14ac:dyDescent="0.25">
      <c r="A3170" s="368" t="s">
        <v>19142</v>
      </c>
      <c r="B3170" s="368" t="s">
        <v>19143</v>
      </c>
      <c r="C3170" s="368"/>
      <c r="D3170" s="240"/>
      <c r="E3170" s="240"/>
    </row>
    <row r="3171" spans="1:5" x14ac:dyDescent="0.25">
      <c r="A3171" s="368" t="s">
        <v>19144</v>
      </c>
      <c r="B3171" s="368" t="s">
        <v>19145</v>
      </c>
      <c r="C3171" s="368"/>
      <c r="D3171" s="240"/>
      <c r="E3171" s="240"/>
    </row>
    <row r="3172" spans="1:5" x14ac:dyDescent="0.25">
      <c r="A3172" s="368" t="s">
        <v>19146</v>
      </c>
      <c r="B3172" s="368" t="s">
        <v>19147</v>
      </c>
      <c r="C3172" s="368"/>
      <c r="D3172" s="240"/>
      <c r="E3172" s="240"/>
    </row>
    <row r="3173" spans="1:5" x14ac:dyDescent="0.25">
      <c r="A3173" s="368" t="s">
        <v>19148</v>
      </c>
      <c r="B3173" s="368" t="s">
        <v>19149</v>
      </c>
      <c r="C3173" s="368"/>
      <c r="D3173" s="240"/>
      <c r="E3173" s="240"/>
    </row>
    <row r="3174" spans="1:5" x14ac:dyDescent="0.25">
      <c r="A3174" s="368" t="s">
        <v>19150</v>
      </c>
      <c r="B3174" s="368" t="s">
        <v>19151</v>
      </c>
      <c r="C3174" s="368"/>
      <c r="D3174" s="240"/>
      <c r="E3174" s="240"/>
    </row>
    <row r="3175" spans="1:5" x14ac:dyDescent="0.25">
      <c r="A3175" s="368" t="s">
        <v>19152</v>
      </c>
      <c r="B3175" s="368" t="s">
        <v>19153</v>
      </c>
      <c r="C3175" s="368"/>
      <c r="D3175" s="240"/>
      <c r="E3175" s="240"/>
    </row>
    <row r="3176" spans="1:5" x14ac:dyDescent="0.25">
      <c r="A3176" s="368" t="s">
        <v>19154</v>
      </c>
      <c r="B3176" s="368" t="s">
        <v>19155</v>
      </c>
      <c r="C3176" s="368"/>
      <c r="D3176" s="240"/>
      <c r="E3176" s="240"/>
    </row>
    <row r="3177" spans="1:5" x14ac:dyDescent="0.25">
      <c r="A3177" s="368" t="s">
        <v>19156</v>
      </c>
      <c r="B3177" s="368" t="s">
        <v>19157</v>
      </c>
      <c r="C3177" s="368"/>
      <c r="D3177" s="240"/>
      <c r="E3177" s="240"/>
    </row>
    <row r="3178" spans="1:5" x14ac:dyDescent="0.25">
      <c r="A3178" s="368" t="s">
        <v>19158</v>
      </c>
      <c r="B3178" s="368" t="s">
        <v>19159</v>
      </c>
      <c r="C3178" s="368"/>
      <c r="D3178" s="240"/>
      <c r="E3178" s="240"/>
    </row>
    <row r="3179" spans="1:5" x14ac:dyDescent="0.25">
      <c r="A3179" s="368" t="s">
        <v>19160</v>
      </c>
      <c r="B3179" s="368" t="s">
        <v>19161</v>
      </c>
      <c r="C3179" s="368"/>
      <c r="D3179" s="240"/>
      <c r="E3179" s="240"/>
    </row>
    <row r="3180" spans="1:5" x14ac:dyDescent="0.25">
      <c r="A3180" s="368" t="s">
        <v>19162</v>
      </c>
      <c r="B3180" s="368" t="s">
        <v>19163</v>
      </c>
      <c r="C3180" s="368"/>
      <c r="D3180" s="240"/>
      <c r="E3180" s="240"/>
    </row>
    <row r="3181" spans="1:5" x14ac:dyDescent="0.25">
      <c r="A3181" s="368" t="s">
        <v>19164</v>
      </c>
      <c r="B3181" s="368" t="s">
        <v>19165</v>
      </c>
      <c r="C3181" s="368"/>
      <c r="D3181" s="240"/>
      <c r="E3181" s="240"/>
    </row>
    <row r="3182" spans="1:5" x14ac:dyDescent="0.25">
      <c r="A3182" s="368" t="s">
        <v>19166</v>
      </c>
      <c r="B3182" s="368" t="s">
        <v>19167</v>
      </c>
      <c r="C3182" s="368"/>
      <c r="D3182" s="240"/>
      <c r="E3182" s="240"/>
    </row>
    <row r="3183" spans="1:5" x14ac:dyDescent="0.25">
      <c r="A3183" s="368" t="s">
        <v>19168</v>
      </c>
      <c r="B3183" s="368" t="s">
        <v>19169</v>
      </c>
      <c r="C3183" s="368"/>
      <c r="D3183" s="240"/>
      <c r="E3183" s="240"/>
    </row>
    <row r="3184" spans="1:5" x14ac:dyDescent="0.25">
      <c r="A3184" s="368" t="s">
        <v>19170</v>
      </c>
      <c r="B3184" s="368" t="s">
        <v>19171</v>
      </c>
      <c r="C3184" s="368"/>
      <c r="D3184" s="240"/>
      <c r="E3184" s="240"/>
    </row>
    <row r="3185" spans="1:5" x14ac:dyDescent="0.25">
      <c r="A3185" s="368" t="s">
        <v>19172</v>
      </c>
      <c r="B3185" s="368" t="s">
        <v>19173</v>
      </c>
      <c r="C3185" s="368"/>
      <c r="D3185" s="240"/>
      <c r="E3185" s="240"/>
    </row>
    <row r="3186" spans="1:5" x14ac:dyDescent="0.25">
      <c r="A3186" s="368" t="s">
        <v>19174</v>
      </c>
      <c r="B3186" s="368" t="s">
        <v>19175</v>
      </c>
      <c r="C3186" s="368"/>
      <c r="D3186" s="240"/>
      <c r="E3186" s="240"/>
    </row>
    <row r="3187" spans="1:5" x14ac:dyDescent="0.25">
      <c r="A3187" s="368" t="s">
        <v>19176</v>
      </c>
      <c r="B3187" s="368" t="s">
        <v>19177</v>
      </c>
      <c r="C3187" s="368"/>
      <c r="D3187" s="240"/>
      <c r="E3187" s="240"/>
    </row>
    <row r="3188" spans="1:5" x14ac:dyDescent="0.25">
      <c r="A3188" s="368" t="s">
        <v>19178</v>
      </c>
      <c r="B3188" s="368" t="s">
        <v>19179</v>
      </c>
      <c r="C3188" s="368"/>
      <c r="D3188" s="240"/>
      <c r="E3188" s="240"/>
    </row>
    <row r="3189" spans="1:5" x14ac:dyDescent="0.25">
      <c r="A3189" s="368" t="s">
        <v>19180</v>
      </c>
      <c r="B3189" s="368" t="s">
        <v>19181</v>
      </c>
      <c r="C3189" s="368"/>
      <c r="D3189" s="240"/>
      <c r="E3189" s="240"/>
    </row>
    <row r="3190" spans="1:5" x14ac:dyDescent="0.25">
      <c r="A3190" s="368" t="s">
        <v>19182</v>
      </c>
      <c r="B3190" s="368" t="s">
        <v>19183</v>
      </c>
      <c r="C3190" s="368"/>
      <c r="D3190" s="240"/>
      <c r="E3190" s="240"/>
    </row>
    <row r="3191" spans="1:5" x14ac:dyDescent="0.25">
      <c r="A3191" s="368" t="s">
        <v>19184</v>
      </c>
      <c r="B3191" s="368" t="s">
        <v>19185</v>
      </c>
      <c r="C3191" s="368"/>
      <c r="D3191" s="240"/>
      <c r="E3191" s="240"/>
    </row>
    <row r="3192" spans="1:5" x14ac:dyDescent="0.25">
      <c r="A3192" s="368" t="s">
        <v>19186</v>
      </c>
      <c r="B3192" s="368" t="s">
        <v>19187</v>
      </c>
      <c r="C3192" s="368"/>
      <c r="D3192" s="240"/>
      <c r="E3192" s="240"/>
    </row>
    <row r="3193" spans="1:5" x14ac:dyDescent="0.25">
      <c r="A3193" s="368" t="s">
        <v>19188</v>
      </c>
      <c r="B3193" s="368" t="s">
        <v>19189</v>
      </c>
      <c r="C3193" s="368"/>
      <c r="D3193" s="240"/>
      <c r="E3193" s="240"/>
    </row>
    <row r="3194" spans="1:5" x14ac:dyDescent="0.25">
      <c r="A3194" s="368" t="s">
        <v>19190</v>
      </c>
      <c r="B3194" s="368" t="s">
        <v>19191</v>
      </c>
      <c r="C3194" s="368"/>
      <c r="D3194" s="240"/>
      <c r="E3194" s="240"/>
    </row>
    <row r="3195" spans="1:5" x14ac:dyDescent="0.25">
      <c r="A3195" s="368" t="s">
        <v>19192</v>
      </c>
      <c r="B3195" s="368" t="s">
        <v>19193</v>
      </c>
      <c r="C3195" s="368"/>
      <c r="D3195" s="240"/>
      <c r="E3195" s="240"/>
    </row>
    <row r="3196" spans="1:5" x14ac:dyDescent="0.25">
      <c r="A3196" s="368" t="s">
        <v>19194</v>
      </c>
      <c r="B3196" s="368" t="s">
        <v>19195</v>
      </c>
      <c r="C3196" s="368"/>
      <c r="D3196" s="240"/>
      <c r="E3196" s="240"/>
    </row>
    <row r="3197" spans="1:5" x14ac:dyDescent="0.25">
      <c r="A3197" s="368" t="s">
        <v>19196</v>
      </c>
      <c r="B3197" s="368" t="s">
        <v>19197</v>
      </c>
      <c r="C3197" s="368"/>
      <c r="D3197" s="240"/>
      <c r="E3197" s="240"/>
    </row>
    <row r="3198" spans="1:5" x14ac:dyDescent="0.25">
      <c r="A3198" s="368" t="s">
        <v>19198</v>
      </c>
      <c r="B3198" s="368" t="s">
        <v>19199</v>
      </c>
      <c r="C3198" s="368"/>
      <c r="D3198" s="240"/>
      <c r="E3198" s="240"/>
    </row>
    <row r="3199" spans="1:5" x14ac:dyDescent="0.25">
      <c r="A3199" s="368" t="s">
        <v>19200</v>
      </c>
      <c r="B3199" s="368" t="s">
        <v>19201</v>
      </c>
      <c r="C3199" s="368"/>
      <c r="D3199" s="240"/>
      <c r="E3199" s="240"/>
    </row>
    <row r="3200" spans="1:5" x14ac:dyDescent="0.25">
      <c r="A3200" s="368" t="s">
        <v>19202</v>
      </c>
      <c r="B3200" s="368" t="s">
        <v>19203</v>
      </c>
      <c r="C3200" s="368"/>
      <c r="D3200" s="240"/>
      <c r="E3200" s="240"/>
    </row>
    <row r="3201" spans="1:5" x14ac:dyDescent="0.25">
      <c r="A3201" s="368" t="s">
        <v>19204</v>
      </c>
      <c r="B3201" s="368" t="s">
        <v>19205</v>
      </c>
      <c r="C3201" s="368"/>
      <c r="D3201" s="240"/>
      <c r="E3201" s="240"/>
    </row>
    <row r="3202" spans="1:5" x14ac:dyDescent="0.25">
      <c r="A3202" s="368" t="s">
        <v>19206</v>
      </c>
      <c r="B3202" s="368" t="s">
        <v>19207</v>
      </c>
      <c r="C3202" s="368"/>
      <c r="D3202" s="240"/>
      <c r="E3202" s="240"/>
    </row>
    <row r="3203" spans="1:5" x14ac:dyDescent="0.25">
      <c r="A3203" s="368" t="s">
        <v>19208</v>
      </c>
      <c r="B3203" s="368" t="s">
        <v>19209</v>
      </c>
      <c r="C3203" s="368"/>
      <c r="D3203" s="240"/>
      <c r="E3203" s="240"/>
    </row>
    <row r="3204" spans="1:5" x14ac:dyDescent="0.25">
      <c r="A3204" s="368" t="s">
        <v>19210</v>
      </c>
      <c r="B3204" s="368" t="s">
        <v>19211</v>
      </c>
      <c r="C3204" s="368"/>
      <c r="D3204" s="240"/>
      <c r="E3204" s="240"/>
    </row>
    <row r="3205" spans="1:5" x14ac:dyDescent="0.25">
      <c r="A3205" s="368" t="s">
        <v>19212</v>
      </c>
      <c r="B3205" s="368" t="s">
        <v>19213</v>
      </c>
      <c r="C3205" s="368"/>
      <c r="D3205" s="240"/>
      <c r="E3205" s="240"/>
    </row>
    <row r="3206" spans="1:5" x14ac:dyDescent="0.25">
      <c r="A3206" s="368" t="s">
        <v>19214</v>
      </c>
      <c r="B3206" s="368" t="s">
        <v>19215</v>
      </c>
      <c r="C3206" s="368"/>
      <c r="D3206" s="240"/>
      <c r="E3206" s="240"/>
    </row>
    <row r="3207" spans="1:5" x14ac:dyDescent="0.25">
      <c r="A3207" s="368" t="s">
        <v>19216</v>
      </c>
      <c r="B3207" s="368" t="s">
        <v>19217</v>
      </c>
      <c r="C3207" s="368"/>
      <c r="D3207" s="240"/>
      <c r="E3207" s="240"/>
    </row>
    <row r="3208" spans="1:5" x14ac:dyDescent="0.25">
      <c r="A3208" s="368" t="s">
        <v>19218</v>
      </c>
      <c r="B3208" s="368" t="s">
        <v>19219</v>
      </c>
      <c r="C3208" s="368"/>
      <c r="D3208" s="240"/>
      <c r="E3208" s="240"/>
    </row>
    <row r="3209" spans="1:5" x14ac:dyDescent="0.25">
      <c r="A3209" s="368" t="s">
        <v>19220</v>
      </c>
      <c r="B3209" s="368" t="s">
        <v>19221</v>
      </c>
      <c r="C3209" s="368"/>
      <c r="D3209" s="240"/>
      <c r="E3209" s="240"/>
    </row>
    <row r="3210" spans="1:5" x14ac:dyDescent="0.25">
      <c r="A3210" s="368" t="s">
        <v>19222</v>
      </c>
      <c r="B3210" s="368" t="s">
        <v>19223</v>
      </c>
      <c r="C3210" s="368"/>
      <c r="D3210" s="240"/>
      <c r="E3210" s="240"/>
    </row>
    <row r="3211" spans="1:5" x14ac:dyDescent="0.25">
      <c r="A3211" s="368" t="s">
        <v>19224</v>
      </c>
      <c r="B3211" s="368" t="s">
        <v>19225</v>
      </c>
      <c r="C3211" s="368"/>
      <c r="D3211" s="240"/>
      <c r="E3211" s="240"/>
    </row>
    <row r="3212" spans="1:5" x14ac:dyDescent="0.25">
      <c r="A3212" s="368" t="s">
        <v>19226</v>
      </c>
      <c r="B3212" s="368" t="s">
        <v>19225</v>
      </c>
      <c r="C3212" s="368"/>
      <c r="D3212" s="240"/>
      <c r="E3212" s="240"/>
    </row>
    <row r="3213" spans="1:5" x14ac:dyDescent="0.25">
      <c r="A3213" s="368" t="s">
        <v>19227</v>
      </c>
      <c r="B3213" s="368" t="s">
        <v>19228</v>
      </c>
      <c r="C3213" s="368"/>
      <c r="D3213" s="240"/>
      <c r="E3213" s="240"/>
    </row>
    <row r="3214" spans="1:5" x14ac:dyDescent="0.25">
      <c r="A3214" s="368" t="s">
        <v>19229</v>
      </c>
      <c r="B3214" s="368" t="s">
        <v>19230</v>
      </c>
      <c r="C3214" s="368"/>
      <c r="D3214" s="240"/>
      <c r="E3214" s="240"/>
    </row>
    <row r="3215" spans="1:5" x14ac:dyDescent="0.25">
      <c r="A3215" s="368" t="s">
        <v>19231</v>
      </c>
      <c r="B3215" s="368" t="s">
        <v>19232</v>
      </c>
      <c r="C3215" s="368"/>
      <c r="D3215" s="240"/>
      <c r="E3215" s="240"/>
    </row>
    <row r="3216" spans="1:5" x14ac:dyDescent="0.25">
      <c r="A3216" s="368" t="s">
        <v>19233</v>
      </c>
      <c r="B3216" s="368" t="s">
        <v>19234</v>
      </c>
      <c r="C3216" s="368"/>
      <c r="D3216" s="240"/>
      <c r="E3216" s="240"/>
    </row>
    <row r="3217" spans="1:5" x14ac:dyDescent="0.25">
      <c r="A3217" s="368" t="s">
        <v>19235</v>
      </c>
      <c r="B3217" s="368" t="s">
        <v>19236</v>
      </c>
      <c r="C3217" s="368"/>
      <c r="D3217" s="240"/>
      <c r="E3217" s="240"/>
    </row>
    <row r="3218" spans="1:5" x14ac:dyDescent="0.25">
      <c r="A3218" s="368" t="s">
        <v>19237</v>
      </c>
      <c r="B3218" s="368" t="s">
        <v>19238</v>
      </c>
      <c r="C3218" s="368"/>
      <c r="D3218" s="240"/>
      <c r="E3218" s="240"/>
    </row>
    <row r="3219" spans="1:5" x14ac:dyDescent="0.25">
      <c r="A3219" s="368" t="s">
        <v>19239</v>
      </c>
      <c r="B3219" s="368" t="s">
        <v>19240</v>
      </c>
      <c r="C3219" s="368"/>
      <c r="D3219" s="240"/>
      <c r="E3219" s="240"/>
    </row>
    <row r="3220" spans="1:5" x14ac:dyDescent="0.25">
      <c r="A3220" s="368" t="s">
        <v>19241</v>
      </c>
      <c r="B3220" s="368" t="s">
        <v>19242</v>
      </c>
      <c r="C3220" s="368"/>
      <c r="D3220" s="240"/>
      <c r="E3220" s="240"/>
    </row>
    <row r="3221" spans="1:5" x14ac:dyDescent="0.25">
      <c r="A3221" s="368" t="s">
        <v>19243</v>
      </c>
      <c r="B3221" s="368" t="s">
        <v>19244</v>
      </c>
      <c r="C3221" s="368"/>
      <c r="D3221" s="240"/>
      <c r="E3221" s="240"/>
    </row>
    <row r="3222" spans="1:5" x14ac:dyDescent="0.25">
      <c r="A3222" s="368" t="s">
        <v>19245</v>
      </c>
      <c r="B3222" s="368" t="s">
        <v>19246</v>
      </c>
      <c r="C3222" s="368"/>
      <c r="D3222" s="240"/>
      <c r="E3222" s="240"/>
    </row>
    <row r="3223" spans="1:5" x14ac:dyDescent="0.25">
      <c r="A3223" s="368" t="s">
        <v>19247</v>
      </c>
      <c r="B3223" s="368" t="s">
        <v>19248</v>
      </c>
      <c r="C3223" s="368"/>
      <c r="D3223" s="240"/>
      <c r="E3223" s="240"/>
    </row>
    <row r="3224" spans="1:5" x14ac:dyDescent="0.25">
      <c r="A3224" s="368" t="s">
        <v>19249</v>
      </c>
      <c r="B3224" s="368" t="s">
        <v>19250</v>
      </c>
      <c r="C3224" s="368"/>
      <c r="D3224" s="240"/>
      <c r="E3224" s="240"/>
    </row>
    <row r="3225" spans="1:5" x14ac:dyDescent="0.25">
      <c r="A3225" s="368" t="s">
        <v>19251</v>
      </c>
      <c r="B3225" s="368" t="s">
        <v>19252</v>
      </c>
      <c r="C3225" s="368"/>
      <c r="D3225" s="240"/>
      <c r="E3225" s="240"/>
    </row>
    <row r="3226" spans="1:5" x14ac:dyDescent="0.25">
      <c r="A3226" s="368" t="s">
        <v>19253</v>
      </c>
      <c r="B3226" s="368" t="s">
        <v>19254</v>
      </c>
      <c r="C3226" s="368"/>
      <c r="D3226" s="240"/>
      <c r="E3226" s="240"/>
    </row>
    <row r="3227" spans="1:5" x14ac:dyDescent="0.25">
      <c r="A3227" s="368" t="s">
        <v>19255</v>
      </c>
      <c r="B3227" s="368" t="s">
        <v>19256</v>
      </c>
      <c r="C3227" s="368"/>
      <c r="D3227" s="240"/>
      <c r="E3227" s="240"/>
    </row>
    <row r="3228" spans="1:5" x14ac:dyDescent="0.25">
      <c r="A3228" s="368" t="s">
        <v>19257</v>
      </c>
      <c r="B3228" s="368" t="s">
        <v>19258</v>
      </c>
      <c r="C3228" s="368"/>
      <c r="D3228" s="240"/>
      <c r="E3228" s="240"/>
    </row>
    <row r="3229" spans="1:5" x14ac:dyDescent="0.25">
      <c r="A3229" s="368" t="s">
        <v>19259</v>
      </c>
      <c r="B3229" s="368" t="s">
        <v>19260</v>
      </c>
      <c r="C3229" s="368"/>
      <c r="D3229" s="240"/>
      <c r="E3229" s="240"/>
    </row>
    <row r="3230" spans="1:5" x14ac:dyDescent="0.25">
      <c r="A3230" s="368" t="s">
        <v>19261</v>
      </c>
      <c r="B3230" s="368" t="s">
        <v>19262</v>
      </c>
      <c r="C3230" s="368"/>
      <c r="D3230" s="240"/>
      <c r="E3230" s="240"/>
    </row>
    <row r="3231" spans="1:5" x14ac:dyDescent="0.25">
      <c r="A3231" s="368" t="s">
        <v>19263</v>
      </c>
      <c r="B3231" s="368" t="s">
        <v>19264</v>
      </c>
      <c r="C3231" s="368"/>
      <c r="D3231" s="240"/>
      <c r="E3231" s="240"/>
    </row>
    <row r="3232" spans="1:5" x14ac:dyDescent="0.25">
      <c r="A3232" s="368" t="s">
        <v>19265</v>
      </c>
      <c r="B3232" s="368" t="s">
        <v>19266</v>
      </c>
      <c r="C3232" s="368"/>
      <c r="D3232" s="240"/>
      <c r="E3232" s="240"/>
    </row>
    <row r="3233" spans="1:5" x14ac:dyDescent="0.25">
      <c r="A3233" s="368" t="s">
        <v>19267</v>
      </c>
      <c r="B3233" s="368" t="s">
        <v>19268</v>
      </c>
      <c r="C3233" s="368"/>
      <c r="D3233" s="240"/>
      <c r="E3233" s="240"/>
    </row>
    <row r="3234" spans="1:5" x14ac:dyDescent="0.25">
      <c r="A3234" s="368" t="s">
        <v>19269</v>
      </c>
      <c r="B3234" s="368" t="s">
        <v>19270</v>
      </c>
      <c r="C3234" s="368"/>
      <c r="D3234" s="240"/>
      <c r="E3234" s="240"/>
    </row>
    <row r="3235" spans="1:5" x14ac:dyDescent="0.25">
      <c r="A3235" s="368" t="s">
        <v>19271</v>
      </c>
      <c r="B3235" s="368" t="s">
        <v>19272</v>
      </c>
      <c r="C3235" s="368"/>
      <c r="D3235" s="240"/>
      <c r="E3235" s="240"/>
    </row>
    <row r="3236" spans="1:5" x14ac:dyDescent="0.25">
      <c r="A3236" s="368" t="s">
        <v>19273</v>
      </c>
      <c r="B3236" s="368" t="s">
        <v>19274</v>
      </c>
      <c r="C3236" s="368"/>
      <c r="D3236" s="240"/>
      <c r="E3236" s="240"/>
    </row>
    <row r="3237" spans="1:5" x14ac:dyDescent="0.25">
      <c r="A3237" s="368" t="s">
        <v>19275</v>
      </c>
      <c r="B3237" s="368" t="s">
        <v>19276</v>
      </c>
      <c r="C3237" s="368"/>
      <c r="D3237" s="240"/>
      <c r="E3237" s="240"/>
    </row>
    <row r="3238" spans="1:5" x14ac:dyDescent="0.25">
      <c r="A3238" s="368" t="s">
        <v>19277</v>
      </c>
      <c r="B3238" s="368" t="s">
        <v>19278</v>
      </c>
      <c r="C3238" s="368"/>
      <c r="D3238" s="240"/>
      <c r="E3238" s="240"/>
    </row>
    <row r="3239" spans="1:5" x14ac:dyDescent="0.25">
      <c r="A3239" s="368" t="s">
        <v>19279</v>
      </c>
      <c r="B3239" s="368" t="s">
        <v>19280</v>
      </c>
      <c r="C3239" s="368"/>
      <c r="D3239" s="240"/>
      <c r="E3239" s="240"/>
    </row>
    <row r="3240" spans="1:5" x14ac:dyDescent="0.25">
      <c r="A3240" s="368" t="s">
        <v>19281</v>
      </c>
      <c r="B3240" s="368" t="s">
        <v>19282</v>
      </c>
      <c r="C3240" s="368"/>
      <c r="D3240" s="240"/>
      <c r="E3240" s="240"/>
    </row>
    <row r="3241" spans="1:5" x14ac:dyDescent="0.25">
      <c r="A3241" s="368" t="s">
        <v>19283</v>
      </c>
      <c r="B3241" s="368" t="s">
        <v>19284</v>
      </c>
      <c r="C3241" s="368"/>
      <c r="D3241" s="240"/>
      <c r="E3241" s="240"/>
    </row>
    <row r="3242" spans="1:5" x14ac:dyDescent="0.25">
      <c r="A3242" s="368" t="s">
        <v>19285</v>
      </c>
      <c r="B3242" s="368" t="s">
        <v>19286</v>
      </c>
      <c r="C3242" s="368"/>
      <c r="D3242" s="240"/>
      <c r="E3242" s="240"/>
    </row>
    <row r="3243" spans="1:5" x14ac:dyDescent="0.25">
      <c r="A3243" s="368" t="s">
        <v>19287</v>
      </c>
      <c r="B3243" s="368" t="s">
        <v>19288</v>
      </c>
      <c r="C3243" s="368"/>
      <c r="D3243" s="240"/>
      <c r="E3243" s="240"/>
    </row>
    <row r="3244" spans="1:5" x14ac:dyDescent="0.25">
      <c r="A3244" s="368" t="s">
        <v>19289</v>
      </c>
      <c r="B3244" s="368" t="s">
        <v>19290</v>
      </c>
      <c r="C3244" s="368"/>
      <c r="D3244" s="240"/>
      <c r="E3244" s="240"/>
    </row>
    <row r="3245" spans="1:5" x14ac:dyDescent="0.25">
      <c r="A3245" s="368" t="s">
        <v>19291</v>
      </c>
      <c r="B3245" s="368" t="s">
        <v>19292</v>
      </c>
      <c r="C3245" s="368"/>
      <c r="D3245" s="240"/>
      <c r="E3245" s="240"/>
    </row>
    <row r="3246" spans="1:5" x14ac:dyDescent="0.25">
      <c r="A3246" s="368" t="s">
        <v>19293</v>
      </c>
      <c r="B3246" s="368" t="s">
        <v>19294</v>
      </c>
      <c r="C3246" s="368"/>
      <c r="D3246" s="240"/>
      <c r="E3246" s="240"/>
    </row>
    <row r="3247" spans="1:5" x14ac:dyDescent="0.25">
      <c r="A3247" s="368" t="s">
        <v>19295</v>
      </c>
      <c r="B3247" s="368" t="s">
        <v>19296</v>
      </c>
      <c r="C3247" s="368"/>
      <c r="D3247" s="240"/>
      <c r="E3247" s="240"/>
    </row>
    <row r="3248" spans="1:5" x14ac:dyDescent="0.25">
      <c r="A3248" s="368" t="s">
        <v>19297</v>
      </c>
      <c r="B3248" s="368" t="s">
        <v>19298</v>
      </c>
      <c r="C3248" s="368"/>
      <c r="D3248" s="240"/>
      <c r="E3248" s="240"/>
    </row>
    <row r="3249" spans="1:5" x14ac:dyDescent="0.25">
      <c r="A3249" s="368" t="s">
        <v>19299</v>
      </c>
      <c r="B3249" s="368" t="s">
        <v>19300</v>
      </c>
      <c r="C3249" s="368"/>
      <c r="D3249" s="240"/>
      <c r="E3249" s="240"/>
    </row>
    <row r="3250" spans="1:5" x14ac:dyDescent="0.25">
      <c r="A3250" s="368" t="s">
        <v>19301</v>
      </c>
      <c r="B3250" s="368" t="s">
        <v>19302</v>
      </c>
      <c r="C3250" s="368"/>
      <c r="D3250" s="240"/>
      <c r="E3250" s="240"/>
    </row>
    <row r="3251" spans="1:5" x14ac:dyDescent="0.25">
      <c r="A3251" s="368" t="s">
        <v>19303</v>
      </c>
      <c r="B3251" s="368" t="s">
        <v>19304</v>
      </c>
      <c r="C3251" s="368"/>
      <c r="D3251" s="240"/>
      <c r="E3251" s="240"/>
    </row>
    <row r="3252" spans="1:5" x14ac:dyDescent="0.25">
      <c r="A3252" s="368" t="s">
        <v>19305</v>
      </c>
      <c r="B3252" s="368" t="s">
        <v>19306</v>
      </c>
      <c r="C3252" s="368"/>
      <c r="D3252" s="240"/>
      <c r="E3252" s="240"/>
    </row>
    <row r="3253" spans="1:5" x14ac:dyDescent="0.25">
      <c r="A3253" s="368" t="s">
        <v>19307</v>
      </c>
      <c r="B3253" s="368" t="s">
        <v>19308</v>
      </c>
      <c r="C3253" s="368"/>
      <c r="D3253" s="240"/>
      <c r="E3253" s="240"/>
    </row>
    <row r="3254" spans="1:5" x14ac:dyDescent="0.25">
      <c r="A3254" s="368" t="s">
        <v>19309</v>
      </c>
      <c r="B3254" s="368" t="s">
        <v>19310</v>
      </c>
      <c r="C3254" s="368"/>
      <c r="D3254" s="240"/>
      <c r="E3254" s="240"/>
    </row>
    <row r="3255" spans="1:5" x14ac:dyDescent="0.25">
      <c r="A3255" s="368" t="s">
        <v>19311</v>
      </c>
      <c r="B3255" s="368" t="s">
        <v>19312</v>
      </c>
      <c r="C3255" s="368"/>
      <c r="D3255" s="240"/>
      <c r="E3255" s="240"/>
    </row>
    <row r="3256" spans="1:5" x14ac:dyDescent="0.25">
      <c r="A3256" s="368" t="s">
        <v>19313</v>
      </c>
      <c r="B3256" s="368" t="s">
        <v>19314</v>
      </c>
      <c r="C3256" s="368"/>
      <c r="D3256" s="240"/>
      <c r="E3256" s="240"/>
    </row>
    <row r="3257" spans="1:5" x14ac:dyDescent="0.25">
      <c r="A3257" s="368" t="s">
        <v>19315</v>
      </c>
      <c r="B3257" s="368" t="s">
        <v>19316</v>
      </c>
      <c r="C3257" s="368"/>
      <c r="D3257" s="240"/>
      <c r="E3257" s="240"/>
    </row>
    <row r="3258" spans="1:5" x14ac:dyDescent="0.25">
      <c r="A3258" s="368" t="s">
        <v>19317</v>
      </c>
      <c r="B3258" s="368" t="s">
        <v>19318</v>
      </c>
      <c r="C3258" s="368"/>
      <c r="D3258" s="240"/>
      <c r="E3258" s="240"/>
    </row>
    <row r="3259" spans="1:5" x14ac:dyDescent="0.25">
      <c r="A3259" s="368" t="s">
        <v>19319</v>
      </c>
      <c r="B3259" s="368" t="s">
        <v>19320</v>
      </c>
      <c r="C3259" s="368"/>
      <c r="D3259" s="240"/>
      <c r="E3259" s="240"/>
    </row>
    <row r="3260" spans="1:5" x14ac:dyDescent="0.25">
      <c r="A3260" s="368" t="s">
        <v>19321</v>
      </c>
      <c r="B3260" s="368" t="s">
        <v>19322</v>
      </c>
      <c r="C3260" s="368"/>
      <c r="D3260" s="240"/>
      <c r="E3260" s="240"/>
    </row>
    <row r="3261" spans="1:5" x14ac:dyDescent="0.25">
      <c r="A3261" s="368" t="s">
        <v>19323</v>
      </c>
      <c r="B3261" s="368" t="s">
        <v>19324</v>
      </c>
      <c r="C3261" s="368"/>
      <c r="D3261" s="240"/>
      <c r="E3261" s="240"/>
    </row>
    <row r="3262" spans="1:5" x14ac:dyDescent="0.25">
      <c r="A3262" s="368" t="s">
        <v>19325</v>
      </c>
      <c r="B3262" s="368" t="s">
        <v>19326</v>
      </c>
      <c r="C3262" s="368"/>
      <c r="D3262" s="240"/>
      <c r="E3262" s="240"/>
    </row>
    <row r="3263" spans="1:5" x14ac:dyDescent="0.25">
      <c r="A3263" s="368" t="s">
        <v>19327</v>
      </c>
      <c r="B3263" s="368" t="s">
        <v>19328</v>
      </c>
      <c r="C3263" s="368"/>
      <c r="D3263" s="240"/>
      <c r="E3263" s="240"/>
    </row>
    <row r="3264" spans="1:5" x14ac:dyDescent="0.25">
      <c r="A3264" s="368" t="s">
        <v>19329</v>
      </c>
      <c r="B3264" s="368" t="s">
        <v>19330</v>
      </c>
      <c r="C3264" s="368"/>
      <c r="D3264" s="240"/>
      <c r="E3264" s="240"/>
    </row>
    <row r="3265" spans="1:5" x14ac:dyDescent="0.25">
      <c r="A3265" s="368" t="s">
        <v>19331</v>
      </c>
      <c r="B3265" s="368" t="s">
        <v>19332</v>
      </c>
      <c r="C3265" s="368"/>
      <c r="D3265" s="240"/>
      <c r="E3265" s="240"/>
    </row>
    <row r="3266" spans="1:5" x14ac:dyDescent="0.25">
      <c r="A3266" s="368" t="s">
        <v>19333</v>
      </c>
      <c r="B3266" s="368" t="s">
        <v>19334</v>
      </c>
      <c r="C3266" s="368"/>
      <c r="D3266" s="240"/>
      <c r="E3266" s="240"/>
    </row>
    <row r="3267" spans="1:5" x14ac:dyDescent="0.25">
      <c r="A3267" s="368" t="s">
        <v>19335</v>
      </c>
      <c r="B3267" s="368" t="s">
        <v>19336</v>
      </c>
      <c r="C3267" s="368"/>
      <c r="D3267" s="240"/>
      <c r="E3267" s="240"/>
    </row>
    <row r="3268" spans="1:5" x14ac:dyDescent="0.25">
      <c r="A3268" s="368" t="s">
        <v>19337</v>
      </c>
      <c r="B3268" s="368" t="s">
        <v>19338</v>
      </c>
      <c r="C3268" s="368"/>
      <c r="D3268" s="240"/>
      <c r="E3268" s="240"/>
    </row>
    <row r="3269" spans="1:5" x14ac:dyDescent="0.25">
      <c r="A3269" s="368" t="s">
        <v>19339</v>
      </c>
      <c r="B3269" s="368" t="s">
        <v>19340</v>
      </c>
      <c r="C3269" s="368"/>
      <c r="D3269" s="240"/>
      <c r="E3269" s="240"/>
    </row>
    <row r="3270" spans="1:5" x14ac:dyDescent="0.25">
      <c r="A3270" s="368" t="s">
        <v>19341</v>
      </c>
      <c r="B3270" s="368" t="s">
        <v>19342</v>
      </c>
      <c r="C3270" s="368"/>
      <c r="D3270" s="240"/>
      <c r="E3270" s="240"/>
    </row>
    <row r="3271" spans="1:5" x14ac:dyDescent="0.25">
      <c r="A3271" s="368" t="s">
        <v>19343</v>
      </c>
      <c r="B3271" s="368" t="s">
        <v>19344</v>
      </c>
      <c r="C3271" s="368"/>
      <c r="D3271" s="240"/>
      <c r="E3271" s="240"/>
    </row>
    <row r="3272" spans="1:5" x14ac:dyDescent="0.25">
      <c r="A3272" s="368" t="s">
        <v>19345</v>
      </c>
      <c r="B3272" s="368" t="s">
        <v>19346</v>
      </c>
      <c r="C3272" s="368"/>
      <c r="D3272" s="240"/>
      <c r="E3272" s="240"/>
    </row>
    <row r="3273" spans="1:5" x14ac:dyDescent="0.25">
      <c r="A3273" s="368" t="s">
        <v>19347</v>
      </c>
      <c r="B3273" s="368" t="s">
        <v>19348</v>
      </c>
      <c r="C3273" s="368"/>
      <c r="D3273" s="240"/>
      <c r="E3273" s="240"/>
    </row>
    <row r="3274" spans="1:5" x14ac:dyDescent="0.25">
      <c r="A3274" s="368" t="s">
        <v>19349</v>
      </c>
      <c r="B3274" s="368" t="s">
        <v>19350</v>
      </c>
      <c r="C3274" s="368"/>
      <c r="D3274" s="240"/>
      <c r="E3274" s="240"/>
    </row>
    <row r="3275" spans="1:5" x14ac:dyDescent="0.25">
      <c r="A3275" s="368" t="s">
        <v>19351</v>
      </c>
      <c r="B3275" s="368" t="s">
        <v>19352</v>
      </c>
      <c r="C3275" s="368"/>
      <c r="D3275" s="240"/>
      <c r="E3275" s="240"/>
    </row>
    <row r="3276" spans="1:5" x14ac:dyDescent="0.25">
      <c r="A3276" s="368" t="s">
        <v>19353</v>
      </c>
      <c r="B3276" s="368" t="s">
        <v>19354</v>
      </c>
      <c r="C3276" s="368"/>
      <c r="D3276" s="240"/>
      <c r="E3276" s="240"/>
    </row>
    <row r="3277" spans="1:5" x14ac:dyDescent="0.25">
      <c r="A3277" s="368" t="s">
        <v>19355</v>
      </c>
      <c r="B3277" s="368" t="s">
        <v>19356</v>
      </c>
      <c r="C3277" s="368"/>
      <c r="D3277" s="240"/>
      <c r="E3277" s="240"/>
    </row>
    <row r="3278" spans="1:5" x14ac:dyDescent="0.25">
      <c r="A3278" s="368" t="s">
        <v>19357</v>
      </c>
      <c r="B3278" s="368" t="s">
        <v>19358</v>
      </c>
      <c r="C3278" s="368"/>
      <c r="D3278" s="240"/>
      <c r="E3278" s="240"/>
    </row>
    <row r="3279" spans="1:5" x14ac:dyDescent="0.25">
      <c r="A3279" s="368" t="s">
        <v>19359</v>
      </c>
      <c r="B3279" s="368" t="s">
        <v>19360</v>
      </c>
      <c r="C3279" s="368"/>
      <c r="D3279" s="240"/>
      <c r="E3279" s="240"/>
    </row>
    <row r="3280" spans="1:5" x14ac:dyDescent="0.25">
      <c r="A3280" s="368" t="s">
        <v>19361</v>
      </c>
      <c r="B3280" s="368" t="s">
        <v>19362</v>
      </c>
      <c r="C3280" s="368"/>
      <c r="D3280" s="240"/>
      <c r="E3280" s="240"/>
    </row>
    <row r="3281" spans="1:5" x14ac:dyDescent="0.25">
      <c r="A3281" s="368" t="s">
        <v>19363</v>
      </c>
      <c r="B3281" s="368" t="s">
        <v>19364</v>
      </c>
      <c r="C3281" s="368"/>
      <c r="D3281" s="240"/>
      <c r="E3281" s="240"/>
    </row>
    <row r="3282" spans="1:5" x14ac:dyDescent="0.25">
      <c r="A3282" s="368" t="s">
        <v>19365</v>
      </c>
      <c r="B3282" s="368" t="s">
        <v>19366</v>
      </c>
      <c r="C3282" s="368"/>
      <c r="D3282" s="240"/>
      <c r="E3282" s="240"/>
    </row>
    <row r="3283" spans="1:5" x14ac:dyDescent="0.25">
      <c r="A3283" s="368" t="s">
        <v>19367</v>
      </c>
      <c r="B3283" s="368" t="s">
        <v>19368</v>
      </c>
      <c r="C3283" s="368"/>
      <c r="D3283" s="240"/>
      <c r="E3283" s="240"/>
    </row>
    <row r="3284" spans="1:5" x14ac:dyDescent="0.25">
      <c r="A3284" s="368" t="s">
        <v>19369</v>
      </c>
      <c r="B3284" s="368" t="s">
        <v>19370</v>
      </c>
      <c r="C3284" s="368"/>
      <c r="D3284" s="240"/>
      <c r="E3284" s="240"/>
    </row>
    <row r="3285" spans="1:5" x14ac:dyDescent="0.25">
      <c r="A3285" s="368" t="s">
        <v>19371</v>
      </c>
      <c r="B3285" s="368" t="s">
        <v>19372</v>
      </c>
      <c r="C3285" s="368"/>
      <c r="D3285" s="240"/>
      <c r="E3285" s="240"/>
    </row>
    <row r="3286" spans="1:5" x14ac:dyDescent="0.25">
      <c r="A3286" s="368" t="s">
        <v>19373</v>
      </c>
      <c r="B3286" s="368" t="s">
        <v>19374</v>
      </c>
      <c r="C3286" s="368"/>
      <c r="D3286" s="240"/>
      <c r="E3286" s="240"/>
    </row>
    <row r="3287" spans="1:5" x14ac:dyDescent="0.25">
      <c r="A3287" s="368" t="s">
        <v>19375</v>
      </c>
      <c r="B3287" s="368" t="s">
        <v>19376</v>
      </c>
      <c r="C3287" s="368"/>
      <c r="D3287" s="240"/>
      <c r="E3287" s="240"/>
    </row>
    <row r="3288" spans="1:5" x14ac:dyDescent="0.25">
      <c r="A3288" s="368" t="s">
        <v>19377</v>
      </c>
      <c r="B3288" s="368" t="s">
        <v>19378</v>
      </c>
      <c r="C3288" s="368"/>
      <c r="D3288" s="240"/>
      <c r="E3288" s="240"/>
    </row>
    <row r="3289" spans="1:5" x14ac:dyDescent="0.25">
      <c r="A3289" s="368" t="s">
        <v>19379</v>
      </c>
      <c r="B3289" s="368" t="s">
        <v>19380</v>
      </c>
      <c r="C3289" s="368"/>
      <c r="D3289" s="240"/>
      <c r="E3289" s="240"/>
    </row>
    <row r="3290" spans="1:5" x14ac:dyDescent="0.25">
      <c r="A3290" s="368" t="s">
        <v>19381</v>
      </c>
      <c r="B3290" s="368" t="s">
        <v>19382</v>
      </c>
      <c r="C3290" s="368"/>
      <c r="D3290" s="240"/>
      <c r="E3290" s="240"/>
    </row>
    <row r="3291" spans="1:5" x14ac:dyDescent="0.25">
      <c r="A3291" s="368" t="s">
        <v>19383</v>
      </c>
      <c r="B3291" s="368" t="s">
        <v>19384</v>
      </c>
      <c r="C3291" s="368"/>
      <c r="D3291" s="240"/>
      <c r="E3291" s="240"/>
    </row>
    <row r="3292" spans="1:5" x14ac:dyDescent="0.25">
      <c r="A3292" s="368" t="s">
        <v>19385</v>
      </c>
      <c r="B3292" s="368" t="s">
        <v>19386</v>
      </c>
      <c r="C3292" s="368"/>
      <c r="D3292" s="240"/>
      <c r="E3292" s="240"/>
    </row>
    <row r="3293" spans="1:5" x14ac:dyDescent="0.25">
      <c r="A3293" s="368" t="s">
        <v>19387</v>
      </c>
      <c r="B3293" s="368" t="s">
        <v>19388</v>
      </c>
      <c r="C3293" s="368"/>
      <c r="D3293" s="240"/>
      <c r="E3293" s="240"/>
    </row>
    <row r="3294" spans="1:5" x14ac:dyDescent="0.25">
      <c r="A3294" s="368" t="s">
        <v>19389</v>
      </c>
      <c r="B3294" s="368" t="s">
        <v>19390</v>
      </c>
      <c r="C3294" s="368"/>
      <c r="D3294" s="240"/>
      <c r="E3294" s="240"/>
    </row>
    <row r="3295" spans="1:5" x14ac:dyDescent="0.25">
      <c r="A3295" s="368" t="s">
        <v>19391</v>
      </c>
      <c r="B3295" s="368" t="s">
        <v>19392</v>
      </c>
      <c r="C3295" s="368"/>
      <c r="D3295" s="240"/>
      <c r="E3295" s="240"/>
    </row>
    <row r="3296" spans="1:5" x14ac:dyDescent="0.25">
      <c r="A3296" s="368" t="s">
        <v>19393</v>
      </c>
      <c r="B3296" s="368" t="s">
        <v>19394</v>
      </c>
      <c r="C3296" s="368"/>
      <c r="D3296" s="240"/>
      <c r="E3296" s="240"/>
    </row>
    <row r="3297" spans="1:5" x14ac:dyDescent="0.25">
      <c r="A3297" s="368" t="s">
        <v>19395</v>
      </c>
      <c r="B3297" s="368" t="s">
        <v>19396</v>
      </c>
      <c r="C3297" s="368"/>
      <c r="D3297" s="240"/>
      <c r="E3297" s="240"/>
    </row>
    <row r="3298" spans="1:5" x14ac:dyDescent="0.25">
      <c r="A3298" s="368" t="s">
        <v>19397</v>
      </c>
      <c r="B3298" s="368" t="s">
        <v>19398</v>
      </c>
      <c r="C3298" s="368"/>
      <c r="D3298" s="240"/>
      <c r="E3298" s="240"/>
    </row>
    <row r="3299" spans="1:5" x14ac:dyDescent="0.25">
      <c r="A3299" s="368" t="s">
        <v>19399</v>
      </c>
      <c r="B3299" s="368" t="s">
        <v>19400</v>
      </c>
      <c r="C3299" s="368"/>
      <c r="D3299" s="240"/>
      <c r="E3299" s="240"/>
    </row>
    <row r="3300" spans="1:5" x14ac:dyDescent="0.25">
      <c r="A3300" s="368" t="s">
        <v>19401</v>
      </c>
      <c r="B3300" s="368" t="s">
        <v>19402</v>
      </c>
      <c r="C3300" s="368"/>
      <c r="D3300" s="240"/>
      <c r="E3300" s="240"/>
    </row>
    <row r="3301" spans="1:5" x14ac:dyDescent="0.25">
      <c r="A3301" s="368" t="s">
        <v>19403</v>
      </c>
      <c r="B3301" s="368" t="s">
        <v>19404</v>
      </c>
      <c r="C3301" s="368"/>
      <c r="D3301" s="240"/>
      <c r="E3301" s="240"/>
    </row>
    <row r="3302" spans="1:5" x14ac:dyDescent="0.25">
      <c r="A3302" s="368" t="s">
        <v>19405</v>
      </c>
      <c r="B3302" s="368" t="s">
        <v>19406</v>
      </c>
      <c r="C3302" s="368"/>
      <c r="D3302" s="240"/>
      <c r="E3302" s="240"/>
    </row>
    <row r="3303" spans="1:5" x14ac:dyDescent="0.25">
      <c r="A3303" s="368" t="s">
        <v>19407</v>
      </c>
      <c r="B3303" s="368" t="s">
        <v>19408</v>
      </c>
      <c r="C3303" s="368"/>
      <c r="D3303" s="240"/>
      <c r="E3303" s="240"/>
    </row>
    <row r="3304" spans="1:5" x14ac:dyDescent="0.25">
      <c r="A3304" s="368" t="s">
        <v>19409</v>
      </c>
      <c r="B3304" s="368" t="s">
        <v>19410</v>
      </c>
      <c r="C3304" s="368"/>
      <c r="D3304" s="240"/>
      <c r="E3304" s="240"/>
    </row>
    <row r="3305" spans="1:5" x14ac:dyDescent="0.25">
      <c r="A3305" s="368" t="s">
        <v>19411</v>
      </c>
      <c r="B3305" s="368" t="s">
        <v>19412</v>
      </c>
      <c r="C3305" s="368"/>
      <c r="D3305" s="240"/>
      <c r="E3305" s="240"/>
    </row>
    <row r="3306" spans="1:5" x14ac:dyDescent="0.25">
      <c r="A3306" s="368" t="s">
        <v>19413</v>
      </c>
      <c r="B3306" s="368" t="s">
        <v>19414</v>
      </c>
      <c r="C3306" s="368"/>
      <c r="D3306" s="240"/>
      <c r="E3306" s="240"/>
    </row>
    <row r="3307" spans="1:5" x14ac:dyDescent="0.25">
      <c r="A3307" s="368" t="s">
        <v>19415</v>
      </c>
      <c r="B3307" s="368" t="s">
        <v>19416</v>
      </c>
      <c r="C3307" s="368"/>
      <c r="D3307" s="240"/>
      <c r="E3307" s="240"/>
    </row>
    <row r="3308" spans="1:5" x14ac:dyDescent="0.25">
      <c r="A3308" s="368" t="s">
        <v>19417</v>
      </c>
      <c r="B3308" s="368" t="s">
        <v>19418</v>
      </c>
      <c r="C3308" s="368"/>
      <c r="D3308" s="240"/>
      <c r="E3308" s="240"/>
    </row>
    <row r="3309" spans="1:5" x14ac:dyDescent="0.25">
      <c r="A3309" s="368" t="s">
        <v>19419</v>
      </c>
      <c r="B3309" s="368" t="s">
        <v>19420</v>
      </c>
      <c r="C3309" s="368"/>
      <c r="D3309" s="240"/>
      <c r="E3309" s="240"/>
    </row>
    <row r="3310" spans="1:5" x14ac:dyDescent="0.25">
      <c r="A3310" s="368" t="s">
        <v>19421</v>
      </c>
      <c r="B3310" s="368" t="s">
        <v>19422</v>
      </c>
      <c r="C3310" s="368"/>
      <c r="D3310" s="240"/>
      <c r="E3310" s="240"/>
    </row>
    <row r="3311" spans="1:5" x14ac:dyDescent="0.25">
      <c r="A3311" s="368" t="s">
        <v>19423</v>
      </c>
      <c r="B3311" s="368" t="s">
        <v>19424</v>
      </c>
      <c r="C3311" s="368"/>
      <c r="D3311" s="240"/>
      <c r="E3311" s="240"/>
    </row>
    <row r="3312" spans="1:5" x14ac:dyDescent="0.25">
      <c r="A3312" s="368" t="s">
        <v>19425</v>
      </c>
      <c r="B3312" s="368" t="s">
        <v>19426</v>
      </c>
      <c r="C3312" s="368"/>
      <c r="D3312" s="240"/>
      <c r="E3312" s="240"/>
    </row>
    <row r="3313" spans="1:5" x14ac:dyDescent="0.25">
      <c r="A3313" s="368" t="s">
        <v>19427</v>
      </c>
      <c r="B3313" s="368" t="s">
        <v>19428</v>
      </c>
      <c r="C3313" s="368"/>
      <c r="D3313" s="240"/>
      <c r="E3313" s="240"/>
    </row>
    <row r="3314" spans="1:5" x14ac:dyDescent="0.25">
      <c r="A3314" s="368" t="s">
        <v>19429</v>
      </c>
      <c r="B3314" s="368" t="s">
        <v>19430</v>
      </c>
      <c r="C3314" s="368"/>
      <c r="D3314" s="240"/>
      <c r="E3314" s="240"/>
    </row>
    <row r="3315" spans="1:5" x14ac:dyDescent="0.25">
      <c r="A3315" s="368" t="s">
        <v>19431</v>
      </c>
      <c r="B3315" s="368" t="s">
        <v>19432</v>
      </c>
      <c r="C3315" s="368"/>
      <c r="D3315" s="240"/>
      <c r="E3315" s="240"/>
    </row>
    <row r="3316" spans="1:5" x14ac:dyDescent="0.25">
      <c r="A3316" s="368" t="s">
        <v>19433</v>
      </c>
      <c r="B3316" s="368" t="s">
        <v>19432</v>
      </c>
      <c r="C3316" s="368"/>
      <c r="D3316" s="240"/>
      <c r="E3316" s="240"/>
    </row>
    <row r="3317" spans="1:5" x14ac:dyDescent="0.25">
      <c r="A3317" s="368" t="s">
        <v>19434</v>
      </c>
      <c r="B3317" s="368" t="s">
        <v>19435</v>
      </c>
      <c r="C3317" s="368"/>
      <c r="D3317" s="240"/>
      <c r="E3317" s="240"/>
    </row>
    <row r="3318" spans="1:5" x14ac:dyDescent="0.25">
      <c r="A3318" s="368" t="s">
        <v>19436</v>
      </c>
      <c r="B3318" s="368" t="s">
        <v>19437</v>
      </c>
      <c r="C3318" s="368"/>
      <c r="D3318" s="240"/>
      <c r="E3318" s="240"/>
    </row>
    <row r="3319" spans="1:5" x14ac:dyDescent="0.25">
      <c r="A3319" s="368" t="s">
        <v>19438</v>
      </c>
      <c r="B3319" s="368" t="s">
        <v>19439</v>
      </c>
      <c r="C3319" s="368"/>
      <c r="D3319" s="240"/>
      <c r="E3319" s="240"/>
    </row>
    <row r="3320" spans="1:5" x14ac:dyDescent="0.25">
      <c r="A3320" s="368" t="s">
        <v>19440</v>
      </c>
      <c r="B3320" s="368" t="s">
        <v>19441</v>
      </c>
      <c r="C3320" s="368"/>
      <c r="D3320" s="240"/>
      <c r="E3320" s="240"/>
    </row>
    <row r="3321" spans="1:5" x14ac:dyDescent="0.25">
      <c r="A3321" s="368" t="s">
        <v>19442</v>
      </c>
      <c r="B3321" s="368" t="s">
        <v>19443</v>
      </c>
      <c r="C3321" s="368"/>
      <c r="D3321" s="240"/>
      <c r="E3321" s="240"/>
    </row>
    <row r="3322" spans="1:5" x14ac:dyDescent="0.25">
      <c r="A3322" s="368" t="s">
        <v>19444</v>
      </c>
      <c r="B3322" s="368" t="s">
        <v>19445</v>
      </c>
      <c r="C3322" s="368"/>
      <c r="D3322" s="240"/>
      <c r="E3322" s="240"/>
    </row>
    <row r="3323" spans="1:5" x14ac:dyDescent="0.25">
      <c r="A3323" s="368" t="s">
        <v>19446</v>
      </c>
      <c r="B3323" s="368" t="s">
        <v>19447</v>
      </c>
      <c r="C3323" s="368"/>
      <c r="D3323" s="240"/>
      <c r="E3323" s="240"/>
    </row>
    <row r="3324" spans="1:5" x14ac:dyDescent="0.25">
      <c r="A3324" s="368" t="s">
        <v>19448</v>
      </c>
      <c r="B3324" s="368" t="s">
        <v>19449</v>
      </c>
      <c r="C3324" s="368"/>
      <c r="D3324" s="240"/>
      <c r="E3324" s="240"/>
    </row>
    <row r="3325" spans="1:5" x14ac:dyDescent="0.25">
      <c r="A3325" s="368" t="s">
        <v>19450</v>
      </c>
      <c r="B3325" s="368" t="s">
        <v>19451</v>
      </c>
      <c r="C3325" s="368"/>
      <c r="D3325" s="240"/>
      <c r="E3325" s="240"/>
    </row>
    <row r="3326" spans="1:5" x14ac:dyDescent="0.25">
      <c r="A3326" s="368" t="s">
        <v>19452</v>
      </c>
      <c r="B3326" s="368" t="s">
        <v>19453</v>
      </c>
      <c r="C3326" s="368"/>
      <c r="D3326" s="240"/>
      <c r="E3326" s="240"/>
    </row>
    <row r="3327" spans="1:5" x14ac:dyDescent="0.25">
      <c r="A3327" s="368" t="s">
        <v>19454</v>
      </c>
      <c r="B3327" s="368" t="s">
        <v>19455</v>
      </c>
      <c r="C3327" s="368"/>
      <c r="D3327" s="240"/>
      <c r="E3327" s="240"/>
    </row>
    <row r="3328" spans="1:5" x14ac:dyDescent="0.25">
      <c r="A3328" s="368" t="s">
        <v>19456</v>
      </c>
      <c r="B3328" s="368" t="s">
        <v>19457</v>
      </c>
      <c r="C3328" s="368"/>
      <c r="D3328" s="240"/>
      <c r="E3328" s="240"/>
    </row>
    <row r="3329" spans="1:5" x14ac:dyDescent="0.25">
      <c r="A3329" s="368" t="s">
        <v>19458</v>
      </c>
      <c r="B3329" s="368" t="s">
        <v>19459</v>
      </c>
      <c r="C3329" s="368"/>
      <c r="D3329" s="240"/>
      <c r="E3329" s="240"/>
    </row>
    <row r="3330" spans="1:5" x14ac:dyDescent="0.25">
      <c r="A3330" s="368" t="s">
        <v>19460</v>
      </c>
      <c r="B3330" s="368" t="s">
        <v>19461</v>
      </c>
      <c r="C3330" s="368"/>
      <c r="D3330" s="240"/>
      <c r="E3330" s="240"/>
    </row>
    <row r="3331" spans="1:5" x14ac:dyDescent="0.25">
      <c r="A3331" s="368" t="s">
        <v>19462</v>
      </c>
      <c r="B3331" s="368" t="s">
        <v>19463</v>
      </c>
      <c r="C3331" s="368"/>
      <c r="D3331" s="240"/>
      <c r="E3331" s="240"/>
    </row>
    <row r="3332" spans="1:5" x14ac:dyDescent="0.25">
      <c r="A3332" s="368" t="s">
        <v>19464</v>
      </c>
      <c r="B3332" s="368" t="s">
        <v>19465</v>
      </c>
      <c r="C3332" s="368"/>
      <c r="D3332" s="240"/>
      <c r="E3332" s="240"/>
    </row>
    <row r="3333" spans="1:5" x14ac:dyDescent="0.25">
      <c r="A3333" s="368" t="s">
        <v>19466</v>
      </c>
      <c r="B3333" s="368" t="s">
        <v>19467</v>
      </c>
      <c r="C3333" s="368"/>
      <c r="D3333" s="240"/>
      <c r="E3333" s="240"/>
    </row>
    <row r="3334" spans="1:5" x14ac:dyDescent="0.25">
      <c r="A3334" s="368" t="s">
        <v>19468</v>
      </c>
      <c r="B3334" s="368" t="s">
        <v>19469</v>
      </c>
      <c r="C3334" s="368"/>
      <c r="D3334" s="240"/>
      <c r="E3334" s="240"/>
    </row>
    <row r="3335" spans="1:5" x14ac:dyDescent="0.25">
      <c r="A3335" s="368" t="s">
        <v>19470</v>
      </c>
      <c r="B3335" s="368" t="s">
        <v>19471</v>
      </c>
      <c r="C3335" s="368"/>
      <c r="D3335" s="240"/>
      <c r="E3335" s="240"/>
    </row>
    <row r="3336" spans="1:5" x14ac:dyDescent="0.25">
      <c r="A3336" s="368" t="s">
        <v>19472</v>
      </c>
      <c r="B3336" s="368" t="s">
        <v>19473</v>
      </c>
      <c r="C3336" s="368"/>
      <c r="D3336" s="240"/>
      <c r="E3336" s="240"/>
    </row>
    <row r="3337" spans="1:5" x14ac:dyDescent="0.25">
      <c r="A3337" s="368" t="s">
        <v>19474</v>
      </c>
      <c r="B3337" s="368" t="s">
        <v>19475</v>
      </c>
      <c r="C3337" s="368"/>
      <c r="D3337" s="240"/>
      <c r="E3337" s="240"/>
    </row>
    <row r="3338" spans="1:5" x14ac:dyDescent="0.25">
      <c r="A3338" s="368" t="s">
        <v>19476</v>
      </c>
      <c r="B3338" s="368" t="s">
        <v>19477</v>
      </c>
      <c r="C3338" s="368"/>
      <c r="D3338" s="240"/>
      <c r="E3338" s="240"/>
    </row>
    <row r="3339" spans="1:5" x14ac:dyDescent="0.25">
      <c r="A3339" s="368" t="s">
        <v>19478</v>
      </c>
      <c r="B3339" s="368" t="s">
        <v>19479</v>
      </c>
      <c r="C3339" s="368"/>
      <c r="D3339" s="240"/>
      <c r="E3339" s="240"/>
    </row>
    <row r="3340" spans="1:5" x14ac:dyDescent="0.25">
      <c r="A3340" s="368" t="s">
        <v>19480</v>
      </c>
      <c r="B3340" s="368" t="s">
        <v>19481</v>
      </c>
      <c r="C3340" s="368"/>
      <c r="D3340" s="240"/>
      <c r="E3340" s="240"/>
    </row>
    <row r="3341" spans="1:5" x14ac:dyDescent="0.25">
      <c r="A3341" s="368" t="s">
        <v>19482</v>
      </c>
      <c r="B3341" s="368" t="s">
        <v>19483</v>
      </c>
      <c r="C3341" s="368"/>
      <c r="D3341" s="240"/>
      <c r="E3341" s="240"/>
    </row>
    <row r="3342" spans="1:5" x14ac:dyDescent="0.25">
      <c r="A3342" s="368" t="s">
        <v>19484</v>
      </c>
      <c r="B3342" s="368" t="s">
        <v>19485</v>
      </c>
      <c r="C3342" s="368"/>
      <c r="D3342" s="240"/>
      <c r="E3342" s="240"/>
    </row>
    <row r="3343" spans="1:5" x14ac:dyDescent="0.25">
      <c r="A3343" s="368" t="s">
        <v>19486</v>
      </c>
      <c r="B3343" s="368" t="s">
        <v>19487</v>
      </c>
      <c r="C3343" s="368"/>
      <c r="D3343" s="240"/>
      <c r="E3343" s="240"/>
    </row>
    <row r="3344" spans="1:5" x14ac:dyDescent="0.25">
      <c r="A3344" s="368" t="s">
        <v>19488</v>
      </c>
      <c r="B3344" s="368" t="s">
        <v>19489</v>
      </c>
      <c r="C3344" s="368"/>
      <c r="D3344" s="240"/>
      <c r="E3344" s="240"/>
    </row>
    <row r="3345" spans="1:5" x14ac:dyDescent="0.25">
      <c r="A3345" s="368" t="s">
        <v>19490</v>
      </c>
      <c r="B3345" s="368" t="s">
        <v>19491</v>
      </c>
      <c r="C3345" s="368"/>
      <c r="D3345" s="240"/>
      <c r="E3345" s="240"/>
    </row>
    <row r="3346" spans="1:5" x14ac:dyDescent="0.25">
      <c r="A3346" s="368" t="s">
        <v>19492</v>
      </c>
      <c r="B3346" s="368" t="s">
        <v>19493</v>
      </c>
      <c r="C3346" s="368" t="s">
        <v>19494</v>
      </c>
      <c r="D3346" s="240"/>
      <c r="E3346" s="240"/>
    </row>
    <row r="3347" spans="1:5" x14ac:dyDescent="0.25">
      <c r="A3347" s="368" t="s">
        <v>19495</v>
      </c>
      <c r="B3347" s="368" t="s">
        <v>19496</v>
      </c>
      <c r="C3347" s="368" t="s">
        <v>16230</v>
      </c>
      <c r="D3347" s="240"/>
      <c r="E3347" s="240"/>
    </row>
    <row r="3348" spans="1:5" x14ac:dyDescent="0.25">
      <c r="A3348" s="368" t="s">
        <v>19497</v>
      </c>
      <c r="B3348" s="368" t="s">
        <v>19498</v>
      </c>
      <c r="C3348" s="368" t="s">
        <v>16230</v>
      </c>
      <c r="D3348" s="240"/>
      <c r="E3348" s="240"/>
    </row>
    <row r="3349" spans="1:5" x14ac:dyDescent="0.25">
      <c r="A3349" s="368" t="s">
        <v>19499</v>
      </c>
      <c r="B3349" s="368" t="s">
        <v>19500</v>
      </c>
      <c r="C3349" s="368" t="s">
        <v>16230</v>
      </c>
      <c r="D3349" s="240"/>
      <c r="E3349" s="240"/>
    </row>
    <row r="3350" spans="1:5" x14ac:dyDescent="0.25">
      <c r="A3350" s="368" t="s">
        <v>19501</v>
      </c>
      <c r="B3350" s="368" t="s">
        <v>19502</v>
      </c>
      <c r="C3350" s="368" t="s">
        <v>16230</v>
      </c>
      <c r="D3350" s="240"/>
      <c r="E3350" s="240"/>
    </row>
    <row r="3351" spans="1:5" x14ac:dyDescent="0.25">
      <c r="A3351" s="368" t="s">
        <v>19503</v>
      </c>
      <c r="B3351" s="368" t="s">
        <v>19504</v>
      </c>
      <c r="C3351" s="368" t="s">
        <v>16230</v>
      </c>
      <c r="D3351" s="240"/>
      <c r="E3351" s="240"/>
    </row>
    <row r="3352" spans="1:5" x14ac:dyDescent="0.25">
      <c r="A3352" s="368" t="s">
        <v>19505</v>
      </c>
      <c r="B3352" s="368" t="s">
        <v>19506</v>
      </c>
      <c r="C3352" s="368" t="s">
        <v>16230</v>
      </c>
      <c r="D3352" s="240"/>
      <c r="E3352" s="240"/>
    </row>
    <row r="3353" spans="1:5" x14ac:dyDescent="0.25">
      <c r="A3353" s="368" t="s">
        <v>19507</v>
      </c>
      <c r="B3353" s="368" t="s">
        <v>19508</v>
      </c>
      <c r="C3353" s="368" t="s">
        <v>16230</v>
      </c>
      <c r="D3353" s="240"/>
      <c r="E3353" s="240"/>
    </row>
    <row r="3354" spans="1:5" x14ac:dyDescent="0.25">
      <c r="A3354" s="369" t="s">
        <v>19509</v>
      </c>
      <c r="B3354" s="369" t="s">
        <v>19510</v>
      </c>
      <c r="C3354" s="369" t="s">
        <v>19511</v>
      </c>
      <c r="D3354" s="456"/>
      <c r="E3354" s="456"/>
    </row>
    <row r="3355" spans="1:5" x14ac:dyDescent="0.25">
      <c r="A3355" s="368" t="s">
        <v>19512</v>
      </c>
      <c r="B3355" s="368" t="s">
        <v>19513</v>
      </c>
      <c r="C3355" s="368" t="s">
        <v>19514</v>
      </c>
      <c r="D3355" s="240"/>
      <c r="E3355" s="240"/>
    </row>
    <row r="3356" spans="1:5" x14ac:dyDescent="0.25">
      <c r="A3356" s="368" t="s">
        <v>19515</v>
      </c>
      <c r="B3356" s="368" t="s">
        <v>19516</v>
      </c>
      <c r="C3356" s="368" t="s">
        <v>16230</v>
      </c>
      <c r="D3356" s="240"/>
      <c r="E3356" s="240"/>
    </row>
    <row r="3357" spans="1:5" x14ac:dyDescent="0.25">
      <c r="A3357" s="368" t="s">
        <v>19517</v>
      </c>
      <c r="B3357" s="368" t="s">
        <v>19518</v>
      </c>
      <c r="C3357" s="368" t="s">
        <v>16230</v>
      </c>
      <c r="D3357" s="240"/>
      <c r="E3357" s="240"/>
    </row>
    <row r="3358" spans="1:5" x14ac:dyDescent="0.25">
      <c r="A3358" s="368" t="s">
        <v>19519</v>
      </c>
      <c r="B3358" s="368" t="s">
        <v>19520</v>
      </c>
      <c r="C3358" s="368" t="s">
        <v>16230</v>
      </c>
      <c r="D3358" s="240"/>
      <c r="E3358" s="240"/>
    </row>
    <row r="3359" spans="1:5" x14ac:dyDescent="0.25">
      <c r="A3359" s="368" t="s">
        <v>19521</v>
      </c>
      <c r="B3359" s="368" t="s">
        <v>19522</v>
      </c>
      <c r="C3359" s="368" t="s">
        <v>16230</v>
      </c>
      <c r="D3359" s="240"/>
      <c r="E3359" s="240"/>
    </row>
    <row r="3360" spans="1:5" x14ac:dyDescent="0.25">
      <c r="A3360" s="368" t="s">
        <v>19523</v>
      </c>
      <c r="B3360" s="368" t="s">
        <v>19524</v>
      </c>
      <c r="C3360" s="368" t="s">
        <v>19525</v>
      </c>
      <c r="D3360" s="240"/>
      <c r="E3360" s="240"/>
    </row>
    <row r="3361" spans="1:5" x14ac:dyDescent="0.25">
      <c r="A3361" s="368" t="s">
        <v>19526</v>
      </c>
      <c r="B3361" s="368" t="s">
        <v>19527</v>
      </c>
      <c r="C3361" s="368" t="s">
        <v>16230</v>
      </c>
      <c r="D3361" s="240"/>
      <c r="E3361" s="240"/>
    </row>
    <row r="3362" spans="1:5" x14ac:dyDescent="0.25">
      <c r="A3362" s="368" t="s">
        <v>19528</v>
      </c>
      <c r="B3362" s="368" t="s">
        <v>19529</v>
      </c>
      <c r="C3362" s="368" t="s">
        <v>16230</v>
      </c>
      <c r="D3362" s="240"/>
      <c r="E3362" s="240"/>
    </row>
    <row r="3363" spans="1:5" x14ac:dyDescent="0.25">
      <c r="A3363" s="368" t="s">
        <v>19530</v>
      </c>
      <c r="B3363" s="368" t="s">
        <v>19531</v>
      </c>
      <c r="C3363" s="368" t="s">
        <v>16230</v>
      </c>
      <c r="D3363" s="240"/>
      <c r="E3363" s="240"/>
    </row>
    <row r="3364" spans="1:5" x14ac:dyDescent="0.25">
      <c r="A3364" s="368" t="s">
        <v>19532</v>
      </c>
      <c r="B3364" s="368" t="s">
        <v>19533</v>
      </c>
      <c r="C3364" s="368" t="s">
        <v>16230</v>
      </c>
      <c r="D3364" s="240"/>
      <c r="E3364" s="240"/>
    </row>
    <row r="3365" spans="1:5" x14ac:dyDescent="0.25">
      <c r="A3365" s="368" t="s">
        <v>19534</v>
      </c>
      <c r="B3365" s="368" t="s">
        <v>19535</v>
      </c>
      <c r="C3365" s="368" t="s">
        <v>16230</v>
      </c>
      <c r="D3365" s="240"/>
      <c r="E3365" s="240"/>
    </row>
    <row r="3366" spans="1:5" x14ac:dyDescent="0.25">
      <c r="A3366" s="368" t="s">
        <v>19536</v>
      </c>
      <c r="B3366" s="368" t="s">
        <v>19537</v>
      </c>
      <c r="C3366" s="368"/>
      <c r="D3366" s="240"/>
      <c r="E3366" s="240"/>
    </row>
    <row r="3367" spans="1:5" x14ac:dyDescent="0.25">
      <c r="A3367" s="368" t="s">
        <v>19538</v>
      </c>
      <c r="B3367" s="368" t="s">
        <v>19539</v>
      </c>
      <c r="C3367" s="368"/>
      <c r="D3367" s="240"/>
      <c r="E3367" s="240"/>
    </row>
    <row r="3368" spans="1:5" x14ac:dyDescent="0.25">
      <c r="A3368" s="368" t="s">
        <v>19540</v>
      </c>
      <c r="B3368" s="368" t="s">
        <v>19541</v>
      </c>
      <c r="C3368" s="368" t="s">
        <v>19542</v>
      </c>
      <c r="D3368" s="240"/>
      <c r="E3368" s="240"/>
    </row>
    <row r="3369" spans="1:5" x14ac:dyDescent="0.25">
      <c r="A3369" s="368" t="s">
        <v>19543</v>
      </c>
      <c r="B3369" s="368" t="s">
        <v>19544</v>
      </c>
      <c r="C3369" s="368" t="s">
        <v>16706</v>
      </c>
      <c r="D3369" s="240"/>
      <c r="E3369" s="240"/>
    </row>
    <row r="3370" spans="1:5" x14ac:dyDescent="0.25">
      <c r="A3370" s="368" t="s">
        <v>19545</v>
      </c>
      <c r="B3370" s="368" t="s">
        <v>19546</v>
      </c>
      <c r="C3370" s="368" t="s">
        <v>16706</v>
      </c>
      <c r="D3370" s="240"/>
      <c r="E3370" s="240"/>
    </row>
    <row r="3371" spans="1:5" x14ac:dyDescent="0.25">
      <c r="A3371" s="368" t="s">
        <v>19547</v>
      </c>
      <c r="B3371" s="368" t="s">
        <v>19548</v>
      </c>
      <c r="C3371" s="368" t="s">
        <v>16706</v>
      </c>
      <c r="D3371" s="240"/>
      <c r="E3371" s="240"/>
    </row>
    <row r="3372" spans="1:5" x14ac:dyDescent="0.25">
      <c r="A3372" s="368" t="s">
        <v>19549</v>
      </c>
      <c r="B3372" s="368" t="s">
        <v>19550</v>
      </c>
      <c r="C3372" s="368" t="s">
        <v>16706</v>
      </c>
      <c r="D3372" s="240"/>
      <c r="E3372" s="240"/>
    </row>
    <row r="3373" spans="1:5" x14ac:dyDescent="0.25">
      <c r="A3373" s="368" t="s">
        <v>19551</v>
      </c>
      <c r="B3373" s="368" t="s">
        <v>19552</v>
      </c>
      <c r="C3373" s="368" t="s">
        <v>16706</v>
      </c>
      <c r="D3373" s="240"/>
      <c r="E3373" s="240"/>
    </row>
    <row r="3374" spans="1:5" x14ac:dyDescent="0.25">
      <c r="A3374" s="368" t="s">
        <v>19553</v>
      </c>
      <c r="B3374" s="368" t="s">
        <v>19554</v>
      </c>
      <c r="C3374" s="368" t="s">
        <v>16706</v>
      </c>
      <c r="D3374" s="240"/>
      <c r="E3374" s="240"/>
    </row>
    <row r="3375" spans="1:5" x14ac:dyDescent="0.25">
      <c r="A3375" s="368" t="s">
        <v>19555</v>
      </c>
      <c r="B3375" s="368" t="s">
        <v>19556</v>
      </c>
      <c r="C3375" s="368" t="s">
        <v>16706</v>
      </c>
      <c r="D3375" s="240"/>
      <c r="E3375" s="240"/>
    </row>
    <row r="3376" spans="1:5" x14ac:dyDescent="0.25">
      <c r="A3376" s="368" t="s">
        <v>19557</v>
      </c>
      <c r="B3376" s="368" t="s">
        <v>19558</v>
      </c>
      <c r="C3376" s="368" t="s">
        <v>16706</v>
      </c>
      <c r="D3376" s="240"/>
      <c r="E3376" s="240"/>
    </row>
    <row r="3377" spans="1:5" x14ac:dyDescent="0.25">
      <c r="A3377" s="368" t="s">
        <v>19559</v>
      </c>
      <c r="B3377" s="368" t="s">
        <v>19560</v>
      </c>
      <c r="C3377" s="368" t="s">
        <v>16706</v>
      </c>
      <c r="D3377" s="240"/>
      <c r="E3377" s="240"/>
    </row>
    <row r="3378" spans="1:5" x14ac:dyDescent="0.25">
      <c r="A3378" s="368" t="s">
        <v>19561</v>
      </c>
      <c r="B3378" s="368" t="s">
        <v>19562</v>
      </c>
      <c r="C3378" s="368" t="s">
        <v>16706</v>
      </c>
      <c r="D3378" s="240"/>
      <c r="E3378" s="240"/>
    </row>
    <row r="3379" spans="1:5" x14ac:dyDescent="0.25">
      <c r="A3379" s="368" t="s">
        <v>19563</v>
      </c>
      <c r="B3379" s="368" t="s">
        <v>13487</v>
      </c>
      <c r="C3379" s="368"/>
      <c r="D3379" s="240"/>
      <c r="E3379" s="240"/>
    </row>
    <row r="3380" spans="1:5" x14ac:dyDescent="0.25">
      <c r="A3380" s="368" t="s">
        <v>19564</v>
      </c>
      <c r="B3380" s="368" t="s">
        <v>13489</v>
      </c>
      <c r="C3380" s="368"/>
      <c r="D3380" s="240"/>
      <c r="E3380" s="240"/>
    </row>
    <row r="3381" spans="1:5" x14ac:dyDescent="0.25">
      <c r="A3381" s="368" t="s">
        <v>19565</v>
      </c>
      <c r="B3381" s="368" t="s">
        <v>13491</v>
      </c>
      <c r="C3381" s="368"/>
      <c r="D3381" s="240"/>
      <c r="E3381" s="240"/>
    </row>
    <row r="3382" spans="1:5" x14ac:dyDescent="0.25">
      <c r="A3382" s="454" t="s">
        <v>13314</v>
      </c>
      <c r="B3382" s="454" t="s">
        <v>19566</v>
      </c>
      <c r="C3382" s="454" t="s">
        <v>7068</v>
      </c>
      <c r="D3382" s="470"/>
      <c r="E3382" s="11"/>
    </row>
    <row r="3383" spans="1:5" x14ac:dyDescent="0.25">
      <c r="A3383" s="454" t="s">
        <v>13315</v>
      </c>
      <c r="B3383" s="454" t="s">
        <v>13316</v>
      </c>
      <c r="C3383" s="454" t="s">
        <v>7068</v>
      </c>
      <c r="D3383" s="470"/>
      <c r="E3383" s="11"/>
    </row>
    <row r="3384" spans="1:5" x14ac:dyDescent="0.25">
      <c r="A3384" s="454" t="s">
        <v>19567</v>
      </c>
      <c r="B3384" s="454" t="s">
        <v>19568</v>
      </c>
      <c r="C3384" s="454" t="s">
        <v>7068</v>
      </c>
      <c r="D3384" s="470"/>
      <c r="E3384" s="11"/>
    </row>
    <row r="3385" spans="1:5" x14ac:dyDescent="0.25">
      <c r="A3385" s="454" t="s">
        <v>19569</v>
      </c>
      <c r="B3385" s="454" t="s">
        <v>19570</v>
      </c>
      <c r="C3385" s="454" t="s">
        <v>7068</v>
      </c>
      <c r="D3385" s="470"/>
      <c r="E3385" s="11"/>
    </row>
    <row r="3386" spans="1:5" x14ac:dyDescent="0.25">
      <c r="A3386" s="454" t="s">
        <v>19571</v>
      </c>
      <c r="B3386" s="454" t="s">
        <v>19572</v>
      </c>
      <c r="C3386" s="454" t="s">
        <v>7068</v>
      </c>
      <c r="D3386" s="470"/>
      <c r="E3386" s="11"/>
    </row>
    <row r="3387" spans="1:5" x14ac:dyDescent="0.25">
      <c r="A3387" s="454" t="s">
        <v>19573</v>
      </c>
      <c r="B3387" s="454" t="s">
        <v>19574</v>
      </c>
      <c r="C3387" s="454" t="s">
        <v>7068</v>
      </c>
      <c r="D3387" s="470"/>
      <c r="E3387" s="11"/>
    </row>
    <row r="3388" spans="1:5" x14ac:dyDescent="0.25">
      <c r="A3388" s="454" t="s">
        <v>19575</v>
      </c>
      <c r="B3388" s="454" t="s">
        <v>19576</v>
      </c>
      <c r="C3388" s="454" t="s">
        <v>7068</v>
      </c>
      <c r="D3388" s="470"/>
      <c r="E3388" s="11"/>
    </row>
    <row r="3389" spans="1:5" x14ac:dyDescent="0.25">
      <c r="A3389" s="454" t="s">
        <v>19577</v>
      </c>
      <c r="B3389" s="454" t="s">
        <v>19578</v>
      </c>
      <c r="C3389" s="454" t="s">
        <v>7068</v>
      </c>
      <c r="D3389" s="470"/>
      <c r="E3389" s="11"/>
    </row>
    <row r="3390" spans="1:5" x14ac:dyDescent="0.25">
      <c r="A3390" s="454" t="s">
        <v>19579</v>
      </c>
      <c r="B3390" s="454" t="s">
        <v>19580</v>
      </c>
      <c r="C3390" s="454" t="s">
        <v>7068</v>
      </c>
      <c r="D3390" s="470"/>
      <c r="E3390" s="11"/>
    </row>
    <row r="3391" spans="1:5" x14ac:dyDescent="0.25">
      <c r="A3391" s="454" t="s">
        <v>19581</v>
      </c>
      <c r="B3391" s="454" t="s">
        <v>19582</v>
      </c>
      <c r="C3391" s="454" t="s">
        <v>7068</v>
      </c>
      <c r="D3391" s="470"/>
      <c r="E3391" s="11"/>
    </row>
    <row r="3392" spans="1:5" x14ac:dyDescent="0.25">
      <c r="A3392" s="454" t="s">
        <v>19583</v>
      </c>
      <c r="B3392" s="454" t="s">
        <v>19584</v>
      </c>
      <c r="C3392" s="454" t="s">
        <v>7068</v>
      </c>
      <c r="D3392" s="470"/>
      <c r="E3392" s="11"/>
    </row>
    <row r="3393" spans="1:5" x14ac:dyDescent="0.25">
      <c r="A3393" s="454" t="s">
        <v>19585</v>
      </c>
      <c r="B3393" s="454" t="s">
        <v>19586</v>
      </c>
      <c r="C3393" s="454" t="s">
        <v>7068</v>
      </c>
      <c r="D3393" s="470"/>
      <c r="E3393" s="11"/>
    </row>
    <row r="3394" spans="1:5" x14ac:dyDescent="0.25">
      <c r="A3394" s="454" t="s">
        <v>19587</v>
      </c>
      <c r="B3394" s="454" t="s">
        <v>19588</v>
      </c>
      <c r="C3394" s="454" t="s">
        <v>7068</v>
      </c>
      <c r="D3394" s="470"/>
      <c r="E3394" s="11"/>
    </row>
    <row r="3395" spans="1:5" x14ac:dyDescent="0.25">
      <c r="A3395" s="454" t="s">
        <v>19589</v>
      </c>
      <c r="B3395" s="454" t="s">
        <v>19590</v>
      </c>
      <c r="C3395" s="454" t="s">
        <v>7068</v>
      </c>
      <c r="D3395" s="470"/>
      <c r="E3395" s="11"/>
    </row>
    <row r="3396" spans="1:5" x14ac:dyDescent="0.25">
      <c r="A3396" s="454" t="s">
        <v>19591</v>
      </c>
      <c r="B3396" s="454" t="s">
        <v>19592</v>
      </c>
      <c r="C3396" s="454" t="s">
        <v>7068</v>
      </c>
      <c r="D3396" s="470"/>
      <c r="E3396" s="11"/>
    </row>
    <row r="3397" spans="1:5" x14ac:dyDescent="0.25">
      <c r="A3397" s="454" t="s">
        <v>19593</v>
      </c>
      <c r="B3397" s="454" t="s">
        <v>19594</v>
      </c>
      <c r="C3397" s="454" t="s">
        <v>7068</v>
      </c>
      <c r="D3397" s="470"/>
      <c r="E3397" s="11"/>
    </row>
    <row r="3398" spans="1:5" x14ac:dyDescent="0.25">
      <c r="A3398" s="454" t="s">
        <v>19595</v>
      </c>
      <c r="B3398" s="454" t="s">
        <v>19596</v>
      </c>
      <c r="C3398" s="454" t="s">
        <v>7068</v>
      </c>
      <c r="D3398" s="470"/>
      <c r="E3398" s="11"/>
    </row>
    <row r="3399" spans="1:5" x14ac:dyDescent="0.25">
      <c r="A3399" s="454" t="s">
        <v>19597</v>
      </c>
      <c r="B3399" s="454" t="s">
        <v>19598</v>
      </c>
      <c r="C3399" s="454" t="s">
        <v>7068</v>
      </c>
      <c r="D3399" s="470"/>
      <c r="E3399" s="11"/>
    </row>
    <row r="3400" spans="1:5" x14ac:dyDescent="0.25">
      <c r="A3400" s="454" t="s">
        <v>19599</v>
      </c>
      <c r="B3400" s="454" t="s">
        <v>19600</v>
      </c>
      <c r="C3400" s="454" t="s">
        <v>7068</v>
      </c>
      <c r="D3400" s="470"/>
      <c r="E3400" s="11"/>
    </row>
    <row r="3401" spans="1:5" x14ac:dyDescent="0.25">
      <c r="A3401" s="454" t="s">
        <v>19601</v>
      </c>
      <c r="B3401" s="454" t="s">
        <v>19602</v>
      </c>
      <c r="C3401" s="454" t="s">
        <v>7068</v>
      </c>
      <c r="D3401" s="470"/>
      <c r="E3401" s="11"/>
    </row>
    <row r="3402" spans="1:5" x14ac:dyDescent="0.25">
      <c r="A3402" s="454" t="s">
        <v>19603</v>
      </c>
      <c r="B3402" s="454" t="s">
        <v>19604</v>
      </c>
      <c r="C3402" s="454" t="s">
        <v>7068</v>
      </c>
      <c r="D3402" s="470"/>
      <c r="E3402" s="11"/>
    </row>
    <row r="3403" spans="1:5" x14ac:dyDescent="0.25">
      <c r="A3403" s="454" t="s">
        <v>19605</v>
      </c>
      <c r="B3403" s="454" t="s">
        <v>19606</v>
      </c>
      <c r="C3403" s="454" t="s">
        <v>7068</v>
      </c>
      <c r="D3403" s="470"/>
      <c r="E3403" s="11"/>
    </row>
    <row r="3404" spans="1:5" x14ac:dyDescent="0.25">
      <c r="A3404" s="454" t="s">
        <v>19607</v>
      </c>
      <c r="B3404" s="454" t="s">
        <v>19608</v>
      </c>
      <c r="C3404" s="454" t="s">
        <v>7068</v>
      </c>
      <c r="D3404" s="470"/>
      <c r="E3404" s="11"/>
    </row>
    <row r="3405" spans="1:5" x14ac:dyDescent="0.25">
      <c r="A3405" s="454" t="s">
        <v>19609</v>
      </c>
      <c r="B3405" s="454" t="s">
        <v>19610</v>
      </c>
      <c r="C3405" s="454" t="s">
        <v>7068</v>
      </c>
      <c r="D3405" s="470"/>
      <c r="E3405" s="11"/>
    </row>
    <row r="3406" spans="1:5" x14ac:dyDescent="0.25">
      <c r="A3406" s="454" t="s">
        <v>19611</v>
      </c>
      <c r="B3406" s="454" t="s">
        <v>19612</v>
      </c>
      <c r="C3406" s="454" t="s">
        <v>7068</v>
      </c>
      <c r="D3406" s="470"/>
      <c r="E3406" s="11"/>
    </row>
    <row r="3407" spans="1:5" x14ac:dyDescent="0.25">
      <c r="A3407" s="454" t="s">
        <v>19613</v>
      </c>
      <c r="B3407" s="454" t="s">
        <v>19614</v>
      </c>
      <c r="C3407" s="454" t="s">
        <v>7068</v>
      </c>
      <c r="D3407" s="470"/>
      <c r="E3407" s="11"/>
    </row>
    <row r="3408" spans="1:5" x14ac:dyDescent="0.25">
      <c r="A3408" s="454" t="s">
        <v>19615</v>
      </c>
      <c r="B3408" s="454" t="s">
        <v>19616</v>
      </c>
      <c r="C3408" s="454" t="s">
        <v>7068</v>
      </c>
      <c r="D3408" s="470"/>
      <c r="E3408" s="11"/>
    </row>
    <row r="3409" spans="1:5" x14ac:dyDescent="0.25">
      <c r="A3409" s="454" t="s">
        <v>19617</v>
      </c>
      <c r="B3409" s="454" t="s">
        <v>19618</v>
      </c>
      <c r="C3409" s="454" t="s">
        <v>7068</v>
      </c>
      <c r="D3409" s="470"/>
      <c r="E3409" s="11"/>
    </row>
    <row r="3410" spans="1:5" x14ac:dyDescent="0.25">
      <c r="A3410" s="454" t="s">
        <v>19619</v>
      </c>
      <c r="B3410" s="454" t="s">
        <v>19620</v>
      </c>
      <c r="C3410" s="454" t="s">
        <v>7068</v>
      </c>
      <c r="D3410" s="470"/>
      <c r="E3410" s="11"/>
    </row>
    <row r="3411" spans="1:5" x14ac:dyDescent="0.25">
      <c r="A3411" s="454" t="s">
        <v>19621</v>
      </c>
      <c r="B3411" s="454" t="s">
        <v>19622</v>
      </c>
      <c r="C3411" s="454" t="s">
        <v>7068</v>
      </c>
      <c r="D3411" s="470"/>
      <c r="E3411" s="11"/>
    </row>
    <row r="3412" spans="1:5" x14ac:dyDescent="0.25">
      <c r="A3412" s="454" t="s">
        <v>19623</v>
      </c>
      <c r="B3412" s="454" t="s">
        <v>19624</v>
      </c>
      <c r="C3412" s="454" t="s">
        <v>7068</v>
      </c>
      <c r="D3412" s="470"/>
      <c r="E3412" s="11"/>
    </row>
    <row r="3413" spans="1:5" x14ac:dyDescent="0.25">
      <c r="A3413" s="454" t="s">
        <v>19625</v>
      </c>
      <c r="B3413" s="454" t="s">
        <v>19626</v>
      </c>
      <c r="C3413" s="454" t="s">
        <v>7068</v>
      </c>
      <c r="D3413" s="470"/>
      <c r="E3413" s="11"/>
    </row>
    <row r="3414" spans="1:5" x14ac:dyDescent="0.25">
      <c r="A3414" s="454" t="s">
        <v>19627</v>
      </c>
      <c r="B3414" s="454" t="s">
        <v>19628</v>
      </c>
      <c r="C3414" s="454" t="s">
        <v>7068</v>
      </c>
      <c r="D3414" s="470"/>
      <c r="E3414" s="11"/>
    </row>
    <row r="3415" spans="1:5" x14ac:dyDescent="0.25">
      <c r="A3415" s="454" t="s">
        <v>19629</v>
      </c>
      <c r="B3415" s="454" t="s">
        <v>19630</v>
      </c>
      <c r="C3415" s="454" t="s">
        <v>7068</v>
      </c>
      <c r="D3415" s="470"/>
      <c r="E3415" s="11"/>
    </row>
    <row r="3416" spans="1:5" x14ac:dyDescent="0.25">
      <c r="A3416" s="454" t="s">
        <v>19631</v>
      </c>
      <c r="B3416" s="454" t="s">
        <v>19632</v>
      </c>
      <c r="C3416" s="454" t="s">
        <v>7068</v>
      </c>
      <c r="D3416" s="470"/>
      <c r="E3416" s="11"/>
    </row>
    <row r="3417" spans="1:5" x14ac:dyDescent="0.25">
      <c r="A3417" s="454" t="s">
        <v>19633</v>
      </c>
      <c r="B3417" s="454" t="s">
        <v>19634</v>
      </c>
      <c r="C3417" s="454" t="s">
        <v>7068</v>
      </c>
      <c r="D3417" s="470"/>
      <c r="E3417" s="11"/>
    </row>
    <row r="3418" spans="1:5" x14ac:dyDescent="0.25">
      <c r="A3418" s="454" t="s">
        <v>19635</v>
      </c>
      <c r="B3418" s="454" t="s">
        <v>19636</v>
      </c>
      <c r="C3418" s="454" t="s">
        <v>7068</v>
      </c>
      <c r="D3418" s="470"/>
      <c r="E3418" s="11"/>
    </row>
    <row r="3419" spans="1:5" x14ac:dyDescent="0.25">
      <c r="A3419" s="454" t="s">
        <v>19637</v>
      </c>
      <c r="B3419" s="454" t="s">
        <v>19638</v>
      </c>
      <c r="C3419" s="454" t="s">
        <v>7068</v>
      </c>
      <c r="D3419" s="470"/>
      <c r="E3419" s="11"/>
    </row>
    <row r="3420" spans="1:5" x14ac:dyDescent="0.25">
      <c r="A3420" s="454" t="s">
        <v>19639</v>
      </c>
      <c r="B3420" s="454" t="s">
        <v>19640</v>
      </c>
      <c r="C3420" s="454" t="s">
        <v>7068</v>
      </c>
      <c r="D3420" s="470"/>
      <c r="E3420" s="11"/>
    </row>
    <row r="3421" spans="1:5" x14ac:dyDescent="0.25">
      <c r="A3421" s="454" t="s">
        <v>19641</v>
      </c>
      <c r="B3421" s="454" t="s">
        <v>19642</v>
      </c>
      <c r="C3421" s="454" t="s">
        <v>7068</v>
      </c>
      <c r="D3421" s="470"/>
      <c r="E3421" s="11"/>
    </row>
    <row r="3422" spans="1:5" x14ac:dyDescent="0.25">
      <c r="A3422" s="454" t="s">
        <v>19643</v>
      </c>
      <c r="B3422" s="454" t="s">
        <v>19644</v>
      </c>
      <c r="C3422" s="454" t="s">
        <v>7068</v>
      </c>
      <c r="D3422" s="470"/>
      <c r="E3422" s="11"/>
    </row>
    <row r="3423" spans="1:5" x14ac:dyDescent="0.25">
      <c r="A3423" s="454" t="s">
        <v>19645</v>
      </c>
      <c r="B3423" s="454" t="s">
        <v>19646</v>
      </c>
      <c r="C3423" s="454" t="s">
        <v>7068</v>
      </c>
      <c r="D3423" s="470"/>
      <c r="E3423" s="11"/>
    </row>
    <row r="3424" spans="1:5" x14ac:dyDescent="0.25">
      <c r="A3424" s="454" t="s">
        <v>19647</v>
      </c>
      <c r="B3424" s="454" t="s">
        <v>19648</v>
      </c>
      <c r="C3424" s="454" t="s">
        <v>7068</v>
      </c>
      <c r="D3424" s="470"/>
      <c r="E3424" s="11"/>
    </row>
    <row r="3425" spans="1:5" x14ac:dyDescent="0.25">
      <c r="A3425" s="454" t="s">
        <v>19649</v>
      </c>
      <c r="B3425" s="454" t="s">
        <v>19650</v>
      </c>
      <c r="C3425" s="454" t="s">
        <v>7068</v>
      </c>
      <c r="D3425" s="470"/>
      <c r="E3425" s="11"/>
    </row>
    <row r="3426" spans="1:5" x14ac:dyDescent="0.25">
      <c r="A3426" s="454" t="s">
        <v>19651</v>
      </c>
      <c r="B3426" s="454" t="s">
        <v>19652</v>
      </c>
      <c r="C3426" s="454" t="s">
        <v>7068</v>
      </c>
      <c r="D3426" s="470"/>
      <c r="E3426" s="11"/>
    </row>
    <row r="3427" spans="1:5" x14ac:dyDescent="0.25">
      <c r="A3427" s="454" t="s">
        <v>19653</v>
      </c>
      <c r="B3427" s="454" t="s">
        <v>19654</v>
      </c>
      <c r="C3427" s="454" t="s">
        <v>7068</v>
      </c>
      <c r="D3427" s="470"/>
      <c r="E3427" s="11"/>
    </row>
    <row r="3428" spans="1:5" x14ac:dyDescent="0.25">
      <c r="A3428" s="454" t="s">
        <v>19655</v>
      </c>
      <c r="B3428" s="454" t="s">
        <v>19656</v>
      </c>
      <c r="C3428" s="454" t="s">
        <v>7068</v>
      </c>
      <c r="D3428" s="470"/>
      <c r="E3428" s="11"/>
    </row>
    <row r="3429" spans="1:5" x14ac:dyDescent="0.25">
      <c r="A3429" s="454" t="s">
        <v>19657</v>
      </c>
      <c r="B3429" s="454" t="s">
        <v>19658</v>
      </c>
      <c r="C3429" s="454" t="s">
        <v>7068</v>
      </c>
      <c r="D3429" s="470"/>
      <c r="E3429" s="11"/>
    </row>
    <row r="3430" spans="1:5" x14ac:dyDescent="0.25">
      <c r="A3430" s="454" t="s">
        <v>19659</v>
      </c>
      <c r="B3430" s="454" t="s">
        <v>19660</v>
      </c>
      <c r="C3430" s="454" t="s">
        <v>7068</v>
      </c>
      <c r="D3430" s="470"/>
      <c r="E3430" s="11"/>
    </row>
    <row r="3431" spans="1:5" x14ac:dyDescent="0.25">
      <c r="A3431" s="454" t="s">
        <v>19661</v>
      </c>
      <c r="B3431" s="454" t="s">
        <v>19662</v>
      </c>
      <c r="C3431" s="454" t="s">
        <v>7068</v>
      </c>
      <c r="D3431" s="470"/>
      <c r="E3431" s="11"/>
    </row>
    <row r="3432" spans="1:5" x14ac:dyDescent="0.25">
      <c r="A3432" s="454" t="s">
        <v>19663</v>
      </c>
      <c r="B3432" s="454" t="s">
        <v>19664</v>
      </c>
      <c r="C3432" s="454" t="s">
        <v>7068</v>
      </c>
      <c r="D3432" s="470"/>
      <c r="E3432" s="11"/>
    </row>
    <row r="3433" spans="1:5" x14ac:dyDescent="0.25">
      <c r="A3433" s="454" t="s">
        <v>19665</v>
      </c>
      <c r="B3433" s="454" t="s">
        <v>19666</v>
      </c>
      <c r="C3433" s="454" t="s">
        <v>7068</v>
      </c>
      <c r="D3433" s="470"/>
      <c r="E3433" s="11"/>
    </row>
    <row r="3434" spans="1:5" x14ac:dyDescent="0.25">
      <c r="A3434" s="454" t="s">
        <v>19667</v>
      </c>
      <c r="B3434" s="454" t="s">
        <v>19668</v>
      </c>
      <c r="C3434" s="454" t="s">
        <v>7068</v>
      </c>
      <c r="D3434" s="470"/>
      <c r="E3434" s="11"/>
    </row>
    <row r="3435" spans="1:5" x14ac:dyDescent="0.25">
      <c r="A3435" s="454" t="s">
        <v>19669</v>
      </c>
      <c r="B3435" s="454" t="s">
        <v>19670</v>
      </c>
      <c r="C3435" s="454" t="s">
        <v>7068</v>
      </c>
      <c r="D3435" s="470"/>
      <c r="E3435" s="11"/>
    </row>
    <row r="3436" spans="1:5" x14ac:dyDescent="0.25">
      <c r="A3436" s="454" t="s">
        <v>19671</v>
      </c>
      <c r="B3436" s="454" t="s">
        <v>19672</v>
      </c>
      <c r="C3436" s="454" t="s">
        <v>7068</v>
      </c>
      <c r="D3436" s="470"/>
      <c r="E3436" s="11"/>
    </row>
    <row r="3437" spans="1:5" x14ac:dyDescent="0.25">
      <c r="A3437" s="454" t="s">
        <v>19673</v>
      </c>
      <c r="B3437" s="454" t="s">
        <v>19674</v>
      </c>
      <c r="C3437" s="454" t="s">
        <v>7068</v>
      </c>
      <c r="D3437" s="470"/>
      <c r="E3437" s="11"/>
    </row>
    <row r="3438" spans="1:5" x14ac:dyDescent="0.25">
      <c r="A3438" s="454" t="s">
        <v>19675</v>
      </c>
      <c r="B3438" s="454" t="s">
        <v>19676</v>
      </c>
      <c r="C3438" s="454" t="s">
        <v>7068</v>
      </c>
      <c r="D3438" s="470"/>
      <c r="E3438" s="11"/>
    </row>
    <row r="3439" spans="1:5" x14ac:dyDescent="0.25">
      <c r="A3439" s="454" t="s">
        <v>19677</v>
      </c>
      <c r="B3439" s="454" t="s">
        <v>19678</v>
      </c>
      <c r="C3439" s="454" t="s">
        <v>7068</v>
      </c>
      <c r="D3439" s="470"/>
      <c r="E3439" s="11"/>
    </row>
    <row r="3440" spans="1:5" x14ac:dyDescent="0.25">
      <c r="A3440" s="454" t="s">
        <v>19679</v>
      </c>
      <c r="B3440" s="454" t="s">
        <v>19680</v>
      </c>
      <c r="C3440" s="454" t="s">
        <v>7068</v>
      </c>
      <c r="D3440" s="470"/>
      <c r="E3440" s="11"/>
    </row>
    <row r="3441" spans="1:5" x14ac:dyDescent="0.25">
      <c r="A3441" s="454" t="s">
        <v>19681</v>
      </c>
      <c r="B3441" s="454" t="s">
        <v>19682</v>
      </c>
      <c r="C3441" s="454" t="s">
        <v>7068</v>
      </c>
      <c r="D3441" s="470"/>
      <c r="E3441" s="11"/>
    </row>
    <row r="3442" spans="1:5" x14ac:dyDescent="0.25">
      <c r="A3442" s="454" t="s">
        <v>19683</v>
      </c>
      <c r="B3442" s="454" t="s">
        <v>19684</v>
      </c>
      <c r="C3442" s="454" t="s">
        <v>7068</v>
      </c>
      <c r="D3442" s="470"/>
      <c r="E3442" s="11"/>
    </row>
    <row r="3443" spans="1:5" x14ac:dyDescent="0.25">
      <c r="A3443" s="454" t="s">
        <v>19685</v>
      </c>
      <c r="B3443" s="454" t="s">
        <v>19686</v>
      </c>
      <c r="C3443" s="454" t="s">
        <v>7068</v>
      </c>
      <c r="D3443" s="470"/>
      <c r="E3443" s="11"/>
    </row>
    <row r="3444" spans="1:5" x14ac:dyDescent="0.25">
      <c r="A3444" s="454" t="s">
        <v>19687</v>
      </c>
      <c r="B3444" s="454" t="s">
        <v>19688</v>
      </c>
      <c r="C3444" s="454" t="s">
        <v>7068</v>
      </c>
      <c r="D3444" s="470"/>
      <c r="E3444" s="11"/>
    </row>
    <row r="3445" spans="1:5" x14ac:dyDescent="0.25">
      <c r="A3445" s="454" t="s">
        <v>19689</v>
      </c>
      <c r="B3445" s="454" t="s">
        <v>19690</v>
      </c>
      <c r="C3445" s="454" t="s">
        <v>7068</v>
      </c>
      <c r="D3445" s="470"/>
      <c r="E3445" s="11"/>
    </row>
    <row r="3446" spans="1:5" x14ac:dyDescent="0.25">
      <c r="A3446" s="454" t="s">
        <v>19691</v>
      </c>
      <c r="B3446" s="454" t="s">
        <v>19692</v>
      </c>
      <c r="C3446" s="454" t="s">
        <v>7068</v>
      </c>
      <c r="D3446" s="470"/>
      <c r="E3446" s="11"/>
    </row>
    <row r="3447" spans="1:5" x14ac:dyDescent="0.25">
      <c r="A3447" s="454" t="s">
        <v>19693</v>
      </c>
      <c r="B3447" s="454" t="s">
        <v>19694</v>
      </c>
      <c r="C3447" s="454" t="s">
        <v>7068</v>
      </c>
      <c r="D3447" s="470"/>
      <c r="E3447" s="11"/>
    </row>
    <row r="3448" spans="1:5" x14ac:dyDescent="0.25">
      <c r="A3448" s="454" t="s">
        <v>19695</v>
      </c>
      <c r="B3448" s="454" t="s">
        <v>19696</v>
      </c>
      <c r="C3448" s="454" t="s">
        <v>7068</v>
      </c>
      <c r="D3448" s="470"/>
      <c r="E3448" s="11"/>
    </row>
    <row r="3449" spans="1:5" x14ac:dyDescent="0.25">
      <c r="A3449" s="454" t="s">
        <v>19697</v>
      </c>
      <c r="B3449" s="454" t="s">
        <v>19698</v>
      </c>
      <c r="C3449" s="454" t="s">
        <v>7068</v>
      </c>
      <c r="D3449" s="470"/>
      <c r="E3449" s="11"/>
    </row>
    <row r="3450" spans="1:5" x14ac:dyDescent="0.25">
      <c r="A3450" s="454" t="s">
        <v>19699</v>
      </c>
      <c r="B3450" s="454" t="s">
        <v>19700</v>
      </c>
      <c r="C3450" s="454" t="s">
        <v>7068</v>
      </c>
      <c r="D3450" s="470"/>
      <c r="E3450" s="11"/>
    </row>
    <row r="3451" spans="1:5" x14ac:dyDescent="0.25">
      <c r="A3451" s="454" t="s">
        <v>19701</v>
      </c>
      <c r="B3451" s="454" t="s">
        <v>19702</v>
      </c>
      <c r="C3451" s="454" t="s">
        <v>7068</v>
      </c>
      <c r="D3451" s="470"/>
      <c r="E3451" s="11"/>
    </row>
    <row r="3452" spans="1:5" x14ac:dyDescent="0.25">
      <c r="A3452" s="454" t="s">
        <v>19703</v>
      </c>
      <c r="B3452" s="454" t="s">
        <v>19704</v>
      </c>
      <c r="C3452" s="454" t="s">
        <v>7068</v>
      </c>
      <c r="D3452" s="470"/>
      <c r="E3452" s="11"/>
    </row>
    <row r="3453" spans="1:5" x14ac:dyDescent="0.25">
      <c r="A3453" s="454" t="s">
        <v>19705</v>
      </c>
      <c r="B3453" s="454" t="s">
        <v>19706</v>
      </c>
      <c r="C3453" s="454" t="s">
        <v>7068</v>
      </c>
      <c r="D3453" s="470"/>
      <c r="E3453" s="11"/>
    </row>
    <row r="3454" spans="1:5" x14ac:dyDescent="0.25">
      <c r="A3454" s="454" t="s">
        <v>19707</v>
      </c>
      <c r="B3454" s="454" t="s">
        <v>19708</v>
      </c>
      <c r="C3454" s="454" t="s">
        <v>7068</v>
      </c>
      <c r="D3454" s="470"/>
      <c r="E3454" s="11"/>
    </row>
    <row r="3455" spans="1:5" x14ac:dyDescent="0.25">
      <c r="A3455" s="454" t="s">
        <v>19709</v>
      </c>
      <c r="B3455" s="454" t="s">
        <v>19710</v>
      </c>
      <c r="C3455" s="454" t="s">
        <v>7068</v>
      </c>
      <c r="D3455" s="470"/>
      <c r="E3455" s="11"/>
    </row>
    <row r="3456" spans="1:5" x14ac:dyDescent="0.25">
      <c r="A3456" s="454" t="s">
        <v>19711</v>
      </c>
      <c r="B3456" s="454" t="s">
        <v>19712</v>
      </c>
      <c r="C3456" s="454" t="s">
        <v>7068</v>
      </c>
      <c r="D3456" s="470"/>
      <c r="E3456" s="11"/>
    </row>
    <row r="3457" spans="1:5" x14ac:dyDescent="0.25">
      <c r="A3457" s="454" t="s">
        <v>19713</v>
      </c>
      <c r="B3457" s="454" t="s">
        <v>19714</v>
      </c>
      <c r="C3457" s="454" t="s">
        <v>7068</v>
      </c>
      <c r="D3457" s="470"/>
      <c r="E3457" s="11"/>
    </row>
    <row r="3458" spans="1:5" x14ac:dyDescent="0.25">
      <c r="A3458" s="454" t="s">
        <v>19715</v>
      </c>
      <c r="B3458" s="454" t="s">
        <v>19716</v>
      </c>
      <c r="C3458" s="454" t="s">
        <v>7068</v>
      </c>
      <c r="D3458" s="470"/>
      <c r="E3458" s="11"/>
    </row>
    <row r="3459" spans="1:5" x14ac:dyDescent="0.25">
      <c r="A3459" s="454" t="s">
        <v>19717</v>
      </c>
      <c r="B3459" s="454" t="s">
        <v>19718</v>
      </c>
      <c r="C3459" s="454" t="s">
        <v>7068</v>
      </c>
      <c r="D3459" s="470"/>
      <c r="E3459" s="11"/>
    </row>
    <row r="3460" spans="1:5" x14ac:dyDescent="0.25">
      <c r="A3460" s="454" t="s">
        <v>19719</v>
      </c>
      <c r="B3460" s="454" t="s">
        <v>19720</v>
      </c>
      <c r="C3460" s="454" t="s">
        <v>7068</v>
      </c>
      <c r="D3460" s="470"/>
      <c r="E3460" s="11"/>
    </row>
    <row r="3461" spans="1:5" x14ac:dyDescent="0.25">
      <c r="A3461" s="454" t="s">
        <v>19721</v>
      </c>
      <c r="B3461" s="454" t="s">
        <v>19722</v>
      </c>
      <c r="C3461" s="454" t="s">
        <v>7068</v>
      </c>
      <c r="D3461" s="470"/>
      <c r="E3461" s="11"/>
    </row>
    <row r="3462" spans="1:5" x14ac:dyDescent="0.25">
      <c r="A3462" s="454" t="s">
        <v>19723</v>
      </c>
      <c r="B3462" s="454" t="s">
        <v>19724</v>
      </c>
      <c r="C3462" s="454" t="s">
        <v>7068</v>
      </c>
      <c r="D3462" s="470"/>
      <c r="E3462" s="11"/>
    </row>
    <row r="3463" spans="1:5" x14ac:dyDescent="0.25">
      <c r="A3463" s="454" t="s">
        <v>19725</v>
      </c>
      <c r="B3463" s="454" t="s">
        <v>19726</v>
      </c>
      <c r="C3463" s="454" t="s">
        <v>7068</v>
      </c>
      <c r="D3463" s="470"/>
      <c r="E3463" s="11"/>
    </row>
    <row r="3464" spans="1:5" x14ac:dyDescent="0.25">
      <c r="A3464" s="454" t="s">
        <v>19727</v>
      </c>
      <c r="B3464" s="454" t="s">
        <v>19728</v>
      </c>
      <c r="C3464" s="454" t="s">
        <v>7068</v>
      </c>
      <c r="D3464" s="470"/>
      <c r="E3464" s="11"/>
    </row>
    <row r="3465" spans="1:5" x14ac:dyDescent="0.25">
      <c r="A3465" s="454" t="s">
        <v>19729</v>
      </c>
      <c r="B3465" s="454" t="s">
        <v>19730</v>
      </c>
      <c r="C3465" s="454" t="s">
        <v>7068</v>
      </c>
      <c r="D3465" s="470"/>
      <c r="E3465" s="11"/>
    </row>
    <row r="3466" spans="1:5" x14ac:dyDescent="0.25">
      <c r="A3466" s="454" t="s">
        <v>19731</v>
      </c>
      <c r="B3466" s="454" t="s">
        <v>19732</v>
      </c>
      <c r="C3466" s="454" t="s">
        <v>7068</v>
      </c>
      <c r="D3466" s="470"/>
      <c r="E3466" s="11"/>
    </row>
    <row r="3467" spans="1:5" x14ac:dyDescent="0.25">
      <c r="A3467" s="454" t="s">
        <v>19733</v>
      </c>
      <c r="B3467" s="454" t="s">
        <v>19734</v>
      </c>
      <c r="C3467" s="454" t="s">
        <v>7068</v>
      </c>
      <c r="D3467" s="470"/>
      <c r="E3467" s="11"/>
    </row>
    <row r="3468" spans="1:5" x14ac:dyDescent="0.25">
      <c r="A3468" s="454" t="s">
        <v>19735</v>
      </c>
      <c r="B3468" s="454" t="s">
        <v>19736</v>
      </c>
      <c r="C3468" s="454" t="s">
        <v>7068</v>
      </c>
      <c r="D3468" s="470"/>
      <c r="E3468" s="11"/>
    </row>
    <row r="3469" spans="1:5" x14ac:dyDescent="0.25">
      <c r="A3469" s="454" t="s">
        <v>19737</v>
      </c>
      <c r="B3469" s="454" t="s">
        <v>19738</v>
      </c>
      <c r="C3469" s="454" t="s">
        <v>7068</v>
      </c>
      <c r="D3469" s="470"/>
      <c r="E3469" s="11"/>
    </row>
    <row r="3470" spans="1:5" x14ac:dyDescent="0.25">
      <c r="A3470" s="454" t="s">
        <v>19739</v>
      </c>
      <c r="B3470" s="454" t="s">
        <v>19740</v>
      </c>
      <c r="C3470" s="454" t="s">
        <v>7068</v>
      </c>
      <c r="D3470" s="470"/>
      <c r="E3470" s="11"/>
    </row>
    <row r="3471" spans="1:5" x14ac:dyDescent="0.25">
      <c r="A3471" s="454" t="s">
        <v>19741</v>
      </c>
      <c r="B3471" s="454" t="s">
        <v>19742</v>
      </c>
      <c r="C3471" s="454" t="s">
        <v>7068</v>
      </c>
      <c r="D3471" s="470"/>
      <c r="E3471" s="11"/>
    </row>
    <row r="3472" spans="1:5" x14ac:dyDescent="0.25">
      <c r="A3472" s="454" t="s">
        <v>19743</v>
      </c>
      <c r="B3472" s="454" t="s">
        <v>19744</v>
      </c>
      <c r="C3472" s="454" t="s">
        <v>7068</v>
      </c>
      <c r="D3472" s="470"/>
      <c r="E3472" s="11"/>
    </row>
    <row r="3473" spans="1:5" x14ac:dyDescent="0.25">
      <c r="A3473" s="454" t="s">
        <v>19745</v>
      </c>
      <c r="B3473" s="454" t="s">
        <v>19746</v>
      </c>
      <c r="C3473" s="454" t="s">
        <v>7068</v>
      </c>
      <c r="D3473" s="470"/>
      <c r="E3473" s="11"/>
    </row>
    <row r="3474" spans="1:5" x14ac:dyDescent="0.25">
      <c r="A3474" s="454" t="s">
        <v>19747</v>
      </c>
      <c r="B3474" s="454" t="s">
        <v>19748</v>
      </c>
      <c r="C3474" s="454" t="s">
        <v>7068</v>
      </c>
      <c r="D3474" s="470"/>
      <c r="E3474" s="11"/>
    </row>
    <row r="3475" spans="1:5" x14ac:dyDescent="0.25">
      <c r="A3475" s="454" t="s">
        <v>19749</v>
      </c>
      <c r="B3475" s="454" t="s">
        <v>19750</v>
      </c>
      <c r="C3475" s="454" t="s">
        <v>7068</v>
      </c>
      <c r="D3475" s="470"/>
      <c r="E3475" s="11"/>
    </row>
    <row r="3476" spans="1:5" x14ac:dyDescent="0.25">
      <c r="A3476" s="454" t="s">
        <v>19751</v>
      </c>
      <c r="B3476" s="454" t="s">
        <v>19752</v>
      </c>
      <c r="C3476" s="454" t="s">
        <v>7068</v>
      </c>
      <c r="D3476" s="470"/>
      <c r="E3476" s="11"/>
    </row>
    <row r="3477" spans="1:5" x14ac:dyDescent="0.25">
      <c r="A3477" s="454" t="s">
        <v>19753</v>
      </c>
      <c r="B3477" s="454" t="s">
        <v>19754</v>
      </c>
      <c r="C3477" s="454" t="s">
        <v>7068</v>
      </c>
      <c r="D3477" s="470"/>
      <c r="E3477" s="11"/>
    </row>
    <row r="3478" spans="1:5" x14ac:dyDescent="0.25">
      <c r="A3478" s="454" t="s">
        <v>19755</v>
      </c>
      <c r="B3478" s="454" t="s">
        <v>19756</v>
      </c>
      <c r="C3478" s="454" t="s">
        <v>7068</v>
      </c>
      <c r="D3478" s="470"/>
      <c r="E3478" s="11"/>
    </row>
    <row r="3479" spans="1:5" x14ac:dyDescent="0.25">
      <c r="A3479" s="454" t="s">
        <v>19757</v>
      </c>
      <c r="B3479" s="454" t="s">
        <v>19758</v>
      </c>
      <c r="C3479" s="454" t="s">
        <v>7068</v>
      </c>
      <c r="D3479" s="470"/>
      <c r="E3479" s="11"/>
    </row>
    <row r="3480" spans="1:5" x14ac:dyDescent="0.25">
      <c r="A3480" s="454" t="s">
        <v>19759</v>
      </c>
      <c r="B3480" s="454" t="s">
        <v>19760</v>
      </c>
      <c r="C3480" s="454" t="s">
        <v>7068</v>
      </c>
      <c r="D3480" s="470"/>
      <c r="E3480" s="11"/>
    </row>
    <row r="3481" spans="1:5" x14ac:dyDescent="0.25">
      <c r="A3481" s="454" t="s">
        <v>19761</v>
      </c>
      <c r="B3481" s="454" t="s">
        <v>19762</v>
      </c>
      <c r="C3481" s="454" t="s">
        <v>7068</v>
      </c>
      <c r="D3481" s="470"/>
      <c r="E3481" s="11"/>
    </row>
    <row r="3482" spans="1:5" x14ac:dyDescent="0.25">
      <c r="A3482" s="454" t="s">
        <v>19763</v>
      </c>
      <c r="B3482" s="454" t="s">
        <v>19764</v>
      </c>
      <c r="C3482" s="454" t="s">
        <v>7068</v>
      </c>
      <c r="D3482" s="470"/>
      <c r="E3482" s="11"/>
    </row>
    <row r="3483" spans="1:5" x14ac:dyDescent="0.25">
      <c r="A3483" s="454" t="s">
        <v>19765</v>
      </c>
      <c r="B3483" s="454" t="s">
        <v>19766</v>
      </c>
      <c r="C3483" s="454" t="s">
        <v>7068</v>
      </c>
      <c r="D3483" s="470"/>
      <c r="E3483" s="11"/>
    </row>
    <row r="3484" spans="1:5" x14ac:dyDescent="0.25">
      <c r="A3484" s="454" t="s">
        <v>19767</v>
      </c>
      <c r="B3484" s="454" t="s">
        <v>19768</v>
      </c>
      <c r="C3484" s="454" t="s">
        <v>7068</v>
      </c>
      <c r="D3484" s="470"/>
      <c r="E3484" s="11"/>
    </row>
    <row r="3485" spans="1:5" x14ac:dyDescent="0.25">
      <c r="A3485" s="454" t="s">
        <v>19769</v>
      </c>
      <c r="B3485" s="454" t="s">
        <v>19770</v>
      </c>
      <c r="C3485" s="454" t="s">
        <v>7068</v>
      </c>
      <c r="D3485" s="470"/>
      <c r="E3485" s="11"/>
    </row>
    <row r="3486" spans="1:5" x14ac:dyDescent="0.25">
      <c r="A3486" s="454" t="s">
        <v>19771</v>
      </c>
      <c r="B3486" s="454" t="s">
        <v>19772</v>
      </c>
      <c r="C3486" s="454" t="s">
        <v>7068</v>
      </c>
      <c r="D3486" s="470"/>
      <c r="E3486" s="11"/>
    </row>
    <row r="3487" spans="1:5" x14ac:dyDescent="0.25">
      <c r="A3487" s="454" t="s">
        <v>19773</v>
      </c>
      <c r="B3487" s="454" t="s">
        <v>19774</v>
      </c>
      <c r="C3487" s="454" t="s">
        <v>7068</v>
      </c>
      <c r="D3487" s="470"/>
      <c r="E3487" s="11"/>
    </row>
    <row r="3488" spans="1:5" x14ac:dyDescent="0.25">
      <c r="A3488" s="454" t="s">
        <v>19775</v>
      </c>
      <c r="B3488" s="454" t="s">
        <v>19776</v>
      </c>
      <c r="C3488" s="454" t="s">
        <v>7068</v>
      </c>
      <c r="D3488" s="470"/>
      <c r="E3488" s="11"/>
    </row>
    <row r="3489" spans="1:5" x14ac:dyDescent="0.25">
      <c r="A3489" s="454" t="s">
        <v>19777</v>
      </c>
      <c r="B3489" s="454" t="s">
        <v>19778</v>
      </c>
      <c r="C3489" s="454" t="s">
        <v>7068</v>
      </c>
      <c r="D3489" s="470"/>
      <c r="E3489" s="11"/>
    </row>
    <row r="3490" spans="1:5" x14ac:dyDescent="0.25">
      <c r="A3490" s="454" t="s">
        <v>19779</v>
      </c>
      <c r="B3490" s="454" t="s">
        <v>19780</v>
      </c>
      <c r="C3490" s="454" t="s">
        <v>7068</v>
      </c>
      <c r="D3490" s="470"/>
      <c r="E3490" s="11"/>
    </row>
    <row r="3491" spans="1:5" x14ac:dyDescent="0.25">
      <c r="A3491" s="454" t="s">
        <v>19781</v>
      </c>
      <c r="B3491" s="454" t="s">
        <v>19782</v>
      </c>
      <c r="C3491" s="454" t="s">
        <v>7068</v>
      </c>
      <c r="D3491" s="470"/>
      <c r="E3491" s="11"/>
    </row>
    <row r="3492" spans="1:5" x14ac:dyDescent="0.25">
      <c r="A3492" s="454" t="s">
        <v>19783</v>
      </c>
      <c r="B3492" s="454" t="s">
        <v>19784</v>
      </c>
      <c r="C3492" s="454" t="s">
        <v>7068</v>
      </c>
      <c r="D3492" s="470"/>
      <c r="E3492" s="11"/>
    </row>
    <row r="3493" spans="1:5" x14ac:dyDescent="0.25">
      <c r="A3493" s="454" t="s">
        <v>19785</v>
      </c>
      <c r="B3493" s="454" t="s">
        <v>19786</v>
      </c>
      <c r="C3493" s="454" t="s">
        <v>7068</v>
      </c>
      <c r="D3493" s="470"/>
      <c r="E3493" s="11"/>
    </row>
    <row r="3494" spans="1:5" x14ac:dyDescent="0.25">
      <c r="A3494" s="454" t="s">
        <v>19787</v>
      </c>
      <c r="B3494" s="454" t="s">
        <v>19788</v>
      </c>
      <c r="C3494" s="454" t="s">
        <v>7068</v>
      </c>
      <c r="D3494" s="470"/>
      <c r="E3494" s="11"/>
    </row>
    <row r="3495" spans="1:5" x14ac:dyDescent="0.25">
      <c r="A3495" s="454" t="s">
        <v>19789</v>
      </c>
      <c r="B3495" s="454" t="s">
        <v>19790</v>
      </c>
      <c r="C3495" s="454" t="s">
        <v>7068</v>
      </c>
      <c r="D3495" s="470"/>
      <c r="E3495" s="11"/>
    </row>
    <row r="3496" spans="1:5" x14ac:dyDescent="0.25">
      <c r="A3496" s="454" t="s">
        <v>19791</v>
      </c>
      <c r="B3496" s="454" t="s">
        <v>19792</v>
      </c>
      <c r="C3496" s="454" t="s">
        <v>7068</v>
      </c>
      <c r="D3496" s="470"/>
      <c r="E3496" s="11"/>
    </row>
    <row r="3497" spans="1:5" x14ac:dyDescent="0.25">
      <c r="A3497" s="454" t="s">
        <v>19793</v>
      </c>
      <c r="B3497" s="454" t="s">
        <v>19794</v>
      </c>
      <c r="C3497" s="454" t="s">
        <v>7068</v>
      </c>
      <c r="D3497" s="470"/>
      <c r="E3497" s="11"/>
    </row>
    <row r="3498" spans="1:5" x14ac:dyDescent="0.25">
      <c r="A3498" s="454" t="s">
        <v>19795</v>
      </c>
      <c r="B3498" s="454" t="s">
        <v>19796</v>
      </c>
      <c r="C3498" s="454" t="s">
        <v>7068</v>
      </c>
      <c r="D3498" s="470"/>
      <c r="E3498" s="11"/>
    </row>
    <row r="3499" spans="1:5" x14ac:dyDescent="0.25">
      <c r="A3499" s="454" t="s">
        <v>19797</v>
      </c>
      <c r="B3499" s="454" t="s">
        <v>19798</v>
      </c>
      <c r="C3499" s="454" t="s">
        <v>7068</v>
      </c>
      <c r="D3499" s="470"/>
      <c r="E3499" s="11"/>
    </row>
    <row r="3500" spans="1:5" x14ac:dyDescent="0.25">
      <c r="A3500" s="454" t="s">
        <v>19799</v>
      </c>
      <c r="B3500" s="454" t="s">
        <v>19800</v>
      </c>
      <c r="C3500" s="454" t="s">
        <v>7068</v>
      </c>
      <c r="D3500" s="470"/>
      <c r="E3500" s="11"/>
    </row>
    <row r="3501" spans="1:5" x14ac:dyDescent="0.25">
      <c r="A3501" s="454" t="s">
        <v>19801</v>
      </c>
      <c r="B3501" s="454" t="s">
        <v>19802</v>
      </c>
      <c r="C3501" s="454" t="s">
        <v>7068</v>
      </c>
      <c r="D3501" s="470"/>
      <c r="E3501" s="11"/>
    </row>
    <row r="3502" spans="1:5" x14ac:dyDescent="0.25">
      <c r="A3502" s="454" t="s">
        <v>19803</v>
      </c>
      <c r="B3502" s="454" t="s">
        <v>19804</v>
      </c>
      <c r="C3502" s="454" t="s">
        <v>7068</v>
      </c>
      <c r="D3502" s="470"/>
      <c r="E3502" s="11"/>
    </row>
    <row r="3503" spans="1:5" x14ac:dyDescent="0.25">
      <c r="A3503" s="454" t="s">
        <v>19805</v>
      </c>
      <c r="B3503" s="454" t="s">
        <v>19806</v>
      </c>
      <c r="C3503" s="454" t="s">
        <v>7068</v>
      </c>
      <c r="D3503" s="470"/>
      <c r="E3503" s="11"/>
    </row>
    <row r="3504" spans="1:5" x14ac:dyDescent="0.25">
      <c r="A3504" s="454" t="s">
        <v>19807</v>
      </c>
      <c r="B3504" s="454" t="s">
        <v>19808</v>
      </c>
      <c r="C3504" s="454" t="s">
        <v>7068</v>
      </c>
      <c r="D3504" s="470"/>
      <c r="E3504" s="11"/>
    </row>
    <row r="3505" spans="1:5" x14ac:dyDescent="0.25">
      <c r="A3505" s="454" t="s">
        <v>19809</v>
      </c>
      <c r="B3505" s="454" t="s">
        <v>19810</v>
      </c>
      <c r="C3505" s="454" t="s">
        <v>7068</v>
      </c>
      <c r="D3505" s="470"/>
      <c r="E3505" s="11"/>
    </row>
    <row r="3506" spans="1:5" x14ac:dyDescent="0.25">
      <c r="A3506" s="454" t="s">
        <v>19811</v>
      </c>
      <c r="B3506" s="454" t="s">
        <v>19812</v>
      </c>
      <c r="C3506" s="454" t="s">
        <v>7068</v>
      </c>
      <c r="D3506" s="470"/>
      <c r="E3506" s="11"/>
    </row>
    <row r="3507" spans="1:5" x14ac:dyDescent="0.25">
      <c r="A3507" s="454" t="s">
        <v>19813</v>
      </c>
      <c r="B3507" s="454" t="s">
        <v>19814</v>
      </c>
      <c r="C3507" s="454" t="s">
        <v>7068</v>
      </c>
      <c r="D3507" s="470"/>
      <c r="E3507" s="11"/>
    </row>
    <row r="3508" spans="1:5" x14ac:dyDescent="0.25">
      <c r="A3508" s="454" t="s">
        <v>19815</v>
      </c>
      <c r="B3508" s="454" t="s">
        <v>19816</v>
      </c>
      <c r="C3508" s="454" t="s">
        <v>7068</v>
      </c>
      <c r="D3508" s="470"/>
      <c r="E3508" s="11"/>
    </row>
    <row r="3509" spans="1:5" x14ac:dyDescent="0.25">
      <c r="A3509" s="454" t="s">
        <v>19817</v>
      </c>
      <c r="B3509" s="454" t="s">
        <v>19818</v>
      </c>
      <c r="C3509" s="454" t="s">
        <v>7068</v>
      </c>
      <c r="D3509" s="470"/>
      <c r="E3509" s="11"/>
    </row>
    <row r="3510" spans="1:5" x14ac:dyDescent="0.25">
      <c r="A3510" s="454" t="s">
        <v>19819</v>
      </c>
      <c r="B3510" s="454" t="s">
        <v>19820</v>
      </c>
      <c r="C3510" s="454" t="s">
        <v>7068</v>
      </c>
      <c r="D3510" s="470"/>
      <c r="E3510" s="11"/>
    </row>
    <row r="3511" spans="1:5" x14ac:dyDescent="0.25">
      <c r="A3511" s="454" t="s">
        <v>19821</v>
      </c>
      <c r="B3511" s="454" t="s">
        <v>19822</v>
      </c>
      <c r="C3511" s="454" t="s">
        <v>7068</v>
      </c>
      <c r="D3511" s="470"/>
      <c r="E3511" s="11"/>
    </row>
    <row r="3512" spans="1:5" x14ac:dyDescent="0.25">
      <c r="A3512" s="454" t="s">
        <v>19823</v>
      </c>
      <c r="B3512" s="454" t="s">
        <v>19824</v>
      </c>
      <c r="C3512" s="454" t="s">
        <v>7068</v>
      </c>
      <c r="D3512" s="470"/>
      <c r="E3512" s="11"/>
    </row>
    <row r="3513" spans="1:5" x14ac:dyDescent="0.25">
      <c r="A3513" s="454" t="s">
        <v>19825</v>
      </c>
      <c r="B3513" s="454" t="s">
        <v>19826</v>
      </c>
      <c r="C3513" s="454" t="s">
        <v>7068</v>
      </c>
      <c r="D3513" s="470"/>
      <c r="E3513" s="11"/>
    </row>
    <row r="3514" spans="1:5" x14ac:dyDescent="0.25">
      <c r="A3514" s="454" t="s">
        <v>19827</v>
      </c>
      <c r="B3514" s="454" t="s">
        <v>19828</v>
      </c>
      <c r="C3514" s="454" t="s">
        <v>7068</v>
      </c>
      <c r="D3514" s="470"/>
      <c r="E3514" s="11"/>
    </row>
    <row r="3515" spans="1:5" x14ac:dyDescent="0.25">
      <c r="A3515" s="454" t="s">
        <v>19829</v>
      </c>
      <c r="B3515" s="454" t="s">
        <v>19830</v>
      </c>
      <c r="C3515" s="454" t="s">
        <v>7068</v>
      </c>
      <c r="D3515" s="470"/>
      <c r="E3515" s="11"/>
    </row>
    <row r="3516" spans="1:5" x14ac:dyDescent="0.25">
      <c r="A3516" s="454" t="s">
        <v>19831</v>
      </c>
      <c r="B3516" s="454" t="s">
        <v>19832</v>
      </c>
      <c r="C3516" s="454" t="s">
        <v>7068</v>
      </c>
      <c r="D3516" s="470"/>
      <c r="E3516" s="11"/>
    </row>
    <row r="3517" spans="1:5" x14ac:dyDescent="0.25">
      <c r="A3517" s="454" t="s">
        <v>19833</v>
      </c>
      <c r="B3517" s="454" t="s">
        <v>19834</v>
      </c>
      <c r="C3517" s="454" t="s">
        <v>7068</v>
      </c>
      <c r="D3517" s="470"/>
      <c r="E3517" s="11"/>
    </row>
    <row r="3518" spans="1:5" x14ac:dyDescent="0.25">
      <c r="A3518" s="454" t="s">
        <v>19835</v>
      </c>
      <c r="B3518" s="454" t="s">
        <v>19836</v>
      </c>
      <c r="C3518" s="454" t="s">
        <v>7068</v>
      </c>
      <c r="D3518" s="470"/>
      <c r="E3518" s="11"/>
    </row>
    <row r="3519" spans="1:5" x14ac:dyDescent="0.25">
      <c r="A3519" s="454" t="s">
        <v>19837</v>
      </c>
      <c r="B3519" s="454" t="s">
        <v>19838</v>
      </c>
      <c r="C3519" s="454" t="s">
        <v>7068</v>
      </c>
      <c r="D3519" s="470"/>
      <c r="E3519" s="11"/>
    </row>
    <row r="3520" spans="1:5" x14ac:dyDescent="0.25">
      <c r="A3520" s="454" t="s">
        <v>19839</v>
      </c>
      <c r="B3520" s="454" t="s">
        <v>19840</v>
      </c>
      <c r="C3520" s="454" t="s">
        <v>7068</v>
      </c>
      <c r="D3520" s="470"/>
      <c r="E3520" s="11"/>
    </row>
    <row r="3521" spans="1:5" x14ac:dyDescent="0.25">
      <c r="A3521" s="454" t="s">
        <v>19841</v>
      </c>
      <c r="B3521" s="454" t="s">
        <v>19842</v>
      </c>
      <c r="C3521" s="454" t="s">
        <v>7068</v>
      </c>
      <c r="D3521" s="470"/>
      <c r="E3521" s="11"/>
    </row>
    <row r="3522" spans="1:5" x14ac:dyDescent="0.25">
      <c r="A3522" s="454" t="s">
        <v>19843</v>
      </c>
      <c r="B3522" s="454" t="s">
        <v>19844</v>
      </c>
      <c r="C3522" s="454" t="s">
        <v>7068</v>
      </c>
      <c r="D3522" s="470"/>
      <c r="E3522" s="11"/>
    </row>
    <row r="3523" spans="1:5" x14ac:dyDescent="0.25">
      <c r="A3523" s="454" t="s">
        <v>19845</v>
      </c>
      <c r="B3523" s="454" t="s">
        <v>19846</v>
      </c>
      <c r="C3523" s="454" t="s">
        <v>7068</v>
      </c>
      <c r="D3523" s="470"/>
      <c r="E3523" s="11"/>
    </row>
    <row r="3524" spans="1:5" x14ac:dyDescent="0.25">
      <c r="A3524" s="454" t="s">
        <v>19847</v>
      </c>
      <c r="B3524" s="454" t="s">
        <v>19848</v>
      </c>
      <c r="C3524" s="454" t="s">
        <v>7068</v>
      </c>
      <c r="D3524" s="470"/>
      <c r="E3524" s="11"/>
    </row>
    <row r="3525" spans="1:5" x14ac:dyDescent="0.25">
      <c r="A3525" s="454" t="s">
        <v>19849</v>
      </c>
      <c r="B3525" s="454" t="s">
        <v>19850</v>
      </c>
      <c r="C3525" s="454" t="s">
        <v>7068</v>
      </c>
      <c r="D3525" s="470"/>
      <c r="E3525" s="11"/>
    </row>
    <row r="3526" spans="1:5" x14ac:dyDescent="0.25">
      <c r="A3526" s="454" t="s">
        <v>19851</v>
      </c>
      <c r="B3526" s="454" t="s">
        <v>19852</v>
      </c>
      <c r="C3526" s="454" t="s">
        <v>7068</v>
      </c>
      <c r="D3526" s="470"/>
      <c r="E3526" s="11"/>
    </row>
    <row r="3527" spans="1:5" x14ac:dyDescent="0.25">
      <c r="A3527" s="454" t="s">
        <v>19853</v>
      </c>
      <c r="B3527" s="454" t="s">
        <v>19854</v>
      </c>
      <c r="C3527" s="454" t="s">
        <v>7068</v>
      </c>
      <c r="D3527" s="470"/>
      <c r="E3527" s="11"/>
    </row>
    <row r="3528" spans="1:5" x14ac:dyDescent="0.25">
      <c r="A3528" s="454" t="s">
        <v>19855</v>
      </c>
      <c r="B3528" s="454" t="s">
        <v>19856</v>
      </c>
      <c r="C3528" s="454" t="s">
        <v>7068</v>
      </c>
      <c r="D3528" s="470"/>
      <c r="E3528" s="11"/>
    </row>
    <row r="3529" spans="1:5" x14ac:dyDescent="0.25">
      <c r="A3529" s="454" t="s">
        <v>19857</v>
      </c>
      <c r="B3529" s="454" t="s">
        <v>19858</v>
      </c>
      <c r="C3529" s="454" t="s">
        <v>7068</v>
      </c>
      <c r="D3529" s="470"/>
      <c r="E3529" s="11"/>
    </row>
    <row r="3530" spans="1:5" x14ac:dyDescent="0.25">
      <c r="A3530" s="454" t="s">
        <v>19859</v>
      </c>
      <c r="B3530" s="454" t="s">
        <v>19860</v>
      </c>
      <c r="C3530" s="454" t="s">
        <v>7068</v>
      </c>
      <c r="D3530" s="470"/>
      <c r="E3530" s="11"/>
    </row>
    <row r="3531" spans="1:5" x14ac:dyDescent="0.25">
      <c r="A3531" s="454" t="s">
        <v>19861</v>
      </c>
      <c r="B3531" s="454" t="s">
        <v>19862</v>
      </c>
      <c r="C3531" s="454" t="s">
        <v>7068</v>
      </c>
      <c r="D3531" s="470"/>
      <c r="E3531" s="11"/>
    </row>
    <row r="3532" spans="1:5" x14ac:dyDescent="0.25">
      <c r="A3532" s="454" t="s">
        <v>19863</v>
      </c>
      <c r="B3532" s="454" t="s">
        <v>19864</v>
      </c>
      <c r="C3532" s="454" t="s">
        <v>7068</v>
      </c>
      <c r="D3532" s="470"/>
      <c r="E3532" s="11"/>
    </row>
    <row r="3533" spans="1:5" x14ac:dyDescent="0.25">
      <c r="A3533" s="454" t="s">
        <v>19865</v>
      </c>
      <c r="B3533" s="454" t="s">
        <v>19866</v>
      </c>
      <c r="C3533" s="454" t="s">
        <v>7068</v>
      </c>
      <c r="D3533" s="470"/>
      <c r="E3533" s="11"/>
    </row>
    <row r="3534" spans="1:5" x14ac:dyDescent="0.25">
      <c r="A3534" s="454" t="s">
        <v>19867</v>
      </c>
      <c r="B3534" s="454" t="s">
        <v>19868</v>
      </c>
      <c r="C3534" s="454" t="s">
        <v>7068</v>
      </c>
      <c r="D3534" s="470"/>
      <c r="E3534" s="11"/>
    </row>
    <row r="3535" spans="1:5" x14ac:dyDescent="0.25">
      <c r="A3535" s="454" t="s">
        <v>19869</v>
      </c>
      <c r="B3535" s="454" t="s">
        <v>19870</v>
      </c>
      <c r="C3535" s="454" t="s">
        <v>7068</v>
      </c>
      <c r="D3535" s="470"/>
      <c r="E3535" s="11"/>
    </row>
    <row r="3536" spans="1:5" x14ac:dyDescent="0.25">
      <c r="A3536" s="454" t="s">
        <v>19871</v>
      </c>
      <c r="B3536" s="454" t="s">
        <v>19872</v>
      </c>
      <c r="C3536" s="454" t="s">
        <v>7068</v>
      </c>
      <c r="D3536" s="470"/>
      <c r="E3536" s="11"/>
    </row>
    <row r="3537" spans="1:5" x14ac:dyDescent="0.25">
      <c r="A3537" s="454" t="s">
        <v>19873</v>
      </c>
      <c r="B3537" s="454" t="s">
        <v>19874</v>
      </c>
      <c r="C3537" s="454" t="s">
        <v>7068</v>
      </c>
      <c r="D3537" s="470"/>
      <c r="E3537" s="11"/>
    </row>
    <row r="3538" spans="1:5" x14ac:dyDescent="0.25">
      <c r="A3538" s="454" t="s">
        <v>19875</v>
      </c>
      <c r="B3538" s="454" t="s">
        <v>19876</v>
      </c>
      <c r="C3538" s="454" t="s">
        <v>7068</v>
      </c>
      <c r="D3538" s="470"/>
      <c r="E3538" s="11"/>
    </row>
    <row r="3539" spans="1:5" x14ac:dyDescent="0.25">
      <c r="A3539" s="454" t="s">
        <v>19877</v>
      </c>
      <c r="B3539" s="454" t="s">
        <v>19878</v>
      </c>
      <c r="C3539" s="454" t="s">
        <v>7068</v>
      </c>
      <c r="D3539" s="470"/>
      <c r="E3539" s="11"/>
    </row>
    <row r="3540" spans="1:5" x14ac:dyDescent="0.25">
      <c r="A3540" s="454" t="s">
        <v>19879</v>
      </c>
      <c r="B3540" s="454" t="s">
        <v>19880</v>
      </c>
      <c r="C3540" s="454" t="s">
        <v>7068</v>
      </c>
      <c r="D3540" s="470"/>
      <c r="E3540" s="11"/>
    </row>
    <row r="3541" spans="1:5" x14ac:dyDescent="0.25">
      <c r="A3541" s="454" t="s">
        <v>19881</v>
      </c>
      <c r="B3541" s="454" t="s">
        <v>19882</v>
      </c>
      <c r="C3541" s="454" t="s">
        <v>7068</v>
      </c>
      <c r="D3541" s="470"/>
      <c r="E3541" s="11"/>
    </row>
    <row r="3542" spans="1:5" x14ac:dyDescent="0.25">
      <c r="A3542" s="454" t="s">
        <v>19883</v>
      </c>
      <c r="B3542" s="454" t="s">
        <v>19884</v>
      </c>
      <c r="C3542" s="454" t="s">
        <v>7068</v>
      </c>
      <c r="D3542" s="470"/>
      <c r="E3542" s="11"/>
    </row>
    <row r="3543" spans="1:5" x14ac:dyDescent="0.25">
      <c r="A3543" s="454" t="s">
        <v>19885</v>
      </c>
      <c r="B3543" s="454" t="s">
        <v>19886</v>
      </c>
      <c r="C3543" s="454" t="s">
        <v>7068</v>
      </c>
      <c r="D3543" s="470"/>
      <c r="E3543" s="11"/>
    </row>
    <row r="3544" spans="1:5" x14ac:dyDescent="0.25">
      <c r="A3544" s="454" t="s">
        <v>19887</v>
      </c>
      <c r="B3544" s="454" t="s">
        <v>13317</v>
      </c>
      <c r="C3544" s="454" t="s">
        <v>7068</v>
      </c>
      <c r="D3544" s="470"/>
      <c r="E3544" s="11"/>
    </row>
    <row r="3545" spans="1:5" x14ac:dyDescent="0.25">
      <c r="A3545" s="454" t="s">
        <v>19888</v>
      </c>
      <c r="B3545" s="454" t="s">
        <v>19889</v>
      </c>
      <c r="C3545" s="454" t="s">
        <v>7068</v>
      </c>
      <c r="D3545" s="470"/>
      <c r="E3545" s="11"/>
    </row>
    <row r="3546" spans="1:5" x14ac:dyDescent="0.25">
      <c r="A3546" s="454" t="s">
        <v>19890</v>
      </c>
      <c r="B3546" s="454" t="s">
        <v>19891</v>
      </c>
      <c r="C3546" s="454" t="s">
        <v>7068</v>
      </c>
      <c r="D3546" s="470"/>
      <c r="E3546" s="11"/>
    </row>
    <row r="3547" spans="1:5" x14ac:dyDescent="0.25">
      <c r="A3547" s="454" t="s">
        <v>19892</v>
      </c>
      <c r="B3547" s="454" t="s">
        <v>19893</v>
      </c>
      <c r="C3547" s="454" t="s">
        <v>7068</v>
      </c>
      <c r="D3547" s="470"/>
      <c r="E3547" s="11"/>
    </row>
    <row r="3548" spans="1:5" x14ac:dyDescent="0.25">
      <c r="A3548" s="454" t="s">
        <v>19894</v>
      </c>
      <c r="B3548" s="454" t="s">
        <v>19895</v>
      </c>
      <c r="C3548" s="454" t="s">
        <v>7068</v>
      </c>
      <c r="D3548" s="470"/>
      <c r="E3548" s="11"/>
    </row>
    <row r="3549" spans="1:5" x14ac:dyDescent="0.25">
      <c r="A3549" s="454" t="s">
        <v>19896</v>
      </c>
      <c r="B3549" s="454" t="s">
        <v>19897</v>
      </c>
      <c r="C3549" s="454" t="s">
        <v>7068</v>
      </c>
      <c r="D3549" s="470"/>
      <c r="E3549" s="11"/>
    </row>
    <row r="3550" spans="1:5" x14ac:dyDescent="0.25">
      <c r="A3550" s="454" t="s">
        <v>19898</v>
      </c>
      <c r="B3550" s="454" t="s">
        <v>19899</v>
      </c>
      <c r="C3550" s="454" t="s">
        <v>7068</v>
      </c>
      <c r="D3550" s="470"/>
      <c r="E3550" s="11"/>
    </row>
    <row r="3551" spans="1:5" x14ac:dyDescent="0.25">
      <c r="A3551" s="454" t="s">
        <v>19900</v>
      </c>
      <c r="B3551" s="454" t="s">
        <v>19901</v>
      </c>
      <c r="C3551" s="454" t="s">
        <v>7068</v>
      </c>
      <c r="D3551" s="470"/>
      <c r="E3551" s="11"/>
    </row>
    <row r="3552" spans="1:5" x14ac:dyDescent="0.25">
      <c r="A3552" s="454" t="s">
        <v>19902</v>
      </c>
      <c r="B3552" s="454" t="s">
        <v>19903</v>
      </c>
      <c r="C3552" s="454" t="s">
        <v>7068</v>
      </c>
      <c r="D3552" s="470"/>
      <c r="E3552" s="11"/>
    </row>
    <row r="3553" spans="1:5" x14ac:dyDescent="0.25">
      <c r="A3553" s="454" t="s">
        <v>19904</v>
      </c>
      <c r="B3553" s="454" t="s">
        <v>19905</v>
      </c>
      <c r="C3553" s="454" t="s">
        <v>7068</v>
      </c>
      <c r="D3553" s="470"/>
      <c r="E3553" s="11"/>
    </row>
    <row r="3554" spans="1:5" x14ac:dyDescent="0.25">
      <c r="A3554" s="454" t="s">
        <v>19906</v>
      </c>
      <c r="B3554" s="454" t="s">
        <v>19907</v>
      </c>
      <c r="C3554" s="454" t="s">
        <v>7068</v>
      </c>
      <c r="D3554" s="470"/>
      <c r="E3554" s="11"/>
    </row>
    <row r="3555" spans="1:5" x14ac:dyDescent="0.25">
      <c r="A3555" s="454" t="s">
        <v>19908</v>
      </c>
      <c r="B3555" s="454" t="s">
        <v>19909</v>
      </c>
      <c r="C3555" s="454" t="s">
        <v>7068</v>
      </c>
      <c r="D3555" s="470"/>
      <c r="E3555" s="11"/>
    </row>
    <row r="3556" spans="1:5" x14ac:dyDescent="0.25">
      <c r="A3556" s="454" t="s">
        <v>19910</v>
      </c>
      <c r="B3556" s="454" t="s">
        <v>19911</v>
      </c>
      <c r="C3556" s="454" t="s">
        <v>7068</v>
      </c>
      <c r="D3556" s="470"/>
      <c r="E3556" s="11"/>
    </row>
    <row r="3557" spans="1:5" x14ac:dyDescent="0.25">
      <c r="A3557" s="454" t="s">
        <v>19912</v>
      </c>
      <c r="B3557" s="454" t="s">
        <v>19913</v>
      </c>
      <c r="C3557" s="454" t="s">
        <v>7068</v>
      </c>
      <c r="D3557" s="470"/>
      <c r="E3557" s="11"/>
    </row>
    <row r="3558" spans="1:5" x14ac:dyDescent="0.25">
      <c r="A3558" s="454" t="s">
        <v>19914</v>
      </c>
      <c r="B3558" s="454" t="s">
        <v>19915</v>
      </c>
      <c r="C3558" s="454" t="s">
        <v>7068</v>
      </c>
      <c r="D3558" s="470"/>
      <c r="E3558" s="11"/>
    </row>
    <row r="3559" spans="1:5" x14ac:dyDescent="0.25">
      <c r="A3559" s="454" t="s">
        <v>19916</v>
      </c>
      <c r="B3559" s="454" t="s">
        <v>19917</v>
      </c>
      <c r="C3559" s="454" t="s">
        <v>7068</v>
      </c>
      <c r="D3559" s="470"/>
      <c r="E3559" s="11"/>
    </row>
    <row r="3560" spans="1:5" x14ac:dyDescent="0.25">
      <c r="A3560" s="454" t="s">
        <v>19918</v>
      </c>
      <c r="B3560" s="454" t="s">
        <v>19919</v>
      </c>
      <c r="C3560" s="454" t="s">
        <v>7068</v>
      </c>
      <c r="D3560" s="470"/>
      <c r="E3560" s="11"/>
    </row>
    <row r="3561" spans="1:5" x14ac:dyDescent="0.25">
      <c r="A3561" s="454" t="s">
        <v>19920</v>
      </c>
      <c r="B3561" s="454" t="s">
        <v>19921</v>
      </c>
      <c r="C3561" s="454" t="s">
        <v>7068</v>
      </c>
      <c r="D3561" s="470"/>
      <c r="E3561" s="11"/>
    </row>
    <row r="3562" spans="1:5" x14ac:dyDescent="0.25">
      <c r="A3562" s="454" t="s">
        <v>19922</v>
      </c>
      <c r="B3562" s="454" t="s">
        <v>19923</v>
      </c>
      <c r="C3562" s="454" t="s">
        <v>7068</v>
      </c>
      <c r="D3562" s="470"/>
      <c r="E3562" s="11"/>
    </row>
    <row r="3563" spans="1:5" x14ac:dyDescent="0.25">
      <c r="A3563" s="454" t="s">
        <v>19924</v>
      </c>
      <c r="B3563" s="454" t="s">
        <v>19925</v>
      </c>
      <c r="C3563" s="454" t="s">
        <v>7068</v>
      </c>
      <c r="D3563" s="470"/>
      <c r="E3563" s="11"/>
    </row>
    <row r="3564" spans="1:5" x14ac:dyDescent="0.25">
      <c r="A3564" s="454" t="s">
        <v>19926</v>
      </c>
      <c r="B3564" s="454" t="s">
        <v>19927</v>
      </c>
      <c r="C3564" s="454" t="s">
        <v>7068</v>
      </c>
      <c r="D3564" s="470"/>
      <c r="E3564" s="11"/>
    </row>
    <row r="3565" spans="1:5" x14ac:dyDescent="0.25">
      <c r="A3565" s="454" t="s">
        <v>19928</v>
      </c>
      <c r="B3565" s="454" t="s">
        <v>19929</v>
      </c>
      <c r="C3565" s="454" t="s">
        <v>7068</v>
      </c>
      <c r="D3565" s="470"/>
      <c r="E3565" s="11"/>
    </row>
    <row r="3566" spans="1:5" x14ac:dyDescent="0.25">
      <c r="A3566" s="454" t="s">
        <v>19930</v>
      </c>
      <c r="B3566" s="454" t="s">
        <v>19931</v>
      </c>
      <c r="C3566" s="454" t="s">
        <v>7068</v>
      </c>
      <c r="D3566" s="470"/>
      <c r="E3566" s="11"/>
    </row>
    <row r="3567" spans="1:5" x14ac:dyDescent="0.25">
      <c r="A3567" s="454" t="s">
        <v>19932</v>
      </c>
      <c r="B3567" s="454" t="s">
        <v>19933</v>
      </c>
      <c r="C3567" s="454" t="s">
        <v>7068</v>
      </c>
      <c r="D3567" s="470"/>
      <c r="E3567" s="11"/>
    </row>
    <row r="3568" spans="1:5" x14ac:dyDescent="0.25">
      <c r="A3568" s="454" t="s">
        <v>19934</v>
      </c>
      <c r="B3568" s="454" t="s">
        <v>19935</v>
      </c>
      <c r="C3568" s="454" t="s">
        <v>7068</v>
      </c>
      <c r="D3568" s="470"/>
      <c r="E3568" s="11"/>
    </row>
    <row r="3569" spans="1:5" x14ac:dyDescent="0.25">
      <c r="A3569" s="454" t="s">
        <v>19936</v>
      </c>
      <c r="B3569" s="454" t="s">
        <v>19937</v>
      </c>
      <c r="C3569" s="454" t="s">
        <v>7068</v>
      </c>
      <c r="D3569" s="470"/>
      <c r="E3569" s="11"/>
    </row>
    <row r="3570" spans="1:5" x14ac:dyDescent="0.25">
      <c r="A3570" s="454" t="s">
        <v>19938</v>
      </c>
      <c r="B3570" s="454" t="s">
        <v>19939</v>
      </c>
      <c r="C3570" s="454" t="s">
        <v>7068</v>
      </c>
      <c r="D3570" s="470"/>
      <c r="E3570" s="11"/>
    </row>
    <row r="3571" spans="1:5" x14ac:dyDescent="0.25">
      <c r="A3571" s="454" t="s">
        <v>19940</v>
      </c>
      <c r="B3571" s="454" t="s">
        <v>19941</v>
      </c>
      <c r="C3571" s="454" t="s">
        <v>7068</v>
      </c>
      <c r="D3571" s="470"/>
      <c r="E3571" s="11"/>
    </row>
    <row r="3572" spans="1:5" x14ac:dyDescent="0.25">
      <c r="A3572" s="454" t="s">
        <v>19942</v>
      </c>
      <c r="B3572" s="454" t="s">
        <v>19943</v>
      </c>
      <c r="C3572" s="454" t="s">
        <v>7068</v>
      </c>
      <c r="D3572" s="470"/>
      <c r="E3572" s="11"/>
    </row>
    <row r="3573" spans="1:5" x14ac:dyDescent="0.25">
      <c r="A3573" s="454" t="s">
        <v>19944</v>
      </c>
      <c r="B3573" s="454" t="s">
        <v>19945</v>
      </c>
      <c r="C3573" s="454" t="s">
        <v>7068</v>
      </c>
      <c r="D3573" s="470"/>
      <c r="E3573" s="11"/>
    </row>
    <row r="3574" spans="1:5" x14ac:dyDescent="0.25">
      <c r="A3574" s="454" t="s">
        <v>19946</v>
      </c>
      <c r="B3574" s="454" t="s">
        <v>19947</v>
      </c>
      <c r="C3574" s="454" t="s">
        <v>7068</v>
      </c>
      <c r="D3574" s="470"/>
      <c r="E3574" s="11"/>
    </row>
    <row r="3575" spans="1:5" x14ac:dyDescent="0.25">
      <c r="A3575" s="454" t="s">
        <v>19948</v>
      </c>
      <c r="B3575" s="454" t="s">
        <v>19949</v>
      </c>
      <c r="C3575" s="454" t="s">
        <v>7068</v>
      </c>
      <c r="D3575" s="470"/>
      <c r="E3575" s="11"/>
    </row>
    <row r="3576" spans="1:5" x14ac:dyDescent="0.25">
      <c r="A3576" s="454" t="s">
        <v>19950</v>
      </c>
      <c r="B3576" s="454" t="s">
        <v>19951</v>
      </c>
      <c r="C3576" s="454" t="s">
        <v>7068</v>
      </c>
      <c r="D3576" s="470"/>
      <c r="E3576" s="11"/>
    </row>
    <row r="3577" spans="1:5" x14ac:dyDescent="0.25">
      <c r="A3577" s="454" t="s">
        <v>19952</v>
      </c>
      <c r="B3577" s="454" t="s">
        <v>19953</v>
      </c>
      <c r="C3577" s="454" t="s">
        <v>7068</v>
      </c>
      <c r="D3577" s="470"/>
      <c r="E3577" s="11"/>
    </row>
    <row r="3578" spans="1:5" x14ac:dyDescent="0.25">
      <c r="A3578" s="454" t="s">
        <v>19954</v>
      </c>
      <c r="B3578" s="454" t="s">
        <v>19955</v>
      </c>
      <c r="C3578" s="454" t="s">
        <v>7068</v>
      </c>
      <c r="D3578" s="470"/>
      <c r="E3578" s="11"/>
    </row>
    <row r="3579" spans="1:5" x14ac:dyDescent="0.25">
      <c r="A3579" s="454" t="s">
        <v>19956</v>
      </c>
      <c r="B3579" s="454" t="s">
        <v>19957</v>
      </c>
      <c r="C3579" s="454" t="s">
        <v>7068</v>
      </c>
      <c r="D3579" s="470"/>
      <c r="E3579" s="11"/>
    </row>
    <row r="3580" spans="1:5" x14ac:dyDescent="0.25">
      <c r="A3580" s="454" t="s">
        <v>19958</v>
      </c>
      <c r="B3580" s="454" t="s">
        <v>19959</v>
      </c>
      <c r="C3580" s="454" t="s">
        <v>7068</v>
      </c>
      <c r="D3580" s="470"/>
      <c r="E3580" s="11"/>
    </row>
    <row r="3581" spans="1:5" x14ac:dyDescent="0.25">
      <c r="A3581" s="454" t="s">
        <v>19960</v>
      </c>
      <c r="B3581" s="454" t="s">
        <v>19961</v>
      </c>
      <c r="C3581" s="454" t="s">
        <v>7068</v>
      </c>
      <c r="D3581" s="470"/>
      <c r="E3581" s="11"/>
    </row>
    <row r="3582" spans="1:5" x14ac:dyDescent="0.25">
      <c r="A3582" s="454" t="s">
        <v>19962</v>
      </c>
      <c r="B3582" s="454" t="s">
        <v>19963</v>
      </c>
      <c r="C3582" s="454" t="s">
        <v>7068</v>
      </c>
      <c r="D3582" s="470"/>
      <c r="E3582" s="11"/>
    </row>
    <row r="3583" spans="1:5" x14ac:dyDescent="0.25">
      <c r="A3583" s="454" t="s">
        <v>19964</v>
      </c>
      <c r="B3583" s="454" t="s">
        <v>19965</v>
      </c>
      <c r="C3583" s="454" t="s">
        <v>7068</v>
      </c>
      <c r="D3583" s="470"/>
      <c r="E3583" s="11"/>
    </row>
    <row r="3584" spans="1:5" x14ac:dyDescent="0.25">
      <c r="A3584" s="454" t="s">
        <v>19966</v>
      </c>
      <c r="B3584" s="454" t="s">
        <v>19967</v>
      </c>
      <c r="C3584" s="454" t="s">
        <v>7068</v>
      </c>
      <c r="D3584" s="470"/>
      <c r="E3584" s="11"/>
    </row>
    <row r="3585" spans="1:5" x14ac:dyDescent="0.25">
      <c r="A3585" s="454" t="s">
        <v>19968</v>
      </c>
      <c r="B3585" s="454" t="s">
        <v>19969</v>
      </c>
      <c r="C3585" s="454" t="s">
        <v>7068</v>
      </c>
      <c r="D3585" s="470"/>
      <c r="E3585" s="11"/>
    </row>
    <row r="3586" spans="1:5" x14ac:dyDescent="0.25">
      <c r="A3586" s="454" t="s">
        <v>19970</v>
      </c>
      <c r="B3586" s="454" t="s">
        <v>19971</v>
      </c>
      <c r="C3586" s="454" t="s">
        <v>7068</v>
      </c>
      <c r="D3586" s="470"/>
      <c r="E3586" s="11"/>
    </row>
    <row r="3587" spans="1:5" x14ac:dyDescent="0.25">
      <c r="A3587" s="454" t="s">
        <v>19972</v>
      </c>
      <c r="B3587" s="454" t="s">
        <v>19973</v>
      </c>
      <c r="C3587" s="454" t="s">
        <v>7068</v>
      </c>
      <c r="D3587" s="470"/>
      <c r="E3587" s="11"/>
    </row>
    <row r="3588" spans="1:5" x14ac:dyDescent="0.25">
      <c r="A3588" s="454" t="s">
        <v>19974</v>
      </c>
      <c r="B3588" s="454" t="s">
        <v>19975</v>
      </c>
      <c r="C3588" s="454" t="s">
        <v>7068</v>
      </c>
      <c r="D3588" s="470"/>
      <c r="E3588" s="11"/>
    </row>
    <row r="3589" spans="1:5" x14ac:dyDescent="0.25">
      <c r="A3589" s="454" t="s">
        <v>19976</v>
      </c>
      <c r="B3589" s="454" t="s">
        <v>19977</v>
      </c>
      <c r="C3589" s="454" t="s">
        <v>7068</v>
      </c>
      <c r="D3589" s="470"/>
      <c r="E3589" s="11"/>
    </row>
    <row r="3590" spans="1:5" x14ac:dyDescent="0.25">
      <c r="A3590" s="454" t="s">
        <v>19978</v>
      </c>
      <c r="B3590" s="454" t="s">
        <v>19979</v>
      </c>
      <c r="C3590" s="454" t="s">
        <v>7068</v>
      </c>
      <c r="D3590" s="470"/>
      <c r="E3590" s="11"/>
    </row>
    <row r="3591" spans="1:5" x14ac:dyDescent="0.25">
      <c r="A3591" s="454" t="s">
        <v>19980</v>
      </c>
      <c r="B3591" s="454" t="s">
        <v>19981</v>
      </c>
      <c r="C3591" s="454" t="s">
        <v>7068</v>
      </c>
      <c r="D3591" s="470"/>
      <c r="E3591" s="11"/>
    </row>
    <row r="3592" spans="1:5" x14ac:dyDescent="0.25">
      <c r="A3592" s="454" t="s">
        <v>19982</v>
      </c>
      <c r="B3592" s="454" t="s">
        <v>19983</v>
      </c>
      <c r="C3592" s="454" t="s">
        <v>7068</v>
      </c>
      <c r="D3592" s="470"/>
      <c r="E3592" s="11"/>
    </row>
    <row r="3593" spans="1:5" x14ac:dyDescent="0.25">
      <c r="A3593" s="454" t="s">
        <v>19984</v>
      </c>
      <c r="B3593" s="454" t="s">
        <v>19985</v>
      </c>
      <c r="C3593" s="454" t="s">
        <v>7068</v>
      </c>
      <c r="D3593" s="470"/>
      <c r="E3593" s="11"/>
    </row>
    <row r="3594" spans="1:5" x14ac:dyDescent="0.25">
      <c r="A3594" s="454" t="s">
        <v>19986</v>
      </c>
      <c r="B3594" s="454" t="s">
        <v>19987</v>
      </c>
      <c r="C3594" s="454" t="s">
        <v>7068</v>
      </c>
      <c r="D3594" s="470"/>
      <c r="E3594" s="11"/>
    </row>
    <row r="3595" spans="1:5" x14ac:dyDescent="0.25">
      <c r="A3595" s="454" t="s">
        <v>19988</v>
      </c>
      <c r="B3595" s="454" t="s">
        <v>19989</v>
      </c>
      <c r="C3595" s="454" t="s">
        <v>7068</v>
      </c>
      <c r="D3595" s="470"/>
      <c r="E3595" s="11"/>
    </row>
    <row r="3596" spans="1:5" x14ac:dyDescent="0.25">
      <c r="A3596" s="454" t="s">
        <v>19990</v>
      </c>
      <c r="B3596" s="454" t="s">
        <v>19991</v>
      </c>
      <c r="C3596" s="454" t="s">
        <v>7068</v>
      </c>
      <c r="D3596" s="470"/>
      <c r="E3596" s="11"/>
    </row>
    <row r="3597" spans="1:5" x14ac:dyDescent="0.25">
      <c r="A3597" s="454" t="s">
        <v>19992</v>
      </c>
      <c r="B3597" s="454" t="s">
        <v>19993</v>
      </c>
      <c r="C3597" s="454" t="s">
        <v>7068</v>
      </c>
      <c r="D3597" s="470"/>
      <c r="E3597" s="11"/>
    </row>
    <row r="3598" spans="1:5" x14ac:dyDescent="0.25">
      <c r="A3598" s="454" t="s">
        <v>19994</v>
      </c>
      <c r="B3598" s="454" t="s">
        <v>19995</v>
      </c>
      <c r="C3598" s="454" t="s">
        <v>7068</v>
      </c>
      <c r="D3598" s="470"/>
      <c r="E3598" s="11"/>
    </row>
    <row r="3599" spans="1:5" x14ac:dyDescent="0.25">
      <c r="A3599" s="454" t="s">
        <v>19996</v>
      </c>
      <c r="B3599" s="454" t="s">
        <v>19997</v>
      </c>
      <c r="C3599" s="454" t="s">
        <v>7068</v>
      </c>
      <c r="D3599" s="470"/>
      <c r="E3599" s="11"/>
    </row>
    <row r="3600" spans="1:5" x14ac:dyDescent="0.25">
      <c r="A3600" s="454" t="s">
        <v>19998</v>
      </c>
      <c r="B3600" s="454" t="s">
        <v>19999</v>
      </c>
      <c r="C3600" s="454" t="s">
        <v>7068</v>
      </c>
      <c r="D3600" s="470"/>
      <c r="E3600" s="11"/>
    </row>
    <row r="3601" spans="1:5" x14ac:dyDescent="0.25">
      <c r="A3601" s="454" t="s">
        <v>20000</v>
      </c>
      <c r="B3601" s="454" t="s">
        <v>20001</v>
      </c>
      <c r="C3601" s="454" t="s">
        <v>7068</v>
      </c>
      <c r="D3601" s="470"/>
      <c r="E3601" s="11"/>
    </row>
    <row r="3602" spans="1:5" x14ac:dyDescent="0.25">
      <c r="A3602" s="454" t="s">
        <v>20002</v>
      </c>
      <c r="B3602" s="454" t="s">
        <v>20003</v>
      </c>
      <c r="C3602" s="454" t="s">
        <v>7068</v>
      </c>
      <c r="D3602" s="470"/>
      <c r="E3602" s="11"/>
    </row>
    <row r="3603" spans="1:5" x14ac:dyDescent="0.25">
      <c r="A3603" s="454" t="s">
        <v>20004</v>
      </c>
      <c r="B3603" s="454" t="s">
        <v>20005</v>
      </c>
      <c r="C3603" s="454" t="s">
        <v>7068</v>
      </c>
      <c r="D3603" s="470"/>
      <c r="E3603" s="11"/>
    </row>
    <row r="3604" spans="1:5" x14ac:dyDescent="0.25">
      <c r="A3604" s="454" t="s">
        <v>20006</v>
      </c>
      <c r="B3604" s="454" t="s">
        <v>20007</v>
      </c>
      <c r="C3604" s="454" t="s">
        <v>7068</v>
      </c>
      <c r="D3604" s="470"/>
      <c r="E3604" s="11"/>
    </row>
    <row r="3605" spans="1:5" x14ac:dyDescent="0.25">
      <c r="A3605" s="454" t="s">
        <v>20008</v>
      </c>
      <c r="B3605" s="454" t="s">
        <v>20009</v>
      </c>
      <c r="C3605" s="454" t="s">
        <v>7068</v>
      </c>
      <c r="D3605" s="470"/>
      <c r="E3605" s="11"/>
    </row>
    <row r="3606" spans="1:5" x14ac:dyDescent="0.25">
      <c r="A3606" s="454" t="s">
        <v>20010</v>
      </c>
      <c r="B3606" s="454" t="s">
        <v>20011</v>
      </c>
      <c r="C3606" s="454" t="s">
        <v>7068</v>
      </c>
      <c r="D3606" s="470"/>
      <c r="E3606" s="11"/>
    </row>
    <row r="3607" spans="1:5" x14ac:dyDescent="0.25">
      <c r="A3607" s="454" t="s">
        <v>20012</v>
      </c>
      <c r="B3607" s="454" t="s">
        <v>20013</v>
      </c>
      <c r="C3607" s="454" t="s">
        <v>7068</v>
      </c>
      <c r="D3607" s="470"/>
      <c r="E3607" s="11"/>
    </row>
    <row r="3608" spans="1:5" x14ac:dyDescent="0.25">
      <c r="A3608" s="454" t="s">
        <v>20014</v>
      </c>
      <c r="B3608" s="454" t="s">
        <v>20015</v>
      </c>
      <c r="C3608" s="454" t="s">
        <v>7068</v>
      </c>
      <c r="D3608" s="470"/>
      <c r="E3608" s="11"/>
    </row>
    <row r="3609" spans="1:5" x14ac:dyDescent="0.25">
      <c r="A3609" s="454" t="s">
        <v>20016</v>
      </c>
      <c r="B3609" s="454" t="s">
        <v>20017</v>
      </c>
      <c r="C3609" s="454" t="s">
        <v>7068</v>
      </c>
      <c r="D3609" s="470"/>
      <c r="E3609" s="11"/>
    </row>
    <row r="3610" spans="1:5" x14ac:dyDescent="0.25">
      <c r="A3610" s="454" t="s">
        <v>20018</v>
      </c>
      <c r="B3610" s="454" t="s">
        <v>20019</v>
      </c>
      <c r="C3610" s="454" t="s">
        <v>7068</v>
      </c>
      <c r="D3610" s="470"/>
      <c r="E3610" s="11"/>
    </row>
    <row r="3611" spans="1:5" x14ac:dyDescent="0.25">
      <c r="A3611" s="454" t="s">
        <v>20020</v>
      </c>
      <c r="B3611" s="454" t="s">
        <v>20021</v>
      </c>
      <c r="C3611" s="454" t="s">
        <v>7068</v>
      </c>
      <c r="D3611" s="470"/>
      <c r="E3611" s="11"/>
    </row>
    <row r="3612" spans="1:5" x14ac:dyDescent="0.25">
      <c r="A3612" s="454" t="s">
        <v>20022</v>
      </c>
      <c r="B3612" s="454" t="s">
        <v>20023</v>
      </c>
      <c r="C3612" s="454" t="s">
        <v>7068</v>
      </c>
      <c r="D3612" s="470"/>
      <c r="E3612" s="11"/>
    </row>
    <row r="3613" spans="1:5" x14ac:dyDescent="0.25">
      <c r="A3613" s="454" t="s">
        <v>20024</v>
      </c>
      <c r="B3613" s="454" t="s">
        <v>20025</v>
      </c>
      <c r="C3613" s="454" t="s">
        <v>7068</v>
      </c>
      <c r="D3613" s="470"/>
      <c r="E3613" s="11"/>
    </row>
    <row r="3614" spans="1:5" x14ac:dyDescent="0.25">
      <c r="A3614" s="454" t="s">
        <v>13318</v>
      </c>
      <c r="B3614" s="454" t="s">
        <v>13319</v>
      </c>
      <c r="C3614" s="454" t="s">
        <v>7068</v>
      </c>
      <c r="D3614" s="470"/>
      <c r="E3614" s="11"/>
    </row>
    <row r="3615" spans="1:5" x14ac:dyDescent="0.25">
      <c r="A3615" s="454" t="s">
        <v>13320</v>
      </c>
      <c r="B3615" s="454" t="s">
        <v>13321</v>
      </c>
      <c r="C3615" s="454" t="s">
        <v>7068</v>
      </c>
      <c r="D3615" s="470"/>
      <c r="E3615" s="11"/>
    </row>
    <row r="3616" spans="1:5" x14ac:dyDescent="0.25">
      <c r="A3616" s="454" t="s">
        <v>13322</v>
      </c>
      <c r="B3616" s="454" t="s">
        <v>20026</v>
      </c>
      <c r="C3616" s="454" t="s">
        <v>7068</v>
      </c>
      <c r="D3616" s="470"/>
      <c r="E3616" s="11"/>
    </row>
    <row r="3617" spans="1:5" x14ac:dyDescent="0.25">
      <c r="A3617" s="454" t="s">
        <v>13323</v>
      </c>
      <c r="B3617" s="454" t="s">
        <v>13324</v>
      </c>
      <c r="C3617" s="454" t="s">
        <v>7068</v>
      </c>
      <c r="D3617" s="470"/>
      <c r="E3617" s="11"/>
    </row>
    <row r="3618" spans="1:5" x14ac:dyDescent="0.25">
      <c r="A3618" s="454" t="s">
        <v>13325</v>
      </c>
      <c r="B3618" s="454" t="s">
        <v>20027</v>
      </c>
      <c r="C3618" s="454" t="s">
        <v>7068</v>
      </c>
      <c r="D3618" s="470"/>
      <c r="E3618" s="11"/>
    </row>
    <row r="3619" spans="1:5" x14ac:dyDescent="0.25">
      <c r="A3619" s="454" t="s">
        <v>13326</v>
      </c>
      <c r="B3619" s="454" t="s">
        <v>20028</v>
      </c>
      <c r="C3619" s="454" t="s">
        <v>7068</v>
      </c>
      <c r="D3619" s="470"/>
      <c r="E3619" s="11"/>
    </row>
    <row r="3620" spans="1:5" x14ac:dyDescent="0.25">
      <c r="A3620" s="454" t="s">
        <v>13327</v>
      </c>
      <c r="B3620" s="454" t="s">
        <v>20029</v>
      </c>
      <c r="C3620" s="454" t="s">
        <v>7068</v>
      </c>
      <c r="D3620" s="470"/>
      <c r="E3620" s="11"/>
    </row>
    <row r="3621" spans="1:5" x14ac:dyDescent="0.25">
      <c r="A3621" s="454" t="s">
        <v>13328</v>
      </c>
      <c r="B3621" s="454" t="s">
        <v>20030</v>
      </c>
      <c r="C3621" s="454" t="s">
        <v>7068</v>
      </c>
      <c r="D3621" s="470"/>
      <c r="E3621" s="11"/>
    </row>
    <row r="3622" spans="1:5" x14ac:dyDescent="0.25">
      <c r="A3622" s="454" t="s">
        <v>13329</v>
      </c>
      <c r="B3622" s="454" t="s">
        <v>13330</v>
      </c>
      <c r="C3622" s="454" t="s">
        <v>7068</v>
      </c>
      <c r="D3622" s="470"/>
      <c r="E3622" s="11"/>
    </row>
    <row r="3623" spans="1:5" x14ac:dyDescent="0.25">
      <c r="A3623" s="454" t="s">
        <v>13331</v>
      </c>
      <c r="B3623" s="454" t="s">
        <v>20031</v>
      </c>
      <c r="C3623" s="454" t="s">
        <v>7068</v>
      </c>
      <c r="D3623" s="470"/>
      <c r="E3623" s="11"/>
    </row>
    <row r="3624" spans="1:5" x14ac:dyDescent="0.25">
      <c r="A3624" s="454" t="s">
        <v>2544</v>
      </c>
      <c r="B3624" s="454" t="s">
        <v>13332</v>
      </c>
      <c r="C3624" s="454" t="s">
        <v>7068</v>
      </c>
      <c r="D3624" s="470"/>
      <c r="E3624" s="11"/>
    </row>
    <row r="3625" spans="1:5" x14ac:dyDescent="0.25">
      <c r="A3625" s="454" t="s">
        <v>13333</v>
      </c>
      <c r="B3625" s="454" t="s">
        <v>20032</v>
      </c>
      <c r="C3625" s="454" t="s">
        <v>7068</v>
      </c>
      <c r="D3625" s="470"/>
      <c r="E3625" s="11"/>
    </row>
    <row r="3626" spans="1:5" x14ac:dyDescent="0.25">
      <c r="A3626" s="454" t="s">
        <v>13334</v>
      </c>
      <c r="B3626" s="454" t="s">
        <v>13335</v>
      </c>
      <c r="C3626" s="454" t="s">
        <v>7068</v>
      </c>
      <c r="D3626" s="470"/>
      <c r="E3626" s="11"/>
    </row>
    <row r="3627" spans="1:5" x14ac:dyDescent="0.25">
      <c r="A3627" s="454" t="s">
        <v>13336</v>
      </c>
      <c r="B3627" s="454" t="s">
        <v>20033</v>
      </c>
      <c r="C3627" s="454" t="s">
        <v>7068</v>
      </c>
      <c r="D3627" s="470"/>
      <c r="E3627" s="11"/>
    </row>
    <row r="3628" spans="1:5" x14ac:dyDescent="0.25">
      <c r="A3628" s="454" t="s">
        <v>13338</v>
      </c>
      <c r="B3628" s="454" t="s">
        <v>13339</v>
      </c>
      <c r="C3628" s="454" t="s">
        <v>7068</v>
      </c>
      <c r="D3628" s="470"/>
      <c r="E3628" s="11"/>
    </row>
    <row r="3629" spans="1:5" x14ac:dyDescent="0.25">
      <c r="A3629" s="454" t="s">
        <v>20034</v>
      </c>
      <c r="B3629" s="454" t="s">
        <v>20035</v>
      </c>
      <c r="C3629" s="454" t="s">
        <v>7068</v>
      </c>
      <c r="D3629" s="470"/>
      <c r="E3629" s="11"/>
    </row>
    <row r="3630" spans="1:5" x14ac:dyDescent="0.25">
      <c r="A3630" s="454" t="s">
        <v>20036</v>
      </c>
      <c r="B3630" s="454" t="s">
        <v>20037</v>
      </c>
      <c r="C3630" s="454" t="s">
        <v>7068</v>
      </c>
      <c r="D3630" s="470"/>
      <c r="E3630" s="11"/>
    </row>
    <row r="3631" spans="1:5" x14ac:dyDescent="0.25">
      <c r="A3631" s="454" t="s">
        <v>20038</v>
      </c>
      <c r="B3631" s="454" t="s">
        <v>20039</v>
      </c>
      <c r="C3631" s="454" t="s">
        <v>7068</v>
      </c>
      <c r="D3631" s="470"/>
      <c r="E3631" s="11"/>
    </row>
    <row r="3632" spans="1:5" x14ac:dyDescent="0.25">
      <c r="A3632" s="454" t="s">
        <v>20040</v>
      </c>
      <c r="B3632" s="454" t="s">
        <v>20041</v>
      </c>
      <c r="C3632" s="454" t="s">
        <v>7068</v>
      </c>
      <c r="D3632" s="470"/>
      <c r="E3632" s="11"/>
    </row>
    <row r="3633" spans="1:5" x14ac:dyDescent="0.25">
      <c r="A3633" s="454" t="s">
        <v>20042</v>
      </c>
      <c r="B3633" s="454" t="s">
        <v>20043</v>
      </c>
      <c r="C3633" s="454" t="s">
        <v>7068</v>
      </c>
      <c r="D3633" s="470"/>
      <c r="E3633" s="11"/>
    </row>
    <row r="3634" spans="1:5" x14ac:dyDescent="0.25">
      <c r="A3634" s="454" t="s">
        <v>20044</v>
      </c>
      <c r="B3634" s="454" t="s">
        <v>20045</v>
      </c>
      <c r="C3634" s="454" t="s">
        <v>7068</v>
      </c>
      <c r="D3634" s="470"/>
      <c r="E3634" s="11"/>
    </row>
    <row r="3635" spans="1:5" x14ac:dyDescent="0.25">
      <c r="A3635" s="454" t="s">
        <v>20046</v>
      </c>
      <c r="B3635" s="454" t="s">
        <v>20047</v>
      </c>
      <c r="C3635" s="454" t="s">
        <v>7068</v>
      </c>
      <c r="D3635" s="470"/>
      <c r="E3635" s="11"/>
    </row>
    <row r="3636" spans="1:5" x14ac:dyDescent="0.25">
      <c r="A3636" s="454" t="s">
        <v>20048</v>
      </c>
      <c r="B3636" s="454" t="s">
        <v>20049</v>
      </c>
      <c r="C3636" s="454" t="s">
        <v>7068</v>
      </c>
      <c r="D3636" s="470"/>
      <c r="E3636" s="11"/>
    </row>
    <row r="3637" spans="1:5" x14ac:dyDescent="0.25">
      <c r="A3637" s="454" t="s">
        <v>20050</v>
      </c>
      <c r="B3637" s="454" t="s">
        <v>20051</v>
      </c>
      <c r="C3637" s="454" t="s">
        <v>7068</v>
      </c>
      <c r="D3637" s="470"/>
      <c r="E3637" s="11"/>
    </row>
    <row r="3638" spans="1:5" x14ac:dyDescent="0.25">
      <c r="A3638" s="454" t="s">
        <v>20052</v>
      </c>
      <c r="B3638" s="454" t="s">
        <v>20053</v>
      </c>
      <c r="C3638" s="454" t="s">
        <v>7068</v>
      </c>
      <c r="D3638" s="470"/>
      <c r="E3638" s="11"/>
    </row>
    <row r="3639" spans="1:5" x14ac:dyDescent="0.25">
      <c r="A3639" s="454" t="s">
        <v>20054</v>
      </c>
      <c r="B3639" s="454" t="s">
        <v>20055</v>
      </c>
      <c r="C3639" s="454" t="s">
        <v>7068</v>
      </c>
      <c r="D3639" s="470"/>
      <c r="E3639" s="11"/>
    </row>
    <row r="3640" spans="1:5" x14ac:dyDescent="0.25">
      <c r="A3640" s="454" t="s">
        <v>20056</v>
      </c>
      <c r="B3640" s="454" t="s">
        <v>20057</v>
      </c>
      <c r="C3640" s="454" t="s">
        <v>7068</v>
      </c>
      <c r="D3640" s="470"/>
      <c r="E3640" s="11"/>
    </row>
    <row r="3641" spans="1:5" x14ac:dyDescent="0.25">
      <c r="A3641" s="454" t="s">
        <v>20058</v>
      </c>
      <c r="B3641" s="454" t="s">
        <v>20059</v>
      </c>
      <c r="C3641" s="454" t="s">
        <v>7068</v>
      </c>
      <c r="D3641" s="470"/>
      <c r="E3641" s="11"/>
    </row>
    <row r="3642" spans="1:5" x14ac:dyDescent="0.25">
      <c r="A3642" s="454" t="s">
        <v>20060</v>
      </c>
      <c r="B3642" s="454" t="s">
        <v>20061</v>
      </c>
      <c r="C3642" s="454" t="s">
        <v>7068</v>
      </c>
      <c r="D3642" s="470"/>
      <c r="E3642" s="11"/>
    </row>
    <row r="3643" spans="1:5" x14ac:dyDescent="0.25">
      <c r="A3643" s="454" t="s">
        <v>20062</v>
      </c>
      <c r="B3643" s="454" t="s">
        <v>20063</v>
      </c>
      <c r="C3643" s="454" t="s">
        <v>7068</v>
      </c>
      <c r="D3643" s="470"/>
      <c r="E3643" s="11"/>
    </row>
    <row r="3644" spans="1:5" x14ac:dyDescent="0.25">
      <c r="A3644" s="454" t="s">
        <v>20064</v>
      </c>
      <c r="B3644" s="454" t="s">
        <v>20065</v>
      </c>
      <c r="C3644" s="454" t="s">
        <v>7068</v>
      </c>
      <c r="D3644" s="470"/>
      <c r="E3644" s="11"/>
    </row>
    <row r="3645" spans="1:5" x14ac:dyDescent="0.25">
      <c r="A3645" s="454" t="s">
        <v>20066</v>
      </c>
      <c r="B3645" s="454" t="s">
        <v>20067</v>
      </c>
      <c r="C3645" s="454" t="s">
        <v>7068</v>
      </c>
      <c r="D3645" s="470"/>
      <c r="E3645" s="11"/>
    </row>
    <row r="3646" spans="1:5" x14ac:dyDescent="0.25">
      <c r="A3646" s="454" t="s">
        <v>20068</v>
      </c>
      <c r="B3646" s="454" t="s">
        <v>20069</v>
      </c>
      <c r="C3646" s="454" t="s">
        <v>7068</v>
      </c>
      <c r="D3646" s="470"/>
      <c r="E3646" s="11"/>
    </row>
    <row r="3647" spans="1:5" x14ac:dyDescent="0.25">
      <c r="A3647" s="454" t="s">
        <v>20070</v>
      </c>
      <c r="B3647" s="454" t="s">
        <v>20071</v>
      </c>
      <c r="C3647" s="454" t="s">
        <v>7068</v>
      </c>
      <c r="D3647" s="470"/>
      <c r="E3647" s="11"/>
    </row>
    <row r="3648" spans="1:5" x14ac:dyDescent="0.25">
      <c r="A3648" s="454" t="s">
        <v>20072</v>
      </c>
      <c r="B3648" s="454" t="s">
        <v>20073</v>
      </c>
      <c r="C3648" s="454" t="s">
        <v>7068</v>
      </c>
      <c r="D3648" s="470"/>
      <c r="E3648" s="11"/>
    </row>
    <row r="3649" spans="1:5" x14ac:dyDescent="0.25">
      <c r="A3649" s="454" t="s">
        <v>20074</v>
      </c>
      <c r="B3649" s="454" t="s">
        <v>20075</v>
      </c>
      <c r="C3649" s="454" t="s">
        <v>7068</v>
      </c>
      <c r="D3649" s="470"/>
      <c r="E3649" s="11"/>
    </row>
    <row r="3650" spans="1:5" x14ac:dyDescent="0.25">
      <c r="A3650" s="454" t="s">
        <v>20076</v>
      </c>
      <c r="B3650" s="454" t="s">
        <v>20077</v>
      </c>
      <c r="C3650" s="454" t="s">
        <v>7068</v>
      </c>
      <c r="D3650" s="470"/>
      <c r="E3650" s="11"/>
    </row>
    <row r="3651" spans="1:5" x14ac:dyDescent="0.25">
      <c r="A3651" s="454" t="s">
        <v>20078</v>
      </c>
      <c r="B3651" s="454" t="s">
        <v>20079</v>
      </c>
      <c r="C3651" s="454" t="s">
        <v>7068</v>
      </c>
      <c r="D3651" s="470"/>
      <c r="E3651" s="11"/>
    </row>
    <row r="3652" spans="1:5" x14ac:dyDescent="0.25">
      <c r="A3652" s="454" t="s">
        <v>20080</v>
      </c>
      <c r="B3652" s="454" t="s">
        <v>20081</v>
      </c>
      <c r="C3652" s="454" t="s">
        <v>7068</v>
      </c>
      <c r="D3652" s="470"/>
      <c r="E3652" s="11"/>
    </row>
    <row r="3653" spans="1:5" x14ac:dyDescent="0.25">
      <c r="A3653" s="454" t="s">
        <v>20082</v>
      </c>
      <c r="B3653" s="454" t="s">
        <v>20083</v>
      </c>
      <c r="C3653" s="454" t="s">
        <v>7068</v>
      </c>
      <c r="D3653" s="470"/>
      <c r="E3653" s="11"/>
    </row>
    <row r="3654" spans="1:5" x14ac:dyDescent="0.25">
      <c r="A3654" s="454" t="s">
        <v>20084</v>
      </c>
      <c r="B3654" s="454" t="s">
        <v>20085</v>
      </c>
      <c r="C3654" s="454" t="s">
        <v>7068</v>
      </c>
      <c r="D3654" s="470"/>
      <c r="E3654" s="11"/>
    </row>
    <row r="3655" spans="1:5" x14ac:dyDescent="0.25">
      <c r="A3655" s="454" t="s">
        <v>20086</v>
      </c>
      <c r="B3655" s="454" t="s">
        <v>20087</v>
      </c>
      <c r="C3655" s="454" t="s">
        <v>7068</v>
      </c>
      <c r="D3655" s="470"/>
      <c r="E3655" s="11"/>
    </row>
    <row r="3656" spans="1:5" x14ac:dyDescent="0.25">
      <c r="A3656" s="454" t="s">
        <v>20088</v>
      </c>
      <c r="B3656" s="454" t="s">
        <v>20089</v>
      </c>
      <c r="C3656" s="454" t="s">
        <v>7068</v>
      </c>
      <c r="D3656" s="470"/>
      <c r="E3656" s="11"/>
    </row>
    <row r="3657" spans="1:5" x14ac:dyDescent="0.25">
      <c r="A3657" s="454" t="s">
        <v>20090</v>
      </c>
      <c r="B3657" s="454" t="s">
        <v>20091</v>
      </c>
      <c r="C3657" s="454" t="s">
        <v>7068</v>
      </c>
      <c r="D3657" s="470"/>
      <c r="E3657" s="11"/>
    </row>
    <row r="3658" spans="1:5" x14ac:dyDescent="0.25">
      <c r="A3658" s="454" t="s">
        <v>20092</v>
      </c>
      <c r="B3658" s="454" t="s">
        <v>20093</v>
      </c>
      <c r="C3658" s="454" t="s">
        <v>7068</v>
      </c>
      <c r="D3658" s="470"/>
      <c r="E3658" s="11"/>
    </row>
    <row r="3659" spans="1:5" x14ac:dyDescent="0.25">
      <c r="A3659" s="454" t="s">
        <v>20094</v>
      </c>
      <c r="B3659" s="454" t="s">
        <v>20095</v>
      </c>
      <c r="C3659" s="454" t="s">
        <v>7068</v>
      </c>
      <c r="D3659" s="470"/>
      <c r="E3659" s="11"/>
    </row>
    <row r="3660" spans="1:5" x14ac:dyDescent="0.25">
      <c r="A3660" s="454" t="s">
        <v>20096</v>
      </c>
      <c r="B3660" s="454" t="s">
        <v>20097</v>
      </c>
      <c r="C3660" s="454" t="s">
        <v>7068</v>
      </c>
      <c r="D3660" s="470"/>
      <c r="E3660" s="11"/>
    </row>
    <row r="3661" spans="1:5" x14ac:dyDescent="0.25">
      <c r="A3661" s="454" t="s">
        <v>20098</v>
      </c>
      <c r="B3661" s="454" t="s">
        <v>20099</v>
      </c>
      <c r="C3661" s="454" t="s">
        <v>7068</v>
      </c>
      <c r="D3661" s="470"/>
      <c r="E3661" s="11"/>
    </row>
    <row r="3662" spans="1:5" x14ac:dyDescent="0.25">
      <c r="A3662" s="454" t="s">
        <v>20100</v>
      </c>
      <c r="B3662" s="454" t="s">
        <v>20101</v>
      </c>
      <c r="C3662" s="454" t="s">
        <v>7068</v>
      </c>
      <c r="D3662" s="470"/>
      <c r="E3662" s="11"/>
    </row>
    <row r="3663" spans="1:5" x14ac:dyDescent="0.25">
      <c r="A3663" s="454" t="s">
        <v>20102</v>
      </c>
      <c r="B3663" s="454" t="s">
        <v>20103</v>
      </c>
      <c r="C3663" s="454" t="s">
        <v>7068</v>
      </c>
      <c r="D3663" s="470"/>
      <c r="E3663" s="11"/>
    </row>
    <row r="3664" spans="1:5" x14ac:dyDescent="0.25">
      <c r="A3664" s="454" t="s">
        <v>20104</v>
      </c>
      <c r="B3664" s="454" t="s">
        <v>20105</v>
      </c>
      <c r="C3664" s="454" t="s">
        <v>7068</v>
      </c>
      <c r="D3664" s="470"/>
      <c r="E3664" s="11"/>
    </row>
    <row r="3665" spans="1:5" x14ac:dyDescent="0.25">
      <c r="A3665" s="454" t="s">
        <v>20106</v>
      </c>
      <c r="B3665" s="454" t="s">
        <v>20107</v>
      </c>
      <c r="C3665" s="454" t="s">
        <v>7068</v>
      </c>
      <c r="D3665" s="470"/>
      <c r="E3665" s="11"/>
    </row>
    <row r="3666" spans="1:5" x14ac:dyDescent="0.25">
      <c r="A3666" s="454" t="s">
        <v>20108</v>
      </c>
      <c r="B3666" s="454" t="s">
        <v>20109</v>
      </c>
      <c r="C3666" s="454" t="s">
        <v>7068</v>
      </c>
      <c r="D3666" s="470"/>
      <c r="E3666" s="11"/>
    </row>
    <row r="3667" spans="1:5" x14ac:dyDescent="0.25">
      <c r="A3667" s="454" t="s">
        <v>20110</v>
      </c>
      <c r="B3667" s="454" t="s">
        <v>20111</v>
      </c>
      <c r="C3667" s="454" t="s">
        <v>7068</v>
      </c>
      <c r="D3667" s="470"/>
      <c r="E3667" s="11"/>
    </row>
    <row r="3668" spans="1:5" x14ac:dyDescent="0.25">
      <c r="A3668" s="454" t="s">
        <v>20112</v>
      </c>
      <c r="B3668" s="454" t="s">
        <v>20113</v>
      </c>
      <c r="C3668" s="454" t="s">
        <v>7068</v>
      </c>
      <c r="D3668" s="470"/>
      <c r="E3668" s="11"/>
    </row>
    <row r="3669" spans="1:5" x14ac:dyDescent="0.25">
      <c r="A3669" s="454" t="s">
        <v>20114</v>
      </c>
      <c r="B3669" s="454" t="s">
        <v>20115</v>
      </c>
      <c r="C3669" s="454" t="s">
        <v>7068</v>
      </c>
      <c r="D3669" s="470"/>
      <c r="E3669" s="11"/>
    </row>
    <row r="3670" spans="1:5" x14ac:dyDescent="0.25">
      <c r="A3670" s="454" t="s">
        <v>20116</v>
      </c>
      <c r="B3670" s="454" t="s">
        <v>20117</v>
      </c>
      <c r="C3670" s="454" t="s">
        <v>7068</v>
      </c>
      <c r="D3670" s="470"/>
      <c r="E3670" s="11"/>
    </row>
    <row r="3671" spans="1:5" x14ac:dyDescent="0.25">
      <c r="A3671" s="454" t="s">
        <v>20118</v>
      </c>
      <c r="B3671" s="454" t="s">
        <v>20119</v>
      </c>
      <c r="C3671" s="454" t="s">
        <v>7068</v>
      </c>
      <c r="D3671" s="470"/>
      <c r="E3671" s="11"/>
    </row>
    <row r="3672" spans="1:5" x14ac:dyDescent="0.25">
      <c r="A3672" s="454" t="s">
        <v>20120</v>
      </c>
      <c r="B3672" s="454" t="s">
        <v>20121</v>
      </c>
      <c r="C3672" s="454" t="s">
        <v>7068</v>
      </c>
      <c r="D3672" s="470"/>
      <c r="E3672" s="11"/>
    </row>
    <row r="3673" spans="1:5" x14ac:dyDescent="0.25">
      <c r="A3673" s="454" t="s">
        <v>20122</v>
      </c>
      <c r="B3673" s="454" t="s">
        <v>20123</v>
      </c>
      <c r="C3673" s="454" t="s">
        <v>7068</v>
      </c>
      <c r="D3673" s="470"/>
      <c r="E3673" s="11"/>
    </row>
    <row r="3674" spans="1:5" x14ac:dyDescent="0.25">
      <c r="A3674" s="454" t="s">
        <v>20124</v>
      </c>
      <c r="B3674" s="454" t="s">
        <v>20125</v>
      </c>
      <c r="C3674" s="454" t="s">
        <v>7068</v>
      </c>
      <c r="D3674" s="470"/>
      <c r="E3674" s="11"/>
    </row>
    <row r="3675" spans="1:5" x14ac:dyDescent="0.25">
      <c r="A3675" s="454" t="s">
        <v>20126</v>
      </c>
      <c r="B3675" s="454" t="s">
        <v>20127</v>
      </c>
      <c r="C3675" s="454" t="s">
        <v>7068</v>
      </c>
      <c r="D3675" s="470"/>
      <c r="E3675" s="11"/>
    </row>
    <row r="3676" spans="1:5" x14ac:dyDescent="0.25">
      <c r="A3676" s="454" t="s">
        <v>20128</v>
      </c>
      <c r="B3676" s="454" t="s">
        <v>20129</v>
      </c>
      <c r="C3676" s="454" t="s">
        <v>7068</v>
      </c>
      <c r="D3676" s="470"/>
      <c r="E3676" s="11"/>
    </row>
    <row r="3677" spans="1:5" x14ac:dyDescent="0.25">
      <c r="A3677" s="454" t="s">
        <v>20130</v>
      </c>
      <c r="B3677" s="454" t="s">
        <v>20131</v>
      </c>
      <c r="C3677" s="454" t="s">
        <v>7068</v>
      </c>
      <c r="D3677" s="470"/>
      <c r="E3677" s="11"/>
    </row>
    <row r="3678" spans="1:5" x14ac:dyDescent="0.25">
      <c r="A3678" s="454" t="s">
        <v>20132</v>
      </c>
      <c r="B3678" s="454" t="s">
        <v>13533</v>
      </c>
      <c r="C3678" s="454" t="s">
        <v>7068</v>
      </c>
      <c r="D3678" s="470"/>
      <c r="E3678" s="11"/>
    </row>
    <row r="3679" spans="1:5" x14ac:dyDescent="0.25">
      <c r="A3679" s="454" t="s">
        <v>20133</v>
      </c>
      <c r="B3679" s="454" t="s">
        <v>20134</v>
      </c>
      <c r="C3679" s="454" t="s">
        <v>7068</v>
      </c>
      <c r="D3679" s="470"/>
      <c r="E3679" s="11"/>
    </row>
    <row r="3680" spans="1:5" x14ac:dyDescent="0.25">
      <c r="A3680" s="454" t="s">
        <v>20135</v>
      </c>
      <c r="B3680" s="454" t="s">
        <v>20136</v>
      </c>
      <c r="C3680" s="454" t="s">
        <v>7068</v>
      </c>
      <c r="D3680" s="470"/>
      <c r="E3680" s="11"/>
    </row>
    <row r="3681" spans="1:5" x14ac:dyDescent="0.25">
      <c r="A3681" s="454" t="s">
        <v>20137</v>
      </c>
      <c r="B3681" s="454" t="s">
        <v>20138</v>
      </c>
      <c r="C3681" s="454" t="s">
        <v>7068</v>
      </c>
      <c r="D3681" s="470"/>
      <c r="E3681" s="11"/>
    </row>
    <row r="3682" spans="1:5" x14ac:dyDescent="0.25">
      <c r="A3682" s="454" t="s">
        <v>20139</v>
      </c>
      <c r="B3682" s="454" t="s">
        <v>16712</v>
      </c>
      <c r="C3682" s="454" t="s">
        <v>7068</v>
      </c>
      <c r="D3682" s="470"/>
      <c r="E3682" s="11"/>
    </row>
    <row r="3683" spans="1:5" x14ac:dyDescent="0.25">
      <c r="A3683" s="454" t="s">
        <v>20140</v>
      </c>
      <c r="B3683" s="454" t="s">
        <v>20141</v>
      </c>
      <c r="C3683" s="454" t="s">
        <v>7068</v>
      </c>
      <c r="D3683" s="470"/>
      <c r="E3683" s="11"/>
    </row>
    <row r="3684" spans="1:5" x14ac:dyDescent="0.25">
      <c r="A3684" s="454" t="s">
        <v>20142</v>
      </c>
      <c r="B3684" s="454" t="s">
        <v>20143</v>
      </c>
      <c r="C3684" s="454" t="s">
        <v>7068</v>
      </c>
      <c r="D3684" s="470"/>
      <c r="E3684" s="11"/>
    </row>
    <row r="3685" spans="1:5" x14ac:dyDescent="0.25">
      <c r="A3685" s="454" t="s">
        <v>20144</v>
      </c>
      <c r="B3685" s="454" t="s">
        <v>20145</v>
      </c>
      <c r="C3685" s="454" t="s">
        <v>7068</v>
      </c>
      <c r="D3685" s="470"/>
      <c r="E3685" s="11"/>
    </row>
    <row r="3686" spans="1:5" x14ac:dyDescent="0.25">
      <c r="A3686" s="454" t="s">
        <v>20146</v>
      </c>
      <c r="B3686" s="454" t="s">
        <v>20147</v>
      </c>
      <c r="C3686" s="454" t="s">
        <v>7068</v>
      </c>
      <c r="D3686" s="470"/>
      <c r="E3686" s="11"/>
    </row>
    <row r="3687" spans="1:5" x14ac:dyDescent="0.25">
      <c r="A3687" s="454" t="s">
        <v>20148</v>
      </c>
      <c r="B3687" s="454" t="s">
        <v>20149</v>
      </c>
      <c r="C3687" s="454" t="s">
        <v>7068</v>
      </c>
      <c r="D3687" s="470"/>
      <c r="E3687" s="11"/>
    </row>
    <row r="3688" spans="1:5" x14ac:dyDescent="0.25">
      <c r="A3688" s="454" t="s">
        <v>20150</v>
      </c>
      <c r="B3688" s="454" t="s">
        <v>20151</v>
      </c>
      <c r="C3688" s="454" t="s">
        <v>7068</v>
      </c>
      <c r="D3688" s="470"/>
      <c r="E3688" s="11"/>
    </row>
    <row r="3689" spans="1:5" x14ac:dyDescent="0.25">
      <c r="A3689" s="454" t="s">
        <v>20152</v>
      </c>
      <c r="B3689" s="454" t="s">
        <v>20153</v>
      </c>
      <c r="C3689" s="454" t="s">
        <v>7068</v>
      </c>
      <c r="D3689" s="470"/>
      <c r="E3689" s="11"/>
    </row>
    <row r="3690" spans="1:5" x14ac:dyDescent="0.25">
      <c r="A3690" s="454" t="s">
        <v>13340</v>
      </c>
      <c r="B3690" s="454" t="s">
        <v>13341</v>
      </c>
      <c r="C3690" s="454" t="s">
        <v>7068</v>
      </c>
      <c r="D3690" s="470"/>
      <c r="E3690" s="11"/>
    </row>
    <row r="3691" spans="1:5" x14ac:dyDescent="0.25">
      <c r="A3691" s="454" t="s">
        <v>13342</v>
      </c>
      <c r="B3691" s="454" t="s">
        <v>13343</v>
      </c>
      <c r="C3691" s="454" t="s">
        <v>7068</v>
      </c>
      <c r="D3691" s="470"/>
      <c r="E3691" s="11"/>
    </row>
  </sheetData>
  <customSheetViews>
    <customSheetView guid="{0A6CBDE0-2EFB-4C4F-AF86-B7A173FA7021}">
      <pageMargins left="0.7" right="0.7" top="0.75" bottom="0.75" header="0.3" footer="0.3"/>
    </customSheetView>
    <customSheetView guid="{CFA003D8-A1C6-4571-9696-BD46841A53EA}">
      <pageMargins left="0.7" right="0.7" top="0.75" bottom="0.75" header="0.3" footer="0.3"/>
    </customSheetView>
    <customSheetView guid="{70BCEF57-6139-4707-9D85-270EC25E144B}">
      <pageMargins left="0.7" right="0.7" top="0.75" bottom="0.75" header="0.3" footer="0.3"/>
    </customSheetView>
  </customSheetViews>
  <pageMargins left="0.7" right="0.7" top="0.75" bottom="0.75" header="0.3" footer="0.3"/>
  <legacy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theme="3" tint="0.59999389629810485"/>
  </sheetPr>
  <dimension ref="A1:AM22"/>
  <sheetViews>
    <sheetView workbookViewId="0">
      <selection sqref="A1:C1"/>
    </sheetView>
  </sheetViews>
  <sheetFormatPr defaultColWidth="9.140625" defaultRowHeight="15" x14ac:dyDescent="0.25"/>
  <cols>
    <col min="1" max="1" width="16.5703125" style="22" customWidth="1"/>
    <col min="2" max="2" width="44.140625" style="23" customWidth="1"/>
    <col min="3" max="3" width="94.7109375" style="22" customWidth="1"/>
    <col min="4" max="16384" width="9.140625" style="22"/>
  </cols>
  <sheetData>
    <row r="1" spans="1:39" x14ac:dyDescent="0.25">
      <c r="A1" s="10" t="s">
        <v>40</v>
      </c>
      <c r="B1" s="10" t="s">
        <v>41</v>
      </c>
      <c r="C1" s="474" t="s">
        <v>1743</v>
      </c>
      <c r="D1" s="223"/>
      <c r="E1" s="223"/>
      <c r="F1" s="244"/>
      <c r="G1" s="275"/>
      <c r="I1" s="184"/>
      <c r="J1" s="182"/>
    </row>
    <row r="2" spans="1:39" x14ac:dyDescent="0.25">
      <c r="A2" s="222" t="s">
        <v>761</v>
      </c>
      <c r="B2" s="222" t="s">
        <v>1744</v>
      </c>
      <c r="C2" s="222" t="s">
        <v>11794</v>
      </c>
      <c r="D2" s="221"/>
      <c r="E2" s="221"/>
      <c r="F2" s="221"/>
      <c r="G2" s="221"/>
      <c r="H2"/>
      <c r="I2"/>
      <c r="J2"/>
      <c r="K2"/>
      <c r="L2"/>
      <c r="M2"/>
      <c r="N2"/>
      <c r="O2"/>
      <c r="P2"/>
      <c r="Q2"/>
      <c r="R2"/>
      <c r="S2"/>
      <c r="T2"/>
      <c r="U2"/>
      <c r="V2"/>
      <c r="W2"/>
      <c r="X2"/>
      <c r="Y2"/>
      <c r="Z2"/>
      <c r="AA2"/>
      <c r="AB2"/>
      <c r="AC2"/>
      <c r="AD2"/>
      <c r="AE2"/>
      <c r="AF2"/>
      <c r="AG2"/>
      <c r="AH2"/>
      <c r="AI2"/>
      <c r="AJ2"/>
      <c r="AK2"/>
      <c r="AL2"/>
      <c r="AM2"/>
    </row>
    <row r="3" spans="1:39" x14ac:dyDescent="0.25">
      <c r="A3" s="222" t="s">
        <v>763</v>
      </c>
      <c r="B3" s="222" t="s">
        <v>1745</v>
      </c>
      <c r="C3" s="222" t="s">
        <v>1746</v>
      </c>
      <c r="D3" s="221"/>
      <c r="E3" s="221"/>
      <c r="F3" s="221"/>
      <c r="G3" s="221"/>
      <c r="H3"/>
      <c r="I3"/>
      <c r="J3"/>
      <c r="K3"/>
      <c r="L3"/>
      <c r="M3"/>
      <c r="N3"/>
      <c r="O3"/>
      <c r="P3"/>
      <c r="Q3"/>
      <c r="R3"/>
      <c r="S3"/>
      <c r="T3"/>
      <c r="U3"/>
      <c r="V3"/>
      <c r="W3"/>
      <c r="X3"/>
      <c r="Y3"/>
      <c r="Z3"/>
      <c r="AA3"/>
      <c r="AB3"/>
      <c r="AC3"/>
      <c r="AD3"/>
      <c r="AE3"/>
      <c r="AF3"/>
      <c r="AG3"/>
      <c r="AH3"/>
      <c r="AI3"/>
      <c r="AJ3"/>
      <c r="AK3"/>
      <c r="AL3"/>
      <c r="AM3"/>
    </row>
    <row r="4" spans="1:39" x14ac:dyDescent="0.25">
      <c r="A4" s="222" t="s">
        <v>766</v>
      </c>
      <c r="B4" s="222" t="s">
        <v>1747</v>
      </c>
      <c r="C4" s="222" t="s">
        <v>11795</v>
      </c>
      <c r="D4" s="221"/>
      <c r="E4" s="221"/>
      <c r="F4" s="221"/>
      <c r="G4" s="221"/>
      <c r="H4"/>
      <c r="I4"/>
      <c r="J4"/>
      <c r="K4"/>
      <c r="L4"/>
      <c r="M4"/>
      <c r="N4"/>
      <c r="O4"/>
      <c r="P4"/>
      <c r="Q4"/>
      <c r="R4"/>
      <c r="S4"/>
      <c r="T4"/>
      <c r="U4"/>
      <c r="V4"/>
      <c r="W4"/>
      <c r="X4"/>
      <c r="Y4"/>
      <c r="Z4"/>
      <c r="AA4"/>
      <c r="AB4"/>
      <c r="AC4"/>
      <c r="AD4"/>
      <c r="AE4"/>
      <c r="AF4"/>
      <c r="AG4"/>
      <c r="AH4"/>
      <c r="AI4"/>
      <c r="AJ4"/>
      <c r="AK4"/>
      <c r="AL4"/>
      <c r="AM4"/>
    </row>
    <row r="5" spans="1:39" x14ac:dyDescent="0.25">
      <c r="A5" s="222" t="s">
        <v>771</v>
      </c>
      <c r="B5" s="222" t="s">
        <v>1748</v>
      </c>
      <c r="C5" s="224" t="s">
        <v>11796</v>
      </c>
      <c r="D5" s="221"/>
      <c r="E5" s="221"/>
      <c r="F5" s="221"/>
      <c r="G5" s="221"/>
      <c r="H5"/>
      <c r="I5"/>
      <c r="J5"/>
      <c r="K5"/>
      <c r="L5"/>
      <c r="M5"/>
      <c r="N5"/>
      <c r="O5"/>
      <c r="P5"/>
      <c r="Q5"/>
      <c r="R5"/>
      <c r="S5"/>
      <c r="T5"/>
      <c r="U5"/>
      <c r="V5"/>
      <c r="W5"/>
      <c r="X5"/>
      <c r="Y5"/>
      <c r="Z5"/>
      <c r="AA5"/>
      <c r="AB5"/>
      <c r="AC5"/>
      <c r="AD5"/>
      <c r="AE5"/>
      <c r="AF5"/>
      <c r="AG5"/>
      <c r="AH5"/>
      <c r="AI5"/>
      <c r="AJ5"/>
      <c r="AK5"/>
      <c r="AL5"/>
      <c r="AM5"/>
    </row>
    <row r="6" spans="1:39" x14ac:dyDescent="0.25">
      <c r="A6" s="222" t="s">
        <v>773</v>
      </c>
      <c r="B6" s="222" t="s">
        <v>1749</v>
      </c>
      <c r="C6" s="222" t="s">
        <v>1750</v>
      </c>
      <c r="D6" s="221"/>
      <c r="E6" s="221"/>
      <c r="F6" s="221"/>
      <c r="G6" s="221"/>
      <c r="H6"/>
      <c r="I6"/>
      <c r="J6"/>
      <c r="K6"/>
      <c r="L6"/>
      <c r="M6"/>
      <c r="N6"/>
      <c r="O6"/>
      <c r="P6"/>
      <c r="Q6"/>
      <c r="R6"/>
      <c r="S6"/>
      <c r="T6"/>
      <c r="U6"/>
      <c r="V6"/>
      <c r="W6"/>
      <c r="X6"/>
      <c r="Y6"/>
      <c r="Z6"/>
      <c r="AA6"/>
      <c r="AB6"/>
      <c r="AC6"/>
      <c r="AD6"/>
      <c r="AE6"/>
      <c r="AF6"/>
      <c r="AG6"/>
      <c r="AH6"/>
      <c r="AI6"/>
      <c r="AJ6"/>
      <c r="AK6"/>
      <c r="AL6"/>
      <c r="AM6"/>
    </row>
    <row r="7" spans="1:39" x14ac:dyDescent="0.25">
      <c r="A7" s="222" t="s">
        <v>774</v>
      </c>
      <c r="B7" s="222" t="s">
        <v>1751</v>
      </c>
      <c r="C7" s="222" t="s">
        <v>1752</v>
      </c>
      <c r="D7" s="221"/>
      <c r="E7" s="221"/>
      <c r="F7" s="221"/>
      <c r="G7" s="221"/>
      <c r="H7"/>
      <c r="I7"/>
      <c r="J7"/>
      <c r="K7"/>
      <c r="L7"/>
      <c r="M7"/>
      <c r="N7"/>
      <c r="O7"/>
      <c r="P7"/>
      <c r="Q7"/>
      <c r="R7"/>
      <c r="S7"/>
      <c r="T7"/>
      <c r="U7"/>
      <c r="V7"/>
      <c r="W7"/>
      <c r="X7"/>
      <c r="Y7"/>
      <c r="Z7"/>
      <c r="AA7"/>
      <c r="AB7"/>
      <c r="AC7"/>
      <c r="AD7"/>
      <c r="AE7"/>
      <c r="AF7"/>
      <c r="AG7"/>
      <c r="AH7"/>
      <c r="AI7"/>
      <c r="AJ7"/>
      <c r="AK7"/>
      <c r="AL7"/>
      <c r="AM7"/>
    </row>
    <row r="8" spans="1:39" x14ac:dyDescent="0.25">
      <c r="A8" s="222" t="s">
        <v>76</v>
      </c>
      <c r="B8" s="222" t="s">
        <v>1753</v>
      </c>
      <c r="C8" s="222" t="s">
        <v>1754</v>
      </c>
      <c r="D8" s="221"/>
      <c r="E8" s="221"/>
      <c r="F8" s="221"/>
      <c r="G8" s="221"/>
      <c r="H8"/>
      <c r="I8"/>
      <c r="J8"/>
      <c r="K8"/>
      <c r="L8"/>
      <c r="M8"/>
      <c r="N8"/>
      <c r="O8"/>
      <c r="P8"/>
      <c r="Q8"/>
      <c r="R8"/>
      <c r="S8"/>
      <c r="T8"/>
      <c r="U8"/>
      <c r="V8"/>
      <c r="W8"/>
      <c r="X8"/>
      <c r="Y8"/>
      <c r="Z8"/>
      <c r="AA8"/>
      <c r="AB8"/>
      <c r="AC8"/>
      <c r="AD8"/>
      <c r="AE8"/>
      <c r="AF8"/>
      <c r="AG8"/>
      <c r="AH8"/>
      <c r="AI8"/>
      <c r="AJ8"/>
      <c r="AK8"/>
      <c r="AL8"/>
      <c r="AM8"/>
    </row>
    <row r="9" spans="1:39" x14ac:dyDescent="0.25">
      <c r="A9" s="222" t="s">
        <v>70</v>
      </c>
      <c r="B9" s="222" t="s">
        <v>1755</v>
      </c>
      <c r="C9" s="222" t="s">
        <v>11797</v>
      </c>
      <c r="D9" s="221"/>
      <c r="E9" s="221"/>
      <c r="F9" s="221"/>
      <c r="G9" s="221"/>
      <c r="H9"/>
      <c r="I9"/>
      <c r="J9"/>
      <c r="K9"/>
      <c r="L9"/>
      <c r="M9"/>
      <c r="N9"/>
      <c r="O9"/>
      <c r="P9"/>
      <c r="Q9"/>
      <c r="R9"/>
      <c r="S9"/>
      <c r="T9"/>
      <c r="U9"/>
      <c r="V9"/>
      <c r="W9"/>
      <c r="X9"/>
      <c r="Y9"/>
      <c r="Z9"/>
      <c r="AA9"/>
      <c r="AB9"/>
      <c r="AC9"/>
      <c r="AD9"/>
      <c r="AE9"/>
      <c r="AF9"/>
      <c r="AG9"/>
      <c r="AH9"/>
      <c r="AI9"/>
      <c r="AJ9"/>
      <c r="AK9"/>
      <c r="AL9"/>
      <c r="AM9"/>
    </row>
    <row r="10" spans="1:39" x14ac:dyDescent="0.25">
      <c r="A10" s="222" t="s">
        <v>82</v>
      </c>
      <c r="B10" s="222" t="s">
        <v>1756</v>
      </c>
      <c r="C10" s="222" t="s">
        <v>11798</v>
      </c>
      <c r="D10" s="221"/>
      <c r="E10" s="221"/>
      <c r="F10" s="221"/>
      <c r="G10" s="221"/>
      <c r="H10"/>
      <c r="I10"/>
      <c r="J10"/>
      <c r="K10"/>
      <c r="L10"/>
      <c r="M10"/>
      <c r="N10"/>
      <c r="O10"/>
      <c r="P10"/>
      <c r="Q10"/>
      <c r="R10"/>
      <c r="S10"/>
      <c r="T10"/>
      <c r="U10"/>
      <c r="V10"/>
      <c r="W10"/>
      <c r="X10"/>
      <c r="Y10"/>
      <c r="Z10"/>
      <c r="AA10"/>
      <c r="AB10"/>
      <c r="AC10"/>
      <c r="AD10"/>
      <c r="AE10"/>
      <c r="AF10"/>
      <c r="AG10"/>
      <c r="AH10"/>
      <c r="AI10"/>
      <c r="AJ10"/>
      <c r="AK10"/>
      <c r="AL10"/>
      <c r="AM10"/>
    </row>
    <row r="11" spans="1:39" x14ac:dyDescent="0.25">
      <c r="A11" s="222" t="s">
        <v>787</v>
      </c>
      <c r="B11" s="222" t="s">
        <v>1757</v>
      </c>
      <c r="C11" s="222" t="s">
        <v>11799</v>
      </c>
      <c r="D11" s="221"/>
      <c r="E11" s="221"/>
      <c r="F11" s="221"/>
      <c r="G11" s="221"/>
      <c r="H11"/>
      <c r="I11"/>
      <c r="J11"/>
      <c r="K11"/>
      <c r="L11"/>
      <c r="M11"/>
      <c r="N11"/>
      <c r="O11"/>
      <c r="P11"/>
      <c r="Q11"/>
      <c r="R11"/>
      <c r="S11"/>
      <c r="T11"/>
      <c r="U11"/>
      <c r="V11"/>
      <c r="W11"/>
      <c r="X11"/>
      <c r="Y11"/>
      <c r="Z11"/>
      <c r="AA11"/>
      <c r="AB11"/>
      <c r="AC11"/>
      <c r="AD11"/>
      <c r="AE11"/>
      <c r="AF11"/>
      <c r="AG11"/>
      <c r="AH11"/>
      <c r="AI11"/>
      <c r="AJ11"/>
      <c r="AK11"/>
      <c r="AL11"/>
      <c r="AM11"/>
    </row>
    <row r="12" spans="1:39" x14ac:dyDescent="0.25">
      <c r="A12" s="222" t="s">
        <v>74</v>
      </c>
      <c r="B12" s="222" t="s">
        <v>1758</v>
      </c>
      <c r="C12" s="224" t="s">
        <v>11800</v>
      </c>
      <c r="D12" s="221"/>
      <c r="E12" s="221"/>
      <c r="F12" s="221"/>
      <c r="G12" s="221"/>
      <c r="H12"/>
      <c r="I12"/>
      <c r="J12"/>
      <c r="K12"/>
      <c r="L12"/>
      <c r="M12"/>
      <c r="N12"/>
      <c r="O12"/>
      <c r="P12"/>
      <c r="Q12"/>
      <c r="R12"/>
      <c r="S12"/>
      <c r="T12"/>
      <c r="U12"/>
      <c r="V12"/>
      <c r="W12"/>
      <c r="X12"/>
      <c r="Y12"/>
      <c r="Z12"/>
      <c r="AA12"/>
      <c r="AB12"/>
      <c r="AC12"/>
      <c r="AD12"/>
      <c r="AE12"/>
      <c r="AF12"/>
      <c r="AG12"/>
      <c r="AH12"/>
      <c r="AI12"/>
      <c r="AJ12"/>
      <c r="AK12"/>
      <c r="AL12"/>
      <c r="AM12"/>
    </row>
    <row r="13" spans="1:39" x14ac:dyDescent="0.25">
      <c r="A13" s="222" t="s">
        <v>789</v>
      </c>
      <c r="B13" s="222" t="s">
        <v>1759</v>
      </c>
      <c r="C13" s="222" t="s">
        <v>11801</v>
      </c>
      <c r="D13" s="221"/>
      <c r="E13" s="221"/>
      <c r="F13" s="221"/>
      <c r="G13" s="221"/>
      <c r="H13"/>
      <c r="I13"/>
      <c r="J13"/>
      <c r="K13"/>
      <c r="L13"/>
      <c r="M13"/>
      <c r="N13"/>
      <c r="O13"/>
      <c r="P13"/>
      <c r="Q13"/>
      <c r="R13"/>
      <c r="S13"/>
      <c r="T13"/>
      <c r="U13"/>
      <c r="V13"/>
      <c r="W13"/>
      <c r="X13"/>
      <c r="Y13"/>
      <c r="Z13"/>
      <c r="AA13"/>
      <c r="AB13"/>
      <c r="AC13"/>
      <c r="AD13"/>
      <c r="AE13"/>
      <c r="AF13"/>
      <c r="AG13"/>
      <c r="AH13"/>
      <c r="AI13"/>
      <c r="AJ13"/>
      <c r="AK13"/>
      <c r="AL13"/>
      <c r="AM13"/>
    </row>
    <row r="14" spans="1:39" x14ac:dyDescent="0.25">
      <c r="A14" s="222" t="s">
        <v>80</v>
      </c>
      <c r="B14" s="222" t="s">
        <v>1760</v>
      </c>
      <c r="C14" s="222" t="s">
        <v>1761</v>
      </c>
      <c r="D14" s="221"/>
      <c r="E14" s="221"/>
      <c r="F14" s="221"/>
      <c r="G14" s="221"/>
      <c r="H14"/>
      <c r="I14"/>
      <c r="J14"/>
      <c r="K14"/>
      <c r="L14"/>
      <c r="M14"/>
      <c r="N14"/>
      <c r="O14"/>
      <c r="P14"/>
      <c r="Q14"/>
      <c r="R14"/>
      <c r="S14"/>
      <c r="T14"/>
      <c r="U14"/>
      <c r="V14"/>
      <c r="W14"/>
      <c r="X14"/>
      <c r="Y14"/>
      <c r="Z14"/>
      <c r="AA14"/>
      <c r="AB14"/>
      <c r="AC14"/>
      <c r="AD14"/>
      <c r="AE14"/>
      <c r="AF14"/>
      <c r="AG14"/>
      <c r="AH14"/>
      <c r="AI14"/>
      <c r="AJ14"/>
      <c r="AK14"/>
      <c r="AL14"/>
      <c r="AM14"/>
    </row>
    <row r="15" spans="1:39" x14ac:dyDescent="0.25">
      <c r="A15" s="222" t="s">
        <v>784</v>
      </c>
      <c r="B15" s="222" t="s">
        <v>1762</v>
      </c>
      <c r="C15" s="222" t="s">
        <v>1763</v>
      </c>
      <c r="D15" s="221"/>
      <c r="E15" s="221"/>
      <c r="F15" s="221"/>
      <c r="G15" s="221"/>
      <c r="H15"/>
      <c r="I15"/>
      <c r="J15"/>
      <c r="K15"/>
      <c r="L15"/>
      <c r="M15"/>
      <c r="N15"/>
      <c r="O15"/>
      <c r="P15"/>
      <c r="Q15"/>
      <c r="R15"/>
      <c r="S15"/>
      <c r="T15"/>
      <c r="U15"/>
      <c r="V15"/>
      <c r="W15"/>
      <c r="X15"/>
      <c r="Y15"/>
      <c r="Z15"/>
      <c r="AA15"/>
      <c r="AB15"/>
      <c r="AC15"/>
      <c r="AD15"/>
      <c r="AE15"/>
      <c r="AF15"/>
      <c r="AG15"/>
      <c r="AH15"/>
      <c r="AI15"/>
      <c r="AJ15"/>
      <c r="AK15"/>
      <c r="AL15"/>
      <c r="AM15"/>
    </row>
    <row r="16" spans="1:39" x14ac:dyDescent="0.25">
      <c r="A16" s="222" t="s">
        <v>777</v>
      </c>
      <c r="B16" s="222" t="s">
        <v>1764</v>
      </c>
      <c r="C16" s="222" t="s">
        <v>1765</v>
      </c>
      <c r="D16" s="221"/>
      <c r="E16" s="221"/>
      <c r="F16" s="221"/>
      <c r="G16" s="221"/>
      <c r="H16"/>
      <c r="I16"/>
      <c r="J16"/>
      <c r="K16"/>
      <c r="L16"/>
      <c r="M16"/>
      <c r="N16"/>
      <c r="O16"/>
      <c r="P16"/>
      <c r="Q16"/>
      <c r="R16"/>
      <c r="S16"/>
      <c r="T16"/>
      <c r="U16"/>
      <c r="V16"/>
      <c r="W16"/>
      <c r="X16"/>
      <c r="Y16"/>
      <c r="Z16"/>
      <c r="AA16"/>
      <c r="AB16"/>
      <c r="AC16"/>
      <c r="AD16"/>
      <c r="AE16"/>
      <c r="AF16"/>
      <c r="AG16"/>
      <c r="AH16"/>
      <c r="AI16"/>
      <c r="AJ16"/>
      <c r="AK16"/>
      <c r="AL16"/>
      <c r="AM16"/>
    </row>
    <row r="17" spans="1:39" x14ac:dyDescent="0.25">
      <c r="A17" s="222" t="s">
        <v>791</v>
      </c>
      <c r="B17" s="222" t="s">
        <v>1766</v>
      </c>
      <c r="C17" s="222" t="s">
        <v>1767</v>
      </c>
      <c r="D17"/>
      <c r="E17"/>
      <c r="F17"/>
      <c r="G17"/>
      <c r="H17"/>
      <c r="I17"/>
      <c r="J17"/>
      <c r="K17"/>
      <c r="L17"/>
      <c r="M17"/>
      <c r="N17"/>
      <c r="O17"/>
      <c r="P17"/>
      <c r="Q17"/>
      <c r="R17"/>
      <c r="S17"/>
      <c r="T17"/>
      <c r="U17"/>
      <c r="V17"/>
      <c r="W17"/>
      <c r="X17"/>
      <c r="Y17"/>
      <c r="Z17"/>
      <c r="AA17"/>
      <c r="AB17"/>
      <c r="AC17"/>
      <c r="AD17"/>
      <c r="AE17"/>
      <c r="AF17"/>
      <c r="AG17"/>
      <c r="AH17"/>
      <c r="AI17"/>
      <c r="AJ17"/>
      <c r="AK17"/>
      <c r="AL17"/>
      <c r="AM17"/>
    </row>
    <row r="18" spans="1:39" x14ac:dyDescent="0.25">
      <c r="A18" s="222" t="s">
        <v>780</v>
      </c>
      <c r="B18" s="222" t="s">
        <v>1768</v>
      </c>
      <c r="C18" s="222" t="s">
        <v>11802</v>
      </c>
      <c r="D18"/>
      <c r="E18"/>
      <c r="F18"/>
      <c r="G18"/>
      <c r="H18"/>
      <c r="I18"/>
      <c r="J18"/>
      <c r="K18"/>
      <c r="L18"/>
      <c r="M18"/>
      <c r="N18"/>
      <c r="O18"/>
      <c r="P18"/>
      <c r="Q18"/>
      <c r="R18"/>
      <c r="S18"/>
      <c r="T18"/>
      <c r="U18"/>
      <c r="V18"/>
      <c r="W18"/>
      <c r="X18"/>
      <c r="Y18"/>
      <c r="Z18"/>
      <c r="AA18"/>
      <c r="AB18"/>
      <c r="AC18"/>
      <c r="AD18"/>
      <c r="AE18"/>
      <c r="AF18"/>
      <c r="AG18"/>
      <c r="AH18"/>
      <c r="AI18"/>
      <c r="AJ18"/>
      <c r="AK18"/>
      <c r="AL18"/>
      <c r="AM18"/>
    </row>
    <row r="19" spans="1:39" x14ac:dyDescent="0.25">
      <c r="A19" s="222" t="s">
        <v>78</v>
      </c>
      <c r="B19" s="222" t="s">
        <v>1769</v>
      </c>
      <c r="C19" s="222" t="s">
        <v>1770</v>
      </c>
      <c r="D19"/>
      <c r="E19"/>
      <c r="F19"/>
      <c r="G19"/>
      <c r="H19"/>
      <c r="I19"/>
      <c r="J19"/>
      <c r="K19"/>
      <c r="L19"/>
      <c r="M19"/>
      <c r="N19"/>
      <c r="O19"/>
      <c r="P19"/>
      <c r="Q19"/>
      <c r="R19"/>
      <c r="S19"/>
      <c r="T19"/>
      <c r="U19"/>
      <c r="V19"/>
      <c r="W19"/>
      <c r="X19"/>
      <c r="Y19"/>
      <c r="Z19"/>
      <c r="AA19"/>
      <c r="AB19"/>
      <c r="AC19"/>
      <c r="AD19"/>
      <c r="AE19"/>
      <c r="AF19"/>
      <c r="AG19"/>
      <c r="AH19"/>
      <c r="AI19"/>
      <c r="AJ19"/>
      <c r="AK19"/>
      <c r="AL19"/>
      <c r="AM19"/>
    </row>
    <row r="20" spans="1:39" x14ac:dyDescent="0.25">
      <c r="A20" s="222" t="s">
        <v>820</v>
      </c>
      <c r="B20" s="222" t="s">
        <v>1771</v>
      </c>
      <c r="C20" s="222" t="s">
        <v>1772</v>
      </c>
      <c r="D20"/>
      <c r="E20"/>
      <c r="F20"/>
      <c r="G20"/>
      <c r="H20"/>
      <c r="I20"/>
      <c r="J20"/>
      <c r="K20"/>
      <c r="L20"/>
      <c r="M20"/>
      <c r="N20"/>
      <c r="O20"/>
      <c r="P20"/>
      <c r="Q20"/>
      <c r="R20"/>
      <c r="S20"/>
      <c r="T20"/>
      <c r="U20"/>
      <c r="V20"/>
      <c r="W20"/>
      <c r="X20"/>
      <c r="Y20"/>
      <c r="Z20"/>
      <c r="AA20"/>
      <c r="AB20"/>
      <c r="AC20"/>
      <c r="AD20"/>
      <c r="AE20"/>
      <c r="AF20"/>
      <c r="AG20"/>
      <c r="AH20"/>
      <c r="AI20"/>
      <c r="AJ20"/>
      <c r="AK20"/>
      <c r="AL20"/>
      <c r="AM20"/>
    </row>
    <row r="21" spans="1:39" x14ac:dyDescent="0.25">
      <c r="A21" s="222" t="s">
        <v>1773</v>
      </c>
      <c r="B21" s="222" t="s">
        <v>1774</v>
      </c>
      <c r="C21" s="222" t="s">
        <v>1775</v>
      </c>
      <c r="D21"/>
      <c r="E21"/>
      <c r="F21"/>
      <c r="G21"/>
      <c r="H21"/>
      <c r="I21"/>
      <c r="J21"/>
      <c r="K21"/>
      <c r="L21"/>
      <c r="M21"/>
      <c r="N21"/>
      <c r="O21"/>
      <c r="P21"/>
      <c r="Q21"/>
      <c r="R21"/>
      <c r="S21"/>
      <c r="T21"/>
      <c r="U21"/>
      <c r="V21"/>
      <c r="W21"/>
      <c r="X21"/>
      <c r="Y21"/>
      <c r="Z21"/>
      <c r="AA21"/>
      <c r="AB21"/>
      <c r="AC21"/>
      <c r="AD21"/>
      <c r="AE21"/>
      <c r="AF21"/>
      <c r="AG21"/>
      <c r="AH21"/>
      <c r="AI21"/>
      <c r="AJ21"/>
      <c r="AK21"/>
      <c r="AL21"/>
      <c r="AM21"/>
    </row>
    <row r="22" spans="1:39" x14ac:dyDescent="0.25">
      <c r="A22"/>
      <c r="B22"/>
      <c r="C22"/>
      <c r="D22"/>
      <c r="E22"/>
      <c r="F22"/>
      <c r="G22"/>
      <c r="H22"/>
      <c r="I22"/>
      <c r="J22"/>
      <c r="K22"/>
      <c r="L22"/>
      <c r="M22"/>
      <c r="N22"/>
      <c r="O22"/>
      <c r="P22"/>
      <c r="Q22"/>
      <c r="R22"/>
      <c r="S22"/>
      <c r="T22"/>
      <c r="U22"/>
      <c r="V22"/>
      <c r="W22"/>
      <c r="X22"/>
      <c r="Y22"/>
      <c r="Z22"/>
      <c r="AA22"/>
      <c r="AB22"/>
      <c r="AC22"/>
      <c r="AD22"/>
      <c r="AE22"/>
      <c r="AF22"/>
      <c r="AG22"/>
      <c r="AH22"/>
      <c r="AI22"/>
      <c r="AJ22"/>
      <c r="AK22"/>
      <c r="AL22"/>
      <c r="AM22"/>
    </row>
  </sheetData>
  <customSheetViews>
    <customSheetView guid="{0A6CBDE0-2EFB-4C4F-AF86-B7A173FA7021}">
      <pageMargins left="0.7" right="0.7" top="0.75" bottom="0.75" header="0.3" footer="0.3"/>
      <pageSetup orientation="portrait" r:id="rId1"/>
    </customSheetView>
    <customSheetView guid="{CFA003D8-A1C6-4571-9696-BD46841A53EA}">
      <pageMargins left="0.7" right="0.7" top="0.75" bottom="0.75" header="0.3" footer="0.3"/>
      <pageSetup orientation="portrait" r:id="rId2"/>
    </customSheetView>
    <customSheetView guid="{70BCEF57-6139-4707-9D85-270EC25E144B}">
      <pageMargins left="0.7" right="0.7" top="0.75" bottom="0.75" header="0.3" footer="0.3"/>
      <pageSetup orientation="portrait" r:id="rId3"/>
    </customSheetView>
  </customSheetViews>
  <pageMargins left="0.7" right="0.7" top="0.75" bottom="0.75" header="0.3" footer="0.3"/>
  <pageSetup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theme="3" tint="0.59999389629810485"/>
  </sheetPr>
  <dimension ref="A1:L13"/>
  <sheetViews>
    <sheetView workbookViewId="0">
      <selection sqref="A1:B1"/>
    </sheetView>
  </sheetViews>
  <sheetFormatPr defaultColWidth="8.7109375" defaultRowHeight="15" x14ac:dyDescent="0.25"/>
  <cols>
    <col min="1" max="1" width="14.28515625" style="1" customWidth="1"/>
    <col min="2" max="2" width="49.7109375" style="1" customWidth="1"/>
    <col min="3" max="3" width="61.140625" style="1" customWidth="1"/>
    <col min="4" max="10" width="6" style="1" customWidth="1"/>
    <col min="11" max="16384" width="8.7109375" style="1"/>
  </cols>
  <sheetData>
    <row r="1" spans="1:12" x14ac:dyDescent="0.25">
      <c r="A1" s="10" t="s">
        <v>40</v>
      </c>
      <c r="B1" s="10" t="s">
        <v>41</v>
      </c>
      <c r="C1" s="474" t="s">
        <v>1743</v>
      </c>
      <c r="K1" s="244"/>
      <c r="L1" s="275"/>
    </row>
    <row r="2" spans="1:12" x14ac:dyDescent="0.25">
      <c r="A2" s="475" t="s">
        <v>2556</v>
      </c>
      <c r="B2" s="476" t="s">
        <v>2557</v>
      </c>
      <c r="C2" s="475"/>
      <c r="K2" s="36"/>
    </row>
    <row r="3" spans="1:12" x14ac:dyDescent="0.25">
      <c r="A3" s="5" t="s">
        <v>64</v>
      </c>
      <c r="B3" s="2" t="s">
        <v>65</v>
      </c>
    </row>
    <row r="4" spans="1:12" x14ac:dyDescent="0.25">
      <c r="A4" s="5" t="s">
        <v>66</v>
      </c>
      <c r="B4" s="3" t="s">
        <v>67</v>
      </c>
      <c r="C4" s="2"/>
    </row>
    <row r="5" spans="1:12" x14ac:dyDescent="0.25">
      <c r="A5" s="5" t="s">
        <v>68</v>
      </c>
      <c r="B5" s="3" t="s">
        <v>69</v>
      </c>
      <c r="C5" s="2"/>
    </row>
    <row r="6" spans="1:12" x14ac:dyDescent="0.25">
      <c r="A6" s="5" t="s">
        <v>70</v>
      </c>
      <c r="B6" s="3" t="s">
        <v>71</v>
      </c>
      <c r="C6" s="4" t="s">
        <v>1662</v>
      </c>
    </row>
    <row r="7" spans="1:12" x14ac:dyDescent="0.25">
      <c r="A7" s="5" t="s">
        <v>72</v>
      </c>
      <c r="B7" s="3" t="s">
        <v>73</v>
      </c>
      <c r="C7" s="4" t="s">
        <v>1663</v>
      </c>
    </row>
    <row r="8" spans="1:12" ht="30" x14ac:dyDescent="0.25">
      <c r="A8" s="5" t="s">
        <v>74</v>
      </c>
      <c r="B8" s="3" t="s">
        <v>75</v>
      </c>
      <c r="C8" s="4" t="s">
        <v>1664</v>
      </c>
    </row>
    <row r="9" spans="1:12" x14ac:dyDescent="0.25">
      <c r="A9" s="5" t="s">
        <v>76</v>
      </c>
      <c r="B9" s="3" t="s">
        <v>77</v>
      </c>
      <c r="C9" s="4" t="s">
        <v>1665</v>
      </c>
    </row>
    <row r="10" spans="1:12" ht="30" x14ac:dyDescent="0.25">
      <c r="A10" s="5" t="s">
        <v>78</v>
      </c>
      <c r="B10" s="3" t="s">
        <v>79</v>
      </c>
      <c r="C10" s="4" t="s">
        <v>1666</v>
      </c>
    </row>
    <row r="11" spans="1:12" x14ac:dyDescent="0.25">
      <c r="A11" s="5" t="s">
        <v>80</v>
      </c>
      <c r="B11" s="3" t="s">
        <v>81</v>
      </c>
      <c r="C11" s="2"/>
    </row>
    <row r="12" spans="1:12" x14ac:dyDescent="0.25">
      <c r="A12" s="5" t="s">
        <v>82</v>
      </c>
      <c r="B12" s="3" t="s">
        <v>83</v>
      </c>
      <c r="C12" s="2"/>
    </row>
    <row r="13" spans="1:12" x14ac:dyDescent="0.25">
      <c r="A13" s="5" t="s">
        <v>84</v>
      </c>
      <c r="B13" s="3" t="s">
        <v>85</v>
      </c>
      <c r="C13" s="2"/>
    </row>
  </sheetData>
  <customSheetViews>
    <customSheetView guid="{0A6CBDE0-2EFB-4C4F-AF86-B7A173FA7021}">
      <pageMargins left="0.7" right="0.7" top="0.75" bottom="0.75" header="0.3" footer="0.3"/>
      <pageSetup paperSize="9" orientation="portrait" r:id="rId1"/>
    </customSheetView>
    <customSheetView guid="{CFA003D8-A1C6-4571-9696-BD46841A53EA}">
      <pageMargins left="0.7" right="0.7" top="0.75" bottom="0.75" header="0.3" footer="0.3"/>
      <pageSetup paperSize="9" orientation="portrait" r:id="rId2"/>
    </customSheetView>
    <customSheetView guid="{70BCEF57-6139-4707-9D85-270EC25E144B}">
      <pageMargins left="0.7" right="0.7" top="0.75" bottom="0.75" header="0.3" footer="0.3"/>
      <pageSetup paperSize="9" orientation="portrait" r:id="rId3"/>
    </customSheetView>
  </customSheetView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tabColor theme="3" tint="0.59999389629810485"/>
  </sheetPr>
  <dimension ref="A1:L11"/>
  <sheetViews>
    <sheetView workbookViewId="0">
      <selection activeCell="F10" sqref="F10"/>
    </sheetView>
  </sheetViews>
  <sheetFormatPr defaultColWidth="9.140625" defaultRowHeight="15" x14ac:dyDescent="0.25"/>
  <cols>
    <col min="1" max="1" width="12.85546875" style="11" customWidth="1"/>
    <col min="2" max="2" width="21.140625" style="11" customWidth="1"/>
    <col min="3" max="16384" width="9.140625" style="11"/>
  </cols>
  <sheetData>
    <row r="1" spans="1:12" x14ac:dyDescent="0.25">
      <c r="A1" s="10" t="s">
        <v>40</v>
      </c>
      <c r="B1" s="10" t="s">
        <v>41</v>
      </c>
      <c r="C1" s="514"/>
      <c r="K1" s="244"/>
      <c r="L1" s="275"/>
    </row>
    <row r="2" spans="1:12" x14ac:dyDescent="0.25">
      <c r="A2" s="11">
        <v>0</v>
      </c>
      <c r="B2" s="11" t="s">
        <v>1783</v>
      </c>
    </row>
    <row r="3" spans="1:12" x14ac:dyDescent="0.25">
      <c r="A3" s="11">
        <v>1</v>
      </c>
      <c r="B3" s="11" t="s">
        <v>1784</v>
      </c>
    </row>
    <row r="4" spans="1:12" x14ac:dyDescent="0.25">
      <c r="A4" s="11">
        <v>2</v>
      </c>
      <c r="B4" s="11" t="s">
        <v>1785</v>
      </c>
    </row>
    <row r="5" spans="1:12" x14ac:dyDescent="0.25">
      <c r="A5" s="11">
        <v>3</v>
      </c>
      <c r="B5" s="11" t="s">
        <v>1786</v>
      </c>
    </row>
    <row r="6" spans="1:12" x14ac:dyDescent="0.25">
      <c r="A6" s="11">
        <v>4</v>
      </c>
      <c r="B6" s="11" t="s">
        <v>1787</v>
      </c>
    </row>
    <row r="7" spans="1:12" x14ac:dyDescent="0.25">
      <c r="A7" s="11">
        <v>5</v>
      </c>
      <c r="B7" s="11" t="s">
        <v>1813</v>
      </c>
    </row>
    <row r="8" spans="1:12" x14ac:dyDescent="0.25">
      <c r="A8" s="11">
        <v>6</v>
      </c>
      <c r="B8" s="11" t="s">
        <v>1788</v>
      </c>
    </row>
    <row r="9" spans="1:12" x14ac:dyDescent="0.25">
      <c r="A9" s="11">
        <v>9</v>
      </c>
      <c r="B9" s="11" t="s">
        <v>1789</v>
      </c>
    </row>
    <row r="10" spans="1:12" x14ac:dyDescent="0.25">
      <c r="A10" s="11">
        <v>12</v>
      </c>
      <c r="B10" s="11" t="s">
        <v>1814</v>
      </c>
    </row>
    <row r="11" spans="1:12" x14ac:dyDescent="0.25">
      <c r="A11" s="11">
        <v>15</v>
      </c>
      <c r="B11" s="11" t="s">
        <v>1815</v>
      </c>
    </row>
  </sheetData>
  <customSheetViews>
    <customSheetView guid="{0A6CBDE0-2EFB-4C4F-AF86-B7A173FA7021}">
      <pageMargins left="0.7" right="0.7" top="0.75" bottom="0.75" header="0.3" footer="0.3"/>
    </customSheetView>
    <customSheetView guid="{CFA003D8-A1C6-4571-9696-BD46841A53EA}">
      <pageMargins left="0.7" right="0.7" top="0.75" bottom="0.75" header="0.3" footer="0.3"/>
    </customSheetView>
    <customSheetView guid="{70BCEF57-6139-4707-9D85-270EC25E144B}">
      <pageMargins left="0.7" right="0.7" top="0.75" bottom="0.75" header="0.3" footer="0.3"/>
    </customSheetView>
  </customSheetView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tabColor theme="3" tint="0.59999389629810485"/>
  </sheetPr>
  <dimension ref="A1:L65536"/>
  <sheetViews>
    <sheetView workbookViewId="0">
      <selection sqref="A1:B1"/>
    </sheetView>
  </sheetViews>
  <sheetFormatPr defaultColWidth="8" defaultRowHeight="15" x14ac:dyDescent="0.25"/>
  <cols>
    <col min="1" max="1" width="13" style="53" customWidth="1"/>
    <col min="2" max="2" width="18.28515625" style="53" customWidth="1"/>
    <col min="3" max="3" width="48.28515625" style="53" customWidth="1"/>
    <col min="4" max="4" width="7.85546875" style="53" customWidth="1"/>
    <col min="5" max="8" width="8" style="53"/>
    <col min="9" max="9" width="8" style="56"/>
    <col min="10" max="16384" width="8" style="53"/>
  </cols>
  <sheetData>
    <row r="1" spans="1:12" x14ac:dyDescent="0.25">
      <c r="A1" s="10" t="s">
        <v>40</v>
      </c>
      <c r="B1" s="10" t="s">
        <v>41</v>
      </c>
      <c r="C1" s="10" t="s">
        <v>1743</v>
      </c>
      <c r="D1" s="10"/>
      <c r="E1" s="50"/>
      <c r="F1" s="50"/>
      <c r="G1" s="50"/>
      <c r="H1" s="51"/>
      <c r="I1" s="52"/>
      <c r="J1" s="52"/>
      <c r="K1" s="244"/>
      <c r="L1" s="275"/>
    </row>
    <row r="2" spans="1:12" x14ac:dyDescent="0.25">
      <c r="A2" s="54" t="s">
        <v>1866</v>
      </c>
      <c r="B2" s="54" t="s">
        <v>1865</v>
      </c>
      <c r="C2" s="54" t="s">
        <v>1864</v>
      </c>
      <c r="D2" s="55"/>
      <c r="E2" s="54"/>
      <c r="F2" s="54"/>
      <c r="G2" s="54"/>
      <c r="H2" s="54"/>
      <c r="I2" s="54"/>
      <c r="J2" s="54"/>
      <c r="K2" s="54"/>
      <c r="L2" s="54"/>
    </row>
    <row r="3" spans="1:12" x14ac:dyDescent="0.25">
      <c r="A3" s="54" t="s">
        <v>1863</v>
      </c>
      <c r="B3" s="54" t="s">
        <v>1862</v>
      </c>
      <c r="C3" s="54" t="s">
        <v>1861</v>
      </c>
      <c r="D3" s="55"/>
      <c r="E3" s="54"/>
      <c r="F3" s="54"/>
      <c r="G3" s="54"/>
      <c r="H3" s="54"/>
      <c r="I3" s="54"/>
      <c r="J3" s="54"/>
      <c r="K3" s="54"/>
      <c r="L3" s="54"/>
    </row>
    <row r="4" spans="1:12" x14ac:dyDescent="0.25">
      <c r="A4" s="54" t="s">
        <v>1860</v>
      </c>
      <c r="B4" s="54" t="s">
        <v>1859</v>
      </c>
      <c r="C4" s="54" t="s">
        <v>1858</v>
      </c>
      <c r="D4" s="55"/>
      <c r="E4" s="54"/>
      <c r="F4" s="54"/>
      <c r="G4" s="54"/>
      <c r="H4" s="54"/>
      <c r="I4" s="54"/>
      <c r="J4" s="54"/>
      <c r="K4" s="54"/>
      <c r="L4" s="54"/>
    </row>
    <row r="5" spans="1:12" x14ac:dyDescent="0.25">
      <c r="A5" s="54" t="s">
        <v>1857</v>
      </c>
      <c r="B5" s="54" t="s">
        <v>1856</v>
      </c>
      <c r="C5" s="54" t="s">
        <v>1855</v>
      </c>
      <c r="D5" s="55"/>
      <c r="E5" s="54"/>
      <c r="F5" s="54"/>
      <c r="G5" s="54"/>
      <c r="H5" s="54"/>
      <c r="I5" s="54"/>
      <c r="J5" s="54"/>
      <c r="K5" s="54"/>
      <c r="L5" s="54"/>
    </row>
    <row r="6" spans="1:12" x14ac:dyDescent="0.25">
      <c r="A6" s="54" t="s">
        <v>1854</v>
      </c>
      <c r="B6" s="54" t="s">
        <v>1853</v>
      </c>
      <c r="C6" s="54" t="s">
        <v>1852</v>
      </c>
      <c r="D6" s="55"/>
      <c r="E6" s="54"/>
      <c r="F6" s="54"/>
      <c r="G6" s="54"/>
      <c r="H6" s="54"/>
      <c r="I6" s="54"/>
      <c r="J6" s="54"/>
      <c r="K6" s="54"/>
      <c r="L6" s="54"/>
    </row>
    <row r="7" spans="1:12" x14ac:dyDescent="0.25">
      <c r="A7" s="54" t="s">
        <v>1851</v>
      </c>
      <c r="B7" s="54" t="s">
        <v>1850</v>
      </c>
      <c r="C7" s="54" t="s">
        <v>1849</v>
      </c>
      <c r="D7" s="55"/>
      <c r="E7" s="54"/>
      <c r="F7" s="54"/>
      <c r="G7" s="54"/>
      <c r="H7" s="54"/>
      <c r="I7" s="54"/>
      <c r="J7" s="54"/>
      <c r="K7" s="54"/>
      <c r="L7" s="54"/>
    </row>
    <row r="8" spans="1:12" x14ac:dyDescent="0.25">
      <c r="A8" s="54" t="s">
        <v>1848</v>
      </c>
      <c r="B8" s="54" t="s">
        <v>1847</v>
      </c>
      <c r="C8" s="54" t="s">
        <v>1846</v>
      </c>
      <c r="D8" s="55"/>
      <c r="E8" s="54"/>
      <c r="F8" s="54"/>
      <c r="G8" s="54"/>
      <c r="H8" s="54"/>
      <c r="I8" s="54"/>
      <c r="J8" s="54"/>
      <c r="K8" s="54"/>
      <c r="L8" s="54"/>
    </row>
    <row r="9" spans="1:12" x14ac:dyDescent="0.25">
      <c r="A9" s="54" t="s">
        <v>1845</v>
      </c>
      <c r="B9" s="54" t="s">
        <v>1844</v>
      </c>
      <c r="C9" s="54" t="s">
        <v>1843</v>
      </c>
      <c r="D9" s="55"/>
      <c r="E9" s="54"/>
      <c r="F9" s="54"/>
      <c r="G9" s="54"/>
      <c r="H9" s="54"/>
      <c r="I9" s="54"/>
      <c r="J9" s="54"/>
      <c r="K9" s="54"/>
      <c r="L9" s="54"/>
    </row>
    <row r="10" spans="1:12" x14ac:dyDescent="0.25">
      <c r="A10" s="54" t="s">
        <v>1842</v>
      </c>
      <c r="B10" s="54" t="s">
        <v>1841</v>
      </c>
      <c r="C10" s="54" t="s">
        <v>1840</v>
      </c>
      <c r="D10" s="55"/>
      <c r="E10" s="54"/>
      <c r="F10" s="54"/>
      <c r="G10" s="54"/>
      <c r="H10" s="54"/>
      <c r="I10" s="54"/>
      <c r="J10" s="54"/>
      <c r="K10" s="54"/>
      <c r="L10" s="54"/>
    </row>
    <row r="11" spans="1:12" x14ac:dyDescent="0.25">
      <c r="A11" s="54" t="s">
        <v>1839</v>
      </c>
      <c r="B11" s="54" t="s">
        <v>1838</v>
      </c>
      <c r="C11" s="54" t="s">
        <v>1837</v>
      </c>
      <c r="D11" s="55"/>
      <c r="E11" s="54"/>
      <c r="F11" s="54"/>
      <c r="G11" s="54"/>
      <c r="H11" s="54"/>
      <c r="I11" s="54"/>
      <c r="J11" s="54"/>
      <c r="K11" s="54"/>
      <c r="L11" s="54"/>
    </row>
    <row r="12" spans="1:12" x14ac:dyDescent="0.25">
      <c r="A12" s="54" t="s">
        <v>1836</v>
      </c>
      <c r="B12" s="54" t="s">
        <v>1835</v>
      </c>
      <c r="C12" s="54" t="s">
        <v>1834</v>
      </c>
      <c r="D12" s="55"/>
      <c r="E12" s="54"/>
      <c r="F12" s="54"/>
      <c r="G12" s="54"/>
      <c r="H12" s="54"/>
      <c r="I12" s="54"/>
      <c r="J12" s="54"/>
      <c r="K12" s="54"/>
      <c r="L12" s="54"/>
    </row>
    <row r="13" spans="1:12" x14ac:dyDescent="0.25">
      <c r="A13" s="54" t="s">
        <v>1833</v>
      </c>
      <c r="B13" s="54" t="s">
        <v>1832</v>
      </c>
      <c r="C13" s="54" t="s">
        <v>1831</v>
      </c>
      <c r="D13" s="55"/>
      <c r="E13" s="54"/>
      <c r="F13" s="54"/>
      <c r="G13" s="54"/>
      <c r="H13" s="54"/>
      <c r="I13" s="54"/>
      <c r="J13" s="54"/>
      <c r="K13" s="54"/>
      <c r="L13" s="54"/>
    </row>
    <row r="14" spans="1:12" x14ac:dyDescent="0.25">
      <c r="A14" s="54" t="s">
        <v>1830</v>
      </c>
      <c r="B14" s="54" t="s">
        <v>1829</v>
      </c>
      <c r="C14" s="54" t="s">
        <v>1828</v>
      </c>
      <c r="D14" s="55"/>
      <c r="E14" s="54"/>
      <c r="F14" s="54"/>
      <c r="G14" s="54"/>
      <c r="H14" s="54"/>
      <c r="I14" s="54"/>
      <c r="J14" s="54"/>
      <c r="K14" s="54"/>
      <c r="L14" s="54"/>
    </row>
    <row r="15" spans="1:12" x14ac:dyDescent="0.25">
      <c r="A15" s="54" t="s">
        <v>1827</v>
      </c>
      <c r="B15" s="54" t="s">
        <v>1826</v>
      </c>
      <c r="C15" s="54" t="s">
        <v>1825</v>
      </c>
      <c r="D15" s="55"/>
      <c r="E15" s="54"/>
      <c r="F15" s="54"/>
      <c r="G15" s="54"/>
      <c r="H15" s="54"/>
      <c r="I15" s="54"/>
      <c r="J15" s="54"/>
      <c r="K15" s="54"/>
      <c r="L15" s="54"/>
    </row>
    <row r="16" spans="1:12" x14ac:dyDescent="0.25">
      <c r="A16" s="54" t="s">
        <v>1824</v>
      </c>
      <c r="B16" s="54" t="s">
        <v>1823</v>
      </c>
      <c r="C16" s="54" t="s">
        <v>1816</v>
      </c>
      <c r="D16" s="55"/>
      <c r="E16" s="54"/>
      <c r="F16" s="54"/>
      <c r="G16" s="54"/>
      <c r="H16" s="54"/>
      <c r="I16" s="54"/>
      <c r="J16" s="54"/>
      <c r="K16" s="54"/>
      <c r="L16" s="54"/>
    </row>
    <row r="17" spans="1:12" x14ac:dyDescent="0.25">
      <c r="A17" s="54" t="s">
        <v>1822</v>
      </c>
      <c r="B17" s="54" t="s">
        <v>1808</v>
      </c>
      <c r="C17" s="54" t="s">
        <v>1816</v>
      </c>
      <c r="D17" s="55"/>
      <c r="E17" s="54"/>
      <c r="F17" s="54"/>
      <c r="G17" s="54"/>
      <c r="H17" s="54"/>
      <c r="I17" s="54"/>
      <c r="J17" s="54"/>
      <c r="K17" s="54"/>
      <c r="L17" s="54"/>
    </row>
    <row r="18" spans="1:12" x14ac:dyDescent="0.25">
      <c r="A18" s="54" t="s">
        <v>1821</v>
      </c>
      <c r="B18" s="54" t="s">
        <v>1811</v>
      </c>
      <c r="C18" s="54" t="s">
        <v>1816</v>
      </c>
      <c r="D18" s="55"/>
      <c r="E18" s="54"/>
      <c r="F18" s="54"/>
      <c r="G18" s="54"/>
      <c r="H18" s="54"/>
      <c r="I18" s="54"/>
      <c r="J18" s="54"/>
      <c r="K18" s="54"/>
      <c r="L18" s="54"/>
    </row>
    <row r="19" spans="1:12" x14ac:dyDescent="0.25">
      <c r="A19" s="54" t="s">
        <v>1820</v>
      </c>
      <c r="B19" s="54" t="s">
        <v>1809</v>
      </c>
      <c r="C19" s="54" t="s">
        <v>1816</v>
      </c>
      <c r="D19" s="55"/>
      <c r="E19" s="54"/>
      <c r="F19" s="54"/>
      <c r="G19" s="54"/>
      <c r="H19" s="54"/>
      <c r="I19" s="54"/>
      <c r="J19" s="54"/>
      <c r="K19" s="54"/>
      <c r="L19" s="54"/>
    </row>
    <row r="20" spans="1:12" x14ac:dyDescent="0.25">
      <c r="A20" s="54" t="s">
        <v>1819</v>
      </c>
      <c r="B20" s="54" t="s">
        <v>1810</v>
      </c>
      <c r="C20" s="54" t="s">
        <v>1816</v>
      </c>
      <c r="D20" s="55"/>
      <c r="E20" s="54"/>
      <c r="F20" s="54"/>
      <c r="G20" s="54"/>
      <c r="H20" s="54"/>
      <c r="I20" s="54"/>
      <c r="J20" s="54"/>
      <c r="K20" s="54"/>
      <c r="L20" s="54"/>
    </row>
    <row r="21" spans="1:12" x14ac:dyDescent="0.25">
      <c r="A21" s="54" t="s">
        <v>1818</v>
      </c>
      <c r="B21" s="54" t="s">
        <v>1807</v>
      </c>
      <c r="C21" s="54" t="s">
        <v>1816</v>
      </c>
      <c r="D21" s="55"/>
      <c r="E21" s="54"/>
      <c r="F21" s="54"/>
      <c r="G21" s="54"/>
      <c r="H21" s="54"/>
      <c r="I21" s="54"/>
      <c r="J21" s="54"/>
      <c r="K21" s="54"/>
      <c r="L21" s="54"/>
    </row>
    <row r="22" spans="1:12" x14ac:dyDescent="0.25">
      <c r="A22" s="54" t="s">
        <v>1817</v>
      </c>
      <c r="B22" s="54" t="s">
        <v>1803</v>
      </c>
      <c r="C22" s="54" t="s">
        <v>1816</v>
      </c>
      <c r="D22" s="55"/>
      <c r="E22" s="54"/>
      <c r="F22" s="54"/>
      <c r="G22" s="54"/>
      <c r="H22" s="54"/>
      <c r="I22" s="54"/>
      <c r="J22" s="54"/>
      <c r="K22" s="54"/>
      <c r="L22" s="54"/>
    </row>
    <row r="23" spans="1:12" x14ac:dyDescent="0.25">
      <c r="A23" s="54"/>
      <c r="B23" s="54"/>
      <c r="C23" s="54"/>
      <c r="D23" s="55"/>
      <c r="E23" s="54"/>
      <c r="F23" s="54"/>
      <c r="G23" s="54"/>
      <c r="H23" s="54"/>
      <c r="I23" s="54"/>
      <c r="J23" s="54"/>
      <c r="K23" s="54"/>
      <c r="L23" s="54"/>
    </row>
    <row r="24" spans="1:12" x14ac:dyDescent="0.25">
      <c r="A24" s="54"/>
      <c r="B24" s="54"/>
      <c r="C24" s="54"/>
      <c r="D24" s="55"/>
      <c r="E24" s="54"/>
      <c r="F24" s="54"/>
      <c r="G24" s="54"/>
      <c r="H24" s="54"/>
      <c r="I24" s="54"/>
      <c r="J24" s="54"/>
      <c r="K24" s="54"/>
      <c r="L24" s="54"/>
    </row>
    <row r="25" spans="1:12" x14ac:dyDescent="0.25">
      <c r="A25" s="54"/>
      <c r="B25" s="54"/>
      <c r="C25" s="54"/>
      <c r="D25" s="55"/>
      <c r="E25" s="54"/>
      <c r="F25" s="54"/>
      <c r="G25" s="54"/>
      <c r="H25" s="54"/>
      <c r="I25" s="54"/>
      <c r="J25" s="54"/>
      <c r="K25" s="54"/>
      <c r="L25" s="54"/>
    </row>
    <row r="26" spans="1:12" x14ac:dyDescent="0.25">
      <c r="A26" s="54"/>
      <c r="B26" s="54"/>
      <c r="C26" s="54"/>
      <c r="D26" s="55"/>
      <c r="E26" s="54"/>
      <c r="F26" s="54"/>
      <c r="G26" s="54"/>
      <c r="H26" s="54"/>
      <c r="I26" s="54"/>
      <c r="J26" s="54"/>
      <c r="K26" s="54"/>
      <c r="L26" s="54"/>
    </row>
    <row r="27" spans="1:12" x14ac:dyDescent="0.25">
      <c r="A27" s="54"/>
      <c r="B27" s="54"/>
      <c r="C27" s="54"/>
      <c r="D27" s="55"/>
      <c r="E27" s="54"/>
      <c r="F27" s="54"/>
      <c r="G27" s="54"/>
      <c r="H27" s="54"/>
      <c r="I27" s="54"/>
      <c r="J27" s="54"/>
      <c r="K27" s="54"/>
      <c r="L27" s="54"/>
    </row>
    <row r="28" spans="1:12" x14ac:dyDescent="0.25">
      <c r="A28" s="54"/>
      <c r="B28" s="54"/>
      <c r="C28" s="54"/>
      <c r="D28" s="55"/>
      <c r="E28" s="54"/>
      <c r="F28" s="54"/>
      <c r="G28" s="54"/>
      <c r="H28" s="54"/>
      <c r="I28" s="54"/>
      <c r="J28" s="54"/>
      <c r="K28" s="54"/>
      <c r="L28" s="54"/>
    </row>
    <row r="29" spans="1:12" x14ac:dyDescent="0.25">
      <c r="A29" s="54"/>
      <c r="B29" s="54"/>
      <c r="C29" s="54"/>
      <c r="D29" s="55"/>
      <c r="E29" s="54"/>
      <c r="F29" s="54"/>
      <c r="G29" s="54"/>
      <c r="H29" s="54"/>
      <c r="I29" s="54"/>
      <c r="J29" s="54"/>
      <c r="K29" s="54"/>
      <c r="L29" s="54"/>
    </row>
    <row r="30" spans="1:12" x14ac:dyDescent="0.25">
      <c r="A30" s="54"/>
      <c r="B30" s="54"/>
      <c r="C30" s="54"/>
      <c r="D30" s="55"/>
      <c r="E30" s="54"/>
      <c r="F30" s="54"/>
      <c r="G30" s="54"/>
      <c r="H30" s="54"/>
      <c r="I30" s="54"/>
      <c r="J30" s="54"/>
      <c r="K30" s="54"/>
      <c r="L30" s="54"/>
    </row>
    <row r="31" spans="1:12" x14ac:dyDescent="0.25">
      <c r="A31" s="54"/>
      <c r="B31" s="54"/>
      <c r="C31" s="54"/>
      <c r="D31" s="55"/>
      <c r="E31" s="54"/>
      <c r="F31" s="54"/>
      <c r="G31" s="54"/>
      <c r="H31" s="54"/>
      <c r="I31" s="54"/>
      <c r="J31" s="54"/>
      <c r="K31" s="54"/>
      <c r="L31" s="54"/>
    </row>
    <row r="32" spans="1:12" x14ac:dyDescent="0.25">
      <c r="A32" s="54"/>
      <c r="B32" s="54"/>
      <c r="C32" s="54"/>
      <c r="D32" s="55"/>
      <c r="E32" s="54"/>
      <c r="F32" s="54"/>
      <c r="G32" s="54"/>
      <c r="H32" s="54"/>
      <c r="I32" s="54"/>
      <c r="J32" s="54"/>
      <c r="K32" s="54"/>
      <c r="L32" s="54"/>
    </row>
    <row r="33" spans="4:4" x14ac:dyDescent="0.25">
      <c r="D33" s="55"/>
    </row>
    <row r="34" spans="4:4" x14ac:dyDescent="0.25">
      <c r="D34" s="55"/>
    </row>
    <row r="35" spans="4:4" x14ac:dyDescent="0.25">
      <c r="D35" s="55"/>
    </row>
    <row r="36" spans="4:4" x14ac:dyDescent="0.25">
      <c r="D36" s="55"/>
    </row>
    <row r="37" spans="4:4" x14ac:dyDescent="0.25">
      <c r="D37" s="55"/>
    </row>
    <row r="38" spans="4:4" x14ac:dyDescent="0.25">
      <c r="D38" s="55"/>
    </row>
    <row r="39" spans="4:4" x14ac:dyDescent="0.25">
      <c r="D39" s="55"/>
    </row>
    <row r="40" spans="4:4" x14ac:dyDescent="0.25">
      <c r="D40" s="55"/>
    </row>
    <row r="41" spans="4:4" x14ac:dyDescent="0.25">
      <c r="D41" s="55"/>
    </row>
    <row r="42" spans="4:4" x14ac:dyDescent="0.25">
      <c r="D42" s="55"/>
    </row>
    <row r="43" spans="4:4" x14ac:dyDescent="0.25">
      <c r="D43" s="55"/>
    </row>
    <row r="44" spans="4:4" x14ac:dyDescent="0.25">
      <c r="D44" s="55"/>
    </row>
    <row r="45" spans="4:4" x14ac:dyDescent="0.25">
      <c r="D45" s="55"/>
    </row>
    <row r="46" spans="4:4" x14ac:dyDescent="0.25">
      <c r="D46" s="55"/>
    </row>
    <row r="47" spans="4:4" x14ac:dyDescent="0.25">
      <c r="D47" s="55"/>
    </row>
    <row r="48" spans="4:4" x14ac:dyDescent="0.25">
      <c r="D48" s="55"/>
    </row>
    <row r="49" spans="4:4" x14ac:dyDescent="0.25">
      <c r="D49" s="55"/>
    </row>
    <row r="50" spans="4:4" x14ac:dyDescent="0.25">
      <c r="D50" s="55"/>
    </row>
    <row r="51" spans="4:4" x14ac:dyDescent="0.25">
      <c r="D51" s="55"/>
    </row>
    <row r="52" spans="4:4" x14ac:dyDescent="0.25">
      <c r="D52" s="55"/>
    </row>
    <row r="53" spans="4:4" x14ac:dyDescent="0.25">
      <c r="D53" s="55"/>
    </row>
    <row r="54" spans="4:4" x14ac:dyDescent="0.25">
      <c r="D54" s="55"/>
    </row>
    <row r="55" spans="4:4" x14ac:dyDescent="0.25">
      <c r="D55" s="55"/>
    </row>
    <row r="56" spans="4:4" x14ac:dyDescent="0.25">
      <c r="D56" s="55"/>
    </row>
    <row r="57" spans="4:4" x14ac:dyDescent="0.25">
      <c r="D57" s="55"/>
    </row>
    <row r="58" spans="4:4" x14ac:dyDescent="0.25">
      <c r="D58" s="55"/>
    </row>
    <row r="59" spans="4:4" x14ac:dyDescent="0.25">
      <c r="D59" s="55"/>
    </row>
    <row r="60" spans="4:4" x14ac:dyDescent="0.25">
      <c r="D60" s="55"/>
    </row>
    <row r="61" spans="4:4" x14ac:dyDescent="0.25">
      <c r="D61" s="55"/>
    </row>
    <row r="62" spans="4:4" x14ac:dyDescent="0.25">
      <c r="D62" s="55"/>
    </row>
    <row r="63" spans="4:4" x14ac:dyDescent="0.25">
      <c r="D63" s="55"/>
    </row>
    <row r="64" spans="4:4" x14ac:dyDescent="0.25">
      <c r="D64" s="55"/>
    </row>
    <row r="65" spans="4:4" x14ac:dyDescent="0.25">
      <c r="D65" s="55"/>
    </row>
    <row r="66" spans="4:4" x14ac:dyDescent="0.25">
      <c r="D66" s="55"/>
    </row>
    <row r="67" spans="4:4" x14ac:dyDescent="0.25">
      <c r="D67" s="55"/>
    </row>
    <row r="68" spans="4:4" x14ac:dyDescent="0.25">
      <c r="D68" s="55"/>
    </row>
    <row r="69" spans="4:4" x14ac:dyDescent="0.25">
      <c r="D69" s="55"/>
    </row>
    <row r="70" spans="4:4" x14ac:dyDescent="0.25">
      <c r="D70" s="55"/>
    </row>
    <row r="71" spans="4:4" x14ac:dyDescent="0.25">
      <c r="D71" s="55"/>
    </row>
    <row r="72" spans="4:4" x14ac:dyDescent="0.25">
      <c r="D72" s="55"/>
    </row>
    <row r="73" spans="4:4" x14ac:dyDescent="0.25">
      <c r="D73" s="55"/>
    </row>
    <row r="74" spans="4:4" x14ac:dyDescent="0.25">
      <c r="D74" s="55"/>
    </row>
    <row r="75" spans="4:4" x14ac:dyDescent="0.25">
      <c r="D75" s="55"/>
    </row>
    <row r="76" spans="4:4" x14ac:dyDescent="0.25">
      <c r="D76" s="55"/>
    </row>
    <row r="77" spans="4:4" x14ac:dyDescent="0.25">
      <c r="D77" s="55"/>
    </row>
    <row r="78" spans="4:4" x14ac:dyDescent="0.25">
      <c r="D78" s="55"/>
    </row>
    <row r="79" spans="4:4" x14ac:dyDescent="0.25">
      <c r="D79" s="55"/>
    </row>
    <row r="80" spans="4:4" x14ac:dyDescent="0.25">
      <c r="D80" s="55"/>
    </row>
    <row r="81" spans="4:4" x14ac:dyDescent="0.25">
      <c r="D81" s="55"/>
    </row>
    <row r="82" spans="4:4" x14ac:dyDescent="0.25">
      <c r="D82" s="55"/>
    </row>
    <row r="83" spans="4:4" x14ac:dyDescent="0.25">
      <c r="D83" s="55"/>
    </row>
    <row r="84" spans="4:4" x14ac:dyDescent="0.25">
      <c r="D84" s="55"/>
    </row>
    <row r="85" spans="4:4" x14ac:dyDescent="0.25">
      <c r="D85" s="55"/>
    </row>
    <row r="86" spans="4:4" x14ac:dyDescent="0.25">
      <c r="D86" s="55"/>
    </row>
    <row r="87" spans="4:4" x14ac:dyDescent="0.25">
      <c r="D87" s="55"/>
    </row>
    <row r="88" spans="4:4" x14ac:dyDescent="0.25">
      <c r="D88" s="55"/>
    </row>
    <row r="89" spans="4:4" x14ac:dyDescent="0.25">
      <c r="D89" s="55"/>
    </row>
    <row r="90" spans="4:4" x14ac:dyDescent="0.25">
      <c r="D90" s="55"/>
    </row>
    <row r="91" spans="4:4" x14ac:dyDescent="0.25">
      <c r="D91" s="55"/>
    </row>
    <row r="92" spans="4:4" x14ac:dyDescent="0.25">
      <c r="D92" s="55"/>
    </row>
    <row r="93" spans="4:4" x14ac:dyDescent="0.25">
      <c r="D93" s="55"/>
    </row>
    <row r="94" spans="4:4" x14ac:dyDescent="0.25">
      <c r="D94" s="55"/>
    </row>
    <row r="95" spans="4:4" x14ac:dyDescent="0.25">
      <c r="D95" s="55"/>
    </row>
    <row r="96" spans="4:4" x14ac:dyDescent="0.25">
      <c r="D96" s="55"/>
    </row>
    <row r="97" spans="4:4" x14ac:dyDescent="0.25">
      <c r="D97" s="55"/>
    </row>
    <row r="98" spans="4:4" x14ac:dyDescent="0.25">
      <c r="D98" s="55"/>
    </row>
    <row r="99" spans="4:4" x14ac:dyDescent="0.25">
      <c r="D99" s="55"/>
    </row>
    <row r="100" spans="4:4" x14ac:dyDescent="0.25">
      <c r="D100" s="55"/>
    </row>
    <row r="101" spans="4:4" x14ac:dyDescent="0.25">
      <c r="D101" s="55"/>
    </row>
    <row r="102" spans="4:4" x14ac:dyDescent="0.25">
      <c r="D102" s="55"/>
    </row>
    <row r="103" spans="4:4" x14ac:dyDescent="0.25">
      <c r="D103" s="55"/>
    </row>
    <row r="104" spans="4:4" x14ac:dyDescent="0.25">
      <c r="D104" s="55"/>
    </row>
    <row r="105" spans="4:4" x14ac:dyDescent="0.25">
      <c r="D105" s="55"/>
    </row>
    <row r="106" spans="4:4" x14ac:dyDescent="0.25">
      <c r="D106" s="55"/>
    </row>
    <row r="107" spans="4:4" x14ac:dyDescent="0.25">
      <c r="D107" s="55"/>
    </row>
    <row r="108" spans="4:4" x14ac:dyDescent="0.25">
      <c r="D108" s="55"/>
    </row>
    <row r="109" spans="4:4" x14ac:dyDescent="0.25">
      <c r="D109" s="55"/>
    </row>
    <row r="110" spans="4:4" x14ac:dyDescent="0.25">
      <c r="D110" s="55"/>
    </row>
    <row r="111" spans="4:4" x14ac:dyDescent="0.25">
      <c r="D111" s="55"/>
    </row>
    <row r="112" spans="4:4" x14ac:dyDescent="0.25">
      <c r="D112" s="55"/>
    </row>
    <row r="113" spans="4:4" x14ac:dyDescent="0.25">
      <c r="D113" s="55"/>
    </row>
    <row r="114" spans="4:4" x14ac:dyDescent="0.25">
      <c r="D114" s="55"/>
    </row>
    <row r="115" spans="4:4" x14ac:dyDescent="0.25">
      <c r="D115" s="55"/>
    </row>
    <row r="116" spans="4:4" x14ac:dyDescent="0.25">
      <c r="D116" s="55"/>
    </row>
    <row r="117" spans="4:4" x14ac:dyDescent="0.25">
      <c r="D117" s="55"/>
    </row>
    <row r="118" spans="4:4" x14ac:dyDescent="0.25">
      <c r="D118" s="55"/>
    </row>
    <row r="119" spans="4:4" x14ac:dyDescent="0.25">
      <c r="D119" s="55"/>
    </row>
    <row r="120" spans="4:4" x14ac:dyDescent="0.25">
      <c r="D120" s="55"/>
    </row>
    <row r="121" spans="4:4" x14ac:dyDescent="0.25">
      <c r="D121" s="55"/>
    </row>
    <row r="122" spans="4:4" x14ac:dyDescent="0.25">
      <c r="D122" s="55"/>
    </row>
    <row r="123" spans="4:4" x14ac:dyDescent="0.25">
      <c r="D123" s="55"/>
    </row>
    <row r="124" spans="4:4" x14ac:dyDescent="0.25">
      <c r="D124" s="55"/>
    </row>
    <row r="125" spans="4:4" x14ac:dyDescent="0.25">
      <c r="D125" s="55"/>
    </row>
    <row r="126" spans="4:4" x14ac:dyDescent="0.25">
      <c r="D126" s="55"/>
    </row>
    <row r="127" spans="4:4" x14ac:dyDescent="0.25">
      <c r="D127" s="55"/>
    </row>
    <row r="128" spans="4:4" x14ac:dyDescent="0.25">
      <c r="D128" s="55"/>
    </row>
    <row r="129" spans="4:4" x14ac:dyDescent="0.25">
      <c r="D129" s="55"/>
    </row>
    <row r="130" spans="4:4" x14ac:dyDescent="0.25">
      <c r="D130" s="55"/>
    </row>
    <row r="131" spans="4:4" x14ac:dyDescent="0.25">
      <c r="D131" s="55"/>
    </row>
    <row r="132" spans="4:4" x14ac:dyDescent="0.25">
      <c r="D132" s="55"/>
    </row>
    <row r="133" spans="4:4" x14ac:dyDescent="0.25">
      <c r="D133" s="55"/>
    </row>
    <row r="134" spans="4:4" x14ac:dyDescent="0.25">
      <c r="D134" s="55"/>
    </row>
    <row r="135" spans="4:4" x14ac:dyDescent="0.25">
      <c r="D135" s="55"/>
    </row>
    <row r="136" spans="4:4" x14ac:dyDescent="0.25">
      <c r="D136" s="55"/>
    </row>
    <row r="137" spans="4:4" x14ac:dyDescent="0.25">
      <c r="D137" s="55"/>
    </row>
    <row r="138" spans="4:4" x14ac:dyDescent="0.25">
      <c r="D138" s="55"/>
    </row>
    <row r="139" spans="4:4" x14ac:dyDescent="0.25">
      <c r="D139" s="55"/>
    </row>
    <row r="140" spans="4:4" x14ac:dyDescent="0.25">
      <c r="D140" s="55"/>
    </row>
    <row r="141" spans="4:4" x14ac:dyDescent="0.25">
      <c r="D141" s="55"/>
    </row>
    <row r="142" spans="4:4" x14ac:dyDescent="0.25">
      <c r="D142" s="55"/>
    </row>
    <row r="143" spans="4:4" x14ac:dyDescent="0.25">
      <c r="D143" s="55"/>
    </row>
    <row r="144" spans="4:4" x14ac:dyDescent="0.25">
      <c r="D144" s="55"/>
    </row>
    <row r="145" spans="4:4" x14ac:dyDescent="0.25">
      <c r="D145" s="55"/>
    </row>
    <row r="146" spans="4:4" x14ac:dyDescent="0.25">
      <c r="D146" s="55"/>
    </row>
    <row r="147" spans="4:4" x14ac:dyDescent="0.25">
      <c r="D147" s="55"/>
    </row>
    <row r="148" spans="4:4" x14ac:dyDescent="0.25">
      <c r="D148" s="55"/>
    </row>
    <row r="149" spans="4:4" x14ac:dyDescent="0.25">
      <c r="D149" s="55"/>
    </row>
    <row r="150" spans="4:4" x14ac:dyDescent="0.25">
      <c r="D150" s="55"/>
    </row>
    <row r="151" spans="4:4" x14ac:dyDescent="0.25">
      <c r="D151" s="55"/>
    </row>
    <row r="152" spans="4:4" x14ac:dyDescent="0.25">
      <c r="D152" s="55"/>
    </row>
    <row r="153" spans="4:4" x14ac:dyDescent="0.25">
      <c r="D153" s="55"/>
    </row>
    <row r="154" spans="4:4" x14ac:dyDescent="0.25">
      <c r="D154" s="55"/>
    </row>
    <row r="155" spans="4:4" x14ac:dyDescent="0.25">
      <c r="D155" s="55"/>
    </row>
    <row r="156" spans="4:4" x14ac:dyDescent="0.25">
      <c r="D156" s="55"/>
    </row>
    <row r="157" spans="4:4" x14ac:dyDescent="0.25">
      <c r="D157" s="55"/>
    </row>
    <row r="158" spans="4:4" x14ac:dyDescent="0.25">
      <c r="D158" s="55"/>
    </row>
    <row r="159" spans="4:4" x14ac:dyDescent="0.25">
      <c r="D159" s="55"/>
    </row>
    <row r="160" spans="4:4" x14ac:dyDescent="0.25">
      <c r="D160" s="55"/>
    </row>
    <row r="161" spans="4:4" x14ac:dyDescent="0.25">
      <c r="D161" s="55"/>
    </row>
    <row r="162" spans="4:4" x14ac:dyDescent="0.25">
      <c r="D162" s="55"/>
    </row>
    <row r="163" spans="4:4" x14ac:dyDescent="0.25">
      <c r="D163" s="55"/>
    </row>
    <row r="164" spans="4:4" x14ac:dyDescent="0.25">
      <c r="D164" s="55"/>
    </row>
    <row r="165" spans="4:4" x14ac:dyDescent="0.25">
      <c r="D165" s="55"/>
    </row>
    <row r="166" spans="4:4" x14ac:dyDescent="0.25">
      <c r="D166" s="55"/>
    </row>
    <row r="167" spans="4:4" x14ac:dyDescent="0.25">
      <c r="D167" s="55"/>
    </row>
    <row r="168" spans="4:4" x14ac:dyDescent="0.25">
      <c r="D168" s="55"/>
    </row>
    <row r="169" spans="4:4" x14ac:dyDescent="0.25">
      <c r="D169" s="55"/>
    </row>
    <row r="170" spans="4:4" x14ac:dyDescent="0.25">
      <c r="D170" s="55"/>
    </row>
    <row r="171" spans="4:4" x14ac:dyDescent="0.25">
      <c r="D171" s="55"/>
    </row>
    <row r="172" spans="4:4" x14ac:dyDescent="0.25">
      <c r="D172" s="55"/>
    </row>
    <row r="173" spans="4:4" x14ac:dyDescent="0.25">
      <c r="D173" s="55"/>
    </row>
    <row r="174" spans="4:4" x14ac:dyDescent="0.25">
      <c r="D174" s="55"/>
    </row>
    <row r="175" spans="4:4" x14ac:dyDescent="0.25">
      <c r="D175" s="55"/>
    </row>
    <row r="176" spans="4:4" x14ac:dyDescent="0.25">
      <c r="D176" s="55"/>
    </row>
    <row r="177" spans="4:4" x14ac:dyDescent="0.25">
      <c r="D177" s="55"/>
    </row>
    <row r="178" spans="4:4" x14ac:dyDescent="0.25">
      <c r="D178" s="55"/>
    </row>
    <row r="179" spans="4:4" x14ac:dyDescent="0.25">
      <c r="D179" s="55"/>
    </row>
    <row r="180" spans="4:4" x14ac:dyDescent="0.25">
      <c r="D180" s="55"/>
    </row>
    <row r="181" spans="4:4" x14ac:dyDescent="0.25">
      <c r="D181" s="55"/>
    </row>
    <row r="182" spans="4:4" x14ac:dyDescent="0.25">
      <c r="D182" s="55"/>
    </row>
    <row r="183" spans="4:4" x14ac:dyDescent="0.25">
      <c r="D183" s="55"/>
    </row>
    <row r="184" spans="4:4" x14ac:dyDescent="0.25">
      <c r="D184" s="55"/>
    </row>
    <row r="185" spans="4:4" x14ac:dyDescent="0.25">
      <c r="D185" s="55"/>
    </row>
    <row r="186" spans="4:4" x14ac:dyDescent="0.25">
      <c r="D186" s="55"/>
    </row>
    <row r="187" spans="4:4" x14ac:dyDescent="0.25">
      <c r="D187" s="55"/>
    </row>
    <row r="188" spans="4:4" x14ac:dyDescent="0.25">
      <c r="D188" s="55"/>
    </row>
    <row r="189" spans="4:4" x14ac:dyDescent="0.25">
      <c r="D189" s="55"/>
    </row>
    <row r="190" spans="4:4" x14ac:dyDescent="0.25">
      <c r="D190" s="55"/>
    </row>
    <row r="191" spans="4:4" x14ac:dyDescent="0.25">
      <c r="D191" s="55"/>
    </row>
    <row r="192" spans="4:4" x14ac:dyDescent="0.25">
      <c r="D192" s="55"/>
    </row>
    <row r="193" spans="4:4" x14ac:dyDescent="0.25">
      <c r="D193" s="55"/>
    </row>
    <row r="194" spans="4:4" x14ac:dyDescent="0.25">
      <c r="D194" s="55"/>
    </row>
    <row r="195" spans="4:4" x14ac:dyDescent="0.25">
      <c r="D195" s="55"/>
    </row>
    <row r="196" spans="4:4" x14ac:dyDescent="0.25">
      <c r="D196" s="55"/>
    </row>
    <row r="197" spans="4:4" x14ac:dyDescent="0.25">
      <c r="D197" s="55"/>
    </row>
    <row r="198" spans="4:4" x14ac:dyDescent="0.25">
      <c r="D198" s="55"/>
    </row>
    <row r="199" spans="4:4" x14ac:dyDescent="0.25">
      <c r="D199" s="55"/>
    </row>
    <row r="200" spans="4:4" x14ac:dyDescent="0.25">
      <c r="D200" s="55"/>
    </row>
    <row r="201" spans="4:4" x14ac:dyDescent="0.25">
      <c r="D201" s="55"/>
    </row>
    <row r="202" spans="4:4" x14ac:dyDescent="0.25">
      <c r="D202" s="55"/>
    </row>
    <row r="203" spans="4:4" x14ac:dyDescent="0.25">
      <c r="D203" s="55"/>
    </row>
    <row r="204" spans="4:4" x14ac:dyDescent="0.25">
      <c r="D204" s="55"/>
    </row>
    <row r="205" spans="4:4" x14ac:dyDescent="0.25">
      <c r="D205" s="55"/>
    </row>
    <row r="206" spans="4:4" x14ac:dyDescent="0.25">
      <c r="D206" s="55"/>
    </row>
    <row r="207" spans="4:4" x14ac:dyDescent="0.25">
      <c r="D207" s="55"/>
    </row>
    <row r="208" spans="4:4" x14ac:dyDescent="0.25">
      <c r="D208" s="55"/>
    </row>
    <row r="209" spans="4:4" x14ac:dyDescent="0.25">
      <c r="D209" s="55"/>
    </row>
    <row r="210" spans="4:4" x14ac:dyDescent="0.25">
      <c r="D210" s="55"/>
    </row>
    <row r="211" spans="4:4" x14ac:dyDescent="0.25">
      <c r="D211" s="55"/>
    </row>
    <row r="212" spans="4:4" x14ac:dyDescent="0.25">
      <c r="D212" s="55"/>
    </row>
    <row r="213" spans="4:4" x14ac:dyDescent="0.25">
      <c r="D213" s="55"/>
    </row>
    <row r="214" spans="4:4" x14ac:dyDescent="0.25">
      <c r="D214" s="55"/>
    </row>
    <row r="215" spans="4:4" x14ac:dyDescent="0.25">
      <c r="D215" s="55"/>
    </row>
    <row r="216" spans="4:4" x14ac:dyDescent="0.25">
      <c r="D216" s="55"/>
    </row>
    <row r="217" spans="4:4" x14ac:dyDescent="0.25">
      <c r="D217" s="55"/>
    </row>
    <row r="218" spans="4:4" x14ac:dyDescent="0.25">
      <c r="D218" s="55"/>
    </row>
    <row r="219" spans="4:4" x14ac:dyDescent="0.25">
      <c r="D219" s="55"/>
    </row>
    <row r="220" spans="4:4" x14ac:dyDescent="0.25">
      <c r="D220" s="55"/>
    </row>
    <row r="221" spans="4:4" x14ac:dyDescent="0.25">
      <c r="D221" s="55"/>
    </row>
    <row r="222" spans="4:4" x14ac:dyDescent="0.25">
      <c r="D222" s="55"/>
    </row>
    <row r="223" spans="4:4" x14ac:dyDescent="0.25">
      <c r="D223" s="55"/>
    </row>
    <row r="224" spans="4:4" x14ac:dyDescent="0.25">
      <c r="D224" s="55"/>
    </row>
    <row r="225" spans="4:4" x14ac:dyDescent="0.25">
      <c r="D225" s="55"/>
    </row>
    <row r="226" spans="4:4" x14ac:dyDescent="0.25">
      <c r="D226" s="55"/>
    </row>
    <row r="227" spans="4:4" x14ac:dyDescent="0.25">
      <c r="D227" s="55"/>
    </row>
    <row r="228" spans="4:4" x14ac:dyDescent="0.25">
      <c r="D228" s="55"/>
    </row>
    <row r="229" spans="4:4" x14ac:dyDescent="0.25">
      <c r="D229" s="55"/>
    </row>
    <row r="230" spans="4:4" x14ac:dyDescent="0.25">
      <c r="D230" s="55"/>
    </row>
    <row r="231" spans="4:4" x14ac:dyDescent="0.25">
      <c r="D231" s="55"/>
    </row>
    <row r="232" spans="4:4" x14ac:dyDescent="0.25">
      <c r="D232" s="55"/>
    </row>
    <row r="233" spans="4:4" x14ac:dyDescent="0.25">
      <c r="D233" s="55"/>
    </row>
    <row r="234" spans="4:4" x14ac:dyDescent="0.25">
      <c r="D234" s="55"/>
    </row>
    <row r="235" spans="4:4" x14ac:dyDescent="0.25">
      <c r="D235" s="55"/>
    </row>
    <row r="236" spans="4:4" x14ac:dyDescent="0.25">
      <c r="D236" s="55"/>
    </row>
    <row r="237" spans="4:4" x14ac:dyDescent="0.25">
      <c r="D237" s="55"/>
    </row>
    <row r="238" spans="4:4" x14ac:dyDescent="0.25">
      <c r="D238" s="55"/>
    </row>
    <row r="239" spans="4:4" x14ac:dyDescent="0.25">
      <c r="D239" s="55"/>
    </row>
    <row r="240" spans="4:4" x14ac:dyDescent="0.25">
      <c r="D240" s="55"/>
    </row>
    <row r="241" spans="4:4" x14ac:dyDescent="0.25">
      <c r="D241" s="55"/>
    </row>
    <row r="242" spans="4:4" x14ac:dyDescent="0.25">
      <c r="D242" s="55"/>
    </row>
    <row r="243" spans="4:4" x14ac:dyDescent="0.25">
      <c r="D243" s="55"/>
    </row>
    <row r="244" spans="4:4" x14ac:dyDescent="0.25">
      <c r="D244" s="55"/>
    </row>
    <row r="245" spans="4:4" x14ac:dyDescent="0.25">
      <c r="D245" s="55"/>
    </row>
    <row r="246" spans="4:4" x14ac:dyDescent="0.25">
      <c r="D246" s="55"/>
    </row>
    <row r="247" spans="4:4" x14ac:dyDescent="0.25">
      <c r="D247" s="55"/>
    </row>
    <row r="248" spans="4:4" x14ac:dyDescent="0.25">
      <c r="D248" s="55"/>
    </row>
    <row r="249" spans="4:4" x14ac:dyDescent="0.25">
      <c r="D249" s="55"/>
    </row>
    <row r="250" spans="4:4" x14ac:dyDescent="0.25">
      <c r="D250" s="55"/>
    </row>
    <row r="251" spans="4:4" x14ac:dyDescent="0.25">
      <c r="D251" s="55"/>
    </row>
    <row r="252" spans="4:4" x14ac:dyDescent="0.25">
      <c r="D252" s="55"/>
    </row>
    <row r="253" spans="4:4" x14ac:dyDescent="0.25">
      <c r="D253" s="55"/>
    </row>
    <row r="254" spans="4:4" x14ac:dyDescent="0.25">
      <c r="D254" s="55"/>
    </row>
    <row r="255" spans="4:4" x14ac:dyDescent="0.25">
      <c r="D255" s="55"/>
    </row>
    <row r="256" spans="4:4" x14ac:dyDescent="0.25">
      <c r="D256" s="55"/>
    </row>
    <row r="257" spans="4:4" x14ac:dyDescent="0.25">
      <c r="D257" s="55"/>
    </row>
    <row r="258" spans="4:4" x14ac:dyDescent="0.25">
      <c r="D258" s="55"/>
    </row>
    <row r="259" spans="4:4" x14ac:dyDescent="0.25">
      <c r="D259" s="55"/>
    </row>
    <row r="260" spans="4:4" x14ac:dyDescent="0.25">
      <c r="D260" s="55"/>
    </row>
    <row r="261" spans="4:4" x14ac:dyDescent="0.25">
      <c r="D261" s="55"/>
    </row>
    <row r="262" spans="4:4" x14ac:dyDescent="0.25">
      <c r="D262" s="55"/>
    </row>
    <row r="263" spans="4:4" x14ac:dyDescent="0.25">
      <c r="D263" s="55"/>
    </row>
    <row r="264" spans="4:4" x14ac:dyDescent="0.25">
      <c r="D264" s="55"/>
    </row>
    <row r="265" spans="4:4" x14ac:dyDescent="0.25">
      <c r="D265" s="55"/>
    </row>
    <row r="266" spans="4:4" x14ac:dyDescent="0.25">
      <c r="D266" s="55"/>
    </row>
    <row r="267" spans="4:4" x14ac:dyDescent="0.25">
      <c r="D267" s="55"/>
    </row>
    <row r="268" spans="4:4" x14ac:dyDescent="0.25">
      <c r="D268" s="55"/>
    </row>
    <row r="269" spans="4:4" x14ac:dyDescent="0.25">
      <c r="D269" s="55"/>
    </row>
    <row r="270" spans="4:4" x14ac:dyDescent="0.25">
      <c r="D270" s="55"/>
    </row>
    <row r="271" spans="4:4" x14ac:dyDescent="0.25">
      <c r="D271" s="55"/>
    </row>
    <row r="272" spans="4:4" x14ac:dyDescent="0.25">
      <c r="D272" s="55"/>
    </row>
    <row r="273" spans="4:4" x14ac:dyDescent="0.25">
      <c r="D273" s="55"/>
    </row>
    <row r="274" spans="4:4" x14ac:dyDescent="0.25">
      <c r="D274" s="55"/>
    </row>
    <row r="275" spans="4:4" x14ac:dyDescent="0.25">
      <c r="D275" s="55"/>
    </row>
    <row r="276" spans="4:4" x14ac:dyDescent="0.25">
      <c r="D276" s="55"/>
    </row>
    <row r="277" spans="4:4" x14ac:dyDescent="0.25">
      <c r="D277" s="55"/>
    </row>
    <row r="278" spans="4:4" x14ac:dyDescent="0.25">
      <c r="D278" s="55"/>
    </row>
    <row r="279" spans="4:4" x14ac:dyDescent="0.25">
      <c r="D279" s="55"/>
    </row>
    <row r="280" spans="4:4" x14ac:dyDescent="0.25">
      <c r="D280" s="55"/>
    </row>
    <row r="281" spans="4:4" x14ac:dyDescent="0.25">
      <c r="D281" s="55"/>
    </row>
    <row r="282" spans="4:4" x14ac:dyDescent="0.25">
      <c r="D282" s="55"/>
    </row>
    <row r="283" spans="4:4" x14ac:dyDescent="0.25">
      <c r="D283" s="55"/>
    </row>
    <row r="284" spans="4:4" x14ac:dyDescent="0.25">
      <c r="D284" s="55"/>
    </row>
    <row r="285" spans="4:4" x14ac:dyDescent="0.25">
      <c r="D285" s="55"/>
    </row>
    <row r="286" spans="4:4" x14ac:dyDescent="0.25">
      <c r="D286" s="55"/>
    </row>
    <row r="287" spans="4:4" x14ac:dyDescent="0.25">
      <c r="D287" s="55"/>
    </row>
    <row r="288" spans="4:4" x14ac:dyDescent="0.25">
      <c r="D288" s="55"/>
    </row>
    <row r="289" spans="4:4" x14ac:dyDescent="0.25">
      <c r="D289" s="55"/>
    </row>
    <row r="290" spans="4:4" x14ac:dyDescent="0.25">
      <c r="D290" s="55"/>
    </row>
    <row r="291" spans="4:4" x14ac:dyDescent="0.25">
      <c r="D291" s="55"/>
    </row>
    <row r="292" spans="4:4" x14ac:dyDescent="0.25">
      <c r="D292" s="55"/>
    </row>
    <row r="293" spans="4:4" x14ac:dyDescent="0.25">
      <c r="D293" s="55"/>
    </row>
    <row r="294" spans="4:4" x14ac:dyDescent="0.25">
      <c r="D294" s="55"/>
    </row>
    <row r="295" spans="4:4" x14ac:dyDescent="0.25">
      <c r="D295" s="55"/>
    </row>
    <row r="296" spans="4:4" x14ac:dyDescent="0.25">
      <c r="D296" s="55"/>
    </row>
    <row r="297" spans="4:4" x14ac:dyDescent="0.25">
      <c r="D297" s="55"/>
    </row>
    <row r="298" spans="4:4" x14ac:dyDescent="0.25">
      <c r="D298" s="55"/>
    </row>
    <row r="299" spans="4:4" x14ac:dyDescent="0.25">
      <c r="D299" s="55"/>
    </row>
    <row r="300" spans="4:4" x14ac:dyDescent="0.25">
      <c r="D300" s="55"/>
    </row>
    <row r="301" spans="4:4" x14ac:dyDescent="0.25">
      <c r="D301" s="55"/>
    </row>
    <row r="302" spans="4:4" x14ac:dyDescent="0.25">
      <c r="D302" s="55"/>
    </row>
    <row r="303" spans="4:4" x14ac:dyDescent="0.25">
      <c r="D303" s="55"/>
    </row>
    <row r="304" spans="4:4" x14ac:dyDescent="0.25">
      <c r="D304" s="55"/>
    </row>
    <row r="305" spans="4:4" x14ac:dyDescent="0.25">
      <c r="D305" s="55"/>
    </row>
    <row r="306" spans="4:4" x14ac:dyDescent="0.25">
      <c r="D306" s="55"/>
    </row>
    <row r="307" spans="4:4" x14ac:dyDescent="0.25">
      <c r="D307" s="55"/>
    </row>
    <row r="308" spans="4:4" x14ac:dyDescent="0.25">
      <c r="D308" s="55"/>
    </row>
    <row r="309" spans="4:4" x14ac:dyDescent="0.25">
      <c r="D309" s="55"/>
    </row>
    <row r="310" spans="4:4" x14ac:dyDescent="0.25">
      <c r="D310" s="55"/>
    </row>
    <row r="311" spans="4:4" x14ac:dyDescent="0.25">
      <c r="D311" s="55"/>
    </row>
    <row r="312" spans="4:4" x14ac:dyDescent="0.25">
      <c r="D312" s="55"/>
    </row>
    <row r="313" spans="4:4" x14ac:dyDescent="0.25">
      <c r="D313" s="55"/>
    </row>
    <row r="314" spans="4:4" x14ac:dyDescent="0.25">
      <c r="D314" s="55"/>
    </row>
    <row r="315" spans="4:4" x14ac:dyDescent="0.25">
      <c r="D315" s="55"/>
    </row>
    <row r="316" spans="4:4" x14ac:dyDescent="0.25">
      <c r="D316" s="55"/>
    </row>
    <row r="317" spans="4:4" x14ac:dyDescent="0.25">
      <c r="D317" s="55"/>
    </row>
    <row r="318" spans="4:4" x14ac:dyDescent="0.25">
      <c r="D318" s="55"/>
    </row>
    <row r="319" spans="4:4" x14ac:dyDescent="0.25">
      <c r="D319" s="55"/>
    </row>
    <row r="320" spans="4:4" x14ac:dyDescent="0.25">
      <c r="D320" s="55"/>
    </row>
    <row r="321" spans="4:4" x14ac:dyDescent="0.25">
      <c r="D321" s="55"/>
    </row>
    <row r="322" spans="4:4" x14ac:dyDescent="0.25">
      <c r="D322" s="55"/>
    </row>
    <row r="323" spans="4:4" x14ac:dyDescent="0.25">
      <c r="D323" s="55"/>
    </row>
    <row r="324" spans="4:4" x14ac:dyDescent="0.25">
      <c r="D324" s="55"/>
    </row>
    <row r="325" spans="4:4" x14ac:dyDescent="0.25">
      <c r="D325" s="55"/>
    </row>
    <row r="326" spans="4:4" x14ac:dyDescent="0.25">
      <c r="D326" s="55"/>
    </row>
    <row r="327" spans="4:4" x14ac:dyDescent="0.25">
      <c r="D327" s="55"/>
    </row>
    <row r="328" spans="4:4" x14ac:dyDescent="0.25">
      <c r="D328" s="55"/>
    </row>
    <row r="329" spans="4:4" x14ac:dyDescent="0.25">
      <c r="D329" s="55"/>
    </row>
    <row r="330" spans="4:4" x14ac:dyDescent="0.25">
      <c r="D330" s="55"/>
    </row>
    <row r="331" spans="4:4" x14ac:dyDescent="0.25">
      <c r="D331" s="55"/>
    </row>
    <row r="332" spans="4:4" x14ac:dyDescent="0.25">
      <c r="D332" s="55"/>
    </row>
    <row r="333" spans="4:4" x14ac:dyDescent="0.25">
      <c r="D333" s="55"/>
    </row>
    <row r="334" spans="4:4" x14ac:dyDescent="0.25">
      <c r="D334" s="55"/>
    </row>
    <row r="335" spans="4:4" x14ac:dyDescent="0.25">
      <c r="D335" s="55"/>
    </row>
    <row r="336" spans="4:4" x14ac:dyDescent="0.25">
      <c r="D336" s="55"/>
    </row>
    <row r="337" spans="4:4" x14ac:dyDescent="0.25">
      <c r="D337" s="55"/>
    </row>
    <row r="338" spans="4:4" x14ac:dyDescent="0.25">
      <c r="D338" s="55"/>
    </row>
    <row r="339" spans="4:4" x14ac:dyDescent="0.25">
      <c r="D339" s="55"/>
    </row>
    <row r="340" spans="4:4" x14ac:dyDescent="0.25">
      <c r="D340" s="55"/>
    </row>
    <row r="341" spans="4:4" x14ac:dyDescent="0.25">
      <c r="D341" s="55"/>
    </row>
    <row r="342" spans="4:4" x14ac:dyDescent="0.25">
      <c r="D342" s="55"/>
    </row>
    <row r="343" spans="4:4" x14ac:dyDescent="0.25">
      <c r="D343" s="55"/>
    </row>
    <row r="344" spans="4:4" x14ac:dyDescent="0.25">
      <c r="D344" s="55"/>
    </row>
    <row r="345" spans="4:4" x14ac:dyDescent="0.25">
      <c r="D345" s="55"/>
    </row>
    <row r="346" spans="4:4" x14ac:dyDescent="0.25">
      <c r="D346" s="55"/>
    </row>
    <row r="347" spans="4:4" x14ac:dyDescent="0.25">
      <c r="D347" s="55"/>
    </row>
    <row r="348" spans="4:4" x14ac:dyDescent="0.25">
      <c r="D348" s="55"/>
    </row>
    <row r="349" spans="4:4" x14ac:dyDescent="0.25">
      <c r="D349" s="55"/>
    </row>
    <row r="350" spans="4:4" x14ac:dyDescent="0.25">
      <c r="D350" s="55"/>
    </row>
    <row r="351" spans="4:4" x14ac:dyDescent="0.25">
      <c r="D351" s="55"/>
    </row>
    <row r="352" spans="4:4" x14ac:dyDescent="0.25">
      <c r="D352" s="55"/>
    </row>
    <row r="353" spans="4:4" x14ac:dyDescent="0.25">
      <c r="D353" s="55"/>
    </row>
    <row r="354" spans="4:4" x14ac:dyDescent="0.25">
      <c r="D354" s="55"/>
    </row>
    <row r="355" spans="4:4" x14ac:dyDescent="0.25">
      <c r="D355" s="55"/>
    </row>
    <row r="356" spans="4:4" x14ac:dyDescent="0.25">
      <c r="D356" s="55"/>
    </row>
    <row r="357" spans="4:4" x14ac:dyDescent="0.25">
      <c r="D357" s="55"/>
    </row>
    <row r="358" spans="4:4" x14ac:dyDescent="0.25">
      <c r="D358" s="55"/>
    </row>
    <row r="359" spans="4:4" x14ac:dyDescent="0.25">
      <c r="D359" s="55"/>
    </row>
    <row r="360" spans="4:4" x14ac:dyDescent="0.25">
      <c r="D360" s="55"/>
    </row>
    <row r="361" spans="4:4" x14ac:dyDescent="0.25">
      <c r="D361" s="55"/>
    </row>
    <row r="362" spans="4:4" x14ac:dyDescent="0.25">
      <c r="D362" s="55"/>
    </row>
    <row r="363" spans="4:4" x14ac:dyDescent="0.25">
      <c r="D363" s="55"/>
    </row>
    <row r="364" spans="4:4" x14ac:dyDescent="0.25">
      <c r="D364" s="55"/>
    </row>
    <row r="365" spans="4:4" x14ac:dyDescent="0.25">
      <c r="D365" s="55"/>
    </row>
    <row r="366" spans="4:4" x14ac:dyDescent="0.25">
      <c r="D366" s="55"/>
    </row>
    <row r="367" spans="4:4" x14ac:dyDescent="0.25">
      <c r="D367" s="55"/>
    </row>
    <row r="368" spans="4:4" x14ac:dyDescent="0.25">
      <c r="D368" s="55"/>
    </row>
    <row r="369" spans="4:4" x14ac:dyDescent="0.25">
      <c r="D369" s="55"/>
    </row>
    <row r="370" spans="4:4" x14ac:dyDescent="0.25">
      <c r="D370" s="55"/>
    </row>
    <row r="371" spans="4:4" x14ac:dyDescent="0.25">
      <c r="D371" s="55"/>
    </row>
    <row r="372" spans="4:4" x14ac:dyDescent="0.25">
      <c r="D372" s="55"/>
    </row>
    <row r="373" spans="4:4" x14ac:dyDescent="0.25">
      <c r="D373" s="55"/>
    </row>
    <row r="374" spans="4:4" x14ac:dyDescent="0.25">
      <c r="D374" s="55"/>
    </row>
    <row r="375" spans="4:4" x14ac:dyDescent="0.25">
      <c r="D375" s="55"/>
    </row>
    <row r="376" spans="4:4" x14ac:dyDescent="0.25">
      <c r="D376" s="55"/>
    </row>
    <row r="377" spans="4:4" x14ac:dyDescent="0.25">
      <c r="D377" s="55"/>
    </row>
    <row r="378" spans="4:4" x14ac:dyDescent="0.25">
      <c r="D378" s="55"/>
    </row>
    <row r="379" spans="4:4" x14ac:dyDescent="0.25">
      <c r="D379" s="55"/>
    </row>
    <row r="380" spans="4:4" x14ac:dyDescent="0.25">
      <c r="D380" s="55"/>
    </row>
    <row r="381" spans="4:4" x14ac:dyDescent="0.25">
      <c r="D381" s="55"/>
    </row>
    <row r="382" spans="4:4" x14ac:dyDescent="0.25">
      <c r="D382" s="55"/>
    </row>
    <row r="383" spans="4:4" x14ac:dyDescent="0.25">
      <c r="D383" s="55"/>
    </row>
    <row r="384" spans="4:4" x14ac:dyDescent="0.25">
      <c r="D384" s="55"/>
    </row>
    <row r="385" spans="4:4" x14ac:dyDescent="0.25">
      <c r="D385" s="55"/>
    </row>
    <row r="386" spans="4:4" x14ac:dyDescent="0.25">
      <c r="D386" s="55"/>
    </row>
    <row r="387" spans="4:4" x14ac:dyDescent="0.25">
      <c r="D387" s="55"/>
    </row>
    <row r="388" spans="4:4" x14ac:dyDescent="0.25">
      <c r="D388" s="55"/>
    </row>
    <row r="389" spans="4:4" x14ac:dyDescent="0.25">
      <c r="D389" s="55"/>
    </row>
    <row r="390" spans="4:4" x14ac:dyDescent="0.25">
      <c r="D390" s="55"/>
    </row>
    <row r="391" spans="4:4" x14ac:dyDescent="0.25">
      <c r="D391" s="55"/>
    </row>
    <row r="392" spans="4:4" x14ac:dyDescent="0.25">
      <c r="D392" s="55"/>
    </row>
    <row r="393" spans="4:4" x14ac:dyDescent="0.25">
      <c r="D393" s="55"/>
    </row>
    <row r="394" spans="4:4" x14ac:dyDescent="0.25">
      <c r="D394" s="55"/>
    </row>
    <row r="395" spans="4:4" x14ac:dyDescent="0.25">
      <c r="D395" s="55"/>
    </row>
    <row r="396" spans="4:4" x14ac:dyDescent="0.25">
      <c r="D396" s="55"/>
    </row>
    <row r="397" spans="4:4" x14ac:dyDescent="0.25">
      <c r="D397" s="55"/>
    </row>
    <row r="398" spans="4:4" x14ac:dyDescent="0.25">
      <c r="D398" s="55"/>
    </row>
    <row r="399" spans="4:4" x14ac:dyDescent="0.25">
      <c r="D399" s="55"/>
    </row>
    <row r="400" spans="4:4" x14ac:dyDescent="0.25">
      <c r="D400" s="55"/>
    </row>
    <row r="401" spans="4:4" x14ac:dyDescent="0.25">
      <c r="D401" s="55"/>
    </row>
    <row r="402" spans="4:4" x14ac:dyDescent="0.25">
      <c r="D402" s="55"/>
    </row>
    <row r="403" spans="4:4" x14ac:dyDescent="0.25">
      <c r="D403" s="55"/>
    </row>
    <row r="404" spans="4:4" x14ac:dyDescent="0.25">
      <c r="D404" s="55"/>
    </row>
    <row r="405" spans="4:4" x14ac:dyDescent="0.25">
      <c r="D405" s="55"/>
    </row>
    <row r="406" spans="4:4" x14ac:dyDescent="0.25">
      <c r="D406" s="55"/>
    </row>
    <row r="407" spans="4:4" x14ac:dyDescent="0.25">
      <c r="D407" s="55"/>
    </row>
    <row r="408" spans="4:4" x14ac:dyDescent="0.25">
      <c r="D408" s="55"/>
    </row>
    <row r="409" spans="4:4" x14ac:dyDescent="0.25">
      <c r="D409" s="55"/>
    </row>
    <row r="410" spans="4:4" x14ac:dyDescent="0.25">
      <c r="D410" s="55"/>
    </row>
    <row r="411" spans="4:4" x14ac:dyDescent="0.25">
      <c r="D411" s="55"/>
    </row>
    <row r="412" spans="4:4" x14ac:dyDescent="0.25">
      <c r="D412" s="55"/>
    </row>
    <row r="413" spans="4:4" x14ac:dyDescent="0.25">
      <c r="D413" s="55"/>
    </row>
    <row r="414" spans="4:4" x14ac:dyDescent="0.25">
      <c r="D414" s="55"/>
    </row>
    <row r="415" spans="4:4" x14ac:dyDescent="0.25">
      <c r="D415" s="55"/>
    </row>
    <row r="416" spans="4:4" x14ac:dyDescent="0.25">
      <c r="D416" s="55"/>
    </row>
    <row r="417" spans="4:4" x14ac:dyDescent="0.25">
      <c r="D417" s="55"/>
    </row>
    <row r="418" spans="4:4" x14ac:dyDescent="0.25">
      <c r="D418" s="55"/>
    </row>
    <row r="419" spans="4:4" x14ac:dyDescent="0.25">
      <c r="D419" s="55"/>
    </row>
    <row r="420" spans="4:4" x14ac:dyDescent="0.25">
      <c r="D420" s="55"/>
    </row>
    <row r="421" spans="4:4" x14ac:dyDescent="0.25">
      <c r="D421" s="55"/>
    </row>
    <row r="422" spans="4:4" x14ac:dyDescent="0.25">
      <c r="D422" s="55"/>
    </row>
    <row r="423" spans="4:4" x14ac:dyDescent="0.25">
      <c r="D423" s="55"/>
    </row>
    <row r="424" spans="4:4" x14ac:dyDescent="0.25">
      <c r="D424" s="55"/>
    </row>
    <row r="425" spans="4:4" x14ac:dyDescent="0.25">
      <c r="D425" s="55"/>
    </row>
    <row r="426" spans="4:4" x14ac:dyDescent="0.25">
      <c r="D426" s="55"/>
    </row>
    <row r="427" spans="4:4" x14ac:dyDescent="0.25">
      <c r="D427" s="55"/>
    </row>
    <row r="428" spans="4:4" x14ac:dyDescent="0.25">
      <c r="D428" s="55"/>
    </row>
    <row r="429" spans="4:4" x14ac:dyDescent="0.25">
      <c r="D429" s="55"/>
    </row>
    <row r="430" spans="4:4" x14ac:dyDescent="0.25">
      <c r="D430" s="55"/>
    </row>
    <row r="431" spans="4:4" x14ac:dyDescent="0.25">
      <c r="D431" s="55"/>
    </row>
    <row r="432" spans="4:4" x14ac:dyDescent="0.25">
      <c r="D432" s="55"/>
    </row>
    <row r="433" spans="4:4" x14ac:dyDescent="0.25">
      <c r="D433" s="55"/>
    </row>
    <row r="434" spans="4:4" x14ac:dyDescent="0.25">
      <c r="D434" s="55"/>
    </row>
    <row r="435" spans="4:4" x14ac:dyDescent="0.25">
      <c r="D435" s="55"/>
    </row>
    <row r="436" spans="4:4" x14ac:dyDescent="0.25">
      <c r="D436" s="55"/>
    </row>
    <row r="437" spans="4:4" x14ac:dyDescent="0.25">
      <c r="D437" s="55"/>
    </row>
    <row r="438" spans="4:4" x14ac:dyDescent="0.25">
      <c r="D438" s="55"/>
    </row>
    <row r="439" spans="4:4" x14ac:dyDescent="0.25">
      <c r="D439" s="55"/>
    </row>
    <row r="440" spans="4:4" x14ac:dyDescent="0.25">
      <c r="D440" s="55"/>
    </row>
    <row r="441" spans="4:4" x14ac:dyDescent="0.25">
      <c r="D441" s="55"/>
    </row>
    <row r="442" spans="4:4" x14ac:dyDescent="0.25">
      <c r="D442" s="55"/>
    </row>
    <row r="443" spans="4:4" x14ac:dyDescent="0.25">
      <c r="D443" s="55"/>
    </row>
    <row r="444" spans="4:4" x14ac:dyDescent="0.25">
      <c r="D444" s="55"/>
    </row>
    <row r="445" spans="4:4" x14ac:dyDescent="0.25">
      <c r="D445" s="55"/>
    </row>
    <row r="446" spans="4:4" x14ac:dyDescent="0.25">
      <c r="D446" s="55"/>
    </row>
    <row r="447" spans="4:4" x14ac:dyDescent="0.25">
      <c r="D447" s="55"/>
    </row>
    <row r="448" spans="4:4" x14ac:dyDescent="0.25">
      <c r="D448" s="55"/>
    </row>
    <row r="449" spans="4:4" x14ac:dyDescent="0.25">
      <c r="D449" s="55"/>
    </row>
    <row r="450" spans="4:4" x14ac:dyDescent="0.25">
      <c r="D450" s="55"/>
    </row>
    <row r="451" spans="4:4" x14ac:dyDescent="0.25">
      <c r="D451" s="55"/>
    </row>
    <row r="452" spans="4:4" x14ac:dyDescent="0.25">
      <c r="D452" s="55"/>
    </row>
    <row r="453" spans="4:4" x14ac:dyDescent="0.25">
      <c r="D453" s="55"/>
    </row>
    <row r="454" spans="4:4" x14ac:dyDescent="0.25">
      <c r="D454" s="55"/>
    </row>
    <row r="455" spans="4:4" x14ac:dyDescent="0.25">
      <c r="D455" s="55"/>
    </row>
    <row r="456" spans="4:4" x14ac:dyDescent="0.25">
      <c r="D456" s="55"/>
    </row>
    <row r="457" spans="4:4" x14ac:dyDescent="0.25">
      <c r="D457" s="55"/>
    </row>
    <row r="458" spans="4:4" x14ac:dyDescent="0.25">
      <c r="D458" s="55"/>
    </row>
    <row r="459" spans="4:4" x14ac:dyDescent="0.25">
      <c r="D459" s="55"/>
    </row>
    <row r="460" spans="4:4" x14ac:dyDescent="0.25">
      <c r="D460" s="55"/>
    </row>
    <row r="461" spans="4:4" x14ac:dyDescent="0.25">
      <c r="D461" s="55"/>
    </row>
    <row r="462" spans="4:4" x14ac:dyDescent="0.25">
      <c r="D462" s="55"/>
    </row>
    <row r="463" spans="4:4" x14ac:dyDescent="0.25">
      <c r="D463" s="55"/>
    </row>
    <row r="464" spans="4:4" x14ac:dyDescent="0.25">
      <c r="D464" s="55"/>
    </row>
    <row r="465" spans="4:4" x14ac:dyDescent="0.25">
      <c r="D465" s="55"/>
    </row>
    <row r="466" spans="4:4" x14ac:dyDescent="0.25">
      <c r="D466" s="55"/>
    </row>
    <row r="467" spans="4:4" x14ac:dyDescent="0.25">
      <c r="D467" s="55"/>
    </row>
    <row r="468" spans="4:4" x14ac:dyDescent="0.25">
      <c r="D468" s="55"/>
    </row>
    <row r="469" spans="4:4" x14ac:dyDescent="0.25">
      <c r="D469" s="55"/>
    </row>
    <row r="470" spans="4:4" x14ac:dyDescent="0.25">
      <c r="D470" s="55"/>
    </row>
    <row r="471" spans="4:4" x14ac:dyDescent="0.25">
      <c r="D471" s="55"/>
    </row>
    <row r="472" spans="4:4" x14ac:dyDescent="0.25">
      <c r="D472" s="55"/>
    </row>
    <row r="473" spans="4:4" x14ac:dyDescent="0.25">
      <c r="D473" s="55"/>
    </row>
    <row r="474" spans="4:4" x14ac:dyDescent="0.25">
      <c r="D474" s="55"/>
    </row>
    <row r="475" spans="4:4" x14ac:dyDescent="0.25">
      <c r="D475" s="55"/>
    </row>
    <row r="476" spans="4:4" x14ac:dyDescent="0.25">
      <c r="D476" s="55"/>
    </row>
    <row r="477" spans="4:4" x14ac:dyDescent="0.25">
      <c r="D477" s="55"/>
    </row>
    <row r="478" spans="4:4" x14ac:dyDescent="0.25">
      <c r="D478" s="55"/>
    </row>
    <row r="479" spans="4:4" x14ac:dyDescent="0.25">
      <c r="D479" s="55"/>
    </row>
    <row r="480" spans="4:4" x14ac:dyDescent="0.25">
      <c r="D480" s="55"/>
    </row>
    <row r="481" spans="4:4" x14ac:dyDescent="0.25">
      <c r="D481" s="55"/>
    </row>
    <row r="482" spans="4:4" x14ac:dyDescent="0.25">
      <c r="D482" s="55"/>
    </row>
    <row r="483" spans="4:4" x14ac:dyDescent="0.25">
      <c r="D483" s="55"/>
    </row>
    <row r="484" spans="4:4" x14ac:dyDescent="0.25">
      <c r="D484" s="55"/>
    </row>
    <row r="485" spans="4:4" x14ac:dyDescent="0.25">
      <c r="D485" s="55"/>
    </row>
    <row r="486" spans="4:4" x14ac:dyDescent="0.25">
      <c r="D486" s="55"/>
    </row>
    <row r="487" spans="4:4" x14ac:dyDescent="0.25">
      <c r="D487" s="55"/>
    </row>
    <row r="488" spans="4:4" x14ac:dyDescent="0.25">
      <c r="D488" s="55"/>
    </row>
    <row r="489" spans="4:4" x14ac:dyDescent="0.25">
      <c r="D489" s="55"/>
    </row>
    <row r="490" spans="4:4" x14ac:dyDescent="0.25">
      <c r="D490" s="55"/>
    </row>
    <row r="491" spans="4:4" x14ac:dyDescent="0.25">
      <c r="D491" s="55"/>
    </row>
    <row r="492" spans="4:4" x14ac:dyDescent="0.25">
      <c r="D492" s="55"/>
    </row>
    <row r="493" spans="4:4" x14ac:dyDescent="0.25">
      <c r="D493" s="55"/>
    </row>
    <row r="494" spans="4:4" x14ac:dyDescent="0.25">
      <c r="D494" s="55"/>
    </row>
    <row r="495" spans="4:4" x14ac:dyDescent="0.25">
      <c r="D495" s="55"/>
    </row>
    <row r="496" spans="4:4" x14ac:dyDescent="0.25">
      <c r="D496" s="55"/>
    </row>
    <row r="497" spans="4:4" x14ac:dyDescent="0.25">
      <c r="D497" s="55"/>
    </row>
    <row r="498" spans="4:4" x14ac:dyDescent="0.25">
      <c r="D498" s="55"/>
    </row>
    <row r="499" spans="4:4" x14ac:dyDescent="0.25">
      <c r="D499" s="55"/>
    </row>
    <row r="500" spans="4:4" x14ac:dyDescent="0.25">
      <c r="D500" s="55"/>
    </row>
    <row r="501" spans="4:4" x14ac:dyDescent="0.25">
      <c r="D501" s="55"/>
    </row>
    <row r="502" spans="4:4" x14ac:dyDescent="0.25">
      <c r="D502" s="55"/>
    </row>
    <row r="503" spans="4:4" x14ac:dyDescent="0.25">
      <c r="D503" s="55"/>
    </row>
    <row r="504" spans="4:4" x14ac:dyDescent="0.25">
      <c r="D504" s="55"/>
    </row>
    <row r="505" spans="4:4" x14ac:dyDescent="0.25">
      <c r="D505" s="55"/>
    </row>
    <row r="506" spans="4:4" x14ac:dyDescent="0.25">
      <c r="D506" s="55"/>
    </row>
    <row r="507" spans="4:4" x14ac:dyDescent="0.25">
      <c r="D507" s="55"/>
    </row>
    <row r="508" spans="4:4" x14ac:dyDescent="0.25">
      <c r="D508" s="55"/>
    </row>
    <row r="509" spans="4:4" x14ac:dyDescent="0.25">
      <c r="D509" s="55"/>
    </row>
    <row r="510" spans="4:4" x14ac:dyDescent="0.25">
      <c r="D510" s="55"/>
    </row>
    <row r="511" spans="4:4" x14ac:dyDescent="0.25">
      <c r="D511" s="55"/>
    </row>
    <row r="512" spans="4:4" x14ac:dyDescent="0.25">
      <c r="D512" s="55"/>
    </row>
    <row r="513" spans="4:4" x14ac:dyDescent="0.25">
      <c r="D513" s="55"/>
    </row>
    <row r="514" spans="4:4" x14ac:dyDescent="0.25">
      <c r="D514" s="55"/>
    </row>
    <row r="515" spans="4:4" x14ac:dyDescent="0.25">
      <c r="D515" s="55"/>
    </row>
    <row r="516" spans="4:4" x14ac:dyDescent="0.25">
      <c r="D516" s="55"/>
    </row>
    <row r="517" spans="4:4" x14ac:dyDescent="0.25">
      <c r="D517" s="55"/>
    </row>
    <row r="518" spans="4:4" x14ac:dyDescent="0.25">
      <c r="D518" s="55"/>
    </row>
    <row r="519" spans="4:4" x14ac:dyDescent="0.25">
      <c r="D519" s="55"/>
    </row>
    <row r="520" spans="4:4" x14ac:dyDescent="0.25">
      <c r="D520" s="55"/>
    </row>
    <row r="521" spans="4:4" x14ac:dyDescent="0.25">
      <c r="D521" s="55"/>
    </row>
    <row r="522" spans="4:4" x14ac:dyDescent="0.25">
      <c r="D522" s="55"/>
    </row>
    <row r="523" spans="4:4" x14ac:dyDescent="0.25">
      <c r="D523" s="55"/>
    </row>
    <row r="524" spans="4:4" x14ac:dyDescent="0.25">
      <c r="D524" s="55"/>
    </row>
    <row r="525" spans="4:4" x14ac:dyDescent="0.25">
      <c r="D525" s="55"/>
    </row>
    <row r="526" spans="4:4" x14ac:dyDescent="0.25">
      <c r="D526" s="55"/>
    </row>
    <row r="527" spans="4:4" x14ac:dyDescent="0.25">
      <c r="D527" s="55"/>
    </row>
    <row r="528" spans="4:4" x14ac:dyDescent="0.25">
      <c r="D528" s="55"/>
    </row>
    <row r="529" spans="4:4" x14ac:dyDescent="0.25">
      <c r="D529" s="55"/>
    </row>
    <row r="530" spans="4:4" x14ac:dyDescent="0.25">
      <c r="D530" s="55"/>
    </row>
    <row r="531" spans="4:4" x14ac:dyDescent="0.25">
      <c r="D531" s="55"/>
    </row>
    <row r="532" spans="4:4" x14ac:dyDescent="0.25">
      <c r="D532" s="55"/>
    </row>
    <row r="533" spans="4:4" x14ac:dyDescent="0.25">
      <c r="D533" s="55"/>
    </row>
    <row r="534" spans="4:4" x14ac:dyDescent="0.25">
      <c r="D534" s="55"/>
    </row>
    <row r="535" spans="4:4" x14ac:dyDescent="0.25">
      <c r="D535" s="55"/>
    </row>
    <row r="536" spans="4:4" x14ac:dyDescent="0.25">
      <c r="D536" s="55"/>
    </row>
    <row r="537" spans="4:4" x14ac:dyDescent="0.25">
      <c r="D537" s="55"/>
    </row>
    <row r="538" spans="4:4" x14ac:dyDescent="0.25">
      <c r="D538" s="55"/>
    </row>
    <row r="539" spans="4:4" x14ac:dyDescent="0.25">
      <c r="D539" s="55"/>
    </row>
    <row r="540" spans="4:4" x14ac:dyDescent="0.25">
      <c r="D540" s="55"/>
    </row>
    <row r="541" spans="4:4" x14ac:dyDescent="0.25">
      <c r="D541" s="55"/>
    </row>
    <row r="542" spans="4:4" x14ac:dyDescent="0.25">
      <c r="D542" s="55"/>
    </row>
    <row r="543" spans="4:4" x14ac:dyDescent="0.25">
      <c r="D543" s="55"/>
    </row>
    <row r="544" spans="4:4" x14ac:dyDescent="0.25">
      <c r="D544" s="55"/>
    </row>
    <row r="545" spans="4:4" x14ac:dyDescent="0.25">
      <c r="D545" s="55"/>
    </row>
    <row r="546" spans="4:4" x14ac:dyDescent="0.25">
      <c r="D546" s="55"/>
    </row>
    <row r="547" spans="4:4" x14ac:dyDescent="0.25">
      <c r="D547" s="55"/>
    </row>
    <row r="548" spans="4:4" x14ac:dyDescent="0.25">
      <c r="D548" s="55"/>
    </row>
    <row r="549" spans="4:4" x14ac:dyDescent="0.25">
      <c r="D549" s="55"/>
    </row>
    <row r="550" spans="4:4" x14ac:dyDescent="0.25">
      <c r="D550" s="55"/>
    </row>
    <row r="551" spans="4:4" x14ac:dyDescent="0.25">
      <c r="D551" s="55"/>
    </row>
    <row r="552" spans="4:4" x14ac:dyDescent="0.25">
      <c r="D552" s="55"/>
    </row>
    <row r="553" spans="4:4" x14ac:dyDescent="0.25">
      <c r="D553" s="55"/>
    </row>
    <row r="554" spans="4:4" x14ac:dyDescent="0.25">
      <c r="D554" s="55"/>
    </row>
    <row r="555" spans="4:4" x14ac:dyDescent="0.25">
      <c r="D555" s="55"/>
    </row>
    <row r="556" spans="4:4" x14ac:dyDescent="0.25">
      <c r="D556" s="55"/>
    </row>
    <row r="557" spans="4:4" x14ac:dyDescent="0.25">
      <c r="D557" s="55"/>
    </row>
    <row r="558" spans="4:4" x14ac:dyDescent="0.25">
      <c r="D558" s="55"/>
    </row>
    <row r="559" spans="4:4" x14ac:dyDescent="0.25">
      <c r="D559" s="55"/>
    </row>
    <row r="560" spans="4:4" x14ac:dyDescent="0.25">
      <c r="D560" s="55"/>
    </row>
    <row r="561" spans="4:4" x14ac:dyDescent="0.25">
      <c r="D561" s="55"/>
    </row>
    <row r="562" spans="4:4" x14ac:dyDescent="0.25">
      <c r="D562" s="55"/>
    </row>
    <row r="563" spans="4:4" x14ac:dyDescent="0.25">
      <c r="D563" s="55"/>
    </row>
    <row r="564" spans="4:4" x14ac:dyDescent="0.25">
      <c r="D564" s="55"/>
    </row>
    <row r="565" spans="4:4" x14ac:dyDescent="0.25">
      <c r="D565" s="55"/>
    </row>
    <row r="566" spans="4:4" x14ac:dyDescent="0.25">
      <c r="D566" s="55"/>
    </row>
    <row r="567" spans="4:4" x14ac:dyDescent="0.25">
      <c r="D567" s="55"/>
    </row>
    <row r="568" spans="4:4" x14ac:dyDescent="0.25">
      <c r="D568" s="55"/>
    </row>
    <row r="569" spans="4:4" x14ac:dyDescent="0.25">
      <c r="D569" s="55"/>
    </row>
    <row r="570" spans="4:4" x14ac:dyDescent="0.25">
      <c r="D570" s="55"/>
    </row>
    <row r="571" spans="4:4" x14ac:dyDescent="0.25">
      <c r="D571" s="55"/>
    </row>
    <row r="572" spans="4:4" x14ac:dyDescent="0.25">
      <c r="D572" s="55"/>
    </row>
    <row r="573" spans="4:4" x14ac:dyDescent="0.25">
      <c r="D573" s="55"/>
    </row>
    <row r="574" spans="4:4" x14ac:dyDescent="0.25">
      <c r="D574" s="55"/>
    </row>
    <row r="575" spans="4:4" x14ac:dyDescent="0.25">
      <c r="D575" s="55"/>
    </row>
    <row r="576" spans="4:4" x14ac:dyDescent="0.25">
      <c r="D576" s="55"/>
    </row>
    <row r="577" spans="4:4" x14ac:dyDescent="0.25">
      <c r="D577" s="55"/>
    </row>
    <row r="578" spans="4:4" x14ac:dyDescent="0.25">
      <c r="D578" s="55"/>
    </row>
    <row r="579" spans="4:4" x14ac:dyDescent="0.25">
      <c r="D579" s="55"/>
    </row>
    <row r="580" spans="4:4" x14ac:dyDescent="0.25">
      <c r="D580" s="55"/>
    </row>
    <row r="581" spans="4:4" x14ac:dyDescent="0.25">
      <c r="D581" s="55"/>
    </row>
    <row r="582" spans="4:4" x14ac:dyDescent="0.25">
      <c r="D582" s="55"/>
    </row>
    <row r="583" spans="4:4" x14ac:dyDescent="0.25">
      <c r="D583" s="55"/>
    </row>
    <row r="584" spans="4:4" x14ac:dyDescent="0.25">
      <c r="D584" s="55"/>
    </row>
    <row r="585" spans="4:4" x14ac:dyDescent="0.25">
      <c r="D585" s="55"/>
    </row>
    <row r="586" spans="4:4" x14ac:dyDescent="0.25">
      <c r="D586" s="55"/>
    </row>
    <row r="587" spans="4:4" x14ac:dyDescent="0.25">
      <c r="D587" s="55"/>
    </row>
    <row r="588" spans="4:4" x14ac:dyDescent="0.25">
      <c r="D588" s="55"/>
    </row>
    <row r="589" spans="4:4" x14ac:dyDescent="0.25">
      <c r="D589" s="55"/>
    </row>
    <row r="590" spans="4:4" x14ac:dyDescent="0.25">
      <c r="D590" s="55"/>
    </row>
    <row r="591" spans="4:4" x14ac:dyDescent="0.25">
      <c r="D591" s="55"/>
    </row>
    <row r="592" spans="4:4" x14ac:dyDescent="0.25">
      <c r="D592" s="55"/>
    </row>
    <row r="593" spans="4:4" x14ac:dyDescent="0.25">
      <c r="D593" s="55"/>
    </row>
    <row r="594" spans="4:4" x14ac:dyDescent="0.25">
      <c r="D594" s="55"/>
    </row>
    <row r="595" spans="4:4" x14ac:dyDescent="0.25">
      <c r="D595" s="55"/>
    </row>
    <row r="596" spans="4:4" x14ac:dyDescent="0.25">
      <c r="D596" s="55"/>
    </row>
    <row r="597" spans="4:4" x14ac:dyDescent="0.25">
      <c r="D597" s="55"/>
    </row>
    <row r="598" spans="4:4" x14ac:dyDescent="0.25">
      <c r="D598" s="55"/>
    </row>
    <row r="599" spans="4:4" x14ac:dyDescent="0.25">
      <c r="D599" s="55"/>
    </row>
    <row r="600" spans="4:4" x14ac:dyDescent="0.25">
      <c r="D600" s="55"/>
    </row>
    <row r="601" spans="4:4" x14ac:dyDescent="0.25">
      <c r="D601" s="55"/>
    </row>
    <row r="602" spans="4:4" x14ac:dyDescent="0.25">
      <c r="D602" s="55"/>
    </row>
    <row r="603" spans="4:4" x14ac:dyDescent="0.25">
      <c r="D603" s="55"/>
    </row>
    <row r="604" spans="4:4" x14ac:dyDescent="0.25">
      <c r="D604" s="55"/>
    </row>
    <row r="605" spans="4:4" x14ac:dyDescent="0.25">
      <c r="D605" s="55"/>
    </row>
    <row r="606" spans="4:4" x14ac:dyDescent="0.25">
      <c r="D606" s="55"/>
    </row>
    <row r="607" spans="4:4" x14ac:dyDescent="0.25">
      <c r="D607" s="55"/>
    </row>
    <row r="608" spans="4:4" x14ac:dyDescent="0.25">
      <c r="D608" s="55"/>
    </row>
    <row r="609" spans="4:4" x14ac:dyDescent="0.25">
      <c r="D609" s="55"/>
    </row>
    <row r="610" spans="4:4" x14ac:dyDescent="0.25">
      <c r="D610" s="55"/>
    </row>
    <row r="611" spans="4:4" x14ac:dyDescent="0.25">
      <c r="D611" s="55"/>
    </row>
    <row r="612" spans="4:4" x14ac:dyDescent="0.25">
      <c r="D612" s="55"/>
    </row>
    <row r="613" spans="4:4" x14ac:dyDescent="0.25">
      <c r="D613" s="55"/>
    </row>
    <row r="614" spans="4:4" x14ac:dyDescent="0.25">
      <c r="D614" s="55"/>
    </row>
    <row r="615" spans="4:4" x14ac:dyDescent="0.25">
      <c r="D615" s="55"/>
    </row>
    <row r="616" spans="4:4" x14ac:dyDescent="0.25">
      <c r="D616" s="55"/>
    </row>
    <row r="617" spans="4:4" x14ac:dyDescent="0.25">
      <c r="D617" s="55"/>
    </row>
    <row r="618" spans="4:4" x14ac:dyDescent="0.25">
      <c r="D618" s="55"/>
    </row>
    <row r="619" spans="4:4" x14ac:dyDescent="0.25">
      <c r="D619" s="55"/>
    </row>
    <row r="620" spans="4:4" x14ac:dyDescent="0.25">
      <c r="D620" s="55"/>
    </row>
    <row r="621" spans="4:4" x14ac:dyDescent="0.25">
      <c r="D621" s="55"/>
    </row>
    <row r="622" spans="4:4" x14ac:dyDescent="0.25">
      <c r="D622" s="55"/>
    </row>
    <row r="623" spans="4:4" x14ac:dyDescent="0.25">
      <c r="D623" s="55"/>
    </row>
    <row r="624" spans="4:4" x14ac:dyDescent="0.25">
      <c r="D624" s="55"/>
    </row>
    <row r="625" spans="4:4" x14ac:dyDescent="0.25">
      <c r="D625" s="55"/>
    </row>
    <row r="626" spans="4:4" x14ac:dyDescent="0.25">
      <c r="D626" s="55"/>
    </row>
    <row r="627" spans="4:4" x14ac:dyDescent="0.25">
      <c r="D627" s="55"/>
    </row>
    <row r="628" spans="4:4" x14ac:dyDescent="0.25">
      <c r="D628" s="55"/>
    </row>
    <row r="629" spans="4:4" x14ac:dyDescent="0.25">
      <c r="D629" s="55"/>
    </row>
    <row r="630" spans="4:4" x14ac:dyDescent="0.25">
      <c r="D630" s="55"/>
    </row>
    <row r="631" spans="4:4" x14ac:dyDescent="0.25">
      <c r="D631" s="55"/>
    </row>
    <row r="632" spans="4:4" x14ac:dyDescent="0.25">
      <c r="D632" s="55"/>
    </row>
    <row r="633" spans="4:4" x14ac:dyDescent="0.25">
      <c r="D633" s="55"/>
    </row>
    <row r="634" spans="4:4" x14ac:dyDescent="0.25">
      <c r="D634" s="55"/>
    </row>
    <row r="635" spans="4:4" x14ac:dyDescent="0.25">
      <c r="D635" s="55"/>
    </row>
    <row r="636" spans="4:4" x14ac:dyDescent="0.25">
      <c r="D636" s="55"/>
    </row>
    <row r="637" spans="4:4" x14ac:dyDescent="0.25">
      <c r="D637" s="55"/>
    </row>
    <row r="638" spans="4:4" x14ac:dyDescent="0.25">
      <c r="D638" s="55"/>
    </row>
    <row r="639" spans="4:4" x14ac:dyDescent="0.25">
      <c r="D639" s="55"/>
    </row>
    <row r="640" spans="4:4" x14ac:dyDescent="0.25">
      <c r="D640" s="55"/>
    </row>
    <row r="641" spans="4:4" x14ac:dyDescent="0.25">
      <c r="D641" s="55"/>
    </row>
    <row r="642" spans="4:4" x14ac:dyDescent="0.25">
      <c r="D642" s="55"/>
    </row>
    <row r="643" spans="4:4" x14ac:dyDescent="0.25">
      <c r="D643" s="55"/>
    </row>
    <row r="644" spans="4:4" x14ac:dyDescent="0.25">
      <c r="D644" s="55"/>
    </row>
    <row r="645" spans="4:4" x14ac:dyDescent="0.25">
      <c r="D645" s="55"/>
    </row>
    <row r="646" spans="4:4" x14ac:dyDescent="0.25">
      <c r="D646" s="55"/>
    </row>
    <row r="647" spans="4:4" x14ac:dyDescent="0.25">
      <c r="D647" s="55"/>
    </row>
    <row r="648" spans="4:4" x14ac:dyDescent="0.25">
      <c r="D648" s="55"/>
    </row>
    <row r="649" spans="4:4" x14ac:dyDescent="0.25">
      <c r="D649" s="55"/>
    </row>
    <row r="650" spans="4:4" x14ac:dyDescent="0.25">
      <c r="D650" s="55"/>
    </row>
    <row r="651" spans="4:4" x14ac:dyDescent="0.25">
      <c r="D651" s="55"/>
    </row>
    <row r="652" spans="4:4" x14ac:dyDescent="0.25">
      <c r="D652" s="55"/>
    </row>
    <row r="653" spans="4:4" x14ac:dyDescent="0.25">
      <c r="D653" s="55"/>
    </row>
    <row r="654" spans="4:4" x14ac:dyDescent="0.25">
      <c r="D654" s="55"/>
    </row>
    <row r="655" spans="4:4" x14ac:dyDescent="0.25">
      <c r="D655" s="55"/>
    </row>
    <row r="656" spans="4:4" x14ac:dyDescent="0.25">
      <c r="D656" s="55"/>
    </row>
    <row r="657" spans="4:4" x14ac:dyDescent="0.25">
      <c r="D657" s="55"/>
    </row>
    <row r="658" spans="4:4" x14ac:dyDescent="0.25">
      <c r="D658" s="55"/>
    </row>
    <row r="659" spans="4:4" x14ac:dyDescent="0.25">
      <c r="D659" s="55"/>
    </row>
    <row r="660" spans="4:4" x14ac:dyDescent="0.25">
      <c r="D660" s="55"/>
    </row>
    <row r="661" spans="4:4" x14ac:dyDescent="0.25">
      <c r="D661" s="55"/>
    </row>
    <row r="662" spans="4:4" x14ac:dyDescent="0.25">
      <c r="D662" s="55"/>
    </row>
    <row r="663" spans="4:4" x14ac:dyDescent="0.25">
      <c r="D663" s="55"/>
    </row>
    <row r="664" spans="4:4" x14ac:dyDescent="0.25">
      <c r="D664" s="55"/>
    </row>
    <row r="665" spans="4:4" x14ac:dyDescent="0.25">
      <c r="D665" s="55"/>
    </row>
    <row r="666" spans="4:4" x14ac:dyDescent="0.25">
      <c r="D666" s="55"/>
    </row>
    <row r="667" spans="4:4" x14ac:dyDescent="0.25">
      <c r="D667" s="55"/>
    </row>
    <row r="668" spans="4:4" x14ac:dyDescent="0.25">
      <c r="D668" s="55"/>
    </row>
    <row r="669" spans="4:4" x14ac:dyDescent="0.25">
      <c r="D669" s="55"/>
    </row>
    <row r="670" spans="4:4" x14ac:dyDescent="0.25">
      <c r="D670" s="55"/>
    </row>
    <row r="671" spans="4:4" x14ac:dyDescent="0.25">
      <c r="D671" s="55"/>
    </row>
    <row r="672" spans="4:4" x14ac:dyDescent="0.25">
      <c r="D672" s="55"/>
    </row>
    <row r="673" spans="4:4" x14ac:dyDescent="0.25">
      <c r="D673" s="55"/>
    </row>
    <row r="674" spans="4:4" x14ac:dyDescent="0.25">
      <c r="D674" s="55"/>
    </row>
    <row r="675" spans="4:4" x14ac:dyDescent="0.25">
      <c r="D675" s="55"/>
    </row>
    <row r="676" spans="4:4" x14ac:dyDescent="0.25">
      <c r="D676" s="55"/>
    </row>
    <row r="677" spans="4:4" x14ac:dyDescent="0.25">
      <c r="D677" s="55"/>
    </row>
    <row r="678" spans="4:4" x14ac:dyDescent="0.25">
      <c r="D678" s="55"/>
    </row>
    <row r="679" spans="4:4" x14ac:dyDescent="0.25">
      <c r="D679" s="55"/>
    </row>
    <row r="680" spans="4:4" x14ac:dyDescent="0.25">
      <c r="D680" s="55"/>
    </row>
    <row r="681" spans="4:4" x14ac:dyDescent="0.25">
      <c r="D681" s="55"/>
    </row>
    <row r="682" spans="4:4" x14ac:dyDescent="0.25">
      <c r="D682" s="55"/>
    </row>
    <row r="683" spans="4:4" x14ac:dyDescent="0.25">
      <c r="D683" s="55"/>
    </row>
    <row r="684" spans="4:4" x14ac:dyDescent="0.25">
      <c r="D684" s="55"/>
    </row>
    <row r="685" spans="4:4" x14ac:dyDescent="0.25">
      <c r="D685" s="55"/>
    </row>
    <row r="686" spans="4:4" x14ac:dyDescent="0.25">
      <c r="D686" s="55"/>
    </row>
    <row r="687" spans="4:4" x14ac:dyDescent="0.25">
      <c r="D687" s="55"/>
    </row>
    <row r="688" spans="4:4" x14ac:dyDescent="0.25">
      <c r="D688" s="55"/>
    </row>
    <row r="689" spans="4:4" x14ac:dyDescent="0.25">
      <c r="D689" s="55"/>
    </row>
    <row r="690" spans="4:4" x14ac:dyDescent="0.25">
      <c r="D690" s="55"/>
    </row>
    <row r="691" spans="4:4" x14ac:dyDescent="0.25">
      <c r="D691" s="55"/>
    </row>
    <row r="692" spans="4:4" x14ac:dyDescent="0.25">
      <c r="D692" s="55"/>
    </row>
    <row r="693" spans="4:4" x14ac:dyDescent="0.25">
      <c r="D693" s="55"/>
    </row>
    <row r="694" spans="4:4" x14ac:dyDescent="0.25">
      <c r="D694" s="55"/>
    </row>
    <row r="695" spans="4:4" x14ac:dyDescent="0.25">
      <c r="D695" s="55"/>
    </row>
    <row r="696" spans="4:4" x14ac:dyDescent="0.25">
      <c r="D696" s="55"/>
    </row>
    <row r="697" spans="4:4" x14ac:dyDescent="0.25">
      <c r="D697" s="55"/>
    </row>
    <row r="698" spans="4:4" x14ac:dyDescent="0.25">
      <c r="D698" s="55"/>
    </row>
    <row r="699" spans="4:4" x14ac:dyDescent="0.25">
      <c r="D699" s="55"/>
    </row>
    <row r="700" spans="4:4" x14ac:dyDescent="0.25">
      <c r="D700" s="55"/>
    </row>
    <row r="701" spans="4:4" x14ac:dyDescent="0.25">
      <c r="D701" s="55"/>
    </row>
    <row r="702" spans="4:4" x14ac:dyDescent="0.25">
      <c r="D702" s="55"/>
    </row>
    <row r="703" spans="4:4" x14ac:dyDescent="0.25">
      <c r="D703" s="55"/>
    </row>
    <row r="704" spans="4:4" x14ac:dyDescent="0.25">
      <c r="D704" s="55"/>
    </row>
    <row r="705" spans="4:4" x14ac:dyDescent="0.25">
      <c r="D705" s="55"/>
    </row>
    <row r="706" spans="4:4" x14ac:dyDescent="0.25">
      <c r="D706" s="55"/>
    </row>
    <row r="707" spans="4:4" x14ac:dyDescent="0.25">
      <c r="D707" s="55"/>
    </row>
    <row r="708" spans="4:4" x14ac:dyDescent="0.25">
      <c r="D708" s="55"/>
    </row>
    <row r="709" spans="4:4" x14ac:dyDescent="0.25">
      <c r="D709" s="55"/>
    </row>
    <row r="710" spans="4:4" x14ac:dyDescent="0.25">
      <c r="D710" s="55"/>
    </row>
    <row r="711" spans="4:4" x14ac:dyDescent="0.25">
      <c r="D711" s="55"/>
    </row>
    <row r="712" spans="4:4" x14ac:dyDescent="0.25">
      <c r="D712" s="55"/>
    </row>
    <row r="713" spans="4:4" x14ac:dyDescent="0.25">
      <c r="D713" s="55"/>
    </row>
    <row r="714" spans="4:4" x14ac:dyDescent="0.25">
      <c r="D714" s="55"/>
    </row>
    <row r="715" spans="4:4" x14ac:dyDescent="0.25">
      <c r="D715" s="55"/>
    </row>
    <row r="716" spans="4:4" x14ac:dyDescent="0.25">
      <c r="D716" s="55"/>
    </row>
    <row r="717" spans="4:4" x14ac:dyDescent="0.25">
      <c r="D717" s="55"/>
    </row>
    <row r="718" spans="4:4" x14ac:dyDescent="0.25">
      <c r="D718" s="55"/>
    </row>
    <row r="719" spans="4:4" x14ac:dyDescent="0.25">
      <c r="D719" s="55"/>
    </row>
    <row r="720" spans="4:4" x14ac:dyDescent="0.25">
      <c r="D720" s="55"/>
    </row>
    <row r="721" spans="4:4" x14ac:dyDescent="0.25">
      <c r="D721" s="55"/>
    </row>
    <row r="722" spans="4:4" x14ac:dyDescent="0.25">
      <c r="D722" s="55"/>
    </row>
    <row r="723" spans="4:4" x14ac:dyDescent="0.25">
      <c r="D723" s="55"/>
    </row>
    <row r="724" spans="4:4" x14ac:dyDescent="0.25">
      <c r="D724" s="55"/>
    </row>
    <row r="725" spans="4:4" x14ac:dyDescent="0.25">
      <c r="D725" s="55"/>
    </row>
    <row r="726" spans="4:4" x14ac:dyDescent="0.25">
      <c r="D726" s="55"/>
    </row>
    <row r="727" spans="4:4" x14ac:dyDescent="0.25">
      <c r="D727" s="55"/>
    </row>
    <row r="728" spans="4:4" x14ac:dyDescent="0.25">
      <c r="D728" s="55"/>
    </row>
    <row r="729" spans="4:4" x14ac:dyDescent="0.25">
      <c r="D729" s="55"/>
    </row>
    <row r="730" spans="4:4" x14ac:dyDescent="0.25">
      <c r="D730" s="55"/>
    </row>
    <row r="731" spans="4:4" x14ac:dyDescent="0.25">
      <c r="D731" s="55"/>
    </row>
    <row r="732" spans="4:4" x14ac:dyDescent="0.25">
      <c r="D732" s="55"/>
    </row>
    <row r="733" spans="4:4" x14ac:dyDescent="0.25">
      <c r="D733" s="55"/>
    </row>
    <row r="734" spans="4:4" x14ac:dyDescent="0.25">
      <c r="D734" s="55"/>
    </row>
    <row r="735" spans="4:4" x14ac:dyDescent="0.25">
      <c r="D735" s="55"/>
    </row>
    <row r="736" spans="4:4" x14ac:dyDescent="0.25">
      <c r="D736" s="55"/>
    </row>
    <row r="737" spans="4:4" x14ac:dyDescent="0.25">
      <c r="D737" s="55"/>
    </row>
    <row r="738" spans="4:4" x14ac:dyDescent="0.25">
      <c r="D738" s="55"/>
    </row>
    <row r="739" spans="4:4" x14ac:dyDescent="0.25">
      <c r="D739" s="55"/>
    </row>
    <row r="740" spans="4:4" x14ac:dyDescent="0.25">
      <c r="D740" s="55"/>
    </row>
    <row r="741" spans="4:4" x14ac:dyDescent="0.25">
      <c r="D741" s="55"/>
    </row>
    <row r="742" spans="4:4" x14ac:dyDescent="0.25">
      <c r="D742" s="55"/>
    </row>
    <row r="743" spans="4:4" x14ac:dyDescent="0.25">
      <c r="D743" s="55"/>
    </row>
    <row r="744" spans="4:4" x14ac:dyDescent="0.25">
      <c r="D744" s="55"/>
    </row>
    <row r="745" spans="4:4" x14ac:dyDescent="0.25">
      <c r="D745" s="55"/>
    </row>
    <row r="746" spans="4:4" x14ac:dyDescent="0.25">
      <c r="D746" s="55"/>
    </row>
    <row r="747" spans="4:4" x14ac:dyDescent="0.25">
      <c r="D747" s="55"/>
    </row>
    <row r="748" spans="4:4" x14ac:dyDescent="0.25">
      <c r="D748" s="55"/>
    </row>
    <row r="749" spans="4:4" x14ac:dyDescent="0.25">
      <c r="D749" s="55"/>
    </row>
    <row r="750" spans="4:4" x14ac:dyDescent="0.25">
      <c r="D750" s="55"/>
    </row>
    <row r="751" spans="4:4" x14ac:dyDescent="0.25">
      <c r="D751" s="55"/>
    </row>
    <row r="752" spans="4:4" x14ac:dyDescent="0.25">
      <c r="D752" s="55"/>
    </row>
    <row r="753" spans="4:4" x14ac:dyDescent="0.25">
      <c r="D753" s="55"/>
    </row>
    <row r="754" spans="4:4" x14ac:dyDescent="0.25">
      <c r="D754" s="55"/>
    </row>
    <row r="755" spans="4:4" x14ac:dyDescent="0.25">
      <c r="D755" s="55"/>
    </row>
    <row r="756" spans="4:4" x14ac:dyDescent="0.25">
      <c r="D756" s="55"/>
    </row>
    <row r="757" spans="4:4" x14ac:dyDescent="0.25">
      <c r="D757" s="55"/>
    </row>
    <row r="758" spans="4:4" x14ac:dyDescent="0.25">
      <c r="D758" s="55"/>
    </row>
    <row r="759" spans="4:4" x14ac:dyDescent="0.25">
      <c r="D759" s="55"/>
    </row>
    <row r="760" spans="4:4" x14ac:dyDescent="0.25">
      <c r="D760" s="55"/>
    </row>
    <row r="761" spans="4:4" x14ac:dyDescent="0.25">
      <c r="D761" s="55"/>
    </row>
    <row r="762" spans="4:4" x14ac:dyDescent="0.25">
      <c r="D762" s="55"/>
    </row>
    <row r="763" spans="4:4" x14ac:dyDescent="0.25">
      <c r="D763" s="55"/>
    </row>
    <row r="764" spans="4:4" x14ac:dyDescent="0.25">
      <c r="D764" s="55"/>
    </row>
    <row r="765" spans="4:4" x14ac:dyDescent="0.25">
      <c r="D765" s="55"/>
    </row>
    <row r="766" spans="4:4" x14ac:dyDescent="0.25">
      <c r="D766" s="55"/>
    </row>
    <row r="767" spans="4:4" x14ac:dyDescent="0.25">
      <c r="D767" s="55"/>
    </row>
    <row r="768" spans="4:4" x14ac:dyDescent="0.25">
      <c r="D768" s="55"/>
    </row>
    <row r="769" spans="4:4" x14ac:dyDescent="0.25">
      <c r="D769" s="55"/>
    </row>
    <row r="770" spans="4:4" x14ac:dyDescent="0.25">
      <c r="D770" s="55"/>
    </row>
    <row r="771" spans="4:4" x14ac:dyDescent="0.25">
      <c r="D771" s="55"/>
    </row>
    <row r="772" spans="4:4" x14ac:dyDescent="0.25">
      <c r="D772" s="55"/>
    </row>
    <row r="773" spans="4:4" x14ac:dyDescent="0.25">
      <c r="D773" s="55"/>
    </row>
    <row r="774" spans="4:4" x14ac:dyDescent="0.25">
      <c r="D774" s="55"/>
    </row>
    <row r="775" spans="4:4" x14ac:dyDescent="0.25">
      <c r="D775" s="55"/>
    </row>
    <row r="776" spans="4:4" x14ac:dyDescent="0.25">
      <c r="D776" s="55"/>
    </row>
    <row r="777" spans="4:4" x14ac:dyDescent="0.25">
      <c r="D777" s="55"/>
    </row>
    <row r="778" spans="4:4" x14ac:dyDescent="0.25">
      <c r="D778" s="55"/>
    </row>
    <row r="779" spans="4:4" x14ac:dyDescent="0.25">
      <c r="D779" s="55"/>
    </row>
    <row r="780" spans="4:4" x14ac:dyDescent="0.25">
      <c r="D780" s="55"/>
    </row>
    <row r="781" spans="4:4" x14ac:dyDescent="0.25">
      <c r="D781" s="55"/>
    </row>
    <row r="782" spans="4:4" x14ac:dyDescent="0.25">
      <c r="D782" s="55"/>
    </row>
    <row r="783" spans="4:4" x14ac:dyDescent="0.25">
      <c r="D783" s="55"/>
    </row>
    <row r="784" spans="4:4" x14ac:dyDescent="0.25">
      <c r="D784" s="55"/>
    </row>
    <row r="785" spans="4:4" x14ac:dyDescent="0.25">
      <c r="D785" s="55"/>
    </row>
    <row r="786" spans="4:4" x14ac:dyDescent="0.25">
      <c r="D786" s="55"/>
    </row>
    <row r="787" spans="4:4" x14ac:dyDescent="0.25">
      <c r="D787" s="55"/>
    </row>
    <row r="788" spans="4:4" x14ac:dyDescent="0.25">
      <c r="D788" s="55"/>
    </row>
    <row r="789" spans="4:4" x14ac:dyDescent="0.25">
      <c r="D789" s="55"/>
    </row>
    <row r="790" spans="4:4" x14ac:dyDescent="0.25">
      <c r="D790" s="55"/>
    </row>
    <row r="791" spans="4:4" x14ac:dyDescent="0.25">
      <c r="D791" s="55"/>
    </row>
    <row r="792" spans="4:4" x14ac:dyDescent="0.25">
      <c r="D792" s="55"/>
    </row>
    <row r="793" spans="4:4" x14ac:dyDescent="0.25">
      <c r="D793" s="55"/>
    </row>
    <row r="794" spans="4:4" x14ac:dyDescent="0.25">
      <c r="D794" s="55"/>
    </row>
    <row r="795" spans="4:4" x14ac:dyDescent="0.25">
      <c r="D795" s="55"/>
    </row>
    <row r="796" spans="4:4" x14ac:dyDescent="0.25">
      <c r="D796" s="55"/>
    </row>
    <row r="797" spans="4:4" x14ac:dyDescent="0.25">
      <c r="D797" s="55"/>
    </row>
    <row r="798" spans="4:4" x14ac:dyDescent="0.25">
      <c r="D798" s="55"/>
    </row>
    <row r="799" spans="4:4" x14ac:dyDescent="0.25">
      <c r="D799" s="55"/>
    </row>
    <row r="800" spans="4:4" x14ac:dyDescent="0.25">
      <c r="D800" s="55"/>
    </row>
    <row r="801" spans="4:4" x14ac:dyDescent="0.25">
      <c r="D801" s="55"/>
    </row>
    <row r="802" spans="4:4" x14ac:dyDescent="0.25">
      <c r="D802" s="55"/>
    </row>
    <row r="803" spans="4:4" x14ac:dyDescent="0.25">
      <c r="D803" s="55"/>
    </row>
    <row r="804" spans="4:4" x14ac:dyDescent="0.25">
      <c r="D804" s="55"/>
    </row>
    <row r="805" spans="4:4" x14ac:dyDescent="0.25">
      <c r="D805" s="55"/>
    </row>
    <row r="806" spans="4:4" x14ac:dyDescent="0.25">
      <c r="D806" s="55"/>
    </row>
    <row r="807" spans="4:4" x14ac:dyDescent="0.25">
      <c r="D807" s="55"/>
    </row>
    <row r="808" spans="4:4" x14ac:dyDescent="0.25">
      <c r="D808" s="55"/>
    </row>
    <row r="809" spans="4:4" x14ac:dyDescent="0.25">
      <c r="D809" s="55"/>
    </row>
    <row r="810" spans="4:4" x14ac:dyDescent="0.25">
      <c r="D810" s="55"/>
    </row>
    <row r="811" spans="4:4" x14ac:dyDescent="0.25">
      <c r="D811" s="55"/>
    </row>
    <row r="812" spans="4:4" x14ac:dyDescent="0.25">
      <c r="D812" s="55"/>
    </row>
    <row r="813" spans="4:4" x14ac:dyDescent="0.25">
      <c r="D813" s="55"/>
    </row>
    <row r="814" spans="4:4" x14ac:dyDescent="0.25">
      <c r="D814" s="55"/>
    </row>
    <row r="815" spans="4:4" x14ac:dyDescent="0.25">
      <c r="D815" s="55"/>
    </row>
    <row r="816" spans="4:4" x14ac:dyDescent="0.25">
      <c r="D816" s="55"/>
    </row>
    <row r="817" spans="4:4" x14ac:dyDescent="0.25">
      <c r="D817" s="55"/>
    </row>
    <row r="818" spans="4:4" x14ac:dyDescent="0.25">
      <c r="D818" s="55"/>
    </row>
    <row r="819" spans="4:4" x14ac:dyDescent="0.25">
      <c r="D819" s="55"/>
    </row>
    <row r="820" spans="4:4" x14ac:dyDescent="0.25">
      <c r="D820" s="55"/>
    </row>
    <row r="821" spans="4:4" x14ac:dyDescent="0.25">
      <c r="D821" s="55"/>
    </row>
    <row r="822" spans="4:4" x14ac:dyDescent="0.25">
      <c r="D822" s="55"/>
    </row>
    <row r="823" spans="4:4" x14ac:dyDescent="0.25">
      <c r="D823" s="55"/>
    </row>
    <row r="824" spans="4:4" x14ac:dyDescent="0.25">
      <c r="D824" s="55"/>
    </row>
    <row r="825" spans="4:4" x14ac:dyDescent="0.25">
      <c r="D825" s="55"/>
    </row>
    <row r="826" spans="4:4" x14ac:dyDescent="0.25">
      <c r="D826" s="55"/>
    </row>
    <row r="827" spans="4:4" x14ac:dyDescent="0.25">
      <c r="D827" s="55"/>
    </row>
    <row r="828" spans="4:4" x14ac:dyDescent="0.25">
      <c r="D828" s="55"/>
    </row>
    <row r="829" spans="4:4" x14ac:dyDescent="0.25">
      <c r="D829" s="55"/>
    </row>
    <row r="830" spans="4:4" x14ac:dyDescent="0.25">
      <c r="D830" s="55"/>
    </row>
    <row r="831" spans="4:4" x14ac:dyDescent="0.25">
      <c r="D831" s="55"/>
    </row>
    <row r="832" spans="4:4" x14ac:dyDescent="0.25">
      <c r="D832" s="55"/>
    </row>
    <row r="833" spans="4:4" x14ac:dyDescent="0.25">
      <c r="D833" s="55"/>
    </row>
    <row r="834" spans="4:4" x14ac:dyDescent="0.25">
      <c r="D834" s="55"/>
    </row>
    <row r="835" spans="4:4" x14ac:dyDescent="0.25">
      <c r="D835" s="55"/>
    </row>
    <row r="836" spans="4:4" x14ac:dyDescent="0.25">
      <c r="D836" s="55"/>
    </row>
    <row r="837" spans="4:4" x14ac:dyDescent="0.25">
      <c r="D837" s="55"/>
    </row>
    <row r="838" spans="4:4" x14ac:dyDescent="0.25">
      <c r="D838" s="55"/>
    </row>
    <row r="839" spans="4:4" x14ac:dyDescent="0.25">
      <c r="D839" s="55"/>
    </row>
    <row r="840" spans="4:4" x14ac:dyDescent="0.25">
      <c r="D840" s="55"/>
    </row>
    <row r="841" spans="4:4" x14ac:dyDescent="0.25">
      <c r="D841" s="55"/>
    </row>
    <row r="842" spans="4:4" x14ac:dyDescent="0.25">
      <c r="D842" s="55"/>
    </row>
    <row r="843" spans="4:4" x14ac:dyDescent="0.25">
      <c r="D843" s="55"/>
    </row>
    <row r="844" spans="4:4" x14ac:dyDescent="0.25">
      <c r="D844" s="55"/>
    </row>
    <row r="845" spans="4:4" x14ac:dyDescent="0.25">
      <c r="D845" s="55"/>
    </row>
    <row r="846" spans="4:4" x14ac:dyDescent="0.25">
      <c r="D846" s="55"/>
    </row>
    <row r="847" spans="4:4" x14ac:dyDescent="0.25">
      <c r="D847" s="55"/>
    </row>
    <row r="848" spans="4:4" x14ac:dyDescent="0.25">
      <c r="D848" s="55"/>
    </row>
    <row r="849" spans="4:4" x14ac:dyDescent="0.25">
      <c r="D849" s="55"/>
    </row>
    <row r="850" spans="4:4" x14ac:dyDescent="0.25">
      <c r="D850" s="55"/>
    </row>
    <row r="851" spans="4:4" x14ac:dyDescent="0.25">
      <c r="D851" s="55"/>
    </row>
    <row r="852" spans="4:4" x14ac:dyDescent="0.25">
      <c r="D852" s="55"/>
    </row>
    <row r="853" spans="4:4" x14ac:dyDescent="0.25">
      <c r="D853" s="55"/>
    </row>
    <row r="854" spans="4:4" x14ac:dyDescent="0.25">
      <c r="D854" s="55"/>
    </row>
    <row r="855" spans="4:4" x14ac:dyDescent="0.25">
      <c r="D855" s="55"/>
    </row>
    <row r="856" spans="4:4" x14ac:dyDescent="0.25">
      <c r="D856" s="55"/>
    </row>
    <row r="857" spans="4:4" x14ac:dyDescent="0.25">
      <c r="D857" s="55"/>
    </row>
    <row r="858" spans="4:4" x14ac:dyDescent="0.25">
      <c r="D858" s="55"/>
    </row>
    <row r="859" spans="4:4" x14ac:dyDescent="0.25">
      <c r="D859" s="55"/>
    </row>
    <row r="860" spans="4:4" x14ac:dyDescent="0.25">
      <c r="D860" s="55"/>
    </row>
    <row r="861" spans="4:4" x14ac:dyDescent="0.25">
      <c r="D861" s="55"/>
    </row>
    <row r="862" spans="4:4" x14ac:dyDescent="0.25">
      <c r="D862" s="55"/>
    </row>
    <row r="863" spans="4:4" x14ac:dyDescent="0.25">
      <c r="D863" s="55"/>
    </row>
    <row r="864" spans="4:4" x14ac:dyDescent="0.25">
      <c r="D864" s="55"/>
    </row>
    <row r="865" spans="4:4" x14ac:dyDescent="0.25">
      <c r="D865" s="55"/>
    </row>
    <row r="866" spans="4:4" x14ac:dyDescent="0.25">
      <c r="D866" s="55"/>
    </row>
    <row r="867" spans="4:4" x14ac:dyDescent="0.25">
      <c r="D867" s="55"/>
    </row>
    <row r="868" spans="4:4" x14ac:dyDescent="0.25">
      <c r="D868" s="55"/>
    </row>
    <row r="869" spans="4:4" x14ac:dyDescent="0.25">
      <c r="D869" s="55"/>
    </row>
    <row r="870" spans="4:4" x14ac:dyDescent="0.25">
      <c r="D870" s="55"/>
    </row>
    <row r="871" spans="4:4" x14ac:dyDescent="0.25">
      <c r="D871" s="55"/>
    </row>
    <row r="872" spans="4:4" x14ac:dyDescent="0.25">
      <c r="D872" s="55"/>
    </row>
    <row r="873" spans="4:4" x14ac:dyDescent="0.25">
      <c r="D873" s="55"/>
    </row>
    <row r="874" spans="4:4" x14ac:dyDescent="0.25">
      <c r="D874" s="55"/>
    </row>
    <row r="875" spans="4:4" x14ac:dyDescent="0.25">
      <c r="D875" s="55"/>
    </row>
    <row r="876" spans="4:4" x14ac:dyDescent="0.25">
      <c r="D876" s="55"/>
    </row>
    <row r="877" spans="4:4" x14ac:dyDescent="0.25">
      <c r="D877" s="55"/>
    </row>
    <row r="878" spans="4:4" x14ac:dyDescent="0.25">
      <c r="D878" s="55"/>
    </row>
    <row r="879" spans="4:4" x14ac:dyDescent="0.25">
      <c r="D879" s="55"/>
    </row>
    <row r="880" spans="4:4" x14ac:dyDescent="0.25">
      <c r="D880" s="55"/>
    </row>
    <row r="881" spans="4:4" x14ac:dyDescent="0.25">
      <c r="D881" s="55"/>
    </row>
    <row r="882" spans="4:4" x14ac:dyDescent="0.25">
      <c r="D882" s="55"/>
    </row>
    <row r="883" spans="4:4" x14ac:dyDescent="0.25">
      <c r="D883" s="55"/>
    </row>
    <row r="884" spans="4:4" x14ac:dyDescent="0.25">
      <c r="D884" s="55"/>
    </row>
    <row r="885" spans="4:4" x14ac:dyDescent="0.25">
      <c r="D885" s="55"/>
    </row>
    <row r="886" spans="4:4" x14ac:dyDescent="0.25">
      <c r="D886" s="55"/>
    </row>
    <row r="887" spans="4:4" x14ac:dyDescent="0.25">
      <c r="D887" s="55"/>
    </row>
    <row r="888" spans="4:4" x14ac:dyDescent="0.25">
      <c r="D888" s="55"/>
    </row>
    <row r="889" spans="4:4" x14ac:dyDescent="0.25">
      <c r="D889" s="55"/>
    </row>
    <row r="890" spans="4:4" x14ac:dyDescent="0.25">
      <c r="D890" s="55"/>
    </row>
    <row r="891" spans="4:4" x14ac:dyDescent="0.25">
      <c r="D891" s="55"/>
    </row>
    <row r="892" spans="4:4" x14ac:dyDescent="0.25">
      <c r="D892" s="55"/>
    </row>
    <row r="893" spans="4:4" x14ac:dyDescent="0.25">
      <c r="D893" s="55"/>
    </row>
    <row r="894" spans="4:4" x14ac:dyDescent="0.25">
      <c r="D894" s="55"/>
    </row>
    <row r="895" spans="4:4" x14ac:dyDescent="0.25">
      <c r="D895" s="55"/>
    </row>
    <row r="896" spans="4:4" x14ac:dyDescent="0.25">
      <c r="D896" s="55"/>
    </row>
    <row r="897" spans="4:4" x14ac:dyDescent="0.25">
      <c r="D897" s="55"/>
    </row>
    <row r="898" spans="4:4" x14ac:dyDescent="0.25">
      <c r="D898" s="55"/>
    </row>
    <row r="899" spans="4:4" x14ac:dyDescent="0.25">
      <c r="D899" s="55"/>
    </row>
    <row r="900" spans="4:4" x14ac:dyDescent="0.25">
      <c r="D900" s="55"/>
    </row>
    <row r="901" spans="4:4" x14ac:dyDescent="0.25">
      <c r="D901" s="55"/>
    </row>
    <row r="902" spans="4:4" x14ac:dyDescent="0.25">
      <c r="D902" s="55"/>
    </row>
    <row r="903" spans="4:4" x14ac:dyDescent="0.25">
      <c r="D903" s="55"/>
    </row>
    <row r="904" spans="4:4" x14ac:dyDescent="0.25">
      <c r="D904" s="55"/>
    </row>
    <row r="905" spans="4:4" x14ac:dyDescent="0.25">
      <c r="D905" s="55"/>
    </row>
    <row r="906" spans="4:4" x14ac:dyDescent="0.25">
      <c r="D906" s="55"/>
    </row>
    <row r="907" spans="4:4" x14ac:dyDescent="0.25">
      <c r="D907" s="55"/>
    </row>
    <row r="908" spans="4:4" x14ac:dyDescent="0.25">
      <c r="D908" s="55"/>
    </row>
    <row r="909" spans="4:4" x14ac:dyDescent="0.25">
      <c r="D909" s="55"/>
    </row>
    <row r="910" spans="4:4" x14ac:dyDescent="0.25">
      <c r="D910" s="55"/>
    </row>
    <row r="911" spans="4:4" x14ac:dyDescent="0.25">
      <c r="D911" s="55"/>
    </row>
    <row r="912" spans="4:4" x14ac:dyDescent="0.25">
      <c r="D912" s="55"/>
    </row>
    <row r="913" spans="4:4" x14ac:dyDescent="0.25">
      <c r="D913" s="55"/>
    </row>
    <row r="914" spans="4:4" x14ac:dyDescent="0.25">
      <c r="D914" s="55"/>
    </row>
    <row r="915" spans="4:4" x14ac:dyDescent="0.25">
      <c r="D915" s="55"/>
    </row>
    <row r="916" spans="4:4" x14ac:dyDescent="0.25">
      <c r="D916" s="55"/>
    </row>
    <row r="917" spans="4:4" x14ac:dyDescent="0.25">
      <c r="D917" s="55"/>
    </row>
    <row r="918" spans="4:4" x14ac:dyDescent="0.25">
      <c r="D918" s="55"/>
    </row>
    <row r="919" spans="4:4" x14ac:dyDescent="0.25">
      <c r="D919" s="55"/>
    </row>
    <row r="920" spans="4:4" x14ac:dyDescent="0.25">
      <c r="D920" s="55"/>
    </row>
    <row r="921" spans="4:4" x14ac:dyDescent="0.25">
      <c r="D921" s="55"/>
    </row>
    <row r="922" spans="4:4" x14ac:dyDescent="0.25">
      <c r="D922" s="55"/>
    </row>
    <row r="923" spans="4:4" x14ac:dyDescent="0.25">
      <c r="D923" s="55"/>
    </row>
    <row r="924" spans="4:4" x14ac:dyDescent="0.25">
      <c r="D924" s="55"/>
    </row>
    <row r="925" spans="4:4" x14ac:dyDescent="0.25">
      <c r="D925" s="55"/>
    </row>
    <row r="926" spans="4:4" x14ac:dyDescent="0.25">
      <c r="D926" s="55"/>
    </row>
    <row r="927" spans="4:4" x14ac:dyDescent="0.25">
      <c r="D927" s="55"/>
    </row>
    <row r="928" spans="4:4" x14ac:dyDescent="0.25">
      <c r="D928" s="55"/>
    </row>
    <row r="929" spans="4:4" x14ac:dyDescent="0.25">
      <c r="D929" s="55"/>
    </row>
    <row r="930" spans="4:4" x14ac:dyDescent="0.25">
      <c r="D930" s="55"/>
    </row>
    <row r="931" spans="4:4" x14ac:dyDescent="0.25">
      <c r="D931" s="55"/>
    </row>
    <row r="932" spans="4:4" x14ac:dyDescent="0.25">
      <c r="D932" s="55"/>
    </row>
    <row r="933" spans="4:4" x14ac:dyDescent="0.25">
      <c r="D933" s="55"/>
    </row>
    <row r="934" spans="4:4" x14ac:dyDescent="0.25">
      <c r="D934" s="55"/>
    </row>
    <row r="935" spans="4:4" x14ac:dyDescent="0.25">
      <c r="D935" s="55"/>
    </row>
    <row r="936" spans="4:4" x14ac:dyDescent="0.25">
      <c r="D936" s="55"/>
    </row>
    <row r="937" spans="4:4" x14ac:dyDescent="0.25">
      <c r="D937" s="55"/>
    </row>
    <row r="938" spans="4:4" x14ac:dyDescent="0.25">
      <c r="D938" s="55"/>
    </row>
    <row r="939" spans="4:4" x14ac:dyDescent="0.25">
      <c r="D939" s="55"/>
    </row>
    <row r="940" spans="4:4" x14ac:dyDescent="0.25">
      <c r="D940" s="55"/>
    </row>
    <row r="941" spans="4:4" x14ac:dyDescent="0.25">
      <c r="D941" s="55"/>
    </row>
    <row r="942" spans="4:4" x14ac:dyDescent="0.25">
      <c r="D942" s="55"/>
    </row>
    <row r="943" spans="4:4" x14ac:dyDescent="0.25">
      <c r="D943" s="55"/>
    </row>
    <row r="944" spans="4:4" x14ac:dyDescent="0.25">
      <c r="D944" s="55"/>
    </row>
    <row r="945" spans="4:4" x14ac:dyDescent="0.25">
      <c r="D945" s="55"/>
    </row>
    <row r="946" spans="4:4" x14ac:dyDescent="0.25">
      <c r="D946" s="55"/>
    </row>
    <row r="947" spans="4:4" x14ac:dyDescent="0.25">
      <c r="D947" s="55"/>
    </row>
    <row r="948" spans="4:4" x14ac:dyDescent="0.25">
      <c r="D948" s="55"/>
    </row>
    <row r="949" spans="4:4" x14ac:dyDescent="0.25">
      <c r="D949" s="55"/>
    </row>
    <row r="950" spans="4:4" x14ac:dyDescent="0.25">
      <c r="D950" s="55"/>
    </row>
    <row r="951" spans="4:4" x14ac:dyDescent="0.25">
      <c r="D951" s="55"/>
    </row>
    <row r="952" spans="4:4" x14ac:dyDescent="0.25">
      <c r="D952" s="55"/>
    </row>
    <row r="953" spans="4:4" x14ac:dyDescent="0.25">
      <c r="D953" s="55"/>
    </row>
    <row r="954" spans="4:4" x14ac:dyDescent="0.25">
      <c r="D954" s="55"/>
    </row>
    <row r="955" spans="4:4" x14ac:dyDescent="0.25">
      <c r="D955" s="55"/>
    </row>
    <row r="956" spans="4:4" x14ac:dyDescent="0.25">
      <c r="D956" s="55"/>
    </row>
    <row r="957" spans="4:4" x14ac:dyDescent="0.25">
      <c r="D957" s="55"/>
    </row>
    <row r="958" spans="4:4" x14ac:dyDescent="0.25">
      <c r="D958" s="55"/>
    </row>
    <row r="959" spans="4:4" x14ac:dyDescent="0.25">
      <c r="D959" s="55"/>
    </row>
    <row r="960" spans="4:4" x14ac:dyDescent="0.25">
      <c r="D960" s="55"/>
    </row>
    <row r="961" spans="4:4" x14ac:dyDescent="0.25">
      <c r="D961" s="55"/>
    </row>
    <row r="962" spans="4:4" x14ac:dyDescent="0.25">
      <c r="D962" s="55"/>
    </row>
    <row r="963" spans="4:4" x14ac:dyDescent="0.25">
      <c r="D963" s="55"/>
    </row>
    <row r="964" spans="4:4" x14ac:dyDescent="0.25">
      <c r="D964" s="55"/>
    </row>
    <row r="965" spans="4:4" x14ac:dyDescent="0.25">
      <c r="D965" s="55"/>
    </row>
    <row r="966" spans="4:4" x14ac:dyDescent="0.25">
      <c r="D966" s="55"/>
    </row>
    <row r="967" spans="4:4" x14ac:dyDescent="0.25">
      <c r="D967" s="55"/>
    </row>
    <row r="968" spans="4:4" x14ac:dyDescent="0.25">
      <c r="D968" s="55"/>
    </row>
    <row r="969" spans="4:4" x14ac:dyDescent="0.25">
      <c r="D969" s="55"/>
    </row>
    <row r="970" spans="4:4" x14ac:dyDescent="0.25">
      <c r="D970" s="55"/>
    </row>
    <row r="971" spans="4:4" x14ac:dyDescent="0.25">
      <c r="D971" s="55"/>
    </row>
    <row r="972" spans="4:4" x14ac:dyDescent="0.25">
      <c r="D972" s="55"/>
    </row>
    <row r="973" spans="4:4" x14ac:dyDescent="0.25">
      <c r="D973" s="55"/>
    </row>
    <row r="974" spans="4:4" x14ac:dyDescent="0.25">
      <c r="D974" s="55"/>
    </row>
    <row r="975" spans="4:4" x14ac:dyDescent="0.25">
      <c r="D975" s="55"/>
    </row>
    <row r="976" spans="4:4" x14ac:dyDescent="0.25">
      <c r="D976" s="55"/>
    </row>
    <row r="977" spans="4:4" x14ac:dyDescent="0.25">
      <c r="D977" s="55"/>
    </row>
    <row r="978" spans="4:4" x14ac:dyDescent="0.25">
      <c r="D978" s="55"/>
    </row>
    <row r="979" spans="4:4" x14ac:dyDescent="0.25">
      <c r="D979" s="55"/>
    </row>
    <row r="980" spans="4:4" x14ac:dyDescent="0.25">
      <c r="D980" s="55"/>
    </row>
    <row r="981" spans="4:4" x14ac:dyDescent="0.25">
      <c r="D981" s="55"/>
    </row>
    <row r="982" spans="4:4" x14ac:dyDescent="0.25">
      <c r="D982" s="55"/>
    </row>
    <row r="983" spans="4:4" x14ac:dyDescent="0.25">
      <c r="D983" s="55"/>
    </row>
    <row r="984" spans="4:4" x14ac:dyDescent="0.25">
      <c r="D984" s="55"/>
    </row>
    <row r="985" spans="4:4" x14ac:dyDescent="0.25">
      <c r="D985" s="55"/>
    </row>
    <row r="986" spans="4:4" x14ac:dyDescent="0.25">
      <c r="D986" s="55"/>
    </row>
    <row r="987" spans="4:4" x14ac:dyDescent="0.25">
      <c r="D987" s="55"/>
    </row>
    <row r="988" spans="4:4" x14ac:dyDescent="0.25">
      <c r="D988" s="55"/>
    </row>
    <row r="989" spans="4:4" x14ac:dyDescent="0.25">
      <c r="D989" s="55"/>
    </row>
    <row r="990" spans="4:4" x14ac:dyDescent="0.25">
      <c r="D990" s="55"/>
    </row>
    <row r="991" spans="4:4" x14ac:dyDescent="0.25">
      <c r="D991" s="55"/>
    </row>
    <row r="992" spans="4:4" x14ac:dyDescent="0.25">
      <c r="D992" s="55"/>
    </row>
    <row r="993" spans="4:4" x14ac:dyDescent="0.25">
      <c r="D993" s="55"/>
    </row>
    <row r="994" spans="4:4" x14ac:dyDescent="0.25">
      <c r="D994" s="55"/>
    </row>
    <row r="995" spans="4:4" x14ac:dyDescent="0.25">
      <c r="D995" s="55"/>
    </row>
    <row r="996" spans="4:4" x14ac:dyDescent="0.25">
      <c r="D996" s="55"/>
    </row>
    <row r="997" spans="4:4" x14ac:dyDescent="0.25">
      <c r="D997" s="55"/>
    </row>
    <row r="998" spans="4:4" x14ac:dyDescent="0.25">
      <c r="D998" s="55"/>
    </row>
    <row r="999" spans="4:4" x14ac:dyDescent="0.25">
      <c r="D999" s="55"/>
    </row>
    <row r="1000" spans="4:4" x14ac:dyDescent="0.25">
      <c r="D1000" s="55"/>
    </row>
    <row r="1001" spans="4:4" x14ac:dyDescent="0.25">
      <c r="D1001" s="55"/>
    </row>
    <row r="1002" spans="4:4" x14ac:dyDescent="0.25">
      <c r="D1002" s="55"/>
    </row>
    <row r="1003" spans="4:4" x14ac:dyDescent="0.25">
      <c r="D1003" s="55"/>
    </row>
    <row r="1004" spans="4:4" x14ac:dyDescent="0.25">
      <c r="D1004" s="55"/>
    </row>
    <row r="1005" spans="4:4" x14ac:dyDescent="0.25">
      <c r="D1005" s="55"/>
    </row>
    <row r="1006" spans="4:4" x14ac:dyDescent="0.25">
      <c r="D1006" s="55"/>
    </row>
    <row r="1007" spans="4:4" x14ac:dyDescent="0.25">
      <c r="D1007" s="55"/>
    </row>
    <row r="1008" spans="4:4" x14ac:dyDescent="0.25">
      <c r="D1008" s="55"/>
    </row>
    <row r="1009" spans="4:4" x14ac:dyDescent="0.25">
      <c r="D1009" s="55"/>
    </row>
    <row r="1010" spans="4:4" x14ac:dyDescent="0.25">
      <c r="D1010" s="55"/>
    </row>
    <row r="1011" spans="4:4" x14ac:dyDescent="0.25">
      <c r="D1011" s="55"/>
    </row>
    <row r="1012" spans="4:4" x14ac:dyDescent="0.25">
      <c r="D1012" s="55"/>
    </row>
    <row r="1013" spans="4:4" x14ac:dyDescent="0.25">
      <c r="D1013" s="55"/>
    </row>
    <row r="1014" spans="4:4" x14ac:dyDescent="0.25">
      <c r="D1014" s="55"/>
    </row>
    <row r="1015" spans="4:4" x14ac:dyDescent="0.25">
      <c r="D1015" s="55"/>
    </row>
    <row r="1016" spans="4:4" x14ac:dyDescent="0.25">
      <c r="D1016" s="55"/>
    </row>
    <row r="1017" spans="4:4" x14ac:dyDescent="0.25">
      <c r="D1017" s="55"/>
    </row>
    <row r="1018" spans="4:4" x14ac:dyDescent="0.25">
      <c r="D1018" s="55"/>
    </row>
    <row r="1019" spans="4:4" x14ac:dyDescent="0.25">
      <c r="D1019" s="55"/>
    </row>
    <row r="1020" spans="4:4" x14ac:dyDescent="0.25">
      <c r="D1020" s="55"/>
    </row>
    <row r="1021" spans="4:4" x14ac:dyDescent="0.25">
      <c r="D1021" s="55"/>
    </row>
    <row r="1022" spans="4:4" x14ac:dyDescent="0.25">
      <c r="D1022" s="55"/>
    </row>
    <row r="1023" spans="4:4" x14ac:dyDescent="0.25">
      <c r="D1023" s="55"/>
    </row>
    <row r="1024" spans="4:4" x14ac:dyDescent="0.25">
      <c r="D1024" s="55"/>
    </row>
    <row r="1025" spans="4:4" x14ac:dyDescent="0.25">
      <c r="D1025" s="55"/>
    </row>
    <row r="1026" spans="4:4" x14ac:dyDescent="0.25">
      <c r="D1026" s="55"/>
    </row>
    <row r="1027" spans="4:4" x14ac:dyDescent="0.25">
      <c r="D1027" s="55"/>
    </row>
    <row r="1028" spans="4:4" x14ac:dyDescent="0.25">
      <c r="D1028" s="55"/>
    </row>
    <row r="1029" spans="4:4" x14ac:dyDescent="0.25">
      <c r="D1029" s="55"/>
    </row>
    <row r="1030" spans="4:4" x14ac:dyDescent="0.25">
      <c r="D1030" s="55"/>
    </row>
    <row r="1031" spans="4:4" x14ac:dyDescent="0.25">
      <c r="D1031" s="55"/>
    </row>
    <row r="1032" spans="4:4" x14ac:dyDescent="0.25">
      <c r="D1032" s="55"/>
    </row>
    <row r="1033" spans="4:4" x14ac:dyDescent="0.25">
      <c r="D1033" s="55"/>
    </row>
    <row r="1034" spans="4:4" x14ac:dyDescent="0.25">
      <c r="D1034" s="55"/>
    </row>
    <row r="1035" spans="4:4" x14ac:dyDescent="0.25">
      <c r="D1035" s="55"/>
    </row>
    <row r="1036" spans="4:4" x14ac:dyDescent="0.25">
      <c r="D1036" s="55"/>
    </row>
    <row r="1037" spans="4:4" x14ac:dyDescent="0.25">
      <c r="D1037" s="55"/>
    </row>
    <row r="1038" spans="4:4" x14ac:dyDescent="0.25">
      <c r="D1038" s="55"/>
    </row>
    <row r="1039" spans="4:4" x14ac:dyDescent="0.25">
      <c r="D1039" s="55"/>
    </row>
    <row r="1040" spans="4:4" x14ac:dyDescent="0.25">
      <c r="D1040" s="55"/>
    </row>
    <row r="1041" spans="4:4" x14ac:dyDescent="0.25">
      <c r="D1041" s="55"/>
    </row>
    <row r="1042" spans="4:4" x14ac:dyDescent="0.25">
      <c r="D1042" s="55"/>
    </row>
    <row r="1043" spans="4:4" x14ac:dyDescent="0.25">
      <c r="D1043" s="55"/>
    </row>
    <row r="1044" spans="4:4" x14ac:dyDescent="0.25">
      <c r="D1044" s="55"/>
    </row>
    <row r="1045" spans="4:4" x14ac:dyDescent="0.25">
      <c r="D1045" s="55"/>
    </row>
    <row r="1046" spans="4:4" x14ac:dyDescent="0.25">
      <c r="D1046" s="55"/>
    </row>
    <row r="1047" spans="4:4" x14ac:dyDescent="0.25">
      <c r="D1047" s="55"/>
    </row>
    <row r="1048" spans="4:4" x14ac:dyDescent="0.25">
      <c r="D1048" s="55"/>
    </row>
    <row r="1049" spans="4:4" x14ac:dyDescent="0.25">
      <c r="D1049" s="55"/>
    </row>
    <row r="1050" spans="4:4" x14ac:dyDescent="0.25">
      <c r="D1050" s="55"/>
    </row>
    <row r="1051" spans="4:4" x14ac:dyDescent="0.25">
      <c r="D1051" s="55"/>
    </row>
    <row r="1052" spans="4:4" x14ac:dyDescent="0.25">
      <c r="D1052" s="55"/>
    </row>
    <row r="1053" spans="4:4" x14ac:dyDescent="0.25">
      <c r="D1053" s="55"/>
    </row>
    <row r="1054" spans="4:4" x14ac:dyDescent="0.25">
      <c r="D1054" s="55"/>
    </row>
    <row r="1055" spans="4:4" x14ac:dyDescent="0.25">
      <c r="D1055" s="55"/>
    </row>
    <row r="1056" spans="4:4" x14ac:dyDescent="0.25">
      <c r="D1056" s="55"/>
    </row>
    <row r="1057" spans="4:4" x14ac:dyDescent="0.25">
      <c r="D1057" s="55"/>
    </row>
    <row r="1058" spans="4:4" x14ac:dyDescent="0.25">
      <c r="D1058" s="55"/>
    </row>
    <row r="1059" spans="4:4" x14ac:dyDescent="0.25">
      <c r="D1059" s="55"/>
    </row>
    <row r="1060" spans="4:4" x14ac:dyDescent="0.25">
      <c r="D1060" s="55"/>
    </row>
    <row r="1061" spans="4:4" x14ac:dyDescent="0.25">
      <c r="D1061" s="55"/>
    </row>
    <row r="1062" spans="4:4" x14ac:dyDescent="0.25">
      <c r="D1062" s="55"/>
    </row>
    <row r="1063" spans="4:4" x14ac:dyDescent="0.25">
      <c r="D1063" s="55"/>
    </row>
    <row r="1064" spans="4:4" x14ac:dyDescent="0.25">
      <c r="D1064" s="55"/>
    </row>
    <row r="1065" spans="4:4" x14ac:dyDescent="0.25">
      <c r="D1065" s="55"/>
    </row>
    <row r="1066" spans="4:4" x14ac:dyDescent="0.25">
      <c r="D1066" s="55"/>
    </row>
    <row r="1067" spans="4:4" x14ac:dyDescent="0.25">
      <c r="D1067" s="55"/>
    </row>
    <row r="1068" spans="4:4" x14ac:dyDescent="0.25">
      <c r="D1068" s="55"/>
    </row>
    <row r="1069" spans="4:4" x14ac:dyDescent="0.25">
      <c r="D1069" s="55"/>
    </row>
    <row r="1070" spans="4:4" x14ac:dyDescent="0.25">
      <c r="D1070" s="55"/>
    </row>
    <row r="1071" spans="4:4" x14ac:dyDescent="0.25">
      <c r="D1071" s="55"/>
    </row>
    <row r="1072" spans="4:4" x14ac:dyDescent="0.25">
      <c r="D1072" s="55"/>
    </row>
    <row r="1073" spans="4:4" x14ac:dyDescent="0.25">
      <c r="D1073" s="55"/>
    </row>
    <row r="1074" spans="4:4" x14ac:dyDescent="0.25">
      <c r="D1074" s="55"/>
    </row>
    <row r="1075" spans="4:4" x14ac:dyDescent="0.25">
      <c r="D1075" s="55"/>
    </row>
    <row r="1076" spans="4:4" x14ac:dyDescent="0.25">
      <c r="D1076" s="55"/>
    </row>
    <row r="1077" spans="4:4" x14ac:dyDescent="0.25">
      <c r="D1077" s="55"/>
    </row>
    <row r="1078" spans="4:4" x14ac:dyDescent="0.25">
      <c r="D1078" s="55"/>
    </row>
    <row r="1079" spans="4:4" x14ac:dyDescent="0.25">
      <c r="D1079" s="55"/>
    </row>
    <row r="1080" spans="4:4" x14ac:dyDescent="0.25">
      <c r="D1080" s="55"/>
    </row>
    <row r="1081" spans="4:4" x14ac:dyDescent="0.25">
      <c r="D1081" s="55"/>
    </row>
    <row r="1082" spans="4:4" x14ac:dyDescent="0.25">
      <c r="D1082" s="55"/>
    </row>
    <row r="1083" spans="4:4" x14ac:dyDescent="0.25">
      <c r="D1083" s="55"/>
    </row>
    <row r="1084" spans="4:4" x14ac:dyDescent="0.25">
      <c r="D1084" s="55"/>
    </row>
    <row r="1085" spans="4:4" x14ac:dyDescent="0.25">
      <c r="D1085" s="55"/>
    </row>
    <row r="1086" spans="4:4" x14ac:dyDescent="0.25">
      <c r="D1086" s="55"/>
    </row>
    <row r="1087" spans="4:4" x14ac:dyDescent="0.25">
      <c r="D1087" s="55"/>
    </row>
    <row r="1088" spans="4:4" x14ac:dyDescent="0.25">
      <c r="D1088" s="55"/>
    </row>
    <row r="1089" spans="4:4" x14ac:dyDescent="0.25">
      <c r="D1089" s="55"/>
    </row>
    <row r="1090" spans="4:4" x14ac:dyDescent="0.25">
      <c r="D1090" s="55"/>
    </row>
    <row r="1091" spans="4:4" x14ac:dyDescent="0.25">
      <c r="D1091" s="55"/>
    </row>
    <row r="1092" spans="4:4" x14ac:dyDescent="0.25">
      <c r="D1092" s="55"/>
    </row>
    <row r="1093" spans="4:4" x14ac:dyDescent="0.25">
      <c r="D1093" s="55"/>
    </row>
    <row r="1094" spans="4:4" x14ac:dyDescent="0.25">
      <c r="D1094" s="55"/>
    </row>
    <row r="1095" spans="4:4" x14ac:dyDescent="0.25">
      <c r="D1095" s="55"/>
    </row>
    <row r="1096" spans="4:4" x14ac:dyDescent="0.25">
      <c r="D1096" s="55"/>
    </row>
    <row r="1097" spans="4:4" x14ac:dyDescent="0.25">
      <c r="D1097" s="55"/>
    </row>
    <row r="1098" spans="4:4" x14ac:dyDescent="0.25">
      <c r="D1098" s="55"/>
    </row>
    <row r="1099" spans="4:4" x14ac:dyDescent="0.25">
      <c r="D1099" s="55"/>
    </row>
    <row r="1100" spans="4:4" x14ac:dyDescent="0.25">
      <c r="D1100" s="55"/>
    </row>
    <row r="1101" spans="4:4" x14ac:dyDescent="0.25">
      <c r="D1101" s="55"/>
    </row>
    <row r="1102" spans="4:4" x14ac:dyDescent="0.25">
      <c r="D1102" s="55"/>
    </row>
    <row r="1103" spans="4:4" x14ac:dyDescent="0.25">
      <c r="D1103" s="55"/>
    </row>
    <row r="1104" spans="4:4" x14ac:dyDescent="0.25">
      <c r="D1104" s="55"/>
    </row>
    <row r="1105" spans="4:4" x14ac:dyDescent="0.25">
      <c r="D1105" s="55"/>
    </row>
    <row r="1106" spans="4:4" x14ac:dyDescent="0.25">
      <c r="D1106" s="55"/>
    </row>
    <row r="1107" spans="4:4" x14ac:dyDescent="0.25">
      <c r="D1107" s="55"/>
    </row>
    <row r="1108" spans="4:4" x14ac:dyDescent="0.25">
      <c r="D1108" s="55"/>
    </row>
    <row r="1109" spans="4:4" x14ac:dyDescent="0.25">
      <c r="D1109" s="55"/>
    </row>
    <row r="1110" spans="4:4" x14ac:dyDescent="0.25">
      <c r="D1110" s="55"/>
    </row>
    <row r="1111" spans="4:4" x14ac:dyDescent="0.25">
      <c r="D1111" s="55"/>
    </row>
    <row r="1112" spans="4:4" x14ac:dyDescent="0.25">
      <c r="D1112" s="55"/>
    </row>
    <row r="1113" spans="4:4" x14ac:dyDescent="0.25">
      <c r="D1113" s="55"/>
    </row>
    <row r="1114" spans="4:4" x14ac:dyDescent="0.25">
      <c r="D1114" s="55"/>
    </row>
    <row r="1115" spans="4:4" x14ac:dyDescent="0.25">
      <c r="D1115" s="55"/>
    </row>
    <row r="1116" spans="4:4" x14ac:dyDescent="0.25">
      <c r="D1116" s="55"/>
    </row>
    <row r="1117" spans="4:4" x14ac:dyDescent="0.25">
      <c r="D1117" s="55"/>
    </row>
    <row r="1118" spans="4:4" x14ac:dyDescent="0.25">
      <c r="D1118" s="55"/>
    </row>
    <row r="1119" spans="4:4" x14ac:dyDescent="0.25">
      <c r="D1119" s="55"/>
    </row>
    <row r="1120" spans="4:4" x14ac:dyDescent="0.25">
      <c r="D1120" s="55"/>
    </row>
    <row r="1121" spans="4:4" x14ac:dyDescent="0.25">
      <c r="D1121" s="55"/>
    </row>
    <row r="1122" spans="4:4" x14ac:dyDescent="0.25">
      <c r="D1122" s="55"/>
    </row>
    <row r="1123" spans="4:4" x14ac:dyDescent="0.25">
      <c r="D1123" s="55"/>
    </row>
    <row r="1124" spans="4:4" x14ac:dyDescent="0.25">
      <c r="D1124" s="55"/>
    </row>
    <row r="1125" spans="4:4" x14ac:dyDescent="0.25">
      <c r="D1125" s="55"/>
    </row>
    <row r="1126" spans="4:4" x14ac:dyDescent="0.25">
      <c r="D1126" s="55"/>
    </row>
    <row r="1127" spans="4:4" x14ac:dyDescent="0.25">
      <c r="D1127" s="55"/>
    </row>
    <row r="1128" spans="4:4" x14ac:dyDescent="0.25">
      <c r="D1128" s="55"/>
    </row>
    <row r="1129" spans="4:4" x14ac:dyDescent="0.25">
      <c r="D1129" s="55"/>
    </row>
    <row r="1130" spans="4:4" x14ac:dyDescent="0.25">
      <c r="D1130" s="55"/>
    </row>
    <row r="1131" spans="4:4" x14ac:dyDescent="0.25">
      <c r="D1131" s="55"/>
    </row>
    <row r="1132" spans="4:4" x14ac:dyDescent="0.25">
      <c r="D1132" s="55"/>
    </row>
    <row r="1133" spans="4:4" x14ac:dyDescent="0.25">
      <c r="D1133" s="55"/>
    </row>
    <row r="1134" spans="4:4" x14ac:dyDescent="0.25">
      <c r="D1134" s="55"/>
    </row>
    <row r="1135" spans="4:4" x14ac:dyDescent="0.25">
      <c r="D1135" s="55"/>
    </row>
    <row r="1136" spans="4:4" x14ac:dyDescent="0.25">
      <c r="D1136" s="55"/>
    </row>
    <row r="1137" spans="4:4" x14ac:dyDescent="0.25">
      <c r="D1137" s="55"/>
    </row>
    <row r="1138" spans="4:4" x14ac:dyDescent="0.25">
      <c r="D1138" s="55"/>
    </row>
    <row r="1139" spans="4:4" x14ac:dyDescent="0.25">
      <c r="D1139" s="55"/>
    </row>
    <row r="1140" spans="4:4" x14ac:dyDescent="0.25">
      <c r="D1140" s="55"/>
    </row>
    <row r="1141" spans="4:4" x14ac:dyDescent="0.25">
      <c r="D1141" s="55"/>
    </row>
    <row r="1142" spans="4:4" x14ac:dyDescent="0.25">
      <c r="D1142" s="55"/>
    </row>
    <row r="1143" spans="4:4" x14ac:dyDescent="0.25">
      <c r="D1143" s="55"/>
    </row>
    <row r="1144" spans="4:4" x14ac:dyDescent="0.25">
      <c r="D1144" s="55"/>
    </row>
    <row r="1145" spans="4:4" x14ac:dyDescent="0.25">
      <c r="D1145" s="55"/>
    </row>
    <row r="1146" spans="4:4" x14ac:dyDescent="0.25">
      <c r="D1146" s="55"/>
    </row>
    <row r="1147" spans="4:4" x14ac:dyDescent="0.25">
      <c r="D1147" s="55"/>
    </row>
    <row r="1148" spans="4:4" x14ac:dyDescent="0.25">
      <c r="D1148" s="55"/>
    </row>
    <row r="1149" spans="4:4" x14ac:dyDescent="0.25">
      <c r="D1149" s="55"/>
    </row>
    <row r="1150" spans="4:4" x14ac:dyDescent="0.25">
      <c r="D1150" s="55"/>
    </row>
    <row r="1151" spans="4:4" x14ac:dyDescent="0.25">
      <c r="D1151" s="55"/>
    </row>
    <row r="1152" spans="4:4" x14ac:dyDescent="0.25">
      <c r="D1152" s="55"/>
    </row>
    <row r="1153" spans="4:4" x14ac:dyDescent="0.25">
      <c r="D1153" s="55"/>
    </row>
    <row r="1154" spans="4:4" x14ac:dyDescent="0.25">
      <c r="D1154" s="55"/>
    </row>
    <row r="1155" spans="4:4" x14ac:dyDescent="0.25">
      <c r="D1155" s="55"/>
    </row>
    <row r="1156" spans="4:4" x14ac:dyDescent="0.25">
      <c r="D1156" s="55"/>
    </row>
    <row r="1157" spans="4:4" x14ac:dyDescent="0.25">
      <c r="D1157" s="55"/>
    </row>
    <row r="1158" spans="4:4" x14ac:dyDescent="0.25">
      <c r="D1158" s="55"/>
    </row>
    <row r="1159" spans="4:4" x14ac:dyDescent="0.25">
      <c r="D1159" s="55"/>
    </row>
    <row r="1160" spans="4:4" x14ac:dyDescent="0.25">
      <c r="D1160" s="55"/>
    </row>
    <row r="1161" spans="4:4" x14ac:dyDescent="0.25">
      <c r="D1161" s="55"/>
    </row>
    <row r="1162" spans="4:4" x14ac:dyDescent="0.25">
      <c r="D1162" s="55"/>
    </row>
    <row r="1163" spans="4:4" x14ac:dyDescent="0.25">
      <c r="D1163" s="55"/>
    </row>
    <row r="1164" spans="4:4" x14ac:dyDescent="0.25">
      <c r="D1164" s="55"/>
    </row>
    <row r="1165" spans="4:4" x14ac:dyDescent="0.25">
      <c r="D1165" s="55"/>
    </row>
    <row r="1166" spans="4:4" x14ac:dyDescent="0.25">
      <c r="D1166" s="55"/>
    </row>
    <row r="1167" spans="4:4" x14ac:dyDescent="0.25">
      <c r="D1167" s="55"/>
    </row>
    <row r="1168" spans="4:4" x14ac:dyDescent="0.25">
      <c r="D1168" s="55"/>
    </row>
    <row r="1169" spans="4:4" x14ac:dyDescent="0.25">
      <c r="D1169" s="55"/>
    </row>
    <row r="1170" spans="4:4" x14ac:dyDescent="0.25">
      <c r="D1170" s="55"/>
    </row>
    <row r="1171" spans="4:4" x14ac:dyDescent="0.25">
      <c r="D1171" s="55"/>
    </row>
    <row r="1172" spans="4:4" x14ac:dyDescent="0.25">
      <c r="D1172" s="55"/>
    </row>
    <row r="1173" spans="4:4" x14ac:dyDescent="0.25">
      <c r="D1173" s="55"/>
    </row>
    <row r="1174" spans="4:4" x14ac:dyDescent="0.25">
      <c r="D1174" s="55"/>
    </row>
    <row r="1175" spans="4:4" x14ac:dyDescent="0.25">
      <c r="D1175" s="55"/>
    </row>
    <row r="1176" spans="4:4" x14ac:dyDescent="0.25">
      <c r="D1176" s="55"/>
    </row>
    <row r="1177" spans="4:4" x14ac:dyDescent="0.25">
      <c r="D1177" s="55"/>
    </row>
    <row r="1178" spans="4:4" x14ac:dyDescent="0.25">
      <c r="D1178" s="55"/>
    </row>
    <row r="1179" spans="4:4" x14ac:dyDescent="0.25">
      <c r="D1179" s="55"/>
    </row>
    <row r="1180" spans="4:4" x14ac:dyDescent="0.25">
      <c r="D1180" s="55"/>
    </row>
    <row r="1181" spans="4:4" x14ac:dyDescent="0.25">
      <c r="D1181" s="55"/>
    </row>
    <row r="1182" spans="4:4" x14ac:dyDescent="0.25">
      <c r="D1182" s="55"/>
    </row>
    <row r="1183" spans="4:4" x14ac:dyDescent="0.25">
      <c r="D1183" s="55"/>
    </row>
    <row r="1184" spans="4:4" x14ac:dyDescent="0.25">
      <c r="D1184" s="55"/>
    </row>
    <row r="1185" spans="4:4" x14ac:dyDescent="0.25">
      <c r="D1185" s="55"/>
    </row>
    <row r="1186" spans="4:4" x14ac:dyDescent="0.25">
      <c r="D1186" s="55"/>
    </row>
    <row r="1187" spans="4:4" x14ac:dyDescent="0.25">
      <c r="D1187" s="55"/>
    </row>
    <row r="1188" spans="4:4" x14ac:dyDescent="0.25">
      <c r="D1188" s="55"/>
    </row>
    <row r="1189" spans="4:4" x14ac:dyDescent="0.25">
      <c r="D1189" s="55"/>
    </row>
    <row r="1190" spans="4:4" x14ac:dyDescent="0.25">
      <c r="D1190" s="55"/>
    </row>
    <row r="1191" spans="4:4" x14ac:dyDescent="0.25">
      <c r="D1191" s="55"/>
    </row>
    <row r="1192" spans="4:4" x14ac:dyDescent="0.25">
      <c r="D1192" s="55"/>
    </row>
    <row r="1193" spans="4:4" x14ac:dyDescent="0.25">
      <c r="D1193" s="55"/>
    </row>
    <row r="1194" spans="4:4" x14ac:dyDescent="0.25">
      <c r="D1194" s="55"/>
    </row>
    <row r="1195" spans="4:4" x14ac:dyDescent="0.25">
      <c r="D1195" s="55"/>
    </row>
    <row r="1196" spans="4:4" x14ac:dyDescent="0.25">
      <c r="D1196" s="55"/>
    </row>
    <row r="1197" spans="4:4" x14ac:dyDescent="0.25">
      <c r="D1197" s="55"/>
    </row>
    <row r="1198" spans="4:4" x14ac:dyDescent="0.25">
      <c r="D1198" s="55"/>
    </row>
    <row r="1199" spans="4:4" x14ac:dyDescent="0.25">
      <c r="D1199" s="55"/>
    </row>
    <row r="1200" spans="4:4" x14ac:dyDescent="0.25">
      <c r="D1200" s="55"/>
    </row>
    <row r="1201" spans="4:4" x14ac:dyDescent="0.25">
      <c r="D1201" s="55"/>
    </row>
    <row r="1202" spans="4:4" x14ac:dyDescent="0.25">
      <c r="D1202" s="55"/>
    </row>
    <row r="1203" spans="4:4" x14ac:dyDescent="0.25">
      <c r="D1203" s="55"/>
    </row>
    <row r="1204" spans="4:4" x14ac:dyDescent="0.25">
      <c r="D1204" s="55"/>
    </row>
    <row r="1205" spans="4:4" x14ac:dyDescent="0.25">
      <c r="D1205" s="55"/>
    </row>
    <row r="1206" spans="4:4" x14ac:dyDescent="0.25">
      <c r="D1206" s="55"/>
    </row>
    <row r="1207" spans="4:4" x14ac:dyDescent="0.25">
      <c r="D1207" s="55"/>
    </row>
    <row r="1208" spans="4:4" x14ac:dyDescent="0.25">
      <c r="D1208" s="55"/>
    </row>
    <row r="1209" spans="4:4" x14ac:dyDescent="0.25">
      <c r="D1209" s="55"/>
    </row>
    <row r="1210" spans="4:4" x14ac:dyDescent="0.25">
      <c r="D1210" s="55"/>
    </row>
    <row r="1211" spans="4:4" x14ac:dyDescent="0.25">
      <c r="D1211" s="55"/>
    </row>
    <row r="1212" spans="4:4" x14ac:dyDescent="0.25">
      <c r="D1212" s="55"/>
    </row>
    <row r="1213" spans="4:4" x14ac:dyDescent="0.25">
      <c r="D1213" s="55"/>
    </row>
    <row r="1214" spans="4:4" x14ac:dyDescent="0.25">
      <c r="D1214" s="55"/>
    </row>
    <row r="1215" spans="4:4" x14ac:dyDescent="0.25">
      <c r="D1215" s="55"/>
    </row>
    <row r="1216" spans="4:4" x14ac:dyDescent="0.25">
      <c r="D1216" s="55"/>
    </row>
    <row r="1217" spans="4:4" x14ac:dyDescent="0.25">
      <c r="D1217" s="55"/>
    </row>
    <row r="1218" spans="4:4" x14ac:dyDescent="0.25">
      <c r="D1218" s="55"/>
    </row>
    <row r="1219" spans="4:4" x14ac:dyDescent="0.25">
      <c r="D1219" s="55"/>
    </row>
    <row r="1220" spans="4:4" x14ac:dyDescent="0.25">
      <c r="D1220" s="55"/>
    </row>
    <row r="1221" spans="4:4" x14ac:dyDescent="0.25">
      <c r="D1221" s="55"/>
    </row>
    <row r="1222" spans="4:4" x14ac:dyDescent="0.25">
      <c r="D1222" s="55"/>
    </row>
    <row r="1223" spans="4:4" x14ac:dyDescent="0.25">
      <c r="D1223" s="55"/>
    </row>
    <row r="1224" spans="4:4" x14ac:dyDescent="0.25">
      <c r="D1224" s="55"/>
    </row>
    <row r="1225" spans="4:4" x14ac:dyDescent="0.25">
      <c r="D1225" s="55"/>
    </row>
    <row r="1226" spans="4:4" x14ac:dyDescent="0.25">
      <c r="D1226" s="55"/>
    </row>
    <row r="1227" spans="4:4" x14ac:dyDescent="0.25">
      <c r="D1227" s="55"/>
    </row>
    <row r="1228" spans="4:4" x14ac:dyDescent="0.25">
      <c r="D1228" s="55"/>
    </row>
    <row r="1229" spans="4:4" x14ac:dyDescent="0.25">
      <c r="D1229" s="55"/>
    </row>
    <row r="1230" spans="4:4" x14ac:dyDescent="0.25">
      <c r="D1230" s="55"/>
    </row>
    <row r="1231" spans="4:4" x14ac:dyDescent="0.25">
      <c r="D1231" s="55"/>
    </row>
    <row r="1232" spans="4:4" x14ac:dyDescent="0.25">
      <c r="D1232" s="55"/>
    </row>
    <row r="1233" spans="4:4" x14ac:dyDescent="0.25">
      <c r="D1233" s="55"/>
    </row>
    <row r="1234" spans="4:4" x14ac:dyDescent="0.25">
      <c r="D1234" s="55"/>
    </row>
    <row r="1235" spans="4:4" x14ac:dyDescent="0.25">
      <c r="D1235" s="55"/>
    </row>
    <row r="1236" spans="4:4" x14ac:dyDescent="0.25">
      <c r="D1236" s="55"/>
    </row>
    <row r="1237" spans="4:4" x14ac:dyDescent="0.25">
      <c r="D1237" s="55"/>
    </row>
    <row r="1238" spans="4:4" x14ac:dyDescent="0.25">
      <c r="D1238" s="55"/>
    </row>
    <row r="1239" spans="4:4" x14ac:dyDescent="0.25">
      <c r="D1239" s="55"/>
    </row>
    <row r="1240" spans="4:4" x14ac:dyDescent="0.25">
      <c r="D1240" s="55"/>
    </row>
    <row r="1241" spans="4:4" x14ac:dyDescent="0.25">
      <c r="D1241" s="55"/>
    </row>
    <row r="1242" spans="4:4" x14ac:dyDescent="0.25">
      <c r="D1242" s="55"/>
    </row>
    <row r="1243" spans="4:4" x14ac:dyDescent="0.25">
      <c r="D1243" s="55"/>
    </row>
    <row r="1244" spans="4:4" x14ac:dyDescent="0.25">
      <c r="D1244" s="55"/>
    </row>
    <row r="1245" spans="4:4" x14ac:dyDescent="0.25">
      <c r="D1245" s="55"/>
    </row>
    <row r="1246" spans="4:4" x14ac:dyDescent="0.25">
      <c r="D1246" s="55"/>
    </row>
    <row r="1247" spans="4:4" x14ac:dyDescent="0.25">
      <c r="D1247" s="55"/>
    </row>
    <row r="1248" spans="4:4" x14ac:dyDescent="0.25">
      <c r="D1248" s="55"/>
    </row>
    <row r="1249" spans="4:4" x14ac:dyDescent="0.25">
      <c r="D1249" s="55"/>
    </row>
    <row r="1250" spans="4:4" x14ac:dyDescent="0.25">
      <c r="D1250" s="55"/>
    </row>
    <row r="1251" spans="4:4" x14ac:dyDescent="0.25">
      <c r="D1251" s="55"/>
    </row>
    <row r="1252" spans="4:4" x14ac:dyDescent="0.25">
      <c r="D1252" s="55"/>
    </row>
    <row r="1253" spans="4:4" x14ac:dyDescent="0.25">
      <c r="D1253" s="55"/>
    </row>
    <row r="1254" spans="4:4" x14ac:dyDescent="0.25">
      <c r="D1254" s="55"/>
    </row>
    <row r="1255" spans="4:4" x14ac:dyDescent="0.25">
      <c r="D1255" s="55"/>
    </row>
    <row r="1256" spans="4:4" x14ac:dyDescent="0.25">
      <c r="D1256" s="55"/>
    </row>
    <row r="1257" spans="4:4" x14ac:dyDescent="0.25">
      <c r="D1257" s="55"/>
    </row>
    <row r="1258" spans="4:4" x14ac:dyDescent="0.25">
      <c r="D1258" s="55"/>
    </row>
    <row r="1259" spans="4:4" x14ac:dyDescent="0.25">
      <c r="D1259" s="55"/>
    </row>
    <row r="1260" spans="4:4" x14ac:dyDescent="0.25">
      <c r="D1260" s="55"/>
    </row>
    <row r="1261" spans="4:4" x14ac:dyDescent="0.25">
      <c r="D1261" s="55"/>
    </row>
    <row r="1262" spans="4:4" x14ac:dyDescent="0.25">
      <c r="D1262" s="55"/>
    </row>
    <row r="1263" spans="4:4" x14ac:dyDescent="0.25">
      <c r="D1263" s="55"/>
    </row>
    <row r="1264" spans="4:4" x14ac:dyDescent="0.25">
      <c r="D1264" s="55"/>
    </row>
    <row r="1265" spans="4:4" x14ac:dyDescent="0.25">
      <c r="D1265" s="55"/>
    </row>
    <row r="1266" spans="4:4" x14ac:dyDescent="0.25">
      <c r="D1266" s="55"/>
    </row>
    <row r="1267" spans="4:4" x14ac:dyDescent="0.25">
      <c r="D1267" s="55"/>
    </row>
    <row r="1268" spans="4:4" x14ac:dyDescent="0.25">
      <c r="D1268" s="55"/>
    </row>
    <row r="1269" spans="4:4" x14ac:dyDescent="0.25">
      <c r="D1269" s="55"/>
    </row>
    <row r="1270" spans="4:4" x14ac:dyDescent="0.25">
      <c r="D1270" s="55"/>
    </row>
    <row r="1271" spans="4:4" x14ac:dyDescent="0.25">
      <c r="D1271" s="55"/>
    </row>
    <row r="1272" spans="4:4" x14ac:dyDescent="0.25">
      <c r="D1272" s="55"/>
    </row>
    <row r="1273" spans="4:4" x14ac:dyDescent="0.25">
      <c r="D1273" s="55"/>
    </row>
    <row r="1274" spans="4:4" x14ac:dyDescent="0.25">
      <c r="D1274" s="55"/>
    </row>
    <row r="1275" spans="4:4" x14ac:dyDescent="0.25">
      <c r="D1275" s="55"/>
    </row>
    <row r="1276" spans="4:4" x14ac:dyDescent="0.25">
      <c r="D1276" s="55"/>
    </row>
    <row r="1277" spans="4:4" x14ac:dyDescent="0.25">
      <c r="D1277" s="55"/>
    </row>
    <row r="1278" spans="4:4" x14ac:dyDescent="0.25">
      <c r="D1278" s="55"/>
    </row>
    <row r="1279" spans="4:4" x14ac:dyDescent="0.25">
      <c r="D1279" s="55"/>
    </row>
    <row r="1280" spans="4:4" x14ac:dyDescent="0.25">
      <c r="D1280" s="55"/>
    </row>
    <row r="1281" spans="4:4" x14ac:dyDescent="0.25">
      <c r="D1281" s="55"/>
    </row>
    <row r="1282" spans="4:4" x14ac:dyDescent="0.25">
      <c r="D1282" s="55"/>
    </row>
    <row r="1283" spans="4:4" x14ac:dyDescent="0.25">
      <c r="D1283" s="55"/>
    </row>
    <row r="1284" spans="4:4" x14ac:dyDescent="0.25">
      <c r="D1284" s="55"/>
    </row>
    <row r="1285" spans="4:4" x14ac:dyDescent="0.25">
      <c r="D1285" s="55"/>
    </row>
    <row r="1286" spans="4:4" x14ac:dyDescent="0.25">
      <c r="D1286" s="55"/>
    </row>
    <row r="1287" spans="4:4" x14ac:dyDescent="0.25">
      <c r="D1287" s="55"/>
    </row>
    <row r="1288" spans="4:4" x14ac:dyDescent="0.25">
      <c r="D1288" s="55"/>
    </row>
    <row r="1289" spans="4:4" x14ac:dyDescent="0.25">
      <c r="D1289" s="55"/>
    </row>
    <row r="1290" spans="4:4" x14ac:dyDescent="0.25">
      <c r="D1290" s="55"/>
    </row>
    <row r="1291" spans="4:4" x14ac:dyDescent="0.25">
      <c r="D1291" s="55"/>
    </row>
    <row r="1292" spans="4:4" x14ac:dyDescent="0.25">
      <c r="D1292" s="55"/>
    </row>
    <row r="1293" spans="4:4" x14ac:dyDescent="0.25">
      <c r="D1293" s="55"/>
    </row>
    <row r="1294" spans="4:4" x14ac:dyDescent="0.25">
      <c r="D1294" s="55"/>
    </row>
    <row r="1295" spans="4:4" x14ac:dyDescent="0.25">
      <c r="D1295" s="55"/>
    </row>
    <row r="1296" spans="4:4" x14ac:dyDescent="0.25">
      <c r="D1296" s="55"/>
    </row>
    <row r="1297" spans="4:4" x14ac:dyDescent="0.25">
      <c r="D1297" s="55"/>
    </row>
    <row r="1298" spans="4:4" x14ac:dyDescent="0.25">
      <c r="D1298" s="55"/>
    </row>
    <row r="1299" spans="4:4" x14ac:dyDescent="0.25">
      <c r="D1299" s="55"/>
    </row>
    <row r="1300" spans="4:4" x14ac:dyDescent="0.25">
      <c r="D1300" s="55"/>
    </row>
    <row r="1301" spans="4:4" x14ac:dyDescent="0.25">
      <c r="D1301" s="55"/>
    </row>
    <row r="1302" spans="4:4" x14ac:dyDescent="0.25">
      <c r="D1302" s="55"/>
    </row>
    <row r="1303" spans="4:4" x14ac:dyDescent="0.25">
      <c r="D1303" s="55"/>
    </row>
    <row r="1304" spans="4:4" x14ac:dyDescent="0.25">
      <c r="D1304" s="55"/>
    </row>
    <row r="1305" spans="4:4" x14ac:dyDescent="0.25">
      <c r="D1305" s="55"/>
    </row>
    <row r="1306" spans="4:4" x14ac:dyDescent="0.25">
      <c r="D1306" s="55"/>
    </row>
    <row r="1307" spans="4:4" x14ac:dyDescent="0.25">
      <c r="D1307" s="55"/>
    </row>
    <row r="1308" spans="4:4" x14ac:dyDescent="0.25">
      <c r="D1308" s="55"/>
    </row>
    <row r="1309" spans="4:4" x14ac:dyDescent="0.25">
      <c r="D1309" s="55"/>
    </row>
    <row r="1310" spans="4:4" x14ac:dyDescent="0.25">
      <c r="D1310" s="55"/>
    </row>
    <row r="1311" spans="4:4" x14ac:dyDescent="0.25">
      <c r="D1311" s="55"/>
    </row>
    <row r="1312" spans="4:4" x14ac:dyDescent="0.25">
      <c r="D1312" s="55"/>
    </row>
    <row r="1313" spans="4:4" x14ac:dyDescent="0.25">
      <c r="D1313" s="55"/>
    </row>
    <row r="1314" spans="4:4" x14ac:dyDescent="0.25">
      <c r="D1314" s="55"/>
    </row>
    <row r="1315" spans="4:4" x14ac:dyDescent="0.25">
      <c r="D1315" s="55"/>
    </row>
    <row r="1316" spans="4:4" x14ac:dyDescent="0.25">
      <c r="D1316" s="55"/>
    </row>
    <row r="1317" spans="4:4" x14ac:dyDescent="0.25">
      <c r="D1317" s="55"/>
    </row>
    <row r="1318" spans="4:4" x14ac:dyDescent="0.25">
      <c r="D1318" s="55"/>
    </row>
    <row r="1319" spans="4:4" x14ac:dyDescent="0.25">
      <c r="D1319" s="55"/>
    </row>
    <row r="1320" spans="4:4" x14ac:dyDescent="0.25">
      <c r="D1320" s="55"/>
    </row>
    <row r="1321" spans="4:4" x14ac:dyDescent="0.25">
      <c r="D1321" s="55"/>
    </row>
    <row r="1322" spans="4:4" x14ac:dyDescent="0.25">
      <c r="D1322" s="55"/>
    </row>
    <row r="1323" spans="4:4" x14ac:dyDescent="0.25">
      <c r="D1323" s="55"/>
    </row>
    <row r="1324" spans="4:4" x14ac:dyDescent="0.25">
      <c r="D1324" s="55"/>
    </row>
    <row r="1325" spans="4:4" x14ac:dyDescent="0.25">
      <c r="D1325" s="55"/>
    </row>
    <row r="1326" spans="4:4" x14ac:dyDescent="0.25">
      <c r="D1326" s="55"/>
    </row>
    <row r="1327" spans="4:4" x14ac:dyDescent="0.25">
      <c r="D1327" s="55"/>
    </row>
    <row r="1328" spans="4:4" x14ac:dyDescent="0.25">
      <c r="D1328" s="55"/>
    </row>
    <row r="1329" spans="4:4" x14ac:dyDescent="0.25">
      <c r="D1329" s="55"/>
    </row>
    <row r="1330" spans="4:4" x14ac:dyDescent="0.25">
      <c r="D1330" s="55"/>
    </row>
    <row r="1331" spans="4:4" x14ac:dyDescent="0.25">
      <c r="D1331" s="55"/>
    </row>
    <row r="1332" spans="4:4" x14ac:dyDescent="0.25">
      <c r="D1332" s="55"/>
    </row>
    <row r="1333" spans="4:4" x14ac:dyDescent="0.25">
      <c r="D1333" s="55"/>
    </row>
    <row r="1334" spans="4:4" x14ac:dyDescent="0.25">
      <c r="D1334" s="55"/>
    </row>
    <row r="1335" spans="4:4" x14ac:dyDescent="0.25">
      <c r="D1335" s="55"/>
    </row>
    <row r="1336" spans="4:4" x14ac:dyDescent="0.25">
      <c r="D1336" s="55"/>
    </row>
    <row r="1337" spans="4:4" x14ac:dyDescent="0.25">
      <c r="D1337" s="55"/>
    </row>
    <row r="1338" spans="4:4" x14ac:dyDescent="0.25">
      <c r="D1338" s="55"/>
    </row>
    <row r="1339" spans="4:4" x14ac:dyDescent="0.25">
      <c r="D1339" s="55"/>
    </row>
    <row r="1340" spans="4:4" x14ac:dyDescent="0.25">
      <c r="D1340" s="55"/>
    </row>
    <row r="1341" spans="4:4" x14ac:dyDescent="0.25">
      <c r="D1341" s="55"/>
    </row>
    <row r="1342" spans="4:4" x14ac:dyDescent="0.25">
      <c r="D1342" s="55"/>
    </row>
    <row r="1343" spans="4:4" x14ac:dyDescent="0.25">
      <c r="D1343" s="55"/>
    </row>
    <row r="1344" spans="4:4" x14ac:dyDescent="0.25">
      <c r="D1344" s="55"/>
    </row>
    <row r="1345" spans="4:4" x14ac:dyDescent="0.25">
      <c r="D1345" s="55"/>
    </row>
    <row r="1346" spans="4:4" x14ac:dyDescent="0.25">
      <c r="D1346" s="55"/>
    </row>
    <row r="1347" spans="4:4" x14ac:dyDescent="0.25">
      <c r="D1347" s="55"/>
    </row>
    <row r="1348" spans="4:4" x14ac:dyDescent="0.25">
      <c r="D1348" s="55"/>
    </row>
    <row r="1349" spans="4:4" x14ac:dyDescent="0.25">
      <c r="D1349" s="55"/>
    </row>
    <row r="1350" spans="4:4" x14ac:dyDescent="0.25">
      <c r="D1350" s="55"/>
    </row>
    <row r="1351" spans="4:4" x14ac:dyDescent="0.25">
      <c r="D1351" s="55"/>
    </row>
    <row r="1352" spans="4:4" x14ac:dyDescent="0.25">
      <c r="D1352" s="55"/>
    </row>
    <row r="1353" spans="4:4" x14ac:dyDescent="0.25">
      <c r="D1353" s="55"/>
    </row>
    <row r="1354" spans="4:4" x14ac:dyDescent="0.25">
      <c r="D1354" s="55"/>
    </row>
    <row r="1355" spans="4:4" x14ac:dyDescent="0.25">
      <c r="D1355" s="55"/>
    </row>
    <row r="1356" spans="4:4" x14ac:dyDescent="0.25">
      <c r="D1356" s="55"/>
    </row>
    <row r="1357" spans="4:4" x14ac:dyDescent="0.25">
      <c r="D1357" s="55"/>
    </row>
    <row r="1358" spans="4:4" x14ac:dyDescent="0.25">
      <c r="D1358" s="55"/>
    </row>
    <row r="1359" spans="4:4" x14ac:dyDescent="0.25">
      <c r="D1359" s="55"/>
    </row>
    <row r="1360" spans="4:4" x14ac:dyDescent="0.25">
      <c r="D1360" s="55"/>
    </row>
    <row r="1361" spans="4:4" x14ac:dyDescent="0.25">
      <c r="D1361" s="55"/>
    </row>
    <row r="1362" spans="4:4" x14ac:dyDescent="0.25">
      <c r="D1362" s="55"/>
    </row>
    <row r="1363" spans="4:4" x14ac:dyDescent="0.25">
      <c r="D1363" s="55"/>
    </row>
    <row r="1364" spans="4:4" x14ac:dyDescent="0.25">
      <c r="D1364" s="55"/>
    </row>
    <row r="1365" spans="4:4" x14ac:dyDescent="0.25">
      <c r="D1365" s="55"/>
    </row>
    <row r="1366" spans="4:4" x14ac:dyDescent="0.25">
      <c r="D1366" s="55"/>
    </row>
    <row r="1367" spans="4:4" x14ac:dyDescent="0.25">
      <c r="D1367" s="55"/>
    </row>
    <row r="1368" spans="4:4" x14ac:dyDescent="0.25">
      <c r="D1368" s="55"/>
    </row>
    <row r="1369" spans="4:4" x14ac:dyDescent="0.25">
      <c r="D1369" s="55"/>
    </row>
    <row r="1370" spans="4:4" x14ac:dyDescent="0.25">
      <c r="D1370" s="55"/>
    </row>
    <row r="1371" spans="4:4" x14ac:dyDescent="0.25">
      <c r="D1371" s="55"/>
    </row>
    <row r="1372" spans="4:4" x14ac:dyDescent="0.25">
      <c r="D1372" s="55"/>
    </row>
    <row r="1373" spans="4:4" x14ac:dyDescent="0.25">
      <c r="D1373" s="55"/>
    </row>
    <row r="1374" spans="4:4" x14ac:dyDescent="0.25">
      <c r="D1374" s="55"/>
    </row>
    <row r="1375" spans="4:4" x14ac:dyDescent="0.25">
      <c r="D1375" s="55"/>
    </row>
    <row r="1376" spans="4:4" x14ac:dyDescent="0.25">
      <c r="D1376" s="55"/>
    </row>
    <row r="1377" spans="4:4" x14ac:dyDescent="0.25">
      <c r="D1377" s="55"/>
    </row>
    <row r="1378" spans="4:4" x14ac:dyDescent="0.25">
      <c r="D1378" s="55"/>
    </row>
    <row r="1379" spans="4:4" x14ac:dyDescent="0.25">
      <c r="D1379" s="55"/>
    </row>
    <row r="1380" spans="4:4" x14ac:dyDescent="0.25">
      <c r="D1380" s="55"/>
    </row>
    <row r="1381" spans="4:4" x14ac:dyDescent="0.25">
      <c r="D1381" s="55"/>
    </row>
    <row r="1382" spans="4:4" x14ac:dyDescent="0.25">
      <c r="D1382" s="55"/>
    </row>
    <row r="1383" spans="4:4" x14ac:dyDescent="0.25">
      <c r="D1383" s="55"/>
    </row>
    <row r="1384" spans="4:4" x14ac:dyDescent="0.25">
      <c r="D1384" s="55"/>
    </row>
    <row r="1385" spans="4:4" x14ac:dyDescent="0.25">
      <c r="D1385" s="55"/>
    </row>
    <row r="1386" spans="4:4" x14ac:dyDescent="0.25">
      <c r="D1386" s="55"/>
    </row>
    <row r="1387" spans="4:4" x14ac:dyDescent="0.25">
      <c r="D1387" s="55"/>
    </row>
    <row r="1388" spans="4:4" x14ac:dyDescent="0.25">
      <c r="D1388" s="55"/>
    </row>
    <row r="1389" spans="4:4" x14ac:dyDescent="0.25">
      <c r="D1389" s="55"/>
    </row>
    <row r="1390" spans="4:4" x14ac:dyDescent="0.25">
      <c r="D1390" s="55"/>
    </row>
    <row r="1391" spans="4:4" x14ac:dyDescent="0.25">
      <c r="D1391" s="55"/>
    </row>
    <row r="1392" spans="4:4" x14ac:dyDescent="0.25">
      <c r="D1392" s="55"/>
    </row>
    <row r="1393" spans="4:4" x14ac:dyDescent="0.25">
      <c r="D1393" s="55"/>
    </row>
    <row r="1394" spans="4:4" x14ac:dyDescent="0.25">
      <c r="D1394" s="55"/>
    </row>
    <row r="1395" spans="4:4" x14ac:dyDescent="0.25">
      <c r="D1395" s="55"/>
    </row>
    <row r="1396" spans="4:4" x14ac:dyDescent="0.25">
      <c r="D1396" s="55"/>
    </row>
    <row r="1397" spans="4:4" x14ac:dyDescent="0.25">
      <c r="D1397" s="55"/>
    </row>
    <row r="1398" spans="4:4" x14ac:dyDescent="0.25">
      <c r="D1398" s="55"/>
    </row>
    <row r="1399" spans="4:4" x14ac:dyDescent="0.25">
      <c r="D1399" s="55"/>
    </row>
    <row r="1400" spans="4:4" x14ac:dyDescent="0.25">
      <c r="D1400" s="55"/>
    </row>
    <row r="1401" spans="4:4" x14ac:dyDescent="0.25">
      <c r="D1401" s="55"/>
    </row>
    <row r="1402" spans="4:4" x14ac:dyDescent="0.25">
      <c r="D1402" s="55"/>
    </row>
    <row r="1403" spans="4:4" x14ac:dyDescent="0.25">
      <c r="D1403" s="55"/>
    </row>
    <row r="1404" spans="4:4" x14ac:dyDescent="0.25">
      <c r="D1404" s="55"/>
    </row>
    <row r="1405" spans="4:4" x14ac:dyDescent="0.25">
      <c r="D1405" s="55"/>
    </row>
    <row r="1406" spans="4:4" x14ac:dyDescent="0.25">
      <c r="D1406" s="55"/>
    </row>
    <row r="1407" spans="4:4" x14ac:dyDescent="0.25">
      <c r="D1407" s="55"/>
    </row>
    <row r="1408" spans="4:4" x14ac:dyDescent="0.25">
      <c r="D1408" s="55"/>
    </row>
    <row r="1409" spans="4:4" x14ac:dyDescent="0.25">
      <c r="D1409" s="55"/>
    </row>
    <row r="1410" spans="4:4" x14ac:dyDescent="0.25">
      <c r="D1410" s="55"/>
    </row>
    <row r="1411" spans="4:4" x14ac:dyDescent="0.25">
      <c r="D1411" s="55"/>
    </row>
    <row r="1412" spans="4:4" x14ac:dyDescent="0.25">
      <c r="D1412" s="55"/>
    </row>
    <row r="1413" spans="4:4" x14ac:dyDescent="0.25">
      <c r="D1413" s="55"/>
    </row>
    <row r="1414" spans="4:4" x14ac:dyDescent="0.25">
      <c r="D1414" s="55"/>
    </row>
    <row r="1415" spans="4:4" x14ac:dyDescent="0.25">
      <c r="D1415" s="55"/>
    </row>
    <row r="1416" spans="4:4" x14ac:dyDescent="0.25">
      <c r="D1416" s="55"/>
    </row>
    <row r="1417" spans="4:4" x14ac:dyDescent="0.25">
      <c r="D1417" s="55"/>
    </row>
    <row r="1418" spans="4:4" x14ac:dyDescent="0.25">
      <c r="D1418" s="55"/>
    </row>
    <row r="1419" spans="4:4" x14ac:dyDescent="0.25">
      <c r="D1419" s="55"/>
    </row>
    <row r="1420" spans="4:4" x14ac:dyDescent="0.25">
      <c r="D1420" s="55"/>
    </row>
    <row r="1421" spans="4:4" x14ac:dyDescent="0.25">
      <c r="D1421" s="55"/>
    </row>
    <row r="1422" spans="4:4" x14ac:dyDescent="0.25">
      <c r="D1422" s="55"/>
    </row>
    <row r="1423" spans="4:4" x14ac:dyDescent="0.25">
      <c r="D1423" s="55"/>
    </row>
    <row r="1424" spans="4:4" x14ac:dyDescent="0.25">
      <c r="D1424" s="55"/>
    </row>
    <row r="1425" spans="4:4" x14ac:dyDescent="0.25">
      <c r="D1425" s="55"/>
    </row>
    <row r="1426" spans="4:4" x14ac:dyDescent="0.25">
      <c r="D1426" s="55"/>
    </row>
    <row r="1427" spans="4:4" x14ac:dyDescent="0.25">
      <c r="D1427" s="55"/>
    </row>
    <row r="1428" spans="4:4" x14ac:dyDescent="0.25">
      <c r="D1428" s="55"/>
    </row>
    <row r="1429" spans="4:4" x14ac:dyDescent="0.25">
      <c r="D1429" s="55"/>
    </row>
    <row r="1430" spans="4:4" x14ac:dyDescent="0.25">
      <c r="D1430" s="55"/>
    </row>
    <row r="1431" spans="4:4" x14ac:dyDescent="0.25">
      <c r="D1431" s="55"/>
    </row>
    <row r="1432" spans="4:4" x14ac:dyDescent="0.25">
      <c r="D1432" s="55"/>
    </row>
    <row r="1433" spans="4:4" x14ac:dyDescent="0.25">
      <c r="D1433" s="55"/>
    </row>
    <row r="1434" spans="4:4" x14ac:dyDescent="0.25">
      <c r="D1434" s="55"/>
    </row>
    <row r="1435" spans="4:4" x14ac:dyDescent="0.25">
      <c r="D1435" s="55"/>
    </row>
    <row r="1436" spans="4:4" x14ac:dyDescent="0.25">
      <c r="D1436" s="55"/>
    </row>
    <row r="1437" spans="4:4" x14ac:dyDescent="0.25">
      <c r="D1437" s="55"/>
    </row>
    <row r="1438" spans="4:4" x14ac:dyDescent="0.25">
      <c r="D1438" s="55"/>
    </row>
    <row r="1439" spans="4:4" x14ac:dyDescent="0.25">
      <c r="D1439" s="55"/>
    </row>
    <row r="1440" spans="4:4" x14ac:dyDescent="0.25">
      <c r="D1440" s="55"/>
    </row>
    <row r="1441" spans="4:4" x14ac:dyDescent="0.25">
      <c r="D1441" s="55"/>
    </row>
    <row r="1442" spans="4:4" x14ac:dyDescent="0.25">
      <c r="D1442" s="55"/>
    </row>
    <row r="1443" spans="4:4" x14ac:dyDescent="0.25">
      <c r="D1443" s="55"/>
    </row>
    <row r="1444" spans="4:4" x14ac:dyDescent="0.25">
      <c r="D1444" s="55"/>
    </row>
    <row r="1445" spans="4:4" x14ac:dyDescent="0.25">
      <c r="D1445" s="55"/>
    </row>
    <row r="1446" spans="4:4" x14ac:dyDescent="0.25">
      <c r="D1446" s="55"/>
    </row>
    <row r="1447" spans="4:4" x14ac:dyDescent="0.25">
      <c r="D1447" s="55"/>
    </row>
    <row r="1448" spans="4:4" x14ac:dyDescent="0.25">
      <c r="D1448" s="55"/>
    </row>
    <row r="1449" spans="4:4" x14ac:dyDescent="0.25">
      <c r="D1449" s="55"/>
    </row>
    <row r="1450" spans="4:4" x14ac:dyDescent="0.25">
      <c r="D1450" s="55"/>
    </row>
    <row r="1451" spans="4:4" x14ac:dyDescent="0.25">
      <c r="D1451" s="55"/>
    </row>
    <row r="1452" spans="4:4" x14ac:dyDescent="0.25">
      <c r="D1452" s="55"/>
    </row>
    <row r="1453" spans="4:4" x14ac:dyDescent="0.25">
      <c r="D1453" s="55"/>
    </row>
    <row r="1454" spans="4:4" x14ac:dyDescent="0.25">
      <c r="D1454" s="55"/>
    </row>
    <row r="1455" spans="4:4" x14ac:dyDescent="0.25">
      <c r="D1455" s="55"/>
    </row>
    <row r="1456" spans="4:4" x14ac:dyDescent="0.25">
      <c r="D1456" s="55"/>
    </row>
    <row r="1457" spans="4:4" x14ac:dyDescent="0.25">
      <c r="D1457" s="55"/>
    </row>
    <row r="1458" spans="4:4" x14ac:dyDescent="0.25">
      <c r="D1458" s="55"/>
    </row>
    <row r="1459" spans="4:4" x14ac:dyDescent="0.25">
      <c r="D1459" s="55"/>
    </row>
    <row r="1460" spans="4:4" x14ac:dyDescent="0.25">
      <c r="D1460" s="55"/>
    </row>
    <row r="1461" spans="4:4" x14ac:dyDescent="0.25">
      <c r="D1461" s="55"/>
    </row>
    <row r="1462" spans="4:4" x14ac:dyDescent="0.25">
      <c r="D1462" s="55"/>
    </row>
    <row r="1463" spans="4:4" x14ac:dyDescent="0.25">
      <c r="D1463" s="55"/>
    </row>
    <row r="1464" spans="4:4" x14ac:dyDescent="0.25">
      <c r="D1464" s="55"/>
    </row>
    <row r="1465" spans="4:4" x14ac:dyDescent="0.25">
      <c r="D1465" s="55"/>
    </row>
    <row r="1466" spans="4:4" x14ac:dyDescent="0.25">
      <c r="D1466" s="55"/>
    </row>
    <row r="1467" spans="4:4" x14ac:dyDescent="0.25">
      <c r="D1467" s="55"/>
    </row>
    <row r="1468" spans="4:4" x14ac:dyDescent="0.25">
      <c r="D1468" s="55"/>
    </row>
    <row r="1469" spans="4:4" x14ac:dyDescent="0.25">
      <c r="D1469" s="55"/>
    </row>
    <row r="1470" spans="4:4" x14ac:dyDescent="0.25">
      <c r="D1470" s="55"/>
    </row>
    <row r="1471" spans="4:4" x14ac:dyDescent="0.25">
      <c r="D1471" s="55"/>
    </row>
    <row r="1472" spans="4:4" x14ac:dyDescent="0.25">
      <c r="D1472" s="55"/>
    </row>
    <row r="1473" spans="4:4" x14ac:dyDescent="0.25">
      <c r="D1473" s="55"/>
    </row>
    <row r="1474" spans="4:4" x14ac:dyDescent="0.25">
      <c r="D1474" s="55"/>
    </row>
    <row r="1475" spans="4:4" x14ac:dyDescent="0.25">
      <c r="D1475" s="55"/>
    </row>
    <row r="1476" spans="4:4" x14ac:dyDescent="0.25">
      <c r="D1476" s="55"/>
    </row>
    <row r="1477" spans="4:4" x14ac:dyDescent="0.25">
      <c r="D1477" s="55"/>
    </row>
    <row r="1478" spans="4:4" x14ac:dyDescent="0.25">
      <c r="D1478" s="55"/>
    </row>
    <row r="1479" spans="4:4" x14ac:dyDescent="0.25">
      <c r="D1479" s="55"/>
    </row>
    <row r="1480" spans="4:4" x14ac:dyDescent="0.25">
      <c r="D1480" s="55"/>
    </row>
    <row r="1481" spans="4:4" x14ac:dyDescent="0.25">
      <c r="D1481" s="55"/>
    </row>
    <row r="1482" spans="4:4" x14ac:dyDescent="0.25">
      <c r="D1482" s="55"/>
    </row>
    <row r="1483" spans="4:4" x14ac:dyDescent="0.25">
      <c r="D1483" s="55"/>
    </row>
    <row r="1484" spans="4:4" x14ac:dyDescent="0.25">
      <c r="D1484" s="55"/>
    </row>
    <row r="1485" spans="4:4" x14ac:dyDescent="0.25">
      <c r="D1485" s="55"/>
    </row>
    <row r="1486" spans="4:4" x14ac:dyDescent="0.25">
      <c r="D1486" s="55"/>
    </row>
    <row r="1487" spans="4:4" x14ac:dyDescent="0.25">
      <c r="D1487" s="55"/>
    </row>
    <row r="1488" spans="4:4" x14ac:dyDescent="0.25">
      <c r="D1488" s="55"/>
    </row>
    <row r="1489" spans="4:4" x14ac:dyDescent="0.25">
      <c r="D1489" s="55"/>
    </row>
    <row r="1490" spans="4:4" x14ac:dyDescent="0.25">
      <c r="D1490" s="55"/>
    </row>
    <row r="1491" spans="4:4" x14ac:dyDescent="0.25">
      <c r="D1491" s="55"/>
    </row>
    <row r="1492" spans="4:4" x14ac:dyDescent="0.25">
      <c r="D1492" s="55"/>
    </row>
    <row r="1493" spans="4:4" x14ac:dyDescent="0.25">
      <c r="D1493" s="55"/>
    </row>
    <row r="1494" spans="4:4" x14ac:dyDescent="0.25">
      <c r="D1494" s="55"/>
    </row>
    <row r="1495" spans="4:4" x14ac:dyDescent="0.25">
      <c r="D1495" s="55"/>
    </row>
    <row r="1496" spans="4:4" x14ac:dyDescent="0.25">
      <c r="D1496" s="55"/>
    </row>
    <row r="1497" spans="4:4" x14ac:dyDescent="0.25">
      <c r="D1497" s="55"/>
    </row>
    <row r="1498" spans="4:4" x14ac:dyDescent="0.25">
      <c r="D1498" s="55"/>
    </row>
    <row r="1499" spans="4:4" x14ac:dyDescent="0.25">
      <c r="D1499" s="55"/>
    </row>
    <row r="1500" spans="4:4" x14ac:dyDescent="0.25">
      <c r="D1500" s="55"/>
    </row>
    <row r="1501" spans="4:4" x14ac:dyDescent="0.25">
      <c r="D1501" s="55"/>
    </row>
    <row r="1502" spans="4:4" x14ac:dyDescent="0.25">
      <c r="D1502" s="55"/>
    </row>
    <row r="1503" spans="4:4" x14ac:dyDescent="0.25">
      <c r="D1503" s="55"/>
    </row>
    <row r="1504" spans="4:4" x14ac:dyDescent="0.25">
      <c r="D1504" s="55"/>
    </row>
    <row r="1505" spans="4:4" x14ac:dyDescent="0.25">
      <c r="D1505" s="55"/>
    </row>
    <row r="1506" spans="4:4" x14ac:dyDescent="0.25">
      <c r="D1506" s="55"/>
    </row>
    <row r="1507" spans="4:4" x14ac:dyDescent="0.25">
      <c r="D1507" s="55"/>
    </row>
    <row r="1508" spans="4:4" x14ac:dyDescent="0.25">
      <c r="D1508" s="55"/>
    </row>
    <row r="1509" spans="4:4" x14ac:dyDescent="0.25">
      <c r="D1509" s="55"/>
    </row>
    <row r="1510" spans="4:4" x14ac:dyDescent="0.25">
      <c r="D1510" s="55"/>
    </row>
    <row r="1511" spans="4:4" x14ac:dyDescent="0.25">
      <c r="D1511" s="55"/>
    </row>
    <row r="1512" spans="4:4" x14ac:dyDescent="0.25">
      <c r="D1512" s="55"/>
    </row>
    <row r="1513" spans="4:4" x14ac:dyDescent="0.25">
      <c r="D1513" s="55"/>
    </row>
    <row r="1514" spans="4:4" x14ac:dyDescent="0.25">
      <c r="D1514" s="55"/>
    </row>
    <row r="1515" spans="4:4" x14ac:dyDescent="0.25">
      <c r="D1515" s="55"/>
    </row>
    <row r="1516" spans="4:4" x14ac:dyDescent="0.25">
      <c r="D1516" s="55"/>
    </row>
    <row r="1517" spans="4:4" x14ac:dyDescent="0.25">
      <c r="D1517" s="55"/>
    </row>
    <row r="1518" spans="4:4" x14ac:dyDescent="0.25">
      <c r="D1518" s="55"/>
    </row>
    <row r="1519" spans="4:4" x14ac:dyDescent="0.25">
      <c r="D1519" s="55"/>
    </row>
    <row r="1520" spans="4:4" x14ac:dyDescent="0.25">
      <c r="D1520" s="55"/>
    </row>
    <row r="1521" spans="4:4" x14ac:dyDescent="0.25">
      <c r="D1521" s="55"/>
    </row>
    <row r="1522" spans="4:4" x14ac:dyDescent="0.25">
      <c r="D1522" s="55"/>
    </row>
    <row r="1523" spans="4:4" x14ac:dyDescent="0.25">
      <c r="D1523" s="55"/>
    </row>
    <row r="1524" spans="4:4" x14ac:dyDescent="0.25">
      <c r="D1524" s="55"/>
    </row>
    <row r="1525" spans="4:4" x14ac:dyDescent="0.25">
      <c r="D1525" s="55"/>
    </row>
    <row r="1526" spans="4:4" x14ac:dyDescent="0.25">
      <c r="D1526" s="55"/>
    </row>
    <row r="1527" spans="4:4" x14ac:dyDescent="0.25">
      <c r="D1527" s="55"/>
    </row>
    <row r="1528" spans="4:4" x14ac:dyDescent="0.25">
      <c r="D1528" s="55"/>
    </row>
    <row r="1529" spans="4:4" x14ac:dyDescent="0.25">
      <c r="D1529" s="55"/>
    </row>
    <row r="1530" spans="4:4" x14ac:dyDescent="0.25">
      <c r="D1530" s="55"/>
    </row>
    <row r="1531" spans="4:4" x14ac:dyDescent="0.25">
      <c r="D1531" s="55"/>
    </row>
    <row r="1532" spans="4:4" x14ac:dyDescent="0.25">
      <c r="D1532" s="55"/>
    </row>
    <row r="1533" spans="4:4" x14ac:dyDescent="0.25">
      <c r="D1533" s="55"/>
    </row>
    <row r="1534" spans="4:4" x14ac:dyDescent="0.25">
      <c r="D1534" s="55"/>
    </row>
    <row r="1535" spans="4:4" x14ac:dyDescent="0.25">
      <c r="D1535" s="55"/>
    </row>
    <row r="1536" spans="4:4" x14ac:dyDescent="0.25">
      <c r="D1536" s="55"/>
    </row>
    <row r="1537" spans="4:4" x14ac:dyDescent="0.25">
      <c r="D1537" s="55"/>
    </row>
    <row r="1538" spans="4:4" x14ac:dyDescent="0.25">
      <c r="D1538" s="55"/>
    </row>
    <row r="1539" spans="4:4" x14ac:dyDescent="0.25">
      <c r="D1539" s="55"/>
    </row>
    <row r="1540" spans="4:4" x14ac:dyDescent="0.25">
      <c r="D1540" s="55"/>
    </row>
    <row r="1541" spans="4:4" x14ac:dyDescent="0.25">
      <c r="D1541" s="55"/>
    </row>
    <row r="1542" spans="4:4" x14ac:dyDescent="0.25">
      <c r="D1542" s="55"/>
    </row>
    <row r="1543" spans="4:4" x14ac:dyDescent="0.25">
      <c r="D1543" s="55"/>
    </row>
    <row r="1544" spans="4:4" x14ac:dyDescent="0.25">
      <c r="D1544" s="55"/>
    </row>
    <row r="1545" spans="4:4" x14ac:dyDescent="0.25">
      <c r="D1545" s="55"/>
    </row>
    <row r="1546" spans="4:4" x14ac:dyDescent="0.25">
      <c r="D1546" s="55"/>
    </row>
    <row r="1547" spans="4:4" x14ac:dyDescent="0.25">
      <c r="D1547" s="55"/>
    </row>
    <row r="1548" spans="4:4" x14ac:dyDescent="0.25">
      <c r="D1548" s="55"/>
    </row>
    <row r="1549" spans="4:4" x14ac:dyDescent="0.25">
      <c r="D1549" s="55"/>
    </row>
    <row r="1550" spans="4:4" x14ac:dyDescent="0.25">
      <c r="D1550" s="55"/>
    </row>
    <row r="1551" spans="4:4" x14ac:dyDescent="0.25">
      <c r="D1551" s="55"/>
    </row>
    <row r="1552" spans="4:4" x14ac:dyDescent="0.25">
      <c r="D1552" s="55"/>
    </row>
    <row r="1553" spans="4:4" x14ac:dyDescent="0.25">
      <c r="D1553" s="55"/>
    </row>
    <row r="1554" spans="4:4" x14ac:dyDescent="0.25">
      <c r="D1554" s="55"/>
    </row>
    <row r="1555" spans="4:4" x14ac:dyDescent="0.25">
      <c r="D1555" s="55"/>
    </row>
    <row r="1556" spans="4:4" x14ac:dyDescent="0.25">
      <c r="D1556" s="55"/>
    </row>
    <row r="1557" spans="4:4" x14ac:dyDescent="0.25">
      <c r="D1557" s="55"/>
    </row>
    <row r="1558" spans="4:4" x14ac:dyDescent="0.25">
      <c r="D1558" s="55"/>
    </row>
    <row r="1559" spans="4:4" x14ac:dyDescent="0.25">
      <c r="D1559" s="55"/>
    </row>
    <row r="1560" spans="4:4" x14ac:dyDescent="0.25">
      <c r="D1560" s="55"/>
    </row>
    <row r="1561" spans="4:4" x14ac:dyDescent="0.25">
      <c r="D1561" s="55"/>
    </row>
    <row r="1562" spans="4:4" x14ac:dyDescent="0.25">
      <c r="D1562" s="55"/>
    </row>
    <row r="1563" spans="4:4" x14ac:dyDescent="0.25">
      <c r="D1563" s="55"/>
    </row>
    <row r="1564" spans="4:4" x14ac:dyDescent="0.25">
      <c r="D1564" s="55"/>
    </row>
    <row r="1565" spans="4:4" x14ac:dyDescent="0.25">
      <c r="D1565" s="55"/>
    </row>
    <row r="1566" spans="4:4" x14ac:dyDescent="0.25">
      <c r="D1566" s="55"/>
    </row>
    <row r="1567" spans="4:4" x14ac:dyDescent="0.25">
      <c r="D1567" s="55"/>
    </row>
    <row r="1568" spans="4:4" x14ac:dyDescent="0.25">
      <c r="D1568" s="55"/>
    </row>
    <row r="1569" spans="4:4" x14ac:dyDescent="0.25">
      <c r="D1569" s="55"/>
    </row>
    <row r="1570" spans="4:4" x14ac:dyDescent="0.25">
      <c r="D1570" s="55"/>
    </row>
    <row r="1571" spans="4:4" x14ac:dyDescent="0.25">
      <c r="D1571" s="55"/>
    </row>
    <row r="1572" spans="4:4" x14ac:dyDescent="0.25">
      <c r="D1572" s="55"/>
    </row>
    <row r="1573" spans="4:4" x14ac:dyDescent="0.25">
      <c r="D1573" s="55"/>
    </row>
    <row r="1574" spans="4:4" x14ac:dyDescent="0.25">
      <c r="D1574" s="55"/>
    </row>
    <row r="1575" spans="4:4" x14ac:dyDescent="0.25">
      <c r="D1575" s="55"/>
    </row>
    <row r="1576" spans="4:4" x14ac:dyDescent="0.25">
      <c r="D1576" s="55"/>
    </row>
    <row r="1577" spans="4:4" x14ac:dyDescent="0.25">
      <c r="D1577" s="55"/>
    </row>
    <row r="1578" spans="4:4" x14ac:dyDescent="0.25">
      <c r="D1578" s="55"/>
    </row>
    <row r="1579" spans="4:4" x14ac:dyDescent="0.25">
      <c r="D1579" s="55"/>
    </row>
    <row r="1580" spans="4:4" x14ac:dyDescent="0.25">
      <c r="D1580" s="55"/>
    </row>
    <row r="1581" spans="4:4" x14ac:dyDescent="0.25">
      <c r="D1581" s="55"/>
    </row>
    <row r="1582" spans="4:4" x14ac:dyDescent="0.25">
      <c r="D1582" s="55"/>
    </row>
    <row r="1583" spans="4:4" x14ac:dyDescent="0.25">
      <c r="D1583" s="55"/>
    </row>
    <row r="1584" spans="4:4" x14ac:dyDescent="0.25">
      <c r="D1584" s="55"/>
    </row>
    <row r="1585" spans="4:4" x14ac:dyDescent="0.25">
      <c r="D1585" s="55"/>
    </row>
    <row r="1586" spans="4:4" x14ac:dyDescent="0.25">
      <c r="D1586" s="55"/>
    </row>
    <row r="1587" spans="4:4" x14ac:dyDescent="0.25">
      <c r="D1587" s="55"/>
    </row>
    <row r="1588" spans="4:4" x14ac:dyDescent="0.25">
      <c r="D1588" s="55"/>
    </row>
    <row r="1589" spans="4:4" x14ac:dyDescent="0.25">
      <c r="D1589" s="55"/>
    </row>
    <row r="1590" spans="4:4" x14ac:dyDescent="0.25">
      <c r="D1590" s="55"/>
    </row>
    <row r="1591" spans="4:4" x14ac:dyDescent="0.25">
      <c r="D1591" s="55"/>
    </row>
    <row r="1592" spans="4:4" x14ac:dyDescent="0.25">
      <c r="D1592" s="55"/>
    </row>
    <row r="1593" spans="4:4" x14ac:dyDescent="0.25">
      <c r="D1593" s="55"/>
    </row>
    <row r="1594" spans="4:4" x14ac:dyDescent="0.25">
      <c r="D1594" s="55"/>
    </row>
    <row r="1595" spans="4:4" x14ac:dyDescent="0.25">
      <c r="D1595" s="55"/>
    </row>
    <row r="1596" spans="4:4" x14ac:dyDescent="0.25">
      <c r="D1596" s="55"/>
    </row>
    <row r="1597" spans="4:4" x14ac:dyDescent="0.25">
      <c r="D1597" s="55"/>
    </row>
    <row r="1598" spans="4:4" x14ac:dyDescent="0.25">
      <c r="D1598" s="55"/>
    </row>
    <row r="1599" spans="4:4" x14ac:dyDescent="0.25">
      <c r="D1599" s="55"/>
    </row>
    <row r="1600" spans="4:4" x14ac:dyDescent="0.25">
      <c r="D1600" s="55"/>
    </row>
    <row r="1601" spans="4:4" x14ac:dyDescent="0.25">
      <c r="D1601" s="55"/>
    </row>
    <row r="1602" spans="4:4" x14ac:dyDescent="0.25">
      <c r="D1602" s="55"/>
    </row>
    <row r="1603" spans="4:4" x14ac:dyDescent="0.25">
      <c r="D1603" s="55"/>
    </row>
    <row r="1604" spans="4:4" x14ac:dyDescent="0.25">
      <c r="D1604" s="55"/>
    </row>
    <row r="1605" spans="4:4" x14ac:dyDescent="0.25">
      <c r="D1605" s="55"/>
    </row>
    <row r="1606" spans="4:4" x14ac:dyDescent="0.25">
      <c r="D1606" s="55"/>
    </row>
    <row r="1607" spans="4:4" x14ac:dyDescent="0.25">
      <c r="D1607" s="55"/>
    </row>
    <row r="1608" spans="4:4" x14ac:dyDescent="0.25">
      <c r="D1608" s="55"/>
    </row>
    <row r="1609" spans="4:4" x14ac:dyDescent="0.25">
      <c r="D1609" s="55"/>
    </row>
    <row r="1610" spans="4:4" x14ac:dyDescent="0.25">
      <c r="D1610" s="55"/>
    </row>
    <row r="1611" spans="4:4" x14ac:dyDescent="0.25">
      <c r="D1611" s="55"/>
    </row>
    <row r="1612" spans="4:4" x14ac:dyDescent="0.25">
      <c r="D1612" s="55"/>
    </row>
    <row r="1613" spans="4:4" x14ac:dyDescent="0.25">
      <c r="D1613" s="55"/>
    </row>
    <row r="1614" spans="4:4" x14ac:dyDescent="0.25">
      <c r="D1614" s="55"/>
    </row>
    <row r="1615" spans="4:4" x14ac:dyDescent="0.25">
      <c r="D1615" s="55"/>
    </row>
    <row r="1616" spans="4:4" x14ac:dyDescent="0.25">
      <c r="D1616" s="55"/>
    </row>
    <row r="1617" spans="4:4" x14ac:dyDescent="0.25">
      <c r="D1617" s="55"/>
    </row>
    <row r="1618" spans="4:4" x14ac:dyDescent="0.25">
      <c r="D1618" s="55"/>
    </row>
    <row r="1619" spans="4:4" x14ac:dyDescent="0.25">
      <c r="D1619" s="55"/>
    </row>
    <row r="1620" spans="4:4" x14ac:dyDescent="0.25">
      <c r="D1620" s="55"/>
    </row>
    <row r="1621" spans="4:4" x14ac:dyDescent="0.25">
      <c r="D1621" s="55"/>
    </row>
    <row r="1622" spans="4:4" x14ac:dyDescent="0.25">
      <c r="D1622" s="55"/>
    </row>
    <row r="1623" spans="4:4" x14ac:dyDescent="0.25">
      <c r="D1623" s="55"/>
    </row>
    <row r="1624" spans="4:4" x14ac:dyDescent="0.25">
      <c r="D1624" s="55"/>
    </row>
    <row r="1625" spans="4:4" x14ac:dyDescent="0.25">
      <c r="D1625" s="55"/>
    </row>
    <row r="1626" spans="4:4" x14ac:dyDescent="0.25">
      <c r="D1626" s="55"/>
    </row>
    <row r="1627" spans="4:4" x14ac:dyDescent="0.25">
      <c r="D1627" s="55"/>
    </row>
    <row r="1628" spans="4:4" x14ac:dyDescent="0.25">
      <c r="D1628" s="55"/>
    </row>
    <row r="1629" spans="4:4" x14ac:dyDescent="0.25">
      <c r="D1629" s="55"/>
    </row>
    <row r="1630" spans="4:4" x14ac:dyDescent="0.25">
      <c r="D1630" s="55"/>
    </row>
    <row r="1631" spans="4:4" x14ac:dyDescent="0.25">
      <c r="D1631" s="55"/>
    </row>
    <row r="1632" spans="4:4" x14ac:dyDescent="0.25">
      <c r="D1632" s="55"/>
    </row>
    <row r="1633" spans="4:4" x14ac:dyDescent="0.25">
      <c r="D1633" s="55"/>
    </row>
    <row r="1634" spans="4:4" x14ac:dyDescent="0.25">
      <c r="D1634" s="55"/>
    </row>
    <row r="1635" spans="4:4" x14ac:dyDescent="0.25">
      <c r="D1635" s="55"/>
    </row>
    <row r="1636" spans="4:4" x14ac:dyDescent="0.25">
      <c r="D1636" s="55"/>
    </row>
    <row r="1637" spans="4:4" x14ac:dyDescent="0.25">
      <c r="D1637" s="55"/>
    </row>
    <row r="1638" spans="4:4" x14ac:dyDescent="0.25">
      <c r="D1638" s="55"/>
    </row>
    <row r="1639" spans="4:4" x14ac:dyDescent="0.25">
      <c r="D1639" s="55"/>
    </row>
    <row r="1640" spans="4:4" x14ac:dyDescent="0.25">
      <c r="D1640" s="55"/>
    </row>
    <row r="1641" spans="4:4" x14ac:dyDescent="0.25">
      <c r="D1641" s="55"/>
    </row>
    <row r="1642" spans="4:4" x14ac:dyDescent="0.25">
      <c r="D1642" s="55"/>
    </row>
    <row r="1643" spans="4:4" x14ac:dyDescent="0.25">
      <c r="D1643" s="55"/>
    </row>
    <row r="1644" spans="4:4" x14ac:dyDescent="0.25">
      <c r="D1644" s="55"/>
    </row>
    <row r="1645" spans="4:4" x14ac:dyDescent="0.25">
      <c r="D1645" s="55"/>
    </row>
    <row r="1646" spans="4:4" x14ac:dyDescent="0.25">
      <c r="D1646" s="55"/>
    </row>
    <row r="1647" spans="4:4" x14ac:dyDescent="0.25">
      <c r="D1647" s="55"/>
    </row>
    <row r="1648" spans="4:4" x14ac:dyDescent="0.25">
      <c r="D1648" s="55"/>
    </row>
    <row r="1649" spans="4:4" x14ac:dyDescent="0.25">
      <c r="D1649" s="55"/>
    </row>
    <row r="1650" spans="4:4" x14ac:dyDescent="0.25">
      <c r="D1650" s="55"/>
    </row>
    <row r="1651" spans="4:4" x14ac:dyDescent="0.25">
      <c r="D1651" s="55"/>
    </row>
    <row r="1652" spans="4:4" x14ac:dyDescent="0.25">
      <c r="D1652" s="55"/>
    </row>
    <row r="1653" spans="4:4" x14ac:dyDescent="0.25">
      <c r="D1653" s="55"/>
    </row>
    <row r="1654" spans="4:4" x14ac:dyDescent="0.25">
      <c r="D1654" s="55"/>
    </row>
    <row r="1655" spans="4:4" x14ac:dyDescent="0.25">
      <c r="D1655" s="55"/>
    </row>
    <row r="1656" spans="4:4" x14ac:dyDescent="0.25">
      <c r="D1656" s="55"/>
    </row>
    <row r="1657" spans="4:4" x14ac:dyDescent="0.25">
      <c r="D1657" s="55"/>
    </row>
    <row r="1658" spans="4:4" x14ac:dyDescent="0.25">
      <c r="D1658" s="55"/>
    </row>
    <row r="1659" spans="4:4" x14ac:dyDescent="0.25">
      <c r="D1659" s="55"/>
    </row>
    <row r="1660" spans="4:4" x14ac:dyDescent="0.25">
      <c r="D1660" s="55"/>
    </row>
    <row r="1661" spans="4:4" x14ac:dyDescent="0.25">
      <c r="D1661" s="55"/>
    </row>
    <row r="1662" spans="4:4" x14ac:dyDescent="0.25">
      <c r="D1662" s="55"/>
    </row>
    <row r="1663" spans="4:4" x14ac:dyDescent="0.25">
      <c r="D1663" s="55"/>
    </row>
    <row r="1664" spans="4:4" x14ac:dyDescent="0.25">
      <c r="D1664" s="55"/>
    </row>
    <row r="1665" spans="4:4" x14ac:dyDescent="0.25">
      <c r="D1665" s="55"/>
    </row>
    <row r="1666" spans="4:4" x14ac:dyDescent="0.25">
      <c r="D1666" s="55"/>
    </row>
    <row r="1667" spans="4:4" x14ac:dyDescent="0.25">
      <c r="D1667" s="55"/>
    </row>
    <row r="1668" spans="4:4" x14ac:dyDescent="0.25">
      <c r="D1668" s="55"/>
    </row>
    <row r="1669" spans="4:4" x14ac:dyDescent="0.25">
      <c r="D1669" s="55"/>
    </row>
    <row r="1670" spans="4:4" x14ac:dyDescent="0.25">
      <c r="D1670" s="55"/>
    </row>
    <row r="1671" spans="4:4" x14ac:dyDescent="0.25">
      <c r="D1671" s="55"/>
    </row>
    <row r="1672" spans="4:4" x14ac:dyDescent="0.25">
      <c r="D1672" s="55"/>
    </row>
    <row r="1673" spans="4:4" x14ac:dyDescent="0.25">
      <c r="D1673" s="55"/>
    </row>
    <row r="1674" spans="4:4" x14ac:dyDescent="0.25">
      <c r="D1674" s="55"/>
    </row>
    <row r="1675" spans="4:4" x14ac:dyDescent="0.25">
      <c r="D1675" s="55"/>
    </row>
    <row r="1676" spans="4:4" x14ac:dyDescent="0.25">
      <c r="D1676" s="55"/>
    </row>
    <row r="1677" spans="4:4" x14ac:dyDescent="0.25">
      <c r="D1677" s="55"/>
    </row>
    <row r="1678" spans="4:4" x14ac:dyDescent="0.25">
      <c r="D1678" s="55"/>
    </row>
    <row r="1679" spans="4:4" x14ac:dyDescent="0.25">
      <c r="D1679" s="55"/>
    </row>
    <row r="1680" spans="4:4" x14ac:dyDescent="0.25">
      <c r="D1680" s="55"/>
    </row>
    <row r="1681" spans="4:4" x14ac:dyDescent="0.25">
      <c r="D1681" s="55"/>
    </row>
    <row r="1682" spans="4:4" x14ac:dyDescent="0.25">
      <c r="D1682" s="55"/>
    </row>
    <row r="1683" spans="4:4" x14ac:dyDescent="0.25">
      <c r="D1683" s="55"/>
    </row>
    <row r="1684" spans="4:4" x14ac:dyDescent="0.25">
      <c r="D1684" s="55"/>
    </row>
    <row r="1685" spans="4:4" x14ac:dyDescent="0.25">
      <c r="D1685" s="55"/>
    </row>
    <row r="1686" spans="4:4" x14ac:dyDescent="0.25">
      <c r="D1686" s="55"/>
    </row>
    <row r="1687" spans="4:4" x14ac:dyDescent="0.25">
      <c r="D1687" s="55"/>
    </row>
    <row r="1688" spans="4:4" x14ac:dyDescent="0.25">
      <c r="D1688" s="55"/>
    </row>
    <row r="1689" spans="4:4" x14ac:dyDescent="0.25">
      <c r="D1689" s="55"/>
    </row>
    <row r="1690" spans="4:4" x14ac:dyDescent="0.25">
      <c r="D1690" s="55"/>
    </row>
    <row r="1691" spans="4:4" x14ac:dyDescent="0.25">
      <c r="D1691" s="55"/>
    </row>
    <row r="1692" spans="4:4" x14ac:dyDescent="0.25">
      <c r="D1692" s="55"/>
    </row>
    <row r="1693" spans="4:4" x14ac:dyDescent="0.25">
      <c r="D1693" s="55"/>
    </row>
    <row r="1694" spans="4:4" x14ac:dyDescent="0.25">
      <c r="D1694" s="55"/>
    </row>
    <row r="1695" spans="4:4" x14ac:dyDescent="0.25">
      <c r="D1695" s="55"/>
    </row>
    <row r="1696" spans="4:4" x14ac:dyDescent="0.25">
      <c r="D1696" s="55"/>
    </row>
    <row r="1697" spans="4:4" x14ac:dyDescent="0.25">
      <c r="D1697" s="55"/>
    </row>
    <row r="1698" spans="4:4" x14ac:dyDescent="0.25">
      <c r="D1698" s="55"/>
    </row>
    <row r="1699" spans="4:4" x14ac:dyDescent="0.25">
      <c r="D1699" s="55"/>
    </row>
    <row r="1700" spans="4:4" x14ac:dyDescent="0.25">
      <c r="D1700" s="55"/>
    </row>
    <row r="1701" spans="4:4" x14ac:dyDescent="0.25">
      <c r="D1701" s="55"/>
    </row>
    <row r="1702" spans="4:4" x14ac:dyDescent="0.25">
      <c r="D1702" s="55"/>
    </row>
    <row r="1703" spans="4:4" x14ac:dyDescent="0.25">
      <c r="D1703" s="55"/>
    </row>
    <row r="1704" spans="4:4" x14ac:dyDescent="0.25">
      <c r="D1704" s="55"/>
    </row>
    <row r="1705" spans="4:4" x14ac:dyDescent="0.25">
      <c r="D1705" s="55"/>
    </row>
    <row r="1706" spans="4:4" x14ac:dyDescent="0.25">
      <c r="D1706" s="55"/>
    </row>
    <row r="1707" spans="4:4" x14ac:dyDescent="0.25">
      <c r="D1707" s="55"/>
    </row>
    <row r="1708" spans="4:4" x14ac:dyDescent="0.25">
      <c r="D1708" s="55"/>
    </row>
    <row r="1709" spans="4:4" x14ac:dyDescent="0.25">
      <c r="D1709" s="55"/>
    </row>
    <row r="1710" spans="4:4" x14ac:dyDescent="0.25">
      <c r="D1710" s="55"/>
    </row>
    <row r="1711" spans="4:4" x14ac:dyDescent="0.25">
      <c r="D1711" s="55"/>
    </row>
    <row r="1712" spans="4:4" x14ac:dyDescent="0.25">
      <c r="D1712" s="55"/>
    </row>
    <row r="1713" spans="4:4" x14ac:dyDescent="0.25">
      <c r="D1713" s="55"/>
    </row>
    <row r="1714" spans="4:4" x14ac:dyDescent="0.25">
      <c r="D1714" s="55"/>
    </row>
    <row r="1715" spans="4:4" x14ac:dyDescent="0.25">
      <c r="D1715" s="55"/>
    </row>
    <row r="1716" spans="4:4" x14ac:dyDescent="0.25">
      <c r="D1716" s="55"/>
    </row>
    <row r="1717" spans="4:4" x14ac:dyDescent="0.25">
      <c r="D1717" s="55"/>
    </row>
    <row r="1718" spans="4:4" x14ac:dyDescent="0.25">
      <c r="D1718" s="55"/>
    </row>
    <row r="1719" spans="4:4" x14ac:dyDescent="0.25">
      <c r="D1719" s="55"/>
    </row>
    <row r="1720" spans="4:4" x14ac:dyDescent="0.25">
      <c r="D1720" s="55"/>
    </row>
    <row r="1721" spans="4:4" x14ac:dyDescent="0.25">
      <c r="D1721" s="55"/>
    </row>
    <row r="1722" spans="4:4" x14ac:dyDescent="0.25">
      <c r="D1722" s="55"/>
    </row>
    <row r="1723" spans="4:4" x14ac:dyDescent="0.25">
      <c r="D1723" s="55"/>
    </row>
    <row r="1724" spans="4:4" x14ac:dyDescent="0.25">
      <c r="D1724" s="55"/>
    </row>
    <row r="1725" spans="4:4" x14ac:dyDescent="0.25">
      <c r="D1725" s="55"/>
    </row>
    <row r="1726" spans="4:4" x14ac:dyDescent="0.25">
      <c r="D1726" s="55"/>
    </row>
    <row r="1727" spans="4:4" x14ac:dyDescent="0.25">
      <c r="D1727" s="55"/>
    </row>
    <row r="1728" spans="4:4" x14ac:dyDescent="0.25">
      <c r="D1728" s="55"/>
    </row>
    <row r="1729" spans="4:4" x14ac:dyDescent="0.25">
      <c r="D1729" s="55"/>
    </row>
    <row r="1730" spans="4:4" x14ac:dyDescent="0.25">
      <c r="D1730" s="55"/>
    </row>
    <row r="1731" spans="4:4" x14ac:dyDescent="0.25">
      <c r="D1731" s="55"/>
    </row>
    <row r="1732" spans="4:4" x14ac:dyDescent="0.25">
      <c r="D1732" s="55"/>
    </row>
    <row r="1733" spans="4:4" x14ac:dyDescent="0.25">
      <c r="D1733" s="55"/>
    </row>
    <row r="1734" spans="4:4" x14ac:dyDescent="0.25">
      <c r="D1734" s="55"/>
    </row>
    <row r="1735" spans="4:4" x14ac:dyDescent="0.25">
      <c r="D1735" s="55"/>
    </row>
    <row r="1736" spans="4:4" x14ac:dyDescent="0.25">
      <c r="D1736" s="55"/>
    </row>
    <row r="1737" spans="4:4" x14ac:dyDescent="0.25">
      <c r="D1737" s="55"/>
    </row>
    <row r="1738" spans="4:4" x14ac:dyDescent="0.25">
      <c r="D1738" s="55"/>
    </row>
    <row r="1739" spans="4:4" x14ac:dyDescent="0.25">
      <c r="D1739" s="55"/>
    </row>
    <row r="1740" spans="4:4" x14ac:dyDescent="0.25">
      <c r="D1740" s="55"/>
    </row>
    <row r="1741" spans="4:4" x14ac:dyDescent="0.25">
      <c r="D1741" s="55"/>
    </row>
    <row r="1742" spans="4:4" x14ac:dyDescent="0.25">
      <c r="D1742" s="55"/>
    </row>
    <row r="1743" spans="4:4" x14ac:dyDescent="0.25">
      <c r="D1743" s="55"/>
    </row>
    <row r="1744" spans="4:4" x14ac:dyDescent="0.25">
      <c r="D1744" s="55"/>
    </row>
    <row r="1745" spans="4:4" x14ac:dyDescent="0.25">
      <c r="D1745" s="55"/>
    </row>
    <row r="1746" spans="4:4" x14ac:dyDescent="0.25">
      <c r="D1746" s="55"/>
    </row>
    <row r="1747" spans="4:4" x14ac:dyDescent="0.25">
      <c r="D1747" s="55"/>
    </row>
    <row r="1748" spans="4:4" x14ac:dyDescent="0.25">
      <c r="D1748" s="55"/>
    </row>
    <row r="1749" spans="4:4" x14ac:dyDescent="0.25">
      <c r="D1749" s="55"/>
    </row>
    <row r="1750" spans="4:4" x14ac:dyDescent="0.25">
      <c r="D1750" s="55"/>
    </row>
    <row r="1751" spans="4:4" x14ac:dyDescent="0.25">
      <c r="D1751" s="55"/>
    </row>
    <row r="1752" spans="4:4" x14ac:dyDescent="0.25">
      <c r="D1752" s="55"/>
    </row>
    <row r="1753" spans="4:4" x14ac:dyDescent="0.25">
      <c r="D1753" s="55"/>
    </row>
    <row r="1754" spans="4:4" x14ac:dyDescent="0.25">
      <c r="D1754" s="55"/>
    </row>
    <row r="1755" spans="4:4" x14ac:dyDescent="0.25">
      <c r="D1755" s="55"/>
    </row>
    <row r="1756" spans="4:4" x14ac:dyDescent="0.25">
      <c r="D1756" s="55"/>
    </row>
    <row r="1757" spans="4:4" x14ac:dyDescent="0.25">
      <c r="D1757" s="55"/>
    </row>
    <row r="1758" spans="4:4" x14ac:dyDescent="0.25">
      <c r="D1758" s="55"/>
    </row>
    <row r="1759" spans="4:4" x14ac:dyDescent="0.25">
      <c r="D1759" s="55"/>
    </row>
    <row r="1760" spans="4:4" x14ac:dyDescent="0.25">
      <c r="D1760" s="55"/>
    </row>
    <row r="1761" spans="4:4" x14ac:dyDescent="0.25">
      <c r="D1761" s="55"/>
    </row>
    <row r="1762" spans="4:4" x14ac:dyDescent="0.25">
      <c r="D1762" s="55"/>
    </row>
    <row r="1763" spans="4:4" x14ac:dyDescent="0.25">
      <c r="D1763" s="55"/>
    </row>
    <row r="1764" spans="4:4" x14ac:dyDescent="0.25">
      <c r="D1764" s="55"/>
    </row>
    <row r="1765" spans="4:4" x14ac:dyDescent="0.25">
      <c r="D1765" s="55"/>
    </row>
    <row r="1766" spans="4:4" x14ac:dyDescent="0.25">
      <c r="D1766" s="55"/>
    </row>
    <row r="1767" spans="4:4" x14ac:dyDescent="0.25">
      <c r="D1767" s="55"/>
    </row>
    <row r="1768" spans="4:4" x14ac:dyDescent="0.25">
      <c r="D1768" s="55"/>
    </row>
    <row r="1769" spans="4:4" x14ac:dyDescent="0.25">
      <c r="D1769" s="55"/>
    </row>
    <row r="1770" spans="4:4" x14ac:dyDescent="0.25">
      <c r="D1770" s="55"/>
    </row>
    <row r="1771" spans="4:4" x14ac:dyDescent="0.25">
      <c r="D1771" s="55"/>
    </row>
    <row r="1772" spans="4:4" x14ac:dyDescent="0.25">
      <c r="D1772" s="55"/>
    </row>
    <row r="1773" spans="4:4" x14ac:dyDescent="0.25">
      <c r="D1773" s="55"/>
    </row>
    <row r="1774" spans="4:4" x14ac:dyDescent="0.25">
      <c r="D1774" s="55"/>
    </row>
    <row r="1775" spans="4:4" x14ac:dyDescent="0.25">
      <c r="D1775" s="55"/>
    </row>
    <row r="1776" spans="4:4" x14ac:dyDescent="0.25">
      <c r="D1776" s="55"/>
    </row>
    <row r="1777" spans="4:4" x14ac:dyDescent="0.25">
      <c r="D1777" s="55"/>
    </row>
    <row r="1778" spans="4:4" x14ac:dyDescent="0.25">
      <c r="D1778" s="55"/>
    </row>
    <row r="1779" spans="4:4" x14ac:dyDescent="0.25">
      <c r="D1779" s="55"/>
    </row>
    <row r="1780" spans="4:4" x14ac:dyDescent="0.25">
      <c r="D1780" s="55"/>
    </row>
    <row r="1781" spans="4:4" x14ac:dyDescent="0.25">
      <c r="D1781" s="55"/>
    </row>
    <row r="1782" spans="4:4" x14ac:dyDescent="0.25">
      <c r="D1782" s="55"/>
    </row>
    <row r="1783" spans="4:4" x14ac:dyDescent="0.25">
      <c r="D1783" s="55"/>
    </row>
    <row r="1784" spans="4:4" x14ac:dyDescent="0.25">
      <c r="D1784" s="55"/>
    </row>
    <row r="1785" spans="4:4" x14ac:dyDescent="0.25">
      <c r="D1785" s="55"/>
    </row>
    <row r="1786" spans="4:4" x14ac:dyDescent="0.25">
      <c r="D1786" s="55"/>
    </row>
    <row r="1787" spans="4:4" x14ac:dyDescent="0.25">
      <c r="D1787" s="55"/>
    </row>
    <row r="1788" spans="4:4" x14ac:dyDescent="0.25">
      <c r="D1788" s="55"/>
    </row>
    <row r="1789" spans="4:4" x14ac:dyDescent="0.25">
      <c r="D1789" s="55"/>
    </row>
    <row r="1790" spans="4:4" x14ac:dyDescent="0.25">
      <c r="D1790" s="55"/>
    </row>
    <row r="1791" spans="4:4" x14ac:dyDescent="0.25">
      <c r="D1791" s="55"/>
    </row>
    <row r="1792" spans="4:4" x14ac:dyDescent="0.25">
      <c r="D1792" s="55"/>
    </row>
    <row r="1793" spans="4:4" x14ac:dyDescent="0.25">
      <c r="D1793" s="55"/>
    </row>
    <row r="1794" spans="4:4" x14ac:dyDescent="0.25">
      <c r="D1794" s="55"/>
    </row>
    <row r="1795" spans="4:4" x14ac:dyDescent="0.25">
      <c r="D1795" s="55"/>
    </row>
    <row r="1796" spans="4:4" x14ac:dyDescent="0.25">
      <c r="D1796" s="55"/>
    </row>
    <row r="1797" spans="4:4" x14ac:dyDescent="0.25">
      <c r="D1797" s="55"/>
    </row>
    <row r="1798" spans="4:4" x14ac:dyDescent="0.25">
      <c r="D1798" s="55"/>
    </row>
    <row r="1799" spans="4:4" x14ac:dyDescent="0.25">
      <c r="D1799" s="55"/>
    </row>
    <row r="1800" spans="4:4" x14ac:dyDescent="0.25">
      <c r="D1800" s="55"/>
    </row>
    <row r="1801" spans="4:4" x14ac:dyDescent="0.25">
      <c r="D1801" s="55"/>
    </row>
    <row r="1802" spans="4:4" x14ac:dyDescent="0.25">
      <c r="D1802" s="55"/>
    </row>
    <row r="1803" spans="4:4" x14ac:dyDescent="0.25">
      <c r="D1803" s="55"/>
    </row>
    <row r="1804" spans="4:4" x14ac:dyDescent="0.25">
      <c r="D1804" s="55"/>
    </row>
    <row r="1805" spans="4:4" x14ac:dyDescent="0.25">
      <c r="D1805" s="55"/>
    </row>
    <row r="1806" spans="4:4" x14ac:dyDescent="0.25">
      <c r="D1806" s="55"/>
    </row>
    <row r="1807" spans="4:4" x14ac:dyDescent="0.25">
      <c r="D1807" s="55"/>
    </row>
    <row r="1808" spans="4:4" x14ac:dyDescent="0.25">
      <c r="D1808" s="55"/>
    </row>
    <row r="1809" spans="4:4" x14ac:dyDescent="0.25">
      <c r="D1809" s="55"/>
    </row>
    <row r="1810" spans="4:4" x14ac:dyDescent="0.25">
      <c r="D1810" s="55"/>
    </row>
    <row r="1811" spans="4:4" x14ac:dyDescent="0.25">
      <c r="D1811" s="55"/>
    </row>
    <row r="1812" spans="4:4" x14ac:dyDescent="0.25">
      <c r="D1812" s="55"/>
    </row>
    <row r="1813" spans="4:4" x14ac:dyDescent="0.25">
      <c r="D1813" s="55"/>
    </row>
    <row r="1814" spans="4:4" x14ac:dyDescent="0.25">
      <c r="D1814" s="55"/>
    </row>
    <row r="1815" spans="4:4" x14ac:dyDescent="0.25">
      <c r="D1815" s="55"/>
    </row>
    <row r="1816" spans="4:4" x14ac:dyDescent="0.25">
      <c r="D1816" s="55"/>
    </row>
    <row r="1817" spans="4:4" x14ac:dyDescent="0.25">
      <c r="D1817" s="55"/>
    </row>
    <row r="1818" spans="4:4" x14ac:dyDescent="0.25">
      <c r="D1818" s="55"/>
    </row>
    <row r="1819" spans="4:4" x14ac:dyDescent="0.25">
      <c r="D1819" s="55"/>
    </row>
    <row r="1820" spans="4:4" x14ac:dyDescent="0.25">
      <c r="D1820" s="55"/>
    </row>
    <row r="1821" spans="4:4" x14ac:dyDescent="0.25">
      <c r="D1821" s="55"/>
    </row>
    <row r="1822" spans="4:4" x14ac:dyDescent="0.25">
      <c r="D1822" s="55"/>
    </row>
    <row r="1823" spans="4:4" x14ac:dyDescent="0.25">
      <c r="D1823" s="55"/>
    </row>
    <row r="1824" spans="4:4" x14ac:dyDescent="0.25">
      <c r="D1824" s="55"/>
    </row>
    <row r="1825" spans="4:4" x14ac:dyDescent="0.25">
      <c r="D1825" s="55"/>
    </row>
    <row r="1826" spans="4:4" x14ac:dyDescent="0.25">
      <c r="D1826" s="55"/>
    </row>
    <row r="1827" spans="4:4" x14ac:dyDescent="0.25">
      <c r="D1827" s="55"/>
    </row>
    <row r="1828" spans="4:4" x14ac:dyDescent="0.25">
      <c r="D1828" s="55"/>
    </row>
    <row r="1829" spans="4:4" x14ac:dyDescent="0.25">
      <c r="D1829" s="55"/>
    </row>
    <row r="1830" spans="4:4" x14ac:dyDescent="0.25">
      <c r="D1830" s="55"/>
    </row>
    <row r="1831" spans="4:4" x14ac:dyDescent="0.25">
      <c r="D1831" s="55"/>
    </row>
    <row r="1832" spans="4:4" x14ac:dyDescent="0.25">
      <c r="D1832" s="55"/>
    </row>
    <row r="1833" spans="4:4" x14ac:dyDescent="0.25">
      <c r="D1833" s="55"/>
    </row>
    <row r="1834" spans="4:4" x14ac:dyDescent="0.25">
      <c r="D1834" s="55"/>
    </row>
    <row r="1835" spans="4:4" x14ac:dyDescent="0.25">
      <c r="D1835" s="55"/>
    </row>
    <row r="1836" spans="4:4" x14ac:dyDescent="0.25">
      <c r="D1836" s="55"/>
    </row>
    <row r="1837" spans="4:4" x14ac:dyDescent="0.25">
      <c r="D1837" s="55"/>
    </row>
    <row r="1838" spans="4:4" x14ac:dyDescent="0.25">
      <c r="D1838" s="55"/>
    </row>
    <row r="1839" spans="4:4" x14ac:dyDescent="0.25">
      <c r="D1839" s="55"/>
    </row>
    <row r="1840" spans="4:4" x14ac:dyDescent="0.25">
      <c r="D1840" s="55"/>
    </row>
    <row r="1841" spans="4:4" x14ac:dyDescent="0.25">
      <c r="D1841" s="55"/>
    </row>
    <row r="1842" spans="4:4" x14ac:dyDescent="0.25">
      <c r="D1842" s="55"/>
    </row>
    <row r="1843" spans="4:4" x14ac:dyDescent="0.25">
      <c r="D1843" s="55"/>
    </row>
    <row r="1844" spans="4:4" x14ac:dyDescent="0.25">
      <c r="D1844" s="55"/>
    </row>
    <row r="1845" spans="4:4" x14ac:dyDescent="0.25">
      <c r="D1845" s="55"/>
    </row>
    <row r="1846" spans="4:4" x14ac:dyDescent="0.25">
      <c r="D1846" s="55"/>
    </row>
    <row r="1847" spans="4:4" x14ac:dyDescent="0.25">
      <c r="D1847" s="55"/>
    </row>
    <row r="1848" spans="4:4" x14ac:dyDescent="0.25">
      <c r="D1848" s="55"/>
    </row>
    <row r="1849" spans="4:4" x14ac:dyDescent="0.25">
      <c r="D1849" s="55"/>
    </row>
    <row r="1850" spans="4:4" x14ac:dyDescent="0.25">
      <c r="D1850" s="55"/>
    </row>
    <row r="1851" spans="4:4" x14ac:dyDescent="0.25">
      <c r="D1851" s="55"/>
    </row>
    <row r="1852" spans="4:4" x14ac:dyDescent="0.25">
      <c r="D1852" s="55"/>
    </row>
    <row r="1853" spans="4:4" x14ac:dyDescent="0.25">
      <c r="D1853" s="55"/>
    </row>
    <row r="1854" spans="4:4" x14ac:dyDescent="0.25">
      <c r="D1854" s="55"/>
    </row>
    <row r="1855" spans="4:4" x14ac:dyDescent="0.25">
      <c r="D1855" s="55"/>
    </row>
    <row r="1856" spans="4:4" x14ac:dyDescent="0.25">
      <c r="D1856" s="55"/>
    </row>
    <row r="1857" spans="4:4" x14ac:dyDescent="0.25">
      <c r="D1857" s="55"/>
    </row>
    <row r="1858" spans="4:4" x14ac:dyDescent="0.25">
      <c r="D1858" s="55"/>
    </row>
    <row r="1859" spans="4:4" x14ac:dyDescent="0.25">
      <c r="D1859" s="55"/>
    </row>
    <row r="1860" spans="4:4" x14ac:dyDescent="0.25">
      <c r="D1860" s="55"/>
    </row>
    <row r="1861" spans="4:4" x14ac:dyDescent="0.25">
      <c r="D1861" s="55"/>
    </row>
    <row r="1862" spans="4:4" x14ac:dyDescent="0.25">
      <c r="D1862" s="55"/>
    </row>
    <row r="1863" spans="4:4" x14ac:dyDescent="0.25">
      <c r="D1863" s="55"/>
    </row>
    <row r="1864" spans="4:4" x14ac:dyDescent="0.25">
      <c r="D1864" s="55"/>
    </row>
    <row r="1865" spans="4:4" x14ac:dyDescent="0.25">
      <c r="D1865" s="55"/>
    </row>
    <row r="1866" spans="4:4" x14ac:dyDescent="0.25">
      <c r="D1866" s="55"/>
    </row>
    <row r="1867" spans="4:4" x14ac:dyDescent="0.25">
      <c r="D1867" s="55"/>
    </row>
    <row r="1868" spans="4:4" x14ac:dyDescent="0.25">
      <c r="D1868" s="55"/>
    </row>
    <row r="1869" spans="4:4" x14ac:dyDescent="0.25">
      <c r="D1869" s="55"/>
    </row>
    <row r="1870" spans="4:4" x14ac:dyDescent="0.25">
      <c r="D1870" s="55"/>
    </row>
    <row r="1871" spans="4:4" x14ac:dyDescent="0.25">
      <c r="D1871" s="55"/>
    </row>
    <row r="1872" spans="4:4" x14ac:dyDescent="0.25">
      <c r="D1872" s="55"/>
    </row>
    <row r="1873" spans="4:4" x14ac:dyDescent="0.25">
      <c r="D1873" s="55"/>
    </row>
    <row r="1874" spans="4:4" x14ac:dyDescent="0.25">
      <c r="D1874" s="55"/>
    </row>
    <row r="1875" spans="4:4" x14ac:dyDescent="0.25">
      <c r="D1875" s="55"/>
    </row>
    <row r="1876" spans="4:4" x14ac:dyDescent="0.25">
      <c r="D1876" s="55"/>
    </row>
    <row r="1877" spans="4:4" x14ac:dyDescent="0.25">
      <c r="D1877" s="55"/>
    </row>
    <row r="1878" spans="4:4" x14ac:dyDescent="0.25">
      <c r="D1878" s="55"/>
    </row>
    <row r="1879" spans="4:4" x14ac:dyDescent="0.25">
      <c r="D1879" s="55"/>
    </row>
    <row r="1880" spans="4:4" x14ac:dyDescent="0.25">
      <c r="D1880" s="55"/>
    </row>
    <row r="1881" spans="4:4" x14ac:dyDescent="0.25">
      <c r="D1881" s="55"/>
    </row>
    <row r="1882" spans="4:4" x14ac:dyDescent="0.25">
      <c r="D1882" s="55"/>
    </row>
    <row r="1883" spans="4:4" x14ac:dyDescent="0.25">
      <c r="D1883" s="55"/>
    </row>
    <row r="1884" spans="4:4" x14ac:dyDescent="0.25">
      <c r="D1884" s="55"/>
    </row>
    <row r="1885" spans="4:4" x14ac:dyDescent="0.25">
      <c r="D1885" s="55"/>
    </row>
    <row r="1886" spans="4:4" x14ac:dyDescent="0.25">
      <c r="D1886" s="55"/>
    </row>
    <row r="1887" spans="4:4" x14ac:dyDescent="0.25">
      <c r="D1887" s="55"/>
    </row>
    <row r="1888" spans="4:4" x14ac:dyDescent="0.25">
      <c r="D1888" s="55"/>
    </row>
    <row r="1889" spans="4:4" x14ac:dyDescent="0.25">
      <c r="D1889" s="55"/>
    </row>
    <row r="1890" spans="4:4" x14ac:dyDescent="0.25">
      <c r="D1890" s="55"/>
    </row>
    <row r="1891" spans="4:4" x14ac:dyDescent="0.25">
      <c r="D1891" s="55"/>
    </row>
    <row r="1892" spans="4:4" x14ac:dyDescent="0.25">
      <c r="D1892" s="55"/>
    </row>
    <row r="1893" spans="4:4" x14ac:dyDescent="0.25">
      <c r="D1893" s="55"/>
    </row>
    <row r="1894" spans="4:4" x14ac:dyDescent="0.25">
      <c r="D1894" s="55"/>
    </row>
    <row r="1895" spans="4:4" x14ac:dyDescent="0.25">
      <c r="D1895" s="55"/>
    </row>
    <row r="1896" spans="4:4" x14ac:dyDescent="0.25">
      <c r="D1896" s="55"/>
    </row>
    <row r="1897" spans="4:4" x14ac:dyDescent="0.25">
      <c r="D1897" s="55"/>
    </row>
    <row r="1898" spans="4:4" x14ac:dyDescent="0.25">
      <c r="D1898" s="55"/>
    </row>
    <row r="1899" spans="4:4" x14ac:dyDescent="0.25">
      <c r="D1899" s="55"/>
    </row>
    <row r="1900" spans="4:4" x14ac:dyDescent="0.25">
      <c r="D1900" s="55"/>
    </row>
    <row r="1901" spans="4:4" x14ac:dyDescent="0.25">
      <c r="D1901" s="55"/>
    </row>
    <row r="1902" spans="4:4" x14ac:dyDescent="0.25">
      <c r="D1902" s="55"/>
    </row>
    <row r="1903" spans="4:4" x14ac:dyDescent="0.25">
      <c r="D1903" s="55"/>
    </row>
    <row r="1904" spans="4:4" x14ac:dyDescent="0.25">
      <c r="D1904" s="55"/>
    </row>
    <row r="1905" spans="4:4" x14ac:dyDescent="0.25">
      <c r="D1905" s="55"/>
    </row>
    <row r="1906" spans="4:4" x14ac:dyDescent="0.25">
      <c r="D1906" s="55"/>
    </row>
    <row r="1907" spans="4:4" x14ac:dyDescent="0.25">
      <c r="D1907" s="55"/>
    </row>
    <row r="1908" spans="4:4" x14ac:dyDescent="0.25">
      <c r="D1908" s="55"/>
    </row>
    <row r="1909" spans="4:4" x14ac:dyDescent="0.25">
      <c r="D1909" s="55"/>
    </row>
    <row r="1910" spans="4:4" x14ac:dyDescent="0.25">
      <c r="D1910" s="55"/>
    </row>
    <row r="1911" spans="4:4" x14ac:dyDescent="0.25">
      <c r="D1911" s="55"/>
    </row>
    <row r="1912" spans="4:4" x14ac:dyDescent="0.25">
      <c r="D1912" s="55"/>
    </row>
    <row r="1913" spans="4:4" x14ac:dyDescent="0.25">
      <c r="D1913" s="55"/>
    </row>
    <row r="1914" spans="4:4" x14ac:dyDescent="0.25">
      <c r="D1914" s="55"/>
    </row>
    <row r="1915" spans="4:4" x14ac:dyDescent="0.25">
      <c r="D1915" s="55"/>
    </row>
    <row r="1916" spans="4:4" x14ac:dyDescent="0.25">
      <c r="D1916" s="55"/>
    </row>
    <row r="1917" spans="4:4" x14ac:dyDescent="0.25">
      <c r="D1917" s="55"/>
    </row>
    <row r="1918" spans="4:4" x14ac:dyDescent="0.25">
      <c r="D1918" s="55"/>
    </row>
    <row r="1919" spans="4:4" x14ac:dyDescent="0.25">
      <c r="D1919" s="55"/>
    </row>
    <row r="1920" spans="4:4" x14ac:dyDescent="0.25">
      <c r="D1920" s="55"/>
    </row>
    <row r="1921" spans="4:4" x14ac:dyDescent="0.25">
      <c r="D1921" s="55"/>
    </row>
    <row r="1922" spans="4:4" x14ac:dyDescent="0.25">
      <c r="D1922" s="55"/>
    </row>
    <row r="1923" spans="4:4" x14ac:dyDescent="0.25">
      <c r="D1923" s="55"/>
    </row>
    <row r="1924" spans="4:4" x14ac:dyDescent="0.25">
      <c r="D1924" s="55"/>
    </row>
    <row r="1925" spans="4:4" x14ac:dyDescent="0.25">
      <c r="D1925" s="55"/>
    </row>
    <row r="1926" spans="4:4" x14ac:dyDescent="0.25">
      <c r="D1926" s="55"/>
    </row>
    <row r="1927" spans="4:4" x14ac:dyDescent="0.25">
      <c r="D1927" s="55"/>
    </row>
    <row r="1928" spans="4:4" x14ac:dyDescent="0.25">
      <c r="D1928" s="55"/>
    </row>
    <row r="1929" spans="4:4" x14ac:dyDescent="0.25">
      <c r="D1929" s="55"/>
    </row>
    <row r="1930" spans="4:4" x14ac:dyDescent="0.25">
      <c r="D1930" s="55"/>
    </row>
    <row r="1931" spans="4:4" x14ac:dyDescent="0.25">
      <c r="D1931" s="55"/>
    </row>
    <row r="1932" spans="4:4" x14ac:dyDescent="0.25">
      <c r="D1932" s="55"/>
    </row>
    <row r="1933" spans="4:4" x14ac:dyDescent="0.25">
      <c r="D1933" s="55"/>
    </row>
    <row r="1934" spans="4:4" x14ac:dyDescent="0.25">
      <c r="D1934" s="55"/>
    </row>
    <row r="1935" spans="4:4" x14ac:dyDescent="0.25">
      <c r="D1935" s="55"/>
    </row>
    <row r="1936" spans="4:4" x14ac:dyDescent="0.25">
      <c r="D1936" s="55"/>
    </row>
    <row r="1937" spans="4:4" x14ac:dyDescent="0.25">
      <c r="D1937" s="55"/>
    </row>
    <row r="1938" spans="4:4" x14ac:dyDescent="0.25">
      <c r="D1938" s="55"/>
    </row>
    <row r="1939" spans="4:4" x14ac:dyDescent="0.25">
      <c r="D1939" s="55"/>
    </row>
    <row r="1940" spans="4:4" x14ac:dyDescent="0.25">
      <c r="D1940" s="55"/>
    </row>
    <row r="1941" spans="4:4" x14ac:dyDescent="0.25">
      <c r="D1941" s="55"/>
    </row>
    <row r="1942" spans="4:4" x14ac:dyDescent="0.25">
      <c r="D1942" s="55"/>
    </row>
    <row r="1943" spans="4:4" x14ac:dyDescent="0.25">
      <c r="D1943" s="55"/>
    </row>
    <row r="1944" spans="4:4" x14ac:dyDescent="0.25">
      <c r="D1944" s="55"/>
    </row>
    <row r="1945" spans="4:4" x14ac:dyDescent="0.25">
      <c r="D1945" s="55"/>
    </row>
    <row r="1946" spans="4:4" x14ac:dyDescent="0.25">
      <c r="D1946" s="55"/>
    </row>
    <row r="1947" spans="4:4" x14ac:dyDescent="0.25">
      <c r="D1947" s="55"/>
    </row>
    <row r="1948" spans="4:4" x14ac:dyDescent="0.25">
      <c r="D1948" s="55"/>
    </row>
    <row r="1949" spans="4:4" x14ac:dyDescent="0.25">
      <c r="D1949" s="55"/>
    </row>
    <row r="1950" spans="4:4" x14ac:dyDescent="0.25">
      <c r="D1950" s="55"/>
    </row>
    <row r="1951" spans="4:4" x14ac:dyDescent="0.25">
      <c r="D1951" s="55"/>
    </row>
    <row r="1952" spans="4:4" x14ac:dyDescent="0.25">
      <c r="D1952" s="55"/>
    </row>
    <row r="1953" spans="4:4" x14ac:dyDescent="0.25">
      <c r="D1953" s="55"/>
    </row>
    <row r="1954" spans="4:4" x14ac:dyDescent="0.25">
      <c r="D1954" s="55"/>
    </row>
    <row r="1955" spans="4:4" x14ac:dyDescent="0.25">
      <c r="D1955" s="55"/>
    </row>
    <row r="1956" spans="4:4" x14ac:dyDescent="0.25">
      <c r="D1956" s="55"/>
    </row>
    <row r="1957" spans="4:4" x14ac:dyDescent="0.25">
      <c r="D1957" s="55"/>
    </row>
    <row r="1958" spans="4:4" x14ac:dyDescent="0.25">
      <c r="D1958" s="55"/>
    </row>
    <row r="1959" spans="4:4" x14ac:dyDescent="0.25">
      <c r="D1959" s="55"/>
    </row>
    <row r="1960" spans="4:4" x14ac:dyDescent="0.25">
      <c r="D1960" s="55"/>
    </row>
    <row r="1961" spans="4:4" x14ac:dyDescent="0.25">
      <c r="D1961" s="55"/>
    </row>
    <row r="1962" spans="4:4" x14ac:dyDescent="0.25">
      <c r="D1962" s="55"/>
    </row>
    <row r="1963" spans="4:4" x14ac:dyDescent="0.25">
      <c r="D1963" s="55"/>
    </row>
    <row r="1964" spans="4:4" x14ac:dyDescent="0.25">
      <c r="D1964" s="55"/>
    </row>
    <row r="1965" spans="4:4" x14ac:dyDescent="0.25">
      <c r="D1965" s="55"/>
    </row>
    <row r="1966" spans="4:4" x14ac:dyDescent="0.25">
      <c r="D1966" s="55"/>
    </row>
    <row r="1967" spans="4:4" x14ac:dyDescent="0.25">
      <c r="D1967" s="55"/>
    </row>
    <row r="1968" spans="4:4" x14ac:dyDescent="0.25">
      <c r="D1968" s="55"/>
    </row>
    <row r="1969" spans="4:4" x14ac:dyDescent="0.25">
      <c r="D1969" s="55"/>
    </row>
    <row r="1970" spans="4:4" x14ac:dyDescent="0.25">
      <c r="D1970" s="55"/>
    </row>
    <row r="1971" spans="4:4" x14ac:dyDescent="0.25">
      <c r="D1971" s="55"/>
    </row>
    <row r="1972" spans="4:4" x14ac:dyDescent="0.25">
      <c r="D1972" s="55"/>
    </row>
    <row r="1973" spans="4:4" x14ac:dyDescent="0.25">
      <c r="D1973" s="55"/>
    </row>
    <row r="1974" spans="4:4" x14ac:dyDescent="0.25">
      <c r="D1974" s="55"/>
    </row>
    <row r="1975" spans="4:4" x14ac:dyDescent="0.25">
      <c r="D1975" s="55"/>
    </row>
    <row r="1976" spans="4:4" x14ac:dyDescent="0.25">
      <c r="D1976" s="55"/>
    </row>
    <row r="1977" spans="4:4" x14ac:dyDescent="0.25">
      <c r="D1977" s="55"/>
    </row>
    <row r="1978" spans="4:4" x14ac:dyDescent="0.25">
      <c r="D1978" s="55"/>
    </row>
    <row r="1979" spans="4:4" x14ac:dyDescent="0.25">
      <c r="D1979" s="55"/>
    </row>
    <row r="1980" spans="4:4" x14ac:dyDescent="0.25">
      <c r="D1980" s="55"/>
    </row>
    <row r="1981" spans="4:4" x14ac:dyDescent="0.25">
      <c r="D1981" s="55"/>
    </row>
    <row r="1982" spans="4:4" x14ac:dyDescent="0.25">
      <c r="D1982" s="55"/>
    </row>
    <row r="1983" spans="4:4" x14ac:dyDescent="0.25">
      <c r="D1983" s="55"/>
    </row>
    <row r="1984" spans="4:4" x14ac:dyDescent="0.25">
      <c r="D1984" s="55"/>
    </row>
    <row r="1985" spans="4:4" x14ac:dyDescent="0.25">
      <c r="D1985" s="55"/>
    </row>
    <row r="1986" spans="4:4" x14ac:dyDescent="0.25">
      <c r="D1986" s="55"/>
    </row>
    <row r="1987" spans="4:4" x14ac:dyDescent="0.25">
      <c r="D1987" s="55"/>
    </row>
    <row r="1988" spans="4:4" x14ac:dyDescent="0.25">
      <c r="D1988" s="55"/>
    </row>
    <row r="1989" spans="4:4" x14ac:dyDescent="0.25">
      <c r="D1989" s="55"/>
    </row>
    <row r="1990" spans="4:4" x14ac:dyDescent="0.25">
      <c r="D1990" s="55"/>
    </row>
    <row r="1991" spans="4:4" x14ac:dyDescent="0.25">
      <c r="D1991" s="55"/>
    </row>
    <row r="1992" spans="4:4" x14ac:dyDescent="0.25">
      <c r="D1992" s="55"/>
    </row>
    <row r="1993" spans="4:4" x14ac:dyDescent="0.25">
      <c r="D1993" s="55"/>
    </row>
    <row r="1994" spans="4:4" x14ac:dyDescent="0.25">
      <c r="D1994" s="55"/>
    </row>
    <row r="1995" spans="4:4" x14ac:dyDescent="0.25">
      <c r="D1995" s="55"/>
    </row>
    <row r="1996" spans="4:4" x14ac:dyDescent="0.25">
      <c r="D1996" s="55"/>
    </row>
    <row r="1997" spans="4:4" x14ac:dyDescent="0.25">
      <c r="D1997" s="55"/>
    </row>
    <row r="1998" spans="4:4" x14ac:dyDescent="0.25">
      <c r="D1998" s="55"/>
    </row>
    <row r="1999" spans="4:4" x14ac:dyDescent="0.25">
      <c r="D1999" s="55"/>
    </row>
    <row r="2000" spans="4:4" x14ac:dyDescent="0.25">
      <c r="D2000" s="55"/>
    </row>
    <row r="2001" spans="4:4" x14ac:dyDescent="0.25">
      <c r="D2001" s="55"/>
    </row>
    <row r="2002" spans="4:4" x14ac:dyDescent="0.25">
      <c r="D2002" s="55"/>
    </row>
    <row r="2003" spans="4:4" x14ac:dyDescent="0.25">
      <c r="D2003" s="55"/>
    </row>
    <row r="2004" spans="4:4" x14ac:dyDescent="0.25">
      <c r="D2004" s="55"/>
    </row>
    <row r="2005" spans="4:4" x14ac:dyDescent="0.25">
      <c r="D2005" s="55"/>
    </row>
    <row r="2006" spans="4:4" x14ac:dyDescent="0.25">
      <c r="D2006" s="55"/>
    </row>
    <row r="2007" spans="4:4" x14ac:dyDescent="0.25">
      <c r="D2007" s="55"/>
    </row>
    <row r="2008" spans="4:4" x14ac:dyDescent="0.25">
      <c r="D2008" s="55"/>
    </row>
    <row r="2009" spans="4:4" x14ac:dyDescent="0.25">
      <c r="D2009" s="55"/>
    </row>
    <row r="2010" spans="4:4" x14ac:dyDescent="0.25">
      <c r="D2010" s="55"/>
    </row>
    <row r="2011" spans="4:4" x14ac:dyDescent="0.25">
      <c r="D2011" s="55"/>
    </row>
    <row r="2012" spans="4:4" x14ac:dyDescent="0.25">
      <c r="D2012" s="55"/>
    </row>
    <row r="2013" spans="4:4" x14ac:dyDescent="0.25">
      <c r="D2013" s="55"/>
    </row>
    <row r="2014" spans="4:4" x14ac:dyDescent="0.25">
      <c r="D2014" s="55"/>
    </row>
    <row r="2015" spans="4:4" x14ac:dyDescent="0.25">
      <c r="D2015" s="55"/>
    </row>
    <row r="2016" spans="4:4" x14ac:dyDescent="0.25">
      <c r="D2016" s="55"/>
    </row>
    <row r="2017" spans="4:4" x14ac:dyDescent="0.25">
      <c r="D2017" s="55"/>
    </row>
    <row r="2018" spans="4:4" x14ac:dyDescent="0.25">
      <c r="D2018" s="55"/>
    </row>
    <row r="2019" spans="4:4" x14ac:dyDescent="0.25">
      <c r="D2019" s="55"/>
    </row>
    <row r="2020" spans="4:4" x14ac:dyDescent="0.25">
      <c r="D2020" s="55"/>
    </row>
    <row r="2021" spans="4:4" x14ac:dyDescent="0.25">
      <c r="D2021" s="55"/>
    </row>
    <row r="2022" spans="4:4" x14ac:dyDescent="0.25">
      <c r="D2022" s="55"/>
    </row>
    <row r="2023" spans="4:4" x14ac:dyDescent="0.25">
      <c r="D2023" s="55"/>
    </row>
    <row r="2024" spans="4:4" x14ac:dyDescent="0.25">
      <c r="D2024" s="55"/>
    </row>
    <row r="2025" spans="4:4" x14ac:dyDescent="0.25">
      <c r="D2025" s="55"/>
    </row>
    <row r="2026" spans="4:4" x14ac:dyDescent="0.25">
      <c r="D2026" s="55"/>
    </row>
    <row r="2027" spans="4:4" x14ac:dyDescent="0.25">
      <c r="D2027" s="55"/>
    </row>
    <row r="2028" spans="4:4" x14ac:dyDescent="0.25">
      <c r="D2028" s="55"/>
    </row>
    <row r="2029" spans="4:4" x14ac:dyDescent="0.25">
      <c r="D2029" s="55"/>
    </row>
    <row r="2030" spans="4:4" x14ac:dyDescent="0.25">
      <c r="D2030" s="55"/>
    </row>
    <row r="2031" spans="4:4" x14ac:dyDescent="0.25">
      <c r="D2031" s="55"/>
    </row>
    <row r="2032" spans="4:4" x14ac:dyDescent="0.25">
      <c r="D2032" s="55"/>
    </row>
    <row r="2033" spans="4:4" x14ac:dyDescent="0.25">
      <c r="D2033" s="55"/>
    </row>
    <row r="2034" spans="4:4" x14ac:dyDescent="0.25">
      <c r="D2034" s="55"/>
    </row>
    <row r="2035" spans="4:4" x14ac:dyDescent="0.25">
      <c r="D2035" s="55"/>
    </row>
    <row r="2036" spans="4:4" x14ac:dyDescent="0.25">
      <c r="D2036" s="55"/>
    </row>
    <row r="2037" spans="4:4" x14ac:dyDescent="0.25">
      <c r="D2037" s="55"/>
    </row>
    <row r="2038" spans="4:4" x14ac:dyDescent="0.25">
      <c r="D2038" s="55"/>
    </row>
    <row r="2039" spans="4:4" x14ac:dyDescent="0.25">
      <c r="D2039" s="55"/>
    </row>
    <row r="2040" spans="4:4" x14ac:dyDescent="0.25">
      <c r="D2040" s="55"/>
    </row>
    <row r="2041" spans="4:4" x14ac:dyDescent="0.25">
      <c r="D2041" s="55"/>
    </row>
    <row r="2042" spans="4:4" x14ac:dyDescent="0.25">
      <c r="D2042" s="55"/>
    </row>
    <row r="2043" spans="4:4" x14ac:dyDescent="0.25">
      <c r="D2043" s="55"/>
    </row>
    <row r="2044" spans="4:4" x14ac:dyDescent="0.25">
      <c r="D2044" s="55"/>
    </row>
    <row r="2045" spans="4:4" x14ac:dyDescent="0.25">
      <c r="D2045" s="55"/>
    </row>
    <row r="2046" spans="4:4" x14ac:dyDescent="0.25">
      <c r="D2046" s="55"/>
    </row>
    <row r="2047" spans="4:4" x14ac:dyDescent="0.25">
      <c r="D2047" s="55"/>
    </row>
    <row r="2048" spans="4:4" x14ac:dyDescent="0.25">
      <c r="D2048" s="55"/>
    </row>
    <row r="2049" spans="4:4" x14ac:dyDescent="0.25">
      <c r="D2049" s="55"/>
    </row>
    <row r="2050" spans="4:4" x14ac:dyDescent="0.25">
      <c r="D2050" s="55"/>
    </row>
    <row r="2051" spans="4:4" x14ac:dyDescent="0.25">
      <c r="D2051" s="55"/>
    </row>
    <row r="2052" spans="4:4" x14ac:dyDescent="0.25">
      <c r="D2052" s="55"/>
    </row>
    <row r="2053" spans="4:4" x14ac:dyDescent="0.25">
      <c r="D2053" s="55"/>
    </row>
    <row r="2054" spans="4:4" x14ac:dyDescent="0.25">
      <c r="D2054" s="55"/>
    </row>
    <row r="2055" spans="4:4" x14ac:dyDescent="0.25">
      <c r="D2055" s="55"/>
    </row>
    <row r="2056" spans="4:4" x14ac:dyDescent="0.25">
      <c r="D2056" s="55"/>
    </row>
    <row r="2057" spans="4:4" x14ac:dyDescent="0.25">
      <c r="D2057" s="55"/>
    </row>
    <row r="2058" spans="4:4" x14ac:dyDescent="0.25">
      <c r="D2058" s="55"/>
    </row>
    <row r="2059" spans="4:4" x14ac:dyDescent="0.25">
      <c r="D2059" s="55"/>
    </row>
    <row r="2060" spans="4:4" x14ac:dyDescent="0.25">
      <c r="D2060" s="55"/>
    </row>
    <row r="2061" spans="4:4" x14ac:dyDescent="0.25">
      <c r="D2061" s="55"/>
    </row>
    <row r="2062" spans="4:4" x14ac:dyDescent="0.25">
      <c r="D2062" s="55"/>
    </row>
    <row r="2063" spans="4:4" x14ac:dyDescent="0.25">
      <c r="D2063" s="55"/>
    </row>
    <row r="2064" spans="4:4" x14ac:dyDescent="0.25">
      <c r="D2064" s="55"/>
    </row>
    <row r="2065" spans="4:4" x14ac:dyDescent="0.25">
      <c r="D2065" s="55"/>
    </row>
    <row r="2066" spans="4:4" x14ac:dyDescent="0.25">
      <c r="D2066" s="55"/>
    </row>
    <row r="2067" spans="4:4" x14ac:dyDescent="0.25">
      <c r="D2067" s="55"/>
    </row>
    <row r="2068" spans="4:4" x14ac:dyDescent="0.25">
      <c r="D2068" s="55"/>
    </row>
    <row r="2069" spans="4:4" x14ac:dyDescent="0.25">
      <c r="D2069" s="55"/>
    </row>
    <row r="2070" spans="4:4" x14ac:dyDescent="0.25">
      <c r="D2070" s="55"/>
    </row>
    <row r="2071" spans="4:4" x14ac:dyDescent="0.25">
      <c r="D2071" s="55"/>
    </row>
    <row r="2072" spans="4:4" x14ac:dyDescent="0.25">
      <c r="D2072" s="55"/>
    </row>
    <row r="2073" spans="4:4" x14ac:dyDescent="0.25">
      <c r="D2073" s="55"/>
    </row>
    <row r="2074" spans="4:4" x14ac:dyDescent="0.25">
      <c r="D2074" s="55"/>
    </row>
    <row r="2075" spans="4:4" x14ac:dyDescent="0.25">
      <c r="D2075" s="55"/>
    </row>
    <row r="2076" spans="4:4" x14ac:dyDescent="0.25">
      <c r="D2076" s="55"/>
    </row>
    <row r="2077" spans="4:4" x14ac:dyDescent="0.25">
      <c r="D2077" s="55"/>
    </row>
    <row r="2078" spans="4:4" x14ac:dyDescent="0.25">
      <c r="D2078" s="55"/>
    </row>
    <row r="2079" spans="4:4" x14ac:dyDescent="0.25">
      <c r="D2079" s="55"/>
    </row>
    <row r="2080" spans="4:4" x14ac:dyDescent="0.25">
      <c r="D2080" s="55"/>
    </row>
    <row r="2081" spans="4:4" x14ac:dyDescent="0.25">
      <c r="D2081" s="55"/>
    </row>
    <row r="2082" spans="4:4" x14ac:dyDescent="0.25">
      <c r="D2082" s="55"/>
    </row>
    <row r="2083" spans="4:4" x14ac:dyDescent="0.25">
      <c r="D2083" s="55"/>
    </row>
    <row r="2084" spans="4:4" x14ac:dyDescent="0.25">
      <c r="D2084" s="55"/>
    </row>
    <row r="2085" spans="4:4" x14ac:dyDescent="0.25">
      <c r="D2085" s="55"/>
    </row>
    <row r="2086" spans="4:4" x14ac:dyDescent="0.25">
      <c r="D2086" s="55"/>
    </row>
    <row r="2087" spans="4:4" x14ac:dyDescent="0.25">
      <c r="D2087" s="55"/>
    </row>
    <row r="2088" spans="4:4" x14ac:dyDescent="0.25">
      <c r="D2088" s="55"/>
    </row>
    <row r="2089" spans="4:4" x14ac:dyDescent="0.25">
      <c r="D2089" s="55"/>
    </row>
    <row r="2090" spans="4:4" x14ac:dyDescent="0.25">
      <c r="D2090" s="55"/>
    </row>
    <row r="2091" spans="4:4" x14ac:dyDescent="0.25">
      <c r="D2091" s="55"/>
    </row>
    <row r="2092" spans="4:4" x14ac:dyDescent="0.25">
      <c r="D2092" s="55"/>
    </row>
    <row r="2093" spans="4:4" x14ac:dyDescent="0.25">
      <c r="D2093" s="55"/>
    </row>
    <row r="2094" spans="4:4" x14ac:dyDescent="0.25">
      <c r="D2094" s="55"/>
    </row>
    <row r="2095" spans="4:4" x14ac:dyDescent="0.25">
      <c r="D2095" s="55"/>
    </row>
    <row r="2096" spans="4:4" x14ac:dyDescent="0.25">
      <c r="D2096" s="55"/>
    </row>
    <row r="2097" spans="4:4" x14ac:dyDescent="0.25">
      <c r="D2097" s="55"/>
    </row>
    <row r="2098" spans="4:4" x14ac:dyDescent="0.25">
      <c r="D2098" s="55"/>
    </row>
    <row r="2099" spans="4:4" x14ac:dyDescent="0.25">
      <c r="D2099" s="55"/>
    </row>
    <row r="2100" spans="4:4" x14ac:dyDescent="0.25">
      <c r="D2100" s="55"/>
    </row>
    <row r="2101" spans="4:4" x14ac:dyDescent="0.25">
      <c r="D2101" s="55"/>
    </row>
    <row r="2102" spans="4:4" x14ac:dyDescent="0.25">
      <c r="D2102" s="55"/>
    </row>
    <row r="2103" spans="4:4" x14ac:dyDescent="0.25">
      <c r="D2103" s="55"/>
    </row>
    <row r="2104" spans="4:4" x14ac:dyDescent="0.25">
      <c r="D2104" s="55"/>
    </row>
    <row r="2105" spans="4:4" x14ac:dyDescent="0.25">
      <c r="D2105" s="55"/>
    </row>
    <row r="2106" spans="4:4" x14ac:dyDescent="0.25">
      <c r="D2106" s="55"/>
    </row>
    <row r="2107" spans="4:4" x14ac:dyDescent="0.25">
      <c r="D2107" s="55"/>
    </row>
    <row r="2108" spans="4:4" x14ac:dyDescent="0.25">
      <c r="D2108" s="55"/>
    </row>
    <row r="2109" spans="4:4" x14ac:dyDescent="0.25">
      <c r="D2109" s="55"/>
    </row>
    <row r="2110" spans="4:4" x14ac:dyDescent="0.25">
      <c r="D2110" s="55"/>
    </row>
    <row r="2111" spans="4:4" x14ac:dyDescent="0.25">
      <c r="D2111" s="55"/>
    </row>
    <row r="2112" spans="4:4" x14ac:dyDescent="0.25">
      <c r="D2112" s="55"/>
    </row>
    <row r="2113" spans="4:4" x14ac:dyDescent="0.25">
      <c r="D2113" s="55"/>
    </row>
    <row r="2114" spans="4:4" x14ac:dyDescent="0.25">
      <c r="D2114" s="55"/>
    </row>
    <row r="2115" spans="4:4" x14ac:dyDescent="0.25">
      <c r="D2115" s="55"/>
    </row>
    <row r="2116" spans="4:4" x14ac:dyDescent="0.25">
      <c r="D2116" s="55"/>
    </row>
    <row r="2117" spans="4:4" x14ac:dyDescent="0.25">
      <c r="D2117" s="55"/>
    </row>
    <row r="2118" spans="4:4" x14ac:dyDescent="0.25">
      <c r="D2118" s="55"/>
    </row>
    <row r="2119" spans="4:4" x14ac:dyDescent="0.25">
      <c r="D2119" s="55"/>
    </row>
    <row r="2120" spans="4:4" x14ac:dyDescent="0.25">
      <c r="D2120" s="55"/>
    </row>
    <row r="2121" spans="4:4" x14ac:dyDescent="0.25">
      <c r="D2121" s="55"/>
    </row>
    <row r="2122" spans="4:4" x14ac:dyDescent="0.25">
      <c r="D2122" s="55"/>
    </row>
    <row r="2123" spans="4:4" x14ac:dyDescent="0.25">
      <c r="D2123" s="55"/>
    </row>
    <row r="2124" spans="4:4" x14ac:dyDescent="0.25">
      <c r="D2124" s="55"/>
    </row>
    <row r="2125" spans="4:4" x14ac:dyDescent="0.25">
      <c r="D2125" s="55"/>
    </row>
    <row r="2126" spans="4:4" x14ac:dyDescent="0.25">
      <c r="D2126" s="55"/>
    </row>
    <row r="2127" spans="4:4" x14ac:dyDescent="0.25">
      <c r="D2127" s="55"/>
    </row>
    <row r="2128" spans="4:4" x14ac:dyDescent="0.25">
      <c r="D2128" s="55"/>
    </row>
    <row r="2129" spans="4:4" x14ac:dyDescent="0.25">
      <c r="D2129" s="55"/>
    </row>
    <row r="2130" spans="4:4" x14ac:dyDescent="0.25">
      <c r="D2130" s="55"/>
    </row>
    <row r="2131" spans="4:4" x14ac:dyDescent="0.25">
      <c r="D2131" s="55"/>
    </row>
    <row r="2132" spans="4:4" x14ac:dyDescent="0.25">
      <c r="D2132" s="55"/>
    </row>
    <row r="2133" spans="4:4" x14ac:dyDescent="0.25">
      <c r="D2133" s="55"/>
    </row>
    <row r="2134" spans="4:4" x14ac:dyDescent="0.25">
      <c r="D2134" s="55"/>
    </row>
    <row r="2135" spans="4:4" x14ac:dyDescent="0.25">
      <c r="D2135" s="55"/>
    </row>
    <row r="2136" spans="4:4" x14ac:dyDescent="0.25">
      <c r="D2136" s="55"/>
    </row>
    <row r="2137" spans="4:4" x14ac:dyDescent="0.25">
      <c r="D2137" s="55"/>
    </row>
    <row r="2138" spans="4:4" x14ac:dyDescent="0.25">
      <c r="D2138" s="55"/>
    </row>
    <row r="2139" spans="4:4" x14ac:dyDescent="0.25">
      <c r="D2139" s="55"/>
    </row>
    <row r="2140" spans="4:4" x14ac:dyDescent="0.25">
      <c r="D2140" s="55"/>
    </row>
    <row r="2141" spans="4:4" x14ac:dyDescent="0.25">
      <c r="D2141" s="55"/>
    </row>
    <row r="2142" spans="4:4" x14ac:dyDescent="0.25">
      <c r="D2142" s="55"/>
    </row>
    <row r="2143" spans="4:4" x14ac:dyDescent="0.25">
      <c r="D2143" s="55"/>
    </row>
    <row r="2144" spans="4:4" x14ac:dyDescent="0.25">
      <c r="D2144" s="55"/>
    </row>
    <row r="2145" spans="4:4" x14ac:dyDescent="0.25">
      <c r="D2145" s="55"/>
    </row>
    <row r="2146" spans="4:4" x14ac:dyDescent="0.25">
      <c r="D2146" s="55"/>
    </row>
    <row r="2147" spans="4:4" x14ac:dyDescent="0.25">
      <c r="D2147" s="55"/>
    </row>
    <row r="2148" spans="4:4" x14ac:dyDescent="0.25">
      <c r="D2148" s="55"/>
    </row>
    <row r="2149" spans="4:4" x14ac:dyDescent="0.25">
      <c r="D2149" s="55"/>
    </row>
    <row r="2150" spans="4:4" x14ac:dyDescent="0.25">
      <c r="D2150" s="55"/>
    </row>
    <row r="2151" spans="4:4" x14ac:dyDescent="0.25">
      <c r="D2151" s="55"/>
    </row>
    <row r="2152" spans="4:4" x14ac:dyDescent="0.25">
      <c r="D2152" s="55"/>
    </row>
    <row r="2153" spans="4:4" x14ac:dyDescent="0.25">
      <c r="D2153" s="55"/>
    </row>
    <row r="2154" spans="4:4" x14ac:dyDescent="0.25">
      <c r="D2154" s="55"/>
    </row>
    <row r="2155" spans="4:4" x14ac:dyDescent="0.25">
      <c r="D2155" s="55"/>
    </row>
    <row r="2156" spans="4:4" x14ac:dyDescent="0.25">
      <c r="D2156" s="55"/>
    </row>
    <row r="2157" spans="4:4" x14ac:dyDescent="0.25">
      <c r="D2157" s="55"/>
    </row>
    <row r="2158" spans="4:4" x14ac:dyDescent="0.25">
      <c r="D2158" s="55"/>
    </row>
    <row r="2159" spans="4:4" x14ac:dyDescent="0.25">
      <c r="D2159" s="55"/>
    </row>
    <row r="2160" spans="4:4" x14ac:dyDescent="0.25">
      <c r="D2160" s="55"/>
    </row>
    <row r="2161" spans="4:4" x14ac:dyDescent="0.25">
      <c r="D2161" s="55"/>
    </row>
    <row r="2162" spans="4:4" x14ac:dyDescent="0.25">
      <c r="D2162" s="55"/>
    </row>
    <row r="2163" spans="4:4" x14ac:dyDescent="0.25">
      <c r="D2163" s="55"/>
    </row>
    <row r="2164" spans="4:4" x14ac:dyDescent="0.25">
      <c r="D2164" s="55"/>
    </row>
    <row r="2165" spans="4:4" x14ac:dyDescent="0.25">
      <c r="D2165" s="55"/>
    </row>
    <row r="2166" spans="4:4" x14ac:dyDescent="0.25">
      <c r="D2166" s="55"/>
    </row>
    <row r="2167" spans="4:4" x14ac:dyDescent="0.25">
      <c r="D2167" s="55"/>
    </row>
    <row r="2168" spans="4:4" x14ac:dyDescent="0.25">
      <c r="D2168" s="55"/>
    </row>
    <row r="2169" spans="4:4" x14ac:dyDescent="0.25">
      <c r="D2169" s="55"/>
    </row>
    <row r="2170" spans="4:4" x14ac:dyDescent="0.25">
      <c r="D2170" s="55"/>
    </row>
    <row r="2171" spans="4:4" x14ac:dyDescent="0.25">
      <c r="D2171" s="55"/>
    </row>
    <row r="2172" spans="4:4" x14ac:dyDescent="0.25">
      <c r="D2172" s="55"/>
    </row>
    <row r="2173" spans="4:4" x14ac:dyDescent="0.25">
      <c r="D2173" s="55"/>
    </row>
    <row r="2174" spans="4:4" x14ac:dyDescent="0.25">
      <c r="D2174" s="55"/>
    </row>
    <row r="2175" spans="4:4" x14ac:dyDescent="0.25">
      <c r="D2175" s="55"/>
    </row>
    <row r="2176" spans="4:4" x14ac:dyDescent="0.25">
      <c r="D2176" s="55"/>
    </row>
    <row r="2177" spans="4:4" x14ac:dyDescent="0.25">
      <c r="D2177" s="55"/>
    </row>
    <row r="2178" spans="4:4" x14ac:dyDescent="0.25">
      <c r="D2178" s="55"/>
    </row>
    <row r="2179" spans="4:4" x14ac:dyDescent="0.25">
      <c r="D2179" s="55"/>
    </row>
    <row r="2180" spans="4:4" x14ac:dyDescent="0.25">
      <c r="D2180" s="55"/>
    </row>
    <row r="2181" spans="4:4" x14ac:dyDescent="0.25">
      <c r="D2181" s="55"/>
    </row>
    <row r="2182" spans="4:4" x14ac:dyDescent="0.25">
      <c r="D2182" s="55"/>
    </row>
    <row r="2183" spans="4:4" x14ac:dyDescent="0.25">
      <c r="D2183" s="55"/>
    </row>
    <row r="2184" spans="4:4" x14ac:dyDescent="0.25">
      <c r="D2184" s="55"/>
    </row>
    <row r="2185" spans="4:4" x14ac:dyDescent="0.25">
      <c r="D2185" s="55"/>
    </row>
    <row r="2186" spans="4:4" x14ac:dyDescent="0.25">
      <c r="D2186" s="55"/>
    </row>
    <row r="2187" spans="4:4" x14ac:dyDescent="0.25">
      <c r="D2187" s="55"/>
    </row>
    <row r="2188" spans="4:4" x14ac:dyDescent="0.25">
      <c r="D2188" s="55"/>
    </row>
    <row r="2189" spans="4:4" x14ac:dyDescent="0.25">
      <c r="D2189" s="55"/>
    </row>
    <row r="2190" spans="4:4" x14ac:dyDescent="0.25">
      <c r="D2190" s="55"/>
    </row>
    <row r="2191" spans="4:4" x14ac:dyDescent="0.25">
      <c r="D2191" s="55"/>
    </row>
    <row r="2192" spans="4:4" x14ac:dyDescent="0.25">
      <c r="D2192" s="55"/>
    </row>
    <row r="2193" spans="4:4" x14ac:dyDescent="0.25">
      <c r="D2193" s="55"/>
    </row>
    <row r="2194" spans="4:4" x14ac:dyDescent="0.25">
      <c r="D2194" s="55"/>
    </row>
    <row r="2195" spans="4:4" x14ac:dyDescent="0.25">
      <c r="D2195" s="55"/>
    </row>
    <row r="2196" spans="4:4" x14ac:dyDescent="0.25">
      <c r="D2196" s="55"/>
    </row>
    <row r="2197" spans="4:4" x14ac:dyDescent="0.25">
      <c r="D2197" s="55"/>
    </row>
    <row r="2198" spans="4:4" x14ac:dyDescent="0.25">
      <c r="D2198" s="55"/>
    </row>
    <row r="2199" spans="4:4" x14ac:dyDescent="0.25">
      <c r="D2199" s="55"/>
    </row>
    <row r="2200" spans="4:4" x14ac:dyDescent="0.25">
      <c r="D2200" s="55"/>
    </row>
    <row r="2201" spans="4:4" x14ac:dyDescent="0.25">
      <c r="D2201" s="55"/>
    </row>
    <row r="2202" spans="4:4" x14ac:dyDescent="0.25">
      <c r="D2202" s="55"/>
    </row>
    <row r="2203" spans="4:4" x14ac:dyDescent="0.25">
      <c r="D2203" s="55"/>
    </row>
    <row r="2204" spans="4:4" x14ac:dyDescent="0.25">
      <c r="D2204" s="55"/>
    </row>
    <row r="2205" spans="4:4" x14ac:dyDescent="0.25">
      <c r="D2205" s="55"/>
    </row>
    <row r="2206" spans="4:4" x14ac:dyDescent="0.25">
      <c r="D2206" s="55"/>
    </row>
    <row r="2207" spans="4:4" x14ac:dyDescent="0.25">
      <c r="D2207" s="55"/>
    </row>
    <row r="2208" spans="4:4" x14ac:dyDescent="0.25">
      <c r="D2208" s="55"/>
    </row>
    <row r="2209" spans="4:4" x14ac:dyDescent="0.25">
      <c r="D2209" s="55"/>
    </row>
    <row r="2210" spans="4:4" x14ac:dyDescent="0.25">
      <c r="D2210" s="55"/>
    </row>
    <row r="2211" spans="4:4" x14ac:dyDescent="0.25">
      <c r="D2211" s="55"/>
    </row>
    <row r="2212" spans="4:4" x14ac:dyDescent="0.25">
      <c r="D2212" s="55"/>
    </row>
    <row r="2213" spans="4:4" x14ac:dyDescent="0.25">
      <c r="D2213" s="55"/>
    </row>
    <row r="2214" spans="4:4" x14ac:dyDescent="0.25">
      <c r="D2214" s="55"/>
    </row>
    <row r="2215" spans="4:4" x14ac:dyDescent="0.25">
      <c r="D2215" s="55"/>
    </row>
    <row r="2216" spans="4:4" x14ac:dyDescent="0.25">
      <c r="D2216" s="55"/>
    </row>
    <row r="2217" spans="4:4" x14ac:dyDescent="0.25">
      <c r="D2217" s="55"/>
    </row>
    <row r="2218" spans="4:4" x14ac:dyDescent="0.25">
      <c r="D2218" s="55"/>
    </row>
    <row r="2219" spans="4:4" x14ac:dyDescent="0.25">
      <c r="D2219" s="55"/>
    </row>
    <row r="2220" spans="4:4" x14ac:dyDescent="0.25">
      <c r="D2220" s="55"/>
    </row>
    <row r="2221" spans="4:4" x14ac:dyDescent="0.25">
      <c r="D2221" s="55"/>
    </row>
    <row r="2222" spans="4:4" x14ac:dyDescent="0.25">
      <c r="D2222" s="55"/>
    </row>
    <row r="2223" spans="4:4" x14ac:dyDescent="0.25">
      <c r="D2223" s="55"/>
    </row>
    <row r="2224" spans="4:4" x14ac:dyDescent="0.25">
      <c r="D2224" s="55"/>
    </row>
    <row r="2225" spans="4:4" x14ac:dyDescent="0.25">
      <c r="D2225" s="55"/>
    </row>
    <row r="2226" spans="4:4" x14ac:dyDescent="0.25">
      <c r="D2226" s="55"/>
    </row>
    <row r="2227" spans="4:4" x14ac:dyDescent="0.25">
      <c r="D2227" s="55"/>
    </row>
    <row r="2228" spans="4:4" x14ac:dyDescent="0.25">
      <c r="D2228" s="55"/>
    </row>
    <row r="2229" spans="4:4" x14ac:dyDescent="0.25">
      <c r="D2229" s="55"/>
    </row>
    <row r="2230" spans="4:4" x14ac:dyDescent="0.25">
      <c r="D2230" s="55"/>
    </row>
    <row r="2231" spans="4:4" x14ac:dyDescent="0.25">
      <c r="D2231" s="55"/>
    </row>
    <row r="2232" spans="4:4" x14ac:dyDescent="0.25">
      <c r="D2232" s="55"/>
    </row>
    <row r="2233" spans="4:4" x14ac:dyDescent="0.25">
      <c r="D2233" s="55"/>
    </row>
    <row r="2234" spans="4:4" x14ac:dyDescent="0.25">
      <c r="D2234" s="55"/>
    </row>
    <row r="2235" spans="4:4" x14ac:dyDescent="0.25">
      <c r="D2235" s="55"/>
    </row>
    <row r="2236" spans="4:4" x14ac:dyDescent="0.25">
      <c r="D2236" s="55"/>
    </row>
    <row r="2237" spans="4:4" x14ac:dyDescent="0.25">
      <c r="D2237" s="55"/>
    </row>
    <row r="2238" spans="4:4" x14ac:dyDescent="0.25">
      <c r="D2238" s="55"/>
    </row>
    <row r="2239" spans="4:4" x14ac:dyDescent="0.25">
      <c r="D2239" s="55"/>
    </row>
    <row r="2240" spans="4:4" x14ac:dyDescent="0.25">
      <c r="D2240" s="55"/>
    </row>
    <row r="2241" spans="4:4" x14ac:dyDescent="0.25">
      <c r="D2241" s="55"/>
    </row>
    <row r="2242" spans="4:4" x14ac:dyDescent="0.25">
      <c r="D2242" s="55"/>
    </row>
    <row r="2243" spans="4:4" x14ac:dyDescent="0.25">
      <c r="D2243" s="55"/>
    </row>
    <row r="2244" spans="4:4" x14ac:dyDescent="0.25">
      <c r="D2244" s="55"/>
    </row>
    <row r="2245" spans="4:4" x14ac:dyDescent="0.25">
      <c r="D2245" s="55"/>
    </row>
    <row r="2246" spans="4:4" x14ac:dyDescent="0.25">
      <c r="D2246" s="55"/>
    </row>
    <row r="2247" spans="4:4" x14ac:dyDescent="0.25">
      <c r="D2247" s="55"/>
    </row>
    <row r="2248" spans="4:4" x14ac:dyDescent="0.25">
      <c r="D2248" s="55"/>
    </row>
    <row r="2249" spans="4:4" x14ac:dyDescent="0.25">
      <c r="D2249" s="55"/>
    </row>
    <row r="2250" spans="4:4" x14ac:dyDescent="0.25">
      <c r="D2250" s="55"/>
    </row>
    <row r="2251" spans="4:4" x14ac:dyDescent="0.25">
      <c r="D2251" s="55"/>
    </row>
    <row r="2252" spans="4:4" x14ac:dyDescent="0.25">
      <c r="D2252" s="55"/>
    </row>
    <row r="2253" spans="4:4" x14ac:dyDescent="0.25">
      <c r="D2253" s="55"/>
    </row>
    <row r="2254" spans="4:4" x14ac:dyDescent="0.25">
      <c r="D2254" s="55"/>
    </row>
    <row r="2255" spans="4:4" x14ac:dyDescent="0.25">
      <c r="D2255" s="55"/>
    </row>
    <row r="2256" spans="4:4" x14ac:dyDescent="0.25">
      <c r="D2256" s="55"/>
    </row>
    <row r="2257" spans="4:4" x14ac:dyDescent="0.25">
      <c r="D2257" s="55"/>
    </row>
    <row r="2258" spans="4:4" x14ac:dyDescent="0.25">
      <c r="D2258" s="55"/>
    </row>
    <row r="2259" spans="4:4" x14ac:dyDescent="0.25">
      <c r="D2259" s="55"/>
    </row>
    <row r="2260" spans="4:4" x14ac:dyDescent="0.25">
      <c r="D2260" s="55"/>
    </row>
    <row r="2261" spans="4:4" x14ac:dyDescent="0.25">
      <c r="D2261" s="55"/>
    </row>
    <row r="2262" spans="4:4" x14ac:dyDescent="0.25">
      <c r="D2262" s="55"/>
    </row>
    <row r="2263" spans="4:4" x14ac:dyDescent="0.25">
      <c r="D2263" s="55"/>
    </row>
    <row r="2264" spans="4:4" x14ac:dyDescent="0.25">
      <c r="D2264" s="55"/>
    </row>
    <row r="2265" spans="4:4" x14ac:dyDescent="0.25">
      <c r="D2265" s="55"/>
    </row>
    <row r="2266" spans="4:4" x14ac:dyDescent="0.25">
      <c r="D2266" s="55"/>
    </row>
    <row r="2267" spans="4:4" x14ac:dyDescent="0.25">
      <c r="D2267" s="55"/>
    </row>
    <row r="2268" spans="4:4" x14ac:dyDescent="0.25">
      <c r="D2268" s="55"/>
    </row>
    <row r="2269" spans="4:4" x14ac:dyDescent="0.25">
      <c r="D2269" s="55"/>
    </row>
    <row r="2270" spans="4:4" x14ac:dyDescent="0.25">
      <c r="D2270" s="55"/>
    </row>
    <row r="2271" spans="4:4" x14ac:dyDescent="0.25">
      <c r="D2271" s="55"/>
    </row>
    <row r="2272" spans="4:4" x14ac:dyDescent="0.25">
      <c r="D2272" s="55"/>
    </row>
    <row r="2273" spans="4:4" x14ac:dyDescent="0.25">
      <c r="D2273" s="55"/>
    </row>
    <row r="2274" spans="4:4" x14ac:dyDescent="0.25">
      <c r="D2274" s="55"/>
    </row>
    <row r="2275" spans="4:4" x14ac:dyDescent="0.25">
      <c r="D2275" s="55"/>
    </row>
    <row r="2276" spans="4:4" x14ac:dyDescent="0.25">
      <c r="D2276" s="55"/>
    </row>
    <row r="2277" spans="4:4" x14ac:dyDescent="0.25">
      <c r="D2277" s="55"/>
    </row>
    <row r="2278" spans="4:4" x14ac:dyDescent="0.25">
      <c r="D2278" s="55"/>
    </row>
    <row r="2279" spans="4:4" x14ac:dyDescent="0.25">
      <c r="D2279" s="55"/>
    </row>
    <row r="2280" spans="4:4" x14ac:dyDescent="0.25">
      <c r="D2280" s="55"/>
    </row>
    <row r="2281" spans="4:4" x14ac:dyDescent="0.25">
      <c r="D2281" s="55"/>
    </row>
    <row r="2282" spans="4:4" x14ac:dyDescent="0.25">
      <c r="D2282" s="55"/>
    </row>
    <row r="2283" spans="4:4" x14ac:dyDescent="0.25">
      <c r="D2283" s="55"/>
    </row>
    <row r="2284" spans="4:4" x14ac:dyDescent="0.25">
      <c r="D2284" s="55"/>
    </row>
    <row r="2285" spans="4:4" x14ac:dyDescent="0.25">
      <c r="D2285" s="55"/>
    </row>
    <row r="2286" spans="4:4" x14ac:dyDescent="0.25">
      <c r="D2286" s="55"/>
    </row>
    <row r="2287" spans="4:4" x14ac:dyDescent="0.25">
      <c r="D2287" s="55"/>
    </row>
    <row r="2288" spans="4:4" x14ac:dyDescent="0.25">
      <c r="D2288" s="55"/>
    </row>
    <row r="2289" spans="4:4" x14ac:dyDescent="0.25">
      <c r="D2289" s="55"/>
    </row>
    <row r="2290" spans="4:4" x14ac:dyDescent="0.25">
      <c r="D2290" s="55"/>
    </row>
    <row r="2291" spans="4:4" x14ac:dyDescent="0.25">
      <c r="D2291" s="55"/>
    </row>
    <row r="2292" spans="4:4" x14ac:dyDescent="0.25">
      <c r="D2292" s="55"/>
    </row>
    <row r="2293" spans="4:4" x14ac:dyDescent="0.25">
      <c r="D2293" s="55"/>
    </row>
    <row r="2294" spans="4:4" x14ac:dyDescent="0.25">
      <c r="D2294" s="55"/>
    </row>
    <row r="2295" spans="4:4" x14ac:dyDescent="0.25">
      <c r="D2295" s="55"/>
    </row>
    <row r="2296" spans="4:4" x14ac:dyDescent="0.25">
      <c r="D2296" s="55"/>
    </row>
    <row r="2297" spans="4:4" x14ac:dyDescent="0.25">
      <c r="D2297" s="55"/>
    </row>
    <row r="2298" spans="4:4" x14ac:dyDescent="0.25">
      <c r="D2298" s="55"/>
    </row>
    <row r="2299" spans="4:4" x14ac:dyDescent="0.25">
      <c r="D2299" s="55"/>
    </row>
    <row r="2300" spans="4:4" x14ac:dyDescent="0.25">
      <c r="D2300" s="55"/>
    </row>
    <row r="2301" spans="4:4" x14ac:dyDescent="0.25">
      <c r="D2301" s="55"/>
    </row>
    <row r="2302" spans="4:4" x14ac:dyDescent="0.25">
      <c r="D2302" s="55"/>
    </row>
    <row r="2303" spans="4:4" x14ac:dyDescent="0.25">
      <c r="D2303" s="55"/>
    </row>
    <row r="2304" spans="4:4" x14ac:dyDescent="0.25">
      <c r="D2304" s="55"/>
    </row>
    <row r="2305" spans="4:4" x14ac:dyDescent="0.25">
      <c r="D2305" s="55"/>
    </row>
    <row r="2306" spans="4:4" x14ac:dyDescent="0.25">
      <c r="D2306" s="55"/>
    </row>
    <row r="2307" spans="4:4" x14ac:dyDescent="0.25">
      <c r="D2307" s="55"/>
    </row>
    <row r="2308" spans="4:4" x14ac:dyDescent="0.25">
      <c r="D2308" s="55"/>
    </row>
    <row r="2309" spans="4:4" x14ac:dyDescent="0.25">
      <c r="D2309" s="55"/>
    </row>
    <row r="2310" spans="4:4" x14ac:dyDescent="0.25">
      <c r="D2310" s="55"/>
    </row>
    <row r="2311" spans="4:4" x14ac:dyDescent="0.25">
      <c r="D2311" s="55"/>
    </row>
    <row r="2312" spans="4:4" x14ac:dyDescent="0.25">
      <c r="D2312" s="55"/>
    </row>
    <row r="2313" spans="4:4" x14ac:dyDescent="0.25">
      <c r="D2313" s="55"/>
    </row>
    <row r="2314" spans="4:4" x14ac:dyDescent="0.25">
      <c r="D2314" s="55"/>
    </row>
    <row r="2315" spans="4:4" x14ac:dyDescent="0.25">
      <c r="D2315" s="55"/>
    </row>
    <row r="2316" spans="4:4" x14ac:dyDescent="0.25">
      <c r="D2316" s="55"/>
    </row>
    <row r="2317" spans="4:4" x14ac:dyDescent="0.25">
      <c r="D2317" s="55"/>
    </row>
    <row r="2318" spans="4:4" x14ac:dyDescent="0.25">
      <c r="D2318" s="55"/>
    </row>
    <row r="2319" spans="4:4" x14ac:dyDescent="0.25">
      <c r="D2319" s="55"/>
    </row>
    <row r="2320" spans="4:4" x14ac:dyDescent="0.25">
      <c r="D2320" s="55"/>
    </row>
    <row r="2321" spans="4:4" x14ac:dyDescent="0.25">
      <c r="D2321" s="55"/>
    </row>
    <row r="2322" spans="4:4" x14ac:dyDescent="0.25">
      <c r="D2322" s="55"/>
    </row>
    <row r="2323" spans="4:4" x14ac:dyDescent="0.25">
      <c r="D2323" s="55"/>
    </row>
    <row r="2324" spans="4:4" x14ac:dyDescent="0.25">
      <c r="D2324" s="55"/>
    </row>
    <row r="2325" spans="4:4" x14ac:dyDescent="0.25">
      <c r="D2325" s="55"/>
    </row>
    <row r="2326" spans="4:4" x14ac:dyDescent="0.25">
      <c r="D2326" s="55"/>
    </row>
    <row r="2327" spans="4:4" x14ac:dyDescent="0.25">
      <c r="D2327" s="55"/>
    </row>
    <row r="2328" spans="4:4" x14ac:dyDescent="0.25">
      <c r="D2328" s="55"/>
    </row>
    <row r="2329" spans="4:4" x14ac:dyDescent="0.25">
      <c r="D2329" s="55"/>
    </row>
    <row r="2330" spans="4:4" x14ac:dyDescent="0.25">
      <c r="D2330" s="55"/>
    </row>
    <row r="2331" spans="4:4" x14ac:dyDescent="0.25">
      <c r="D2331" s="55"/>
    </row>
    <row r="2332" spans="4:4" x14ac:dyDescent="0.25">
      <c r="D2332" s="55"/>
    </row>
    <row r="2333" spans="4:4" x14ac:dyDescent="0.25">
      <c r="D2333" s="55"/>
    </row>
    <row r="2334" spans="4:4" x14ac:dyDescent="0.25">
      <c r="D2334" s="55"/>
    </row>
    <row r="2335" spans="4:4" x14ac:dyDescent="0.25">
      <c r="D2335" s="55"/>
    </row>
    <row r="2336" spans="4:4" x14ac:dyDescent="0.25">
      <c r="D2336" s="55"/>
    </row>
    <row r="2337" spans="4:4" x14ac:dyDescent="0.25">
      <c r="D2337" s="55"/>
    </row>
    <row r="2338" spans="4:4" x14ac:dyDescent="0.25">
      <c r="D2338" s="55"/>
    </row>
    <row r="2339" spans="4:4" x14ac:dyDescent="0.25">
      <c r="D2339" s="55"/>
    </row>
    <row r="2340" spans="4:4" x14ac:dyDescent="0.25">
      <c r="D2340" s="55"/>
    </row>
    <row r="2341" spans="4:4" x14ac:dyDescent="0.25">
      <c r="D2341" s="55"/>
    </row>
    <row r="2342" spans="4:4" x14ac:dyDescent="0.25">
      <c r="D2342" s="55"/>
    </row>
    <row r="2343" spans="4:4" x14ac:dyDescent="0.25">
      <c r="D2343" s="55"/>
    </row>
    <row r="2344" spans="4:4" x14ac:dyDescent="0.25">
      <c r="D2344" s="55"/>
    </row>
    <row r="2345" spans="4:4" x14ac:dyDescent="0.25">
      <c r="D2345" s="55"/>
    </row>
    <row r="2346" spans="4:4" x14ac:dyDescent="0.25">
      <c r="D2346" s="55"/>
    </row>
    <row r="2347" spans="4:4" x14ac:dyDescent="0.25">
      <c r="D2347" s="55"/>
    </row>
    <row r="2348" spans="4:4" x14ac:dyDescent="0.25">
      <c r="D2348" s="55"/>
    </row>
    <row r="2349" spans="4:4" x14ac:dyDescent="0.25">
      <c r="D2349" s="55"/>
    </row>
    <row r="2350" spans="4:4" x14ac:dyDescent="0.25">
      <c r="D2350" s="55"/>
    </row>
    <row r="2351" spans="4:4" x14ac:dyDescent="0.25">
      <c r="D2351" s="55"/>
    </row>
    <row r="2352" spans="4:4" x14ac:dyDescent="0.25">
      <c r="D2352" s="55"/>
    </row>
    <row r="2353" spans="4:4" x14ac:dyDescent="0.25">
      <c r="D2353" s="55"/>
    </row>
    <row r="2354" spans="4:4" x14ac:dyDescent="0.25">
      <c r="D2354" s="55"/>
    </row>
    <row r="2355" spans="4:4" x14ac:dyDescent="0.25">
      <c r="D2355" s="55"/>
    </row>
    <row r="2356" spans="4:4" x14ac:dyDescent="0.25">
      <c r="D2356" s="55"/>
    </row>
    <row r="2357" spans="4:4" x14ac:dyDescent="0.25">
      <c r="D2357" s="55"/>
    </row>
    <row r="2358" spans="4:4" x14ac:dyDescent="0.25">
      <c r="D2358" s="55"/>
    </row>
    <row r="2359" spans="4:4" x14ac:dyDescent="0.25">
      <c r="D2359" s="55"/>
    </row>
    <row r="2360" spans="4:4" x14ac:dyDescent="0.25">
      <c r="D2360" s="55"/>
    </row>
    <row r="2361" spans="4:4" x14ac:dyDescent="0.25">
      <c r="D2361" s="55"/>
    </row>
    <row r="2362" spans="4:4" x14ac:dyDescent="0.25">
      <c r="D2362" s="55"/>
    </row>
    <row r="2363" spans="4:4" x14ac:dyDescent="0.25">
      <c r="D2363" s="55"/>
    </row>
    <row r="2364" spans="4:4" x14ac:dyDescent="0.25">
      <c r="D2364" s="55"/>
    </row>
    <row r="2365" spans="4:4" x14ac:dyDescent="0.25">
      <c r="D2365" s="55"/>
    </row>
    <row r="2366" spans="4:4" x14ac:dyDescent="0.25">
      <c r="D2366" s="55"/>
    </row>
    <row r="2367" spans="4:4" x14ac:dyDescent="0.25">
      <c r="D2367" s="55"/>
    </row>
    <row r="2368" spans="4:4" x14ac:dyDescent="0.25">
      <c r="D2368" s="55"/>
    </row>
    <row r="2369" spans="4:4" x14ac:dyDescent="0.25">
      <c r="D2369" s="55"/>
    </row>
    <row r="2370" spans="4:4" x14ac:dyDescent="0.25">
      <c r="D2370" s="55"/>
    </row>
    <row r="2371" spans="4:4" x14ac:dyDescent="0.25">
      <c r="D2371" s="55"/>
    </row>
    <row r="2372" spans="4:4" x14ac:dyDescent="0.25">
      <c r="D2372" s="55"/>
    </row>
    <row r="2373" spans="4:4" x14ac:dyDescent="0.25">
      <c r="D2373" s="55"/>
    </row>
    <row r="2374" spans="4:4" x14ac:dyDescent="0.25">
      <c r="D2374" s="55"/>
    </row>
    <row r="2375" spans="4:4" x14ac:dyDescent="0.25">
      <c r="D2375" s="55"/>
    </row>
    <row r="2376" spans="4:4" x14ac:dyDescent="0.25">
      <c r="D2376" s="55"/>
    </row>
    <row r="2377" spans="4:4" x14ac:dyDescent="0.25">
      <c r="D2377" s="55"/>
    </row>
    <row r="2378" spans="4:4" x14ac:dyDescent="0.25">
      <c r="D2378" s="55"/>
    </row>
    <row r="2379" spans="4:4" x14ac:dyDescent="0.25">
      <c r="D2379" s="55"/>
    </row>
    <row r="2380" spans="4:4" x14ac:dyDescent="0.25">
      <c r="D2380" s="55"/>
    </row>
    <row r="2381" spans="4:4" x14ac:dyDescent="0.25">
      <c r="D2381" s="55"/>
    </row>
    <row r="2382" spans="4:4" x14ac:dyDescent="0.25">
      <c r="D2382" s="55"/>
    </row>
    <row r="2383" spans="4:4" x14ac:dyDescent="0.25">
      <c r="D2383" s="55"/>
    </row>
    <row r="2384" spans="4:4" x14ac:dyDescent="0.25">
      <c r="D2384" s="55"/>
    </row>
    <row r="2385" spans="4:4" x14ac:dyDescent="0.25">
      <c r="D2385" s="55"/>
    </row>
    <row r="2386" spans="4:4" x14ac:dyDescent="0.25">
      <c r="D2386" s="55"/>
    </row>
    <row r="2387" spans="4:4" x14ac:dyDescent="0.25">
      <c r="D2387" s="55"/>
    </row>
    <row r="2388" spans="4:4" x14ac:dyDescent="0.25">
      <c r="D2388" s="55"/>
    </row>
    <row r="2389" spans="4:4" x14ac:dyDescent="0.25">
      <c r="D2389" s="55"/>
    </row>
    <row r="2390" spans="4:4" x14ac:dyDescent="0.25">
      <c r="D2390" s="55"/>
    </row>
    <row r="2391" spans="4:4" x14ac:dyDescent="0.25">
      <c r="D2391" s="55"/>
    </row>
    <row r="2392" spans="4:4" x14ac:dyDescent="0.25">
      <c r="D2392" s="55"/>
    </row>
    <row r="2393" spans="4:4" x14ac:dyDescent="0.25">
      <c r="D2393" s="55"/>
    </row>
    <row r="2394" spans="4:4" x14ac:dyDescent="0.25">
      <c r="D2394" s="55"/>
    </row>
    <row r="2395" spans="4:4" x14ac:dyDescent="0.25">
      <c r="D2395" s="55"/>
    </row>
    <row r="2396" spans="4:4" x14ac:dyDescent="0.25">
      <c r="D2396" s="55"/>
    </row>
    <row r="2397" spans="4:4" x14ac:dyDescent="0.25">
      <c r="D2397" s="55"/>
    </row>
    <row r="2398" spans="4:4" x14ac:dyDescent="0.25">
      <c r="D2398" s="55"/>
    </row>
    <row r="2399" spans="4:4" x14ac:dyDescent="0.25">
      <c r="D2399" s="55"/>
    </row>
    <row r="2400" spans="4:4" x14ac:dyDescent="0.25">
      <c r="D2400" s="55"/>
    </row>
    <row r="2401" spans="4:4" x14ac:dyDescent="0.25">
      <c r="D2401" s="55"/>
    </row>
    <row r="2402" spans="4:4" x14ac:dyDescent="0.25">
      <c r="D2402" s="55"/>
    </row>
    <row r="2403" spans="4:4" x14ac:dyDescent="0.25">
      <c r="D2403" s="55"/>
    </row>
    <row r="2404" spans="4:4" x14ac:dyDescent="0.25">
      <c r="D2404" s="55"/>
    </row>
    <row r="2405" spans="4:4" x14ac:dyDescent="0.25">
      <c r="D2405" s="55"/>
    </row>
    <row r="2406" spans="4:4" x14ac:dyDescent="0.25">
      <c r="D2406" s="55"/>
    </row>
    <row r="2407" spans="4:4" x14ac:dyDescent="0.25">
      <c r="D2407" s="55"/>
    </row>
    <row r="2408" spans="4:4" x14ac:dyDescent="0.25">
      <c r="D2408" s="55"/>
    </row>
    <row r="2409" spans="4:4" x14ac:dyDescent="0.25">
      <c r="D2409" s="55"/>
    </row>
    <row r="2410" spans="4:4" x14ac:dyDescent="0.25">
      <c r="D2410" s="55"/>
    </row>
    <row r="2411" spans="4:4" x14ac:dyDescent="0.25">
      <c r="D2411" s="55"/>
    </row>
    <row r="2412" spans="4:4" x14ac:dyDescent="0.25">
      <c r="D2412" s="55"/>
    </row>
    <row r="2413" spans="4:4" x14ac:dyDescent="0.25">
      <c r="D2413" s="55"/>
    </row>
    <row r="2414" spans="4:4" x14ac:dyDescent="0.25">
      <c r="D2414" s="55"/>
    </row>
    <row r="2415" spans="4:4" x14ac:dyDescent="0.25">
      <c r="D2415" s="55"/>
    </row>
    <row r="2416" spans="4:4" x14ac:dyDescent="0.25">
      <c r="D2416" s="55"/>
    </row>
    <row r="2417" spans="4:4" x14ac:dyDescent="0.25">
      <c r="D2417" s="55"/>
    </row>
    <row r="2418" spans="4:4" x14ac:dyDescent="0.25">
      <c r="D2418" s="55"/>
    </row>
    <row r="2419" spans="4:4" x14ac:dyDescent="0.25">
      <c r="D2419" s="55"/>
    </row>
    <row r="2420" spans="4:4" x14ac:dyDescent="0.25">
      <c r="D2420" s="55"/>
    </row>
    <row r="2421" spans="4:4" x14ac:dyDescent="0.25">
      <c r="D2421" s="55"/>
    </row>
    <row r="2422" spans="4:4" x14ac:dyDescent="0.25">
      <c r="D2422" s="55"/>
    </row>
    <row r="2423" spans="4:4" x14ac:dyDescent="0.25">
      <c r="D2423" s="55"/>
    </row>
    <row r="2424" spans="4:4" x14ac:dyDescent="0.25">
      <c r="D2424" s="55"/>
    </row>
    <row r="2425" spans="4:4" x14ac:dyDescent="0.25">
      <c r="D2425" s="55"/>
    </row>
    <row r="2426" spans="4:4" x14ac:dyDescent="0.25">
      <c r="D2426" s="55"/>
    </row>
    <row r="2427" spans="4:4" x14ac:dyDescent="0.25">
      <c r="D2427" s="55"/>
    </row>
    <row r="2428" spans="4:4" x14ac:dyDescent="0.25">
      <c r="D2428" s="55"/>
    </row>
    <row r="2429" spans="4:4" x14ac:dyDescent="0.25">
      <c r="D2429" s="55"/>
    </row>
    <row r="2430" spans="4:4" x14ac:dyDescent="0.25">
      <c r="D2430" s="55"/>
    </row>
    <row r="2431" spans="4:4" x14ac:dyDescent="0.25">
      <c r="D2431" s="55"/>
    </row>
    <row r="2432" spans="4:4" x14ac:dyDescent="0.25">
      <c r="D2432" s="55"/>
    </row>
    <row r="2433" spans="4:4" x14ac:dyDescent="0.25">
      <c r="D2433" s="55"/>
    </row>
    <row r="2434" spans="4:4" x14ac:dyDescent="0.25">
      <c r="D2434" s="55"/>
    </row>
    <row r="2435" spans="4:4" x14ac:dyDescent="0.25">
      <c r="D2435" s="55"/>
    </row>
    <row r="2436" spans="4:4" x14ac:dyDescent="0.25">
      <c r="D2436" s="55"/>
    </row>
    <row r="2437" spans="4:4" x14ac:dyDescent="0.25">
      <c r="D2437" s="55"/>
    </row>
    <row r="2438" spans="4:4" x14ac:dyDescent="0.25">
      <c r="D2438" s="55"/>
    </row>
    <row r="2439" spans="4:4" x14ac:dyDescent="0.25">
      <c r="D2439" s="55"/>
    </row>
    <row r="2440" spans="4:4" x14ac:dyDescent="0.25">
      <c r="D2440" s="55"/>
    </row>
    <row r="2441" spans="4:4" x14ac:dyDescent="0.25">
      <c r="D2441" s="55"/>
    </row>
    <row r="2442" spans="4:4" x14ac:dyDescent="0.25">
      <c r="D2442" s="55"/>
    </row>
    <row r="2443" spans="4:4" x14ac:dyDescent="0.25">
      <c r="D2443" s="55"/>
    </row>
    <row r="2444" spans="4:4" x14ac:dyDescent="0.25">
      <c r="D2444" s="55"/>
    </row>
    <row r="2445" spans="4:4" x14ac:dyDescent="0.25">
      <c r="D2445" s="55"/>
    </row>
    <row r="2446" spans="4:4" x14ac:dyDescent="0.25">
      <c r="D2446" s="55"/>
    </row>
    <row r="2447" spans="4:4" x14ac:dyDescent="0.25">
      <c r="D2447" s="55"/>
    </row>
    <row r="2448" spans="4:4" x14ac:dyDescent="0.25">
      <c r="D2448" s="55"/>
    </row>
    <row r="2449" spans="4:4" x14ac:dyDescent="0.25">
      <c r="D2449" s="55"/>
    </row>
    <row r="2450" spans="4:4" x14ac:dyDescent="0.25">
      <c r="D2450" s="55"/>
    </row>
    <row r="2451" spans="4:4" x14ac:dyDescent="0.25">
      <c r="D2451" s="55"/>
    </row>
    <row r="2452" spans="4:4" x14ac:dyDescent="0.25">
      <c r="D2452" s="55"/>
    </row>
    <row r="2453" spans="4:4" x14ac:dyDescent="0.25">
      <c r="D2453" s="55"/>
    </row>
    <row r="2454" spans="4:4" x14ac:dyDescent="0.25">
      <c r="D2454" s="55"/>
    </row>
    <row r="2455" spans="4:4" x14ac:dyDescent="0.25">
      <c r="D2455" s="55"/>
    </row>
    <row r="2456" spans="4:4" x14ac:dyDescent="0.25">
      <c r="D2456" s="55"/>
    </row>
    <row r="2457" spans="4:4" x14ac:dyDescent="0.25">
      <c r="D2457" s="55"/>
    </row>
    <row r="2458" spans="4:4" x14ac:dyDescent="0.25">
      <c r="D2458" s="55"/>
    </row>
    <row r="2459" spans="4:4" x14ac:dyDescent="0.25">
      <c r="D2459" s="55"/>
    </row>
    <row r="2460" spans="4:4" x14ac:dyDescent="0.25">
      <c r="D2460" s="55"/>
    </row>
    <row r="2461" spans="4:4" x14ac:dyDescent="0.25">
      <c r="D2461" s="55"/>
    </row>
    <row r="2462" spans="4:4" x14ac:dyDescent="0.25">
      <c r="D2462" s="55"/>
    </row>
    <row r="2463" spans="4:4" x14ac:dyDescent="0.25">
      <c r="D2463" s="55"/>
    </row>
    <row r="2464" spans="4:4" x14ac:dyDescent="0.25">
      <c r="D2464" s="55"/>
    </row>
    <row r="2465" spans="4:4" x14ac:dyDescent="0.25">
      <c r="D2465" s="55"/>
    </row>
    <row r="2466" spans="4:4" x14ac:dyDescent="0.25">
      <c r="D2466" s="55"/>
    </row>
    <row r="2467" spans="4:4" x14ac:dyDescent="0.25">
      <c r="D2467" s="55"/>
    </row>
    <row r="2468" spans="4:4" x14ac:dyDescent="0.25">
      <c r="D2468" s="55"/>
    </row>
    <row r="2469" spans="4:4" x14ac:dyDescent="0.25">
      <c r="D2469" s="55"/>
    </row>
    <row r="2470" spans="4:4" x14ac:dyDescent="0.25">
      <c r="D2470" s="55"/>
    </row>
    <row r="2471" spans="4:4" x14ac:dyDescent="0.25">
      <c r="D2471" s="55"/>
    </row>
    <row r="2472" spans="4:4" x14ac:dyDescent="0.25">
      <c r="D2472" s="55"/>
    </row>
    <row r="2473" spans="4:4" x14ac:dyDescent="0.25">
      <c r="D2473" s="55"/>
    </row>
    <row r="2474" spans="4:4" x14ac:dyDescent="0.25">
      <c r="D2474" s="55"/>
    </row>
    <row r="2475" spans="4:4" x14ac:dyDescent="0.25">
      <c r="D2475" s="55"/>
    </row>
    <row r="2476" spans="4:4" x14ac:dyDescent="0.25">
      <c r="D2476" s="55"/>
    </row>
    <row r="2477" spans="4:4" x14ac:dyDescent="0.25">
      <c r="D2477" s="55"/>
    </row>
    <row r="2478" spans="4:4" x14ac:dyDescent="0.25">
      <c r="D2478" s="55"/>
    </row>
    <row r="2479" spans="4:4" x14ac:dyDescent="0.25">
      <c r="D2479" s="55"/>
    </row>
    <row r="2480" spans="4:4" x14ac:dyDescent="0.25">
      <c r="D2480" s="55"/>
    </row>
    <row r="2481" spans="4:4" x14ac:dyDescent="0.25">
      <c r="D2481" s="55"/>
    </row>
    <row r="2482" spans="4:4" x14ac:dyDescent="0.25">
      <c r="D2482" s="55"/>
    </row>
    <row r="2483" spans="4:4" x14ac:dyDescent="0.25">
      <c r="D2483" s="55"/>
    </row>
    <row r="2484" spans="4:4" x14ac:dyDescent="0.25">
      <c r="D2484" s="55"/>
    </row>
    <row r="2485" spans="4:4" x14ac:dyDescent="0.25">
      <c r="D2485" s="55"/>
    </row>
    <row r="2486" spans="4:4" x14ac:dyDescent="0.25">
      <c r="D2486" s="55"/>
    </row>
    <row r="2487" spans="4:4" x14ac:dyDescent="0.25">
      <c r="D2487" s="55"/>
    </row>
    <row r="2488" spans="4:4" x14ac:dyDescent="0.25">
      <c r="D2488" s="55"/>
    </row>
    <row r="2489" spans="4:4" x14ac:dyDescent="0.25">
      <c r="D2489" s="55"/>
    </row>
    <row r="2490" spans="4:4" x14ac:dyDescent="0.25">
      <c r="D2490" s="55"/>
    </row>
    <row r="2491" spans="4:4" x14ac:dyDescent="0.25">
      <c r="D2491" s="55"/>
    </row>
    <row r="2492" spans="4:4" x14ac:dyDescent="0.25">
      <c r="D2492" s="55"/>
    </row>
    <row r="2493" spans="4:4" x14ac:dyDescent="0.25">
      <c r="D2493" s="55"/>
    </row>
    <row r="2494" spans="4:4" x14ac:dyDescent="0.25">
      <c r="D2494" s="55"/>
    </row>
    <row r="2495" spans="4:4" x14ac:dyDescent="0.25">
      <c r="D2495" s="55"/>
    </row>
    <row r="2496" spans="4:4" x14ac:dyDescent="0.25">
      <c r="D2496" s="55"/>
    </row>
    <row r="2497" spans="4:4" x14ac:dyDescent="0.25">
      <c r="D2497" s="55"/>
    </row>
    <row r="2498" spans="4:4" x14ac:dyDescent="0.25">
      <c r="D2498" s="55"/>
    </row>
    <row r="2499" spans="4:4" x14ac:dyDescent="0.25">
      <c r="D2499" s="55"/>
    </row>
    <row r="2500" spans="4:4" x14ac:dyDescent="0.25">
      <c r="D2500" s="55"/>
    </row>
    <row r="2501" spans="4:4" x14ac:dyDescent="0.25">
      <c r="D2501" s="55"/>
    </row>
    <row r="2502" spans="4:4" x14ac:dyDescent="0.25">
      <c r="D2502" s="55"/>
    </row>
    <row r="2503" spans="4:4" x14ac:dyDescent="0.25">
      <c r="D2503" s="55"/>
    </row>
    <row r="2504" spans="4:4" x14ac:dyDescent="0.25">
      <c r="D2504" s="55"/>
    </row>
    <row r="2505" spans="4:4" x14ac:dyDescent="0.25">
      <c r="D2505" s="55"/>
    </row>
    <row r="2506" spans="4:4" x14ac:dyDescent="0.25">
      <c r="D2506" s="55"/>
    </row>
    <row r="2507" spans="4:4" x14ac:dyDescent="0.25">
      <c r="D2507" s="55"/>
    </row>
    <row r="2508" spans="4:4" x14ac:dyDescent="0.25">
      <c r="D2508" s="55"/>
    </row>
    <row r="2509" spans="4:4" x14ac:dyDescent="0.25">
      <c r="D2509" s="55"/>
    </row>
    <row r="2510" spans="4:4" x14ac:dyDescent="0.25">
      <c r="D2510" s="55"/>
    </row>
    <row r="2511" spans="4:4" x14ac:dyDescent="0.25">
      <c r="D2511" s="55"/>
    </row>
    <row r="2512" spans="4:4" x14ac:dyDescent="0.25">
      <c r="D2512" s="55"/>
    </row>
    <row r="2513" spans="4:4" x14ac:dyDescent="0.25">
      <c r="D2513" s="55"/>
    </row>
    <row r="2514" spans="4:4" x14ac:dyDescent="0.25">
      <c r="D2514" s="55"/>
    </row>
    <row r="2515" spans="4:4" x14ac:dyDescent="0.25">
      <c r="D2515" s="55"/>
    </row>
    <row r="2516" spans="4:4" x14ac:dyDescent="0.25">
      <c r="D2516" s="55"/>
    </row>
    <row r="2517" spans="4:4" x14ac:dyDescent="0.25">
      <c r="D2517" s="55"/>
    </row>
    <row r="2518" spans="4:4" x14ac:dyDescent="0.25">
      <c r="D2518" s="55"/>
    </row>
    <row r="2519" spans="4:4" x14ac:dyDescent="0.25">
      <c r="D2519" s="55"/>
    </row>
    <row r="2520" spans="4:4" x14ac:dyDescent="0.25">
      <c r="D2520" s="55"/>
    </row>
    <row r="2521" spans="4:4" x14ac:dyDescent="0.25">
      <c r="D2521" s="55"/>
    </row>
    <row r="2522" spans="4:4" x14ac:dyDescent="0.25">
      <c r="D2522" s="55"/>
    </row>
    <row r="2523" spans="4:4" x14ac:dyDescent="0.25">
      <c r="D2523" s="55"/>
    </row>
    <row r="2524" spans="4:4" x14ac:dyDescent="0.25">
      <c r="D2524" s="55"/>
    </row>
    <row r="2525" spans="4:4" x14ac:dyDescent="0.25">
      <c r="D2525" s="55"/>
    </row>
    <row r="2526" spans="4:4" x14ac:dyDescent="0.25">
      <c r="D2526" s="55"/>
    </row>
    <row r="2527" spans="4:4" x14ac:dyDescent="0.25">
      <c r="D2527" s="55"/>
    </row>
    <row r="2528" spans="4:4" x14ac:dyDescent="0.25">
      <c r="D2528" s="55"/>
    </row>
    <row r="2529" spans="4:4" x14ac:dyDescent="0.25">
      <c r="D2529" s="55"/>
    </row>
    <row r="2530" spans="4:4" x14ac:dyDescent="0.25">
      <c r="D2530" s="55"/>
    </row>
    <row r="2531" spans="4:4" x14ac:dyDescent="0.25">
      <c r="D2531" s="55"/>
    </row>
    <row r="2532" spans="4:4" x14ac:dyDescent="0.25">
      <c r="D2532" s="55"/>
    </row>
    <row r="2533" spans="4:4" x14ac:dyDescent="0.25">
      <c r="D2533" s="55"/>
    </row>
    <row r="2534" spans="4:4" x14ac:dyDescent="0.25">
      <c r="D2534" s="55"/>
    </row>
    <row r="2535" spans="4:4" x14ac:dyDescent="0.25">
      <c r="D2535" s="55"/>
    </row>
    <row r="2536" spans="4:4" x14ac:dyDescent="0.25">
      <c r="D2536" s="55"/>
    </row>
    <row r="2537" spans="4:4" x14ac:dyDescent="0.25">
      <c r="D2537" s="55"/>
    </row>
    <row r="2538" spans="4:4" x14ac:dyDescent="0.25">
      <c r="D2538" s="55"/>
    </row>
    <row r="2539" spans="4:4" x14ac:dyDescent="0.25">
      <c r="D2539" s="55"/>
    </row>
    <row r="2540" spans="4:4" x14ac:dyDescent="0.25">
      <c r="D2540" s="55"/>
    </row>
    <row r="2541" spans="4:4" x14ac:dyDescent="0.25">
      <c r="D2541" s="55"/>
    </row>
    <row r="2542" spans="4:4" x14ac:dyDescent="0.25">
      <c r="D2542" s="55"/>
    </row>
    <row r="2543" spans="4:4" x14ac:dyDescent="0.25">
      <c r="D2543" s="55"/>
    </row>
    <row r="2544" spans="4:4" x14ac:dyDescent="0.25">
      <c r="D2544" s="55"/>
    </row>
    <row r="2545" spans="4:4" x14ac:dyDescent="0.25">
      <c r="D2545" s="55"/>
    </row>
    <row r="2546" spans="4:4" x14ac:dyDescent="0.25">
      <c r="D2546" s="55"/>
    </row>
    <row r="2547" spans="4:4" x14ac:dyDescent="0.25">
      <c r="D2547" s="55"/>
    </row>
    <row r="2548" spans="4:4" x14ac:dyDescent="0.25">
      <c r="D2548" s="55"/>
    </row>
    <row r="2549" spans="4:4" x14ac:dyDescent="0.25">
      <c r="D2549" s="55"/>
    </row>
    <row r="2550" spans="4:4" x14ac:dyDescent="0.25">
      <c r="D2550" s="55"/>
    </row>
    <row r="2551" spans="4:4" x14ac:dyDescent="0.25">
      <c r="D2551" s="55"/>
    </row>
    <row r="2552" spans="4:4" x14ac:dyDescent="0.25">
      <c r="D2552" s="55"/>
    </row>
    <row r="2553" spans="4:4" x14ac:dyDescent="0.25">
      <c r="D2553" s="55"/>
    </row>
    <row r="2554" spans="4:4" x14ac:dyDescent="0.25">
      <c r="D2554" s="55"/>
    </row>
    <row r="2555" spans="4:4" x14ac:dyDescent="0.25">
      <c r="D2555" s="55"/>
    </row>
    <row r="2556" spans="4:4" x14ac:dyDescent="0.25">
      <c r="D2556" s="55"/>
    </row>
    <row r="2557" spans="4:4" x14ac:dyDescent="0.25">
      <c r="D2557" s="55"/>
    </row>
    <row r="2558" spans="4:4" x14ac:dyDescent="0.25">
      <c r="D2558" s="55"/>
    </row>
    <row r="2559" spans="4:4" x14ac:dyDescent="0.25">
      <c r="D2559" s="55"/>
    </row>
    <row r="2560" spans="4:4" x14ac:dyDescent="0.25">
      <c r="D2560" s="55"/>
    </row>
    <row r="2561" spans="4:4" x14ac:dyDescent="0.25">
      <c r="D2561" s="55"/>
    </row>
    <row r="2562" spans="4:4" x14ac:dyDescent="0.25">
      <c r="D2562" s="55"/>
    </row>
    <row r="2563" spans="4:4" x14ac:dyDescent="0.25">
      <c r="D2563" s="55"/>
    </row>
    <row r="2564" spans="4:4" x14ac:dyDescent="0.25">
      <c r="D2564" s="55"/>
    </row>
    <row r="2565" spans="4:4" x14ac:dyDescent="0.25">
      <c r="D2565" s="55"/>
    </row>
    <row r="2566" spans="4:4" x14ac:dyDescent="0.25">
      <c r="D2566" s="55"/>
    </row>
    <row r="2567" spans="4:4" x14ac:dyDescent="0.25">
      <c r="D2567" s="55"/>
    </row>
    <row r="2568" spans="4:4" x14ac:dyDescent="0.25">
      <c r="D2568" s="55"/>
    </row>
    <row r="2569" spans="4:4" x14ac:dyDescent="0.25">
      <c r="D2569" s="55"/>
    </row>
    <row r="2570" spans="4:4" x14ac:dyDescent="0.25">
      <c r="D2570" s="55"/>
    </row>
    <row r="2571" spans="4:4" x14ac:dyDescent="0.25">
      <c r="D2571" s="55"/>
    </row>
    <row r="2572" spans="4:4" x14ac:dyDescent="0.25">
      <c r="D2572" s="55"/>
    </row>
    <row r="2573" spans="4:4" x14ac:dyDescent="0.25">
      <c r="D2573" s="55"/>
    </row>
    <row r="2574" spans="4:4" x14ac:dyDescent="0.25">
      <c r="D2574" s="55"/>
    </row>
    <row r="2575" spans="4:4" x14ac:dyDescent="0.25">
      <c r="D2575" s="55"/>
    </row>
    <row r="2576" spans="4:4" x14ac:dyDescent="0.25">
      <c r="D2576" s="55"/>
    </row>
    <row r="2577" spans="4:4" x14ac:dyDescent="0.25">
      <c r="D2577" s="55"/>
    </row>
    <row r="2578" spans="4:4" x14ac:dyDescent="0.25">
      <c r="D2578" s="55"/>
    </row>
    <row r="2579" spans="4:4" x14ac:dyDescent="0.25">
      <c r="D2579" s="55"/>
    </row>
    <row r="2580" spans="4:4" x14ac:dyDescent="0.25">
      <c r="D2580" s="55"/>
    </row>
    <row r="2581" spans="4:4" x14ac:dyDescent="0.25">
      <c r="D2581" s="55"/>
    </row>
    <row r="2582" spans="4:4" x14ac:dyDescent="0.25">
      <c r="D2582" s="55"/>
    </row>
    <row r="2583" spans="4:4" x14ac:dyDescent="0.25">
      <c r="D2583" s="55"/>
    </row>
    <row r="2584" spans="4:4" x14ac:dyDescent="0.25">
      <c r="D2584" s="55"/>
    </row>
    <row r="2585" spans="4:4" x14ac:dyDescent="0.25">
      <c r="D2585" s="55"/>
    </row>
    <row r="2586" spans="4:4" x14ac:dyDescent="0.25">
      <c r="D2586" s="55"/>
    </row>
    <row r="2587" spans="4:4" x14ac:dyDescent="0.25">
      <c r="D2587" s="55"/>
    </row>
    <row r="2588" spans="4:4" x14ac:dyDescent="0.25">
      <c r="D2588" s="55"/>
    </row>
    <row r="2589" spans="4:4" x14ac:dyDescent="0.25">
      <c r="D2589" s="55"/>
    </row>
    <row r="2590" spans="4:4" x14ac:dyDescent="0.25">
      <c r="D2590" s="55"/>
    </row>
    <row r="2591" spans="4:4" x14ac:dyDescent="0.25">
      <c r="D2591" s="55"/>
    </row>
    <row r="2592" spans="4:4" x14ac:dyDescent="0.25">
      <c r="D2592" s="55"/>
    </row>
    <row r="2593" spans="4:4" x14ac:dyDescent="0.25">
      <c r="D2593" s="55"/>
    </row>
    <row r="2594" spans="4:4" x14ac:dyDescent="0.25">
      <c r="D2594" s="55"/>
    </row>
    <row r="2595" spans="4:4" x14ac:dyDescent="0.25">
      <c r="D2595" s="55"/>
    </row>
    <row r="2596" spans="4:4" x14ac:dyDescent="0.25">
      <c r="D2596" s="55"/>
    </row>
    <row r="2597" spans="4:4" x14ac:dyDescent="0.25">
      <c r="D2597" s="55"/>
    </row>
    <row r="2598" spans="4:4" x14ac:dyDescent="0.25">
      <c r="D2598" s="55"/>
    </row>
    <row r="2599" spans="4:4" x14ac:dyDescent="0.25">
      <c r="D2599" s="55"/>
    </row>
    <row r="2600" spans="4:4" x14ac:dyDescent="0.25">
      <c r="D2600" s="55"/>
    </row>
    <row r="2601" spans="4:4" x14ac:dyDescent="0.25">
      <c r="D2601" s="55"/>
    </row>
    <row r="2602" spans="4:4" x14ac:dyDescent="0.25">
      <c r="D2602" s="55"/>
    </row>
    <row r="2603" spans="4:4" x14ac:dyDescent="0.25">
      <c r="D2603" s="55"/>
    </row>
    <row r="2604" spans="4:4" x14ac:dyDescent="0.25">
      <c r="D2604" s="55"/>
    </row>
    <row r="2605" spans="4:4" x14ac:dyDescent="0.25">
      <c r="D2605" s="55"/>
    </row>
    <row r="2606" spans="4:4" x14ac:dyDescent="0.25">
      <c r="D2606" s="55"/>
    </row>
    <row r="2607" spans="4:4" x14ac:dyDescent="0.25">
      <c r="D2607" s="55"/>
    </row>
    <row r="2608" spans="4:4" x14ac:dyDescent="0.25">
      <c r="D2608" s="55"/>
    </row>
    <row r="2609" spans="4:4" x14ac:dyDescent="0.25">
      <c r="D2609" s="55"/>
    </row>
    <row r="2610" spans="4:4" x14ac:dyDescent="0.25">
      <c r="D2610" s="55"/>
    </row>
    <row r="2611" spans="4:4" x14ac:dyDescent="0.25">
      <c r="D2611" s="55"/>
    </row>
    <row r="2612" spans="4:4" x14ac:dyDescent="0.25">
      <c r="D2612" s="55"/>
    </row>
    <row r="2613" spans="4:4" x14ac:dyDescent="0.25">
      <c r="D2613" s="55"/>
    </row>
    <row r="2614" spans="4:4" x14ac:dyDescent="0.25">
      <c r="D2614" s="55"/>
    </row>
    <row r="2615" spans="4:4" x14ac:dyDescent="0.25">
      <c r="D2615" s="55"/>
    </row>
    <row r="2616" spans="4:4" x14ac:dyDescent="0.25">
      <c r="D2616" s="55"/>
    </row>
    <row r="2617" spans="4:4" x14ac:dyDescent="0.25">
      <c r="D2617" s="55"/>
    </row>
    <row r="2618" spans="4:4" x14ac:dyDescent="0.25">
      <c r="D2618" s="55"/>
    </row>
    <row r="2619" spans="4:4" x14ac:dyDescent="0.25">
      <c r="D2619" s="55"/>
    </row>
    <row r="2620" spans="4:4" x14ac:dyDescent="0.25">
      <c r="D2620" s="55"/>
    </row>
    <row r="2621" spans="4:4" x14ac:dyDescent="0.25">
      <c r="D2621" s="55"/>
    </row>
    <row r="2622" spans="4:4" x14ac:dyDescent="0.25">
      <c r="D2622" s="55"/>
    </row>
    <row r="2623" spans="4:4" x14ac:dyDescent="0.25">
      <c r="D2623" s="55"/>
    </row>
    <row r="2624" spans="4:4" x14ac:dyDescent="0.25">
      <c r="D2624" s="55"/>
    </row>
    <row r="2625" spans="4:4" x14ac:dyDescent="0.25">
      <c r="D2625" s="55"/>
    </row>
    <row r="2626" spans="4:4" x14ac:dyDescent="0.25">
      <c r="D2626" s="55"/>
    </row>
    <row r="2627" spans="4:4" x14ac:dyDescent="0.25">
      <c r="D2627" s="55"/>
    </row>
    <row r="2628" spans="4:4" x14ac:dyDescent="0.25">
      <c r="D2628" s="55"/>
    </row>
    <row r="2629" spans="4:4" x14ac:dyDescent="0.25">
      <c r="D2629" s="55"/>
    </row>
    <row r="2630" spans="4:4" x14ac:dyDescent="0.25">
      <c r="D2630" s="55"/>
    </row>
    <row r="2631" spans="4:4" x14ac:dyDescent="0.25">
      <c r="D2631" s="55"/>
    </row>
    <row r="2632" spans="4:4" x14ac:dyDescent="0.25">
      <c r="D2632" s="55"/>
    </row>
    <row r="2633" spans="4:4" x14ac:dyDescent="0.25">
      <c r="D2633" s="55"/>
    </row>
    <row r="2634" spans="4:4" x14ac:dyDescent="0.25">
      <c r="D2634" s="55"/>
    </row>
    <row r="2635" spans="4:4" x14ac:dyDescent="0.25">
      <c r="D2635" s="55"/>
    </row>
    <row r="2636" spans="4:4" x14ac:dyDescent="0.25">
      <c r="D2636" s="55"/>
    </row>
    <row r="2637" spans="4:4" x14ac:dyDescent="0.25">
      <c r="D2637" s="55"/>
    </row>
    <row r="2638" spans="4:4" x14ac:dyDescent="0.25">
      <c r="D2638" s="55"/>
    </row>
    <row r="2639" spans="4:4" x14ac:dyDescent="0.25">
      <c r="D2639" s="55"/>
    </row>
    <row r="2640" spans="4:4" x14ac:dyDescent="0.25">
      <c r="D2640" s="55"/>
    </row>
    <row r="2641" spans="4:4" x14ac:dyDescent="0.25">
      <c r="D2641" s="55"/>
    </row>
    <row r="2642" spans="4:4" x14ac:dyDescent="0.25">
      <c r="D2642" s="55"/>
    </row>
    <row r="2643" spans="4:4" x14ac:dyDescent="0.25">
      <c r="D2643" s="55"/>
    </row>
    <row r="2644" spans="4:4" x14ac:dyDescent="0.25">
      <c r="D2644" s="55"/>
    </row>
    <row r="2645" spans="4:4" x14ac:dyDescent="0.25">
      <c r="D2645" s="55"/>
    </row>
    <row r="2646" spans="4:4" x14ac:dyDescent="0.25">
      <c r="D2646" s="55"/>
    </row>
    <row r="2647" spans="4:4" x14ac:dyDescent="0.25">
      <c r="D2647" s="55"/>
    </row>
    <row r="2648" spans="4:4" x14ac:dyDescent="0.25">
      <c r="D2648" s="55"/>
    </row>
    <row r="2649" spans="4:4" x14ac:dyDescent="0.25">
      <c r="D2649" s="55"/>
    </row>
    <row r="2650" spans="4:4" x14ac:dyDescent="0.25">
      <c r="D2650" s="55"/>
    </row>
    <row r="2651" spans="4:4" x14ac:dyDescent="0.25">
      <c r="D2651" s="55"/>
    </row>
    <row r="2652" spans="4:4" x14ac:dyDescent="0.25">
      <c r="D2652" s="55"/>
    </row>
    <row r="2653" spans="4:4" x14ac:dyDescent="0.25">
      <c r="D2653" s="55"/>
    </row>
    <row r="2654" spans="4:4" x14ac:dyDescent="0.25">
      <c r="D2654" s="55"/>
    </row>
    <row r="2655" spans="4:4" x14ac:dyDescent="0.25">
      <c r="D2655" s="55"/>
    </row>
    <row r="2656" spans="4:4" x14ac:dyDescent="0.25">
      <c r="D2656" s="55"/>
    </row>
    <row r="2657" spans="4:4" x14ac:dyDescent="0.25">
      <c r="D2657" s="55"/>
    </row>
    <row r="2658" spans="4:4" x14ac:dyDescent="0.25">
      <c r="D2658" s="55"/>
    </row>
    <row r="2659" spans="4:4" x14ac:dyDescent="0.25">
      <c r="D2659" s="55"/>
    </row>
    <row r="2660" spans="4:4" x14ac:dyDescent="0.25">
      <c r="D2660" s="55"/>
    </row>
    <row r="2661" spans="4:4" x14ac:dyDescent="0.25">
      <c r="D2661" s="55"/>
    </row>
    <row r="2662" spans="4:4" x14ac:dyDescent="0.25">
      <c r="D2662" s="55"/>
    </row>
    <row r="2663" spans="4:4" x14ac:dyDescent="0.25">
      <c r="D2663" s="55"/>
    </row>
    <row r="2664" spans="4:4" x14ac:dyDescent="0.25">
      <c r="D2664" s="55"/>
    </row>
    <row r="2665" spans="4:4" x14ac:dyDescent="0.25">
      <c r="D2665" s="55"/>
    </row>
    <row r="2666" spans="4:4" x14ac:dyDescent="0.25">
      <c r="D2666" s="55"/>
    </row>
    <row r="2667" spans="4:4" x14ac:dyDescent="0.25">
      <c r="D2667" s="55"/>
    </row>
    <row r="2668" spans="4:4" x14ac:dyDescent="0.25">
      <c r="D2668" s="55"/>
    </row>
    <row r="2669" spans="4:4" x14ac:dyDescent="0.25">
      <c r="D2669" s="55"/>
    </row>
    <row r="2670" spans="4:4" x14ac:dyDescent="0.25">
      <c r="D2670" s="55"/>
    </row>
    <row r="2671" spans="4:4" x14ac:dyDescent="0.25">
      <c r="D2671" s="55"/>
    </row>
    <row r="2672" spans="4:4" x14ac:dyDescent="0.25">
      <c r="D2672" s="55"/>
    </row>
    <row r="2673" spans="4:4" x14ac:dyDescent="0.25">
      <c r="D2673" s="55"/>
    </row>
    <row r="2674" spans="4:4" x14ac:dyDescent="0.25">
      <c r="D2674" s="55"/>
    </row>
    <row r="2675" spans="4:4" x14ac:dyDescent="0.25">
      <c r="D2675" s="55"/>
    </row>
    <row r="2676" spans="4:4" x14ac:dyDescent="0.25">
      <c r="D2676" s="55"/>
    </row>
    <row r="2677" spans="4:4" x14ac:dyDescent="0.25">
      <c r="D2677" s="55"/>
    </row>
    <row r="2678" spans="4:4" x14ac:dyDescent="0.25">
      <c r="D2678" s="55"/>
    </row>
    <row r="2679" spans="4:4" x14ac:dyDescent="0.25">
      <c r="D2679" s="55"/>
    </row>
    <row r="2680" spans="4:4" x14ac:dyDescent="0.25">
      <c r="D2680" s="55"/>
    </row>
    <row r="2681" spans="4:4" x14ac:dyDescent="0.25">
      <c r="D2681" s="55"/>
    </row>
    <row r="2682" spans="4:4" x14ac:dyDescent="0.25">
      <c r="D2682" s="55"/>
    </row>
    <row r="2683" spans="4:4" x14ac:dyDescent="0.25">
      <c r="D2683" s="55"/>
    </row>
    <row r="2684" spans="4:4" x14ac:dyDescent="0.25">
      <c r="D2684" s="55"/>
    </row>
    <row r="2685" spans="4:4" x14ac:dyDescent="0.25">
      <c r="D2685" s="55"/>
    </row>
    <row r="2686" spans="4:4" x14ac:dyDescent="0.25">
      <c r="D2686" s="55"/>
    </row>
    <row r="2687" spans="4:4" x14ac:dyDescent="0.25">
      <c r="D2687" s="55"/>
    </row>
    <row r="2688" spans="4:4" x14ac:dyDescent="0.25">
      <c r="D2688" s="55"/>
    </row>
    <row r="2689" spans="4:4" x14ac:dyDescent="0.25">
      <c r="D2689" s="55"/>
    </row>
    <row r="2690" spans="4:4" x14ac:dyDescent="0.25">
      <c r="D2690" s="55"/>
    </row>
    <row r="2691" spans="4:4" x14ac:dyDescent="0.25">
      <c r="D2691" s="55"/>
    </row>
    <row r="2692" spans="4:4" x14ac:dyDescent="0.25">
      <c r="D2692" s="55"/>
    </row>
    <row r="2693" spans="4:4" x14ac:dyDescent="0.25">
      <c r="D2693" s="55"/>
    </row>
    <row r="2694" spans="4:4" x14ac:dyDescent="0.25">
      <c r="D2694" s="55"/>
    </row>
    <row r="2695" spans="4:4" x14ac:dyDescent="0.25">
      <c r="D2695" s="55"/>
    </row>
    <row r="2696" spans="4:4" x14ac:dyDescent="0.25">
      <c r="D2696" s="55"/>
    </row>
    <row r="2697" spans="4:4" x14ac:dyDescent="0.25">
      <c r="D2697" s="55"/>
    </row>
    <row r="2698" spans="4:4" x14ac:dyDescent="0.25">
      <c r="D2698" s="55"/>
    </row>
    <row r="2699" spans="4:4" x14ac:dyDescent="0.25">
      <c r="D2699" s="55"/>
    </row>
    <row r="2700" spans="4:4" x14ac:dyDescent="0.25">
      <c r="D2700" s="55"/>
    </row>
    <row r="2701" spans="4:4" x14ac:dyDescent="0.25">
      <c r="D2701" s="55"/>
    </row>
    <row r="2702" spans="4:4" x14ac:dyDescent="0.25">
      <c r="D2702" s="55"/>
    </row>
    <row r="2703" spans="4:4" x14ac:dyDescent="0.25">
      <c r="D2703" s="55"/>
    </row>
    <row r="2704" spans="4:4" x14ac:dyDescent="0.25">
      <c r="D2704" s="55"/>
    </row>
    <row r="2705" spans="4:4" x14ac:dyDescent="0.25">
      <c r="D2705" s="55"/>
    </row>
    <row r="2706" spans="4:4" x14ac:dyDescent="0.25">
      <c r="D2706" s="55"/>
    </row>
    <row r="2707" spans="4:4" x14ac:dyDescent="0.25">
      <c r="D2707" s="55"/>
    </row>
    <row r="2708" spans="4:4" x14ac:dyDescent="0.25">
      <c r="D2708" s="55"/>
    </row>
    <row r="2709" spans="4:4" x14ac:dyDescent="0.25">
      <c r="D2709" s="55"/>
    </row>
    <row r="2710" spans="4:4" x14ac:dyDescent="0.25">
      <c r="D2710" s="55"/>
    </row>
    <row r="2711" spans="4:4" x14ac:dyDescent="0.25">
      <c r="D2711" s="55"/>
    </row>
    <row r="2712" spans="4:4" x14ac:dyDescent="0.25">
      <c r="D2712" s="55"/>
    </row>
    <row r="2713" spans="4:4" x14ac:dyDescent="0.25">
      <c r="D2713" s="55"/>
    </row>
    <row r="2714" spans="4:4" x14ac:dyDescent="0.25">
      <c r="D2714" s="55"/>
    </row>
    <row r="2715" spans="4:4" x14ac:dyDescent="0.25">
      <c r="D2715" s="55"/>
    </row>
    <row r="2716" spans="4:4" x14ac:dyDescent="0.25">
      <c r="D2716" s="55"/>
    </row>
    <row r="2717" spans="4:4" x14ac:dyDescent="0.25">
      <c r="D2717" s="55"/>
    </row>
    <row r="2718" spans="4:4" x14ac:dyDescent="0.25">
      <c r="D2718" s="55"/>
    </row>
    <row r="2719" spans="4:4" x14ac:dyDescent="0.25">
      <c r="D2719" s="55"/>
    </row>
    <row r="2720" spans="4:4" x14ac:dyDescent="0.25">
      <c r="D2720" s="55"/>
    </row>
    <row r="2721" spans="4:4" x14ac:dyDescent="0.25">
      <c r="D2721" s="55"/>
    </row>
    <row r="2722" spans="4:4" x14ac:dyDescent="0.25">
      <c r="D2722" s="55"/>
    </row>
    <row r="2723" spans="4:4" x14ac:dyDescent="0.25">
      <c r="D2723" s="55"/>
    </row>
    <row r="2724" spans="4:4" x14ac:dyDescent="0.25">
      <c r="D2724" s="55"/>
    </row>
    <row r="2725" spans="4:4" x14ac:dyDescent="0.25">
      <c r="D2725" s="55"/>
    </row>
    <row r="2726" spans="4:4" x14ac:dyDescent="0.25">
      <c r="D2726" s="55"/>
    </row>
    <row r="2727" spans="4:4" x14ac:dyDescent="0.25">
      <c r="D2727" s="55"/>
    </row>
    <row r="2728" spans="4:4" x14ac:dyDescent="0.25">
      <c r="D2728" s="55"/>
    </row>
    <row r="2729" spans="4:4" x14ac:dyDescent="0.25">
      <c r="D2729" s="55"/>
    </row>
    <row r="2730" spans="4:4" x14ac:dyDescent="0.25">
      <c r="D2730" s="55"/>
    </row>
    <row r="2731" spans="4:4" x14ac:dyDescent="0.25">
      <c r="D2731" s="55"/>
    </row>
    <row r="2732" spans="4:4" x14ac:dyDescent="0.25">
      <c r="D2732" s="55"/>
    </row>
    <row r="2733" spans="4:4" x14ac:dyDescent="0.25">
      <c r="D2733" s="55"/>
    </row>
    <row r="2734" spans="4:4" x14ac:dyDescent="0.25">
      <c r="D2734" s="55"/>
    </row>
    <row r="2735" spans="4:4" x14ac:dyDescent="0.25">
      <c r="D2735" s="55"/>
    </row>
    <row r="2736" spans="4:4" x14ac:dyDescent="0.25">
      <c r="D2736" s="55"/>
    </row>
    <row r="2737" spans="4:4" x14ac:dyDescent="0.25">
      <c r="D2737" s="55"/>
    </row>
    <row r="2738" spans="4:4" x14ac:dyDescent="0.25">
      <c r="D2738" s="55"/>
    </row>
    <row r="2739" spans="4:4" x14ac:dyDescent="0.25">
      <c r="D2739" s="55"/>
    </row>
    <row r="2740" spans="4:4" x14ac:dyDescent="0.25">
      <c r="D2740" s="55"/>
    </row>
    <row r="2741" spans="4:4" x14ac:dyDescent="0.25">
      <c r="D2741" s="55"/>
    </row>
    <row r="2742" spans="4:4" x14ac:dyDescent="0.25">
      <c r="D2742" s="55"/>
    </row>
    <row r="2743" spans="4:4" x14ac:dyDescent="0.25">
      <c r="D2743" s="55"/>
    </row>
    <row r="2744" spans="4:4" x14ac:dyDescent="0.25">
      <c r="D2744" s="55"/>
    </row>
    <row r="2745" spans="4:4" x14ac:dyDescent="0.25">
      <c r="D2745" s="55"/>
    </row>
    <row r="2746" spans="4:4" x14ac:dyDescent="0.25">
      <c r="D2746" s="55"/>
    </row>
    <row r="2747" spans="4:4" x14ac:dyDescent="0.25">
      <c r="D2747" s="55"/>
    </row>
    <row r="2748" spans="4:4" x14ac:dyDescent="0.25">
      <c r="D2748" s="55"/>
    </row>
    <row r="2749" spans="4:4" x14ac:dyDescent="0.25">
      <c r="D2749" s="55"/>
    </row>
    <row r="2750" spans="4:4" x14ac:dyDescent="0.25">
      <c r="D2750" s="55"/>
    </row>
    <row r="2751" spans="4:4" x14ac:dyDescent="0.25">
      <c r="D2751" s="55"/>
    </row>
    <row r="2752" spans="4:4" x14ac:dyDescent="0.25">
      <c r="D2752" s="55"/>
    </row>
    <row r="2753" spans="4:4" x14ac:dyDescent="0.25">
      <c r="D2753" s="55"/>
    </row>
    <row r="2754" spans="4:4" x14ac:dyDescent="0.25">
      <c r="D2754" s="55"/>
    </row>
    <row r="2755" spans="4:4" x14ac:dyDescent="0.25">
      <c r="D2755" s="55"/>
    </row>
    <row r="2756" spans="4:4" x14ac:dyDescent="0.25">
      <c r="D2756" s="55"/>
    </row>
    <row r="2757" spans="4:4" x14ac:dyDescent="0.25">
      <c r="D2757" s="55"/>
    </row>
    <row r="2758" spans="4:4" x14ac:dyDescent="0.25">
      <c r="D2758" s="55"/>
    </row>
    <row r="2759" spans="4:4" x14ac:dyDescent="0.25">
      <c r="D2759" s="55"/>
    </row>
    <row r="2760" spans="4:4" x14ac:dyDescent="0.25">
      <c r="D2760" s="55"/>
    </row>
    <row r="2761" spans="4:4" x14ac:dyDescent="0.25">
      <c r="D2761" s="55"/>
    </row>
    <row r="2762" spans="4:4" x14ac:dyDescent="0.25">
      <c r="D2762" s="55"/>
    </row>
    <row r="2763" spans="4:4" x14ac:dyDescent="0.25">
      <c r="D2763" s="55"/>
    </row>
    <row r="2764" spans="4:4" x14ac:dyDescent="0.25">
      <c r="D2764" s="55"/>
    </row>
    <row r="2765" spans="4:4" x14ac:dyDescent="0.25">
      <c r="D2765" s="55"/>
    </row>
    <row r="2766" spans="4:4" x14ac:dyDescent="0.25">
      <c r="D2766" s="55"/>
    </row>
    <row r="2767" spans="4:4" x14ac:dyDescent="0.25">
      <c r="D2767" s="55"/>
    </row>
    <row r="2768" spans="4:4" x14ac:dyDescent="0.25">
      <c r="D2768" s="55"/>
    </row>
    <row r="2769" spans="4:4" x14ac:dyDescent="0.25">
      <c r="D2769" s="55"/>
    </row>
    <row r="2770" spans="4:4" x14ac:dyDescent="0.25">
      <c r="D2770" s="55"/>
    </row>
    <row r="2771" spans="4:4" x14ac:dyDescent="0.25">
      <c r="D2771" s="55"/>
    </row>
    <row r="2772" spans="4:4" x14ac:dyDescent="0.25">
      <c r="D2772" s="55"/>
    </row>
    <row r="2773" spans="4:4" x14ac:dyDescent="0.25">
      <c r="D2773" s="55"/>
    </row>
    <row r="2774" spans="4:4" x14ac:dyDescent="0.25">
      <c r="D2774" s="55"/>
    </row>
    <row r="2775" spans="4:4" x14ac:dyDescent="0.25">
      <c r="D2775" s="55"/>
    </row>
    <row r="2776" spans="4:4" x14ac:dyDescent="0.25">
      <c r="D2776" s="55"/>
    </row>
    <row r="2777" spans="4:4" x14ac:dyDescent="0.25">
      <c r="D2777" s="55"/>
    </row>
    <row r="2778" spans="4:4" x14ac:dyDescent="0.25">
      <c r="D2778" s="55"/>
    </row>
    <row r="2779" spans="4:4" x14ac:dyDescent="0.25">
      <c r="D2779" s="55"/>
    </row>
    <row r="2780" spans="4:4" x14ac:dyDescent="0.25">
      <c r="D2780" s="55"/>
    </row>
    <row r="2781" spans="4:4" x14ac:dyDescent="0.25">
      <c r="D2781" s="55"/>
    </row>
    <row r="2782" spans="4:4" x14ac:dyDescent="0.25">
      <c r="D2782" s="55"/>
    </row>
    <row r="2783" spans="4:4" x14ac:dyDescent="0.25">
      <c r="D2783" s="55"/>
    </row>
    <row r="2784" spans="4:4" x14ac:dyDescent="0.25">
      <c r="D2784" s="55"/>
    </row>
    <row r="2785" spans="4:4" x14ac:dyDescent="0.25">
      <c r="D2785" s="55"/>
    </row>
    <row r="2786" spans="4:4" x14ac:dyDescent="0.25">
      <c r="D2786" s="55"/>
    </row>
    <row r="2787" spans="4:4" x14ac:dyDescent="0.25">
      <c r="D2787" s="55"/>
    </row>
    <row r="2788" spans="4:4" x14ac:dyDescent="0.25">
      <c r="D2788" s="55"/>
    </row>
    <row r="2789" spans="4:4" x14ac:dyDescent="0.25">
      <c r="D2789" s="55"/>
    </row>
    <row r="2790" spans="4:4" x14ac:dyDescent="0.25">
      <c r="D2790" s="55"/>
    </row>
    <row r="2791" spans="4:4" x14ac:dyDescent="0.25">
      <c r="D2791" s="55"/>
    </row>
    <row r="2792" spans="4:4" x14ac:dyDescent="0.25">
      <c r="D2792" s="55"/>
    </row>
    <row r="2793" spans="4:4" x14ac:dyDescent="0.25">
      <c r="D2793" s="55"/>
    </row>
    <row r="2794" spans="4:4" x14ac:dyDescent="0.25">
      <c r="D2794" s="55"/>
    </row>
    <row r="2795" spans="4:4" x14ac:dyDescent="0.25">
      <c r="D2795" s="55"/>
    </row>
    <row r="2796" spans="4:4" x14ac:dyDescent="0.25">
      <c r="D2796" s="55"/>
    </row>
    <row r="2797" spans="4:4" x14ac:dyDescent="0.25">
      <c r="D2797" s="55"/>
    </row>
    <row r="2798" spans="4:4" x14ac:dyDescent="0.25">
      <c r="D2798" s="55"/>
    </row>
    <row r="2799" spans="4:4" x14ac:dyDescent="0.25">
      <c r="D2799" s="55"/>
    </row>
    <row r="2800" spans="4:4" x14ac:dyDescent="0.25">
      <c r="D2800" s="55"/>
    </row>
    <row r="2801" spans="4:4" x14ac:dyDescent="0.25">
      <c r="D2801" s="55"/>
    </row>
    <row r="2802" spans="4:4" x14ac:dyDescent="0.25">
      <c r="D2802" s="55"/>
    </row>
    <row r="2803" spans="4:4" x14ac:dyDescent="0.25">
      <c r="D2803" s="55"/>
    </row>
    <row r="2804" spans="4:4" x14ac:dyDescent="0.25">
      <c r="D2804" s="55"/>
    </row>
    <row r="2805" spans="4:4" x14ac:dyDescent="0.25">
      <c r="D2805" s="55"/>
    </row>
    <row r="2806" spans="4:4" x14ac:dyDescent="0.25">
      <c r="D2806" s="55"/>
    </row>
    <row r="2807" spans="4:4" x14ac:dyDescent="0.25">
      <c r="D2807" s="55"/>
    </row>
    <row r="2808" spans="4:4" x14ac:dyDescent="0.25">
      <c r="D2808" s="55"/>
    </row>
    <row r="2809" spans="4:4" x14ac:dyDescent="0.25">
      <c r="D2809" s="55"/>
    </row>
    <row r="2810" spans="4:4" x14ac:dyDescent="0.25">
      <c r="D2810" s="55"/>
    </row>
    <row r="2811" spans="4:4" x14ac:dyDescent="0.25">
      <c r="D2811" s="55"/>
    </row>
    <row r="2812" spans="4:4" x14ac:dyDescent="0.25">
      <c r="D2812" s="55"/>
    </row>
    <row r="2813" spans="4:4" x14ac:dyDescent="0.25">
      <c r="D2813" s="55"/>
    </row>
    <row r="2814" spans="4:4" x14ac:dyDescent="0.25">
      <c r="D2814" s="55"/>
    </row>
    <row r="2815" spans="4:4" x14ac:dyDescent="0.25">
      <c r="D2815" s="55"/>
    </row>
    <row r="2816" spans="4:4" x14ac:dyDescent="0.25">
      <c r="D2816" s="55"/>
    </row>
    <row r="2817" spans="4:4" x14ac:dyDescent="0.25">
      <c r="D2817" s="55"/>
    </row>
    <row r="2818" spans="4:4" x14ac:dyDescent="0.25">
      <c r="D2818" s="55"/>
    </row>
    <row r="2819" spans="4:4" x14ac:dyDescent="0.25">
      <c r="D2819" s="55"/>
    </row>
    <row r="2820" spans="4:4" x14ac:dyDescent="0.25">
      <c r="D2820" s="55"/>
    </row>
    <row r="2821" spans="4:4" x14ac:dyDescent="0.25">
      <c r="D2821" s="55"/>
    </row>
    <row r="2822" spans="4:4" x14ac:dyDescent="0.25">
      <c r="D2822" s="55"/>
    </row>
    <row r="2823" spans="4:4" x14ac:dyDescent="0.25">
      <c r="D2823" s="55"/>
    </row>
    <row r="2824" spans="4:4" x14ac:dyDescent="0.25">
      <c r="D2824" s="55"/>
    </row>
    <row r="2825" spans="4:4" x14ac:dyDescent="0.25">
      <c r="D2825" s="55"/>
    </row>
    <row r="2826" spans="4:4" x14ac:dyDescent="0.25">
      <c r="D2826" s="55"/>
    </row>
    <row r="2827" spans="4:4" x14ac:dyDescent="0.25">
      <c r="D2827" s="55"/>
    </row>
    <row r="2828" spans="4:4" x14ac:dyDescent="0.25">
      <c r="D2828" s="55"/>
    </row>
    <row r="2829" spans="4:4" x14ac:dyDescent="0.25">
      <c r="D2829" s="55"/>
    </row>
    <row r="2830" spans="4:4" x14ac:dyDescent="0.25">
      <c r="D2830" s="55"/>
    </row>
    <row r="2831" spans="4:4" x14ac:dyDescent="0.25">
      <c r="D2831" s="55"/>
    </row>
    <row r="2832" spans="4:4" x14ac:dyDescent="0.25">
      <c r="D2832" s="55"/>
    </row>
    <row r="2833" spans="4:4" x14ac:dyDescent="0.25">
      <c r="D2833" s="55"/>
    </row>
    <row r="2834" spans="4:4" x14ac:dyDescent="0.25">
      <c r="D2834" s="55"/>
    </row>
    <row r="2835" spans="4:4" x14ac:dyDescent="0.25">
      <c r="D2835" s="55"/>
    </row>
    <row r="2836" spans="4:4" x14ac:dyDescent="0.25">
      <c r="D2836" s="55"/>
    </row>
    <row r="2837" spans="4:4" x14ac:dyDescent="0.25">
      <c r="D2837" s="55"/>
    </row>
    <row r="2838" spans="4:4" x14ac:dyDescent="0.25">
      <c r="D2838" s="55"/>
    </row>
    <row r="2839" spans="4:4" x14ac:dyDescent="0.25">
      <c r="D2839" s="55"/>
    </row>
    <row r="2840" spans="4:4" x14ac:dyDescent="0.25">
      <c r="D2840" s="55"/>
    </row>
    <row r="2841" spans="4:4" x14ac:dyDescent="0.25">
      <c r="D2841" s="55"/>
    </row>
    <row r="2842" spans="4:4" x14ac:dyDescent="0.25">
      <c r="D2842" s="55"/>
    </row>
    <row r="2843" spans="4:4" x14ac:dyDescent="0.25">
      <c r="D2843" s="55"/>
    </row>
    <row r="2844" spans="4:4" x14ac:dyDescent="0.25">
      <c r="D2844" s="55"/>
    </row>
    <row r="2845" spans="4:4" x14ac:dyDescent="0.25">
      <c r="D2845" s="55"/>
    </row>
    <row r="2846" spans="4:4" x14ac:dyDescent="0.25">
      <c r="D2846" s="55"/>
    </row>
    <row r="2847" spans="4:4" x14ac:dyDescent="0.25">
      <c r="D2847" s="55"/>
    </row>
    <row r="2848" spans="4:4" x14ac:dyDescent="0.25">
      <c r="D2848" s="55"/>
    </row>
    <row r="2849" spans="4:4" x14ac:dyDescent="0.25">
      <c r="D2849" s="55"/>
    </row>
    <row r="2850" spans="4:4" x14ac:dyDescent="0.25">
      <c r="D2850" s="55"/>
    </row>
    <row r="2851" spans="4:4" x14ac:dyDescent="0.25">
      <c r="D2851" s="55"/>
    </row>
    <row r="2852" spans="4:4" x14ac:dyDescent="0.25">
      <c r="D2852" s="55"/>
    </row>
    <row r="2853" spans="4:4" x14ac:dyDescent="0.25">
      <c r="D2853" s="55"/>
    </row>
    <row r="2854" spans="4:4" x14ac:dyDescent="0.25">
      <c r="D2854" s="55"/>
    </row>
    <row r="2855" spans="4:4" x14ac:dyDescent="0.25">
      <c r="D2855" s="55"/>
    </row>
    <row r="2856" spans="4:4" x14ac:dyDescent="0.25">
      <c r="D2856" s="55"/>
    </row>
    <row r="2857" spans="4:4" x14ac:dyDescent="0.25">
      <c r="D2857" s="55"/>
    </row>
    <row r="2858" spans="4:4" x14ac:dyDescent="0.25">
      <c r="D2858" s="55"/>
    </row>
    <row r="2859" spans="4:4" x14ac:dyDescent="0.25">
      <c r="D2859" s="55"/>
    </row>
    <row r="2860" spans="4:4" x14ac:dyDescent="0.25">
      <c r="D2860" s="55"/>
    </row>
    <row r="2861" spans="4:4" x14ac:dyDescent="0.25">
      <c r="D2861" s="55"/>
    </row>
    <row r="2862" spans="4:4" x14ac:dyDescent="0.25">
      <c r="D2862" s="55"/>
    </row>
    <row r="2863" spans="4:4" x14ac:dyDescent="0.25">
      <c r="D2863" s="55"/>
    </row>
    <row r="2864" spans="4:4" x14ac:dyDescent="0.25">
      <c r="D2864" s="55"/>
    </row>
    <row r="2865" spans="4:4" x14ac:dyDescent="0.25">
      <c r="D2865" s="55"/>
    </row>
    <row r="2866" spans="4:4" x14ac:dyDescent="0.25">
      <c r="D2866" s="55"/>
    </row>
    <row r="2867" spans="4:4" x14ac:dyDescent="0.25">
      <c r="D2867" s="55"/>
    </row>
    <row r="2868" spans="4:4" x14ac:dyDescent="0.25">
      <c r="D2868" s="55"/>
    </row>
    <row r="2869" spans="4:4" x14ac:dyDescent="0.25">
      <c r="D2869" s="55"/>
    </row>
    <row r="2870" spans="4:4" x14ac:dyDescent="0.25">
      <c r="D2870" s="55"/>
    </row>
    <row r="2871" spans="4:4" x14ac:dyDescent="0.25">
      <c r="D2871" s="55"/>
    </row>
    <row r="2872" spans="4:4" x14ac:dyDescent="0.25">
      <c r="D2872" s="55"/>
    </row>
    <row r="2873" spans="4:4" x14ac:dyDescent="0.25">
      <c r="D2873" s="55"/>
    </row>
    <row r="2874" spans="4:4" x14ac:dyDescent="0.25">
      <c r="D2874" s="55"/>
    </row>
    <row r="2875" spans="4:4" x14ac:dyDescent="0.25">
      <c r="D2875" s="55"/>
    </row>
    <row r="2876" spans="4:4" x14ac:dyDescent="0.25">
      <c r="D2876" s="55"/>
    </row>
    <row r="2877" spans="4:4" x14ac:dyDescent="0.25">
      <c r="D2877" s="55"/>
    </row>
    <row r="2878" spans="4:4" x14ac:dyDescent="0.25">
      <c r="D2878" s="55"/>
    </row>
    <row r="2879" spans="4:4" x14ac:dyDescent="0.25">
      <c r="D2879" s="55"/>
    </row>
    <row r="2880" spans="4:4" x14ac:dyDescent="0.25">
      <c r="D2880" s="55"/>
    </row>
    <row r="2881" spans="4:4" x14ac:dyDescent="0.25">
      <c r="D2881" s="55"/>
    </row>
    <row r="2882" spans="4:4" x14ac:dyDescent="0.25">
      <c r="D2882" s="55"/>
    </row>
    <row r="2883" spans="4:4" x14ac:dyDescent="0.25">
      <c r="D2883" s="55"/>
    </row>
    <row r="2884" spans="4:4" x14ac:dyDescent="0.25">
      <c r="D2884" s="55"/>
    </row>
    <row r="2885" spans="4:4" x14ac:dyDescent="0.25">
      <c r="D2885" s="55"/>
    </row>
    <row r="2886" spans="4:4" x14ac:dyDescent="0.25">
      <c r="D2886" s="55"/>
    </row>
    <row r="2887" spans="4:4" x14ac:dyDescent="0.25">
      <c r="D2887" s="55"/>
    </row>
    <row r="2888" spans="4:4" x14ac:dyDescent="0.25">
      <c r="D2888" s="55"/>
    </row>
    <row r="2889" spans="4:4" x14ac:dyDescent="0.25">
      <c r="D2889" s="55"/>
    </row>
    <row r="2890" spans="4:4" x14ac:dyDescent="0.25">
      <c r="D2890" s="55"/>
    </row>
    <row r="2891" spans="4:4" x14ac:dyDescent="0.25">
      <c r="D2891" s="55"/>
    </row>
    <row r="2892" spans="4:4" x14ac:dyDescent="0.25">
      <c r="D2892" s="55"/>
    </row>
    <row r="2893" spans="4:4" x14ac:dyDescent="0.25">
      <c r="D2893" s="55"/>
    </row>
    <row r="2894" spans="4:4" x14ac:dyDescent="0.25">
      <c r="D2894" s="55"/>
    </row>
    <row r="2895" spans="4:4" x14ac:dyDescent="0.25">
      <c r="D2895" s="55"/>
    </row>
    <row r="2896" spans="4:4" x14ac:dyDescent="0.25">
      <c r="D2896" s="55"/>
    </row>
    <row r="2897" spans="4:4" x14ac:dyDescent="0.25">
      <c r="D2897" s="55"/>
    </row>
    <row r="2898" spans="4:4" x14ac:dyDescent="0.25">
      <c r="D2898" s="55"/>
    </row>
    <row r="2899" spans="4:4" x14ac:dyDescent="0.25">
      <c r="D2899" s="55"/>
    </row>
    <row r="2900" spans="4:4" x14ac:dyDescent="0.25">
      <c r="D2900" s="55"/>
    </row>
    <row r="2901" spans="4:4" x14ac:dyDescent="0.25">
      <c r="D2901" s="55"/>
    </row>
    <row r="2902" spans="4:4" x14ac:dyDescent="0.25">
      <c r="D2902" s="55"/>
    </row>
    <row r="2903" spans="4:4" x14ac:dyDescent="0.25">
      <c r="D2903" s="55"/>
    </row>
    <row r="2904" spans="4:4" x14ac:dyDescent="0.25">
      <c r="D2904" s="55"/>
    </row>
    <row r="2905" spans="4:4" x14ac:dyDescent="0.25">
      <c r="D2905" s="55"/>
    </row>
    <row r="2906" spans="4:4" x14ac:dyDescent="0.25">
      <c r="D2906" s="55"/>
    </row>
    <row r="2907" spans="4:4" x14ac:dyDescent="0.25">
      <c r="D2907" s="55"/>
    </row>
    <row r="2908" spans="4:4" x14ac:dyDescent="0.25">
      <c r="D2908" s="55"/>
    </row>
    <row r="2909" spans="4:4" x14ac:dyDescent="0.25">
      <c r="D2909" s="55"/>
    </row>
    <row r="2910" spans="4:4" x14ac:dyDescent="0.25">
      <c r="D2910" s="55"/>
    </row>
    <row r="2911" spans="4:4" x14ac:dyDescent="0.25">
      <c r="D2911" s="55"/>
    </row>
    <row r="2912" spans="4:4" x14ac:dyDescent="0.25">
      <c r="D2912" s="55"/>
    </row>
    <row r="2913" spans="4:4" x14ac:dyDescent="0.25">
      <c r="D2913" s="55"/>
    </row>
    <row r="2914" spans="4:4" x14ac:dyDescent="0.25">
      <c r="D2914" s="55"/>
    </row>
    <row r="2915" spans="4:4" x14ac:dyDescent="0.25">
      <c r="D2915" s="55"/>
    </row>
    <row r="2916" spans="4:4" x14ac:dyDescent="0.25">
      <c r="D2916" s="55"/>
    </row>
    <row r="2917" spans="4:4" x14ac:dyDescent="0.25">
      <c r="D2917" s="55"/>
    </row>
    <row r="2918" spans="4:4" x14ac:dyDescent="0.25">
      <c r="D2918" s="55"/>
    </row>
    <row r="2919" spans="4:4" x14ac:dyDescent="0.25">
      <c r="D2919" s="55"/>
    </row>
    <row r="2920" spans="4:4" x14ac:dyDescent="0.25">
      <c r="D2920" s="55"/>
    </row>
    <row r="2921" spans="4:4" x14ac:dyDescent="0.25">
      <c r="D2921" s="55"/>
    </row>
    <row r="2922" spans="4:4" x14ac:dyDescent="0.25">
      <c r="D2922" s="55"/>
    </row>
    <row r="2923" spans="4:4" x14ac:dyDescent="0.25">
      <c r="D2923" s="55"/>
    </row>
    <row r="2924" spans="4:4" x14ac:dyDescent="0.25">
      <c r="D2924" s="55"/>
    </row>
    <row r="2925" spans="4:4" x14ac:dyDescent="0.25">
      <c r="D2925" s="55"/>
    </row>
    <row r="2926" spans="4:4" x14ac:dyDescent="0.25">
      <c r="D2926" s="55"/>
    </row>
    <row r="2927" spans="4:4" x14ac:dyDescent="0.25">
      <c r="D2927" s="55"/>
    </row>
    <row r="2928" spans="4:4" x14ac:dyDescent="0.25">
      <c r="D2928" s="55"/>
    </row>
    <row r="2929" spans="4:4" x14ac:dyDescent="0.25">
      <c r="D2929" s="55"/>
    </row>
    <row r="2930" spans="4:4" x14ac:dyDescent="0.25">
      <c r="D2930" s="55"/>
    </row>
    <row r="2931" spans="4:4" x14ac:dyDescent="0.25">
      <c r="D2931" s="55"/>
    </row>
    <row r="2932" spans="4:4" x14ac:dyDescent="0.25">
      <c r="D2932" s="55"/>
    </row>
    <row r="2933" spans="4:4" x14ac:dyDescent="0.25">
      <c r="D2933" s="55"/>
    </row>
    <row r="2934" spans="4:4" x14ac:dyDescent="0.25">
      <c r="D2934" s="55"/>
    </row>
    <row r="2935" spans="4:4" x14ac:dyDescent="0.25">
      <c r="D2935" s="55"/>
    </row>
    <row r="2936" spans="4:4" x14ac:dyDescent="0.25">
      <c r="D2936" s="55"/>
    </row>
    <row r="2937" spans="4:4" x14ac:dyDescent="0.25">
      <c r="D2937" s="55"/>
    </row>
    <row r="2938" spans="4:4" x14ac:dyDescent="0.25">
      <c r="D2938" s="55"/>
    </row>
    <row r="2939" spans="4:4" x14ac:dyDescent="0.25">
      <c r="D2939" s="55"/>
    </row>
    <row r="2940" spans="4:4" x14ac:dyDescent="0.25">
      <c r="D2940" s="55"/>
    </row>
    <row r="2941" spans="4:4" x14ac:dyDescent="0.25">
      <c r="D2941" s="55"/>
    </row>
    <row r="2942" spans="4:4" x14ac:dyDescent="0.25">
      <c r="D2942" s="55"/>
    </row>
    <row r="2943" spans="4:4" x14ac:dyDescent="0.25">
      <c r="D2943" s="55"/>
    </row>
    <row r="2944" spans="4:4" x14ac:dyDescent="0.25">
      <c r="D2944" s="55"/>
    </row>
    <row r="2945" spans="4:4" x14ac:dyDescent="0.25">
      <c r="D2945" s="55"/>
    </row>
    <row r="2946" spans="4:4" x14ac:dyDescent="0.25">
      <c r="D2946" s="55"/>
    </row>
    <row r="2947" spans="4:4" x14ac:dyDescent="0.25">
      <c r="D2947" s="55"/>
    </row>
    <row r="2948" spans="4:4" x14ac:dyDescent="0.25">
      <c r="D2948" s="55"/>
    </row>
    <row r="2949" spans="4:4" x14ac:dyDescent="0.25">
      <c r="D2949" s="55"/>
    </row>
    <row r="2950" spans="4:4" x14ac:dyDescent="0.25">
      <c r="D2950" s="55"/>
    </row>
    <row r="2951" spans="4:4" x14ac:dyDescent="0.25">
      <c r="D2951" s="55"/>
    </row>
    <row r="2952" spans="4:4" x14ac:dyDescent="0.25">
      <c r="D2952" s="55"/>
    </row>
    <row r="2953" spans="4:4" x14ac:dyDescent="0.25">
      <c r="D2953" s="55"/>
    </row>
    <row r="2954" spans="4:4" x14ac:dyDescent="0.25">
      <c r="D2954" s="55"/>
    </row>
    <row r="2955" spans="4:4" x14ac:dyDescent="0.25">
      <c r="D2955" s="55"/>
    </row>
    <row r="2956" spans="4:4" x14ac:dyDescent="0.25">
      <c r="D2956" s="55"/>
    </row>
    <row r="2957" spans="4:4" x14ac:dyDescent="0.25">
      <c r="D2957" s="55"/>
    </row>
    <row r="2958" spans="4:4" x14ac:dyDescent="0.25">
      <c r="D2958" s="55"/>
    </row>
    <row r="2959" spans="4:4" x14ac:dyDescent="0.25">
      <c r="D2959" s="55"/>
    </row>
    <row r="2960" spans="4:4" x14ac:dyDescent="0.25">
      <c r="D2960" s="55"/>
    </row>
    <row r="2961" spans="4:4" x14ac:dyDescent="0.25">
      <c r="D2961" s="55"/>
    </row>
    <row r="2962" spans="4:4" x14ac:dyDescent="0.25">
      <c r="D2962" s="55"/>
    </row>
    <row r="2963" spans="4:4" x14ac:dyDescent="0.25">
      <c r="D2963" s="55"/>
    </row>
    <row r="2964" spans="4:4" x14ac:dyDescent="0.25">
      <c r="D2964" s="55"/>
    </row>
    <row r="2965" spans="4:4" x14ac:dyDescent="0.25">
      <c r="D2965" s="55"/>
    </row>
    <row r="2966" spans="4:4" x14ac:dyDescent="0.25">
      <c r="D2966" s="55"/>
    </row>
    <row r="2967" spans="4:4" x14ac:dyDescent="0.25">
      <c r="D2967" s="55"/>
    </row>
    <row r="2968" spans="4:4" x14ac:dyDescent="0.25">
      <c r="D2968" s="55"/>
    </row>
    <row r="2969" spans="4:4" x14ac:dyDescent="0.25">
      <c r="D2969" s="55"/>
    </row>
    <row r="2970" spans="4:4" x14ac:dyDescent="0.25">
      <c r="D2970" s="55"/>
    </row>
    <row r="2971" spans="4:4" x14ac:dyDescent="0.25">
      <c r="D2971" s="55"/>
    </row>
    <row r="2972" spans="4:4" x14ac:dyDescent="0.25">
      <c r="D2972" s="55"/>
    </row>
    <row r="2973" spans="4:4" x14ac:dyDescent="0.25">
      <c r="D2973" s="55"/>
    </row>
    <row r="2974" spans="4:4" x14ac:dyDescent="0.25">
      <c r="D2974" s="55"/>
    </row>
    <row r="2975" spans="4:4" x14ac:dyDescent="0.25">
      <c r="D2975" s="55"/>
    </row>
    <row r="2976" spans="4:4" x14ac:dyDescent="0.25">
      <c r="D2976" s="55"/>
    </row>
    <row r="2977" spans="4:4" x14ac:dyDescent="0.25">
      <c r="D2977" s="55"/>
    </row>
    <row r="2978" spans="4:4" x14ac:dyDescent="0.25">
      <c r="D2978" s="55"/>
    </row>
    <row r="2979" spans="4:4" x14ac:dyDescent="0.25">
      <c r="D2979" s="55"/>
    </row>
    <row r="2980" spans="4:4" x14ac:dyDescent="0.25">
      <c r="D2980" s="55"/>
    </row>
    <row r="2981" spans="4:4" x14ac:dyDescent="0.25">
      <c r="D2981" s="55"/>
    </row>
    <row r="2982" spans="4:4" x14ac:dyDescent="0.25">
      <c r="D2982" s="55"/>
    </row>
    <row r="2983" spans="4:4" x14ac:dyDescent="0.25">
      <c r="D2983" s="55"/>
    </row>
    <row r="2984" spans="4:4" x14ac:dyDescent="0.25">
      <c r="D2984" s="55"/>
    </row>
    <row r="2985" spans="4:4" x14ac:dyDescent="0.25">
      <c r="D2985" s="55"/>
    </row>
    <row r="2986" spans="4:4" x14ac:dyDescent="0.25">
      <c r="D2986" s="55"/>
    </row>
    <row r="2987" spans="4:4" x14ac:dyDescent="0.25">
      <c r="D2987" s="55"/>
    </row>
    <row r="2988" spans="4:4" x14ac:dyDescent="0.25">
      <c r="D2988" s="55"/>
    </row>
    <row r="2989" spans="4:4" x14ac:dyDescent="0.25">
      <c r="D2989" s="55"/>
    </row>
    <row r="2990" spans="4:4" x14ac:dyDescent="0.25">
      <c r="D2990" s="55"/>
    </row>
    <row r="2991" spans="4:4" x14ac:dyDescent="0.25">
      <c r="D2991" s="55"/>
    </row>
    <row r="2992" spans="4:4" x14ac:dyDescent="0.25">
      <c r="D2992" s="55"/>
    </row>
    <row r="2993" spans="4:4" x14ac:dyDescent="0.25">
      <c r="D2993" s="55"/>
    </row>
    <row r="2994" spans="4:4" x14ac:dyDescent="0.25">
      <c r="D2994" s="55"/>
    </row>
    <row r="2995" spans="4:4" x14ac:dyDescent="0.25">
      <c r="D2995" s="55"/>
    </row>
    <row r="2996" spans="4:4" x14ac:dyDescent="0.25">
      <c r="D2996" s="55"/>
    </row>
    <row r="2997" spans="4:4" x14ac:dyDescent="0.25">
      <c r="D2997" s="55"/>
    </row>
    <row r="2998" spans="4:4" x14ac:dyDescent="0.25">
      <c r="D2998" s="55"/>
    </row>
    <row r="2999" spans="4:4" x14ac:dyDescent="0.25">
      <c r="D2999" s="55"/>
    </row>
    <row r="3000" spans="4:4" x14ac:dyDescent="0.25">
      <c r="D3000" s="55"/>
    </row>
    <row r="3001" spans="4:4" x14ac:dyDescent="0.25">
      <c r="D3001" s="55"/>
    </row>
    <row r="3002" spans="4:4" x14ac:dyDescent="0.25">
      <c r="D3002" s="55"/>
    </row>
    <row r="3003" spans="4:4" x14ac:dyDescent="0.25">
      <c r="D3003" s="55"/>
    </row>
    <row r="3004" spans="4:4" x14ac:dyDescent="0.25">
      <c r="D3004" s="55"/>
    </row>
    <row r="3005" spans="4:4" x14ac:dyDescent="0.25">
      <c r="D3005" s="55"/>
    </row>
    <row r="3006" spans="4:4" x14ac:dyDescent="0.25">
      <c r="D3006" s="55"/>
    </row>
    <row r="3007" spans="4:4" x14ac:dyDescent="0.25">
      <c r="D3007" s="55"/>
    </row>
    <row r="3008" spans="4:4" x14ac:dyDescent="0.25">
      <c r="D3008" s="55"/>
    </row>
    <row r="3009" spans="4:4" x14ac:dyDescent="0.25">
      <c r="D3009" s="55"/>
    </row>
    <row r="3010" spans="4:4" x14ac:dyDescent="0.25">
      <c r="D3010" s="55"/>
    </row>
    <row r="3011" spans="4:4" x14ac:dyDescent="0.25">
      <c r="D3011" s="55"/>
    </row>
    <row r="3012" spans="4:4" x14ac:dyDescent="0.25">
      <c r="D3012" s="55"/>
    </row>
    <row r="3013" spans="4:4" x14ac:dyDescent="0.25">
      <c r="D3013" s="55"/>
    </row>
    <row r="3014" spans="4:4" x14ac:dyDescent="0.25">
      <c r="D3014" s="55"/>
    </row>
    <row r="3015" spans="4:4" x14ac:dyDescent="0.25">
      <c r="D3015" s="55"/>
    </row>
    <row r="3016" spans="4:4" x14ac:dyDescent="0.25">
      <c r="D3016" s="55"/>
    </row>
    <row r="3017" spans="4:4" x14ac:dyDescent="0.25">
      <c r="D3017" s="55"/>
    </row>
    <row r="3018" spans="4:4" x14ac:dyDescent="0.25">
      <c r="D3018" s="55"/>
    </row>
    <row r="3019" spans="4:4" x14ac:dyDescent="0.25">
      <c r="D3019" s="55"/>
    </row>
    <row r="3020" spans="4:4" x14ac:dyDescent="0.25">
      <c r="D3020" s="55"/>
    </row>
    <row r="3021" spans="4:4" x14ac:dyDescent="0.25">
      <c r="D3021" s="55"/>
    </row>
    <row r="3022" spans="4:4" x14ac:dyDescent="0.25">
      <c r="D3022" s="55"/>
    </row>
    <row r="3023" spans="4:4" x14ac:dyDescent="0.25">
      <c r="D3023" s="55"/>
    </row>
    <row r="3024" spans="4:4" x14ac:dyDescent="0.25">
      <c r="D3024" s="55"/>
    </row>
    <row r="3025" spans="4:4" x14ac:dyDescent="0.25">
      <c r="D3025" s="55"/>
    </row>
    <row r="3026" spans="4:4" x14ac:dyDescent="0.25">
      <c r="D3026" s="55"/>
    </row>
    <row r="3027" spans="4:4" x14ac:dyDescent="0.25">
      <c r="D3027" s="55"/>
    </row>
    <row r="3028" spans="4:4" x14ac:dyDescent="0.25">
      <c r="D3028" s="55"/>
    </row>
    <row r="3029" spans="4:4" x14ac:dyDescent="0.25">
      <c r="D3029" s="55"/>
    </row>
    <row r="3030" spans="4:4" x14ac:dyDescent="0.25">
      <c r="D3030" s="55"/>
    </row>
    <row r="3031" spans="4:4" x14ac:dyDescent="0.25">
      <c r="D3031" s="55"/>
    </row>
    <row r="3032" spans="4:4" x14ac:dyDescent="0.25">
      <c r="D3032" s="55"/>
    </row>
    <row r="3033" spans="4:4" x14ac:dyDescent="0.25">
      <c r="D3033" s="55"/>
    </row>
    <row r="3034" spans="4:4" x14ac:dyDescent="0.25">
      <c r="D3034" s="55"/>
    </row>
    <row r="3035" spans="4:4" x14ac:dyDescent="0.25">
      <c r="D3035" s="55"/>
    </row>
    <row r="3036" spans="4:4" x14ac:dyDescent="0.25">
      <c r="D3036" s="55"/>
    </row>
    <row r="3037" spans="4:4" x14ac:dyDescent="0.25">
      <c r="D3037" s="55"/>
    </row>
    <row r="3038" spans="4:4" x14ac:dyDescent="0.25">
      <c r="D3038" s="55"/>
    </row>
    <row r="3039" spans="4:4" x14ac:dyDescent="0.25">
      <c r="D3039" s="55"/>
    </row>
    <row r="3040" spans="4:4" x14ac:dyDescent="0.25">
      <c r="D3040" s="55"/>
    </row>
    <row r="3041" spans="4:4" x14ac:dyDescent="0.25">
      <c r="D3041" s="55"/>
    </row>
    <row r="3042" spans="4:4" x14ac:dyDescent="0.25">
      <c r="D3042" s="55"/>
    </row>
    <row r="3043" spans="4:4" x14ac:dyDescent="0.25">
      <c r="D3043" s="55"/>
    </row>
    <row r="3044" spans="4:4" x14ac:dyDescent="0.25">
      <c r="D3044" s="55"/>
    </row>
    <row r="3045" spans="4:4" x14ac:dyDescent="0.25">
      <c r="D3045" s="55"/>
    </row>
    <row r="3046" spans="4:4" x14ac:dyDescent="0.25">
      <c r="D3046" s="55"/>
    </row>
    <row r="3047" spans="4:4" x14ac:dyDescent="0.25">
      <c r="D3047" s="55"/>
    </row>
    <row r="3048" spans="4:4" x14ac:dyDescent="0.25">
      <c r="D3048" s="55"/>
    </row>
    <row r="3049" spans="4:4" x14ac:dyDescent="0.25">
      <c r="D3049" s="55"/>
    </row>
    <row r="3050" spans="4:4" x14ac:dyDescent="0.25">
      <c r="D3050" s="55"/>
    </row>
    <row r="3051" spans="4:4" x14ac:dyDescent="0.25">
      <c r="D3051" s="55"/>
    </row>
    <row r="3052" spans="4:4" x14ac:dyDescent="0.25">
      <c r="D3052" s="55"/>
    </row>
    <row r="3053" spans="4:4" x14ac:dyDescent="0.25">
      <c r="D3053" s="55"/>
    </row>
    <row r="3054" spans="4:4" x14ac:dyDescent="0.25">
      <c r="D3054" s="55"/>
    </row>
    <row r="3055" spans="4:4" x14ac:dyDescent="0.25">
      <c r="D3055" s="55"/>
    </row>
    <row r="3056" spans="4:4" x14ac:dyDescent="0.25">
      <c r="D3056" s="55"/>
    </row>
    <row r="3057" spans="4:4" x14ac:dyDescent="0.25">
      <c r="D3057" s="55"/>
    </row>
    <row r="3058" spans="4:4" x14ac:dyDescent="0.25">
      <c r="D3058" s="55"/>
    </row>
    <row r="3059" spans="4:4" x14ac:dyDescent="0.25">
      <c r="D3059" s="55"/>
    </row>
    <row r="3060" spans="4:4" x14ac:dyDescent="0.25">
      <c r="D3060" s="55"/>
    </row>
    <row r="3061" spans="4:4" x14ac:dyDescent="0.25">
      <c r="D3061" s="55"/>
    </row>
    <row r="3062" spans="4:4" x14ac:dyDescent="0.25">
      <c r="D3062" s="55"/>
    </row>
    <row r="3063" spans="4:4" x14ac:dyDescent="0.25">
      <c r="D3063" s="55"/>
    </row>
    <row r="3064" spans="4:4" x14ac:dyDescent="0.25">
      <c r="D3064" s="55"/>
    </row>
    <row r="3065" spans="4:4" x14ac:dyDescent="0.25">
      <c r="D3065" s="55"/>
    </row>
    <row r="3066" spans="4:4" x14ac:dyDescent="0.25">
      <c r="D3066" s="55"/>
    </row>
    <row r="3067" spans="4:4" x14ac:dyDescent="0.25">
      <c r="D3067" s="55"/>
    </row>
    <row r="3068" spans="4:4" x14ac:dyDescent="0.25">
      <c r="D3068" s="55"/>
    </row>
    <row r="3069" spans="4:4" x14ac:dyDescent="0.25">
      <c r="D3069" s="55"/>
    </row>
    <row r="3070" spans="4:4" x14ac:dyDescent="0.25">
      <c r="D3070" s="55"/>
    </row>
    <row r="3071" spans="4:4" x14ac:dyDescent="0.25">
      <c r="D3071" s="55"/>
    </row>
    <row r="3072" spans="4:4" x14ac:dyDescent="0.25">
      <c r="D3072" s="55"/>
    </row>
    <row r="3073" spans="4:4" x14ac:dyDescent="0.25">
      <c r="D3073" s="55"/>
    </row>
    <row r="3074" spans="4:4" x14ac:dyDescent="0.25">
      <c r="D3074" s="55"/>
    </row>
    <row r="3075" spans="4:4" x14ac:dyDescent="0.25">
      <c r="D3075" s="55"/>
    </row>
    <row r="3076" spans="4:4" x14ac:dyDescent="0.25">
      <c r="D3076" s="55"/>
    </row>
    <row r="3077" spans="4:4" x14ac:dyDescent="0.25">
      <c r="D3077" s="55"/>
    </row>
    <row r="3078" spans="4:4" x14ac:dyDescent="0.25">
      <c r="D3078" s="55"/>
    </row>
    <row r="3079" spans="4:4" x14ac:dyDescent="0.25">
      <c r="D3079" s="55"/>
    </row>
    <row r="3080" spans="4:4" x14ac:dyDescent="0.25">
      <c r="D3080" s="55"/>
    </row>
    <row r="3081" spans="4:4" x14ac:dyDescent="0.25">
      <c r="D3081" s="55"/>
    </row>
    <row r="3082" spans="4:4" x14ac:dyDescent="0.25">
      <c r="D3082" s="55"/>
    </row>
    <row r="3083" spans="4:4" x14ac:dyDescent="0.25">
      <c r="D3083" s="55"/>
    </row>
    <row r="3084" spans="4:4" x14ac:dyDescent="0.25">
      <c r="D3084" s="55"/>
    </row>
    <row r="3085" spans="4:4" x14ac:dyDescent="0.25">
      <c r="D3085" s="55"/>
    </row>
    <row r="3086" spans="4:4" x14ac:dyDescent="0.25">
      <c r="D3086" s="55"/>
    </row>
    <row r="3087" spans="4:4" x14ac:dyDescent="0.25">
      <c r="D3087" s="55"/>
    </row>
    <row r="3088" spans="4:4" x14ac:dyDescent="0.25">
      <c r="D3088" s="55"/>
    </row>
    <row r="3089" spans="4:4" x14ac:dyDescent="0.25">
      <c r="D3089" s="55"/>
    </row>
    <row r="3090" spans="4:4" x14ac:dyDescent="0.25">
      <c r="D3090" s="55"/>
    </row>
    <row r="3091" spans="4:4" x14ac:dyDescent="0.25">
      <c r="D3091" s="55"/>
    </row>
    <row r="3092" spans="4:4" x14ac:dyDescent="0.25">
      <c r="D3092" s="55"/>
    </row>
    <row r="3093" spans="4:4" x14ac:dyDescent="0.25">
      <c r="D3093" s="55"/>
    </row>
    <row r="3094" spans="4:4" x14ac:dyDescent="0.25">
      <c r="D3094" s="55"/>
    </row>
    <row r="3095" spans="4:4" x14ac:dyDescent="0.25">
      <c r="D3095" s="55"/>
    </row>
    <row r="3096" spans="4:4" x14ac:dyDescent="0.25">
      <c r="D3096" s="55"/>
    </row>
    <row r="3097" spans="4:4" x14ac:dyDescent="0.25">
      <c r="D3097" s="55"/>
    </row>
    <row r="3098" spans="4:4" x14ac:dyDescent="0.25">
      <c r="D3098" s="55"/>
    </row>
    <row r="3099" spans="4:4" x14ac:dyDescent="0.25">
      <c r="D3099" s="55"/>
    </row>
    <row r="3100" spans="4:4" x14ac:dyDescent="0.25">
      <c r="D3100" s="55"/>
    </row>
    <row r="3101" spans="4:4" x14ac:dyDescent="0.25">
      <c r="D3101" s="55"/>
    </row>
    <row r="3102" spans="4:4" x14ac:dyDescent="0.25">
      <c r="D3102" s="55"/>
    </row>
    <row r="3103" spans="4:4" x14ac:dyDescent="0.25">
      <c r="D3103" s="55"/>
    </row>
    <row r="3104" spans="4:4" x14ac:dyDescent="0.25">
      <c r="D3104" s="55"/>
    </row>
    <row r="3105" spans="4:4" x14ac:dyDescent="0.25">
      <c r="D3105" s="55"/>
    </row>
    <row r="3106" spans="4:4" x14ac:dyDescent="0.25">
      <c r="D3106" s="55"/>
    </row>
    <row r="3107" spans="4:4" x14ac:dyDescent="0.25">
      <c r="D3107" s="55"/>
    </row>
    <row r="3108" spans="4:4" x14ac:dyDescent="0.25">
      <c r="D3108" s="55"/>
    </row>
    <row r="3109" spans="4:4" x14ac:dyDescent="0.25">
      <c r="D3109" s="55"/>
    </row>
    <row r="3110" spans="4:4" x14ac:dyDescent="0.25">
      <c r="D3110" s="55"/>
    </row>
    <row r="3111" spans="4:4" x14ac:dyDescent="0.25">
      <c r="D3111" s="55"/>
    </row>
    <row r="3112" spans="4:4" x14ac:dyDescent="0.25">
      <c r="D3112" s="55"/>
    </row>
    <row r="3113" spans="4:4" x14ac:dyDescent="0.25">
      <c r="D3113" s="55"/>
    </row>
    <row r="3114" spans="4:4" x14ac:dyDescent="0.25">
      <c r="D3114" s="55"/>
    </row>
    <row r="3115" spans="4:4" x14ac:dyDescent="0.25">
      <c r="D3115" s="55"/>
    </row>
    <row r="3116" spans="4:4" x14ac:dyDescent="0.25">
      <c r="D3116" s="55"/>
    </row>
    <row r="3117" spans="4:4" x14ac:dyDescent="0.25">
      <c r="D3117" s="55"/>
    </row>
    <row r="3118" spans="4:4" x14ac:dyDescent="0.25">
      <c r="D3118" s="55"/>
    </row>
    <row r="3119" spans="4:4" x14ac:dyDescent="0.25">
      <c r="D3119" s="55"/>
    </row>
    <row r="3120" spans="4:4" x14ac:dyDescent="0.25">
      <c r="D3120" s="55"/>
    </row>
    <row r="3121" spans="4:4" x14ac:dyDescent="0.25">
      <c r="D3121" s="55"/>
    </row>
    <row r="3122" spans="4:4" x14ac:dyDescent="0.25">
      <c r="D3122" s="55"/>
    </row>
    <row r="3123" spans="4:4" x14ac:dyDescent="0.25">
      <c r="D3123" s="55"/>
    </row>
    <row r="3124" spans="4:4" x14ac:dyDescent="0.25">
      <c r="D3124" s="55"/>
    </row>
    <row r="3125" spans="4:4" x14ac:dyDescent="0.25">
      <c r="D3125" s="55"/>
    </row>
    <row r="3126" spans="4:4" x14ac:dyDescent="0.25">
      <c r="D3126" s="55"/>
    </row>
    <row r="3127" spans="4:4" x14ac:dyDescent="0.25">
      <c r="D3127" s="55"/>
    </row>
    <row r="3128" spans="4:4" x14ac:dyDescent="0.25">
      <c r="D3128" s="55"/>
    </row>
    <row r="3129" spans="4:4" x14ac:dyDescent="0.25">
      <c r="D3129" s="55"/>
    </row>
    <row r="3130" spans="4:4" x14ac:dyDescent="0.25">
      <c r="D3130" s="55"/>
    </row>
    <row r="3131" spans="4:4" x14ac:dyDescent="0.25">
      <c r="D3131" s="55"/>
    </row>
    <row r="3132" spans="4:4" x14ac:dyDescent="0.25">
      <c r="D3132" s="55"/>
    </row>
    <row r="3133" spans="4:4" x14ac:dyDescent="0.25">
      <c r="D3133" s="55"/>
    </row>
    <row r="3134" spans="4:4" x14ac:dyDescent="0.25">
      <c r="D3134" s="55"/>
    </row>
    <row r="3135" spans="4:4" x14ac:dyDescent="0.25">
      <c r="D3135" s="55"/>
    </row>
    <row r="3136" spans="4:4" x14ac:dyDescent="0.25">
      <c r="D3136" s="55"/>
    </row>
    <row r="3137" spans="4:4" x14ac:dyDescent="0.25">
      <c r="D3137" s="55"/>
    </row>
    <row r="3138" spans="4:4" x14ac:dyDescent="0.25">
      <c r="D3138" s="55"/>
    </row>
    <row r="3139" spans="4:4" x14ac:dyDescent="0.25">
      <c r="D3139" s="55"/>
    </row>
    <row r="3140" spans="4:4" x14ac:dyDescent="0.25">
      <c r="D3140" s="55"/>
    </row>
    <row r="3141" spans="4:4" x14ac:dyDescent="0.25">
      <c r="D3141" s="55"/>
    </row>
    <row r="3142" spans="4:4" x14ac:dyDescent="0.25">
      <c r="D3142" s="55"/>
    </row>
    <row r="3143" spans="4:4" x14ac:dyDescent="0.25">
      <c r="D3143" s="55"/>
    </row>
    <row r="3144" spans="4:4" x14ac:dyDescent="0.25">
      <c r="D3144" s="55"/>
    </row>
    <row r="3145" spans="4:4" x14ac:dyDescent="0.25">
      <c r="D3145" s="55"/>
    </row>
    <row r="3146" spans="4:4" x14ac:dyDescent="0.25">
      <c r="D3146" s="55"/>
    </row>
    <row r="3147" spans="4:4" x14ac:dyDescent="0.25">
      <c r="D3147" s="55"/>
    </row>
    <row r="3148" spans="4:4" x14ac:dyDescent="0.25">
      <c r="D3148" s="55"/>
    </row>
    <row r="3149" spans="4:4" x14ac:dyDescent="0.25">
      <c r="D3149" s="55"/>
    </row>
    <row r="3150" spans="4:4" x14ac:dyDescent="0.25">
      <c r="D3150" s="55"/>
    </row>
    <row r="3151" spans="4:4" x14ac:dyDescent="0.25">
      <c r="D3151" s="55"/>
    </row>
    <row r="3152" spans="4:4" x14ac:dyDescent="0.25">
      <c r="D3152" s="55"/>
    </row>
    <row r="3153" spans="4:4" x14ac:dyDescent="0.25">
      <c r="D3153" s="55"/>
    </row>
    <row r="3154" spans="4:4" x14ac:dyDescent="0.25">
      <c r="D3154" s="55"/>
    </row>
    <row r="3155" spans="4:4" x14ac:dyDescent="0.25">
      <c r="D3155" s="55"/>
    </row>
    <row r="3156" spans="4:4" x14ac:dyDescent="0.25">
      <c r="D3156" s="55"/>
    </row>
    <row r="3157" spans="4:4" x14ac:dyDescent="0.25">
      <c r="D3157" s="55"/>
    </row>
    <row r="3158" spans="4:4" x14ac:dyDescent="0.25">
      <c r="D3158" s="55"/>
    </row>
    <row r="3159" spans="4:4" x14ac:dyDescent="0.25">
      <c r="D3159" s="55"/>
    </row>
    <row r="3160" spans="4:4" x14ac:dyDescent="0.25">
      <c r="D3160" s="55"/>
    </row>
    <row r="3161" spans="4:4" x14ac:dyDescent="0.25">
      <c r="D3161" s="55"/>
    </row>
    <row r="3162" spans="4:4" x14ac:dyDescent="0.25">
      <c r="D3162" s="55"/>
    </row>
    <row r="3163" spans="4:4" x14ac:dyDescent="0.25">
      <c r="D3163" s="55"/>
    </row>
    <row r="3164" spans="4:4" x14ac:dyDescent="0.25">
      <c r="D3164" s="55"/>
    </row>
    <row r="3165" spans="4:4" x14ac:dyDescent="0.25">
      <c r="D3165" s="55"/>
    </row>
    <row r="3166" spans="4:4" x14ac:dyDescent="0.25">
      <c r="D3166" s="55"/>
    </row>
    <row r="3167" spans="4:4" x14ac:dyDescent="0.25">
      <c r="D3167" s="55"/>
    </row>
    <row r="3168" spans="4:4" x14ac:dyDescent="0.25">
      <c r="D3168" s="55"/>
    </row>
    <row r="3169" spans="4:4" x14ac:dyDescent="0.25">
      <c r="D3169" s="55"/>
    </row>
    <row r="3170" spans="4:4" x14ac:dyDescent="0.25">
      <c r="D3170" s="55"/>
    </row>
    <row r="3171" spans="4:4" x14ac:dyDescent="0.25">
      <c r="D3171" s="55"/>
    </row>
    <row r="3172" spans="4:4" x14ac:dyDescent="0.25">
      <c r="D3172" s="55"/>
    </row>
    <row r="3173" spans="4:4" x14ac:dyDescent="0.25">
      <c r="D3173" s="55"/>
    </row>
    <row r="3174" spans="4:4" x14ac:dyDescent="0.25">
      <c r="D3174" s="55"/>
    </row>
    <row r="3175" spans="4:4" x14ac:dyDescent="0.25">
      <c r="D3175" s="55"/>
    </row>
    <row r="3176" spans="4:4" x14ac:dyDescent="0.25">
      <c r="D3176" s="55"/>
    </row>
    <row r="3177" spans="4:4" x14ac:dyDescent="0.25">
      <c r="D3177" s="55"/>
    </row>
    <row r="3178" spans="4:4" x14ac:dyDescent="0.25">
      <c r="D3178" s="55"/>
    </row>
    <row r="3179" spans="4:4" x14ac:dyDescent="0.25">
      <c r="D3179" s="55"/>
    </row>
    <row r="3180" spans="4:4" x14ac:dyDescent="0.25">
      <c r="D3180" s="55"/>
    </row>
    <row r="3181" spans="4:4" x14ac:dyDescent="0.25">
      <c r="D3181" s="55"/>
    </row>
    <row r="3182" spans="4:4" x14ac:dyDescent="0.25">
      <c r="D3182" s="55"/>
    </row>
    <row r="3183" spans="4:4" x14ac:dyDescent="0.25">
      <c r="D3183" s="55"/>
    </row>
    <row r="3184" spans="4:4" x14ac:dyDescent="0.25">
      <c r="D3184" s="55"/>
    </row>
    <row r="3185" spans="4:4" x14ac:dyDescent="0.25">
      <c r="D3185" s="55"/>
    </row>
    <row r="3186" spans="4:4" x14ac:dyDescent="0.25">
      <c r="D3186" s="55"/>
    </row>
    <row r="3187" spans="4:4" x14ac:dyDescent="0.25">
      <c r="D3187" s="55"/>
    </row>
    <row r="3188" spans="4:4" x14ac:dyDescent="0.25">
      <c r="D3188" s="55"/>
    </row>
    <row r="3189" spans="4:4" x14ac:dyDescent="0.25">
      <c r="D3189" s="55"/>
    </row>
    <row r="3190" spans="4:4" x14ac:dyDescent="0.25">
      <c r="D3190" s="55"/>
    </row>
    <row r="3191" spans="4:4" x14ac:dyDescent="0.25">
      <c r="D3191" s="55"/>
    </row>
    <row r="3192" spans="4:4" x14ac:dyDescent="0.25">
      <c r="D3192" s="55"/>
    </row>
    <row r="3193" spans="4:4" x14ac:dyDescent="0.25">
      <c r="D3193" s="55"/>
    </row>
    <row r="3194" spans="4:4" x14ac:dyDescent="0.25">
      <c r="D3194" s="55"/>
    </row>
    <row r="3195" spans="4:4" x14ac:dyDescent="0.25">
      <c r="D3195" s="55"/>
    </row>
    <row r="3196" spans="4:4" x14ac:dyDescent="0.25">
      <c r="D3196" s="55"/>
    </row>
    <row r="3197" spans="4:4" x14ac:dyDescent="0.25">
      <c r="D3197" s="55"/>
    </row>
    <row r="3198" spans="4:4" x14ac:dyDescent="0.25">
      <c r="D3198" s="55"/>
    </row>
    <row r="3199" spans="4:4" x14ac:dyDescent="0.25">
      <c r="D3199" s="55"/>
    </row>
    <row r="3200" spans="4:4" x14ac:dyDescent="0.25">
      <c r="D3200" s="55"/>
    </row>
    <row r="3201" spans="4:4" x14ac:dyDescent="0.25">
      <c r="D3201" s="55"/>
    </row>
    <row r="3202" spans="4:4" x14ac:dyDescent="0.25">
      <c r="D3202" s="55"/>
    </row>
    <row r="3203" spans="4:4" x14ac:dyDescent="0.25">
      <c r="D3203" s="55"/>
    </row>
    <row r="3204" spans="4:4" x14ac:dyDescent="0.25">
      <c r="D3204" s="55"/>
    </row>
    <row r="3205" spans="4:4" x14ac:dyDescent="0.25">
      <c r="D3205" s="55"/>
    </row>
    <row r="3206" spans="4:4" x14ac:dyDescent="0.25">
      <c r="D3206" s="55"/>
    </row>
    <row r="3207" spans="4:4" x14ac:dyDescent="0.25">
      <c r="D3207" s="55"/>
    </row>
    <row r="3208" spans="4:4" x14ac:dyDescent="0.25">
      <c r="D3208" s="55"/>
    </row>
    <row r="3209" spans="4:4" x14ac:dyDescent="0.25">
      <c r="D3209" s="55"/>
    </row>
    <row r="3210" spans="4:4" x14ac:dyDescent="0.25">
      <c r="D3210" s="55"/>
    </row>
    <row r="3211" spans="4:4" x14ac:dyDescent="0.25">
      <c r="D3211" s="55"/>
    </row>
    <row r="3212" spans="4:4" x14ac:dyDescent="0.25">
      <c r="D3212" s="55"/>
    </row>
    <row r="3213" spans="4:4" x14ac:dyDescent="0.25">
      <c r="D3213" s="55"/>
    </row>
    <row r="3214" spans="4:4" x14ac:dyDescent="0.25">
      <c r="D3214" s="55"/>
    </row>
    <row r="3215" spans="4:4" x14ac:dyDescent="0.25">
      <c r="D3215" s="55"/>
    </row>
    <row r="3216" spans="4:4" x14ac:dyDescent="0.25">
      <c r="D3216" s="55"/>
    </row>
    <row r="3217" spans="4:4" x14ac:dyDescent="0.25">
      <c r="D3217" s="55"/>
    </row>
    <row r="3218" spans="4:4" x14ac:dyDescent="0.25">
      <c r="D3218" s="55"/>
    </row>
    <row r="3219" spans="4:4" x14ac:dyDescent="0.25">
      <c r="D3219" s="55"/>
    </row>
    <row r="3220" spans="4:4" x14ac:dyDescent="0.25">
      <c r="D3220" s="55"/>
    </row>
    <row r="3221" spans="4:4" x14ac:dyDescent="0.25">
      <c r="D3221" s="55"/>
    </row>
    <row r="3222" spans="4:4" x14ac:dyDescent="0.25">
      <c r="D3222" s="55"/>
    </row>
    <row r="3223" spans="4:4" x14ac:dyDescent="0.25">
      <c r="D3223" s="55"/>
    </row>
    <row r="3224" spans="4:4" x14ac:dyDescent="0.25">
      <c r="D3224" s="55"/>
    </row>
    <row r="3225" spans="4:4" x14ac:dyDescent="0.25">
      <c r="D3225" s="55"/>
    </row>
    <row r="3226" spans="4:4" x14ac:dyDescent="0.25">
      <c r="D3226" s="55"/>
    </row>
    <row r="3227" spans="4:4" x14ac:dyDescent="0.25">
      <c r="D3227" s="55"/>
    </row>
    <row r="3228" spans="4:4" x14ac:dyDescent="0.25">
      <c r="D3228" s="55"/>
    </row>
    <row r="3229" spans="4:4" x14ac:dyDescent="0.25">
      <c r="D3229" s="55"/>
    </row>
    <row r="3230" spans="4:4" x14ac:dyDescent="0.25">
      <c r="D3230" s="55"/>
    </row>
    <row r="3231" spans="4:4" x14ac:dyDescent="0.25">
      <c r="D3231" s="55"/>
    </row>
    <row r="3232" spans="4:4" x14ac:dyDescent="0.25">
      <c r="D3232" s="55"/>
    </row>
    <row r="3233" spans="4:4" x14ac:dyDescent="0.25">
      <c r="D3233" s="55"/>
    </row>
    <row r="3234" spans="4:4" x14ac:dyDescent="0.25">
      <c r="D3234" s="55"/>
    </row>
    <row r="3235" spans="4:4" x14ac:dyDescent="0.25">
      <c r="D3235" s="55"/>
    </row>
    <row r="3236" spans="4:4" x14ac:dyDescent="0.25">
      <c r="D3236" s="55"/>
    </row>
    <row r="3237" spans="4:4" x14ac:dyDescent="0.25">
      <c r="D3237" s="55"/>
    </row>
    <row r="3238" spans="4:4" x14ac:dyDescent="0.25">
      <c r="D3238" s="55"/>
    </row>
    <row r="3239" spans="4:4" x14ac:dyDescent="0.25">
      <c r="D3239" s="55"/>
    </row>
    <row r="3240" spans="4:4" x14ac:dyDescent="0.25">
      <c r="D3240" s="55"/>
    </row>
    <row r="3241" spans="4:4" x14ac:dyDescent="0.25">
      <c r="D3241" s="55"/>
    </row>
    <row r="3242" spans="4:4" x14ac:dyDescent="0.25">
      <c r="D3242" s="55"/>
    </row>
    <row r="3243" spans="4:4" x14ac:dyDescent="0.25">
      <c r="D3243" s="55"/>
    </row>
    <row r="3244" spans="4:4" x14ac:dyDescent="0.25">
      <c r="D3244" s="55"/>
    </row>
    <row r="3245" spans="4:4" x14ac:dyDescent="0.25">
      <c r="D3245" s="55"/>
    </row>
    <row r="3246" spans="4:4" x14ac:dyDescent="0.25">
      <c r="D3246" s="55"/>
    </row>
    <row r="3247" spans="4:4" x14ac:dyDescent="0.25">
      <c r="D3247" s="55"/>
    </row>
    <row r="3248" spans="4:4" x14ac:dyDescent="0.25">
      <c r="D3248" s="55"/>
    </row>
    <row r="3249" spans="4:4" x14ac:dyDescent="0.25">
      <c r="D3249" s="55"/>
    </row>
    <row r="3250" spans="4:4" x14ac:dyDescent="0.25">
      <c r="D3250" s="55"/>
    </row>
    <row r="3251" spans="4:4" x14ac:dyDescent="0.25">
      <c r="D3251" s="55"/>
    </row>
    <row r="3252" spans="4:4" x14ac:dyDescent="0.25">
      <c r="D3252" s="55"/>
    </row>
    <row r="3253" spans="4:4" x14ac:dyDescent="0.25">
      <c r="D3253" s="55"/>
    </row>
    <row r="3254" spans="4:4" x14ac:dyDescent="0.25">
      <c r="D3254" s="55"/>
    </row>
    <row r="3255" spans="4:4" x14ac:dyDescent="0.25">
      <c r="D3255" s="55"/>
    </row>
    <row r="3256" spans="4:4" x14ac:dyDescent="0.25">
      <c r="D3256" s="55"/>
    </row>
    <row r="3257" spans="4:4" x14ac:dyDescent="0.25">
      <c r="D3257" s="55"/>
    </row>
    <row r="3258" spans="4:4" x14ac:dyDescent="0.25">
      <c r="D3258" s="55"/>
    </row>
    <row r="3259" spans="4:4" x14ac:dyDescent="0.25">
      <c r="D3259" s="55"/>
    </row>
    <row r="3260" spans="4:4" x14ac:dyDescent="0.25">
      <c r="D3260" s="55"/>
    </row>
    <row r="3261" spans="4:4" x14ac:dyDescent="0.25">
      <c r="D3261" s="55"/>
    </row>
    <row r="3262" spans="4:4" x14ac:dyDescent="0.25">
      <c r="D3262" s="55"/>
    </row>
    <row r="3263" spans="4:4" x14ac:dyDescent="0.25">
      <c r="D3263" s="55"/>
    </row>
    <row r="3264" spans="4:4" x14ac:dyDescent="0.25">
      <c r="D3264" s="55"/>
    </row>
    <row r="3265" spans="4:4" x14ac:dyDescent="0.25">
      <c r="D3265" s="55"/>
    </row>
    <row r="3266" spans="4:4" x14ac:dyDescent="0.25">
      <c r="D3266" s="55"/>
    </row>
    <row r="3267" spans="4:4" x14ac:dyDescent="0.25">
      <c r="D3267" s="55"/>
    </row>
    <row r="3268" spans="4:4" x14ac:dyDescent="0.25">
      <c r="D3268" s="55"/>
    </row>
    <row r="3269" spans="4:4" x14ac:dyDescent="0.25">
      <c r="D3269" s="55"/>
    </row>
    <row r="3270" spans="4:4" x14ac:dyDescent="0.25">
      <c r="D3270" s="55"/>
    </row>
    <row r="3271" spans="4:4" x14ac:dyDescent="0.25">
      <c r="D3271" s="55"/>
    </row>
    <row r="3272" spans="4:4" x14ac:dyDescent="0.25">
      <c r="D3272" s="55"/>
    </row>
    <row r="3273" spans="4:4" x14ac:dyDescent="0.25">
      <c r="D3273" s="55"/>
    </row>
    <row r="3274" spans="4:4" x14ac:dyDescent="0.25">
      <c r="D3274" s="55"/>
    </row>
    <row r="3275" spans="4:4" x14ac:dyDescent="0.25">
      <c r="D3275" s="55"/>
    </row>
    <row r="3276" spans="4:4" x14ac:dyDescent="0.25">
      <c r="D3276" s="55"/>
    </row>
    <row r="3277" spans="4:4" x14ac:dyDescent="0.25">
      <c r="D3277" s="55"/>
    </row>
    <row r="3278" spans="4:4" x14ac:dyDescent="0.25">
      <c r="D3278" s="55"/>
    </row>
    <row r="3279" spans="4:4" x14ac:dyDescent="0.25">
      <c r="D3279" s="55"/>
    </row>
    <row r="3280" spans="4:4" x14ac:dyDescent="0.25">
      <c r="D3280" s="55"/>
    </row>
    <row r="3281" spans="4:4" x14ac:dyDescent="0.25">
      <c r="D3281" s="55"/>
    </row>
    <row r="3282" spans="4:4" x14ac:dyDescent="0.25">
      <c r="D3282" s="55"/>
    </row>
    <row r="3283" spans="4:4" x14ac:dyDescent="0.25">
      <c r="D3283" s="55"/>
    </row>
    <row r="3284" spans="4:4" x14ac:dyDescent="0.25">
      <c r="D3284" s="55"/>
    </row>
    <row r="3285" spans="4:4" x14ac:dyDescent="0.25">
      <c r="D3285" s="55"/>
    </row>
    <row r="3286" spans="4:4" x14ac:dyDescent="0.25">
      <c r="D3286" s="55"/>
    </row>
    <row r="3287" spans="4:4" x14ac:dyDescent="0.25">
      <c r="D3287" s="55"/>
    </row>
    <row r="3288" spans="4:4" x14ac:dyDescent="0.25">
      <c r="D3288" s="55"/>
    </row>
    <row r="3289" spans="4:4" x14ac:dyDescent="0.25">
      <c r="D3289" s="55"/>
    </row>
    <row r="3290" spans="4:4" x14ac:dyDescent="0.25">
      <c r="D3290" s="55"/>
    </row>
    <row r="3291" spans="4:4" x14ac:dyDescent="0.25">
      <c r="D3291" s="55"/>
    </row>
    <row r="3292" spans="4:4" x14ac:dyDescent="0.25">
      <c r="D3292" s="55"/>
    </row>
    <row r="3293" spans="4:4" x14ac:dyDescent="0.25">
      <c r="D3293" s="55"/>
    </row>
    <row r="3294" spans="4:4" x14ac:dyDescent="0.25">
      <c r="D3294" s="55"/>
    </row>
    <row r="3295" spans="4:4" x14ac:dyDescent="0.25">
      <c r="D3295" s="55"/>
    </row>
    <row r="3296" spans="4:4" x14ac:dyDescent="0.25">
      <c r="D3296" s="55"/>
    </row>
    <row r="3297" spans="4:4" x14ac:dyDescent="0.25">
      <c r="D3297" s="55"/>
    </row>
    <row r="3298" spans="4:4" x14ac:dyDescent="0.25">
      <c r="D3298" s="55"/>
    </row>
    <row r="3299" spans="4:4" x14ac:dyDescent="0.25">
      <c r="D3299" s="55"/>
    </row>
    <row r="3300" spans="4:4" x14ac:dyDescent="0.25">
      <c r="D3300" s="55"/>
    </row>
    <row r="3301" spans="4:4" x14ac:dyDescent="0.25">
      <c r="D3301" s="55"/>
    </row>
    <row r="3302" spans="4:4" x14ac:dyDescent="0.25">
      <c r="D3302" s="55"/>
    </row>
    <row r="3303" spans="4:4" x14ac:dyDescent="0.25">
      <c r="D3303" s="55"/>
    </row>
    <row r="3304" spans="4:4" x14ac:dyDescent="0.25">
      <c r="D3304" s="55"/>
    </row>
    <row r="3305" spans="4:4" x14ac:dyDescent="0.25">
      <c r="D3305" s="55"/>
    </row>
    <row r="3306" spans="4:4" x14ac:dyDescent="0.25">
      <c r="D3306" s="55"/>
    </row>
    <row r="3307" spans="4:4" x14ac:dyDescent="0.25">
      <c r="D3307" s="55"/>
    </row>
    <row r="3308" spans="4:4" x14ac:dyDescent="0.25">
      <c r="D3308" s="55"/>
    </row>
    <row r="3309" spans="4:4" x14ac:dyDescent="0.25">
      <c r="D3309" s="55"/>
    </row>
    <row r="3310" spans="4:4" x14ac:dyDescent="0.25">
      <c r="D3310" s="55"/>
    </row>
    <row r="3311" spans="4:4" x14ac:dyDescent="0.25">
      <c r="D3311" s="55"/>
    </row>
    <row r="3312" spans="4:4" x14ac:dyDescent="0.25">
      <c r="D3312" s="55"/>
    </row>
    <row r="3313" spans="4:4" x14ac:dyDescent="0.25">
      <c r="D3313" s="55"/>
    </row>
    <row r="3314" spans="4:4" x14ac:dyDescent="0.25">
      <c r="D3314" s="55"/>
    </row>
    <row r="3315" spans="4:4" x14ac:dyDescent="0.25">
      <c r="D3315" s="55"/>
    </row>
    <row r="3316" spans="4:4" x14ac:dyDescent="0.25">
      <c r="D3316" s="55"/>
    </row>
    <row r="3317" spans="4:4" x14ac:dyDescent="0.25">
      <c r="D3317" s="55"/>
    </row>
    <row r="3318" spans="4:4" x14ac:dyDescent="0.25">
      <c r="D3318" s="55"/>
    </row>
    <row r="3319" spans="4:4" x14ac:dyDescent="0.25">
      <c r="D3319" s="55"/>
    </row>
    <row r="3320" spans="4:4" x14ac:dyDescent="0.25">
      <c r="D3320" s="55"/>
    </row>
    <row r="3321" spans="4:4" x14ac:dyDescent="0.25">
      <c r="D3321" s="55"/>
    </row>
    <row r="3322" spans="4:4" x14ac:dyDescent="0.25">
      <c r="D3322" s="55"/>
    </row>
    <row r="3323" spans="4:4" x14ac:dyDescent="0.25">
      <c r="D3323" s="55"/>
    </row>
    <row r="3324" spans="4:4" x14ac:dyDescent="0.25">
      <c r="D3324" s="55"/>
    </row>
    <row r="3325" spans="4:4" x14ac:dyDescent="0.25">
      <c r="D3325" s="55"/>
    </row>
    <row r="3326" spans="4:4" x14ac:dyDescent="0.25">
      <c r="D3326" s="55"/>
    </row>
    <row r="3327" spans="4:4" x14ac:dyDescent="0.25">
      <c r="D3327" s="55"/>
    </row>
    <row r="3328" spans="4:4" x14ac:dyDescent="0.25">
      <c r="D3328" s="55"/>
    </row>
    <row r="3329" spans="4:4" x14ac:dyDescent="0.25">
      <c r="D3329" s="55"/>
    </row>
    <row r="3330" spans="4:4" x14ac:dyDescent="0.25">
      <c r="D3330" s="55"/>
    </row>
    <row r="3331" spans="4:4" x14ac:dyDescent="0.25">
      <c r="D3331" s="55"/>
    </row>
    <row r="3332" spans="4:4" x14ac:dyDescent="0.25">
      <c r="D3332" s="55"/>
    </row>
    <row r="3333" spans="4:4" x14ac:dyDescent="0.25">
      <c r="D3333" s="55"/>
    </row>
    <row r="3334" spans="4:4" x14ac:dyDescent="0.25">
      <c r="D3334" s="55"/>
    </row>
    <row r="3335" spans="4:4" x14ac:dyDescent="0.25">
      <c r="D3335" s="55"/>
    </row>
    <row r="3336" spans="4:4" x14ac:dyDescent="0.25">
      <c r="D3336" s="55"/>
    </row>
    <row r="3337" spans="4:4" x14ac:dyDescent="0.25">
      <c r="D3337" s="55"/>
    </row>
    <row r="3338" spans="4:4" x14ac:dyDescent="0.25">
      <c r="D3338" s="55"/>
    </row>
    <row r="3339" spans="4:4" x14ac:dyDescent="0.25">
      <c r="D3339" s="55"/>
    </row>
    <row r="3340" spans="4:4" x14ac:dyDescent="0.25">
      <c r="D3340" s="55"/>
    </row>
    <row r="3341" spans="4:4" x14ac:dyDescent="0.25">
      <c r="D3341" s="55"/>
    </row>
    <row r="3342" spans="4:4" x14ac:dyDescent="0.25">
      <c r="D3342" s="55"/>
    </row>
    <row r="3343" spans="4:4" x14ac:dyDescent="0.25">
      <c r="D3343" s="55"/>
    </row>
    <row r="3344" spans="4:4" x14ac:dyDescent="0.25">
      <c r="D3344" s="55"/>
    </row>
    <row r="3345" spans="4:4" x14ac:dyDescent="0.25">
      <c r="D3345" s="55"/>
    </row>
    <row r="3346" spans="4:4" x14ac:dyDescent="0.25">
      <c r="D3346" s="55"/>
    </row>
    <row r="3347" spans="4:4" x14ac:dyDescent="0.25">
      <c r="D3347" s="55"/>
    </row>
    <row r="3348" spans="4:4" x14ac:dyDescent="0.25">
      <c r="D3348" s="55"/>
    </row>
    <row r="3349" spans="4:4" x14ac:dyDescent="0.25">
      <c r="D3349" s="55"/>
    </row>
    <row r="3350" spans="4:4" x14ac:dyDescent="0.25">
      <c r="D3350" s="55"/>
    </row>
    <row r="3351" spans="4:4" x14ac:dyDescent="0.25">
      <c r="D3351" s="55"/>
    </row>
    <row r="3352" spans="4:4" x14ac:dyDescent="0.25">
      <c r="D3352" s="55"/>
    </row>
    <row r="3353" spans="4:4" x14ac:dyDescent="0.25">
      <c r="D3353" s="55"/>
    </row>
    <row r="3354" spans="4:4" x14ac:dyDescent="0.25">
      <c r="D3354" s="55"/>
    </row>
    <row r="3355" spans="4:4" x14ac:dyDescent="0.25">
      <c r="D3355" s="55"/>
    </row>
    <row r="3356" spans="4:4" x14ac:dyDescent="0.25">
      <c r="D3356" s="55"/>
    </row>
    <row r="3357" spans="4:4" x14ac:dyDescent="0.25">
      <c r="D3357" s="55"/>
    </row>
    <row r="3358" spans="4:4" x14ac:dyDescent="0.25">
      <c r="D3358" s="55"/>
    </row>
    <row r="3359" spans="4:4" x14ac:dyDescent="0.25">
      <c r="D3359" s="55"/>
    </row>
    <row r="3360" spans="4:4" x14ac:dyDescent="0.25">
      <c r="D3360" s="55"/>
    </row>
    <row r="3361" spans="4:4" x14ac:dyDescent="0.25">
      <c r="D3361" s="55"/>
    </row>
    <row r="3362" spans="4:4" x14ac:dyDescent="0.25">
      <c r="D3362" s="55"/>
    </row>
    <row r="3363" spans="4:4" x14ac:dyDescent="0.25">
      <c r="D3363" s="55"/>
    </row>
    <row r="3364" spans="4:4" x14ac:dyDescent="0.25">
      <c r="D3364" s="55"/>
    </row>
    <row r="3365" spans="4:4" x14ac:dyDescent="0.25">
      <c r="D3365" s="55"/>
    </row>
    <row r="3366" spans="4:4" x14ac:dyDescent="0.25">
      <c r="D3366" s="55"/>
    </row>
    <row r="3367" spans="4:4" x14ac:dyDescent="0.25">
      <c r="D3367" s="55"/>
    </row>
    <row r="3368" spans="4:4" x14ac:dyDescent="0.25">
      <c r="D3368" s="55"/>
    </row>
    <row r="3369" spans="4:4" x14ac:dyDescent="0.25">
      <c r="D3369" s="55"/>
    </row>
    <row r="3370" spans="4:4" x14ac:dyDescent="0.25">
      <c r="D3370" s="55"/>
    </row>
    <row r="3371" spans="4:4" x14ac:dyDescent="0.25">
      <c r="D3371" s="55"/>
    </row>
    <row r="3372" spans="4:4" x14ac:dyDescent="0.25">
      <c r="D3372" s="55"/>
    </row>
    <row r="3373" spans="4:4" x14ac:dyDescent="0.25">
      <c r="D3373" s="55"/>
    </row>
    <row r="3374" spans="4:4" x14ac:dyDescent="0.25">
      <c r="D3374" s="55"/>
    </row>
    <row r="3375" spans="4:4" x14ac:dyDescent="0.25">
      <c r="D3375" s="55"/>
    </row>
    <row r="3376" spans="4:4" x14ac:dyDescent="0.25">
      <c r="D3376" s="55"/>
    </row>
    <row r="3377" spans="4:4" x14ac:dyDescent="0.25">
      <c r="D3377" s="55"/>
    </row>
    <row r="3378" spans="4:4" x14ac:dyDescent="0.25">
      <c r="D3378" s="55"/>
    </row>
    <row r="3379" spans="4:4" x14ac:dyDescent="0.25">
      <c r="D3379" s="55"/>
    </row>
    <row r="3380" spans="4:4" x14ac:dyDescent="0.25">
      <c r="D3380" s="55"/>
    </row>
    <row r="3381" spans="4:4" x14ac:dyDescent="0.25">
      <c r="D3381" s="55"/>
    </row>
    <row r="3382" spans="4:4" x14ac:dyDescent="0.25">
      <c r="D3382" s="55"/>
    </row>
    <row r="3383" spans="4:4" x14ac:dyDescent="0.25">
      <c r="D3383" s="55"/>
    </row>
    <row r="3384" spans="4:4" x14ac:dyDescent="0.25">
      <c r="D3384" s="55"/>
    </row>
    <row r="3385" spans="4:4" x14ac:dyDescent="0.25">
      <c r="D3385" s="55"/>
    </row>
    <row r="3386" spans="4:4" x14ac:dyDescent="0.25">
      <c r="D3386" s="55"/>
    </row>
    <row r="3387" spans="4:4" x14ac:dyDescent="0.25">
      <c r="D3387" s="55"/>
    </row>
    <row r="3388" spans="4:4" x14ac:dyDescent="0.25">
      <c r="D3388" s="55"/>
    </row>
    <row r="3389" spans="4:4" x14ac:dyDescent="0.25">
      <c r="D3389" s="55"/>
    </row>
    <row r="3390" spans="4:4" x14ac:dyDescent="0.25">
      <c r="D3390" s="55"/>
    </row>
    <row r="3391" spans="4:4" x14ac:dyDescent="0.25">
      <c r="D3391" s="55"/>
    </row>
    <row r="3392" spans="4:4" x14ac:dyDescent="0.25">
      <c r="D3392" s="55"/>
    </row>
    <row r="3393" spans="4:4" x14ac:dyDescent="0.25">
      <c r="D3393" s="55"/>
    </row>
    <row r="3394" spans="4:4" x14ac:dyDescent="0.25">
      <c r="D3394" s="55"/>
    </row>
    <row r="3395" spans="4:4" x14ac:dyDescent="0.25">
      <c r="D3395" s="55"/>
    </row>
    <row r="3396" spans="4:4" x14ac:dyDescent="0.25">
      <c r="D3396" s="55"/>
    </row>
    <row r="3397" spans="4:4" x14ac:dyDescent="0.25">
      <c r="D3397" s="55"/>
    </row>
    <row r="3398" spans="4:4" x14ac:dyDescent="0.25">
      <c r="D3398" s="55"/>
    </row>
    <row r="3399" spans="4:4" x14ac:dyDescent="0.25">
      <c r="D3399" s="55"/>
    </row>
    <row r="3400" spans="4:4" x14ac:dyDescent="0.25">
      <c r="D3400" s="55"/>
    </row>
    <row r="3401" spans="4:4" x14ac:dyDescent="0.25">
      <c r="D3401" s="55"/>
    </row>
    <row r="3402" spans="4:4" x14ac:dyDescent="0.25">
      <c r="D3402" s="55"/>
    </row>
    <row r="3403" spans="4:4" x14ac:dyDescent="0.25">
      <c r="D3403" s="55"/>
    </row>
    <row r="3404" spans="4:4" x14ac:dyDescent="0.25">
      <c r="D3404" s="55"/>
    </row>
    <row r="3405" spans="4:4" x14ac:dyDescent="0.25">
      <c r="D3405" s="55"/>
    </row>
    <row r="3406" spans="4:4" x14ac:dyDescent="0.25">
      <c r="D3406" s="55"/>
    </row>
    <row r="3407" spans="4:4" x14ac:dyDescent="0.25">
      <c r="D3407" s="55"/>
    </row>
    <row r="3408" spans="4:4" x14ac:dyDescent="0.25">
      <c r="D3408" s="55"/>
    </row>
    <row r="3409" spans="4:4" x14ac:dyDescent="0.25">
      <c r="D3409" s="55"/>
    </row>
    <row r="3410" spans="4:4" x14ac:dyDescent="0.25">
      <c r="D3410" s="55"/>
    </row>
    <row r="3411" spans="4:4" x14ac:dyDescent="0.25">
      <c r="D3411" s="55"/>
    </row>
    <row r="3412" spans="4:4" x14ac:dyDescent="0.25">
      <c r="D3412" s="55"/>
    </row>
    <row r="3413" spans="4:4" x14ac:dyDescent="0.25">
      <c r="D3413" s="55"/>
    </row>
    <row r="3414" spans="4:4" x14ac:dyDescent="0.25">
      <c r="D3414" s="55"/>
    </row>
    <row r="3415" spans="4:4" x14ac:dyDescent="0.25">
      <c r="D3415" s="55"/>
    </row>
    <row r="3416" spans="4:4" x14ac:dyDescent="0.25">
      <c r="D3416" s="55"/>
    </row>
    <row r="3417" spans="4:4" x14ac:dyDescent="0.25">
      <c r="D3417" s="55"/>
    </row>
    <row r="3418" spans="4:4" x14ac:dyDescent="0.25">
      <c r="D3418" s="55"/>
    </row>
    <row r="3419" spans="4:4" x14ac:dyDescent="0.25">
      <c r="D3419" s="55"/>
    </row>
    <row r="3420" spans="4:4" x14ac:dyDescent="0.25">
      <c r="D3420" s="55"/>
    </row>
    <row r="3421" spans="4:4" x14ac:dyDescent="0.25">
      <c r="D3421" s="55"/>
    </row>
    <row r="3422" spans="4:4" x14ac:dyDescent="0.25">
      <c r="D3422" s="55"/>
    </row>
    <row r="3423" spans="4:4" x14ac:dyDescent="0.25">
      <c r="D3423" s="55"/>
    </row>
    <row r="3424" spans="4:4" x14ac:dyDescent="0.25">
      <c r="D3424" s="55"/>
    </row>
    <row r="3425" spans="4:4" x14ac:dyDescent="0.25">
      <c r="D3425" s="55"/>
    </row>
    <row r="3426" spans="4:4" x14ac:dyDescent="0.25">
      <c r="D3426" s="55"/>
    </row>
    <row r="3427" spans="4:4" x14ac:dyDescent="0.25">
      <c r="D3427" s="55"/>
    </row>
    <row r="3428" spans="4:4" x14ac:dyDescent="0.25">
      <c r="D3428" s="55"/>
    </row>
    <row r="3429" spans="4:4" x14ac:dyDescent="0.25">
      <c r="D3429" s="55"/>
    </row>
    <row r="3430" spans="4:4" x14ac:dyDescent="0.25">
      <c r="D3430" s="55"/>
    </row>
    <row r="3431" spans="4:4" x14ac:dyDescent="0.25">
      <c r="D3431" s="55"/>
    </row>
    <row r="3432" spans="4:4" x14ac:dyDescent="0.25">
      <c r="D3432" s="55"/>
    </row>
    <row r="3433" spans="4:4" x14ac:dyDescent="0.25">
      <c r="D3433" s="55"/>
    </row>
    <row r="3434" spans="4:4" x14ac:dyDescent="0.25">
      <c r="D3434" s="55"/>
    </row>
    <row r="3435" spans="4:4" x14ac:dyDescent="0.25">
      <c r="D3435" s="55"/>
    </row>
    <row r="3436" spans="4:4" x14ac:dyDescent="0.25">
      <c r="D3436" s="55"/>
    </row>
    <row r="3437" spans="4:4" x14ac:dyDescent="0.25">
      <c r="D3437" s="55"/>
    </row>
    <row r="3438" spans="4:4" x14ac:dyDescent="0.25">
      <c r="D3438" s="55"/>
    </row>
    <row r="3439" spans="4:4" x14ac:dyDescent="0.25">
      <c r="D3439" s="55"/>
    </row>
    <row r="3440" spans="4:4" x14ac:dyDescent="0.25">
      <c r="D3440" s="55"/>
    </row>
    <row r="3441" spans="4:4" x14ac:dyDescent="0.25">
      <c r="D3441" s="55"/>
    </row>
    <row r="3442" spans="4:4" x14ac:dyDescent="0.25">
      <c r="D3442" s="55"/>
    </row>
    <row r="3443" spans="4:4" x14ac:dyDescent="0.25">
      <c r="D3443" s="55"/>
    </row>
    <row r="3444" spans="4:4" x14ac:dyDescent="0.25">
      <c r="D3444" s="55"/>
    </row>
    <row r="3445" spans="4:4" x14ac:dyDescent="0.25">
      <c r="D3445" s="55"/>
    </row>
    <row r="3446" spans="4:4" x14ac:dyDescent="0.25">
      <c r="D3446" s="55"/>
    </row>
    <row r="3447" spans="4:4" x14ac:dyDescent="0.25">
      <c r="D3447" s="55"/>
    </row>
    <row r="3448" spans="4:4" x14ac:dyDescent="0.25">
      <c r="D3448" s="55"/>
    </row>
    <row r="3449" spans="4:4" x14ac:dyDescent="0.25">
      <c r="D3449" s="55"/>
    </row>
    <row r="3450" spans="4:4" x14ac:dyDescent="0.25">
      <c r="D3450" s="55"/>
    </row>
    <row r="3451" spans="4:4" x14ac:dyDescent="0.25">
      <c r="D3451" s="55"/>
    </row>
    <row r="3452" spans="4:4" x14ac:dyDescent="0.25">
      <c r="D3452" s="55"/>
    </row>
    <row r="3453" spans="4:4" x14ac:dyDescent="0.25">
      <c r="D3453" s="55"/>
    </row>
    <row r="3454" spans="4:4" x14ac:dyDescent="0.25">
      <c r="D3454" s="55"/>
    </row>
    <row r="3455" spans="4:4" x14ac:dyDescent="0.25">
      <c r="D3455" s="55"/>
    </row>
    <row r="3456" spans="4:4" x14ac:dyDescent="0.25">
      <c r="D3456" s="55"/>
    </row>
    <row r="3457" spans="4:4" x14ac:dyDescent="0.25">
      <c r="D3457" s="55"/>
    </row>
    <row r="3458" spans="4:4" x14ac:dyDescent="0.25">
      <c r="D3458" s="55"/>
    </row>
    <row r="3459" spans="4:4" x14ac:dyDescent="0.25">
      <c r="D3459" s="55"/>
    </row>
    <row r="3460" spans="4:4" x14ac:dyDescent="0.25">
      <c r="D3460" s="55"/>
    </row>
    <row r="3461" spans="4:4" x14ac:dyDescent="0.25">
      <c r="D3461" s="55"/>
    </row>
    <row r="3462" spans="4:4" x14ac:dyDescent="0.25">
      <c r="D3462" s="55"/>
    </row>
    <row r="3463" spans="4:4" x14ac:dyDescent="0.25">
      <c r="D3463" s="55"/>
    </row>
    <row r="3464" spans="4:4" x14ac:dyDescent="0.25">
      <c r="D3464" s="55"/>
    </row>
    <row r="3465" spans="4:4" x14ac:dyDescent="0.25">
      <c r="D3465" s="55"/>
    </row>
    <row r="3466" spans="4:4" x14ac:dyDescent="0.25">
      <c r="D3466" s="55"/>
    </row>
    <row r="3467" spans="4:4" x14ac:dyDescent="0.25">
      <c r="D3467" s="55"/>
    </row>
    <row r="3468" spans="4:4" x14ac:dyDescent="0.25">
      <c r="D3468" s="55"/>
    </row>
    <row r="3469" spans="4:4" x14ac:dyDescent="0.25">
      <c r="D3469" s="55"/>
    </row>
    <row r="3470" spans="4:4" x14ac:dyDescent="0.25">
      <c r="D3470" s="55"/>
    </row>
    <row r="3471" spans="4:4" x14ac:dyDescent="0.25">
      <c r="D3471" s="55"/>
    </row>
    <row r="3472" spans="4:4" x14ac:dyDescent="0.25">
      <c r="D3472" s="55"/>
    </row>
    <row r="3473" spans="4:4" x14ac:dyDescent="0.25">
      <c r="D3473" s="55"/>
    </row>
    <row r="3474" spans="4:4" x14ac:dyDescent="0.25">
      <c r="D3474" s="55"/>
    </row>
    <row r="3475" spans="4:4" x14ac:dyDescent="0.25">
      <c r="D3475" s="55"/>
    </row>
    <row r="3476" spans="4:4" x14ac:dyDescent="0.25">
      <c r="D3476" s="55"/>
    </row>
    <row r="3477" spans="4:4" x14ac:dyDescent="0.25">
      <c r="D3477" s="55"/>
    </row>
    <row r="3478" spans="4:4" x14ac:dyDescent="0.25">
      <c r="D3478" s="55"/>
    </row>
    <row r="3479" spans="4:4" x14ac:dyDescent="0.25">
      <c r="D3479" s="55"/>
    </row>
    <row r="3480" spans="4:4" x14ac:dyDescent="0.25">
      <c r="D3480" s="55"/>
    </row>
    <row r="3481" spans="4:4" x14ac:dyDescent="0.25">
      <c r="D3481" s="55"/>
    </row>
    <row r="3482" spans="4:4" x14ac:dyDescent="0.25">
      <c r="D3482" s="55"/>
    </row>
    <row r="3483" spans="4:4" x14ac:dyDescent="0.25">
      <c r="D3483" s="55"/>
    </row>
    <row r="3484" spans="4:4" x14ac:dyDescent="0.25">
      <c r="D3484" s="55"/>
    </row>
    <row r="3485" spans="4:4" x14ac:dyDescent="0.25">
      <c r="D3485" s="55"/>
    </row>
    <row r="3486" spans="4:4" x14ac:dyDescent="0.25">
      <c r="D3486" s="55"/>
    </row>
    <row r="3487" spans="4:4" x14ac:dyDescent="0.25">
      <c r="D3487" s="55"/>
    </row>
    <row r="3488" spans="4:4" x14ac:dyDescent="0.25">
      <c r="D3488" s="55"/>
    </row>
    <row r="3489" spans="4:4" x14ac:dyDescent="0.25">
      <c r="D3489" s="55"/>
    </row>
    <row r="3490" spans="4:4" x14ac:dyDescent="0.25">
      <c r="D3490" s="55"/>
    </row>
    <row r="3491" spans="4:4" x14ac:dyDescent="0.25">
      <c r="D3491" s="55"/>
    </row>
    <row r="3492" spans="4:4" x14ac:dyDescent="0.25">
      <c r="D3492" s="55"/>
    </row>
    <row r="3493" spans="4:4" x14ac:dyDescent="0.25">
      <c r="D3493" s="55"/>
    </row>
    <row r="3494" spans="4:4" x14ac:dyDescent="0.25">
      <c r="D3494" s="55"/>
    </row>
    <row r="3495" spans="4:4" x14ac:dyDescent="0.25">
      <c r="D3495" s="55"/>
    </row>
    <row r="3496" spans="4:4" x14ac:dyDescent="0.25">
      <c r="D3496" s="55"/>
    </row>
    <row r="3497" spans="4:4" x14ac:dyDescent="0.25">
      <c r="D3497" s="55"/>
    </row>
    <row r="3498" spans="4:4" x14ac:dyDescent="0.25">
      <c r="D3498" s="55"/>
    </row>
    <row r="3499" spans="4:4" x14ac:dyDescent="0.25">
      <c r="D3499" s="55"/>
    </row>
    <row r="3500" spans="4:4" x14ac:dyDescent="0.25">
      <c r="D3500" s="55"/>
    </row>
    <row r="3501" spans="4:4" x14ac:dyDescent="0.25">
      <c r="D3501" s="55"/>
    </row>
    <row r="3502" spans="4:4" x14ac:dyDescent="0.25">
      <c r="D3502" s="55"/>
    </row>
    <row r="3503" spans="4:4" x14ac:dyDescent="0.25">
      <c r="D3503" s="55"/>
    </row>
    <row r="3504" spans="4:4" x14ac:dyDescent="0.25">
      <c r="D3504" s="55"/>
    </row>
    <row r="3505" spans="4:4" x14ac:dyDescent="0.25">
      <c r="D3505" s="55"/>
    </row>
    <row r="3506" spans="4:4" x14ac:dyDescent="0.25">
      <c r="D3506" s="55"/>
    </row>
    <row r="3507" spans="4:4" x14ac:dyDescent="0.25">
      <c r="D3507" s="55"/>
    </row>
    <row r="3508" spans="4:4" x14ac:dyDescent="0.25">
      <c r="D3508" s="55"/>
    </row>
    <row r="3509" spans="4:4" x14ac:dyDescent="0.25">
      <c r="D3509" s="55"/>
    </row>
    <row r="3510" spans="4:4" x14ac:dyDescent="0.25">
      <c r="D3510" s="55"/>
    </row>
    <row r="3511" spans="4:4" x14ac:dyDescent="0.25">
      <c r="D3511" s="55"/>
    </row>
    <row r="3512" spans="4:4" x14ac:dyDescent="0.25">
      <c r="D3512" s="55"/>
    </row>
    <row r="3513" spans="4:4" x14ac:dyDescent="0.25">
      <c r="D3513" s="55"/>
    </row>
    <row r="3514" spans="4:4" x14ac:dyDescent="0.25">
      <c r="D3514" s="55"/>
    </row>
    <row r="3515" spans="4:4" x14ac:dyDescent="0.25">
      <c r="D3515" s="55"/>
    </row>
    <row r="3516" spans="4:4" x14ac:dyDescent="0.25">
      <c r="D3516" s="55"/>
    </row>
    <row r="3517" spans="4:4" x14ac:dyDescent="0.25">
      <c r="D3517" s="55"/>
    </row>
    <row r="3518" spans="4:4" x14ac:dyDescent="0.25">
      <c r="D3518" s="55"/>
    </row>
    <row r="3519" spans="4:4" x14ac:dyDescent="0.25">
      <c r="D3519" s="55"/>
    </row>
    <row r="3520" spans="4:4" x14ac:dyDescent="0.25">
      <c r="D3520" s="55"/>
    </row>
    <row r="3521" spans="4:4" x14ac:dyDescent="0.25">
      <c r="D3521" s="55"/>
    </row>
    <row r="3522" spans="4:4" x14ac:dyDescent="0.25">
      <c r="D3522" s="55"/>
    </row>
    <row r="3523" spans="4:4" x14ac:dyDescent="0.25">
      <c r="D3523" s="55"/>
    </row>
    <row r="3524" spans="4:4" x14ac:dyDescent="0.25">
      <c r="D3524" s="55"/>
    </row>
    <row r="3525" spans="4:4" x14ac:dyDescent="0.25">
      <c r="D3525" s="55"/>
    </row>
    <row r="3526" spans="4:4" x14ac:dyDescent="0.25">
      <c r="D3526" s="55"/>
    </row>
    <row r="3527" spans="4:4" x14ac:dyDescent="0.25">
      <c r="D3527" s="55"/>
    </row>
    <row r="3528" spans="4:4" x14ac:dyDescent="0.25">
      <c r="D3528" s="55"/>
    </row>
    <row r="3529" spans="4:4" x14ac:dyDescent="0.25">
      <c r="D3529" s="55"/>
    </row>
    <row r="3530" spans="4:4" x14ac:dyDescent="0.25">
      <c r="D3530" s="55"/>
    </row>
    <row r="3531" spans="4:4" x14ac:dyDescent="0.25">
      <c r="D3531" s="55"/>
    </row>
    <row r="3532" spans="4:4" x14ac:dyDescent="0.25">
      <c r="D3532" s="55"/>
    </row>
    <row r="3533" spans="4:4" x14ac:dyDescent="0.25">
      <c r="D3533" s="55"/>
    </row>
    <row r="3534" spans="4:4" x14ac:dyDescent="0.25">
      <c r="D3534" s="55"/>
    </row>
    <row r="3535" spans="4:4" x14ac:dyDescent="0.25">
      <c r="D3535" s="55"/>
    </row>
    <row r="3536" spans="4:4" x14ac:dyDescent="0.25">
      <c r="D3536" s="55"/>
    </row>
    <row r="3537" spans="4:4" x14ac:dyDescent="0.25">
      <c r="D3537" s="55"/>
    </row>
    <row r="3538" spans="4:4" x14ac:dyDescent="0.25">
      <c r="D3538" s="55"/>
    </row>
    <row r="3539" spans="4:4" x14ac:dyDescent="0.25">
      <c r="D3539" s="55"/>
    </row>
    <row r="3540" spans="4:4" x14ac:dyDescent="0.25">
      <c r="D3540" s="55"/>
    </row>
    <row r="3541" spans="4:4" x14ac:dyDescent="0.25">
      <c r="D3541" s="55"/>
    </row>
    <row r="3542" spans="4:4" x14ac:dyDescent="0.25">
      <c r="D3542" s="55"/>
    </row>
    <row r="3543" spans="4:4" x14ac:dyDescent="0.25">
      <c r="D3543" s="55"/>
    </row>
    <row r="3544" spans="4:4" x14ac:dyDescent="0.25">
      <c r="D3544" s="55"/>
    </row>
    <row r="3545" spans="4:4" x14ac:dyDescent="0.25">
      <c r="D3545" s="55"/>
    </row>
    <row r="3546" spans="4:4" x14ac:dyDescent="0.25">
      <c r="D3546" s="55"/>
    </row>
    <row r="3547" spans="4:4" x14ac:dyDescent="0.25">
      <c r="D3547" s="55"/>
    </row>
    <row r="3548" spans="4:4" x14ac:dyDescent="0.25">
      <c r="D3548" s="55"/>
    </row>
    <row r="3549" spans="4:4" x14ac:dyDescent="0.25">
      <c r="D3549" s="55"/>
    </row>
    <row r="3550" spans="4:4" x14ac:dyDescent="0.25">
      <c r="D3550" s="55"/>
    </row>
    <row r="3551" spans="4:4" x14ac:dyDescent="0.25">
      <c r="D3551" s="55"/>
    </row>
    <row r="3552" spans="4:4" x14ac:dyDescent="0.25">
      <c r="D3552" s="55"/>
    </row>
    <row r="3553" spans="4:4" x14ac:dyDescent="0.25">
      <c r="D3553" s="55"/>
    </row>
    <row r="3554" spans="4:4" x14ac:dyDescent="0.25">
      <c r="D3554" s="55"/>
    </row>
    <row r="3555" spans="4:4" x14ac:dyDescent="0.25">
      <c r="D3555" s="55"/>
    </row>
    <row r="3556" spans="4:4" x14ac:dyDescent="0.25">
      <c r="D3556" s="55"/>
    </row>
    <row r="3557" spans="4:4" x14ac:dyDescent="0.25">
      <c r="D3557" s="55"/>
    </row>
    <row r="3558" spans="4:4" x14ac:dyDescent="0.25">
      <c r="D3558" s="55"/>
    </row>
    <row r="3559" spans="4:4" x14ac:dyDescent="0.25">
      <c r="D3559" s="55"/>
    </row>
    <row r="3560" spans="4:4" x14ac:dyDescent="0.25">
      <c r="D3560" s="55"/>
    </row>
    <row r="3561" spans="4:4" x14ac:dyDescent="0.25">
      <c r="D3561" s="55"/>
    </row>
    <row r="3562" spans="4:4" x14ac:dyDescent="0.25">
      <c r="D3562" s="55"/>
    </row>
    <row r="3563" spans="4:4" x14ac:dyDescent="0.25">
      <c r="D3563" s="55"/>
    </row>
    <row r="3564" spans="4:4" x14ac:dyDescent="0.25">
      <c r="D3564" s="55"/>
    </row>
    <row r="3565" spans="4:4" x14ac:dyDescent="0.25">
      <c r="D3565" s="55"/>
    </row>
    <row r="3566" spans="4:4" x14ac:dyDescent="0.25">
      <c r="D3566" s="55"/>
    </row>
    <row r="3567" spans="4:4" x14ac:dyDescent="0.25">
      <c r="D3567" s="55"/>
    </row>
    <row r="3568" spans="4:4" x14ac:dyDescent="0.25">
      <c r="D3568" s="55"/>
    </row>
    <row r="3569" spans="4:4" x14ac:dyDescent="0.25">
      <c r="D3569" s="55"/>
    </row>
    <row r="3570" spans="4:4" x14ac:dyDescent="0.25">
      <c r="D3570" s="55"/>
    </row>
    <row r="3571" spans="4:4" x14ac:dyDescent="0.25">
      <c r="D3571" s="55"/>
    </row>
    <row r="3572" spans="4:4" x14ac:dyDescent="0.25">
      <c r="D3572" s="55"/>
    </row>
    <row r="3573" spans="4:4" x14ac:dyDescent="0.25">
      <c r="D3573" s="55"/>
    </row>
    <row r="3574" spans="4:4" x14ac:dyDescent="0.25">
      <c r="D3574" s="55"/>
    </row>
    <row r="3575" spans="4:4" x14ac:dyDescent="0.25">
      <c r="D3575" s="55"/>
    </row>
    <row r="3576" spans="4:4" x14ac:dyDescent="0.25">
      <c r="D3576" s="55"/>
    </row>
    <row r="3577" spans="4:4" x14ac:dyDescent="0.25">
      <c r="D3577" s="55"/>
    </row>
    <row r="3578" spans="4:4" x14ac:dyDescent="0.25">
      <c r="D3578" s="55"/>
    </row>
    <row r="3579" spans="4:4" x14ac:dyDescent="0.25">
      <c r="D3579" s="55"/>
    </row>
    <row r="3580" spans="4:4" x14ac:dyDescent="0.25">
      <c r="D3580" s="55"/>
    </row>
    <row r="3581" spans="4:4" x14ac:dyDescent="0.25">
      <c r="D3581" s="55"/>
    </row>
    <row r="3582" spans="4:4" x14ac:dyDescent="0.25">
      <c r="D3582" s="55"/>
    </row>
    <row r="3583" spans="4:4" x14ac:dyDescent="0.25">
      <c r="D3583" s="55"/>
    </row>
    <row r="3584" spans="4:4" x14ac:dyDescent="0.25">
      <c r="D3584" s="55"/>
    </row>
    <row r="3585" spans="4:4" x14ac:dyDescent="0.25">
      <c r="D3585" s="55"/>
    </row>
    <row r="3586" spans="4:4" x14ac:dyDescent="0.25">
      <c r="D3586" s="55"/>
    </row>
    <row r="3587" spans="4:4" x14ac:dyDescent="0.25">
      <c r="D3587" s="55"/>
    </row>
    <row r="3588" spans="4:4" x14ac:dyDescent="0.25">
      <c r="D3588" s="55"/>
    </row>
    <row r="3589" spans="4:4" x14ac:dyDescent="0.25">
      <c r="D3589" s="55"/>
    </row>
    <row r="3590" spans="4:4" x14ac:dyDescent="0.25">
      <c r="D3590" s="55"/>
    </row>
    <row r="3591" spans="4:4" x14ac:dyDescent="0.25">
      <c r="D3591" s="55"/>
    </row>
    <row r="3592" spans="4:4" x14ac:dyDescent="0.25">
      <c r="D3592" s="55"/>
    </row>
    <row r="3593" spans="4:4" x14ac:dyDescent="0.25">
      <c r="D3593" s="55"/>
    </row>
    <row r="3594" spans="4:4" x14ac:dyDescent="0.25">
      <c r="D3594" s="55"/>
    </row>
    <row r="3595" spans="4:4" x14ac:dyDescent="0.25">
      <c r="D3595" s="55"/>
    </row>
    <row r="3596" spans="4:4" x14ac:dyDescent="0.25">
      <c r="D3596" s="55"/>
    </row>
    <row r="3597" spans="4:4" x14ac:dyDescent="0.25">
      <c r="D3597" s="55"/>
    </row>
    <row r="3598" spans="4:4" x14ac:dyDescent="0.25">
      <c r="D3598" s="55"/>
    </row>
    <row r="3599" spans="4:4" x14ac:dyDescent="0.25">
      <c r="D3599" s="55"/>
    </row>
    <row r="3600" spans="4:4" x14ac:dyDescent="0.25">
      <c r="D3600" s="55"/>
    </row>
    <row r="3601" spans="4:4" x14ac:dyDescent="0.25">
      <c r="D3601" s="55"/>
    </row>
    <row r="3602" spans="4:4" x14ac:dyDescent="0.25">
      <c r="D3602" s="55"/>
    </row>
    <row r="3603" spans="4:4" x14ac:dyDescent="0.25">
      <c r="D3603" s="55"/>
    </row>
    <row r="3604" spans="4:4" x14ac:dyDescent="0.25">
      <c r="D3604" s="55"/>
    </row>
    <row r="3605" spans="4:4" x14ac:dyDescent="0.25">
      <c r="D3605" s="55"/>
    </row>
    <row r="3606" spans="4:4" x14ac:dyDescent="0.25">
      <c r="D3606" s="55"/>
    </row>
    <row r="3607" spans="4:4" x14ac:dyDescent="0.25">
      <c r="D3607" s="55"/>
    </row>
    <row r="3608" spans="4:4" x14ac:dyDescent="0.25">
      <c r="D3608" s="55"/>
    </row>
    <row r="3609" spans="4:4" x14ac:dyDescent="0.25">
      <c r="D3609" s="55"/>
    </row>
    <row r="3610" spans="4:4" x14ac:dyDescent="0.25">
      <c r="D3610" s="55"/>
    </row>
    <row r="3611" spans="4:4" x14ac:dyDescent="0.25">
      <c r="D3611" s="55"/>
    </row>
    <row r="3612" spans="4:4" x14ac:dyDescent="0.25">
      <c r="D3612" s="55"/>
    </row>
    <row r="3613" spans="4:4" x14ac:dyDescent="0.25">
      <c r="D3613" s="55"/>
    </row>
    <row r="3614" spans="4:4" x14ac:dyDescent="0.25">
      <c r="D3614" s="55"/>
    </row>
    <row r="3615" spans="4:4" x14ac:dyDescent="0.25">
      <c r="D3615" s="55"/>
    </row>
    <row r="3616" spans="4:4" x14ac:dyDescent="0.25">
      <c r="D3616" s="55"/>
    </row>
    <row r="3617" spans="4:4" x14ac:dyDescent="0.25">
      <c r="D3617" s="55"/>
    </row>
    <row r="3618" spans="4:4" x14ac:dyDescent="0.25">
      <c r="D3618" s="55"/>
    </row>
    <row r="3619" spans="4:4" x14ac:dyDescent="0.25">
      <c r="D3619" s="55"/>
    </row>
    <row r="3620" spans="4:4" x14ac:dyDescent="0.25">
      <c r="D3620" s="55"/>
    </row>
    <row r="3621" spans="4:4" x14ac:dyDescent="0.25">
      <c r="D3621" s="55"/>
    </row>
    <row r="3622" spans="4:4" x14ac:dyDescent="0.25">
      <c r="D3622" s="55"/>
    </row>
    <row r="3623" spans="4:4" x14ac:dyDescent="0.25">
      <c r="D3623" s="55"/>
    </row>
    <row r="3624" spans="4:4" x14ac:dyDescent="0.25">
      <c r="D3624" s="55"/>
    </row>
    <row r="3625" spans="4:4" x14ac:dyDescent="0.25">
      <c r="D3625" s="55"/>
    </row>
    <row r="3626" spans="4:4" x14ac:dyDescent="0.25">
      <c r="D3626" s="55"/>
    </row>
    <row r="3627" spans="4:4" x14ac:dyDescent="0.25">
      <c r="D3627" s="55"/>
    </row>
    <row r="3628" spans="4:4" x14ac:dyDescent="0.25">
      <c r="D3628" s="55"/>
    </row>
    <row r="3629" spans="4:4" x14ac:dyDescent="0.25">
      <c r="D3629" s="55"/>
    </row>
    <row r="3630" spans="4:4" x14ac:dyDescent="0.25">
      <c r="D3630" s="55"/>
    </row>
    <row r="3631" spans="4:4" x14ac:dyDescent="0.25">
      <c r="D3631" s="55"/>
    </row>
    <row r="3632" spans="4:4" x14ac:dyDescent="0.25">
      <c r="D3632" s="55"/>
    </row>
    <row r="3633" spans="4:4" x14ac:dyDescent="0.25">
      <c r="D3633" s="55"/>
    </row>
    <row r="3634" spans="4:4" x14ac:dyDescent="0.25">
      <c r="D3634" s="55"/>
    </row>
    <row r="3635" spans="4:4" x14ac:dyDescent="0.25">
      <c r="D3635" s="55"/>
    </row>
    <row r="3636" spans="4:4" x14ac:dyDescent="0.25">
      <c r="D3636" s="55"/>
    </row>
    <row r="3637" spans="4:4" x14ac:dyDescent="0.25">
      <c r="D3637" s="55"/>
    </row>
    <row r="3638" spans="4:4" x14ac:dyDescent="0.25">
      <c r="D3638" s="55"/>
    </row>
    <row r="3639" spans="4:4" x14ac:dyDescent="0.25">
      <c r="D3639" s="55"/>
    </row>
    <row r="3640" spans="4:4" x14ac:dyDescent="0.25">
      <c r="D3640" s="55"/>
    </row>
    <row r="3641" spans="4:4" x14ac:dyDescent="0.25">
      <c r="D3641" s="55"/>
    </row>
    <row r="3642" spans="4:4" x14ac:dyDescent="0.25">
      <c r="D3642" s="55"/>
    </row>
    <row r="3643" spans="4:4" x14ac:dyDescent="0.25">
      <c r="D3643" s="55"/>
    </row>
    <row r="3644" spans="4:4" x14ac:dyDescent="0.25">
      <c r="D3644" s="55"/>
    </row>
    <row r="3645" spans="4:4" x14ac:dyDescent="0.25">
      <c r="D3645" s="55"/>
    </row>
    <row r="3646" spans="4:4" x14ac:dyDescent="0.25">
      <c r="D3646" s="55"/>
    </row>
    <row r="3647" spans="4:4" x14ac:dyDescent="0.25">
      <c r="D3647" s="55"/>
    </row>
    <row r="3648" spans="4:4" x14ac:dyDescent="0.25">
      <c r="D3648" s="55"/>
    </row>
    <row r="3649" spans="4:4" x14ac:dyDescent="0.25">
      <c r="D3649" s="55"/>
    </row>
    <row r="3650" spans="4:4" x14ac:dyDescent="0.25">
      <c r="D3650" s="55"/>
    </row>
    <row r="3651" spans="4:4" x14ac:dyDescent="0.25">
      <c r="D3651" s="55"/>
    </row>
    <row r="3652" spans="4:4" x14ac:dyDescent="0.25">
      <c r="D3652" s="55"/>
    </row>
    <row r="3653" spans="4:4" x14ac:dyDescent="0.25">
      <c r="D3653" s="55"/>
    </row>
    <row r="3654" spans="4:4" x14ac:dyDescent="0.25">
      <c r="D3654" s="55"/>
    </row>
    <row r="3655" spans="4:4" x14ac:dyDescent="0.25">
      <c r="D3655" s="55"/>
    </row>
    <row r="3656" spans="4:4" x14ac:dyDescent="0.25">
      <c r="D3656" s="55"/>
    </row>
    <row r="3657" spans="4:4" x14ac:dyDescent="0.25">
      <c r="D3657" s="55"/>
    </row>
    <row r="3658" spans="4:4" x14ac:dyDescent="0.25">
      <c r="D3658" s="55"/>
    </row>
    <row r="3659" spans="4:4" x14ac:dyDescent="0.25">
      <c r="D3659" s="55"/>
    </row>
    <row r="3660" spans="4:4" x14ac:dyDescent="0.25">
      <c r="D3660" s="55"/>
    </row>
    <row r="3661" spans="4:4" x14ac:dyDescent="0.25">
      <c r="D3661" s="55"/>
    </row>
    <row r="3662" spans="4:4" x14ac:dyDescent="0.25">
      <c r="D3662" s="55"/>
    </row>
    <row r="3663" spans="4:4" x14ac:dyDescent="0.25">
      <c r="D3663" s="55"/>
    </row>
    <row r="3664" spans="4:4" x14ac:dyDescent="0.25">
      <c r="D3664" s="55"/>
    </row>
    <row r="3665" spans="4:4" x14ac:dyDescent="0.25">
      <c r="D3665" s="55"/>
    </row>
    <row r="3666" spans="4:4" x14ac:dyDescent="0.25">
      <c r="D3666" s="55"/>
    </row>
    <row r="3667" spans="4:4" x14ac:dyDescent="0.25">
      <c r="D3667" s="55"/>
    </row>
    <row r="3668" spans="4:4" x14ac:dyDescent="0.25">
      <c r="D3668" s="55"/>
    </row>
    <row r="3669" spans="4:4" x14ac:dyDescent="0.25">
      <c r="D3669" s="55"/>
    </row>
    <row r="3670" spans="4:4" x14ac:dyDescent="0.25">
      <c r="D3670" s="55"/>
    </row>
    <row r="3671" spans="4:4" x14ac:dyDescent="0.25">
      <c r="D3671" s="55"/>
    </row>
    <row r="3672" spans="4:4" x14ac:dyDescent="0.25">
      <c r="D3672" s="55"/>
    </row>
    <row r="3673" spans="4:4" x14ac:dyDescent="0.25">
      <c r="D3673" s="55"/>
    </row>
    <row r="3674" spans="4:4" x14ac:dyDescent="0.25">
      <c r="D3674" s="55"/>
    </row>
    <row r="3675" spans="4:4" x14ac:dyDescent="0.25">
      <c r="D3675" s="55"/>
    </row>
    <row r="3676" spans="4:4" x14ac:dyDescent="0.25">
      <c r="D3676" s="55"/>
    </row>
    <row r="3677" spans="4:4" x14ac:dyDescent="0.25">
      <c r="D3677" s="55"/>
    </row>
    <row r="3678" spans="4:4" x14ac:dyDescent="0.25">
      <c r="D3678" s="55"/>
    </row>
    <row r="3679" spans="4:4" x14ac:dyDescent="0.25">
      <c r="D3679" s="55"/>
    </row>
    <row r="3680" spans="4:4" x14ac:dyDescent="0.25">
      <c r="D3680" s="55"/>
    </row>
    <row r="3681" spans="4:4" x14ac:dyDescent="0.25">
      <c r="D3681" s="55"/>
    </row>
    <row r="3682" spans="4:4" x14ac:dyDescent="0.25">
      <c r="D3682" s="55"/>
    </row>
    <row r="3683" spans="4:4" x14ac:dyDescent="0.25">
      <c r="D3683" s="55"/>
    </row>
    <row r="3684" spans="4:4" x14ac:dyDescent="0.25">
      <c r="D3684" s="55"/>
    </row>
    <row r="3685" spans="4:4" x14ac:dyDescent="0.25">
      <c r="D3685" s="55"/>
    </row>
    <row r="3686" spans="4:4" x14ac:dyDescent="0.25">
      <c r="D3686" s="55"/>
    </row>
    <row r="3687" spans="4:4" x14ac:dyDescent="0.25">
      <c r="D3687" s="55"/>
    </row>
    <row r="3688" spans="4:4" x14ac:dyDescent="0.25">
      <c r="D3688" s="55"/>
    </row>
    <row r="3689" spans="4:4" x14ac:dyDescent="0.25">
      <c r="D3689" s="55"/>
    </row>
    <row r="3690" spans="4:4" x14ac:dyDescent="0.25">
      <c r="D3690" s="55"/>
    </row>
    <row r="3691" spans="4:4" x14ac:dyDescent="0.25">
      <c r="D3691" s="55"/>
    </row>
    <row r="3692" spans="4:4" x14ac:dyDescent="0.25">
      <c r="D3692" s="55"/>
    </row>
    <row r="3693" spans="4:4" x14ac:dyDescent="0.25">
      <c r="D3693" s="55"/>
    </row>
    <row r="3694" spans="4:4" x14ac:dyDescent="0.25">
      <c r="D3694" s="55"/>
    </row>
    <row r="3695" spans="4:4" x14ac:dyDescent="0.25">
      <c r="D3695" s="55"/>
    </row>
    <row r="3696" spans="4:4" x14ac:dyDescent="0.25">
      <c r="D3696" s="55"/>
    </row>
    <row r="3697" spans="4:4" x14ac:dyDescent="0.25">
      <c r="D3697" s="55"/>
    </row>
    <row r="3698" spans="4:4" x14ac:dyDescent="0.25">
      <c r="D3698" s="55"/>
    </row>
    <row r="3699" spans="4:4" x14ac:dyDescent="0.25">
      <c r="D3699" s="55"/>
    </row>
    <row r="3700" spans="4:4" x14ac:dyDescent="0.25">
      <c r="D3700" s="55"/>
    </row>
    <row r="3701" spans="4:4" x14ac:dyDescent="0.25">
      <c r="D3701" s="55"/>
    </row>
    <row r="3702" spans="4:4" x14ac:dyDescent="0.25">
      <c r="D3702" s="55"/>
    </row>
    <row r="3703" spans="4:4" x14ac:dyDescent="0.25">
      <c r="D3703" s="55"/>
    </row>
    <row r="3704" spans="4:4" x14ac:dyDescent="0.25">
      <c r="D3704" s="55"/>
    </row>
    <row r="3705" spans="4:4" x14ac:dyDescent="0.25">
      <c r="D3705" s="55"/>
    </row>
    <row r="3706" spans="4:4" x14ac:dyDescent="0.25">
      <c r="D3706" s="55"/>
    </row>
    <row r="3707" spans="4:4" x14ac:dyDescent="0.25">
      <c r="D3707" s="55"/>
    </row>
    <row r="3708" spans="4:4" x14ac:dyDescent="0.25">
      <c r="D3708" s="55"/>
    </row>
    <row r="3709" spans="4:4" x14ac:dyDescent="0.25">
      <c r="D3709" s="55"/>
    </row>
    <row r="3710" spans="4:4" x14ac:dyDescent="0.25">
      <c r="D3710" s="55"/>
    </row>
    <row r="3711" spans="4:4" x14ac:dyDescent="0.25">
      <c r="D3711" s="55"/>
    </row>
    <row r="3712" spans="4:4" x14ac:dyDescent="0.25">
      <c r="D3712" s="55"/>
    </row>
    <row r="3713" spans="4:4" x14ac:dyDescent="0.25">
      <c r="D3713" s="55"/>
    </row>
    <row r="3714" spans="4:4" x14ac:dyDescent="0.25">
      <c r="D3714" s="55"/>
    </row>
    <row r="3715" spans="4:4" x14ac:dyDescent="0.25">
      <c r="D3715" s="55"/>
    </row>
    <row r="3716" spans="4:4" x14ac:dyDescent="0.25">
      <c r="D3716" s="55"/>
    </row>
    <row r="3717" spans="4:4" x14ac:dyDescent="0.25">
      <c r="D3717" s="55"/>
    </row>
    <row r="3718" spans="4:4" x14ac:dyDescent="0.25">
      <c r="D3718" s="55"/>
    </row>
    <row r="3719" spans="4:4" x14ac:dyDescent="0.25">
      <c r="D3719" s="55"/>
    </row>
    <row r="3720" spans="4:4" x14ac:dyDescent="0.25">
      <c r="D3720" s="55"/>
    </row>
    <row r="3721" spans="4:4" x14ac:dyDescent="0.25">
      <c r="D3721" s="55"/>
    </row>
    <row r="3722" spans="4:4" x14ac:dyDescent="0.25">
      <c r="D3722" s="55"/>
    </row>
    <row r="3723" spans="4:4" x14ac:dyDescent="0.25">
      <c r="D3723" s="55"/>
    </row>
    <row r="3724" spans="4:4" x14ac:dyDescent="0.25">
      <c r="D3724" s="55"/>
    </row>
    <row r="3725" spans="4:4" x14ac:dyDescent="0.25">
      <c r="D3725" s="55"/>
    </row>
    <row r="3726" spans="4:4" x14ac:dyDescent="0.25">
      <c r="D3726" s="55"/>
    </row>
    <row r="3727" spans="4:4" x14ac:dyDescent="0.25">
      <c r="D3727" s="55"/>
    </row>
    <row r="3728" spans="4:4" x14ac:dyDescent="0.25">
      <c r="D3728" s="55"/>
    </row>
    <row r="3729" spans="4:4" x14ac:dyDescent="0.25">
      <c r="D3729" s="55"/>
    </row>
    <row r="3730" spans="4:4" x14ac:dyDescent="0.25">
      <c r="D3730" s="55"/>
    </row>
    <row r="3731" spans="4:4" x14ac:dyDescent="0.25">
      <c r="D3731" s="55"/>
    </row>
    <row r="3732" spans="4:4" x14ac:dyDescent="0.25">
      <c r="D3732" s="55"/>
    </row>
    <row r="3733" spans="4:4" x14ac:dyDescent="0.25">
      <c r="D3733" s="55"/>
    </row>
    <row r="3734" spans="4:4" x14ac:dyDescent="0.25">
      <c r="D3734" s="55"/>
    </row>
    <row r="3735" spans="4:4" x14ac:dyDescent="0.25">
      <c r="D3735" s="55"/>
    </row>
    <row r="3736" spans="4:4" x14ac:dyDescent="0.25">
      <c r="D3736" s="55"/>
    </row>
    <row r="3737" spans="4:4" x14ac:dyDescent="0.25">
      <c r="D3737" s="55"/>
    </row>
    <row r="3738" spans="4:4" x14ac:dyDescent="0.25">
      <c r="D3738" s="55"/>
    </row>
    <row r="3739" spans="4:4" x14ac:dyDescent="0.25">
      <c r="D3739" s="55"/>
    </row>
    <row r="3740" spans="4:4" x14ac:dyDescent="0.25">
      <c r="D3740" s="55"/>
    </row>
    <row r="3741" spans="4:4" x14ac:dyDescent="0.25">
      <c r="D3741" s="55"/>
    </row>
    <row r="3742" spans="4:4" x14ac:dyDescent="0.25">
      <c r="D3742" s="55"/>
    </row>
    <row r="3743" spans="4:4" x14ac:dyDescent="0.25">
      <c r="D3743" s="55"/>
    </row>
    <row r="3744" spans="4:4" x14ac:dyDescent="0.25">
      <c r="D3744" s="55"/>
    </row>
    <row r="3745" spans="4:4" x14ac:dyDescent="0.25">
      <c r="D3745" s="55"/>
    </row>
    <row r="3746" spans="4:4" x14ac:dyDescent="0.25">
      <c r="D3746" s="55"/>
    </row>
    <row r="3747" spans="4:4" x14ac:dyDescent="0.25">
      <c r="D3747" s="55"/>
    </row>
    <row r="3748" spans="4:4" x14ac:dyDescent="0.25">
      <c r="D3748" s="55"/>
    </row>
    <row r="3749" spans="4:4" x14ac:dyDescent="0.25">
      <c r="D3749" s="55"/>
    </row>
    <row r="3750" spans="4:4" x14ac:dyDescent="0.25">
      <c r="D3750" s="55"/>
    </row>
    <row r="3751" spans="4:4" x14ac:dyDescent="0.25">
      <c r="D3751" s="55"/>
    </row>
    <row r="3752" spans="4:4" x14ac:dyDescent="0.25">
      <c r="D3752" s="55"/>
    </row>
    <row r="3753" spans="4:4" x14ac:dyDescent="0.25">
      <c r="D3753" s="55"/>
    </row>
    <row r="3754" spans="4:4" x14ac:dyDescent="0.25">
      <c r="D3754" s="55"/>
    </row>
    <row r="3755" spans="4:4" x14ac:dyDescent="0.25">
      <c r="D3755" s="55"/>
    </row>
    <row r="3756" spans="4:4" x14ac:dyDescent="0.25">
      <c r="D3756" s="55"/>
    </row>
    <row r="3757" spans="4:4" x14ac:dyDescent="0.25">
      <c r="D3757" s="55"/>
    </row>
    <row r="3758" spans="4:4" x14ac:dyDescent="0.25">
      <c r="D3758" s="55"/>
    </row>
    <row r="3759" spans="4:4" x14ac:dyDescent="0.25">
      <c r="D3759" s="55"/>
    </row>
    <row r="3760" spans="4:4" x14ac:dyDescent="0.25">
      <c r="D3760" s="55"/>
    </row>
    <row r="3761" spans="4:4" x14ac:dyDescent="0.25">
      <c r="D3761" s="55"/>
    </row>
    <row r="3762" spans="4:4" x14ac:dyDescent="0.25">
      <c r="D3762" s="55"/>
    </row>
    <row r="3763" spans="4:4" x14ac:dyDescent="0.25">
      <c r="D3763" s="55"/>
    </row>
    <row r="3764" spans="4:4" x14ac:dyDescent="0.25">
      <c r="D3764" s="55"/>
    </row>
    <row r="3765" spans="4:4" x14ac:dyDescent="0.25">
      <c r="D3765" s="55"/>
    </row>
    <row r="3766" spans="4:4" x14ac:dyDescent="0.25">
      <c r="D3766" s="55"/>
    </row>
    <row r="3767" spans="4:4" x14ac:dyDescent="0.25">
      <c r="D3767" s="55"/>
    </row>
    <row r="3768" spans="4:4" x14ac:dyDescent="0.25">
      <c r="D3768" s="55"/>
    </row>
    <row r="3769" spans="4:4" x14ac:dyDescent="0.25">
      <c r="D3769" s="55"/>
    </row>
    <row r="3770" spans="4:4" x14ac:dyDescent="0.25">
      <c r="D3770" s="55"/>
    </row>
    <row r="3771" spans="4:4" x14ac:dyDescent="0.25">
      <c r="D3771" s="55"/>
    </row>
    <row r="3772" spans="4:4" x14ac:dyDescent="0.25">
      <c r="D3772" s="55"/>
    </row>
    <row r="3773" spans="4:4" x14ac:dyDescent="0.25">
      <c r="D3773" s="55"/>
    </row>
    <row r="3774" spans="4:4" x14ac:dyDescent="0.25">
      <c r="D3774" s="55"/>
    </row>
    <row r="3775" spans="4:4" x14ac:dyDescent="0.25">
      <c r="D3775" s="55"/>
    </row>
    <row r="3776" spans="4:4" x14ac:dyDescent="0.25">
      <c r="D3776" s="55"/>
    </row>
    <row r="3777" spans="4:4" x14ac:dyDescent="0.25">
      <c r="D3777" s="55"/>
    </row>
    <row r="3778" spans="4:4" x14ac:dyDescent="0.25">
      <c r="D3778" s="55"/>
    </row>
    <row r="3779" spans="4:4" x14ac:dyDescent="0.25">
      <c r="D3779" s="55"/>
    </row>
    <row r="3780" spans="4:4" x14ac:dyDescent="0.25">
      <c r="D3780" s="55"/>
    </row>
    <row r="3781" spans="4:4" x14ac:dyDescent="0.25">
      <c r="D3781" s="55"/>
    </row>
    <row r="3782" spans="4:4" x14ac:dyDescent="0.25">
      <c r="D3782" s="55"/>
    </row>
    <row r="3783" spans="4:4" x14ac:dyDescent="0.25">
      <c r="D3783" s="55"/>
    </row>
    <row r="3784" spans="4:4" x14ac:dyDescent="0.25">
      <c r="D3784" s="55"/>
    </row>
    <row r="3785" spans="4:4" x14ac:dyDescent="0.25">
      <c r="D3785" s="55"/>
    </row>
    <row r="3786" spans="4:4" x14ac:dyDescent="0.25">
      <c r="D3786" s="55"/>
    </row>
    <row r="3787" spans="4:4" x14ac:dyDescent="0.25">
      <c r="D3787" s="55"/>
    </row>
    <row r="3788" spans="4:4" x14ac:dyDescent="0.25">
      <c r="D3788" s="55"/>
    </row>
    <row r="3789" spans="4:4" x14ac:dyDescent="0.25">
      <c r="D3789" s="55"/>
    </row>
    <row r="3790" spans="4:4" x14ac:dyDescent="0.25">
      <c r="D3790" s="55"/>
    </row>
    <row r="3791" spans="4:4" x14ac:dyDescent="0.25">
      <c r="D3791" s="55"/>
    </row>
    <row r="3792" spans="4:4" x14ac:dyDescent="0.25">
      <c r="D3792" s="55"/>
    </row>
    <row r="3793" spans="4:4" x14ac:dyDescent="0.25">
      <c r="D3793" s="55"/>
    </row>
    <row r="3794" spans="4:4" x14ac:dyDescent="0.25">
      <c r="D3794" s="55"/>
    </row>
    <row r="3795" spans="4:4" x14ac:dyDescent="0.25">
      <c r="D3795" s="55"/>
    </row>
    <row r="3796" spans="4:4" x14ac:dyDescent="0.25">
      <c r="D3796" s="55"/>
    </row>
    <row r="3797" spans="4:4" x14ac:dyDescent="0.25">
      <c r="D3797" s="55"/>
    </row>
    <row r="3798" spans="4:4" x14ac:dyDescent="0.25">
      <c r="D3798" s="55"/>
    </row>
    <row r="3799" spans="4:4" x14ac:dyDescent="0.25">
      <c r="D3799" s="55"/>
    </row>
    <row r="3800" spans="4:4" x14ac:dyDescent="0.25">
      <c r="D3800" s="55"/>
    </row>
    <row r="3801" spans="4:4" x14ac:dyDescent="0.25">
      <c r="D3801" s="55"/>
    </row>
    <row r="3802" spans="4:4" x14ac:dyDescent="0.25">
      <c r="D3802" s="55"/>
    </row>
    <row r="3803" spans="4:4" x14ac:dyDescent="0.25">
      <c r="D3803" s="55"/>
    </row>
    <row r="3804" spans="4:4" x14ac:dyDescent="0.25">
      <c r="D3804" s="55"/>
    </row>
    <row r="3805" spans="4:4" x14ac:dyDescent="0.25">
      <c r="D3805" s="55"/>
    </row>
    <row r="3806" spans="4:4" x14ac:dyDescent="0.25">
      <c r="D3806" s="55"/>
    </row>
    <row r="3807" spans="4:4" x14ac:dyDescent="0.25">
      <c r="D3807" s="55"/>
    </row>
    <row r="3808" spans="4:4" x14ac:dyDescent="0.25">
      <c r="D3808" s="55"/>
    </row>
    <row r="3809" spans="4:4" x14ac:dyDescent="0.25">
      <c r="D3809" s="55"/>
    </row>
    <row r="3810" spans="4:4" x14ac:dyDescent="0.25">
      <c r="D3810" s="55"/>
    </row>
    <row r="3811" spans="4:4" x14ac:dyDescent="0.25">
      <c r="D3811" s="55"/>
    </row>
    <row r="3812" spans="4:4" x14ac:dyDescent="0.25">
      <c r="D3812" s="55"/>
    </row>
    <row r="3813" spans="4:4" x14ac:dyDescent="0.25">
      <c r="D3813" s="55"/>
    </row>
    <row r="3814" spans="4:4" x14ac:dyDescent="0.25">
      <c r="D3814" s="55"/>
    </row>
    <row r="3815" spans="4:4" x14ac:dyDescent="0.25">
      <c r="D3815" s="55"/>
    </row>
    <row r="3816" spans="4:4" x14ac:dyDescent="0.25">
      <c r="D3816" s="55"/>
    </row>
    <row r="3817" spans="4:4" x14ac:dyDescent="0.25">
      <c r="D3817" s="55"/>
    </row>
    <row r="3818" spans="4:4" x14ac:dyDescent="0.25">
      <c r="D3818" s="55"/>
    </row>
    <row r="3819" spans="4:4" x14ac:dyDescent="0.25">
      <c r="D3819" s="55"/>
    </row>
    <row r="3820" spans="4:4" x14ac:dyDescent="0.25">
      <c r="D3820" s="55"/>
    </row>
    <row r="3821" spans="4:4" x14ac:dyDescent="0.25">
      <c r="D3821" s="55"/>
    </row>
    <row r="3822" spans="4:4" x14ac:dyDescent="0.25">
      <c r="D3822" s="55"/>
    </row>
    <row r="3823" spans="4:4" x14ac:dyDescent="0.25">
      <c r="D3823" s="55"/>
    </row>
    <row r="3824" spans="4:4" x14ac:dyDescent="0.25">
      <c r="D3824" s="55"/>
    </row>
    <row r="3825" spans="4:4" x14ac:dyDescent="0.25">
      <c r="D3825" s="55"/>
    </row>
    <row r="3826" spans="4:4" x14ac:dyDescent="0.25">
      <c r="D3826" s="55"/>
    </row>
    <row r="3827" spans="4:4" x14ac:dyDescent="0.25">
      <c r="D3827" s="55"/>
    </row>
    <row r="3828" spans="4:4" x14ac:dyDescent="0.25">
      <c r="D3828" s="55"/>
    </row>
    <row r="3829" spans="4:4" x14ac:dyDescent="0.25">
      <c r="D3829" s="55"/>
    </row>
    <row r="3830" spans="4:4" x14ac:dyDescent="0.25">
      <c r="D3830" s="55"/>
    </row>
    <row r="3831" spans="4:4" x14ac:dyDescent="0.25">
      <c r="D3831" s="55"/>
    </row>
    <row r="3832" spans="4:4" x14ac:dyDescent="0.25">
      <c r="D3832" s="55"/>
    </row>
    <row r="3833" spans="4:4" x14ac:dyDescent="0.25">
      <c r="D3833" s="55"/>
    </row>
    <row r="3834" spans="4:4" x14ac:dyDescent="0.25">
      <c r="D3834" s="55"/>
    </row>
    <row r="3835" spans="4:4" x14ac:dyDescent="0.25">
      <c r="D3835" s="55"/>
    </row>
    <row r="3836" spans="4:4" x14ac:dyDescent="0.25">
      <c r="D3836" s="55"/>
    </row>
    <row r="3837" spans="4:4" x14ac:dyDescent="0.25">
      <c r="D3837" s="55"/>
    </row>
    <row r="3838" spans="4:4" x14ac:dyDescent="0.25">
      <c r="D3838" s="55"/>
    </row>
    <row r="3839" spans="4:4" x14ac:dyDescent="0.25">
      <c r="D3839" s="55"/>
    </row>
    <row r="3840" spans="4:4" x14ac:dyDescent="0.25">
      <c r="D3840" s="55"/>
    </row>
    <row r="3841" spans="4:4" x14ac:dyDescent="0.25">
      <c r="D3841" s="55"/>
    </row>
    <row r="3842" spans="4:4" x14ac:dyDescent="0.25">
      <c r="D3842" s="55"/>
    </row>
    <row r="3843" spans="4:4" x14ac:dyDescent="0.25">
      <c r="D3843" s="55"/>
    </row>
    <row r="3844" spans="4:4" x14ac:dyDescent="0.25">
      <c r="D3844" s="55"/>
    </row>
    <row r="3845" spans="4:4" x14ac:dyDescent="0.25">
      <c r="D3845" s="55"/>
    </row>
    <row r="3846" spans="4:4" x14ac:dyDescent="0.25">
      <c r="D3846" s="55"/>
    </row>
    <row r="3847" spans="4:4" x14ac:dyDescent="0.25">
      <c r="D3847" s="55"/>
    </row>
    <row r="3848" spans="4:4" x14ac:dyDescent="0.25">
      <c r="D3848" s="55"/>
    </row>
    <row r="3849" spans="4:4" x14ac:dyDescent="0.25">
      <c r="D3849" s="55"/>
    </row>
    <row r="3850" spans="4:4" x14ac:dyDescent="0.25">
      <c r="D3850" s="55"/>
    </row>
    <row r="3851" spans="4:4" x14ac:dyDescent="0.25">
      <c r="D3851" s="55"/>
    </row>
    <row r="3852" spans="4:4" x14ac:dyDescent="0.25">
      <c r="D3852" s="55"/>
    </row>
    <row r="3853" spans="4:4" x14ac:dyDescent="0.25">
      <c r="D3853" s="55"/>
    </row>
    <row r="3854" spans="4:4" x14ac:dyDescent="0.25">
      <c r="D3854" s="55"/>
    </row>
    <row r="3855" spans="4:4" x14ac:dyDescent="0.25">
      <c r="D3855" s="55"/>
    </row>
    <row r="3856" spans="4:4" x14ac:dyDescent="0.25">
      <c r="D3856" s="55"/>
    </row>
    <row r="3857" spans="4:4" x14ac:dyDescent="0.25">
      <c r="D3857" s="55"/>
    </row>
    <row r="3858" spans="4:4" x14ac:dyDescent="0.25">
      <c r="D3858" s="55"/>
    </row>
    <row r="3859" spans="4:4" x14ac:dyDescent="0.25">
      <c r="D3859" s="55"/>
    </row>
    <row r="3860" spans="4:4" x14ac:dyDescent="0.25">
      <c r="D3860" s="55"/>
    </row>
    <row r="3861" spans="4:4" x14ac:dyDescent="0.25">
      <c r="D3861" s="55"/>
    </row>
    <row r="3862" spans="4:4" x14ac:dyDescent="0.25">
      <c r="D3862" s="55"/>
    </row>
    <row r="3863" spans="4:4" x14ac:dyDescent="0.25">
      <c r="D3863" s="55"/>
    </row>
    <row r="3864" spans="4:4" x14ac:dyDescent="0.25">
      <c r="D3864" s="55"/>
    </row>
    <row r="3865" spans="4:4" x14ac:dyDescent="0.25">
      <c r="D3865" s="55"/>
    </row>
    <row r="3866" spans="4:4" x14ac:dyDescent="0.25">
      <c r="D3866" s="55"/>
    </row>
    <row r="3867" spans="4:4" x14ac:dyDescent="0.25">
      <c r="D3867" s="55"/>
    </row>
    <row r="3868" spans="4:4" x14ac:dyDescent="0.25">
      <c r="D3868" s="55"/>
    </row>
    <row r="3869" spans="4:4" x14ac:dyDescent="0.25">
      <c r="D3869" s="55"/>
    </row>
    <row r="3870" spans="4:4" x14ac:dyDescent="0.25">
      <c r="D3870" s="55"/>
    </row>
    <row r="3871" spans="4:4" x14ac:dyDescent="0.25">
      <c r="D3871" s="55"/>
    </row>
    <row r="3872" spans="4:4" x14ac:dyDescent="0.25">
      <c r="D3872" s="55"/>
    </row>
    <row r="3873" spans="4:4" x14ac:dyDescent="0.25">
      <c r="D3873" s="55"/>
    </row>
    <row r="3874" spans="4:4" x14ac:dyDescent="0.25">
      <c r="D3874" s="55"/>
    </row>
    <row r="3875" spans="4:4" x14ac:dyDescent="0.25">
      <c r="D3875" s="55"/>
    </row>
    <row r="3876" spans="4:4" x14ac:dyDescent="0.25">
      <c r="D3876" s="55"/>
    </row>
    <row r="3877" spans="4:4" x14ac:dyDescent="0.25">
      <c r="D3877" s="55"/>
    </row>
    <row r="3878" spans="4:4" x14ac:dyDescent="0.25">
      <c r="D3878" s="55"/>
    </row>
    <row r="3879" spans="4:4" x14ac:dyDescent="0.25">
      <c r="D3879" s="55"/>
    </row>
    <row r="3880" spans="4:4" x14ac:dyDescent="0.25">
      <c r="D3880" s="55"/>
    </row>
    <row r="3881" spans="4:4" x14ac:dyDescent="0.25">
      <c r="D3881" s="55"/>
    </row>
    <row r="3882" spans="4:4" x14ac:dyDescent="0.25">
      <c r="D3882" s="55"/>
    </row>
    <row r="3883" spans="4:4" x14ac:dyDescent="0.25">
      <c r="D3883" s="55"/>
    </row>
    <row r="3884" spans="4:4" x14ac:dyDescent="0.25">
      <c r="D3884" s="55"/>
    </row>
    <row r="3885" spans="4:4" x14ac:dyDescent="0.25">
      <c r="D3885" s="55"/>
    </row>
    <row r="3886" spans="4:4" x14ac:dyDescent="0.25">
      <c r="D3886" s="55"/>
    </row>
    <row r="3887" spans="4:4" x14ac:dyDescent="0.25">
      <c r="D3887" s="55"/>
    </row>
    <row r="3888" spans="4:4" x14ac:dyDescent="0.25">
      <c r="D3888" s="55"/>
    </row>
    <row r="3889" spans="4:4" x14ac:dyDescent="0.25">
      <c r="D3889" s="55"/>
    </row>
    <row r="3890" spans="4:4" x14ac:dyDescent="0.25">
      <c r="D3890" s="55"/>
    </row>
    <row r="3891" spans="4:4" x14ac:dyDescent="0.25">
      <c r="D3891" s="55"/>
    </row>
    <row r="3892" spans="4:4" x14ac:dyDescent="0.25">
      <c r="D3892" s="55"/>
    </row>
    <row r="3893" spans="4:4" x14ac:dyDescent="0.25">
      <c r="D3893" s="55"/>
    </row>
    <row r="3894" spans="4:4" x14ac:dyDescent="0.25">
      <c r="D3894" s="55"/>
    </row>
    <row r="3895" spans="4:4" x14ac:dyDescent="0.25">
      <c r="D3895" s="55"/>
    </row>
    <row r="3896" spans="4:4" x14ac:dyDescent="0.25">
      <c r="D3896" s="55"/>
    </row>
    <row r="3897" spans="4:4" x14ac:dyDescent="0.25">
      <c r="D3897" s="55"/>
    </row>
    <row r="3898" spans="4:4" x14ac:dyDescent="0.25">
      <c r="D3898" s="55"/>
    </row>
    <row r="3899" spans="4:4" x14ac:dyDescent="0.25">
      <c r="D3899" s="55"/>
    </row>
    <row r="3900" spans="4:4" x14ac:dyDescent="0.25">
      <c r="D3900" s="55"/>
    </row>
    <row r="3901" spans="4:4" x14ac:dyDescent="0.25">
      <c r="D3901" s="55"/>
    </row>
    <row r="3902" spans="4:4" x14ac:dyDescent="0.25">
      <c r="D3902" s="55"/>
    </row>
    <row r="3903" spans="4:4" x14ac:dyDescent="0.25">
      <c r="D3903" s="55"/>
    </row>
    <row r="3904" spans="4:4" x14ac:dyDescent="0.25">
      <c r="D3904" s="55"/>
    </row>
    <row r="3905" spans="4:4" x14ac:dyDescent="0.25">
      <c r="D3905" s="55"/>
    </row>
    <row r="3906" spans="4:4" x14ac:dyDescent="0.25">
      <c r="D3906" s="55"/>
    </row>
    <row r="3907" spans="4:4" x14ac:dyDescent="0.25">
      <c r="D3907" s="55"/>
    </row>
    <row r="3908" spans="4:4" x14ac:dyDescent="0.25">
      <c r="D3908" s="55"/>
    </row>
    <row r="3909" spans="4:4" x14ac:dyDescent="0.25">
      <c r="D3909" s="55"/>
    </row>
    <row r="3910" spans="4:4" x14ac:dyDescent="0.25">
      <c r="D3910" s="55"/>
    </row>
    <row r="3911" spans="4:4" x14ac:dyDescent="0.25">
      <c r="D3911" s="55"/>
    </row>
    <row r="3912" spans="4:4" x14ac:dyDescent="0.25">
      <c r="D3912" s="55"/>
    </row>
    <row r="3913" spans="4:4" x14ac:dyDescent="0.25">
      <c r="D3913" s="55"/>
    </row>
    <row r="3914" spans="4:4" x14ac:dyDescent="0.25">
      <c r="D3914" s="55"/>
    </row>
    <row r="3915" spans="4:4" x14ac:dyDescent="0.25">
      <c r="D3915" s="55"/>
    </row>
    <row r="3916" spans="4:4" x14ac:dyDescent="0.25">
      <c r="D3916" s="55"/>
    </row>
    <row r="3917" spans="4:4" x14ac:dyDescent="0.25">
      <c r="D3917" s="55"/>
    </row>
    <row r="3918" spans="4:4" x14ac:dyDescent="0.25">
      <c r="D3918" s="55"/>
    </row>
    <row r="3919" spans="4:4" x14ac:dyDescent="0.25">
      <c r="D3919" s="55"/>
    </row>
    <row r="3920" spans="4:4" x14ac:dyDescent="0.25">
      <c r="D3920" s="55"/>
    </row>
    <row r="3921" spans="4:4" x14ac:dyDescent="0.25">
      <c r="D3921" s="55"/>
    </row>
    <row r="3922" spans="4:4" x14ac:dyDescent="0.25">
      <c r="D3922" s="55"/>
    </row>
    <row r="3923" spans="4:4" x14ac:dyDescent="0.25">
      <c r="D3923" s="55"/>
    </row>
    <row r="3924" spans="4:4" x14ac:dyDescent="0.25">
      <c r="D3924" s="55"/>
    </row>
    <row r="3925" spans="4:4" x14ac:dyDescent="0.25">
      <c r="D3925" s="55"/>
    </row>
    <row r="3926" spans="4:4" x14ac:dyDescent="0.25">
      <c r="D3926" s="55"/>
    </row>
    <row r="3927" spans="4:4" x14ac:dyDescent="0.25">
      <c r="D3927" s="55"/>
    </row>
    <row r="3928" spans="4:4" x14ac:dyDescent="0.25">
      <c r="D3928" s="55"/>
    </row>
    <row r="3929" spans="4:4" x14ac:dyDescent="0.25">
      <c r="D3929" s="55"/>
    </row>
    <row r="3930" spans="4:4" x14ac:dyDescent="0.25">
      <c r="D3930" s="55"/>
    </row>
    <row r="3931" spans="4:4" x14ac:dyDescent="0.25">
      <c r="D3931" s="55"/>
    </row>
    <row r="3932" spans="4:4" x14ac:dyDescent="0.25">
      <c r="D3932" s="55"/>
    </row>
    <row r="3933" spans="4:4" x14ac:dyDescent="0.25">
      <c r="D3933" s="55"/>
    </row>
    <row r="3934" spans="4:4" x14ac:dyDescent="0.25">
      <c r="D3934" s="55"/>
    </row>
    <row r="3935" spans="4:4" x14ac:dyDescent="0.25">
      <c r="D3935" s="55"/>
    </row>
    <row r="3936" spans="4:4" x14ac:dyDescent="0.25">
      <c r="D3936" s="55"/>
    </row>
    <row r="3937" spans="4:4" x14ac:dyDescent="0.25">
      <c r="D3937" s="55"/>
    </row>
    <row r="3938" spans="4:4" x14ac:dyDescent="0.25">
      <c r="D3938" s="55"/>
    </row>
    <row r="3939" spans="4:4" x14ac:dyDescent="0.25">
      <c r="D3939" s="55"/>
    </row>
    <row r="3940" spans="4:4" x14ac:dyDescent="0.25">
      <c r="D3940" s="55"/>
    </row>
    <row r="3941" spans="4:4" x14ac:dyDescent="0.25">
      <c r="D3941" s="55"/>
    </row>
    <row r="3942" spans="4:4" x14ac:dyDescent="0.25">
      <c r="D3942" s="55"/>
    </row>
    <row r="3943" spans="4:4" x14ac:dyDescent="0.25">
      <c r="D3943" s="55"/>
    </row>
    <row r="3944" spans="4:4" x14ac:dyDescent="0.25">
      <c r="D3944" s="55"/>
    </row>
    <row r="3945" spans="4:4" x14ac:dyDescent="0.25">
      <c r="D3945" s="55"/>
    </row>
    <row r="3946" spans="4:4" x14ac:dyDescent="0.25">
      <c r="D3946" s="55"/>
    </row>
    <row r="3947" spans="4:4" x14ac:dyDescent="0.25">
      <c r="D3947" s="55"/>
    </row>
    <row r="3948" spans="4:4" x14ac:dyDescent="0.25">
      <c r="D3948" s="55"/>
    </row>
    <row r="3949" spans="4:4" x14ac:dyDescent="0.25">
      <c r="D3949" s="55"/>
    </row>
    <row r="3950" spans="4:4" x14ac:dyDescent="0.25">
      <c r="D3950" s="55"/>
    </row>
    <row r="3951" spans="4:4" x14ac:dyDescent="0.25">
      <c r="D3951" s="55"/>
    </row>
    <row r="3952" spans="4:4" x14ac:dyDescent="0.25">
      <c r="D3952" s="55"/>
    </row>
    <row r="3953" spans="4:4" x14ac:dyDescent="0.25">
      <c r="D3953" s="55"/>
    </row>
    <row r="3954" spans="4:4" x14ac:dyDescent="0.25">
      <c r="D3954" s="55"/>
    </row>
    <row r="3955" spans="4:4" x14ac:dyDescent="0.25">
      <c r="D3955" s="55"/>
    </row>
    <row r="3956" spans="4:4" x14ac:dyDescent="0.25">
      <c r="D3956" s="55"/>
    </row>
    <row r="3957" spans="4:4" x14ac:dyDescent="0.25">
      <c r="D3957" s="55"/>
    </row>
    <row r="3958" spans="4:4" x14ac:dyDescent="0.25">
      <c r="D3958" s="55"/>
    </row>
    <row r="3959" spans="4:4" x14ac:dyDescent="0.25">
      <c r="D3959" s="55"/>
    </row>
    <row r="3960" spans="4:4" x14ac:dyDescent="0.25">
      <c r="D3960" s="55"/>
    </row>
    <row r="3961" spans="4:4" x14ac:dyDescent="0.25">
      <c r="D3961" s="55"/>
    </row>
    <row r="3962" spans="4:4" x14ac:dyDescent="0.25">
      <c r="D3962" s="55"/>
    </row>
    <row r="3963" spans="4:4" x14ac:dyDescent="0.25">
      <c r="D3963" s="55"/>
    </row>
    <row r="3964" spans="4:4" x14ac:dyDescent="0.25">
      <c r="D3964" s="55"/>
    </row>
    <row r="3965" spans="4:4" x14ac:dyDescent="0.25">
      <c r="D3965" s="55"/>
    </row>
    <row r="3966" spans="4:4" x14ac:dyDescent="0.25">
      <c r="D3966" s="55"/>
    </row>
    <row r="3967" spans="4:4" x14ac:dyDescent="0.25">
      <c r="D3967" s="55"/>
    </row>
    <row r="3968" spans="4:4" x14ac:dyDescent="0.25">
      <c r="D3968" s="55"/>
    </row>
    <row r="3969" spans="4:4" x14ac:dyDescent="0.25">
      <c r="D3969" s="55"/>
    </row>
    <row r="3970" spans="4:4" x14ac:dyDescent="0.25">
      <c r="D3970" s="55"/>
    </row>
    <row r="3971" spans="4:4" x14ac:dyDescent="0.25">
      <c r="D3971" s="55"/>
    </row>
    <row r="3972" spans="4:4" x14ac:dyDescent="0.25">
      <c r="D3972" s="55"/>
    </row>
    <row r="3973" spans="4:4" x14ac:dyDescent="0.25">
      <c r="D3973" s="55"/>
    </row>
    <row r="3974" spans="4:4" x14ac:dyDescent="0.25">
      <c r="D3974" s="55"/>
    </row>
    <row r="3975" spans="4:4" x14ac:dyDescent="0.25">
      <c r="D3975" s="55"/>
    </row>
    <row r="3976" spans="4:4" x14ac:dyDescent="0.25">
      <c r="D3976" s="55"/>
    </row>
    <row r="3977" spans="4:4" x14ac:dyDescent="0.25">
      <c r="D3977" s="55"/>
    </row>
    <row r="3978" spans="4:4" x14ac:dyDescent="0.25">
      <c r="D3978" s="55"/>
    </row>
    <row r="3979" spans="4:4" x14ac:dyDescent="0.25">
      <c r="D3979" s="55"/>
    </row>
    <row r="3980" spans="4:4" x14ac:dyDescent="0.25">
      <c r="D3980" s="55"/>
    </row>
    <row r="3981" spans="4:4" x14ac:dyDescent="0.25">
      <c r="D3981" s="55"/>
    </row>
    <row r="3982" spans="4:4" x14ac:dyDescent="0.25">
      <c r="D3982" s="55"/>
    </row>
    <row r="3983" spans="4:4" x14ac:dyDescent="0.25">
      <c r="D3983" s="55"/>
    </row>
    <row r="3984" spans="4:4" x14ac:dyDescent="0.25">
      <c r="D3984" s="55"/>
    </row>
    <row r="3985" spans="4:4" x14ac:dyDescent="0.25">
      <c r="D3985" s="55"/>
    </row>
    <row r="3986" spans="4:4" x14ac:dyDescent="0.25">
      <c r="D3986" s="55"/>
    </row>
    <row r="3987" spans="4:4" x14ac:dyDescent="0.25">
      <c r="D3987" s="55"/>
    </row>
    <row r="3988" spans="4:4" x14ac:dyDescent="0.25">
      <c r="D3988" s="55"/>
    </row>
    <row r="3989" spans="4:4" x14ac:dyDescent="0.25">
      <c r="D3989" s="55"/>
    </row>
    <row r="3990" spans="4:4" x14ac:dyDescent="0.25">
      <c r="D3990" s="55"/>
    </row>
    <row r="3991" spans="4:4" x14ac:dyDescent="0.25">
      <c r="D3991" s="55"/>
    </row>
    <row r="3992" spans="4:4" x14ac:dyDescent="0.25">
      <c r="D3992" s="55"/>
    </row>
    <row r="3993" spans="4:4" x14ac:dyDescent="0.25">
      <c r="D3993" s="55"/>
    </row>
    <row r="3994" spans="4:4" x14ac:dyDescent="0.25">
      <c r="D3994" s="55"/>
    </row>
    <row r="3995" spans="4:4" x14ac:dyDescent="0.25">
      <c r="D3995" s="55"/>
    </row>
    <row r="3996" spans="4:4" x14ac:dyDescent="0.25">
      <c r="D3996" s="55"/>
    </row>
    <row r="3997" spans="4:4" x14ac:dyDescent="0.25">
      <c r="D3997" s="55"/>
    </row>
    <row r="3998" spans="4:4" x14ac:dyDescent="0.25">
      <c r="D3998" s="55"/>
    </row>
    <row r="3999" spans="4:4" x14ac:dyDescent="0.25">
      <c r="D3999" s="55"/>
    </row>
    <row r="4000" spans="4:4" x14ac:dyDescent="0.25">
      <c r="D4000" s="55"/>
    </row>
    <row r="4001" spans="4:4" x14ac:dyDescent="0.25">
      <c r="D4001" s="55"/>
    </row>
    <row r="4002" spans="4:4" x14ac:dyDescent="0.25">
      <c r="D4002" s="55"/>
    </row>
    <row r="4003" spans="4:4" x14ac:dyDescent="0.25">
      <c r="D4003" s="55"/>
    </row>
    <row r="4004" spans="4:4" x14ac:dyDescent="0.25">
      <c r="D4004" s="55"/>
    </row>
    <row r="4005" spans="4:4" x14ac:dyDescent="0.25">
      <c r="D4005" s="55"/>
    </row>
    <row r="4006" spans="4:4" x14ac:dyDescent="0.25">
      <c r="D4006" s="55"/>
    </row>
    <row r="4007" spans="4:4" x14ac:dyDescent="0.25">
      <c r="D4007" s="55"/>
    </row>
    <row r="4008" spans="4:4" x14ac:dyDescent="0.25">
      <c r="D4008" s="55"/>
    </row>
    <row r="4009" spans="4:4" x14ac:dyDescent="0.25">
      <c r="D4009" s="55"/>
    </row>
    <row r="4010" spans="4:4" x14ac:dyDescent="0.25">
      <c r="D4010" s="55"/>
    </row>
    <row r="4011" spans="4:4" x14ac:dyDescent="0.25">
      <c r="D4011" s="55"/>
    </row>
    <row r="4012" spans="4:4" x14ac:dyDescent="0.25">
      <c r="D4012" s="55"/>
    </row>
    <row r="4013" spans="4:4" x14ac:dyDescent="0.25">
      <c r="D4013" s="55"/>
    </row>
    <row r="4014" spans="4:4" x14ac:dyDescent="0.25">
      <c r="D4014" s="55"/>
    </row>
    <row r="4015" spans="4:4" x14ac:dyDescent="0.25">
      <c r="D4015" s="55"/>
    </row>
    <row r="4016" spans="4:4" x14ac:dyDescent="0.25">
      <c r="D4016" s="55"/>
    </row>
    <row r="4017" spans="4:4" x14ac:dyDescent="0.25">
      <c r="D4017" s="55"/>
    </row>
    <row r="4018" spans="4:4" x14ac:dyDescent="0.25">
      <c r="D4018" s="55"/>
    </row>
    <row r="4019" spans="4:4" x14ac:dyDescent="0.25">
      <c r="D4019" s="55"/>
    </row>
    <row r="4020" spans="4:4" x14ac:dyDescent="0.25">
      <c r="D4020" s="55"/>
    </row>
    <row r="4021" spans="4:4" x14ac:dyDescent="0.25">
      <c r="D4021" s="55"/>
    </row>
    <row r="4022" spans="4:4" x14ac:dyDescent="0.25">
      <c r="D4022" s="55"/>
    </row>
    <row r="4023" spans="4:4" x14ac:dyDescent="0.25">
      <c r="D4023" s="55"/>
    </row>
    <row r="4024" spans="4:4" x14ac:dyDescent="0.25">
      <c r="D4024" s="55"/>
    </row>
    <row r="4025" spans="4:4" x14ac:dyDescent="0.25">
      <c r="D4025" s="55"/>
    </row>
    <row r="4026" spans="4:4" x14ac:dyDescent="0.25">
      <c r="D4026" s="55"/>
    </row>
    <row r="4027" spans="4:4" x14ac:dyDescent="0.25">
      <c r="D4027" s="55"/>
    </row>
    <row r="4028" spans="4:4" x14ac:dyDescent="0.25">
      <c r="D4028" s="55"/>
    </row>
    <row r="4029" spans="4:4" x14ac:dyDescent="0.25">
      <c r="D4029" s="55"/>
    </row>
    <row r="4030" spans="4:4" x14ac:dyDescent="0.25">
      <c r="D4030" s="55"/>
    </row>
    <row r="4031" spans="4:4" x14ac:dyDescent="0.25">
      <c r="D4031" s="55"/>
    </row>
    <row r="4032" spans="4:4" x14ac:dyDescent="0.25">
      <c r="D4032" s="55"/>
    </row>
    <row r="4033" spans="4:4" x14ac:dyDescent="0.25">
      <c r="D4033" s="55"/>
    </row>
    <row r="4034" spans="4:4" x14ac:dyDescent="0.25">
      <c r="D4034" s="55"/>
    </row>
    <row r="4035" spans="4:4" x14ac:dyDescent="0.25">
      <c r="D4035" s="55"/>
    </row>
    <row r="4036" spans="4:4" x14ac:dyDescent="0.25">
      <c r="D4036" s="55"/>
    </row>
    <row r="4037" spans="4:4" x14ac:dyDescent="0.25">
      <c r="D4037" s="55"/>
    </row>
    <row r="4038" spans="4:4" x14ac:dyDescent="0.25">
      <c r="D4038" s="55"/>
    </row>
    <row r="4039" spans="4:4" x14ac:dyDescent="0.25">
      <c r="D4039" s="55"/>
    </row>
    <row r="4040" spans="4:4" x14ac:dyDescent="0.25">
      <c r="D4040" s="55"/>
    </row>
    <row r="4041" spans="4:4" x14ac:dyDescent="0.25">
      <c r="D4041" s="55"/>
    </row>
    <row r="4042" spans="4:4" x14ac:dyDescent="0.25">
      <c r="D4042" s="55"/>
    </row>
    <row r="4043" spans="4:4" x14ac:dyDescent="0.25">
      <c r="D4043" s="55"/>
    </row>
    <row r="4044" spans="4:4" x14ac:dyDescent="0.25">
      <c r="D4044" s="55"/>
    </row>
    <row r="4045" spans="4:4" x14ac:dyDescent="0.25">
      <c r="D4045" s="55"/>
    </row>
    <row r="4046" spans="4:4" x14ac:dyDescent="0.25">
      <c r="D4046" s="55"/>
    </row>
    <row r="4047" spans="4:4" x14ac:dyDescent="0.25">
      <c r="D4047" s="55"/>
    </row>
    <row r="4048" spans="4:4" x14ac:dyDescent="0.25">
      <c r="D4048" s="55"/>
    </row>
    <row r="4049" spans="4:4" x14ac:dyDescent="0.25">
      <c r="D4049" s="55"/>
    </row>
    <row r="4050" spans="4:4" x14ac:dyDescent="0.25">
      <c r="D4050" s="55"/>
    </row>
    <row r="4051" spans="4:4" x14ac:dyDescent="0.25">
      <c r="D4051" s="55"/>
    </row>
    <row r="4052" spans="4:4" x14ac:dyDescent="0.25">
      <c r="D4052" s="55"/>
    </row>
    <row r="4053" spans="4:4" x14ac:dyDescent="0.25">
      <c r="D4053" s="55"/>
    </row>
    <row r="4054" spans="4:4" x14ac:dyDescent="0.25">
      <c r="D4054" s="55"/>
    </row>
    <row r="4055" spans="4:4" x14ac:dyDescent="0.25">
      <c r="D4055" s="55"/>
    </row>
    <row r="4056" spans="4:4" x14ac:dyDescent="0.25">
      <c r="D4056" s="55"/>
    </row>
    <row r="4057" spans="4:4" x14ac:dyDescent="0.25">
      <c r="D4057" s="55"/>
    </row>
    <row r="4058" spans="4:4" x14ac:dyDescent="0.25">
      <c r="D4058" s="55"/>
    </row>
    <row r="4059" spans="4:4" x14ac:dyDescent="0.25">
      <c r="D4059" s="55"/>
    </row>
    <row r="4060" spans="4:4" x14ac:dyDescent="0.25">
      <c r="D4060" s="55"/>
    </row>
    <row r="4061" spans="4:4" x14ac:dyDescent="0.25">
      <c r="D4061" s="55"/>
    </row>
    <row r="4062" spans="4:4" x14ac:dyDescent="0.25">
      <c r="D4062" s="55"/>
    </row>
    <row r="4063" spans="4:4" x14ac:dyDescent="0.25">
      <c r="D4063" s="55"/>
    </row>
    <row r="4064" spans="4:4" x14ac:dyDescent="0.25">
      <c r="D4064" s="55"/>
    </row>
    <row r="4065" spans="4:4" x14ac:dyDescent="0.25">
      <c r="D4065" s="55"/>
    </row>
    <row r="4066" spans="4:4" x14ac:dyDescent="0.25">
      <c r="D4066" s="55"/>
    </row>
    <row r="4067" spans="4:4" x14ac:dyDescent="0.25">
      <c r="D4067" s="55"/>
    </row>
    <row r="4068" spans="4:4" x14ac:dyDescent="0.25">
      <c r="D4068" s="55"/>
    </row>
    <row r="4069" spans="4:4" x14ac:dyDescent="0.25">
      <c r="D4069" s="55"/>
    </row>
    <row r="4070" spans="4:4" x14ac:dyDescent="0.25">
      <c r="D4070" s="55"/>
    </row>
    <row r="4071" spans="4:4" x14ac:dyDescent="0.25">
      <c r="D4071" s="55"/>
    </row>
    <row r="4072" spans="4:4" x14ac:dyDescent="0.25">
      <c r="D4072" s="55"/>
    </row>
    <row r="4073" spans="4:4" x14ac:dyDescent="0.25">
      <c r="D4073" s="55"/>
    </row>
    <row r="4074" spans="4:4" x14ac:dyDescent="0.25">
      <c r="D4074" s="55"/>
    </row>
    <row r="4075" spans="4:4" x14ac:dyDescent="0.25">
      <c r="D4075" s="55"/>
    </row>
    <row r="4076" spans="4:4" x14ac:dyDescent="0.25">
      <c r="D4076" s="55"/>
    </row>
    <row r="4077" spans="4:4" x14ac:dyDescent="0.25">
      <c r="D4077" s="55"/>
    </row>
    <row r="4078" spans="4:4" x14ac:dyDescent="0.25">
      <c r="D4078" s="55"/>
    </row>
    <row r="4079" spans="4:4" x14ac:dyDescent="0.25">
      <c r="D4079" s="55"/>
    </row>
    <row r="4080" spans="4:4" x14ac:dyDescent="0.25">
      <c r="D4080" s="55"/>
    </row>
    <row r="4081" spans="4:4" x14ac:dyDescent="0.25">
      <c r="D4081" s="55"/>
    </row>
    <row r="4082" spans="4:4" x14ac:dyDescent="0.25">
      <c r="D4082" s="55"/>
    </row>
    <row r="4083" spans="4:4" x14ac:dyDescent="0.25">
      <c r="D4083" s="55"/>
    </row>
    <row r="4084" spans="4:4" x14ac:dyDescent="0.25">
      <c r="D4084" s="55"/>
    </row>
    <row r="4085" spans="4:4" x14ac:dyDescent="0.25">
      <c r="D4085" s="55"/>
    </row>
    <row r="4086" spans="4:4" x14ac:dyDescent="0.25">
      <c r="D4086" s="55"/>
    </row>
    <row r="4087" spans="4:4" x14ac:dyDescent="0.25">
      <c r="D4087" s="55"/>
    </row>
    <row r="4088" spans="4:4" x14ac:dyDescent="0.25">
      <c r="D4088" s="55"/>
    </row>
    <row r="4089" spans="4:4" x14ac:dyDescent="0.25">
      <c r="D4089" s="55"/>
    </row>
    <row r="4090" spans="4:4" x14ac:dyDescent="0.25">
      <c r="D4090" s="55"/>
    </row>
    <row r="4091" spans="4:4" x14ac:dyDescent="0.25">
      <c r="D4091" s="55"/>
    </row>
    <row r="4092" spans="4:4" x14ac:dyDescent="0.25">
      <c r="D4092" s="55"/>
    </row>
    <row r="4093" spans="4:4" x14ac:dyDescent="0.25">
      <c r="D4093" s="55"/>
    </row>
    <row r="4094" spans="4:4" x14ac:dyDescent="0.25">
      <c r="D4094" s="55"/>
    </row>
    <row r="4095" spans="4:4" x14ac:dyDescent="0.25">
      <c r="D4095" s="55"/>
    </row>
    <row r="4096" spans="4:4" x14ac:dyDescent="0.25">
      <c r="D4096" s="55"/>
    </row>
    <row r="4097" spans="4:4" x14ac:dyDescent="0.25">
      <c r="D4097" s="55"/>
    </row>
    <row r="4098" spans="4:4" x14ac:dyDescent="0.25">
      <c r="D4098" s="55"/>
    </row>
    <row r="4099" spans="4:4" x14ac:dyDescent="0.25">
      <c r="D4099" s="55"/>
    </row>
    <row r="4100" spans="4:4" x14ac:dyDescent="0.25">
      <c r="D4100" s="55"/>
    </row>
    <row r="4101" spans="4:4" x14ac:dyDescent="0.25">
      <c r="D4101" s="55"/>
    </row>
    <row r="4102" spans="4:4" x14ac:dyDescent="0.25">
      <c r="D4102" s="55"/>
    </row>
    <row r="4103" spans="4:4" x14ac:dyDescent="0.25">
      <c r="D4103" s="55"/>
    </row>
    <row r="4104" spans="4:4" x14ac:dyDescent="0.25">
      <c r="D4104" s="55"/>
    </row>
    <row r="4105" spans="4:4" x14ac:dyDescent="0.25">
      <c r="D4105" s="55"/>
    </row>
    <row r="4106" spans="4:4" x14ac:dyDescent="0.25">
      <c r="D4106" s="55"/>
    </row>
    <row r="4107" spans="4:4" x14ac:dyDescent="0.25">
      <c r="D4107" s="55"/>
    </row>
    <row r="4108" spans="4:4" x14ac:dyDescent="0.25">
      <c r="D4108" s="55"/>
    </row>
    <row r="4109" spans="4:4" x14ac:dyDescent="0.25">
      <c r="D4109" s="55"/>
    </row>
    <row r="4110" spans="4:4" x14ac:dyDescent="0.25">
      <c r="D4110" s="55"/>
    </row>
    <row r="4111" spans="4:4" x14ac:dyDescent="0.25">
      <c r="D4111" s="55"/>
    </row>
    <row r="4112" spans="4:4" x14ac:dyDescent="0.25">
      <c r="D4112" s="55"/>
    </row>
    <row r="4113" spans="4:4" x14ac:dyDescent="0.25">
      <c r="D4113" s="55"/>
    </row>
    <row r="4114" spans="4:4" x14ac:dyDescent="0.25">
      <c r="D4114" s="55"/>
    </row>
    <row r="4115" spans="4:4" x14ac:dyDescent="0.25">
      <c r="D4115" s="55"/>
    </row>
    <row r="4116" spans="4:4" x14ac:dyDescent="0.25">
      <c r="D4116" s="55"/>
    </row>
    <row r="4117" spans="4:4" x14ac:dyDescent="0.25">
      <c r="D4117" s="55"/>
    </row>
    <row r="4118" spans="4:4" x14ac:dyDescent="0.25">
      <c r="D4118" s="55"/>
    </row>
    <row r="4119" spans="4:4" x14ac:dyDescent="0.25">
      <c r="D4119" s="55"/>
    </row>
    <row r="4120" spans="4:4" x14ac:dyDescent="0.25">
      <c r="D4120" s="55"/>
    </row>
    <row r="4121" spans="4:4" x14ac:dyDescent="0.25">
      <c r="D4121" s="55"/>
    </row>
    <row r="4122" spans="4:4" x14ac:dyDescent="0.25">
      <c r="D4122" s="55"/>
    </row>
    <row r="4123" spans="4:4" x14ac:dyDescent="0.25">
      <c r="D4123" s="55"/>
    </row>
    <row r="4124" spans="4:4" x14ac:dyDescent="0.25">
      <c r="D4124" s="55"/>
    </row>
    <row r="4125" spans="4:4" x14ac:dyDescent="0.25">
      <c r="D4125" s="55"/>
    </row>
    <row r="4126" spans="4:4" x14ac:dyDescent="0.25">
      <c r="D4126" s="55"/>
    </row>
    <row r="4127" spans="4:4" x14ac:dyDescent="0.25">
      <c r="D4127" s="55"/>
    </row>
    <row r="4128" spans="4:4" x14ac:dyDescent="0.25">
      <c r="D4128" s="55"/>
    </row>
    <row r="4129" spans="4:4" x14ac:dyDescent="0.25">
      <c r="D4129" s="55"/>
    </row>
    <row r="4130" spans="4:4" x14ac:dyDescent="0.25">
      <c r="D4130" s="55"/>
    </row>
    <row r="4131" spans="4:4" x14ac:dyDescent="0.25">
      <c r="D4131" s="55"/>
    </row>
    <row r="4132" spans="4:4" x14ac:dyDescent="0.25">
      <c r="D4132" s="55"/>
    </row>
    <row r="4133" spans="4:4" x14ac:dyDescent="0.25">
      <c r="D4133" s="55"/>
    </row>
    <row r="4134" spans="4:4" x14ac:dyDescent="0.25">
      <c r="D4134" s="55"/>
    </row>
    <row r="4135" spans="4:4" x14ac:dyDescent="0.25">
      <c r="D4135" s="55"/>
    </row>
    <row r="4136" spans="4:4" x14ac:dyDescent="0.25">
      <c r="D4136" s="55"/>
    </row>
    <row r="4137" spans="4:4" x14ac:dyDescent="0.25">
      <c r="D4137" s="55"/>
    </row>
    <row r="4138" spans="4:4" x14ac:dyDescent="0.25">
      <c r="D4138" s="55"/>
    </row>
    <row r="4139" spans="4:4" x14ac:dyDescent="0.25">
      <c r="D4139" s="55"/>
    </row>
    <row r="4140" spans="4:4" x14ac:dyDescent="0.25">
      <c r="D4140" s="55"/>
    </row>
    <row r="4141" spans="4:4" x14ac:dyDescent="0.25">
      <c r="D4141" s="55"/>
    </row>
    <row r="4142" spans="4:4" x14ac:dyDescent="0.25">
      <c r="D4142" s="55"/>
    </row>
    <row r="4143" spans="4:4" x14ac:dyDescent="0.25">
      <c r="D4143" s="55"/>
    </row>
    <row r="4144" spans="4:4" x14ac:dyDescent="0.25">
      <c r="D4144" s="55"/>
    </row>
    <row r="4145" spans="4:4" x14ac:dyDescent="0.25">
      <c r="D4145" s="55"/>
    </row>
    <row r="4146" spans="4:4" x14ac:dyDescent="0.25">
      <c r="D4146" s="55"/>
    </row>
    <row r="4147" spans="4:4" x14ac:dyDescent="0.25">
      <c r="D4147" s="55"/>
    </row>
    <row r="4148" spans="4:4" x14ac:dyDescent="0.25">
      <c r="D4148" s="55"/>
    </row>
    <row r="4149" spans="4:4" x14ac:dyDescent="0.25">
      <c r="D4149" s="55"/>
    </row>
    <row r="4150" spans="4:4" x14ac:dyDescent="0.25">
      <c r="D4150" s="55"/>
    </row>
    <row r="4151" spans="4:4" x14ac:dyDescent="0.25">
      <c r="D4151" s="55"/>
    </row>
    <row r="4152" spans="4:4" x14ac:dyDescent="0.25">
      <c r="D4152" s="55"/>
    </row>
    <row r="4153" spans="4:4" x14ac:dyDescent="0.25">
      <c r="D4153" s="55"/>
    </row>
    <row r="4154" spans="4:4" x14ac:dyDescent="0.25">
      <c r="D4154" s="55"/>
    </row>
    <row r="4155" spans="4:4" x14ac:dyDescent="0.25">
      <c r="D4155" s="55"/>
    </row>
    <row r="4156" spans="4:4" x14ac:dyDescent="0.25">
      <c r="D4156" s="55"/>
    </row>
    <row r="4157" spans="4:4" x14ac:dyDescent="0.25">
      <c r="D4157" s="55"/>
    </row>
    <row r="4158" spans="4:4" x14ac:dyDescent="0.25">
      <c r="D4158" s="55"/>
    </row>
    <row r="4159" spans="4:4" x14ac:dyDescent="0.25">
      <c r="D4159" s="55"/>
    </row>
    <row r="4160" spans="4:4" x14ac:dyDescent="0.25">
      <c r="D4160" s="55"/>
    </row>
    <row r="4161" spans="4:4" x14ac:dyDescent="0.25">
      <c r="D4161" s="55"/>
    </row>
    <row r="4162" spans="4:4" x14ac:dyDescent="0.25">
      <c r="D4162" s="55"/>
    </row>
    <row r="4163" spans="4:4" x14ac:dyDescent="0.25">
      <c r="D4163" s="55"/>
    </row>
    <row r="4164" spans="4:4" x14ac:dyDescent="0.25">
      <c r="D4164" s="55"/>
    </row>
    <row r="4165" spans="4:4" x14ac:dyDescent="0.25">
      <c r="D4165" s="55"/>
    </row>
    <row r="4166" spans="4:4" x14ac:dyDescent="0.25">
      <c r="D4166" s="55"/>
    </row>
    <row r="4167" spans="4:4" x14ac:dyDescent="0.25">
      <c r="D4167" s="55"/>
    </row>
    <row r="4168" spans="4:4" x14ac:dyDescent="0.25">
      <c r="D4168" s="55"/>
    </row>
    <row r="4169" spans="4:4" x14ac:dyDescent="0.25">
      <c r="D4169" s="55"/>
    </row>
    <row r="4170" spans="4:4" x14ac:dyDescent="0.25">
      <c r="D4170" s="55"/>
    </row>
    <row r="4171" spans="4:4" x14ac:dyDescent="0.25">
      <c r="D4171" s="55"/>
    </row>
    <row r="4172" spans="4:4" x14ac:dyDescent="0.25">
      <c r="D4172" s="55"/>
    </row>
    <row r="4173" spans="4:4" x14ac:dyDescent="0.25">
      <c r="D4173" s="55"/>
    </row>
    <row r="4174" spans="4:4" x14ac:dyDescent="0.25">
      <c r="D4174" s="55"/>
    </row>
    <row r="4175" spans="4:4" x14ac:dyDescent="0.25">
      <c r="D4175" s="55"/>
    </row>
    <row r="4176" spans="4:4" x14ac:dyDescent="0.25">
      <c r="D4176" s="55"/>
    </row>
    <row r="4177" spans="4:4" x14ac:dyDescent="0.25">
      <c r="D4177" s="55"/>
    </row>
    <row r="4178" spans="4:4" x14ac:dyDescent="0.25">
      <c r="D4178" s="55"/>
    </row>
    <row r="4179" spans="4:4" x14ac:dyDescent="0.25">
      <c r="D4179" s="55"/>
    </row>
    <row r="4180" spans="4:4" x14ac:dyDescent="0.25">
      <c r="D4180" s="55"/>
    </row>
    <row r="4181" spans="4:4" x14ac:dyDescent="0.25">
      <c r="D4181" s="55"/>
    </row>
    <row r="4182" spans="4:4" x14ac:dyDescent="0.25">
      <c r="D4182" s="55"/>
    </row>
    <row r="4183" spans="4:4" x14ac:dyDescent="0.25">
      <c r="D4183" s="55"/>
    </row>
    <row r="4184" spans="4:4" x14ac:dyDescent="0.25">
      <c r="D4184" s="55"/>
    </row>
    <row r="4185" spans="4:4" x14ac:dyDescent="0.25">
      <c r="D4185" s="55"/>
    </row>
    <row r="4186" spans="4:4" x14ac:dyDescent="0.25">
      <c r="D4186" s="55"/>
    </row>
    <row r="4187" spans="4:4" x14ac:dyDescent="0.25">
      <c r="D4187" s="55"/>
    </row>
    <row r="4188" spans="4:4" x14ac:dyDescent="0.25">
      <c r="D4188" s="55"/>
    </row>
    <row r="4189" spans="4:4" x14ac:dyDescent="0.25">
      <c r="D4189" s="55"/>
    </row>
    <row r="4190" spans="4:4" x14ac:dyDescent="0.25">
      <c r="D4190" s="55"/>
    </row>
    <row r="4191" spans="4:4" x14ac:dyDescent="0.25">
      <c r="D4191" s="55"/>
    </row>
    <row r="4192" spans="4:4" x14ac:dyDescent="0.25">
      <c r="D4192" s="55"/>
    </row>
    <row r="4193" spans="4:4" x14ac:dyDescent="0.25">
      <c r="D4193" s="55"/>
    </row>
    <row r="4194" spans="4:4" x14ac:dyDescent="0.25">
      <c r="D4194" s="55"/>
    </row>
    <row r="4195" spans="4:4" x14ac:dyDescent="0.25">
      <c r="D4195" s="55"/>
    </row>
    <row r="4196" spans="4:4" x14ac:dyDescent="0.25">
      <c r="D4196" s="55"/>
    </row>
    <row r="4197" spans="4:4" x14ac:dyDescent="0.25">
      <c r="D4197" s="55"/>
    </row>
    <row r="4198" spans="4:4" x14ac:dyDescent="0.25">
      <c r="D4198" s="55"/>
    </row>
    <row r="4199" spans="4:4" x14ac:dyDescent="0.25">
      <c r="D4199" s="55"/>
    </row>
    <row r="4200" spans="4:4" x14ac:dyDescent="0.25">
      <c r="D4200" s="55"/>
    </row>
    <row r="4201" spans="4:4" x14ac:dyDescent="0.25">
      <c r="D4201" s="55"/>
    </row>
    <row r="4202" spans="4:4" x14ac:dyDescent="0.25">
      <c r="D4202" s="55"/>
    </row>
    <row r="4203" spans="4:4" x14ac:dyDescent="0.25">
      <c r="D4203" s="55"/>
    </row>
    <row r="4204" spans="4:4" x14ac:dyDescent="0.25">
      <c r="D4204" s="55"/>
    </row>
    <row r="4205" spans="4:4" x14ac:dyDescent="0.25">
      <c r="D4205" s="55"/>
    </row>
    <row r="4206" spans="4:4" x14ac:dyDescent="0.25">
      <c r="D4206" s="55"/>
    </row>
    <row r="4207" spans="4:4" x14ac:dyDescent="0.25">
      <c r="D4207" s="55"/>
    </row>
    <row r="4208" spans="4:4" x14ac:dyDescent="0.25">
      <c r="D4208" s="55"/>
    </row>
    <row r="4209" spans="4:4" x14ac:dyDescent="0.25">
      <c r="D4209" s="55"/>
    </row>
    <row r="4210" spans="4:4" x14ac:dyDescent="0.25">
      <c r="D4210" s="55"/>
    </row>
    <row r="4211" spans="4:4" x14ac:dyDescent="0.25">
      <c r="D4211" s="55"/>
    </row>
    <row r="4212" spans="4:4" x14ac:dyDescent="0.25">
      <c r="D4212" s="55"/>
    </row>
    <row r="4213" spans="4:4" x14ac:dyDescent="0.25">
      <c r="D4213" s="55"/>
    </row>
    <row r="4214" spans="4:4" x14ac:dyDescent="0.25">
      <c r="D4214" s="55"/>
    </row>
    <row r="4215" spans="4:4" x14ac:dyDescent="0.25">
      <c r="D4215" s="55"/>
    </row>
    <row r="4216" spans="4:4" x14ac:dyDescent="0.25">
      <c r="D4216" s="55"/>
    </row>
    <row r="4217" spans="4:4" x14ac:dyDescent="0.25">
      <c r="D4217" s="55"/>
    </row>
    <row r="4218" spans="4:4" x14ac:dyDescent="0.25">
      <c r="D4218" s="55"/>
    </row>
    <row r="4219" spans="4:4" x14ac:dyDescent="0.25">
      <c r="D4219" s="55"/>
    </row>
    <row r="4220" spans="4:4" x14ac:dyDescent="0.25">
      <c r="D4220" s="55"/>
    </row>
    <row r="4221" spans="4:4" x14ac:dyDescent="0.25">
      <c r="D4221" s="55"/>
    </row>
    <row r="4222" spans="4:4" x14ac:dyDescent="0.25">
      <c r="D4222" s="55"/>
    </row>
    <row r="4223" spans="4:4" x14ac:dyDescent="0.25">
      <c r="D4223" s="55"/>
    </row>
    <row r="4224" spans="4:4" x14ac:dyDescent="0.25">
      <c r="D4224" s="55"/>
    </row>
    <row r="4225" spans="4:4" x14ac:dyDescent="0.25">
      <c r="D4225" s="55"/>
    </row>
    <row r="4226" spans="4:4" x14ac:dyDescent="0.25">
      <c r="D4226" s="55"/>
    </row>
    <row r="4227" spans="4:4" x14ac:dyDescent="0.25">
      <c r="D4227" s="55"/>
    </row>
    <row r="4228" spans="4:4" x14ac:dyDescent="0.25">
      <c r="D4228" s="55"/>
    </row>
    <row r="4229" spans="4:4" x14ac:dyDescent="0.25">
      <c r="D4229" s="55"/>
    </row>
    <row r="4230" spans="4:4" x14ac:dyDescent="0.25">
      <c r="D4230" s="55"/>
    </row>
    <row r="4231" spans="4:4" x14ac:dyDescent="0.25">
      <c r="D4231" s="55"/>
    </row>
    <row r="4232" spans="4:4" x14ac:dyDescent="0.25">
      <c r="D4232" s="55"/>
    </row>
    <row r="4233" spans="4:4" x14ac:dyDescent="0.25">
      <c r="D4233" s="55"/>
    </row>
    <row r="4234" spans="4:4" x14ac:dyDescent="0.25">
      <c r="D4234" s="55"/>
    </row>
    <row r="4235" spans="4:4" x14ac:dyDescent="0.25">
      <c r="D4235" s="55"/>
    </row>
    <row r="4236" spans="4:4" x14ac:dyDescent="0.25">
      <c r="D4236" s="55"/>
    </row>
    <row r="4237" spans="4:4" x14ac:dyDescent="0.25">
      <c r="D4237" s="55"/>
    </row>
    <row r="4238" spans="4:4" x14ac:dyDescent="0.25">
      <c r="D4238" s="55"/>
    </row>
    <row r="4239" spans="4:4" x14ac:dyDescent="0.25">
      <c r="D4239" s="55"/>
    </row>
    <row r="4240" spans="4:4" x14ac:dyDescent="0.25">
      <c r="D4240" s="55"/>
    </row>
    <row r="4241" spans="4:4" x14ac:dyDescent="0.25">
      <c r="D4241" s="55"/>
    </row>
    <row r="4242" spans="4:4" x14ac:dyDescent="0.25">
      <c r="D4242" s="55"/>
    </row>
    <row r="4243" spans="4:4" x14ac:dyDescent="0.25">
      <c r="D4243" s="55"/>
    </row>
    <row r="4244" spans="4:4" x14ac:dyDescent="0.25">
      <c r="D4244" s="55"/>
    </row>
    <row r="4245" spans="4:4" x14ac:dyDescent="0.25">
      <c r="D4245" s="55"/>
    </row>
    <row r="4246" spans="4:4" x14ac:dyDescent="0.25">
      <c r="D4246" s="55"/>
    </row>
    <row r="4247" spans="4:4" x14ac:dyDescent="0.25">
      <c r="D4247" s="55"/>
    </row>
    <row r="4248" spans="4:4" x14ac:dyDescent="0.25">
      <c r="D4248" s="55"/>
    </row>
    <row r="4249" spans="4:4" x14ac:dyDescent="0.25">
      <c r="D4249" s="55"/>
    </row>
    <row r="4250" spans="4:4" x14ac:dyDescent="0.25">
      <c r="D4250" s="55"/>
    </row>
    <row r="4251" spans="4:4" x14ac:dyDescent="0.25">
      <c r="D4251" s="55"/>
    </row>
    <row r="4252" spans="4:4" x14ac:dyDescent="0.25">
      <c r="D4252" s="55"/>
    </row>
    <row r="4253" spans="4:4" x14ac:dyDescent="0.25">
      <c r="D4253" s="55"/>
    </row>
    <row r="4254" spans="4:4" x14ac:dyDescent="0.25">
      <c r="D4254" s="55"/>
    </row>
    <row r="4255" spans="4:4" x14ac:dyDescent="0.25">
      <c r="D4255" s="55"/>
    </row>
    <row r="4256" spans="4:4" x14ac:dyDescent="0.25">
      <c r="D4256" s="55"/>
    </row>
    <row r="4257" spans="4:4" x14ac:dyDescent="0.25">
      <c r="D4257" s="55"/>
    </row>
    <row r="4258" spans="4:4" x14ac:dyDescent="0.25">
      <c r="D4258" s="55"/>
    </row>
    <row r="4259" spans="4:4" x14ac:dyDescent="0.25">
      <c r="D4259" s="55"/>
    </row>
    <row r="4260" spans="4:4" x14ac:dyDescent="0.25">
      <c r="D4260" s="55"/>
    </row>
    <row r="4261" spans="4:4" x14ac:dyDescent="0.25">
      <c r="D4261" s="55"/>
    </row>
    <row r="4262" spans="4:4" x14ac:dyDescent="0.25">
      <c r="D4262" s="55"/>
    </row>
    <row r="4263" spans="4:4" x14ac:dyDescent="0.25">
      <c r="D4263" s="55"/>
    </row>
    <row r="4264" spans="4:4" x14ac:dyDescent="0.25">
      <c r="D4264" s="55"/>
    </row>
    <row r="4265" spans="4:4" x14ac:dyDescent="0.25">
      <c r="D4265" s="55"/>
    </row>
    <row r="4266" spans="4:4" x14ac:dyDescent="0.25">
      <c r="D4266" s="55"/>
    </row>
    <row r="4267" spans="4:4" x14ac:dyDescent="0.25">
      <c r="D4267" s="55"/>
    </row>
    <row r="4268" spans="4:4" x14ac:dyDescent="0.25">
      <c r="D4268" s="55"/>
    </row>
    <row r="4269" spans="4:4" x14ac:dyDescent="0.25">
      <c r="D4269" s="55"/>
    </row>
    <row r="4270" spans="4:4" x14ac:dyDescent="0.25">
      <c r="D4270" s="55"/>
    </row>
    <row r="4271" spans="4:4" x14ac:dyDescent="0.25">
      <c r="D4271" s="55"/>
    </row>
    <row r="4272" spans="4:4" x14ac:dyDescent="0.25">
      <c r="D4272" s="55"/>
    </row>
    <row r="4273" spans="4:4" x14ac:dyDescent="0.25">
      <c r="D4273" s="55"/>
    </row>
    <row r="4274" spans="4:4" x14ac:dyDescent="0.25">
      <c r="D4274" s="55"/>
    </row>
    <row r="4275" spans="4:4" x14ac:dyDescent="0.25">
      <c r="D4275" s="55"/>
    </row>
    <row r="4276" spans="4:4" x14ac:dyDescent="0.25">
      <c r="D4276" s="55"/>
    </row>
    <row r="4277" spans="4:4" x14ac:dyDescent="0.25">
      <c r="D4277" s="55"/>
    </row>
    <row r="4278" spans="4:4" x14ac:dyDescent="0.25">
      <c r="D4278" s="55"/>
    </row>
    <row r="4279" spans="4:4" x14ac:dyDescent="0.25">
      <c r="D4279" s="55"/>
    </row>
    <row r="4280" spans="4:4" x14ac:dyDescent="0.25">
      <c r="D4280" s="55"/>
    </row>
    <row r="4281" spans="4:4" x14ac:dyDescent="0.25">
      <c r="D4281" s="55"/>
    </row>
    <row r="4282" spans="4:4" x14ac:dyDescent="0.25">
      <c r="D4282" s="55"/>
    </row>
    <row r="4283" spans="4:4" x14ac:dyDescent="0.25">
      <c r="D4283" s="55"/>
    </row>
    <row r="4284" spans="4:4" x14ac:dyDescent="0.25">
      <c r="D4284" s="55"/>
    </row>
    <row r="4285" spans="4:4" x14ac:dyDescent="0.25">
      <c r="D4285" s="55"/>
    </row>
    <row r="4286" spans="4:4" x14ac:dyDescent="0.25">
      <c r="D4286" s="55"/>
    </row>
    <row r="4287" spans="4:4" x14ac:dyDescent="0.25">
      <c r="D4287" s="55"/>
    </row>
    <row r="4288" spans="4:4" x14ac:dyDescent="0.25">
      <c r="D4288" s="55"/>
    </row>
    <row r="4289" spans="4:4" x14ac:dyDescent="0.25">
      <c r="D4289" s="55"/>
    </row>
    <row r="4290" spans="4:4" x14ac:dyDescent="0.25">
      <c r="D4290" s="55"/>
    </row>
    <row r="4291" spans="4:4" x14ac:dyDescent="0.25">
      <c r="D4291" s="55"/>
    </row>
    <row r="4292" spans="4:4" x14ac:dyDescent="0.25">
      <c r="D4292" s="55"/>
    </row>
    <row r="4293" spans="4:4" x14ac:dyDescent="0.25">
      <c r="D4293" s="55"/>
    </row>
    <row r="4294" spans="4:4" x14ac:dyDescent="0.25">
      <c r="D4294" s="55"/>
    </row>
    <row r="4295" spans="4:4" x14ac:dyDescent="0.25">
      <c r="D4295" s="55"/>
    </row>
    <row r="4296" spans="4:4" x14ac:dyDescent="0.25">
      <c r="D4296" s="55"/>
    </row>
    <row r="4297" spans="4:4" x14ac:dyDescent="0.25">
      <c r="D4297" s="55"/>
    </row>
    <row r="4298" spans="4:4" x14ac:dyDescent="0.25">
      <c r="D4298" s="55"/>
    </row>
    <row r="4299" spans="4:4" x14ac:dyDescent="0.25">
      <c r="D4299" s="55"/>
    </row>
    <row r="4300" spans="4:4" x14ac:dyDescent="0.25">
      <c r="D4300" s="55"/>
    </row>
    <row r="4301" spans="4:4" x14ac:dyDescent="0.25">
      <c r="D4301" s="55"/>
    </row>
    <row r="4302" spans="4:4" x14ac:dyDescent="0.25">
      <c r="D4302" s="55"/>
    </row>
    <row r="4303" spans="4:4" x14ac:dyDescent="0.25">
      <c r="D4303" s="55"/>
    </row>
    <row r="4304" spans="4:4" x14ac:dyDescent="0.25">
      <c r="D4304" s="55"/>
    </row>
    <row r="4305" spans="4:4" x14ac:dyDescent="0.25">
      <c r="D4305" s="55"/>
    </row>
    <row r="4306" spans="4:4" x14ac:dyDescent="0.25">
      <c r="D4306" s="55"/>
    </row>
    <row r="4307" spans="4:4" x14ac:dyDescent="0.25">
      <c r="D4307" s="55"/>
    </row>
    <row r="4308" spans="4:4" x14ac:dyDescent="0.25">
      <c r="D4308" s="55"/>
    </row>
    <row r="4309" spans="4:4" x14ac:dyDescent="0.25">
      <c r="D4309" s="55"/>
    </row>
    <row r="4310" spans="4:4" x14ac:dyDescent="0.25">
      <c r="D4310" s="55"/>
    </row>
    <row r="4311" spans="4:4" x14ac:dyDescent="0.25">
      <c r="D4311" s="55"/>
    </row>
    <row r="4312" spans="4:4" x14ac:dyDescent="0.25">
      <c r="D4312" s="55"/>
    </row>
    <row r="4313" spans="4:4" x14ac:dyDescent="0.25">
      <c r="D4313" s="55"/>
    </row>
    <row r="4314" spans="4:4" x14ac:dyDescent="0.25">
      <c r="D4314" s="55"/>
    </row>
    <row r="4315" spans="4:4" x14ac:dyDescent="0.25">
      <c r="D4315" s="55"/>
    </row>
    <row r="4316" spans="4:4" x14ac:dyDescent="0.25">
      <c r="D4316" s="55"/>
    </row>
    <row r="4317" spans="4:4" x14ac:dyDescent="0.25">
      <c r="D4317" s="55"/>
    </row>
    <row r="4318" spans="4:4" x14ac:dyDescent="0.25">
      <c r="D4318" s="55"/>
    </row>
    <row r="4319" spans="4:4" x14ac:dyDescent="0.25">
      <c r="D4319" s="55"/>
    </row>
    <row r="4320" spans="4:4" x14ac:dyDescent="0.25">
      <c r="D4320" s="55"/>
    </row>
    <row r="4321" spans="4:4" x14ac:dyDescent="0.25">
      <c r="D4321" s="55"/>
    </row>
    <row r="4322" spans="4:4" x14ac:dyDescent="0.25">
      <c r="D4322" s="55"/>
    </row>
    <row r="4323" spans="4:4" x14ac:dyDescent="0.25">
      <c r="D4323" s="55"/>
    </row>
    <row r="4324" spans="4:4" x14ac:dyDescent="0.25">
      <c r="D4324" s="55"/>
    </row>
    <row r="4325" spans="4:4" x14ac:dyDescent="0.25">
      <c r="D4325" s="55"/>
    </row>
    <row r="4326" spans="4:4" x14ac:dyDescent="0.25">
      <c r="D4326" s="55"/>
    </row>
    <row r="4327" spans="4:4" x14ac:dyDescent="0.25">
      <c r="D4327" s="55"/>
    </row>
    <row r="4328" spans="4:4" x14ac:dyDescent="0.25">
      <c r="D4328" s="55"/>
    </row>
    <row r="4329" spans="4:4" x14ac:dyDescent="0.25">
      <c r="D4329" s="55"/>
    </row>
    <row r="4330" spans="4:4" x14ac:dyDescent="0.25">
      <c r="D4330" s="55"/>
    </row>
    <row r="4331" spans="4:4" x14ac:dyDescent="0.25">
      <c r="D4331" s="55"/>
    </row>
    <row r="4332" spans="4:4" x14ac:dyDescent="0.25">
      <c r="D4332" s="55"/>
    </row>
    <row r="4333" spans="4:4" x14ac:dyDescent="0.25">
      <c r="D4333" s="55"/>
    </row>
    <row r="4334" spans="4:4" x14ac:dyDescent="0.25">
      <c r="D4334" s="55"/>
    </row>
    <row r="4335" spans="4:4" x14ac:dyDescent="0.25">
      <c r="D4335" s="55"/>
    </row>
    <row r="4336" spans="4:4" x14ac:dyDescent="0.25">
      <c r="D4336" s="55"/>
    </row>
    <row r="4337" spans="4:4" x14ac:dyDescent="0.25">
      <c r="D4337" s="55"/>
    </row>
    <row r="4338" spans="4:4" x14ac:dyDescent="0.25">
      <c r="D4338" s="55"/>
    </row>
    <row r="4339" spans="4:4" x14ac:dyDescent="0.25">
      <c r="D4339" s="55"/>
    </row>
    <row r="4340" spans="4:4" x14ac:dyDescent="0.25">
      <c r="D4340" s="55"/>
    </row>
    <row r="4341" spans="4:4" x14ac:dyDescent="0.25">
      <c r="D4341" s="55"/>
    </row>
    <row r="4342" spans="4:4" x14ac:dyDescent="0.25">
      <c r="D4342" s="55"/>
    </row>
    <row r="4343" spans="4:4" x14ac:dyDescent="0.25">
      <c r="D4343" s="55"/>
    </row>
    <row r="4344" spans="4:4" x14ac:dyDescent="0.25">
      <c r="D4344" s="55"/>
    </row>
    <row r="4345" spans="4:4" x14ac:dyDescent="0.25">
      <c r="D4345" s="55"/>
    </row>
    <row r="4346" spans="4:4" x14ac:dyDescent="0.25">
      <c r="D4346" s="55"/>
    </row>
    <row r="4347" spans="4:4" x14ac:dyDescent="0.25">
      <c r="D4347" s="55"/>
    </row>
    <row r="4348" spans="4:4" x14ac:dyDescent="0.25">
      <c r="D4348" s="55"/>
    </row>
    <row r="4349" spans="4:4" x14ac:dyDescent="0.25">
      <c r="D4349" s="55"/>
    </row>
    <row r="4350" spans="4:4" x14ac:dyDescent="0.25">
      <c r="D4350" s="55"/>
    </row>
    <row r="4351" spans="4:4" x14ac:dyDescent="0.25">
      <c r="D4351" s="55"/>
    </row>
    <row r="4352" spans="4:4" x14ac:dyDescent="0.25">
      <c r="D4352" s="55"/>
    </row>
    <row r="4353" spans="4:4" x14ac:dyDescent="0.25">
      <c r="D4353" s="55"/>
    </row>
    <row r="4354" spans="4:4" x14ac:dyDescent="0.25">
      <c r="D4354" s="55"/>
    </row>
    <row r="4355" spans="4:4" x14ac:dyDescent="0.25">
      <c r="D4355" s="55"/>
    </row>
    <row r="4356" spans="4:4" x14ac:dyDescent="0.25">
      <c r="D4356" s="55"/>
    </row>
    <row r="4357" spans="4:4" x14ac:dyDescent="0.25">
      <c r="D4357" s="55"/>
    </row>
    <row r="4358" spans="4:4" x14ac:dyDescent="0.25">
      <c r="D4358" s="55"/>
    </row>
    <row r="4359" spans="4:4" x14ac:dyDescent="0.25">
      <c r="D4359" s="55"/>
    </row>
    <row r="4360" spans="4:4" x14ac:dyDescent="0.25">
      <c r="D4360" s="55"/>
    </row>
    <row r="4361" spans="4:4" x14ac:dyDescent="0.25">
      <c r="D4361" s="55"/>
    </row>
    <row r="4362" spans="4:4" x14ac:dyDescent="0.25">
      <c r="D4362" s="55"/>
    </row>
    <row r="4363" spans="4:4" x14ac:dyDescent="0.25">
      <c r="D4363" s="55"/>
    </row>
    <row r="4364" spans="4:4" x14ac:dyDescent="0.25">
      <c r="D4364" s="55"/>
    </row>
    <row r="4365" spans="4:4" x14ac:dyDescent="0.25">
      <c r="D4365" s="55"/>
    </row>
    <row r="4366" spans="4:4" x14ac:dyDescent="0.25">
      <c r="D4366" s="55"/>
    </row>
    <row r="4367" spans="4:4" x14ac:dyDescent="0.25">
      <c r="D4367" s="55"/>
    </row>
    <row r="4368" spans="4:4" x14ac:dyDescent="0.25">
      <c r="D4368" s="55"/>
    </row>
    <row r="4369" spans="4:4" x14ac:dyDescent="0.25">
      <c r="D4369" s="55"/>
    </row>
    <row r="4370" spans="4:4" x14ac:dyDescent="0.25">
      <c r="D4370" s="55"/>
    </row>
    <row r="4371" spans="4:4" x14ac:dyDescent="0.25">
      <c r="D4371" s="55"/>
    </row>
    <row r="4372" spans="4:4" x14ac:dyDescent="0.25">
      <c r="D4372" s="55"/>
    </row>
    <row r="4373" spans="4:4" x14ac:dyDescent="0.25">
      <c r="D4373" s="55"/>
    </row>
    <row r="4374" spans="4:4" x14ac:dyDescent="0.25">
      <c r="D4374" s="55"/>
    </row>
    <row r="4375" spans="4:4" x14ac:dyDescent="0.25">
      <c r="D4375" s="55"/>
    </row>
    <row r="4376" spans="4:4" x14ac:dyDescent="0.25">
      <c r="D4376" s="55"/>
    </row>
    <row r="4377" spans="4:4" x14ac:dyDescent="0.25">
      <c r="D4377" s="55"/>
    </row>
    <row r="4378" spans="4:4" x14ac:dyDescent="0.25">
      <c r="D4378" s="55"/>
    </row>
    <row r="4379" spans="4:4" x14ac:dyDescent="0.25">
      <c r="D4379" s="55"/>
    </row>
    <row r="4380" spans="4:4" x14ac:dyDescent="0.25">
      <c r="D4380" s="55"/>
    </row>
    <row r="4381" spans="4:4" x14ac:dyDescent="0.25">
      <c r="D4381" s="55"/>
    </row>
    <row r="4382" spans="4:4" x14ac:dyDescent="0.25">
      <c r="D4382" s="55"/>
    </row>
    <row r="4383" spans="4:4" x14ac:dyDescent="0.25">
      <c r="D4383" s="55"/>
    </row>
    <row r="4384" spans="4:4" x14ac:dyDescent="0.25">
      <c r="D4384" s="55"/>
    </row>
    <row r="4385" spans="4:4" x14ac:dyDescent="0.25">
      <c r="D4385" s="55"/>
    </row>
    <row r="4386" spans="4:4" x14ac:dyDescent="0.25">
      <c r="D4386" s="55"/>
    </row>
    <row r="4387" spans="4:4" x14ac:dyDescent="0.25">
      <c r="D4387" s="55"/>
    </row>
    <row r="4388" spans="4:4" x14ac:dyDescent="0.25">
      <c r="D4388" s="55"/>
    </row>
    <row r="4389" spans="4:4" x14ac:dyDescent="0.25">
      <c r="D4389" s="55"/>
    </row>
    <row r="4390" spans="4:4" x14ac:dyDescent="0.25">
      <c r="D4390" s="55"/>
    </row>
    <row r="4391" spans="4:4" x14ac:dyDescent="0.25">
      <c r="D4391" s="55"/>
    </row>
    <row r="4392" spans="4:4" x14ac:dyDescent="0.25">
      <c r="D4392" s="55"/>
    </row>
    <row r="4393" spans="4:4" x14ac:dyDescent="0.25">
      <c r="D4393" s="55"/>
    </row>
    <row r="4394" spans="4:4" x14ac:dyDescent="0.25">
      <c r="D4394" s="55"/>
    </row>
    <row r="4395" spans="4:4" x14ac:dyDescent="0.25">
      <c r="D4395" s="55"/>
    </row>
    <row r="4396" spans="4:4" x14ac:dyDescent="0.25">
      <c r="D4396" s="55"/>
    </row>
    <row r="4397" spans="4:4" x14ac:dyDescent="0.25">
      <c r="D4397" s="55"/>
    </row>
    <row r="4398" spans="4:4" x14ac:dyDescent="0.25">
      <c r="D4398" s="55"/>
    </row>
    <row r="4399" spans="4:4" x14ac:dyDescent="0.25">
      <c r="D4399" s="55"/>
    </row>
    <row r="4400" spans="4:4" x14ac:dyDescent="0.25">
      <c r="D4400" s="55"/>
    </row>
    <row r="4401" spans="4:4" x14ac:dyDescent="0.25">
      <c r="D4401" s="55"/>
    </row>
    <row r="4402" spans="4:4" x14ac:dyDescent="0.25">
      <c r="D4402" s="55"/>
    </row>
    <row r="4403" spans="4:4" x14ac:dyDescent="0.25">
      <c r="D4403" s="55"/>
    </row>
    <row r="4404" spans="4:4" x14ac:dyDescent="0.25">
      <c r="D4404" s="55"/>
    </row>
    <row r="4405" spans="4:4" x14ac:dyDescent="0.25">
      <c r="D4405" s="55"/>
    </row>
    <row r="4406" spans="4:4" x14ac:dyDescent="0.25">
      <c r="D4406" s="55"/>
    </row>
    <row r="4407" spans="4:4" x14ac:dyDescent="0.25">
      <c r="D4407" s="55"/>
    </row>
    <row r="4408" spans="4:4" x14ac:dyDescent="0.25">
      <c r="D4408" s="55"/>
    </row>
    <row r="4409" spans="4:4" x14ac:dyDescent="0.25">
      <c r="D4409" s="55"/>
    </row>
    <row r="4410" spans="4:4" x14ac:dyDescent="0.25">
      <c r="D4410" s="55"/>
    </row>
    <row r="4411" spans="4:4" x14ac:dyDescent="0.25">
      <c r="D4411" s="55"/>
    </row>
    <row r="4412" spans="4:4" x14ac:dyDescent="0.25">
      <c r="D4412" s="55"/>
    </row>
    <row r="4413" spans="4:4" x14ac:dyDescent="0.25">
      <c r="D4413" s="55"/>
    </row>
    <row r="4414" spans="4:4" x14ac:dyDescent="0.25">
      <c r="D4414" s="55"/>
    </row>
    <row r="4415" spans="4:4" x14ac:dyDescent="0.25">
      <c r="D4415" s="55"/>
    </row>
    <row r="4416" spans="4:4" x14ac:dyDescent="0.25">
      <c r="D4416" s="55"/>
    </row>
    <row r="4417" spans="4:4" x14ac:dyDescent="0.25">
      <c r="D4417" s="55"/>
    </row>
    <row r="4418" spans="4:4" x14ac:dyDescent="0.25">
      <c r="D4418" s="55"/>
    </row>
    <row r="4419" spans="4:4" x14ac:dyDescent="0.25">
      <c r="D4419" s="55"/>
    </row>
    <row r="4420" spans="4:4" x14ac:dyDescent="0.25">
      <c r="D4420" s="55"/>
    </row>
    <row r="4421" spans="4:4" x14ac:dyDescent="0.25">
      <c r="D4421" s="55"/>
    </row>
    <row r="4422" spans="4:4" x14ac:dyDescent="0.25">
      <c r="D4422" s="55"/>
    </row>
    <row r="4423" spans="4:4" x14ac:dyDescent="0.25">
      <c r="D4423" s="55"/>
    </row>
    <row r="4424" spans="4:4" x14ac:dyDescent="0.25">
      <c r="D4424" s="55"/>
    </row>
    <row r="4425" spans="4:4" x14ac:dyDescent="0.25">
      <c r="D4425" s="55"/>
    </row>
    <row r="4426" spans="4:4" x14ac:dyDescent="0.25">
      <c r="D4426" s="55"/>
    </row>
    <row r="4427" spans="4:4" x14ac:dyDescent="0.25">
      <c r="D4427" s="55"/>
    </row>
    <row r="4428" spans="4:4" x14ac:dyDescent="0.25">
      <c r="D4428" s="55"/>
    </row>
    <row r="4429" spans="4:4" x14ac:dyDescent="0.25">
      <c r="D4429" s="55"/>
    </row>
    <row r="4430" spans="4:4" x14ac:dyDescent="0.25">
      <c r="D4430" s="55"/>
    </row>
    <row r="4431" spans="4:4" x14ac:dyDescent="0.25">
      <c r="D4431" s="55"/>
    </row>
    <row r="4432" spans="4:4" x14ac:dyDescent="0.25">
      <c r="D4432" s="55"/>
    </row>
    <row r="4433" spans="4:4" x14ac:dyDescent="0.25">
      <c r="D4433" s="55"/>
    </row>
    <row r="4434" spans="4:4" x14ac:dyDescent="0.25">
      <c r="D4434" s="55"/>
    </row>
    <row r="4435" spans="4:4" x14ac:dyDescent="0.25">
      <c r="D4435" s="55"/>
    </row>
    <row r="4436" spans="4:4" x14ac:dyDescent="0.25">
      <c r="D4436" s="55"/>
    </row>
    <row r="4437" spans="4:4" x14ac:dyDescent="0.25">
      <c r="D4437" s="55"/>
    </row>
    <row r="4438" spans="4:4" x14ac:dyDescent="0.25">
      <c r="D4438" s="55"/>
    </row>
    <row r="4439" spans="4:4" x14ac:dyDescent="0.25">
      <c r="D4439" s="55"/>
    </row>
    <row r="4440" spans="4:4" x14ac:dyDescent="0.25">
      <c r="D4440" s="55"/>
    </row>
    <row r="4441" spans="4:4" x14ac:dyDescent="0.25">
      <c r="D4441" s="55"/>
    </row>
    <row r="4442" spans="4:4" x14ac:dyDescent="0.25">
      <c r="D4442" s="55"/>
    </row>
    <row r="4443" spans="4:4" x14ac:dyDescent="0.25">
      <c r="D4443" s="55"/>
    </row>
    <row r="4444" spans="4:4" x14ac:dyDescent="0.25">
      <c r="D4444" s="55"/>
    </row>
    <row r="4445" spans="4:4" x14ac:dyDescent="0.25">
      <c r="D4445" s="55"/>
    </row>
    <row r="4446" spans="4:4" x14ac:dyDescent="0.25">
      <c r="D4446" s="55"/>
    </row>
    <row r="4447" spans="4:4" x14ac:dyDescent="0.25">
      <c r="D4447" s="55"/>
    </row>
    <row r="4448" spans="4:4" x14ac:dyDescent="0.25">
      <c r="D4448" s="55"/>
    </row>
    <row r="4449" spans="4:4" x14ac:dyDescent="0.25">
      <c r="D4449" s="55"/>
    </row>
    <row r="4450" spans="4:4" x14ac:dyDescent="0.25">
      <c r="D4450" s="55"/>
    </row>
    <row r="4451" spans="4:4" x14ac:dyDescent="0.25">
      <c r="D4451" s="55"/>
    </row>
    <row r="4452" spans="4:4" x14ac:dyDescent="0.25">
      <c r="D4452" s="55"/>
    </row>
    <row r="4453" spans="4:4" x14ac:dyDescent="0.25">
      <c r="D4453" s="55"/>
    </row>
    <row r="4454" spans="4:4" x14ac:dyDescent="0.25">
      <c r="D4454" s="55"/>
    </row>
    <row r="4455" spans="4:4" x14ac:dyDescent="0.25">
      <c r="D4455" s="55"/>
    </row>
    <row r="4456" spans="4:4" x14ac:dyDescent="0.25">
      <c r="D4456" s="55"/>
    </row>
    <row r="4457" spans="4:4" x14ac:dyDescent="0.25">
      <c r="D4457" s="55"/>
    </row>
    <row r="4458" spans="4:4" x14ac:dyDescent="0.25">
      <c r="D4458" s="55"/>
    </row>
    <row r="4459" spans="4:4" x14ac:dyDescent="0.25">
      <c r="D4459" s="55"/>
    </row>
    <row r="4460" spans="4:4" x14ac:dyDescent="0.25">
      <c r="D4460" s="55"/>
    </row>
    <row r="4461" spans="4:4" x14ac:dyDescent="0.25">
      <c r="D4461" s="55"/>
    </row>
    <row r="4462" spans="4:4" x14ac:dyDescent="0.25">
      <c r="D4462" s="55"/>
    </row>
    <row r="4463" spans="4:4" x14ac:dyDescent="0.25">
      <c r="D4463" s="55"/>
    </row>
    <row r="4464" spans="4:4" x14ac:dyDescent="0.25">
      <c r="D4464" s="55"/>
    </row>
    <row r="4465" spans="4:4" x14ac:dyDescent="0.25">
      <c r="D4465" s="55"/>
    </row>
    <row r="4466" spans="4:4" x14ac:dyDescent="0.25">
      <c r="D4466" s="55"/>
    </row>
    <row r="4467" spans="4:4" x14ac:dyDescent="0.25">
      <c r="D4467" s="55"/>
    </row>
    <row r="4468" spans="4:4" x14ac:dyDescent="0.25">
      <c r="D4468" s="55"/>
    </row>
    <row r="4469" spans="4:4" x14ac:dyDescent="0.25">
      <c r="D4469" s="55"/>
    </row>
    <row r="4470" spans="4:4" x14ac:dyDescent="0.25">
      <c r="D4470" s="55"/>
    </row>
    <row r="4471" spans="4:4" x14ac:dyDescent="0.25">
      <c r="D4471" s="55"/>
    </row>
    <row r="4472" spans="4:4" x14ac:dyDescent="0.25">
      <c r="D4472" s="55"/>
    </row>
    <row r="4473" spans="4:4" x14ac:dyDescent="0.25">
      <c r="D4473" s="55"/>
    </row>
    <row r="4474" spans="4:4" x14ac:dyDescent="0.25">
      <c r="D4474" s="55"/>
    </row>
    <row r="4475" spans="4:4" x14ac:dyDescent="0.25">
      <c r="D4475" s="55"/>
    </row>
    <row r="4476" spans="4:4" x14ac:dyDescent="0.25">
      <c r="D4476" s="55"/>
    </row>
    <row r="4477" spans="4:4" x14ac:dyDescent="0.25">
      <c r="D4477" s="55"/>
    </row>
    <row r="4478" spans="4:4" x14ac:dyDescent="0.25">
      <c r="D4478" s="55"/>
    </row>
    <row r="4479" spans="4:4" x14ac:dyDescent="0.25">
      <c r="D4479" s="55"/>
    </row>
    <row r="4480" spans="4:4" x14ac:dyDescent="0.25">
      <c r="D4480" s="55"/>
    </row>
    <row r="4481" spans="4:4" x14ac:dyDescent="0.25">
      <c r="D4481" s="55"/>
    </row>
    <row r="4482" spans="4:4" x14ac:dyDescent="0.25">
      <c r="D4482" s="55"/>
    </row>
    <row r="4483" spans="4:4" x14ac:dyDescent="0.25">
      <c r="D4483" s="55"/>
    </row>
    <row r="4484" spans="4:4" x14ac:dyDescent="0.25">
      <c r="D4484" s="55"/>
    </row>
    <row r="4485" spans="4:4" x14ac:dyDescent="0.25">
      <c r="D4485" s="55"/>
    </row>
    <row r="4486" spans="4:4" x14ac:dyDescent="0.25">
      <c r="D4486" s="55"/>
    </row>
    <row r="4487" spans="4:4" x14ac:dyDescent="0.25">
      <c r="D4487" s="55"/>
    </row>
    <row r="4488" spans="4:4" x14ac:dyDescent="0.25">
      <c r="D4488" s="55"/>
    </row>
    <row r="4489" spans="4:4" x14ac:dyDescent="0.25">
      <c r="D4489" s="55"/>
    </row>
    <row r="4490" spans="4:4" x14ac:dyDescent="0.25">
      <c r="D4490" s="55"/>
    </row>
    <row r="4491" spans="4:4" x14ac:dyDescent="0.25">
      <c r="D4491" s="55"/>
    </row>
    <row r="4492" spans="4:4" x14ac:dyDescent="0.25">
      <c r="D4492" s="55"/>
    </row>
    <row r="4493" spans="4:4" x14ac:dyDescent="0.25">
      <c r="D4493" s="55"/>
    </row>
    <row r="4494" spans="4:4" x14ac:dyDescent="0.25">
      <c r="D4494" s="55"/>
    </row>
    <row r="4495" spans="4:4" x14ac:dyDescent="0.25">
      <c r="D4495" s="55"/>
    </row>
    <row r="4496" spans="4:4" x14ac:dyDescent="0.25">
      <c r="D4496" s="55"/>
    </row>
    <row r="4497" spans="4:4" x14ac:dyDescent="0.25">
      <c r="D4497" s="55"/>
    </row>
    <row r="4498" spans="4:4" x14ac:dyDescent="0.25">
      <c r="D4498" s="55"/>
    </row>
    <row r="4499" spans="4:4" x14ac:dyDescent="0.25">
      <c r="D4499" s="55"/>
    </row>
    <row r="4500" spans="4:4" x14ac:dyDescent="0.25">
      <c r="D4500" s="55"/>
    </row>
    <row r="4501" spans="4:4" x14ac:dyDescent="0.25">
      <c r="D4501" s="55"/>
    </row>
    <row r="4502" spans="4:4" x14ac:dyDescent="0.25">
      <c r="D4502" s="55"/>
    </row>
    <row r="4503" spans="4:4" x14ac:dyDescent="0.25">
      <c r="D4503" s="55"/>
    </row>
    <row r="4504" spans="4:4" x14ac:dyDescent="0.25">
      <c r="D4504" s="55"/>
    </row>
    <row r="4505" spans="4:4" x14ac:dyDescent="0.25">
      <c r="D4505" s="55"/>
    </row>
    <row r="4506" spans="4:4" x14ac:dyDescent="0.25">
      <c r="D4506" s="55"/>
    </row>
    <row r="4507" spans="4:4" x14ac:dyDescent="0.25">
      <c r="D4507" s="55"/>
    </row>
    <row r="4508" spans="4:4" x14ac:dyDescent="0.25">
      <c r="D4508" s="55"/>
    </row>
    <row r="4509" spans="4:4" x14ac:dyDescent="0.25">
      <c r="D4509" s="55"/>
    </row>
    <row r="4510" spans="4:4" x14ac:dyDescent="0.25">
      <c r="D4510" s="55"/>
    </row>
    <row r="4511" spans="4:4" x14ac:dyDescent="0.25">
      <c r="D4511" s="55"/>
    </row>
    <row r="4512" spans="4:4" x14ac:dyDescent="0.25">
      <c r="D4512" s="55"/>
    </row>
    <row r="4513" spans="4:4" x14ac:dyDescent="0.25">
      <c r="D4513" s="55"/>
    </row>
    <row r="4514" spans="4:4" x14ac:dyDescent="0.25">
      <c r="D4514" s="55"/>
    </row>
    <row r="4515" spans="4:4" x14ac:dyDescent="0.25">
      <c r="D4515" s="55"/>
    </row>
    <row r="4516" spans="4:4" x14ac:dyDescent="0.25">
      <c r="D4516" s="55"/>
    </row>
    <row r="4517" spans="4:4" x14ac:dyDescent="0.25">
      <c r="D4517" s="55"/>
    </row>
    <row r="4518" spans="4:4" x14ac:dyDescent="0.25">
      <c r="D4518" s="55"/>
    </row>
    <row r="4519" spans="4:4" x14ac:dyDescent="0.25">
      <c r="D4519" s="55"/>
    </row>
    <row r="4520" spans="4:4" x14ac:dyDescent="0.25">
      <c r="D4520" s="55"/>
    </row>
    <row r="4521" spans="4:4" x14ac:dyDescent="0.25">
      <c r="D4521" s="55"/>
    </row>
    <row r="4522" spans="4:4" x14ac:dyDescent="0.25">
      <c r="D4522" s="55"/>
    </row>
    <row r="4523" spans="4:4" x14ac:dyDescent="0.25">
      <c r="D4523" s="55"/>
    </row>
    <row r="4524" spans="4:4" x14ac:dyDescent="0.25">
      <c r="D4524" s="55"/>
    </row>
    <row r="4525" spans="4:4" x14ac:dyDescent="0.25">
      <c r="D4525" s="55"/>
    </row>
    <row r="4526" spans="4:4" x14ac:dyDescent="0.25">
      <c r="D4526" s="55"/>
    </row>
    <row r="4527" spans="4:4" x14ac:dyDescent="0.25">
      <c r="D4527" s="55"/>
    </row>
    <row r="4528" spans="4:4" x14ac:dyDescent="0.25">
      <c r="D4528" s="55"/>
    </row>
    <row r="4529" spans="4:4" x14ac:dyDescent="0.25">
      <c r="D4529" s="55"/>
    </row>
    <row r="4530" spans="4:4" x14ac:dyDescent="0.25">
      <c r="D4530" s="55"/>
    </row>
    <row r="4531" spans="4:4" x14ac:dyDescent="0.25">
      <c r="D4531" s="55"/>
    </row>
    <row r="4532" spans="4:4" x14ac:dyDescent="0.25">
      <c r="D4532" s="55"/>
    </row>
    <row r="4533" spans="4:4" x14ac:dyDescent="0.25">
      <c r="D4533" s="55"/>
    </row>
    <row r="4534" spans="4:4" x14ac:dyDescent="0.25">
      <c r="D4534" s="55"/>
    </row>
    <row r="4535" spans="4:4" x14ac:dyDescent="0.25">
      <c r="D4535" s="55"/>
    </row>
    <row r="4536" spans="4:4" x14ac:dyDescent="0.25">
      <c r="D4536" s="55"/>
    </row>
    <row r="4537" spans="4:4" x14ac:dyDescent="0.25">
      <c r="D4537" s="55"/>
    </row>
    <row r="4538" spans="4:4" x14ac:dyDescent="0.25">
      <c r="D4538" s="55"/>
    </row>
    <row r="4539" spans="4:4" x14ac:dyDescent="0.25">
      <c r="D4539" s="55"/>
    </row>
    <row r="4540" spans="4:4" x14ac:dyDescent="0.25">
      <c r="D4540" s="55"/>
    </row>
    <row r="4541" spans="4:4" x14ac:dyDescent="0.25">
      <c r="D4541" s="55"/>
    </row>
    <row r="4542" spans="4:4" x14ac:dyDescent="0.25">
      <c r="D4542" s="55"/>
    </row>
    <row r="4543" spans="4:4" x14ac:dyDescent="0.25">
      <c r="D4543" s="55"/>
    </row>
    <row r="4544" spans="4:4" x14ac:dyDescent="0.25">
      <c r="D4544" s="55"/>
    </row>
    <row r="4545" spans="4:4" x14ac:dyDescent="0.25">
      <c r="D4545" s="55"/>
    </row>
    <row r="4546" spans="4:4" x14ac:dyDescent="0.25">
      <c r="D4546" s="55"/>
    </row>
    <row r="4547" spans="4:4" x14ac:dyDescent="0.25">
      <c r="D4547" s="55"/>
    </row>
    <row r="4548" spans="4:4" x14ac:dyDescent="0.25">
      <c r="D4548" s="55"/>
    </row>
    <row r="4549" spans="4:4" x14ac:dyDescent="0.25">
      <c r="D4549" s="55"/>
    </row>
    <row r="4550" spans="4:4" x14ac:dyDescent="0.25">
      <c r="D4550" s="55"/>
    </row>
    <row r="4551" spans="4:4" x14ac:dyDescent="0.25">
      <c r="D4551" s="55"/>
    </row>
    <row r="4552" spans="4:4" x14ac:dyDescent="0.25">
      <c r="D4552" s="55"/>
    </row>
    <row r="4553" spans="4:4" x14ac:dyDescent="0.25">
      <c r="D4553" s="55"/>
    </row>
    <row r="4554" spans="4:4" x14ac:dyDescent="0.25">
      <c r="D4554" s="55"/>
    </row>
    <row r="4555" spans="4:4" x14ac:dyDescent="0.25">
      <c r="D4555" s="55"/>
    </row>
    <row r="4556" spans="4:4" x14ac:dyDescent="0.25">
      <c r="D4556" s="55"/>
    </row>
    <row r="4557" spans="4:4" x14ac:dyDescent="0.25">
      <c r="D4557" s="55"/>
    </row>
    <row r="4558" spans="4:4" x14ac:dyDescent="0.25">
      <c r="D4558" s="55"/>
    </row>
    <row r="4559" spans="4:4" x14ac:dyDescent="0.25">
      <c r="D4559" s="55"/>
    </row>
    <row r="4560" spans="4:4" x14ac:dyDescent="0.25">
      <c r="D4560" s="55"/>
    </row>
    <row r="4561" spans="4:4" x14ac:dyDescent="0.25">
      <c r="D4561" s="55"/>
    </row>
    <row r="4562" spans="4:4" x14ac:dyDescent="0.25">
      <c r="D4562" s="55"/>
    </row>
    <row r="4563" spans="4:4" x14ac:dyDescent="0.25">
      <c r="D4563" s="55"/>
    </row>
    <row r="4564" spans="4:4" x14ac:dyDescent="0.25">
      <c r="D4564" s="55"/>
    </row>
    <row r="4565" spans="4:4" x14ac:dyDescent="0.25">
      <c r="D4565" s="55"/>
    </row>
    <row r="4566" spans="4:4" x14ac:dyDescent="0.25">
      <c r="D4566" s="55"/>
    </row>
    <row r="4567" spans="4:4" x14ac:dyDescent="0.25">
      <c r="D4567" s="55"/>
    </row>
    <row r="4568" spans="4:4" x14ac:dyDescent="0.25">
      <c r="D4568" s="55"/>
    </row>
    <row r="4569" spans="4:4" x14ac:dyDescent="0.25">
      <c r="D4569" s="55"/>
    </row>
    <row r="4570" spans="4:4" x14ac:dyDescent="0.25">
      <c r="D4570" s="55"/>
    </row>
    <row r="4571" spans="4:4" x14ac:dyDescent="0.25">
      <c r="D4571" s="55"/>
    </row>
    <row r="4572" spans="4:4" x14ac:dyDescent="0.25">
      <c r="D4572" s="55"/>
    </row>
    <row r="4573" spans="4:4" x14ac:dyDescent="0.25">
      <c r="D4573" s="55"/>
    </row>
    <row r="4574" spans="4:4" x14ac:dyDescent="0.25">
      <c r="D4574" s="55"/>
    </row>
    <row r="4575" spans="4:4" x14ac:dyDescent="0.25">
      <c r="D4575" s="55"/>
    </row>
    <row r="4576" spans="4:4" x14ac:dyDescent="0.25">
      <c r="D4576" s="55"/>
    </row>
    <row r="4577" spans="4:4" x14ac:dyDescent="0.25">
      <c r="D4577" s="55"/>
    </row>
    <row r="4578" spans="4:4" x14ac:dyDescent="0.25">
      <c r="D4578" s="55"/>
    </row>
    <row r="4579" spans="4:4" x14ac:dyDescent="0.25">
      <c r="D4579" s="55"/>
    </row>
    <row r="4580" spans="4:4" x14ac:dyDescent="0.25">
      <c r="D4580" s="55"/>
    </row>
    <row r="4581" spans="4:4" x14ac:dyDescent="0.25">
      <c r="D4581" s="55"/>
    </row>
    <row r="4582" spans="4:4" x14ac:dyDescent="0.25">
      <c r="D4582" s="55"/>
    </row>
    <row r="4583" spans="4:4" x14ac:dyDescent="0.25">
      <c r="D4583" s="55"/>
    </row>
    <row r="4584" spans="4:4" x14ac:dyDescent="0.25">
      <c r="D4584" s="55"/>
    </row>
    <row r="4585" spans="4:4" x14ac:dyDescent="0.25">
      <c r="D4585" s="55"/>
    </row>
    <row r="4586" spans="4:4" x14ac:dyDescent="0.25">
      <c r="D4586" s="55"/>
    </row>
    <row r="4587" spans="4:4" x14ac:dyDescent="0.25">
      <c r="D4587" s="55"/>
    </row>
    <row r="4588" spans="4:4" x14ac:dyDescent="0.25">
      <c r="D4588" s="55"/>
    </row>
    <row r="4589" spans="4:4" x14ac:dyDescent="0.25">
      <c r="D4589" s="55"/>
    </row>
    <row r="4590" spans="4:4" x14ac:dyDescent="0.25">
      <c r="D4590" s="55"/>
    </row>
    <row r="4591" spans="4:4" x14ac:dyDescent="0.25">
      <c r="D4591" s="55"/>
    </row>
    <row r="4592" spans="4:4" x14ac:dyDescent="0.25">
      <c r="D4592" s="55"/>
    </row>
    <row r="4593" spans="4:4" x14ac:dyDescent="0.25">
      <c r="D4593" s="55"/>
    </row>
    <row r="4594" spans="4:4" x14ac:dyDescent="0.25">
      <c r="D4594" s="55"/>
    </row>
    <row r="4595" spans="4:4" x14ac:dyDescent="0.25">
      <c r="D4595" s="55"/>
    </row>
    <row r="4596" spans="4:4" x14ac:dyDescent="0.25">
      <c r="D4596" s="55"/>
    </row>
    <row r="4597" spans="4:4" x14ac:dyDescent="0.25">
      <c r="D4597" s="55"/>
    </row>
    <row r="4598" spans="4:4" x14ac:dyDescent="0.25">
      <c r="D4598" s="55"/>
    </row>
    <row r="4599" spans="4:4" x14ac:dyDescent="0.25">
      <c r="D4599" s="55"/>
    </row>
    <row r="4600" spans="4:4" x14ac:dyDescent="0.25">
      <c r="D4600" s="55"/>
    </row>
    <row r="4601" spans="4:4" x14ac:dyDescent="0.25">
      <c r="D4601" s="55"/>
    </row>
    <row r="4602" spans="4:4" x14ac:dyDescent="0.25">
      <c r="D4602" s="55"/>
    </row>
    <row r="4603" spans="4:4" x14ac:dyDescent="0.25">
      <c r="D4603" s="55"/>
    </row>
    <row r="4604" spans="4:4" x14ac:dyDescent="0.25">
      <c r="D4604" s="55"/>
    </row>
    <row r="4605" spans="4:4" x14ac:dyDescent="0.25">
      <c r="D4605" s="55"/>
    </row>
    <row r="4606" spans="4:4" x14ac:dyDescent="0.25">
      <c r="D4606" s="55"/>
    </row>
    <row r="4607" spans="4:4" x14ac:dyDescent="0.25">
      <c r="D4607" s="55"/>
    </row>
    <row r="4608" spans="4:4" x14ac:dyDescent="0.25">
      <c r="D4608" s="55"/>
    </row>
    <row r="4609" spans="4:4" x14ac:dyDescent="0.25">
      <c r="D4609" s="55"/>
    </row>
    <row r="4610" spans="4:4" x14ac:dyDescent="0.25">
      <c r="D4610" s="55"/>
    </row>
    <row r="4611" spans="4:4" x14ac:dyDescent="0.25">
      <c r="D4611" s="55"/>
    </row>
    <row r="4612" spans="4:4" x14ac:dyDescent="0.25">
      <c r="D4612" s="55"/>
    </row>
    <row r="4613" spans="4:4" x14ac:dyDescent="0.25">
      <c r="D4613" s="55"/>
    </row>
    <row r="4614" spans="4:4" x14ac:dyDescent="0.25">
      <c r="D4614" s="55"/>
    </row>
    <row r="4615" spans="4:4" x14ac:dyDescent="0.25">
      <c r="D4615" s="55"/>
    </row>
    <row r="4616" spans="4:4" x14ac:dyDescent="0.25">
      <c r="D4616" s="55"/>
    </row>
    <row r="4617" spans="4:4" x14ac:dyDescent="0.25">
      <c r="D4617" s="55"/>
    </row>
    <row r="4618" spans="4:4" x14ac:dyDescent="0.25">
      <c r="D4618" s="55"/>
    </row>
    <row r="4619" spans="4:4" x14ac:dyDescent="0.25">
      <c r="D4619" s="55"/>
    </row>
    <row r="4620" spans="4:4" x14ac:dyDescent="0.25">
      <c r="D4620" s="55"/>
    </row>
    <row r="4621" spans="4:4" x14ac:dyDescent="0.25">
      <c r="D4621" s="55"/>
    </row>
    <row r="4622" spans="4:4" x14ac:dyDescent="0.25">
      <c r="D4622" s="55"/>
    </row>
    <row r="4623" spans="4:4" x14ac:dyDescent="0.25">
      <c r="D4623" s="55"/>
    </row>
    <row r="4624" spans="4:4" x14ac:dyDescent="0.25">
      <c r="D4624" s="55"/>
    </row>
    <row r="4625" spans="4:4" x14ac:dyDescent="0.25">
      <c r="D4625" s="55"/>
    </row>
    <row r="4626" spans="4:4" x14ac:dyDescent="0.25">
      <c r="D4626" s="55"/>
    </row>
    <row r="4627" spans="4:4" x14ac:dyDescent="0.25">
      <c r="D4627" s="55"/>
    </row>
    <row r="4628" spans="4:4" x14ac:dyDescent="0.25">
      <c r="D4628" s="55"/>
    </row>
    <row r="4629" spans="4:4" x14ac:dyDescent="0.25">
      <c r="D4629" s="55"/>
    </row>
    <row r="4630" spans="4:4" x14ac:dyDescent="0.25">
      <c r="D4630" s="55"/>
    </row>
    <row r="4631" spans="4:4" x14ac:dyDescent="0.25">
      <c r="D4631" s="55"/>
    </row>
    <row r="4632" spans="4:4" x14ac:dyDescent="0.25">
      <c r="D4632" s="55"/>
    </row>
    <row r="4633" spans="4:4" x14ac:dyDescent="0.25">
      <c r="D4633" s="55"/>
    </row>
    <row r="4634" spans="4:4" x14ac:dyDescent="0.25">
      <c r="D4634" s="55"/>
    </row>
    <row r="4635" spans="4:4" x14ac:dyDescent="0.25">
      <c r="D4635" s="55"/>
    </row>
    <row r="4636" spans="4:4" x14ac:dyDescent="0.25">
      <c r="D4636" s="55"/>
    </row>
    <row r="4637" spans="4:4" x14ac:dyDescent="0.25">
      <c r="D4637" s="55"/>
    </row>
    <row r="4638" spans="4:4" x14ac:dyDescent="0.25">
      <c r="D4638" s="55"/>
    </row>
    <row r="4639" spans="4:4" x14ac:dyDescent="0.25">
      <c r="D4639" s="55"/>
    </row>
    <row r="4640" spans="4:4" x14ac:dyDescent="0.25">
      <c r="D4640" s="55"/>
    </row>
    <row r="4641" spans="4:4" x14ac:dyDescent="0.25">
      <c r="D4641" s="55"/>
    </row>
    <row r="4642" spans="4:4" x14ac:dyDescent="0.25">
      <c r="D4642" s="55"/>
    </row>
    <row r="4643" spans="4:4" x14ac:dyDescent="0.25">
      <c r="D4643" s="55"/>
    </row>
    <row r="4644" spans="4:4" x14ac:dyDescent="0.25">
      <c r="D4644" s="55"/>
    </row>
    <row r="4645" spans="4:4" x14ac:dyDescent="0.25">
      <c r="D4645" s="55"/>
    </row>
    <row r="4646" spans="4:4" x14ac:dyDescent="0.25">
      <c r="D4646" s="55"/>
    </row>
    <row r="4647" spans="4:4" x14ac:dyDescent="0.25">
      <c r="D4647" s="55"/>
    </row>
    <row r="4648" spans="4:4" x14ac:dyDescent="0.25">
      <c r="D4648" s="55"/>
    </row>
    <row r="4649" spans="4:4" x14ac:dyDescent="0.25">
      <c r="D4649" s="55"/>
    </row>
    <row r="4650" spans="4:4" x14ac:dyDescent="0.25">
      <c r="D4650" s="55"/>
    </row>
    <row r="4651" spans="4:4" x14ac:dyDescent="0.25">
      <c r="D4651" s="55"/>
    </row>
    <row r="4652" spans="4:4" x14ac:dyDescent="0.25">
      <c r="D4652" s="55"/>
    </row>
    <row r="4653" spans="4:4" x14ac:dyDescent="0.25">
      <c r="D4653" s="55"/>
    </row>
    <row r="4654" spans="4:4" x14ac:dyDescent="0.25">
      <c r="D4654" s="55"/>
    </row>
    <row r="4655" spans="4:4" x14ac:dyDescent="0.25">
      <c r="D4655" s="55"/>
    </row>
    <row r="4656" spans="4:4" x14ac:dyDescent="0.25">
      <c r="D4656" s="55"/>
    </row>
    <row r="4657" spans="4:4" x14ac:dyDescent="0.25">
      <c r="D4657" s="55"/>
    </row>
    <row r="4658" spans="4:4" x14ac:dyDescent="0.25">
      <c r="D4658" s="55"/>
    </row>
    <row r="4659" spans="4:4" x14ac:dyDescent="0.25">
      <c r="D4659" s="55"/>
    </row>
    <row r="4660" spans="4:4" x14ac:dyDescent="0.25">
      <c r="D4660" s="55"/>
    </row>
    <row r="4661" spans="4:4" x14ac:dyDescent="0.25">
      <c r="D4661" s="55"/>
    </row>
    <row r="4662" spans="4:4" x14ac:dyDescent="0.25">
      <c r="D4662" s="55"/>
    </row>
    <row r="4663" spans="4:4" x14ac:dyDescent="0.25">
      <c r="D4663" s="55"/>
    </row>
    <row r="4664" spans="4:4" x14ac:dyDescent="0.25">
      <c r="D4664" s="55"/>
    </row>
    <row r="4665" spans="4:4" x14ac:dyDescent="0.25">
      <c r="D4665" s="55"/>
    </row>
    <row r="4666" spans="4:4" x14ac:dyDescent="0.25">
      <c r="D4666" s="55"/>
    </row>
    <row r="4667" spans="4:4" x14ac:dyDescent="0.25">
      <c r="D4667" s="55"/>
    </row>
    <row r="4668" spans="4:4" x14ac:dyDescent="0.25">
      <c r="D4668" s="55"/>
    </row>
    <row r="4669" spans="4:4" x14ac:dyDescent="0.25">
      <c r="D4669" s="55"/>
    </row>
    <row r="4670" spans="4:4" x14ac:dyDescent="0.25">
      <c r="D4670" s="55"/>
    </row>
    <row r="4671" spans="4:4" x14ac:dyDescent="0.25">
      <c r="D4671" s="55"/>
    </row>
    <row r="4672" spans="4:4" x14ac:dyDescent="0.25">
      <c r="D4672" s="55"/>
    </row>
    <row r="4673" spans="4:4" x14ac:dyDescent="0.25">
      <c r="D4673" s="55"/>
    </row>
    <row r="4674" spans="4:4" x14ac:dyDescent="0.25">
      <c r="D4674" s="55"/>
    </row>
    <row r="4675" spans="4:4" x14ac:dyDescent="0.25">
      <c r="D4675" s="55"/>
    </row>
    <row r="4676" spans="4:4" x14ac:dyDescent="0.25">
      <c r="D4676" s="55"/>
    </row>
    <row r="4677" spans="4:4" x14ac:dyDescent="0.25">
      <c r="D4677" s="55"/>
    </row>
    <row r="4678" spans="4:4" x14ac:dyDescent="0.25">
      <c r="D4678" s="55"/>
    </row>
    <row r="4679" spans="4:4" x14ac:dyDescent="0.25">
      <c r="D4679" s="55"/>
    </row>
    <row r="4680" spans="4:4" x14ac:dyDescent="0.25">
      <c r="D4680" s="55"/>
    </row>
    <row r="4681" spans="4:4" x14ac:dyDescent="0.25">
      <c r="D4681" s="55"/>
    </row>
    <row r="4682" spans="4:4" x14ac:dyDescent="0.25">
      <c r="D4682" s="55"/>
    </row>
    <row r="4683" spans="4:4" x14ac:dyDescent="0.25">
      <c r="D4683" s="55"/>
    </row>
    <row r="4684" spans="4:4" x14ac:dyDescent="0.25">
      <c r="D4684" s="55"/>
    </row>
    <row r="4685" spans="4:4" x14ac:dyDescent="0.25">
      <c r="D4685" s="55"/>
    </row>
    <row r="4686" spans="4:4" x14ac:dyDescent="0.25">
      <c r="D4686" s="55"/>
    </row>
    <row r="4687" spans="4:4" x14ac:dyDescent="0.25">
      <c r="D4687" s="55"/>
    </row>
    <row r="4688" spans="4:4" x14ac:dyDescent="0.25">
      <c r="D4688" s="55"/>
    </row>
    <row r="4689" spans="4:4" x14ac:dyDescent="0.25">
      <c r="D4689" s="55"/>
    </row>
    <row r="4690" spans="4:4" x14ac:dyDescent="0.25">
      <c r="D4690" s="55"/>
    </row>
    <row r="4691" spans="4:4" x14ac:dyDescent="0.25">
      <c r="D4691" s="55"/>
    </row>
    <row r="4692" spans="4:4" x14ac:dyDescent="0.25">
      <c r="D4692" s="55"/>
    </row>
    <row r="4693" spans="4:4" x14ac:dyDescent="0.25">
      <c r="D4693" s="55"/>
    </row>
    <row r="4694" spans="4:4" x14ac:dyDescent="0.25">
      <c r="D4694" s="55"/>
    </row>
    <row r="4695" spans="4:4" x14ac:dyDescent="0.25">
      <c r="D4695" s="55"/>
    </row>
    <row r="4696" spans="4:4" x14ac:dyDescent="0.25">
      <c r="D4696" s="55"/>
    </row>
    <row r="4697" spans="4:4" x14ac:dyDescent="0.25">
      <c r="D4697" s="55"/>
    </row>
    <row r="4698" spans="4:4" x14ac:dyDescent="0.25">
      <c r="D4698" s="55"/>
    </row>
    <row r="4699" spans="4:4" x14ac:dyDescent="0.25">
      <c r="D4699" s="55"/>
    </row>
    <row r="4700" spans="4:4" x14ac:dyDescent="0.25">
      <c r="D4700" s="55"/>
    </row>
    <row r="4701" spans="4:4" x14ac:dyDescent="0.25">
      <c r="D4701" s="55"/>
    </row>
    <row r="4702" spans="4:4" x14ac:dyDescent="0.25">
      <c r="D4702" s="55"/>
    </row>
    <row r="4703" spans="4:4" x14ac:dyDescent="0.25">
      <c r="D4703" s="55"/>
    </row>
    <row r="4704" spans="4:4" x14ac:dyDescent="0.25">
      <c r="D4704" s="55"/>
    </row>
    <row r="4705" spans="4:4" x14ac:dyDescent="0.25">
      <c r="D4705" s="55"/>
    </row>
    <row r="4706" spans="4:4" x14ac:dyDescent="0.25">
      <c r="D4706" s="55"/>
    </row>
    <row r="4707" spans="4:4" x14ac:dyDescent="0.25">
      <c r="D4707" s="55"/>
    </row>
    <row r="4708" spans="4:4" x14ac:dyDescent="0.25">
      <c r="D4708" s="55"/>
    </row>
    <row r="4709" spans="4:4" x14ac:dyDescent="0.25">
      <c r="D4709" s="55"/>
    </row>
    <row r="4710" spans="4:4" x14ac:dyDescent="0.25">
      <c r="D4710" s="55"/>
    </row>
    <row r="4711" spans="4:4" x14ac:dyDescent="0.25">
      <c r="D4711" s="55"/>
    </row>
    <row r="4712" spans="4:4" x14ac:dyDescent="0.25">
      <c r="D4712" s="55"/>
    </row>
    <row r="4713" spans="4:4" x14ac:dyDescent="0.25">
      <c r="D4713" s="55"/>
    </row>
    <row r="4714" spans="4:4" x14ac:dyDescent="0.25">
      <c r="D4714" s="55"/>
    </row>
    <row r="4715" spans="4:4" x14ac:dyDescent="0.25">
      <c r="D4715" s="55"/>
    </row>
    <row r="4716" spans="4:4" x14ac:dyDescent="0.25">
      <c r="D4716" s="55"/>
    </row>
    <row r="4717" spans="4:4" x14ac:dyDescent="0.25">
      <c r="D4717" s="55"/>
    </row>
    <row r="4718" spans="4:4" x14ac:dyDescent="0.25">
      <c r="D4718" s="55"/>
    </row>
    <row r="4719" spans="4:4" x14ac:dyDescent="0.25">
      <c r="D4719" s="55"/>
    </row>
    <row r="4720" spans="4:4" x14ac:dyDescent="0.25">
      <c r="D4720" s="55"/>
    </row>
    <row r="4721" spans="4:4" x14ac:dyDescent="0.25">
      <c r="D4721" s="55"/>
    </row>
    <row r="4722" spans="4:4" x14ac:dyDescent="0.25">
      <c r="D4722" s="55"/>
    </row>
    <row r="4723" spans="4:4" x14ac:dyDescent="0.25">
      <c r="D4723" s="55"/>
    </row>
    <row r="4724" spans="4:4" x14ac:dyDescent="0.25">
      <c r="D4724" s="55"/>
    </row>
    <row r="4725" spans="4:4" x14ac:dyDescent="0.25">
      <c r="D4725" s="55"/>
    </row>
    <row r="4726" spans="4:4" x14ac:dyDescent="0.25">
      <c r="D4726" s="55"/>
    </row>
    <row r="4727" spans="4:4" x14ac:dyDescent="0.25">
      <c r="D4727" s="55"/>
    </row>
    <row r="4728" spans="4:4" x14ac:dyDescent="0.25">
      <c r="D4728" s="55"/>
    </row>
    <row r="4729" spans="4:4" x14ac:dyDescent="0.25">
      <c r="D4729" s="55"/>
    </row>
    <row r="4730" spans="4:4" x14ac:dyDescent="0.25">
      <c r="D4730" s="55"/>
    </row>
    <row r="4731" spans="4:4" x14ac:dyDescent="0.25">
      <c r="D4731" s="55"/>
    </row>
    <row r="4732" spans="4:4" x14ac:dyDescent="0.25">
      <c r="D4732" s="55"/>
    </row>
    <row r="4733" spans="4:4" x14ac:dyDescent="0.25">
      <c r="D4733" s="55"/>
    </row>
    <row r="4734" spans="4:4" x14ac:dyDescent="0.25">
      <c r="D4734" s="55"/>
    </row>
    <row r="4735" spans="4:4" x14ac:dyDescent="0.25">
      <c r="D4735" s="55"/>
    </row>
    <row r="4736" spans="4:4" x14ac:dyDescent="0.25">
      <c r="D4736" s="55"/>
    </row>
    <row r="4737" spans="4:4" x14ac:dyDescent="0.25">
      <c r="D4737" s="55"/>
    </row>
    <row r="4738" spans="4:4" x14ac:dyDescent="0.25">
      <c r="D4738" s="55"/>
    </row>
    <row r="4739" spans="4:4" x14ac:dyDescent="0.25">
      <c r="D4739" s="55"/>
    </row>
    <row r="4740" spans="4:4" x14ac:dyDescent="0.25">
      <c r="D4740" s="55"/>
    </row>
    <row r="4741" spans="4:4" x14ac:dyDescent="0.25">
      <c r="D4741" s="55"/>
    </row>
    <row r="4742" spans="4:4" x14ac:dyDescent="0.25">
      <c r="D4742" s="55"/>
    </row>
    <row r="4743" spans="4:4" x14ac:dyDescent="0.25">
      <c r="D4743" s="55"/>
    </row>
    <row r="4744" spans="4:4" x14ac:dyDescent="0.25">
      <c r="D4744" s="55"/>
    </row>
    <row r="4745" spans="4:4" x14ac:dyDescent="0.25">
      <c r="D4745" s="55"/>
    </row>
    <row r="4746" spans="4:4" x14ac:dyDescent="0.25">
      <c r="D4746" s="55"/>
    </row>
    <row r="4747" spans="4:4" x14ac:dyDescent="0.25">
      <c r="D4747" s="55"/>
    </row>
    <row r="4748" spans="4:4" x14ac:dyDescent="0.25">
      <c r="D4748" s="55"/>
    </row>
    <row r="4749" spans="4:4" x14ac:dyDescent="0.25">
      <c r="D4749" s="55"/>
    </row>
    <row r="4750" spans="4:4" x14ac:dyDescent="0.25">
      <c r="D4750" s="55"/>
    </row>
    <row r="4751" spans="4:4" x14ac:dyDescent="0.25">
      <c r="D4751" s="55"/>
    </row>
    <row r="4752" spans="4:4" x14ac:dyDescent="0.25">
      <c r="D4752" s="55"/>
    </row>
    <row r="4753" spans="4:4" x14ac:dyDescent="0.25">
      <c r="D4753" s="55"/>
    </row>
    <row r="4754" spans="4:4" x14ac:dyDescent="0.25">
      <c r="D4754" s="55"/>
    </row>
    <row r="4755" spans="4:4" x14ac:dyDescent="0.25">
      <c r="D4755" s="55"/>
    </row>
    <row r="4756" spans="4:4" x14ac:dyDescent="0.25">
      <c r="D4756" s="55"/>
    </row>
    <row r="4757" spans="4:4" x14ac:dyDescent="0.25">
      <c r="D4757" s="55"/>
    </row>
    <row r="4758" spans="4:4" x14ac:dyDescent="0.25">
      <c r="D4758" s="55"/>
    </row>
    <row r="4759" spans="4:4" x14ac:dyDescent="0.25">
      <c r="D4759" s="55"/>
    </row>
    <row r="4760" spans="4:4" x14ac:dyDescent="0.25">
      <c r="D4760" s="55"/>
    </row>
    <row r="4761" spans="4:4" x14ac:dyDescent="0.25">
      <c r="D4761" s="55"/>
    </row>
    <row r="4762" spans="4:4" x14ac:dyDescent="0.25">
      <c r="D4762" s="55"/>
    </row>
    <row r="4763" spans="4:4" x14ac:dyDescent="0.25">
      <c r="D4763" s="55"/>
    </row>
    <row r="4764" spans="4:4" x14ac:dyDescent="0.25">
      <c r="D4764" s="55"/>
    </row>
    <row r="4765" spans="4:4" x14ac:dyDescent="0.25">
      <c r="D4765" s="55"/>
    </row>
    <row r="4766" spans="4:4" x14ac:dyDescent="0.25">
      <c r="D4766" s="55"/>
    </row>
    <row r="4767" spans="4:4" x14ac:dyDescent="0.25">
      <c r="D4767" s="55"/>
    </row>
    <row r="4768" spans="4:4" x14ac:dyDescent="0.25">
      <c r="D4768" s="55"/>
    </row>
    <row r="4769" spans="4:4" x14ac:dyDescent="0.25">
      <c r="D4769" s="55"/>
    </row>
    <row r="4770" spans="4:4" x14ac:dyDescent="0.25">
      <c r="D4770" s="55"/>
    </row>
    <row r="4771" spans="4:4" x14ac:dyDescent="0.25">
      <c r="D4771" s="55"/>
    </row>
    <row r="4772" spans="4:4" x14ac:dyDescent="0.25">
      <c r="D4772" s="55"/>
    </row>
    <row r="4773" spans="4:4" x14ac:dyDescent="0.25">
      <c r="D4773" s="55"/>
    </row>
    <row r="4774" spans="4:4" x14ac:dyDescent="0.25">
      <c r="D4774" s="55"/>
    </row>
    <row r="4775" spans="4:4" x14ac:dyDescent="0.25">
      <c r="D4775" s="55"/>
    </row>
    <row r="4776" spans="4:4" x14ac:dyDescent="0.25">
      <c r="D4776" s="55"/>
    </row>
    <row r="4777" spans="4:4" x14ac:dyDescent="0.25">
      <c r="D4777" s="55"/>
    </row>
    <row r="4778" spans="4:4" x14ac:dyDescent="0.25">
      <c r="D4778" s="55"/>
    </row>
    <row r="4779" spans="4:4" x14ac:dyDescent="0.25">
      <c r="D4779" s="55"/>
    </row>
    <row r="4780" spans="4:4" x14ac:dyDescent="0.25">
      <c r="D4780" s="55"/>
    </row>
    <row r="4781" spans="4:4" x14ac:dyDescent="0.25">
      <c r="D4781" s="55"/>
    </row>
    <row r="4782" spans="4:4" x14ac:dyDescent="0.25">
      <c r="D4782" s="55"/>
    </row>
    <row r="4783" spans="4:4" x14ac:dyDescent="0.25">
      <c r="D4783" s="55"/>
    </row>
    <row r="4784" spans="4:4" x14ac:dyDescent="0.25">
      <c r="D4784" s="55"/>
    </row>
    <row r="4785" spans="4:4" x14ac:dyDescent="0.25">
      <c r="D4785" s="55"/>
    </row>
    <row r="4786" spans="4:4" x14ac:dyDescent="0.25">
      <c r="D4786" s="55"/>
    </row>
    <row r="4787" spans="4:4" x14ac:dyDescent="0.25">
      <c r="D4787" s="55"/>
    </row>
    <row r="4788" spans="4:4" x14ac:dyDescent="0.25">
      <c r="D4788" s="55"/>
    </row>
    <row r="4789" spans="4:4" x14ac:dyDescent="0.25">
      <c r="D4789" s="55"/>
    </row>
    <row r="4790" spans="4:4" x14ac:dyDescent="0.25">
      <c r="D4790" s="55"/>
    </row>
    <row r="4791" spans="4:4" x14ac:dyDescent="0.25">
      <c r="D4791" s="55"/>
    </row>
    <row r="4792" spans="4:4" x14ac:dyDescent="0.25">
      <c r="D4792" s="55"/>
    </row>
    <row r="4793" spans="4:4" x14ac:dyDescent="0.25">
      <c r="D4793" s="55"/>
    </row>
    <row r="4794" spans="4:4" x14ac:dyDescent="0.25">
      <c r="D4794" s="55"/>
    </row>
    <row r="4795" spans="4:4" x14ac:dyDescent="0.25">
      <c r="D4795" s="55"/>
    </row>
    <row r="4796" spans="4:4" x14ac:dyDescent="0.25">
      <c r="D4796" s="55"/>
    </row>
    <row r="4797" spans="4:4" x14ac:dyDescent="0.25">
      <c r="D4797" s="55"/>
    </row>
    <row r="4798" spans="4:4" x14ac:dyDescent="0.25">
      <c r="D4798" s="55"/>
    </row>
    <row r="4799" spans="4:4" x14ac:dyDescent="0.25">
      <c r="D4799" s="55"/>
    </row>
    <row r="4800" spans="4:4" x14ac:dyDescent="0.25">
      <c r="D4800" s="55"/>
    </row>
    <row r="4801" spans="4:4" x14ac:dyDescent="0.25">
      <c r="D4801" s="55"/>
    </row>
    <row r="4802" spans="4:4" x14ac:dyDescent="0.25">
      <c r="D4802" s="55"/>
    </row>
    <row r="4803" spans="4:4" x14ac:dyDescent="0.25">
      <c r="D4803" s="55"/>
    </row>
    <row r="4804" spans="4:4" x14ac:dyDescent="0.25">
      <c r="D4804" s="55"/>
    </row>
    <row r="4805" spans="4:4" x14ac:dyDescent="0.25">
      <c r="D4805" s="55"/>
    </row>
    <row r="4806" spans="4:4" x14ac:dyDescent="0.25">
      <c r="D4806" s="55"/>
    </row>
    <row r="4807" spans="4:4" x14ac:dyDescent="0.25">
      <c r="D4807" s="55"/>
    </row>
    <row r="4808" spans="4:4" x14ac:dyDescent="0.25">
      <c r="D4808" s="55"/>
    </row>
    <row r="4809" spans="4:4" x14ac:dyDescent="0.25">
      <c r="D4809" s="55"/>
    </row>
    <row r="4810" spans="4:4" x14ac:dyDescent="0.25">
      <c r="D4810" s="55"/>
    </row>
    <row r="4811" spans="4:4" x14ac:dyDescent="0.25">
      <c r="D4811" s="55"/>
    </row>
    <row r="4812" spans="4:4" x14ac:dyDescent="0.25">
      <c r="D4812" s="55"/>
    </row>
    <row r="4813" spans="4:4" x14ac:dyDescent="0.25">
      <c r="D4813" s="55"/>
    </row>
    <row r="4814" spans="4:4" x14ac:dyDescent="0.25">
      <c r="D4814" s="55"/>
    </row>
    <row r="4815" spans="4:4" x14ac:dyDescent="0.25">
      <c r="D4815" s="55"/>
    </row>
    <row r="4816" spans="4:4" x14ac:dyDescent="0.25">
      <c r="D4816" s="55"/>
    </row>
    <row r="4817" spans="4:4" x14ac:dyDescent="0.25">
      <c r="D4817" s="55"/>
    </row>
    <row r="4818" spans="4:4" x14ac:dyDescent="0.25">
      <c r="D4818" s="55"/>
    </row>
    <row r="4819" spans="4:4" x14ac:dyDescent="0.25">
      <c r="D4819" s="55"/>
    </row>
    <row r="4820" spans="4:4" x14ac:dyDescent="0.25">
      <c r="D4820" s="55"/>
    </row>
    <row r="4821" spans="4:4" x14ac:dyDescent="0.25">
      <c r="D4821" s="55"/>
    </row>
    <row r="4822" spans="4:4" x14ac:dyDescent="0.25">
      <c r="D4822" s="55"/>
    </row>
    <row r="4823" spans="4:4" x14ac:dyDescent="0.25">
      <c r="D4823" s="55"/>
    </row>
    <row r="4824" spans="4:4" x14ac:dyDescent="0.25">
      <c r="D4824" s="55"/>
    </row>
    <row r="4825" spans="4:4" x14ac:dyDescent="0.25">
      <c r="D4825" s="55"/>
    </row>
    <row r="4826" spans="4:4" x14ac:dyDescent="0.25">
      <c r="D4826" s="55"/>
    </row>
    <row r="4827" spans="4:4" x14ac:dyDescent="0.25">
      <c r="D4827" s="55"/>
    </row>
    <row r="4828" spans="4:4" x14ac:dyDescent="0.25">
      <c r="D4828" s="55"/>
    </row>
    <row r="4829" spans="4:4" x14ac:dyDescent="0.25">
      <c r="D4829" s="55"/>
    </row>
    <row r="4830" spans="4:4" x14ac:dyDescent="0.25">
      <c r="D4830" s="55"/>
    </row>
    <row r="4831" spans="4:4" x14ac:dyDescent="0.25">
      <c r="D4831" s="55"/>
    </row>
    <row r="4832" spans="4:4" x14ac:dyDescent="0.25">
      <c r="D4832" s="55"/>
    </row>
    <row r="4833" spans="4:4" x14ac:dyDescent="0.25">
      <c r="D4833" s="55"/>
    </row>
    <row r="4834" spans="4:4" x14ac:dyDescent="0.25">
      <c r="D4834" s="55"/>
    </row>
    <row r="4835" spans="4:4" x14ac:dyDescent="0.25">
      <c r="D4835" s="55"/>
    </row>
    <row r="4836" spans="4:4" x14ac:dyDescent="0.25">
      <c r="D4836" s="55"/>
    </row>
    <row r="4837" spans="4:4" x14ac:dyDescent="0.25">
      <c r="D4837" s="55"/>
    </row>
    <row r="4838" spans="4:4" x14ac:dyDescent="0.25">
      <c r="D4838" s="55"/>
    </row>
    <row r="4839" spans="4:4" x14ac:dyDescent="0.25">
      <c r="D4839" s="55"/>
    </row>
    <row r="4840" spans="4:4" x14ac:dyDescent="0.25">
      <c r="D4840" s="55"/>
    </row>
    <row r="4841" spans="4:4" x14ac:dyDescent="0.25">
      <c r="D4841" s="55"/>
    </row>
    <row r="4842" spans="4:4" x14ac:dyDescent="0.25">
      <c r="D4842" s="55"/>
    </row>
    <row r="4843" spans="4:4" x14ac:dyDescent="0.25">
      <c r="D4843" s="55"/>
    </row>
    <row r="4844" spans="4:4" x14ac:dyDescent="0.25">
      <c r="D4844" s="55"/>
    </row>
    <row r="4845" spans="4:4" x14ac:dyDescent="0.25">
      <c r="D4845" s="55"/>
    </row>
    <row r="4846" spans="4:4" x14ac:dyDescent="0.25">
      <c r="D4846" s="55"/>
    </row>
    <row r="4847" spans="4:4" x14ac:dyDescent="0.25">
      <c r="D4847" s="55"/>
    </row>
    <row r="4848" spans="4:4" x14ac:dyDescent="0.25">
      <c r="D4848" s="55"/>
    </row>
    <row r="4849" spans="4:4" x14ac:dyDescent="0.25">
      <c r="D4849" s="55"/>
    </row>
    <row r="4850" spans="4:4" x14ac:dyDescent="0.25">
      <c r="D4850" s="55"/>
    </row>
    <row r="4851" spans="4:4" x14ac:dyDescent="0.25">
      <c r="D4851" s="55"/>
    </row>
    <row r="4852" spans="4:4" x14ac:dyDescent="0.25">
      <c r="D4852" s="55"/>
    </row>
    <row r="4853" spans="4:4" x14ac:dyDescent="0.25">
      <c r="D4853" s="55"/>
    </row>
    <row r="4854" spans="4:4" x14ac:dyDescent="0.25">
      <c r="D4854" s="55"/>
    </row>
    <row r="4855" spans="4:4" x14ac:dyDescent="0.25">
      <c r="D4855" s="55"/>
    </row>
    <row r="4856" spans="4:4" x14ac:dyDescent="0.25">
      <c r="D4856" s="55"/>
    </row>
    <row r="4857" spans="4:4" x14ac:dyDescent="0.25">
      <c r="D4857" s="55"/>
    </row>
    <row r="4858" spans="4:4" x14ac:dyDescent="0.25">
      <c r="D4858" s="55"/>
    </row>
    <row r="4859" spans="4:4" x14ac:dyDescent="0.25">
      <c r="D4859" s="55"/>
    </row>
    <row r="4860" spans="4:4" x14ac:dyDescent="0.25">
      <c r="D4860" s="55"/>
    </row>
    <row r="4861" spans="4:4" x14ac:dyDescent="0.25">
      <c r="D4861" s="55"/>
    </row>
    <row r="4862" spans="4:4" x14ac:dyDescent="0.25">
      <c r="D4862" s="55"/>
    </row>
    <row r="4863" spans="4:4" x14ac:dyDescent="0.25">
      <c r="D4863" s="55"/>
    </row>
    <row r="4864" spans="4:4" x14ac:dyDescent="0.25">
      <c r="D4864" s="55"/>
    </row>
    <row r="4865" spans="4:4" x14ac:dyDescent="0.25">
      <c r="D4865" s="55"/>
    </row>
    <row r="4866" spans="4:4" x14ac:dyDescent="0.25">
      <c r="D4866" s="55"/>
    </row>
    <row r="4867" spans="4:4" x14ac:dyDescent="0.25">
      <c r="D4867" s="55"/>
    </row>
    <row r="4868" spans="4:4" x14ac:dyDescent="0.25">
      <c r="D4868" s="55"/>
    </row>
    <row r="4869" spans="4:4" x14ac:dyDescent="0.25">
      <c r="D4869" s="55"/>
    </row>
    <row r="4870" spans="4:4" x14ac:dyDescent="0.25">
      <c r="D4870" s="55"/>
    </row>
    <row r="4871" spans="4:4" x14ac:dyDescent="0.25">
      <c r="D4871" s="55"/>
    </row>
    <row r="4872" spans="4:4" x14ac:dyDescent="0.25">
      <c r="D4872" s="55"/>
    </row>
    <row r="4873" spans="4:4" x14ac:dyDescent="0.25">
      <c r="D4873" s="55"/>
    </row>
    <row r="4874" spans="4:4" x14ac:dyDescent="0.25">
      <c r="D4874" s="55"/>
    </row>
    <row r="4875" spans="4:4" x14ac:dyDescent="0.25">
      <c r="D4875" s="55"/>
    </row>
    <row r="4876" spans="4:4" x14ac:dyDescent="0.25">
      <c r="D4876" s="55"/>
    </row>
    <row r="4877" spans="4:4" x14ac:dyDescent="0.25">
      <c r="D4877" s="55"/>
    </row>
    <row r="4878" spans="4:4" x14ac:dyDescent="0.25">
      <c r="D4878" s="55"/>
    </row>
    <row r="4879" spans="4:4" x14ac:dyDescent="0.25">
      <c r="D4879" s="55"/>
    </row>
    <row r="4880" spans="4:4" x14ac:dyDescent="0.25">
      <c r="D4880" s="55"/>
    </row>
    <row r="4881" spans="4:4" x14ac:dyDescent="0.25">
      <c r="D4881" s="55"/>
    </row>
    <row r="4882" spans="4:4" x14ac:dyDescent="0.25">
      <c r="D4882" s="55"/>
    </row>
    <row r="4883" spans="4:4" x14ac:dyDescent="0.25">
      <c r="D4883" s="55"/>
    </row>
    <row r="4884" spans="4:4" x14ac:dyDescent="0.25">
      <c r="D4884" s="55"/>
    </row>
    <row r="4885" spans="4:4" x14ac:dyDescent="0.25">
      <c r="D4885" s="55"/>
    </row>
    <row r="4886" spans="4:4" x14ac:dyDescent="0.25">
      <c r="D4886" s="55"/>
    </row>
    <row r="4887" spans="4:4" x14ac:dyDescent="0.25">
      <c r="D4887" s="55"/>
    </row>
    <row r="4888" spans="4:4" x14ac:dyDescent="0.25">
      <c r="D4888" s="55"/>
    </row>
    <row r="4889" spans="4:4" x14ac:dyDescent="0.25">
      <c r="D4889" s="55"/>
    </row>
    <row r="4890" spans="4:4" x14ac:dyDescent="0.25">
      <c r="D4890" s="55"/>
    </row>
    <row r="4891" spans="4:4" x14ac:dyDescent="0.25">
      <c r="D4891" s="55"/>
    </row>
    <row r="4892" spans="4:4" x14ac:dyDescent="0.25">
      <c r="D4892" s="55"/>
    </row>
    <row r="4893" spans="4:4" x14ac:dyDescent="0.25">
      <c r="D4893" s="55"/>
    </row>
    <row r="4894" spans="4:4" x14ac:dyDescent="0.25">
      <c r="D4894" s="55"/>
    </row>
    <row r="4895" spans="4:4" x14ac:dyDescent="0.25">
      <c r="D4895" s="55"/>
    </row>
    <row r="4896" spans="4:4" x14ac:dyDescent="0.25">
      <c r="D4896" s="55"/>
    </row>
    <row r="4897" spans="4:4" x14ac:dyDescent="0.25">
      <c r="D4897" s="55"/>
    </row>
    <row r="4898" spans="4:4" x14ac:dyDescent="0.25">
      <c r="D4898" s="55"/>
    </row>
    <row r="4899" spans="4:4" x14ac:dyDescent="0.25">
      <c r="D4899" s="55"/>
    </row>
    <row r="4900" spans="4:4" x14ac:dyDescent="0.25">
      <c r="D4900" s="55"/>
    </row>
    <row r="4901" spans="4:4" x14ac:dyDescent="0.25">
      <c r="D4901" s="55"/>
    </row>
    <row r="4902" spans="4:4" x14ac:dyDescent="0.25">
      <c r="D4902" s="55"/>
    </row>
    <row r="4903" spans="4:4" x14ac:dyDescent="0.25">
      <c r="D4903" s="55"/>
    </row>
    <row r="4904" spans="4:4" x14ac:dyDescent="0.25">
      <c r="D4904" s="55"/>
    </row>
    <row r="4905" spans="4:4" x14ac:dyDescent="0.25">
      <c r="D4905" s="55"/>
    </row>
    <row r="4906" spans="4:4" x14ac:dyDescent="0.25">
      <c r="D4906" s="55"/>
    </row>
    <row r="4907" spans="4:4" x14ac:dyDescent="0.25">
      <c r="D4907" s="55"/>
    </row>
    <row r="4908" spans="4:4" x14ac:dyDescent="0.25">
      <c r="D4908" s="55"/>
    </row>
    <row r="4909" spans="4:4" x14ac:dyDescent="0.25">
      <c r="D4909" s="55"/>
    </row>
    <row r="4910" spans="4:4" x14ac:dyDescent="0.25">
      <c r="D4910" s="55"/>
    </row>
    <row r="4911" spans="4:4" x14ac:dyDescent="0.25">
      <c r="D4911" s="55"/>
    </row>
    <row r="4912" spans="4:4" x14ac:dyDescent="0.25">
      <c r="D4912" s="55"/>
    </row>
    <row r="4913" spans="4:4" x14ac:dyDescent="0.25">
      <c r="D4913" s="55"/>
    </row>
    <row r="4914" spans="4:4" x14ac:dyDescent="0.25">
      <c r="D4914" s="55"/>
    </row>
    <row r="4915" spans="4:4" x14ac:dyDescent="0.25">
      <c r="D4915" s="55"/>
    </row>
    <row r="4916" spans="4:4" x14ac:dyDescent="0.25">
      <c r="D4916" s="55"/>
    </row>
    <row r="4917" spans="4:4" x14ac:dyDescent="0.25">
      <c r="D4917" s="55"/>
    </row>
    <row r="4918" spans="4:4" x14ac:dyDescent="0.25">
      <c r="D4918" s="55"/>
    </row>
    <row r="4919" spans="4:4" x14ac:dyDescent="0.25">
      <c r="D4919" s="55"/>
    </row>
    <row r="4920" spans="4:4" x14ac:dyDescent="0.25">
      <c r="D4920" s="55"/>
    </row>
    <row r="4921" spans="4:4" x14ac:dyDescent="0.25">
      <c r="D4921" s="55"/>
    </row>
    <row r="4922" spans="4:4" x14ac:dyDescent="0.25">
      <c r="D4922" s="55"/>
    </row>
    <row r="4923" spans="4:4" x14ac:dyDescent="0.25">
      <c r="D4923" s="55"/>
    </row>
    <row r="4924" spans="4:4" x14ac:dyDescent="0.25">
      <c r="D4924" s="55"/>
    </row>
    <row r="4925" spans="4:4" x14ac:dyDescent="0.25">
      <c r="D4925" s="55"/>
    </row>
    <row r="4926" spans="4:4" x14ac:dyDescent="0.25">
      <c r="D4926" s="55"/>
    </row>
    <row r="4927" spans="4:4" x14ac:dyDescent="0.25">
      <c r="D4927" s="55"/>
    </row>
    <row r="4928" spans="4:4" x14ac:dyDescent="0.25">
      <c r="D4928" s="55"/>
    </row>
    <row r="4929" spans="4:4" x14ac:dyDescent="0.25">
      <c r="D4929" s="55"/>
    </row>
    <row r="4930" spans="4:4" x14ac:dyDescent="0.25">
      <c r="D4930" s="55"/>
    </row>
    <row r="4931" spans="4:4" x14ac:dyDescent="0.25">
      <c r="D4931" s="55"/>
    </row>
    <row r="4932" spans="4:4" x14ac:dyDescent="0.25">
      <c r="D4932" s="55"/>
    </row>
    <row r="4933" spans="4:4" x14ac:dyDescent="0.25">
      <c r="D4933" s="55"/>
    </row>
    <row r="4934" spans="4:4" x14ac:dyDescent="0.25">
      <c r="D4934" s="55"/>
    </row>
    <row r="4935" spans="4:4" x14ac:dyDescent="0.25">
      <c r="D4935" s="55"/>
    </row>
    <row r="4936" spans="4:4" x14ac:dyDescent="0.25">
      <c r="D4936" s="55"/>
    </row>
    <row r="4937" spans="4:4" x14ac:dyDescent="0.25">
      <c r="D4937" s="55"/>
    </row>
    <row r="4938" spans="4:4" x14ac:dyDescent="0.25">
      <c r="D4938" s="55"/>
    </row>
    <row r="4939" spans="4:4" x14ac:dyDescent="0.25">
      <c r="D4939" s="55"/>
    </row>
    <row r="4940" spans="4:4" x14ac:dyDescent="0.25">
      <c r="D4940" s="55"/>
    </row>
    <row r="4941" spans="4:4" x14ac:dyDescent="0.25">
      <c r="D4941" s="55"/>
    </row>
    <row r="4942" spans="4:4" x14ac:dyDescent="0.25">
      <c r="D4942" s="55"/>
    </row>
    <row r="4943" spans="4:4" x14ac:dyDescent="0.25">
      <c r="D4943" s="55"/>
    </row>
    <row r="4944" spans="4:4" x14ac:dyDescent="0.25">
      <c r="D4944" s="55"/>
    </row>
    <row r="4945" spans="4:4" x14ac:dyDescent="0.25">
      <c r="D4945" s="55"/>
    </row>
    <row r="4946" spans="4:4" x14ac:dyDescent="0.25">
      <c r="D4946" s="55"/>
    </row>
    <row r="4947" spans="4:4" x14ac:dyDescent="0.25">
      <c r="D4947" s="55"/>
    </row>
    <row r="4948" spans="4:4" x14ac:dyDescent="0.25">
      <c r="D4948" s="55"/>
    </row>
    <row r="4949" spans="4:4" x14ac:dyDescent="0.25">
      <c r="D4949" s="55"/>
    </row>
    <row r="4950" spans="4:4" x14ac:dyDescent="0.25">
      <c r="D4950" s="55"/>
    </row>
    <row r="4951" spans="4:4" x14ac:dyDescent="0.25">
      <c r="D4951" s="55"/>
    </row>
    <row r="4952" spans="4:4" x14ac:dyDescent="0.25">
      <c r="D4952" s="55"/>
    </row>
    <row r="4953" spans="4:4" x14ac:dyDescent="0.25">
      <c r="D4953" s="55"/>
    </row>
    <row r="4954" spans="4:4" x14ac:dyDescent="0.25">
      <c r="D4954" s="55"/>
    </row>
    <row r="4955" spans="4:4" x14ac:dyDescent="0.25">
      <c r="D4955" s="55"/>
    </row>
    <row r="4956" spans="4:4" x14ac:dyDescent="0.25">
      <c r="D4956" s="55"/>
    </row>
    <row r="4957" spans="4:4" x14ac:dyDescent="0.25">
      <c r="D4957" s="55"/>
    </row>
    <row r="4958" spans="4:4" x14ac:dyDescent="0.25">
      <c r="D4958" s="55"/>
    </row>
    <row r="4959" spans="4:4" x14ac:dyDescent="0.25">
      <c r="D4959" s="55"/>
    </row>
    <row r="4960" spans="4:4" x14ac:dyDescent="0.25">
      <c r="D4960" s="55"/>
    </row>
    <row r="4961" spans="4:4" x14ac:dyDescent="0.25">
      <c r="D4961" s="55"/>
    </row>
    <row r="4962" spans="4:4" x14ac:dyDescent="0.25">
      <c r="D4962" s="55"/>
    </row>
    <row r="4963" spans="4:4" x14ac:dyDescent="0.25">
      <c r="D4963" s="55"/>
    </row>
    <row r="4964" spans="4:4" x14ac:dyDescent="0.25">
      <c r="D4964" s="55"/>
    </row>
    <row r="4965" spans="4:4" x14ac:dyDescent="0.25">
      <c r="D4965" s="55"/>
    </row>
    <row r="4966" spans="4:4" x14ac:dyDescent="0.25">
      <c r="D4966" s="55"/>
    </row>
    <row r="4967" spans="4:4" x14ac:dyDescent="0.25">
      <c r="D4967" s="55"/>
    </row>
    <row r="4968" spans="4:4" x14ac:dyDescent="0.25">
      <c r="D4968" s="55"/>
    </row>
    <row r="4969" spans="4:4" x14ac:dyDescent="0.25">
      <c r="D4969" s="55"/>
    </row>
    <row r="4970" spans="4:4" x14ac:dyDescent="0.25">
      <c r="D4970" s="55"/>
    </row>
    <row r="4971" spans="4:4" x14ac:dyDescent="0.25">
      <c r="D4971" s="55"/>
    </row>
    <row r="4972" spans="4:4" x14ac:dyDescent="0.25">
      <c r="D4972" s="55"/>
    </row>
    <row r="4973" spans="4:4" x14ac:dyDescent="0.25">
      <c r="D4973" s="55"/>
    </row>
    <row r="4974" spans="4:4" x14ac:dyDescent="0.25">
      <c r="D4974" s="55"/>
    </row>
    <row r="4975" spans="4:4" x14ac:dyDescent="0.25">
      <c r="D4975" s="55"/>
    </row>
    <row r="4976" spans="4:4" x14ac:dyDescent="0.25">
      <c r="D4976" s="55"/>
    </row>
    <row r="4977" spans="4:4" x14ac:dyDescent="0.25">
      <c r="D4977" s="55"/>
    </row>
    <row r="4978" spans="4:4" x14ac:dyDescent="0.25">
      <c r="D4978" s="55"/>
    </row>
    <row r="4979" spans="4:4" x14ac:dyDescent="0.25">
      <c r="D4979" s="55"/>
    </row>
    <row r="4980" spans="4:4" x14ac:dyDescent="0.25">
      <c r="D4980" s="55"/>
    </row>
    <row r="4981" spans="4:4" x14ac:dyDescent="0.25">
      <c r="D4981" s="55"/>
    </row>
    <row r="4982" spans="4:4" x14ac:dyDescent="0.25">
      <c r="D4982" s="55"/>
    </row>
    <row r="4983" spans="4:4" x14ac:dyDescent="0.25">
      <c r="D4983" s="55"/>
    </row>
    <row r="4984" spans="4:4" x14ac:dyDescent="0.25">
      <c r="D4984" s="55"/>
    </row>
    <row r="4985" spans="4:4" x14ac:dyDescent="0.25">
      <c r="D4985" s="55"/>
    </row>
    <row r="4986" spans="4:4" x14ac:dyDescent="0.25">
      <c r="D4986" s="55"/>
    </row>
    <row r="4987" spans="4:4" x14ac:dyDescent="0.25">
      <c r="D4987" s="55"/>
    </row>
    <row r="4988" spans="4:4" x14ac:dyDescent="0.25">
      <c r="D4988" s="55"/>
    </row>
    <row r="4989" spans="4:4" x14ac:dyDescent="0.25">
      <c r="D4989" s="55"/>
    </row>
    <row r="4990" spans="4:4" x14ac:dyDescent="0.25">
      <c r="D4990" s="55"/>
    </row>
    <row r="4991" spans="4:4" x14ac:dyDescent="0.25">
      <c r="D4991" s="55"/>
    </row>
    <row r="4992" spans="4:4" x14ac:dyDescent="0.25">
      <c r="D4992" s="55"/>
    </row>
    <row r="4993" spans="4:4" x14ac:dyDescent="0.25">
      <c r="D4993" s="55"/>
    </row>
    <row r="4994" spans="4:4" x14ac:dyDescent="0.25">
      <c r="D4994" s="55"/>
    </row>
    <row r="4995" spans="4:4" x14ac:dyDescent="0.25">
      <c r="D4995" s="55"/>
    </row>
    <row r="4996" spans="4:4" x14ac:dyDescent="0.25">
      <c r="D4996" s="55"/>
    </row>
    <row r="4997" spans="4:4" x14ac:dyDescent="0.25">
      <c r="D4997" s="55"/>
    </row>
    <row r="4998" spans="4:4" x14ac:dyDescent="0.25">
      <c r="D4998" s="55"/>
    </row>
    <row r="4999" spans="4:4" x14ac:dyDescent="0.25">
      <c r="D4999" s="55"/>
    </row>
    <row r="5000" spans="4:4" x14ac:dyDescent="0.25">
      <c r="D5000" s="55"/>
    </row>
    <row r="5001" spans="4:4" x14ac:dyDescent="0.25">
      <c r="D5001" s="55"/>
    </row>
    <row r="5002" spans="4:4" x14ac:dyDescent="0.25">
      <c r="D5002" s="55"/>
    </row>
    <row r="5003" spans="4:4" x14ac:dyDescent="0.25">
      <c r="D5003" s="55"/>
    </row>
    <row r="5004" spans="4:4" x14ac:dyDescent="0.25">
      <c r="D5004" s="55"/>
    </row>
    <row r="5005" spans="4:4" x14ac:dyDescent="0.25">
      <c r="D5005" s="55"/>
    </row>
    <row r="5006" spans="4:4" x14ac:dyDescent="0.25">
      <c r="D5006" s="55"/>
    </row>
    <row r="5007" spans="4:4" x14ac:dyDescent="0.25">
      <c r="D5007" s="55"/>
    </row>
    <row r="5008" spans="4:4" x14ac:dyDescent="0.25">
      <c r="D5008" s="55"/>
    </row>
    <row r="5009" spans="4:4" x14ac:dyDescent="0.25">
      <c r="D5009" s="55"/>
    </row>
    <row r="5010" spans="4:4" x14ac:dyDescent="0.25">
      <c r="D5010" s="55"/>
    </row>
    <row r="5011" spans="4:4" x14ac:dyDescent="0.25">
      <c r="D5011" s="55"/>
    </row>
    <row r="5012" spans="4:4" x14ac:dyDescent="0.25">
      <c r="D5012" s="55"/>
    </row>
    <row r="5013" spans="4:4" x14ac:dyDescent="0.25">
      <c r="D5013" s="55"/>
    </row>
    <row r="5014" spans="4:4" x14ac:dyDescent="0.25">
      <c r="D5014" s="55"/>
    </row>
    <row r="5015" spans="4:4" x14ac:dyDescent="0.25">
      <c r="D5015" s="55"/>
    </row>
    <row r="5016" spans="4:4" x14ac:dyDescent="0.25">
      <c r="D5016" s="55"/>
    </row>
    <row r="5017" spans="4:4" x14ac:dyDescent="0.25">
      <c r="D5017" s="55"/>
    </row>
    <row r="5018" spans="4:4" x14ac:dyDescent="0.25">
      <c r="D5018" s="55"/>
    </row>
    <row r="5019" spans="4:4" x14ac:dyDescent="0.25">
      <c r="D5019" s="55"/>
    </row>
    <row r="5020" spans="4:4" x14ac:dyDescent="0.25">
      <c r="D5020" s="55"/>
    </row>
    <row r="5021" spans="4:4" x14ac:dyDescent="0.25">
      <c r="D5021" s="55"/>
    </row>
    <row r="5022" spans="4:4" x14ac:dyDescent="0.25">
      <c r="D5022" s="55"/>
    </row>
    <row r="5023" spans="4:4" x14ac:dyDescent="0.25">
      <c r="D5023" s="55"/>
    </row>
    <row r="5024" spans="4:4" x14ac:dyDescent="0.25">
      <c r="D5024" s="55"/>
    </row>
    <row r="5025" spans="4:4" x14ac:dyDescent="0.25">
      <c r="D5025" s="55"/>
    </row>
    <row r="5026" spans="4:4" x14ac:dyDescent="0.25">
      <c r="D5026" s="55"/>
    </row>
    <row r="5027" spans="4:4" x14ac:dyDescent="0.25">
      <c r="D5027" s="55"/>
    </row>
    <row r="5028" spans="4:4" x14ac:dyDescent="0.25">
      <c r="D5028" s="55"/>
    </row>
    <row r="5029" spans="4:4" x14ac:dyDescent="0.25">
      <c r="D5029" s="55"/>
    </row>
    <row r="5030" spans="4:4" x14ac:dyDescent="0.25">
      <c r="D5030" s="55"/>
    </row>
    <row r="5031" spans="4:4" x14ac:dyDescent="0.25">
      <c r="D5031" s="55"/>
    </row>
    <row r="5032" spans="4:4" x14ac:dyDescent="0.25">
      <c r="D5032" s="55"/>
    </row>
    <row r="5033" spans="4:4" x14ac:dyDescent="0.25">
      <c r="D5033" s="55"/>
    </row>
    <row r="5034" spans="4:4" x14ac:dyDescent="0.25">
      <c r="D5034" s="55"/>
    </row>
    <row r="5035" spans="4:4" x14ac:dyDescent="0.25">
      <c r="D5035" s="55"/>
    </row>
    <row r="5036" spans="4:4" x14ac:dyDescent="0.25">
      <c r="D5036" s="55"/>
    </row>
    <row r="5037" spans="4:4" x14ac:dyDescent="0.25">
      <c r="D5037" s="55"/>
    </row>
    <row r="5038" spans="4:4" x14ac:dyDescent="0.25">
      <c r="D5038" s="55"/>
    </row>
    <row r="5039" spans="4:4" x14ac:dyDescent="0.25">
      <c r="D5039" s="55"/>
    </row>
    <row r="5040" spans="4:4" x14ac:dyDescent="0.25">
      <c r="D5040" s="55"/>
    </row>
    <row r="5041" spans="4:4" x14ac:dyDescent="0.25">
      <c r="D5041" s="55"/>
    </row>
    <row r="5042" spans="4:4" x14ac:dyDescent="0.25">
      <c r="D5042" s="55"/>
    </row>
    <row r="5043" spans="4:4" x14ac:dyDescent="0.25">
      <c r="D5043" s="55"/>
    </row>
    <row r="5044" spans="4:4" x14ac:dyDescent="0.25">
      <c r="D5044" s="55"/>
    </row>
    <row r="5045" spans="4:4" x14ac:dyDescent="0.25">
      <c r="D5045" s="55"/>
    </row>
    <row r="5046" spans="4:4" x14ac:dyDescent="0.25">
      <c r="D5046" s="55"/>
    </row>
    <row r="5047" spans="4:4" x14ac:dyDescent="0.25">
      <c r="D5047" s="55"/>
    </row>
    <row r="5048" spans="4:4" x14ac:dyDescent="0.25">
      <c r="D5048" s="55"/>
    </row>
    <row r="5049" spans="4:4" x14ac:dyDescent="0.25">
      <c r="D5049" s="55"/>
    </row>
    <row r="5050" spans="4:4" x14ac:dyDescent="0.25">
      <c r="D5050" s="55"/>
    </row>
    <row r="5051" spans="4:4" x14ac:dyDescent="0.25">
      <c r="D5051" s="55"/>
    </row>
    <row r="5052" spans="4:4" x14ac:dyDescent="0.25">
      <c r="D5052" s="55"/>
    </row>
    <row r="5053" spans="4:4" x14ac:dyDescent="0.25">
      <c r="D5053" s="55"/>
    </row>
    <row r="5054" spans="4:4" x14ac:dyDescent="0.25">
      <c r="D5054" s="55"/>
    </row>
    <row r="5055" spans="4:4" x14ac:dyDescent="0.25">
      <c r="D5055" s="55"/>
    </row>
    <row r="5056" spans="4:4" x14ac:dyDescent="0.25">
      <c r="D5056" s="55"/>
    </row>
    <row r="5057" spans="4:4" x14ac:dyDescent="0.25">
      <c r="D5057" s="55"/>
    </row>
    <row r="5058" spans="4:4" x14ac:dyDescent="0.25">
      <c r="D5058" s="55"/>
    </row>
    <row r="5059" spans="4:4" x14ac:dyDescent="0.25">
      <c r="D5059" s="55"/>
    </row>
    <row r="5060" spans="4:4" x14ac:dyDescent="0.25">
      <c r="D5060" s="55"/>
    </row>
    <row r="5061" spans="4:4" x14ac:dyDescent="0.25">
      <c r="D5061" s="55"/>
    </row>
    <row r="5062" spans="4:4" x14ac:dyDescent="0.25">
      <c r="D5062" s="55"/>
    </row>
    <row r="5063" spans="4:4" x14ac:dyDescent="0.25">
      <c r="D5063" s="55"/>
    </row>
    <row r="5064" spans="4:4" x14ac:dyDescent="0.25">
      <c r="D5064" s="55"/>
    </row>
    <row r="5065" spans="4:4" x14ac:dyDescent="0.25">
      <c r="D5065" s="55"/>
    </row>
    <row r="5066" spans="4:4" x14ac:dyDescent="0.25">
      <c r="D5066" s="55"/>
    </row>
    <row r="5067" spans="4:4" x14ac:dyDescent="0.25">
      <c r="D5067" s="55"/>
    </row>
    <row r="5068" spans="4:4" x14ac:dyDescent="0.25">
      <c r="D5068" s="55"/>
    </row>
    <row r="5069" spans="4:4" x14ac:dyDescent="0.25">
      <c r="D5069" s="55"/>
    </row>
    <row r="5070" spans="4:4" x14ac:dyDescent="0.25">
      <c r="D5070" s="55"/>
    </row>
    <row r="5071" spans="4:4" x14ac:dyDescent="0.25">
      <c r="D5071" s="55"/>
    </row>
    <row r="5072" spans="4:4" x14ac:dyDescent="0.25">
      <c r="D5072" s="55"/>
    </row>
    <row r="5073" spans="4:4" x14ac:dyDescent="0.25">
      <c r="D5073" s="55"/>
    </row>
    <row r="5074" spans="4:4" x14ac:dyDescent="0.25">
      <c r="D5074" s="55"/>
    </row>
    <row r="5075" spans="4:4" x14ac:dyDescent="0.25">
      <c r="D5075" s="55"/>
    </row>
    <row r="5076" spans="4:4" x14ac:dyDescent="0.25">
      <c r="D5076" s="55"/>
    </row>
    <row r="5077" spans="4:4" x14ac:dyDescent="0.25">
      <c r="D5077" s="55"/>
    </row>
    <row r="5078" spans="4:4" x14ac:dyDescent="0.25">
      <c r="D5078" s="55"/>
    </row>
    <row r="5079" spans="4:4" x14ac:dyDescent="0.25">
      <c r="D5079" s="55"/>
    </row>
    <row r="5080" spans="4:4" x14ac:dyDescent="0.25">
      <c r="D5080" s="55"/>
    </row>
    <row r="5081" spans="4:4" x14ac:dyDescent="0.25">
      <c r="D5081" s="55"/>
    </row>
    <row r="5082" spans="4:4" x14ac:dyDescent="0.25">
      <c r="D5082" s="55"/>
    </row>
    <row r="5083" spans="4:4" x14ac:dyDescent="0.25">
      <c r="D5083" s="55"/>
    </row>
    <row r="5084" spans="4:4" x14ac:dyDescent="0.25">
      <c r="D5084" s="55"/>
    </row>
    <row r="5085" spans="4:4" x14ac:dyDescent="0.25">
      <c r="D5085" s="55"/>
    </row>
    <row r="5086" spans="4:4" x14ac:dyDescent="0.25">
      <c r="D5086" s="55"/>
    </row>
    <row r="5087" spans="4:4" x14ac:dyDescent="0.25">
      <c r="D5087" s="55"/>
    </row>
    <row r="5088" spans="4:4" x14ac:dyDescent="0.25">
      <c r="D5088" s="55"/>
    </row>
    <row r="5089" spans="4:4" x14ac:dyDescent="0.25">
      <c r="D5089" s="55"/>
    </row>
    <row r="5090" spans="4:4" x14ac:dyDescent="0.25">
      <c r="D5090" s="55"/>
    </row>
    <row r="5091" spans="4:4" x14ac:dyDescent="0.25">
      <c r="D5091" s="55"/>
    </row>
    <row r="5092" spans="4:4" x14ac:dyDescent="0.25">
      <c r="D5092" s="55"/>
    </row>
    <row r="5093" spans="4:4" x14ac:dyDescent="0.25">
      <c r="D5093" s="55"/>
    </row>
    <row r="5094" spans="4:4" x14ac:dyDescent="0.25">
      <c r="D5094" s="55"/>
    </row>
    <row r="5095" spans="4:4" x14ac:dyDescent="0.25">
      <c r="D5095" s="55"/>
    </row>
    <row r="5096" spans="4:4" x14ac:dyDescent="0.25">
      <c r="D5096" s="55"/>
    </row>
    <row r="5097" spans="4:4" x14ac:dyDescent="0.25">
      <c r="D5097" s="55"/>
    </row>
    <row r="5098" spans="4:4" x14ac:dyDescent="0.25">
      <c r="D5098" s="55"/>
    </row>
    <row r="5099" spans="4:4" x14ac:dyDescent="0.25">
      <c r="D5099" s="55"/>
    </row>
    <row r="5100" spans="4:4" x14ac:dyDescent="0.25">
      <c r="D5100" s="55"/>
    </row>
    <row r="5101" spans="4:4" x14ac:dyDescent="0.25">
      <c r="D5101" s="55"/>
    </row>
    <row r="5102" spans="4:4" x14ac:dyDescent="0.25">
      <c r="D5102" s="55"/>
    </row>
    <row r="5103" spans="4:4" x14ac:dyDescent="0.25">
      <c r="D5103" s="55"/>
    </row>
    <row r="5104" spans="4:4" x14ac:dyDescent="0.25">
      <c r="D5104" s="55"/>
    </row>
    <row r="5105" spans="4:4" x14ac:dyDescent="0.25">
      <c r="D5105" s="55"/>
    </row>
    <row r="5106" spans="4:4" x14ac:dyDescent="0.25">
      <c r="D5106" s="55"/>
    </row>
    <row r="5107" spans="4:4" x14ac:dyDescent="0.25">
      <c r="D5107" s="55"/>
    </row>
    <row r="5108" spans="4:4" x14ac:dyDescent="0.25">
      <c r="D5108" s="55"/>
    </row>
    <row r="5109" spans="4:4" x14ac:dyDescent="0.25">
      <c r="D5109" s="55"/>
    </row>
    <row r="5110" spans="4:4" x14ac:dyDescent="0.25">
      <c r="D5110" s="55"/>
    </row>
    <row r="5111" spans="4:4" x14ac:dyDescent="0.25">
      <c r="D5111" s="55"/>
    </row>
    <row r="5112" spans="4:4" x14ac:dyDescent="0.25">
      <c r="D5112" s="55"/>
    </row>
    <row r="5113" spans="4:4" x14ac:dyDescent="0.25">
      <c r="D5113" s="55"/>
    </row>
    <row r="5114" spans="4:4" x14ac:dyDescent="0.25">
      <c r="D5114" s="55"/>
    </row>
    <row r="5115" spans="4:4" x14ac:dyDescent="0.25">
      <c r="D5115" s="55"/>
    </row>
    <row r="5116" spans="4:4" x14ac:dyDescent="0.25">
      <c r="D5116" s="55"/>
    </row>
    <row r="5117" spans="4:4" x14ac:dyDescent="0.25">
      <c r="D5117" s="55"/>
    </row>
    <row r="5118" spans="4:4" x14ac:dyDescent="0.25">
      <c r="D5118" s="55"/>
    </row>
    <row r="5119" spans="4:4" x14ac:dyDescent="0.25">
      <c r="D5119" s="55"/>
    </row>
    <row r="5120" spans="4:4" x14ac:dyDescent="0.25">
      <c r="D5120" s="55"/>
    </row>
    <row r="5121" spans="4:4" x14ac:dyDescent="0.25">
      <c r="D5121" s="55"/>
    </row>
    <row r="5122" spans="4:4" x14ac:dyDescent="0.25">
      <c r="D5122" s="55"/>
    </row>
    <row r="5123" spans="4:4" x14ac:dyDescent="0.25">
      <c r="D5123" s="55"/>
    </row>
    <row r="5124" spans="4:4" x14ac:dyDescent="0.25">
      <c r="D5124" s="55"/>
    </row>
    <row r="5125" spans="4:4" x14ac:dyDescent="0.25">
      <c r="D5125" s="55"/>
    </row>
    <row r="5126" spans="4:4" x14ac:dyDescent="0.25">
      <c r="D5126" s="55"/>
    </row>
    <row r="5127" spans="4:4" x14ac:dyDescent="0.25">
      <c r="D5127" s="55"/>
    </row>
    <row r="5128" spans="4:4" x14ac:dyDescent="0.25">
      <c r="D5128" s="55"/>
    </row>
    <row r="5129" spans="4:4" x14ac:dyDescent="0.25">
      <c r="D5129" s="55"/>
    </row>
    <row r="5130" spans="4:4" x14ac:dyDescent="0.25">
      <c r="D5130" s="55"/>
    </row>
    <row r="5131" spans="4:4" x14ac:dyDescent="0.25">
      <c r="D5131" s="55"/>
    </row>
    <row r="5132" spans="4:4" x14ac:dyDescent="0.25">
      <c r="D5132" s="55"/>
    </row>
    <row r="5133" spans="4:4" x14ac:dyDescent="0.25">
      <c r="D5133" s="55"/>
    </row>
    <row r="5134" spans="4:4" x14ac:dyDescent="0.25">
      <c r="D5134" s="55"/>
    </row>
    <row r="5135" spans="4:4" x14ac:dyDescent="0.25">
      <c r="D5135" s="55"/>
    </row>
    <row r="5136" spans="4:4" x14ac:dyDescent="0.25">
      <c r="D5136" s="55"/>
    </row>
    <row r="5137" spans="4:4" x14ac:dyDescent="0.25">
      <c r="D5137" s="55"/>
    </row>
    <row r="5138" spans="4:4" x14ac:dyDescent="0.25">
      <c r="D5138" s="55"/>
    </row>
    <row r="5139" spans="4:4" x14ac:dyDescent="0.25">
      <c r="D5139" s="55"/>
    </row>
    <row r="5140" spans="4:4" x14ac:dyDescent="0.25">
      <c r="D5140" s="55"/>
    </row>
    <row r="5141" spans="4:4" x14ac:dyDescent="0.25">
      <c r="D5141" s="55"/>
    </row>
    <row r="5142" spans="4:4" x14ac:dyDescent="0.25">
      <c r="D5142" s="55"/>
    </row>
    <row r="5143" spans="4:4" x14ac:dyDescent="0.25">
      <c r="D5143" s="55"/>
    </row>
    <row r="5144" spans="4:4" x14ac:dyDescent="0.25">
      <c r="D5144" s="55"/>
    </row>
    <row r="5145" spans="4:4" x14ac:dyDescent="0.25">
      <c r="D5145" s="55"/>
    </row>
    <row r="5146" spans="4:4" x14ac:dyDescent="0.25">
      <c r="D5146" s="55"/>
    </row>
    <row r="5147" spans="4:4" x14ac:dyDescent="0.25">
      <c r="D5147" s="55"/>
    </row>
    <row r="5148" spans="4:4" x14ac:dyDescent="0.25">
      <c r="D5148" s="55"/>
    </row>
    <row r="5149" spans="4:4" x14ac:dyDescent="0.25">
      <c r="D5149" s="55"/>
    </row>
    <row r="5150" spans="4:4" x14ac:dyDescent="0.25">
      <c r="D5150" s="55"/>
    </row>
    <row r="5151" spans="4:4" x14ac:dyDescent="0.25">
      <c r="D5151" s="55"/>
    </row>
    <row r="5152" spans="4:4" x14ac:dyDescent="0.25">
      <c r="D5152" s="55"/>
    </row>
    <row r="5153" spans="4:4" x14ac:dyDescent="0.25">
      <c r="D5153" s="55"/>
    </row>
    <row r="5154" spans="4:4" x14ac:dyDescent="0.25">
      <c r="D5154" s="55"/>
    </row>
    <row r="5155" spans="4:4" x14ac:dyDescent="0.25">
      <c r="D5155" s="55"/>
    </row>
    <row r="5156" spans="4:4" x14ac:dyDescent="0.25">
      <c r="D5156" s="55"/>
    </row>
    <row r="5157" spans="4:4" x14ac:dyDescent="0.25">
      <c r="D5157" s="55"/>
    </row>
    <row r="5158" spans="4:4" x14ac:dyDescent="0.25">
      <c r="D5158" s="55"/>
    </row>
    <row r="5159" spans="4:4" x14ac:dyDescent="0.25">
      <c r="D5159" s="55"/>
    </row>
    <row r="5160" spans="4:4" x14ac:dyDescent="0.25">
      <c r="D5160" s="55"/>
    </row>
    <row r="5161" spans="4:4" x14ac:dyDescent="0.25">
      <c r="D5161" s="55"/>
    </row>
    <row r="5162" spans="4:4" x14ac:dyDescent="0.25">
      <c r="D5162" s="55"/>
    </row>
    <row r="5163" spans="4:4" x14ac:dyDescent="0.25">
      <c r="D5163" s="55"/>
    </row>
    <row r="5164" spans="4:4" x14ac:dyDescent="0.25">
      <c r="D5164" s="55"/>
    </row>
    <row r="5165" spans="4:4" x14ac:dyDescent="0.25">
      <c r="D5165" s="55"/>
    </row>
    <row r="5166" spans="4:4" x14ac:dyDescent="0.25">
      <c r="D5166" s="55"/>
    </row>
    <row r="5167" spans="4:4" x14ac:dyDescent="0.25">
      <c r="D5167" s="55"/>
    </row>
    <row r="5168" spans="4:4" x14ac:dyDescent="0.25">
      <c r="D5168" s="55"/>
    </row>
    <row r="5169" spans="4:4" x14ac:dyDescent="0.25">
      <c r="D5169" s="55"/>
    </row>
    <row r="5170" spans="4:4" x14ac:dyDescent="0.25">
      <c r="D5170" s="55"/>
    </row>
    <row r="5171" spans="4:4" x14ac:dyDescent="0.25">
      <c r="D5171" s="55"/>
    </row>
    <row r="5172" spans="4:4" x14ac:dyDescent="0.25">
      <c r="D5172" s="55"/>
    </row>
    <row r="5173" spans="4:4" x14ac:dyDescent="0.25">
      <c r="D5173" s="55"/>
    </row>
    <row r="5174" spans="4:4" x14ac:dyDescent="0.25">
      <c r="D5174" s="55"/>
    </row>
    <row r="5175" spans="4:4" x14ac:dyDescent="0.25">
      <c r="D5175" s="55"/>
    </row>
    <row r="5176" spans="4:4" x14ac:dyDescent="0.25">
      <c r="D5176" s="55"/>
    </row>
    <row r="5177" spans="4:4" x14ac:dyDescent="0.25">
      <c r="D5177" s="55"/>
    </row>
    <row r="5178" spans="4:4" x14ac:dyDescent="0.25">
      <c r="D5178" s="55"/>
    </row>
    <row r="5179" spans="4:4" x14ac:dyDescent="0.25">
      <c r="D5179" s="55"/>
    </row>
    <row r="5180" spans="4:4" x14ac:dyDescent="0.25">
      <c r="D5180" s="55"/>
    </row>
    <row r="5181" spans="4:4" x14ac:dyDescent="0.25">
      <c r="D5181" s="55"/>
    </row>
    <row r="5182" spans="4:4" x14ac:dyDescent="0.25">
      <c r="D5182" s="55"/>
    </row>
    <row r="5183" spans="4:4" x14ac:dyDescent="0.25">
      <c r="D5183" s="55"/>
    </row>
    <row r="5184" spans="4:4" x14ac:dyDescent="0.25">
      <c r="D5184" s="55"/>
    </row>
    <row r="5185" spans="4:4" x14ac:dyDescent="0.25">
      <c r="D5185" s="55"/>
    </row>
    <row r="5186" spans="4:4" x14ac:dyDescent="0.25">
      <c r="D5186" s="55"/>
    </row>
    <row r="5187" spans="4:4" x14ac:dyDescent="0.25">
      <c r="D5187" s="55"/>
    </row>
    <row r="5188" spans="4:4" x14ac:dyDescent="0.25">
      <c r="D5188" s="55"/>
    </row>
    <row r="5189" spans="4:4" x14ac:dyDescent="0.25">
      <c r="D5189" s="55"/>
    </row>
    <row r="5190" spans="4:4" x14ac:dyDescent="0.25">
      <c r="D5190" s="55"/>
    </row>
    <row r="5191" spans="4:4" x14ac:dyDescent="0.25">
      <c r="D5191" s="55"/>
    </row>
    <row r="5192" spans="4:4" x14ac:dyDescent="0.25">
      <c r="D5192" s="55"/>
    </row>
    <row r="5193" spans="4:4" x14ac:dyDescent="0.25">
      <c r="D5193" s="55"/>
    </row>
    <row r="5194" spans="4:4" x14ac:dyDescent="0.25">
      <c r="D5194" s="55"/>
    </row>
    <row r="5195" spans="4:4" x14ac:dyDescent="0.25">
      <c r="D5195" s="55"/>
    </row>
    <row r="5196" spans="4:4" x14ac:dyDescent="0.25">
      <c r="D5196" s="55"/>
    </row>
    <row r="5197" spans="4:4" x14ac:dyDescent="0.25">
      <c r="D5197" s="55"/>
    </row>
    <row r="5198" spans="4:4" x14ac:dyDescent="0.25">
      <c r="D5198" s="55"/>
    </row>
    <row r="5199" spans="4:4" x14ac:dyDescent="0.25">
      <c r="D5199" s="55"/>
    </row>
    <row r="5200" spans="4:4" x14ac:dyDescent="0.25">
      <c r="D5200" s="55"/>
    </row>
    <row r="5201" spans="4:4" x14ac:dyDescent="0.25">
      <c r="D5201" s="55"/>
    </row>
    <row r="5202" spans="4:4" x14ac:dyDescent="0.25">
      <c r="D5202" s="55"/>
    </row>
    <row r="5203" spans="4:4" x14ac:dyDescent="0.25">
      <c r="D5203" s="55"/>
    </row>
    <row r="5204" spans="4:4" x14ac:dyDescent="0.25">
      <c r="D5204" s="55"/>
    </row>
    <row r="5205" spans="4:4" x14ac:dyDescent="0.25">
      <c r="D5205" s="55"/>
    </row>
    <row r="5206" spans="4:4" x14ac:dyDescent="0.25">
      <c r="D5206" s="55"/>
    </row>
    <row r="5207" spans="4:4" x14ac:dyDescent="0.25">
      <c r="D5207" s="55"/>
    </row>
    <row r="5208" spans="4:4" x14ac:dyDescent="0.25">
      <c r="D5208" s="55"/>
    </row>
    <row r="5209" spans="4:4" x14ac:dyDescent="0.25">
      <c r="D5209" s="55"/>
    </row>
    <row r="5210" spans="4:4" x14ac:dyDescent="0.25">
      <c r="D5210" s="55"/>
    </row>
    <row r="5211" spans="4:4" x14ac:dyDescent="0.25">
      <c r="D5211" s="55"/>
    </row>
    <row r="5212" spans="4:4" x14ac:dyDescent="0.25">
      <c r="D5212" s="55"/>
    </row>
    <row r="5213" spans="4:4" x14ac:dyDescent="0.25">
      <c r="D5213" s="55"/>
    </row>
    <row r="5214" spans="4:4" x14ac:dyDescent="0.25">
      <c r="D5214" s="55"/>
    </row>
    <row r="5215" spans="4:4" x14ac:dyDescent="0.25">
      <c r="D5215" s="55"/>
    </row>
    <row r="5216" spans="4:4" x14ac:dyDescent="0.25">
      <c r="D5216" s="55"/>
    </row>
    <row r="5217" spans="4:4" x14ac:dyDescent="0.25">
      <c r="D5217" s="55"/>
    </row>
    <row r="5218" spans="4:4" x14ac:dyDescent="0.25">
      <c r="D5218" s="55"/>
    </row>
    <row r="5219" spans="4:4" x14ac:dyDescent="0.25">
      <c r="D5219" s="55"/>
    </row>
    <row r="5220" spans="4:4" x14ac:dyDescent="0.25">
      <c r="D5220" s="55"/>
    </row>
    <row r="5221" spans="4:4" x14ac:dyDescent="0.25">
      <c r="D5221" s="55"/>
    </row>
    <row r="5222" spans="4:4" x14ac:dyDescent="0.25">
      <c r="D5222" s="55"/>
    </row>
    <row r="5223" spans="4:4" x14ac:dyDescent="0.25">
      <c r="D5223" s="55"/>
    </row>
    <row r="5224" spans="4:4" x14ac:dyDescent="0.25">
      <c r="D5224" s="55"/>
    </row>
    <row r="5225" spans="4:4" x14ac:dyDescent="0.25">
      <c r="D5225" s="55"/>
    </row>
    <row r="5226" spans="4:4" x14ac:dyDescent="0.25">
      <c r="D5226" s="55"/>
    </row>
    <row r="5227" spans="4:4" x14ac:dyDescent="0.25">
      <c r="D5227" s="55"/>
    </row>
    <row r="5228" spans="4:4" x14ac:dyDescent="0.25">
      <c r="D5228" s="55"/>
    </row>
    <row r="5229" spans="4:4" x14ac:dyDescent="0.25">
      <c r="D5229" s="55"/>
    </row>
    <row r="5230" spans="4:4" x14ac:dyDescent="0.25">
      <c r="D5230" s="55"/>
    </row>
    <row r="5231" spans="4:4" x14ac:dyDescent="0.25">
      <c r="D5231" s="55"/>
    </row>
    <row r="5232" spans="4:4" x14ac:dyDescent="0.25">
      <c r="D5232" s="55"/>
    </row>
    <row r="5233" spans="4:4" x14ac:dyDescent="0.25">
      <c r="D5233" s="55"/>
    </row>
    <row r="5234" spans="4:4" x14ac:dyDescent="0.25">
      <c r="D5234" s="55"/>
    </row>
    <row r="5235" spans="4:4" x14ac:dyDescent="0.25">
      <c r="D5235" s="55"/>
    </row>
    <row r="5236" spans="4:4" x14ac:dyDescent="0.25">
      <c r="D5236" s="55"/>
    </row>
    <row r="5237" spans="4:4" x14ac:dyDescent="0.25">
      <c r="D5237" s="55"/>
    </row>
    <row r="5238" spans="4:4" x14ac:dyDescent="0.25">
      <c r="D5238" s="55"/>
    </row>
    <row r="5239" spans="4:4" x14ac:dyDescent="0.25">
      <c r="D5239" s="55"/>
    </row>
    <row r="5240" spans="4:4" x14ac:dyDescent="0.25">
      <c r="D5240" s="55"/>
    </row>
    <row r="5241" spans="4:4" x14ac:dyDescent="0.25">
      <c r="D5241" s="55"/>
    </row>
    <row r="5242" spans="4:4" x14ac:dyDescent="0.25">
      <c r="D5242" s="55"/>
    </row>
    <row r="5243" spans="4:4" x14ac:dyDescent="0.25">
      <c r="D5243" s="55"/>
    </row>
    <row r="5244" spans="4:4" x14ac:dyDescent="0.25">
      <c r="D5244" s="55"/>
    </row>
    <row r="5245" spans="4:4" x14ac:dyDescent="0.25">
      <c r="D5245" s="55"/>
    </row>
    <row r="5246" spans="4:4" x14ac:dyDescent="0.25">
      <c r="D5246" s="55"/>
    </row>
    <row r="5247" spans="4:4" x14ac:dyDescent="0.25">
      <c r="D5247" s="55"/>
    </row>
    <row r="5248" spans="4:4" x14ac:dyDescent="0.25">
      <c r="D5248" s="55"/>
    </row>
    <row r="5249" spans="4:4" x14ac:dyDescent="0.25">
      <c r="D5249" s="55"/>
    </row>
    <row r="5250" spans="4:4" x14ac:dyDescent="0.25">
      <c r="D5250" s="55"/>
    </row>
    <row r="5251" spans="4:4" x14ac:dyDescent="0.25">
      <c r="D5251" s="55"/>
    </row>
    <row r="5252" spans="4:4" x14ac:dyDescent="0.25">
      <c r="D5252" s="55"/>
    </row>
    <row r="5253" spans="4:4" x14ac:dyDescent="0.25">
      <c r="D5253" s="55"/>
    </row>
    <row r="5254" spans="4:4" x14ac:dyDescent="0.25">
      <c r="D5254" s="55"/>
    </row>
    <row r="5255" spans="4:4" x14ac:dyDescent="0.25">
      <c r="D5255" s="55"/>
    </row>
    <row r="5256" spans="4:4" x14ac:dyDescent="0.25">
      <c r="D5256" s="55"/>
    </row>
    <row r="5257" spans="4:4" x14ac:dyDescent="0.25">
      <c r="D5257" s="55"/>
    </row>
    <row r="5258" spans="4:4" x14ac:dyDescent="0.25">
      <c r="D5258" s="55"/>
    </row>
    <row r="5259" spans="4:4" x14ac:dyDescent="0.25">
      <c r="D5259" s="55"/>
    </row>
    <row r="5260" spans="4:4" x14ac:dyDescent="0.25">
      <c r="D5260" s="55"/>
    </row>
    <row r="5261" spans="4:4" x14ac:dyDescent="0.25">
      <c r="D5261" s="55"/>
    </row>
    <row r="5262" spans="4:4" x14ac:dyDescent="0.25">
      <c r="D5262" s="55"/>
    </row>
    <row r="5263" spans="4:4" x14ac:dyDescent="0.25">
      <c r="D5263" s="55"/>
    </row>
    <row r="5264" spans="4:4" x14ac:dyDescent="0.25">
      <c r="D5264" s="55"/>
    </row>
    <row r="5265" spans="4:4" x14ac:dyDescent="0.25">
      <c r="D5265" s="55"/>
    </row>
    <row r="5266" spans="4:4" x14ac:dyDescent="0.25">
      <c r="D5266" s="55"/>
    </row>
    <row r="5267" spans="4:4" x14ac:dyDescent="0.25">
      <c r="D5267" s="55"/>
    </row>
    <row r="5268" spans="4:4" x14ac:dyDescent="0.25">
      <c r="D5268" s="55"/>
    </row>
    <row r="5269" spans="4:4" x14ac:dyDescent="0.25">
      <c r="D5269" s="55"/>
    </row>
    <row r="5270" spans="4:4" x14ac:dyDescent="0.25">
      <c r="D5270" s="55"/>
    </row>
    <row r="5271" spans="4:4" x14ac:dyDescent="0.25">
      <c r="D5271" s="55"/>
    </row>
    <row r="5272" spans="4:4" x14ac:dyDescent="0.25">
      <c r="D5272" s="55"/>
    </row>
    <row r="5273" spans="4:4" x14ac:dyDescent="0.25">
      <c r="D5273" s="55"/>
    </row>
    <row r="5274" spans="4:4" x14ac:dyDescent="0.25">
      <c r="D5274" s="55"/>
    </row>
    <row r="5275" spans="4:4" x14ac:dyDescent="0.25">
      <c r="D5275" s="55"/>
    </row>
    <row r="5276" spans="4:4" x14ac:dyDescent="0.25">
      <c r="D5276" s="55"/>
    </row>
    <row r="5277" spans="4:4" x14ac:dyDescent="0.25">
      <c r="D5277" s="55"/>
    </row>
    <row r="5278" spans="4:4" x14ac:dyDescent="0.25">
      <c r="D5278" s="55"/>
    </row>
    <row r="5279" spans="4:4" x14ac:dyDescent="0.25">
      <c r="D5279" s="55"/>
    </row>
    <row r="5280" spans="4:4" x14ac:dyDescent="0.25">
      <c r="D5280" s="55"/>
    </row>
    <row r="5281" spans="4:4" x14ac:dyDescent="0.25">
      <c r="D5281" s="55"/>
    </row>
    <row r="5282" spans="4:4" x14ac:dyDescent="0.25">
      <c r="D5282" s="55"/>
    </row>
    <row r="5283" spans="4:4" x14ac:dyDescent="0.25">
      <c r="D5283" s="55"/>
    </row>
    <row r="5284" spans="4:4" x14ac:dyDescent="0.25">
      <c r="D5284" s="55"/>
    </row>
    <row r="5285" spans="4:4" x14ac:dyDescent="0.25">
      <c r="D5285" s="55"/>
    </row>
    <row r="5286" spans="4:4" x14ac:dyDescent="0.25">
      <c r="D5286" s="55"/>
    </row>
    <row r="5287" spans="4:4" x14ac:dyDescent="0.25">
      <c r="D5287" s="55"/>
    </row>
    <row r="5288" spans="4:4" x14ac:dyDescent="0.25">
      <c r="D5288" s="55"/>
    </row>
    <row r="5289" spans="4:4" x14ac:dyDescent="0.25">
      <c r="D5289" s="55"/>
    </row>
    <row r="5290" spans="4:4" x14ac:dyDescent="0.25">
      <c r="D5290" s="55"/>
    </row>
    <row r="5291" spans="4:4" x14ac:dyDescent="0.25">
      <c r="D5291" s="55"/>
    </row>
    <row r="5292" spans="4:4" x14ac:dyDescent="0.25">
      <c r="D5292" s="55"/>
    </row>
    <row r="5293" spans="4:4" x14ac:dyDescent="0.25">
      <c r="D5293" s="55"/>
    </row>
    <row r="5294" spans="4:4" x14ac:dyDescent="0.25">
      <c r="D5294" s="55"/>
    </row>
    <row r="5295" spans="4:4" x14ac:dyDescent="0.25">
      <c r="D5295" s="55"/>
    </row>
    <row r="5296" spans="4:4" x14ac:dyDescent="0.25">
      <c r="D5296" s="55"/>
    </row>
    <row r="5297" spans="4:4" x14ac:dyDescent="0.25">
      <c r="D5297" s="55"/>
    </row>
    <row r="5298" spans="4:4" x14ac:dyDescent="0.25">
      <c r="D5298" s="55"/>
    </row>
    <row r="5299" spans="4:4" x14ac:dyDescent="0.25">
      <c r="D5299" s="55"/>
    </row>
    <row r="5300" spans="4:4" x14ac:dyDescent="0.25">
      <c r="D5300" s="55"/>
    </row>
    <row r="5301" spans="4:4" x14ac:dyDescent="0.25">
      <c r="D5301" s="55"/>
    </row>
    <row r="5302" spans="4:4" x14ac:dyDescent="0.25">
      <c r="D5302" s="55"/>
    </row>
    <row r="5303" spans="4:4" x14ac:dyDescent="0.25">
      <c r="D5303" s="55"/>
    </row>
    <row r="5304" spans="4:4" x14ac:dyDescent="0.25">
      <c r="D5304" s="55"/>
    </row>
    <row r="5305" spans="4:4" x14ac:dyDescent="0.25">
      <c r="D5305" s="55"/>
    </row>
    <row r="5306" spans="4:4" x14ac:dyDescent="0.25">
      <c r="D5306" s="55"/>
    </row>
    <row r="5307" spans="4:4" x14ac:dyDescent="0.25">
      <c r="D5307" s="55"/>
    </row>
    <row r="5308" spans="4:4" x14ac:dyDescent="0.25">
      <c r="D5308" s="55"/>
    </row>
    <row r="5309" spans="4:4" x14ac:dyDescent="0.25">
      <c r="D5309" s="55"/>
    </row>
    <row r="5310" spans="4:4" x14ac:dyDescent="0.25">
      <c r="D5310" s="55"/>
    </row>
    <row r="5311" spans="4:4" x14ac:dyDescent="0.25">
      <c r="D5311" s="55"/>
    </row>
    <row r="5312" spans="4:4" x14ac:dyDescent="0.25">
      <c r="D5312" s="55"/>
    </row>
    <row r="5313" spans="4:4" x14ac:dyDescent="0.25">
      <c r="D5313" s="55"/>
    </row>
    <row r="5314" spans="4:4" x14ac:dyDescent="0.25">
      <c r="D5314" s="55"/>
    </row>
    <row r="5315" spans="4:4" x14ac:dyDescent="0.25">
      <c r="D5315" s="55"/>
    </row>
    <row r="5316" spans="4:4" x14ac:dyDescent="0.25">
      <c r="D5316" s="55"/>
    </row>
    <row r="5317" spans="4:4" x14ac:dyDescent="0.25">
      <c r="D5317" s="55"/>
    </row>
    <row r="5318" spans="4:4" x14ac:dyDescent="0.25">
      <c r="D5318" s="55"/>
    </row>
    <row r="5319" spans="4:4" x14ac:dyDescent="0.25">
      <c r="D5319" s="55"/>
    </row>
    <row r="5320" spans="4:4" x14ac:dyDescent="0.25">
      <c r="D5320" s="55"/>
    </row>
    <row r="5321" spans="4:4" x14ac:dyDescent="0.25">
      <c r="D5321" s="55"/>
    </row>
    <row r="5322" spans="4:4" x14ac:dyDescent="0.25">
      <c r="D5322" s="55"/>
    </row>
    <row r="5323" spans="4:4" x14ac:dyDescent="0.25">
      <c r="D5323" s="55"/>
    </row>
    <row r="5324" spans="4:4" x14ac:dyDescent="0.25">
      <c r="D5324" s="55"/>
    </row>
    <row r="5325" spans="4:4" x14ac:dyDescent="0.25">
      <c r="D5325" s="55"/>
    </row>
    <row r="5326" spans="4:4" x14ac:dyDescent="0.25">
      <c r="D5326" s="55"/>
    </row>
    <row r="5327" spans="4:4" x14ac:dyDescent="0.25">
      <c r="D5327" s="55"/>
    </row>
    <row r="5328" spans="4:4" x14ac:dyDescent="0.25">
      <c r="D5328" s="55"/>
    </row>
    <row r="5329" spans="4:4" x14ac:dyDescent="0.25">
      <c r="D5329" s="55"/>
    </row>
    <row r="5330" spans="4:4" x14ac:dyDescent="0.25">
      <c r="D5330" s="55"/>
    </row>
    <row r="5331" spans="4:4" x14ac:dyDescent="0.25">
      <c r="D5331" s="55"/>
    </row>
    <row r="5332" spans="4:4" x14ac:dyDescent="0.25">
      <c r="D5332" s="55"/>
    </row>
    <row r="5333" spans="4:4" x14ac:dyDescent="0.25">
      <c r="D5333" s="55"/>
    </row>
    <row r="5334" spans="4:4" x14ac:dyDescent="0.25">
      <c r="D5334" s="55"/>
    </row>
    <row r="5335" spans="4:4" x14ac:dyDescent="0.25">
      <c r="D5335" s="55"/>
    </row>
    <row r="5336" spans="4:4" x14ac:dyDescent="0.25">
      <c r="D5336" s="55"/>
    </row>
    <row r="5337" spans="4:4" x14ac:dyDescent="0.25">
      <c r="D5337" s="55"/>
    </row>
    <row r="5338" spans="4:4" x14ac:dyDescent="0.25">
      <c r="D5338" s="55"/>
    </row>
    <row r="5339" spans="4:4" x14ac:dyDescent="0.25">
      <c r="D5339" s="55"/>
    </row>
    <row r="5340" spans="4:4" x14ac:dyDescent="0.25">
      <c r="D5340" s="55"/>
    </row>
    <row r="5341" spans="4:4" x14ac:dyDescent="0.25">
      <c r="D5341" s="55"/>
    </row>
    <row r="5342" spans="4:4" x14ac:dyDescent="0.25">
      <c r="D5342" s="55"/>
    </row>
    <row r="5343" spans="4:4" x14ac:dyDescent="0.25">
      <c r="D5343" s="55"/>
    </row>
    <row r="5344" spans="4:4" x14ac:dyDescent="0.25">
      <c r="D5344" s="55"/>
    </row>
    <row r="5345" spans="4:4" x14ac:dyDescent="0.25">
      <c r="D5345" s="55"/>
    </row>
    <row r="5346" spans="4:4" x14ac:dyDescent="0.25">
      <c r="D5346" s="55"/>
    </row>
    <row r="5347" spans="4:4" x14ac:dyDescent="0.25">
      <c r="D5347" s="55"/>
    </row>
    <row r="5348" spans="4:4" x14ac:dyDescent="0.25">
      <c r="D5348" s="55"/>
    </row>
    <row r="5349" spans="4:4" x14ac:dyDescent="0.25">
      <c r="D5349" s="55"/>
    </row>
    <row r="5350" spans="4:4" x14ac:dyDescent="0.25">
      <c r="D5350" s="55"/>
    </row>
    <row r="5351" spans="4:4" x14ac:dyDescent="0.25">
      <c r="D5351" s="55"/>
    </row>
    <row r="5352" spans="4:4" x14ac:dyDescent="0.25">
      <c r="D5352" s="55"/>
    </row>
    <row r="5353" spans="4:4" x14ac:dyDescent="0.25">
      <c r="D5353" s="55"/>
    </row>
    <row r="5354" spans="4:4" x14ac:dyDescent="0.25">
      <c r="D5354" s="55"/>
    </row>
    <row r="5355" spans="4:4" x14ac:dyDescent="0.25">
      <c r="D5355" s="55"/>
    </row>
    <row r="5356" spans="4:4" x14ac:dyDescent="0.25">
      <c r="D5356" s="55"/>
    </row>
    <row r="5357" spans="4:4" x14ac:dyDescent="0.25">
      <c r="D5357" s="55"/>
    </row>
    <row r="5358" spans="4:4" x14ac:dyDescent="0.25">
      <c r="D5358" s="55"/>
    </row>
    <row r="5359" spans="4:4" x14ac:dyDescent="0.25">
      <c r="D5359" s="55"/>
    </row>
    <row r="5360" spans="4:4" x14ac:dyDescent="0.25">
      <c r="D5360" s="55"/>
    </row>
    <row r="5361" spans="4:4" x14ac:dyDescent="0.25">
      <c r="D5361" s="55"/>
    </row>
    <row r="5362" spans="4:4" x14ac:dyDescent="0.25">
      <c r="D5362" s="55"/>
    </row>
    <row r="5363" spans="4:4" x14ac:dyDescent="0.25">
      <c r="D5363" s="55"/>
    </row>
    <row r="5364" spans="4:4" x14ac:dyDescent="0.25">
      <c r="D5364" s="55"/>
    </row>
    <row r="5365" spans="4:4" x14ac:dyDescent="0.25">
      <c r="D5365" s="55"/>
    </row>
    <row r="5366" spans="4:4" x14ac:dyDescent="0.25">
      <c r="D5366" s="55"/>
    </row>
    <row r="5367" spans="4:4" x14ac:dyDescent="0.25">
      <c r="D5367" s="55"/>
    </row>
    <row r="5368" spans="4:4" x14ac:dyDescent="0.25">
      <c r="D5368" s="55"/>
    </row>
    <row r="5369" spans="4:4" x14ac:dyDescent="0.25">
      <c r="D5369" s="55"/>
    </row>
    <row r="5370" spans="4:4" x14ac:dyDescent="0.25">
      <c r="D5370" s="55"/>
    </row>
    <row r="5371" spans="4:4" x14ac:dyDescent="0.25">
      <c r="D5371" s="55"/>
    </row>
    <row r="5372" spans="4:4" x14ac:dyDescent="0.25">
      <c r="D5372" s="55"/>
    </row>
    <row r="5373" spans="4:4" x14ac:dyDescent="0.25">
      <c r="D5373" s="55"/>
    </row>
    <row r="5374" spans="4:4" x14ac:dyDescent="0.25">
      <c r="D5374" s="55"/>
    </row>
    <row r="5375" spans="4:4" x14ac:dyDescent="0.25">
      <c r="D5375" s="55"/>
    </row>
    <row r="5376" spans="4:4" x14ac:dyDescent="0.25">
      <c r="D5376" s="55"/>
    </row>
    <row r="5377" spans="4:4" x14ac:dyDescent="0.25">
      <c r="D5377" s="55"/>
    </row>
    <row r="5378" spans="4:4" x14ac:dyDescent="0.25">
      <c r="D5378" s="55"/>
    </row>
    <row r="5379" spans="4:4" x14ac:dyDescent="0.25">
      <c r="D5379" s="55"/>
    </row>
    <row r="5380" spans="4:4" x14ac:dyDescent="0.25">
      <c r="D5380" s="55"/>
    </row>
    <row r="5381" spans="4:4" x14ac:dyDescent="0.25">
      <c r="D5381" s="55"/>
    </row>
    <row r="5382" spans="4:4" x14ac:dyDescent="0.25">
      <c r="D5382" s="55"/>
    </row>
    <row r="5383" spans="4:4" x14ac:dyDescent="0.25">
      <c r="D5383" s="55"/>
    </row>
    <row r="5384" spans="4:4" x14ac:dyDescent="0.25">
      <c r="D5384" s="55"/>
    </row>
    <row r="5385" spans="4:4" x14ac:dyDescent="0.25">
      <c r="D5385" s="55"/>
    </row>
    <row r="5386" spans="4:4" x14ac:dyDescent="0.25">
      <c r="D5386" s="55"/>
    </row>
    <row r="5387" spans="4:4" x14ac:dyDescent="0.25">
      <c r="D5387" s="55"/>
    </row>
    <row r="5388" spans="4:4" x14ac:dyDescent="0.25">
      <c r="D5388" s="55"/>
    </row>
    <row r="5389" spans="4:4" x14ac:dyDescent="0.25">
      <c r="D5389" s="55"/>
    </row>
    <row r="5390" spans="4:4" x14ac:dyDescent="0.25">
      <c r="D5390" s="55"/>
    </row>
    <row r="5391" spans="4:4" x14ac:dyDescent="0.25">
      <c r="D5391" s="55"/>
    </row>
    <row r="5392" spans="4:4" x14ac:dyDescent="0.25">
      <c r="D5392" s="55"/>
    </row>
    <row r="5393" spans="4:4" x14ac:dyDescent="0.25">
      <c r="D5393" s="55"/>
    </row>
    <row r="5394" spans="4:4" x14ac:dyDescent="0.25">
      <c r="D5394" s="55"/>
    </row>
    <row r="5395" spans="4:4" x14ac:dyDescent="0.25">
      <c r="D5395" s="55"/>
    </row>
    <row r="5396" spans="4:4" x14ac:dyDescent="0.25">
      <c r="D5396" s="55"/>
    </row>
    <row r="5397" spans="4:4" x14ac:dyDescent="0.25">
      <c r="D5397" s="55"/>
    </row>
    <row r="5398" spans="4:4" x14ac:dyDescent="0.25">
      <c r="D5398" s="55"/>
    </row>
    <row r="5399" spans="4:4" x14ac:dyDescent="0.25">
      <c r="D5399" s="55"/>
    </row>
    <row r="5400" spans="4:4" x14ac:dyDescent="0.25">
      <c r="D5400" s="55"/>
    </row>
    <row r="5401" spans="4:4" x14ac:dyDescent="0.25">
      <c r="D5401" s="55"/>
    </row>
    <row r="5402" spans="4:4" x14ac:dyDescent="0.25">
      <c r="D5402" s="55"/>
    </row>
    <row r="5403" spans="4:4" x14ac:dyDescent="0.25">
      <c r="D5403" s="55"/>
    </row>
    <row r="5404" spans="4:4" x14ac:dyDescent="0.25">
      <c r="D5404" s="55"/>
    </row>
    <row r="5405" spans="4:4" x14ac:dyDescent="0.25">
      <c r="D5405" s="55"/>
    </row>
    <row r="5406" spans="4:4" x14ac:dyDescent="0.25">
      <c r="D5406" s="55"/>
    </row>
    <row r="5407" spans="4:4" x14ac:dyDescent="0.25">
      <c r="D5407" s="55"/>
    </row>
    <row r="5408" spans="4:4" x14ac:dyDescent="0.25">
      <c r="D5408" s="55"/>
    </row>
    <row r="5409" spans="4:4" x14ac:dyDescent="0.25">
      <c r="D5409" s="55"/>
    </row>
    <row r="5410" spans="4:4" x14ac:dyDescent="0.25">
      <c r="D5410" s="55"/>
    </row>
    <row r="5411" spans="4:4" x14ac:dyDescent="0.25">
      <c r="D5411" s="55"/>
    </row>
    <row r="5412" spans="4:4" x14ac:dyDescent="0.25">
      <c r="D5412" s="55"/>
    </row>
    <row r="5413" spans="4:4" x14ac:dyDescent="0.25">
      <c r="D5413" s="55"/>
    </row>
    <row r="5414" spans="4:4" x14ac:dyDescent="0.25">
      <c r="D5414" s="55"/>
    </row>
    <row r="5415" spans="4:4" x14ac:dyDescent="0.25">
      <c r="D5415" s="55"/>
    </row>
    <row r="5416" spans="4:4" x14ac:dyDescent="0.25">
      <c r="D5416" s="55"/>
    </row>
    <row r="5417" spans="4:4" x14ac:dyDescent="0.25">
      <c r="D5417" s="55"/>
    </row>
    <row r="5418" spans="4:4" x14ac:dyDescent="0.25">
      <c r="D5418" s="55"/>
    </row>
    <row r="5419" spans="4:4" x14ac:dyDescent="0.25">
      <c r="D5419" s="55"/>
    </row>
    <row r="5420" spans="4:4" x14ac:dyDescent="0.25">
      <c r="D5420" s="55"/>
    </row>
    <row r="5421" spans="4:4" x14ac:dyDescent="0.25">
      <c r="D5421" s="55"/>
    </row>
    <row r="5422" spans="4:4" x14ac:dyDescent="0.25">
      <c r="D5422" s="55"/>
    </row>
    <row r="5423" spans="4:4" x14ac:dyDescent="0.25">
      <c r="D5423" s="55"/>
    </row>
    <row r="5424" spans="4:4" x14ac:dyDescent="0.25">
      <c r="D5424" s="55"/>
    </row>
    <row r="5425" spans="4:4" x14ac:dyDescent="0.25">
      <c r="D5425" s="55"/>
    </row>
    <row r="5426" spans="4:4" x14ac:dyDescent="0.25">
      <c r="D5426" s="55"/>
    </row>
    <row r="5427" spans="4:4" x14ac:dyDescent="0.25">
      <c r="D5427" s="55"/>
    </row>
    <row r="5428" spans="4:4" x14ac:dyDescent="0.25">
      <c r="D5428" s="55"/>
    </row>
    <row r="5429" spans="4:4" x14ac:dyDescent="0.25">
      <c r="D5429" s="55"/>
    </row>
    <row r="5430" spans="4:4" x14ac:dyDescent="0.25">
      <c r="D5430" s="55"/>
    </row>
    <row r="5431" spans="4:4" x14ac:dyDescent="0.25">
      <c r="D5431" s="55"/>
    </row>
    <row r="5432" spans="4:4" x14ac:dyDescent="0.25">
      <c r="D5432" s="55"/>
    </row>
    <row r="5433" spans="4:4" x14ac:dyDescent="0.25">
      <c r="D5433" s="55"/>
    </row>
    <row r="5434" spans="4:4" x14ac:dyDescent="0.25">
      <c r="D5434" s="55"/>
    </row>
    <row r="5435" spans="4:4" x14ac:dyDescent="0.25">
      <c r="D5435" s="55"/>
    </row>
    <row r="5436" spans="4:4" x14ac:dyDescent="0.25">
      <c r="D5436" s="55"/>
    </row>
    <row r="5437" spans="4:4" x14ac:dyDescent="0.25">
      <c r="D5437" s="55"/>
    </row>
    <row r="5438" spans="4:4" x14ac:dyDescent="0.25">
      <c r="D5438" s="55"/>
    </row>
    <row r="5439" spans="4:4" x14ac:dyDescent="0.25">
      <c r="D5439" s="55"/>
    </row>
    <row r="5440" spans="4:4" x14ac:dyDescent="0.25">
      <c r="D5440" s="55"/>
    </row>
    <row r="5441" spans="4:4" x14ac:dyDescent="0.25">
      <c r="D5441" s="55"/>
    </row>
    <row r="5442" spans="4:4" x14ac:dyDescent="0.25">
      <c r="D5442" s="55"/>
    </row>
    <row r="5443" spans="4:4" x14ac:dyDescent="0.25">
      <c r="D5443" s="55"/>
    </row>
    <row r="5444" spans="4:4" x14ac:dyDescent="0.25">
      <c r="D5444" s="55"/>
    </row>
    <row r="5445" spans="4:4" x14ac:dyDescent="0.25">
      <c r="D5445" s="55"/>
    </row>
    <row r="5446" spans="4:4" x14ac:dyDescent="0.25">
      <c r="D5446" s="55"/>
    </row>
    <row r="5447" spans="4:4" x14ac:dyDescent="0.25">
      <c r="D5447" s="55"/>
    </row>
    <row r="5448" spans="4:4" x14ac:dyDescent="0.25">
      <c r="D5448" s="55"/>
    </row>
    <row r="5449" spans="4:4" x14ac:dyDescent="0.25">
      <c r="D5449" s="55"/>
    </row>
    <row r="5450" spans="4:4" x14ac:dyDescent="0.25">
      <c r="D5450" s="55"/>
    </row>
    <row r="5451" spans="4:4" x14ac:dyDescent="0.25">
      <c r="D5451" s="55"/>
    </row>
    <row r="5452" spans="4:4" x14ac:dyDescent="0.25">
      <c r="D5452" s="55"/>
    </row>
    <row r="5453" spans="4:4" x14ac:dyDescent="0.25">
      <c r="D5453" s="55"/>
    </row>
    <row r="5454" spans="4:4" x14ac:dyDescent="0.25">
      <c r="D5454" s="55"/>
    </row>
    <row r="5455" spans="4:4" x14ac:dyDescent="0.25">
      <c r="D5455" s="55"/>
    </row>
    <row r="5456" spans="4:4" x14ac:dyDescent="0.25">
      <c r="D5456" s="55"/>
    </row>
    <row r="5457" spans="4:4" x14ac:dyDescent="0.25">
      <c r="D5457" s="55"/>
    </row>
    <row r="5458" spans="4:4" x14ac:dyDescent="0.25">
      <c r="D5458" s="55"/>
    </row>
    <row r="5459" spans="4:4" x14ac:dyDescent="0.25">
      <c r="D5459" s="55"/>
    </row>
    <row r="5460" spans="4:4" x14ac:dyDescent="0.25">
      <c r="D5460" s="55"/>
    </row>
    <row r="5461" spans="4:4" x14ac:dyDescent="0.25">
      <c r="D5461" s="55"/>
    </row>
    <row r="5462" spans="4:4" x14ac:dyDescent="0.25">
      <c r="D5462" s="55"/>
    </row>
    <row r="5463" spans="4:4" x14ac:dyDescent="0.25">
      <c r="D5463" s="55"/>
    </row>
    <row r="5464" spans="4:4" x14ac:dyDescent="0.25">
      <c r="D5464" s="55"/>
    </row>
    <row r="5465" spans="4:4" x14ac:dyDescent="0.25">
      <c r="D5465" s="55"/>
    </row>
    <row r="5466" spans="4:4" x14ac:dyDescent="0.25">
      <c r="D5466" s="55"/>
    </row>
    <row r="5467" spans="4:4" x14ac:dyDescent="0.25">
      <c r="D5467" s="55"/>
    </row>
    <row r="5468" spans="4:4" x14ac:dyDescent="0.25">
      <c r="D5468" s="55"/>
    </row>
    <row r="5469" spans="4:4" x14ac:dyDescent="0.25">
      <c r="D5469" s="55"/>
    </row>
    <row r="5470" spans="4:4" x14ac:dyDescent="0.25">
      <c r="D5470" s="55"/>
    </row>
    <row r="5471" spans="4:4" x14ac:dyDescent="0.25">
      <c r="D5471" s="55"/>
    </row>
    <row r="5472" spans="4:4" x14ac:dyDescent="0.25">
      <c r="D5472" s="55"/>
    </row>
    <row r="5473" spans="4:4" x14ac:dyDescent="0.25">
      <c r="D5473" s="55"/>
    </row>
    <row r="5474" spans="4:4" x14ac:dyDescent="0.25">
      <c r="D5474" s="55"/>
    </row>
    <row r="5475" spans="4:4" x14ac:dyDescent="0.25">
      <c r="D5475" s="55"/>
    </row>
    <row r="5476" spans="4:4" x14ac:dyDescent="0.25">
      <c r="D5476" s="55"/>
    </row>
    <row r="5477" spans="4:4" x14ac:dyDescent="0.25">
      <c r="D5477" s="55"/>
    </row>
    <row r="5478" spans="4:4" x14ac:dyDescent="0.25">
      <c r="D5478" s="55"/>
    </row>
    <row r="5479" spans="4:4" x14ac:dyDescent="0.25">
      <c r="D5479" s="55"/>
    </row>
    <row r="5480" spans="4:4" x14ac:dyDescent="0.25">
      <c r="D5480" s="55"/>
    </row>
    <row r="5481" spans="4:4" x14ac:dyDescent="0.25">
      <c r="D5481" s="55"/>
    </row>
    <row r="5482" spans="4:4" x14ac:dyDescent="0.25">
      <c r="D5482" s="55"/>
    </row>
    <row r="5483" spans="4:4" x14ac:dyDescent="0.25">
      <c r="D5483" s="55"/>
    </row>
    <row r="5484" spans="4:4" x14ac:dyDescent="0.25">
      <c r="D5484" s="55"/>
    </row>
    <row r="5485" spans="4:4" x14ac:dyDescent="0.25">
      <c r="D5485" s="55"/>
    </row>
    <row r="5486" spans="4:4" x14ac:dyDescent="0.25">
      <c r="D5486" s="55"/>
    </row>
    <row r="5487" spans="4:4" x14ac:dyDescent="0.25">
      <c r="D5487" s="55"/>
    </row>
    <row r="5488" spans="4:4" x14ac:dyDescent="0.25">
      <c r="D5488" s="55"/>
    </row>
    <row r="5489" spans="4:4" x14ac:dyDescent="0.25">
      <c r="D5489" s="55"/>
    </row>
    <row r="5490" spans="4:4" x14ac:dyDescent="0.25">
      <c r="D5490" s="55"/>
    </row>
    <row r="5491" spans="4:4" x14ac:dyDescent="0.25">
      <c r="D5491" s="55"/>
    </row>
    <row r="5492" spans="4:4" x14ac:dyDescent="0.25">
      <c r="D5492" s="55"/>
    </row>
    <row r="5493" spans="4:4" x14ac:dyDescent="0.25">
      <c r="D5493" s="55"/>
    </row>
    <row r="5494" spans="4:4" x14ac:dyDescent="0.25">
      <c r="D5494" s="55"/>
    </row>
    <row r="5495" spans="4:4" x14ac:dyDescent="0.25">
      <c r="D5495" s="55"/>
    </row>
    <row r="5496" spans="4:4" x14ac:dyDescent="0.25">
      <c r="D5496" s="55"/>
    </row>
    <row r="5497" spans="4:4" x14ac:dyDescent="0.25">
      <c r="D5497" s="55"/>
    </row>
    <row r="5498" spans="4:4" x14ac:dyDescent="0.25">
      <c r="D5498" s="55"/>
    </row>
    <row r="5499" spans="4:4" x14ac:dyDescent="0.25">
      <c r="D5499" s="55"/>
    </row>
    <row r="5500" spans="4:4" x14ac:dyDescent="0.25">
      <c r="D5500" s="55"/>
    </row>
    <row r="5501" spans="4:4" x14ac:dyDescent="0.25">
      <c r="D5501" s="55"/>
    </row>
    <row r="5502" spans="4:4" x14ac:dyDescent="0.25">
      <c r="D5502" s="55"/>
    </row>
    <row r="5503" spans="4:4" x14ac:dyDescent="0.25">
      <c r="D5503" s="55"/>
    </row>
    <row r="5504" spans="4:4" x14ac:dyDescent="0.25">
      <c r="D5504" s="55"/>
    </row>
    <row r="5505" spans="4:4" x14ac:dyDescent="0.25">
      <c r="D5505" s="55"/>
    </row>
    <row r="5506" spans="4:4" x14ac:dyDescent="0.25">
      <c r="D5506" s="55"/>
    </row>
    <row r="5507" spans="4:4" x14ac:dyDescent="0.25">
      <c r="D5507" s="55"/>
    </row>
    <row r="5508" spans="4:4" x14ac:dyDescent="0.25">
      <c r="D5508" s="55"/>
    </row>
    <row r="5509" spans="4:4" x14ac:dyDescent="0.25">
      <c r="D5509" s="55"/>
    </row>
    <row r="5510" spans="4:4" x14ac:dyDescent="0.25">
      <c r="D5510" s="55"/>
    </row>
    <row r="5511" spans="4:4" x14ac:dyDescent="0.25">
      <c r="D5511" s="55"/>
    </row>
    <row r="5512" spans="4:4" x14ac:dyDescent="0.25">
      <c r="D5512" s="55"/>
    </row>
    <row r="5513" spans="4:4" x14ac:dyDescent="0.25">
      <c r="D5513" s="55"/>
    </row>
    <row r="5514" spans="4:4" x14ac:dyDescent="0.25">
      <c r="D5514" s="55"/>
    </row>
    <row r="5515" spans="4:4" x14ac:dyDescent="0.25">
      <c r="D5515" s="55"/>
    </row>
    <row r="5516" spans="4:4" x14ac:dyDescent="0.25">
      <c r="D5516" s="55"/>
    </row>
    <row r="5517" spans="4:4" x14ac:dyDescent="0.25">
      <c r="D5517" s="55"/>
    </row>
    <row r="5518" spans="4:4" x14ac:dyDescent="0.25">
      <c r="D5518" s="55"/>
    </row>
    <row r="5519" spans="4:4" x14ac:dyDescent="0.25">
      <c r="D5519" s="55"/>
    </row>
    <row r="5520" spans="4:4" x14ac:dyDescent="0.25">
      <c r="D5520" s="55"/>
    </row>
    <row r="5521" spans="4:4" x14ac:dyDescent="0.25">
      <c r="D5521" s="55"/>
    </row>
    <row r="5522" spans="4:4" x14ac:dyDescent="0.25">
      <c r="D5522" s="55"/>
    </row>
    <row r="5523" spans="4:4" x14ac:dyDescent="0.25">
      <c r="D5523" s="55"/>
    </row>
    <row r="5524" spans="4:4" x14ac:dyDescent="0.25">
      <c r="D5524" s="55"/>
    </row>
    <row r="5525" spans="4:4" x14ac:dyDescent="0.25">
      <c r="D5525" s="55"/>
    </row>
    <row r="5526" spans="4:4" x14ac:dyDescent="0.25">
      <c r="D5526" s="55"/>
    </row>
    <row r="5527" spans="4:4" x14ac:dyDescent="0.25">
      <c r="D5527" s="55"/>
    </row>
    <row r="5528" spans="4:4" x14ac:dyDescent="0.25">
      <c r="D5528" s="55"/>
    </row>
    <row r="5529" spans="4:4" x14ac:dyDescent="0.25">
      <c r="D5529" s="55"/>
    </row>
    <row r="5530" spans="4:4" x14ac:dyDescent="0.25">
      <c r="D5530" s="55"/>
    </row>
    <row r="5531" spans="4:4" x14ac:dyDescent="0.25">
      <c r="D5531" s="55"/>
    </row>
    <row r="5532" spans="4:4" x14ac:dyDescent="0.25">
      <c r="D5532" s="55"/>
    </row>
    <row r="5533" spans="4:4" x14ac:dyDescent="0.25">
      <c r="D5533" s="55"/>
    </row>
    <row r="5534" spans="4:4" x14ac:dyDescent="0.25">
      <c r="D5534" s="55"/>
    </row>
    <row r="5535" spans="4:4" x14ac:dyDescent="0.25">
      <c r="D5535" s="55"/>
    </row>
    <row r="5536" spans="4:4" x14ac:dyDescent="0.25">
      <c r="D5536" s="55"/>
    </row>
    <row r="5537" spans="4:4" x14ac:dyDescent="0.25">
      <c r="D5537" s="55"/>
    </row>
    <row r="5538" spans="4:4" x14ac:dyDescent="0.25">
      <c r="D5538" s="55"/>
    </row>
    <row r="5539" spans="4:4" x14ac:dyDescent="0.25">
      <c r="D5539" s="55"/>
    </row>
    <row r="5540" spans="4:4" x14ac:dyDescent="0.25">
      <c r="D5540" s="55"/>
    </row>
    <row r="5541" spans="4:4" x14ac:dyDescent="0.25">
      <c r="D5541" s="55"/>
    </row>
    <row r="5542" spans="4:4" x14ac:dyDescent="0.25">
      <c r="D5542" s="55"/>
    </row>
    <row r="5543" spans="4:4" x14ac:dyDescent="0.25">
      <c r="D5543" s="55"/>
    </row>
    <row r="5544" spans="4:4" x14ac:dyDescent="0.25">
      <c r="D5544" s="55"/>
    </row>
    <row r="5545" spans="4:4" x14ac:dyDescent="0.25">
      <c r="D5545" s="55"/>
    </row>
    <row r="5546" spans="4:4" x14ac:dyDescent="0.25">
      <c r="D5546" s="55"/>
    </row>
    <row r="5547" spans="4:4" x14ac:dyDescent="0.25">
      <c r="D5547" s="55"/>
    </row>
    <row r="5548" spans="4:4" x14ac:dyDescent="0.25">
      <c r="D5548" s="55"/>
    </row>
    <row r="5549" spans="4:4" x14ac:dyDescent="0.25">
      <c r="D5549" s="55"/>
    </row>
    <row r="5550" spans="4:4" x14ac:dyDescent="0.25">
      <c r="D5550" s="55"/>
    </row>
    <row r="5551" spans="4:4" x14ac:dyDescent="0.25">
      <c r="D5551" s="55"/>
    </row>
    <row r="5552" spans="4:4" x14ac:dyDescent="0.25">
      <c r="D5552" s="55"/>
    </row>
    <row r="5553" spans="4:4" x14ac:dyDescent="0.25">
      <c r="D5553" s="55"/>
    </row>
    <row r="5554" spans="4:4" x14ac:dyDescent="0.25">
      <c r="D5554" s="55"/>
    </row>
    <row r="5555" spans="4:4" x14ac:dyDescent="0.25">
      <c r="D5555" s="55"/>
    </row>
    <row r="5556" spans="4:4" x14ac:dyDescent="0.25">
      <c r="D5556" s="55"/>
    </row>
    <row r="5557" spans="4:4" x14ac:dyDescent="0.25">
      <c r="D5557" s="55"/>
    </row>
    <row r="5558" spans="4:4" x14ac:dyDescent="0.25">
      <c r="D5558" s="55"/>
    </row>
    <row r="5559" spans="4:4" x14ac:dyDescent="0.25">
      <c r="D5559" s="55"/>
    </row>
    <row r="5560" spans="4:4" x14ac:dyDescent="0.25">
      <c r="D5560" s="55"/>
    </row>
    <row r="5561" spans="4:4" x14ac:dyDescent="0.25">
      <c r="D5561" s="55"/>
    </row>
    <row r="5562" spans="4:4" x14ac:dyDescent="0.25">
      <c r="D5562" s="55"/>
    </row>
    <row r="5563" spans="4:4" x14ac:dyDescent="0.25">
      <c r="D5563" s="55"/>
    </row>
    <row r="5564" spans="4:4" x14ac:dyDescent="0.25">
      <c r="D5564" s="55"/>
    </row>
    <row r="5565" spans="4:4" x14ac:dyDescent="0.25">
      <c r="D5565" s="55"/>
    </row>
    <row r="5566" spans="4:4" x14ac:dyDescent="0.25">
      <c r="D5566" s="55"/>
    </row>
    <row r="5567" spans="4:4" x14ac:dyDescent="0.25">
      <c r="D5567" s="55"/>
    </row>
    <row r="5568" spans="4:4" x14ac:dyDescent="0.25">
      <c r="D5568" s="55"/>
    </row>
    <row r="5569" spans="4:4" x14ac:dyDescent="0.25">
      <c r="D5569" s="55"/>
    </row>
    <row r="5570" spans="4:4" x14ac:dyDescent="0.25">
      <c r="D5570" s="55"/>
    </row>
    <row r="5571" spans="4:4" x14ac:dyDescent="0.25">
      <c r="D5571" s="55"/>
    </row>
    <row r="5572" spans="4:4" x14ac:dyDescent="0.25">
      <c r="D5572" s="55"/>
    </row>
    <row r="5573" spans="4:4" x14ac:dyDescent="0.25">
      <c r="D5573" s="55"/>
    </row>
    <row r="5574" spans="4:4" x14ac:dyDescent="0.25">
      <c r="D5574" s="55"/>
    </row>
    <row r="5575" spans="4:4" x14ac:dyDescent="0.25">
      <c r="D5575" s="55"/>
    </row>
    <row r="5576" spans="4:4" x14ac:dyDescent="0.25">
      <c r="D5576" s="55"/>
    </row>
    <row r="5577" spans="4:4" x14ac:dyDescent="0.25">
      <c r="D5577" s="55"/>
    </row>
    <row r="5578" spans="4:4" x14ac:dyDescent="0.25">
      <c r="D5578" s="55"/>
    </row>
    <row r="5579" spans="4:4" x14ac:dyDescent="0.25">
      <c r="D5579" s="55"/>
    </row>
    <row r="5580" spans="4:4" x14ac:dyDescent="0.25">
      <c r="D5580" s="55"/>
    </row>
    <row r="5581" spans="4:4" x14ac:dyDescent="0.25">
      <c r="D5581" s="55"/>
    </row>
    <row r="5582" spans="4:4" x14ac:dyDescent="0.25">
      <c r="D5582" s="55"/>
    </row>
    <row r="5583" spans="4:4" x14ac:dyDescent="0.25">
      <c r="D5583" s="55"/>
    </row>
    <row r="5584" spans="4:4" x14ac:dyDescent="0.25">
      <c r="D5584" s="55"/>
    </row>
    <row r="5585" spans="4:4" x14ac:dyDescent="0.25">
      <c r="D5585" s="55"/>
    </row>
    <row r="5586" spans="4:4" x14ac:dyDescent="0.25">
      <c r="D5586" s="55"/>
    </row>
    <row r="5587" spans="4:4" x14ac:dyDescent="0.25">
      <c r="D5587" s="55"/>
    </row>
    <row r="5588" spans="4:4" x14ac:dyDescent="0.25">
      <c r="D5588" s="55"/>
    </row>
    <row r="5589" spans="4:4" x14ac:dyDescent="0.25">
      <c r="D5589" s="55"/>
    </row>
    <row r="5590" spans="4:4" x14ac:dyDescent="0.25">
      <c r="D5590" s="55"/>
    </row>
    <row r="5591" spans="4:4" x14ac:dyDescent="0.25">
      <c r="D5591" s="55"/>
    </row>
    <row r="5592" spans="4:4" x14ac:dyDescent="0.25">
      <c r="D5592" s="55"/>
    </row>
    <row r="5593" spans="4:4" x14ac:dyDescent="0.25">
      <c r="D5593" s="55"/>
    </row>
    <row r="5594" spans="4:4" x14ac:dyDescent="0.25">
      <c r="D5594" s="55"/>
    </row>
    <row r="5595" spans="4:4" x14ac:dyDescent="0.25">
      <c r="D5595" s="55"/>
    </row>
    <row r="5596" spans="4:4" x14ac:dyDescent="0.25">
      <c r="D5596" s="55"/>
    </row>
    <row r="5597" spans="4:4" x14ac:dyDescent="0.25">
      <c r="D5597" s="55"/>
    </row>
    <row r="5598" spans="4:4" x14ac:dyDescent="0.25">
      <c r="D5598" s="55"/>
    </row>
    <row r="5599" spans="4:4" x14ac:dyDescent="0.25">
      <c r="D5599" s="55"/>
    </row>
    <row r="5600" spans="4:4" x14ac:dyDescent="0.25">
      <c r="D5600" s="55"/>
    </row>
    <row r="5601" spans="4:4" x14ac:dyDescent="0.25">
      <c r="D5601" s="55"/>
    </row>
    <row r="5602" spans="4:4" x14ac:dyDescent="0.25">
      <c r="D5602" s="55"/>
    </row>
    <row r="5603" spans="4:4" x14ac:dyDescent="0.25">
      <c r="D5603" s="55"/>
    </row>
    <row r="5604" spans="4:4" x14ac:dyDescent="0.25">
      <c r="D5604" s="55"/>
    </row>
    <row r="5605" spans="4:4" x14ac:dyDescent="0.25">
      <c r="D5605" s="55"/>
    </row>
    <row r="5606" spans="4:4" x14ac:dyDescent="0.25">
      <c r="D5606" s="55"/>
    </row>
    <row r="5607" spans="4:4" x14ac:dyDescent="0.25">
      <c r="D5607" s="55"/>
    </row>
    <row r="5608" spans="4:4" x14ac:dyDescent="0.25">
      <c r="D5608" s="55"/>
    </row>
    <row r="5609" spans="4:4" x14ac:dyDescent="0.25">
      <c r="D5609" s="55"/>
    </row>
    <row r="5610" spans="4:4" x14ac:dyDescent="0.25">
      <c r="D5610" s="55"/>
    </row>
    <row r="5611" spans="4:4" x14ac:dyDescent="0.25">
      <c r="D5611" s="55"/>
    </row>
    <row r="5612" spans="4:4" x14ac:dyDescent="0.25">
      <c r="D5612" s="55"/>
    </row>
    <row r="5613" spans="4:4" x14ac:dyDescent="0.25">
      <c r="D5613" s="55"/>
    </row>
    <row r="5614" spans="4:4" x14ac:dyDescent="0.25">
      <c r="D5614" s="55"/>
    </row>
    <row r="5615" spans="4:4" x14ac:dyDescent="0.25">
      <c r="D5615" s="55"/>
    </row>
    <row r="5616" spans="4:4" x14ac:dyDescent="0.25">
      <c r="D5616" s="55"/>
    </row>
    <row r="5617" spans="4:4" x14ac:dyDescent="0.25">
      <c r="D5617" s="55"/>
    </row>
    <row r="5618" spans="4:4" x14ac:dyDescent="0.25">
      <c r="D5618" s="55"/>
    </row>
    <row r="5619" spans="4:4" x14ac:dyDescent="0.25">
      <c r="D5619" s="55"/>
    </row>
    <row r="5620" spans="4:4" x14ac:dyDescent="0.25">
      <c r="D5620" s="55"/>
    </row>
    <row r="5621" spans="4:4" x14ac:dyDescent="0.25">
      <c r="D5621" s="55"/>
    </row>
    <row r="5622" spans="4:4" x14ac:dyDescent="0.25">
      <c r="D5622" s="55"/>
    </row>
    <row r="5623" spans="4:4" x14ac:dyDescent="0.25">
      <c r="D5623" s="55"/>
    </row>
    <row r="5624" spans="4:4" x14ac:dyDescent="0.25">
      <c r="D5624" s="55"/>
    </row>
    <row r="5625" spans="4:4" x14ac:dyDescent="0.25">
      <c r="D5625" s="55"/>
    </row>
    <row r="5626" spans="4:4" x14ac:dyDescent="0.25">
      <c r="D5626" s="55"/>
    </row>
    <row r="5627" spans="4:4" x14ac:dyDescent="0.25">
      <c r="D5627" s="55"/>
    </row>
    <row r="5628" spans="4:4" x14ac:dyDescent="0.25">
      <c r="D5628" s="55"/>
    </row>
    <row r="5629" spans="4:4" x14ac:dyDescent="0.25">
      <c r="D5629" s="55"/>
    </row>
    <row r="5630" spans="4:4" x14ac:dyDescent="0.25">
      <c r="D5630" s="55"/>
    </row>
    <row r="5631" spans="4:4" x14ac:dyDescent="0.25">
      <c r="D5631" s="55"/>
    </row>
    <row r="5632" spans="4:4" x14ac:dyDescent="0.25">
      <c r="D5632" s="55"/>
    </row>
    <row r="5633" spans="4:4" x14ac:dyDescent="0.25">
      <c r="D5633" s="55"/>
    </row>
    <row r="5634" spans="4:4" x14ac:dyDescent="0.25">
      <c r="D5634" s="55"/>
    </row>
    <row r="5635" spans="4:4" x14ac:dyDescent="0.25">
      <c r="D5635" s="55"/>
    </row>
    <row r="5636" spans="4:4" x14ac:dyDescent="0.25">
      <c r="D5636" s="55"/>
    </row>
    <row r="5637" spans="4:4" x14ac:dyDescent="0.25">
      <c r="D5637" s="55"/>
    </row>
    <row r="5638" spans="4:4" x14ac:dyDescent="0.25">
      <c r="D5638" s="55"/>
    </row>
    <row r="5639" spans="4:4" x14ac:dyDescent="0.25">
      <c r="D5639" s="55"/>
    </row>
    <row r="5640" spans="4:4" x14ac:dyDescent="0.25">
      <c r="D5640" s="55"/>
    </row>
    <row r="5641" spans="4:4" x14ac:dyDescent="0.25">
      <c r="D5641" s="55"/>
    </row>
    <row r="5642" spans="4:4" x14ac:dyDescent="0.25">
      <c r="D5642" s="55"/>
    </row>
    <row r="5643" spans="4:4" x14ac:dyDescent="0.25">
      <c r="D5643" s="55"/>
    </row>
    <row r="5644" spans="4:4" x14ac:dyDescent="0.25">
      <c r="D5644" s="55"/>
    </row>
    <row r="5645" spans="4:4" x14ac:dyDescent="0.25">
      <c r="D5645" s="55"/>
    </row>
    <row r="5646" spans="4:4" x14ac:dyDescent="0.25">
      <c r="D5646" s="55"/>
    </row>
    <row r="5647" spans="4:4" x14ac:dyDescent="0.25">
      <c r="D5647" s="55"/>
    </row>
    <row r="5648" spans="4:4" x14ac:dyDescent="0.25">
      <c r="D5648" s="55"/>
    </row>
    <row r="5649" spans="4:4" x14ac:dyDescent="0.25">
      <c r="D5649" s="55"/>
    </row>
    <row r="5650" spans="4:4" x14ac:dyDescent="0.25">
      <c r="D5650" s="55"/>
    </row>
    <row r="5651" spans="4:4" x14ac:dyDescent="0.25">
      <c r="D5651" s="55"/>
    </row>
    <row r="5652" spans="4:4" x14ac:dyDescent="0.25">
      <c r="D5652" s="55"/>
    </row>
    <row r="5653" spans="4:4" x14ac:dyDescent="0.25">
      <c r="D5653" s="55"/>
    </row>
    <row r="5654" spans="4:4" x14ac:dyDescent="0.25">
      <c r="D5654" s="55"/>
    </row>
    <row r="5655" spans="4:4" x14ac:dyDescent="0.25">
      <c r="D5655" s="55"/>
    </row>
    <row r="5656" spans="4:4" x14ac:dyDescent="0.25">
      <c r="D5656" s="55"/>
    </row>
    <row r="5657" spans="4:4" x14ac:dyDescent="0.25">
      <c r="D5657" s="55"/>
    </row>
    <row r="5658" spans="4:4" x14ac:dyDescent="0.25">
      <c r="D5658" s="55"/>
    </row>
    <row r="5659" spans="4:4" x14ac:dyDescent="0.25">
      <c r="D5659" s="55"/>
    </row>
    <row r="5660" spans="4:4" x14ac:dyDescent="0.25">
      <c r="D5660" s="55"/>
    </row>
    <row r="5661" spans="4:4" x14ac:dyDescent="0.25">
      <c r="D5661" s="55"/>
    </row>
    <row r="5662" spans="4:4" x14ac:dyDescent="0.25">
      <c r="D5662" s="55"/>
    </row>
    <row r="5663" spans="4:4" x14ac:dyDescent="0.25">
      <c r="D5663" s="55"/>
    </row>
    <row r="5664" spans="4:4" x14ac:dyDescent="0.25">
      <c r="D5664" s="55"/>
    </row>
    <row r="5665" spans="4:4" x14ac:dyDescent="0.25">
      <c r="D5665" s="55"/>
    </row>
    <row r="5666" spans="4:4" x14ac:dyDescent="0.25">
      <c r="D5666" s="55"/>
    </row>
    <row r="5667" spans="4:4" x14ac:dyDescent="0.25">
      <c r="D5667" s="55"/>
    </row>
    <row r="5668" spans="4:4" x14ac:dyDescent="0.25">
      <c r="D5668" s="55"/>
    </row>
    <row r="5669" spans="4:4" x14ac:dyDescent="0.25">
      <c r="D5669" s="55"/>
    </row>
    <row r="5670" spans="4:4" x14ac:dyDescent="0.25">
      <c r="D5670" s="55"/>
    </row>
    <row r="5671" spans="4:4" x14ac:dyDescent="0.25">
      <c r="D5671" s="55"/>
    </row>
    <row r="5672" spans="4:4" x14ac:dyDescent="0.25">
      <c r="D5672" s="55"/>
    </row>
    <row r="5673" spans="4:4" x14ac:dyDescent="0.25">
      <c r="D5673" s="55"/>
    </row>
    <row r="5674" spans="4:4" x14ac:dyDescent="0.25">
      <c r="D5674" s="55"/>
    </row>
    <row r="5675" spans="4:4" x14ac:dyDescent="0.25">
      <c r="D5675" s="55"/>
    </row>
    <row r="5676" spans="4:4" x14ac:dyDescent="0.25">
      <c r="D5676" s="55"/>
    </row>
    <row r="5677" spans="4:4" x14ac:dyDescent="0.25">
      <c r="D5677" s="55"/>
    </row>
    <row r="5678" spans="4:4" x14ac:dyDescent="0.25">
      <c r="D5678" s="55"/>
    </row>
    <row r="5679" spans="4:4" x14ac:dyDescent="0.25">
      <c r="D5679" s="55"/>
    </row>
    <row r="5680" spans="4:4" x14ac:dyDescent="0.25">
      <c r="D5680" s="55"/>
    </row>
    <row r="5681" spans="4:4" x14ac:dyDescent="0.25">
      <c r="D5681" s="55"/>
    </row>
    <row r="5682" spans="4:4" x14ac:dyDescent="0.25">
      <c r="D5682" s="55"/>
    </row>
    <row r="5683" spans="4:4" x14ac:dyDescent="0.25">
      <c r="D5683" s="55"/>
    </row>
    <row r="5684" spans="4:4" x14ac:dyDescent="0.25">
      <c r="D5684" s="55"/>
    </row>
    <row r="5685" spans="4:4" x14ac:dyDescent="0.25">
      <c r="D5685" s="55"/>
    </row>
    <row r="5686" spans="4:4" x14ac:dyDescent="0.25">
      <c r="D5686" s="55"/>
    </row>
    <row r="5687" spans="4:4" x14ac:dyDescent="0.25">
      <c r="D5687" s="55"/>
    </row>
    <row r="5688" spans="4:4" x14ac:dyDescent="0.25">
      <c r="D5688" s="55"/>
    </row>
    <row r="5689" spans="4:4" x14ac:dyDescent="0.25">
      <c r="D5689" s="55"/>
    </row>
    <row r="5690" spans="4:4" x14ac:dyDescent="0.25">
      <c r="D5690" s="55"/>
    </row>
    <row r="5691" spans="4:4" x14ac:dyDescent="0.25">
      <c r="D5691" s="55"/>
    </row>
    <row r="5692" spans="4:4" x14ac:dyDescent="0.25">
      <c r="D5692" s="55"/>
    </row>
    <row r="5693" spans="4:4" x14ac:dyDescent="0.25">
      <c r="D5693" s="55"/>
    </row>
    <row r="5694" spans="4:4" x14ac:dyDescent="0.25">
      <c r="D5694" s="55"/>
    </row>
    <row r="5695" spans="4:4" x14ac:dyDescent="0.25">
      <c r="D5695" s="55"/>
    </row>
    <row r="5696" spans="4:4" x14ac:dyDescent="0.25">
      <c r="D5696" s="55"/>
    </row>
    <row r="5697" spans="4:4" x14ac:dyDescent="0.25">
      <c r="D5697" s="55"/>
    </row>
    <row r="5698" spans="4:4" x14ac:dyDescent="0.25">
      <c r="D5698" s="55"/>
    </row>
    <row r="5699" spans="4:4" x14ac:dyDescent="0.25">
      <c r="D5699" s="55"/>
    </row>
    <row r="5700" spans="4:4" x14ac:dyDescent="0.25">
      <c r="D5700" s="55"/>
    </row>
    <row r="5701" spans="4:4" x14ac:dyDescent="0.25">
      <c r="D5701" s="55"/>
    </row>
    <row r="5702" spans="4:4" x14ac:dyDescent="0.25">
      <c r="D5702" s="55"/>
    </row>
    <row r="5703" spans="4:4" x14ac:dyDescent="0.25">
      <c r="D5703" s="55"/>
    </row>
    <row r="5704" spans="4:4" x14ac:dyDescent="0.25">
      <c r="D5704" s="55"/>
    </row>
    <row r="5705" spans="4:4" x14ac:dyDescent="0.25">
      <c r="D5705" s="55"/>
    </row>
    <row r="5706" spans="4:4" x14ac:dyDescent="0.25">
      <c r="D5706" s="55"/>
    </row>
    <row r="5707" spans="4:4" x14ac:dyDescent="0.25">
      <c r="D5707" s="55"/>
    </row>
    <row r="5708" spans="4:4" x14ac:dyDescent="0.25">
      <c r="D5708" s="55"/>
    </row>
    <row r="5709" spans="4:4" x14ac:dyDescent="0.25">
      <c r="D5709" s="55"/>
    </row>
    <row r="5710" spans="4:4" x14ac:dyDescent="0.25">
      <c r="D5710" s="55"/>
    </row>
    <row r="5711" spans="4:4" x14ac:dyDescent="0.25">
      <c r="D5711" s="55"/>
    </row>
    <row r="5712" spans="4:4" x14ac:dyDescent="0.25">
      <c r="D5712" s="55"/>
    </row>
    <row r="5713" spans="4:4" x14ac:dyDescent="0.25">
      <c r="D5713" s="55"/>
    </row>
    <row r="5714" spans="4:4" x14ac:dyDescent="0.25">
      <c r="D5714" s="55"/>
    </row>
    <row r="5715" spans="4:4" x14ac:dyDescent="0.25">
      <c r="D5715" s="55"/>
    </row>
    <row r="5716" spans="4:4" x14ac:dyDescent="0.25">
      <c r="D5716" s="55"/>
    </row>
    <row r="5717" spans="4:4" x14ac:dyDescent="0.25">
      <c r="D5717" s="55"/>
    </row>
    <row r="5718" spans="4:4" x14ac:dyDescent="0.25">
      <c r="D5718" s="55"/>
    </row>
    <row r="5719" spans="4:4" x14ac:dyDescent="0.25">
      <c r="D5719" s="55"/>
    </row>
    <row r="5720" spans="4:4" x14ac:dyDescent="0.25">
      <c r="D5720" s="55"/>
    </row>
    <row r="5721" spans="4:4" x14ac:dyDescent="0.25">
      <c r="D5721" s="55"/>
    </row>
    <row r="5722" spans="4:4" x14ac:dyDescent="0.25">
      <c r="D5722" s="55"/>
    </row>
    <row r="5723" spans="4:4" x14ac:dyDescent="0.25">
      <c r="D5723" s="55"/>
    </row>
    <row r="5724" spans="4:4" x14ac:dyDescent="0.25">
      <c r="D5724" s="55"/>
    </row>
    <row r="5725" spans="4:4" x14ac:dyDescent="0.25">
      <c r="D5725" s="55"/>
    </row>
    <row r="5726" spans="4:4" x14ac:dyDescent="0.25">
      <c r="D5726" s="55"/>
    </row>
    <row r="5727" spans="4:4" x14ac:dyDescent="0.25">
      <c r="D5727" s="55"/>
    </row>
    <row r="5728" spans="4:4" x14ac:dyDescent="0.25">
      <c r="D5728" s="55"/>
    </row>
    <row r="5729" spans="4:4" x14ac:dyDescent="0.25">
      <c r="D5729" s="55"/>
    </row>
    <row r="5730" spans="4:4" x14ac:dyDescent="0.25">
      <c r="D5730" s="55"/>
    </row>
    <row r="5731" spans="4:4" x14ac:dyDescent="0.25">
      <c r="D5731" s="55"/>
    </row>
    <row r="5732" spans="4:4" x14ac:dyDescent="0.25">
      <c r="D5732" s="55"/>
    </row>
    <row r="5733" spans="4:4" x14ac:dyDescent="0.25">
      <c r="D5733" s="55"/>
    </row>
    <row r="5734" spans="4:4" x14ac:dyDescent="0.25">
      <c r="D5734" s="55"/>
    </row>
    <row r="5735" spans="4:4" x14ac:dyDescent="0.25">
      <c r="D5735" s="55"/>
    </row>
    <row r="5736" spans="4:4" x14ac:dyDescent="0.25">
      <c r="D5736" s="55"/>
    </row>
    <row r="5737" spans="4:4" x14ac:dyDescent="0.25">
      <c r="D5737" s="55"/>
    </row>
    <row r="5738" spans="4:4" x14ac:dyDescent="0.25">
      <c r="D5738" s="55"/>
    </row>
    <row r="5739" spans="4:4" x14ac:dyDescent="0.25">
      <c r="D5739" s="55"/>
    </row>
    <row r="5740" spans="4:4" x14ac:dyDescent="0.25">
      <c r="D5740" s="55"/>
    </row>
    <row r="5741" spans="4:4" x14ac:dyDescent="0.25">
      <c r="D5741" s="55"/>
    </row>
    <row r="5742" spans="4:4" x14ac:dyDescent="0.25">
      <c r="D5742" s="55"/>
    </row>
    <row r="5743" spans="4:4" x14ac:dyDescent="0.25">
      <c r="D5743" s="55"/>
    </row>
    <row r="5744" spans="4:4" x14ac:dyDescent="0.25">
      <c r="D5744" s="55"/>
    </row>
    <row r="5745" spans="4:4" x14ac:dyDescent="0.25">
      <c r="D5745" s="55"/>
    </row>
    <row r="5746" spans="4:4" x14ac:dyDescent="0.25">
      <c r="D5746" s="55"/>
    </row>
    <row r="5747" spans="4:4" x14ac:dyDescent="0.25">
      <c r="D5747" s="55"/>
    </row>
    <row r="5748" spans="4:4" x14ac:dyDescent="0.25">
      <c r="D5748" s="55"/>
    </row>
    <row r="5749" spans="4:4" x14ac:dyDescent="0.25">
      <c r="D5749" s="55"/>
    </row>
    <row r="5750" spans="4:4" x14ac:dyDescent="0.25">
      <c r="D5750" s="55"/>
    </row>
    <row r="5751" spans="4:4" x14ac:dyDescent="0.25">
      <c r="D5751" s="55"/>
    </row>
    <row r="5752" spans="4:4" x14ac:dyDescent="0.25">
      <c r="D5752" s="55"/>
    </row>
    <row r="5753" spans="4:4" x14ac:dyDescent="0.25">
      <c r="D5753" s="55"/>
    </row>
    <row r="5754" spans="4:4" x14ac:dyDescent="0.25">
      <c r="D5754" s="55"/>
    </row>
    <row r="5755" spans="4:4" x14ac:dyDescent="0.25">
      <c r="D5755" s="55"/>
    </row>
    <row r="5756" spans="4:4" x14ac:dyDescent="0.25">
      <c r="D5756" s="55"/>
    </row>
    <row r="5757" spans="4:4" x14ac:dyDescent="0.25">
      <c r="D5757" s="55"/>
    </row>
    <row r="5758" spans="4:4" x14ac:dyDescent="0.25">
      <c r="D5758" s="55"/>
    </row>
    <row r="5759" spans="4:4" x14ac:dyDescent="0.25">
      <c r="D5759" s="55"/>
    </row>
    <row r="5760" spans="4:4" x14ac:dyDescent="0.25">
      <c r="D5760" s="55"/>
    </row>
    <row r="5761" spans="4:4" x14ac:dyDescent="0.25">
      <c r="D5761" s="55"/>
    </row>
    <row r="5762" spans="4:4" x14ac:dyDescent="0.25">
      <c r="D5762" s="55"/>
    </row>
    <row r="5763" spans="4:4" x14ac:dyDescent="0.25">
      <c r="D5763" s="55"/>
    </row>
    <row r="5764" spans="4:4" x14ac:dyDescent="0.25">
      <c r="D5764" s="55"/>
    </row>
    <row r="5765" spans="4:4" x14ac:dyDescent="0.25">
      <c r="D5765" s="55"/>
    </row>
    <row r="5766" spans="4:4" x14ac:dyDescent="0.25">
      <c r="D5766" s="55"/>
    </row>
    <row r="5767" spans="4:4" x14ac:dyDescent="0.25">
      <c r="D5767" s="55"/>
    </row>
    <row r="5768" spans="4:4" x14ac:dyDescent="0.25">
      <c r="D5768" s="55"/>
    </row>
    <row r="5769" spans="4:4" x14ac:dyDescent="0.25">
      <c r="D5769" s="55"/>
    </row>
    <row r="5770" spans="4:4" x14ac:dyDescent="0.25">
      <c r="D5770" s="55"/>
    </row>
    <row r="5771" spans="4:4" x14ac:dyDescent="0.25">
      <c r="D5771" s="55"/>
    </row>
    <row r="5772" spans="4:4" x14ac:dyDescent="0.25">
      <c r="D5772" s="55"/>
    </row>
    <row r="5773" spans="4:4" x14ac:dyDescent="0.25">
      <c r="D5773" s="55"/>
    </row>
    <row r="5774" spans="4:4" x14ac:dyDescent="0.25">
      <c r="D5774" s="55"/>
    </row>
    <row r="5775" spans="4:4" x14ac:dyDescent="0.25">
      <c r="D5775" s="55"/>
    </row>
    <row r="5776" spans="4:4" x14ac:dyDescent="0.25">
      <c r="D5776" s="55"/>
    </row>
    <row r="5777" spans="4:4" x14ac:dyDescent="0.25">
      <c r="D5777" s="55"/>
    </row>
    <row r="5778" spans="4:4" x14ac:dyDescent="0.25">
      <c r="D5778" s="55"/>
    </row>
    <row r="5779" spans="4:4" x14ac:dyDescent="0.25">
      <c r="D5779" s="55"/>
    </row>
    <row r="5780" spans="4:4" x14ac:dyDescent="0.25">
      <c r="D5780" s="55"/>
    </row>
    <row r="5781" spans="4:4" x14ac:dyDescent="0.25">
      <c r="D5781" s="55"/>
    </row>
    <row r="5782" spans="4:4" x14ac:dyDescent="0.25">
      <c r="D5782" s="55"/>
    </row>
    <row r="5783" spans="4:4" x14ac:dyDescent="0.25">
      <c r="D5783" s="55"/>
    </row>
    <row r="5784" spans="4:4" x14ac:dyDescent="0.25">
      <c r="D5784" s="55"/>
    </row>
    <row r="5785" spans="4:4" x14ac:dyDescent="0.25">
      <c r="D5785" s="55"/>
    </row>
    <row r="5786" spans="4:4" x14ac:dyDescent="0.25">
      <c r="D5786" s="55"/>
    </row>
    <row r="5787" spans="4:4" x14ac:dyDescent="0.25">
      <c r="D5787" s="55"/>
    </row>
    <row r="5788" spans="4:4" x14ac:dyDescent="0.25">
      <c r="D5788" s="55"/>
    </row>
    <row r="5789" spans="4:4" x14ac:dyDescent="0.25">
      <c r="D5789" s="55"/>
    </row>
    <row r="5790" spans="4:4" x14ac:dyDescent="0.25">
      <c r="D5790" s="55"/>
    </row>
    <row r="5791" spans="4:4" x14ac:dyDescent="0.25">
      <c r="D5791" s="55"/>
    </row>
    <row r="5792" spans="4:4" x14ac:dyDescent="0.25">
      <c r="D5792" s="55"/>
    </row>
    <row r="5793" spans="4:4" x14ac:dyDescent="0.25">
      <c r="D5793" s="55"/>
    </row>
    <row r="5794" spans="4:4" x14ac:dyDescent="0.25">
      <c r="D5794" s="55"/>
    </row>
    <row r="5795" spans="4:4" x14ac:dyDescent="0.25">
      <c r="D5795" s="55"/>
    </row>
    <row r="5796" spans="4:4" x14ac:dyDescent="0.25">
      <c r="D5796" s="55"/>
    </row>
    <row r="5797" spans="4:4" x14ac:dyDescent="0.25">
      <c r="D5797" s="55"/>
    </row>
    <row r="5798" spans="4:4" x14ac:dyDescent="0.25">
      <c r="D5798" s="55"/>
    </row>
    <row r="5799" spans="4:4" x14ac:dyDescent="0.25">
      <c r="D5799" s="55"/>
    </row>
    <row r="5800" spans="4:4" x14ac:dyDescent="0.25">
      <c r="D5800" s="55"/>
    </row>
    <row r="5801" spans="4:4" x14ac:dyDescent="0.25">
      <c r="D5801" s="55"/>
    </row>
    <row r="5802" spans="4:4" x14ac:dyDescent="0.25">
      <c r="D5802" s="55"/>
    </row>
    <row r="5803" spans="4:4" x14ac:dyDescent="0.25">
      <c r="D5803" s="55"/>
    </row>
    <row r="5804" spans="4:4" x14ac:dyDescent="0.25">
      <c r="D5804" s="55"/>
    </row>
    <row r="5805" spans="4:4" x14ac:dyDescent="0.25">
      <c r="D5805" s="55"/>
    </row>
    <row r="5806" spans="4:4" x14ac:dyDescent="0.25">
      <c r="D5806" s="55"/>
    </row>
    <row r="5807" spans="4:4" x14ac:dyDescent="0.25">
      <c r="D5807" s="55"/>
    </row>
    <row r="5808" spans="4:4" x14ac:dyDescent="0.25">
      <c r="D5808" s="55"/>
    </row>
    <row r="5809" spans="4:4" x14ac:dyDescent="0.25">
      <c r="D5809" s="55"/>
    </row>
    <row r="5810" spans="4:4" x14ac:dyDescent="0.25">
      <c r="D5810" s="55"/>
    </row>
    <row r="5811" spans="4:4" x14ac:dyDescent="0.25">
      <c r="D5811" s="55"/>
    </row>
    <row r="5812" spans="4:4" x14ac:dyDescent="0.25">
      <c r="D5812" s="55"/>
    </row>
    <row r="5813" spans="4:4" x14ac:dyDescent="0.25">
      <c r="D5813" s="55"/>
    </row>
    <row r="5814" spans="4:4" x14ac:dyDescent="0.25">
      <c r="D5814" s="55"/>
    </row>
    <row r="5815" spans="4:4" x14ac:dyDescent="0.25">
      <c r="D5815" s="55"/>
    </row>
    <row r="5816" spans="4:4" x14ac:dyDescent="0.25">
      <c r="D5816" s="55"/>
    </row>
    <row r="5817" spans="4:4" x14ac:dyDescent="0.25">
      <c r="D5817" s="55"/>
    </row>
    <row r="5818" spans="4:4" x14ac:dyDescent="0.25">
      <c r="D5818" s="55"/>
    </row>
    <row r="5819" spans="4:4" x14ac:dyDescent="0.25">
      <c r="D5819" s="55"/>
    </row>
    <row r="5820" spans="4:4" x14ac:dyDescent="0.25">
      <c r="D5820" s="55"/>
    </row>
    <row r="5821" spans="4:4" x14ac:dyDescent="0.25">
      <c r="D5821" s="55"/>
    </row>
    <row r="5822" spans="4:4" x14ac:dyDescent="0.25">
      <c r="D5822" s="55"/>
    </row>
    <row r="5823" spans="4:4" x14ac:dyDescent="0.25">
      <c r="D5823" s="55"/>
    </row>
    <row r="5824" spans="4:4" x14ac:dyDescent="0.25">
      <c r="D5824" s="55"/>
    </row>
    <row r="5825" spans="4:4" x14ac:dyDescent="0.25">
      <c r="D5825" s="55"/>
    </row>
    <row r="5826" spans="4:4" x14ac:dyDescent="0.25">
      <c r="D5826" s="55"/>
    </row>
    <row r="5827" spans="4:4" x14ac:dyDescent="0.25">
      <c r="D5827" s="55"/>
    </row>
    <row r="5828" spans="4:4" x14ac:dyDescent="0.25">
      <c r="D5828" s="55"/>
    </row>
    <row r="5829" spans="4:4" x14ac:dyDescent="0.25">
      <c r="D5829" s="55"/>
    </row>
    <row r="5830" spans="4:4" x14ac:dyDescent="0.25">
      <c r="D5830" s="55"/>
    </row>
    <row r="5831" spans="4:4" x14ac:dyDescent="0.25">
      <c r="D5831" s="55"/>
    </row>
    <row r="5832" spans="4:4" x14ac:dyDescent="0.25">
      <c r="D5832" s="55"/>
    </row>
    <row r="5833" spans="4:4" x14ac:dyDescent="0.25">
      <c r="D5833" s="55"/>
    </row>
    <row r="5834" spans="4:4" x14ac:dyDescent="0.25">
      <c r="D5834" s="55"/>
    </row>
    <row r="5835" spans="4:4" x14ac:dyDescent="0.25">
      <c r="D5835" s="55"/>
    </row>
    <row r="5836" spans="4:4" x14ac:dyDescent="0.25">
      <c r="D5836" s="55"/>
    </row>
    <row r="5837" spans="4:4" x14ac:dyDescent="0.25">
      <c r="D5837" s="55"/>
    </row>
    <row r="5838" spans="4:4" x14ac:dyDescent="0.25">
      <c r="D5838" s="55"/>
    </row>
    <row r="5839" spans="4:4" x14ac:dyDescent="0.25">
      <c r="D5839" s="55"/>
    </row>
    <row r="5840" spans="4:4" x14ac:dyDescent="0.25">
      <c r="D5840" s="55"/>
    </row>
    <row r="5841" spans="4:4" x14ac:dyDescent="0.25">
      <c r="D5841" s="55"/>
    </row>
    <row r="5842" spans="4:4" x14ac:dyDescent="0.25">
      <c r="D5842" s="55"/>
    </row>
    <row r="5843" spans="4:4" x14ac:dyDescent="0.25">
      <c r="D5843" s="55"/>
    </row>
    <row r="5844" spans="4:4" x14ac:dyDescent="0.25">
      <c r="D5844" s="55"/>
    </row>
    <row r="5845" spans="4:4" x14ac:dyDescent="0.25">
      <c r="D5845" s="55"/>
    </row>
    <row r="5846" spans="4:4" x14ac:dyDescent="0.25">
      <c r="D5846" s="55"/>
    </row>
    <row r="5847" spans="4:4" x14ac:dyDescent="0.25">
      <c r="D5847" s="55"/>
    </row>
    <row r="5848" spans="4:4" x14ac:dyDescent="0.25">
      <c r="D5848" s="55"/>
    </row>
    <row r="5849" spans="4:4" x14ac:dyDescent="0.25">
      <c r="D5849" s="55"/>
    </row>
    <row r="5850" spans="4:4" x14ac:dyDescent="0.25">
      <c r="D5850" s="55"/>
    </row>
    <row r="5851" spans="4:4" x14ac:dyDescent="0.25">
      <c r="D5851" s="55"/>
    </row>
    <row r="5852" spans="4:4" x14ac:dyDescent="0.25">
      <c r="D5852" s="55"/>
    </row>
    <row r="5853" spans="4:4" x14ac:dyDescent="0.25">
      <c r="D5853" s="55"/>
    </row>
    <row r="5854" spans="4:4" x14ac:dyDescent="0.25">
      <c r="D5854" s="55"/>
    </row>
    <row r="5855" spans="4:4" x14ac:dyDescent="0.25">
      <c r="D5855" s="55"/>
    </row>
    <row r="5856" spans="4:4" x14ac:dyDescent="0.25">
      <c r="D5856" s="55"/>
    </row>
    <row r="5857" spans="4:4" x14ac:dyDescent="0.25">
      <c r="D5857" s="55"/>
    </row>
    <row r="5858" spans="4:4" x14ac:dyDescent="0.25">
      <c r="D5858" s="55"/>
    </row>
    <row r="5859" spans="4:4" x14ac:dyDescent="0.25">
      <c r="D5859" s="55"/>
    </row>
    <row r="5860" spans="4:4" x14ac:dyDescent="0.25">
      <c r="D5860" s="55"/>
    </row>
    <row r="5861" spans="4:4" x14ac:dyDescent="0.25">
      <c r="D5861" s="55"/>
    </row>
    <row r="5862" spans="4:4" x14ac:dyDescent="0.25">
      <c r="D5862" s="55"/>
    </row>
    <row r="5863" spans="4:4" x14ac:dyDescent="0.25">
      <c r="D5863" s="55"/>
    </row>
    <row r="5864" spans="4:4" x14ac:dyDescent="0.25">
      <c r="D5864" s="55"/>
    </row>
    <row r="5865" spans="4:4" x14ac:dyDescent="0.25">
      <c r="D5865" s="55"/>
    </row>
    <row r="5866" spans="4:4" x14ac:dyDescent="0.25">
      <c r="D5866" s="55"/>
    </row>
    <row r="5867" spans="4:4" x14ac:dyDescent="0.25">
      <c r="D5867" s="55"/>
    </row>
    <row r="5868" spans="4:4" x14ac:dyDescent="0.25">
      <c r="D5868" s="55"/>
    </row>
    <row r="5869" spans="4:4" x14ac:dyDescent="0.25">
      <c r="D5869" s="55"/>
    </row>
    <row r="5870" spans="4:4" x14ac:dyDescent="0.25">
      <c r="D5870" s="55"/>
    </row>
    <row r="5871" spans="4:4" x14ac:dyDescent="0.25">
      <c r="D5871" s="55"/>
    </row>
    <row r="5872" spans="4:4" x14ac:dyDescent="0.25">
      <c r="D5872" s="55"/>
    </row>
    <row r="5873" spans="4:4" x14ac:dyDescent="0.25">
      <c r="D5873" s="55"/>
    </row>
    <row r="5874" spans="4:4" x14ac:dyDescent="0.25">
      <c r="D5874" s="55"/>
    </row>
    <row r="5875" spans="4:4" x14ac:dyDescent="0.25">
      <c r="D5875" s="55"/>
    </row>
    <row r="5876" spans="4:4" x14ac:dyDescent="0.25">
      <c r="D5876" s="55"/>
    </row>
    <row r="5877" spans="4:4" x14ac:dyDescent="0.25">
      <c r="D5877" s="55"/>
    </row>
    <row r="5878" spans="4:4" x14ac:dyDescent="0.25">
      <c r="D5878" s="55"/>
    </row>
    <row r="5879" spans="4:4" x14ac:dyDescent="0.25">
      <c r="D5879" s="55"/>
    </row>
    <row r="5880" spans="4:4" x14ac:dyDescent="0.25">
      <c r="D5880" s="55"/>
    </row>
    <row r="5881" spans="4:4" x14ac:dyDescent="0.25">
      <c r="D5881" s="55"/>
    </row>
    <row r="5882" spans="4:4" x14ac:dyDescent="0.25">
      <c r="D5882" s="55"/>
    </row>
    <row r="5883" spans="4:4" x14ac:dyDescent="0.25">
      <c r="D5883" s="55"/>
    </row>
    <row r="5884" spans="4:4" x14ac:dyDescent="0.25">
      <c r="D5884" s="55"/>
    </row>
    <row r="5885" spans="4:4" x14ac:dyDescent="0.25">
      <c r="D5885" s="55"/>
    </row>
    <row r="5886" spans="4:4" x14ac:dyDescent="0.25">
      <c r="D5886" s="55"/>
    </row>
    <row r="5887" spans="4:4" x14ac:dyDescent="0.25">
      <c r="D5887" s="55"/>
    </row>
    <row r="5888" spans="4:4" x14ac:dyDescent="0.25">
      <c r="D5888" s="55"/>
    </row>
    <row r="5889" spans="4:4" x14ac:dyDescent="0.25">
      <c r="D5889" s="55"/>
    </row>
    <row r="5890" spans="4:4" x14ac:dyDescent="0.25">
      <c r="D5890" s="55"/>
    </row>
    <row r="5891" spans="4:4" x14ac:dyDescent="0.25">
      <c r="D5891" s="55"/>
    </row>
    <row r="5892" spans="4:4" x14ac:dyDescent="0.25">
      <c r="D5892" s="55"/>
    </row>
    <row r="5893" spans="4:4" x14ac:dyDescent="0.25">
      <c r="D5893" s="55"/>
    </row>
    <row r="5894" spans="4:4" x14ac:dyDescent="0.25">
      <c r="D5894" s="55"/>
    </row>
    <row r="5895" spans="4:4" x14ac:dyDescent="0.25">
      <c r="D5895" s="55"/>
    </row>
    <row r="5896" spans="4:4" x14ac:dyDescent="0.25">
      <c r="D5896" s="55"/>
    </row>
    <row r="5897" spans="4:4" x14ac:dyDescent="0.25">
      <c r="D5897" s="55"/>
    </row>
    <row r="5898" spans="4:4" x14ac:dyDescent="0.25">
      <c r="D5898" s="55"/>
    </row>
    <row r="5899" spans="4:4" x14ac:dyDescent="0.25">
      <c r="D5899" s="55"/>
    </row>
    <row r="5900" spans="4:4" x14ac:dyDescent="0.25">
      <c r="D5900" s="55"/>
    </row>
    <row r="5901" spans="4:4" x14ac:dyDescent="0.25">
      <c r="D5901" s="55"/>
    </row>
    <row r="5902" spans="4:4" x14ac:dyDescent="0.25">
      <c r="D5902" s="55"/>
    </row>
    <row r="5903" spans="4:4" x14ac:dyDescent="0.25">
      <c r="D5903" s="55"/>
    </row>
    <row r="5904" spans="4:4" x14ac:dyDescent="0.25">
      <c r="D5904" s="55"/>
    </row>
    <row r="5905" spans="4:4" x14ac:dyDescent="0.25">
      <c r="D5905" s="55"/>
    </row>
    <row r="5906" spans="4:4" x14ac:dyDescent="0.25">
      <c r="D5906" s="55"/>
    </row>
    <row r="5907" spans="4:4" x14ac:dyDescent="0.25">
      <c r="D5907" s="55"/>
    </row>
    <row r="5908" spans="4:4" x14ac:dyDescent="0.25">
      <c r="D5908" s="55"/>
    </row>
    <row r="5909" spans="4:4" x14ac:dyDescent="0.25">
      <c r="D5909" s="55"/>
    </row>
    <row r="5910" spans="4:4" x14ac:dyDescent="0.25">
      <c r="D5910" s="55"/>
    </row>
    <row r="5911" spans="4:4" x14ac:dyDescent="0.25">
      <c r="D5911" s="55"/>
    </row>
    <row r="5912" spans="4:4" x14ac:dyDescent="0.25">
      <c r="D5912" s="55"/>
    </row>
    <row r="5913" spans="4:4" x14ac:dyDescent="0.25">
      <c r="D5913" s="55"/>
    </row>
    <row r="5914" spans="4:4" x14ac:dyDescent="0.25">
      <c r="D5914" s="55"/>
    </row>
    <row r="5915" spans="4:4" x14ac:dyDescent="0.25">
      <c r="D5915" s="55"/>
    </row>
    <row r="5916" spans="4:4" x14ac:dyDescent="0.25">
      <c r="D5916" s="55"/>
    </row>
    <row r="5917" spans="4:4" x14ac:dyDescent="0.25">
      <c r="D5917" s="55"/>
    </row>
    <row r="5918" spans="4:4" x14ac:dyDescent="0.25">
      <c r="D5918" s="55"/>
    </row>
    <row r="5919" spans="4:4" x14ac:dyDescent="0.25">
      <c r="D5919" s="55"/>
    </row>
    <row r="5920" spans="4:4" x14ac:dyDescent="0.25">
      <c r="D5920" s="55"/>
    </row>
    <row r="5921" spans="4:4" x14ac:dyDescent="0.25">
      <c r="D5921" s="55"/>
    </row>
    <row r="5922" spans="4:4" x14ac:dyDescent="0.25">
      <c r="D5922" s="55"/>
    </row>
    <row r="5923" spans="4:4" x14ac:dyDescent="0.25">
      <c r="D5923" s="55"/>
    </row>
    <row r="5924" spans="4:4" x14ac:dyDescent="0.25">
      <c r="D5924" s="55"/>
    </row>
    <row r="5925" spans="4:4" x14ac:dyDescent="0.25">
      <c r="D5925" s="55"/>
    </row>
    <row r="5926" spans="4:4" x14ac:dyDescent="0.25">
      <c r="D5926" s="55"/>
    </row>
    <row r="5927" spans="4:4" x14ac:dyDescent="0.25">
      <c r="D5927" s="55"/>
    </row>
    <row r="5928" spans="4:4" x14ac:dyDescent="0.25">
      <c r="D5928" s="55"/>
    </row>
    <row r="5929" spans="4:4" x14ac:dyDescent="0.25">
      <c r="D5929" s="55"/>
    </row>
    <row r="5930" spans="4:4" x14ac:dyDescent="0.25">
      <c r="D5930" s="55"/>
    </row>
    <row r="5931" spans="4:4" x14ac:dyDescent="0.25">
      <c r="D5931" s="55"/>
    </row>
    <row r="5932" spans="4:4" x14ac:dyDescent="0.25">
      <c r="D5932" s="55"/>
    </row>
    <row r="5933" spans="4:4" x14ac:dyDescent="0.25">
      <c r="D5933" s="55"/>
    </row>
    <row r="5934" spans="4:4" x14ac:dyDescent="0.25">
      <c r="D5934" s="55"/>
    </row>
    <row r="5935" spans="4:4" x14ac:dyDescent="0.25">
      <c r="D5935" s="55"/>
    </row>
    <row r="5936" spans="4:4" x14ac:dyDescent="0.25">
      <c r="D5936" s="55"/>
    </row>
    <row r="5937" spans="4:4" x14ac:dyDescent="0.25">
      <c r="D5937" s="55"/>
    </row>
    <row r="5938" spans="4:4" x14ac:dyDescent="0.25">
      <c r="D5938" s="55"/>
    </row>
    <row r="5939" spans="4:4" x14ac:dyDescent="0.25">
      <c r="D5939" s="55"/>
    </row>
    <row r="5940" spans="4:4" x14ac:dyDescent="0.25">
      <c r="D5940" s="55"/>
    </row>
    <row r="5941" spans="4:4" x14ac:dyDescent="0.25">
      <c r="D5941" s="55"/>
    </row>
    <row r="5942" spans="4:4" x14ac:dyDescent="0.25">
      <c r="D5942" s="55"/>
    </row>
    <row r="5943" spans="4:4" x14ac:dyDescent="0.25">
      <c r="D5943" s="55"/>
    </row>
    <row r="5944" spans="4:4" x14ac:dyDescent="0.25">
      <c r="D5944" s="55"/>
    </row>
    <row r="5945" spans="4:4" x14ac:dyDescent="0.25">
      <c r="D5945" s="55"/>
    </row>
    <row r="5946" spans="4:4" x14ac:dyDescent="0.25">
      <c r="D5946" s="55"/>
    </row>
    <row r="5947" spans="4:4" x14ac:dyDescent="0.25">
      <c r="D5947" s="55"/>
    </row>
    <row r="5948" spans="4:4" x14ac:dyDescent="0.25">
      <c r="D5948" s="55"/>
    </row>
    <row r="5949" spans="4:4" x14ac:dyDescent="0.25">
      <c r="D5949" s="55"/>
    </row>
    <row r="5950" spans="4:4" x14ac:dyDescent="0.25">
      <c r="D5950" s="55"/>
    </row>
    <row r="5951" spans="4:4" x14ac:dyDescent="0.25">
      <c r="D5951" s="55"/>
    </row>
    <row r="5952" spans="4:4" x14ac:dyDescent="0.25">
      <c r="D5952" s="55"/>
    </row>
    <row r="5953" spans="4:4" x14ac:dyDescent="0.25">
      <c r="D5953" s="55"/>
    </row>
    <row r="5954" spans="4:4" x14ac:dyDescent="0.25">
      <c r="D5954" s="55"/>
    </row>
    <row r="5955" spans="4:4" x14ac:dyDescent="0.25">
      <c r="D5955" s="55"/>
    </row>
    <row r="5956" spans="4:4" x14ac:dyDescent="0.25">
      <c r="D5956" s="55"/>
    </row>
    <row r="5957" spans="4:4" x14ac:dyDescent="0.25">
      <c r="D5957" s="55"/>
    </row>
    <row r="5958" spans="4:4" x14ac:dyDescent="0.25">
      <c r="D5958" s="55"/>
    </row>
    <row r="5959" spans="4:4" x14ac:dyDescent="0.25">
      <c r="D5959" s="55"/>
    </row>
    <row r="5960" spans="4:4" x14ac:dyDescent="0.25">
      <c r="D5960" s="55"/>
    </row>
    <row r="5961" spans="4:4" x14ac:dyDescent="0.25">
      <c r="D5961" s="55"/>
    </row>
    <row r="5962" spans="4:4" x14ac:dyDescent="0.25">
      <c r="D5962" s="55"/>
    </row>
    <row r="5963" spans="4:4" x14ac:dyDescent="0.25">
      <c r="D5963" s="55"/>
    </row>
    <row r="5964" spans="4:4" x14ac:dyDescent="0.25">
      <c r="D5964" s="55"/>
    </row>
    <row r="5965" spans="4:4" x14ac:dyDescent="0.25">
      <c r="D5965" s="55"/>
    </row>
    <row r="5966" spans="4:4" x14ac:dyDescent="0.25">
      <c r="D5966" s="55"/>
    </row>
    <row r="5967" spans="4:4" x14ac:dyDescent="0.25">
      <c r="D5967" s="55"/>
    </row>
    <row r="5968" spans="4:4" x14ac:dyDescent="0.25">
      <c r="D5968" s="55"/>
    </row>
    <row r="5969" spans="4:4" x14ac:dyDescent="0.25">
      <c r="D5969" s="55"/>
    </row>
    <row r="5970" spans="4:4" x14ac:dyDescent="0.25">
      <c r="D5970" s="55"/>
    </row>
    <row r="5971" spans="4:4" x14ac:dyDescent="0.25">
      <c r="D5971" s="55"/>
    </row>
    <row r="5972" spans="4:4" x14ac:dyDescent="0.25">
      <c r="D5972" s="55"/>
    </row>
    <row r="5973" spans="4:4" x14ac:dyDescent="0.25">
      <c r="D5973" s="55"/>
    </row>
    <row r="5974" spans="4:4" x14ac:dyDescent="0.25">
      <c r="D5974" s="55"/>
    </row>
    <row r="5975" spans="4:4" x14ac:dyDescent="0.25">
      <c r="D5975" s="55"/>
    </row>
    <row r="5976" spans="4:4" x14ac:dyDescent="0.25">
      <c r="D5976" s="55"/>
    </row>
    <row r="5977" spans="4:4" x14ac:dyDescent="0.25">
      <c r="D5977" s="55"/>
    </row>
    <row r="5978" spans="4:4" x14ac:dyDescent="0.25">
      <c r="D5978" s="55"/>
    </row>
    <row r="5979" spans="4:4" x14ac:dyDescent="0.25">
      <c r="D5979" s="55"/>
    </row>
    <row r="5980" spans="4:4" x14ac:dyDescent="0.25">
      <c r="D5980" s="55"/>
    </row>
    <row r="5981" spans="4:4" x14ac:dyDescent="0.25">
      <c r="D5981" s="55"/>
    </row>
    <row r="5982" spans="4:4" x14ac:dyDescent="0.25">
      <c r="D5982" s="55"/>
    </row>
    <row r="5983" spans="4:4" x14ac:dyDescent="0.25">
      <c r="D5983" s="55"/>
    </row>
    <row r="5984" spans="4:4" x14ac:dyDescent="0.25">
      <c r="D5984" s="55"/>
    </row>
    <row r="5985" spans="4:4" x14ac:dyDescent="0.25">
      <c r="D5985" s="55"/>
    </row>
    <row r="5986" spans="4:4" x14ac:dyDescent="0.25">
      <c r="D5986" s="55"/>
    </row>
    <row r="5987" spans="4:4" x14ac:dyDescent="0.25">
      <c r="D5987" s="55"/>
    </row>
    <row r="5988" spans="4:4" x14ac:dyDescent="0.25">
      <c r="D5988" s="55"/>
    </row>
    <row r="5989" spans="4:4" x14ac:dyDescent="0.25">
      <c r="D5989" s="55"/>
    </row>
    <row r="5990" spans="4:4" x14ac:dyDescent="0.25">
      <c r="D5990" s="55"/>
    </row>
    <row r="5991" spans="4:4" x14ac:dyDescent="0.25">
      <c r="D5991" s="55"/>
    </row>
    <row r="5992" spans="4:4" x14ac:dyDescent="0.25">
      <c r="D5992" s="55"/>
    </row>
    <row r="5993" spans="4:4" x14ac:dyDescent="0.25">
      <c r="D5993" s="55"/>
    </row>
    <row r="5994" spans="4:4" x14ac:dyDescent="0.25">
      <c r="D5994" s="55"/>
    </row>
    <row r="5995" spans="4:4" x14ac:dyDescent="0.25">
      <c r="D5995" s="55"/>
    </row>
    <row r="5996" spans="4:4" x14ac:dyDescent="0.25">
      <c r="D5996" s="55"/>
    </row>
    <row r="5997" spans="4:4" x14ac:dyDescent="0.25">
      <c r="D5997" s="55"/>
    </row>
    <row r="5998" spans="4:4" x14ac:dyDescent="0.25">
      <c r="D5998" s="55"/>
    </row>
    <row r="5999" spans="4:4" x14ac:dyDescent="0.25">
      <c r="D5999" s="55"/>
    </row>
    <row r="6000" spans="4:4" x14ac:dyDescent="0.25">
      <c r="D6000" s="55"/>
    </row>
    <row r="6001" spans="4:4" x14ac:dyDescent="0.25">
      <c r="D6001" s="55"/>
    </row>
    <row r="6002" spans="4:4" x14ac:dyDescent="0.25">
      <c r="D6002" s="55"/>
    </row>
    <row r="6003" spans="4:4" x14ac:dyDescent="0.25">
      <c r="D6003" s="55"/>
    </row>
    <row r="6004" spans="4:4" x14ac:dyDescent="0.25">
      <c r="D6004" s="55"/>
    </row>
    <row r="6005" spans="4:4" x14ac:dyDescent="0.25">
      <c r="D6005" s="55"/>
    </row>
    <row r="6006" spans="4:4" x14ac:dyDescent="0.25">
      <c r="D6006" s="55"/>
    </row>
    <row r="6007" spans="4:4" x14ac:dyDescent="0.25">
      <c r="D6007" s="55"/>
    </row>
    <row r="6008" spans="4:4" x14ac:dyDescent="0.25">
      <c r="D6008" s="55"/>
    </row>
    <row r="6009" spans="4:4" x14ac:dyDescent="0.25">
      <c r="D6009" s="55"/>
    </row>
    <row r="6010" spans="4:4" x14ac:dyDescent="0.25">
      <c r="D6010" s="55"/>
    </row>
    <row r="6011" spans="4:4" x14ac:dyDescent="0.25">
      <c r="D6011" s="55"/>
    </row>
    <row r="6012" spans="4:4" x14ac:dyDescent="0.25">
      <c r="D6012" s="55"/>
    </row>
    <row r="6013" spans="4:4" x14ac:dyDescent="0.25">
      <c r="D6013" s="55"/>
    </row>
    <row r="6014" spans="4:4" x14ac:dyDescent="0.25">
      <c r="D6014" s="55"/>
    </row>
    <row r="6015" spans="4:4" x14ac:dyDescent="0.25">
      <c r="D6015" s="55"/>
    </row>
    <row r="6016" spans="4:4" x14ac:dyDescent="0.25">
      <c r="D6016" s="55"/>
    </row>
    <row r="6017" spans="4:4" x14ac:dyDescent="0.25">
      <c r="D6017" s="55"/>
    </row>
    <row r="6018" spans="4:4" x14ac:dyDescent="0.25">
      <c r="D6018" s="55"/>
    </row>
    <row r="6019" spans="4:4" x14ac:dyDescent="0.25">
      <c r="D6019" s="55"/>
    </row>
    <row r="6020" spans="4:4" x14ac:dyDescent="0.25">
      <c r="D6020" s="55"/>
    </row>
    <row r="6021" spans="4:4" x14ac:dyDescent="0.25">
      <c r="D6021" s="55"/>
    </row>
    <row r="6022" spans="4:4" x14ac:dyDescent="0.25">
      <c r="D6022" s="55"/>
    </row>
    <row r="6023" spans="4:4" x14ac:dyDescent="0.25">
      <c r="D6023" s="55"/>
    </row>
    <row r="6024" spans="4:4" x14ac:dyDescent="0.25">
      <c r="D6024" s="55"/>
    </row>
    <row r="6025" spans="4:4" x14ac:dyDescent="0.25">
      <c r="D6025" s="55"/>
    </row>
    <row r="6026" spans="4:4" x14ac:dyDescent="0.25">
      <c r="D6026" s="55"/>
    </row>
    <row r="6027" spans="4:4" x14ac:dyDescent="0.25">
      <c r="D6027" s="55"/>
    </row>
    <row r="6028" spans="4:4" x14ac:dyDescent="0.25">
      <c r="D6028" s="55"/>
    </row>
    <row r="6029" spans="4:4" x14ac:dyDescent="0.25">
      <c r="D6029" s="55"/>
    </row>
    <row r="6030" spans="4:4" x14ac:dyDescent="0.25">
      <c r="D6030" s="55"/>
    </row>
    <row r="6031" spans="4:4" x14ac:dyDescent="0.25">
      <c r="D6031" s="55"/>
    </row>
    <row r="6032" spans="4:4" x14ac:dyDescent="0.25">
      <c r="D6032" s="55"/>
    </row>
    <row r="6033" spans="4:4" x14ac:dyDescent="0.25">
      <c r="D6033" s="55"/>
    </row>
    <row r="6034" spans="4:4" x14ac:dyDescent="0.25">
      <c r="D6034" s="55"/>
    </row>
    <row r="6035" spans="4:4" x14ac:dyDescent="0.25">
      <c r="D6035" s="55"/>
    </row>
    <row r="6036" spans="4:4" x14ac:dyDescent="0.25">
      <c r="D6036" s="55"/>
    </row>
    <row r="6037" spans="4:4" x14ac:dyDescent="0.25">
      <c r="D6037" s="55"/>
    </row>
    <row r="6038" spans="4:4" x14ac:dyDescent="0.25">
      <c r="D6038" s="55"/>
    </row>
    <row r="6039" spans="4:4" x14ac:dyDescent="0.25">
      <c r="D6039" s="55"/>
    </row>
    <row r="6040" spans="4:4" x14ac:dyDescent="0.25">
      <c r="D6040" s="55"/>
    </row>
    <row r="6041" spans="4:4" x14ac:dyDescent="0.25">
      <c r="D6041" s="55"/>
    </row>
    <row r="6042" spans="4:4" x14ac:dyDescent="0.25">
      <c r="D6042" s="55"/>
    </row>
    <row r="6043" spans="4:4" x14ac:dyDescent="0.25">
      <c r="D6043" s="55"/>
    </row>
    <row r="6044" spans="4:4" x14ac:dyDescent="0.25">
      <c r="D6044" s="55"/>
    </row>
    <row r="6045" spans="4:4" x14ac:dyDescent="0.25">
      <c r="D6045" s="55"/>
    </row>
    <row r="6046" spans="4:4" x14ac:dyDescent="0.25">
      <c r="D6046" s="55"/>
    </row>
    <row r="6047" spans="4:4" x14ac:dyDescent="0.25">
      <c r="D6047" s="55"/>
    </row>
    <row r="6048" spans="4:4" x14ac:dyDescent="0.25">
      <c r="D6048" s="55"/>
    </row>
    <row r="6049" spans="4:4" x14ac:dyDescent="0.25">
      <c r="D6049" s="55"/>
    </row>
    <row r="6050" spans="4:4" x14ac:dyDescent="0.25">
      <c r="D6050" s="55"/>
    </row>
    <row r="6051" spans="4:4" x14ac:dyDescent="0.25">
      <c r="D6051" s="55"/>
    </row>
    <row r="6052" spans="4:4" x14ac:dyDescent="0.25">
      <c r="D6052" s="55"/>
    </row>
    <row r="6053" spans="4:4" x14ac:dyDescent="0.25">
      <c r="D6053" s="55"/>
    </row>
    <row r="6054" spans="4:4" x14ac:dyDescent="0.25">
      <c r="D6054" s="55"/>
    </row>
    <row r="6055" spans="4:4" x14ac:dyDescent="0.25">
      <c r="D6055" s="55"/>
    </row>
    <row r="6056" spans="4:4" x14ac:dyDescent="0.25">
      <c r="D6056" s="55"/>
    </row>
    <row r="6057" spans="4:4" x14ac:dyDescent="0.25">
      <c r="D6057" s="55"/>
    </row>
    <row r="6058" spans="4:4" x14ac:dyDescent="0.25">
      <c r="D6058" s="55"/>
    </row>
    <row r="6059" spans="4:4" x14ac:dyDescent="0.25">
      <c r="D6059" s="55"/>
    </row>
    <row r="6060" spans="4:4" x14ac:dyDescent="0.25">
      <c r="D6060" s="55"/>
    </row>
    <row r="6061" spans="4:4" x14ac:dyDescent="0.25">
      <c r="D6061" s="55"/>
    </row>
    <row r="6062" spans="4:4" x14ac:dyDescent="0.25">
      <c r="D6062" s="55"/>
    </row>
    <row r="6063" spans="4:4" x14ac:dyDescent="0.25">
      <c r="D6063" s="55"/>
    </row>
    <row r="6064" spans="4:4" x14ac:dyDescent="0.25">
      <c r="D6064" s="55"/>
    </row>
    <row r="6065" spans="4:4" x14ac:dyDescent="0.25">
      <c r="D6065" s="55"/>
    </row>
    <row r="6066" spans="4:4" x14ac:dyDescent="0.25">
      <c r="D6066" s="55"/>
    </row>
    <row r="6067" spans="4:4" x14ac:dyDescent="0.25">
      <c r="D6067" s="55"/>
    </row>
    <row r="6068" spans="4:4" x14ac:dyDescent="0.25">
      <c r="D6068" s="55"/>
    </row>
    <row r="6069" spans="4:4" x14ac:dyDescent="0.25">
      <c r="D6069" s="55"/>
    </row>
    <row r="6070" spans="4:4" x14ac:dyDescent="0.25">
      <c r="D6070" s="55"/>
    </row>
    <row r="6071" spans="4:4" x14ac:dyDescent="0.25">
      <c r="D6071" s="55"/>
    </row>
    <row r="6072" spans="4:4" x14ac:dyDescent="0.25">
      <c r="D6072" s="55"/>
    </row>
    <row r="6073" spans="4:4" x14ac:dyDescent="0.25">
      <c r="D6073" s="55"/>
    </row>
    <row r="6074" spans="4:4" x14ac:dyDescent="0.25">
      <c r="D6074" s="55"/>
    </row>
    <row r="6075" spans="4:4" x14ac:dyDescent="0.25">
      <c r="D6075" s="55"/>
    </row>
    <row r="6076" spans="4:4" x14ac:dyDescent="0.25">
      <c r="D6076" s="55"/>
    </row>
    <row r="6077" spans="4:4" x14ac:dyDescent="0.25">
      <c r="D6077" s="55"/>
    </row>
    <row r="6078" spans="4:4" x14ac:dyDescent="0.25">
      <c r="D6078" s="55"/>
    </row>
    <row r="6079" spans="4:4" x14ac:dyDescent="0.25">
      <c r="D6079" s="55"/>
    </row>
    <row r="6080" spans="4:4" x14ac:dyDescent="0.25">
      <c r="D6080" s="55"/>
    </row>
    <row r="6081" spans="4:4" x14ac:dyDescent="0.25">
      <c r="D6081" s="55"/>
    </row>
    <row r="6082" spans="4:4" x14ac:dyDescent="0.25">
      <c r="D6082" s="55"/>
    </row>
    <row r="6083" spans="4:4" x14ac:dyDescent="0.25">
      <c r="D6083" s="55"/>
    </row>
    <row r="6084" spans="4:4" x14ac:dyDescent="0.25">
      <c r="D6084" s="55"/>
    </row>
    <row r="6085" spans="4:4" x14ac:dyDescent="0.25">
      <c r="D6085" s="55"/>
    </row>
    <row r="6086" spans="4:4" x14ac:dyDescent="0.25">
      <c r="D6086" s="55"/>
    </row>
    <row r="6087" spans="4:4" x14ac:dyDescent="0.25">
      <c r="D6087" s="55"/>
    </row>
    <row r="6088" spans="4:4" x14ac:dyDescent="0.25">
      <c r="D6088" s="55"/>
    </row>
    <row r="6089" spans="4:4" x14ac:dyDescent="0.25">
      <c r="D6089" s="55"/>
    </row>
    <row r="6090" spans="4:4" x14ac:dyDescent="0.25">
      <c r="D6090" s="55"/>
    </row>
    <row r="6091" spans="4:4" x14ac:dyDescent="0.25">
      <c r="D6091" s="55"/>
    </row>
    <row r="6092" spans="4:4" x14ac:dyDescent="0.25">
      <c r="D6092" s="55"/>
    </row>
    <row r="6093" spans="4:4" x14ac:dyDescent="0.25">
      <c r="D6093" s="55"/>
    </row>
    <row r="6094" spans="4:4" x14ac:dyDescent="0.25">
      <c r="D6094" s="55"/>
    </row>
    <row r="6095" spans="4:4" x14ac:dyDescent="0.25">
      <c r="D6095" s="55"/>
    </row>
    <row r="6096" spans="4:4" x14ac:dyDescent="0.25">
      <c r="D6096" s="55"/>
    </row>
    <row r="6097" spans="4:4" x14ac:dyDescent="0.25">
      <c r="D6097" s="55"/>
    </row>
    <row r="6098" spans="4:4" x14ac:dyDescent="0.25">
      <c r="D6098" s="55"/>
    </row>
    <row r="6099" spans="4:4" x14ac:dyDescent="0.25">
      <c r="D6099" s="55"/>
    </row>
    <row r="6100" spans="4:4" x14ac:dyDescent="0.25">
      <c r="D6100" s="55"/>
    </row>
    <row r="6101" spans="4:4" x14ac:dyDescent="0.25">
      <c r="D6101" s="55"/>
    </row>
    <row r="6102" spans="4:4" x14ac:dyDescent="0.25">
      <c r="D6102" s="55"/>
    </row>
    <row r="6103" spans="4:4" x14ac:dyDescent="0.25">
      <c r="D6103" s="55"/>
    </row>
    <row r="6104" spans="4:4" x14ac:dyDescent="0.25">
      <c r="D6104" s="55"/>
    </row>
    <row r="6105" spans="4:4" x14ac:dyDescent="0.25">
      <c r="D6105" s="55"/>
    </row>
    <row r="6106" spans="4:4" x14ac:dyDescent="0.25">
      <c r="D6106" s="55"/>
    </row>
    <row r="6107" spans="4:4" x14ac:dyDescent="0.25">
      <c r="D6107" s="55"/>
    </row>
    <row r="6108" spans="4:4" x14ac:dyDescent="0.25">
      <c r="D6108" s="55"/>
    </row>
    <row r="6109" spans="4:4" x14ac:dyDescent="0.25">
      <c r="D6109" s="55"/>
    </row>
    <row r="6110" spans="4:4" x14ac:dyDescent="0.25">
      <c r="D6110" s="55"/>
    </row>
    <row r="6111" spans="4:4" x14ac:dyDescent="0.25">
      <c r="D6111" s="55"/>
    </row>
    <row r="6112" spans="4:4" x14ac:dyDescent="0.25">
      <c r="D6112" s="55"/>
    </row>
    <row r="6113" spans="4:4" x14ac:dyDescent="0.25">
      <c r="D6113" s="55"/>
    </row>
    <row r="6114" spans="4:4" x14ac:dyDescent="0.25">
      <c r="D6114" s="55"/>
    </row>
    <row r="6115" spans="4:4" x14ac:dyDescent="0.25">
      <c r="D6115" s="55"/>
    </row>
    <row r="6116" spans="4:4" x14ac:dyDescent="0.25">
      <c r="D6116" s="55"/>
    </row>
    <row r="6117" spans="4:4" x14ac:dyDescent="0.25">
      <c r="D6117" s="55"/>
    </row>
    <row r="6118" spans="4:4" x14ac:dyDescent="0.25">
      <c r="D6118" s="55"/>
    </row>
    <row r="6119" spans="4:4" x14ac:dyDescent="0.25">
      <c r="D6119" s="55"/>
    </row>
    <row r="6120" spans="4:4" x14ac:dyDescent="0.25">
      <c r="D6120" s="55"/>
    </row>
    <row r="6121" spans="4:4" x14ac:dyDescent="0.25">
      <c r="D6121" s="55"/>
    </row>
    <row r="6122" spans="4:4" x14ac:dyDescent="0.25">
      <c r="D6122" s="55"/>
    </row>
    <row r="6123" spans="4:4" x14ac:dyDescent="0.25">
      <c r="D6123" s="55"/>
    </row>
    <row r="6124" spans="4:4" x14ac:dyDescent="0.25">
      <c r="D6124" s="55"/>
    </row>
    <row r="6125" spans="4:4" x14ac:dyDescent="0.25">
      <c r="D6125" s="55"/>
    </row>
    <row r="6126" spans="4:4" x14ac:dyDescent="0.25">
      <c r="D6126" s="55"/>
    </row>
    <row r="6127" spans="4:4" x14ac:dyDescent="0.25">
      <c r="D6127" s="55"/>
    </row>
    <row r="6128" spans="4:4" x14ac:dyDescent="0.25">
      <c r="D6128" s="55"/>
    </row>
    <row r="6129" spans="4:4" x14ac:dyDescent="0.25">
      <c r="D6129" s="55"/>
    </row>
    <row r="6130" spans="4:4" x14ac:dyDescent="0.25">
      <c r="D6130" s="55"/>
    </row>
    <row r="6131" spans="4:4" x14ac:dyDescent="0.25">
      <c r="D6131" s="55"/>
    </row>
    <row r="6132" spans="4:4" x14ac:dyDescent="0.25">
      <c r="D6132" s="55"/>
    </row>
    <row r="6133" spans="4:4" x14ac:dyDescent="0.25">
      <c r="D6133" s="55"/>
    </row>
    <row r="6134" spans="4:4" x14ac:dyDescent="0.25">
      <c r="D6134" s="55"/>
    </row>
    <row r="6135" spans="4:4" x14ac:dyDescent="0.25">
      <c r="D6135" s="55"/>
    </row>
    <row r="6136" spans="4:4" x14ac:dyDescent="0.25">
      <c r="D6136" s="55"/>
    </row>
    <row r="6137" spans="4:4" x14ac:dyDescent="0.25">
      <c r="D6137" s="55"/>
    </row>
    <row r="6138" spans="4:4" x14ac:dyDescent="0.25">
      <c r="D6138" s="55"/>
    </row>
    <row r="6139" spans="4:4" x14ac:dyDescent="0.25">
      <c r="D6139" s="55"/>
    </row>
    <row r="6140" spans="4:4" x14ac:dyDescent="0.25">
      <c r="D6140" s="55"/>
    </row>
    <row r="6141" spans="4:4" x14ac:dyDescent="0.25">
      <c r="D6141" s="55"/>
    </row>
    <row r="6142" spans="4:4" x14ac:dyDescent="0.25">
      <c r="D6142" s="55"/>
    </row>
    <row r="6143" spans="4:4" x14ac:dyDescent="0.25">
      <c r="D6143" s="55"/>
    </row>
    <row r="6144" spans="4:4" x14ac:dyDescent="0.25">
      <c r="D6144" s="55"/>
    </row>
    <row r="6145" spans="4:4" x14ac:dyDescent="0.25">
      <c r="D6145" s="55"/>
    </row>
    <row r="6146" spans="4:4" x14ac:dyDescent="0.25">
      <c r="D6146" s="55"/>
    </row>
    <row r="6147" spans="4:4" x14ac:dyDescent="0.25">
      <c r="D6147" s="55"/>
    </row>
    <row r="6148" spans="4:4" x14ac:dyDescent="0.25">
      <c r="D6148" s="55"/>
    </row>
    <row r="6149" spans="4:4" x14ac:dyDescent="0.25">
      <c r="D6149" s="55"/>
    </row>
    <row r="6150" spans="4:4" x14ac:dyDescent="0.25">
      <c r="D6150" s="55"/>
    </row>
    <row r="6151" spans="4:4" x14ac:dyDescent="0.25">
      <c r="D6151" s="55"/>
    </row>
    <row r="6152" spans="4:4" x14ac:dyDescent="0.25">
      <c r="D6152" s="55"/>
    </row>
    <row r="6153" spans="4:4" x14ac:dyDescent="0.25">
      <c r="D6153" s="55"/>
    </row>
    <row r="6154" spans="4:4" x14ac:dyDescent="0.25">
      <c r="D6154" s="55"/>
    </row>
    <row r="6155" spans="4:4" x14ac:dyDescent="0.25">
      <c r="D6155" s="55"/>
    </row>
    <row r="6156" spans="4:4" x14ac:dyDescent="0.25">
      <c r="D6156" s="55"/>
    </row>
    <row r="6157" spans="4:4" x14ac:dyDescent="0.25">
      <c r="D6157" s="55"/>
    </row>
    <row r="6158" spans="4:4" x14ac:dyDescent="0.25">
      <c r="D6158" s="55"/>
    </row>
    <row r="6159" spans="4:4" x14ac:dyDescent="0.25">
      <c r="D6159" s="55"/>
    </row>
    <row r="6160" spans="4:4" x14ac:dyDescent="0.25">
      <c r="D6160" s="55"/>
    </row>
    <row r="6161" spans="4:4" x14ac:dyDescent="0.25">
      <c r="D6161" s="55"/>
    </row>
    <row r="6162" spans="4:4" x14ac:dyDescent="0.25">
      <c r="D6162" s="55"/>
    </row>
    <row r="6163" spans="4:4" x14ac:dyDescent="0.25">
      <c r="D6163" s="55"/>
    </row>
    <row r="6164" spans="4:4" x14ac:dyDescent="0.25">
      <c r="D6164" s="55"/>
    </row>
    <row r="6165" spans="4:4" x14ac:dyDescent="0.25">
      <c r="D6165" s="55"/>
    </row>
    <row r="6166" spans="4:4" x14ac:dyDescent="0.25">
      <c r="D6166" s="55"/>
    </row>
    <row r="6167" spans="4:4" x14ac:dyDescent="0.25">
      <c r="D6167" s="55"/>
    </row>
    <row r="6168" spans="4:4" x14ac:dyDescent="0.25">
      <c r="D6168" s="55"/>
    </row>
    <row r="6169" spans="4:4" x14ac:dyDescent="0.25">
      <c r="D6169" s="55"/>
    </row>
    <row r="6170" spans="4:4" x14ac:dyDescent="0.25">
      <c r="D6170" s="55"/>
    </row>
    <row r="6171" spans="4:4" x14ac:dyDescent="0.25">
      <c r="D6171" s="55"/>
    </row>
    <row r="6172" spans="4:4" x14ac:dyDescent="0.25">
      <c r="D6172" s="55"/>
    </row>
    <row r="6173" spans="4:4" x14ac:dyDescent="0.25">
      <c r="D6173" s="55"/>
    </row>
    <row r="6174" spans="4:4" x14ac:dyDescent="0.25">
      <c r="D6174" s="55"/>
    </row>
    <row r="6175" spans="4:4" x14ac:dyDescent="0.25">
      <c r="D6175" s="55"/>
    </row>
    <row r="6176" spans="4:4" x14ac:dyDescent="0.25">
      <c r="D6176" s="55"/>
    </row>
    <row r="6177" spans="4:4" x14ac:dyDescent="0.25">
      <c r="D6177" s="55"/>
    </row>
    <row r="6178" spans="4:4" x14ac:dyDescent="0.25">
      <c r="D6178" s="55"/>
    </row>
    <row r="6179" spans="4:4" x14ac:dyDescent="0.25">
      <c r="D6179" s="55"/>
    </row>
    <row r="6180" spans="4:4" x14ac:dyDescent="0.25">
      <c r="D6180" s="55"/>
    </row>
    <row r="6181" spans="4:4" x14ac:dyDescent="0.25">
      <c r="D6181" s="55"/>
    </row>
    <row r="6182" spans="4:4" x14ac:dyDescent="0.25">
      <c r="D6182" s="55"/>
    </row>
    <row r="6183" spans="4:4" x14ac:dyDescent="0.25">
      <c r="D6183" s="55"/>
    </row>
    <row r="6184" spans="4:4" x14ac:dyDescent="0.25">
      <c r="D6184" s="55"/>
    </row>
    <row r="6185" spans="4:4" x14ac:dyDescent="0.25">
      <c r="D6185" s="55"/>
    </row>
    <row r="6186" spans="4:4" x14ac:dyDescent="0.25">
      <c r="D6186" s="55"/>
    </row>
    <row r="6187" spans="4:4" x14ac:dyDescent="0.25">
      <c r="D6187" s="55"/>
    </row>
    <row r="6188" spans="4:4" x14ac:dyDescent="0.25">
      <c r="D6188" s="55"/>
    </row>
    <row r="6189" spans="4:4" x14ac:dyDescent="0.25">
      <c r="D6189" s="55"/>
    </row>
    <row r="6190" spans="4:4" x14ac:dyDescent="0.25">
      <c r="D6190" s="55"/>
    </row>
    <row r="6191" spans="4:4" x14ac:dyDescent="0.25">
      <c r="D6191" s="55"/>
    </row>
    <row r="6192" spans="4:4" x14ac:dyDescent="0.25">
      <c r="D6192" s="55"/>
    </row>
    <row r="6193" spans="4:4" x14ac:dyDescent="0.25">
      <c r="D6193" s="55"/>
    </row>
    <row r="6194" spans="4:4" x14ac:dyDescent="0.25">
      <c r="D6194" s="55"/>
    </row>
    <row r="6195" spans="4:4" x14ac:dyDescent="0.25">
      <c r="D6195" s="55"/>
    </row>
    <row r="6196" spans="4:4" x14ac:dyDescent="0.25">
      <c r="D6196" s="55"/>
    </row>
    <row r="6197" spans="4:4" x14ac:dyDescent="0.25">
      <c r="D6197" s="55"/>
    </row>
    <row r="6198" spans="4:4" x14ac:dyDescent="0.25">
      <c r="D6198" s="55"/>
    </row>
    <row r="6199" spans="4:4" x14ac:dyDescent="0.25">
      <c r="D6199" s="55"/>
    </row>
    <row r="6200" spans="4:4" x14ac:dyDescent="0.25">
      <c r="D6200" s="55"/>
    </row>
    <row r="6201" spans="4:4" x14ac:dyDescent="0.25">
      <c r="D6201" s="55"/>
    </row>
    <row r="6202" spans="4:4" x14ac:dyDescent="0.25">
      <c r="D6202" s="55"/>
    </row>
    <row r="6203" spans="4:4" x14ac:dyDescent="0.25">
      <c r="D6203" s="55"/>
    </row>
    <row r="6204" spans="4:4" x14ac:dyDescent="0.25">
      <c r="D6204" s="55"/>
    </row>
    <row r="6205" spans="4:4" x14ac:dyDescent="0.25">
      <c r="D6205" s="55"/>
    </row>
    <row r="6206" spans="4:4" x14ac:dyDescent="0.25">
      <c r="D6206" s="55"/>
    </row>
    <row r="6207" spans="4:4" x14ac:dyDescent="0.25">
      <c r="D6207" s="55"/>
    </row>
    <row r="6208" spans="4:4" x14ac:dyDescent="0.25">
      <c r="D6208" s="55"/>
    </row>
    <row r="6209" spans="4:4" x14ac:dyDescent="0.25">
      <c r="D6209" s="55"/>
    </row>
    <row r="6210" spans="4:4" x14ac:dyDescent="0.25">
      <c r="D6210" s="55"/>
    </row>
    <row r="6211" spans="4:4" x14ac:dyDescent="0.25">
      <c r="D6211" s="55"/>
    </row>
    <row r="6212" spans="4:4" x14ac:dyDescent="0.25">
      <c r="D6212" s="55"/>
    </row>
    <row r="6213" spans="4:4" x14ac:dyDescent="0.25">
      <c r="D6213" s="55"/>
    </row>
    <row r="6214" spans="4:4" x14ac:dyDescent="0.25">
      <c r="D6214" s="55"/>
    </row>
    <row r="6215" spans="4:4" x14ac:dyDescent="0.25">
      <c r="D6215" s="55"/>
    </row>
    <row r="6216" spans="4:4" x14ac:dyDescent="0.25">
      <c r="D6216" s="55"/>
    </row>
    <row r="6217" spans="4:4" x14ac:dyDescent="0.25">
      <c r="D6217" s="55"/>
    </row>
    <row r="6218" spans="4:4" x14ac:dyDescent="0.25">
      <c r="D6218" s="55"/>
    </row>
    <row r="6219" spans="4:4" x14ac:dyDescent="0.25">
      <c r="D6219" s="55"/>
    </row>
    <row r="6220" spans="4:4" x14ac:dyDescent="0.25">
      <c r="D6220" s="55"/>
    </row>
    <row r="6221" spans="4:4" x14ac:dyDescent="0.25">
      <c r="D6221" s="55"/>
    </row>
    <row r="6222" spans="4:4" x14ac:dyDescent="0.25">
      <c r="D6222" s="55"/>
    </row>
    <row r="6223" spans="4:4" x14ac:dyDescent="0.25">
      <c r="D6223" s="55"/>
    </row>
    <row r="6224" spans="4:4" x14ac:dyDescent="0.25">
      <c r="D6224" s="55"/>
    </row>
    <row r="6225" spans="4:4" x14ac:dyDescent="0.25">
      <c r="D6225" s="55"/>
    </row>
    <row r="6226" spans="4:4" x14ac:dyDescent="0.25">
      <c r="D6226" s="55"/>
    </row>
    <row r="6227" spans="4:4" x14ac:dyDescent="0.25">
      <c r="D6227" s="55"/>
    </row>
    <row r="6228" spans="4:4" x14ac:dyDescent="0.25">
      <c r="D6228" s="55"/>
    </row>
    <row r="6229" spans="4:4" x14ac:dyDescent="0.25">
      <c r="D6229" s="55"/>
    </row>
    <row r="6230" spans="4:4" x14ac:dyDescent="0.25">
      <c r="D6230" s="55"/>
    </row>
    <row r="6231" spans="4:4" x14ac:dyDescent="0.25">
      <c r="D6231" s="55"/>
    </row>
    <row r="6232" spans="4:4" x14ac:dyDescent="0.25">
      <c r="D6232" s="55"/>
    </row>
    <row r="6233" spans="4:4" x14ac:dyDescent="0.25">
      <c r="D6233" s="55"/>
    </row>
    <row r="6234" spans="4:4" x14ac:dyDescent="0.25">
      <c r="D6234" s="55"/>
    </row>
    <row r="6235" spans="4:4" x14ac:dyDescent="0.25">
      <c r="D6235" s="55"/>
    </row>
    <row r="6236" spans="4:4" x14ac:dyDescent="0.25">
      <c r="D6236" s="55"/>
    </row>
    <row r="6237" spans="4:4" x14ac:dyDescent="0.25">
      <c r="D6237" s="55"/>
    </row>
    <row r="6238" spans="4:4" x14ac:dyDescent="0.25">
      <c r="D6238" s="55"/>
    </row>
    <row r="6239" spans="4:4" x14ac:dyDescent="0.25">
      <c r="D6239" s="55"/>
    </row>
    <row r="6240" spans="4:4" x14ac:dyDescent="0.25">
      <c r="D6240" s="55"/>
    </row>
    <row r="6241" spans="4:4" x14ac:dyDescent="0.25">
      <c r="D6241" s="55"/>
    </row>
    <row r="6242" spans="4:4" x14ac:dyDescent="0.25">
      <c r="D6242" s="55"/>
    </row>
    <row r="6243" spans="4:4" x14ac:dyDescent="0.25">
      <c r="D6243" s="55"/>
    </row>
    <row r="6244" spans="4:4" x14ac:dyDescent="0.25">
      <c r="D6244" s="55"/>
    </row>
    <row r="6245" spans="4:4" x14ac:dyDescent="0.25">
      <c r="D6245" s="55"/>
    </row>
    <row r="6246" spans="4:4" x14ac:dyDescent="0.25">
      <c r="D6246" s="55"/>
    </row>
    <row r="6247" spans="4:4" x14ac:dyDescent="0.25">
      <c r="D6247" s="55"/>
    </row>
    <row r="6248" spans="4:4" x14ac:dyDescent="0.25">
      <c r="D6248" s="55"/>
    </row>
    <row r="6249" spans="4:4" x14ac:dyDescent="0.25">
      <c r="D6249" s="55"/>
    </row>
    <row r="6250" spans="4:4" x14ac:dyDescent="0.25">
      <c r="D6250" s="55"/>
    </row>
    <row r="6251" spans="4:4" x14ac:dyDescent="0.25">
      <c r="D6251" s="55"/>
    </row>
    <row r="6252" spans="4:4" x14ac:dyDescent="0.25">
      <c r="D6252" s="55"/>
    </row>
    <row r="6253" spans="4:4" x14ac:dyDescent="0.25">
      <c r="D6253" s="55"/>
    </row>
    <row r="6254" spans="4:4" x14ac:dyDescent="0.25">
      <c r="D6254" s="55"/>
    </row>
    <row r="6255" spans="4:4" x14ac:dyDescent="0.25">
      <c r="D6255" s="55"/>
    </row>
    <row r="6256" spans="4:4" x14ac:dyDescent="0.25">
      <c r="D6256" s="55"/>
    </row>
    <row r="6257" spans="4:4" x14ac:dyDescent="0.25">
      <c r="D6257" s="55"/>
    </row>
    <row r="6258" spans="4:4" x14ac:dyDescent="0.25">
      <c r="D6258" s="55"/>
    </row>
    <row r="6259" spans="4:4" x14ac:dyDescent="0.25">
      <c r="D6259" s="55"/>
    </row>
    <row r="6260" spans="4:4" x14ac:dyDescent="0.25">
      <c r="D6260" s="55"/>
    </row>
    <row r="6261" spans="4:4" x14ac:dyDescent="0.25">
      <c r="D6261" s="55"/>
    </row>
    <row r="6262" spans="4:4" x14ac:dyDescent="0.25">
      <c r="D6262" s="55"/>
    </row>
    <row r="6263" spans="4:4" x14ac:dyDescent="0.25">
      <c r="D6263" s="55"/>
    </row>
    <row r="6264" spans="4:4" x14ac:dyDescent="0.25">
      <c r="D6264" s="55"/>
    </row>
    <row r="6265" spans="4:4" x14ac:dyDescent="0.25">
      <c r="D6265" s="55"/>
    </row>
    <row r="6266" spans="4:4" x14ac:dyDescent="0.25">
      <c r="D6266" s="55"/>
    </row>
    <row r="6267" spans="4:4" x14ac:dyDescent="0.25">
      <c r="D6267" s="55"/>
    </row>
    <row r="6268" spans="4:4" x14ac:dyDescent="0.25">
      <c r="D6268" s="55"/>
    </row>
    <row r="6269" spans="4:4" x14ac:dyDescent="0.25">
      <c r="D6269" s="55"/>
    </row>
    <row r="6270" spans="4:4" x14ac:dyDescent="0.25">
      <c r="D6270" s="55"/>
    </row>
    <row r="6271" spans="4:4" x14ac:dyDescent="0.25">
      <c r="D6271" s="55"/>
    </row>
    <row r="6272" spans="4:4" x14ac:dyDescent="0.25">
      <c r="D6272" s="55"/>
    </row>
    <row r="6273" spans="4:4" x14ac:dyDescent="0.25">
      <c r="D6273" s="55"/>
    </row>
    <row r="6274" spans="4:4" x14ac:dyDescent="0.25">
      <c r="D6274" s="55"/>
    </row>
    <row r="6275" spans="4:4" x14ac:dyDescent="0.25">
      <c r="D6275" s="55"/>
    </row>
    <row r="6276" spans="4:4" x14ac:dyDescent="0.25">
      <c r="D6276" s="55"/>
    </row>
    <row r="6277" spans="4:4" x14ac:dyDescent="0.25">
      <c r="D6277" s="55"/>
    </row>
    <row r="6278" spans="4:4" x14ac:dyDescent="0.25">
      <c r="D6278" s="55"/>
    </row>
    <row r="6279" spans="4:4" x14ac:dyDescent="0.25">
      <c r="D6279" s="55"/>
    </row>
    <row r="6280" spans="4:4" x14ac:dyDescent="0.25">
      <c r="D6280" s="55"/>
    </row>
    <row r="6281" spans="4:4" x14ac:dyDescent="0.25">
      <c r="D6281" s="55"/>
    </row>
    <row r="6282" spans="4:4" x14ac:dyDescent="0.25">
      <c r="D6282" s="55"/>
    </row>
    <row r="6283" spans="4:4" x14ac:dyDescent="0.25">
      <c r="D6283" s="55"/>
    </row>
    <row r="6284" spans="4:4" x14ac:dyDescent="0.25">
      <c r="D6284" s="55"/>
    </row>
    <row r="6285" spans="4:4" x14ac:dyDescent="0.25">
      <c r="D6285" s="55"/>
    </row>
    <row r="6286" spans="4:4" x14ac:dyDescent="0.25">
      <c r="D6286" s="55"/>
    </row>
    <row r="6287" spans="4:4" x14ac:dyDescent="0.25">
      <c r="D6287" s="55"/>
    </row>
    <row r="6288" spans="4:4" x14ac:dyDescent="0.25">
      <c r="D6288" s="55"/>
    </row>
    <row r="6289" spans="4:4" x14ac:dyDescent="0.25">
      <c r="D6289" s="55"/>
    </row>
    <row r="6290" spans="4:4" x14ac:dyDescent="0.25">
      <c r="D6290" s="55"/>
    </row>
    <row r="6291" spans="4:4" x14ac:dyDescent="0.25">
      <c r="D6291" s="55"/>
    </row>
    <row r="6292" spans="4:4" x14ac:dyDescent="0.25">
      <c r="D6292" s="55"/>
    </row>
    <row r="6293" spans="4:4" x14ac:dyDescent="0.25">
      <c r="D6293" s="55"/>
    </row>
    <row r="6294" spans="4:4" x14ac:dyDescent="0.25">
      <c r="D6294" s="55"/>
    </row>
    <row r="6295" spans="4:4" x14ac:dyDescent="0.25">
      <c r="D6295" s="55"/>
    </row>
    <row r="6296" spans="4:4" x14ac:dyDescent="0.25">
      <c r="D6296" s="55"/>
    </row>
    <row r="6297" spans="4:4" x14ac:dyDescent="0.25">
      <c r="D6297" s="55"/>
    </row>
    <row r="6298" spans="4:4" x14ac:dyDescent="0.25">
      <c r="D6298" s="55"/>
    </row>
    <row r="6299" spans="4:4" x14ac:dyDescent="0.25">
      <c r="D6299" s="55"/>
    </row>
    <row r="6300" spans="4:4" x14ac:dyDescent="0.25">
      <c r="D6300" s="55"/>
    </row>
    <row r="6301" spans="4:4" x14ac:dyDescent="0.25">
      <c r="D6301" s="55"/>
    </row>
    <row r="6302" spans="4:4" x14ac:dyDescent="0.25">
      <c r="D6302" s="55"/>
    </row>
    <row r="6303" spans="4:4" x14ac:dyDescent="0.25">
      <c r="D6303" s="55"/>
    </row>
    <row r="6304" spans="4:4" x14ac:dyDescent="0.25">
      <c r="D6304" s="55"/>
    </row>
    <row r="6305" spans="4:4" x14ac:dyDescent="0.25">
      <c r="D6305" s="55"/>
    </row>
    <row r="6306" spans="4:4" x14ac:dyDescent="0.25">
      <c r="D6306" s="55"/>
    </row>
    <row r="6307" spans="4:4" x14ac:dyDescent="0.25">
      <c r="D6307" s="55"/>
    </row>
    <row r="6308" spans="4:4" x14ac:dyDescent="0.25">
      <c r="D6308" s="55"/>
    </row>
    <row r="6309" spans="4:4" x14ac:dyDescent="0.25">
      <c r="D6309" s="55"/>
    </row>
    <row r="6310" spans="4:4" x14ac:dyDescent="0.25">
      <c r="D6310" s="55"/>
    </row>
    <row r="6311" spans="4:4" x14ac:dyDescent="0.25">
      <c r="D6311" s="55"/>
    </row>
    <row r="6312" spans="4:4" x14ac:dyDescent="0.25">
      <c r="D6312" s="55"/>
    </row>
    <row r="6313" spans="4:4" x14ac:dyDescent="0.25">
      <c r="D6313" s="55"/>
    </row>
    <row r="6314" spans="4:4" x14ac:dyDescent="0.25">
      <c r="D6314" s="55"/>
    </row>
    <row r="6315" spans="4:4" x14ac:dyDescent="0.25">
      <c r="D6315" s="55"/>
    </row>
    <row r="6316" spans="4:4" x14ac:dyDescent="0.25">
      <c r="D6316" s="55"/>
    </row>
    <row r="6317" spans="4:4" x14ac:dyDescent="0.25">
      <c r="D6317" s="55"/>
    </row>
    <row r="6318" spans="4:4" x14ac:dyDescent="0.25">
      <c r="D6318" s="55"/>
    </row>
    <row r="6319" spans="4:4" x14ac:dyDescent="0.25">
      <c r="D6319" s="55"/>
    </row>
    <row r="6320" spans="4:4" x14ac:dyDescent="0.25">
      <c r="D6320" s="55"/>
    </row>
    <row r="6321" spans="4:4" x14ac:dyDescent="0.25">
      <c r="D6321" s="55"/>
    </row>
    <row r="6322" spans="4:4" x14ac:dyDescent="0.25">
      <c r="D6322" s="55"/>
    </row>
    <row r="6323" spans="4:4" x14ac:dyDescent="0.25">
      <c r="D6323" s="55"/>
    </row>
    <row r="6324" spans="4:4" x14ac:dyDescent="0.25">
      <c r="D6324" s="55"/>
    </row>
    <row r="6325" spans="4:4" x14ac:dyDescent="0.25">
      <c r="D6325" s="55"/>
    </row>
    <row r="6326" spans="4:4" x14ac:dyDescent="0.25">
      <c r="D6326" s="55"/>
    </row>
    <row r="6327" spans="4:4" x14ac:dyDescent="0.25">
      <c r="D6327" s="55"/>
    </row>
    <row r="6328" spans="4:4" x14ac:dyDescent="0.25">
      <c r="D6328" s="55"/>
    </row>
    <row r="6329" spans="4:4" x14ac:dyDescent="0.25">
      <c r="D6329" s="55"/>
    </row>
    <row r="6330" spans="4:4" x14ac:dyDescent="0.25">
      <c r="D6330" s="55"/>
    </row>
    <row r="6331" spans="4:4" x14ac:dyDescent="0.25">
      <c r="D6331" s="55"/>
    </row>
    <row r="6332" spans="4:4" x14ac:dyDescent="0.25">
      <c r="D6332" s="55"/>
    </row>
    <row r="6333" spans="4:4" x14ac:dyDescent="0.25">
      <c r="D6333" s="55"/>
    </row>
    <row r="6334" spans="4:4" x14ac:dyDescent="0.25">
      <c r="D6334" s="55"/>
    </row>
    <row r="6335" spans="4:4" x14ac:dyDescent="0.25">
      <c r="D6335" s="55"/>
    </row>
    <row r="6336" spans="4:4" x14ac:dyDescent="0.25">
      <c r="D6336" s="55"/>
    </row>
    <row r="6337" spans="4:4" x14ac:dyDescent="0.25">
      <c r="D6337" s="55"/>
    </row>
    <row r="6338" spans="4:4" x14ac:dyDescent="0.25">
      <c r="D6338" s="55"/>
    </row>
    <row r="6339" spans="4:4" x14ac:dyDescent="0.25">
      <c r="D6339" s="55"/>
    </row>
    <row r="6340" spans="4:4" x14ac:dyDescent="0.25">
      <c r="D6340" s="55"/>
    </row>
    <row r="6341" spans="4:4" x14ac:dyDescent="0.25">
      <c r="D6341" s="55"/>
    </row>
    <row r="6342" spans="4:4" x14ac:dyDescent="0.25">
      <c r="D6342" s="55"/>
    </row>
    <row r="6343" spans="4:4" x14ac:dyDescent="0.25">
      <c r="D6343" s="55"/>
    </row>
    <row r="6344" spans="4:4" x14ac:dyDescent="0.25">
      <c r="D6344" s="55"/>
    </row>
    <row r="6345" spans="4:4" x14ac:dyDescent="0.25">
      <c r="D6345" s="55"/>
    </row>
    <row r="6346" spans="4:4" x14ac:dyDescent="0.25">
      <c r="D6346" s="55"/>
    </row>
    <row r="6347" spans="4:4" x14ac:dyDescent="0.25">
      <c r="D6347" s="55"/>
    </row>
    <row r="6348" spans="4:4" x14ac:dyDescent="0.25">
      <c r="D6348" s="55"/>
    </row>
    <row r="6349" spans="4:4" x14ac:dyDescent="0.25">
      <c r="D6349" s="55"/>
    </row>
    <row r="6350" spans="4:4" x14ac:dyDescent="0.25">
      <c r="D6350" s="55"/>
    </row>
    <row r="6351" spans="4:4" x14ac:dyDescent="0.25">
      <c r="D6351" s="55"/>
    </row>
    <row r="6352" spans="4:4" x14ac:dyDescent="0.25">
      <c r="D6352" s="55"/>
    </row>
    <row r="6353" spans="4:4" x14ac:dyDescent="0.25">
      <c r="D6353" s="55"/>
    </row>
    <row r="6354" spans="4:4" x14ac:dyDescent="0.25">
      <c r="D6354" s="55"/>
    </row>
    <row r="6355" spans="4:4" x14ac:dyDescent="0.25">
      <c r="D6355" s="55"/>
    </row>
    <row r="6356" spans="4:4" x14ac:dyDescent="0.25">
      <c r="D6356" s="55"/>
    </row>
    <row r="6357" spans="4:4" x14ac:dyDescent="0.25">
      <c r="D6357" s="55"/>
    </row>
    <row r="6358" spans="4:4" x14ac:dyDescent="0.25">
      <c r="D6358" s="55"/>
    </row>
    <row r="6359" spans="4:4" x14ac:dyDescent="0.25">
      <c r="D6359" s="55"/>
    </row>
    <row r="6360" spans="4:4" x14ac:dyDescent="0.25">
      <c r="D6360" s="55"/>
    </row>
    <row r="6361" spans="4:4" x14ac:dyDescent="0.25">
      <c r="D6361" s="55"/>
    </row>
    <row r="6362" spans="4:4" x14ac:dyDescent="0.25">
      <c r="D6362" s="55"/>
    </row>
    <row r="6363" spans="4:4" x14ac:dyDescent="0.25">
      <c r="D6363" s="55"/>
    </row>
    <row r="6364" spans="4:4" x14ac:dyDescent="0.25">
      <c r="D6364" s="55"/>
    </row>
    <row r="6365" spans="4:4" x14ac:dyDescent="0.25">
      <c r="D6365" s="55"/>
    </row>
    <row r="6366" spans="4:4" x14ac:dyDescent="0.25">
      <c r="D6366" s="55"/>
    </row>
    <row r="6367" spans="4:4" x14ac:dyDescent="0.25">
      <c r="D6367" s="55"/>
    </row>
    <row r="6368" spans="4:4" x14ac:dyDescent="0.25">
      <c r="D6368" s="55"/>
    </row>
    <row r="6369" spans="4:4" x14ac:dyDescent="0.25">
      <c r="D6369" s="55"/>
    </row>
    <row r="6370" spans="4:4" x14ac:dyDescent="0.25">
      <c r="D6370" s="55"/>
    </row>
    <row r="6371" spans="4:4" x14ac:dyDescent="0.25">
      <c r="D6371" s="55"/>
    </row>
    <row r="6372" spans="4:4" x14ac:dyDescent="0.25">
      <c r="D6372" s="55"/>
    </row>
    <row r="6373" spans="4:4" x14ac:dyDescent="0.25">
      <c r="D6373" s="55"/>
    </row>
    <row r="6374" spans="4:4" x14ac:dyDescent="0.25">
      <c r="D6374" s="55"/>
    </row>
    <row r="6375" spans="4:4" x14ac:dyDescent="0.25">
      <c r="D6375" s="55"/>
    </row>
    <row r="6376" spans="4:4" x14ac:dyDescent="0.25">
      <c r="D6376" s="55"/>
    </row>
    <row r="6377" spans="4:4" x14ac:dyDescent="0.25">
      <c r="D6377" s="55"/>
    </row>
    <row r="6378" spans="4:4" x14ac:dyDescent="0.25">
      <c r="D6378" s="55"/>
    </row>
    <row r="6379" spans="4:4" x14ac:dyDescent="0.25">
      <c r="D6379" s="55"/>
    </row>
    <row r="6380" spans="4:4" x14ac:dyDescent="0.25">
      <c r="D6380" s="55"/>
    </row>
    <row r="6381" spans="4:4" x14ac:dyDescent="0.25">
      <c r="D6381" s="55"/>
    </row>
    <row r="6382" spans="4:4" x14ac:dyDescent="0.25">
      <c r="D6382" s="55"/>
    </row>
    <row r="6383" spans="4:4" x14ac:dyDescent="0.25">
      <c r="D6383" s="55"/>
    </row>
    <row r="6384" spans="4:4" x14ac:dyDescent="0.25">
      <c r="D6384" s="55"/>
    </row>
    <row r="6385" spans="4:4" x14ac:dyDescent="0.25">
      <c r="D6385" s="55"/>
    </row>
    <row r="6386" spans="4:4" x14ac:dyDescent="0.25">
      <c r="D6386" s="55"/>
    </row>
    <row r="6387" spans="4:4" x14ac:dyDescent="0.25">
      <c r="D6387" s="55"/>
    </row>
    <row r="6388" spans="4:4" x14ac:dyDescent="0.25">
      <c r="D6388" s="55"/>
    </row>
    <row r="6389" spans="4:4" x14ac:dyDescent="0.25">
      <c r="D6389" s="55"/>
    </row>
    <row r="6390" spans="4:4" x14ac:dyDescent="0.25">
      <c r="D6390" s="55"/>
    </row>
    <row r="6391" spans="4:4" x14ac:dyDescent="0.25">
      <c r="D6391" s="55"/>
    </row>
    <row r="6392" spans="4:4" x14ac:dyDescent="0.25">
      <c r="D6392" s="55"/>
    </row>
    <row r="6393" spans="4:4" x14ac:dyDescent="0.25">
      <c r="D6393" s="55"/>
    </row>
    <row r="6394" spans="4:4" x14ac:dyDescent="0.25">
      <c r="D6394" s="55"/>
    </row>
    <row r="6395" spans="4:4" x14ac:dyDescent="0.25">
      <c r="D6395" s="55"/>
    </row>
    <row r="6396" spans="4:4" x14ac:dyDescent="0.25">
      <c r="D6396" s="55"/>
    </row>
    <row r="6397" spans="4:4" x14ac:dyDescent="0.25">
      <c r="D6397" s="55"/>
    </row>
    <row r="6398" spans="4:4" x14ac:dyDescent="0.25">
      <c r="D6398" s="55"/>
    </row>
    <row r="6399" spans="4:4" x14ac:dyDescent="0.25">
      <c r="D6399" s="55"/>
    </row>
    <row r="6400" spans="4:4" x14ac:dyDescent="0.25">
      <c r="D6400" s="55"/>
    </row>
    <row r="6401" spans="4:4" x14ac:dyDescent="0.25">
      <c r="D6401" s="55"/>
    </row>
    <row r="6402" spans="4:4" x14ac:dyDescent="0.25">
      <c r="D6402" s="55"/>
    </row>
    <row r="6403" spans="4:4" x14ac:dyDescent="0.25">
      <c r="D6403" s="55"/>
    </row>
    <row r="6404" spans="4:4" x14ac:dyDescent="0.25">
      <c r="D6404" s="55"/>
    </row>
    <row r="6405" spans="4:4" x14ac:dyDescent="0.25">
      <c r="D6405" s="55"/>
    </row>
    <row r="6406" spans="4:4" x14ac:dyDescent="0.25">
      <c r="D6406" s="55"/>
    </row>
    <row r="6407" spans="4:4" x14ac:dyDescent="0.25">
      <c r="D6407" s="55"/>
    </row>
    <row r="6408" spans="4:4" x14ac:dyDescent="0.25">
      <c r="D6408" s="55"/>
    </row>
    <row r="6409" spans="4:4" x14ac:dyDescent="0.25">
      <c r="D6409" s="55"/>
    </row>
    <row r="6410" spans="4:4" x14ac:dyDescent="0.25">
      <c r="D6410" s="55"/>
    </row>
    <row r="6411" spans="4:4" x14ac:dyDescent="0.25">
      <c r="D6411" s="55"/>
    </row>
    <row r="6412" spans="4:4" x14ac:dyDescent="0.25">
      <c r="D6412" s="55"/>
    </row>
    <row r="6413" spans="4:4" x14ac:dyDescent="0.25">
      <c r="D6413" s="55"/>
    </row>
    <row r="6414" spans="4:4" x14ac:dyDescent="0.25">
      <c r="D6414" s="55"/>
    </row>
    <row r="6415" spans="4:4" x14ac:dyDescent="0.25">
      <c r="D6415" s="55"/>
    </row>
    <row r="6416" spans="4:4" x14ac:dyDescent="0.25">
      <c r="D6416" s="55"/>
    </row>
    <row r="6417" spans="4:4" x14ac:dyDescent="0.25">
      <c r="D6417" s="55"/>
    </row>
    <row r="6418" spans="4:4" x14ac:dyDescent="0.25">
      <c r="D6418" s="55"/>
    </row>
    <row r="6419" spans="4:4" x14ac:dyDescent="0.25">
      <c r="D6419" s="55"/>
    </row>
    <row r="6420" spans="4:4" x14ac:dyDescent="0.25">
      <c r="D6420" s="55"/>
    </row>
    <row r="6421" spans="4:4" x14ac:dyDescent="0.25">
      <c r="D6421" s="55"/>
    </row>
    <row r="6422" spans="4:4" x14ac:dyDescent="0.25">
      <c r="D6422" s="55"/>
    </row>
    <row r="6423" spans="4:4" x14ac:dyDescent="0.25">
      <c r="D6423" s="55"/>
    </row>
    <row r="6424" spans="4:4" x14ac:dyDescent="0.25">
      <c r="D6424" s="55"/>
    </row>
    <row r="6425" spans="4:4" x14ac:dyDescent="0.25">
      <c r="D6425" s="55"/>
    </row>
    <row r="6426" spans="4:4" x14ac:dyDescent="0.25">
      <c r="D6426" s="55"/>
    </row>
    <row r="6427" spans="4:4" x14ac:dyDescent="0.25">
      <c r="D6427" s="55"/>
    </row>
    <row r="6428" spans="4:4" x14ac:dyDescent="0.25">
      <c r="D6428" s="55"/>
    </row>
    <row r="6429" spans="4:4" x14ac:dyDescent="0.25">
      <c r="D6429" s="55"/>
    </row>
    <row r="6430" spans="4:4" x14ac:dyDescent="0.25">
      <c r="D6430" s="55"/>
    </row>
    <row r="6431" spans="4:4" x14ac:dyDescent="0.25">
      <c r="D6431" s="55"/>
    </row>
    <row r="6432" spans="4:4" x14ac:dyDescent="0.25">
      <c r="D6432" s="55"/>
    </row>
    <row r="6433" spans="4:4" x14ac:dyDescent="0.25">
      <c r="D6433" s="55"/>
    </row>
    <row r="6434" spans="4:4" x14ac:dyDescent="0.25">
      <c r="D6434" s="55"/>
    </row>
    <row r="6435" spans="4:4" x14ac:dyDescent="0.25">
      <c r="D6435" s="55"/>
    </row>
    <row r="6436" spans="4:4" x14ac:dyDescent="0.25">
      <c r="D6436" s="55"/>
    </row>
    <row r="6437" spans="4:4" x14ac:dyDescent="0.25">
      <c r="D6437" s="55"/>
    </row>
    <row r="6438" spans="4:4" x14ac:dyDescent="0.25">
      <c r="D6438" s="55"/>
    </row>
    <row r="6439" spans="4:4" x14ac:dyDescent="0.25">
      <c r="D6439" s="55"/>
    </row>
    <row r="6440" spans="4:4" x14ac:dyDescent="0.25">
      <c r="D6440" s="55"/>
    </row>
    <row r="6441" spans="4:4" x14ac:dyDescent="0.25">
      <c r="D6441" s="55"/>
    </row>
    <row r="6442" spans="4:4" x14ac:dyDescent="0.25">
      <c r="D6442" s="55"/>
    </row>
    <row r="6443" spans="4:4" x14ac:dyDescent="0.25">
      <c r="D6443" s="55"/>
    </row>
    <row r="6444" spans="4:4" x14ac:dyDescent="0.25">
      <c r="D6444" s="55"/>
    </row>
    <row r="6445" spans="4:4" x14ac:dyDescent="0.25">
      <c r="D6445" s="55"/>
    </row>
    <row r="6446" spans="4:4" x14ac:dyDescent="0.25">
      <c r="D6446" s="55"/>
    </row>
    <row r="6447" spans="4:4" x14ac:dyDescent="0.25">
      <c r="D6447" s="55"/>
    </row>
    <row r="6448" spans="4:4" x14ac:dyDescent="0.25">
      <c r="D6448" s="55"/>
    </row>
    <row r="6449" spans="4:4" x14ac:dyDescent="0.25">
      <c r="D6449" s="55"/>
    </row>
    <row r="6450" spans="4:4" x14ac:dyDescent="0.25">
      <c r="D6450" s="55"/>
    </row>
    <row r="6451" spans="4:4" x14ac:dyDescent="0.25">
      <c r="D6451" s="55"/>
    </row>
    <row r="6452" spans="4:4" x14ac:dyDescent="0.25">
      <c r="D6452" s="55"/>
    </row>
    <row r="6453" spans="4:4" x14ac:dyDescent="0.25">
      <c r="D6453" s="55"/>
    </row>
    <row r="6454" spans="4:4" x14ac:dyDescent="0.25">
      <c r="D6454" s="55"/>
    </row>
    <row r="6455" spans="4:4" x14ac:dyDescent="0.25">
      <c r="D6455" s="55"/>
    </row>
    <row r="6456" spans="4:4" x14ac:dyDescent="0.25">
      <c r="D6456" s="55"/>
    </row>
    <row r="6457" spans="4:4" x14ac:dyDescent="0.25">
      <c r="D6457" s="55"/>
    </row>
    <row r="6458" spans="4:4" x14ac:dyDescent="0.25">
      <c r="D6458" s="55"/>
    </row>
    <row r="6459" spans="4:4" x14ac:dyDescent="0.25">
      <c r="D6459" s="55"/>
    </row>
    <row r="6460" spans="4:4" x14ac:dyDescent="0.25">
      <c r="D6460" s="55"/>
    </row>
    <row r="6461" spans="4:4" x14ac:dyDescent="0.25">
      <c r="D6461" s="55"/>
    </row>
    <row r="6462" spans="4:4" x14ac:dyDescent="0.25">
      <c r="D6462" s="55"/>
    </row>
    <row r="6463" spans="4:4" x14ac:dyDescent="0.25">
      <c r="D6463" s="55"/>
    </row>
    <row r="6464" spans="4:4" x14ac:dyDescent="0.25">
      <c r="D6464" s="55"/>
    </row>
    <row r="6465" spans="4:4" x14ac:dyDescent="0.25">
      <c r="D6465" s="55"/>
    </row>
    <row r="6466" spans="4:4" x14ac:dyDescent="0.25">
      <c r="D6466" s="55"/>
    </row>
    <row r="6467" spans="4:4" x14ac:dyDescent="0.25">
      <c r="D6467" s="55"/>
    </row>
    <row r="6468" spans="4:4" x14ac:dyDescent="0.25">
      <c r="D6468" s="55"/>
    </row>
    <row r="6469" spans="4:4" x14ac:dyDescent="0.25">
      <c r="D6469" s="55"/>
    </row>
    <row r="6470" spans="4:4" x14ac:dyDescent="0.25">
      <c r="D6470" s="55"/>
    </row>
    <row r="6471" spans="4:4" x14ac:dyDescent="0.25">
      <c r="D6471" s="55"/>
    </row>
    <row r="6472" spans="4:4" x14ac:dyDescent="0.25">
      <c r="D6472" s="55"/>
    </row>
    <row r="6473" spans="4:4" x14ac:dyDescent="0.25">
      <c r="D6473" s="55"/>
    </row>
    <row r="6474" spans="4:4" x14ac:dyDescent="0.25">
      <c r="D6474" s="55"/>
    </row>
    <row r="6475" spans="4:4" x14ac:dyDescent="0.25">
      <c r="D6475" s="55"/>
    </row>
    <row r="6476" spans="4:4" x14ac:dyDescent="0.25">
      <c r="D6476" s="55"/>
    </row>
    <row r="6477" spans="4:4" x14ac:dyDescent="0.25">
      <c r="D6477" s="55"/>
    </row>
    <row r="6478" spans="4:4" x14ac:dyDescent="0.25">
      <c r="D6478" s="55"/>
    </row>
    <row r="6479" spans="4:4" x14ac:dyDescent="0.25">
      <c r="D6479" s="55"/>
    </row>
    <row r="6480" spans="4:4" x14ac:dyDescent="0.25">
      <c r="D6480" s="55"/>
    </row>
    <row r="6481" spans="4:4" x14ac:dyDescent="0.25">
      <c r="D6481" s="55"/>
    </row>
    <row r="6482" spans="4:4" x14ac:dyDescent="0.25">
      <c r="D6482" s="55"/>
    </row>
    <row r="6483" spans="4:4" x14ac:dyDescent="0.25">
      <c r="D6483" s="55"/>
    </row>
    <row r="6484" spans="4:4" x14ac:dyDescent="0.25">
      <c r="D6484" s="55"/>
    </row>
    <row r="6485" spans="4:4" x14ac:dyDescent="0.25">
      <c r="D6485" s="55"/>
    </row>
    <row r="6486" spans="4:4" x14ac:dyDescent="0.25">
      <c r="D6486" s="55"/>
    </row>
    <row r="6487" spans="4:4" x14ac:dyDescent="0.25">
      <c r="D6487" s="55"/>
    </row>
    <row r="6488" spans="4:4" x14ac:dyDescent="0.25">
      <c r="D6488" s="55"/>
    </row>
    <row r="6489" spans="4:4" x14ac:dyDescent="0.25">
      <c r="D6489" s="55"/>
    </row>
    <row r="6490" spans="4:4" x14ac:dyDescent="0.25">
      <c r="D6490" s="55"/>
    </row>
    <row r="6491" spans="4:4" x14ac:dyDescent="0.25">
      <c r="D6491" s="55"/>
    </row>
    <row r="6492" spans="4:4" x14ac:dyDescent="0.25">
      <c r="D6492" s="55"/>
    </row>
    <row r="6493" spans="4:4" x14ac:dyDescent="0.25">
      <c r="D6493" s="55"/>
    </row>
    <row r="6494" spans="4:4" x14ac:dyDescent="0.25">
      <c r="D6494" s="55"/>
    </row>
    <row r="6495" spans="4:4" x14ac:dyDescent="0.25">
      <c r="D6495" s="55"/>
    </row>
    <row r="6496" spans="4:4" x14ac:dyDescent="0.25">
      <c r="D6496" s="55"/>
    </row>
    <row r="6497" spans="4:4" x14ac:dyDescent="0.25">
      <c r="D6497" s="55"/>
    </row>
    <row r="6498" spans="4:4" x14ac:dyDescent="0.25">
      <c r="D6498" s="55"/>
    </row>
    <row r="6499" spans="4:4" x14ac:dyDescent="0.25">
      <c r="D6499" s="55"/>
    </row>
    <row r="6500" spans="4:4" x14ac:dyDescent="0.25">
      <c r="D6500" s="55"/>
    </row>
    <row r="6501" spans="4:4" x14ac:dyDescent="0.25">
      <c r="D6501" s="55"/>
    </row>
    <row r="6502" spans="4:4" x14ac:dyDescent="0.25">
      <c r="D6502" s="55"/>
    </row>
    <row r="6503" spans="4:4" x14ac:dyDescent="0.25">
      <c r="D6503" s="55"/>
    </row>
    <row r="6504" spans="4:4" x14ac:dyDescent="0.25">
      <c r="D6504" s="55"/>
    </row>
    <row r="6505" spans="4:4" x14ac:dyDescent="0.25">
      <c r="D6505" s="55"/>
    </row>
    <row r="6506" spans="4:4" x14ac:dyDescent="0.25">
      <c r="D6506" s="55"/>
    </row>
    <row r="6507" spans="4:4" x14ac:dyDescent="0.25">
      <c r="D6507" s="55"/>
    </row>
    <row r="6508" spans="4:4" x14ac:dyDescent="0.25">
      <c r="D6508" s="55"/>
    </row>
    <row r="6509" spans="4:4" x14ac:dyDescent="0.25">
      <c r="D6509" s="55"/>
    </row>
    <row r="6510" spans="4:4" x14ac:dyDescent="0.25">
      <c r="D6510" s="55"/>
    </row>
    <row r="6511" spans="4:4" x14ac:dyDescent="0.25">
      <c r="D6511" s="55"/>
    </row>
    <row r="6512" spans="4:4" x14ac:dyDescent="0.25">
      <c r="D6512" s="55"/>
    </row>
    <row r="6513" spans="4:4" x14ac:dyDescent="0.25">
      <c r="D6513" s="55"/>
    </row>
    <row r="6514" spans="4:4" x14ac:dyDescent="0.25">
      <c r="D6514" s="55"/>
    </row>
    <row r="6515" spans="4:4" x14ac:dyDescent="0.25">
      <c r="D6515" s="55"/>
    </row>
    <row r="6516" spans="4:4" x14ac:dyDescent="0.25">
      <c r="D6516" s="55"/>
    </row>
    <row r="6517" spans="4:4" x14ac:dyDescent="0.25">
      <c r="D6517" s="55"/>
    </row>
    <row r="6518" spans="4:4" x14ac:dyDescent="0.25">
      <c r="D6518" s="55"/>
    </row>
    <row r="6519" spans="4:4" x14ac:dyDescent="0.25">
      <c r="D6519" s="55"/>
    </row>
    <row r="6520" spans="4:4" x14ac:dyDescent="0.25">
      <c r="D6520" s="55"/>
    </row>
    <row r="6521" spans="4:4" x14ac:dyDescent="0.25">
      <c r="D6521" s="55"/>
    </row>
    <row r="6522" spans="4:4" x14ac:dyDescent="0.25">
      <c r="D6522" s="55"/>
    </row>
    <row r="6523" spans="4:4" x14ac:dyDescent="0.25">
      <c r="D6523" s="55"/>
    </row>
    <row r="6524" spans="4:4" x14ac:dyDescent="0.25">
      <c r="D6524" s="55"/>
    </row>
    <row r="6525" spans="4:4" x14ac:dyDescent="0.25">
      <c r="D6525" s="55"/>
    </row>
    <row r="6526" spans="4:4" x14ac:dyDescent="0.25">
      <c r="D6526" s="55"/>
    </row>
    <row r="6527" spans="4:4" x14ac:dyDescent="0.25">
      <c r="D6527" s="55"/>
    </row>
    <row r="6528" spans="4:4" x14ac:dyDescent="0.25">
      <c r="D6528" s="55"/>
    </row>
    <row r="6529" spans="4:4" x14ac:dyDescent="0.25">
      <c r="D6529" s="55"/>
    </row>
    <row r="6530" spans="4:4" x14ac:dyDescent="0.25">
      <c r="D6530" s="55"/>
    </row>
    <row r="6531" spans="4:4" x14ac:dyDescent="0.25">
      <c r="D6531" s="55"/>
    </row>
    <row r="6532" spans="4:4" x14ac:dyDescent="0.25">
      <c r="D6532" s="55"/>
    </row>
    <row r="6533" spans="4:4" x14ac:dyDescent="0.25">
      <c r="D6533" s="55"/>
    </row>
    <row r="6534" spans="4:4" x14ac:dyDescent="0.25">
      <c r="D6534" s="55"/>
    </row>
    <row r="6535" spans="4:4" x14ac:dyDescent="0.25">
      <c r="D6535" s="55"/>
    </row>
    <row r="6536" spans="4:4" x14ac:dyDescent="0.25">
      <c r="D6536" s="55"/>
    </row>
    <row r="6537" spans="4:4" x14ac:dyDescent="0.25">
      <c r="D6537" s="55"/>
    </row>
    <row r="6538" spans="4:4" x14ac:dyDescent="0.25">
      <c r="D6538" s="55"/>
    </row>
    <row r="6539" spans="4:4" x14ac:dyDescent="0.25">
      <c r="D6539" s="55"/>
    </row>
    <row r="6540" spans="4:4" x14ac:dyDescent="0.25">
      <c r="D6540" s="55"/>
    </row>
    <row r="6541" spans="4:4" x14ac:dyDescent="0.25">
      <c r="D6541" s="55"/>
    </row>
    <row r="6542" spans="4:4" x14ac:dyDescent="0.25">
      <c r="D6542" s="55"/>
    </row>
    <row r="6543" spans="4:4" x14ac:dyDescent="0.25">
      <c r="D6543" s="55"/>
    </row>
    <row r="6544" spans="4:4" x14ac:dyDescent="0.25">
      <c r="D6544" s="55"/>
    </row>
    <row r="6545" spans="4:4" x14ac:dyDescent="0.25">
      <c r="D6545" s="55"/>
    </row>
    <row r="6546" spans="4:4" x14ac:dyDescent="0.25">
      <c r="D6546" s="55"/>
    </row>
    <row r="6547" spans="4:4" x14ac:dyDescent="0.25">
      <c r="D6547" s="55"/>
    </row>
    <row r="6548" spans="4:4" x14ac:dyDescent="0.25">
      <c r="D6548" s="55"/>
    </row>
    <row r="6549" spans="4:4" x14ac:dyDescent="0.25">
      <c r="D6549" s="55"/>
    </row>
    <row r="6550" spans="4:4" x14ac:dyDescent="0.25">
      <c r="D6550" s="55"/>
    </row>
    <row r="6551" spans="4:4" x14ac:dyDescent="0.25">
      <c r="D6551" s="55"/>
    </row>
    <row r="6552" spans="4:4" x14ac:dyDescent="0.25">
      <c r="D6552" s="55"/>
    </row>
    <row r="6553" spans="4:4" x14ac:dyDescent="0.25">
      <c r="D6553" s="55"/>
    </row>
    <row r="6554" spans="4:4" x14ac:dyDescent="0.25">
      <c r="D6554" s="55"/>
    </row>
    <row r="6555" spans="4:4" x14ac:dyDescent="0.25">
      <c r="D6555" s="55"/>
    </row>
    <row r="6556" spans="4:4" x14ac:dyDescent="0.25">
      <c r="D6556" s="55"/>
    </row>
    <row r="6557" spans="4:4" x14ac:dyDescent="0.25">
      <c r="D6557" s="55"/>
    </row>
    <row r="6558" spans="4:4" x14ac:dyDescent="0.25">
      <c r="D6558" s="55"/>
    </row>
    <row r="6559" spans="4:4" x14ac:dyDescent="0.25">
      <c r="D6559" s="55"/>
    </row>
    <row r="6560" spans="4:4" x14ac:dyDescent="0.25">
      <c r="D6560" s="55"/>
    </row>
    <row r="6561" spans="4:4" x14ac:dyDescent="0.25">
      <c r="D6561" s="55"/>
    </row>
    <row r="6562" spans="4:4" x14ac:dyDescent="0.25">
      <c r="D6562" s="55"/>
    </row>
    <row r="6563" spans="4:4" x14ac:dyDescent="0.25">
      <c r="D6563" s="55"/>
    </row>
    <row r="6564" spans="4:4" x14ac:dyDescent="0.25">
      <c r="D6564" s="55"/>
    </row>
    <row r="6565" spans="4:4" x14ac:dyDescent="0.25">
      <c r="D6565" s="55"/>
    </row>
    <row r="6566" spans="4:4" x14ac:dyDescent="0.25">
      <c r="D6566" s="55"/>
    </row>
    <row r="6567" spans="4:4" x14ac:dyDescent="0.25">
      <c r="D6567" s="55"/>
    </row>
    <row r="6568" spans="4:4" x14ac:dyDescent="0.25">
      <c r="D6568" s="55"/>
    </row>
    <row r="6569" spans="4:4" x14ac:dyDescent="0.25">
      <c r="D6569" s="55"/>
    </row>
    <row r="6570" spans="4:4" x14ac:dyDescent="0.25">
      <c r="D6570" s="55"/>
    </row>
    <row r="6571" spans="4:4" x14ac:dyDescent="0.25">
      <c r="D6571" s="55"/>
    </row>
    <row r="6572" spans="4:4" x14ac:dyDescent="0.25">
      <c r="D6572" s="55"/>
    </row>
    <row r="6573" spans="4:4" x14ac:dyDescent="0.25">
      <c r="D6573" s="55"/>
    </row>
    <row r="6574" spans="4:4" x14ac:dyDescent="0.25">
      <c r="D6574" s="55"/>
    </row>
    <row r="6575" spans="4:4" x14ac:dyDescent="0.25">
      <c r="D6575" s="55"/>
    </row>
    <row r="6576" spans="4:4" x14ac:dyDescent="0.25">
      <c r="D6576" s="55"/>
    </row>
    <row r="6577" spans="4:4" x14ac:dyDescent="0.25">
      <c r="D6577" s="55"/>
    </row>
    <row r="6578" spans="4:4" x14ac:dyDescent="0.25">
      <c r="D6578" s="55"/>
    </row>
    <row r="6579" spans="4:4" x14ac:dyDescent="0.25">
      <c r="D6579" s="55"/>
    </row>
    <row r="6580" spans="4:4" x14ac:dyDescent="0.25">
      <c r="D6580" s="55"/>
    </row>
    <row r="6581" spans="4:4" x14ac:dyDescent="0.25">
      <c r="D6581" s="55"/>
    </row>
    <row r="6582" spans="4:4" x14ac:dyDescent="0.25">
      <c r="D6582" s="55"/>
    </row>
    <row r="6583" spans="4:4" x14ac:dyDescent="0.25">
      <c r="D6583" s="55"/>
    </row>
    <row r="6584" spans="4:4" x14ac:dyDescent="0.25">
      <c r="D6584" s="55"/>
    </row>
    <row r="6585" spans="4:4" x14ac:dyDescent="0.25">
      <c r="D6585" s="55"/>
    </row>
    <row r="6586" spans="4:4" x14ac:dyDescent="0.25">
      <c r="D6586" s="55"/>
    </row>
    <row r="6587" spans="4:4" x14ac:dyDescent="0.25">
      <c r="D6587" s="55"/>
    </row>
    <row r="6588" spans="4:4" x14ac:dyDescent="0.25">
      <c r="D6588" s="55"/>
    </row>
    <row r="6589" spans="4:4" x14ac:dyDescent="0.25">
      <c r="D6589" s="55"/>
    </row>
    <row r="6590" spans="4:4" x14ac:dyDescent="0.25">
      <c r="D6590" s="55"/>
    </row>
    <row r="6591" spans="4:4" x14ac:dyDescent="0.25">
      <c r="D6591" s="55"/>
    </row>
    <row r="6592" spans="4:4" x14ac:dyDescent="0.25">
      <c r="D6592" s="55"/>
    </row>
    <row r="6593" spans="4:4" x14ac:dyDescent="0.25">
      <c r="D6593" s="55"/>
    </row>
    <row r="6594" spans="4:4" x14ac:dyDescent="0.25">
      <c r="D6594" s="55"/>
    </row>
    <row r="6595" spans="4:4" x14ac:dyDescent="0.25">
      <c r="D6595" s="55"/>
    </row>
    <row r="6596" spans="4:4" x14ac:dyDescent="0.25">
      <c r="D6596" s="55"/>
    </row>
    <row r="6597" spans="4:4" x14ac:dyDescent="0.25">
      <c r="D6597" s="55"/>
    </row>
    <row r="6598" spans="4:4" x14ac:dyDescent="0.25">
      <c r="D6598" s="55"/>
    </row>
    <row r="6599" spans="4:4" x14ac:dyDescent="0.25">
      <c r="D6599" s="55"/>
    </row>
    <row r="6600" spans="4:4" x14ac:dyDescent="0.25">
      <c r="D6600" s="55"/>
    </row>
    <row r="6601" spans="4:4" x14ac:dyDescent="0.25">
      <c r="D6601" s="55"/>
    </row>
    <row r="6602" spans="4:4" x14ac:dyDescent="0.25">
      <c r="D6602" s="55"/>
    </row>
    <row r="6603" spans="4:4" x14ac:dyDescent="0.25">
      <c r="D6603" s="55"/>
    </row>
    <row r="6604" spans="4:4" x14ac:dyDescent="0.25">
      <c r="D6604" s="55"/>
    </row>
    <row r="6605" spans="4:4" x14ac:dyDescent="0.25">
      <c r="D6605" s="55"/>
    </row>
    <row r="6606" spans="4:4" x14ac:dyDescent="0.25">
      <c r="D6606" s="55"/>
    </row>
    <row r="6607" spans="4:4" x14ac:dyDescent="0.25">
      <c r="D6607" s="55"/>
    </row>
    <row r="6608" spans="4:4" x14ac:dyDescent="0.25">
      <c r="D6608" s="55"/>
    </row>
    <row r="6609" spans="4:4" x14ac:dyDescent="0.25">
      <c r="D6609" s="55"/>
    </row>
    <row r="6610" spans="4:4" x14ac:dyDescent="0.25">
      <c r="D6610" s="55"/>
    </row>
    <row r="6611" spans="4:4" x14ac:dyDescent="0.25">
      <c r="D6611" s="55"/>
    </row>
    <row r="6612" spans="4:4" x14ac:dyDescent="0.25">
      <c r="D6612" s="55"/>
    </row>
    <row r="6613" spans="4:4" x14ac:dyDescent="0.25">
      <c r="D6613" s="55"/>
    </row>
    <row r="6614" spans="4:4" x14ac:dyDescent="0.25">
      <c r="D6614" s="55"/>
    </row>
    <row r="6615" spans="4:4" x14ac:dyDescent="0.25">
      <c r="D6615" s="55"/>
    </row>
    <row r="6616" spans="4:4" x14ac:dyDescent="0.25">
      <c r="D6616" s="55"/>
    </row>
    <row r="6617" spans="4:4" x14ac:dyDescent="0.25">
      <c r="D6617" s="55"/>
    </row>
    <row r="6618" spans="4:4" x14ac:dyDescent="0.25">
      <c r="D6618" s="55"/>
    </row>
    <row r="6619" spans="4:4" x14ac:dyDescent="0.25">
      <c r="D6619" s="55"/>
    </row>
    <row r="6620" spans="4:4" x14ac:dyDescent="0.25">
      <c r="D6620" s="55"/>
    </row>
    <row r="6621" spans="4:4" x14ac:dyDescent="0.25">
      <c r="D6621" s="55"/>
    </row>
    <row r="6622" spans="4:4" x14ac:dyDescent="0.25">
      <c r="D6622" s="55"/>
    </row>
    <row r="6623" spans="4:4" x14ac:dyDescent="0.25">
      <c r="D6623" s="55"/>
    </row>
    <row r="6624" spans="4:4" x14ac:dyDescent="0.25">
      <c r="D6624" s="55"/>
    </row>
    <row r="6625" spans="4:4" x14ac:dyDescent="0.25">
      <c r="D6625" s="55"/>
    </row>
    <row r="6626" spans="4:4" x14ac:dyDescent="0.25">
      <c r="D6626" s="55"/>
    </row>
    <row r="6627" spans="4:4" x14ac:dyDescent="0.25">
      <c r="D6627" s="55"/>
    </row>
    <row r="6628" spans="4:4" x14ac:dyDescent="0.25">
      <c r="D6628" s="55"/>
    </row>
    <row r="6629" spans="4:4" x14ac:dyDescent="0.25">
      <c r="D6629" s="55"/>
    </row>
    <row r="6630" spans="4:4" x14ac:dyDescent="0.25">
      <c r="D6630" s="55"/>
    </row>
    <row r="6631" spans="4:4" x14ac:dyDescent="0.25">
      <c r="D6631" s="55"/>
    </row>
    <row r="6632" spans="4:4" x14ac:dyDescent="0.25">
      <c r="D6632" s="55"/>
    </row>
    <row r="6633" spans="4:4" x14ac:dyDescent="0.25">
      <c r="D6633" s="55"/>
    </row>
    <row r="6634" spans="4:4" x14ac:dyDescent="0.25">
      <c r="D6634" s="55"/>
    </row>
    <row r="6635" spans="4:4" x14ac:dyDescent="0.25">
      <c r="D6635" s="55"/>
    </row>
    <row r="6636" spans="4:4" x14ac:dyDescent="0.25">
      <c r="D6636" s="55"/>
    </row>
    <row r="6637" spans="4:4" x14ac:dyDescent="0.25">
      <c r="D6637" s="55"/>
    </row>
    <row r="6638" spans="4:4" x14ac:dyDescent="0.25">
      <c r="D6638" s="55"/>
    </row>
    <row r="6639" spans="4:4" x14ac:dyDescent="0.25">
      <c r="D6639" s="55"/>
    </row>
    <row r="6640" spans="4:4" x14ac:dyDescent="0.25">
      <c r="D6640" s="55"/>
    </row>
    <row r="6641" spans="4:4" x14ac:dyDescent="0.25">
      <c r="D6641" s="55"/>
    </row>
    <row r="6642" spans="4:4" x14ac:dyDescent="0.25">
      <c r="D6642" s="55"/>
    </row>
    <row r="6643" spans="4:4" x14ac:dyDescent="0.25">
      <c r="D6643" s="55"/>
    </row>
    <row r="6644" spans="4:4" x14ac:dyDescent="0.25">
      <c r="D6644" s="55"/>
    </row>
    <row r="6645" spans="4:4" x14ac:dyDescent="0.25">
      <c r="D6645" s="55"/>
    </row>
    <row r="6646" spans="4:4" x14ac:dyDescent="0.25">
      <c r="D6646" s="55"/>
    </row>
    <row r="6647" spans="4:4" x14ac:dyDescent="0.25">
      <c r="D6647" s="55"/>
    </row>
    <row r="6648" spans="4:4" x14ac:dyDescent="0.25">
      <c r="D6648" s="55"/>
    </row>
    <row r="6649" spans="4:4" x14ac:dyDescent="0.25">
      <c r="D6649" s="55"/>
    </row>
    <row r="6650" spans="4:4" x14ac:dyDescent="0.25">
      <c r="D6650" s="55"/>
    </row>
    <row r="6651" spans="4:4" x14ac:dyDescent="0.25">
      <c r="D6651" s="55"/>
    </row>
    <row r="6652" spans="4:4" x14ac:dyDescent="0.25">
      <c r="D6652" s="55"/>
    </row>
    <row r="6653" spans="4:4" x14ac:dyDescent="0.25">
      <c r="D6653" s="55"/>
    </row>
    <row r="6654" spans="4:4" x14ac:dyDescent="0.25">
      <c r="D6654" s="55"/>
    </row>
    <row r="6655" spans="4:4" x14ac:dyDescent="0.25">
      <c r="D6655" s="55"/>
    </row>
    <row r="6656" spans="4:4" x14ac:dyDescent="0.25">
      <c r="D6656" s="55"/>
    </row>
    <row r="6657" spans="4:4" x14ac:dyDescent="0.25">
      <c r="D6657" s="55"/>
    </row>
    <row r="6658" spans="4:4" x14ac:dyDescent="0.25">
      <c r="D6658" s="55"/>
    </row>
    <row r="6659" spans="4:4" x14ac:dyDescent="0.25">
      <c r="D6659" s="55"/>
    </row>
    <row r="6660" spans="4:4" x14ac:dyDescent="0.25">
      <c r="D6660" s="55"/>
    </row>
    <row r="6661" spans="4:4" x14ac:dyDescent="0.25">
      <c r="D6661" s="55"/>
    </row>
    <row r="6662" spans="4:4" x14ac:dyDescent="0.25">
      <c r="D6662" s="55"/>
    </row>
    <row r="6663" spans="4:4" x14ac:dyDescent="0.25">
      <c r="D6663" s="55"/>
    </row>
    <row r="6664" spans="4:4" x14ac:dyDescent="0.25">
      <c r="D6664" s="55"/>
    </row>
    <row r="6665" spans="4:4" x14ac:dyDescent="0.25">
      <c r="D6665" s="55"/>
    </row>
    <row r="6666" spans="4:4" x14ac:dyDescent="0.25">
      <c r="D6666" s="55"/>
    </row>
    <row r="6667" spans="4:4" x14ac:dyDescent="0.25">
      <c r="D6667" s="55"/>
    </row>
    <row r="6668" spans="4:4" x14ac:dyDescent="0.25">
      <c r="D6668" s="55"/>
    </row>
    <row r="6669" spans="4:4" x14ac:dyDescent="0.25">
      <c r="D6669" s="55"/>
    </row>
    <row r="6670" spans="4:4" x14ac:dyDescent="0.25">
      <c r="D6670" s="55"/>
    </row>
    <row r="6671" spans="4:4" x14ac:dyDescent="0.25">
      <c r="D6671" s="55"/>
    </row>
    <row r="6672" spans="4:4" x14ac:dyDescent="0.25">
      <c r="D6672" s="55"/>
    </row>
    <row r="6673" spans="4:4" x14ac:dyDescent="0.25">
      <c r="D6673" s="55"/>
    </row>
    <row r="6674" spans="4:4" x14ac:dyDescent="0.25">
      <c r="D6674" s="55"/>
    </row>
    <row r="6675" spans="4:4" x14ac:dyDescent="0.25">
      <c r="D6675" s="55"/>
    </row>
    <row r="6676" spans="4:4" x14ac:dyDescent="0.25">
      <c r="D6676" s="55"/>
    </row>
    <row r="6677" spans="4:4" x14ac:dyDescent="0.25">
      <c r="D6677" s="55"/>
    </row>
    <row r="6678" spans="4:4" x14ac:dyDescent="0.25">
      <c r="D6678" s="55"/>
    </row>
    <row r="6679" spans="4:4" x14ac:dyDescent="0.25">
      <c r="D6679" s="55"/>
    </row>
    <row r="6680" spans="4:4" x14ac:dyDescent="0.25">
      <c r="D6680" s="55"/>
    </row>
    <row r="6681" spans="4:4" x14ac:dyDescent="0.25">
      <c r="D6681" s="55"/>
    </row>
    <row r="6682" spans="4:4" x14ac:dyDescent="0.25">
      <c r="D6682" s="55"/>
    </row>
    <row r="6683" spans="4:4" x14ac:dyDescent="0.25">
      <c r="D6683" s="55"/>
    </row>
    <row r="6684" spans="4:4" x14ac:dyDescent="0.25">
      <c r="D6684" s="55"/>
    </row>
    <row r="6685" spans="4:4" x14ac:dyDescent="0.25">
      <c r="D6685" s="55"/>
    </row>
    <row r="6686" spans="4:4" x14ac:dyDescent="0.25">
      <c r="D6686" s="55"/>
    </row>
    <row r="6687" spans="4:4" x14ac:dyDescent="0.25">
      <c r="D6687" s="55"/>
    </row>
    <row r="6688" spans="4:4" x14ac:dyDescent="0.25">
      <c r="D6688" s="55"/>
    </row>
    <row r="6689" spans="4:4" x14ac:dyDescent="0.25">
      <c r="D6689" s="55"/>
    </row>
    <row r="6690" spans="4:4" x14ac:dyDescent="0.25">
      <c r="D6690" s="55"/>
    </row>
    <row r="6691" spans="4:4" x14ac:dyDescent="0.25">
      <c r="D6691" s="55"/>
    </row>
    <row r="6692" spans="4:4" x14ac:dyDescent="0.25">
      <c r="D6692" s="55"/>
    </row>
    <row r="6693" spans="4:4" x14ac:dyDescent="0.25">
      <c r="D6693" s="55"/>
    </row>
    <row r="6694" spans="4:4" x14ac:dyDescent="0.25">
      <c r="D6694" s="55"/>
    </row>
    <row r="6695" spans="4:4" x14ac:dyDescent="0.25">
      <c r="D6695" s="55"/>
    </row>
    <row r="6696" spans="4:4" x14ac:dyDescent="0.25">
      <c r="D6696" s="55"/>
    </row>
    <row r="6697" spans="4:4" x14ac:dyDescent="0.25">
      <c r="D6697" s="55"/>
    </row>
    <row r="6698" spans="4:4" x14ac:dyDescent="0.25">
      <c r="D6698" s="55"/>
    </row>
    <row r="6699" spans="4:4" x14ac:dyDescent="0.25">
      <c r="D6699" s="55"/>
    </row>
    <row r="6700" spans="4:4" x14ac:dyDescent="0.25">
      <c r="D6700" s="55"/>
    </row>
    <row r="6701" spans="4:4" x14ac:dyDescent="0.25">
      <c r="D6701" s="55"/>
    </row>
    <row r="6702" spans="4:4" x14ac:dyDescent="0.25">
      <c r="D6702" s="55"/>
    </row>
    <row r="6703" spans="4:4" x14ac:dyDescent="0.25">
      <c r="D6703" s="55"/>
    </row>
    <row r="6704" spans="4:4" x14ac:dyDescent="0.25">
      <c r="D6704" s="55"/>
    </row>
    <row r="6705" spans="4:4" x14ac:dyDescent="0.25">
      <c r="D6705" s="55"/>
    </row>
    <row r="6706" spans="4:4" x14ac:dyDescent="0.25">
      <c r="D6706" s="55"/>
    </row>
    <row r="6707" spans="4:4" x14ac:dyDescent="0.25">
      <c r="D6707" s="55"/>
    </row>
    <row r="6708" spans="4:4" x14ac:dyDescent="0.25">
      <c r="D6708" s="55"/>
    </row>
    <row r="6709" spans="4:4" x14ac:dyDescent="0.25">
      <c r="D6709" s="55"/>
    </row>
    <row r="6710" spans="4:4" x14ac:dyDescent="0.25">
      <c r="D6710" s="55"/>
    </row>
    <row r="6711" spans="4:4" x14ac:dyDescent="0.25">
      <c r="D6711" s="55"/>
    </row>
    <row r="6712" spans="4:4" x14ac:dyDescent="0.25">
      <c r="D6712" s="55"/>
    </row>
    <row r="6713" spans="4:4" x14ac:dyDescent="0.25">
      <c r="D6713" s="55"/>
    </row>
    <row r="6714" spans="4:4" x14ac:dyDescent="0.25">
      <c r="D6714" s="55"/>
    </row>
    <row r="6715" spans="4:4" x14ac:dyDescent="0.25">
      <c r="D6715" s="55"/>
    </row>
    <row r="6716" spans="4:4" x14ac:dyDescent="0.25">
      <c r="D6716" s="55"/>
    </row>
    <row r="6717" spans="4:4" x14ac:dyDescent="0.25">
      <c r="D6717" s="55"/>
    </row>
    <row r="6718" spans="4:4" x14ac:dyDescent="0.25">
      <c r="D6718" s="55"/>
    </row>
    <row r="6719" spans="4:4" x14ac:dyDescent="0.25">
      <c r="D6719" s="55"/>
    </row>
    <row r="6720" spans="4:4" x14ac:dyDescent="0.25">
      <c r="D6720" s="55"/>
    </row>
    <row r="6721" spans="4:4" x14ac:dyDescent="0.25">
      <c r="D6721" s="55"/>
    </row>
    <row r="6722" spans="4:4" x14ac:dyDescent="0.25">
      <c r="D6722" s="55"/>
    </row>
    <row r="6723" spans="4:4" x14ac:dyDescent="0.25">
      <c r="D6723" s="55"/>
    </row>
    <row r="6724" spans="4:4" x14ac:dyDescent="0.25">
      <c r="D6724" s="55"/>
    </row>
    <row r="6725" spans="4:4" x14ac:dyDescent="0.25">
      <c r="D6725" s="55"/>
    </row>
    <row r="6726" spans="4:4" x14ac:dyDescent="0.25">
      <c r="D6726" s="55"/>
    </row>
    <row r="6727" spans="4:4" x14ac:dyDescent="0.25">
      <c r="D6727" s="55"/>
    </row>
    <row r="6728" spans="4:4" x14ac:dyDescent="0.25">
      <c r="D6728" s="55"/>
    </row>
    <row r="6729" spans="4:4" x14ac:dyDescent="0.25">
      <c r="D6729" s="55"/>
    </row>
    <row r="6730" spans="4:4" x14ac:dyDescent="0.25">
      <c r="D6730" s="55"/>
    </row>
    <row r="6731" spans="4:4" x14ac:dyDescent="0.25">
      <c r="D6731" s="55"/>
    </row>
    <row r="6732" spans="4:4" x14ac:dyDescent="0.25">
      <c r="D6732" s="55"/>
    </row>
    <row r="6733" spans="4:4" x14ac:dyDescent="0.25">
      <c r="D6733" s="55"/>
    </row>
    <row r="6734" spans="4:4" x14ac:dyDescent="0.25">
      <c r="D6734" s="55"/>
    </row>
    <row r="6735" spans="4:4" x14ac:dyDescent="0.25">
      <c r="D6735" s="55"/>
    </row>
    <row r="6736" spans="4:4" x14ac:dyDescent="0.25">
      <c r="D6736" s="55"/>
    </row>
    <row r="6737" spans="4:4" x14ac:dyDescent="0.25">
      <c r="D6737" s="55"/>
    </row>
    <row r="6738" spans="4:4" x14ac:dyDescent="0.25">
      <c r="D6738" s="55"/>
    </row>
    <row r="6739" spans="4:4" x14ac:dyDescent="0.25">
      <c r="D6739" s="55"/>
    </row>
    <row r="6740" spans="4:4" x14ac:dyDescent="0.25">
      <c r="D6740" s="55"/>
    </row>
    <row r="6741" spans="4:4" x14ac:dyDescent="0.25">
      <c r="D6741" s="55"/>
    </row>
    <row r="6742" spans="4:4" x14ac:dyDescent="0.25">
      <c r="D6742" s="55"/>
    </row>
    <row r="6743" spans="4:4" x14ac:dyDescent="0.25">
      <c r="D6743" s="55"/>
    </row>
    <row r="6744" spans="4:4" x14ac:dyDescent="0.25">
      <c r="D6744" s="55"/>
    </row>
    <row r="6745" spans="4:4" x14ac:dyDescent="0.25">
      <c r="D6745" s="55"/>
    </row>
    <row r="6746" spans="4:4" x14ac:dyDescent="0.25">
      <c r="D6746" s="55"/>
    </row>
    <row r="6747" spans="4:4" x14ac:dyDescent="0.25">
      <c r="D6747" s="55"/>
    </row>
    <row r="6748" spans="4:4" x14ac:dyDescent="0.25">
      <c r="D6748" s="55"/>
    </row>
    <row r="6749" spans="4:4" x14ac:dyDescent="0.25">
      <c r="D6749" s="55"/>
    </row>
    <row r="6750" spans="4:4" x14ac:dyDescent="0.25">
      <c r="D6750" s="55"/>
    </row>
    <row r="6751" spans="4:4" x14ac:dyDescent="0.25">
      <c r="D6751" s="55"/>
    </row>
    <row r="6752" spans="4:4" x14ac:dyDescent="0.25">
      <c r="D6752" s="55"/>
    </row>
    <row r="6753" spans="4:4" x14ac:dyDescent="0.25">
      <c r="D6753" s="55"/>
    </row>
    <row r="6754" spans="4:4" x14ac:dyDescent="0.25">
      <c r="D6754" s="55"/>
    </row>
    <row r="6755" spans="4:4" x14ac:dyDescent="0.25">
      <c r="D6755" s="55"/>
    </row>
    <row r="6756" spans="4:4" x14ac:dyDescent="0.25">
      <c r="D6756" s="55"/>
    </row>
    <row r="6757" spans="4:4" x14ac:dyDescent="0.25">
      <c r="D6757" s="55"/>
    </row>
    <row r="6758" spans="4:4" x14ac:dyDescent="0.25">
      <c r="D6758" s="55"/>
    </row>
    <row r="6759" spans="4:4" x14ac:dyDescent="0.25">
      <c r="D6759" s="55"/>
    </row>
    <row r="6760" spans="4:4" x14ac:dyDescent="0.25">
      <c r="D6760" s="55"/>
    </row>
    <row r="6761" spans="4:4" x14ac:dyDescent="0.25">
      <c r="D6761" s="55"/>
    </row>
    <row r="6762" spans="4:4" x14ac:dyDescent="0.25">
      <c r="D6762" s="55"/>
    </row>
    <row r="6763" spans="4:4" x14ac:dyDescent="0.25">
      <c r="D6763" s="55"/>
    </row>
    <row r="6764" spans="4:4" x14ac:dyDescent="0.25">
      <c r="D6764" s="55"/>
    </row>
    <row r="6765" spans="4:4" x14ac:dyDescent="0.25">
      <c r="D6765" s="55"/>
    </row>
    <row r="6766" spans="4:4" x14ac:dyDescent="0.25">
      <c r="D6766" s="55"/>
    </row>
    <row r="6767" spans="4:4" x14ac:dyDescent="0.25">
      <c r="D6767" s="55"/>
    </row>
    <row r="6768" spans="4:4" x14ac:dyDescent="0.25">
      <c r="D6768" s="55"/>
    </row>
    <row r="6769" spans="4:4" x14ac:dyDescent="0.25">
      <c r="D6769" s="55"/>
    </row>
    <row r="6770" spans="4:4" x14ac:dyDescent="0.25">
      <c r="D6770" s="55"/>
    </row>
    <row r="6771" spans="4:4" x14ac:dyDescent="0.25">
      <c r="D6771" s="55"/>
    </row>
    <row r="6772" spans="4:4" x14ac:dyDescent="0.25">
      <c r="D6772" s="55"/>
    </row>
    <row r="6773" spans="4:4" x14ac:dyDescent="0.25">
      <c r="D6773" s="55"/>
    </row>
    <row r="6774" spans="4:4" x14ac:dyDescent="0.25">
      <c r="D6774" s="55"/>
    </row>
    <row r="6775" spans="4:4" x14ac:dyDescent="0.25">
      <c r="D6775" s="55"/>
    </row>
    <row r="6776" spans="4:4" x14ac:dyDescent="0.25">
      <c r="D6776" s="55"/>
    </row>
    <row r="6777" spans="4:4" x14ac:dyDescent="0.25">
      <c r="D6777" s="55"/>
    </row>
    <row r="6778" spans="4:4" x14ac:dyDescent="0.25">
      <c r="D6778" s="55"/>
    </row>
    <row r="6779" spans="4:4" x14ac:dyDescent="0.25">
      <c r="D6779" s="55"/>
    </row>
    <row r="6780" spans="4:4" x14ac:dyDescent="0.25">
      <c r="D6780" s="55"/>
    </row>
    <row r="6781" spans="4:4" x14ac:dyDescent="0.25">
      <c r="D6781" s="55"/>
    </row>
    <row r="6782" spans="4:4" x14ac:dyDescent="0.25">
      <c r="D6782" s="55"/>
    </row>
    <row r="6783" spans="4:4" x14ac:dyDescent="0.25">
      <c r="D6783" s="55"/>
    </row>
    <row r="6784" spans="4:4" x14ac:dyDescent="0.25">
      <c r="D6784" s="55"/>
    </row>
    <row r="6785" spans="4:4" x14ac:dyDescent="0.25">
      <c r="D6785" s="55"/>
    </row>
    <row r="6786" spans="4:4" x14ac:dyDescent="0.25">
      <c r="D6786" s="55"/>
    </row>
    <row r="6787" spans="4:4" x14ac:dyDescent="0.25">
      <c r="D6787" s="55"/>
    </row>
    <row r="6788" spans="4:4" x14ac:dyDescent="0.25">
      <c r="D6788" s="55"/>
    </row>
    <row r="6789" spans="4:4" x14ac:dyDescent="0.25">
      <c r="D6789" s="55"/>
    </row>
    <row r="6790" spans="4:4" x14ac:dyDescent="0.25">
      <c r="D6790" s="55"/>
    </row>
    <row r="6791" spans="4:4" x14ac:dyDescent="0.25">
      <c r="D6791" s="55"/>
    </row>
    <row r="6792" spans="4:4" x14ac:dyDescent="0.25">
      <c r="D6792" s="55"/>
    </row>
    <row r="6793" spans="4:4" x14ac:dyDescent="0.25">
      <c r="D6793" s="55"/>
    </row>
    <row r="6794" spans="4:4" x14ac:dyDescent="0.25">
      <c r="D6794" s="55"/>
    </row>
    <row r="6795" spans="4:4" x14ac:dyDescent="0.25">
      <c r="D6795" s="55"/>
    </row>
    <row r="6796" spans="4:4" x14ac:dyDescent="0.25">
      <c r="D6796" s="55"/>
    </row>
    <row r="6797" spans="4:4" x14ac:dyDescent="0.25">
      <c r="D6797" s="55"/>
    </row>
    <row r="6798" spans="4:4" x14ac:dyDescent="0.25">
      <c r="D6798" s="55"/>
    </row>
    <row r="6799" spans="4:4" x14ac:dyDescent="0.25">
      <c r="D6799" s="55"/>
    </row>
    <row r="6800" spans="4:4" x14ac:dyDescent="0.25">
      <c r="D6800" s="55"/>
    </row>
    <row r="6801" spans="4:4" x14ac:dyDescent="0.25">
      <c r="D6801" s="55"/>
    </row>
    <row r="6802" spans="4:4" x14ac:dyDescent="0.25">
      <c r="D6802" s="55"/>
    </row>
    <row r="6803" spans="4:4" x14ac:dyDescent="0.25">
      <c r="D6803" s="55"/>
    </row>
    <row r="6804" spans="4:4" x14ac:dyDescent="0.25">
      <c r="D6804" s="55"/>
    </row>
    <row r="6805" spans="4:4" x14ac:dyDescent="0.25">
      <c r="D6805" s="55"/>
    </row>
    <row r="6806" spans="4:4" x14ac:dyDescent="0.25">
      <c r="D6806" s="55"/>
    </row>
    <row r="6807" spans="4:4" x14ac:dyDescent="0.25">
      <c r="D6807" s="55"/>
    </row>
    <row r="6808" spans="4:4" x14ac:dyDescent="0.25">
      <c r="D6808" s="55"/>
    </row>
    <row r="6809" spans="4:4" x14ac:dyDescent="0.25">
      <c r="D6809" s="55"/>
    </row>
    <row r="6810" spans="4:4" x14ac:dyDescent="0.25">
      <c r="D6810" s="55"/>
    </row>
    <row r="6811" spans="4:4" x14ac:dyDescent="0.25">
      <c r="D6811" s="55"/>
    </row>
    <row r="6812" spans="4:4" x14ac:dyDescent="0.25">
      <c r="D6812" s="55"/>
    </row>
    <row r="6813" spans="4:4" x14ac:dyDescent="0.25">
      <c r="D6813" s="55"/>
    </row>
    <row r="6814" spans="4:4" x14ac:dyDescent="0.25">
      <c r="D6814" s="55"/>
    </row>
    <row r="6815" spans="4:4" x14ac:dyDescent="0.25">
      <c r="D6815" s="55"/>
    </row>
    <row r="6816" spans="4:4" x14ac:dyDescent="0.25">
      <c r="D6816" s="55"/>
    </row>
    <row r="6817" spans="4:4" x14ac:dyDescent="0.25">
      <c r="D6817" s="55"/>
    </row>
    <row r="6818" spans="4:4" x14ac:dyDescent="0.25">
      <c r="D6818" s="55"/>
    </row>
    <row r="6819" spans="4:4" x14ac:dyDescent="0.25">
      <c r="D6819" s="55"/>
    </row>
    <row r="6820" spans="4:4" x14ac:dyDescent="0.25">
      <c r="D6820" s="55"/>
    </row>
    <row r="6821" spans="4:4" x14ac:dyDescent="0.25">
      <c r="D6821" s="55"/>
    </row>
    <row r="6822" spans="4:4" x14ac:dyDescent="0.25">
      <c r="D6822" s="55"/>
    </row>
    <row r="6823" spans="4:4" x14ac:dyDescent="0.25">
      <c r="D6823" s="55"/>
    </row>
    <row r="6824" spans="4:4" x14ac:dyDescent="0.25">
      <c r="D6824" s="55"/>
    </row>
    <row r="6825" spans="4:4" x14ac:dyDescent="0.25">
      <c r="D6825" s="55"/>
    </row>
    <row r="6826" spans="4:4" x14ac:dyDescent="0.25">
      <c r="D6826" s="55"/>
    </row>
    <row r="6827" spans="4:4" x14ac:dyDescent="0.25">
      <c r="D6827" s="55"/>
    </row>
    <row r="6828" spans="4:4" x14ac:dyDescent="0.25">
      <c r="D6828" s="55"/>
    </row>
    <row r="6829" spans="4:4" x14ac:dyDescent="0.25">
      <c r="D6829" s="55"/>
    </row>
    <row r="6830" spans="4:4" x14ac:dyDescent="0.25">
      <c r="D6830" s="55"/>
    </row>
    <row r="6831" spans="4:4" x14ac:dyDescent="0.25">
      <c r="D6831" s="55"/>
    </row>
    <row r="6832" spans="4:4" x14ac:dyDescent="0.25">
      <c r="D6832" s="55"/>
    </row>
    <row r="6833" spans="4:4" x14ac:dyDescent="0.25">
      <c r="D6833" s="55"/>
    </row>
    <row r="6834" spans="4:4" x14ac:dyDescent="0.25">
      <c r="D6834" s="55"/>
    </row>
    <row r="6835" spans="4:4" x14ac:dyDescent="0.25">
      <c r="D6835" s="55"/>
    </row>
    <row r="6836" spans="4:4" x14ac:dyDescent="0.25">
      <c r="D6836" s="55"/>
    </row>
    <row r="6837" spans="4:4" x14ac:dyDescent="0.25">
      <c r="D6837" s="55"/>
    </row>
    <row r="6838" spans="4:4" x14ac:dyDescent="0.25">
      <c r="D6838" s="55"/>
    </row>
    <row r="6839" spans="4:4" x14ac:dyDescent="0.25">
      <c r="D6839" s="55"/>
    </row>
    <row r="6840" spans="4:4" x14ac:dyDescent="0.25">
      <c r="D6840" s="55"/>
    </row>
    <row r="6841" spans="4:4" x14ac:dyDescent="0.25">
      <c r="D6841" s="55"/>
    </row>
    <row r="6842" spans="4:4" x14ac:dyDescent="0.25">
      <c r="D6842" s="55"/>
    </row>
    <row r="6843" spans="4:4" x14ac:dyDescent="0.25">
      <c r="D6843" s="55"/>
    </row>
    <row r="6844" spans="4:4" x14ac:dyDescent="0.25">
      <c r="D6844" s="55"/>
    </row>
    <row r="6845" spans="4:4" x14ac:dyDescent="0.25">
      <c r="D6845" s="55"/>
    </row>
    <row r="6846" spans="4:4" x14ac:dyDescent="0.25">
      <c r="D6846" s="55"/>
    </row>
    <row r="6847" spans="4:4" x14ac:dyDescent="0.25">
      <c r="D6847" s="55"/>
    </row>
    <row r="6848" spans="4:4" x14ac:dyDescent="0.25">
      <c r="D6848" s="55"/>
    </row>
    <row r="6849" spans="4:4" x14ac:dyDescent="0.25">
      <c r="D6849" s="55"/>
    </row>
    <row r="6850" spans="4:4" x14ac:dyDescent="0.25">
      <c r="D6850" s="55"/>
    </row>
    <row r="6851" spans="4:4" x14ac:dyDescent="0.25">
      <c r="D6851" s="55"/>
    </row>
    <row r="6852" spans="4:4" x14ac:dyDescent="0.25">
      <c r="D6852" s="55"/>
    </row>
    <row r="6853" spans="4:4" x14ac:dyDescent="0.25">
      <c r="D6853" s="55"/>
    </row>
    <row r="6854" spans="4:4" x14ac:dyDescent="0.25">
      <c r="D6854" s="55"/>
    </row>
    <row r="6855" spans="4:4" x14ac:dyDescent="0.25">
      <c r="D6855" s="55"/>
    </row>
    <row r="6856" spans="4:4" x14ac:dyDescent="0.25">
      <c r="D6856" s="55"/>
    </row>
    <row r="6857" spans="4:4" x14ac:dyDescent="0.25">
      <c r="D6857" s="55"/>
    </row>
    <row r="6858" spans="4:4" x14ac:dyDescent="0.25">
      <c r="D6858" s="55"/>
    </row>
    <row r="6859" spans="4:4" x14ac:dyDescent="0.25">
      <c r="D6859" s="55"/>
    </row>
    <row r="6860" spans="4:4" x14ac:dyDescent="0.25">
      <c r="D6860" s="55"/>
    </row>
    <row r="6861" spans="4:4" x14ac:dyDescent="0.25">
      <c r="D6861" s="55"/>
    </row>
    <row r="6862" spans="4:4" x14ac:dyDescent="0.25">
      <c r="D6862" s="55"/>
    </row>
    <row r="6863" spans="4:4" x14ac:dyDescent="0.25">
      <c r="D6863" s="55"/>
    </row>
    <row r="6864" spans="4:4" x14ac:dyDescent="0.25">
      <c r="D6864" s="55"/>
    </row>
    <row r="6865" spans="4:4" x14ac:dyDescent="0.25">
      <c r="D6865" s="55"/>
    </row>
    <row r="6866" spans="4:4" x14ac:dyDescent="0.25">
      <c r="D6866" s="55"/>
    </row>
    <row r="6867" spans="4:4" x14ac:dyDescent="0.25">
      <c r="D6867" s="55"/>
    </row>
    <row r="6868" spans="4:4" x14ac:dyDescent="0.25">
      <c r="D6868" s="55"/>
    </row>
    <row r="6869" spans="4:4" x14ac:dyDescent="0.25">
      <c r="D6869" s="55"/>
    </row>
    <row r="6870" spans="4:4" x14ac:dyDescent="0.25">
      <c r="D6870" s="55"/>
    </row>
    <row r="6871" spans="4:4" x14ac:dyDescent="0.25">
      <c r="D6871" s="55"/>
    </row>
    <row r="6872" spans="4:4" x14ac:dyDescent="0.25">
      <c r="D6872" s="55"/>
    </row>
    <row r="6873" spans="4:4" x14ac:dyDescent="0.25">
      <c r="D6873" s="55"/>
    </row>
    <row r="6874" spans="4:4" x14ac:dyDescent="0.25">
      <c r="D6874" s="55"/>
    </row>
    <row r="6875" spans="4:4" x14ac:dyDescent="0.25">
      <c r="D6875" s="55"/>
    </row>
    <row r="6876" spans="4:4" x14ac:dyDescent="0.25">
      <c r="D6876" s="55"/>
    </row>
    <row r="6877" spans="4:4" x14ac:dyDescent="0.25">
      <c r="D6877" s="55"/>
    </row>
    <row r="6878" spans="4:4" x14ac:dyDescent="0.25">
      <c r="D6878" s="55"/>
    </row>
    <row r="6879" spans="4:4" x14ac:dyDescent="0.25">
      <c r="D6879" s="55"/>
    </row>
    <row r="6880" spans="4:4" x14ac:dyDescent="0.25">
      <c r="D6880" s="55"/>
    </row>
    <row r="6881" spans="4:4" x14ac:dyDescent="0.25">
      <c r="D6881" s="55"/>
    </row>
    <row r="6882" spans="4:4" x14ac:dyDescent="0.25">
      <c r="D6882" s="55"/>
    </row>
    <row r="6883" spans="4:4" x14ac:dyDescent="0.25">
      <c r="D6883" s="55"/>
    </row>
    <row r="6884" spans="4:4" x14ac:dyDescent="0.25">
      <c r="D6884" s="55"/>
    </row>
    <row r="6885" spans="4:4" x14ac:dyDescent="0.25">
      <c r="D6885" s="55"/>
    </row>
    <row r="6886" spans="4:4" x14ac:dyDescent="0.25">
      <c r="D6886" s="55"/>
    </row>
    <row r="6887" spans="4:4" x14ac:dyDescent="0.25">
      <c r="D6887" s="55"/>
    </row>
    <row r="6888" spans="4:4" x14ac:dyDescent="0.25">
      <c r="D6888" s="55"/>
    </row>
    <row r="6889" spans="4:4" x14ac:dyDescent="0.25">
      <c r="D6889" s="55"/>
    </row>
    <row r="6890" spans="4:4" x14ac:dyDescent="0.25">
      <c r="D6890" s="55"/>
    </row>
    <row r="6891" spans="4:4" x14ac:dyDescent="0.25">
      <c r="D6891" s="55"/>
    </row>
    <row r="6892" spans="4:4" x14ac:dyDescent="0.25">
      <c r="D6892" s="55"/>
    </row>
    <row r="6893" spans="4:4" x14ac:dyDescent="0.25">
      <c r="D6893" s="55"/>
    </row>
    <row r="6894" spans="4:4" x14ac:dyDescent="0.25">
      <c r="D6894" s="55"/>
    </row>
    <row r="6895" spans="4:4" x14ac:dyDescent="0.25">
      <c r="D6895" s="55"/>
    </row>
    <row r="6896" spans="4:4" x14ac:dyDescent="0.25">
      <c r="D6896" s="55"/>
    </row>
    <row r="6897" spans="4:4" x14ac:dyDescent="0.25">
      <c r="D6897" s="55"/>
    </row>
    <row r="6898" spans="4:4" x14ac:dyDescent="0.25">
      <c r="D6898" s="55"/>
    </row>
    <row r="6899" spans="4:4" x14ac:dyDescent="0.25">
      <c r="D6899" s="55"/>
    </row>
    <row r="6900" spans="4:4" x14ac:dyDescent="0.25">
      <c r="D6900" s="55"/>
    </row>
    <row r="6901" spans="4:4" x14ac:dyDescent="0.25">
      <c r="D6901" s="55"/>
    </row>
    <row r="6902" spans="4:4" x14ac:dyDescent="0.25">
      <c r="D6902" s="55"/>
    </row>
    <row r="6903" spans="4:4" x14ac:dyDescent="0.25">
      <c r="D6903" s="55"/>
    </row>
    <row r="6904" spans="4:4" x14ac:dyDescent="0.25">
      <c r="D6904" s="55"/>
    </row>
    <row r="6905" spans="4:4" x14ac:dyDescent="0.25">
      <c r="D6905" s="55"/>
    </row>
    <row r="6906" spans="4:4" x14ac:dyDescent="0.25">
      <c r="D6906" s="55"/>
    </row>
    <row r="6907" spans="4:4" x14ac:dyDescent="0.25">
      <c r="D6907" s="55"/>
    </row>
    <row r="6908" spans="4:4" x14ac:dyDescent="0.25">
      <c r="D6908" s="55"/>
    </row>
    <row r="6909" spans="4:4" x14ac:dyDescent="0.25">
      <c r="D6909" s="55"/>
    </row>
    <row r="6910" spans="4:4" x14ac:dyDescent="0.25">
      <c r="D6910" s="55"/>
    </row>
    <row r="6911" spans="4:4" x14ac:dyDescent="0.25">
      <c r="D6911" s="55"/>
    </row>
    <row r="6912" spans="4:4" x14ac:dyDescent="0.25">
      <c r="D6912" s="55"/>
    </row>
    <row r="6913" spans="4:4" x14ac:dyDescent="0.25">
      <c r="D6913" s="55"/>
    </row>
    <row r="6914" spans="4:4" x14ac:dyDescent="0.25">
      <c r="D6914" s="55"/>
    </row>
    <row r="6915" spans="4:4" x14ac:dyDescent="0.25">
      <c r="D6915" s="55"/>
    </row>
    <row r="6916" spans="4:4" x14ac:dyDescent="0.25">
      <c r="D6916" s="55"/>
    </row>
    <row r="6917" spans="4:4" x14ac:dyDescent="0.25">
      <c r="D6917" s="55"/>
    </row>
    <row r="6918" spans="4:4" x14ac:dyDescent="0.25">
      <c r="D6918" s="55"/>
    </row>
    <row r="6919" spans="4:4" x14ac:dyDescent="0.25">
      <c r="D6919" s="55"/>
    </row>
    <row r="6920" spans="4:4" x14ac:dyDescent="0.25">
      <c r="D6920" s="55"/>
    </row>
    <row r="6921" spans="4:4" x14ac:dyDescent="0.25">
      <c r="D6921" s="55"/>
    </row>
    <row r="6922" spans="4:4" x14ac:dyDescent="0.25">
      <c r="D6922" s="55"/>
    </row>
    <row r="6923" spans="4:4" x14ac:dyDescent="0.25">
      <c r="D6923" s="55"/>
    </row>
    <row r="6924" spans="4:4" x14ac:dyDescent="0.25">
      <c r="D6924" s="55"/>
    </row>
    <row r="6925" spans="4:4" x14ac:dyDescent="0.25">
      <c r="D6925" s="55"/>
    </row>
    <row r="6926" spans="4:4" x14ac:dyDescent="0.25">
      <c r="D6926" s="55"/>
    </row>
    <row r="6927" spans="4:4" x14ac:dyDescent="0.25">
      <c r="D6927" s="55"/>
    </row>
    <row r="6928" spans="4:4" x14ac:dyDescent="0.25">
      <c r="D6928" s="55"/>
    </row>
    <row r="6929" spans="4:4" x14ac:dyDescent="0.25">
      <c r="D6929" s="55"/>
    </row>
    <row r="6930" spans="4:4" x14ac:dyDescent="0.25">
      <c r="D6930" s="55"/>
    </row>
    <row r="6931" spans="4:4" x14ac:dyDescent="0.25">
      <c r="D6931" s="55"/>
    </row>
    <row r="6932" spans="4:4" x14ac:dyDescent="0.25">
      <c r="D6932" s="55"/>
    </row>
    <row r="6933" spans="4:4" x14ac:dyDescent="0.25">
      <c r="D6933" s="55"/>
    </row>
    <row r="6934" spans="4:4" x14ac:dyDescent="0.25">
      <c r="D6934" s="55"/>
    </row>
    <row r="6935" spans="4:4" x14ac:dyDescent="0.25">
      <c r="D6935" s="55"/>
    </row>
    <row r="6936" spans="4:4" x14ac:dyDescent="0.25">
      <c r="D6936" s="55"/>
    </row>
    <row r="6937" spans="4:4" x14ac:dyDescent="0.25">
      <c r="D6937" s="55"/>
    </row>
    <row r="6938" spans="4:4" x14ac:dyDescent="0.25">
      <c r="D6938" s="55"/>
    </row>
    <row r="6939" spans="4:4" x14ac:dyDescent="0.25">
      <c r="D6939" s="55"/>
    </row>
    <row r="6940" spans="4:4" x14ac:dyDescent="0.25">
      <c r="D6940" s="55"/>
    </row>
    <row r="6941" spans="4:4" x14ac:dyDescent="0.25">
      <c r="D6941" s="55"/>
    </row>
    <row r="6942" spans="4:4" x14ac:dyDescent="0.25">
      <c r="D6942" s="55"/>
    </row>
    <row r="6943" spans="4:4" x14ac:dyDescent="0.25">
      <c r="D6943" s="55"/>
    </row>
    <row r="6944" spans="4:4" x14ac:dyDescent="0.25">
      <c r="D6944" s="55"/>
    </row>
    <row r="6945" spans="4:4" x14ac:dyDescent="0.25">
      <c r="D6945" s="55"/>
    </row>
    <row r="6946" spans="4:4" x14ac:dyDescent="0.25">
      <c r="D6946" s="55"/>
    </row>
    <row r="6947" spans="4:4" x14ac:dyDescent="0.25">
      <c r="D6947" s="55"/>
    </row>
    <row r="6948" spans="4:4" x14ac:dyDescent="0.25">
      <c r="D6948" s="55"/>
    </row>
    <row r="6949" spans="4:4" x14ac:dyDescent="0.25">
      <c r="D6949" s="55"/>
    </row>
    <row r="6950" spans="4:4" x14ac:dyDescent="0.25">
      <c r="D6950" s="55"/>
    </row>
    <row r="6951" spans="4:4" x14ac:dyDescent="0.25">
      <c r="D6951" s="55"/>
    </row>
    <row r="6952" spans="4:4" x14ac:dyDescent="0.25">
      <c r="D6952" s="55"/>
    </row>
    <row r="6953" spans="4:4" x14ac:dyDescent="0.25">
      <c r="D6953" s="55"/>
    </row>
    <row r="6954" spans="4:4" x14ac:dyDescent="0.25">
      <c r="D6954" s="55"/>
    </row>
    <row r="6955" spans="4:4" x14ac:dyDescent="0.25">
      <c r="D6955" s="55"/>
    </row>
    <row r="6956" spans="4:4" x14ac:dyDescent="0.25">
      <c r="D6956" s="55"/>
    </row>
    <row r="6957" spans="4:4" x14ac:dyDescent="0.25">
      <c r="D6957" s="55"/>
    </row>
    <row r="6958" spans="4:4" x14ac:dyDescent="0.25">
      <c r="D6958" s="55"/>
    </row>
    <row r="6959" spans="4:4" x14ac:dyDescent="0.25">
      <c r="D6959" s="55"/>
    </row>
    <row r="6960" spans="4:4" x14ac:dyDescent="0.25">
      <c r="D6960" s="55"/>
    </row>
    <row r="6961" spans="4:4" x14ac:dyDescent="0.25">
      <c r="D6961" s="55"/>
    </row>
    <row r="6962" spans="4:4" x14ac:dyDescent="0.25">
      <c r="D6962" s="55"/>
    </row>
    <row r="6963" spans="4:4" x14ac:dyDescent="0.25">
      <c r="D6963" s="55"/>
    </row>
    <row r="6964" spans="4:4" x14ac:dyDescent="0.25">
      <c r="D6964" s="55"/>
    </row>
    <row r="6965" spans="4:4" x14ac:dyDescent="0.25">
      <c r="D6965" s="55"/>
    </row>
    <row r="6966" spans="4:4" x14ac:dyDescent="0.25">
      <c r="D6966" s="55"/>
    </row>
    <row r="6967" spans="4:4" x14ac:dyDescent="0.25">
      <c r="D6967" s="55"/>
    </row>
    <row r="6968" spans="4:4" x14ac:dyDescent="0.25">
      <c r="D6968" s="55"/>
    </row>
    <row r="6969" spans="4:4" x14ac:dyDescent="0.25">
      <c r="D6969" s="55"/>
    </row>
    <row r="6970" spans="4:4" x14ac:dyDescent="0.25">
      <c r="D6970" s="55"/>
    </row>
    <row r="6971" spans="4:4" x14ac:dyDescent="0.25">
      <c r="D6971" s="55"/>
    </row>
    <row r="6972" spans="4:4" x14ac:dyDescent="0.25">
      <c r="D6972" s="55"/>
    </row>
    <row r="6973" spans="4:4" x14ac:dyDescent="0.25">
      <c r="D6973" s="55"/>
    </row>
    <row r="6974" spans="4:4" x14ac:dyDescent="0.25">
      <c r="D6974" s="55"/>
    </row>
    <row r="6975" spans="4:4" x14ac:dyDescent="0.25">
      <c r="D6975" s="55"/>
    </row>
    <row r="6976" spans="4:4" x14ac:dyDescent="0.25">
      <c r="D6976" s="55"/>
    </row>
    <row r="6977" spans="4:4" x14ac:dyDescent="0.25">
      <c r="D6977" s="55"/>
    </row>
    <row r="6978" spans="4:4" x14ac:dyDescent="0.25">
      <c r="D6978" s="55"/>
    </row>
    <row r="6979" spans="4:4" x14ac:dyDescent="0.25">
      <c r="D6979" s="55"/>
    </row>
    <row r="6980" spans="4:4" x14ac:dyDescent="0.25">
      <c r="D6980" s="55"/>
    </row>
    <row r="6981" spans="4:4" x14ac:dyDescent="0.25">
      <c r="D6981" s="55"/>
    </row>
    <row r="6982" spans="4:4" x14ac:dyDescent="0.25">
      <c r="D6982" s="55"/>
    </row>
    <row r="6983" spans="4:4" x14ac:dyDescent="0.25">
      <c r="D6983" s="55"/>
    </row>
    <row r="6984" spans="4:4" x14ac:dyDescent="0.25">
      <c r="D6984" s="55"/>
    </row>
    <row r="6985" spans="4:4" x14ac:dyDescent="0.25">
      <c r="D6985" s="55"/>
    </row>
    <row r="6986" spans="4:4" x14ac:dyDescent="0.25">
      <c r="D6986" s="55"/>
    </row>
    <row r="6987" spans="4:4" x14ac:dyDescent="0.25">
      <c r="D6987" s="55"/>
    </row>
    <row r="6988" spans="4:4" x14ac:dyDescent="0.25">
      <c r="D6988" s="55"/>
    </row>
    <row r="6989" spans="4:4" x14ac:dyDescent="0.25">
      <c r="D6989" s="55"/>
    </row>
    <row r="6990" spans="4:4" x14ac:dyDescent="0.25">
      <c r="D6990" s="55"/>
    </row>
    <row r="6991" spans="4:4" x14ac:dyDescent="0.25">
      <c r="D6991" s="55"/>
    </row>
    <row r="6992" spans="4:4" x14ac:dyDescent="0.25">
      <c r="D6992" s="55"/>
    </row>
    <row r="6993" spans="4:4" x14ac:dyDescent="0.25">
      <c r="D6993" s="55"/>
    </row>
    <row r="6994" spans="4:4" x14ac:dyDescent="0.25">
      <c r="D6994" s="55"/>
    </row>
    <row r="6995" spans="4:4" x14ac:dyDescent="0.25">
      <c r="D6995" s="55"/>
    </row>
    <row r="6996" spans="4:4" x14ac:dyDescent="0.25">
      <c r="D6996" s="55"/>
    </row>
    <row r="6997" spans="4:4" x14ac:dyDescent="0.25">
      <c r="D6997" s="55"/>
    </row>
    <row r="6998" spans="4:4" x14ac:dyDescent="0.25">
      <c r="D6998" s="55"/>
    </row>
    <row r="6999" spans="4:4" x14ac:dyDescent="0.25">
      <c r="D6999" s="55"/>
    </row>
    <row r="7000" spans="4:4" x14ac:dyDescent="0.25">
      <c r="D7000" s="55"/>
    </row>
    <row r="7001" spans="4:4" x14ac:dyDescent="0.25">
      <c r="D7001" s="55"/>
    </row>
    <row r="7002" spans="4:4" x14ac:dyDescent="0.25">
      <c r="D7002" s="55"/>
    </row>
    <row r="7003" spans="4:4" x14ac:dyDescent="0.25">
      <c r="D7003" s="55"/>
    </row>
    <row r="7004" spans="4:4" x14ac:dyDescent="0.25">
      <c r="D7004" s="55"/>
    </row>
    <row r="7005" spans="4:4" x14ac:dyDescent="0.25">
      <c r="D7005" s="55"/>
    </row>
    <row r="7006" spans="4:4" x14ac:dyDescent="0.25">
      <c r="D7006" s="55"/>
    </row>
    <row r="7007" spans="4:4" x14ac:dyDescent="0.25">
      <c r="D7007" s="55"/>
    </row>
    <row r="7008" spans="4:4" x14ac:dyDescent="0.25">
      <c r="D7008" s="55"/>
    </row>
    <row r="7009" spans="4:4" x14ac:dyDescent="0.25">
      <c r="D7009" s="55"/>
    </row>
    <row r="7010" spans="4:4" x14ac:dyDescent="0.25">
      <c r="D7010" s="55"/>
    </row>
    <row r="7011" spans="4:4" x14ac:dyDescent="0.25">
      <c r="D7011" s="55"/>
    </row>
    <row r="7012" spans="4:4" x14ac:dyDescent="0.25">
      <c r="D7012" s="55"/>
    </row>
    <row r="7013" spans="4:4" x14ac:dyDescent="0.25">
      <c r="D7013" s="55"/>
    </row>
    <row r="7014" spans="4:4" x14ac:dyDescent="0.25">
      <c r="D7014" s="55"/>
    </row>
    <row r="7015" spans="4:4" x14ac:dyDescent="0.25">
      <c r="D7015" s="55"/>
    </row>
    <row r="7016" spans="4:4" x14ac:dyDescent="0.25">
      <c r="D7016" s="55"/>
    </row>
    <row r="7017" spans="4:4" x14ac:dyDescent="0.25">
      <c r="D7017" s="55"/>
    </row>
    <row r="7018" spans="4:4" x14ac:dyDescent="0.25">
      <c r="D7018" s="55"/>
    </row>
    <row r="7019" spans="4:4" x14ac:dyDescent="0.25">
      <c r="D7019" s="55"/>
    </row>
    <row r="7020" spans="4:4" x14ac:dyDescent="0.25">
      <c r="D7020" s="55"/>
    </row>
    <row r="7021" spans="4:4" x14ac:dyDescent="0.25">
      <c r="D7021" s="55"/>
    </row>
    <row r="7022" spans="4:4" x14ac:dyDescent="0.25">
      <c r="D7022" s="55"/>
    </row>
    <row r="7023" spans="4:4" x14ac:dyDescent="0.25">
      <c r="D7023" s="55"/>
    </row>
    <row r="7024" spans="4:4" x14ac:dyDescent="0.25">
      <c r="D7024" s="55"/>
    </row>
    <row r="7025" spans="4:4" x14ac:dyDescent="0.25">
      <c r="D7025" s="55"/>
    </row>
    <row r="7026" spans="4:4" x14ac:dyDescent="0.25">
      <c r="D7026" s="55"/>
    </row>
    <row r="7027" spans="4:4" x14ac:dyDescent="0.25">
      <c r="D7027" s="55"/>
    </row>
    <row r="7028" spans="4:4" x14ac:dyDescent="0.25">
      <c r="D7028" s="55"/>
    </row>
    <row r="7029" spans="4:4" x14ac:dyDescent="0.25">
      <c r="D7029" s="55"/>
    </row>
    <row r="7030" spans="4:4" x14ac:dyDescent="0.25">
      <c r="D7030" s="55"/>
    </row>
    <row r="7031" spans="4:4" x14ac:dyDescent="0.25">
      <c r="D7031" s="55"/>
    </row>
    <row r="7032" spans="4:4" x14ac:dyDescent="0.25">
      <c r="D7032" s="55"/>
    </row>
    <row r="7033" spans="4:4" x14ac:dyDescent="0.25">
      <c r="D7033" s="55"/>
    </row>
    <row r="7034" spans="4:4" x14ac:dyDescent="0.25">
      <c r="D7034" s="55"/>
    </row>
    <row r="7035" spans="4:4" x14ac:dyDescent="0.25">
      <c r="D7035" s="55"/>
    </row>
    <row r="7036" spans="4:4" x14ac:dyDescent="0.25">
      <c r="D7036" s="55"/>
    </row>
    <row r="7037" spans="4:4" x14ac:dyDescent="0.25">
      <c r="D7037" s="55"/>
    </row>
    <row r="7038" spans="4:4" x14ac:dyDescent="0.25">
      <c r="D7038" s="55"/>
    </row>
    <row r="7039" spans="4:4" x14ac:dyDescent="0.25">
      <c r="D7039" s="55"/>
    </row>
    <row r="7040" spans="4:4" x14ac:dyDescent="0.25">
      <c r="D7040" s="55"/>
    </row>
    <row r="7041" spans="4:4" x14ac:dyDescent="0.25">
      <c r="D7041" s="55"/>
    </row>
    <row r="7042" spans="4:4" x14ac:dyDescent="0.25">
      <c r="D7042" s="55"/>
    </row>
    <row r="7043" spans="4:4" x14ac:dyDescent="0.25">
      <c r="D7043" s="55"/>
    </row>
    <row r="7044" spans="4:4" x14ac:dyDescent="0.25">
      <c r="D7044" s="55"/>
    </row>
    <row r="7045" spans="4:4" x14ac:dyDescent="0.25">
      <c r="D7045" s="55"/>
    </row>
    <row r="7046" spans="4:4" x14ac:dyDescent="0.25">
      <c r="D7046" s="55"/>
    </row>
    <row r="7047" spans="4:4" x14ac:dyDescent="0.25">
      <c r="D7047" s="55"/>
    </row>
    <row r="7048" spans="4:4" x14ac:dyDescent="0.25">
      <c r="D7048" s="55"/>
    </row>
    <row r="7049" spans="4:4" x14ac:dyDescent="0.25">
      <c r="D7049" s="55"/>
    </row>
    <row r="7050" spans="4:4" x14ac:dyDescent="0.25">
      <c r="D7050" s="55"/>
    </row>
    <row r="7051" spans="4:4" x14ac:dyDescent="0.25">
      <c r="D7051" s="55"/>
    </row>
    <row r="7052" spans="4:4" x14ac:dyDescent="0.25">
      <c r="D7052" s="55"/>
    </row>
    <row r="7053" spans="4:4" x14ac:dyDescent="0.25">
      <c r="D7053" s="55"/>
    </row>
    <row r="7054" spans="4:4" x14ac:dyDescent="0.25">
      <c r="D7054" s="55"/>
    </row>
    <row r="7055" spans="4:4" x14ac:dyDescent="0.25">
      <c r="D7055" s="55"/>
    </row>
    <row r="7056" spans="4:4" x14ac:dyDescent="0.25">
      <c r="D7056" s="55"/>
    </row>
    <row r="7057" spans="4:4" x14ac:dyDescent="0.25">
      <c r="D7057" s="55"/>
    </row>
    <row r="7058" spans="4:4" x14ac:dyDescent="0.25">
      <c r="D7058" s="55"/>
    </row>
    <row r="7059" spans="4:4" x14ac:dyDescent="0.25">
      <c r="D7059" s="55"/>
    </row>
    <row r="7060" spans="4:4" x14ac:dyDescent="0.25">
      <c r="D7060" s="55"/>
    </row>
    <row r="7061" spans="4:4" x14ac:dyDescent="0.25">
      <c r="D7061" s="55"/>
    </row>
    <row r="7062" spans="4:4" x14ac:dyDescent="0.25">
      <c r="D7062" s="55"/>
    </row>
    <row r="7063" spans="4:4" x14ac:dyDescent="0.25">
      <c r="D7063" s="55"/>
    </row>
    <row r="7064" spans="4:4" x14ac:dyDescent="0.25">
      <c r="D7064" s="55"/>
    </row>
    <row r="7065" spans="4:4" x14ac:dyDescent="0.25">
      <c r="D7065" s="55"/>
    </row>
    <row r="7066" spans="4:4" x14ac:dyDescent="0.25">
      <c r="D7066" s="55"/>
    </row>
    <row r="7067" spans="4:4" x14ac:dyDescent="0.25">
      <c r="D7067" s="55"/>
    </row>
    <row r="7068" spans="4:4" x14ac:dyDescent="0.25">
      <c r="D7068" s="55"/>
    </row>
    <row r="7069" spans="4:4" x14ac:dyDescent="0.25">
      <c r="D7069" s="55"/>
    </row>
    <row r="7070" spans="4:4" x14ac:dyDescent="0.25">
      <c r="D7070" s="55"/>
    </row>
    <row r="7071" spans="4:4" x14ac:dyDescent="0.25">
      <c r="D7071" s="55"/>
    </row>
    <row r="7072" spans="4:4" x14ac:dyDescent="0.25">
      <c r="D7072" s="55"/>
    </row>
    <row r="7073" spans="4:4" x14ac:dyDescent="0.25">
      <c r="D7073" s="55"/>
    </row>
    <row r="7074" spans="4:4" x14ac:dyDescent="0.25">
      <c r="D7074" s="55"/>
    </row>
    <row r="7075" spans="4:4" x14ac:dyDescent="0.25">
      <c r="D7075" s="55"/>
    </row>
    <row r="7076" spans="4:4" x14ac:dyDescent="0.25">
      <c r="D7076" s="55"/>
    </row>
    <row r="7077" spans="4:4" x14ac:dyDescent="0.25">
      <c r="D7077" s="55"/>
    </row>
    <row r="7078" spans="4:4" x14ac:dyDescent="0.25">
      <c r="D7078" s="55"/>
    </row>
    <row r="7079" spans="4:4" x14ac:dyDescent="0.25">
      <c r="D7079" s="55"/>
    </row>
    <row r="7080" spans="4:4" x14ac:dyDescent="0.25">
      <c r="D7080" s="55"/>
    </row>
    <row r="7081" spans="4:4" x14ac:dyDescent="0.25">
      <c r="D7081" s="55"/>
    </row>
    <row r="7082" spans="4:4" x14ac:dyDescent="0.25">
      <c r="D7082" s="55"/>
    </row>
    <row r="7083" spans="4:4" x14ac:dyDescent="0.25">
      <c r="D7083" s="55"/>
    </row>
    <row r="7084" spans="4:4" x14ac:dyDescent="0.25">
      <c r="D7084" s="55"/>
    </row>
    <row r="7085" spans="4:4" x14ac:dyDescent="0.25">
      <c r="D7085" s="55"/>
    </row>
    <row r="7086" spans="4:4" x14ac:dyDescent="0.25">
      <c r="D7086" s="55"/>
    </row>
    <row r="7087" spans="4:4" x14ac:dyDescent="0.25">
      <c r="D7087" s="55"/>
    </row>
    <row r="7088" spans="4:4" x14ac:dyDescent="0.25">
      <c r="D7088" s="55"/>
    </row>
    <row r="7089" spans="4:4" x14ac:dyDescent="0.25">
      <c r="D7089" s="55"/>
    </row>
    <row r="7090" spans="4:4" x14ac:dyDescent="0.25">
      <c r="D7090" s="55"/>
    </row>
    <row r="7091" spans="4:4" x14ac:dyDescent="0.25">
      <c r="D7091" s="55"/>
    </row>
    <row r="7092" spans="4:4" x14ac:dyDescent="0.25">
      <c r="D7092" s="55"/>
    </row>
    <row r="7093" spans="4:4" x14ac:dyDescent="0.25">
      <c r="D7093" s="55"/>
    </row>
    <row r="7094" spans="4:4" x14ac:dyDescent="0.25">
      <c r="D7094" s="55"/>
    </row>
    <row r="7095" spans="4:4" x14ac:dyDescent="0.25">
      <c r="D7095" s="55"/>
    </row>
    <row r="7096" spans="4:4" x14ac:dyDescent="0.25">
      <c r="D7096" s="55"/>
    </row>
    <row r="7097" spans="4:4" x14ac:dyDescent="0.25">
      <c r="D7097" s="55"/>
    </row>
    <row r="7098" spans="4:4" x14ac:dyDescent="0.25">
      <c r="D7098" s="55"/>
    </row>
    <row r="7099" spans="4:4" x14ac:dyDescent="0.25">
      <c r="D7099" s="55"/>
    </row>
    <row r="7100" spans="4:4" x14ac:dyDescent="0.25">
      <c r="D7100" s="55"/>
    </row>
    <row r="7101" spans="4:4" x14ac:dyDescent="0.25">
      <c r="D7101" s="55"/>
    </row>
    <row r="7102" spans="4:4" x14ac:dyDescent="0.25">
      <c r="D7102" s="55"/>
    </row>
    <row r="7103" spans="4:4" x14ac:dyDescent="0.25">
      <c r="D7103" s="55"/>
    </row>
    <row r="7104" spans="4:4" x14ac:dyDescent="0.25">
      <c r="D7104" s="55"/>
    </row>
    <row r="7105" spans="4:4" x14ac:dyDescent="0.25">
      <c r="D7105" s="55"/>
    </row>
    <row r="7106" spans="4:4" x14ac:dyDescent="0.25">
      <c r="D7106" s="55"/>
    </row>
    <row r="7107" spans="4:4" x14ac:dyDescent="0.25">
      <c r="D7107" s="55"/>
    </row>
    <row r="7108" spans="4:4" x14ac:dyDescent="0.25">
      <c r="D7108" s="55"/>
    </row>
    <row r="7109" spans="4:4" x14ac:dyDescent="0.25">
      <c r="D7109" s="55"/>
    </row>
    <row r="7110" spans="4:4" x14ac:dyDescent="0.25">
      <c r="D7110" s="55"/>
    </row>
    <row r="7111" spans="4:4" x14ac:dyDescent="0.25">
      <c r="D7111" s="55"/>
    </row>
    <row r="7112" spans="4:4" x14ac:dyDescent="0.25">
      <c r="D7112" s="55"/>
    </row>
    <row r="7113" spans="4:4" x14ac:dyDescent="0.25">
      <c r="D7113" s="55"/>
    </row>
    <row r="7114" spans="4:4" x14ac:dyDescent="0.25">
      <c r="D7114" s="55"/>
    </row>
    <row r="7115" spans="4:4" x14ac:dyDescent="0.25">
      <c r="D7115" s="55"/>
    </row>
    <row r="7116" spans="4:4" x14ac:dyDescent="0.25">
      <c r="D7116" s="55"/>
    </row>
    <row r="7117" spans="4:4" x14ac:dyDescent="0.25">
      <c r="D7117" s="55"/>
    </row>
    <row r="7118" spans="4:4" x14ac:dyDescent="0.25">
      <c r="D7118" s="55"/>
    </row>
    <row r="7119" spans="4:4" x14ac:dyDescent="0.25">
      <c r="D7119" s="55"/>
    </row>
    <row r="7120" spans="4:4" x14ac:dyDescent="0.25">
      <c r="D7120" s="55"/>
    </row>
    <row r="7121" spans="4:4" x14ac:dyDescent="0.25">
      <c r="D7121" s="55"/>
    </row>
    <row r="7122" spans="4:4" x14ac:dyDescent="0.25">
      <c r="D7122" s="55"/>
    </row>
    <row r="7123" spans="4:4" x14ac:dyDescent="0.25">
      <c r="D7123" s="55"/>
    </row>
    <row r="7124" spans="4:4" x14ac:dyDescent="0.25">
      <c r="D7124" s="55"/>
    </row>
    <row r="7125" spans="4:4" x14ac:dyDescent="0.25">
      <c r="D7125" s="55"/>
    </row>
    <row r="7126" spans="4:4" x14ac:dyDescent="0.25">
      <c r="D7126" s="55"/>
    </row>
    <row r="7127" spans="4:4" x14ac:dyDescent="0.25">
      <c r="D7127" s="55"/>
    </row>
    <row r="7128" spans="4:4" x14ac:dyDescent="0.25">
      <c r="D7128" s="55"/>
    </row>
    <row r="7129" spans="4:4" x14ac:dyDescent="0.25">
      <c r="D7129" s="55"/>
    </row>
    <row r="7130" spans="4:4" x14ac:dyDescent="0.25">
      <c r="D7130" s="55"/>
    </row>
    <row r="7131" spans="4:4" x14ac:dyDescent="0.25">
      <c r="D7131" s="55"/>
    </row>
    <row r="7132" spans="4:4" x14ac:dyDescent="0.25">
      <c r="D7132" s="55"/>
    </row>
    <row r="7133" spans="4:4" x14ac:dyDescent="0.25">
      <c r="D7133" s="55"/>
    </row>
    <row r="7134" spans="4:4" x14ac:dyDescent="0.25">
      <c r="D7134" s="55"/>
    </row>
    <row r="7135" spans="4:4" x14ac:dyDescent="0.25">
      <c r="D7135" s="55"/>
    </row>
    <row r="7136" spans="4:4" x14ac:dyDescent="0.25">
      <c r="D7136" s="55"/>
    </row>
    <row r="7137" spans="4:4" x14ac:dyDescent="0.25">
      <c r="D7137" s="55"/>
    </row>
    <row r="7138" spans="4:4" x14ac:dyDescent="0.25">
      <c r="D7138" s="55"/>
    </row>
    <row r="7139" spans="4:4" x14ac:dyDescent="0.25">
      <c r="D7139" s="55"/>
    </row>
    <row r="7140" spans="4:4" x14ac:dyDescent="0.25">
      <c r="D7140" s="55"/>
    </row>
    <row r="7141" spans="4:4" x14ac:dyDescent="0.25">
      <c r="D7141" s="55"/>
    </row>
    <row r="7142" spans="4:4" x14ac:dyDescent="0.25">
      <c r="D7142" s="55"/>
    </row>
    <row r="7143" spans="4:4" x14ac:dyDescent="0.25">
      <c r="D7143" s="55"/>
    </row>
    <row r="7144" spans="4:4" x14ac:dyDescent="0.25">
      <c r="D7144" s="55"/>
    </row>
    <row r="7145" spans="4:4" x14ac:dyDescent="0.25">
      <c r="D7145" s="55"/>
    </row>
    <row r="7146" spans="4:4" x14ac:dyDescent="0.25">
      <c r="D7146" s="55"/>
    </row>
    <row r="7147" spans="4:4" x14ac:dyDescent="0.25">
      <c r="D7147" s="55"/>
    </row>
    <row r="7148" spans="4:4" x14ac:dyDescent="0.25">
      <c r="D7148" s="55"/>
    </row>
    <row r="7149" spans="4:4" x14ac:dyDescent="0.25">
      <c r="D7149" s="55"/>
    </row>
    <row r="7150" spans="4:4" x14ac:dyDescent="0.25">
      <c r="D7150" s="55"/>
    </row>
    <row r="7151" spans="4:4" x14ac:dyDescent="0.25">
      <c r="D7151" s="55"/>
    </row>
    <row r="7152" spans="4:4" x14ac:dyDescent="0.25">
      <c r="D7152" s="55"/>
    </row>
    <row r="7153" spans="4:4" x14ac:dyDescent="0.25">
      <c r="D7153" s="55"/>
    </row>
    <row r="7154" spans="4:4" x14ac:dyDescent="0.25">
      <c r="D7154" s="55"/>
    </row>
    <row r="7155" spans="4:4" x14ac:dyDescent="0.25">
      <c r="D7155" s="55"/>
    </row>
    <row r="7156" spans="4:4" x14ac:dyDescent="0.25">
      <c r="D7156" s="55"/>
    </row>
    <row r="7157" spans="4:4" x14ac:dyDescent="0.25">
      <c r="D7157" s="55"/>
    </row>
    <row r="7158" spans="4:4" x14ac:dyDescent="0.25">
      <c r="D7158" s="55"/>
    </row>
    <row r="7159" spans="4:4" x14ac:dyDescent="0.25">
      <c r="D7159" s="55"/>
    </row>
    <row r="7160" spans="4:4" x14ac:dyDescent="0.25">
      <c r="D7160" s="55"/>
    </row>
    <row r="7161" spans="4:4" x14ac:dyDescent="0.25">
      <c r="D7161" s="55"/>
    </row>
    <row r="7162" spans="4:4" x14ac:dyDescent="0.25">
      <c r="D7162" s="55"/>
    </row>
    <row r="7163" spans="4:4" x14ac:dyDescent="0.25">
      <c r="D7163" s="55"/>
    </row>
    <row r="7164" spans="4:4" x14ac:dyDescent="0.25">
      <c r="D7164" s="55"/>
    </row>
    <row r="7165" spans="4:4" x14ac:dyDescent="0.25">
      <c r="D7165" s="55"/>
    </row>
    <row r="7166" spans="4:4" x14ac:dyDescent="0.25">
      <c r="D7166" s="55"/>
    </row>
    <row r="7167" spans="4:4" x14ac:dyDescent="0.25">
      <c r="D7167" s="55"/>
    </row>
    <row r="7168" spans="4:4" x14ac:dyDescent="0.25">
      <c r="D7168" s="55"/>
    </row>
    <row r="7169" spans="4:4" x14ac:dyDescent="0.25">
      <c r="D7169" s="55"/>
    </row>
    <row r="7170" spans="4:4" x14ac:dyDescent="0.25">
      <c r="D7170" s="55"/>
    </row>
    <row r="7171" spans="4:4" x14ac:dyDescent="0.25">
      <c r="D7171" s="55"/>
    </row>
    <row r="7172" spans="4:4" x14ac:dyDescent="0.25">
      <c r="D7172" s="55"/>
    </row>
    <row r="7173" spans="4:4" x14ac:dyDescent="0.25">
      <c r="D7173" s="55"/>
    </row>
    <row r="7174" spans="4:4" x14ac:dyDescent="0.25">
      <c r="D7174" s="55"/>
    </row>
    <row r="7175" spans="4:4" x14ac:dyDescent="0.25">
      <c r="D7175" s="55"/>
    </row>
    <row r="7176" spans="4:4" x14ac:dyDescent="0.25">
      <c r="D7176" s="55"/>
    </row>
    <row r="7177" spans="4:4" x14ac:dyDescent="0.25">
      <c r="D7177" s="55"/>
    </row>
    <row r="7178" spans="4:4" x14ac:dyDescent="0.25">
      <c r="D7178" s="55"/>
    </row>
    <row r="7179" spans="4:4" x14ac:dyDescent="0.25">
      <c r="D7179" s="55"/>
    </row>
    <row r="7180" spans="4:4" x14ac:dyDescent="0.25">
      <c r="D7180" s="55"/>
    </row>
    <row r="7181" spans="4:4" x14ac:dyDescent="0.25">
      <c r="D7181" s="55"/>
    </row>
    <row r="7182" spans="4:4" x14ac:dyDescent="0.25">
      <c r="D7182" s="55"/>
    </row>
    <row r="7183" spans="4:4" x14ac:dyDescent="0.25">
      <c r="D7183" s="55"/>
    </row>
    <row r="7184" spans="4:4" x14ac:dyDescent="0.25">
      <c r="D7184" s="55"/>
    </row>
    <row r="7185" spans="4:4" x14ac:dyDescent="0.25">
      <c r="D7185" s="55"/>
    </row>
    <row r="7186" spans="4:4" x14ac:dyDescent="0.25">
      <c r="D7186" s="55"/>
    </row>
    <row r="7187" spans="4:4" x14ac:dyDescent="0.25">
      <c r="D7187" s="55"/>
    </row>
    <row r="7188" spans="4:4" x14ac:dyDescent="0.25">
      <c r="D7188" s="55"/>
    </row>
    <row r="7189" spans="4:4" x14ac:dyDescent="0.25">
      <c r="D7189" s="55"/>
    </row>
    <row r="7190" spans="4:4" x14ac:dyDescent="0.25">
      <c r="D7190" s="55"/>
    </row>
    <row r="7191" spans="4:4" x14ac:dyDescent="0.25">
      <c r="D7191" s="55"/>
    </row>
    <row r="7192" spans="4:4" x14ac:dyDescent="0.25">
      <c r="D7192" s="55"/>
    </row>
    <row r="7193" spans="4:4" x14ac:dyDescent="0.25">
      <c r="D7193" s="55"/>
    </row>
    <row r="7194" spans="4:4" x14ac:dyDescent="0.25">
      <c r="D7194" s="55"/>
    </row>
    <row r="7195" spans="4:4" x14ac:dyDescent="0.25">
      <c r="D7195" s="55"/>
    </row>
    <row r="7196" spans="4:4" x14ac:dyDescent="0.25">
      <c r="D7196" s="55"/>
    </row>
    <row r="7197" spans="4:4" x14ac:dyDescent="0.25">
      <c r="D7197" s="55"/>
    </row>
    <row r="7198" spans="4:4" x14ac:dyDescent="0.25">
      <c r="D7198" s="55"/>
    </row>
    <row r="7199" spans="4:4" x14ac:dyDescent="0.25">
      <c r="D7199" s="55"/>
    </row>
    <row r="7200" spans="4:4" x14ac:dyDescent="0.25">
      <c r="D7200" s="55"/>
    </row>
    <row r="7201" spans="4:4" x14ac:dyDescent="0.25">
      <c r="D7201" s="55"/>
    </row>
    <row r="7202" spans="4:4" x14ac:dyDescent="0.25">
      <c r="D7202" s="55"/>
    </row>
    <row r="7203" spans="4:4" x14ac:dyDescent="0.25">
      <c r="D7203" s="55"/>
    </row>
    <row r="7204" spans="4:4" x14ac:dyDescent="0.25">
      <c r="D7204" s="55"/>
    </row>
    <row r="7205" spans="4:4" x14ac:dyDescent="0.25">
      <c r="D7205" s="55"/>
    </row>
    <row r="7206" spans="4:4" x14ac:dyDescent="0.25">
      <c r="D7206" s="55"/>
    </row>
    <row r="7207" spans="4:4" x14ac:dyDescent="0.25">
      <c r="D7207" s="55"/>
    </row>
    <row r="7208" spans="4:4" x14ac:dyDescent="0.25">
      <c r="D7208" s="55"/>
    </row>
    <row r="7209" spans="4:4" x14ac:dyDescent="0.25">
      <c r="D7209" s="55"/>
    </row>
    <row r="7210" spans="4:4" x14ac:dyDescent="0.25">
      <c r="D7210" s="55"/>
    </row>
    <row r="7211" spans="4:4" x14ac:dyDescent="0.25">
      <c r="D7211" s="55"/>
    </row>
    <row r="7212" spans="4:4" x14ac:dyDescent="0.25">
      <c r="D7212" s="55"/>
    </row>
    <row r="7213" spans="4:4" x14ac:dyDescent="0.25">
      <c r="D7213" s="55"/>
    </row>
    <row r="7214" spans="4:4" x14ac:dyDescent="0.25">
      <c r="D7214" s="55"/>
    </row>
    <row r="7215" spans="4:4" x14ac:dyDescent="0.25">
      <c r="D7215" s="55"/>
    </row>
    <row r="7216" spans="4:4" x14ac:dyDescent="0.25">
      <c r="D7216" s="55"/>
    </row>
    <row r="7217" spans="4:4" x14ac:dyDescent="0.25">
      <c r="D7217" s="55"/>
    </row>
    <row r="7218" spans="4:4" x14ac:dyDescent="0.25">
      <c r="D7218" s="55"/>
    </row>
    <row r="7219" spans="4:4" x14ac:dyDescent="0.25">
      <c r="D7219" s="55"/>
    </row>
    <row r="7220" spans="4:4" x14ac:dyDescent="0.25">
      <c r="D7220" s="55"/>
    </row>
    <row r="7221" spans="4:4" x14ac:dyDescent="0.25">
      <c r="D7221" s="55"/>
    </row>
    <row r="7222" spans="4:4" x14ac:dyDescent="0.25">
      <c r="D7222" s="55"/>
    </row>
    <row r="7223" spans="4:4" x14ac:dyDescent="0.25">
      <c r="D7223" s="55"/>
    </row>
    <row r="7224" spans="4:4" x14ac:dyDescent="0.25">
      <c r="D7224" s="55"/>
    </row>
    <row r="7225" spans="4:4" x14ac:dyDescent="0.25">
      <c r="D7225" s="55"/>
    </row>
    <row r="7226" spans="4:4" x14ac:dyDescent="0.25">
      <c r="D7226" s="55"/>
    </row>
    <row r="7227" spans="4:4" x14ac:dyDescent="0.25">
      <c r="D7227" s="55"/>
    </row>
    <row r="7228" spans="4:4" x14ac:dyDescent="0.25">
      <c r="D7228" s="55"/>
    </row>
    <row r="7229" spans="4:4" x14ac:dyDescent="0.25">
      <c r="D7229" s="55"/>
    </row>
    <row r="7230" spans="4:4" x14ac:dyDescent="0.25">
      <c r="D7230" s="55"/>
    </row>
    <row r="7231" spans="4:4" x14ac:dyDescent="0.25">
      <c r="D7231" s="55"/>
    </row>
    <row r="7232" spans="4:4" x14ac:dyDescent="0.25">
      <c r="D7232" s="55"/>
    </row>
    <row r="7233" spans="4:4" x14ac:dyDescent="0.25">
      <c r="D7233" s="55"/>
    </row>
    <row r="7234" spans="4:4" x14ac:dyDescent="0.25">
      <c r="D7234" s="55"/>
    </row>
    <row r="7235" spans="4:4" x14ac:dyDescent="0.25">
      <c r="D7235" s="55"/>
    </row>
    <row r="7236" spans="4:4" x14ac:dyDescent="0.25">
      <c r="D7236" s="55"/>
    </row>
    <row r="7237" spans="4:4" x14ac:dyDescent="0.25">
      <c r="D7237" s="55"/>
    </row>
    <row r="7238" spans="4:4" x14ac:dyDescent="0.25">
      <c r="D7238" s="55"/>
    </row>
    <row r="7239" spans="4:4" x14ac:dyDescent="0.25">
      <c r="D7239" s="55"/>
    </row>
    <row r="7240" spans="4:4" x14ac:dyDescent="0.25">
      <c r="D7240" s="55"/>
    </row>
    <row r="7241" spans="4:4" x14ac:dyDescent="0.25">
      <c r="D7241" s="55"/>
    </row>
    <row r="7242" spans="4:4" x14ac:dyDescent="0.25">
      <c r="D7242" s="55"/>
    </row>
    <row r="7243" spans="4:4" x14ac:dyDescent="0.25">
      <c r="D7243" s="55"/>
    </row>
    <row r="7244" spans="4:4" x14ac:dyDescent="0.25">
      <c r="D7244" s="55"/>
    </row>
    <row r="7245" spans="4:4" x14ac:dyDescent="0.25">
      <c r="D7245" s="55"/>
    </row>
    <row r="7246" spans="4:4" x14ac:dyDescent="0.25">
      <c r="D7246" s="55"/>
    </row>
    <row r="7247" spans="4:4" x14ac:dyDescent="0.25">
      <c r="D7247" s="55"/>
    </row>
    <row r="7248" spans="4:4" x14ac:dyDescent="0.25">
      <c r="D7248" s="55"/>
    </row>
    <row r="7249" spans="4:4" x14ac:dyDescent="0.25">
      <c r="D7249" s="55"/>
    </row>
    <row r="7250" spans="4:4" x14ac:dyDescent="0.25">
      <c r="D7250" s="55"/>
    </row>
    <row r="7251" spans="4:4" x14ac:dyDescent="0.25">
      <c r="D7251" s="55"/>
    </row>
    <row r="7252" spans="4:4" x14ac:dyDescent="0.25">
      <c r="D7252" s="55"/>
    </row>
    <row r="7253" spans="4:4" x14ac:dyDescent="0.25">
      <c r="D7253" s="55"/>
    </row>
    <row r="7254" spans="4:4" x14ac:dyDescent="0.25">
      <c r="D7254" s="55"/>
    </row>
    <row r="7255" spans="4:4" x14ac:dyDescent="0.25">
      <c r="D7255" s="55"/>
    </row>
    <row r="7256" spans="4:4" x14ac:dyDescent="0.25">
      <c r="D7256" s="55"/>
    </row>
    <row r="7257" spans="4:4" x14ac:dyDescent="0.25">
      <c r="D7257" s="55"/>
    </row>
    <row r="7258" spans="4:4" x14ac:dyDescent="0.25">
      <c r="D7258" s="55"/>
    </row>
    <row r="7259" spans="4:4" x14ac:dyDescent="0.25">
      <c r="D7259" s="55"/>
    </row>
    <row r="7260" spans="4:4" x14ac:dyDescent="0.25">
      <c r="D7260" s="55"/>
    </row>
    <row r="7261" spans="4:4" x14ac:dyDescent="0.25">
      <c r="D7261" s="55"/>
    </row>
    <row r="7262" spans="4:4" x14ac:dyDescent="0.25">
      <c r="D7262" s="55"/>
    </row>
    <row r="7263" spans="4:4" x14ac:dyDescent="0.25">
      <c r="D7263" s="55"/>
    </row>
    <row r="7264" spans="4:4" x14ac:dyDescent="0.25">
      <c r="D7264" s="55"/>
    </row>
    <row r="7265" spans="4:4" x14ac:dyDescent="0.25">
      <c r="D7265" s="55"/>
    </row>
    <row r="7266" spans="4:4" x14ac:dyDescent="0.25">
      <c r="D7266" s="55"/>
    </row>
    <row r="7267" spans="4:4" x14ac:dyDescent="0.25">
      <c r="D7267" s="55"/>
    </row>
    <row r="7268" spans="4:4" x14ac:dyDescent="0.25">
      <c r="D7268" s="55"/>
    </row>
    <row r="7269" spans="4:4" x14ac:dyDescent="0.25">
      <c r="D7269" s="55"/>
    </row>
    <row r="7270" spans="4:4" x14ac:dyDescent="0.25">
      <c r="D7270" s="55"/>
    </row>
    <row r="7271" spans="4:4" x14ac:dyDescent="0.25">
      <c r="D7271" s="55"/>
    </row>
    <row r="7272" spans="4:4" x14ac:dyDescent="0.25">
      <c r="D7272" s="55"/>
    </row>
    <row r="7273" spans="4:4" x14ac:dyDescent="0.25">
      <c r="D7273" s="55"/>
    </row>
    <row r="7274" spans="4:4" x14ac:dyDescent="0.25">
      <c r="D7274" s="55"/>
    </row>
    <row r="7275" spans="4:4" x14ac:dyDescent="0.25">
      <c r="D7275" s="55"/>
    </row>
    <row r="7276" spans="4:4" x14ac:dyDescent="0.25">
      <c r="D7276" s="55"/>
    </row>
    <row r="7277" spans="4:4" x14ac:dyDescent="0.25">
      <c r="D7277" s="55"/>
    </row>
    <row r="7278" spans="4:4" x14ac:dyDescent="0.25">
      <c r="D7278" s="55"/>
    </row>
    <row r="7279" spans="4:4" x14ac:dyDescent="0.25">
      <c r="D7279" s="55"/>
    </row>
    <row r="7280" spans="4:4" x14ac:dyDescent="0.25">
      <c r="D7280" s="55"/>
    </row>
    <row r="7281" spans="4:4" x14ac:dyDescent="0.25">
      <c r="D7281" s="55"/>
    </row>
    <row r="7282" spans="4:4" x14ac:dyDescent="0.25">
      <c r="D7282" s="55"/>
    </row>
    <row r="7283" spans="4:4" x14ac:dyDescent="0.25">
      <c r="D7283" s="55"/>
    </row>
    <row r="7284" spans="4:4" x14ac:dyDescent="0.25">
      <c r="D7284" s="55"/>
    </row>
    <row r="7285" spans="4:4" x14ac:dyDescent="0.25">
      <c r="D7285" s="55"/>
    </row>
    <row r="7286" spans="4:4" x14ac:dyDescent="0.25">
      <c r="D7286" s="55"/>
    </row>
    <row r="7287" spans="4:4" x14ac:dyDescent="0.25">
      <c r="D7287" s="55"/>
    </row>
    <row r="7288" spans="4:4" x14ac:dyDescent="0.25">
      <c r="D7288" s="55"/>
    </row>
    <row r="7289" spans="4:4" x14ac:dyDescent="0.25">
      <c r="D7289" s="55"/>
    </row>
    <row r="7290" spans="4:4" x14ac:dyDescent="0.25">
      <c r="D7290" s="55"/>
    </row>
    <row r="7291" spans="4:4" x14ac:dyDescent="0.25">
      <c r="D7291" s="55"/>
    </row>
    <row r="7292" spans="4:4" x14ac:dyDescent="0.25">
      <c r="D7292" s="55"/>
    </row>
    <row r="7293" spans="4:4" x14ac:dyDescent="0.25">
      <c r="D7293" s="55"/>
    </row>
    <row r="7294" spans="4:4" x14ac:dyDescent="0.25">
      <c r="D7294" s="55"/>
    </row>
    <row r="7295" spans="4:4" x14ac:dyDescent="0.25">
      <c r="D7295" s="55"/>
    </row>
    <row r="7296" spans="4:4" x14ac:dyDescent="0.25">
      <c r="D7296" s="55"/>
    </row>
    <row r="7297" spans="4:4" x14ac:dyDescent="0.25">
      <c r="D7297" s="55"/>
    </row>
    <row r="7298" spans="4:4" x14ac:dyDescent="0.25">
      <c r="D7298" s="55"/>
    </row>
    <row r="7299" spans="4:4" x14ac:dyDescent="0.25">
      <c r="D7299" s="55"/>
    </row>
    <row r="7300" spans="4:4" x14ac:dyDescent="0.25">
      <c r="D7300" s="55"/>
    </row>
    <row r="7301" spans="4:4" x14ac:dyDescent="0.25">
      <c r="D7301" s="55"/>
    </row>
    <row r="7302" spans="4:4" x14ac:dyDescent="0.25">
      <c r="D7302" s="55"/>
    </row>
    <row r="7303" spans="4:4" x14ac:dyDescent="0.25">
      <c r="D7303" s="55"/>
    </row>
    <row r="7304" spans="4:4" x14ac:dyDescent="0.25">
      <c r="D7304" s="55"/>
    </row>
    <row r="7305" spans="4:4" x14ac:dyDescent="0.25">
      <c r="D7305" s="55"/>
    </row>
    <row r="7306" spans="4:4" x14ac:dyDescent="0.25">
      <c r="D7306" s="55"/>
    </row>
    <row r="7307" spans="4:4" x14ac:dyDescent="0.25">
      <c r="D7307" s="55"/>
    </row>
    <row r="7308" spans="4:4" x14ac:dyDescent="0.25">
      <c r="D7308" s="55"/>
    </row>
    <row r="7309" spans="4:4" x14ac:dyDescent="0.25">
      <c r="D7309" s="55"/>
    </row>
    <row r="7310" spans="4:4" x14ac:dyDescent="0.25">
      <c r="D7310" s="55"/>
    </row>
    <row r="7311" spans="4:4" x14ac:dyDescent="0.25">
      <c r="D7311" s="55"/>
    </row>
    <row r="7312" spans="4:4" x14ac:dyDescent="0.25">
      <c r="D7312" s="55"/>
    </row>
    <row r="7313" spans="4:4" x14ac:dyDescent="0.25">
      <c r="D7313" s="55"/>
    </row>
    <row r="7314" spans="4:4" x14ac:dyDescent="0.25">
      <c r="D7314" s="55"/>
    </row>
    <row r="7315" spans="4:4" x14ac:dyDescent="0.25">
      <c r="D7315" s="55"/>
    </row>
    <row r="7316" spans="4:4" x14ac:dyDescent="0.25">
      <c r="D7316" s="55"/>
    </row>
    <row r="7317" spans="4:4" x14ac:dyDescent="0.25">
      <c r="D7317" s="55"/>
    </row>
    <row r="7318" spans="4:4" x14ac:dyDescent="0.25">
      <c r="D7318" s="55"/>
    </row>
    <row r="7319" spans="4:4" x14ac:dyDescent="0.25">
      <c r="D7319" s="55"/>
    </row>
    <row r="7320" spans="4:4" x14ac:dyDescent="0.25">
      <c r="D7320" s="55"/>
    </row>
    <row r="7321" spans="4:4" x14ac:dyDescent="0.25">
      <c r="D7321" s="55"/>
    </row>
    <row r="7322" spans="4:4" x14ac:dyDescent="0.25">
      <c r="D7322" s="55"/>
    </row>
    <row r="7323" spans="4:4" x14ac:dyDescent="0.25">
      <c r="D7323" s="55"/>
    </row>
    <row r="7324" spans="4:4" x14ac:dyDescent="0.25">
      <c r="D7324" s="55"/>
    </row>
    <row r="7325" spans="4:4" x14ac:dyDescent="0.25">
      <c r="D7325" s="55"/>
    </row>
    <row r="7326" spans="4:4" x14ac:dyDescent="0.25">
      <c r="D7326" s="55"/>
    </row>
    <row r="7327" spans="4:4" x14ac:dyDescent="0.25">
      <c r="D7327" s="55"/>
    </row>
    <row r="7328" spans="4:4" x14ac:dyDescent="0.25">
      <c r="D7328" s="55"/>
    </row>
    <row r="7329" spans="4:4" x14ac:dyDescent="0.25">
      <c r="D7329" s="55"/>
    </row>
    <row r="7330" spans="4:4" x14ac:dyDescent="0.25">
      <c r="D7330" s="55"/>
    </row>
    <row r="7331" spans="4:4" x14ac:dyDescent="0.25">
      <c r="D7331" s="55"/>
    </row>
    <row r="7332" spans="4:4" x14ac:dyDescent="0.25">
      <c r="D7332" s="55"/>
    </row>
    <row r="7333" spans="4:4" x14ac:dyDescent="0.25">
      <c r="D7333" s="55"/>
    </row>
    <row r="7334" spans="4:4" x14ac:dyDescent="0.25">
      <c r="D7334" s="55"/>
    </row>
    <row r="7335" spans="4:4" x14ac:dyDescent="0.25">
      <c r="D7335" s="55"/>
    </row>
    <row r="7336" spans="4:4" x14ac:dyDescent="0.25">
      <c r="D7336" s="55"/>
    </row>
    <row r="7337" spans="4:4" x14ac:dyDescent="0.25">
      <c r="D7337" s="55"/>
    </row>
    <row r="7338" spans="4:4" x14ac:dyDescent="0.25">
      <c r="D7338" s="55"/>
    </row>
    <row r="7339" spans="4:4" x14ac:dyDescent="0.25">
      <c r="D7339" s="55"/>
    </row>
    <row r="7340" spans="4:4" x14ac:dyDescent="0.25">
      <c r="D7340" s="55"/>
    </row>
    <row r="7341" spans="4:4" x14ac:dyDescent="0.25">
      <c r="D7341" s="55"/>
    </row>
    <row r="7342" spans="4:4" x14ac:dyDescent="0.25">
      <c r="D7342" s="55"/>
    </row>
    <row r="7343" spans="4:4" x14ac:dyDescent="0.25">
      <c r="D7343" s="55"/>
    </row>
    <row r="7344" spans="4:4" x14ac:dyDescent="0.25">
      <c r="D7344" s="55"/>
    </row>
    <row r="7345" spans="4:4" x14ac:dyDescent="0.25">
      <c r="D7345" s="55"/>
    </row>
    <row r="7346" spans="4:4" x14ac:dyDescent="0.25">
      <c r="D7346" s="55"/>
    </row>
    <row r="7347" spans="4:4" x14ac:dyDescent="0.25">
      <c r="D7347" s="55"/>
    </row>
    <row r="7348" spans="4:4" x14ac:dyDescent="0.25">
      <c r="D7348" s="55"/>
    </row>
    <row r="7349" spans="4:4" x14ac:dyDescent="0.25">
      <c r="D7349" s="55"/>
    </row>
    <row r="7350" spans="4:4" x14ac:dyDescent="0.25">
      <c r="D7350" s="55"/>
    </row>
    <row r="7351" spans="4:4" x14ac:dyDescent="0.25">
      <c r="D7351" s="55"/>
    </row>
    <row r="7352" spans="4:4" x14ac:dyDescent="0.25">
      <c r="D7352" s="55"/>
    </row>
    <row r="7353" spans="4:4" x14ac:dyDescent="0.25">
      <c r="D7353" s="55"/>
    </row>
    <row r="7354" spans="4:4" x14ac:dyDescent="0.25">
      <c r="D7354" s="55"/>
    </row>
    <row r="7355" spans="4:4" x14ac:dyDescent="0.25">
      <c r="D7355" s="55"/>
    </row>
    <row r="7356" spans="4:4" x14ac:dyDescent="0.25">
      <c r="D7356" s="55"/>
    </row>
    <row r="7357" spans="4:4" x14ac:dyDescent="0.25">
      <c r="D7357" s="55"/>
    </row>
    <row r="7358" spans="4:4" x14ac:dyDescent="0.25">
      <c r="D7358" s="55"/>
    </row>
    <row r="7359" spans="4:4" x14ac:dyDescent="0.25">
      <c r="D7359" s="55"/>
    </row>
    <row r="7360" spans="4:4" x14ac:dyDescent="0.25">
      <c r="D7360" s="55"/>
    </row>
    <row r="7361" spans="4:4" x14ac:dyDescent="0.25">
      <c r="D7361" s="55"/>
    </row>
    <row r="7362" spans="4:4" x14ac:dyDescent="0.25">
      <c r="D7362" s="55"/>
    </row>
    <row r="7363" spans="4:4" x14ac:dyDescent="0.25">
      <c r="D7363" s="55"/>
    </row>
    <row r="7364" spans="4:4" x14ac:dyDescent="0.25">
      <c r="D7364" s="55"/>
    </row>
    <row r="7365" spans="4:4" x14ac:dyDescent="0.25">
      <c r="D7365" s="55"/>
    </row>
    <row r="7366" spans="4:4" x14ac:dyDescent="0.25">
      <c r="D7366" s="55"/>
    </row>
    <row r="7367" spans="4:4" x14ac:dyDescent="0.25">
      <c r="D7367" s="55"/>
    </row>
    <row r="7368" spans="4:4" x14ac:dyDescent="0.25">
      <c r="D7368" s="55"/>
    </row>
    <row r="7369" spans="4:4" x14ac:dyDescent="0.25">
      <c r="D7369" s="55"/>
    </row>
    <row r="7370" spans="4:4" x14ac:dyDescent="0.25">
      <c r="D7370" s="55"/>
    </row>
    <row r="7371" spans="4:4" x14ac:dyDescent="0.25">
      <c r="D7371" s="55"/>
    </row>
    <row r="7372" spans="4:4" x14ac:dyDescent="0.25">
      <c r="D7372" s="55"/>
    </row>
    <row r="7373" spans="4:4" x14ac:dyDescent="0.25">
      <c r="D7373" s="55"/>
    </row>
    <row r="7374" spans="4:4" x14ac:dyDescent="0.25">
      <c r="D7374" s="55"/>
    </row>
    <row r="7375" spans="4:4" x14ac:dyDescent="0.25">
      <c r="D7375" s="55"/>
    </row>
    <row r="7376" spans="4:4" x14ac:dyDescent="0.25">
      <c r="D7376" s="55"/>
    </row>
    <row r="7377" spans="4:4" x14ac:dyDescent="0.25">
      <c r="D7377" s="55"/>
    </row>
    <row r="7378" spans="4:4" x14ac:dyDescent="0.25">
      <c r="D7378" s="55"/>
    </row>
    <row r="7379" spans="4:4" x14ac:dyDescent="0.25">
      <c r="D7379" s="55"/>
    </row>
    <row r="7380" spans="4:4" x14ac:dyDescent="0.25">
      <c r="D7380" s="55"/>
    </row>
    <row r="7381" spans="4:4" x14ac:dyDescent="0.25">
      <c r="D7381" s="55"/>
    </row>
    <row r="7382" spans="4:4" x14ac:dyDescent="0.25">
      <c r="D7382" s="55"/>
    </row>
    <row r="7383" spans="4:4" x14ac:dyDescent="0.25">
      <c r="D7383" s="55"/>
    </row>
    <row r="7384" spans="4:4" x14ac:dyDescent="0.25">
      <c r="D7384" s="55"/>
    </row>
    <row r="7385" spans="4:4" x14ac:dyDescent="0.25">
      <c r="D7385" s="55"/>
    </row>
    <row r="7386" spans="4:4" x14ac:dyDescent="0.25">
      <c r="D7386" s="55"/>
    </row>
    <row r="7387" spans="4:4" x14ac:dyDescent="0.25">
      <c r="D7387" s="55"/>
    </row>
    <row r="7388" spans="4:4" x14ac:dyDescent="0.25">
      <c r="D7388" s="55"/>
    </row>
    <row r="7389" spans="4:4" x14ac:dyDescent="0.25">
      <c r="D7389" s="55"/>
    </row>
    <row r="7390" spans="4:4" x14ac:dyDescent="0.25">
      <c r="D7390" s="55"/>
    </row>
    <row r="7391" spans="4:4" x14ac:dyDescent="0.25">
      <c r="D7391" s="55"/>
    </row>
    <row r="7392" spans="4:4" x14ac:dyDescent="0.25">
      <c r="D7392" s="55"/>
    </row>
    <row r="7393" spans="4:4" x14ac:dyDescent="0.25">
      <c r="D7393" s="55"/>
    </row>
    <row r="7394" spans="4:4" x14ac:dyDescent="0.25">
      <c r="D7394" s="55"/>
    </row>
    <row r="7395" spans="4:4" x14ac:dyDescent="0.25">
      <c r="D7395" s="55"/>
    </row>
    <row r="7396" spans="4:4" x14ac:dyDescent="0.25">
      <c r="D7396" s="55"/>
    </row>
    <row r="7397" spans="4:4" x14ac:dyDescent="0.25">
      <c r="D7397" s="55"/>
    </row>
    <row r="7398" spans="4:4" x14ac:dyDescent="0.25">
      <c r="D7398" s="55"/>
    </row>
    <row r="7399" spans="4:4" x14ac:dyDescent="0.25">
      <c r="D7399" s="55"/>
    </row>
    <row r="7400" spans="4:4" x14ac:dyDescent="0.25">
      <c r="D7400" s="55"/>
    </row>
    <row r="7401" spans="4:4" x14ac:dyDescent="0.25">
      <c r="D7401" s="55"/>
    </row>
    <row r="7402" spans="4:4" x14ac:dyDescent="0.25">
      <c r="D7402" s="55"/>
    </row>
    <row r="7403" spans="4:4" x14ac:dyDescent="0.25">
      <c r="D7403" s="55"/>
    </row>
    <row r="7404" spans="4:4" x14ac:dyDescent="0.25">
      <c r="D7404" s="55"/>
    </row>
    <row r="7405" spans="4:4" x14ac:dyDescent="0.25">
      <c r="D7405" s="55"/>
    </row>
    <row r="7406" spans="4:4" x14ac:dyDescent="0.25">
      <c r="D7406" s="55"/>
    </row>
    <row r="7407" spans="4:4" x14ac:dyDescent="0.25">
      <c r="D7407" s="55"/>
    </row>
    <row r="7408" spans="4:4" x14ac:dyDescent="0.25">
      <c r="D7408" s="55"/>
    </row>
    <row r="7409" spans="4:4" x14ac:dyDescent="0.25">
      <c r="D7409" s="55"/>
    </row>
    <row r="7410" spans="4:4" x14ac:dyDescent="0.25">
      <c r="D7410" s="55"/>
    </row>
    <row r="7411" spans="4:4" x14ac:dyDescent="0.25">
      <c r="D7411" s="55"/>
    </row>
    <row r="7412" spans="4:4" x14ac:dyDescent="0.25">
      <c r="D7412" s="55"/>
    </row>
    <row r="7413" spans="4:4" x14ac:dyDescent="0.25">
      <c r="D7413" s="55"/>
    </row>
    <row r="7414" spans="4:4" x14ac:dyDescent="0.25">
      <c r="D7414" s="55"/>
    </row>
    <row r="7415" spans="4:4" x14ac:dyDescent="0.25">
      <c r="D7415" s="55"/>
    </row>
    <row r="7416" spans="4:4" x14ac:dyDescent="0.25">
      <c r="D7416" s="55"/>
    </row>
    <row r="7417" spans="4:4" x14ac:dyDescent="0.25">
      <c r="D7417" s="55"/>
    </row>
    <row r="7418" spans="4:4" x14ac:dyDescent="0.25">
      <c r="D7418" s="55"/>
    </row>
    <row r="7419" spans="4:4" x14ac:dyDescent="0.25">
      <c r="D7419" s="55"/>
    </row>
    <row r="7420" spans="4:4" x14ac:dyDescent="0.25">
      <c r="D7420" s="55"/>
    </row>
    <row r="7421" spans="4:4" x14ac:dyDescent="0.25">
      <c r="D7421" s="55"/>
    </row>
    <row r="7422" spans="4:4" x14ac:dyDescent="0.25">
      <c r="D7422" s="55"/>
    </row>
    <row r="7423" spans="4:4" x14ac:dyDescent="0.25">
      <c r="D7423" s="55"/>
    </row>
    <row r="7424" spans="4:4" x14ac:dyDescent="0.25">
      <c r="D7424" s="55"/>
    </row>
    <row r="7425" spans="4:4" x14ac:dyDescent="0.25">
      <c r="D7425" s="55"/>
    </row>
    <row r="7426" spans="4:4" x14ac:dyDescent="0.25">
      <c r="D7426" s="55"/>
    </row>
    <row r="7427" spans="4:4" x14ac:dyDescent="0.25">
      <c r="D7427" s="55"/>
    </row>
    <row r="7428" spans="4:4" x14ac:dyDescent="0.25">
      <c r="D7428" s="55"/>
    </row>
    <row r="7429" spans="4:4" x14ac:dyDescent="0.25">
      <c r="D7429" s="55"/>
    </row>
    <row r="7430" spans="4:4" x14ac:dyDescent="0.25">
      <c r="D7430" s="55"/>
    </row>
    <row r="7431" spans="4:4" x14ac:dyDescent="0.25">
      <c r="D7431" s="55"/>
    </row>
    <row r="7432" spans="4:4" x14ac:dyDescent="0.25">
      <c r="D7432" s="55"/>
    </row>
    <row r="7433" spans="4:4" x14ac:dyDescent="0.25">
      <c r="D7433" s="55"/>
    </row>
    <row r="7434" spans="4:4" x14ac:dyDescent="0.25">
      <c r="D7434" s="55"/>
    </row>
    <row r="7435" spans="4:4" x14ac:dyDescent="0.25">
      <c r="D7435" s="55"/>
    </row>
    <row r="7436" spans="4:4" x14ac:dyDescent="0.25">
      <c r="D7436" s="55"/>
    </row>
    <row r="7437" spans="4:4" x14ac:dyDescent="0.25">
      <c r="D7437" s="55"/>
    </row>
    <row r="7438" spans="4:4" x14ac:dyDescent="0.25">
      <c r="D7438" s="55"/>
    </row>
    <row r="7439" spans="4:4" x14ac:dyDescent="0.25">
      <c r="D7439" s="55"/>
    </row>
    <row r="7440" spans="4:4" x14ac:dyDescent="0.25">
      <c r="D7440" s="55"/>
    </row>
    <row r="7441" spans="4:4" x14ac:dyDescent="0.25">
      <c r="D7441" s="55"/>
    </row>
    <row r="7442" spans="4:4" x14ac:dyDescent="0.25">
      <c r="D7442" s="55"/>
    </row>
    <row r="7443" spans="4:4" x14ac:dyDescent="0.25">
      <c r="D7443" s="55"/>
    </row>
    <row r="7444" spans="4:4" x14ac:dyDescent="0.25">
      <c r="D7444" s="55"/>
    </row>
    <row r="7445" spans="4:4" x14ac:dyDescent="0.25">
      <c r="D7445" s="55"/>
    </row>
    <row r="7446" spans="4:4" x14ac:dyDescent="0.25">
      <c r="D7446" s="55"/>
    </row>
    <row r="7447" spans="4:4" x14ac:dyDescent="0.25">
      <c r="D7447" s="55"/>
    </row>
    <row r="7448" spans="4:4" x14ac:dyDescent="0.25">
      <c r="D7448" s="55"/>
    </row>
    <row r="7449" spans="4:4" x14ac:dyDescent="0.25">
      <c r="D7449" s="55"/>
    </row>
    <row r="7450" spans="4:4" x14ac:dyDescent="0.25">
      <c r="D7450" s="55"/>
    </row>
    <row r="7451" spans="4:4" x14ac:dyDescent="0.25">
      <c r="D7451" s="55"/>
    </row>
    <row r="7452" spans="4:4" x14ac:dyDescent="0.25">
      <c r="D7452" s="55"/>
    </row>
    <row r="7453" spans="4:4" x14ac:dyDescent="0.25">
      <c r="D7453" s="55"/>
    </row>
    <row r="7454" spans="4:4" x14ac:dyDescent="0.25">
      <c r="D7454" s="55"/>
    </row>
    <row r="7455" spans="4:4" x14ac:dyDescent="0.25">
      <c r="D7455" s="55"/>
    </row>
    <row r="7456" spans="4:4" x14ac:dyDescent="0.25">
      <c r="D7456" s="55"/>
    </row>
    <row r="7457" spans="4:4" x14ac:dyDescent="0.25">
      <c r="D7457" s="55"/>
    </row>
    <row r="7458" spans="4:4" x14ac:dyDescent="0.25">
      <c r="D7458" s="55"/>
    </row>
    <row r="7459" spans="4:4" x14ac:dyDescent="0.25">
      <c r="D7459" s="55"/>
    </row>
    <row r="7460" spans="4:4" x14ac:dyDescent="0.25">
      <c r="D7460" s="55"/>
    </row>
    <row r="7461" spans="4:4" x14ac:dyDescent="0.25">
      <c r="D7461" s="55"/>
    </row>
    <row r="7462" spans="4:4" x14ac:dyDescent="0.25">
      <c r="D7462" s="55"/>
    </row>
    <row r="7463" spans="4:4" x14ac:dyDescent="0.25">
      <c r="D7463" s="55"/>
    </row>
    <row r="7464" spans="4:4" x14ac:dyDescent="0.25">
      <c r="D7464" s="55"/>
    </row>
    <row r="7465" spans="4:4" x14ac:dyDescent="0.25">
      <c r="D7465" s="55"/>
    </row>
    <row r="7466" spans="4:4" x14ac:dyDescent="0.25">
      <c r="D7466" s="55"/>
    </row>
    <row r="7467" spans="4:4" x14ac:dyDescent="0.25">
      <c r="D7467" s="55"/>
    </row>
    <row r="7468" spans="4:4" x14ac:dyDescent="0.25">
      <c r="D7468" s="55"/>
    </row>
    <row r="7469" spans="4:4" x14ac:dyDescent="0.25">
      <c r="D7469" s="55"/>
    </row>
    <row r="7470" spans="4:4" x14ac:dyDescent="0.25">
      <c r="D7470" s="55"/>
    </row>
    <row r="7471" spans="4:4" x14ac:dyDescent="0.25">
      <c r="D7471" s="55"/>
    </row>
    <row r="7472" spans="4:4" x14ac:dyDescent="0.25">
      <c r="D7472" s="55"/>
    </row>
    <row r="7473" spans="4:4" x14ac:dyDescent="0.25">
      <c r="D7473" s="55"/>
    </row>
    <row r="7474" spans="4:4" x14ac:dyDescent="0.25">
      <c r="D7474" s="55"/>
    </row>
    <row r="7475" spans="4:4" x14ac:dyDescent="0.25">
      <c r="D7475" s="55"/>
    </row>
    <row r="7476" spans="4:4" x14ac:dyDescent="0.25">
      <c r="D7476" s="55"/>
    </row>
    <row r="7477" spans="4:4" x14ac:dyDescent="0.25">
      <c r="D7477" s="55"/>
    </row>
    <row r="7478" spans="4:4" x14ac:dyDescent="0.25">
      <c r="D7478" s="55"/>
    </row>
    <row r="7479" spans="4:4" x14ac:dyDescent="0.25">
      <c r="D7479" s="55"/>
    </row>
    <row r="7480" spans="4:4" x14ac:dyDescent="0.25">
      <c r="D7480" s="55"/>
    </row>
    <row r="7481" spans="4:4" x14ac:dyDescent="0.25">
      <c r="D7481" s="55"/>
    </row>
    <row r="7482" spans="4:4" x14ac:dyDescent="0.25">
      <c r="D7482" s="55"/>
    </row>
    <row r="7483" spans="4:4" x14ac:dyDescent="0.25">
      <c r="D7483" s="55"/>
    </row>
    <row r="7484" spans="4:4" x14ac:dyDescent="0.25">
      <c r="D7484" s="55"/>
    </row>
    <row r="7485" spans="4:4" x14ac:dyDescent="0.25">
      <c r="D7485" s="55"/>
    </row>
    <row r="7486" spans="4:4" x14ac:dyDescent="0.25">
      <c r="D7486" s="55"/>
    </row>
    <row r="7487" spans="4:4" x14ac:dyDescent="0.25">
      <c r="D7487" s="55"/>
    </row>
    <row r="7488" spans="4:4" x14ac:dyDescent="0.25">
      <c r="D7488" s="55"/>
    </row>
    <row r="7489" spans="4:4" x14ac:dyDescent="0.25">
      <c r="D7489" s="55"/>
    </row>
    <row r="7490" spans="4:4" x14ac:dyDescent="0.25">
      <c r="D7490" s="55"/>
    </row>
    <row r="7491" spans="4:4" x14ac:dyDescent="0.25">
      <c r="D7491" s="55"/>
    </row>
    <row r="7492" spans="4:4" x14ac:dyDescent="0.25">
      <c r="D7492" s="55"/>
    </row>
    <row r="7493" spans="4:4" x14ac:dyDescent="0.25">
      <c r="D7493" s="55"/>
    </row>
    <row r="7494" spans="4:4" x14ac:dyDescent="0.25">
      <c r="D7494" s="55"/>
    </row>
    <row r="7495" spans="4:4" x14ac:dyDescent="0.25">
      <c r="D7495" s="55"/>
    </row>
    <row r="7496" spans="4:4" x14ac:dyDescent="0.25">
      <c r="D7496" s="55"/>
    </row>
    <row r="7497" spans="4:4" x14ac:dyDescent="0.25">
      <c r="D7497" s="55"/>
    </row>
    <row r="7498" spans="4:4" x14ac:dyDescent="0.25">
      <c r="D7498" s="55"/>
    </row>
    <row r="7499" spans="4:4" x14ac:dyDescent="0.25">
      <c r="D7499" s="55"/>
    </row>
    <row r="7500" spans="4:4" x14ac:dyDescent="0.25">
      <c r="D7500" s="55"/>
    </row>
    <row r="7501" spans="4:4" x14ac:dyDescent="0.25">
      <c r="D7501" s="55"/>
    </row>
    <row r="7502" spans="4:4" x14ac:dyDescent="0.25">
      <c r="D7502" s="55"/>
    </row>
    <row r="7503" spans="4:4" x14ac:dyDescent="0.25">
      <c r="D7503" s="55"/>
    </row>
    <row r="7504" spans="4:4" x14ac:dyDescent="0.25">
      <c r="D7504" s="55"/>
    </row>
    <row r="7505" spans="4:4" x14ac:dyDescent="0.25">
      <c r="D7505" s="55"/>
    </row>
    <row r="7506" spans="4:4" x14ac:dyDescent="0.25">
      <c r="D7506" s="55"/>
    </row>
    <row r="7507" spans="4:4" x14ac:dyDescent="0.25">
      <c r="D7507" s="55"/>
    </row>
    <row r="7508" spans="4:4" x14ac:dyDescent="0.25">
      <c r="D7508" s="55"/>
    </row>
    <row r="7509" spans="4:4" x14ac:dyDescent="0.25">
      <c r="D7509" s="55"/>
    </row>
    <row r="7510" spans="4:4" x14ac:dyDescent="0.25">
      <c r="D7510" s="55"/>
    </row>
    <row r="7511" spans="4:4" x14ac:dyDescent="0.25">
      <c r="D7511" s="55"/>
    </row>
    <row r="7512" spans="4:4" x14ac:dyDescent="0.25">
      <c r="D7512" s="55"/>
    </row>
    <row r="7513" spans="4:4" x14ac:dyDescent="0.25">
      <c r="D7513" s="55"/>
    </row>
    <row r="7514" spans="4:4" x14ac:dyDescent="0.25">
      <c r="D7514" s="55"/>
    </row>
    <row r="7515" spans="4:4" x14ac:dyDescent="0.25">
      <c r="D7515" s="55"/>
    </row>
    <row r="7516" spans="4:4" x14ac:dyDescent="0.25">
      <c r="D7516" s="55"/>
    </row>
    <row r="7517" spans="4:4" x14ac:dyDescent="0.25">
      <c r="D7517" s="55"/>
    </row>
    <row r="7518" spans="4:4" x14ac:dyDescent="0.25">
      <c r="D7518" s="55"/>
    </row>
    <row r="7519" spans="4:4" x14ac:dyDescent="0.25">
      <c r="D7519" s="55"/>
    </row>
    <row r="7520" spans="4:4" x14ac:dyDescent="0.25">
      <c r="D7520" s="55"/>
    </row>
    <row r="7521" spans="4:4" x14ac:dyDescent="0.25">
      <c r="D7521" s="55"/>
    </row>
    <row r="7522" spans="4:4" x14ac:dyDescent="0.25">
      <c r="D7522" s="55"/>
    </row>
    <row r="7523" spans="4:4" x14ac:dyDescent="0.25">
      <c r="D7523" s="55"/>
    </row>
    <row r="7524" spans="4:4" x14ac:dyDescent="0.25">
      <c r="D7524" s="55"/>
    </row>
    <row r="7525" spans="4:4" x14ac:dyDescent="0.25">
      <c r="D7525" s="55"/>
    </row>
    <row r="7526" spans="4:4" x14ac:dyDescent="0.25">
      <c r="D7526" s="55"/>
    </row>
    <row r="7527" spans="4:4" x14ac:dyDescent="0.25">
      <c r="D7527" s="55"/>
    </row>
    <row r="7528" spans="4:4" x14ac:dyDescent="0.25">
      <c r="D7528" s="55"/>
    </row>
    <row r="7529" spans="4:4" x14ac:dyDescent="0.25">
      <c r="D7529" s="55"/>
    </row>
    <row r="7530" spans="4:4" x14ac:dyDescent="0.25">
      <c r="D7530" s="55"/>
    </row>
    <row r="7531" spans="4:4" x14ac:dyDescent="0.25">
      <c r="D7531" s="55"/>
    </row>
    <row r="7532" spans="4:4" x14ac:dyDescent="0.25">
      <c r="D7532" s="55"/>
    </row>
    <row r="7533" spans="4:4" x14ac:dyDescent="0.25">
      <c r="D7533" s="55"/>
    </row>
    <row r="7534" spans="4:4" x14ac:dyDescent="0.25">
      <c r="D7534" s="55"/>
    </row>
    <row r="7535" spans="4:4" x14ac:dyDescent="0.25">
      <c r="D7535" s="55"/>
    </row>
    <row r="7536" spans="4:4" x14ac:dyDescent="0.25">
      <c r="D7536" s="55"/>
    </row>
    <row r="7537" spans="4:4" x14ac:dyDescent="0.25">
      <c r="D7537" s="55"/>
    </row>
    <row r="7538" spans="4:4" x14ac:dyDescent="0.25">
      <c r="D7538" s="55"/>
    </row>
    <row r="7539" spans="4:4" x14ac:dyDescent="0.25">
      <c r="D7539" s="55"/>
    </row>
    <row r="7540" spans="4:4" x14ac:dyDescent="0.25">
      <c r="D7540" s="55"/>
    </row>
    <row r="7541" spans="4:4" x14ac:dyDescent="0.25">
      <c r="D7541" s="55"/>
    </row>
    <row r="7542" spans="4:4" x14ac:dyDescent="0.25">
      <c r="D7542" s="55"/>
    </row>
    <row r="7543" spans="4:4" x14ac:dyDescent="0.25">
      <c r="D7543" s="55"/>
    </row>
    <row r="7544" spans="4:4" x14ac:dyDescent="0.25">
      <c r="D7544" s="55"/>
    </row>
    <row r="7545" spans="4:4" x14ac:dyDescent="0.25">
      <c r="D7545" s="55"/>
    </row>
    <row r="7546" spans="4:4" x14ac:dyDescent="0.25">
      <c r="D7546" s="55"/>
    </row>
    <row r="7547" spans="4:4" x14ac:dyDescent="0.25">
      <c r="D7547" s="55"/>
    </row>
    <row r="7548" spans="4:4" x14ac:dyDescent="0.25">
      <c r="D7548" s="55"/>
    </row>
    <row r="7549" spans="4:4" x14ac:dyDescent="0.25">
      <c r="D7549" s="55"/>
    </row>
    <row r="7550" spans="4:4" x14ac:dyDescent="0.25">
      <c r="D7550" s="55"/>
    </row>
    <row r="7551" spans="4:4" x14ac:dyDescent="0.25">
      <c r="D7551" s="55"/>
    </row>
    <row r="7552" spans="4:4" x14ac:dyDescent="0.25">
      <c r="D7552" s="55"/>
    </row>
    <row r="7553" spans="4:4" x14ac:dyDescent="0.25">
      <c r="D7553" s="55"/>
    </row>
    <row r="7554" spans="4:4" x14ac:dyDescent="0.25">
      <c r="D7554" s="55"/>
    </row>
    <row r="7555" spans="4:4" x14ac:dyDescent="0.25">
      <c r="D7555" s="55"/>
    </row>
    <row r="7556" spans="4:4" x14ac:dyDescent="0.25">
      <c r="D7556" s="55"/>
    </row>
    <row r="7557" spans="4:4" x14ac:dyDescent="0.25">
      <c r="D7557" s="55"/>
    </row>
    <row r="7558" spans="4:4" x14ac:dyDescent="0.25">
      <c r="D7558" s="55"/>
    </row>
    <row r="7559" spans="4:4" x14ac:dyDescent="0.25">
      <c r="D7559" s="55"/>
    </row>
    <row r="7560" spans="4:4" x14ac:dyDescent="0.25">
      <c r="D7560" s="55"/>
    </row>
    <row r="7561" spans="4:4" x14ac:dyDescent="0.25">
      <c r="D7561" s="55"/>
    </row>
    <row r="7562" spans="4:4" x14ac:dyDescent="0.25">
      <c r="D7562" s="55"/>
    </row>
    <row r="7563" spans="4:4" x14ac:dyDescent="0.25">
      <c r="D7563" s="55"/>
    </row>
    <row r="7564" spans="4:4" x14ac:dyDescent="0.25">
      <c r="D7564" s="55"/>
    </row>
    <row r="7565" spans="4:4" x14ac:dyDescent="0.25">
      <c r="D7565" s="55"/>
    </row>
    <row r="7566" spans="4:4" x14ac:dyDescent="0.25">
      <c r="D7566" s="55"/>
    </row>
    <row r="7567" spans="4:4" x14ac:dyDescent="0.25">
      <c r="D7567" s="55"/>
    </row>
    <row r="7568" spans="4:4" x14ac:dyDescent="0.25">
      <c r="D7568" s="55"/>
    </row>
    <row r="7569" spans="4:4" x14ac:dyDescent="0.25">
      <c r="D7569" s="55"/>
    </row>
    <row r="7570" spans="4:4" x14ac:dyDescent="0.25">
      <c r="D7570" s="55"/>
    </row>
    <row r="7571" spans="4:4" x14ac:dyDescent="0.25">
      <c r="D7571" s="55"/>
    </row>
    <row r="7572" spans="4:4" x14ac:dyDescent="0.25">
      <c r="D7572" s="55"/>
    </row>
    <row r="7573" spans="4:4" x14ac:dyDescent="0.25">
      <c r="D7573" s="55"/>
    </row>
    <row r="7574" spans="4:4" x14ac:dyDescent="0.25">
      <c r="D7574" s="55"/>
    </row>
    <row r="7575" spans="4:4" x14ac:dyDescent="0.25">
      <c r="D7575" s="55"/>
    </row>
    <row r="7576" spans="4:4" x14ac:dyDescent="0.25">
      <c r="D7576" s="55"/>
    </row>
    <row r="7577" spans="4:4" x14ac:dyDescent="0.25">
      <c r="D7577" s="55"/>
    </row>
    <row r="7578" spans="4:4" x14ac:dyDescent="0.25">
      <c r="D7578" s="55"/>
    </row>
    <row r="7579" spans="4:4" x14ac:dyDescent="0.25">
      <c r="D7579" s="55"/>
    </row>
    <row r="7580" spans="4:4" x14ac:dyDescent="0.25">
      <c r="D7580" s="55"/>
    </row>
    <row r="7581" spans="4:4" x14ac:dyDescent="0.25">
      <c r="D7581" s="55"/>
    </row>
    <row r="7582" spans="4:4" x14ac:dyDescent="0.25">
      <c r="D7582" s="55"/>
    </row>
    <row r="7583" spans="4:4" x14ac:dyDescent="0.25">
      <c r="D7583" s="55"/>
    </row>
    <row r="7584" spans="4:4" x14ac:dyDescent="0.25">
      <c r="D7584" s="55"/>
    </row>
    <row r="7585" spans="4:4" x14ac:dyDescent="0.25">
      <c r="D7585" s="55"/>
    </row>
    <row r="7586" spans="4:4" x14ac:dyDescent="0.25">
      <c r="D7586" s="55"/>
    </row>
    <row r="7587" spans="4:4" x14ac:dyDescent="0.25">
      <c r="D7587" s="55"/>
    </row>
    <row r="7588" spans="4:4" x14ac:dyDescent="0.25">
      <c r="D7588" s="55"/>
    </row>
    <row r="7589" spans="4:4" x14ac:dyDescent="0.25">
      <c r="D7589" s="55"/>
    </row>
    <row r="7590" spans="4:4" x14ac:dyDescent="0.25">
      <c r="D7590" s="55"/>
    </row>
    <row r="7591" spans="4:4" x14ac:dyDescent="0.25">
      <c r="D7591" s="55"/>
    </row>
    <row r="7592" spans="4:4" x14ac:dyDescent="0.25">
      <c r="D7592" s="55"/>
    </row>
    <row r="7593" spans="4:4" x14ac:dyDescent="0.25">
      <c r="D7593" s="55"/>
    </row>
    <row r="7594" spans="4:4" x14ac:dyDescent="0.25">
      <c r="D7594" s="55"/>
    </row>
    <row r="7595" spans="4:4" x14ac:dyDescent="0.25">
      <c r="D7595" s="55"/>
    </row>
    <row r="7596" spans="4:4" x14ac:dyDescent="0.25">
      <c r="D7596" s="55"/>
    </row>
    <row r="7597" spans="4:4" x14ac:dyDescent="0.25">
      <c r="D7597" s="55"/>
    </row>
    <row r="7598" spans="4:4" x14ac:dyDescent="0.25">
      <c r="D7598" s="55"/>
    </row>
    <row r="7599" spans="4:4" x14ac:dyDescent="0.25">
      <c r="D7599" s="55"/>
    </row>
    <row r="7600" spans="4:4" x14ac:dyDescent="0.25">
      <c r="D7600" s="55"/>
    </row>
    <row r="7601" spans="4:4" x14ac:dyDescent="0.25">
      <c r="D7601" s="55"/>
    </row>
    <row r="7602" spans="4:4" x14ac:dyDescent="0.25">
      <c r="D7602" s="55"/>
    </row>
    <row r="7603" spans="4:4" x14ac:dyDescent="0.25">
      <c r="D7603" s="55"/>
    </row>
    <row r="7604" spans="4:4" x14ac:dyDescent="0.25">
      <c r="D7604" s="55"/>
    </row>
    <row r="7605" spans="4:4" x14ac:dyDescent="0.25">
      <c r="D7605" s="55"/>
    </row>
    <row r="7606" spans="4:4" x14ac:dyDescent="0.25">
      <c r="D7606" s="55"/>
    </row>
    <row r="7607" spans="4:4" x14ac:dyDescent="0.25">
      <c r="D7607" s="55"/>
    </row>
    <row r="7608" spans="4:4" x14ac:dyDescent="0.25">
      <c r="D7608" s="55"/>
    </row>
    <row r="7609" spans="4:4" x14ac:dyDescent="0.25">
      <c r="D7609" s="55"/>
    </row>
    <row r="7610" spans="4:4" x14ac:dyDescent="0.25">
      <c r="D7610" s="55"/>
    </row>
    <row r="7611" spans="4:4" x14ac:dyDescent="0.25">
      <c r="D7611" s="55"/>
    </row>
    <row r="7612" spans="4:4" x14ac:dyDescent="0.25">
      <c r="D7612" s="55"/>
    </row>
    <row r="7613" spans="4:4" x14ac:dyDescent="0.25">
      <c r="D7613" s="55"/>
    </row>
    <row r="7614" spans="4:4" x14ac:dyDescent="0.25">
      <c r="D7614" s="55"/>
    </row>
    <row r="7615" spans="4:4" x14ac:dyDescent="0.25">
      <c r="D7615" s="55"/>
    </row>
    <row r="7616" spans="4:4" x14ac:dyDescent="0.25">
      <c r="D7616" s="55"/>
    </row>
    <row r="7617" spans="4:4" x14ac:dyDescent="0.25">
      <c r="D7617" s="55"/>
    </row>
    <row r="7618" spans="4:4" x14ac:dyDescent="0.25">
      <c r="D7618" s="55"/>
    </row>
    <row r="7619" spans="4:4" x14ac:dyDescent="0.25">
      <c r="D7619" s="55"/>
    </row>
    <row r="7620" spans="4:4" x14ac:dyDescent="0.25">
      <c r="D7620" s="55"/>
    </row>
    <row r="7621" spans="4:4" x14ac:dyDescent="0.25">
      <c r="D7621" s="55"/>
    </row>
    <row r="7622" spans="4:4" x14ac:dyDescent="0.25">
      <c r="D7622" s="55"/>
    </row>
    <row r="7623" spans="4:4" x14ac:dyDescent="0.25">
      <c r="D7623" s="55"/>
    </row>
    <row r="7624" spans="4:4" x14ac:dyDescent="0.25">
      <c r="D7624" s="55"/>
    </row>
    <row r="7625" spans="4:4" x14ac:dyDescent="0.25">
      <c r="D7625" s="55"/>
    </row>
    <row r="7626" spans="4:4" x14ac:dyDescent="0.25">
      <c r="D7626" s="55"/>
    </row>
    <row r="7627" spans="4:4" x14ac:dyDescent="0.25">
      <c r="D7627" s="55"/>
    </row>
    <row r="7628" spans="4:4" x14ac:dyDescent="0.25">
      <c r="D7628" s="55"/>
    </row>
    <row r="7629" spans="4:4" x14ac:dyDescent="0.25">
      <c r="D7629" s="55"/>
    </row>
    <row r="7630" spans="4:4" x14ac:dyDescent="0.25">
      <c r="D7630" s="55"/>
    </row>
    <row r="7631" spans="4:4" x14ac:dyDescent="0.25">
      <c r="D7631" s="55"/>
    </row>
    <row r="7632" spans="4:4" x14ac:dyDescent="0.25">
      <c r="D7632" s="55"/>
    </row>
    <row r="7633" spans="4:4" x14ac:dyDescent="0.25">
      <c r="D7633" s="55"/>
    </row>
    <row r="7634" spans="4:4" x14ac:dyDescent="0.25">
      <c r="D7634" s="55"/>
    </row>
    <row r="7635" spans="4:4" x14ac:dyDescent="0.25">
      <c r="D7635" s="55"/>
    </row>
    <row r="7636" spans="4:4" x14ac:dyDescent="0.25">
      <c r="D7636" s="55"/>
    </row>
    <row r="7637" spans="4:4" x14ac:dyDescent="0.25">
      <c r="D7637" s="55"/>
    </row>
    <row r="7638" spans="4:4" x14ac:dyDescent="0.25">
      <c r="D7638" s="55"/>
    </row>
    <row r="7639" spans="4:4" x14ac:dyDescent="0.25">
      <c r="D7639" s="55"/>
    </row>
    <row r="7640" spans="4:4" x14ac:dyDescent="0.25">
      <c r="D7640" s="55"/>
    </row>
    <row r="7641" spans="4:4" x14ac:dyDescent="0.25">
      <c r="D7641" s="55"/>
    </row>
    <row r="7642" spans="4:4" x14ac:dyDescent="0.25">
      <c r="D7642" s="55"/>
    </row>
    <row r="7643" spans="4:4" x14ac:dyDescent="0.25">
      <c r="D7643" s="55"/>
    </row>
    <row r="7644" spans="4:4" x14ac:dyDescent="0.25">
      <c r="D7644" s="55"/>
    </row>
    <row r="7645" spans="4:4" x14ac:dyDescent="0.25">
      <c r="D7645" s="55"/>
    </row>
    <row r="7646" spans="4:4" x14ac:dyDescent="0.25">
      <c r="D7646" s="55"/>
    </row>
    <row r="7647" spans="4:4" x14ac:dyDescent="0.25">
      <c r="D7647" s="55"/>
    </row>
    <row r="7648" spans="4:4" x14ac:dyDescent="0.25">
      <c r="D7648" s="55"/>
    </row>
    <row r="7649" spans="4:4" x14ac:dyDescent="0.25">
      <c r="D7649" s="55"/>
    </row>
    <row r="7650" spans="4:4" x14ac:dyDescent="0.25">
      <c r="D7650" s="55"/>
    </row>
    <row r="7651" spans="4:4" x14ac:dyDescent="0.25">
      <c r="D7651" s="55"/>
    </row>
    <row r="7652" spans="4:4" x14ac:dyDescent="0.25">
      <c r="D7652" s="55"/>
    </row>
    <row r="7653" spans="4:4" x14ac:dyDescent="0.25">
      <c r="D7653" s="55"/>
    </row>
    <row r="7654" spans="4:4" x14ac:dyDescent="0.25">
      <c r="D7654" s="55"/>
    </row>
    <row r="7655" spans="4:4" x14ac:dyDescent="0.25">
      <c r="D7655" s="55"/>
    </row>
    <row r="7656" spans="4:4" x14ac:dyDescent="0.25">
      <c r="D7656" s="55"/>
    </row>
    <row r="7657" spans="4:4" x14ac:dyDescent="0.25">
      <c r="D7657" s="55"/>
    </row>
    <row r="7658" spans="4:4" x14ac:dyDescent="0.25">
      <c r="D7658" s="55"/>
    </row>
    <row r="7659" spans="4:4" x14ac:dyDescent="0.25">
      <c r="D7659" s="55"/>
    </row>
    <row r="7660" spans="4:4" x14ac:dyDescent="0.25">
      <c r="D7660" s="55"/>
    </row>
    <row r="7661" spans="4:4" x14ac:dyDescent="0.25">
      <c r="D7661" s="55"/>
    </row>
    <row r="7662" spans="4:4" x14ac:dyDescent="0.25">
      <c r="D7662" s="55"/>
    </row>
    <row r="7663" spans="4:4" x14ac:dyDescent="0.25">
      <c r="D7663" s="55"/>
    </row>
    <row r="7664" spans="4:4" x14ac:dyDescent="0.25">
      <c r="D7664" s="55"/>
    </row>
    <row r="7665" spans="4:4" x14ac:dyDescent="0.25">
      <c r="D7665" s="55"/>
    </row>
    <row r="7666" spans="4:4" x14ac:dyDescent="0.25">
      <c r="D7666" s="55"/>
    </row>
    <row r="7667" spans="4:4" x14ac:dyDescent="0.25">
      <c r="D7667" s="55"/>
    </row>
    <row r="7668" spans="4:4" x14ac:dyDescent="0.25">
      <c r="D7668" s="55"/>
    </row>
    <row r="7669" spans="4:4" x14ac:dyDescent="0.25">
      <c r="D7669" s="55"/>
    </row>
    <row r="7670" spans="4:4" x14ac:dyDescent="0.25">
      <c r="D7670" s="55"/>
    </row>
    <row r="7671" spans="4:4" x14ac:dyDescent="0.25">
      <c r="D7671" s="55"/>
    </row>
    <row r="7672" spans="4:4" x14ac:dyDescent="0.25">
      <c r="D7672" s="55"/>
    </row>
    <row r="7673" spans="4:4" x14ac:dyDescent="0.25">
      <c r="D7673" s="55"/>
    </row>
    <row r="7674" spans="4:4" x14ac:dyDescent="0.25">
      <c r="D7674" s="55"/>
    </row>
    <row r="7675" spans="4:4" x14ac:dyDescent="0.25">
      <c r="D7675" s="55"/>
    </row>
    <row r="7676" spans="4:4" x14ac:dyDescent="0.25">
      <c r="D7676" s="55"/>
    </row>
    <row r="7677" spans="4:4" x14ac:dyDescent="0.25">
      <c r="D7677" s="55"/>
    </row>
    <row r="7678" spans="4:4" x14ac:dyDescent="0.25">
      <c r="D7678" s="55"/>
    </row>
    <row r="7679" spans="4:4" x14ac:dyDescent="0.25">
      <c r="D7679" s="55"/>
    </row>
    <row r="7680" spans="4:4" x14ac:dyDescent="0.25">
      <c r="D7680" s="55"/>
    </row>
    <row r="7681" spans="4:4" x14ac:dyDescent="0.25">
      <c r="D7681" s="55"/>
    </row>
    <row r="7682" spans="4:4" x14ac:dyDescent="0.25">
      <c r="D7682" s="55"/>
    </row>
    <row r="7683" spans="4:4" x14ac:dyDescent="0.25">
      <c r="D7683" s="55"/>
    </row>
    <row r="7684" spans="4:4" x14ac:dyDescent="0.25">
      <c r="D7684" s="55"/>
    </row>
    <row r="7685" spans="4:4" x14ac:dyDescent="0.25">
      <c r="D7685" s="55"/>
    </row>
    <row r="7686" spans="4:4" x14ac:dyDescent="0.25">
      <c r="D7686" s="55"/>
    </row>
    <row r="7687" spans="4:4" x14ac:dyDescent="0.25">
      <c r="D7687" s="55"/>
    </row>
    <row r="7688" spans="4:4" x14ac:dyDescent="0.25">
      <c r="D7688" s="55"/>
    </row>
    <row r="7689" spans="4:4" x14ac:dyDescent="0.25">
      <c r="D7689" s="55"/>
    </row>
    <row r="7690" spans="4:4" x14ac:dyDescent="0.25">
      <c r="D7690" s="55"/>
    </row>
    <row r="7691" spans="4:4" x14ac:dyDescent="0.25">
      <c r="D7691" s="55"/>
    </row>
    <row r="7692" spans="4:4" x14ac:dyDescent="0.25">
      <c r="D7692" s="55"/>
    </row>
    <row r="7693" spans="4:4" x14ac:dyDescent="0.25">
      <c r="D7693" s="55"/>
    </row>
    <row r="7694" spans="4:4" x14ac:dyDescent="0.25">
      <c r="D7694" s="55"/>
    </row>
    <row r="7695" spans="4:4" x14ac:dyDescent="0.25">
      <c r="D7695" s="55"/>
    </row>
    <row r="7696" spans="4:4" x14ac:dyDescent="0.25">
      <c r="D7696" s="55"/>
    </row>
    <row r="7697" spans="4:4" x14ac:dyDescent="0.25">
      <c r="D7697" s="55"/>
    </row>
    <row r="7698" spans="4:4" x14ac:dyDescent="0.25">
      <c r="D7698" s="55"/>
    </row>
    <row r="7699" spans="4:4" x14ac:dyDescent="0.25">
      <c r="D7699" s="55"/>
    </row>
    <row r="7700" spans="4:4" x14ac:dyDescent="0.25">
      <c r="D7700" s="55"/>
    </row>
    <row r="7701" spans="4:4" x14ac:dyDescent="0.25">
      <c r="D7701" s="55"/>
    </row>
    <row r="7702" spans="4:4" x14ac:dyDescent="0.25">
      <c r="D7702" s="55"/>
    </row>
    <row r="7703" spans="4:4" x14ac:dyDescent="0.25">
      <c r="D7703" s="55"/>
    </row>
    <row r="7704" spans="4:4" x14ac:dyDescent="0.25">
      <c r="D7704" s="55"/>
    </row>
    <row r="7705" spans="4:4" x14ac:dyDescent="0.25">
      <c r="D7705" s="55"/>
    </row>
    <row r="7706" spans="4:4" x14ac:dyDescent="0.25">
      <c r="D7706" s="55"/>
    </row>
    <row r="7707" spans="4:4" x14ac:dyDescent="0.25">
      <c r="D7707" s="55"/>
    </row>
    <row r="7708" spans="4:4" x14ac:dyDescent="0.25">
      <c r="D7708" s="55"/>
    </row>
    <row r="7709" spans="4:4" x14ac:dyDescent="0.25">
      <c r="D7709" s="55"/>
    </row>
    <row r="7710" spans="4:4" x14ac:dyDescent="0.25">
      <c r="D7710" s="55"/>
    </row>
    <row r="7711" spans="4:4" x14ac:dyDescent="0.25">
      <c r="D7711" s="55"/>
    </row>
    <row r="7712" spans="4:4" x14ac:dyDescent="0.25">
      <c r="D7712" s="55"/>
    </row>
    <row r="7713" spans="4:4" x14ac:dyDescent="0.25">
      <c r="D7713" s="55"/>
    </row>
    <row r="7714" spans="4:4" x14ac:dyDescent="0.25">
      <c r="D7714" s="55"/>
    </row>
    <row r="7715" spans="4:4" x14ac:dyDescent="0.25">
      <c r="D7715" s="55"/>
    </row>
    <row r="7716" spans="4:4" x14ac:dyDescent="0.25">
      <c r="D7716" s="55"/>
    </row>
    <row r="7717" spans="4:4" x14ac:dyDescent="0.25">
      <c r="D7717" s="55"/>
    </row>
    <row r="7718" spans="4:4" x14ac:dyDescent="0.25">
      <c r="D7718" s="55"/>
    </row>
    <row r="7719" spans="4:4" x14ac:dyDescent="0.25">
      <c r="D7719" s="55"/>
    </row>
    <row r="7720" spans="4:4" x14ac:dyDescent="0.25">
      <c r="D7720" s="55"/>
    </row>
    <row r="7721" spans="4:4" x14ac:dyDescent="0.25">
      <c r="D7721" s="55"/>
    </row>
    <row r="7722" spans="4:4" x14ac:dyDescent="0.25">
      <c r="D7722" s="55"/>
    </row>
    <row r="7723" spans="4:4" x14ac:dyDescent="0.25">
      <c r="D7723" s="55"/>
    </row>
    <row r="7724" spans="4:4" x14ac:dyDescent="0.25">
      <c r="D7724" s="55"/>
    </row>
    <row r="7725" spans="4:4" x14ac:dyDescent="0.25">
      <c r="D7725" s="55"/>
    </row>
    <row r="7726" spans="4:4" x14ac:dyDescent="0.25">
      <c r="D7726" s="55"/>
    </row>
    <row r="7727" spans="4:4" x14ac:dyDescent="0.25">
      <c r="D7727" s="55"/>
    </row>
    <row r="7728" spans="4:4" x14ac:dyDescent="0.25">
      <c r="D7728" s="55"/>
    </row>
    <row r="7729" spans="4:4" x14ac:dyDescent="0.25">
      <c r="D7729" s="55"/>
    </row>
    <row r="7730" spans="4:4" x14ac:dyDescent="0.25">
      <c r="D7730" s="55"/>
    </row>
    <row r="7731" spans="4:4" x14ac:dyDescent="0.25">
      <c r="D7731" s="55"/>
    </row>
    <row r="7732" spans="4:4" x14ac:dyDescent="0.25">
      <c r="D7732" s="55"/>
    </row>
    <row r="7733" spans="4:4" x14ac:dyDescent="0.25">
      <c r="D7733" s="55"/>
    </row>
    <row r="7734" spans="4:4" x14ac:dyDescent="0.25">
      <c r="D7734" s="55"/>
    </row>
    <row r="7735" spans="4:4" x14ac:dyDescent="0.25">
      <c r="D7735" s="55"/>
    </row>
    <row r="7736" spans="4:4" x14ac:dyDescent="0.25">
      <c r="D7736" s="55"/>
    </row>
    <row r="7737" spans="4:4" x14ac:dyDescent="0.25">
      <c r="D7737" s="55"/>
    </row>
    <row r="7738" spans="4:4" x14ac:dyDescent="0.25">
      <c r="D7738" s="55"/>
    </row>
    <row r="7739" spans="4:4" x14ac:dyDescent="0.25">
      <c r="D7739" s="55"/>
    </row>
    <row r="7740" spans="4:4" x14ac:dyDescent="0.25">
      <c r="D7740" s="55"/>
    </row>
    <row r="7741" spans="4:4" x14ac:dyDescent="0.25">
      <c r="D7741" s="55"/>
    </row>
    <row r="7742" spans="4:4" x14ac:dyDescent="0.25">
      <c r="D7742" s="55"/>
    </row>
    <row r="7743" spans="4:4" x14ac:dyDescent="0.25">
      <c r="D7743" s="55"/>
    </row>
    <row r="7744" spans="4:4" x14ac:dyDescent="0.25">
      <c r="D7744" s="55"/>
    </row>
    <row r="7745" spans="4:4" x14ac:dyDescent="0.25">
      <c r="D7745" s="55"/>
    </row>
    <row r="7746" spans="4:4" x14ac:dyDescent="0.25">
      <c r="D7746" s="55"/>
    </row>
    <row r="7747" spans="4:4" x14ac:dyDescent="0.25">
      <c r="D7747" s="55"/>
    </row>
    <row r="7748" spans="4:4" x14ac:dyDescent="0.25">
      <c r="D7748" s="55"/>
    </row>
    <row r="7749" spans="4:4" x14ac:dyDescent="0.25">
      <c r="D7749" s="55"/>
    </row>
    <row r="7750" spans="4:4" x14ac:dyDescent="0.25">
      <c r="D7750" s="55"/>
    </row>
    <row r="7751" spans="4:4" x14ac:dyDescent="0.25">
      <c r="D7751" s="55"/>
    </row>
    <row r="7752" spans="4:4" x14ac:dyDescent="0.25">
      <c r="D7752" s="55"/>
    </row>
    <row r="7753" spans="4:4" x14ac:dyDescent="0.25">
      <c r="D7753" s="55"/>
    </row>
    <row r="7754" spans="4:4" x14ac:dyDescent="0.25">
      <c r="D7754" s="55"/>
    </row>
    <row r="7755" spans="4:4" x14ac:dyDescent="0.25">
      <c r="D7755" s="55"/>
    </row>
    <row r="7756" spans="4:4" x14ac:dyDescent="0.25">
      <c r="D7756" s="55"/>
    </row>
    <row r="7757" spans="4:4" x14ac:dyDescent="0.25">
      <c r="D7757" s="55"/>
    </row>
    <row r="7758" spans="4:4" x14ac:dyDescent="0.25">
      <c r="D7758" s="55"/>
    </row>
    <row r="7759" spans="4:4" x14ac:dyDescent="0.25">
      <c r="D7759" s="55"/>
    </row>
    <row r="7760" spans="4:4" x14ac:dyDescent="0.25">
      <c r="D7760" s="55"/>
    </row>
    <row r="7761" spans="4:4" x14ac:dyDescent="0.25">
      <c r="D7761" s="55"/>
    </row>
    <row r="7762" spans="4:4" x14ac:dyDescent="0.25">
      <c r="D7762" s="55"/>
    </row>
    <row r="7763" spans="4:4" x14ac:dyDescent="0.25">
      <c r="D7763" s="55"/>
    </row>
    <row r="7764" spans="4:4" x14ac:dyDescent="0.25">
      <c r="D7764" s="55"/>
    </row>
    <row r="7765" spans="4:4" x14ac:dyDescent="0.25">
      <c r="D7765" s="55"/>
    </row>
    <row r="7766" spans="4:4" x14ac:dyDescent="0.25">
      <c r="D7766" s="55"/>
    </row>
    <row r="7767" spans="4:4" x14ac:dyDescent="0.25">
      <c r="D7767" s="55"/>
    </row>
    <row r="7768" spans="4:4" x14ac:dyDescent="0.25">
      <c r="D7768" s="55"/>
    </row>
    <row r="7769" spans="4:4" x14ac:dyDescent="0.25">
      <c r="D7769" s="55"/>
    </row>
    <row r="7770" spans="4:4" x14ac:dyDescent="0.25">
      <c r="D7770" s="55"/>
    </row>
    <row r="7771" spans="4:4" x14ac:dyDescent="0.25">
      <c r="D7771" s="55"/>
    </row>
    <row r="7772" spans="4:4" x14ac:dyDescent="0.25">
      <c r="D7772" s="55"/>
    </row>
    <row r="7773" spans="4:4" x14ac:dyDescent="0.25">
      <c r="D7773" s="55"/>
    </row>
    <row r="7774" spans="4:4" x14ac:dyDescent="0.25">
      <c r="D7774" s="55"/>
    </row>
    <row r="7775" spans="4:4" x14ac:dyDescent="0.25">
      <c r="D7775" s="55"/>
    </row>
    <row r="7776" spans="4:4" x14ac:dyDescent="0.25">
      <c r="D7776" s="55"/>
    </row>
    <row r="7777" spans="4:4" x14ac:dyDescent="0.25">
      <c r="D7777" s="55"/>
    </row>
    <row r="7778" spans="4:4" x14ac:dyDescent="0.25">
      <c r="D7778" s="55"/>
    </row>
    <row r="7779" spans="4:4" x14ac:dyDescent="0.25">
      <c r="D7779" s="55"/>
    </row>
    <row r="7780" spans="4:4" x14ac:dyDescent="0.25">
      <c r="D7780" s="55"/>
    </row>
    <row r="7781" spans="4:4" x14ac:dyDescent="0.25">
      <c r="D7781" s="55"/>
    </row>
    <row r="7782" spans="4:4" x14ac:dyDescent="0.25">
      <c r="D7782" s="55"/>
    </row>
    <row r="7783" spans="4:4" x14ac:dyDescent="0.25">
      <c r="D7783" s="55"/>
    </row>
    <row r="7784" spans="4:4" x14ac:dyDescent="0.25">
      <c r="D7784" s="55"/>
    </row>
    <row r="7785" spans="4:4" x14ac:dyDescent="0.25">
      <c r="D7785" s="55"/>
    </row>
    <row r="7786" spans="4:4" x14ac:dyDescent="0.25">
      <c r="D7786" s="55"/>
    </row>
    <row r="7787" spans="4:4" x14ac:dyDescent="0.25">
      <c r="D7787" s="55"/>
    </row>
    <row r="7788" spans="4:4" x14ac:dyDescent="0.25">
      <c r="D7788" s="55"/>
    </row>
    <row r="7789" spans="4:4" x14ac:dyDescent="0.25">
      <c r="D7789" s="55"/>
    </row>
    <row r="7790" spans="4:4" x14ac:dyDescent="0.25">
      <c r="D7790" s="55"/>
    </row>
    <row r="7791" spans="4:4" x14ac:dyDescent="0.25">
      <c r="D7791" s="55"/>
    </row>
    <row r="7792" spans="4:4" x14ac:dyDescent="0.25">
      <c r="D7792" s="55"/>
    </row>
    <row r="7793" spans="4:4" x14ac:dyDescent="0.25">
      <c r="D7793" s="55"/>
    </row>
    <row r="7794" spans="4:4" x14ac:dyDescent="0.25">
      <c r="D7794" s="55"/>
    </row>
    <row r="7795" spans="4:4" x14ac:dyDescent="0.25">
      <c r="D7795" s="55"/>
    </row>
    <row r="7796" spans="4:4" x14ac:dyDescent="0.25">
      <c r="D7796" s="55"/>
    </row>
    <row r="7797" spans="4:4" x14ac:dyDescent="0.25">
      <c r="D7797" s="55"/>
    </row>
    <row r="7798" spans="4:4" x14ac:dyDescent="0.25">
      <c r="D7798" s="55"/>
    </row>
    <row r="7799" spans="4:4" x14ac:dyDescent="0.25">
      <c r="D7799" s="55"/>
    </row>
    <row r="7800" spans="4:4" x14ac:dyDescent="0.25">
      <c r="D7800" s="55"/>
    </row>
    <row r="7801" spans="4:4" x14ac:dyDescent="0.25">
      <c r="D7801" s="55"/>
    </row>
    <row r="7802" spans="4:4" x14ac:dyDescent="0.25">
      <c r="D7802" s="55"/>
    </row>
    <row r="7803" spans="4:4" x14ac:dyDescent="0.25">
      <c r="D7803" s="55"/>
    </row>
    <row r="7804" spans="4:4" x14ac:dyDescent="0.25">
      <c r="D7804" s="55"/>
    </row>
    <row r="7805" spans="4:4" x14ac:dyDescent="0.25">
      <c r="D7805" s="55"/>
    </row>
    <row r="7806" spans="4:4" x14ac:dyDescent="0.25">
      <c r="D7806" s="55"/>
    </row>
    <row r="7807" spans="4:4" x14ac:dyDescent="0.25">
      <c r="D7807" s="55"/>
    </row>
    <row r="7808" spans="4:4" x14ac:dyDescent="0.25">
      <c r="D7808" s="55"/>
    </row>
    <row r="7809" spans="4:4" x14ac:dyDescent="0.25">
      <c r="D7809" s="55"/>
    </row>
    <row r="7810" spans="4:4" x14ac:dyDescent="0.25">
      <c r="D7810" s="55"/>
    </row>
    <row r="7811" spans="4:4" x14ac:dyDescent="0.25">
      <c r="D7811" s="55"/>
    </row>
    <row r="7812" spans="4:4" x14ac:dyDescent="0.25">
      <c r="D7812" s="55"/>
    </row>
    <row r="7813" spans="4:4" x14ac:dyDescent="0.25">
      <c r="D7813" s="55"/>
    </row>
    <row r="7814" spans="4:4" x14ac:dyDescent="0.25">
      <c r="D7814" s="55"/>
    </row>
    <row r="7815" spans="4:4" x14ac:dyDescent="0.25">
      <c r="D7815" s="55"/>
    </row>
    <row r="7816" spans="4:4" x14ac:dyDescent="0.25">
      <c r="D7816" s="55"/>
    </row>
    <row r="7817" spans="4:4" x14ac:dyDescent="0.25">
      <c r="D7817" s="55"/>
    </row>
    <row r="7818" spans="4:4" x14ac:dyDescent="0.25">
      <c r="D7818" s="55"/>
    </row>
    <row r="7819" spans="4:4" x14ac:dyDescent="0.25">
      <c r="D7819" s="55"/>
    </row>
    <row r="7820" spans="4:4" x14ac:dyDescent="0.25">
      <c r="D7820" s="55"/>
    </row>
    <row r="7821" spans="4:4" x14ac:dyDescent="0.25">
      <c r="D7821" s="55"/>
    </row>
    <row r="7822" spans="4:4" x14ac:dyDescent="0.25">
      <c r="D7822" s="55"/>
    </row>
    <row r="7823" spans="4:4" x14ac:dyDescent="0.25">
      <c r="D7823" s="55"/>
    </row>
    <row r="7824" spans="4:4" x14ac:dyDescent="0.25">
      <c r="D7824" s="55"/>
    </row>
    <row r="7825" spans="4:4" x14ac:dyDescent="0.25">
      <c r="D7825" s="55"/>
    </row>
    <row r="7826" spans="4:4" x14ac:dyDescent="0.25">
      <c r="D7826" s="55"/>
    </row>
    <row r="7827" spans="4:4" x14ac:dyDescent="0.25">
      <c r="D7827" s="55"/>
    </row>
    <row r="7828" spans="4:4" x14ac:dyDescent="0.25">
      <c r="D7828" s="55"/>
    </row>
    <row r="7829" spans="4:4" x14ac:dyDescent="0.25">
      <c r="D7829" s="55"/>
    </row>
    <row r="7830" spans="4:4" x14ac:dyDescent="0.25">
      <c r="D7830" s="55"/>
    </row>
    <row r="7831" spans="4:4" x14ac:dyDescent="0.25">
      <c r="D7831" s="55"/>
    </row>
    <row r="7832" spans="4:4" x14ac:dyDescent="0.25">
      <c r="D7832" s="55"/>
    </row>
    <row r="7833" spans="4:4" x14ac:dyDescent="0.25">
      <c r="D7833" s="55"/>
    </row>
    <row r="7834" spans="4:4" x14ac:dyDescent="0.25">
      <c r="D7834" s="55"/>
    </row>
    <row r="7835" spans="4:4" x14ac:dyDescent="0.25">
      <c r="D7835" s="55"/>
    </row>
    <row r="7836" spans="4:4" x14ac:dyDescent="0.25">
      <c r="D7836" s="55"/>
    </row>
    <row r="7837" spans="4:4" x14ac:dyDescent="0.25">
      <c r="D7837" s="55"/>
    </row>
    <row r="7838" spans="4:4" x14ac:dyDescent="0.25">
      <c r="D7838" s="55"/>
    </row>
    <row r="7839" spans="4:4" x14ac:dyDescent="0.25">
      <c r="D7839" s="55"/>
    </row>
    <row r="7840" spans="4:4" x14ac:dyDescent="0.25">
      <c r="D7840" s="55"/>
    </row>
    <row r="7841" spans="4:4" x14ac:dyDescent="0.25">
      <c r="D7841" s="55"/>
    </row>
    <row r="7842" spans="4:4" x14ac:dyDescent="0.25">
      <c r="D7842" s="55"/>
    </row>
    <row r="7843" spans="4:4" x14ac:dyDescent="0.25">
      <c r="D7843" s="55"/>
    </row>
    <row r="7844" spans="4:4" x14ac:dyDescent="0.25">
      <c r="D7844" s="55"/>
    </row>
    <row r="7845" spans="4:4" x14ac:dyDescent="0.25">
      <c r="D7845" s="55"/>
    </row>
    <row r="7846" spans="4:4" x14ac:dyDescent="0.25">
      <c r="D7846" s="55"/>
    </row>
    <row r="7847" spans="4:4" x14ac:dyDescent="0.25">
      <c r="D7847" s="55"/>
    </row>
    <row r="7848" spans="4:4" x14ac:dyDescent="0.25">
      <c r="D7848" s="55"/>
    </row>
    <row r="7849" spans="4:4" x14ac:dyDescent="0.25">
      <c r="D7849" s="55"/>
    </row>
    <row r="7850" spans="4:4" x14ac:dyDescent="0.25">
      <c r="D7850" s="55"/>
    </row>
    <row r="7851" spans="4:4" x14ac:dyDescent="0.25">
      <c r="D7851" s="55"/>
    </row>
    <row r="7852" spans="4:4" x14ac:dyDescent="0.25">
      <c r="D7852" s="55"/>
    </row>
    <row r="7853" spans="4:4" x14ac:dyDescent="0.25">
      <c r="D7853" s="55"/>
    </row>
    <row r="7854" spans="4:4" x14ac:dyDescent="0.25">
      <c r="D7854" s="55"/>
    </row>
    <row r="7855" spans="4:4" x14ac:dyDescent="0.25">
      <c r="D7855" s="55"/>
    </row>
    <row r="7856" spans="4:4" x14ac:dyDescent="0.25">
      <c r="D7856" s="55"/>
    </row>
    <row r="7857" spans="4:4" x14ac:dyDescent="0.25">
      <c r="D7857" s="55"/>
    </row>
    <row r="7858" spans="4:4" x14ac:dyDescent="0.25">
      <c r="D7858" s="55"/>
    </row>
    <row r="7859" spans="4:4" x14ac:dyDescent="0.25">
      <c r="D7859" s="55"/>
    </row>
    <row r="7860" spans="4:4" x14ac:dyDescent="0.25">
      <c r="D7860" s="55"/>
    </row>
    <row r="7861" spans="4:4" x14ac:dyDescent="0.25">
      <c r="D7861" s="55"/>
    </row>
    <row r="7862" spans="4:4" x14ac:dyDescent="0.25">
      <c r="D7862" s="55"/>
    </row>
    <row r="7863" spans="4:4" x14ac:dyDescent="0.25">
      <c r="D7863" s="55"/>
    </row>
    <row r="7864" spans="4:4" x14ac:dyDescent="0.25">
      <c r="D7864" s="55"/>
    </row>
    <row r="7865" spans="4:4" x14ac:dyDescent="0.25">
      <c r="D7865" s="55"/>
    </row>
    <row r="7866" spans="4:4" x14ac:dyDescent="0.25">
      <c r="D7866" s="55"/>
    </row>
    <row r="7867" spans="4:4" x14ac:dyDescent="0.25">
      <c r="D7867" s="55"/>
    </row>
    <row r="7868" spans="4:4" x14ac:dyDescent="0.25">
      <c r="D7868" s="55"/>
    </row>
    <row r="7869" spans="4:4" x14ac:dyDescent="0.25">
      <c r="D7869" s="55"/>
    </row>
    <row r="7870" spans="4:4" x14ac:dyDescent="0.25">
      <c r="D7870" s="55"/>
    </row>
    <row r="7871" spans="4:4" x14ac:dyDescent="0.25">
      <c r="D7871" s="55"/>
    </row>
    <row r="7872" spans="4:4" x14ac:dyDescent="0.25">
      <c r="D7872" s="55"/>
    </row>
    <row r="7873" spans="4:4" x14ac:dyDescent="0.25">
      <c r="D7873" s="55"/>
    </row>
    <row r="7874" spans="4:4" x14ac:dyDescent="0.25">
      <c r="D7874" s="55"/>
    </row>
    <row r="7875" spans="4:4" x14ac:dyDescent="0.25">
      <c r="D7875" s="55"/>
    </row>
    <row r="7876" spans="4:4" x14ac:dyDescent="0.25">
      <c r="D7876" s="55"/>
    </row>
    <row r="7877" spans="4:4" x14ac:dyDescent="0.25">
      <c r="D7877" s="55"/>
    </row>
    <row r="7878" spans="4:4" x14ac:dyDescent="0.25">
      <c r="D7878" s="55"/>
    </row>
    <row r="7879" spans="4:4" x14ac:dyDescent="0.25">
      <c r="D7879" s="55"/>
    </row>
    <row r="7880" spans="4:4" x14ac:dyDescent="0.25">
      <c r="D7880" s="55"/>
    </row>
    <row r="7881" spans="4:4" x14ac:dyDescent="0.25">
      <c r="D7881" s="55"/>
    </row>
    <row r="7882" spans="4:4" x14ac:dyDescent="0.25">
      <c r="D7882" s="55"/>
    </row>
    <row r="7883" spans="4:4" x14ac:dyDescent="0.25">
      <c r="D7883" s="55"/>
    </row>
    <row r="7884" spans="4:4" x14ac:dyDescent="0.25">
      <c r="D7884" s="55"/>
    </row>
    <row r="7885" spans="4:4" x14ac:dyDescent="0.25">
      <c r="D7885" s="55"/>
    </row>
    <row r="7886" spans="4:4" x14ac:dyDescent="0.25">
      <c r="D7886" s="55"/>
    </row>
    <row r="7887" spans="4:4" x14ac:dyDescent="0.25">
      <c r="D7887" s="55"/>
    </row>
    <row r="7888" spans="4:4" x14ac:dyDescent="0.25">
      <c r="D7888" s="55"/>
    </row>
    <row r="7889" spans="4:4" x14ac:dyDescent="0.25">
      <c r="D7889" s="55"/>
    </row>
    <row r="7890" spans="4:4" x14ac:dyDescent="0.25">
      <c r="D7890" s="55"/>
    </row>
    <row r="7891" spans="4:4" x14ac:dyDescent="0.25">
      <c r="D7891" s="55"/>
    </row>
    <row r="7892" spans="4:4" x14ac:dyDescent="0.25">
      <c r="D7892" s="55"/>
    </row>
    <row r="7893" spans="4:4" x14ac:dyDescent="0.25">
      <c r="D7893" s="55"/>
    </row>
    <row r="7894" spans="4:4" x14ac:dyDescent="0.25">
      <c r="D7894" s="55"/>
    </row>
    <row r="7895" spans="4:4" x14ac:dyDescent="0.25">
      <c r="D7895" s="55"/>
    </row>
    <row r="7896" spans="4:4" x14ac:dyDescent="0.25">
      <c r="D7896" s="55"/>
    </row>
    <row r="7897" spans="4:4" x14ac:dyDescent="0.25">
      <c r="D7897" s="55"/>
    </row>
    <row r="7898" spans="4:4" x14ac:dyDescent="0.25">
      <c r="D7898" s="55"/>
    </row>
    <row r="7899" spans="4:4" x14ac:dyDescent="0.25">
      <c r="D7899" s="55"/>
    </row>
    <row r="7900" spans="4:4" x14ac:dyDescent="0.25">
      <c r="D7900" s="55"/>
    </row>
    <row r="7901" spans="4:4" x14ac:dyDescent="0.25">
      <c r="D7901" s="55"/>
    </row>
    <row r="7902" spans="4:4" x14ac:dyDescent="0.25">
      <c r="D7902" s="55"/>
    </row>
    <row r="7903" spans="4:4" x14ac:dyDescent="0.25">
      <c r="D7903" s="55"/>
    </row>
    <row r="7904" spans="4:4" x14ac:dyDescent="0.25">
      <c r="D7904" s="55"/>
    </row>
    <row r="7905" spans="4:4" x14ac:dyDescent="0.25">
      <c r="D7905" s="55"/>
    </row>
    <row r="7906" spans="4:4" x14ac:dyDescent="0.25">
      <c r="D7906" s="55"/>
    </row>
    <row r="7907" spans="4:4" x14ac:dyDescent="0.25">
      <c r="D7907" s="55"/>
    </row>
    <row r="7908" spans="4:4" x14ac:dyDescent="0.25">
      <c r="D7908" s="55"/>
    </row>
    <row r="7909" spans="4:4" x14ac:dyDescent="0.25">
      <c r="D7909" s="55"/>
    </row>
    <row r="7910" spans="4:4" x14ac:dyDescent="0.25">
      <c r="D7910" s="55"/>
    </row>
    <row r="7911" spans="4:4" x14ac:dyDescent="0.25">
      <c r="D7911" s="55"/>
    </row>
    <row r="7912" spans="4:4" x14ac:dyDescent="0.25">
      <c r="D7912" s="55"/>
    </row>
    <row r="7913" spans="4:4" x14ac:dyDescent="0.25">
      <c r="D7913" s="55"/>
    </row>
    <row r="7914" spans="4:4" x14ac:dyDescent="0.25">
      <c r="D7914" s="55"/>
    </row>
    <row r="7915" spans="4:4" x14ac:dyDescent="0.25">
      <c r="D7915" s="55"/>
    </row>
    <row r="7916" spans="4:4" x14ac:dyDescent="0.25">
      <c r="D7916" s="55"/>
    </row>
    <row r="7917" spans="4:4" x14ac:dyDescent="0.25">
      <c r="D7917" s="55"/>
    </row>
    <row r="7918" spans="4:4" x14ac:dyDescent="0.25">
      <c r="D7918" s="55"/>
    </row>
    <row r="7919" spans="4:4" x14ac:dyDescent="0.25">
      <c r="D7919" s="55"/>
    </row>
    <row r="7920" spans="4:4" x14ac:dyDescent="0.25">
      <c r="D7920" s="55"/>
    </row>
    <row r="7921" spans="4:4" x14ac:dyDescent="0.25">
      <c r="D7921" s="55"/>
    </row>
    <row r="7922" spans="4:4" x14ac:dyDescent="0.25">
      <c r="D7922" s="55"/>
    </row>
    <row r="7923" spans="4:4" x14ac:dyDescent="0.25">
      <c r="D7923" s="55"/>
    </row>
    <row r="7924" spans="4:4" x14ac:dyDescent="0.25">
      <c r="D7924" s="55"/>
    </row>
    <row r="7925" spans="4:4" x14ac:dyDescent="0.25">
      <c r="D7925" s="55"/>
    </row>
    <row r="7926" spans="4:4" x14ac:dyDescent="0.25">
      <c r="D7926" s="55"/>
    </row>
    <row r="7927" spans="4:4" x14ac:dyDescent="0.25">
      <c r="D7927" s="55"/>
    </row>
    <row r="7928" spans="4:4" x14ac:dyDescent="0.25">
      <c r="D7928" s="55"/>
    </row>
    <row r="7929" spans="4:4" x14ac:dyDescent="0.25">
      <c r="D7929" s="55"/>
    </row>
    <row r="7930" spans="4:4" x14ac:dyDescent="0.25">
      <c r="D7930" s="55"/>
    </row>
    <row r="7931" spans="4:4" x14ac:dyDescent="0.25">
      <c r="D7931" s="55"/>
    </row>
    <row r="7932" spans="4:4" x14ac:dyDescent="0.25">
      <c r="D7932" s="55"/>
    </row>
    <row r="7933" spans="4:4" x14ac:dyDescent="0.25">
      <c r="D7933" s="55"/>
    </row>
    <row r="7934" spans="4:4" x14ac:dyDescent="0.25">
      <c r="D7934" s="55"/>
    </row>
    <row r="7935" spans="4:4" x14ac:dyDescent="0.25">
      <c r="D7935" s="55"/>
    </row>
    <row r="7936" spans="4:4" x14ac:dyDescent="0.25">
      <c r="D7936" s="55"/>
    </row>
    <row r="7937" spans="4:4" x14ac:dyDescent="0.25">
      <c r="D7937" s="55"/>
    </row>
    <row r="7938" spans="4:4" x14ac:dyDescent="0.25">
      <c r="D7938" s="55"/>
    </row>
    <row r="7939" spans="4:4" x14ac:dyDescent="0.25">
      <c r="D7939" s="55"/>
    </row>
    <row r="7940" spans="4:4" x14ac:dyDescent="0.25">
      <c r="D7940" s="55"/>
    </row>
    <row r="7941" spans="4:4" x14ac:dyDescent="0.25">
      <c r="D7941" s="55"/>
    </row>
    <row r="7942" spans="4:4" x14ac:dyDescent="0.25">
      <c r="D7942" s="55"/>
    </row>
    <row r="7943" spans="4:4" x14ac:dyDescent="0.25">
      <c r="D7943" s="55"/>
    </row>
    <row r="7944" spans="4:4" x14ac:dyDescent="0.25">
      <c r="D7944" s="55"/>
    </row>
    <row r="7945" spans="4:4" x14ac:dyDescent="0.25">
      <c r="D7945" s="55"/>
    </row>
    <row r="7946" spans="4:4" x14ac:dyDescent="0.25">
      <c r="D7946" s="55"/>
    </row>
    <row r="7947" spans="4:4" x14ac:dyDescent="0.25">
      <c r="D7947" s="55"/>
    </row>
    <row r="7948" spans="4:4" x14ac:dyDescent="0.25">
      <c r="D7948" s="55"/>
    </row>
    <row r="7949" spans="4:4" x14ac:dyDescent="0.25">
      <c r="D7949" s="55"/>
    </row>
    <row r="7950" spans="4:4" x14ac:dyDescent="0.25">
      <c r="D7950" s="55"/>
    </row>
    <row r="7951" spans="4:4" x14ac:dyDescent="0.25">
      <c r="D7951" s="55"/>
    </row>
    <row r="7952" spans="4:4" x14ac:dyDescent="0.25">
      <c r="D7952" s="55"/>
    </row>
    <row r="7953" spans="4:4" x14ac:dyDescent="0.25">
      <c r="D7953" s="55"/>
    </row>
    <row r="7954" spans="4:4" x14ac:dyDescent="0.25">
      <c r="D7954" s="55"/>
    </row>
    <row r="7955" spans="4:4" x14ac:dyDescent="0.25">
      <c r="D7955" s="55"/>
    </row>
    <row r="7956" spans="4:4" x14ac:dyDescent="0.25">
      <c r="D7956" s="55"/>
    </row>
    <row r="7957" spans="4:4" x14ac:dyDescent="0.25">
      <c r="D7957" s="55"/>
    </row>
    <row r="7958" spans="4:4" x14ac:dyDescent="0.25">
      <c r="D7958" s="55"/>
    </row>
    <row r="7959" spans="4:4" x14ac:dyDescent="0.25">
      <c r="D7959" s="55"/>
    </row>
    <row r="7960" spans="4:4" x14ac:dyDescent="0.25">
      <c r="D7960" s="55"/>
    </row>
    <row r="7961" spans="4:4" x14ac:dyDescent="0.25">
      <c r="D7961" s="55"/>
    </row>
    <row r="7962" spans="4:4" x14ac:dyDescent="0.25">
      <c r="D7962" s="55"/>
    </row>
    <row r="7963" spans="4:4" x14ac:dyDescent="0.25">
      <c r="D7963" s="55"/>
    </row>
    <row r="7964" spans="4:4" x14ac:dyDescent="0.25">
      <c r="D7964" s="55"/>
    </row>
    <row r="7965" spans="4:4" x14ac:dyDescent="0.25">
      <c r="D7965" s="55"/>
    </row>
    <row r="7966" spans="4:4" x14ac:dyDescent="0.25">
      <c r="D7966" s="55"/>
    </row>
    <row r="7967" spans="4:4" x14ac:dyDescent="0.25">
      <c r="D7967" s="55"/>
    </row>
    <row r="7968" spans="4:4" x14ac:dyDescent="0.25">
      <c r="D7968" s="55"/>
    </row>
    <row r="7969" spans="4:4" x14ac:dyDescent="0.25">
      <c r="D7969" s="55"/>
    </row>
    <row r="7970" spans="4:4" x14ac:dyDescent="0.25">
      <c r="D7970" s="55"/>
    </row>
    <row r="7971" spans="4:4" x14ac:dyDescent="0.25">
      <c r="D7971" s="55"/>
    </row>
    <row r="7972" spans="4:4" x14ac:dyDescent="0.25">
      <c r="D7972" s="55"/>
    </row>
    <row r="7973" spans="4:4" x14ac:dyDescent="0.25">
      <c r="D7973" s="55"/>
    </row>
    <row r="7974" spans="4:4" x14ac:dyDescent="0.25">
      <c r="D7974" s="55"/>
    </row>
    <row r="7975" spans="4:4" x14ac:dyDescent="0.25">
      <c r="D7975" s="55"/>
    </row>
    <row r="7976" spans="4:4" x14ac:dyDescent="0.25">
      <c r="D7976" s="55"/>
    </row>
    <row r="7977" spans="4:4" x14ac:dyDescent="0.25">
      <c r="D7977" s="55"/>
    </row>
    <row r="7978" spans="4:4" x14ac:dyDescent="0.25">
      <c r="D7978" s="55"/>
    </row>
    <row r="7979" spans="4:4" x14ac:dyDescent="0.25">
      <c r="D7979" s="55"/>
    </row>
    <row r="7980" spans="4:4" x14ac:dyDescent="0.25">
      <c r="D7980" s="55"/>
    </row>
    <row r="7981" spans="4:4" x14ac:dyDescent="0.25">
      <c r="D7981" s="55"/>
    </row>
    <row r="7982" spans="4:4" x14ac:dyDescent="0.25">
      <c r="D7982" s="55"/>
    </row>
    <row r="7983" spans="4:4" x14ac:dyDescent="0.25">
      <c r="D7983" s="55"/>
    </row>
    <row r="7984" spans="4:4" x14ac:dyDescent="0.25">
      <c r="D7984" s="55"/>
    </row>
    <row r="7985" spans="4:4" x14ac:dyDescent="0.25">
      <c r="D7985" s="55"/>
    </row>
    <row r="7986" spans="4:4" x14ac:dyDescent="0.25">
      <c r="D7986" s="55"/>
    </row>
    <row r="7987" spans="4:4" x14ac:dyDescent="0.25">
      <c r="D7987" s="55"/>
    </row>
    <row r="7988" spans="4:4" x14ac:dyDescent="0.25">
      <c r="D7988" s="55"/>
    </row>
    <row r="7989" spans="4:4" x14ac:dyDescent="0.25">
      <c r="D7989" s="55"/>
    </row>
    <row r="7990" spans="4:4" x14ac:dyDescent="0.25">
      <c r="D7990" s="55"/>
    </row>
    <row r="7991" spans="4:4" x14ac:dyDescent="0.25">
      <c r="D7991" s="55"/>
    </row>
    <row r="7992" spans="4:4" x14ac:dyDescent="0.25">
      <c r="D7992" s="55"/>
    </row>
    <row r="7993" spans="4:4" x14ac:dyDescent="0.25">
      <c r="D7993" s="55"/>
    </row>
    <row r="7994" spans="4:4" x14ac:dyDescent="0.25">
      <c r="D7994" s="55"/>
    </row>
    <row r="7995" spans="4:4" x14ac:dyDescent="0.25">
      <c r="D7995" s="55"/>
    </row>
    <row r="7996" spans="4:4" x14ac:dyDescent="0.25">
      <c r="D7996" s="55"/>
    </row>
    <row r="7997" spans="4:4" x14ac:dyDescent="0.25">
      <c r="D7997" s="55"/>
    </row>
    <row r="7998" spans="4:4" x14ac:dyDescent="0.25">
      <c r="D7998" s="55"/>
    </row>
    <row r="7999" spans="4:4" x14ac:dyDescent="0.25">
      <c r="D7999" s="55"/>
    </row>
    <row r="8000" spans="4:4" x14ac:dyDescent="0.25">
      <c r="D8000" s="55"/>
    </row>
    <row r="8001" spans="4:4" x14ac:dyDescent="0.25">
      <c r="D8001" s="55"/>
    </row>
    <row r="8002" spans="4:4" x14ac:dyDescent="0.25">
      <c r="D8002" s="55"/>
    </row>
    <row r="8003" spans="4:4" x14ac:dyDescent="0.25">
      <c r="D8003" s="55"/>
    </row>
    <row r="8004" spans="4:4" x14ac:dyDescent="0.25">
      <c r="D8004" s="55"/>
    </row>
    <row r="8005" spans="4:4" x14ac:dyDescent="0.25">
      <c r="D8005" s="55"/>
    </row>
    <row r="8006" spans="4:4" x14ac:dyDescent="0.25">
      <c r="D8006" s="55"/>
    </row>
    <row r="8007" spans="4:4" x14ac:dyDescent="0.25">
      <c r="D8007" s="55"/>
    </row>
    <row r="8008" spans="4:4" x14ac:dyDescent="0.25">
      <c r="D8008" s="55"/>
    </row>
    <row r="8009" spans="4:4" x14ac:dyDescent="0.25">
      <c r="D8009" s="55"/>
    </row>
    <row r="8010" spans="4:4" x14ac:dyDescent="0.25">
      <c r="D8010" s="55"/>
    </row>
    <row r="8011" spans="4:4" x14ac:dyDescent="0.25">
      <c r="D8011" s="55"/>
    </row>
    <row r="8012" spans="4:4" x14ac:dyDescent="0.25">
      <c r="D8012" s="55"/>
    </row>
    <row r="8013" spans="4:4" x14ac:dyDescent="0.25">
      <c r="D8013" s="55"/>
    </row>
    <row r="8014" spans="4:4" x14ac:dyDescent="0.25">
      <c r="D8014" s="55"/>
    </row>
    <row r="8015" spans="4:4" x14ac:dyDescent="0.25">
      <c r="D8015" s="55"/>
    </row>
    <row r="8016" spans="4:4" x14ac:dyDescent="0.25">
      <c r="D8016" s="55"/>
    </row>
    <row r="8017" spans="4:4" x14ac:dyDescent="0.25">
      <c r="D8017" s="55"/>
    </row>
    <row r="8018" spans="4:4" x14ac:dyDescent="0.25">
      <c r="D8018" s="55"/>
    </row>
    <row r="8019" spans="4:4" x14ac:dyDescent="0.25">
      <c r="D8019" s="55"/>
    </row>
    <row r="8020" spans="4:4" x14ac:dyDescent="0.25">
      <c r="D8020" s="55"/>
    </row>
    <row r="8021" spans="4:4" x14ac:dyDescent="0.25">
      <c r="D8021" s="55"/>
    </row>
    <row r="8022" spans="4:4" x14ac:dyDescent="0.25">
      <c r="D8022" s="55"/>
    </row>
    <row r="8023" spans="4:4" x14ac:dyDescent="0.25">
      <c r="D8023" s="55"/>
    </row>
    <row r="8024" spans="4:4" x14ac:dyDescent="0.25">
      <c r="D8024" s="55"/>
    </row>
    <row r="8025" spans="4:4" x14ac:dyDescent="0.25">
      <c r="D8025" s="55"/>
    </row>
    <row r="8026" spans="4:4" x14ac:dyDescent="0.25">
      <c r="D8026" s="55"/>
    </row>
    <row r="8027" spans="4:4" x14ac:dyDescent="0.25">
      <c r="D8027" s="55"/>
    </row>
    <row r="8028" spans="4:4" x14ac:dyDescent="0.25">
      <c r="D8028" s="55"/>
    </row>
    <row r="8029" spans="4:4" x14ac:dyDescent="0.25">
      <c r="D8029" s="55"/>
    </row>
    <row r="8030" spans="4:4" x14ac:dyDescent="0.25">
      <c r="D8030" s="55"/>
    </row>
    <row r="8031" spans="4:4" x14ac:dyDescent="0.25">
      <c r="D8031" s="55"/>
    </row>
    <row r="8032" spans="4:4" x14ac:dyDescent="0.25">
      <c r="D8032" s="55"/>
    </row>
    <row r="8033" spans="4:4" x14ac:dyDescent="0.25">
      <c r="D8033" s="55"/>
    </row>
    <row r="8034" spans="4:4" x14ac:dyDescent="0.25">
      <c r="D8034" s="55"/>
    </row>
    <row r="8035" spans="4:4" x14ac:dyDescent="0.25">
      <c r="D8035" s="55"/>
    </row>
    <row r="8036" spans="4:4" x14ac:dyDescent="0.25">
      <c r="D8036" s="55"/>
    </row>
    <row r="8037" spans="4:4" x14ac:dyDescent="0.25">
      <c r="D8037" s="55"/>
    </row>
    <row r="8038" spans="4:4" x14ac:dyDescent="0.25">
      <c r="D8038" s="55"/>
    </row>
    <row r="8039" spans="4:4" x14ac:dyDescent="0.25">
      <c r="D8039" s="55"/>
    </row>
    <row r="8040" spans="4:4" x14ac:dyDescent="0.25">
      <c r="D8040" s="55"/>
    </row>
    <row r="8041" spans="4:4" x14ac:dyDescent="0.25">
      <c r="D8041" s="55"/>
    </row>
    <row r="8042" spans="4:4" x14ac:dyDescent="0.25">
      <c r="D8042" s="55"/>
    </row>
    <row r="8043" spans="4:4" x14ac:dyDescent="0.25">
      <c r="D8043" s="55"/>
    </row>
    <row r="8044" spans="4:4" x14ac:dyDescent="0.25">
      <c r="D8044" s="55"/>
    </row>
    <row r="8045" spans="4:4" x14ac:dyDescent="0.25">
      <c r="D8045" s="55"/>
    </row>
    <row r="8046" spans="4:4" x14ac:dyDescent="0.25">
      <c r="D8046" s="55"/>
    </row>
    <row r="8047" spans="4:4" x14ac:dyDescent="0.25">
      <c r="D8047" s="55"/>
    </row>
    <row r="8048" spans="4:4" x14ac:dyDescent="0.25">
      <c r="D8048" s="55"/>
    </row>
    <row r="8049" spans="4:4" x14ac:dyDescent="0.25">
      <c r="D8049" s="55"/>
    </row>
    <row r="8050" spans="4:4" x14ac:dyDescent="0.25">
      <c r="D8050" s="55"/>
    </row>
    <row r="8051" spans="4:4" x14ac:dyDescent="0.25">
      <c r="D8051" s="55"/>
    </row>
    <row r="8052" spans="4:4" x14ac:dyDescent="0.25">
      <c r="D8052" s="55"/>
    </row>
    <row r="8053" spans="4:4" x14ac:dyDescent="0.25">
      <c r="D8053" s="55"/>
    </row>
    <row r="8054" spans="4:4" x14ac:dyDescent="0.25">
      <c r="D8054" s="55"/>
    </row>
    <row r="8055" spans="4:4" x14ac:dyDescent="0.25">
      <c r="D8055" s="55"/>
    </row>
    <row r="8056" spans="4:4" x14ac:dyDescent="0.25">
      <c r="D8056" s="55"/>
    </row>
    <row r="8057" spans="4:4" x14ac:dyDescent="0.25">
      <c r="D8057" s="55"/>
    </row>
    <row r="8058" spans="4:4" x14ac:dyDescent="0.25">
      <c r="D8058" s="55"/>
    </row>
    <row r="8059" spans="4:4" x14ac:dyDescent="0.25">
      <c r="D8059" s="55"/>
    </row>
    <row r="8060" spans="4:4" x14ac:dyDescent="0.25">
      <c r="D8060" s="55"/>
    </row>
    <row r="8061" spans="4:4" x14ac:dyDescent="0.25">
      <c r="D8061" s="55"/>
    </row>
    <row r="8062" spans="4:4" x14ac:dyDescent="0.25">
      <c r="D8062" s="55"/>
    </row>
    <row r="8063" spans="4:4" x14ac:dyDescent="0.25">
      <c r="D8063" s="55"/>
    </row>
    <row r="8064" spans="4:4" x14ac:dyDescent="0.25">
      <c r="D8064" s="55"/>
    </row>
    <row r="8065" spans="4:4" x14ac:dyDescent="0.25">
      <c r="D8065" s="55"/>
    </row>
    <row r="8066" spans="4:4" x14ac:dyDescent="0.25">
      <c r="D8066" s="55"/>
    </row>
    <row r="8067" spans="4:4" x14ac:dyDescent="0.25">
      <c r="D8067" s="55"/>
    </row>
    <row r="8068" spans="4:4" x14ac:dyDescent="0.25">
      <c r="D8068" s="55"/>
    </row>
    <row r="8069" spans="4:4" x14ac:dyDescent="0.25">
      <c r="D8069" s="55"/>
    </row>
    <row r="8070" spans="4:4" x14ac:dyDescent="0.25">
      <c r="D8070" s="55"/>
    </row>
    <row r="8071" spans="4:4" x14ac:dyDescent="0.25">
      <c r="D8071" s="55"/>
    </row>
    <row r="8072" spans="4:4" x14ac:dyDescent="0.25">
      <c r="D8072" s="55"/>
    </row>
    <row r="8073" spans="4:4" x14ac:dyDescent="0.25">
      <c r="D8073" s="55"/>
    </row>
    <row r="8074" spans="4:4" x14ac:dyDescent="0.25">
      <c r="D8074" s="55"/>
    </row>
    <row r="8075" spans="4:4" x14ac:dyDescent="0.25">
      <c r="D8075" s="55"/>
    </row>
    <row r="8076" spans="4:4" x14ac:dyDescent="0.25">
      <c r="D8076" s="55"/>
    </row>
    <row r="8077" spans="4:4" x14ac:dyDescent="0.25">
      <c r="D8077" s="55"/>
    </row>
    <row r="8078" spans="4:4" x14ac:dyDescent="0.25">
      <c r="D8078" s="55"/>
    </row>
    <row r="8079" spans="4:4" x14ac:dyDescent="0.25">
      <c r="D8079" s="55"/>
    </row>
    <row r="8080" spans="4:4" x14ac:dyDescent="0.25">
      <c r="D8080" s="55"/>
    </row>
    <row r="8081" spans="4:4" x14ac:dyDescent="0.25">
      <c r="D8081" s="55"/>
    </row>
    <row r="8082" spans="4:4" x14ac:dyDescent="0.25">
      <c r="D8082" s="55"/>
    </row>
    <row r="8083" spans="4:4" x14ac:dyDescent="0.25">
      <c r="D8083" s="55"/>
    </row>
    <row r="8084" spans="4:4" x14ac:dyDescent="0.25">
      <c r="D8084" s="55"/>
    </row>
    <row r="8085" spans="4:4" x14ac:dyDescent="0.25">
      <c r="D8085" s="55"/>
    </row>
    <row r="8086" spans="4:4" x14ac:dyDescent="0.25">
      <c r="D8086" s="55"/>
    </row>
    <row r="8087" spans="4:4" x14ac:dyDescent="0.25">
      <c r="D8087" s="55"/>
    </row>
    <row r="8088" spans="4:4" x14ac:dyDescent="0.25">
      <c r="D8088" s="55"/>
    </row>
    <row r="8089" spans="4:4" x14ac:dyDescent="0.25">
      <c r="D8089" s="55"/>
    </row>
    <row r="8090" spans="4:4" x14ac:dyDescent="0.25">
      <c r="D8090" s="55"/>
    </row>
    <row r="8091" spans="4:4" x14ac:dyDescent="0.25">
      <c r="D8091" s="55"/>
    </row>
    <row r="8092" spans="4:4" x14ac:dyDescent="0.25">
      <c r="D8092" s="55"/>
    </row>
    <row r="8093" spans="4:4" x14ac:dyDescent="0.25">
      <c r="D8093" s="55"/>
    </row>
    <row r="8094" spans="4:4" x14ac:dyDescent="0.25">
      <c r="D8094" s="55"/>
    </row>
    <row r="8095" spans="4:4" x14ac:dyDescent="0.25">
      <c r="D8095" s="55"/>
    </row>
    <row r="8096" spans="4:4" x14ac:dyDescent="0.25">
      <c r="D8096" s="55"/>
    </row>
    <row r="8097" spans="4:4" x14ac:dyDescent="0.25">
      <c r="D8097" s="55"/>
    </row>
    <row r="8098" spans="4:4" x14ac:dyDescent="0.25">
      <c r="D8098" s="55"/>
    </row>
    <row r="8099" spans="4:4" x14ac:dyDescent="0.25">
      <c r="D8099" s="55"/>
    </row>
    <row r="8100" spans="4:4" x14ac:dyDescent="0.25">
      <c r="D8100" s="55"/>
    </row>
    <row r="8101" spans="4:4" x14ac:dyDescent="0.25">
      <c r="D8101" s="55"/>
    </row>
    <row r="8102" spans="4:4" x14ac:dyDescent="0.25">
      <c r="D8102" s="55"/>
    </row>
    <row r="8103" spans="4:4" x14ac:dyDescent="0.25">
      <c r="D8103" s="55"/>
    </row>
    <row r="8104" spans="4:4" x14ac:dyDescent="0.25">
      <c r="D8104" s="55"/>
    </row>
    <row r="8105" spans="4:4" x14ac:dyDescent="0.25">
      <c r="D8105" s="55"/>
    </row>
    <row r="8106" spans="4:4" x14ac:dyDescent="0.25">
      <c r="D8106" s="55"/>
    </row>
    <row r="8107" spans="4:4" x14ac:dyDescent="0.25">
      <c r="D8107" s="55"/>
    </row>
    <row r="8108" spans="4:4" x14ac:dyDescent="0.25">
      <c r="D8108" s="55"/>
    </row>
    <row r="8109" spans="4:4" x14ac:dyDescent="0.25">
      <c r="D8109" s="55"/>
    </row>
    <row r="8110" spans="4:4" x14ac:dyDescent="0.25">
      <c r="D8110" s="55"/>
    </row>
    <row r="8111" spans="4:4" x14ac:dyDescent="0.25">
      <c r="D8111" s="55"/>
    </row>
    <row r="8112" spans="4:4" x14ac:dyDescent="0.25">
      <c r="D8112" s="55"/>
    </row>
    <row r="8113" spans="4:4" x14ac:dyDescent="0.25">
      <c r="D8113" s="55"/>
    </row>
    <row r="8114" spans="4:4" x14ac:dyDescent="0.25">
      <c r="D8114" s="55"/>
    </row>
    <row r="8115" spans="4:4" x14ac:dyDescent="0.25">
      <c r="D8115" s="55"/>
    </row>
    <row r="8116" spans="4:4" x14ac:dyDescent="0.25">
      <c r="D8116" s="55"/>
    </row>
    <row r="8117" spans="4:4" x14ac:dyDescent="0.25">
      <c r="D8117" s="55"/>
    </row>
    <row r="8118" spans="4:4" x14ac:dyDescent="0.25">
      <c r="D8118" s="55"/>
    </row>
    <row r="8119" spans="4:4" x14ac:dyDescent="0.25">
      <c r="D8119" s="55"/>
    </row>
    <row r="8120" spans="4:4" x14ac:dyDescent="0.25">
      <c r="D8120" s="55"/>
    </row>
    <row r="8121" spans="4:4" x14ac:dyDescent="0.25">
      <c r="D8121" s="55"/>
    </row>
    <row r="8122" spans="4:4" x14ac:dyDescent="0.25">
      <c r="D8122" s="55"/>
    </row>
    <row r="8123" spans="4:4" x14ac:dyDescent="0.25">
      <c r="D8123" s="55"/>
    </row>
    <row r="8124" spans="4:4" x14ac:dyDescent="0.25">
      <c r="D8124" s="55"/>
    </row>
    <row r="8125" spans="4:4" x14ac:dyDescent="0.25">
      <c r="D8125" s="55"/>
    </row>
    <row r="8126" spans="4:4" x14ac:dyDescent="0.25">
      <c r="D8126" s="55"/>
    </row>
    <row r="8127" spans="4:4" x14ac:dyDescent="0.25">
      <c r="D8127" s="55"/>
    </row>
    <row r="8128" spans="4:4" x14ac:dyDescent="0.25">
      <c r="D8128" s="55"/>
    </row>
    <row r="8129" spans="4:4" x14ac:dyDescent="0.25">
      <c r="D8129" s="55"/>
    </row>
    <row r="8130" spans="4:4" x14ac:dyDescent="0.25">
      <c r="D8130" s="55"/>
    </row>
    <row r="8131" spans="4:4" x14ac:dyDescent="0.25">
      <c r="D8131" s="55"/>
    </row>
    <row r="8132" spans="4:4" x14ac:dyDescent="0.25">
      <c r="D8132" s="55"/>
    </row>
    <row r="8133" spans="4:4" x14ac:dyDescent="0.25">
      <c r="D8133" s="55"/>
    </row>
    <row r="8134" spans="4:4" x14ac:dyDescent="0.25">
      <c r="D8134" s="55"/>
    </row>
    <row r="8135" spans="4:4" x14ac:dyDescent="0.25">
      <c r="D8135" s="55"/>
    </row>
    <row r="8136" spans="4:4" x14ac:dyDescent="0.25">
      <c r="D8136" s="55"/>
    </row>
    <row r="8137" spans="4:4" x14ac:dyDescent="0.25">
      <c r="D8137" s="55"/>
    </row>
    <row r="8138" spans="4:4" x14ac:dyDescent="0.25">
      <c r="D8138" s="55"/>
    </row>
    <row r="8139" spans="4:4" x14ac:dyDescent="0.25">
      <c r="D8139" s="55"/>
    </row>
    <row r="8140" spans="4:4" x14ac:dyDescent="0.25">
      <c r="D8140" s="55"/>
    </row>
    <row r="8141" spans="4:4" x14ac:dyDescent="0.25">
      <c r="D8141" s="55"/>
    </row>
    <row r="8142" spans="4:4" x14ac:dyDescent="0.25">
      <c r="D8142" s="55"/>
    </row>
    <row r="8143" spans="4:4" x14ac:dyDescent="0.25">
      <c r="D8143" s="55"/>
    </row>
    <row r="8144" spans="4:4" x14ac:dyDescent="0.25">
      <c r="D8144" s="55"/>
    </row>
    <row r="8145" spans="4:4" x14ac:dyDescent="0.25">
      <c r="D8145" s="55"/>
    </row>
    <row r="8146" spans="4:4" x14ac:dyDescent="0.25">
      <c r="D8146" s="55"/>
    </row>
    <row r="8147" spans="4:4" x14ac:dyDescent="0.25">
      <c r="D8147" s="55"/>
    </row>
    <row r="8148" spans="4:4" x14ac:dyDescent="0.25">
      <c r="D8148" s="55"/>
    </row>
    <row r="8149" spans="4:4" x14ac:dyDescent="0.25">
      <c r="D8149" s="55"/>
    </row>
    <row r="8150" spans="4:4" x14ac:dyDescent="0.25">
      <c r="D8150" s="55"/>
    </row>
    <row r="8151" spans="4:4" x14ac:dyDescent="0.25">
      <c r="D8151" s="55"/>
    </row>
    <row r="8152" spans="4:4" x14ac:dyDescent="0.25">
      <c r="D8152" s="55"/>
    </row>
    <row r="8153" spans="4:4" x14ac:dyDescent="0.25">
      <c r="D8153" s="55"/>
    </row>
    <row r="8154" spans="4:4" x14ac:dyDescent="0.25">
      <c r="D8154" s="55"/>
    </row>
    <row r="8155" spans="4:4" x14ac:dyDescent="0.25">
      <c r="D8155" s="55"/>
    </row>
    <row r="8156" spans="4:4" x14ac:dyDescent="0.25">
      <c r="D8156" s="55"/>
    </row>
    <row r="8157" spans="4:4" x14ac:dyDescent="0.25">
      <c r="D8157" s="55"/>
    </row>
    <row r="8158" spans="4:4" x14ac:dyDescent="0.25">
      <c r="D8158" s="55"/>
    </row>
    <row r="8159" spans="4:4" x14ac:dyDescent="0.25">
      <c r="D8159" s="55"/>
    </row>
    <row r="8160" spans="4:4" x14ac:dyDescent="0.25">
      <c r="D8160" s="55"/>
    </row>
    <row r="8161" spans="4:4" x14ac:dyDescent="0.25">
      <c r="D8161" s="55"/>
    </row>
    <row r="8162" spans="4:4" x14ac:dyDescent="0.25">
      <c r="D8162" s="55"/>
    </row>
    <row r="8163" spans="4:4" x14ac:dyDescent="0.25">
      <c r="D8163" s="55"/>
    </row>
    <row r="8164" spans="4:4" x14ac:dyDescent="0.25">
      <c r="D8164" s="55"/>
    </row>
    <row r="8165" spans="4:4" x14ac:dyDescent="0.25">
      <c r="D8165" s="55"/>
    </row>
    <row r="8166" spans="4:4" x14ac:dyDescent="0.25">
      <c r="D8166" s="55"/>
    </row>
    <row r="8167" spans="4:4" x14ac:dyDescent="0.25">
      <c r="D8167" s="55"/>
    </row>
    <row r="8168" spans="4:4" x14ac:dyDescent="0.25">
      <c r="D8168" s="55"/>
    </row>
    <row r="8169" spans="4:4" x14ac:dyDescent="0.25">
      <c r="D8169" s="55"/>
    </row>
    <row r="8170" spans="4:4" x14ac:dyDescent="0.25">
      <c r="D8170" s="55"/>
    </row>
    <row r="8171" spans="4:4" x14ac:dyDescent="0.25">
      <c r="D8171" s="55"/>
    </row>
    <row r="8172" spans="4:4" x14ac:dyDescent="0.25">
      <c r="D8172" s="55"/>
    </row>
    <row r="8173" spans="4:4" x14ac:dyDescent="0.25">
      <c r="D8173" s="55"/>
    </row>
    <row r="8174" spans="4:4" x14ac:dyDescent="0.25">
      <c r="D8174" s="55"/>
    </row>
    <row r="8175" spans="4:4" x14ac:dyDescent="0.25">
      <c r="D8175" s="55"/>
    </row>
    <row r="8176" spans="4:4" x14ac:dyDescent="0.25">
      <c r="D8176" s="55"/>
    </row>
    <row r="8177" spans="4:4" x14ac:dyDescent="0.25">
      <c r="D8177" s="55"/>
    </row>
    <row r="8178" spans="4:4" x14ac:dyDescent="0.25">
      <c r="D8178" s="55"/>
    </row>
    <row r="8179" spans="4:4" x14ac:dyDescent="0.25">
      <c r="D8179" s="55"/>
    </row>
    <row r="8180" spans="4:4" x14ac:dyDescent="0.25">
      <c r="D8180" s="55"/>
    </row>
    <row r="8181" spans="4:4" x14ac:dyDescent="0.25">
      <c r="D8181" s="55"/>
    </row>
    <row r="8182" spans="4:4" x14ac:dyDescent="0.25">
      <c r="D8182" s="55"/>
    </row>
    <row r="8183" spans="4:4" x14ac:dyDescent="0.25">
      <c r="D8183" s="55"/>
    </row>
    <row r="8184" spans="4:4" x14ac:dyDescent="0.25">
      <c r="D8184" s="55"/>
    </row>
    <row r="8185" spans="4:4" x14ac:dyDescent="0.25">
      <c r="D8185" s="55"/>
    </row>
    <row r="8186" spans="4:4" x14ac:dyDescent="0.25">
      <c r="D8186" s="55"/>
    </row>
    <row r="8187" spans="4:4" x14ac:dyDescent="0.25">
      <c r="D8187" s="55"/>
    </row>
    <row r="8188" spans="4:4" x14ac:dyDescent="0.25">
      <c r="D8188" s="55"/>
    </row>
    <row r="8189" spans="4:4" x14ac:dyDescent="0.25">
      <c r="D8189" s="55"/>
    </row>
    <row r="8190" spans="4:4" x14ac:dyDescent="0.25">
      <c r="D8190" s="55"/>
    </row>
    <row r="8191" spans="4:4" x14ac:dyDescent="0.25">
      <c r="D8191" s="55"/>
    </row>
    <row r="8192" spans="4:4" x14ac:dyDescent="0.25">
      <c r="D8192" s="55"/>
    </row>
    <row r="8193" spans="4:4" x14ac:dyDescent="0.25">
      <c r="D8193" s="55"/>
    </row>
    <row r="8194" spans="4:4" x14ac:dyDescent="0.25">
      <c r="D8194" s="55"/>
    </row>
    <row r="8195" spans="4:4" x14ac:dyDescent="0.25">
      <c r="D8195" s="55"/>
    </row>
    <row r="8196" spans="4:4" x14ac:dyDescent="0.25">
      <c r="D8196" s="55"/>
    </row>
    <row r="8197" spans="4:4" x14ac:dyDescent="0.25">
      <c r="D8197" s="55"/>
    </row>
    <row r="8198" spans="4:4" x14ac:dyDescent="0.25">
      <c r="D8198" s="55"/>
    </row>
    <row r="8199" spans="4:4" x14ac:dyDescent="0.25">
      <c r="D8199" s="55"/>
    </row>
    <row r="8200" spans="4:4" x14ac:dyDescent="0.25">
      <c r="D8200" s="55"/>
    </row>
    <row r="8201" spans="4:4" x14ac:dyDescent="0.25">
      <c r="D8201" s="55"/>
    </row>
    <row r="8202" spans="4:4" x14ac:dyDescent="0.25">
      <c r="D8202" s="55"/>
    </row>
    <row r="8203" spans="4:4" x14ac:dyDescent="0.25">
      <c r="D8203" s="55"/>
    </row>
    <row r="8204" spans="4:4" x14ac:dyDescent="0.25">
      <c r="D8204" s="55"/>
    </row>
    <row r="8205" spans="4:4" x14ac:dyDescent="0.25">
      <c r="D8205" s="55"/>
    </row>
    <row r="8206" spans="4:4" x14ac:dyDescent="0.25">
      <c r="D8206" s="55"/>
    </row>
    <row r="8207" spans="4:4" x14ac:dyDescent="0.25">
      <c r="D8207" s="55"/>
    </row>
    <row r="8208" spans="4:4" x14ac:dyDescent="0.25">
      <c r="D8208" s="55"/>
    </row>
    <row r="8209" spans="4:4" x14ac:dyDescent="0.25">
      <c r="D8209" s="55"/>
    </row>
    <row r="8210" spans="4:4" x14ac:dyDescent="0.25">
      <c r="D8210" s="55"/>
    </row>
    <row r="8211" spans="4:4" x14ac:dyDescent="0.25">
      <c r="D8211" s="55"/>
    </row>
    <row r="8212" spans="4:4" x14ac:dyDescent="0.25">
      <c r="D8212" s="55"/>
    </row>
    <row r="8213" spans="4:4" x14ac:dyDescent="0.25">
      <c r="D8213" s="55"/>
    </row>
    <row r="8214" spans="4:4" x14ac:dyDescent="0.25">
      <c r="D8214" s="55"/>
    </row>
    <row r="8215" spans="4:4" x14ac:dyDescent="0.25">
      <c r="D8215" s="55"/>
    </row>
    <row r="8216" spans="4:4" x14ac:dyDescent="0.25">
      <c r="D8216" s="55"/>
    </row>
    <row r="8217" spans="4:4" x14ac:dyDescent="0.25">
      <c r="D8217" s="55"/>
    </row>
    <row r="8218" spans="4:4" x14ac:dyDescent="0.25">
      <c r="D8218" s="55"/>
    </row>
    <row r="8219" spans="4:4" x14ac:dyDescent="0.25">
      <c r="D8219" s="55"/>
    </row>
    <row r="8220" spans="4:4" x14ac:dyDescent="0.25">
      <c r="D8220" s="55"/>
    </row>
    <row r="8221" spans="4:4" x14ac:dyDescent="0.25">
      <c r="D8221" s="55"/>
    </row>
    <row r="8222" spans="4:4" x14ac:dyDescent="0.25">
      <c r="D8222" s="55"/>
    </row>
    <row r="8223" spans="4:4" x14ac:dyDescent="0.25">
      <c r="D8223" s="55"/>
    </row>
    <row r="8224" spans="4:4" x14ac:dyDescent="0.25">
      <c r="D8224" s="55"/>
    </row>
    <row r="8225" spans="4:4" x14ac:dyDescent="0.25">
      <c r="D8225" s="55"/>
    </row>
    <row r="8226" spans="4:4" x14ac:dyDescent="0.25">
      <c r="D8226" s="55"/>
    </row>
    <row r="8227" spans="4:4" x14ac:dyDescent="0.25">
      <c r="D8227" s="55"/>
    </row>
    <row r="8228" spans="4:4" x14ac:dyDescent="0.25">
      <c r="D8228" s="55"/>
    </row>
    <row r="8229" spans="4:4" x14ac:dyDescent="0.25">
      <c r="D8229" s="55"/>
    </row>
    <row r="8230" spans="4:4" x14ac:dyDescent="0.25">
      <c r="D8230" s="55"/>
    </row>
    <row r="8231" spans="4:4" x14ac:dyDescent="0.25">
      <c r="D8231" s="55"/>
    </row>
    <row r="8232" spans="4:4" x14ac:dyDescent="0.25">
      <c r="D8232" s="55"/>
    </row>
    <row r="8233" spans="4:4" x14ac:dyDescent="0.25">
      <c r="D8233" s="55"/>
    </row>
    <row r="8234" spans="4:4" x14ac:dyDescent="0.25">
      <c r="D8234" s="55"/>
    </row>
    <row r="8235" spans="4:4" x14ac:dyDescent="0.25">
      <c r="D8235" s="55"/>
    </row>
    <row r="8236" spans="4:4" x14ac:dyDescent="0.25">
      <c r="D8236" s="55"/>
    </row>
    <row r="8237" spans="4:4" x14ac:dyDescent="0.25">
      <c r="D8237" s="55"/>
    </row>
    <row r="8238" spans="4:4" x14ac:dyDescent="0.25">
      <c r="D8238" s="55"/>
    </row>
    <row r="8239" spans="4:4" x14ac:dyDescent="0.25">
      <c r="D8239" s="55"/>
    </row>
    <row r="8240" spans="4:4" x14ac:dyDescent="0.25">
      <c r="D8240" s="55"/>
    </row>
    <row r="8241" spans="4:4" x14ac:dyDescent="0.25">
      <c r="D8241" s="55"/>
    </row>
    <row r="8242" spans="4:4" x14ac:dyDescent="0.25">
      <c r="D8242" s="55"/>
    </row>
    <row r="8243" spans="4:4" x14ac:dyDescent="0.25">
      <c r="D8243" s="55"/>
    </row>
    <row r="8244" spans="4:4" x14ac:dyDescent="0.25">
      <c r="D8244" s="55"/>
    </row>
    <row r="8245" spans="4:4" x14ac:dyDescent="0.25">
      <c r="D8245" s="55"/>
    </row>
    <row r="8246" spans="4:4" x14ac:dyDescent="0.25">
      <c r="D8246" s="55"/>
    </row>
    <row r="8247" spans="4:4" x14ac:dyDescent="0.25">
      <c r="D8247" s="55"/>
    </row>
    <row r="8248" spans="4:4" x14ac:dyDescent="0.25">
      <c r="D8248" s="55"/>
    </row>
    <row r="8249" spans="4:4" x14ac:dyDescent="0.25">
      <c r="D8249" s="55"/>
    </row>
    <row r="8250" spans="4:4" x14ac:dyDescent="0.25">
      <c r="D8250" s="55"/>
    </row>
    <row r="8251" spans="4:4" x14ac:dyDescent="0.25">
      <c r="D8251" s="55"/>
    </row>
    <row r="8252" spans="4:4" x14ac:dyDescent="0.25">
      <c r="D8252" s="55"/>
    </row>
    <row r="8253" spans="4:4" x14ac:dyDescent="0.25">
      <c r="D8253" s="55"/>
    </row>
    <row r="8254" spans="4:4" x14ac:dyDescent="0.25">
      <c r="D8254" s="55"/>
    </row>
    <row r="8255" spans="4:4" x14ac:dyDescent="0.25">
      <c r="D8255" s="55"/>
    </row>
    <row r="8256" spans="4:4" x14ac:dyDescent="0.25">
      <c r="D8256" s="55"/>
    </row>
    <row r="8257" spans="4:4" x14ac:dyDescent="0.25">
      <c r="D8257" s="55"/>
    </row>
    <row r="8258" spans="4:4" x14ac:dyDescent="0.25">
      <c r="D8258" s="55"/>
    </row>
    <row r="8259" spans="4:4" x14ac:dyDescent="0.25">
      <c r="D8259" s="55"/>
    </row>
    <row r="8260" spans="4:4" x14ac:dyDescent="0.25">
      <c r="D8260" s="55"/>
    </row>
    <row r="8261" spans="4:4" x14ac:dyDescent="0.25">
      <c r="D8261" s="55"/>
    </row>
    <row r="8262" spans="4:4" x14ac:dyDescent="0.25">
      <c r="D8262" s="55"/>
    </row>
    <row r="8263" spans="4:4" x14ac:dyDescent="0.25">
      <c r="D8263" s="55"/>
    </row>
    <row r="8264" spans="4:4" x14ac:dyDescent="0.25">
      <c r="D8264" s="55"/>
    </row>
    <row r="8265" spans="4:4" x14ac:dyDescent="0.25">
      <c r="D8265" s="55"/>
    </row>
    <row r="8266" spans="4:4" x14ac:dyDescent="0.25">
      <c r="D8266" s="55"/>
    </row>
    <row r="8267" spans="4:4" x14ac:dyDescent="0.25">
      <c r="D8267" s="55"/>
    </row>
    <row r="8268" spans="4:4" x14ac:dyDescent="0.25">
      <c r="D8268" s="55"/>
    </row>
    <row r="8269" spans="4:4" x14ac:dyDescent="0.25">
      <c r="D8269" s="55"/>
    </row>
    <row r="8270" spans="4:4" x14ac:dyDescent="0.25">
      <c r="D8270" s="55"/>
    </row>
    <row r="8271" spans="4:4" x14ac:dyDescent="0.25">
      <c r="D8271" s="55"/>
    </row>
    <row r="8272" spans="4:4" x14ac:dyDescent="0.25">
      <c r="D8272" s="55"/>
    </row>
    <row r="8273" spans="4:4" x14ac:dyDescent="0.25">
      <c r="D8273" s="55"/>
    </row>
    <row r="8274" spans="4:4" x14ac:dyDescent="0.25">
      <c r="D8274" s="55"/>
    </row>
    <row r="8275" spans="4:4" x14ac:dyDescent="0.25">
      <c r="D8275" s="55"/>
    </row>
    <row r="8276" spans="4:4" x14ac:dyDescent="0.25">
      <c r="D8276" s="55"/>
    </row>
    <row r="8277" spans="4:4" x14ac:dyDescent="0.25">
      <c r="D8277" s="55"/>
    </row>
    <row r="8278" spans="4:4" x14ac:dyDescent="0.25">
      <c r="D8278" s="55"/>
    </row>
    <row r="8279" spans="4:4" x14ac:dyDescent="0.25">
      <c r="D8279" s="55"/>
    </row>
    <row r="8280" spans="4:4" x14ac:dyDescent="0.25">
      <c r="D8280" s="55"/>
    </row>
    <row r="8281" spans="4:4" x14ac:dyDescent="0.25">
      <c r="D8281" s="55"/>
    </row>
    <row r="8282" spans="4:4" x14ac:dyDescent="0.25">
      <c r="D8282" s="55"/>
    </row>
    <row r="8283" spans="4:4" x14ac:dyDescent="0.25">
      <c r="D8283" s="55"/>
    </row>
    <row r="8284" spans="4:4" x14ac:dyDescent="0.25">
      <c r="D8284" s="55"/>
    </row>
    <row r="8285" spans="4:4" x14ac:dyDescent="0.25">
      <c r="D8285" s="55"/>
    </row>
    <row r="8286" spans="4:4" x14ac:dyDescent="0.25">
      <c r="D8286" s="55"/>
    </row>
    <row r="8287" spans="4:4" x14ac:dyDescent="0.25">
      <c r="D8287" s="55"/>
    </row>
    <row r="8288" spans="4:4" x14ac:dyDescent="0.25">
      <c r="D8288" s="55"/>
    </row>
    <row r="8289" spans="4:4" x14ac:dyDescent="0.25">
      <c r="D8289" s="55"/>
    </row>
    <row r="8290" spans="4:4" x14ac:dyDescent="0.25">
      <c r="D8290" s="55"/>
    </row>
    <row r="8291" spans="4:4" x14ac:dyDescent="0.25">
      <c r="D8291" s="55"/>
    </row>
    <row r="8292" spans="4:4" x14ac:dyDescent="0.25">
      <c r="D8292" s="55"/>
    </row>
    <row r="8293" spans="4:4" x14ac:dyDescent="0.25">
      <c r="D8293" s="55"/>
    </row>
    <row r="8294" spans="4:4" x14ac:dyDescent="0.25">
      <c r="D8294" s="55"/>
    </row>
    <row r="8295" spans="4:4" x14ac:dyDescent="0.25">
      <c r="D8295" s="55"/>
    </row>
    <row r="8296" spans="4:4" x14ac:dyDescent="0.25">
      <c r="D8296" s="55"/>
    </row>
    <row r="8297" spans="4:4" x14ac:dyDescent="0.25">
      <c r="D8297" s="55"/>
    </row>
    <row r="8298" spans="4:4" x14ac:dyDescent="0.25">
      <c r="D8298" s="55"/>
    </row>
    <row r="8299" spans="4:4" x14ac:dyDescent="0.25">
      <c r="D8299" s="55"/>
    </row>
    <row r="8300" spans="4:4" x14ac:dyDescent="0.25">
      <c r="D8300" s="55"/>
    </row>
    <row r="8301" spans="4:4" x14ac:dyDescent="0.25">
      <c r="D8301" s="55"/>
    </row>
    <row r="8302" spans="4:4" x14ac:dyDescent="0.25">
      <c r="D8302" s="55"/>
    </row>
    <row r="8303" spans="4:4" x14ac:dyDescent="0.25">
      <c r="D8303" s="55"/>
    </row>
    <row r="8304" spans="4:4" x14ac:dyDescent="0.25">
      <c r="D8304" s="55"/>
    </row>
    <row r="8305" spans="4:4" x14ac:dyDescent="0.25">
      <c r="D8305" s="55"/>
    </row>
    <row r="8306" spans="4:4" x14ac:dyDescent="0.25">
      <c r="D8306" s="55"/>
    </row>
    <row r="8307" spans="4:4" x14ac:dyDescent="0.25">
      <c r="D8307" s="55"/>
    </row>
    <row r="8308" spans="4:4" x14ac:dyDescent="0.25">
      <c r="D8308" s="55"/>
    </row>
    <row r="8309" spans="4:4" x14ac:dyDescent="0.25">
      <c r="D8309" s="55"/>
    </row>
    <row r="8310" spans="4:4" x14ac:dyDescent="0.25">
      <c r="D8310" s="55"/>
    </row>
    <row r="8311" spans="4:4" x14ac:dyDescent="0.25">
      <c r="D8311" s="55"/>
    </row>
    <row r="8312" spans="4:4" x14ac:dyDescent="0.25">
      <c r="D8312" s="55"/>
    </row>
    <row r="8313" spans="4:4" x14ac:dyDescent="0.25">
      <c r="D8313" s="55"/>
    </row>
    <row r="8314" spans="4:4" x14ac:dyDescent="0.25">
      <c r="D8314" s="55"/>
    </row>
    <row r="8315" spans="4:4" x14ac:dyDescent="0.25">
      <c r="D8315" s="55"/>
    </row>
    <row r="8316" spans="4:4" x14ac:dyDescent="0.25">
      <c r="D8316" s="55"/>
    </row>
    <row r="8317" spans="4:4" x14ac:dyDescent="0.25">
      <c r="D8317" s="55"/>
    </row>
    <row r="8318" spans="4:4" x14ac:dyDescent="0.25">
      <c r="D8318" s="55"/>
    </row>
    <row r="8319" spans="4:4" x14ac:dyDescent="0.25">
      <c r="D8319" s="55"/>
    </row>
    <row r="8320" spans="4:4" x14ac:dyDescent="0.25">
      <c r="D8320" s="55"/>
    </row>
    <row r="8321" spans="4:4" x14ac:dyDescent="0.25">
      <c r="D8321" s="55"/>
    </row>
    <row r="8322" spans="4:4" x14ac:dyDescent="0.25">
      <c r="D8322" s="55"/>
    </row>
    <row r="8323" spans="4:4" x14ac:dyDescent="0.25">
      <c r="D8323" s="55"/>
    </row>
    <row r="8324" spans="4:4" x14ac:dyDescent="0.25">
      <c r="D8324" s="55"/>
    </row>
    <row r="8325" spans="4:4" x14ac:dyDescent="0.25">
      <c r="D8325" s="55"/>
    </row>
    <row r="8326" spans="4:4" x14ac:dyDescent="0.25">
      <c r="D8326" s="55"/>
    </row>
    <row r="8327" spans="4:4" x14ac:dyDescent="0.25">
      <c r="D8327" s="55"/>
    </row>
    <row r="8328" spans="4:4" x14ac:dyDescent="0.25">
      <c r="D8328" s="55"/>
    </row>
    <row r="8329" spans="4:4" x14ac:dyDescent="0.25">
      <c r="D8329" s="55"/>
    </row>
    <row r="8330" spans="4:4" x14ac:dyDescent="0.25">
      <c r="D8330" s="55"/>
    </row>
    <row r="8331" spans="4:4" x14ac:dyDescent="0.25">
      <c r="D8331" s="55"/>
    </row>
    <row r="8332" spans="4:4" x14ac:dyDescent="0.25">
      <c r="D8332" s="55"/>
    </row>
    <row r="8333" spans="4:4" x14ac:dyDescent="0.25">
      <c r="D8333" s="55"/>
    </row>
    <row r="8334" spans="4:4" x14ac:dyDescent="0.25">
      <c r="D8334" s="55"/>
    </row>
    <row r="8335" spans="4:4" x14ac:dyDescent="0.25">
      <c r="D8335" s="55"/>
    </row>
    <row r="8336" spans="4:4" x14ac:dyDescent="0.25">
      <c r="D8336" s="55"/>
    </row>
    <row r="8337" spans="4:4" x14ac:dyDescent="0.25">
      <c r="D8337" s="55"/>
    </row>
    <row r="8338" spans="4:4" x14ac:dyDescent="0.25">
      <c r="D8338" s="55"/>
    </row>
    <row r="8339" spans="4:4" x14ac:dyDescent="0.25">
      <c r="D8339" s="55"/>
    </row>
    <row r="8340" spans="4:4" x14ac:dyDescent="0.25">
      <c r="D8340" s="55"/>
    </row>
    <row r="8341" spans="4:4" x14ac:dyDescent="0.25">
      <c r="D8341" s="55"/>
    </row>
    <row r="8342" spans="4:4" x14ac:dyDescent="0.25">
      <c r="D8342" s="55"/>
    </row>
    <row r="8343" spans="4:4" x14ac:dyDescent="0.25">
      <c r="D8343" s="55"/>
    </row>
    <row r="8344" spans="4:4" x14ac:dyDescent="0.25">
      <c r="D8344" s="55"/>
    </row>
    <row r="8345" spans="4:4" x14ac:dyDescent="0.25">
      <c r="D8345" s="55"/>
    </row>
    <row r="8346" spans="4:4" x14ac:dyDescent="0.25">
      <c r="D8346" s="55"/>
    </row>
    <row r="8347" spans="4:4" x14ac:dyDescent="0.25">
      <c r="D8347" s="55"/>
    </row>
    <row r="8348" spans="4:4" x14ac:dyDescent="0.25">
      <c r="D8348" s="55"/>
    </row>
    <row r="8349" spans="4:4" x14ac:dyDescent="0.25">
      <c r="D8349" s="55"/>
    </row>
    <row r="8350" spans="4:4" x14ac:dyDescent="0.25">
      <c r="D8350" s="55"/>
    </row>
    <row r="8351" spans="4:4" x14ac:dyDescent="0.25">
      <c r="D8351" s="55"/>
    </row>
    <row r="8352" spans="4:4" x14ac:dyDescent="0.25">
      <c r="D8352" s="55"/>
    </row>
    <row r="8353" spans="4:4" x14ac:dyDescent="0.25">
      <c r="D8353" s="55"/>
    </row>
    <row r="8354" spans="4:4" x14ac:dyDescent="0.25">
      <c r="D8354" s="55"/>
    </row>
    <row r="8355" spans="4:4" x14ac:dyDescent="0.25">
      <c r="D8355" s="55"/>
    </row>
    <row r="8356" spans="4:4" x14ac:dyDescent="0.25">
      <c r="D8356" s="55"/>
    </row>
    <row r="8357" spans="4:4" x14ac:dyDescent="0.25">
      <c r="D8357" s="55"/>
    </row>
    <row r="8358" spans="4:4" x14ac:dyDescent="0.25">
      <c r="D8358" s="55"/>
    </row>
    <row r="8359" spans="4:4" x14ac:dyDescent="0.25">
      <c r="D8359" s="55"/>
    </row>
    <row r="8360" spans="4:4" x14ac:dyDescent="0.25">
      <c r="D8360" s="55"/>
    </row>
    <row r="8361" spans="4:4" x14ac:dyDescent="0.25">
      <c r="D8361" s="55"/>
    </row>
    <row r="8362" spans="4:4" x14ac:dyDescent="0.25">
      <c r="D8362" s="55"/>
    </row>
    <row r="8363" spans="4:4" x14ac:dyDescent="0.25">
      <c r="D8363" s="55"/>
    </row>
    <row r="8364" spans="4:4" x14ac:dyDescent="0.25">
      <c r="D8364" s="55"/>
    </row>
    <row r="8365" spans="4:4" x14ac:dyDescent="0.25">
      <c r="D8365" s="55"/>
    </row>
    <row r="8366" spans="4:4" x14ac:dyDescent="0.25">
      <c r="D8366" s="55"/>
    </row>
    <row r="8367" spans="4:4" x14ac:dyDescent="0.25">
      <c r="D8367" s="55"/>
    </row>
    <row r="8368" spans="4:4" x14ac:dyDescent="0.25">
      <c r="D8368" s="55"/>
    </row>
    <row r="8369" spans="4:4" x14ac:dyDescent="0.25">
      <c r="D8369" s="55"/>
    </row>
    <row r="8370" spans="4:4" x14ac:dyDescent="0.25">
      <c r="D8370" s="55"/>
    </row>
    <row r="8371" spans="4:4" x14ac:dyDescent="0.25">
      <c r="D8371" s="55"/>
    </row>
    <row r="8372" spans="4:4" x14ac:dyDescent="0.25">
      <c r="D8372" s="55"/>
    </row>
    <row r="8373" spans="4:4" x14ac:dyDescent="0.25">
      <c r="D8373" s="55"/>
    </row>
    <row r="8374" spans="4:4" x14ac:dyDescent="0.25">
      <c r="D8374" s="55"/>
    </row>
    <row r="8375" spans="4:4" x14ac:dyDescent="0.25">
      <c r="D8375" s="55"/>
    </row>
    <row r="8376" spans="4:4" x14ac:dyDescent="0.25">
      <c r="D8376" s="55"/>
    </row>
    <row r="8377" spans="4:4" x14ac:dyDescent="0.25">
      <c r="D8377" s="55"/>
    </row>
    <row r="8378" spans="4:4" x14ac:dyDescent="0.25">
      <c r="D8378" s="55"/>
    </row>
    <row r="8379" spans="4:4" x14ac:dyDescent="0.25">
      <c r="D8379" s="55"/>
    </row>
    <row r="8380" spans="4:4" x14ac:dyDescent="0.25">
      <c r="D8380" s="55"/>
    </row>
    <row r="8381" spans="4:4" x14ac:dyDescent="0.25">
      <c r="D8381" s="55"/>
    </row>
    <row r="8382" spans="4:4" x14ac:dyDescent="0.25">
      <c r="D8382" s="55"/>
    </row>
    <row r="8383" spans="4:4" x14ac:dyDescent="0.25">
      <c r="D8383" s="55"/>
    </row>
    <row r="8384" spans="4:4" x14ac:dyDescent="0.25">
      <c r="D8384" s="55"/>
    </row>
    <row r="8385" spans="4:4" x14ac:dyDescent="0.25">
      <c r="D8385" s="55"/>
    </row>
    <row r="8386" spans="4:4" x14ac:dyDescent="0.25">
      <c r="D8386" s="55"/>
    </row>
    <row r="8387" spans="4:4" x14ac:dyDescent="0.25">
      <c r="D8387" s="55"/>
    </row>
    <row r="8388" spans="4:4" x14ac:dyDescent="0.25">
      <c r="D8388" s="55"/>
    </row>
    <row r="8389" spans="4:4" x14ac:dyDescent="0.25">
      <c r="D8389" s="55"/>
    </row>
    <row r="8390" spans="4:4" x14ac:dyDescent="0.25">
      <c r="D8390" s="55"/>
    </row>
    <row r="8391" spans="4:4" x14ac:dyDescent="0.25">
      <c r="D8391" s="55"/>
    </row>
    <row r="8392" spans="4:4" x14ac:dyDescent="0.25">
      <c r="D8392" s="55"/>
    </row>
    <row r="8393" spans="4:4" x14ac:dyDescent="0.25">
      <c r="D8393" s="55"/>
    </row>
    <row r="8394" spans="4:4" x14ac:dyDescent="0.25">
      <c r="D8394" s="55"/>
    </row>
    <row r="8395" spans="4:4" x14ac:dyDescent="0.25">
      <c r="D8395" s="55"/>
    </row>
    <row r="8396" spans="4:4" x14ac:dyDescent="0.25">
      <c r="D8396" s="55"/>
    </row>
    <row r="8397" spans="4:4" x14ac:dyDescent="0.25">
      <c r="D8397" s="55"/>
    </row>
    <row r="8398" spans="4:4" x14ac:dyDescent="0.25">
      <c r="D8398" s="55"/>
    </row>
    <row r="8399" spans="4:4" x14ac:dyDescent="0.25">
      <c r="D8399" s="55"/>
    </row>
    <row r="8400" spans="4:4" x14ac:dyDescent="0.25">
      <c r="D8400" s="55"/>
    </row>
    <row r="8401" spans="4:4" x14ac:dyDescent="0.25">
      <c r="D8401" s="55"/>
    </row>
    <row r="8402" spans="4:4" x14ac:dyDescent="0.25">
      <c r="D8402" s="55"/>
    </row>
    <row r="8403" spans="4:4" x14ac:dyDescent="0.25">
      <c r="D8403" s="55"/>
    </row>
    <row r="8404" spans="4:4" x14ac:dyDescent="0.25">
      <c r="D8404" s="55"/>
    </row>
    <row r="8405" spans="4:4" x14ac:dyDescent="0.25">
      <c r="D8405" s="55"/>
    </row>
    <row r="8406" spans="4:4" x14ac:dyDescent="0.25">
      <c r="D8406" s="55"/>
    </row>
    <row r="8407" spans="4:4" x14ac:dyDescent="0.25">
      <c r="D8407" s="55"/>
    </row>
    <row r="8408" spans="4:4" x14ac:dyDescent="0.25">
      <c r="D8408" s="55"/>
    </row>
    <row r="8409" spans="4:4" x14ac:dyDescent="0.25">
      <c r="D8409" s="55"/>
    </row>
    <row r="8410" spans="4:4" x14ac:dyDescent="0.25">
      <c r="D8410" s="55"/>
    </row>
    <row r="8411" spans="4:4" x14ac:dyDescent="0.25">
      <c r="D8411" s="55"/>
    </row>
    <row r="8412" spans="4:4" x14ac:dyDescent="0.25">
      <c r="D8412" s="55"/>
    </row>
    <row r="8413" spans="4:4" x14ac:dyDescent="0.25">
      <c r="D8413" s="55"/>
    </row>
    <row r="8414" spans="4:4" x14ac:dyDescent="0.25">
      <c r="D8414" s="55"/>
    </row>
    <row r="8415" spans="4:4" x14ac:dyDescent="0.25">
      <c r="D8415" s="55"/>
    </row>
    <row r="8416" spans="4:4" x14ac:dyDescent="0.25">
      <c r="D8416" s="55"/>
    </row>
    <row r="8417" spans="4:4" x14ac:dyDescent="0.25">
      <c r="D8417" s="55"/>
    </row>
    <row r="8418" spans="4:4" x14ac:dyDescent="0.25">
      <c r="D8418" s="55"/>
    </row>
    <row r="8419" spans="4:4" x14ac:dyDescent="0.25">
      <c r="D8419" s="55"/>
    </row>
    <row r="8420" spans="4:4" x14ac:dyDescent="0.25">
      <c r="D8420" s="55"/>
    </row>
    <row r="8421" spans="4:4" x14ac:dyDescent="0.25">
      <c r="D8421" s="55"/>
    </row>
    <row r="8422" spans="4:4" x14ac:dyDescent="0.25">
      <c r="D8422" s="55"/>
    </row>
    <row r="8423" spans="4:4" x14ac:dyDescent="0.25">
      <c r="D8423" s="55"/>
    </row>
    <row r="8424" spans="4:4" x14ac:dyDescent="0.25">
      <c r="D8424" s="55"/>
    </row>
    <row r="8425" spans="4:4" x14ac:dyDescent="0.25">
      <c r="D8425" s="55"/>
    </row>
    <row r="8426" spans="4:4" x14ac:dyDescent="0.25">
      <c r="D8426" s="55"/>
    </row>
    <row r="8427" spans="4:4" x14ac:dyDescent="0.25">
      <c r="D8427" s="55"/>
    </row>
    <row r="8428" spans="4:4" x14ac:dyDescent="0.25">
      <c r="D8428" s="55"/>
    </row>
    <row r="8429" spans="4:4" x14ac:dyDescent="0.25">
      <c r="D8429" s="55"/>
    </row>
    <row r="8430" spans="4:4" x14ac:dyDescent="0.25">
      <c r="D8430" s="55"/>
    </row>
    <row r="8431" spans="4:4" x14ac:dyDescent="0.25">
      <c r="D8431" s="55"/>
    </row>
    <row r="8432" spans="4:4" x14ac:dyDescent="0.25">
      <c r="D8432" s="55"/>
    </row>
    <row r="8433" spans="4:4" x14ac:dyDescent="0.25">
      <c r="D8433" s="55"/>
    </row>
    <row r="8434" spans="4:4" x14ac:dyDescent="0.25">
      <c r="D8434" s="55"/>
    </row>
    <row r="8435" spans="4:4" x14ac:dyDescent="0.25">
      <c r="D8435" s="55"/>
    </row>
    <row r="8436" spans="4:4" x14ac:dyDescent="0.25">
      <c r="D8436" s="55"/>
    </row>
    <row r="8437" spans="4:4" x14ac:dyDescent="0.25">
      <c r="D8437" s="55"/>
    </row>
    <row r="8438" spans="4:4" x14ac:dyDescent="0.25">
      <c r="D8438" s="55"/>
    </row>
    <row r="8439" spans="4:4" x14ac:dyDescent="0.25">
      <c r="D8439" s="55"/>
    </row>
    <row r="8440" spans="4:4" x14ac:dyDescent="0.25">
      <c r="D8440" s="55"/>
    </row>
    <row r="8441" spans="4:4" x14ac:dyDescent="0.25">
      <c r="D8441" s="55"/>
    </row>
    <row r="8442" spans="4:4" x14ac:dyDescent="0.25">
      <c r="D8442" s="55"/>
    </row>
    <row r="8443" spans="4:4" x14ac:dyDescent="0.25">
      <c r="D8443" s="55"/>
    </row>
    <row r="8444" spans="4:4" x14ac:dyDescent="0.25">
      <c r="D8444" s="55"/>
    </row>
    <row r="8445" spans="4:4" x14ac:dyDescent="0.25">
      <c r="D8445" s="55"/>
    </row>
    <row r="8446" spans="4:4" x14ac:dyDescent="0.25">
      <c r="D8446" s="55"/>
    </row>
    <row r="8447" spans="4:4" x14ac:dyDescent="0.25">
      <c r="D8447" s="55"/>
    </row>
    <row r="8448" spans="4:4" x14ac:dyDescent="0.25">
      <c r="D8448" s="55"/>
    </row>
    <row r="8449" spans="4:4" x14ac:dyDescent="0.25">
      <c r="D8449" s="55"/>
    </row>
    <row r="8450" spans="4:4" x14ac:dyDescent="0.25">
      <c r="D8450" s="55"/>
    </row>
    <row r="8451" spans="4:4" x14ac:dyDescent="0.25">
      <c r="D8451" s="55"/>
    </row>
    <row r="8452" spans="4:4" x14ac:dyDescent="0.25">
      <c r="D8452" s="55"/>
    </row>
    <row r="8453" spans="4:4" x14ac:dyDescent="0.25">
      <c r="D8453" s="55"/>
    </row>
    <row r="8454" spans="4:4" x14ac:dyDescent="0.25">
      <c r="D8454" s="55"/>
    </row>
    <row r="8455" spans="4:4" x14ac:dyDescent="0.25">
      <c r="D8455" s="55"/>
    </row>
    <row r="8456" spans="4:4" x14ac:dyDescent="0.25">
      <c r="D8456" s="55"/>
    </row>
    <row r="8457" spans="4:4" x14ac:dyDescent="0.25">
      <c r="D8457" s="55"/>
    </row>
    <row r="8458" spans="4:4" x14ac:dyDescent="0.25">
      <c r="D8458" s="55"/>
    </row>
    <row r="8459" spans="4:4" x14ac:dyDescent="0.25">
      <c r="D8459" s="55"/>
    </row>
    <row r="8460" spans="4:4" x14ac:dyDescent="0.25">
      <c r="D8460" s="55"/>
    </row>
    <row r="8461" spans="4:4" x14ac:dyDescent="0.25">
      <c r="D8461" s="55"/>
    </row>
    <row r="8462" spans="4:4" x14ac:dyDescent="0.25">
      <c r="D8462" s="55"/>
    </row>
    <row r="8463" spans="4:4" x14ac:dyDescent="0.25">
      <c r="D8463" s="55"/>
    </row>
    <row r="8464" spans="4:4" x14ac:dyDescent="0.25">
      <c r="D8464" s="55"/>
    </row>
    <row r="8465" spans="4:4" x14ac:dyDescent="0.25">
      <c r="D8465" s="55"/>
    </row>
    <row r="8466" spans="4:4" x14ac:dyDescent="0.25">
      <c r="D8466" s="55"/>
    </row>
    <row r="8467" spans="4:4" x14ac:dyDescent="0.25">
      <c r="D8467" s="55"/>
    </row>
    <row r="8468" spans="4:4" x14ac:dyDescent="0.25">
      <c r="D8468" s="55"/>
    </row>
    <row r="8469" spans="4:4" x14ac:dyDescent="0.25">
      <c r="D8469" s="55"/>
    </row>
    <row r="8470" spans="4:4" x14ac:dyDescent="0.25">
      <c r="D8470" s="55"/>
    </row>
    <row r="8471" spans="4:4" x14ac:dyDescent="0.25">
      <c r="D8471" s="55"/>
    </row>
    <row r="8472" spans="4:4" x14ac:dyDescent="0.25">
      <c r="D8472" s="55"/>
    </row>
    <row r="8473" spans="4:4" x14ac:dyDescent="0.25">
      <c r="D8473" s="55"/>
    </row>
    <row r="8474" spans="4:4" x14ac:dyDescent="0.25">
      <c r="D8474" s="55"/>
    </row>
    <row r="8475" spans="4:4" x14ac:dyDescent="0.25">
      <c r="D8475" s="55"/>
    </row>
    <row r="8476" spans="4:4" x14ac:dyDescent="0.25">
      <c r="D8476" s="55"/>
    </row>
    <row r="8477" spans="4:4" x14ac:dyDescent="0.25">
      <c r="D8477" s="55"/>
    </row>
    <row r="8478" spans="4:4" x14ac:dyDescent="0.25">
      <c r="D8478" s="55"/>
    </row>
    <row r="8479" spans="4:4" x14ac:dyDescent="0.25">
      <c r="D8479" s="55"/>
    </row>
    <row r="8480" spans="4:4" x14ac:dyDescent="0.25">
      <c r="D8480" s="55"/>
    </row>
    <row r="8481" spans="4:4" x14ac:dyDescent="0.25">
      <c r="D8481" s="55"/>
    </row>
    <row r="8482" spans="4:4" x14ac:dyDescent="0.25">
      <c r="D8482" s="55"/>
    </row>
    <row r="8483" spans="4:4" x14ac:dyDescent="0.25">
      <c r="D8483" s="55"/>
    </row>
    <row r="8484" spans="4:4" x14ac:dyDescent="0.25">
      <c r="D8484" s="55"/>
    </row>
    <row r="8485" spans="4:4" x14ac:dyDescent="0.25">
      <c r="D8485" s="55"/>
    </row>
    <row r="8486" spans="4:4" x14ac:dyDescent="0.25">
      <c r="D8486" s="55"/>
    </row>
    <row r="8487" spans="4:4" x14ac:dyDescent="0.25">
      <c r="D8487" s="55"/>
    </row>
    <row r="8488" spans="4:4" x14ac:dyDescent="0.25">
      <c r="D8488" s="55"/>
    </row>
    <row r="8489" spans="4:4" x14ac:dyDescent="0.25">
      <c r="D8489" s="55"/>
    </row>
    <row r="8490" spans="4:4" x14ac:dyDescent="0.25">
      <c r="D8490" s="55"/>
    </row>
    <row r="8491" spans="4:4" x14ac:dyDescent="0.25">
      <c r="D8491" s="55"/>
    </row>
    <row r="8492" spans="4:4" x14ac:dyDescent="0.25">
      <c r="D8492" s="55"/>
    </row>
    <row r="8493" spans="4:4" x14ac:dyDescent="0.25">
      <c r="D8493" s="55"/>
    </row>
    <row r="8494" spans="4:4" x14ac:dyDescent="0.25">
      <c r="D8494" s="55"/>
    </row>
    <row r="8495" spans="4:4" x14ac:dyDescent="0.25">
      <c r="D8495" s="55"/>
    </row>
    <row r="8496" spans="4:4" x14ac:dyDescent="0.25">
      <c r="D8496" s="55"/>
    </row>
    <row r="8497" spans="4:4" x14ac:dyDescent="0.25">
      <c r="D8497" s="55"/>
    </row>
    <row r="8498" spans="4:4" x14ac:dyDescent="0.25">
      <c r="D8498" s="55"/>
    </row>
    <row r="8499" spans="4:4" x14ac:dyDescent="0.25">
      <c r="D8499" s="55"/>
    </row>
    <row r="8500" spans="4:4" x14ac:dyDescent="0.25">
      <c r="D8500" s="55"/>
    </row>
    <row r="8501" spans="4:4" x14ac:dyDescent="0.25">
      <c r="D8501" s="55"/>
    </row>
    <row r="8502" spans="4:4" x14ac:dyDescent="0.25">
      <c r="D8502" s="55"/>
    </row>
    <row r="8503" spans="4:4" x14ac:dyDescent="0.25">
      <c r="D8503" s="55"/>
    </row>
    <row r="8504" spans="4:4" x14ac:dyDescent="0.25">
      <c r="D8504" s="55"/>
    </row>
    <row r="8505" spans="4:4" x14ac:dyDescent="0.25">
      <c r="D8505" s="55"/>
    </row>
    <row r="8506" spans="4:4" x14ac:dyDescent="0.25">
      <c r="D8506" s="55"/>
    </row>
    <row r="8507" spans="4:4" x14ac:dyDescent="0.25">
      <c r="D8507" s="55"/>
    </row>
    <row r="8508" spans="4:4" x14ac:dyDescent="0.25">
      <c r="D8508" s="55"/>
    </row>
    <row r="8509" spans="4:4" x14ac:dyDescent="0.25">
      <c r="D8509" s="55"/>
    </row>
    <row r="8510" spans="4:4" x14ac:dyDescent="0.25">
      <c r="D8510" s="55"/>
    </row>
    <row r="8511" spans="4:4" x14ac:dyDescent="0.25">
      <c r="D8511" s="55"/>
    </row>
    <row r="8512" spans="4:4" x14ac:dyDescent="0.25">
      <c r="D8512" s="55"/>
    </row>
    <row r="8513" spans="4:4" x14ac:dyDescent="0.25">
      <c r="D8513" s="55"/>
    </row>
    <row r="8514" spans="4:4" x14ac:dyDescent="0.25">
      <c r="D8514" s="55"/>
    </row>
    <row r="8515" spans="4:4" x14ac:dyDescent="0.25">
      <c r="D8515" s="55"/>
    </row>
    <row r="8516" spans="4:4" x14ac:dyDescent="0.25">
      <c r="D8516" s="55"/>
    </row>
    <row r="8517" spans="4:4" x14ac:dyDescent="0.25">
      <c r="D8517" s="55"/>
    </row>
    <row r="8518" spans="4:4" x14ac:dyDescent="0.25">
      <c r="D8518" s="55"/>
    </row>
    <row r="8519" spans="4:4" x14ac:dyDescent="0.25">
      <c r="D8519" s="55"/>
    </row>
    <row r="8520" spans="4:4" x14ac:dyDescent="0.25">
      <c r="D8520" s="55"/>
    </row>
    <row r="8521" spans="4:4" x14ac:dyDescent="0.25">
      <c r="D8521" s="55"/>
    </row>
    <row r="8522" spans="4:4" x14ac:dyDescent="0.25">
      <c r="D8522" s="55"/>
    </row>
    <row r="8523" spans="4:4" x14ac:dyDescent="0.25">
      <c r="D8523" s="55"/>
    </row>
    <row r="8524" spans="4:4" x14ac:dyDescent="0.25">
      <c r="D8524" s="55"/>
    </row>
    <row r="8525" spans="4:4" x14ac:dyDescent="0.25">
      <c r="D8525" s="55"/>
    </row>
    <row r="8526" spans="4:4" x14ac:dyDescent="0.25">
      <c r="D8526" s="55"/>
    </row>
    <row r="8527" spans="4:4" x14ac:dyDescent="0.25">
      <c r="D8527" s="55"/>
    </row>
    <row r="8528" spans="4:4" x14ac:dyDescent="0.25">
      <c r="D8528" s="55"/>
    </row>
    <row r="8529" spans="4:4" x14ac:dyDescent="0.25">
      <c r="D8529" s="55"/>
    </row>
    <row r="8530" spans="4:4" x14ac:dyDescent="0.25">
      <c r="D8530" s="55"/>
    </row>
    <row r="8531" spans="4:4" x14ac:dyDescent="0.25">
      <c r="D8531" s="55"/>
    </row>
    <row r="8532" spans="4:4" x14ac:dyDescent="0.25">
      <c r="D8532" s="55"/>
    </row>
    <row r="8533" spans="4:4" x14ac:dyDescent="0.25">
      <c r="D8533" s="55"/>
    </row>
    <row r="8534" spans="4:4" x14ac:dyDescent="0.25">
      <c r="D8534" s="55"/>
    </row>
    <row r="8535" spans="4:4" x14ac:dyDescent="0.25">
      <c r="D8535" s="55"/>
    </row>
    <row r="8536" spans="4:4" x14ac:dyDescent="0.25">
      <c r="D8536" s="55"/>
    </row>
    <row r="8537" spans="4:4" x14ac:dyDescent="0.25">
      <c r="D8537" s="55"/>
    </row>
    <row r="8538" spans="4:4" x14ac:dyDescent="0.25">
      <c r="D8538" s="55"/>
    </row>
    <row r="8539" spans="4:4" x14ac:dyDescent="0.25">
      <c r="D8539" s="55"/>
    </row>
    <row r="8540" spans="4:4" x14ac:dyDescent="0.25">
      <c r="D8540" s="55"/>
    </row>
    <row r="8541" spans="4:4" x14ac:dyDescent="0.25">
      <c r="D8541" s="55"/>
    </row>
    <row r="8542" spans="4:4" x14ac:dyDescent="0.25">
      <c r="D8542" s="55"/>
    </row>
    <row r="8543" spans="4:4" x14ac:dyDescent="0.25">
      <c r="D8543" s="55"/>
    </row>
    <row r="8544" spans="4:4" x14ac:dyDescent="0.25">
      <c r="D8544" s="55"/>
    </row>
    <row r="8545" spans="4:4" x14ac:dyDescent="0.25">
      <c r="D8545" s="55"/>
    </row>
    <row r="8546" spans="4:4" x14ac:dyDescent="0.25">
      <c r="D8546" s="55"/>
    </row>
    <row r="8547" spans="4:4" x14ac:dyDescent="0.25">
      <c r="D8547" s="55"/>
    </row>
    <row r="8548" spans="4:4" x14ac:dyDescent="0.25">
      <c r="D8548" s="55"/>
    </row>
    <row r="8549" spans="4:4" x14ac:dyDescent="0.25">
      <c r="D8549" s="55"/>
    </row>
    <row r="8550" spans="4:4" x14ac:dyDescent="0.25">
      <c r="D8550" s="55"/>
    </row>
    <row r="8551" spans="4:4" x14ac:dyDescent="0.25">
      <c r="D8551" s="55"/>
    </row>
    <row r="8552" spans="4:4" x14ac:dyDescent="0.25">
      <c r="D8552" s="55"/>
    </row>
    <row r="8553" spans="4:4" x14ac:dyDescent="0.25">
      <c r="D8553" s="55"/>
    </row>
    <row r="8554" spans="4:4" x14ac:dyDescent="0.25">
      <c r="D8554" s="55"/>
    </row>
    <row r="8555" spans="4:4" x14ac:dyDescent="0.25">
      <c r="D8555" s="55"/>
    </row>
    <row r="8556" spans="4:4" x14ac:dyDescent="0.25">
      <c r="D8556" s="55"/>
    </row>
    <row r="8557" spans="4:4" x14ac:dyDescent="0.25">
      <c r="D8557" s="55"/>
    </row>
    <row r="8558" spans="4:4" x14ac:dyDescent="0.25">
      <c r="D8558" s="55"/>
    </row>
    <row r="8559" spans="4:4" x14ac:dyDescent="0.25">
      <c r="D8559" s="55"/>
    </row>
    <row r="8560" spans="4:4" x14ac:dyDescent="0.25">
      <c r="D8560" s="55"/>
    </row>
    <row r="8561" spans="4:4" x14ac:dyDescent="0.25">
      <c r="D8561" s="55"/>
    </row>
    <row r="8562" spans="4:4" x14ac:dyDescent="0.25">
      <c r="D8562" s="55"/>
    </row>
    <row r="8563" spans="4:4" x14ac:dyDescent="0.25">
      <c r="D8563" s="55"/>
    </row>
    <row r="8564" spans="4:4" x14ac:dyDescent="0.25">
      <c r="D8564" s="55"/>
    </row>
    <row r="8565" spans="4:4" x14ac:dyDescent="0.25">
      <c r="D8565" s="55"/>
    </row>
    <row r="8566" spans="4:4" x14ac:dyDescent="0.25">
      <c r="D8566" s="55"/>
    </row>
    <row r="8567" spans="4:4" x14ac:dyDescent="0.25">
      <c r="D8567" s="55"/>
    </row>
    <row r="8568" spans="4:4" x14ac:dyDescent="0.25">
      <c r="D8568" s="55"/>
    </row>
    <row r="8569" spans="4:4" x14ac:dyDescent="0.25">
      <c r="D8569" s="55"/>
    </row>
    <row r="8570" spans="4:4" x14ac:dyDescent="0.25">
      <c r="D8570" s="55"/>
    </row>
    <row r="8571" spans="4:4" x14ac:dyDescent="0.25">
      <c r="D8571" s="55"/>
    </row>
    <row r="8572" spans="4:4" x14ac:dyDescent="0.25">
      <c r="D8572" s="55"/>
    </row>
    <row r="8573" spans="4:4" x14ac:dyDescent="0.25">
      <c r="D8573" s="55"/>
    </row>
    <row r="8574" spans="4:4" x14ac:dyDescent="0.25">
      <c r="D8574" s="55"/>
    </row>
    <row r="8575" spans="4:4" x14ac:dyDescent="0.25">
      <c r="D8575" s="55"/>
    </row>
    <row r="8576" spans="4:4" x14ac:dyDescent="0.25">
      <c r="D8576" s="55"/>
    </row>
    <row r="8577" spans="4:4" x14ac:dyDescent="0.25">
      <c r="D8577" s="55"/>
    </row>
    <row r="8578" spans="4:4" x14ac:dyDescent="0.25">
      <c r="D8578" s="55"/>
    </row>
    <row r="8579" spans="4:4" x14ac:dyDescent="0.25">
      <c r="D8579" s="55"/>
    </row>
    <row r="8580" spans="4:4" x14ac:dyDescent="0.25">
      <c r="D8580" s="55"/>
    </row>
    <row r="8581" spans="4:4" x14ac:dyDescent="0.25">
      <c r="D8581" s="55"/>
    </row>
    <row r="8582" spans="4:4" x14ac:dyDescent="0.25">
      <c r="D8582" s="55"/>
    </row>
    <row r="8583" spans="4:4" x14ac:dyDescent="0.25">
      <c r="D8583" s="55"/>
    </row>
    <row r="8584" spans="4:4" x14ac:dyDescent="0.25">
      <c r="D8584" s="55"/>
    </row>
    <row r="8585" spans="4:4" x14ac:dyDescent="0.25">
      <c r="D8585" s="55"/>
    </row>
    <row r="8586" spans="4:4" x14ac:dyDescent="0.25">
      <c r="D8586" s="55"/>
    </row>
    <row r="8587" spans="4:4" x14ac:dyDescent="0.25">
      <c r="D8587" s="55"/>
    </row>
    <row r="8588" spans="4:4" x14ac:dyDescent="0.25">
      <c r="D8588" s="55"/>
    </row>
    <row r="8589" spans="4:4" x14ac:dyDescent="0.25">
      <c r="D8589" s="55"/>
    </row>
    <row r="8590" spans="4:4" x14ac:dyDescent="0.25">
      <c r="D8590" s="55"/>
    </row>
    <row r="8591" spans="4:4" x14ac:dyDescent="0.25">
      <c r="D8591" s="55"/>
    </row>
    <row r="8592" spans="4:4" x14ac:dyDescent="0.25">
      <c r="D8592" s="55"/>
    </row>
    <row r="8593" spans="4:4" x14ac:dyDescent="0.25">
      <c r="D8593" s="55"/>
    </row>
    <row r="8594" spans="4:4" x14ac:dyDescent="0.25">
      <c r="D8594" s="55"/>
    </row>
    <row r="8595" spans="4:4" x14ac:dyDescent="0.25">
      <c r="D8595" s="55"/>
    </row>
    <row r="8596" spans="4:4" x14ac:dyDescent="0.25">
      <c r="D8596" s="55"/>
    </row>
    <row r="8597" spans="4:4" x14ac:dyDescent="0.25">
      <c r="D8597" s="55"/>
    </row>
    <row r="8598" spans="4:4" x14ac:dyDescent="0.25">
      <c r="D8598" s="55"/>
    </row>
    <row r="8599" spans="4:4" x14ac:dyDescent="0.25">
      <c r="D8599" s="55"/>
    </row>
    <row r="8600" spans="4:4" x14ac:dyDescent="0.25">
      <c r="D8600" s="55"/>
    </row>
    <row r="8601" spans="4:4" x14ac:dyDescent="0.25">
      <c r="D8601" s="55"/>
    </row>
    <row r="8602" spans="4:4" x14ac:dyDescent="0.25">
      <c r="D8602" s="55"/>
    </row>
    <row r="8603" spans="4:4" x14ac:dyDescent="0.25">
      <c r="D8603" s="55"/>
    </row>
    <row r="8604" spans="4:4" x14ac:dyDescent="0.25">
      <c r="D8604" s="55"/>
    </row>
    <row r="8605" spans="4:4" x14ac:dyDescent="0.25">
      <c r="D8605" s="55"/>
    </row>
    <row r="8606" spans="4:4" x14ac:dyDescent="0.25">
      <c r="D8606" s="55"/>
    </row>
    <row r="8607" spans="4:4" x14ac:dyDescent="0.25">
      <c r="D8607" s="55"/>
    </row>
    <row r="8608" spans="4:4" x14ac:dyDescent="0.25">
      <c r="D8608" s="55"/>
    </row>
    <row r="8609" spans="4:4" x14ac:dyDescent="0.25">
      <c r="D8609" s="55"/>
    </row>
    <row r="8610" spans="4:4" x14ac:dyDescent="0.25">
      <c r="D8610" s="55"/>
    </row>
    <row r="8611" spans="4:4" x14ac:dyDescent="0.25">
      <c r="D8611" s="55"/>
    </row>
    <row r="8612" spans="4:4" x14ac:dyDescent="0.25">
      <c r="D8612" s="55"/>
    </row>
    <row r="8613" spans="4:4" x14ac:dyDescent="0.25">
      <c r="D8613" s="55"/>
    </row>
    <row r="8614" spans="4:4" x14ac:dyDescent="0.25">
      <c r="D8614" s="55"/>
    </row>
    <row r="8615" spans="4:4" x14ac:dyDescent="0.25">
      <c r="D8615" s="55"/>
    </row>
    <row r="8616" spans="4:4" x14ac:dyDescent="0.25">
      <c r="D8616" s="55"/>
    </row>
    <row r="8617" spans="4:4" x14ac:dyDescent="0.25">
      <c r="D8617" s="55"/>
    </row>
    <row r="8618" spans="4:4" x14ac:dyDescent="0.25">
      <c r="D8618" s="55"/>
    </row>
    <row r="8619" spans="4:4" x14ac:dyDescent="0.25">
      <c r="D8619" s="55"/>
    </row>
    <row r="8620" spans="4:4" x14ac:dyDescent="0.25">
      <c r="D8620" s="55"/>
    </row>
    <row r="8621" spans="4:4" x14ac:dyDescent="0.25">
      <c r="D8621" s="55"/>
    </row>
    <row r="8622" spans="4:4" x14ac:dyDescent="0.25">
      <c r="D8622" s="55"/>
    </row>
    <row r="8623" spans="4:4" x14ac:dyDescent="0.25">
      <c r="D8623" s="55"/>
    </row>
    <row r="8624" spans="4:4" x14ac:dyDescent="0.25">
      <c r="D8624" s="55"/>
    </row>
    <row r="8625" spans="4:4" x14ac:dyDescent="0.25">
      <c r="D8625" s="55"/>
    </row>
    <row r="8626" spans="4:4" x14ac:dyDescent="0.25">
      <c r="D8626" s="55"/>
    </row>
    <row r="8627" spans="4:4" x14ac:dyDescent="0.25">
      <c r="D8627" s="55"/>
    </row>
    <row r="8628" spans="4:4" x14ac:dyDescent="0.25">
      <c r="D8628" s="55"/>
    </row>
    <row r="8629" spans="4:4" x14ac:dyDescent="0.25">
      <c r="D8629" s="55"/>
    </row>
    <row r="8630" spans="4:4" x14ac:dyDescent="0.25">
      <c r="D8630" s="55"/>
    </row>
    <row r="8631" spans="4:4" x14ac:dyDescent="0.25">
      <c r="D8631" s="55"/>
    </row>
    <row r="8632" spans="4:4" x14ac:dyDescent="0.25">
      <c r="D8632" s="55"/>
    </row>
    <row r="8633" spans="4:4" x14ac:dyDescent="0.25">
      <c r="D8633" s="55"/>
    </row>
    <row r="8634" spans="4:4" x14ac:dyDescent="0.25">
      <c r="D8634" s="55"/>
    </row>
    <row r="8635" spans="4:4" x14ac:dyDescent="0.25">
      <c r="D8635" s="55"/>
    </row>
    <row r="8636" spans="4:4" x14ac:dyDescent="0.25">
      <c r="D8636" s="55"/>
    </row>
    <row r="8637" spans="4:4" x14ac:dyDescent="0.25">
      <c r="D8637" s="55"/>
    </row>
    <row r="8638" spans="4:4" x14ac:dyDescent="0.25">
      <c r="D8638" s="55"/>
    </row>
    <row r="8639" spans="4:4" x14ac:dyDescent="0.25">
      <c r="D8639" s="55"/>
    </row>
    <row r="8640" spans="4:4" x14ac:dyDescent="0.25">
      <c r="D8640" s="55"/>
    </row>
    <row r="8641" spans="4:4" x14ac:dyDescent="0.25">
      <c r="D8641" s="55"/>
    </row>
    <row r="8642" spans="4:4" x14ac:dyDescent="0.25">
      <c r="D8642" s="55"/>
    </row>
    <row r="8643" spans="4:4" x14ac:dyDescent="0.25">
      <c r="D8643" s="55"/>
    </row>
    <row r="8644" spans="4:4" x14ac:dyDescent="0.25">
      <c r="D8644" s="55"/>
    </row>
    <row r="8645" spans="4:4" x14ac:dyDescent="0.25">
      <c r="D8645" s="55"/>
    </row>
    <row r="8646" spans="4:4" x14ac:dyDescent="0.25">
      <c r="D8646" s="55"/>
    </row>
    <row r="8647" spans="4:4" x14ac:dyDescent="0.25">
      <c r="D8647" s="55"/>
    </row>
    <row r="8648" spans="4:4" x14ac:dyDescent="0.25">
      <c r="D8648" s="55"/>
    </row>
    <row r="8649" spans="4:4" x14ac:dyDescent="0.25">
      <c r="D8649" s="55"/>
    </row>
    <row r="8650" spans="4:4" x14ac:dyDescent="0.25">
      <c r="D8650" s="55"/>
    </row>
    <row r="8651" spans="4:4" x14ac:dyDescent="0.25">
      <c r="D8651" s="55"/>
    </row>
    <row r="8652" spans="4:4" x14ac:dyDescent="0.25">
      <c r="D8652" s="55"/>
    </row>
    <row r="8653" spans="4:4" x14ac:dyDescent="0.25">
      <c r="D8653" s="55"/>
    </row>
    <row r="8654" spans="4:4" x14ac:dyDescent="0.25">
      <c r="D8654" s="55"/>
    </row>
    <row r="8655" spans="4:4" x14ac:dyDescent="0.25">
      <c r="D8655" s="55"/>
    </row>
    <row r="8656" spans="4:4" x14ac:dyDescent="0.25">
      <c r="D8656" s="55"/>
    </row>
    <row r="8657" spans="4:4" x14ac:dyDescent="0.25">
      <c r="D8657" s="55"/>
    </row>
    <row r="8658" spans="4:4" x14ac:dyDescent="0.25">
      <c r="D8658" s="55"/>
    </row>
    <row r="8659" spans="4:4" x14ac:dyDescent="0.25">
      <c r="D8659" s="55"/>
    </row>
    <row r="8660" spans="4:4" x14ac:dyDescent="0.25">
      <c r="D8660" s="55"/>
    </row>
    <row r="8661" spans="4:4" x14ac:dyDescent="0.25">
      <c r="D8661" s="55"/>
    </row>
    <row r="8662" spans="4:4" x14ac:dyDescent="0.25">
      <c r="D8662" s="55"/>
    </row>
    <row r="8663" spans="4:4" x14ac:dyDescent="0.25">
      <c r="D8663" s="55"/>
    </row>
    <row r="8664" spans="4:4" x14ac:dyDescent="0.25">
      <c r="D8664" s="55"/>
    </row>
    <row r="8665" spans="4:4" x14ac:dyDescent="0.25">
      <c r="D8665" s="55"/>
    </row>
    <row r="8666" spans="4:4" x14ac:dyDescent="0.25">
      <c r="D8666" s="55"/>
    </row>
    <row r="8667" spans="4:4" x14ac:dyDescent="0.25">
      <c r="D8667" s="55"/>
    </row>
    <row r="8668" spans="4:4" x14ac:dyDescent="0.25">
      <c r="D8668" s="55"/>
    </row>
    <row r="8669" spans="4:4" x14ac:dyDescent="0.25">
      <c r="D8669" s="55"/>
    </row>
    <row r="8670" spans="4:4" x14ac:dyDescent="0.25">
      <c r="D8670" s="55"/>
    </row>
    <row r="8671" spans="4:4" x14ac:dyDescent="0.25">
      <c r="D8671" s="55"/>
    </row>
    <row r="8672" spans="4:4" x14ac:dyDescent="0.25">
      <c r="D8672" s="55"/>
    </row>
    <row r="8673" spans="4:4" x14ac:dyDescent="0.25">
      <c r="D8673" s="55"/>
    </row>
    <row r="8674" spans="4:4" x14ac:dyDescent="0.25">
      <c r="D8674" s="55"/>
    </row>
    <row r="8675" spans="4:4" x14ac:dyDescent="0.25">
      <c r="D8675" s="55"/>
    </row>
    <row r="8676" spans="4:4" x14ac:dyDescent="0.25">
      <c r="D8676" s="55"/>
    </row>
    <row r="8677" spans="4:4" x14ac:dyDescent="0.25">
      <c r="D8677" s="55"/>
    </row>
    <row r="8678" spans="4:4" x14ac:dyDescent="0.25">
      <c r="D8678" s="55"/>
    </row>
    <row r="8679" spans="4:4" x14ac:dyDescent="0.25">
      <c r="D8679" s="55"/>
    </row>
    <row r="8680" spans="4:4" x14ac:dyDescent="0.25">
      <c r="D8680" s="55"/>
    </row>
    <row r="8681" spans="4:4" x14ac:dyDescent="0.25">
      <c r="D8681" s="55"/>
    </row>
    <row r="8682" spans="4:4" x14ac:dyDescent="0.25">
      <c r="D8682" s="55"/>
    </row>
    <row r="8683" spans="4:4" x14ac:dyDescent="0.25">
      <c r="D8683" s="55"/>
    </row>
    <row r="8684" spans="4:4" x14ac:dyDescent="0.25">
      <c r="D8684" s="55"/>
    </row>
    <row r="8685" spans="4:4" x14ac:dyDescent="0.25">
      <c r="D8685" s="55"/>
    </row>
    <row r="8686" spans="4:4" x14ac:dyDescent="0.25">
      <c r="D8686" s="55"/>
    </row>
    <row r="8687" spans="4:4" x14ac:dyDescent="0.25">
      <c r="D8687" s="55"/>
    </row>
    <row r="8688" spans="4:4" x14ac:dyDescent="0.25">
      <c r="D8688" s="55"/>
    </row>
    <row r="8689" spans="4:4" x14ac:dyDescent="0.25">
      <c r="D8689" s="55"/>
    </row>
    <row r="8690" spans="4:4" x14ac:dyDescent="0.25">
      <c r="D8690" s="55"/>
    </row>
    <row r="8691" spans="4:4" x14ac:dyDescent="0.25">
      <c r="D8691" s="55"/>
    </row>
    <row r="8692" spans="4:4" x14ac:dyDescent="0.25">
      <c r="D8692" s="55"/>
    </row>
    <row r="8693" spans="4:4" x14ac:dyDescent="0.25">
      <c r="D8693" s="55"/>
    </row>
    <row r="8694" spans="4:4" x14ac:dyDescent="0.25">
      <c r="D8694" s="55"/>
    </row>
    <row r="8695" spans="4:4" x14ac:dyDescent="0.25">
      <c r="D8695" s="55"/>
    </row>
    <row r="8696" spans="4:4" x14ac:dyDescent="0.25">
      <c r="D8696" s="55"/>
    </row>
    <row r="8697" spans="4:4" x14ac:dyDescent="0.25">
      <c r="D8697" s="55"/>
    </row>
    <row r="8698" spans="4:4" x14ac:dyDescent="0.25">
      <c r="D8698" s="55"/>
    </row>
    <row r="8699" spans="4:4" x14ac:dyDescent="0.25">
      <c r="D8699" s="55"/>
    </row>
    <row r="8700" spans="4:4" x14ac:dyDescent="0.25">
      <c r="D8700" s="55"/>
    </row>
    <row r="8701" spans="4:4" x14ac:dyDescent="0.25">
      <c r="D8701" s="55"/>
    </row>
    <row r="8702" spans="4:4" x14ac:dyDescent="0.25">
      <c r="D8702" s="55"/>
    </row>
    <row r="8703" spans="4:4" x14ac:dyDescent="0.25">
      <c r="D8703" s="55"/>
    </row>
    <row r="8704" spans="4:4" x14ac:dyDescent="0.25">
      <c r="D8704" s="55"/>
    </row>
    <row r="8705" spans="4:4" x14ac:dyDescent="0.25">
      <c r="D8705" s="55"/>
    </row>
    <row r="8706" spans="4:4" x14ac:dyDescent="0.25">
      <c r="D8706" s="55"/>
    </row>
    <row r="8707" spans="4:4" x14ac:dyDescent="0.25">
      <c r="D8707" s="55"/>
    </row>
    <row r="8708" spans="4:4" x14ac:dyDescent="0.25">
      <c r="D8708" s="55"/>
    </row>
    <row r="8709" spans="4:4" x14ac:dyDescent="0.25">
      <c r="D8709" s="55"/>
    </row>
    <row r="8710" spans="4:4" x14ac:dyDescent="0.25">
      <c r="D8710" s="55"/>
    </row>
    <row r="8711" spans="4:4" x14ac:dyDescent="0.25">
      <c r="D8711" s="55"/>
    </row>
    <row r="8712" spans="4:4" x14ac:dyDescent="0.25">
      <c r="D8712" s="55"/>
    </row>
    <row r="8713" spans="4:4" x14ac:dyDescent="0.25">
      <c r="D8713" s="55"/>
    </row>
    <row r="8714" spans="4:4" x14ac:dyDescent="0.25">
      <c r="D8714" s="55"/>
    </row>
    <row r="8715" spans="4:4" x14ac:dyDescent="0.25">
      <c r="D8715" s="55"/>
    </row>
    <row r="8716" spans="4:4" x14ac:dyDescent="0.25">
      <c r="D8716" s="55"/>
    </row>
    <row r="8717" spans="4:4" x14ac:dyDescent="0.25">
      <c r="D8717" s="55"/>
    </row>
    <row r="8718" spans="4:4" x14ac:dyDescent="0.25">
      <c r="D8718" s="55"/>
    </row>
    <row r="8719" spans="4:4" x14ac:dyDescent="0.25">
      <c r="D8719" s="55"/>
    </row>
    <row r="8720" spans="4:4" x14ac:dyDescent="0.25">
      <c r="D8720" s="55"/>
    </row>
    <row r="8721" spans="4:4" x14ac:dyDescent="0.25">
      <c r="D8721" s="55"/>
    </row>
    <row r="8722" spans="4:4" x14ac:dyDescent="0.25">
      <c r="D8722" s="55"/>
    </row>
    <row r="8723" spans="4:4" x14ac:dyDescent="0.25">
      <c r="D8723" s="55"/>
    </row>
    <row r="8724" spans="4:4" x14ac:dyDescent="0.25">
      <c r="D8724" s="55"/>
    </row>
    <row r="8725" spans="4:4" x14ac:dyDescent="0.25">
      <c r="D8725" s="55"/>
    </row>
    <row r="8726" spans="4:4" x14ac:dyDescent="0.25">
      <c r="D8726" s="55"/>
    </row>
    <row r="8727" spans="4:4" x14ac:dyDescent="0.25">
      <c r="D8727" s="55"/>
    </row>
    <row r="8728" spans="4:4" x14ac:dyDescent="0.25">
      <c r="D8728" s="55"/>
    </row>
    <row r="8729" spans="4:4" x14ac:dyDescent="0.25">
      <c r="D8729" s="55"/>
    </row>
    <row r="8730" spans="4:4" x14ac:dyDescent="0.25">
      <c r="D8730" s="55"/>
    </row>
    <row r="8731" spans="4:4" x14ac:dyDescent="0.25">
      <c r="D8731" s="55"/>
    </row>
    <row r="8732" spans="4:4" x14ac:dyDescent="0.25">
      <c r="D8732" s="55"/>
    </row>
    <row r="8733" spans="4:4" x14ac:dyDescent="0.25">
      <c r="D8733" s="55"/>
    </row>
    <row r="8734" spans="4:4" x14ac:dyDescent="0.25">
      <c r="D8734" s="55"/>
    </row>
    <row r="8735" spans="4:4" x14ac:dyDescent="0.25">
      <c r="D8735" s="55"/>
    </row>
    <row r="8736" spans="4:4" x14ac:dyDescent="0.25">
      <c r="D8736" s="55"/>
    </row>
    <row r="8737" spans="4:4" x14ac:dyDescent="0.25">
      <c r="D8737" s="55"/>
    </row>
    <row r="8738" spans="4:4" x14ac:dyDescent="0.25">
      <c r="D8738" s="55"/>
    </row>
    <row r="8739" spans="4:4" x14ac:dyDescent="0.25">
      <c r="D8739" s="55"/>
    </row>
    <row r="8740" spans="4:4" x14ac:dyDescent="0.25">
      <c r="D8740" s="55"/>
    </row>
    <row r="8741" spans="4:4" x14ac:dyDescent="0.25">
      <c r="D8741" s="55"/>
    </row>
    <row r="8742" spans="4:4" x14ac:dyDescent="0.25">
      <c r="D8742" s="55"/>
    </row>
    <row r="8743" spans="4:4" x14ac:dyDescent="0.25">
      <c r="D8743" s="55"/>
    </row>
    <row r="8744" spans="4:4" x14ac:dyDescent="0.25">
      <c r="D8744" s="55"/>
    </row>
    <row r="8745" spans="4:4" x14ac:dyDescent="0.25">
      <c r="D8745" s="55"/>
    </row>
    <row r="8746" spans="4:4" x14ac:dyDescent="0.25">
      <c r="D8746" s="55"/>
    </row>
    <row r="8747" spans="4:4" x14ac:dyDescent="0.25">
      <c r="D8747" s="55"/>
    </row>
    <row r="8748" spans="4:4" x14ac:dyDescent="0.25">
      <c r="D8748" s="55"/>
    </row>
    <row r="8749" spans="4:4" x14ac:dyDescent="0.25">
      <c r="D8749" s="55"/>
    </row>
    <row r="8750" spans="4:4" x14ac:dyDescent="0.25">
      <c r="D8750" s="55"/>
    </row>
    <row r="8751" spans="4:4" x14ac:dyDescent="0.25">
      <c r="D8751" s="55"/>
    </row>
    <row r="8752" spans="4:4" x14ac:dyDescent="0.25">
      <c r="D8752" s="55"/>
    </row>
    <row r="8753" spans="4:4" x14ac:dyDescent="0.25">
      <c r="D8753" s="55"/>
    </row>
    <row r="8754" spans="4:4" x14ac:dyDescent="0.25">
      <c r="D8754" s="55"/>
    </row>
    <row r="8755" spans="4:4" x14ac:dyDescent="0.25">
      <c r="D8755" s="55"/>
    </row>
    <row r="8756" spans="4:4" x14ac:dyDescent="0.25">
      <c r="D8756" s="55"/>
    </row>
    <row r="8757" spans="4:4" x14ac:dyDescent="0.25">
      <c r="D8757" s="55"/>
    </row>
    <row r="8758" spans="4:4" x14ac:dyDescent="0.25">
      <c r="D8758" s="55"/>
    </row>
    <row r="8759" spans="4:4" x14ac:dyDescent="0.25">
      <c r="D8759" s="55"/>
    </row>
    <row r="8760" spans="4:4" x14ac:dyDescent="0.25">
      <c r="D8760" s="55"/>
    </row>
    <row r="8761" spans="4:4" x14ac:dyDescent="0.25">
      <c r="D8761" s="55"/>
    </row>
    <row r="8762" spans="4:4" x14ac:dyDescent="0.25">
      <c r="D8762" s="55"/>
    </row>
    <row r="8763" spans="4:4" x14ac:dyDescent="0.25">
      <c r="D8763" s="55"/>
    </row>
    <row r="8764" spans="4:4" x14ac:dyDescent="0.25">
      <c r="D8764" s="55"/>
    </row>
    <row r="8765" spans="4:4" x14ac:dyDescent="0.25">
      <c r="D8765" s="55"/>
    </row>
    <row r="8766" spans="4:4" x14ac:dyDescent="0.25">
      <c r="D8766" s="55"/>
    </row>
    <row r="8767" spans="4:4" x14ac:dyDescent="0.25">
      <c r="D8767" s="55"/>
    </row>
    <row r="8768" spans="4:4" x14ac:dyDescent="0.25">
      <c r="D8768" s="55"/>
    </row>
    <row r="8769" spans="4:4" x14ac:dyDescent="0.25">
      <c r="D8769" s="55"/>
    </row>
    <row r="8770" spans="4:4" x14ac:dyDescent="0.25">
      <c r="D8770" s="55"/>
    </row>
    <row r="8771" spans="4:4" x14ac:dyDescent="0.25">
      <c r="D8771" s="55"/>
    </row>
    <row r="8772" spans="4:4" x14ac:dyDescent="0.25">
      <c r="D8772" s="55"/>
    </row>
    <row r="8773" spans="4:4" x14ac:dyDescent="0.25">
      <c r="D8773" s="55"/>
    </row>
    <row r="8774" spans="4:4" x14ac:dyDescent="0.25">
      <c r="D8774" s="55"/>
    </row>
    <row r="8775" spans="4:4" x14ac:dyDescent="0.25">
      <c r="D8775" s="55"/>
    </row>
    <row r="8776" spans="4:4" x14ac:dyDescent="0.25">
      <c r="D8776" s="55"/>
    </row>
    <row r="8777" spans="4:4" x14ac:dyDescent="0.25">
      <c r="D8777" s="55"/>
    </row>
    <row r="8778" spans="4:4" x14ac:dyDescent="0.25">
      <c r="D8778" s="55"/>
    </row>
    <row r="8779" spans="4:4" x14ac:dyDescent="0.25">
      <c r="D8779" s="55"/>
    </row>
    <row r="8780" spans="4:4" x14ac:dyDescent="0.25">
      <c r="D8780" s="55"/>
    </row>
    <row r="8781" spans="4:4" x14ac:dyDescent="0.25">
      <c r="D8781" s="55"/>
    </row>
    <row r="8782" spans="4:4" x14ac:dyDescent="0.25">
      <c r="D8782" s="55"/>
    </row>
    <row r="8783" spans="4:4" x14ac:dyDescent="0.25">
      <c r="D8783" s="55"/>
    </row>
    <row r="8784" spans="4:4" x14ac:dyDescent="0.25">
      <c r="D8784" s="55"/>
    </row>
    <row r="8785" spans="4:4" x14ac:dyDescent="0.25">
      <c r="D8785" s="55"/>
    </row>
    <row r="8786" spans="4:4" x14ac:dyDescent="0.25">
      <c r="D8786" s="55"/>
    </row>
    <row r="8787" spans="4:4" x14ac:dyDescent="0.25">
      <c r="D8787" s="55"/>
    </row>
    <row r="8788" spans="4:4" x14ac:dyDescent="0.25">
      <c r="D8788" s="55"/>
    </row>
    <row r="8789" spans="4:4" x14ac:dyDescent="0.25">
      <c r="D8789" s="55"/>
    </row>
    <row r="8790" spans="4:4" x14ac:dyDescent="0.25">
      <c r="D8790" s="55"/>
    </row>
    <row r="8791" spans="4:4" x14ac:dyDescent="0.25">
      <c r="D8791" s="55"/>
    </row>
    <row r="8792" spans="4:4" x14ac:dyDescent="0.25">
      <c r="D8792" s="55"/>
    </row>
    <row r="8793" spans="4:4" x14ac:dyDescent="0.25">
      <c r="D8793" s="55"/>
    </row>
    <row r="8794" spans="4:4" x14ac:dyDescent="0.25">
      <c r="D8794" s="55"/>
    </row>
    <row r="8795" spans="4:4" x14ac:dyDescent="0.25">
      <c r="D8795" s="55"/>
    </row>
    <row r="8796" spans="4:4" x14ac:dyDescent="0.25">
      <c r="D8796" s="55"/>
    </row>
    <row r="8797" spans="4:4" x14ac:dyDescent="0.25">
      <c r="D8797" s="55"/>
    </row>
    <row r="8798" spans="4:4" x14ac:dyDescent="0.25">
      <c r="D8798" s="55"/>
    </row>
    <row r="8799" spans="4:4" x14ac:dyDescent="0.25">
      <c r="D8799" s="55"/>
    </row>
    <row r="8800" spans="4:4" x14ac:dyDescent="0.25">
      <c r="D8800" s="55"/>
    </row>
    <row r="8801" spans="4:4" x14ac:dyDescent="0.25">
      <c r="D8801" s="55"/>
    </row>
    <row r="8802" spans="4:4" x14ac:dyDescent="0.25">
      <c r="D8802" s="55"/>
    </row>
    <row r="8803" spans="4:4" x14ac:dyDescent="0.25">
      <c r="D8803" s="55"/>
    </row>
    <row r="8804" spans="4:4" x14ac:dyDescent="0.25">
      <c r="D8804" s="55"/>
    </row>
    <row r="8805" spans="4:4" x14ac:dyDescent="0.25">
      <c r="D8805" s="55"/>
    </row>
    <row r="8806" spans="4:4" x14ac:dyDescent="0.25">
      <c r="D8806" s="55"/>
    </row>
    <row r="8807" spans="4:4" x14ac:dyDescent="0.25">
      <c r="D8807" s="55"/>
    </row>
    <row r="8808" spans="4:4" x14ac:dyDescent="0.25">
      <c r="D8808" s="55"/>
    </row>
    <row r="8809" spans="4:4" x14ac:dyDescent="0.25">
      <c r="D8809" s="55"/>
    </row>
    <row r="8810" spans="4:4" x14ac:dyDescent="0.25">
      <c r="D8810" s="55"/>
    </row>
    <row r="8811" spans="4:4" x14ac:dyDescent="0.25">
      <c r="D8811" s="55"/>
    </row>
    <row r="8812" spans="4:4" x14ac:dyDescent="0.25">
      <c r="D8812" s="55"/>
    </row>
    <row r="8813" spans="4:4" x14ac:dyDescent="0.25">
      <c r="D8813" s="55"/>
    </row>
    <row r="8814" spans="4:4" x14ac:dyDescent="0.25">
      <c r="D8814" s="55"/>
    </row>
    <row r="8815" spans="4:4" x14ac:dyDescent="0.25">
      <c r="D8815" s="55"/>
    </row>
    <row r="8816" spans="4:4" x14ac:dyDescent="0.25">
      <c r="D8816" s="55"/>
    </row>
    <row r="8817" spans="4:4" x14ac:dyDescent="0.25">
      <c r="D8817" s="55"/>
    </row>
    <row r="8818" spans="4:4" x14ac:dyDescent="0.25">
      <c r="D8818" s="55"/>
    </row>
    <row r="8819" spans="4:4" x14ac:dyDescent="0.25">
      <c r="D8819" s="55"/>
    </row>
    <row r="8820" spans="4:4" x14ac:dyDescent="0.25">
      <c r="D8820" s="55"/>
    </row>
    <row r="8821" spans="4:4" x14ac:dyDescent="0.25">
      <c r="D8821" s="55"/>
    </row>
    <row r="8822" spans="4:4" x14ac:dyDescent="0.25">
      <c r="D8822" s="55"/>
    </row>
    <row r="8823" spans="4:4" x14ac:dyDescent="0.25">
      <c r="D8823" s="55"/>
    </row>
    <row r="8824" spans="4:4" x14ac:dyDescent="0.25">
      <c r="D8824" s="55"/>
    </row>
    <row r="8825" spans="4:4" x14ac:dyDescent="0.25">
      <c r="D8825" s="55"/>
    </row>
    <row r="8826" spans="4:4" x14ac:dyDescent="0.25">
      <c r="D8826" s="55"/>
    </row>
    <row r="8827" spans="4:4" x14ac:dyDescent="0.25">
      <c r="D8827" s="55"/>
    </row>
    <row r="8828" spans="4:4" x14ac:dyDescent="0.25">
      <c r="D8828" s="55"/>
    </row>
    <row r="8829" spans="4:4" x14ac:dyDescent="0.25">
      <c r="D8829" s="55"/>
    </row>
    <row r="8830" spans="4:4" x14ac:dyDescent="0.25">
      <c r="D8830" s="55"/>
    </row>
    <row r="8831" spans="4:4" x14ac:dyDescent="0.25">
      <c r="D8831" s="55"/>
    </row>
    <row r="8832" spans="4:4" x14ac:dyDescent="0.25">
      <c r="D8832" s="55"/>
    </row>
    <row r="8833" spans="4:4" x14ac:dyDescent="0.25">
      <c r="D8833" s="55"/>
    </row>
    <row r="8834" spans="4:4" x14ac:dyDescent="0.25">
      <c r="D8834" s="55"/>
    </row>
    <row r="8835" spans="4:4" x14ac:dyDescent="0.25">
      <c r="D8835" s="55"/>
    </row>
    <row r="8836" spans="4:4" x14ac:dyDescent="0.25">
      <c r="D8836" s="55"/>
    </row>
    <row r="8837" spans="4:4" x14ac:dyDescent="0.25">
      <c r="D8837" s="55"/>
    </row>
    <row r="8838" spans="4:4" x14ac:dyDescent="0.25">
      <c r="D8838" s="55"/>
    </row>
    <row r="8839" spans="4:4" x14ac:dyDescent="0.25">
      <c r="D8839" s="55"/>
    </row>
    <row r="8840" spans="4:4" x14ac:dyDescent="0.25">
      <c r="D8840" s="55"/>
    </row>
    <row r="8841" spans="4:4" x14ac:dyDescent="0.25">
      <c r="D8841" s="55"/>
    </row>
    <row r="8842" spans="4:4" x14ac:dyDescent="0.25">
      <c r="D8842" s="55"/>
    </row>
    <row r="8843" spans="4:4" x14ac:dyDescent="0.25">
      <c r="D8843" s="55"/>
    </row>
    <row r="8844" spans="4:4" x14ac:dyDescent="0.25">
      <c r="D8844" s="55"/>
    </row>
    <row r="8845" spans="4:4" x14ac:dyDescent="0.25">
      <c r="D8845" s="55"/>
    </row>
    <row r="8846" spans="4:4" x14ac:dyDescent="0.25">
      <c r="D8846" s="55"/>
    </row>
    <row r="8847" spans="4:4" x14ac:dyDescent="0.25">
      <c r="D8847" s="55"/>
    </row>
    <row r="8848" spans="4:4" x14ac:dyDescent="0.25">
      <c r="D8848" s="55"/>
    </row>
    <row r="8849" spans="4:4" x14ac:dyDescent="0.25">
      <c r="D8849" s="55"/>
    </row>
    <row r="8850" spans="4:4" x14ac:dyDescent="0.25">
      <c r="D8850" s="55"/>
    </row>
    <row r="8851" spans="4:4" x14ac:dyDescent="0.25">
      <c r="D8851" s="55"/>
    </row>
    <row r="8852" spans="4:4" x14ac:dyDescent="0.25">
      <c r="D8852" s="55"/>
    </row>
    <row r="8853" spans="4:4" x14ac:dyDescent="0.25">
      <c r="D8853" s="55"/>
    </row>
    <row r="8854" spans="4:4" x14ac:dyDescent="0.25">
      <c r="D8854" s="55"/>
    </row>
    <row r="8855" spans="4:4" x14ac:dyDescent="0.25">
      <c r="D8855" s="55"/>
    </row>
    <row r="8856" spans="4:4" x14ac:dyDescent="0.25">
      <c r="D8856" s="55"/>
    </row>
    <row r="8857" spans="4:4" x14ac:dyDescent="0.25">
      <c r="D8857" s="55"/>
    </row>
    <row r="8858" spans="4:4" x14ac:dyDescent="0.25">
      <c r="D8858" s="55"/>
    </row>
    <row r="8859" spans="4:4" x14ac:dyDescent="0.25">
      <c r="D8859" s="55"/>
    </row>
    <row r="8860" spans="4:4" x14ac:dyDescent="0.25">
      <c r="D8860" s="55"/>
    </row>
    <row r="8861" spans="4:4" x14ac:dyDescent="0.25">
      <c r="D8861" s="55"/>
    </row>
    <row r="8862" spans="4:4" x14ac:dyDescent="0.25">
      <c r="D8862" s="55"/>
    </row>
    <row r="8863" spans="4:4" x14ac:dyDescent="0.25">
      <c r="D8863" s="55"/>
    </row>
    <row r="8864" spans="4:4" x14ac:dyDescent="0.25">
      <c r="D8864" s="55"/>
    </row>
    <row r="8865" spans="4:4" x14ac:dyDescent="0.25">
      <c r="D8865" s="55"/>
    </row>
    <row r="8866" spans="4:4" x14ac:dyDescent="0.25">
      <c r="D8866" s="55"/>
    </row>
    <row r="8867" spans="4:4" x14ac:dyDescent="0.25">
      <c r="D8867" s="55"/>
    </row>
    <row r="8868" spans="4:4" x14ac:dyDescent="0.25">
      <c r="D8868" s="55"/>
    </row>
    <row r="8869" spans="4:4" x14ac:dyDescent="0.25">
      <c r="D8869" s="55"/>
    </row>
    <row r="8870" spans="4:4" x14ac:dyDescent="0.25">
      <c r="D8870" s="55"/>
    </row>
    <row r="8871" spans="4:4" x14ac:dyDescent="0.25">
      <c r="D8871" s="55"/>
    </row>
    <row r="8872" spans="4:4" x14ac:dyDescent="0.25">
      <c r="D8872" s="55"/>
    </row>
    <row r="8873" spans="4:4" x14ac:dyDescent="0.25">
      <c r="D8873" s="55"/>
    </row>
    <row r="8874" spans="4:4" x14ac:dyDescent="0.25">
      <c r="D8874" s="55"/>
    </row>
    <row r="8875" spans="4:4" x14ac:dyDescent="0.25">
      <c r="D8875" s="55"/>
    </row>
    <row r="8876" spans="4:4" x14ac:dyDescent="0.25">
      <c r="D8876" s="55"/>
    </row>
    <row r="8877" spans="4:4" x14ac:dyDescent="0.25">
      <c r="D8877" s="55"/>
    </row>
    <row r="8878" spans="4:4" x14ac:dyDescent="0.25">
      <c r="D8878" s="55"/>
    </row>
    <row r="8879" spans="4:4" x14ac:dyDescent="0.25">
      <c r="D8879" s="55"/>
    </row>
    <row r="8880" spans="4:4" x14ac:dyDescent="0.25">
      <c r="D8880" s="55"/>
    </row>
    <row r="8881" spans="4:4" x14ac:dyDescent="0.25">
      <c r="D8881" s="55"/>
    </row>
    <row r="8882" spans="4:4" x14ac:dyDescent="0.25">
      <c r="D8882" s="55"/>
    </row>
    <row r="8883" spans="4:4" x14ac:dyDescent="0.25">
      <c r="D8883" s="55"/>
    </row>
    <row r="8884" spans="4:4" x14ac:dyDescent="0.25">
      <c r="D8884" s="55"/>
    </row>
    <row r="8885" spans="4:4" x14ac:dyDescent="0.25">
      <c r="D8885" s="55"/>
    </row>
    <row r="8886" spans="4:4" x14ac:dyDescent="0.25">
      <c r="D8886" s="55"/>
    </row>
    <row r="8887" spans="4:4" x14ac:dyDescent="0.25">
      <c r="D8887" s="55"/>
    </row>
    <row r="8888" spans="4:4" x14ac:dyDescent="0.25">
      <c r="D8888" s="55"/>
    </row>
    <row r="8889" spans="4:4" x14ac:dyDescent="0.25">
      <c r="D8889" s="55"/>
    </row>
    <row r="8890" spans="4:4" x14ac:dyDescent="0.25">
      <c r="D8890" s="55"/>
    </row>
    <row r="8891" spans="4:4" x14ac:dyDescent="0.25">
      <c r="D8891" s="55"/>
    </row>
    <row r="8892" spans="4:4" x14ac:dyDescent="0.25">
      <c r="D8892" s="55"/>
    </row>
    <row r="8893" spans="4:4" x14ac:dyDescent="0.25">
      <c r="D8893" s="55"/>
    </row>
    <row r="8894" spans="4:4" x14ac:dyDescent="0.25">
      <c r="D8894" s="55"/>
    </row>
    <row r="8895" spans="4:4" x14ac:dyDescent="0.25">
      <c r="D8895" s="55"/>
    </row>
    <row r="8896" spans="4:4" x14ac:dyDescent="0.25">
      <c r="D8896" s="55"/>
    </row>
    <row r="8897" spans="4:4" x14ac:dyDescent="0.25">
      <c r="D8897" s="55"/>
    </row>
    <row r="8898" spans="4:4" x14ac:dyDescent="0.25">
      <c r="D8898" s="55"/>
    </row>
    <row r="8899" spans="4:4" x14ac:dyDescent="0.25">
      <c r="D8899" s="55"/>
    </row>
    <row r="8900" spans="4:4" x14ac:dyDescent="0.25">
      <c r="D8900" s="55"/>
    </row>
    <row r="8901" spans="4:4" x14ac:dyDescent="0.25">
      <c r="D8901" s="55"/>
    </row>
    <row r="8902" spans="4:4" x14ac:dyDescent="0.25">
      <c r="D8902" s="55"/>
    </row>
    <row r="8903" spans="4:4" x14ac:dyDescent="0.25">
      <c r="D8903" s="55"/>
    </row>
    <row r="8904" spans="4:4" x14ac:dyDescent="0.25">
      <c r="D8904" s="55"/>
    </row>
    <row r="8905" spans="4:4" x14ac:dyDescent="0.25">
      <c r="D8905" s="55"/>
    </row>
    <row r="8906" spans="4:4" x14ac:dyDescent="0.25">
      <c r="D8906" s="55"/>
    </row>
    <row r="8907" spans="4:4" x14ac:dyDescent="0.25">
      <c r="D8907" s="55"/>
    </row>
    <row r="8908" spans="4:4" x14ac:dyDescent="0.25">
      <c r="D8908" s="55"/>
    </row>
    <row r="8909" spans="4:4" x14ac:dyDescent="0.25">
      <c r="D8909" s="55"/>
    </row>
    <row r="8910" spans="4:4" x14ac:dyDescent="0.25">
      <c r="D8910" s="55"/>
    </row>
    <row r="8911" spans="4:4" x14ac:dyDescent="0.25">
      <c r="D8911" s="55"/>
    </row>
    <row r="8912" spans="4:4" x14ac:dyDescent="0.25">
      <c r="D8912" s="55"/>
    </row>
    <row r="8913" spans="4:4" x14ac:dyDescent="0.25">
      <c r="D8913" s="55"/>
    </row>
    <row r="8914" spans="4:4" x14ac:dyDescent="0.25">
      <c r="D8914" s="55"/>
    </row>
    <row r="8915" spans="4:4" x14ac:dyDescent="0.25">
      <c r="D8915" s="55"/>
    </row>
    <row r="8916" spans="4:4" x14ac:dyDescent="0.25">
      <c r="D8916" s="55"/>
    </row>
    <row r="8917" spans="4:4" x14ac:dyDescent="0.25">
      <c r="D8917" s="55"/>
    </row>
    <row r="8918" spans="4:4" x14ac:dyDescent="0.25">
      <c r="D8918" s="55"/>
    </row>
    <row r="8919" spans="4:4" x14ac:dyDescent="0.25">
      <c r="D8919" s="55"/>
    </row>
    <row r="8920" spans="4:4" x14ac:dyDescent="0.25">
      <c r="D8920" s="55"/>
    </row>
    <row r="8921" spans="4:4" x14ac:dyDescent="0.25">
      <c r="D8921" s="55"/>
    </row>
    <row r="8922" spans="4:4" x14ac:dyDescent="0.25">
      <c r="D8922" s="55"/>
    </row>
    <row r="8923" spans="4:4" x14ac:dyDescent="0.25">
      <c r="D8923" s="55"/>
    </row>
    <row r="8924" spans="4:4" x14ac:dyDescent="0.25">
      <c r="D8924" s="55"/>
    </row>
    <row r="8925" spans="4:4" x14ac:dyDescent="0.25">
      <c r="D8925" s="55"/>
    </row>
    <row r="8926" spans="4:4" x14ac:dyDescent="0.25">
      <c r="D8926" s="55"/>
    </row>
    <row r="8927" spans="4:4" x14ac:dyDescent="0.25">
      <c r="D8927" s="55"/>
    </row>
    <row r="8928" spans="4:4" x14ac:dyDescent="0.25">
      <c r="D8928" s="55"/>
    </row>
    <row r="8929" spans="4:4" x14ac:dyDescent="0.25">
      <c r="D8929" s="55"/>
    </row>
    <row r="8930" spans="4:4" x14ac:dyDescent="0.25">
      <c r="D8930" s="55"/>
    </row>
    <row r="8931" spans="4:4" x14ac:dyDescent="0.25">
      <c r="D8931" s="55"/>
    </row>
    <row r="8932" spans="4:4" x14ac:dyDescent="0.25">
      <c r="D8932" s="55"/>
    </row>
    <row r="8933" spans="4:4" x14ac:dyDescent="0.25">
      <c r="D8933" s="55"/>
    </row>
    <row r="8934" spans="4:4" x14ac:dyDescent="0.25">
      <c r="D8934" s="55"/>
    </row>
    <row r="8935" spans="4:4" x14ac:dyDescent="0.25">
      <c r="D8935" s="55"/>
    </row>
    <row r="8936" spans="4:4" x14ac:dyDescent="0.25">
      <c r="D8936" s="55"/>
    </row>
    <row r="8937" spans="4:4" x14ac:dyDescent="0.25">
      <c r="D8937" s="55"/>
    </row>
    <row r="8938" spans="4:4" x14ac:dyDescent="0.25">
      <c r="D8938" s="55"/>
    </row>
    <row r="8939" spans="4:4" x14ac:dyDescent="0.25">
      <c r="D8939" s="55"/>
    </row>
    <row r="8940" spans="4:4" x14ac:dyDescent="0.25">
      <c r="D8940" s="55"/>
    </row>
    <row r="8941" spans="4:4" x14ac:dyDescent="0.25">
      <c r="D8941" s="55"/>
    </row>
    <row r="8942" spans="4:4" x14ac:dyDescent="0.25">
      <c r="D8942" s="55"/>
    </row>
    <row r="8943" spans="4:4" x14ac:dyDescent="0.25">
      <c r="D8943" s="55"/>
    </row>
    <row r="8944" spans="4:4" x14ac:dyDescent="0.25">
      <c r="D8944" s="55"/>
    </row>
    <row r="8945" spans="4:4" x14ac:dyDescent="0.25">
      <c r="D8945" s="55"/>
    </row>
    <row r="8946" spans="4:4" x14ac:dyDescent="0.25">
      <c r="D8946" s="55"/>
    </row>
    <row r="8947" spans="4:4" x14ac:dyDescent="0.25">
      <c r="D8947" s="55"/>
    </row>
    <row r="8948" spans="4:4" x14ac:dyDescent="0.25">
      <c r="D8948" s="55"/>
    </row>
    <row r="8949" spans="4:4" x14ac:dyDescent="0.25">
      <c r="D8949" s="55"/>
    </row>
    <row r="8950" spans="4:4" x14ac:dyDescent="0.25">
      <c r="D8950" s="55"/>
    </row>
    <row r="8951" spans="4:4" x14ac:dyDescent="0.25">
      <c r="D8951" s="55"/>
    </row>
    <row r="8952" spans="4:4" x14ac:dyDescent="0.25">
      <c r="D8952" s="55"/>
    </row>
    <row r="8953" spans="4:4" x14ac:dyDescent="0.25">
      <c r="D8953" s="55"/>
    </row>
    <row r="8954" spans="4:4" x14ac:dyDescent="0.25">
      <c r="D8954" s="55"/>
    </row>
    <row r="8955" spans="4:4" x14ac:dyDescent="0.25">
      <c r="D8955" s="55"/>
    </row>
    <row r="8956" spans="4:4" x14ac:dyDescent="0.25">
      <c r="D8956" s="55"/>
    </row>
    <row r="8957" spans="4:4" x14ac:dyDescent="0.25">
      <c r="D8957" s="55"/>
    </row>
    <row r="8958" spans="4:4" x14ac:dyDescent="0.25">
      <c r="D8958" s="55"/>
    </row>
    <row r="8959" spans="4:4" x14ac:dyDescent="0.25">
      <c r="D8959" s="55"/>
    </row>
    <row r="8960" spans="4:4" x14ac:dyDescent="0.25">
      <c r="D8960" s="55"/>
    </row>
    <row r="8961" spans="4:4" x14ac:dyDescent="0.25">
      <c r="D8961" s="55"/>
    </row>
    <row r="8962" spans="4:4" x14ac:dyDescent="0.25">
      <c r="D8962" s="55"/>
    </row>
    <row r="8963" spans="4:4" x14ac:dyDescent="0.25">
      <c r="D8963" s="55"/>
    </row>
    <row r="8964" spans="4:4" x14ac:dyDescent="0.25">
      <c r="D8964" s="55"/>
    </row>
    <row r="8965" spans="4:4" x14ac:dyDescent="0.25">
      <c r="D8965" s="55"/>
    </row>
    <row r="8966" spans="4:4" x14ac:dyDescent="0.25">
      <c r="D8966" s="55"/>
    </row>
    <row r="8967" spans="4:4" x14ac:dyDescent="0.25">
      <c r="D8967" s="55"/>
    </row>
    <row r="8968" spans="4:4" x14ac:dyDescent="0.25">
      <c r="D8968" s="55"/>
    </row>
    <row r="8969" spans="4:4" x14ac:dyDescent="0.25">
      <c r="D8969" s="55"/>
    </row>
    <row r="8970" spans="4:4" x14ac:dyDescent="0.25">
      <c r="D8970" s="55"/>
    </row>
    <row r="8971" spans="4:4" x14ac:dyDescent="0.25">
      <c r="D8971" s="55"/>
    </row>
    <row r="8972" spans="4:4" x14ac:dyDescent="0.25">
      <c r="D8972" s="55"/>
    </row>
    <row r="8973" spans="4:4" x14ac:dyDescent="0.25">
      <c r="D8973" s="55"/>
    </row>
    <row r="8974" spans="4:4" x14ac:dyDescent="0.25">
      <c r="D8974" s="55"/>
    </row>
    <row r="8975" spans="4:4" x14ac:dyDescent="0.25">
      <c r="D8975" s="55"/>
    </row>
    <row r="8976" spans="4:4" x14ac:dyDescent="0.25">
      <c r="D8976" s="55"/>
    </row>
    <row r="8977" spans="4:4" x14ac:dyDescent="0.25">
      <c r="D8977" s="55"/>
    </row>
    <row r="8978" spans="4:4" x14ac:dyDescent="0.25">
      <c r="D8978" s="55"/>
    </row>
    <row r="8979" spans="4:4" x14ac:dyDescent="0.25">
      <c r="D8979" s="55"/>
    </row>
    <row r="8980" spans="4:4" x14ac:dyDescent="0.25">
      <c r="D8980" s="55"/>
    </row>
    <row r="8981" spans="4:4" x14ac:dyDescent="0.25">
      <c r="D8981" s="55"/>
    </row>
    <row r="8982" spans="4:4" x14ac:dyDescent="0.25">
      <c r="D8982" s="55"/>
    </row>
    <row r="8983" spans="4:4" x14ac:dyDescent="0.25">
      <c r="D8983" s="55"/>
    </row>
    <row r="8984" spans="4:4" x14ac:dyDescent="0.25">
      <c r="D8984" s="55"/>
    </row>
    <row r="8985" spans="4:4" x14ac:dyDescent="0.25">
      <c r="D8985" s="55"/>
    </row>
    <row r="8986" spans="4:4" x14ac:dyDescent="0.25">
      <c r="D8986" s="55"/>
    </row>
    <row r="8987" spans="4:4" x14ac:dyDescent="0.25">
      <c r="D8987" s="55"/>
    </row>
    <row r="8988" spans="4:4" x14ac:dyDescent="0.25">
      <c r="D8988" s="55"/>
    </row>
    <row r="8989" spans="4:4" x14ac:dyDescent="0.25">
      <c r="D8989" s="55"/>
    </row>
    <row r="8990" spans="4:4" x14ac:dyDescent="0.25">
      <c r="D8990" s="55"/>
    </row>
    <row r="8991" spans="4:4" x14ac:dyDescent="0.25">
      <c r="D8991" s="55"/>
    </row>
    <row r="8992" spans="4:4" x14ac:dyDescent="0.25">
      <c r="D8992" s="55"/>
    </row>
    <row r="8993" spans="4:4" x14ac:dyDescent="0.25">
      <c r="D8993" s="55"/>
    </row>
    <row r="8994" spans="4:4" x14ac:dyDescent="0.25">
      <c r="D8994" s="55"/>
    </row>
    <row r="8995" spans="4:4" x14ac:dyDescent="0.25">
      <c r="D8995" s="55"/>
    </row>
    <row r="8996" spans="4:4" x14ac:dyDescent="0.25">
      <c r="D8996" s="55"/>
    </row>
    <row r="8997" spans="4:4" x14ac:dyDescent="0.25">
      <c r="D8997" s="55"/>
    </row>
    <row r="8998" spans="4:4" x14ac:dyDescent="0.25">
      <c r="D8998" s="55"/>
    </row>
    <row r="8999" spans="4:4" x14ac:dyDescent="0.25">
      <c r="D8999" s="55"/>
    </row>
    <row r="9000" spans="4:4" x14ac:dyDescent="0.25">
      <c r="D9000" s="55"/>
    </row>
    <row r="9001" spans="4:4" x14ac:dyDescent="0.25">
      <c r="D9001" s="55"/>
    </row>
    <row r="9002" spans="4:4" x14ac:dyDescent="0.25">
      <c r="D9002" s="55"/>
    </row>
    <row r="9003" spans="4:4" x14ac:dyDescent="0.25">
      <c r="D9003" s="55"/>
    </row>
    <row r="9004" spans="4:4" x14ac:dyDescent="0.25">
      <c r="D9004" s="55"/>
    </row>
    <row r="9005" spans="4:4" x14ac:dyDescent="0.25">
      <c r="D9005" s="55"/>
    </row>
    <row r="9006" spans="4:4" x14ac:dyDescent="0.25">
      <c r="D9006" s="55"/>
    </row>
    <row r="9007" spans="4:4" x14ac:dyDescent="0.25">
      <c r="D9007" s="55"/>
    </row>
    <row r="9008" spans="4:4" x14ac:dyDescent="0.25">
      <c r="D9008" s="55"/>
    </row>
    <row r="9009" spans="4:4" x14ac:dyDescent="0.25">
      <c r="D9009" s="55"/>
    </row>
    <row r="9010" spans="4:4" x14ac:dyDescent="0.25">
      <c r="D9010" s="55"/>
    </row>
    <row r="9011" spans="4:4" x14ac:dyDescent="0.25">
      <c r="D9011" s="55"/>
    </row>
    <row r="9012" spans="4:4" x14ac:dyDescent="0.25">
      <c r="D9012" s="55"/>
    </row>
    <row r="9013" spans="4:4" x14ac:dyDescent="0.25">
      <c r="D9013" s="55"/>
    </row>
    <row r="9014" spans="4:4" x14ac:dyDescent="0.25">
      <c r="D9014" s="55"/>
    </row>
    <row r="9015" spans="4:4" x14ac:dyDescent="0.25">
      <c r="D9015" s="55"/>
    </row>
    <row r="9016" spans="4:4" x14ac:dyDescent="0.25">
      <c r="D9016" s="55"/>
    </row>
    <row r="9017" spans="4:4" x14ac:dyDescent="0.25">
      <c r="D9017" s="55"/>
    </row>
    <row r="9018" spans="4:4" x14ac:dyDescent="0.25">
      <c r="D9018" s="55"/>
    </row>
    <row r="9019" spans="4:4" x14ac:dyDescent="0.25">
      <c r="D9019" s="55"/>
    </row>
    <row r="9020" spans="4:4" x14ac:dyDescent="0.25">
      <c r="D9020" s="55"/>
    </row>
    <row r="9021" spans="4:4" x14ac:dyDescent="0.25">
      <c r="D9021" s="55"/>
    </row>
    <row r="9022" spans="4:4" x14ac:dyDescent="0.25">
      <c r="D9022" s="55"/>
    </row>
    <row r="9023" spans="4:4" x14ac:dyDescent="0.25">
      <c r="D9023" s="55"/>
    </row>
    <row r="9024" spans="4:4" x14ac:dyDescent="0.25">
      <c r="D9024" s="55"/>
    </row>
    <row r="9025" spans="4:4" x14ac:dyDescent="0.25">
      <c r="D9025" s="55"/>
    </row>
    <row r="9026" spans="4:4" x14ac:dyDescent="0.25">
      <c r="D9026" s="55"/>
    </row>
    <row r="9027" spans="4:4" x14ac:dyDescent="0.25">
      <c r="D9027" s="55"/>
    </row>
    <row r="9028" spans="4:4" x14ac:dyDescent="0.25">
      <c r="D9028" s="55"/>
    </row>
    <row r="9029" spans="4:4" x14ac:dyDescent="0.25">
      <c r="D9029" s="55"/>
    </row>
    <row r="9030" spans="4:4" x14ac:dyDescent="0.25">
      <c r="D9030" s="55"/>
    </row>
    <row r="9031" spans="4:4" x14ac:dyDescent="0.25">
      <c r="D9031" s="55"/>
    </row>
    <row r="9032" spans="4:4" x14ac:dyDescent="0.25">
      <c r="D9032" s="55"/>
    </row>
    <row r="9033" spans="4:4" x14ac:dyDescent="0.25">
      <c r="D9033" s="55"/>
    </row>
    <row r="9034" spans="4:4" x14ac:dyDescent="0.25">
      <c r="D9034" s="55"/>
    </row>
    <row r="9035" spans="4:4" x14ac:dyDescent="0.25">
      <c r="D9035" s="55"/>
    </row>
    <row r="9036" spans="4:4" x14ac:dyDescent="0.25">
      <c r="D9036" s="55"/>
    </row>
    <row r="9037" spans="4:4" x14ac:dyDescent="0.25">
      <c r="D9037" s="55"/>
    </row>
    <row r="9038" spans="4:4" x14ac:dyDescent="0.25">
      <c r="D9038" s="55"/>
    </row>
    <row r="9039" spans="4:4" x14ac:dyDescent="0.25">
      <c r="D9039" s="55"/>
    </row>
    <row r="9040" spans="4:4" x14ac:dyDescent="0.25">
      <c r="D9040" s="55"/>
    </row>
    <row r="9041" spans="4:4" x14ac:dyDescent="0.25">
      <c r="D9041" s="55"/>
    </row>
    <row r="9042" spans="4:4" x14ac:dyDescent="0.25">
      <c r="D9042" s="55"/>
    </row>
    <row r="9043" spans="4:4" x14ac:dyDescent="0.25">
      <c r="D9043" s="55"/>
    </row>
    <row r="9044" spans="4:4" x14ac:dyDescent="0.25">
      <c r="D9044" s="55"/>
    </row>
    <row r="9045" spans="4:4" x14ac:dyDescent="0.25">
      <c r="D9045" s="55"/>
    </row>
    <row r="9046" spans="4:4" x14ac:dyDescent="0.25">
      <c r="D9046" s="55"/>
    </row>
    <row r="9047" spans="4:4" x14ac:dyDescent="0.25">
      <c r="D9047" s="55"/>
    </row>
    <row r="9048" spans="4:4" x14ac:dyDescent="0.25">
      <c r="D9048" s="55"/>
    </row>
    <row r="9049" spans="4:4" x14ac:dyDescent="0.25">
      <c r="D9049" s="55"/>
    </row>
    <row r="9050" spans="4:4" x14ac:dyDescent="0.25">
      <c r="D9050" s="55"/>
    </row>
    <row r="9051" spans="4:4" x14ac:dyDescent="0.25">
      <c r="D9051" s="55"/>
    </row>
    <row r="9052" spans="4:4" x14ac:dyDescent="0.25">
      <c r="D9052" s="55"/>
    </row>
    <row r="9053" spans="4:4" x14ac:dyDescent="0.25">
      <c r="D9053" s="55"/>
    </row>
    <row r="9054" spans="4:4" x14ac:dyDescent="0.25">
      <c r="D9054" s="55"/>
    </row>
    <row r="9055" spans="4:4" x14ac:dyDescent="0.25">
      <c r="D9055" s="55"/>
    </row>
    <row r="9056" spans="4:4" x14ac:dyDescent="0.25">
      <c r="D9056" s="55"/>
    </row>
    <row r="9057" spans="4:4" x14ac:dyDescent="0.25">
      <c r="D9057" s="55"/>
    </row>
    <row r="9058" spans="4:4" x14ac:dyDescent="0.25">
      <c r="D9058" s="55"/>
    </row>
    <row r="9059" spans="4:4" x14ac:dyDescent="0.25">
      <c r="D9059" s="55"/>
    </row>
    <row r="9060" spans="4:4" x14ac:dyDescent="0.25">
      <c r="D9060" s="55"/>
    </row>
    <row r="9061" spans="4:4" x14ac:dyDescent="0.25">
      <c r="D9061" s="55"/>
    </row>
    <row r="9062" spans="4:4" x14ac:dyDescent="0.25">
      <c r="D9062" s="55"/>
    </row>
    <row r="9063" spans="4:4" x14ac:dyDescent="0.25">
      <c r="D9063" s="55"/>
    </row>
    <row r="9064" spans="4:4" x14ac:dyDescent="0.25">
      <c r="D9064" s="55"/>
    </row>
    <row r="9065" spans="4:4" x14ac:dyDescent="0.25">
      <c r="D9065" s="55"/>
    </row>
    <row r="9066" spans="4:4" x14ac:dyDescent="0.25">
      <c r="D9066" s="55"/>
    </row>
    <row r="9067" spans="4:4" x14ac:dyDescent="0.25">
      <c r="D9067" s="55"/>
    </row>
    <row r="9068" spans="4:4" x14ac:dyDescent="0.25">
      <c r="D9068" s="55"/>
    </row>
    <row r="9069" spans="4:4" x14ac:dyDescent="0.25">
      <c r="D9069" s="55"/>
    </row>
    <row r="9070" spans="4:4" x14ac:dyDescent="0.25">
      <c r="D9070" s="55"/>
    </row>
    <row r="9071" spans="4:4" x14ac:dyDescent="0.25">
      <c r="D9071" s="55"/>
    </row>
    <row r="9072" spans="4:4" x14ac:dyDescent="0.25">
      <c r="D9072" s="55"/>
    </row>
    <row r="9073" spans="4:4" x14ac:dyDescent="0.25">
      <c r="D9073" s="55"/>
    </row>
    <row r="9074" spans="4:4" x14ac:dyDescent="0.25">
      <c r="D9074" s="55"/>
    </row>
    <row r="9075" spans="4:4" x14ac:dyDescent="0.25">
      <c r="D9075" s="55"/>
    </row>
    <row r="9076" spans="4:4" x14ac:dyDescent="0.25">
      <c r="D9076" s="55"/>
    </row>
    <row r="9077" spans="4:4" x14ac:dyDescent="0.25">
      <c r="D9077" s="55"/>
    </row>
    <row r="9078" spans="4:4" x14ac:dyDescent="0.25">
      <c r="D9078" s="55"/>
    </row>
    <row r="9079" spans="4:4" x14ac:dyDescent="0.25">
      <c r="D9079" s="55"/>
    </row>
    <row r="9080" spans="4:4" x14ac:dyDescent="0.25">
      <c r="D9080" s="55"/>
    </row>
    <row r="9081" spans="4:4" x14ac:dyDescent="0.25">
      <c r="D9081" s="55"/>
    </row>
    <row r="9082" spans="4:4" x14ac:dyDescent="0.25">
      <c r="D9082" s="55"/>
    </row>
    <row r="9083" spans="4:4" x14ac:dyDescent="0.25">
      <c r="D9083" s="55"/>
    </row>
    <row r="9084" spans="4:4" x14ac:dyDescent="0.25">
      <c r="D9084" s="55"/>
    </row>
    <row r="9085" spans="4:4" x14ac:dyDescent="0.25">
      <c r="D9085" s="55"/>
    </row>
    <row r="9086" spans="4:4" x14ac:dyDescent="0.25">
      <c r="D9086" s="55"/>
    </row>
    <row r="9087" spans="4:4" x14ac:dyDescent="0.25">
      <c r="D9087" s="55"/>
    </row>
    <row r="9088" spans="4:4" x14ac:dyDescent="0.25">
      <c r="D9088" s="55"/>
    </row>
    <row r="9089" spans="4:4" x14ac:dyDescent="0.25">
      <c r="D9089" s="55"/>
    </row>
    <row r="9090" spans="4:4" x14ac:dyDescent="0.25">
      <c r="D9090" s="55"/>
    </row>
    <row r="9091" spans="4:4" x14ac:dyDescent="0.25">
      <c r="D9091" s="55"/>
    </row>
    <row r="9092" spans="4:4" x14ac:dyDescent="0.25">
      <c r="D9092" s="55"/>
    </row>
    <row r="9093" spans="4:4" x14ac:dyDescent="0.25">
      <c r="D9093" s="55"/>
    </row>
    <row r="9094" spans="4:4" x14ac:dyDescent="0.25">
      <c r="D9094" s="55"/>
    </row>
    <row r="9095" spans="4:4" x14ac:dyDescent="0.25">
      <c r="D9095" s="55"/>
    </row>
    <row r="9096" spans="4:4" x14ac:dyDescent="0.25">
      <c r="D9096" s="55"/>
    </row>
    <row r="9097" spans="4:4" x14ac:dyDescent="0.25">
      <c r="D9097" s="55"/>
    </row>
    <row r="9098" spans="4:4" x14ac:dyDescent="0.25">
      <c r="D9098" s="55"/>
    </row>
    <row r="9099" spans="4:4" x14ac:dyDescent="0.25">
      <c r="D9099" s="55"/>
    </row>
    <row r="9100" spans="4:4" x14ac:dyDescent="0.25">
      <c r="D9100" s="55"/>
    </row>
    <row r="9101" spans="4:4" x14ac:dyDescent="0.25">
      <c r="D9101" s="55"/>
    </row>
    <row r="9102" spans="4:4" x14ac:dyDescent="0.25">
      <c r="D9102" s="55"/>
    </row>
    <row r="9103" spans="4:4" x14ac:dyDescent="0.25">
      <c r="D9103" s="55"/>
    </row>
    <row r="9104" spans="4:4" x14ac:dyDescent="0.25">
      <c r="D9104" s="55"/>
    </row>
    <row r="9105" spans="4:4" x14ac:dyDescent="0.25">
      <c r="D9105" s="55"/>
    </row>
    <row r="9106" spans="4:4" x14ac:dyDescent="0.25">
      <c r="D9106" s="55"/>
    </row>
    <row r="9107" spans="4:4" x14ac:dyDescent="0.25">
      <c r="D9107" s="55"/>
    </row>
    <row r="9108" spans="4:4" x14ac:dyDescent="0.25">
      <c r="D9108" s="55"/>
    </row>
    <row r="9109" spans="4:4" x14ac:dyDescent="0.25">
      <c r="D9109" s="55"/>
    </row>
    <row r="9110" spans="4:4" x14ac:dyDescent="0.25">
      <c r="D9110" s="55"/>
    </row>
    <row r="9111" spans="4:4" x14ac:dyDescent="0.25">
      <c r="D9111" s="55"/>
    </row>
    <row r="9112" spans="4:4" x14ac:dyDescent="0.25">
      <c r="D9112" s="55"/>
    </row>
    <row r="9113" spans="4:4" x14ac:dyDescent="0.25">
      <c r="D9113" s="55"/>
    </row>
    <row r="9114" spans="4:4" x14ac:dyDescent="0.25">
      <c r="D9114" s="55"/>
    </row>
    <row r="9115" spans="4:4" x14ac:dyDescent="0.25">
      <c r="D9115" s="55"/>
    </row>
    <row r="9116" spans="4:4" x14ac:dyDescent="0.25">
      <c r="D9116" s="55"/>
    </row>
    <row r="9117" spans="4:4" x14ac:dyDescent="0.25">
      <c r="D9117" s="55"/>
    </row>
    <row r="9118" spans="4:4" x14ac:dyDescent="0.25">
      <c r="D9118" s="55"/>
    </row>
    <row r="9119" spans="4:4" x14ac:dyDescent="0.25">
      <c r="D9119" s="55"/>
    </row>
    <row r="9120" spans="4:4" x14ac:dyDescent="0.25">
      <c r="D9120" s="55"/>
    </row>
    <row r="9121" spans="4:4" x14ac:dyDescent="0.25">
      <c r="D9121" s="55"/>
    </row>
    <row r="9122" spans="4:4" x14ac:dyDescent="0.25">
      <c r="D9122" s="55"/>
    </row>
    <row r="9123" spans="4:4" x14ac:dyDescent="0.25">
      <c r="D9123" s="55"/>
    </row>
    <row r="9124" spans="4:4" x14ac:dyDescent="0.25">
      <c r="D9124" s="55"/>
    </row>
    <row r="9125" spans="4:4" x14ac:dyDescent="0.25">
      <c r="D9125" s="55"/>
    </row>
    <row r="9126" spans="4:4" x14ac:dyDescent="0.25">
      <c r="D9126" s="55"/>
    </row>
    <row r="9127" spans="4:4" x14ac:dyDescent="0.25">
      <c r="D9127" s="55"/>
    </row>
    <row r="9128" spans="4:4" x14ac:dyDescent="0.25">
      <c r="D9128" s="55"/>
    </row>
    <row r="9129" spans="4:4" x14ac:dyDescent="0.25">
      <c r="D9129" s="55"/>
    </row>
    <row r="9130" spans="4:4" x14ac:dyDescent="0.25">
      <c r="D9130" s="55"/>
    </row>
    <row r="9131" spans="4:4" x14ac:dyDescent="0.25">
      <c r="D9131" s="55"/>
    </row>
    <row r="9132" spans="4:4" x14ac:dyDescent="0.25">
      <c r="D9132" s="55"/>
    </row>
    <row r="9133" spans="4:4" x14ac:dyDescent="0.25">
      <c r="D9133" s="55"/>
    </row>
    <row r="9134" spans="4:4" x14ac:dyDescent="0.25">
      <c r="D9134" s="55"/>
    </row>
    <row r="9135" spans="4:4" x14ac:dyDescent="0.25">
      <c r="D9135" s="55"/>
    </row>
    <row r="9136" spans="4:4" x14ac:dyDescent="0.25">
      <c r="D9136" s="55"/>
    </row>
    <row r="9137" spans="4:4" x14ac:dyDescent="0.25">
      <c r="D9137" s="55"/>
    </row>
    <row r="9138" spans="4:4" x14ac:dyDescent="0.25">
      <c r="D9138" s="55"/>
    </row>
    <row r="9139" spans="4:4" x14ac:dyDescent="0.25">
      <c r="D9139" s="55"/>
    </row>
    <row r="9140" spans="4:4" x14ac:dyDescent="0.25">
      <c r="D9140" s="55"/>
    </row>
    <row r="9141" spans="4:4" x14ac:dyDescent="0.25">
      <c r="D9141" s="55"/>
    </row>
    <row r="9142" spans="4:4" x14ac:dyDescent="0.25">
      <c r="D9142" s="55"/>
    </row>
    <row r="9143" spans="4:4" x14ac:dyDescent="0.25">
      <c r="D9143" s="55"/>
    </row>
    <row r="9144" spans="4:4" x14ac:dyDescent="0.25">
      <c r="D9144" s="55"/>
    </row>
    <row r="9145" spans="4:4" x14ac:dyDescent="0.25">
      <c r="D9145" s="55"/>
    </row>
    <row r="9146" spans="4:4" x14ac:dyDescent="0.25">
      <c r="D9146" s="55"/>
    </row>
    <row r="9147" spans="4:4" x14ac:dyDescent="0.25">
      <c r="D9147" s="55"/>
    </row>
    <row r="9148" spans="4:4" x14ac:dyDescent="0.25">
      <c r="D9148" s="55"/>
    </row>
    <row r="9149" spans="4:4" x14ac:dyDescent="0.25">
      <c r="D9149" s="55"/>
    </row>
    <row r="9150" spans="4:4" x14ac:dyDescent="0.25">
      <c r="D9150" s="55"/>
    </row>
    <row r="9151" spans="4:4" x14ac:dyDescent="0.25">
      <c r="D9151" s="55"/>
    </row>
    <row r="9152" spans="4:4" x14ac:dyDescent="0.25">
      <c r="D9152" s="55"/>
    </row>
    <row r="9153" spans="4:4" x14ac:dyDescent="0.25">
      <c r="D9153" s="55"/>
    </row>
    <row r="9154" spans="4:4" x14ac:dyDescent="0.25">
      <c r="D9154" s="55"/>
    </row>
    <row r="9155" spans="4:4" x14ac:dyDescent="0.25">
      <c r="D9155" s="55"/>
    </row>
    <row r="9156" spans="4:4" x14ac:dyDescent="0.25">
      <c r="D9156" s="55"/>
    </row>
    <row r="9157" spans="4:4" x14ac:dyDescent="0.25">
      <c r="D9157" s="55"/>
    </row>
    <row r="9158" spans="4:4" x14ac:dyDescent="0.25">
      <c r="D9158" s="55"/>
    </row>
    <row r="9159" spans="4:4" x14ac:dyDescent="0.25">
      <c r="D9159" s="55"/>
    </row>
    <row r="9160" spans="4:4" x14ac:dyDescent="0.25">
      <c r="D9160" s="55"/>
    </row>
    <row r="9161" spans="4:4" x14ac:dyDescent="0.25">
      <c r="D9161" s="55"/>
    </row>
    <row r="9162" spans="4:4" x14ac:dyDescent="0.25">
      <c r="D9162" s="55"/>
    </row>
    <row r="9163" spans="4:4" x14ac:dyDescent="0.25">
      <c r="D9163" s="55"/>
    </row>
    <row r="9164" spans="4:4" x14ac:dyDescent="0.25">
      <c r="D9164" s="55"/>
    </row>
    <row r="9165" spans="4:4" x14ac:dyDescent="0.25">
      <c r="D9165" s="55"/>
    </row>
    <row r="9166" spans="4:4" x14ac:dyDescent="0.25">
      <c r="D9166" s="55"/>
    </row>
    <row r="9167" spans="4:4" x14ac:dyDescent="0.25">
      <c r="D9167" s="55"/>
    </row>
    <row r="9168" spans="4:4" x14ac:dyDescent="0.25">
      <c r="D9168" s="55"/>
    </row>
    <row r="9169" spans="4:4" x14ac:dyDescent="0.25">
      <c r="D9169" s="55"/>
    </row>
    <row r="9170" spans="4:4" x14ac:dyDescent="0.25">
      <c r="D9170" s="55"/>
    </row>
    <row r="9171" spans="4:4" x14ac:dyDescent="0.25">
      <c r="D9171" s="55"/>
    </row>
    <row r="9172" spans="4:4" x14ac:dyDescent="0.25">
      <c r="D9172" s="55"/>
    </row>
    <row r="9173" spans="4:4" x14ac:dyDescent="0.25">
      <c r="D9173" s="55"/>
    </row>
    <row r="9174" spans="4:4" x14ac:dyDescent="0.25">
      <c r="D9174" s="55"/>
    </row>
    <row r="9175" spans="4:4" x14ac:dyDescent="0.25">
      <c r="D9175" s="55"/>
    </row>
    <row r="9176" spans="4:4" x14ac:dyDescent="0.25">
      <c r="D9176" s="55"/>
    </row>
    <row r="9177" spans="4:4" x14ac:dyDescent="0.25">
      <c r="D9177" s="55"/>
    </row>
    <row r="9178" spans="4:4" x14ac:dyDescent="0.25">
      <c r="D9178" s="55"/>
    </row>
    <row r="9179" spans="4:4" x14ac:dyDescent="0.25">
      <c r="D9179" s="55"/>
    </row>
    <row r="9180" spans="4:4" x14ac:dyDescent="0.25">
      <c r="D9180" s="55"/>
    </row>
    <row r="9181" spans="4:4" x14ac:dyDescent="0.25">
      <c r="D9181" s="55"/>
    </row>
    <row r="9182" spans="4:4" x14ac:dyDescent="0.25">
      <c r="D9182" s="55"/>
    </row>
    <row r="9183" spans="4:4" x14ac:dyDescent="0.25">
      <c r="D9183" s="55"/>
    </row>
    <row r="9184" spans="4:4" x14ac:dyDescent="0.25">
      <c r="D9184" s="55"/>
    </row>
    <row r="9185" spans="4:4" x14ac:dyDescent="0.25">
      <c r="D9185" s="55"/>
    </row>
    <row r="9186" spans="4:4" x14ac:dyDescent="0.25">
      <c r="D9186" s="55"/>
    </row>
    <row r="9187" spans="4:4" x14ac:dyDescent="0.25">
      <c r="D9187" s="55"/>
    </row>
    <row r="9188" spans="4:4" x14ac:dyDescent="0.25">
      <c r="D9188" s="55"/>
    </row>
    <row r="9189" spans="4:4" x14ac:dyDescent="0.25">
      <c r="D9189" s="55"/>
    </row>
    <row r="9190" spans="4:4" x14ac:dyDescent="0.25">
      <c r="D9190" s="55"/>
    </row>
    <row r="9191" spans="4:4" x14ac:dyDescent="0.25">
      <c r="D9191" s="55"/>
    </row>
    <row r="9192" spans="4:4" x14ac:dyDescent="0.25">
      <c r="D9192" s="55"/>
    </row>
    <row r="9193" spans="4:4" x14ac:dyDescent="0.25">
      <c r="D9193" s="55"/>
    </row>
    <row r="9194" spans="4:4" x14ac:dyDescent="0.25">
      <c r="D9194" s="55"/>
    </row>
    <row r="9195" spans="4:4" x14ac:dyDescent="0.25">
      <c r="D9195" s="55"/>
    </row>
    <row r="9196" spans="4:4" x14ac:dyDescent="0.25">
      <c r="D9196" s="55"/>
    </row>
    <row r="9197" spans="4:4" x14ac:dyDescent="0.25">
      <c r="D9197" s="55"/>
    </row>
    <row r="9198" spans="4:4" x14ac:dyDescent="0.25">
      <c r="D9198" s="55"/>
    </row>
    <row r="9199" spans="4:4" x14ac:dyDescent="0.25">
      <c r="D9199" s="55"/>
    </row>
    <row r="9200" spans="4:4" x14ac:dyDescent="0.25">
      <c r="D9200" s="55"/>
    </row>
    <row r="9201" spans="4:4" x14ac:dyDescent="0.25">
      <c r="D9201" s="55"/>
    </row>
    <row r="9202" spans="4:4" x14ac:dyDescent="0.25">
      <c r="D9202" s="55"/>
    </row>
    <row r="9203" spans="4:4" x14ac:dyDescent="0.25">
      <c r="D9203" s="55"/>
    </row>
    <row r="9204" spans="4:4" x14ac:dyDescent="0.25">
      <c r="D9204" s="55"/>
    </row>
    <row r="9205" spans="4:4" x14ac:dyDescent="0.25">
      <c r="D9205" s="55"/>
    </row>
    <row r="9206" spans="4:4" x14ac:dyDescent="0.25">
      <c r="D9206" s="55"/>
    </row>
    <row r="9207" spans="4:4" x14ac:dyDescent="0.25">
      <c r="D9207" s="55"/>
    </row>
    <row r="9208" spans="4:4" x14ac:dyDescent="0.25">
      <c r="D9208" s="55"/>
    </row>
    <row r="9209" spans="4:4" x14ac:dyDescent="0.25">
      <c r="D9209" s="55"/>
    </row>
    <row r="9210" spans="4:4" x14ac:dyDescent="0.25">
      <c r="D9210" s="55"/>
    </row>
    <row r="9211" spans="4:4" x14ac:dyDescent="0.25">
      <c r="D9211" s="55"/>
    </row>
    <row r="9212" spans="4:4" x14ac:dyDescent="0.25">
      <c r="D9212" s="55"/>
    </row>
    <row r="9213" spans="4:4" x14ac:dyDescent="0.25">
      <c r="D9213" s="55"/>
    </row>
    <row r="9214" spans="4:4" x14ac:dyDescent="0.25">
      <c r="D9214" s="55"/>
    </row>
    <row r="9215" spans="4:4" x14ac:dyDescent="0.25">
      <c r="D9215" s="55"/>
    </row>
    <row r="9216" spans="4:4" x14ac:dyDescent="0.25">
      <c r="D9216" s="55"/>
    </row>
    <row r="9217" spans="4:4" x14ac:dyDescent="0.25">
      <c r="D9217" s="55"/>
    </row>
    <row r="9218" spans="4:4" x14ac:dyDescent="0.25">
      <c r="D9218" s="55"/>
    </row>
    <row r="9219" spans="4:4" x14ac:dyDescent="0.25">
      <c r="D9219" s="55"/>
    </row>
    <row r="9220" spans="4:4" x14ac:dyDescent="0.25">
      <c r="D9220" s="55"/>
    </row>
    <row r="9221" spans="4:4" x14ac:dyDescent="0.25">
      <c r="D9221" s="55"/>
    </row>
    <row r="9222" spans="4:4" x14ac:dyDescent="0.25">
      <c r="D9222" s="55"/>
    </row>
    <row r="9223" spans="4:4" x14ac:dyDescent="0.25">
      <c r="D9223" s="55"/>
    </row>
    <row r="9224" spans="4:4" x14ac:dyDescent="0.25">
      <c r="D9224" s="55"/>
    </row>
    <row r="9225" spans="4:4" x14ac:dyDescent="0.25">
      <c r="D9225" s="55"/>
    </row>
    <row r="9226" spans="4:4" x14ac:dyDescent="0.25">
      <c r="D9226" s="55"/>
    </row>
    <row r="9227" spans="4:4" x14ac:dyDescent="0.25">
      <c r="D9227" s="55"/>
    </row>
    <row r="9228" spans="4:4" x14ac:dyDescent="0.25">
      <c r="D9228" s="55"/>
    </row>
    <row r="9229" spans="4:4" x14ac:dyDescent="0.25">
      <c r="D9229" s="55"/>
    </row>
    <row r="9230" spans="4:4" x14ac:dyDescent="0.25">
      <c r="D9230" s="55"/>
    </row>
    <row r="9231" spans="4:4" x14ac:dyDescent="0.25">
      <c r="D9231" s="55"/>
    </row>
    <row r="9232" spans="4:4" x14ac:dyDescent="0.25">
      <c r="D9232" s="55"/>
    </row>
    <row r="9233" spans="4:4" x14ac:dyDescent="0.25">
      <c r="D9233" s="55"/>
    </row>
    <row r="9234" spans="4:4" x14ac:dyDescent="0.25">
      <c r="D9234" s="55"/>
    </row>
    <row r="9235" spans="4:4" x14ac:dyDescent="0.25">
      <c r="D9235" s="55"/>
    </row>
    <row r="9236" spans="4:4" x14ac:dyDescent="0.25">
      <c r="D9236" s="55"/>
    </row>
    <row r="9237" spans="4:4" x14ac:dyDescent="0.25">
      <c r="D9237" s="55"/>
    </row>
    <row r="9238" spans="4:4" x14ac:dyDescent="0.25">
      <c r="D9238" s="55"/>
    </row>
    <row r="9239" spans="4:4" x14ac:dyDescent="0.25">
      <c r="D9239" s="55"/>
    </row>
    <row r="9240" spans="4:4" x14ac:dyDescent="0.25">
      <c r="D9240" s="55"/>
    </row>
    <row r="9241" spans="4:4" x14ac:dyDescent="0.25">
      <c r="D9241" s="55"/>
    </row>
    <row r="9242" spans="4:4" x14ac:dyDescent="0.25">
      <c r="D9242" s="55"/>
    </row>
    <row r="9243" spans="4:4" x14ac:dyDescent="0.25">
      <c r="D9243" s="55"/>
    </row>
    <row r="9244" spans="4:4" x14ac:dyDescent="0.25">
      <c r="D9244" s="55"/>
    </row>
    <row r="9245" spans="4:4" x14ac:dyDescent="0.25">
      <c r="D9245" s="55"/>
    </row>
    <row r="9246" spans="4:4" x14ac:dyDescent="0.25">
      <c r="D9246" s="55"/>
    </row>
    <row r="9247" spans="4:4" x14ac:dyDescent="0.25">
      <c r="D9247" s="55"/>
    </row>
    <row r="9248" spans="4:4" x14ac:dyDescent="0.25">
      <c r="D9248" s="55"/>
    </row>
    <row r="9249" spans="4:4" x14ac:dyDescent="0.25">
      <c r="D9249" s="55"/>
    </row>
    <row r="9250" spans="4:4" x14ac:dyDescent="0.25">
      <c r="D9250" s="55"/>
    </row>
    <row r="9251" spans="4:4" x14ac:dyDescent="0.25">
      <c r="D9251" s="55"/>
    </row>
    <row r="9252" spans="4:4" x14ac:dyDescent="0.25">
      <c r="D9252" s="55"/>
    </row>
    <row r="9253" spans="4:4" x14ac:dyDescent="0.25">
      <c r="D9253" s="55"/>
    </row>
    <row r="9254" spans="4:4" x14ac:dyDescent="0.25">
      <c r="D9254" s="55"/>
    </row>
    <row r="9255" spans="4:4" x14ac:dyDescent="0.25">
      <c r="D9255" s="55"/>
    </row>
    <row r="9256" spans="4:4" x14ac:dyDescent="0.25">
      <c r="D9256" s="55"/>
    </row>
    <row r="9257" spans="4:4" x14ac:dyDescent="0.25">
      <c r="D9257" s="55"/>
    </row>
    <row r="9258" spans="4:4" x14ac:dyDescent="0.25">
      <c r="D9258" s="55"/>
    </row>
    <row r="9259" spans="4:4" x14ac:dyDescent="0.25">
      <c r="D9259" s="55"/>
    </row>
    <row r="9260" spans="4:4" x14ac:dyDescent="0.25">
      <c r="D9260" s="55"/>
    </row>
    <row r="9261" spans="4:4" x14ac:dyDescent="0.25">
      <c r="D9261" s="55"/>
    </row>
    <row r="9262" spans="4:4" x14ac:dyDescent="0.25">
      <c r="D9262" s="55"/>
    </row>
    <row r="9263" spans="4:4" x14ac:dyDescent="0.25">
      <c r="D9263" s="55"/>
    </row>
    <row r="9264" spans="4:4" x14ac:dyDescent="0.25">
      <c r="D9264" s="55"/>
    </row>
    <row r="9265" spans="4:4" x14ac:dyDescent="0.25">
      <c r="D9265" s="55"/>
    </row>
    <row r="9266" spans="4:4" x14ac:dyDescent="0.25">
      <c r="D9266" s="55"/>
    </row>
    <row r="9267" spans="4:4" x14ac:dyDescent="0.25">
      <c r="D9267" s="55"/>
    </row>
    <row r="9268" spans="4:4" x14ac:dyDescent="0.25">
      <c r="D9268" s="55"/>
    </row>
    <row r="9269" spans="4:4" x14ac:dyDescent="0.25">
      <c r="D9269" s="55"/>
    </row>
    <row r="9270" spans="4:4" x14ac:dyDescent="0.25">
      <c r="D9270" s="55"/>
    </row>
    <row r="9271" spans="4:4" x14ac:dyDescent="0.25">
      <c r="D9271" s="55"/>
    </row>
    <row r="9272" spans="4:4" x14ac:dyDescent="0.25">
      <c r="D9272" s="55"/>
    </row>
    <row r="9273" spans="4:4" x14ac:dyDescent="0.25">
      <c r="D9273" s="55"/>
    </row>
    <row r="9274" spans="4:4" x14ac:dyDescent="0.25">
      <c r="D9274" s="55"/>
    </row>
    <row r="9275" spans="4:4" x14ac:dyDescent="0.25">
      <c r="D9275" s="55"/>
    </row>
    <row r="9276" spans="4:4" x14ac:dyDescent="0.25">
      <c r="D9276" s="55"/>
    </row>
    <row r="9277" spans="4:4" x14ac:dyDescent="0.25">
      <c r="D9277" s="55"/>
    </row>
    <row r="9278" spans="4:4" x14ac:dyDescent="0.25">
      <c r="D9278" s="55"/>
    </row>
    <row r="9279" spans="4:4" x14ac:dyDescent="0.25">
      <c r="D9279" s="55"/>
    </row>
    <row r="9280" spans="4:4" x14ac:dyDescent="0.25">
      <c r="D9280" s="55"/>
    </row>
    <row r="9281" spans="4:4" x14ac:dyDescent="0.25">
      <c r="D9281" s="55"/>
    </row>
    <row r="9282" spans="4:4" x14ac:dyDescent="0.25">
      <c r="D9282" s="55"/>
    </row>
    <row r="9283" spans="4:4" x14ac:dyDescent="0.25">
      <c r="D9283" s="55"/>
    </row>
    <row r="9284" spans="4:4" x14ac:dyDescent="0.25">
      <c r="D9284" s="55"/>
    </row>
    <row r="9285" spans="4:4" x14ac:dyDescent="0.25">
      <c r="D9285" s="55"/>
    </row>
    <row r="9286" spans="4:4" x14ac:dyDescent="0.25">
      <c r="D9286" s="55"/>
    </row>
    <row r="9287" spans="4:4" x14ac:dyDescent="0.25">
      <c r="D9287" s="55"/>
    </row>
    <row r="9288" spans="4:4" x14ac:dyDescent="0.25">
      <c r="D9288" s="55"/>
    </row>
    <row r="9289" spans="4:4" x14ac:dyDescent="0.25">
      <c r="D9289" s="55"/>
    </row>
    <row r="9290" spans="4:4" x14ac:dyDescent="0.25">
      <c r="D9290" s="55"/>
    </row>
    <row r="9291" spans="4:4" x14ac:dyDescent="0.25">
      <c r="D9291" s="55"/>
    </row>
    <row r="9292" spans="4:4" x14ac:dyDescent="0.25">
      <c r="D9292" s="55"/>
    </row>
    <row r="9293" spans="4:4" x14ac:dyDescent="0.25">
      <c r="D9293" s="55"/>
    </row>
    <row r="9294" spans="4:4" x14ac:dyDescent="0.25">
      <c r="D9294" s="55"/>
    </row>
    <row r="9295" spans="4:4" x14ac:dyDescent="0.25">
      <c r="D9295" s="55"/>
    </row>
    <row r="9296" spans="4:4" x14ac:dyDescent="0.25">
      <c r="D9296" s="55"/>
    </row>
    <row r="9297" spans="4:4" x14ac:dyDescent="0.25">
      <c r="D9297" s="55"/>
    </row>
    <row r="9298" spans="4:4" x14ac:dyDescent="0.25">
      <c r="D9298" s="55"/>
    </row>
    <row r="9299" spans="4:4" x14ac:dyDescent="0.25">
      <c r="D9299" s="55"/>
    </row>
    <row r="9300" spans="4:4" x14ac:dyDescent="0.25">
      <c r="D9300" s="55"/>
    </row>
    <row r="9301" spans="4:4" x14ac:dyDescent="0.25">
      <c r="D9301" s="55"/>
    </row>
    <row r="9302" spans="4:4" x14ac:dyDescent="0.25">
      <c r="D9302" s="55"/>
    </row>
    <row r="9303" spans="4:4" x14ac:dyDescent="0.25">
      <c r="D9303" s="55"/>
    </row>
    <row r="9304" spans="4:4" x14ac:dyDescent="0.25">
      <c r="D9304" s="55"/>
    </row>
    <row r="9305" spans="4:4" x14ac:dyDescent="0.25">
      <c r="D9305" s="55"/>
    </row>
    <row r="9306" spans="4:4" x14ac:dyDescent="0.25">
      <c r="D9306" s="55"/>
    </row>
    <row r="9307" spans="4:4" x14ac:dyDescent="0.25">
      <c r="D9307" s="55"/>
    </row>
    <row r="9308" spans="4:4" x14ac:dyDescent="0.25">
      <c r="D9308" s="55"/>
    </row>
    <row r="9309" spans="4:4" x14ac:dyDescent="0.25">
      <c r="D9309" s="55"/>
    </row>
    <row r="9310" spans="4:4" x14ac:dyDescent="0.25">
      <c r="D9310" s="55"/>
    </row>
    <row r="9311" spans="4:4" x14ac:dyDescent="0.25">
      <c r="D9311" s="55"/>
    </row>
    <row r="9312" spans="4:4" x14ac:dyDescent="0.25">
      <c r="D9312" s="55"/>
    </row>
    <row r="9313" spans="4:4" x14ac:dyDescent="0.25">
      <c r="D9313" s="55"/>
    </row>
    <row r="9314" spans="4:4" x14ac:dyDescent="0.25">
      <c r="D9314" s="55"/>
    </row>
    <row r="9315" spans="4:4" x14ac:dyDescent="0.25">
      <c r="D9315" s="55"/>
    </row>
    <row r="9316" spans="4:4" x14ac:dyDescent="0.25">
      <c r="D9316" s="55"/>
    </row>
    <row r="9317" spans="4:4" x14ac:dyDescent="0.25">
      <c r="D9317" s="55"/>
    </row>
    <row r="9318" spans="4:4" x14ac:dyDescent="0.25">
      <c r="D9318" s="55"/>
    </row>
    <row r="9319" spans="4:4" x14ac:dyDescent="0.25">
      <c r="D9319" s="55"/>
    </row>
    <row r="9320" spans="4:4" x14ac:dyDescent="0.25">
      <c r="D9320" s="55"/>
    </row>
    <row r="9321" spans="4:4" x14ac:dyDescent="0.25">
      <c r="D9321" s="55"/>
    </row>
    <row r="9322" spans="4:4" x14ac:dyDescent="0.25">
      <c r="D9322" s="55"/>
    </row>
    <row r="9323" spans="4:4" x14ac:dyDescent="0.25">
      <c r="D9323" s="55"/>
    </row>
    <row r="9324" spans="4:4" x14ac:dyDescent="0.25">
      <c r="D9324" s="55"/>
    </row>
    <row r="9325" spans="4:4" x14ac:dyDescent="0.25">
      <c r="D9325" s="55"/>
    </row>
    <row r="9326" spans="4:4" x14ac:dyDescent="0.25">
      <c r="D9326" s="55"/>
    </row>
    <row r="9327" spans="4:4" x14ac:dyDescent="0.25">
      <c r="D9327" s="55"/>
    </row>
    <row r="9328" spans="4:4" x14ac:dyDescent="0.25">
      <c r="D9328" s="55"/>
    </row>
    <row r="9329" spans="4:4" x14ac:dyDescent="0.25">
      <c r="D9329" s="55"/>
    </row>
    <row r="9330" spans="4:4" x14ac:dyDescent="0.25">
      <c r="D9330" s="55"/>
    </row>
    <row r="9331" spans="4:4" x14ac:dyDescent="0.25">
      <c r="D9331" s="55"/>
    </row>
    <row r="9332" spans="4:4" x14ac:dyDescent="0.25">
      <c r="D9332" s="55"/>
    </row>
    <row r="9333" spans="4:4" x14ac:dyDescent="0.25">
      <c r="D9333" s="55"/>
    </row>
    <row r="9334" spans="4:4" x14ac:dyDescent="0.25">
      <c r="D9334" s="55"/>
    </row>
    <row r="9335" spans="4:4" x14ac:dyDescent="0.25">
      <c r="D9335" s="55"/>
    </row>
    <row r="9336" spans="4:4" x14ac:dyDescent="0.25">
      <c r="D9336" s="55"/>
    </row>
    <row r="9337" spans="4:4" x14ac:dyDescent="0.25">
      <c r="D9337" s="55"/>
    </row>
    <row r="9338" spans="4:4" x14ac:dyDescent="0.25">
      <c r="D9338" s="55"/>
    </row>
    <row r="9339" spans="4:4" x14ac:dyDescent="0.25">
      <c r="D9339" s="55"/>
    </row>
    <row r="9340" spans="4:4" x14ac:dyDescent="0.25">
      <c r="D9340" s="55"/>
    </row>
    <row r="9341" spans="4:4" x14ac:dyDescent="0.25">
      <c r="D9341" s="55"/>
    </row>
    <row r="9342" spans="4:4" x14ac:dyDescent="0.25">
      <c r="D9342" s="55"/>
    </row>
    <row r="9343" spans="4:4" x14ac:dyDescent="0.25">
      <c r="D9343" s="55"/>
    </row>
    <row r="9344" spans="4:4" x14ac:dyDescent="0.25">
      <c r="D9344" s="55"/>
    </row>
    <row r="9345" spans="4:4" x14ac:dyDescent="0.25">
      <c r="D9345" s="55"/>
    </row>
    <row r="9346" spans="4:4" x14ac:dyDescent="0.25">
      <c r="D9346" s="55"/>
    </row>
    <row r="9347" spans="4:4" x14ac:dyDescent="0.25">
      <c r="D9347" s="55"/>
    </row>
    <row r="9348" spans="4:4" x14ac:dyDescent="0.25">
      <c r="D9348" s="55"/>
    </row>
    <row r="9349" spans="4:4" x14ac:dyDescent="0.25">
      <c r="D9349" s="55"/>
    </row>
    <row r="9350" spans="4:4" x14ac:dyDescent="0.25">
      <c r="D9350" s="55"/>
    </row>
    <row r="9351" spans="4:4" x14ac:dyDescent="0.25">
      <c r="D9351" s="55"/>
    </row>
    <row r="9352" spans="4:4" x14ac:dyDescent="0.25">
      <c r="D9352" s="55"/>
    </row>
    <row r="9353" spans="4:4" x14ac:dyDescent="0.25">
      <c r="D9353" s="55"/>
    </row>
    <row r="9354" spans="4:4" x14ac:dyDescent="0.25">
      <c r="D9354" s="55"/>
    </row>
    <row r="9355" spans="4:4" x14ac:dyDescent="0.25">
      <c r="D9355" s="55"/>
    </row>
    <row r="9356" spans="4:4" x14ac:dyDescent="0.25">
      <c r="D9356" s="55"/>
    </row>
    <row r="9357" spans="4:4" x14ac:dyDescent="0.25">
      <c r="D9357" s="55"/>
    </row>
    <row r="9358" spans="4:4" x14ac:dyDescent="0.25">
      <c r="D9358" s="55"/>
    </row>
    <row r="9359" spans="4:4" x14ac:dyDescent="0.25">
      <c r="D9359" s="55"/>
    </row>
    <row r="9360" spans="4:4" x14ac:dyDescent="0.25">
      <c r="D9360" s="55"/>
    </row>
    <row r="9361" spans="4:4" x14ac:dyDescent="0.25">
      <c r="D9361" s="55"/>
    </row>
    <row r="9362" spans="4:4" x14ac:dyDescent="0.25">
      <c r="D9362" s="55"/>
    </row>
    <row r="9363" spans="4:4" x14ac:dyDescent="0.25">
      <c r="D9363" s="55"/>
    </row>
    <row r="9364" spans="4:4" x14ac:dyDescent="0.25">
      <c r="D9364" s="55"/>
    </row>
    <row r="9365" spans="4:4" x14ac:dyDescent="0.25">
      <c r="D9365" s="55"/>
    </row>
    <row r="9366" spans="4:4" x14ac:dyDescent="0.25">
      <c r="D9366" s="55"/>
    </row>
    <row r="9367" spans="4:4" x14ac:dyDescent="0.25">
      <c r="D9367" s="55"/>
    </row>
    <row r="9368" spans="4:4" x14ac:dyDescent="0.25">
      <c r="D9368" s="55"/>
    </row>
    <row r="9369" spans="4:4" x14ac:dyDescent="0.25">
      <c r="D9369" s="55"/>
    </row>
    <row r="9370" spans="4:4" x14ac:dyDescent="0.25">
      <c r="D9370" s="55"/>
    </row>
    <row r="9371" spans="4:4" x14ac:dyDescent="0.25">
      <c r="D9371" s="55"/>
    </row>
    <row r="9372" spans="4:4" x14ac:dyDescent="0.25">
      <c r="D9372" s="55"/>
    </row>
    <row r="9373" spans="4:4" x14ac:dyDescent="0.25">
      <c r="D9373" s="55"/>
    </row>
    <row r="9374" spans="4:4" x14ac:dyDescent="0.25">
      <c r="D9374" s="55"/>
    </row>
    <row r="9375" spans="4:4" x14ac:dyDescent="0.25">
      <c r="D9375" s="55"/>
    </row>
    <row r="9376" spans="4:4" x14ac:dyDescent="0.25">
      <c r="D9376" s="55"/>
    </row>
    <row r="9377" spans="4:4" x14ac:dyDescent="0.25">
      <c r="D9377" s="55"/>
    </row>
    <row r="9378" spans="4:4" x14ac:dyDescent="0.25">
      <c r="D9378" s="55"/>
    </row>
    <row r="9379" spans="4:4" x14ac:dyDescent="0.25">
      <c r="D9379" s="55"/>
    </row>
    <row r="9380" spans="4:4" x14ac:dyDescent="0.25">
      <c r="D9380" s="55"/>
    </row>
    <row r="9381" spans="4:4" x14ac:dyDescent="0.25">
      <c r="D9381" s="55"/>
    </row>
    <row r="9382" spans="4:4" x14ac:dyDescent="0.25">
      <c r="D9382" s="55"/>
    </row>
    <row r="9383" spans="4:4" x14ac:dyDescent="0.25">
      <c r="D9383" s="55"/>
    </row>
    <row r="9384" spans="4:4" x14ac:dyDescent="0.25">
      <c r="D9384" s="55"/>
    </row>
    <row r="9385" spans="4:4" x14ac:dyDescent="0.25">
      <c r="D9385" s="55"/>
    </row>
    <row r="9386" spans="4:4" x14ac:dyDescent="0.25">
      <c r="D9386" s="55"/>
    </row>
    <row r="9387" spans="4:4" x14ac:dyDescent="0.25">
      <c r="D9387" s="55"/>
    </row>
    <row r="9388" spans="4:4" x14ac:dyDescent="0.25">
      <c r="D9388" s="55"/>
    </row>
    <row r="9389" spans="4:4" x14ac:dyDescent="0.25">
      <c r="D9389" s="55"/>
    </row>
    <row r="9390" spans="4:4" x14ac:dyDescent="0.25">
      <c r="D9390" s="55"/>
    </row>
    <row r="9391" spans="4:4" x14ac:dyDescent="0.25">
      <c r="D9391" s="55"/>
    </row>
    <row r="9392" spans="4:4" x14ac:dyDescent="0.25">
      <c r="D9392" s="55"/>
    </row>
    <row r="9393" spans="4:4" x14ac:dyDescent="0.25">
      <c r="D9393" s="55"/>
    </row>
    <row r="9394" spans="4:4" x14ac:dyDescent="0.25">
      <c r="D9394" s="55"/>
    </row>
    <row r="9395" spans="4:4" x14ac:dyDescent="0.25">
      <c r="D9395" s="55"/>
    </row>
    <row r="9396" spans="4:4" x14ac:dyDescent="0.25">
      <c r="D9396" s="55"/>
    </row>
    <row r="9397" spans="4:4" x14ac:dyDescent="0.25">
      <c r="D9397" s="55"/>
    </row>
    <row r="9398" spans="4:4" x14ac:dyDescent="0.25">
      <c r="D9398" s="55"/>
    </row>
    <row r="9399" spans="4:4" x14ac:dyDescent="0.25">
      <c r="D9399" s="55"/>
    </row>
    <row r="9400" spans="4:4" x14ac:dyDescent="0.25">
      <c r="D9400" s="55"/>
    </row>
    <row r="9401" spans="4:4" x14ac:dyDescent="0.25">
      <c r="D9401" s="55"/>
    </row>
    <row r="9402" spans="4:4" x14ac:dyDescent="0.25">
      <c r="D9402" s="55"/>
    </row>
    <row r="9403" spans="4:4" x14ac:dyDescent="0.25">
      <c r="D9403" s="55"/>
    </row>
    <row r="9404" spans="4:4" x14ac:dyDescent="0.25">
      <c r="D9404" s="55"/>
    </row>
    <row r="9405" spans="4:4" x14ac:dyDescent="0.25">
      <c r="D9405" s="55"/>
    </row>
    <row r="9406" spans="4:4" x14ac:dyDescent="0.25">
      <c r="D9406" s="55"/>
    </row>
    <row r="9407" spans="4:4" x14ac:dyDescent="0.25">
      <c r="D9407" s="55"/>
    </row>
    <row r="9408" spans="4:4" x14ac:dyDescent="0.25">
      <c r="D9408" s="55"/>
    </row>
    <row r="9409" spans="4:4" x14ac:dyDescent="0.25">
      <c r="D9409" s="55"/>
    </row>
    <row r="9410" spans="4:4" x14ac:dyDescent="0.25">
      <c r="D9410" s="55"/>
    </row>
    <row r="9411" spans="4:4" x14ac:dyDescent="0.25">
      <c r="D9411" s="55"/>
    </row>
    <row r="9412" spans="4:4" x14ac:dyDescent="0.25">
      <c r="D9412" s="55"/>
    </row>
    <row r="9413" spans="4:4" x14ac:dyDescent="0.25">
      <c r="D9413" s="55"/>
    </row>
    <row r="9414" spans="4:4" x14ac:dyDescent="0.25">
      <c r="D9414" s="55"/>
    </row>
    <row r="9415" spans="4:4" x14ac:dyDescent="0.25">
      <c r="D9415" s="55"/>
    </row>
    <row r="9416" spans="4:4" x14ac:dyDescent="0.25">
      <c r="D9416" s="55"/>
    </row>
    <row r="9417" spans="4:4" x14ac:dyDescent="0.25">
      <c r="D9417" s="55"/>
    </row>
    <row r="9418" spans="4:4" x14ac:dyDescent="0.25">
      <c r="D9418" s="55"/>
    </row>
    <row r="9419" spans="4:4" x14ac:dyDescent="0.25">
      <c r="D9419" s="55"/>
    </row>
    <row r="9420" spans="4:4" x14ac:dyDescent="0.25">
      <c r="D9420" s="55"/>
    </row>
    <row r="9421" spans="4:4" x14ac:dyDescent="0.25">
      <c r="D9421" s="55"/>
    </row>
    <row r="9422" spans="4:4" x14ac:dyDescent="0.25">
      <c r="D9422" s="55"/>
    </row>
    <row r="9423" spans="4:4" x14ac:dyDescent="0.25">
      <c r="D9423" s="55"/>
    </row>
    <row r="9424" spans="4:4" x14ac:dyDescent="0.25">
      <c r="D9424" s="55"/>
    </row>
    <row r="9425" spans="4:4" x14ac:dyDescent="0.25">
      <c r="D9425" s="55"/>
    </row>
    <row r="9426" spans="4:4" x14ac:dyDescent="0.25">
      <c r="D9426" s="55"/>
    </row>
    <row r="9427" spans="4:4" x14ac:dyDescent="0.25">
      <c r="D9427" s="55"/>
    </row>
    <row r="9428" spans="4:4" x14ac:dyDescent="0.25">
      <c r="D9428" s="55"/>
    </row>
    <row r="9429" spans="4:4" x14ac:dyDescent="0.25">
      <c r="D9429" s="55"/>
    </row>
    <row r="9430" spans="4:4" x14ac:dyDescent="0.25">
      <c r="D9430" s="55"/>
    </row>
    <row r="9431" spans="4:4" x14ac:dyDescent="0.25">
      <c r="D9431" s="55"/>
    </row>
    <row r="9432" spans="4:4" x14ac:dyDescent="0.25">
      <c r="D9432" s="55"/>
    </row>
    <row r="9433" spans="4:4" x14ac:dyDescent="0.25">
      <c r="D9433" s="55"/>
    </row>
    <row r="9434" spans="4:4" x14ac:dyDescent="0.25">
      <c r="D9434" s="55"/>
    </row>
    <row r="9435" spans="4:4" x14ac:dyDescent="0.25">
      <c r="D9435" s="55"/>
    </row>
    <row r="9436" spans="4:4" x14ac:dyDescent="0.25">
      <c r="D9436" s="55"/>
    </row>
    <row r="9437" spans="4:4" x14ac:dyDescent="0.25">
      <c r="D9437" s="55"/>
    </row>
    <row r="9438" spans="4:4" x14ac:dyDescent="0.25">
      <c r="D9438" s="55"/>
    </row>
    <row r="9439" spans="4:4" x14ac:dyDescent="0.25">
      <c r="D9439" s="55"/>
    </row>
    <row r="9440" spans="4:4" x14ac:dyDescent="0.25">
      <c r="D9440" s="55"/>
    </row>
    <row r="9441" spans="4:4" x14ac:dyDescent="0.25">
      <c r="D9441" s="55"/>
    </row>
    <row r="9442" spans="4:4" x14ac:dyDescent="0.25">
      <c r="D9442" s="55"/>
    </row>
    <row r="9443" spans="4:4" x14ac:dyDescent="0.25">
      <c r="D9443" s="55"/>
    </row>
    <row r="9444" spans="4:4" x14ac:dyDescent="0.25">
      <c r="D9444" s="55"/>
    </row>
    <row r="9445" spans="4:4" x14ac:dyDescent="0.25">
      <c r="D9445" s="55"/>
    </row>
    <row r="9446" spans="4:4" x14ac:dyDescent="0.25">
      <c r="D9446" s="55"/>
    </row>
    <row r="9447" spans="4:4" x14ac:dyDescent="0.25">
      <c r="D9447" s="55"/>
    </row>
    <row r="9448" spans="4:4" x14ac:dyDescent="0.25">
      <c r="D9448" s="55"/>
    </row>
    <row r="9449" spans="4:4" x14ac:dyDescent="0.25">
      <c r="D9449" s="55"/>
    </row>
    <row r="9450" spans="4:4" x14ac:dyDescent="0.25">
      <c r="D9450" s="55"/>
    </row>
    <row r="9451" spans="4:4" x14ac:dyDescent="0.25">
      <c r="D9451" s="55"/>
    </row>
    <row r="9452" spans="4:4" x14ac:dyDescent="0.25">
      <c r="D9452" s="55"/>
    </row>
    <row r="9453" spans="4:4" x14ac:dyDescent="0.25">
      <c r="D9453" s="55"/>
    </row>
    <row r="9454" spans="4:4" x14ac:dyDescent="0.25">
      <c r="D9454" s="55"/>
    </row>
    <row r="9455" spans="4:4" x14ac:dyDescent="0.25">
      <c r="D9455" s="55"/>
    </row>
    <row r="9456" spans="4:4" x14ac:dyDescent="0.25">
      <c r="D9456" s="55"/>
    </row>
    <row r="9457" spans="4:4" x14ac:dyDescent="0.25">
      <c r="D9457" s="55"/>
    </row>
    <row r="9458" spans="4:4" x14ac:dyDescent="0.25">
      <c r="D9458" s="55"/>
    </row>
    <row r="9459" spans="4:4" x14ac:dyDescent="0.25">
      <c r="D9459" s="55"/>
    </row>
    <row r="9460" spans="4:4" x14ac:dyDescent="0.25">
      <c r="D9460" s="55"/>
    </row>
    <row r="9461" spans="4:4" x14ac:dyDescent="0.25">
      <c r="D9461" s="55"/>
    </row>
    <row r="9462" spans="4:4" x14ac:dyDescent="0.25">
      <c r="D9462" s="55"/>
    </row>
    <row r="9463" spans="4:4" x14ac:dyDescent="0.25">
      <c r="D9463" s="55"/>
    </row>
    <row r="9464" spans="4:4" x14ac:dyDescent="0.25">
      <c r="D9464" s="55"/>
    </row>
    <row r="9465" spans="4:4" x14ac:dyDescent="0.25">
      <c r="D9465" s="55"/>
    </row>
    <row r="9466" spans="4:4" x14ac:dyDescent="0.25">
      <c r="D9466" s="55"/>
    </row>
    <row r="9467" spans="4:4" x14ac:dyDescent="0.25">
      <c r="D9467" s="55"/>
    </row>
    <row r="9468" spans="4:4" x14ac:dyDescent="0.25">
      <c r="D9468" s="55"/>
    </row>
    <row r="9469" spans="4:4" x14ac:dyDescent="0.25">
      <c r="D9469" s="55"/>
    </row>
    <row r="9470" spans="4:4" x14ac:dyDescent="0.25">
      <c r="D9470" s="55"/>
    </row>
    <row r="9471" spans="4:4" x14ac:dyDescent="0.25">
      <c r="D9471" s="55"/>
    </row>
    <row r="9472" spans="4:4" x14ac:dyDescent="0.25">
      <c r="D9472" s="55"/>
    </row>
    <row r="9473" spans="4:4" x14ac:dyDescent="0.25">
      <c r="D9473" s="55"/>
    </row>
    <row r="9474" spans="4:4" x14ac:dyDescent="0.25">
      <c r="D9474" s="55"/>
    </row>
    <row r="9475" spans="4:4" x14ac:dyDescent="0.25">
      <c r="D9475" s="55"/>
    </row>
    <row r="9476" spans="4:4" x14ac:dyDescent="0.25">
      <c r="D9476" s="55"/>
    </row>
    <row r="9477" spans="4:4" x14ac:dyDescent="0.25">
      <c r="D9477" s="55"/>
    </row>
    <row r="9478" spans="4:4" x14ac:dyDescent="0.25">
      <c r="D9478" s="55"/>
    </row>
    <row r="9479" spans="4:4" x14ac:dyDescent="0.25">
      <c r="D9479" s="55"/>
    </row>
    <row r="9480" spans="4:4" x14ac:dyDescent="0.25">
      <c r="D9480" s="55"/>
    </row>
    <row r="9481" spans="4:4" x14ac:dyDescent="0.25">
      <c r="D9481" s="55"/>
    </row>
    <row r="9482" spans="4:4" x14ac:dyDescent="0.25">
      <c r="D9482" s="55"/>
    </row>
    <row r="9483" spans="4:4" x14ac:dyDescent="0.25">
      <c r="D9483" s="55"/>
    </row>
    <row r="9484" spans="4:4" x14ac:dyDescent="0.25">
      <c r="D9484" s="55"/>
    </row>
    <row r="9485" spans="4:4" x14ac:dyDescent="0.25">
      <c r="D9485" s="55"/>
    </row>
    <row r="9486" spans="4:4" x14ac:dyDescent="0.25">
      <c r="D9486" s="55"/>
    </row>
    <row r="9487" spans="4:4" x14ac:dyDescent="0.25">
      <c r="D9487" s="55"/>
    </row>
    <row r="9488" spans="4:4" x14ac:dyDescent="0.25">
      <c r="D9488" s="55"/>
    </row>
    <row r="9489" spans="4:4" x14ac:dyDescent="0.25">
      <c r="D9489" s="55"/>
    </row>
    <row r="9490" spans="4:4" x14ac:dyDescent="0.25">
      <c r="D9490" s="55"/>
    </row>
    <row r="9491" spans="4:4" x14ac:dyDescent="0.25">
      <c r="D9491" s="55"/>
    </row>
    <row r="9492" spans="4:4" x14ac:dyDescent="0.25">
      <c r="D9492" s="55"/>
    </row>
    <row r="9493" spans="4:4" x14ac:dyDescent="0.25">
      <c r="D9493" s="55"/>
    </row>
    <row r="9494" spans="4:4" x14ac:dyDescent="0.25">
      <c r="D9494" s="55"/>
    </row>
    <row r="9495" spans="4:4" x14ac:dyDescent="0.25">
      <c r="D9495" s="55"/>
    </row>
    <row r="9496" spans="4:4" x14ac:dyDescent="0.25">
      <c r="D9496" s="55"/>
    </row>
    <row r="9497" spans="4:4" x14ac:dyDescent="0.25">
      <c r="D9497" s="55"/>
    </row>
    <row r="9498" spans="4:4" x14ac:dyDescent="0.25">
      <c r="D9498" s="55"/>
    </row>
    <row r="9499" spans="4:4" x14ac:dyDescent="0.25">
      <c r="D9499" s="55"/>
    </row>
    <row r="9500" spans="4:4" x14ac:dyDescent="0.25">
      <c r="D9500" s="55"/>
    </row>
    <row r="9501" spans="4:4" x14ac:dyDescent="0.25">
      <c r="D9501" s="55"/>
    </row>
    <row r="9502" spans="4:4" x14ac:dyDescent="0.25">
      <c r="D9502" s="55"/>
    </row>
    <row r="9503" spans="4:4" x14ac:dyDescent="0.25">
      <c r="D9503" s="55"/>
    </row>
    <row r="9504" spans="4:4" x14ac:dyDescent="0.25">
      <c r="D9504" s="55"/>
    </row>
    <row r="9505" spans="4:4" x14ac:dyDescent="0.25">
      <c r="D9505" s="55"/>
    </row>
    <row r="9506" spans="4:4" x14ac:dyDescent="0.25">
      <c r="D9506" s="55"/>
    </row>
    <row r="9507" spans="4:4" x14ac:dyDescent="0.25">
      <c r="D9507" s="55"/>
    </row>
    <row r="9508" spans="4:4" x14ac:dyDescent="0.25">
      <c r="D9508" s="55"/>
    </row>
    <row r="9509" spans="4:4" x14ac:dyDescent="0.25">
      <c r="D9509" s="55"/>
    </row>
    <row r="9510" spans="4:4" x14ac:dyDescent="0.25">
      <c r="D9510" s="55"/>
    </row>
    <row r="9511" spans="4:4" x14ac:dyDescent="0.25">
      <c r="D9511" s="55"/>
    </row>
    <row r="9512" spans="4:4" x14ac:dyDescent="0.25">
      <c r="D9512" s="55"/>
    </row>
    <row r="9513" spans="4:4" x14ac:dyDescent="0.25">
      <c r="D9513" s="55"/>
    </row>
    <row r="9514" spans="4:4" x14ac:dyDescent="0.25">
      <c r="D9514" s="55"/>
    </row>
    <row r="9515" spans="4:4" x14ac:dyDescent="0.25">
      <c r="D9515" s="55"/>
    </row>
    <row r="9516" spans="4:4" x14ac:dyDescent="0.25">
      <c r="D9516" s="55"/>
    </row>
    <row r="9517" spans="4:4" x14ac:dyDescent="0.25">
      <c r="D9517" s="55"/>
    </row>
    <row r="9518" spans="4:4" x14ac:dyDescent="0.25">
      <c r="D9518" s="55"/>
    </row>
    <row r="9519" spans="4:4" x14ac:dyDescent="0.25">
      <c r="D9519" s="55"/>
    </row>
    <row r="9520" spans="4:4" x14ac:dyDescent="0.25">
      <c r="D9520" s="55"/>
    </row>
    <row r="9521" spans="4:4" x14ac:dyDescent="0.25">
      <c r="D9521" s="55"/>
    </row>
    <row r="9522" spans="4:4" x14ac:dyDescent="0.25">
      <c r="D9522" s="55"/>
    </row>
    <row r="9523" spans="4:4" x14ac:dyDescent="0.25">
      <c r="D9523" s="55"/>
    </row>
    <row r="9524" spans="4:4" x14ac:dyDescent="0.25">
      <c r="D9524" s="55"/>
    </row>
    <row r="9525" spans="4:4" x14ac:dyDescent="0.25">
      <c r="D9525" s="55"/>
    </row>
    <row r="9526" spans="4:4" x14ac:dyDescent="0.25">
      <c r="D9526" s="55"/>
    </row>
    <row r="9527" spans="4:4" x14ac:dyDescent="0.25">
      <c r="D9527" s="55"/>
    </row>
    <row r="9528" spans="4:4" x14ac:dyDescent="0.25">
      <c r="D9528" s="55"/>
    </row>
    <row r="9529" spans="4:4" x14ac:dyDescent="0.25">
      <c r="D9529" s="55"/>
    </row>
    <row r="9530" spans="4:4" x14ac:dyDescent="0.25">
      <c r="D9530" s="55"/>
    </row>
    <row r="9531" spans="4:4" x14ac:dyDescent="0.25">
      <c r="D9531" s="55"/>
    </row>
    <row r="9532" spans="4:4" x14ac:dyDescent="0.25">
      <c r="D9532" s="55"/>
    </row>
    <row r="9533" spans="4:4" x14ac:dyDescent="0.25">
      <c r="D9533" s="55"/>
    </row>
    <row r="9534" spans="4:4" x14ac:dyDescent="0.25">
      <c r="D9534" s="55"/>
    </row>
    <row r="9535" spans="4:4" x14ac:dyDescent="0.25">
      <c r="D9535" s="55"/>
    </row>
    <row r="9536" spans="4:4" x14ac:dyDescent="0.25">
      <c r="D9536" s="55"/>
    </row>
    <row r="9537" spans="4:4" x14ac:dyDescent="0.25">
      <c r="D9537" s="55"/>
    </row>
    <row r="9538" spans="4:4" x14ac:dyDescent="0.25">
      <c r="D9538" s="55"/>
    </row>
    <row r="9539" spans="4:4" x14ac:dyDescent="0.25">
      <c r="D9539" s="55"/>
    </row>
    <row r="9540" spans="4:4" x14ac:dyDescent="0.25">
      <c r="D9540" s="55"/>
    </row>
    <row r="9541" spans="4:4" x14ac:dyDescent="0.25">
      <c r="D9541" s="55"/>
    </row>
    <row r="9542" spans="4:4" x14ac:dyDescent="0.25">
      <c r="D9542" s="55"/>
    </row>
    <row r="9543" spans="4:4" x14ac:dyDescent="0.25">
      <c r="D9543" s="55"/>
    </row>
    <row r="9544" spans="4:4" x14ac:dyDescent="0.25">
      <c r="D9544" s="55"/>
    </row>
    <row r="9545" spans="4:4" x14ac:dyDescent="0.25">
      <c r="D9545" s="55"/>
    </row>
    <row r="9546" spans="4:4" x14ac:dyDescent="0.25">
      <c r="D9546" s="55"/>
    </row>
    <row r="9547" spans="4:4" x14ac:dyDescent="0.25">
      <c r="D9547" s="55"/>
    </row>
    <row r="9548" spans="4:4" x14ac:dyDescent="0.25">
      <c r="D9548" s="55"/>
    </row>
    <row r="9549" spans="4:4" x14ac:dyDescent="0.25">
      <c r="D9549" s="55"/>
    </row>
    <row r="9550" spans="4:4" x14ac:dyDescent="0.25">
      <c r="D9550" s="55"/>
    </row>
    <row r="9551" spans="4:4" x14ac:dyDescent="0.25">
      <c r="D9551" s="55"/>
    </row>
    <row r="9552" spans="4:4" x14ac:dyDescent="0.25">
      <c r="D9552" s="55"/>
    </row>
    <row r="9553" spans="4:4" x14ac:dyDescent="0.25">
      <c r="D9553" s="55"/>
    </row>
    <row r="9554" spans="4:4" x14ac:dyDescent="0.25">
      <c r="D9554" s="55"/>
    </row>
    <row r="9555" spans="4:4" x14ac:dyDescent="0.25">
      <c r="D9555" s="55"/>
    </row>
    <row r="9556" spans="4:4" x14ac:dyDescent="0.25">
      <c r="D9556" s="55"/>
    </row>
    <row r="9557" spans="4:4" x14ac:dyDescent="0.25">
      <c r="D9557" s="55"/>
    </row>
    <row r="9558" spans="4:4" x14ac:dyDescent="0.25">
      <c r="D9558" s="55"/>
    </row>
    <row r="9559" spans="4:4" x14ac:dyDescent="0.25">
      <c r="D9559" s="55"/>
    </row>
    <row r="9560" spans="4:4" x14ac:dyDescent="0.25">
      <c r="D9560" s="55"/>
    </row>
    <row r="9561" spans="4:4" x14ac:dyDescent="0.25">
      <c r="D9561" s="55"/>
    </row>
    <row r="9562" spans="4:4" x14ac:dyDescent="0.25">
      <c r="D9562" s="55"/>
    </row>
    <row r="9563" spans="4:4" x14ac:dyDescent="0.25">
      <c r="D9563" s="55"/>
    </row>
    <row r="9564" spans="4:4" x14ac:dyDescent="0.25">
      <c r="D9564" s="55"/>
    </row>
    <row r="9565" spans="4:4" x14ac:dyDescent="0.25">
      <c r="D9565" s="55"/>
    </row>
    <row r="9566" spans="4:4" x14ac:dyDescent="0.25">
      <c r="D9566" s="55"/>
    </row>
    <row r="9567" spans="4:4" x14ac:dyDescent="0.25">
      <c r="D9567" s="55"/>
    </row>
    <row r="9568" spans="4:4" x14ac:dyDescent="0.25">
      <c r="D9568" s="55"/>
    </row>
    <row r="9569" spans="4:4" x14ac:dyDescent="0.25">
      <c r="D9569" s="55"/>
    </row>
    <row r="9570" spans="4:4" x14ac:dyDescent="0.25">
      <c r="D9570" s="55"/>
    </row>
    <row r="9571" spans="4:4" x14ac:dyDescent="0.25">
      <c r="D9571" s="55"/>
    </row>
    <row r="9572" spans="4:4" x14ac:dyDescent="0.25">
      <c r="D9572" s="55"/>
    </row>
    <row r="9573" spans="4:4" x14ac:dyDescent="0.25">
      <c r="D9573" s="55"/>
    </row>
    <row r="9574" spans="4:4" x14ac:dyDescent="0.25">
      <c r="D9574" s="55"/>
    </row>
    <row r="9575" spans="4:4" x14ac:dyDescent="0.25">
      <c r="D9575" s="55"/>
    </row>
    <row r="9576" spans="4:4" x14ac:dyDescent="0.25">
      <c r="D9576" s="55"/>
    </row>
    <row r="9577" spans="4:4" x14ac:dyDescent="0.25">
      <c r="D9577" s="55"/>
    </row>
    <row r="9578" spans="4:4" x14ac:dyDescent="0.25">
      <c r="D9578" s="55"/>
    </row>
    <row r="9579" spans="4:4" x14ac:dyDescent="0.25">
      <c r="D9579" s="55"/>
    </row>
    <row r="9580" spans="4:4" x14ac:dyDescent="0.25">
      <c r="D9580" s="55"/>
    </row>
    <row r="9581" spans="4:4" x14ac:dyDescent="0.25">
      <c r="D9581" s="55"/>
    </row>
    <row r="9582" spans="4:4" x14ac:dyDescent="0.25">
      <c r="D9582" s="55"/>
    </row>
    <row r="9583" spans="4:4" x14ac:dyDescent="0.25">
      <c r="D9583" s="55"/>
    </row>
    <row r="9584" spans="4:4" x14ac:dyDescent="0.25">
      <c r="D9584" s="55"/>
    </row>
    <row r="9585" spans="4:4" x14ac:dyDescent="0.25">
      <c r="D9585" s="55"/>
    </row>
    <row r="9586" spans="4:4" x14ac:dyDescent="0.25">
      <c r="D9586" s="55"/>
    </row>
    <row r="9587" spans="4:4" x14ac:dyDescent="0.25">
      <c r="D9587" s="55"/>
    </row>
    <row r="9588" spans="4:4" x14ac:dyDescent="0.25">
      <c r="D9588" s="55"/>
    </row>
    <row r="9589" spans="4:4" x14ac:dyDescent="0.25">
      <c r="D9589" s="55"/>
    </row>
    <row r="9590" spans="4:4" x14ac:dyDescent="0.25">
      <c r="D9590" s="55"/>
    </row>
    <row r="9591" spans="4:4" x14ac:dyDescent="0.25">
      <c r="D9591" s="55"/>
    </row>
    <row r="9592" spans="4:4" x14ac:dyDescent="0.25">
      <c r="D9592" s="55"/>
    </row>
    <row r="9593" spans="4:4" x14ac:dyDescent="0.25">
      <c r="D9593" s="55"/>
    </row>
    <row r="9594" spans="4:4" x14ac:dyDescent="0.25">
      <c r="D9594" s="55"/>
    </row>
    <row r="9595" spans="4:4" x14ac:dyDescent="0.25">
      <c r="D9595" s="55"/>
    </row>
    <row r="9596" spans="4:4" x14ac:dyDescent="0.25">
      <c r="D9596" s="55"/>
    </row>
    <row r="9597" spans="4:4" x14ac:dyDescent="0.25">
      <c r="D9597" s="55"/>
    </row>
    <row r="9598" spans="4:4" x14ac:dyDescent="0.25">
      <c r="D9598" s="55"/>
    </row>
    <row r="9599" spans="4:4" x14ac:dyDescent="0.25">
      <c r="D9599" s="55"/>
    </row>
    <row r="9600" spans="4:4" x14ac:dyDescent="0.25">
      <c r="D9600" s="55"/>
    </row>
    <row r="9601" spans="4:4" x14ac:dyDescent="0.25">
      <c r="D9601" s="55"/>
    </row>
    <row r="9602" spans="4:4" x14ac:dyDescent="0.25">
      <c r="D9602" s="55"/>
    </row>
    <row r="9603" spans="4:4" x14ac:dyDescent="0.25">
      <c r="D9603" s="55"/>
    </row>
    <row r="9604" spans="4:4" x14ac:dyDescent="0.25">
      <c r="D9604" s="55"/>
    </row>
    <row r="9605" spans="4:4" x14ac:dyDescent="0.25">
      <c r="D9605" s="55"/>
    </row>
    <row r="9606" spans="4:4" x14ac:dyDescent="0.25">
      <c r="D9606" s="55"/>
    </row>
    <row r="9607" spans="4:4" x14ac:dyDescent="0.25">
      <c r="D9607" s="55"/>
    </row>
    <row r="9608" spans="4:4" x14ac:dyDescent="0.25">
      <c r="D9608" s="55"/>
    </row>
    <row r="9609" spans="4:4" x14ac:dyDescent="0.25">
      <c r="D9609" s="55"/>
    </row>
    <row r="9610" spans="4:4" x14ac:dyDescent="0.25">
      <c r="D9610" s="55"/>
    </row>
    <row r="9611" spans="4:4" x14ac:dyDescent="0.25">
      <c r="D9611" s="55"/>
    </row>
    <row r="9612" spans="4:4" x14ac:dyDescent="0.25">
      <c r="D9612" s="55"/>
    </row>
    <row r="9613" spans="4:4" x14ac:dyDescent="0.25">
      <c r="D9613" s="55"/>
    </row>
    <row r="9614" spans="4:4" x14ac:dyDescent="0.25">
      <c r="D9614" s="55"/>
    </row>
    <row r="9615" spans="4:4" x14ac:dyDescent="0.25">
      <c r="D9615" s="55"/>
    </row>
    <row r="9616" spans="4:4" x14ac:dyDescent="0.25">
      <c r="D9616" s="55"/>
    </row>
    <row r="9617" spans="4:4" x14ac:dyDescent="0.25">
      <c r="D9617" s="55"/>
    </row>
    <row r="9618" spans="4:4" x14ac:dyDescent="0.25">
      <c r="D9618" s="55"/>
    </row>
    <row r="9619" spans="4:4" x14ac:dyDescent="0.25">
      <c r="D9619" s="55"/>
    </row>
    <row r="9620" spans="4:4" x14ac:dyDescent="0.25">
      <c r="D9620" s="55"/>
    </row>
    <row r="9621" spans="4:4" x14ac:dyDescent="0.25">
      <c r="D9621" s="55"/>
    </row>
    <row r="9622" spans="4:4" x14ac:dyDescent="0.25">
      <c r="D9622" s="55"/>
    </row>
    <row r="9623" spans="4:4" x14ac:dyDescent="0.25">
      <c r="D9623" s="55"/>
    </row>
    <row r="9624" spans="4:4" x14ac:dyDescent="0.25">
      <c r="D9624" s="55"/>
    </row>
    <row r="9625" spans="4:4" x14ac:dyDescent="0.25">
      <c r="D9625" s="55"/>
    </row>
    <row r="9626" spans="4:4" x14ac:dyDescent="0.25">
      <c r="D9626" s="55"/>
    </row>
    <row r="9627" spans="4:4" x14ac:dyDescent="0.25">
      <c r="D9627" s="55"/>
    </row>
    <row r="9628" spans="4:4" x14ac:dyDescent="0.25">
      <c r="D9628" s="55"/>
    </row>
    <row r="9629" spans="4:4" x14ac:dyDescent="0.25">
      <c r="D9629" s="55"/>
    </row>
    <row r="9630" spans="4:4" x14ac:dyDescent="0.25">
      <c r="D9630" s="55"/>
    </row>
    <row r="9631" spans="4:4" x14ac:dyDescent="0.25">
      <c r="D9631" s="55"/>
    </row>
    <row r="9632" spans="4:4" x14ac:dyDescent="0.25">
      <c r="D9632" s="55"/>
    </row>
    <row r="9633" spans="4:4" x14ac:dyDescent="0.25">
      <c r="D9633" s="55"/>
    </row>
    <row r="9634" spans="4:4" x14ac:dyDescent="0.25">
      <c r="D9634" s="55"/>
    </row>
    <row r="9635" spans="4:4" x14ac:dyDescent="0.25">
      <c r="D9635" s="55"/>
    </row>
    <row r="9636" spans="4:4" x14ac:dyDescent="0.25">
      <c r="D9636" s="55"/>
    </row>
    <row r="9637" spans="4:4" x14ac:dyDescent="0.25">
      <c r="D9637" s="55"/>
    </row>
    <row r="9638" spans="4:4" x14ac:dyDescent="0.25">
      <c r="D9638" s="55"/>
    </row>
    <row r="9639" spans="4:4" x14ac:dyDescent="0.25">
      <c r="D9639" s="55"/>
    </row>
    <row r="9640" spans="4:4" x14ac:dyDescent="0.25">
      <c r="D9640" s="55"/>
    </row>
    <row r="9641" spans="4:4" x14ac:dyDescent="0.25">
      <c r="D9641" s="55"/>
    </row>
    <row r="9642" spans="4:4" x14ac:dyDescent="0.25">
      <c r="D9642" s="55"/>
    </row>
    <row r="9643" spans="4:4" x14ac:dyDescent="0.25">
      <c r="D9643" s="55"/>
    </row>
    <row r="9644" spans="4:4" x14ac:dyDescent="0.25">
      <c r="D9644" s="55"/>
    </row>
    <row r="9645" spans="4:4" x14ac:dyDescent="0.25">
      <c r="D9645" s="55"/>
    </row>
    <row r="9646" spans="4:4" x14ac:dyDescent="0.25">
      <c r="D9646" s="55"/>
    </row>
    <row r="9647" spans="4:4" x14ac:dyDescent="0.25">
      <c r="D9647" s="55"/>
    </row>
    <row r="9648" spans="4:4" x14ac:dyDescent="0.25">
      <c r="D9648" s="55"/>
    </row>
    <row r="9649" spans="4:4" x14ac:dyDescent="0.25">
      <c r="D9649" s="55"/>
    </row>
    <row r="9650" spans="4:4" x14ac:dyDescent="0.25">
      <c r="D9650" s="55"/>
    </row>
    <row r="9651" spans="4:4" x14ac:dyDescent="0.25">
      <c r="D9651" s="55"/>
    </row>
    <row r="9652" spans="4:4" x14ac:dyDescent="0.25">
      <c r="D9652" s="55"/>
    </row>
    <row r="9653" spans="4:4" x14ac:dyDescent="0.25">
      <c r="D9653" s="55"/>
    </row>
    <row r="9654" spans="4:4" x14ac:dyDescent="0.25">
      <c r="D9654" s="55"/>
    </row>
    <row r="9655" spans="4:4" x14ac:dyDescent="0.25">
      <c r="D9655" s="55"/>
    </row>
    <row r="9656" spans="4:4" x14ac:dyDescent="0.25">
      <c r="D9656" s="55"/>
    </row>
    <row r="9657" spans="4:4" x14ac:dyDescent="0.25">
      <c r="D9657" s="55"/>
    </row>
    <row r="9658" spans="4:4" x14ac:dyDescent="0.25">
      <c r="D9658" s="55"/>
    </row>
    <row r="9659" spans="4:4" x14ac:dyDescent="0.25">
      <c r="D9659" s="55"/>
    </row>
    <row r="9660" spans="4:4" x14ac:dyDescent="0.25">
      <c r="D9660" s="55"/>
    </row>
    <row r="9661" spans="4:4" x14ac:dyDescent="0.25">
      <c r="D9661" s="55"/>
    </row>
    <row r="9662" spans="4:4" x14ac:dyDescent="0.25">
      <c r="D9662" s="55"/>
    </row>
    <row r="9663" spans="4:4" x14ac:dyDescent="0.25">
      <c r="D9663" s="55"/>
    </row>
    <row r="9664" spans="4:4" x14ac:dyDescent="0.25">
      <c r="D9664" s="55"/>
    </row>
    <row r="9665" spans="4:4" x14ac:dyDescent="0.25">
      <c r="D9665" s="55"/>
    </row>
    <row r="9666" spans="4:4" x14ac:dyDescent="0.25">
      <c r="D9666" s="55"/>
    </row>
    <row r="9667" spans="4:4" x14ac:dyDescent="0.25">
      <c r="D9667" s="55"/>
    </row>
    <row r="9668" spans="4:4" x14ac:dyDescent="0.25">
      <c r="D9668" s="55"/>
    </row>
    <row r="9669" spans="4:4" x14ac:dyDescent="0.25">
      <c r="D9669" s="55"/>
    </row>
    <row r="9670" spans="4:4" x14ac:dyDescent="0.25">
      <c r="D9670" s="55"/>
    </row>
    <row r="9671" spans="4:4" x14ac:dyDescent="0.25">
      <c r="D9671" s="55"/>
    </row>
    <row r="9672" spans="4:4" x14ac:dyDescent="0.25">
      <c r="D9672" s="55"/>
    </row>
    <row r="9673" spans="4:4" x14ac:dyDescent="0.25">
      <c r="D9673" s="55"/>
    </row>
    <row r="9674" spans="4:4" x14ac:dyDescent="0.25">
      <c r="D9674" s="55"/>
    </row>
    <row r="9675" spans="4:4" x14ac:dyDescent="0.25">
      <c r="D9675" s="55"/>
    </row>
    <row r="9676" spans="4:4" x14ac:dyDescent="0.25">
      <c r="D9676" s="55"/>
    </row>
    <row r="9677" spans="4:4" x14ac:dyDescent="0.25">
      <c r="D9677" s="55"/>
    </row>
    <row r="9678" spans="4:4" x14ac:dyDescent="0.25">
      <c r="D9678" s="55"/>
    </row>
    <row r="9679" spans="4:4" x14ac:dyDescent="0.25">
      <c r="D9679" s="55"/>
    </row>
    <row r="9680" spans="4:4" x14ac:dyDescent="0.25">
      <c r="D9680" s="55"/>
    </row>
    <row r="9681" spans="4:4" x14ac:dyDescent="0.25">
      <c r="D9681" s="55"/>
    </row>
    <row r="9682" spans="4:4" x14ac:dyDescent="0.25">
      <c r="D9682" s="55"/>
    </row>
    <row r="9683" spans="4:4" x14ac:dyDescent="0.25">
      <c r="D9683" s="55"/>
    </row>
    <row r="9684" spans="4:4" x14ac:dyDescent="0.25">
      <c r="D9684" s="55"/>
    </row>
    <row r="9685" spans="4:4" x14ac:dyDescent="0.25">
      <c r="D9685" s="55"/>
    </row>
    <row r="9686" spans="4:4" x14ac:dyDescent="0.25">
      <c r="D9686" s="55"/>
    </row>
    <row r="9687" spans="4:4" x14ac:dyDescent="0.25">
      <c r="D9687" s="55"/>
    </row>
    <row r="9688" spans="4:4" x14ac:dyDescent="0.25">
      <c r="D9688" s="55"/>
    </row>
    <row r="9689" spans="4:4" x14ac:dyDescent="0.25">
      <c r="D9689" s="55"/>
    </row>
    <row r="9690" spans="4:4" x14ac:dyDescent="0.25">
      <c r="D9690" s="55"/>
    </row>
    <row r="9691" spans="4:4" x14ac:dyDescent="0.25">
      <c r="D9691" s="55"/>
    </row>
    <row r="9692" spans="4:4" x14ac:dyDescent="0.25">
      <c r="D9692" s="55"/>
    </row>
    <row r="9693" spans="4:4" x14ac:dyDescent="0.25">
      <c r="D9693" s="55"/>
    </row>
    <row r="9694" spans="4:4" x14ac:dyDescent="0.25">
      <c r="D9694" s="55"/>
    </row>
    <row r="9695" spans="4:4" x14ac:dyDescent="0.25">
      <c r="D9695" s="55"/>
    </row>
    <row r="9696" spans="4:4" x14ac:dyDescent="0.25">
      <c r="D9696" s="55"/>
    </row>
    <row r="9697" spans="4:4" x14ac:dyDescent="0.25">
      <c r="D9697" s="55"/>
    </row>
    <row r="9698" spans="4:4" x14ac:dyDescent="0.25">
      <c r="D9698" s="55"/>
    </row>
    <row r="9699" spans="4:4" x14ac:dyDescent="0.25">
      <c r="D9699" s="55"/>
    </row>
    <row r="9700" spans="4:4" x14ac:dyDescent="0.25">
      <c r="D9700" s="55"/>
    </row>
    <row r="9701" spans="4:4" x14ac:dyDescent="0.25">
      <c r="D9701" s="55"/>
    </row>
    <row r="9702" spans="4:4" x14ac:dyDescent="0.25">
      <c r="D9702" s="55"/>
    </row>
    <row r="9703" spans="4:4" x14ac:dyDescent="0.25">
      <c r="D9703" s="55"/>
    </row>
    <row r="9704" spans="4:4" x14ac:dyDescent="0.25">
      <c r="D9704" s="55"/>
    </row>
    <row r="9705" spans="4:4" x14ac:dyDescent="0.25">
      <c r="D9705" s="55"/>
    </row>
    <row r="9706" spans="4:4" x14ac:dyDescent="0.25">
      <c r="D9706" s="55"/>
    </row>
    <row r="9707" spans="4:4" x14ac:dyDescent="0.25">
      <c r="D9707" s="55"/>
    </row>
    <row r="9708" spans="4:4" x14ac:dyDescent="0.25">
      <c r="D9708" s="55"/>
    </row>
    <row r="9709" spans="4:4" x14ac:dyDescent="0.25">
      <c r="D9709" s="55"/>
    </row>
    <row r="9710" spans="4:4" x14ac:dyDescent="0.25">
      <c r="D9710" s="55"/>
    </row>
    <row r="9711" spans="4:4" x14ac:dyDescent="0.25">
      <c r="D9711" s="55"/>
    </row>
    <row r="9712" spans="4:4" x14ac:dyDescent="0.25">
      <c r="D9712" s="55"/>
    </row>
    <row r="9713" spans="4:4" x14ac:dyDescent="0.25">
      <c r="D9713" s="55"/>
    </row>
    <row r="9714" spans="4:4" x14ac:dyDescent="0.25">
      <c r="D9714" s="55"/>
    </row>
    <row r="9715" spans="4:4" x14ac:dyDescent="0.25">
      <c r="D9715" s="55"/>
    </row>
    <row r="9716" spans="4:4" x14ac:dyDescent="0.25">
      <c r="D9716" s="55"/>
    </row>
    <row r="9717" spans="4:4" x14ac:dyDescent="0.25">
      <c r="D9717" s="55"/>
    </row>
    <row r="9718" spans="4:4" x14ac:dyDescent="0.25">
      <c r="D9718" s="55"/>
    </row>
    <row r="9719" spans="4:4" x14ac:dyDescent="0.25">
      <c r="D9719" s="55"/>
    </row>
    <row r="9720" spans="4:4" x14ac:dyDescent="0.25">
      <c r="D9720" s="55"/>
    </row>
    <row r="9721" spans="4:4" x14ac:dyDescent="0.25">
      <c r="D9721" s="55"/>
    </row>
    <row r="9722" spans="4:4" x14ac:dyDescent="0.25">
      <c r="D9722" s="55"/>
    </row>
    <row r="9723" spans="4:4" x14ac:dyDescent="0.25">
      <c r="D9723" s="55"/>
    </row>
    <row r="9724" spans="4:4" x14ac:dyDescent="0.25">
      <c r="D9724" s="55"/>
    </row>
    <row r="9725" spans="4:4" x14ac:dyDescent="0.25">
      <c r="D9725" s="55"/>
    </row>
    <row r="9726" spans="4:4" x14ac:dyDescent="0.25">
      <c r="D9726" s="55"/>
    </row>
    <row r="9727" spans="4:4" x14ac:dyDescent="0.25">
      <c r="D9727" s="55"/>
    </row>
    <row r="9728" spans="4:4" x14ac:dyDescent="0.25">
      <c r="D9728" s="55"/>
    </row>
    <row r="9729" spans="4:4" x14ac:dyDescent="0.25">
      <c r="D9729" s="55"/>
    </row>
    <row r="9730" spans="4:4" x14ac:dyDescent="0.25">
      <c r="D9730" s="55"/>
    </row>
    <row r="9731" spans="4:4" x14ac:dyDescent="0.25">
      <c r="D9731" s="55"/>
    </row>
    <row r="9732" spans="4:4" x14ac:dyDescent="0.25">
      <c r="D9732" s="55"/>
    </row>
    <row r="9733" spans="4:4" x14ac:dyDescent="0.25">
      <c r="D9733" s="55"/>
    </row>
    <row r="9734" spans="4:4" x14ac:dyDescent="0.25">
      <c r="D9734" s="55"/>
    </row>
    <row r="9735" spans="4:4" x14ac:dyDescent="0.25">
      <c r="D9735" s="55"/>
    </row>
    <row r="9736" spans="4:4" x14ac:dyDescent="0.25">
      <c r="D9736" s="55"/>
    </row>
    <row r="9737" spans="4:4" x14ac:dyDescent="0.25">
      <c r="D9737" s="55"/>
    </row>
    <row r="9738" spans="4:4" x14ac:dyDescent="0.25">
      <c r="D9738" s="55"/>
    </row>
    <row r="9739" spans="4:4" x14ac:dyDescent="0.25">
      <c r="D9739" s="55"/>
    </row>
    <row r="9740" spans="4:4" x14ac:dyDescent="0.25">
      <c r="D9740" s="55"/>
    </row>
    <row r="9741" spans="4:4" x14ac:dyDescent="0.25">
      <c r="D9741" s="55"/>
    </row>
    <row r="9742" spans="4:4" x14ac:dyDescent="0.25">
      <c r="D9742" s="55"/>
    </row>
    <row r="9743" spans="4:4" x14ac:dyDescent="0.25">
      <c r="D9743" s="55"/>
    </row>
    <row r="9744" spans="4:4" x14ac:dyDescent="0.25">
      <c r="D9744" s="55"/>
    </row>
    <row r="9745" spans="4:4" x14ac:dyDescent="0.25">
      <c r="D9745" s="55"/>
    </row>
    <row r="9746" spans="4:4" x14ac:dyDescent="0.25">
      <c r="D9746" s="55"/>
    </row>
    <row r="9747" spans="4:4" x14ac:dyDescent="0.25">
      <c r="D9747" s="55"/>
    </row>
    <row r="9748" spans="4:4" x14ac:dyDescent="0.25">
      <c r="D9748" s="55"/>
    </row>
    <row r="9749" spans="4:4" x14ac:dyDescent="0.25">
      <c r="D9749" s="55"/>
    </row>
    <row r="9750" spans="4:4" x14ac:dyDescent="0.25">
      <c r="D9750" s="55"/>
    </row>
    <row r="9751" spans="4:4" x14ac:dyDescent="0.25">
      <c r="D9751" s="55"/>
    </row>
    <row r="9752" spans="4:4" x14ac:dyDescent="0.25">
      <c r="D9752" s="55"/>
    </row>
    <row r="9753" spans="4:4" x14ac:dyDescent="0.25">
      <c r="D9753" s="55"/>
    </row>
    <row r="9754" spans="4:4" x14ac:dyDescent="0.25">
      <c r="D9754" s="55"/>
    </row>
    <row r="9755" spans="4:4" x14ac:dyDescent="0.25">
      <c r="D9755" s="55"/>
    </row>
    <row r="9756" spans="4:4" x14ac:dyDescent="0.25">
      <c r="D9756" s="55"/>
    </row>
    <row r="9757" spans="4:4" x14ac:dyDescent="0.25">
      <c r="D9757" s="55"/>
    </row>
    <row r="9758" spans="4:4" x14ac:dyDescent="0.25">
      <c r="D9758" s="55"/>
    </row>
    <row r="9759" spans="4:4" x14ac:dyDescent="0.25">
      <c r="D9759" s="55"/>
    </row>
    <row r="9760" spans="4:4" x14ac:dyDescent="0.25">
      <c r="D9760" s="55"/>
    </row>
    <row r="9761" spans="4:4" x14ac:dyDescent="0.25">
      <c r="D9761" s="55"/>
    </row>
    <row r="9762" spans="4:4" x14ac:dyDescent="0.25">
      <c r="D9762" s="55"/>
    </row>
    <row r="9763" spans="4:4" x14ac:dyDescent="0.25">
      <c r="D9763" s="55"/>
    </row>
    <row r="9764" spans="4:4" x14ac:dyDescent="0.25">
      <c r="D9764" s="55"/>
    </row>
    <row r="9765" spans="4:4" x14ac:dyDescent="0.25">
      <c r="D9765" s="55"/>
    </row>
    <row r="9766" spans="4:4" x14ac:dyDescent="0.25">
      <c r="D9766" s="55"/>
    </row>
    <row r="9767" spans="4:4" x14ac:dyDescent="0.25">
      <c r="D9767" s="55"/>
    </row>
    <row r="9768" spans="4:4" x14ac:dyDescent="0.25">
      <c r="D9768" s="55"/>
    </row>
    <row r="9769" spans="4:4" x14ac:dyDescent="0.25">
      <c r="D9769" s="55"/>
    </row>
    <row r="9770" spans="4:4" x14ac:dyDescent="0.25">
      <c r="D9770" s="55"/>
    </row>
    <row r="9771" spans="4:4" x14ac:dyDescent="0.25">
      <c r="D9771" s="55"/>
    </row>
    <row r="9772" spans="4:4" x14ac:dyDescent="0.25">
      <c r="D9772" s="55"/>
    </row>
    <row r="9773" spans="4:4" x14ac:dyDescent="0.25">
      <c r="D9773" s="55"/>
    </row>
    <row r="9774" spans="4:4" x14ac:dyDescent="0.25">
      <c r="D9774" s="55"/>
    </row>
    <row r="9775" spans="4:4" x14ac:dyDescent="0.25">
      <c r="D9775" s="55"/>
    </row>
    <row r="9776" spans="4:4" x14ac:dyDescent="0.25">
      <c r="D9776" s="55"/>
    </row>
    <row r="9777" spans="4:4" x14ac:dyDescent="0.25">
      <c r="D9777" s="55"/>
    </row>
    <row r="9778" spans="4:4" x14ac:dyDescent="0.25">
      <c r="D9778" s="55"/>
    </row>
    <row r="9779" spans="4:4" x14ac:dyDescent="0.25">
      <c r="D9779" s="55"/>
    </row>
    <row r="9780" spans="4:4" x14ac:dyDescent="0.25">
      <c r="D9780" s="55"/>
    </row>
    <row r="9781" spans="4:4" x14ac:dyDescent="0.25">
      <c r="D9781" s="55"/>
    </row>
    <row r="9782" spans="4:4" x14ac:dyDescent="0.25">
      <c r="D9782" s="55"/>
    </row>
    <row r="9783" spans="4:4" x14ac:dyDescent="0.25">
      <c r="D9783" s="55"/>
    </row>
    <row r="9784" spans="4:4" x14ac:dyDescent="0.25">
      <c r="D9784" s="55"/>
    </row>
    <row r="9785" spans="4:4" x14ac:dyDescent="0.25">
      <c r="D9785" s="55"/>
    </row>
    <row r="9786" spans="4:4" x14ac:dyDescent="0.25">
      <c r="D9786" s="55"/>
    </row>
    <row r="9787" spans="4:4" x14ac:dyDescent="0.25">
      <c r="D9787" s="55"/>
    </row>
    <row r="9788" spans="4:4" x14ac:dyDescent="0.25">
      <c r="D9788" s="55"/>
    </row>
    <row r="9789" spans="4:4" x14ac:dyDescent="0.25">
      <c r="D9789" s="55"/>
    </row>
    <row r="9790" spans="4:4" x14ac:dyDescent="0.25">
      <c r="D9790" s="55"/>
    </row>
    <row r="9791" spans="4:4" x14ac:dyDescent="0.25">
      <c r="D9791" s="55"/>
    </row>
    <row r="9792" spans="4:4" x14ac:dyDescent="0.25">
      <c r="D9792" s="55"/>
    </row>
    <row r="9793" spans="4:4" x14ac:dyDescent="0.25">
      <c r="D9793" s="55"/>
    </row>
    <row r="9794" spans="4:4" x14ac:dyDescent="0.25">
      <c r="D9794" s="55"/>
    </row>
    <row r="9795" spans="4:4" x14ac:dyDescent="0.25">
      <c r="D9795" s="55"/>
    </row>
    <row r="9796" spans="4:4" x14ac:dyDescent="0.25">
      <c r="D9796" s="55"/>
    </row>
    <row r="9797" spans="4:4" x14ac:dyDescent="0.25">
      <c r="D9797" s="55"/>
    </row>
    <row r="9798" spans="4:4" x14ac:dyDescent="0.25">
      <c r="D9798" s="55"/>
    </row>
    <row r="9799" spans="4:4" x14ac:dyDescent="0.25">
      <c r="D9799" s="55"/>
    </row>
    <row r="9800" spans="4:4" x14ac:dyDescent="0.25">
      <c r="D9800" s="55"/>
    </row>
    <row r="9801" spans="4:4" x14ac:dyDescent="0.25">
      <c r="D9801" s="55"/>
    </row>
    <row r="9802" spans="4:4" x14ac:dyDescent="0.25">
      <c r="D9802" s="55"/>
    </row>
    <row r="9803" spans="4:4" x14ac:dyDescent="0.25">
      <c r="D9803" s="55"/>
    </row>
    <row r="9804" spans="4:4" x14ac:dyDescent="0.25">
      <c r="D9804" s="55"/>
    </row>
    <row r="9805" spans="4:4" x14ac:dyDescent="0.25">
      <c r="D9805" s="55"/>
    </row>
    <row r="9806" spans="4:4" x14ac:dyDescent="0.25">
      <c r="D9806" s="55"/>
    </row>
    <row r="9807" spans="4:4" x14ac:dyDescent="0.25">
      <c r="D9807" s="55"/>
    </row>
    <row r="9808" spans="4:4" x14ac:dyDescent="0.25">
      <c r="D9808" s="55"/>
    </row>
    <row r="9809" spans="4:4" x14ac:dyDescent="0.25">
      <c r="D9809" s="55"/>
    </row>
    <row r="9810" spans="4:4" x14ac:dyDescent="0.25">
      <c r="D9810" s="55"/>
    </row>
    <row r="9811" spans="4:4" x14ac:dyDescent="0.25">
      <c r="D9811" s="55"/>
    </row>
    <row r="9812" spans="4:4" x14ac:dyDescent="0.25">
      <c r="D9812" s="55"/>
    </row>
    <row r="9813" spans="4:4" x14ac:dyDescent="0.25">
      <c r="D9813" s="55"/>
    </row>
    <row r="9814" spans="4:4" x14ac:dyDescent="0.25">
      <c r="D9814" s="55"/>
    </row>
    <row r="9815" spans="4:4" x14ac:dyDescent="0.25">
      <c r="D9815" s="55"/>
    </row>
    <row r="9816" spans="4:4" x14ac:dyDescent="0.25">
      <c r="D9816" s="55"/>
    </row>
    <row r="9817" spans="4:4" x14ac:dyDescent="0.25">
      <c r="D9817" s="55"/>
    </row>
    <row r="9818" spans="4:4" x14ac:dyDescent="0.25">
      <c r="D9818" s="55"/>
    </row>
    <row r="9819" spans="4:4" x14ac:dyDescent="0.25">
      <c r="D9819" s="55"/>
    </row>
    <row r="9820" spans="4:4" x14ac:dyDescent="0.25">
      <c r="D9820" s="55"/>
    </row>
    <row r="9821" spans="4:4" x14ac:dyDescent="0.25">
      <c r="D9821" s="55"/>
    </row>
    <row r="9822" spans="4:4" x14ac:dyDescent="0.25">
      <c r="D9822" s="55"/>
    </row>
    <row r="9823" spans="4:4" x14ac:dyDescent="0.25">
      <c r="D9823" s="55"/>
    </row>
    <row r="9824" spans="4:4" x14ac:dyDescent="0.25">
      <c r="D9824" s="55"/>
    </row>
    <row r="9825" spans="4:4" x14ac:dyDescent="0.25">
      <c r="D9825" s="55"/>
    </row>
    <row r="9826" spans="4:4" x14ac:dyDescent="0.25">
      <c r="D9826" s="55"/>
    </row>
    <row r="9827" spans="4:4" x14ac:dyDescent="0.25">
      <c r="D9827" s="55"/>
    </row>
    <row r="9828" spans="4:4" x14ac:dyDescent="0.25">
      <c r="D9828" s="55"/>
    </row>
    <row r="9829" spans="4:4" x14ac:dyDescent="0.25">
      <c r="D9829" s="55"/>
    </row>
    <row r="9830" spans="4:4" x14ac:dyDescent="0.25">
      <c r="D9830" s="55"/>
    </row>
    <row r="9831" spans="4:4" x14ac:dyDescent="0.25">
      <c r="D9831" s="55"/>
    </row>
    <row r="9832" spans="4:4" x14ac:dyDescent="0.25">
      <c r="D9832" s="55"/>
    </row>
    <row r="9833" spans="4:4" x14ac:dyDescent="0.25">
      <c r="D9833" s="55"/>
    </row>
    <row r="9834" spans="4:4" x14ac:dyDescent="0.25">
      <c r="D9834" s="55"/>
    </row>
    <row r="9835" spans="4:4" x14ac:dyDescent="0.25">
      <c r="D9835" s="55"/>
    </row>
    <row r="9836" spans="4:4" x14ac:dyDescent="0.25">
      <c r="D9836" s="55"/>
    </row>
    <row r="9837" spans="4:4" x14ac:dyDescent="0.25">
      <c r="D9837" s="55"/>
    </row>
    <row r="9838" spans="4:4" x14ac:dyDescent="0.25">
      <c r="D9838" s="55"/>
    </row>
    <row r="9839" spans="4:4" x14ac:dyDescent="0.25">
      <c r="D9839" s="55"/>
    </row>
    <row r="9840" spans="4:4" x14ac:dyDescent="0.25">
      <c r="D9840" s="55"/>
    </row>
    <row r="9841" spans="4:4" x14ac:dyDescent="0.25">
      <c r="D9841" s="55"/>
    </row>
    <row r="9842" spans="4:4" x14ac:dyDescent="0.25">
      <c r="D9842" s="55"/>
    </row>
    <row r="9843" spans="4:4" x14ac:dyDescent="0.25">
      <c r="D9843" s="55"/>
    </row>
    <row r="9844" spans="4:4" x14ac:dyDescent="0.25">
      <c r="D9844" s="55"/>
    </row>
    <row r="9845" spans="4:4" x14ac:dyDescent="0.25">
      <c r="D9845" s="55"/>
    </row>
    <row r="9846" spans="4:4" x14ac:dyDescent="0.25">
      <c r="D9846" s="55"/>
    </row>
    <row r="9847" spans="4:4" x14ac:dyDescent="0.25">
      <c r="D9847" s="55"/>
    </row>
    <row r="9848" spans="4:4" x14ac:dyDescent="0.25">
      <c r="D9848" s="55"/>
    </row>
    <row r="9849" spans="4:4" x14ac:dyDescent="0.25">
      <c r="D9849" s="55"/>
    </row>
    <row r="9850" spans="4:4" x14ac:dyDescent="0.25">
      <c r="D9850" s="55"/>
    </row>
    <row r="9851" spans="4:4" x14ac:dyDescent="0.25">
      <c r="D9851" s="55"/>
    </row>
    <row r="9852" spans="4:4" x14ac:dyDescent="0.25">
      <c r="D9852" s="55"/>
    </row>
    <row r="9853" spans="4:4" x14ac:dyDescent="0.25">
      <c r="D9853" s="55"/>
    </row>
    <row r="9854" spans="4:4" x14ac:dyDescent="0.25">
      <c r="D9854" s="55"/>
    </row>
    <row r="9855" spans="4:4" x14ac:dyDescent="0.25">
      <c r="D9855" s="55"/>
    </row>
    <row r="9856" spans="4:4" x14ac:dyDescent="0.25">
      <c r="D9856" s="55"/>
    </row>
    <row r="9857" spans="4:4" x14ac:dyDescent="0.25">
      <c r="D9857" s="55"/>
    </row>
    <row r="9858" spans="4:4" x14ac:dyDescent="0.25">
      <c r="D9858" s="55"/>
    </row>
    <row r="9859" spans="4:4" x14ac:dyDescent="0.25">
      <c r="D9859" s="55"/>
    </row>
    <row r="9860" spans="4:4" x14ac:dyDescent="0.25">
      <c r="D9860" s="55"/>
    </row>
    <row r="9861" spans="4:4" x14ac:dyDescent="0.25">
      <c r="D9861" s="55"/>
    </row>
    <row r="9862" spans="4:4" x14ac:dyDescent="0.25">
      <c r="D9862" s="55"/>
    </row>
    <row r="9863" spans="4:4" x14ac:dyDescent="0.25">
      <c r="D9863" s="55"/>
    </row>
    <row r="9864" spans="4:4" x14ac:dyDescent="0.25">
      <c r="D9864" s="55"/>
    </row>
    <row r="9865" spans="4:4" x14ac:dyDescent="0.25">
      <c r="D9865" s="55"/>
    </row>
    <row r="9866" spans="4:4" x14ac:dyDescent="0.25">
      <c r="D9866" s="55"/>
    </row>
    <row r="9867" spans="4:4" x14ac:dyDescent="0.25">
      <c r="D9867" s="55"/>
    </row>
    <row r="9868" spans="4:4" x14ac:dyDescent="0.25">
      <c r="D9868" s="55"/>
    </row>
    <row r="9869" spans="4:4" x14ac:dyDescent="0.25">
      <c r="D9869" s="55"/>
    </row>
    <row r="9870" spans="4:4" x14ac:dyDescent="0.25">
      <c r="D9870" s="55"/>
    </row>
    <row r="9871" spans="4:4" x14ac:dyDescent="0.25">
      <c r="D9871" s="55"/>
    </row>
    <row r="9872" spans="4:4" x14ac:dyDescent="0.25">
      <c r="D9872" s="55"/>
    </row>
    <row r="9873" spans="4:4" x14ac:dyDescent="0.25">
      <c r="D9873" s="55"/>
    </row>
    <row r="9874" spans="4:4" x14ac:dyDescent="0.25">
      <c r="D9874" s="55"/>
    </row>
    <row r="9875" spans="4:4" x14ac:dyDescent="0.25">
      <c r="D9875" s="55"/>
    </row>
    <row r="9876" spans="4:4" x14ac:dyDescent="0.25">
      <c r="D9876" s="55"/>
    </row>
    <row r="9877" spans="4:4" x14ac:dyDescent="0.25">
      <c r="D9877" s="55"/>
    </row>
    <row r="9878" spans="4:4" x14ac:dyDescent="0.25">
      <c r="D9878" s="55"/>
    </row>
    <row r="9879" spans="4:4" x14ac:dyDescent="0.25">
      <c r="D9879" s="55"/>
    </row>
    <row r="9880" spans="4:4" x14ac:dyDescent="0.25">
      <c r="D9880" s="55"/>
    </row>
    <row r="9881" spans="4:4" x14ac:dyDescent="0.25">
      <c r="D9881" s="55"/>
    </row>
    <row r="9882" spans="4:4" x14ac:dyDescent="0.25">
      <c r="D9882" s="55"/>
    </row>
    <row r="9883" spans="4:4" x14ac:dyDescent="0.25">
      <c r="D9883" s="55"/>
    </row>
    <row r="9884" spans="4:4" x14ac:dyDescent="0.25">
      <c r="D9884" s="55"/>
    </row>
    <row r="9885" spans="4:4" x14ac:dyDescent="0.25">
      <c r="D9885" s="55"/>
    </row>
    <row r="9886" spans="4:4" x14ac:dyDescent="0.25">
      <c r="D9886" s="55"/>
    </row>
    <row r="9887" spans="4:4" x14ac:dyDescent="0.25">
      <c r="D9887" s="55"/>
    </row>
    <row r="9888" spans="4:4" x14ac:dyDescent="0.25">
      <c r="D9888" s="55"/>
    </row>
    <row r="9889" spans="4:4" x14ac:dyDescent="0.25">
      <c r="D9889" s="55"/>
    </row>
    <row r="9890" spans="4:4" x14ac:dyDescent="0.25">
      <c r="D9890" s="55"/>
    </row>
    <row r="9891" spans="4:4" x14ac:dyDescent="0.25">
      <c r="D9891" s="55"/>
    </row>
    <row r="9892" spans="4:4" x14ac:dyDescent="0.25">
      <c r="D9892" s="55"/>
    </row>
    <row r="9893" spans="4:4" x14ac:dyDescent="0.25">
      <c r="D9893" s="55"/>
    </row>
    <row r="9894" spans="4:4" x14ac:dyDescent="0.25">
      <c r="D9894" s="55"/>
    </row>
    <row r="9895" spans="4:4" x14ac:dyDescent="0.25">
      <c r="D9895" s="55"/>
    </row>
    <row r="9896" spans="4:4" x14ac:dyDescent="0.25">
      <c r="D9896" s="55"/>
    </row>
    <row r="9897" spans="4:4" x14ac:dyDescent="0.25">
      <c r="D9897" s="55"/>
    </row>
    <row r="9898" spans="4:4" x14ac:dyDescent="0.25">
      <c r="D9898" s="55"/>
    </row>
    <row r="9899" spans="4:4" x14ac:dyDescent="0.25">
      <c r="D9899" s="55"/>
    </row>
    <row r="9900" spans="4:4" x14ac:dyDescent="0.25">
      <c r="D9900" s="55"/>
    </row>
    <row r="9901" spans="4:4" x14ac:dyDescent="0.25">
      <c r="D9901" s="55"/>
    </row>
    <row r="9902" spans="4:4" x14ac:dyDescent="0.25">
      <c r="D9902" s="55"/>
    </row>
    <row r="9903" spans="4:4" x14ac:dyDescent="0.25">
      <c r="D9903" s="55"/>
    </row>
    <row r="9904" spans="4:4" x14ac:dyDescent="0.25">
      <c r="D9904" s="55"/>
    </row>
    <row r="9905" spans="4:4" x14ac:dyDescent="0.25">
      <c r="D9905" s="55"/>
    </row>
    <row r="9906" spans="4:4" x14ac:dyDescent="0.25">
      <c r="D9906" s="55"/>
    </row>
    <row r="9907" spans="4:4" x14ac:dyDescent="0.25">
      <c r="D9907" s="55"/>
    </row>
    <row r="9908" spans="4:4" x14ac:dyDescent="0.25">
      <c r="D9908" s="55"/>
    </row>
    <row r="9909" spans="4:4" x14ac:dyDescent="0.25">
      <c r="D9909" s="55"/>
    </row>
    <row r="9910" spans="4:4" x14ac:dyDescent="0.25">
      <c r="D9910" s="55"/>
    </row>
    <row r="9911" spans="4:4" x14ac:dyDescent="0.25">
      <c r="D9911" s="55"/>
    </row>
    <row r="9912" spans="4:4" x14ac:dyDescent="0.25">
      <c r="D9912" s="55"/>
    </row>
    <row r="9913" spans="4:4" x14ac:dyDescent="0.25">
      <c r="D9913" s="55"/>
    </row>
    <row r="9914" spans="4:4" x14ac:dyDescent="0.25">
      <c r="D9914" s="55"/>
    </row>
    <row r="9915" spans="4:4" x14ac:dyDescent="0.25">
      <c r="D9915" s="55"/>
    </row>
    <row r="9916" spans="4:4" x14ac:dyDescent="0.25">
      <c r="D9916" s="55"/>
    </row>
    <row r="9917" spans="4:4" x14ac:dyDescent="0.25">
      <c r="D9917" s="55"/>
    </row>
    <row r="9918" spans="4:4" x14ac:dyDescent="0.25">
      <c r="D9918" s="55"/>
    </row>
    <row r="9919" spans="4:4" x14ac:dyDescent="0.25">
      <c r="D9919" s="55"/>
    </row>
    <row r="9920" spans="4:4" x14ac:dyDescent="0.25">
      <c r="D9920" s="55"/>
    </row>
    <row r="9921" spans="4:4" x14ac:dyDescent="0.25">
      <c r="D9921" s="55"/>
    </row>
    <row r="9922" spans="4:4" x14ac:dyDescent="0.25">
      <c r="D9922" s="55"/>
    </row>
    <row r="9923" spans="4:4" x14ac:dyDescent="0.25">
      <c r="D9923" s="55"/>
    </row>
    <row r="9924" spans="4:4" x14ac:dyDescent="0.25">
      <c r="D9924" s="55"/>
    </row>
    <row r="9925" spans="4:4" x14ac:dyDescent="0.25">
      <c r="D9925" s="55"/>
    </row>
    <row r="9926" spans="4:4" x14ac:dyDescent="0.25">
      <c r="D9926" s="55"/>
    </row>
    <row r="9927" spans="4:4" x14ac:dyDescent="0.25">
      <c r="D9927" s="55"/>
    </row>
    <row r="9928" spans="4:4" x14ac:dyDescent="0.25">
      <c r="D9928" s="55"/>
    </row>
    <row r="9929" spans="4:4" x14ac:dyDescent="0.25">
      <c r="D9929" s="55"/>
    </row>
    <row r="9930" spans="4:4" x14ac:dyDescent="0.25">
      <c r="D9930" s="55"/>
    </row>
    <row r="9931" spans="4:4" x14ac:dyDescent="0.25">
      <c r="D9931" s="55"/>
    </row>
    <row r="9932" spans="4:4" x14ac:dyDescent="0.25">
      <c r="D9932" s="55"/>
    </row>
    <row r="9933" spans="4:4" x14ac:dyDescent="0.25">
      <c r="D9933" s="55"/>
    </row>
    <row r="9934" spans="4:4" x14ac:dyDescent="0.25">
      <c r="D9934" s="55"/>
    </row>
    <row r="9935" spans="4:4" x14ac:dyDescent="0.25">
      <c r="D9935" s="55"/>
    </row>
    <row r="9936" spans="4:4" x14ac:dyDescent="0.25">
      <c r="D9936" s="55"/>
    </row>
    <row r="9937" spans="4:4" x14ac:dyDescent="0.25">
      <c r="D9937" s="55"/>
    </row>
    <row r="9938" spans="4:4" x14ac:dyDescent="0.25">
      <c r="D9938" s="55"/>
    </row>
    <row r="9939" spans="4:4" x14ac:dyDescent="0.25">
      <c r="D9939" s="55"/>
    </row>
    <row r="9940" spans="4:4" x14ac:dyDescent="0.25">
      <c r="D9940" s="55"/>
    </row>
    <row r="9941" spans="4:4" x14ac:dyDescent="0.25">
      <c r="D9941" s="55"/>
    </row>
    <row r="9942" spans="4:4" x14ac:dyDescent="0.25">
      <c r="D9942" s="55"/>
    </row>
    <row r="9943" spans="4:4" x14ac:dyDescent="0.25">
      <c r="D9943" s="55"/>
    </row>
    <row r="9944" spans="4:4" x14ac:dyDescent="0.25">
      <c r="D9944" s="55"/>
    </row>
    <row r="9945" spans="4:4" x14ac:dyDescent="0.25">
      <c r="D9945" s="55"/>
    </row>
    <row r="9946" spans="4:4" x14ac:dyDescent="0.25">
      <c r="D9946" s="55"/>
    </row>
    <row r="9947" spans="4:4" x14ac:dyDescent="0.25">
      <c r="D9947" s="55"/>
    </row>
    <row r="9948" spans="4:4" x14ac:dyDescent="0.25">
      <c r="D9948" s="55"/>
    </row>
    <row r="9949" spans="4:4" x14ac:dyDescent="0.25">
      <c r="D9949" s="55"/>
    </row>
    <row r="9950" spans="4:4" x14ac:dyDescent="0.25">
      <c r="D9950" s="55"/>
    </row>
    <row r="9951" spans="4:4" x14ac:dyDescent="0.25">
      <c r="D9951" s="55"/>
    </row>
    <row r="9952" spans="4:4" x14ac:dyDescent="0.25">
      <c r="D9952" s="55"/>
    </row>
    <row r="9953" spans="4:4" x14ac:dyDescent="0.25">
      <c r="D9953" s="55"/>
    </row>
    <row r="9954" spans="4:4" x14ac:dyDescent="0.25">
      <c r="D9954" s="55"/>
    </row>
    <row r="9955" spans="4:4" x14ac:dyDescent="0.25">
      <c r="D9955" s="55"/>
    </row>
    <row r="9956" spans="4:4" x14ac:dyDescent="0.25">
      <c r="D9956" s="55"/>
    </row>
    <row r="9957" spans="4:4" x14ac:dyDescent="0.25">
      <c r="D9957" s="55"/>
    </row>
    <row r="9958" spans="4:4" x14ac:dyDescent="0.25">
      <c r="D9958" s="55"/>
    </row>
    <row r="9959" spans="4:4" x14ac:dyDescent="0.25">
      <c r="D9959" s="55"/>
    </row>
    <row r="9960" spans="4:4" x14ac:dyDescent="0.25">
      <c r="D9960" s="55"/>
    </row>
    <row r="9961" spans="4:4" x14ac:dyDescent="0.25">
      <c r="D9961" s="55"/>
    </row>
    <row r="9962" spans="4:4" x14ac:dyDescent="0.25">
      <c r="D9962" s="55"/>
    </row>
    <row r="9963" spans="4:4" x14ac:dyDescent="0.25">
      <c r="D9963" s="55"/>
    </row>
    <row r="9964" spans="4:4" x14ac:dyDescent="0.25">
      <c r="D9964" s="55"/>
    </row>
    <row r="9965" spans="4:4" x14ac:dyDescent="0.25">
      <c r="D9965" s="55"/>
    </row>
    <row r="9966" spans="4:4" x14ac:dyDescent="0.25">
      <c r="D9966" s="55"/>
    </row>
    <row r="9967" spans="4:4" x14ac:dyDescent="0.25">
      <c r="D9967" s="55"/>
    </row>
    <row r="9968" spans="4:4" x14ac:dyDescent="0.25">
      <c r="D9968" s="55"/>
    </row>
    <row r="9969" spans="4:4" x14ac:dyDescent="0.25">
      <c r="D9969" s="55"/>
    </row>
    <row r="9970" spans="4:4" x14ac:dyDescent="0.25">
      <c r="D9970" s="55"/>
    </row>
    <row r="9971" spans="4:4" x14ac:dyDescent="0.25">
      <c r="D9971" s="55"/>
    </row>
    <row r="9972" spans="4:4" x14ac:dyDescent="0.25">
      <c r="D9972" s="55"/>
    </row>
    <row r="9973" spans="4:4" x14ac:dyDescent="0.25">
      <c r="D9973" s="55"/>
    </row>
    <row r="9974" spans="4:4" x14ac:dyDescent="0.25">
      <c r="D9974" s="55"/>
    </row>
    <row r="9975" spans="4:4" x14ac:dyDescent="0.25">
      <c r="D9975" s="55"/>
    </row>
    <row r="9976" spans="4:4" x14ac:dyDescent="0.25">
      <c r="D9976" s="55"/>
    </row>
    <row r="9977" spans="4:4" x14ac:dyDescent="0.25">
      <c r="D9977" s="55"/>
    </row>
    <row r="9978" spans="4:4" x14ac:dyDescent="0.25">
      <c r="D9978" s="55"/>
    </row>
    <row r="9979" spans="4:4" x14ac:dyDescent="0.25">
      <c r="D9979" s="55"/>
    </row>
    <row r="9980" spans="4:4" x14ac:dyDescent="0.25">
      <c r="D9980" s="55"/>
    </row>
    <row r="9981" spans="4:4" x14ac:dyDescent="0.25">
      <c r="D9981" s="55"/>
    </row>
    <row r="9982" spans="4:4" x14ac:dyDescent="0.25">
      <c r="D9982" s="55"/>
    </row>
    <row r="9983" spans="4:4" x14ac:dyDescent="0.25">
      <c r="D9983" s="55"/>
    </row>
    <row r="9984" spans="4:4" x14ac:dyDescent="0.25">
      <c r="D9984" s="55"/>
    </row>
    <row r="9985" spans="4:4" x14ac:dyDescent="0.25">
      <c r="D9985" s="55"/>
    </row>
    <row r="9986" spans="4:4" x14ac:dyDescent="0.25">
      <c r="D9986" s="55"/>
    </row>
    <row r="9987" spans="4:4" x14ac:dyDescent="0.25">
      <c r="D9987" s="55"/>
    </row>
    <row r="9988" spans="4:4" x14ac:dyDescent="0.25">
      <c r="D9988" s="55"/>
    </row>
    <row r="9989" spans="4:4" x14ac:dyDescent="0.25">
      <c r="D9989" s="55"/>
    </row>
    <row r="9990" spans="4:4" x14ac:dyDescent="0.25">
      <c r="D9990" s="55"/>
    </row>
    <row r="9991" spans="4:4" x14ac:dyDescent="0.25">
      <c r="D9991" s="55"/>
    </row>
    <row r="9992" spans="4:4" x14ac:dyDescent="0.25">
      <c r="D9992" s="55"/>
    </row>
    <row r="9993" spans="4:4" x14ac:dyDescent="0.25">
      <c r="D9993" s="55"/>
    </row>
    <row r="9994" spans="4:4" x14ac:dyDescent="0.25">
      <c r="D9994" s="55"/>
    </row>
    <row r="9995" spans="4:4" x14ac:dyDescent="0.25">
      <c r="D9995" s="55"/>
    </row>
    <row r="9996" spans="4:4" x14ac:dyDescent="0.25">
      <c r="D9996" s="55"/>
    </row>
    <row r="9997" spans="4:4" x14ac:dyDescent="0.25">
      <c r="D9997" s="55"/>
    </row>
    <row r="9998" spans="4:4" x14ac:dyDescent="0.25">
      <c r="D9998" s="55"/>
    </row>
    <row r="9999" spans="4:4" x14ac:dyDescent="0.25">
      <c r="D9999" s="55"/>
    </row>
    <row r="10000" spans="4:4" x14ac:dyDescent="0.25">
      <c r="D10000" s="55"/>
    </row>
    <row r="10001" spans="4:4" x14ac:dyDescent="0.25">
      <c r="D10001" s="55"/>
    </row>
    <row r="10002" spans="4:4" x14ac:dyDescent="0.25">
      <c r="D10002" s="55"/>
    </row>
    <row r="10003" spans="4:4" x14ac:dyDescent="0.25">
      <c r="D10003" s="55"/>
    </row>
    <row r="10004" spans="4:4" x14ac:dyDescent="0.25">
      <c r="D10004" s="55"/>
    </row>
    <row r="10005" spans="4:4" x14ac:dyDescent="0.25">
      <c r="D10005" s="55"/>
    </row>
    <row r="10006" spans="4:4" x14ac:dyDescent="0.25">
      <c r="D10006" s="55"/>
    </row>
    <row r="10007" spans="4:4" x14ac:dyDescent="0.25">
      <c r="D10007" s="55"/>
    </row>
    <row r="10008" spans="4:4" x14ac:dyDescent="0.25">
      <c r="D10008" s="55"/>
    </row>
    <row r="10009" spans="4:4" x14ac:dyDescent="0.25">
      <c r="D10009" s="55"/>
    </row>
    <row r="10010" spans="4:4" x14ac:dyDescent="0.25">
      <c r="D10010" s="55"/>
    </row>
    <row r="10011" spans="4:4" x14ac:dyDescent="0.25">
      <c r="D10011" s="55"/>
    </row>
    <row r="10012" spans="4:4" x14ac:dyDescent="0.25">
      <c r="D10012" s="55"/>
    </row>
    <row r="10013" spans="4:4" x14ac:dyDescent="0.25">
      <c r="D10013" s="55"/>
    </row>
    <row r="10014" spans="4:4" x14ac:dyDescent="0.25">
      <c r="D10014" s="55"/>
    </row>
    <row r="10015" spans="4:4" x14ac:dyDescent="0.25">
      <c r="D10015" s="55"/>
    </row>
    <row r="10016" spans="4:4" x14ac:dyDescent="0.25">
      <c r="D10016" s="55"/>
    </row>
    <row r="10017" spans="4:4" x14ac:dyDescent="0.25">
      <c r="D10017" s="55"/>
    </row>
    <row r="10018" spans="4:4" x14ac:dyDescent="0.25">
      <c r="D10018" s="55"/>
    </row>
    <row r="10019" spans="4:4" x14ac:dyDescent="0.25">
      <c r="D10019" s="55"/>
    </row>
    <row r="10020" spans="4:4" x14ac:dyDescent="0.25">
      <c r="D10020" s="55"/>
    </row>
    <row r="10021" spans="4:4" x14ac:dyDescent="0.25">
      <c r="D10021" s="55"/>
    </row>
    <row r="10022" spans="4:4" x14ac:dyDescent="0.25">
      <c r="D10022" s="55"/>
    </row>
    <row r="10023" spans="4:4" x14ac:dyDescent="0.25">
      <c r="D10023" s="55"/>
    </row>
    <row r="10024" spans="4:4" x14ac:dyDescent="0.25">
      <c r="D10024" s="55"/>
    </row>
    <row r="10025" spans="4:4" x14ac:dyDescent="0.25">
      <c r="D10025" s="55"/>
    </row>
    <row r="10026" spans="4:4" x14ac:dyDescent="0.25">
      <c r="D10026" s="55"/>
    </row>
    <row r="10027" spans="4:4" x14ac:dyDescent="0.25">
      <c r="D10027" s="55"/>
    </row>
    <row r="10028" spans="4:4" x14ac:dyDescent="0.25">
      <c r="D10028" s="55"/>
    </row>
    <row r="10029" spans="4:4" x14ac:dyDescent="0.25">
      <c r="D10029" s="55"/>
    </row>
    <row r="10030" spans="4:4" x14ac:dyDescent="0.25">
      <c r="D10030" s="55"/>
    </row>
    <row r="10031" spans="4:4" x14ac:dyDescent="0.25">
      <c r="D10031" s="55"/>
    </row>
    <row r="10032" spans="4:4" x14ac:dyDescent="0.25">
      <c r="D10032" s="55"/>
    </row>
    <row r="10033" spans="4:4" x14ac:dyDescent="0.25">
      <c r="D10033" s="55"/>
    </row>
    <row r="10034" spans="4:4" x14ac:dyDescent="0.25">
      <c r="D10034" s="55"/>
    </row>
    <row r="10035" spans="4:4" x14ac:dyDescent="0.25">
      <c r="D10035" s="55"/>
    </row>
    <row r="10036" spans="4:4" x14ac:dyDescent="0.25">
      <c r="D10036" s="55"/>
    </row>
    <row r="10037" spans="4:4" x14ac:dyDescent="0.25">
      <c r="D10037" s="55"/>
    </row>
    <row r="10038" spans="4:4" x14ac:dyDescent="0.25">
      <c r="D10038" s="55"/>
    </row>
    <row r="10039" spans="4:4" x14ac:dyDescent="0.25">
      <c r="D10039" s="55"/>
    </row>
    <row r="10040" spans="4:4" x14ac:dyDescent="0.25">
      <c r="D10040" s="55"/>
    </row>
    <row r="10041" spans="4:4" x14ac:dyDescent="0.25">
      <c r="D10041" s="55"/>
    </row>
    <row r="10042" spans="4:4" x14ac:dyDescent="0.25">
      <c r="D10042" s="55"/>
    </row>
    <row r="10043" spans="4:4" x14ac:dyDescent="0.25">
      <c r="D10043" s="55"/>
    </row>
    <row r="10044" spans="4:4" x14ac:dyDescent="0.25">
      <c r="D10044" s="55"/>
    </row>
    <row r="10045" spans="4:4" x14ac:dyDescent="0.25">
      <c r="D10045" s="55"/>
    </row>
    <row r="10046" spans="4:4" x14ac:dyDescent="0.25">
      <c r="D10046" s="55"/>
    </row>
    <row r="10047" spans="4:4" x14ac:dyDescent="0.25">
      <c r="D10047" s="55"/>
    </row>
    <row r="10048" spans="4:4" x14ac:dyDescent="0.25">
      <c r="D10048" s="55"/>
    </row>
    <row r="10049" spans="4:4" x14ac:dyDescent="0.25">
      <c r="D10049" s="55"/>
    </row>
    <row r="10050" spans="4:4" x14ac:dyDescent="0.25">
      <c r="D10050" s="55"/>
    </row>
    <row r="10051" spans="4:4" x14ac:dyDescent="0.25">
      <c r="D10051" s="55"/>
    </row>
    <row r="10052" spans="4:4" x14ac:dyDescent="0.25">
      <c r="D10052" s="55"/>
    </row>
    <row r="10053" spans="4:4" x14ac:dyDescent="0.25">
      <c r="D10053" s="55"/>
    </row>
    <row r="10054" spans="4:4" x14ac:dyDescent="0.25">
      <c r="D10054" s="55"/>
    </row>
    <row r="10055" spans="4:4" x14ac:dyDescent="0.25">
      <c r="D10055" s="55"/>
    </row>
    <row r="10056" spans="4:4" x14ac:dyDescent="0.25">
      <c r="D10056" s="55"/>
    </row>
    <row r="10057" spans="4:4" x14ac:dyDescent="0.25">
      <c r="D10057" s="55"/>
    </row>
    <row r="10058" spans="4:4" x14ac:dyDescent="0.25">
      <c r="D10058" s="55"/>
    </row>
    <row r="10059" spans="4:4" x14ac:dyDescent="0.25">
      <c r="D10059" s="55"/>
    </row>
    <row r="10060" spans="4:4" x14ac:dyDescent="0.25">
      <c r="D10060" s="55"/>
    </row>
    <row r="10061" spans="4:4" x14ac:dyDescent="0.25">
      <c r="D10061" s="55"/>
    </row>
    <row r="10062" spans="4:4" x14ac:dyDescent="0.25">
      <c r="D10062" s="55"/>
    </row>
    <row r="10063" spans="4:4" x14ac:dyDescent="0.25">
      <c r="D10063" s="55"/>
    </row>
    <row r="10064" spans="4:4" x14ac:dyDescent="0.25">
      <c r="D10064" s="55"/>
    </row>
    <row r="10065" spans="4:4" x14ac:dyDescent="0.25">
      <c r="D10065" s="55"/>
    </row>
    <row r="10066" spans="4:4" x14ac:dyDescent="0.25">
      <c r="D10066" s="55"/>
    </row>
    <row r="10067" spans="4:4" x14ac:dyDescent="0.25">
      <c r="D10067" s="55"/>
    </row>
    <row r="10068" spans="4:4" x14ac:dyDescent="0.25">
      <c r="D10068" s="55"/>
    </row>
    <row r="10069" spans="4:4" x14ac:dyDescent="0.25">
      <c r="D10069" s="55"/>
    </row>
    <row r="10070" spans="4:4" x14ac:dyDescent="0.25">
      <c r="D10070" s="55"/>
    </row>
    <row r="10071" spans="4:4" x14ac:dyDescent="0.25">
      <c r="D10071" s="55"/>
    </row>
    <row r="10072" spans="4:4" x14ac:dyDescent="0.25">
      <c r="D10072" s="55"/>
    </row>
    <row r="10073" spans="4:4" x14ac:dyDescent="0.25">
      <c r="D10073" s="55"/>
    </row>
    <row r="10074" spans="4:4" x14ac:dyDescent="0.25">
      <c r="D10074" s="55"/>
    </row>
    <row r="10075" spans="4:4" x14ac:dyDescent="0.25">
      <c r="D10075" s="55"/>
    </row>
    <row r="10076" spans="4:4" x14ac:dyDescent="0.25">
      <c r="D10076" s="55"/>
    </row>
    <row r="10077" spans="4:4" x14ac:dyDescent="0.25">
      <c r="D10077" s="55"/>
    </row>
    <row r="10078" spans="4:4" x14ac:dyDescent="0.25">
      <c r="D10078" s="55"/>
    </row>
    <row r="10079" spans="4:4" x14ac:dyDescent="0.25">
      <c r="D10079" s="55"/>
    </row>
    <row r="10080" spans="4:4" x14ac:dyDescent="0.25">
      <c r="D10080" s="55"/>
    </row>
    <row r="10081" spans="4:4" x14ac:dyDescent="0.25">
      <c r="D10081" s="55"/>
    </row>
    <row r="10082" spans="4:4" x14ac:dyDescent="0.25">
      <c r="D10082" s="55"/>
    </row>
    <row r="10083" spans="4:4" x14ac:dyDescent="0.25">
      <c r="D10083" s="55"/>
    </row>
    <row r="10084" spans="4:4" x14ac:dyDescent="0.25">
      <c r="D10084" s="55"/>
    </row>
    <row r="10085" spans="4:4" x14ac:dyDescent="0.25">
      <c r="D10085" s="55"/>
    </row>
    <row r="10086" spans="4:4" x14ac:dyDescent="0.25">
      <c r="D10086" s="55"/>
    </row>
    <row r="10087" spans="4:4" x14ac:dyDescent="0.25">
      <c r="D10087" s="55"/>
    </row>
    <row r="10088" spans="4:4" x14ac:dyDescent="0.25">
      <c r="D10088" s="55"/>
    </row>
    <row r="10089" spans="4:4" x14ac:dyDescent="0.25">
      <c r="D10089" s="55"/>
    </row>
    <row r="10090" spans="4:4" x14ac:dyDescent="0.25">
      <c r="D10090" s="55"/>
    </row>
    <row r="10091" spans="4:4" x14ac:dyDescent="0.25">
      <c r="D10091" s="55"/>
    </row>
    <row r="10092" spans="4:4" x14ac:dyDescent="0.25">
      <c r="D10092" s="55"/>
    </row>
    <row r="10093" spans="4:4" x14ac:dyDescent="0.25">
      <c r="D10093" s="55"/>
    </row>
    <row r="10094" spans="4:4" x14ac:dyDescent="0.25">
      <c r="D10094" s="55"/>
    </row>
    <row r="10095" spans="4:4" x14ac:dyDescent="0.25">
      <c r="D10095" s="55"/>
    </row>
    <row r="10096" spans="4:4" x14ac:dyDescent="0.25">
      <c r="D10096" s="55"/>
    </row>
    <row r="10097" spans="4:4" x14ac:dyDescent="0.25">
      <c r="D10097" s="55"/>
    </row>
    <row r="10098" spans="4:4" x14ac:dyDescent="0.25">
      <c r="D10098" s="55"/>
    </row>
    <row r="10099" spans="4:4" x14ac:dyDescent="0.25">
      <c r="D10099" s="55"/>
    </row>
    <row r="10100" spans="4:4" x14ac:dyDescent="0.25">
      <c r="D10100" s="55"/>
    </row>
    <row r="10101" spans="4:4" x14ac:dyDescent="0.25">
      <c r="D10101" s="55"/>
    </row>
    <row r="10102" spans="4:4" x14ac:dyDescent="0.25">
      <c r="D10102" s="55"/>
    </row>
    <row r="10103" spans="4:4" x14ac:dyDescent="0.25">
      <c r="D10103" s="55"/>
    </row>
    <row r="10104" spans="4:4" x14ac:dyDescent="0.25">
      <c r="D10104" s="55"/>
    </row>
    <row r="10105" spans="4:4" x14ac:dyDescent="0.25">
      <c r="D10105" s="55"/>
    </row>
    <row r="10106" spans="4:4" x14ac:dyDescent="0.25">
      <c r="D10106" s="55"/>
    </row>
    <row r="10107" spans="4:4" x14ac:dyDescent="0.25">
      <c r="D10107" s="55"/>
    </row>
    <row r="10108" spans="4:4" x14ac:dyDescent="0.25">
      <c r="D10108" s="55"/>
    </row>
    <row r="10109" spans="4:4" x14ac:dyDescent="0.25">
      <c r="D10109" s="55"/>
    </row>
    <row r="10110" spans="4:4" x14ac:dyDescent="0.25">
      <c r="D10110" s="55"/>
    </row>
    <row r="10111" spans="4:4" x14ac:dyDescent="0.25">
      <c r="D10111" s="55"/>
    </row>
    <row r="10112" spans="4:4" x14ac:dyDescent="0.25">
      <c r="D10112" s="55"/>
    </row>
    <row r="10113" spans="4:4" x14ac:dyDescent="0.25">
      <c r="D10113" s="55"/>
    </row>
    <row r="10114" spans="4:4" x14ac:dyDescent="0.25">
      <c r="D10114" s="55"/>
    </row>
    <row r="10115" spans="4:4" x14ac:dyDescent="0.25">
      <c r="D10115" s="55"/>
    </row>
    <row r="10116" spans="4:4" x14ac:dyDescent="0.25">
      <c r="D10116" s="55"/>
    </row>
    <row r="10117" spans="4:4" x14ac:dyDescent="0.25">
      <c r="D10117" s="55"/>
    </row>
    <row r="10118" spans="4:4" x14ac:dyDescent="0.25">
      <c r="D10118" s="55"/>
    </row>
    <row r="10119" spans="4:4" x14ac:dyDescent="0.25">
      <c r="D10119" s="55"/>
    </row>
    <row r="10120" spans="4:4" x14ac:dyDescent="0.25">
      <c r="D10120" s="55"/>
    </row>
    <row r="10121" spans="4:4" x14ac:dyDescent="0.25">
      <c r="D10121" s="55"/>
    </row>
    <row r="10122" spans="4:4" x14ac:dyDescent="0.25">
      <c r="D10122" s="55"/>
    </row>
    <row r="10123" spans="4:4" x14ac:dyDescent="0.25">
      <c r="D10123" s="55"/>
    </row>
    <row r="10124" spans="4:4" x14ac:dyDescent="0.25">
      <c r="D10124" s="55"/>
    </row>
    <row r="10125" spans="4:4" x14ac:dyDescent="0.25">
      <c r="D10125" s="55"/>
    </row>
    <row r="10126" spans="4:4" x14ac:dyDescent="0.25">
      <c r="D10126" s="55"/>
    </row>
    <row r="10127" spans="4:4" x14ac:dyDescent="0.25">
      <c r="D10127" s="55"/>
    </row>
    <row r="10128" spans="4:4" x14ac:dyDescent="0.25">
      <c r="D10128" s="55"/>
    </row>
    <row r="10129" spans="4:4" x14ac:dyDescent="0.25">
      <c r="D10129" s="55"/>
    </row>
    <row r="10130" spans="4:4" x14ac:dyDescent="0.25">
      <c r="D10130" s="55"/>
    </row>
    <row r="10131" spans="4:4" x14ac:dyDescent="0.25">
      <c r="D10131" s="55"/>
    </row>
    <row r="10132" spans="4:4" x14ac:dyDescent="0.25">
      <c r="D10132" s="55"/>
    </row>
    <row r="10133" spans="4:4" x14ac:dyDescent="0.25">
      <c r="D10133" s="55"/>
    </row>
    <row r="10134" spans="4:4" x14ac:dyDescent="0.25">
      <c r="D10134" s="55"/>
    </row>
    <row r="10135" spans="4:4" x14ac:dyDescent="0.25">
      <c r="D10135" s="55"/>
    </row>
    <row r="10136" spans="4:4" x14ac:dyDescent="0.25">
      <c r="D10136" s="55"/>
    </row>
    <row r="10137" spans="4:4" x14ac:dyDescent="0.25">
      <c r="D10137" s="55"/>
    </row>
    <row r="10138" spans="4:4" x14ac:dyDescent="0.25">
      <c r="D10138" s="55"/>
    </row>
    <row r="10139" spans="4:4" x14ac:dyDescent="0.25">
      <c r="D10139" s="55"/>
    </row>
    <row r="10140" spans="4:4" x14ac:dyDescent="0.25">
      <c r="D10140" s="55"/>
    </row>
    <row r="10141" spans="4:4" x14ac:dyDescent="0.25">
      <c r="D10141" s="55"/>
    </row>
    <row r="10142" spans="4:4" x14ac:dyDescent="0.25">
      <c r="D10142" s="55"/>
    </row>
    <row r="10143" spans="4:4" x14ac:dyDescent="0.25">
      <c r="D10143" s="55"/>
    </row>
    <row r="10144" spans="4:4" x14ac:dyDescent="0.25">
      <c r="D10144" s="55"/>
    </row>
    <row r="10145" spans="4:4" x14ac:dyDescent="0.25">
      <c r="D10145" s="55"/>
    </row>
    <row r="10146" spans="4:4" x14ac:dyDescent="0.25">
      <c r="D10146" s="55"/>
    </row>
    <row r="10147" spans="4:4" x14ac:dyDescent="0.25">
      <c r="D10147" s="55"/>
    </row>
    <row r="10148" spans="4:4" x14ac:dyDescent="0.25">
      <c r="D10148" s="55"/>
    </row>
    <row r="10149" spans="4:4" x14ac:dyDescent="0.25">
      <c r="D10149" s="55"/>
    </row>
    <row r="10150" spans="4:4" x14ac:dyDescent="0.25">
      <c r="D10150" s="55"/>
    </row>
    <row r="10151" spans="4:4" x14ac:dyDescent="0.25">
      <c r="D10151" s="55"/>
    </row>
    <row r="10152" spans="4:4" x14ac:dyDescent="0.25">
      <c r="D10152" s="55"/>
    </row>
    <row r="10153" spans="4:4" x14ac:dyDescent="0.25">
      <c r="D10153" s="55"/>
    </row>
    <row r="10154" spans="4:4" x14ac:dyDescent="0.25">
      <c r="D10154" s="55"/>
    </row>
    <row r="10155" spans="4:4" x14ac:dyDescent="0.25">
      <c r="D10155" s="55"/>
    </row>
    <row r="10156" spans="4:4" x14ac:dyDescent="0.25">
      <c r="D10156" s="55"/>
    </row>
    <row r="10157" spans="4:4" x14ac:dyDescent="0.25">
      <c r="D10157" s="55"/>
    </row>
    <row r="10158" spans="4:4" x14ac:dyDescent="0.25">
      <c r="D10158" s="55"/>
    </row>
    <row r="10159" spans="4:4" x14ac:dyDescent="0.25">
      <c r="D10159" s="55"/>
    </row>
    <row r="10160" spans="4:4" x14ac:dyDescent="0.25">
      <c r="D10160" s="55"/>
    </row>
    <row r="10161" spans="4:4" x14ac:dyDescent="0.25">
      <c r="D10161" s="55"/>
    </row>
    <row r="10162" spans="4:4" x14ac:dyDescent="0.25">
      <c r="D10162" s="55"/>
    </row>
    <row r="10163" spans="4:4" x14ac:dyDescent="0.25">
      <c r="D10163" s="55"/>
    </row>
    <row r="10164" spans="4:4" x14ac:dyDescent="0.25">
      <c r="D10164" s="55"/>
    </row>
    <row r="10165" spans="4:4" x14ac:dyDescent="0.25">
      <c r="D10165" s="55"/>
    </row>
    <row r="10166" spans="4:4" x14ac:dyDescent="0.25">
      <c r="D10166" s="55"/>
    </row>
    <row r="10167" spans="4:4" x14ac:dyDescent="0.25">
      <c r="D10167" s="55"/>
    </row>
    <row r="10168" spans="4:4" x14ac:dyDescent="0.25">
      <c r="D10168" s="55"/>
    </row>
    <row r="10169" spans="4:4" x14ac:dyDescent="0.25">
      <c r="D10169" s="55"/>
    </row>
    <row r="10170" spans="4:4" x14ac:dyDescent="0.25">
      <c r="D10170" s="55"/>
    </row>
    <row r="10171" spans="4:4" x14ac:dyDescent="0.25">
      <c r="D10171" s="55"/>
    </row>
    <row r="10172" spans="4:4" x14ac:dyDescent="0.25">
      <c r="D10172" s="55"/>
    </row>
    <row r="10173" spans="4:4" x14ac:dyDescent="0.25">
      <c r="D10173" s="55"/>
    </row>
    <row r="10174" spans="4:4" x14ac:dyDescent="0.25">
      <c r="D10174" s="55"/>
    </row>
    <row r="10175" spans="4:4" x14ac:dyDescent="0.25">
      <c r="D10175" s="55"/>
    </row>
    <row r="10176" spans="4:4" x14ac:dyDescent="0.25">
      <c r="D10176" s="55"/>
    </row>
    <row r="10177" spans="4:4" x14ac:dyDescent="0.25">
      <c r="D10177" s="55"/>
    </row>
    <row r="10178" spans="4:4" x14ac:dyDescent="0.25">
      <c r="D10178" s="55"/>
    </row>
    <row r="10179" spans="4:4" x14ac:dyDescent="0.25">
      <c r="D10179" s="55"/>
    </row>
    <row r="10180" spans="4:4" x14ac:dyDescent="0.25">
      <c r="D10180" s="55"/>
    </row>
    <row r="10181" spans="4:4" x14ac:dyDescent="0.25">
      <c r="D10181" s="55"/>
    </row>
    <row r="10182" spans="4:4" x14ac:dyDescent="0.25">
      <c r="D10182" s="55"/>
    </row>
    <row r="10183" spans="4:4" x14ac:dyDescent="0.25">
      <c r="D10183" s="55"/>
    </row>
    <row r="10184" spans="4:4" x14ac:dyDescent="0.25">
      <c r="D10184" s="55"/>
    </row>
    <row r="10185" spans="4:4" x14ac:dyDescent="0.25">
      <c r="D10185" s="55"/>
    </row>
    <row r="10186" spans="4:4" x14ac:dyDescent="0.25">
      <c r="D10186" s="55"/>
    </row>
    <row r="10187" spans="4:4" x14ac:dyDescent="0.25">
      <c r="D10187" s="55"/>
    </row>
    <row r="10188" spans="4:4" x14ac:dyDescent="0.25">
      <c r="D10188" s="55"/>
    </row>
    <row r="10189" spans="4:4" x14ac:dyDescent="0.25">
      <c r="D10189" s="55"/>
    </row>
    <row r="10190" spans="4:4" x14ac:dyDescent="0.25">
      <c r="D10190" s="55"/>
    </row>
    <row r="10191" spans="4:4" x14ac:dyDescent="0.25">
      <c r="D10191" s="55"/>
    </row>
    <row r="10192" spans="4:4" x14ac:dyDescent="0.25">
      <c r="D10192" s="55"/>
    </row>
    <row r="10193" spans="4:4" x14ac:dyDescent="0.25">
      <c r="D10193" s="55"/>
    </row>
    <row r="10194" spans="4:4" x14ac:dyDescent="0.25">
      <c r="D10194" s="55"/>
    </row>
    <row r="10195" spans="4:4" x14ac:dyDescent="0.25">
      <c r="D10195" s="55"/>
    </row>
    <row r="10196" spans="4:4" x14ac:dyDescent="0.25">
      <c r="D10196" s="55"/>
    </row>
    <row r="10197" spans="4:4" x14ac:dyDescent="0.25">
      <c r="D10197" s="55"/>
    </row>
    <row r="10198" spans="4:4" x14ac:dyDescent="0.25">
      <c r="D10198" s="55"/>
    </row>
    <row r="10199" spans="4:4" x14ac:dyDescent="0.25">
      <c r="D10199" s="55"/>
    </row>
    <row r="10200" spans="4:4" x14ac:dyDescent="0.25">
      <c r="D10200" s="55"/>
    </row>
    <row r="10201" spans="4:4" x14ac:dyDescent="0.25">
      <c r="D10201" s="55"/>
    </row>
    <row r="10202" spans="4:4" x14ac:dyDescent="0.25">
      <c r="D10202" s="55"/>
    </row>
    <row r="10203" spans="4:4" x14ac:dyDescent="0.25">
      <c r="D10203" s="55"/>
    </row>
    <row r="10204" spans="4:4" x14ac:dyDescent="0.25">
      <c r="D10204" s="55"/>
    </row>
    <row r="10205" spans="4:4" x14ac:dyDescent="0.25">
      <c r="D10205" s="55"/>
    </row>
    <row r="10206" spans="4:4" x14ac:dyDescent="0.25">
      <c r="D10206" s="55"/>
    </row>
    <row r="10207" spans="4:4" x14ac:dyDescent="0.25">
      <c r="D10207" s="55"/>
    </row>
    <row r="10208" spans="4:4" x14ac:dyDescent="0.25">
      <c r="D10208" s="55"/>
    </row>
    <row r="10209" spans="4:4" x14ac:dyDescent="0.25">
      <c r="D10209" s="55"/>
    </row>
    <row r="10210" spans="4:4" x14ac:dyDescent="0.25">
      <c r="D10210" s="55"/>
    </row>
    <row r="10211" spans="4:4" x14ac:dyDescent="0.25">
      <c r="D10211" s="55"/>
    </row>
    <row r="10212" spans="4:4" x14ac:dyDescent="0.25">
      <c r="D10212" s="55"/>
    </row>
    <row r="10213" spans="4:4" x14ac:dyDescent="0.25">
      <c r="D10213" s="55"/>
    </row>
    <row r="10214" spans="4:4" x14ac:dyDescent="0.25">
      <c r="D10214" s="55"/>
    </row>
    <row r="10215" spans="4:4" x14ac:dyDescent="0.25">
      <c r="D10215" s="55"/>
    </row>
    <row r="10216" spans="4:4" x14ac:dyDescent="0.25">
      <c r="D10216" s="55"/>
    </row>
    <row r="10217" spans="4:4" x14ac:dyDescent="0.25">
      <c r="D10217" s="55"/>
    </row>
    <row r="10218" spans="4:4" x14ac:dyDescent="0.25">
      <c r="D10218" s="55"/>
    </row>
    <row r="10219" spans="4:4" x14ac:dyDescent="0.25">
      <c r="D10219" s="55"/>
    </row>
    <row r="10220" spans="4:4" x14ac:dyDescent="0.25">
      <c r="D10220" s="55"/>
    </row>
    <row r="10221" spans="4:4" x14ac:dyDescent="0.25">
      <c r="D10221" s="55"/>
    </row>
    <row r="10222" spans="4:4" x14ac:dyDescent="0.25">
      <c r="D10222" s="55"/>
    </row>
    <row r="10223" spans="4:4" x14ac:dyDescent="0.25">
      <c r="D10223" s="55"/>
    </row>
    <row r="10224" spans="4:4" x14ac:dyDescent="0.25">
      <c r="D10224" s="55"/>
    </row>
    <row r="10225" spans="4:4" x14ac:dyDescent="0.25">
      <c r="D10225" s="55"/>
    </row>
    <row r="10226" spans="4:4" x14ac:dyDescent="0.25">
      <c r="D10226" s="55"/>
    </row>
    <row r="10227" spans="4:4" x14ac:dyDescent="0.25">
      <c r="D10227" s="55"/>
    </row>
    <row r="10228" spans="4:4" x14ac:dyDescent="0.25">
      <c r="D10228" s="55"/>
    </row>
    <row r="10229" spans="4:4" x14ac:dyDescent="0.25">
      <c r="D10229" s="55"/>
    </row>
    <row r="10230" spans="4:4" x14ac:dyDescent="0.25">
      <c r="D10230" s="55"/>
    </row>
    <row r="10231" spans="4:4" x14ac:dyDescent="0.25">
      <c r="D10231" s="55"/>
    </row>
    <row r="10232" spans="4:4" x14ac:dyDescent="0.25">
      <c r="D10232" s="55"/>
    </row>
    <row r="10233" spans="4:4" x14ac:dyDescent="0.25">
      <c r="D10233" s="55"/>
    </row>
    <row r="10234" spans="4:4" x14ac:dyDescent="0.25">
      <c r="D10234" s="55"/>
    </row>
    <row r="10235" spans="4:4" x14ac:dyDescent="0.25">
      <c r="D10235" s="55"/>
    </row>
    <row r="10236" spans="4:4" x14ac:dyDescent="0.25">
      <c r="D10236" s="55"/>
    </row>
    <row r="10237" spans="4:4" x14ac:dyDescent="0.25">
      <c r="D10237" s="55"/>
    </row>
    <row r="10238" spans="4:4" x14ac:dyDescent="0.25">
      <c r="D10238" s="55"/>
    </row>
    <row r="10239" spans="4:4" x14ac:dyDescent="0.25">
      <c r="D10239" s="55"/>
    </row>
    <row r="10240" spans="4:4" x14ac:dyDescent="0.25">
      <c r="D10240" s="55"/>
    </row>
    <row r="10241" spans="4:4" x14ac:dyDescent="0.25">
      <c r="D10241" s="55"/>
    </row>
    <row r="10242" spans="4:4" x14ac:dyDescent="0.25">
      <c r="D10242" s="55"/>
    </row>
    <row r="10243" spans="4:4" x14ac:dyDescent="0.25">
      <c r="D10243" s="55"/>
    </row>
    <row r="10244" spans="4:4" x14ac:dyDescent="0.25">
      <c r="D10244" s="55"/>
    </row>
    <row r="10245" spans="4:4" x14ac:dyDescent="0.25">
      <c r="D10245" s="55"/>
    </row>
    <row r="10246" spans="4:4" x14ac:dyDescent="0.25">
      <c r="D10246" s="55"/>
    </row>
    <row r="10247" spans="4:4" x14ac:dyDescent="0.25">
      <c r="D10247" s="55"/>
    </row>
    <row r="10248" spans="4:4" x14ac:dyDescent="0.25">
      <c r="D10248" s="55"/>
    </row>
    <row r="10249" spans="4:4" x14ac:dyDescent="0.25">
      <c r="D10249" s="55"/>
    </row>
    <row r="10250" spans="4:4" x14ac:dyDescent="0.25">
      <c r="D10250" s="55"/>
    </row>
    <row r="10251" spans="4:4" x14ac:dyDescent="0.25">
      <c r="D10251" s="55"/>
    </row>
    <row r="10252" spans="4:4" x14ac:dyDescent="0.25">
      <c r="D10252" s="55"/>
    </row>
    <row r="10253" spans="4:4" x14ac:dyDescent="0.25">
      <c r="D10253" s="55"/>
    </row>
    <row r="10254" spans="4:4" x14ac:dyDescent="0.25">
      <c r="D10254" s="55"/>
    </row>
    <row r="10255" spans="4:4" x14ac:dyDescent="0.25">
      <c r="D10255" s="55"/>
    </row>
    <row r="10256" spans="4:4" x14ac:dyDescent="0.25">
      <c r="D10256" s="55"/>
    </row>
    <row r="10257" spans="4:4" x14ac:dyDescent="0.25">
      <c r="D10257" s="55"/>
    </row>
    <row r="10258" spans="4:4" x14ac:dyDescent="0.25">
      <c r="D10258" s="55"/>
    </row>
    <row r="10259" spans="4:4" x14ac:dyDescent="0.25">
      <c r="D10259" s="55"/>
    </row>
    <row r="10260" spans="4:4" x14ac:dyDescent="0.25">
      <c r="D10260" s="55"/>
    </row>
    <row r="10261" spans="4:4" x14ac:dyDescent="0.25">
      <c r="D10261" s="55"/>
    </row>
    <row r="10262" spans="4:4" x14ac:dyDescent="0.25">
      <c r="D10262" s="55"/>
    </row>
    <row r="10263" spans="4:4" x14ac:dyDescent="0.25">
      <c r="D10263" s="55"/>
    </row>
    <row r="10264" spans="4:4" x14ac:dyDescent="0.25">
      <c r="D10264" s="55"/>
    </row>
    <row r="10265" spans="4:4" x14ac:dyDescent="0.25">
      <c r="D10265" s="55"/>
    </row>
    <row r="10266" spans="4:4" x14ac:dyDescent="0.25">
      <c r="D10266" s="55"/>
    </row>
    <row r="10267" spans="4:4" x14ac:dyDescent="0.25">
      <c r="D10267" s="55"/>
    </row>
    <row r="10268" spans="4:4" x14ac:dyDescent="0.25">
      <c r="D10268" s="55"/>
    </row>
    <row r="10269" spans="4:4" x14ac:dyDescent="0.25">
      <c r="D10269" s="55"/>
    </row>
    <row r="10270" spans="4:4" x14ac:dyDescent="0.25">
      <c r="D10270" s="55"/>
    </row>
    <row r="10271" spans="4:4" x14ac:dyDescent="0.25">
      <c r="D10271" s="55"/>
    </row>
    <row r="10272" spans="4:4" x14ac:dyDescent="0.25">
      <c r="D10272" s="55"/>
    </row>
    <row r="10273" spans="4:4" x14ac:dyDescent="0.25">
      <c r="D10273" s="55"/>
    </row>
    <row r="10274" spans="4:4" x14ac:dyDescent="0.25">
      <c r="D10274" s="55"/>
    </row>
    <row r="10275" spans="4:4" x14ac:dyDescent="0.25">
      <c r="D10275" s="55"/>
    </row>
    <row r="10276" spans="4:4" x14ac:dyDescent="0.25">
      <c r="D10276" s="55"/>
    </row>
    <row r="10277" spans="4:4" x14ac:dyDescent="0.25">
      <c r="D10277" s="55"/>
    </row>
    <row r="10278" spans="4:4" x14ac:dyDescent="0.25">
      <c r="D10278" s="55"/>
    </row>
    <row r="10279" spans="4:4" x14ac:dyDescent="0.25">
      <c r="D10279" s="55"/>
    </row>
    <row r="10280" spans="4:4" x14ac:dyDescent="0.25">
      <c r="D10280" s="55"/>
    </row>
    <row r="10281" spans="4:4" x14ac:dyDescent="0.25">
      <c r="D10281" s="55"/>
    </row>
    <row r="10282" spans="4:4" x14ac:dyDescent="0.25">
      <c r="D10282" s="55"/>
    </row>
    <row r="10283" spans="4:4" x14ac:dyDescent="0.25">
      <c r="D10283" s="55"/>
    </row>
    <row r="10284" spans="4:4" x14ac:dyDescent="0.25">
      <c r="D10284" s="55"/>
    </row>
    <row r="10285" spans="4:4" x14ac:dyDescent="0.25">
      <c r="D10285" s="55"/>
    </row>
    <row r="10286" spans="4:4" x14ac:dyDescent="0.25">
      <c r="D10286" s="55"/>
    </row>
    <row r="10287" spans="4:4" x14ac:dyDescent="0.25">
      <c r="D10287" s="55"/>
    </row>
    <row r="10288" spans="4:4" x14ac:dyDescent="0.25">
      <c r="D10288" s="55"/>
    </row>
    <row r="10289" spans="4:4" x14ac:dyDescent="0.25">
      <c r="D10289" s="55"/>
    </row>
    <row r="10290" spans="4:4" x14ac:dyDescent="0.25">
      <c r="D10290" s="55"/>
    </row>
    <row r="10291" spans="4:4" x14ac:dyDescent="0.25">
      <c r="D10291" s="55"/>
    </row>
    <row r="10292" spans="4:4" x14ac:dyDescent="0.25">
      <c r="D10292" s="55"/>
    </row>
    <row r="10293" spans="4:4" x14ac:dyDescent="0.25">
      <c r="D10293" s="55"/>
    </row>
    <row r="10294" spans="4:4" x14ac:dyDescent="0.25">
      <c r="D10294" s="55"/>
    </row>
    <row r="10295" spans="4:4" x14ac:dyDescent="0.25">
      <c r="D10295" s="55"/>
    </row>
    <row r="10296" spans="4:4" x14ac:dyDescent="0.25">
      <c r="D10296" s="55"/>
    </row>
    <row r="10297" spans="4:4" x14ac:dyDescent="0.25">
      <c r="D10297" s="55"/>
    </row>
    <row r="10298" spans="4:4" x14ac:dyDescent="0.25">
      <c r="D10298" s="55"/>
    </row>
    <row r="10299" spans="4:4" x14ac:dyDescent="0.25">
      <c r="D10299" s="55"/>
    </row>
    <row r="10300" spans="4:4" x14ac:dyDescent="0.25">
      <c r="D10300" s="55"/>
    </row>
    <row r="10301" spans="4:4" x14ac:dyDescent="0.25">
      <c r="D10301" s="55"/>
    </row>
    <row r="10302" spans="4:4" x14ac:dyDescent="0.25">
      <c r="D10302" s="55"/>
    </row>
    <row r="10303" spans="4:4" x14ac:dyDescent="0.25">
      <c r="D10303" s="55"/>
    </row>
    <row r="10304" spans="4:4" x14ac:dyDescent="0.25">
      <c r="D10304" s="55"/>
    </row>
    <row r="10305" spans="4:4" x14ac:dyDescent="0.25">
      <c r="D10305" s="55"/>
    </row>
    <row r="10306" spans="4:4" x14ac:dyDescent="0.25">
      <c r="D10306" s="55"/>
    </row>
    <row r="10307" spans="4:4" x14ac:dyDescent="0.25">
      <c r="D10307" s="55"/>
    </row>
    <row r="10308" spans="4:4" x14ac:dyDescent="0.25">
      <c r="D10308" s="55"/>
    </row>
    <row r="10309" spans="4:4" x14ac:dyDescent="0.25">
      <c r="D10309" s="55"/>
    </row>
    <row r="10310" spans="4:4" x14ac:dyDescent="0.25">
      <c r="D10310" s="55"/>
    </row>
    <row r="10311" spans="4:4" x14ac:dyDescent="0.25">
      <c r="D10311" s="55"/>
    </row>
    <row r="10312" spans="4:4" x14ac:dyDescent="0.25">
      <c r="D10312" s="55"/>
    </row>
    <row r="10313" spans="4:4" x14ac:dyDescent="0.25">
      <c r="D10313" s="55"/>
    </row>
    <row r="10314" spans="4:4" x14ac:dyDescent="0.25">
      <c r="D10314" s="55"/>
    </row>
    <row r="10315" spans="4:4" x14ac:dyDescent="0.25">
      <c r="D10315" s="55"/>
    </row>
    <row r="10316" spans="4:4" x14ac:dyDescent="0.25">
      <c r="D10316" s="55"/>
    </row>
    <row r="10317" spans="4:4" x14ac:dyDescent="0.25">
      <c r="D10317" s="55"/>
    </row>
    <row r="10318" spans="4:4" x14ac:dyDescent="0.25">
      <c r="D10318" s="55"/>
    </row>
    <row r="10319" spans="4:4" x14ac:dyDescent="0.25">
      <c r="D10319" s="55"/>
    </row>
    <row r="10320" spans="4:4" x14ac:dyDescent="0.25">
      <c r="D10320" s="55"/>
    </row>
    <row r="10321" spans="4:4" x14ac:dyDescent="0.25">
      <c r="D10321" s="55"/>
    </row>
    <row r="10322" spans="4:4" x14ac:dyDescent="0.25">
      <c r="D10322" s="55"/>
    </row>
    <row r="10323" spans="4:4" x14ac:dyDescent="0.25">
      <c r="D10323" s="55"/>
    </row>
    <row r="10324" spans="4:4" x14ac:dyDescent="0.25">
      <c r="D10324" s="55"/>
    </row>
    <row r="10325" spans="4:4" x14ac:dyDescent="0.25">
      <c r="D10325" s="55"/>
    </row>
    <row r="10326" spans="4:4" x14ac:dyDescent="0.25">
      <c r="D10326" s="55"/>
    </row>
    <row r="10327" spans="4:4" x14ac:dyDescent="0.25">
      <c r="D10327" s="55"/>
    </row>
    <row r="10328" spans="4:4" x14ac:dyDescent="0.25">
      <c r="D10328" s="55"/>
    </row>
    <row r="10329" spans="4:4" x14ac:dyDescent="0.25">
      <c r="D10329" s="55"/>
    </row>
    <row r="10330" spans="4:4" x14ac:dyDescent="0.25">
      <c r="D10330" s="55"/>
    </row>
    <row r="10331" spans="4:4" x14ac:dyDescent="0.25">
      <c r="D10331" s="55"/>
    </row>
    <row r="10332" spans="4:4" x14ac:dyDescent="0.25">
      <c r="D10332" s="55"/>
    </row>
    <row r="10333" spans="4:4" x14ac:dyDescent="0.25">
      <c r="D10333" s="55"/>
    </row>
    <row r="10334" spans="4:4" x14ac:dyDescent="0.25">
      <c r="D10334" s="55"/>
    </row>
    <row r="10335" spans="4:4" x14ac:dyDescent="0.25">
      <c r="D10335" s="55"/>
    </row>
    <row r="10336" spans="4:4" x14ac:dyDescent="0.25">
      <c r="D10336" s="55"/>
    </row>
    <row r="10337" spans="4:4" x14ac:dyDescent="0.25">
      <c r="D10337" s="55"/>
    </row>
    <row r="10338" spans="4:4" x14ac:dyDescent="0.25">
      <c r="D10338" s="55"/>
    </row>
    <row r="10339" spans="4:4" x14ac:dyDescent="0.25">
      <c r="D10339" s="55"/>
    </row>
    <row r="10340" spans="4:4" x14ac:dyDescent="0.25">
      <c r="D10340" s="55"/>
    </row>
    <row r="10341" spans="4:4" x14ac:dyDescent="0.25">
      <c r="D10341" s="55"/>
    </row>
    <row r="10342" spans="4:4" x14ac:dyDescent="0.25">
      <c r="D10342" s="55"/>
    </row>
    <row r="10343" spans="4:4" x14ac:dyDescent="0.25">
      <c r="D10343" s="55"/>
    </row>
    <row r="10344" spans="4:4" x14ac:dyDescent="0.25">
      <c r="D10344" s="55"/>
    </row>
    <row r="10345" spans="4:4" x14ac:dyDescent="0.25">
      <c r="D10345" s="55"/>
    </row>
    <row r="10346" spans="4:4" x14ac:dyDescent="0.25">
      <c r="D10346" s="55"/>
    </row>
    <row r="10347" spans="4:4" x14ac:dyDescent="0.25">
      <c r="D10347" s="55"/>
    </row>
    <row r="10348" spans="4:4" x14ac:dyDescent="0.25">
      <c r="D10348" s="55"/>
    </row>
    <row r="10349" spans="4:4" x14ac:dyDescent="0.25">
      <c r="D10349" s="55"/>
    </row>
    <row r="10350" spans="4:4" x14ac:dyDescent="0.25">
      <c r="D10350" s="55"/>
    </row>
    <row r="10351" spans="4:4" x14ac:dyDescent="0.25">
      <c r="D10351" s="55"/>
    </row>
    <row r="10352" spans="4:4" x14ac:dyDescent="0.25">
      <c r="D10352" s="55"/>
    </row>
    <row r="10353" spans="4:4" x14ac:dyDescent="0.25">
      <c r="D10353" s="55"/>
    </row>
    <row r="10354" spans="4:4" x14ac:dyDescent="0.25">
      <c r="D10354" s="55"/>
    </row>
    <row r="10355" spans="4:4" x14ac:dyDescent="0.25">
      <c r="D10355" s="55"/>
    </row>
    <row r="10356" spans="4:4" x14ac:dyDescent="0.25">
      <c r="D10356" s="55"/>
    </row>
    <row r="10357" spans="4:4" x14ac:dyDescent="0.25">
      <c r="D10357" s="55"/>
    </row>
    <row r="10358" spans="4:4" x14ac:dyDescent="0.25">
      <c r="D10358" s="55"/>
    </row>
    <row r="10359" spans="4:4" x14ac:dyDescent="0.25">
      <c r="D10359" s="55"/>
    </row>
    <row r="10360" spans="4:4" x14ac:dyDescent="0.25">
      <c r="D10360" s="55"/>
    </row>
    <row r="10361" spans="4:4" x14ac:dyDescent="0.25">
      <c r="D10361" s="55"/>
    </row>
    <row r="10362" spans="4:4" x14ac:dyDescent="0.25">
      <c r="D10362" s="55"/>
    </row>
    <row r="10363" spans="4:4" x14ac:dyDescent="0.25">
      <c r="D10363" s="55"/>
    </row>
    <row r="10364" spans="4:4" x14ac:dyDescent="0.25">
      <c r="D10364" s="55"/>
    </row>
    <row r="10365" spans="4:4" x14ac:dyDescent="0.25">
      <c r="D10365" s="55"/>
    </row>
    <row r="10366" spans="4:4" x14ac:dyDescent="0.25">
      <c r="D10366" s="55"/>
    </row>
    <row r="10367" spans="4:4" x14ac:dyDescent="0.25">
      <c r="D10367" s="55"/>
    </row>
    <row r="10368" spans="4:4" x14ac:dyDescent="0.25">
      <c r="D10368" s="55"/>
    </row>
    <row r="10369" spans="4:4" x14ac:dyDescent="0.25">
      <c r="D10369" s="55"/>
    </row>
    <row r="10370" spans="4:4" x14ac:dyDescent="0.25">
      <c r="D10370" s="55"/>
    </row>
    <row r="10371" spans="4:4" x14ac:dyDescent="0.25">
      <c r="D10371" s="55"/>
    </row>
    <row r="10372" spans="4:4" x14ac:dyDescent="0.25">
      <c r="D10372" s="55"/>
    </row>
    <row r="10373" spans="4:4" x14ac:dyDescent="0.25">
      <c r="D10373" s="55"/>
    </row>
    <row r="10374" spans="4:4" x14ac:dyDescent="0.25">
      <c r="D10374" s="55"/>
    </row>
    <row r="10375" spans="4:4" x14ac:dyDescent="0.25">
      <c r="D10375" s="55"/>
    </row>
    <row r="10376" spans="4:4" x14ac:dyDescent="0.25">
      <c r="D10376" s="55"/>
    </row>
    <row r="10377" spans="4:4" x14ac:dyDescent="0.25">
      <c r="D10377" s="55"/>
    </row>
    <row r="10378" spans="4:4" x14ac:dyDescent="0.25">
      <c r="D10378" s="55"/>
    </row>
    <row r="10379" spans="4:4" x14ac:dyDescent="0.25">
      <c r="D10379" s="55"/>
    </row>
    <row r="10380" spans="4:4" x14ac:dyDescent="0.25">
      <c r="D10380" s="55"/>
    </row>
    <row r="10381" spans="4:4" x14ac:dyDescent="0.25">
      <c r="D10381" s="55"/>
    </row>
    <row r="10382" spans="4:4" x14ac:dyDescent="0.25">
      <c r="D10382" s="55"/>
    </row>
    <row r="10383" spans="4:4" x14ac:dyDescent="0.25">
      <c r="D10383" s="55"/>
    </row>
    <row r="10384" spans="4:4" x14ac:dyDescent="0.25">
      <c r="D10384" s="55"/>
    </row>
    <row r="10385" spans="4:4" x14ac:dyDescent="0.25">
      <c r="D10385" s="55"/>
    </row>
    <row r="10386" spans="4:4" x14ac:dyDescent="0.25">
      <c r="D10386" s="55"/>
    </row>
    <row r="10387" spans="4:4" x14ac:dyDescent="0.25">
      <c r="D10387" s="55"/>
    </row>
    <row r="10388" spans="4:4" x14ac:dyDescent="0.25">
      <c r="D10388" s="55"/>
    </row>
    <row r="10389" spans="4:4" x14ac:dyDescent="0.25">
      <c r="D10389" s="55"/>
    </row>
    <row r="10390" spans="4:4" x14ac:dyDescent="0.25">
      <c r="D10390" s="55"/>
    </row>
    <row r="10391" spans="4:4" x14ac:dyDescent="0.25">
      <c r="D10391" s="55"/>
    </row>
    <row r="10392" spans="4:4" x14ac:dyDescent="0.25">
      <c r="D10392" s="55"/>
    </row>
    <row r="10393" spans="4:4" x14ac:dyDescent="0.25">
      <c r="D10393" s="55"/>
    </row>
    <row r="10394" spans="4:4" x14ac:dyDescent="0.25">
      <c r="D10394" s="55"/>
    </row>
    <row r="10395" spans="4:4" x14ac:dyDescent="0.25">
      <c r="D10395" s="55"/>
    </row>
    <row r="10396" spans="4:4" x14ac:dyDescent="0.25">
      <c r="D10396" s="55"/>
    </row>
    <row r="10397" spans="4:4" x14ac:dyDescent="0.25">
      <c r="D10397" s="55"/>
    </row>
    <row r="10398" spans="4:4" x14ac:dyDescent="0.25">
      <c r="D10398" s="55"/>
    </row>
    <row r="10399" spans="4:4" x14ac:dyDescent="0.25">
      <c r="D10399" s="55"/>
    </row>
    <row r="10400" spans="4:4" x14ac:dyDescent="0.25">
      <c r="D10400" s="55"/>
    </row>
    <row r="10401" spans="4:4" x14ac:dyDescent="0.25">
      <c r="D10401" s="55"/>
    </row>
    <row r="10402" spans="4:4" x14ac:dyDescent="0.25">
      <c r="D10402" s="55"/>
    </row>
    <row r="10403" spans="4:4" x14ac:dyDescent="0.25">
      <c r="D10403" s="55"/>
    </row>
    <row r="10404" spans="4:4" x14ac:dyDescent="0.25">
      <c r="D10404" s="55"/>
    </row>
    <row r="10405" spans="4:4" x14ac:dyDescent="0.25">
      <c r="D10405" s="55"/>
    </row>
    <row r="10406" spans="4:4" x14ac:dyDescent="0.25">
      <c r="D10406" s="55"/>
    </row>
    <row r="10407" spans="4:4" x14ac:dyDescent="0.25">
      <c r="D10407" s="55"/>
    </row>
    <row r="10408" spans="4:4" x14ac:dyDescent="0.25">
      <c r="D10408" s="55"/>
    </row>
    <row r="10409" spans="4:4" x14ac:dyDescent="0.25">
      <c r="D10409" s="55"/>
    </row>
    <row r="10410" spans="4:4" x14ac:dyDescent="0.25">
      <c r="D10410" s="55"/>
    </row>
    <row r="10411" spans="4:4" x14ac:dyDescent="0.25">
      <c r="D10411" s="55"/>
    </row>
    <row r="10412" spans="4:4" x14ac:dyDescent="0.25">
      <c r="D10412" s="55"/>
    </row>
    <row r="10413" spans="4:4" x14ac:dyDescent="0.25">
      <c r="D10413" s="55"/>
    </row>
    <row r="10414" spans="4:4" x14ac:dyDescent="0.25">
      <c r="D10414" s="55"/>
    </row>
    <row r="10415" spans="4:4" x14ac:dyDescent="0.25">
      <c r="D10415" s="55"/>
    </row>
    <row r="10416" spans="4:4" x14ac:dyDescent="0.25">
      <c r="D10416" s="55"/>
    </row>
    <row r="10417" spans="4:4" x14ac:dyDescent="0.25">
      <c r="D10417" s="55"/>
    </row>
    <row r="10418" spans="4:4" x14ac:dyDescent="0.25">
      <c r="D10418" s="55"/>
    </row>
    <row r="10419" spans="4:4" x14ac:dyDescent="0.25">
      <c r="D10419" s="55"/>
    </row>
    <row r="10420" spans="4:4" x14ac:dyDescent="0.25">
      <c r="D10420" s="55"/>
    </row>
    <row r="10421" spans="4:4" x14ac:dyDescent="0.25">
      <c r="D10421" s="55"/>
    </row>
    <row r="10422" spans="4:4" x14ac:dyDescent="0.25">
      <c r="D10422" s="55"/>
    </row>
    <row r="10423" spans="4:4" x14ac:dyDescent="0.25">
      <c r="D10423" s="55"/>
    </row>
    <row r="10424" spans="4:4" x14ac:dyDescent="0.25">
      <c r="D10424" s="55"/>
    </row>
    <row r="10425" spans="4:4" x14ac:dyDescent="0.25">
      <c r="D10425" s="55"/>
    </row>
    <row r="10426" spans="4:4" x14ac:dyDescent="0.25">
      <c r="D10426" s="55"/>
    </row>
    <row r="10427" spans="4:4" x14ac:dyDescent="0.25">
      <c r="D10427" s="55"/>
    </row>
    <row r="10428" spans="4:4" x14ac:dyDescent="0.25">
      <c r="D10428" s="55"/>
    </row>
    <row r="10429" spans="4:4" x14ac:dyDescent="0.25">
      <c r="D10429" s="55"/>
    </row>
    <row r="10430" spans="4:4" x14ac:dyDescent="0.25">
      <c r="D10430" s="55"/>
    </row>
    <row r="10431" spans="4:4" x14ac:dyDescent="0.25">
      <c r="D10431" s="55"/>
    </row>
    <row r="10432" spans="4:4" x14ac:dyDescent="0.25">
      <c r="D10432" s="55"/>
    </row>
    <row r="10433" spans="4:4" x14ac:dyDescent="0.25">
      <c r="D10433" s="55"/>
    </row>
    <row r="10434" spans="4:4" x14ac:dyDescent="0.25">
      <c r="D10434" s="55"/>
    </row>
    <row r="10435" spans="4:4" x14ac:dyDescent="0.25">
      <c r="D10435" s="55"/>
    </row>
    <row r="10436" spans="4:4" x14ac:dyDescent="0.25">
      <c r="D10436" s="55"/>
    </row>
    <row r="10437" spans="4:4" x14ac:dyDescent="0.25">
      <c r="D10437" s="55"/>
    </row>
    <row r="10438" spans="4:4" x14ac:dyDescent="0.25">
      <c r="D10438" s="55"/>
    </row>
    <row r="10439" spans="4:4" x14ac:dyDescent="0.25">
      <c r="D10439" s="55"/>
    </row>
    <row r="10440" spans="4:4" x14ac:dyDescent="0.25">
      <c r="D10440" s="55"/>
    </row>
    <row r="10441" spans="4:4" x14ac:dyDescent="0.25">
      <c r="D10441" s="55"/>
    </row>
    <row r="10442" spans="4:4" x14ac:dyDescent="0.25">
      <c r="D10442" s="55"/>
    </row>
    <row r="10443" spans="4:4" x14ac:dyDescent="0.25">
      <c r="D10443" s="55"/>
    </row>
    <row r="10444" spans="4:4" x14ac:dyDescent="0.25">
      <c r="D10444" s="55"/>
    </row>
    <row r="10445" spans="4:4" x14ac:dyDescent="0.25">
      <c r="D10445" s="55"/>
    </row>
    <row r="10446" spans="4:4" x14ac:dyDescent="0.25">
      <c r="D10446" s="55"/>
    </row>
    <row r="10447" spans="4:4" x14ac:dyDescent="0.25">
      <c r="D10447" s="55"/>
    </row>
    <row r="10448" spans="4:4" x14ac:dyDescent="0.25">
      <c r="D10448" s="55"/>
    </row>
    <row r="10449" spans="4:4" x14ac:dyDescent="0.25">
      <c r="D10449" s="55"/>
    </row>
    <row r="10450" spans="4:4" x14ac:dyDescent="0.25">
      <c r="D10450" s="55"/>
    </row>
    <row r="10451" spans="4:4" x14ac:dyDescent="0.25">
      <c r="D10451" s="55"/>
    </row>
    <row r="10452" spans="4:4" x14ac:dyDescent="0.25">
      <c r="D10452" s="55"/>
    </row>
    <row r="10453" spans="4:4" x14ac:dyDescent="0.25">
      <c r="D10453" s="55"/>
    </row>
    <row r="10454" spans="4:4" x14ac:dyDescent="0.25">
      <c r="D10454" s="55"/>
    </row>
    <row r="10455" spans="4:4" x14ac:dyDescent="0.25">
      <c r="D10455" s="55"/>
    </row>
    <row r="10456" spans="4:4" x14ac:dyDescent="0.25">
      <c r="D10456" s="55"/>
    </row>
    <row r="10457" spans="4:4" x14ac:dyDescent="0.25">
      <c r="D10457" s="55"/>
    </row>
    <row r="10458" spans="4:4" x14ac:dyDescent="0.25">
      <c r="D10458" s="55"/>
    </row>
    <row r="10459" spans="4:4" x14ac:dyDescent="0.25">
      <c r="D10459" s="55"/>
    </row>
    <row r="10460" spans="4:4" x14ac:dyDescent="0.25">
      <c r="D10460" s="55"/>
    </row>
    <row r="10461" spans="4:4" x14ac:dyDescent="0.25">
      <c r="D10461" s="55"/>
    </row>
    <row r="10462" spans="4:4" x14ac:dyDescent="0.25">
      <c r="D10462" s="55"/>
    </row>
    <row r="10463" spans="4:4" x14ac:dyDescent="0.25">
      <c r="D10463" s="55"/>
    </row>
    <row r="10464" spans="4:4" x14ac:dyDescent="0.25">
      <c r="D10464" s="55"/>
    </row>
    <row r="10465" spans="4:4" x14ac:dyDescent="0.25">
      <c r="D10465" s="55"/>
    </row>
    <row r="10466" spans="4:4" x14ac:dyDescent="0.25">
      <c r="D10466" s="55"/>
    </row>
    <row r="10467" spans="4:4" x14ac:dyDescent="0.25">
      <c r="D10467" s="55"/>
    </row>
    <row r="10468" spans="4:4" x14ac:dyDescent="0.25">
      <c r="D10468" s="55"/>
    </row>
    <row r="10469" spans="4:4" x14ac:dyDescent="0.25">
      <c r="D10469" s="55"/>
    </row>
    <row r="10470" spans="4:4" x14ac:dyDescent="0.25">
      <c r="D10470" s="55"/>
    </row>
    <row r="10471" spans="4:4" x14ac:dyDescent="0.25">
      <c r="D10471" s="55"/>
    </row>
    <row r="10472" spans="4:4" x14ac:dyDescent="0.25">
      <c r="D10472" s="55"/>
    </row>
    <row r="10473" spans="4:4" x14ac:dyDescent="0.25">
      <c r="D10473" s="55"/>
    </row>
    <row r="10474" spans="4:4" x14ac:dyDescent="0.25">
      <c r="D10474" s="55"/>
    </row>
    <row r="10475" spans="4:4" x14ac:dyDescent="0.25">
      <c r="D10475" s="55"/>
    </row>
    <row r="10476" spans="4:4" x14ac:dyDescent="0.25">
      <c r="D10476" s="55"/>
    </row>
    <row r="10477" spans="4:4" x14ac:dyDescent="0.25">
      <c r="D10477" s="55"/>
    </row>
    <row r="10478" spans="4:4" x14ac:dyDescent="0.25">
      <c r="D10478" s="55"/>
    </row>
    <row r="10479" spans="4:4" x14ac:dyDescent="0.25">
      <c r="D10479" s="55"/>
    </row>
    <row r="10480" spans="4:4" x14ac:dyDescent="0.25">
      <c r="D10480" s="55"/>
    </row>
    <row r="10481" spans="4:4" x14ac:dyDescent="0.25">
      <c r="D10481" s="55"/>
    </row>
    <row r="10482" spans="4:4" x14ac:dyDescent="0.25">
      <c r="D10482" s="55"/>
    </row>
    <row r="10483" spans="4:4" x14ac:dyDescent="0.25">
      <c r="D10483" s="55"/>
    </row>
    <row r="10484" spans="4:4" x14ac:dyDescent="0.25">
      <c r="D10484" s="55"/>
    </row>
    <row r="10485" spans="4:4" x14ac:dyDescent="0.25">
      <c r="D10485" s="55"/>
    </row>
    <row r="10486" spans="4:4" x14ac:dyDescent="0.25">
      <c r="D10486" s="55"/>
    </row>
    <row r="10487" spans="4:4" x14ac:dyDescent="0.25">
      <c r="D10487" s="55"/>
    </row>
    <row r="10488" spans="4:4" x14ac:dyDescent="0.25">
      <c r="D10488" s="55"/>
    </row>
    <row r="10489" spans="4:4" x14ac:dyDescent="0.25">
      <c r="D10489" s="55"/>
    </row>
    <row r="10490" spans="4:4" x14ac:dyDescent="0.25">
      <c r="D10490" s="55"/>
    </row>
    <row r="10491" spans="4:4" x14ac:dyDescent="0.25">
      <c r="D10491" s="55"/>
    </row>
    <row r="10492" spans="4:4" x14ac:dyDescent="0.25">
      <c r="D10492" s="55"/>
    </row>
    <row r="10493" spans="4:4" x14ac:dyDescent="0.25">
      <c r="D10493" s="55"/>
    </row>
    <row r="10494" spans="4:4" x14ac:dyDescent="0.25">
      <c r="D10494" s="55"/>
    </row>
    <row r="10495" spans="4:4" x14ac:dyDescent="0.25">
      <c r="D10495" s="55"/>
    </row>
    <row r="10496" spans="4:4" x14ac:dyDescent="0.25">
      <c r="D10496" s="55"/>
    </row>
    <row r="10497" spans="4:4" x14ac:dyDescent="0.25">
      <c r="D10497" s="55"/>
    </row>
    <row r="10498" spans="4:4" x14ac:dyDescent="0.25">
      <c r="D10498" s="55"/>
    </row>
    <row r="10499" spans="4:4" x14ac:dyDescent="0.25">
      <c r="D10499" s="55"/>
    </row>
    <row r="10500" spans="4:4" x14ac:dyDescent="0.25">
      <c r="D10500" s="55"/>
    </row>
    <row r="10501" spans="4:4" x14ac:dyDescent="0.25">
      <c r="D10501" s="55"/>
    </row>
    <row r="10502" spans="4:4" x14ac:dyDescent="0.25">
      <c r="D10502" s="55"/>
    </row>
    <row r="10503" spans="4:4" x14ac:dyDescent="0.25">
      <c r="D10503" s="55"/>
    </row>
    <row r="10504" spans="4:4" x14ac:dyDescent="0.25">
      <c r="D10504" s="55"/>
    </row>
    <row r="10505" spans="4:4" x14ac:dyDescent="0.25">
      <c r="D10505" s="55"/>
    </row>
    <row r="10506" spans="4:4" x14ac:dyDescent="0.25">
      <c r="D10506" s="55"/>
    </row>
    <row r="10507" spans="4:4" x14ac:dyDescent="0.25">
      <c r="D10507" s="55"/>
    </row>
    <row r="10508" spans="4:4" x14ac:dyDescent="0.25">
      <c r="D10508" s="55"/>
    </row>
    <row r="10509" spans="4:4" x14ac:dyDescent="0.25">
      <c r="D10509" s="55"/>
    </row>
    <row r="10510" spans="4:4" x14ac:dyDescent="0.25">
      <c r="D10510" s="55"/>
    </row>
    <row r="10511" spans="4:4" x14ac:dyDescent="0.25">
      <c r="D10511" s="55"/>
    </row>
    <row r="10512" spans="4:4" x14ac:dyDescent="0.25">
      <c r="D10512" s="55"/>
    </row>
    <row r="10513" spans="4:4" x14ac:dyDescent="0.25">
      <c r="D10513" s="55"/>
    </row>
    <row r="10514" spans="4:4" x14ac:dyDescent="0.25">
      <c r="D10514" s="55"/>
    </row>
    <row r="10515" spans="4:4" x14ac:dyDescent="0.25">
      <c r="D10515" s="55"/>
    </row>
    <row r="10516" spans="4:4" x14ac:dyDescent="0.25">
      <c r="D10516" s="55"/>
    </row>
    <row r="10517" spans="4:4" x14ac:dyDescent="0.25">
      <c r="D10517" s="55"/>
    </row>
    <row r="10518" spans="4:4" x14ac:dyDescent="0.25">
      <c r="D10518" s="55"/>
    </row>
    <row r="10519" spans="4:4" x14ac:dyDescent="0.25">
      <c r="D10519" s="55"/>
    </row>
    <row r="10520" spans="4:4" x14ac:dyDescent="0.25">
      <c r="D10520" s="55"/>
    </row>
    <row r="10521" spans="4:4" x14ac:dyDescent="0.25">
      <c r="D10521" s="55"/>
    </row>
    <row r="10522" spans="4:4" x14ac:dyDescent="0.25">
      <c r="D10522" s="55"/>
    </row>
    <row r="10523" spans="4:4" x14ac:dyDescent="0.25">
      <c r="D10523" s="55"/>
    </row>
    <row r="10524" spans="4:4" x14ac:dyDescent="0.25">
      <c r="D10524" s="55"/>
    </row>
    <row r="10525" spans="4:4" x14ac:dyDescent="0.25">
      <c r="D10525" s="55"/>
    </row>
    <row r="10526" spans="4:4" x14ac:dyDescent="0.25">
      <c r="D10526" s="55"/>
    </row>
    <row r="10527" spans="4:4" x14ac:dyDescent="0.25">
      <c r="D10527" s="55"/>
    </row>
    <row r="10528" spans="4:4" x14ac:dyDescent="0.25">
      <c r="D10528" s="55"/>
    </row>
    <row r="10529" spans="4:4" x14ac:dyDescent="0.25">
      <c r="D10529" s="55"/>
    </row>
    <row r="10530" spans="4:4" x14ac:dyDescent="0.25">
      <c r="D10530" s="55"/>
    </row>
    <row r="10531" spans="4:4" x14ac:dyDescent="0.25">
      <c r="D10531" s="55"/>
    </row>
    <row r="10532" spans="4:4" x14ac:dyDescent="0.25">
      <c r="D10532" s="55"/>
    </row>
    <row r="10533" spans="4:4" x14ac:dyDescent="0.25">
      <c r="D10533" s="55"/>
    </row>
    <row r="10534" spans="4:4" x14ac:dyDescent="0.25">
      <c r="D10534" s="55"/>
    </row>
    <row r="10535" spans="4:4" x14ac:dyDescent="0.25">
      <c r="D10535" s="55"/>
    </row>
    <row r="10536" spans="4:4" x14ac:dyDescent="0.25">
      <c r="D10536" s="55"/>
    </row>
    <row r="10537" spans="4:4" x14ac:dyDescent="0.25">
      <c r="D10537" s="55"/>
    </row>
    <row r="10538" spans="4:4" x14ac:dyDescent="0.25">
      <c r="D10538" s="55"/>
    </row>
    <row r="10539" spans="4:4" x14ac:dyDescent="0.25">
      <c r="D10539" s="55"/>
    </row>
    <row r="10540" spans="4:4" x14ac:dyDescent="0.25">
      <c r="D10540" s="55"/>
    </row>
    <row r="10541" spans="4:4" x14ac:dyDescent="0.25">
      <c r="D10541" s="55"/>
    </row>
    <row r="10542" spans="4:4" x14ac:dyDescent="0.25">
      <c r="D10542" s="55"/>
    </row>
    <row r="10543" spans="4:4" x14ac:dyDescent="0.25">
      <c r="D10543" s="55"/>
    </row>
    <row r="10544" spans="4:4" x14ac:dyDescent="0.25">
      <c r="D10544" s="55"/>
    </row>
    <row r="10545" spans="4:4" x14ac:dyDescent="0.25">
      <c r="D10545" s="55"/>
    </row>
    <row r="10546" spans="4:4" x14ac:dyDescent="0.25">
      <c r="D10546" s="55"/>
    </row>
    <row r="10547" spans="4:4" x14ac:dyDescent="0.25">
      <c r="D10547" s="55"/>
    </row>
    <row r="10548" spans="4:4" x14ac:dyDescent="0.25">
      <c r="D10548" s="55"/>
    </row>
    <row r="10549" spans="4:4" x14ac:dyDescent="0.25">
      <c r="D10549" s="55"/>
    </row>
    <row r="10550" spans="4:4" x14ac:dyDescent="0.25">
      <c r="D10550" s="55"/>
    </row>
    <row r="10551" spans="4:4" x14ac:dyDescent="0.25">
      <c r="D10551" s="55"/>
    </row>
    <row r="10552" spans="4:4" x14ac:dyDescent="0.25">
      <c r="D10552" s="55"/>
    </row>
    <row r="10553" spans="4:4" x14ac:dyDescent="0.25">
      <c r="D10553" s="55"/>
    </row>
    <row r="10554" spans="4:4" x14ac:dyDescent="0.25">
      <c r="D10554" s="55"/>
    </row>
    <row r="10555" spans="4:4" x14ac:dyDescent="0.25">
      <c r="D10555" s="55"/>
    </row>
    <row r="10556" spans="4:4" x14ac:dyDescent="0.25">
      <c r="D10556" s="55"/>
    </row>
    <row r="10557" spans="4:4" x14ac:dyDescent="0.25">
      <c r="D10557" s="55"/>
    </row>
    <row r="10558" spans="4:4" x14ac:dyDescent="0.25">
      <c r="D10558" s="55"/>
    </row>
    <row r="10559" spans="4:4" x14ac:dyDescent="0.25">
      <c r="D10559" s="55"/>
    </row>
    <row r="10560" spans="4:4" x14ac:dyDescent="0.25">
      <c r="D10560" s="55"/>
    </row>
    <row r="10561" spans="4:4" x14ac:dyDescent="0.25">
      <c r="D10561" s="55"/>
    </row>
    <row r="10562" spans="4:4" x14ac:dyDescent="0.25">
      <c r="D10562" s="55"/>
    </row>
    <row r="10563" spans="4:4" x14ac:dyDescent="0.25">
      <c r="D10563" s="55"/>
    </row>
    <row r="10564" spans="4:4" x14ac:dyDescent="0.25">
      <c r="D10564" s="55"/>
    </row>
    <row r="10565" spans="4:4" x14ac:dyDescent="0.25">
      <c r="D10565" s="55"/>
    </row>
    <row r="10566" spans="4:4" x14ac:dyDescent="0.25">
      <c r="D10566" s="55"/>
    </row>
    <row r="10567" spans="4:4" x14ac:dyDescent="0.25">
      <c r="D10567" s="55"/>
    </row>
    <row r="10568" spans="4:4" x14ac:dyDescent="0.25">
      <c r="D10568" s="55"/>
    </row>
    <row r="10569" spans="4:4" x14ac:dyDescent="0.25">
      <c r="D10569" s="55"/>
    </row>
    <row r="10570" spans="4:4" x14ac:dyDescent="0.25">
      <c r="D10570" s="55"/>
    </row>
    <row r="10571" spans="4:4" x14ac:dyDescent="0.25">
      <c r="D10571" s="55"/>
    </row>
    <row r="10572" spans="4:4" x14ac:dyDescent="0.25">
      <c r="D10572" s="55"/>
    </row>
    <row r="10573" spans="4:4" x14ac:dyDescent="0.25">
      <c r="D10573" s="55"/>
    </row>
    <row r="10574" spans="4:4" x14ac:dyDescent="0.25">
      <c r="D10574" s="55"/>
    </row>
    <row r="10575" spans="4:4" x14ac:dyDescent="0.25">
      <c r="D10575" s="55"/>
    </row>
    <row r="10576" spans="4:4" x14ac:dyDescent="0.25">
      <c r="D10576" s="55"/>
    </row>
    <row r="10577" spans="4:4" x14ac:dyDescent="0.25">
      <c r="D10577" s="55"/>
    </row>
    <row r="10578" spans="4:4" x14ac:dyDescent="0.25">
      <c r="D10578" s="55"/>
    </row>
    <row r="10579" spans="4:4" x14ac:dyDescent="0.25">
      <c r="D10579" s="55"/>
    </row>
    <row r="10580" spans="4:4" x14ac:dyDescent="0.25">
      <c r="D10580" s="55"/>
    </row>
    <row r="10581" spans="4:4" x14ac:dyDescent="0.25">
      <c r="D10581" s="55"/>
    </row>
    <row r="10582" spans="4:4" x14ac:dyDescent="0.25">
      <c r="D10582" s="55"/>
    </row>
    <row r="10583" spans="4:4" x14ac:dyDescent="0.25">
      <c r="D10583" s="55"/>
    </row>
    <row r="10584" spans="4:4" x14ac:dyDescent="0.25">
      <c r="D10584" s="55"/>
    </row>
    <row r="10585" spans="4:4" x14ac:dyDescent="0.25">
      <c r="D10585" s="55"/>
    </row>
    <row r="10586" spans="4:4" x14ac:dyDescent="0.25">
      <c r="D10586" s="55"/>
    </row>
    <row r="10587" spans="4:4" x14ac:dyDescent="0.25">
      <c r="D10587" s="55"/>
    </row>
    <row r="10588" spans="4:4" x14ac:dyDescent="0.25">
      <c r="D10588" s="55"/>
    </row>
    <row r="10589" spans="4:4" x14ac:dyDescent="0.25">
      <c r="D10589" s="55"/>
    </row>
    <row r="10590" spans="4:4" x14ac:dyDescent="0.25">
      <c r="D10590" s="55"/>
    </row>
    <row r="10591" spans="4:4" x14ac:dyDescent="0.25">
      <c r="D10591" s="55"/>
    </row>
    <row r="10592" spans="4:4" x14ac:dyDescent="0.25">
      <c r="D10592" s="55"/>
    </row>
    <row r="10593" spans="4:4" x14ac:dyDescent="0.25">
      <c r="D10593" s="55"/>
    </row>
    <row r="10594" spans="4:4" x14ac:dyDescent="0.25">
      <c r="D10594" s="55"/>
    </row>
    <row r="10595" spans="4:4" x14ac:dyDescent="0.25">
      <c r="D10595" s="55"/>
    </row>
    <row r="10596" spans="4:4" x14ac:dyDescent="0.25">
      <c r="D10596" s="55"/>
    </row>
    <row r="10597" spans="4:4" x14ac:dyDescent="0.25">
      <c r="D10597" s="55"/>
    </row>
    <row r="10598" spans="4:4" x14ac:dyDescent="0.25">
      <c r="D10598" s="55"/>
    </row>
    <row r="10599" spans="4:4" x14ac:dyDescent="0.25">
      <c r="D10599" s="55"/>
    </row>
    <row r="10600" spans="4:4" x14ac:dyDescent="0.25">
      <c r="D10600" s="55"/>
    </row>
    <row r="10601" spans="4:4" x14ac:dyDescent="0.25">
      <c r="D10601" s="55"/>
    </row>
    <row r="10602" spans="4:4" x14ac:dyDescent="0.25">
      <c r="D10602" s="55"/>
    </row>
    <row r="10603" spans="4:4" x14ac:dyDescent="0.25">
      <c r="D10603" s="55"/>
    </row>
    <row r="10604" spans="4:4" x14ac:dyDescent="0.25">
      <c r="D10604" s="55"/>
    </row>
    <row r="10605" spans="4:4" x14ac:dyDescent="0.25">
      <c r="D10605" s="55"/>
    </row>
    <row r="10606" spans="4:4" x14ac:dyDescent="0.25">
      <c r="D10606" s="55"/>
    </row>
    <row r="10607" spans="4:4" x14ac:dyDescent="0.25">
      <c r="D10607" s="55"/>
    </row>
    <row r="10608" spans="4:4" x14ac:dyDescent="0.25">
      <c r="D10608" s="55"/>
    </row>
    <row r="10609" spans="4:4" x14ac:dyDescent="0.25">
      <c r="D10609" s="55"/>
    </row>
    <row r="10610" spans="4:4" x14ac:dyDescent="0.25">
      <c r="D10610" s="55"/>
    </row>
    <row r="10611" spans="4:4" x14ac:dyDescent="0.25">
      <c r="D10611" s="55"/>
    </row>
    <row r="10612" spans="4:4" x14ac:dyDescent="0.25">
      <c r="D10612" s="55"/>
    </row>
    <row r="10613" spans="4:4" x14ac:dyDescent="0.25">
      <c r="D10613" s="55"/>
    </row>
    <row r="10614" spans="4:4" x14ac:dyDescent="0.25">
      <c r="D10614" s="55"/>
    </row>
    <row r="10615" spans="4:4" x14ac:dyDescent="0.25">
      <c r="D10615" s="55"/>
    </row>
    <row r="10616" spans="4:4" x14ac:dyDescent="0.25">
      <c r="D10616" s="55"/>
    </row>
    <row r="10617" spans="4:4" x14ac:dyDescent="0.25">
      <c r="D10617" s="55"/>
    </row>
    <row r="10618" spans="4:4" x14ac:dyDescent="0.25">
      <c r="D10618" s="55"/>
    </row>
    <row r="10619" spans="4:4" x14ac:dyDescent="0.25">
      <c r="D10619" s="55"/>
    </row>
    <row r="10620" spans="4:4" x14ac:dyDescent="0.25">
      <c r="D10620" s="55"/>
    </row>
    <row r="10621" spans="4:4" x14ac:dyDescent="0.25">
      <c r="D10621" s="55"/>
    </row>
    <row r="10622" spans="4:4" x14ac:dyDescent="0.25">
      <c r="D10622" s="55"/>
    </row>
    <row r="10623" spans="4:4" x14ac:dyDescent="0.25">
      <c r="D10623" s="55"/>
    </row>
    <row r="10624" spans="4:4" x14ac:dyDescent="0.25">
      <c r="D10624" s="55"/>
    </row>
    <row r="10625" spans="4:4" x14ac:dyDescent="0.25">
      <c r="D10625" s="55"/>
    </row>
    <row r="10626" spans="4:4" x14ac:dyDescent="0.25">
      <c r="D10626" s="55"/>
    </row>
    <row r="10627" spans="4:4" x14ac:dyDescent="0.25">
      <c r="D10627" s="55"/>
    </row>
    <row r="10628" spans="4:4" x14ac:dyDescent="0.25">
      <c r="D10628" s="55"/>
    </row>
    <row r="10629" spans="4:4" x14ac:dyDescent="0.25">
      <c r="D10629" s="55"/>
    </row>
    <row r="10630" spans="4:4" x14ac:dyDescent="0.25">
      <c r="D10630" s="55"/>
    </row>
    <row r="10631" spans="4:4" x14ac:dyDescent="0.25">
      <c r="D10631" s="55"/>
    </row>
    <row r="10632" spans="4:4" x14ac:dyDescent="0.25">
      <c r="D10632" s="55"/>
    </row>
    <row r="10633" spans="4:4" x14ac:dyDescent="0.25">
      <c r="D10633" s="55"/>
    </row>
    <row r="10634" spans="4:4" x14ac:dyDescent="0.25">
      <c r="D10634" s="55"/>
    </row>
    <row r="10635" spans="4:4" x14ac:dyDescent="0.25">
      <c r="D10635" s="55"/>
    </row>
    <row r="10636" spans="4:4" x14ac:dyDescent="0.25">
      <c r="D10636" s="55"/>
    </row>
    <row r="10637" spans="4:4" x14ac:dyDescent="0.25">
      <c r="D10637" s="55"/>
    </row>
    <row r="10638" spans="4:4" x14ac:dyDescent="0.25">
      <c r="D10638" s="55"/>
    </row>
    <row r="10639" spans="4:4" x14ac:dyDescent="0.25">
      <c r="D10639" s="55"/>
    </row>
    <row r="10640" spans="4:4" x14ac:dyDescent="0.25">
      <c r="D10640" s="55"/>
    </row>
    <row r="10641" spans="4:4" x14ac:dyDescent="0.25">
      <c r="D10641" s="55"/>
    </row>
    <row r="10642" spans="4:4" x14ac:dyDescent="0.25">
      <c r="D10642" s="55"/>
    </row>
    <row r="10643" spans="4:4" x14ac:dyDescent="0.25">
      <c r="D10643" s="55"/>
    </row>
    <row r="10644" spans="4:4" x14ac:dyDescent="0.25">
      <c r="D10644" s="55"/>
    </row>
    <row r="10645" spans="4:4" x14ac:dyDescent="0.25">
      <c r="D10645" s="55"/>
    </row>
    <row r="10646" spans="4:4" x14ac:dyDescent="0.25">
      <c r="D10646" s="55"/>
    </row>
    <row r="10647" spans="4:4" x14ac:dyDescent="0.25">
      <c r="D10647" s="55"/>
    </row>
    <row r="10648" spans="4:4" x14ac:dyDescent="0.25">
      <c r="D10648" s="55"/>
    </row>
    <row r="10649" spans="4:4" x14ac:dyDescent="0.25">
      <c r="D10649" s="55"/>
    </row>
    <row r="10650" spans="4:4" x14ac:dyDescent="0.25">
      <c r="D10650" s="55"/>
    </row>
    <row r="10651" spans="4:4" x14ac:dyDescent="0.25">
      <c r="D10651" s="55"/>
    </row>
    <row r="10652" spans="4:4" x14ac:dyDescent="0.25">
      <c r="D10652" s="55"/>
    </row>
    <row r="10653" spans="4:4" x14ac:dyDescent="0.25">
      <c r="D10653" s="55"/>
    </row>
    <row r="10654" spans="4:4" x14ac:dyDescent="0.25">
      <c r="D10654" s="55"/>
    </row>
    <row r="10655" spans="4:4" x14ac:dyDescent="0.25">
      <c r="D10655" s="55"/>
    </row>
    <row r="10656" spans="4:4" x14ac:dyDescent="0.25">
      <c r="D10656" s="55"/>
    </row>
    <row r="10657" spans="4:4" x14ac:dyDescent="0.25">
      <c r="D10657" s="55"/>
    </row>
    <row r="10658" spans="4:4" x14ac:dyDescent="0.25">
      <c r="D10658" s="55"/>
    </row>
    <row r="10659" spans="4:4" x14ac:dyDescent="0.25">
      <c r="D10659" s="55"/>
    </row>
    <row r="10660" spans="4:4" x14ac:dyDescent="0.25">
      <c r="D10660" s="55"/>
    </row>
    <row r="10661" spans="4:4" x14ac:dyDescent="0.25">
      <c r="D10661" s="55"/>
    </row>
    <row r="10662" spans="4:4" x14ac:dyDescent="0.25">
      <c r="D10662" s="55"/>
    </row>
    <row r="10663" spans="4:4" x14ac:dyDescent="0.25">
      <c r="D10663" s="55"/>
    </row>
    <row r="10664" spans="4:4" x14ac:dyDescent="0.25">
      <c r="D10664" s="55"/>
    </row>
    <row r="10665" spans="4:4" x14ac:dyDescent="0.25">
      <c r="D10665" s="55"/>
    </row>
    <row r="10666" spans="4:4" x14ac:dyDescent="0.25">
      <c r="D10666" s="55"/>
    </row>
    <row r="10667" spans="4:4" x14ac:dyDescent="0.25">
      <c r="D10667" s="55"/>
    </row>
    <row r="10668" spans="4:4" x14ac:dyDescent="0.25">
      <c r="D10668" s="55"/>
    </row>
    <row r="10669" spans="4:4" x14ac:dyDescent="0.25">
      <c r="D10669" s="55"/>
    </row>
    <row r="10670" spans="4:4" x14ac:dyDescent="0.25">
      <c r="D10670" s="55"/>
    </row>
    <row r="10671" spans="4:4" x14ac:dyDescent="0.25">
      <c r="D10671" s="55"/>
    </row>
    <row r="10672" spans="4:4" x14ac:dyDescent="0.25">
      <c r="D10672" s="55"/>
    </row>
    <row r="10673" spans="4:4" x14ac:dyDescent="0.25">
      <c r="D10673" s="55"/>
    </row>
    <row r="10674" spans="4:4" x14ac:dyDescent="0.25">
      <c r="D10674" s="55"/>
    </row>
    <row r="10675" spans="4:4" x14ac:dyDescent="0.25">
      <c r="D10675" s="55"/>
    </row>
    <row r="10676" spans="4:4" x14ac:dyDescent="0.25">
      <c r="D10676" s="55"/>
    </row>
    <row r="10677" spans="4:4" x14ac:dyDescent="0.25">
      <c r="D10677" s="55"/>
    </row>
    <row r="10678" spans="4:4" x14ac:dyDescent="0.25">
      <c r="D10678" s="55"/>
    </row>
    <row r="10679" spans="4:4" x14ac:dyDescent="0.25">
      <c r="D10679" s="55"/>
    </row>
    <row r="10680" spans="4:4" x14ac:dyDescent="0.25">
      <c r="D10680" s="55"/>
    </row>
    <row r="10681" spans="4:4" x14ac:dyDescent="0.25">
      <c r="D10681" s="55"/>
    </row>
    <row r="10682" spans="4:4" x14ac:dyDescent="0.25">
      <c r="D10682" s="55"/>
    </row>
    <row r="10683" spans="4:4" x14ac:dyDescent="0.25">
      <c r="D10683" s="55"/>
    </row>
    <row r="10684" spans="4:4" x14ac:dyDescent="0.25">
      <c r="D10684" s="55"/>
    </row>
    <row r="10685" spans="4:4" x14ac:dyDescent="0.25">
      <c r="D10685" s="55"/>
    </row>
    <row r="10686" spans="4:4" x14ac:dyDescent="0.25">
      <c r="D10686" s="55"/>
    </row>
    <row r="10687" spans="4:4" x14ac:dyDescent="0.25">
      <c r="D10687" s="55"/>
    </row>
    <row r="10688" spans="4:4" x14ac:dyDescent="0.25">
      <c r="D10688" s="55"/>
    </row>
    <row r="10689" spans="4:4" x14ac:dyDescent="0.25">
      <c r="D10689" s="55"/>
    </row>
    <row r="10690" spans="4:4" x14ac:dyDescent="0.25">
      <c r="D10690" s="55"/>
    </row>
    <row r="10691" spans="4:4" x14ac:dyDescent="0.25">
      <c r="D10691" s="55"/>
    </row>
    <row r="10692" spans="4:4" x14ac:dyDescent="0.25">
      <c r="D10692" s="55"/>
    </row>
    <row r="10693" spans="4:4" x14ac:dyDescent="0.25">
      <c r="D10693" s="55"/>
    </row>
    <row r="10694" spans="4:4" x14ac:dyDescent="0.25">
      <c r="D10694" s="55"/>
    </row>
    <row r="10695" spans="4:4" x14ac:dyDescent="0.25">
      <c r="D10695" s="55"/>
    </row>
    <row r="10696" spans="4:4" x14ac:dyDescent="0.25">
      <c r="D10696" s="55"/>
    </row>
    <row r="10697" spans="4:4" x14ac:dyDescent="0.25">
      <c r="D10697" s="55"/>
    </row>
    <row r="10698" spans="4:4" x14ac:dyDescent="0.25">
      <c r="D10698" s="55"/>
    </row>
    <row r="10699" spans="4:4" x14ac:dyDescent="0.25">
      <c r="D10699" s="55"/>
    </row>
    <row r="10700" spans="4:4" x14ac:dyDescent="0.25">
      <c r="D10700" s="55"/>
    </row>
    <row r="10701" spans="4:4" x14ac:dyDescent="0.25">
      <c r="D10701" s="55"/>
    </row>
    <row r="10702" spans="4:4" x14ac:dyDescent="0.25">
      <c r="D10702" s="55"/>
    </row>
    <row r="10703" spans="4:4" x14ac:dyDescent="0.25">
      <c r="D10703" s="55"/>
    </row>
    <row r="10704" spans="4:4" x14ac:dyDescent="0.25">
      <c r="D10704" s="55"/>
    </row>
    <row r="10705" spans="4:4" x14ac:dyDescent="0.25">
      <c r="D10705" s="55"/>
    </row>
    <row r="10706" spans="4:4" x14ac:dyDescent="0.25">
      <c r="D10706" s="55"/>
    </row>
    <row r="10707" spans="4:4" x14ac:dyDescent="0.25">
      <c r="D10707" s="55"/>
    </row>
    <row r="10708" spans="4:4" x14ac:dyDescent="0.25">
      <c r="D10708" s="55"/>
    </row>
    <row r="10709" spans="4:4" x14ac:dyDescent="0.25">
      <c r="D10709" s="55"/>
    </row>
    <row r="10710" spans="4:4" x14ac:dyDescent="0.25">
      <c r="D10710" s="55"/>
    </row>
    <row r="10711" spans="4:4" x14ac:dyDescent="0.25">
      <c r="D10711" s="55"/>
    </row>
    <row r="10712" spans="4:4" x14ac:dyDescent="0.25">
      <c r="D10712" s="55"/>
    </row>
    <row r="10713" spans="4:4" x14ac:dyDescent="0.25">
      <c r="D10713" s="55"/>
    </row>
    <row r="10714" spans="4:4" x14ac:dyDescent="0.25">
      <c r="D10714" s="55"/>
    </row>
    <row r="10715" spans="4:4" x14ac:dyDescent="0.25">
      <c r="D10715" s="55"/>
    </row>
    <row r="10716" spans="4:4" x14ac:dyDescent="0.25">
      <c r="D10716" s="55"/>
    </row>
    <row r="10717" spans="4:4" x14ac:dyDescent="0.25">
      <c r="D10717" s="55"/>
    </row>
    <row r="10718" spans="4:4" x14ac:dyDescent="0.25">
      <c r="D10718" s="55"/>
    </row>
    <row r="10719" spans="4:4" x14ac:dyDescent="0.25">
      <c r="D10719" s="55"/>
    </row>
    <row r="10720" spans="4:4" x14ac:dyDescent="0.25">
      <c r="D10720" s="55"/>
    </row>
    <row r="10721" spans="4:4" x14ac:dyDescent="0.25">
      <c r="D10721" s="55"/>
    </row>
    <row r="10722" spans="4:4" x14ac:dyDescent="0.25">
      <c r="D10722" s="55"/>
    </row>
    <row r="10723" spans="4:4" x14ac:dyDescent="0.25">
      <c r="D10723" s="55"/>
    </row>
    <row r="10724" spans="4:4" x14ac:dyDescent="0.25">
      <c r="D10724" s="55"/>
    </row>
    <row r="10725" spans="4:4" x14ac:dyDescent="0.25">
      <c r="D10725" s="55"/>
    </row>
    <row r="10726" spans="4:4" x14ac:dyDescent="0.25">
      <c r="D10726" s="55"/>
    </row>
    <row r="10727" spans="4:4" x14ac:dyDescent="0.25">
      <c r="D10727" s="55"/>
    </row>
    <row r="10728" spans="4:4" x14ac:dyDescent="0.25">
      <c r="D10728" s="55"/>
    </row>
    <row r="10729" spans="4:4" x14ac:dyDescent="0.25">
      <c r="D10729" s="55"/>
    </row>
    <row r="10730" spans="4:4" x14ac:dyDescent="0.25">
      <c r="D10730" s="55"/>
    </row>
    <row r="10731" spans="4:4" x14ac:dyDescent="0.25">
      <c r="D10731" s="55"/>
    </row>
    <row r="10732" spans="4:4" x14ac:dyDescent="0.25">
      <c r="D10732" s="55"/>
    </row>
    <row r="10733" spans="4:4" x14ac:dyDescent="0.25">
      <c r="D10733" s="55"/>
    </row>
    <row r="10734" spans="4:4" x14ac:dyDescent="0.25">
      <c r="D10734" s="55"/>
    </row>
    <row r="10735" spans="4:4" x14ac:dyDescent="0.25">
      <c r="D10735" s="55"/>
    </row>
    <row r="10736" spans="4:4" x14ac:dyDescent="0.25">
      <c r="D10736" s="55"/>
    </row>
    <row r="10737" spans="4:4" x14ac:dyDescent="0.25">
      <c r="D10737" s="55"/>
    </row>
    <row r="10738" spans="4:4" x14ac:dyDescent="0.25">
      <c r="D10738" s="55"/>
    </row>
    <row r="10739" spans="4:4" x14ac:dyDescent="0.25">
      <c r="D10739" s="55"/>
    </row>
    <row r="10740" spans="4:4" x14ac:dyDescent="0.25">
      <c r="D10740" s="55"/>
    </row>
    <row r="10741" spans="4:4" x14ac:dyDescent="0.25">
      <c r="D10741" s="55"/>
    </row>
    <row r="10742" spans="4:4" x14ac:dyDescent="0.25">
      <c r="D10742" s="55"/>
    </row>
    <row r="10743" spans="4:4" x14ac:dyDescent="0.25">
      <c r="D10743" s="55"/>
    </row>
    <row r="10744" spans="4:4" x14ac:dyDescent="0.25">
      <c r="D10744" s="55"/>
    </row>
    <row r="10745" spans="4:4" x14ac:dyDescent="0.25">
      <c r="D10745" s="55"/>
    </row>
    <row r="10746" spans="4:4" x14ac:dyDescent="0.25">
      <c r="D10746" s="55"/>
    </row>
    <row r="10747" spans="4:4" x14ac:dyDescent="0.25">
      <c r="D10747" s="55"/>
    </row>
    <row r="10748" spans="4:4" x14ac:dyDescent="0.25">
      <c r="D10748" s="55"/>
    </row>
    <row r="10749" spans="4:4" x14ac:dyDescent="0.25">
      <c r="D10749" s="55"/>
    </row>
    <row r="10750" spans="4:4" x14ac:dyDescent="0.25">
      <c r="D10750" s="55"/>
    </row>
    <row r="10751" spans="4:4" x14ac:dyDescent="0.25">
      <c r="D10751" s="55"/>
    </row>
    <row r="10752" spans="4:4" x14ac:dyDescent="0.25">
      <c r="D10752" s="55"/>
    </row>
    <row r="10753" spans="4:4" x14ac:dyDescent="0.25">
      <c r="D10753" s="55"/>
    </row>
    <row r="10754" spans="4:4" x14ac:dyDescent="0.25">
      <c r="D10754" s="55"/>
    </row>
    <row r="10755" spans="4:4" x14ac:dyDescent="0.25">
      <c r="D10755" s="55"/>
    </row>
    <row r="10756" spans="4:4" x14ac:dyDescent="0.25">
      <c r="D10756" s="55"/>
    </row>
    <row r="10757" spans="4:4" x14ac:dyDescent="0.25">
      <c r="D10757" s="55"/>
    </row>
    <row r="10758" spans="4:4" x14ac:dyDescent="0.25">
      <c r="D10758" s="55"/>
    </row>
    <row r="10759" spans="4:4" x14ac:dyDescent="0.25">
      <c r="D10759" s="55"/>
    </row>
    <row r="10760" spans="4:4" x14ac:dyDescent="0.25">
      <c r="D10760" s="55"/>
    </row>
    <row r="10761" spans="4:4" x14ac:dyDescent="0.25">
      <c r="D10761" s="55"/>
    </row>
    <row r="10762" spans="4:4" x14ac:dyDescent="0.25">
      <c r="D10762" s="55"/>
    </row>
    <row r="10763" spans="4:4" x14ac:dyDescent="0.25">
      <c r="D10763" s="55"/>
    </row>
    <row r="10764" spans="4:4" x14ac:dyDescent="0.25">
      <c r="D10764" s="55"/>
    </row>
    <row r="10765" spans="4:4" x14ac:dyDescent="0.25">
      <c r="D10765" s="55"/>
    </row>
    <row r="10766" spans="4:4" x14ac:dyDescent="0.25">
      <c r="D10766" s="55"/>
    </row>
    <row r="10767" spans="4:4" x14ac:dyDescent="0.25">
      <c r="D10767" s="55"/>
    </row>
    <row r="10768" spans="4:4" x14ac:dyDescent="0.25">
      <c r="D10768" s="55"/>
    </row>
    <row r="10769" spans="4:4" x14ac:dyDescent="0.25">
      <c r="D10769" s="55"/>
    </row>
    <row r="10770" spans="4:4" x14ac:dyDescent="0.25">
      <c r="D10770" s="55"/>
    </row>
    <row r="10771" spans="4:4" x14ac:dyDescent="0.25">
      <c r="D10771" s="55"/>
    </row>
    <row r="10772" spans="4:4" x14ac:dyDescent="0.25">
      <c r="D10772" s="55"/>
    </row>
    <row r="10773" spans="4:4" x14ac:dyDescent="0.25">
      <c r="D10773" s="55"/>
    </row>
    <row r="10774" spans="4:4" x14ac:dyDescent="0.25">
      <c r="D10774" s="55"/>
    </row>
    <row r="10775" spans="4:4" x14ac:dyDescent="0.25">
      <c r="D10775" s="55"/>
    </row>
    <row r="10776" spans="4:4" x14ac:dyDescent="0.25">
      <c r="D10776" s="55"/>
    </row>
    <row r="10777" spans="4:4" x14ac:dyDescent="0.25">
      <c r="D10777" s="55"/>
    </row>
    <row r="10778" spans="4:4" x14ac:dyDescent="0.25">
      <c r="D10778" s="55"/>
    </row>
    <row r="10779" spans="4:4" x14ac:dyDescent="0.25">
      <c r="D10779" s="55"/>
    </row>
    <row r="10780" spans="4:4" x14ac:dyDescent="0.25">
      <c r="D10780" s="55"/>
    </row>
    <row r="10781" spans="4:4" x14ac:dyDescent="0.25">
      <c r="D10781" s="55"/>
    </row>
    <row r="10782" spans="4:4" x14ac:dyDescent="0.25">
      <c r="D10782" s="55"/>
    </row>
    <row r="10783" spans="4:4" x14ac:dyDescent="0.25">
      <c r="D10783" s="55"/>
    </row>
    <row r="10784" spans="4:4" x14ac:dyDescent="0.25">
      <c r="D10784" s="55"/>
    </row>
    <row r="10785" spans="4:4" x14ac:dyDescent="0.25">
      <c r="D10785" s="55"/>
    </row>
    <row r="10786" spans="4:4" x14ac:dyDescent="0.25">
      <c r="D10786" s="55"/>
    </row>
    <row r="10787" spans="4:4" x14ac:dyDescent="0.25">
      <c r="D10787" s="55"/>
    </row>
    <row r="10788" spans="4:4" x14ac:dyDescent="0.25">
      <c r="D10788" s="55"/>
    </row>
    <row r="10789" spans="4:4" x14ac:dyDescent="0.25">
      <c r="D10789" s="55"/>
    </row>
    <row r="10790" spans="4:4" x14ac:dyDescent="0.25">
      <c r="D10790" s="55"/>
    </row>
    <row r="10791" spans="4:4" x14ac:dyDescent="0.25">
      <c r="D10791" s="55"/>
    </row>
    <row r="10792" spans="4:4" x14ac:dyDescent="0.25">
      <c r="D10792" s="55"/>
    </row>
    <row r="10793" spans="4:4" x14ac:dyDescent="0.25">
      <c r="D10793" s="55"/>
    </row>
    <row r="10794" spans="4:4" x14ac:dyDescent="0.25">
      <c r="D10794" s="55"/>
    </row>
    <row r="10795" spans="4:4" x14ac:dyDescent="0.25">
      <c r="D10795" s="55"/>
    </row>
    <row r="10796" spans="4:4" x14ac:dyDescent="0.25">
      <c r="D10796" s="55"/>
    </row>
    <row r="10797" spans="4:4" x14ac:dyDescent="0.25">
      <c r="D10797" s="55"/>
    </row>
    <row r="10798" spans="4:4" x14ac:dyDescent="0.25">
      <c r="D10798" s="55"/>
    </row>
    <row r="10799" spans="4:4" x14ac:dyDescent="0.25">
      <c r="D10799" s="55"/>
    </row>
    <row r="10800" spans="4:4" x14ac:dyDescent="0.25">
      <c r="D10800" s="55"/>
    </row>
    <row r="10801" spans="4:4" x14ac:dyDescent="0.25">
      <c r="D10801" s="55"/>
    </row>
    <row r="10802" spans="4:4" x14ac:dyDescent="0.25">
      <c r="D10802" s="55"/>
    </row>
    <row r="10803" spans="4:4" x14ac:dyDescent="0.25">
      <c r="D10803" s="55"/>
    </row>
    <row r="10804" spans="4:4" x14ac:dyDescent="0.25">
      <c r="D10804" s="55"/>
    </row>
    <row r="10805" spans="4:4" x14ac:dyDescent="0.25">
      <c r="D10805" s="55"/>
    </row>
    <row r="10806" spans="4:4" x14ac:dyDescent="0.25">
      <c r="D10806" s="55"/>
    </row>
    <row r="10807" spans="4:4" x14ac:dyDescent="0.25">
      <c r="D10807" s="55"/>
    </row>
    <row r="10808" spans="4:4" x14ac:dyDescent="0.25">
      <c r="D10808" s="55"/>
    </row>
    <row r="10809" spans="4:4" x14ac:dyDescent="0.25">
      <c r="D10809" s="55"/>
    </row>
    <row r="10810" spans="4:4" x14ac:dyDescent="0.25">
      <c r="D10810" s="55"/>
    </row>
    <row r="10811" spans="4:4" x14ac:dyDescent="0.25">
      <c r="D10811" s="55"/>
    </row>
    <row r="10812" spans="4:4" x14ac:dyDescent="0.25">
      <c r="D10812" s="55"/>
    </row>
    <row r="10813" spans="4:4" x14ac:dyDescent="0.25">
      <c r="D10813" s="55"/>
    </row>
    <row r="10814" spans="4:4" x14ac:dyDescent="0.25">
      <c r="D10814" s="55"/>
    </row>
    <row r="10815" spans="4:4" x14ac:dyDescent="0.25">
      <c r="D10815" s="55"/>
    </row>
    <row r="10816" spans="4:4" x14ac:dyDescent="0.25">
      <c r="D10816" s="55"/>
    </row>
    <row r="10817" spans="4:4" x14ac:dyDescent="0.25">
      <c r="D10817" s="55"/>
    </row>
    <row r="10818" spans="4:4" x14ac:dyDescent="0.25">
      <c r="D10818" s="55"/>
    </row>
    <row r="10819" spans="4:4" x14ac:dyDescent="0.25">
      <c r="D10819" s="55"/>
    </row>
    <row r="10820" spans="4:4" x14ac:dyDescent="0.25">
      <c r="D10820" s="55"/>
    </row>
    <row r="10821" spans="4:4" x14ac:dyDescent="0.25">
      <c r="D10821" s="55"/>
    </row>
    <row r="10822" spans="4:4" x14ac:dyDescent="0.25">
      <c r="D10822" s="55"/>
    </row>
    <row r="10823" spans="4:4" x14ac:dyDescent="0.25">
      <c r="D10823" s="55"/>
    </row>
    <row r="10824" spans="4:4" x14ac:dyDescent="0.25">
      <c r="D10824" s="55"/>
    </row>
    <row r="10825" spans="4:4" x14ac:dyDescent="0.25">
      <c r="D10825" s="55"/>
    </row>
    <row r="10826" spans="4:4" x14ac:dyDescent="0.25">
      <c r="D10826" s="55"/>
    </row>
    <row r="10827" spans="4:4" x14ac:dyDescent="0.25">
      <c r="D10827" s="55"/>
    </row>
    <row r="10828" spans="4:4" x14ac:dyDescent="0.25">
      <c r="D10828" s="55"/>
    </row>
    <row r="10829" spans="4:4" x14ac:dyDescent="0.25">
      <c r="D10829" s="55"/>
    </row>
    <row r="10830" spans="4:4" x14ac:dyDescent="0.25">
      <c r="D10830" s="55"/>
    </row>
    <row r="10831" spans="4:4" x14ac:dyDescent="0.25">
      <c r="D10831" s="55"/>
    </row>
    <row r="10832" spans="4:4" x14ac:dyDescent="0.25">
      <c r="D10832" s="55"/>
    </row>
    <row r="10833" spans="4:4" x14ac:dyDescent="0.25">
      <c r="D10833" s="55"/>
    </row>
    <row r="10834" spans="4:4" x14ac:dyDescent="0.25">
      <c r="D10834" s="55"/>
    </row>
    <row r="10835" spans="4:4" x14ac:dyDescent="0.25">
      <c r="D10835" s="55"/>
    </row>
    <row r="10836" spans="4:4" x14ac:dyDescent="0.25">
      <c r="D10836" s="55"/>
    </row>
    <row r="10837" spans="4:4" x14ac:dyDescent="0.25">
      <c r="D10837" s="55"/>
    </row>
    <row r="10838" spans="4:4" x14ac:dyDescent="0.25">
      <c r="D10838" s="55"/>
    </row>
    <row r="10839" spans="4:4" x14ac:dyDescent="0.25">
      <c r="D10839" s="55"/>
    </row>
    <row r="10840" spans="4:4" x14ac:dyDescent="0.25">
      <c r="D10840" s="55"/>
    </row>
    <row r="10841" spans="4:4" x14ac:dyDescent="0.25">
      <c r="D10841" s="55"/>
    </row>
    <row r="10842" spans="4:4" x14ac:dyDescent="0.25">
      <c r="D10842" s="55"/>
    </row>
    <row r="10843" spans="4:4" x14ac:dyDescent="0.25">
      <c r="D10843" s="55"/>
    </row>
    <row r="10844" spans="4:4" x14ac:dyDescent="0.25">
      <c r="D10844" s="55"/>
    </row>
    <row r="10845" spans="4:4" x14ac:dyDescent="0.25">
      <c r="D10845" s="55"/>
    </row>
    <row r="10846" spans="4:4" x14ac:dyDescent="0.25">
      <c r="D10846" s="55"/>
    </row>
    <row r="10847" spans="4:4" x14ac:dyDescent="0.25">
      <c r="D10847" s="55"/>
    </row>
    <row r="10848" spans="4:4" x14ac:dyDescent="0.25">
      <c r="D10848" s="55"/>
    </row>
    <row r="10849" spans="4:4" x14ac:dyDescent="0.25">
      <c r="D10849" s="55"/>
    </row>
    <row r="10850" spans="4:4" x14ac:dyDescent="0.25">
      <c r="D10850" s="55"/>
    </row>
    <row r="10851" spans="4:4" x14ac:dyDescent="0.25">
      <c r="D10851" s="55"/>
    </row>
    <row r="10852" spans="4:4" x14ac:dyDescent="0.25">
      <c r="D10852" s="55"/>
    </row>
    <row r="10853" spans="4:4" x14ac:dyDescent="0.25">
      <c r="D10853" s="55"/>
    </row>
    <row r="10854" spans="4:4" x14ac:dyDescent="0.25">
      <c r="D10854" s="55"/>
    </row>
    <row r="10855" spans="4:4" x14ac:dyDescent="0.25">
      <c r="D10855" s="55"/>
    </row>
    <row r="10856" spans="4:4" x14ac:dyDescent="0.25">
      <c r="D10856" s="55"/>
    </row>
    <row r="10857" spans="4:4" x14ac:dyDescent="0.25">
      <c r="D10857" s="55"/>
    </row>
    <row r="10858" spans="4:4" x14ac:dyDescent="0.25">
      <c r="D10858" s="55"/>
    </row>
    <row r="10859" spans="4:4" x14ac:dyDescent="0.25">
      <c r="D10859" s="55"/>
    </row>
    <row r="10860" spans="4:4" x14ac:dyDescent="0.25">
      <c r="D10860" s="55"/>
    </row>
    <row r="10861" spans="4:4" x14ac:dyDescent="0.25">
      <c r="D10861" s="55"/>
    </row>
    <row r="10862" spans="4:4" x14ac:dyDescent="0.25">
      <c r="D10862" s="55"/>
    </row>
    <row r="10863" spans="4:4" x14ac:dyDescent="0.25">
      <c r="D10863" s="55"/>
    </row>
    <row r="10864" spans="4:4" x14ac:dyDescent="0.25">
      <c r="D10864" s="55"/>
    </row>
    <row r="10865" spans="4:4" x14ac:dyDescent="0.25">
      <c r="D10865" s="55"/>
    </row>
    <row r="10866" spans="4:4" x14ac:dyDescent="0.25">
      <c r="D10866" s="55"/>
    </row>
    <row r="10867" spans="4:4" x14ac:dyDescent="0.25">
      <c r="D10867" s="55"/>
    </row>
    <row r="10868" spans="4:4" x14ac:dyDescent="0.25">
      <c r="D10868" s="55"/>
    </row>
    <row r="10869" spans="4:4" x14ac:dyDescent="0.25">
      <c r="D10869" s="55"/>
    </row>
    <row r="10870" spans="4:4" x14ac:dyDescent="0.25">
      <c r="D10870" s="55"/>
    </row>
    <row r="10871" spans="4:4" x14ac:dyDescent="0.25">
      <c r="D10871" s="55"/>
    </row>
    <row r="10872" spans="4:4" x14ac:dyDescent="0.25">
      <c r="D10872" s="55"/>
    </row>
    <row r="10873" spans="4:4" x14ac:dyDescent="0.25">
      <c r="D10873" s="55"/>
    </row>
    <row r="10874" spans="4:4" x14ac:dyDescent="0.25">
      <c r="D10874" s="55"/>
    </row>
    <row r="10875" spans="4:4" x14ac:dyDescent="0.25">
      <c r="D10875" s="55"/>
    </row>
    <row r="10876" spans="4:4" x14ac:dyDescent="0.25">
      <c r="D10876" s="55"/>
    </row>
    <row r="10877" spans="4:4" x14ac:dyDescent="0.25">
      <c r="D10877" s="55"/>
    </row>
    <row r="10878" spans="4:4" x14ac:dyDescent="0.25">
      <c r="D10878" s="55"/>
    </row>
    <row r="10879" spans="4:4" x14ac:dyDescent="0.25">
      <c r="D10879" s="55"/>
    </row>
    <row r="10880" spans="4:4" x14ac:dyDescent="0.25">
      <c r="D10880" s="55"/>
    </row>
    <row r="10881" spans="4:4" x14ac:dyDescent="0.25">
      <c r="D10881" s="55"/>
    </row>
    <row r="10882" spans="4:4" x14ac:dyDescent="0.25">
      <c r="D10882" s="55"/>
    </row>
    <row r="10883" spans="4:4" x14ac:dyDescent="0.25">
      <c r="D10883" s="55"/>
    </row>
    <row r="10884" spans="4:4" x14ac:dyDescent="0.25">
      <c r="D10884" s="55"/>
    </row>
    <row r="10885" spans="4:4" x14ac:dyDescent="0.25">
      <c r="D10885" s="55"/>
    </row>
    <row r="10886" spans="4:4" x14ac:dyDescent="0.25">
      <c r="D10886" s="55"/>
    </row>
    <row r="10887" spans="4:4" x14ac:dyDescent="0.25">
      <c r="D10887" s="55"/>
    </row>
    <row r="10888" spans="4:4" x14ac:dyDescent="0.25">
      <c r="D10888" s="55"/>
    </row>
    <row r="10889" spans="4:4" x14ac:dyDescent="0.25">
      <c r="D10889" s="55"/>
    </row>
    <row r="10890" spans="4:4" x14ac:dyDescent="0.25">
      <c r="D10890" s="55"/>
    </row>
    <row r="10891" spans="4:4" x14ac:dyDescent="0.25">
      <c r="D10891" s="55"/>
    </row>
    <row r="10892" spans="4:4" x14ac:dyDescent="0.25">
      <c r="D10892" s="55"/>
    </row>
    <row r="10893" spans="4:4" x14ac:dyDescent="0.25">
      <c r="D10893" s="55"/>
    </row>
    <row r="10894" spans="4:4" x14ac:dyDescent="0.25">
      <c r="D10894" s="55"/>
    </row>
    <row r="10895" spans="4:4" x14ac:dyDescent="0.25">
      <c r="D10895" s="55"/>
    </row>
    <row r="10896" spans="4:4" x14ac:dyDescent="0.25">
      <c r="D10896" s="55"/>
    </row>
    <row r="10897" spans="4:4" x14ac:dyDescent="0.25">
      <c r="D10897" s="55"/>
    </row>
    <row r="10898" spans="4:4" x14ac:dyDescent="0.25">
      <c r="D10898" s="55"/>
    </row>
    <row r="10899" spans="4:4" x14ac:dyDescent="0.25">
      <c r="D10899" s="55"/>
    </row>
    <row r="10900" spans="4:4" x14ac:dyDescent="0.25">
      <c r="D10900" s="55"/>
    </row>
    <row r="10901" spans="4:4" x14ac:dyDescent="0.25">
      <c r="D10901" s="55"/>
    </row>
    <row r="10902" spans="4:4" x14ac:dyDescent="0.25">
      <c r="D10902" s="55"/>
    </row>
    <row r="10903" spans="4:4" x14ac:dyDescent="0.25">
      <c r="D10903" s="55"/>
    </row>
    <row r="10904" spans="4:4" x14ac:dyDescent="0.25">
      <c r="D10904" s="55"/>
    </row>
    <row r="10905" spans="4:4" x14ac:dyDescent="0.25">
      <c r="D10905" s="55"/>
    </row>
    <row r="10906" spans="4:4" x14ac:dyDescent="0.25">
      <c r="D10906" s="55"/>
    </row>
    <row r="10907" spans="4:4" x14ac:dyDescent="0.25">
      <c r="D10907" s="55"/>
    </row>
    <row r="10908" spans="4:4" x14ac:dyDescent="0.25">
      <c r="D10908" s="55"/>
    </row>
    <row r="10909" spans="4:4" x14ac:dyDescent="0.25">
      <c r="D10909" s="55"/>
    </row>
    <row r="10910" spans="4:4" x14ac:dyDescent="0.25">
      <c r="D10910" s="55"/>
    </row>
    <row r="10911" spans="4:4" x14ac:dyDescent="0.25">
      <c r="D10911" s="55"/>
    </row>
    <row r="10912" spans="4:4" x14ac:dyDescent="0.25">
      <c r="D10912" s="55"/>
    </row>
    <row r="10913" spans="4:4" x14ac:dyDescent="0.25">
      <c r="D10913" s="55"/>
    </row>
    <row r="10914" spans="4:4" x14ac:dyDescent="0.25">
      <c r="D10914" s="55"/>
    </row>
    <row r="10915" spans="4:4" x14ac:dyDescent="0.25">
      <c r="D10915" s="55"/>
    </row>
    <row r="10916" spans="4:4" x14ac:dyDescent="0.25">
      <c r="D10916" s="55"/>
    </row>
    <row r="10917" spans="4:4" x14ac:dyDescent="0.25">
      <c r="D10917" s="55"/>
    </row>
    <row r="10918" spans="4:4" x14ac:dyDescent="0.25">
      <c r="D10918" s="55"/>
    </row>
    <row r="10919" spans="4:4" x14ac:dyDescent="0.25">
      <c r="D10919" s="55"/>
    </row>
    <row r="10920" spans="4:4" x14ac:dyDescent="0.25">
      <c r="D10920" s="55"/>
    </row>
    <row r="10921" spans="4:4" x14ac:dyDescent="0.25">
      <c r="D10921" s="55"/>
    </row>
    <row r="10922" spans="4:4" x14ac:dyDescent="0.25">
      <c r="D10922" s="55"/>
    </row>
    <row r="10923" spans="4:4" x14ac:dyDescent="0.25">
      <c r="D10923" s="55"/>
    </row>
    <row r="10924" spans="4:4" x14ac:dyDescent="0.25">
      <c r="D10924" s="55"/>
    </row>
    <row r="10925" spans="4:4" x14ac:dyDescent="0.25">
      <c r="D10925" s="55"/>
    </row>
    <row r="10926" spans="4:4" x14ac:dyDescent="0.25">
      <c r="D10926" s="55"/>
    </row>
    <row r="10927" spans="4:4" x14ac:dyDescent="0.25">
      <c r="D10927" s="55"/>
    </row>
    <row r="10928" spans="4:4" x14ac:dyDescent="0.25">
      <c r="D10928" s="55"/>
    </row>
    <row r="10929" spans="4:4" x14ac:dyDescent="0.25">
      <c r="D10929" s="55"/>
    </row>
    <row r="10930" spans="4:4" x14ac:dyDescent="0.25">
      <c r="D10930" s="55"/>
    </row>
    <row r="10931" spans="4:4" x14ac:dyDescent="0.25">
      <c r="D10931" s="55"/>
    </row>
    <row r="10932" spans="4:4" x14ac:dyDescent="0.25">
      <c r="D10932" s="55"/>
    </row>
    <row r="10933" spans="4:4" x14ac:dyDescent="0.25">
      <c r="D10933" s="55"/>
    </row>
    <row r="10934" spans="4:4" x14ac:dyDescent="0.25">
      <c r="D10934" s="55"/>
    </row>
    <row r="10935" spans="4:4" x14ac:dyDescent="0.25">
      <c r="D10935" s="55"/>
    </row>
    <row r="10936" spans="4:4" x14ac:dyDescent="0.25">
      <c r="D10936" s="55"/>
    </row>
    <row r="10937" spans="4:4" x14ac:dyDescent="0.25">
      <c r="D10937" s="55"/>
    </row>
    <row r="10938" spans="4:4" x14ac:dyDescent="0.25">
      <c r="D10938" s="55"/>
    </row>
    <row r="10939" spans="4:4" x14ac:dyDescent="0.25">
      <c r="D10939" s="55"/>
    </row>
    <row r="10940" spans="4:4" x14ac:dyDescent="0.25">
      <c r="D10940" s="55"/>
    </row>
    <row r="10941" spans="4:4" x14ac:dyDescent="0.25">
      <c r="D10941" s="55"/>
    </row>
    <row r="10942" spans="4:4" x14ac:dyDescent="0.25">
      <c r="D10942" s="55"/>
    </row>
    <row r="10943" spans="4:4" x14ac:dyDescent="0.25">
      <c r="D10943" s="55"/>
    </row>
    <row r="10944" spans="4:4" x14ac:dyDescent="0.25">
      <c r="D10944" s="55"/>
    </row>
    <row r="10945" spans="4:4" x14ac:dyDescent="0.25">
      <c r="D10945" s="55"/>
    </row>
    <row r="10946" spans="4:4" x14ac:dyDescent="0.25">
      <c r="D10946" s="55"/>
    </row>
    <row r="10947" spans="4:4" x14ac:dyDescent="0.25">
      <c r="D10947" s="55"/>
    </row>
    <row r="10948" spans="4:4" x14ac:dyDescent="0.25">
      <c r="D10948" s="55"/>
    </row>
    <row r="10949" spans="4:4" x14ac:dyDescent="0.25">
      <c r="D10949" s="55"/>
    </row>
    <row r="10950" spans="4:4" x14ac:dyDescent="0.25">
      <c r="D10950" s="55"/>
    </row>
    <row r="10951" spans="4:4" x14ac:dyDescent="0.25">
      <c r="D10951" s="55"/>
    </row>
    <row r="10952" spans="4:4" x14ac:dyDescent="0.25">
      <c r="D10952" s="55"/>
    </row>
    <row r="10953" spans="4:4" x14ac:dyDescent="0.25">
      <c r="D10953" s="55"/>
    </row>
    <row r="10954" spans="4:4" x14ac:dyDescent="0.25">
      <c r="D10954" s="55"/>
    </row>
    <row r="10955" spans="4:4" x14ac:dyDescent="0.25">
      <c r="D10955" s="55"/>
    </row>
    <row r="10956" spans="4:4" x14ac:dyDescent="0.25">
      <c r="D10956" s="55"/>
    </row>
    <row r="10957" spans="4:4" x14ac:dyDescent="0.25">
      <c r="D10957" s="55"/>
    </row>
    <row r="10958" spans="4:4" x14ac:dyDescent="0.25">
      <c r="D10958" s="55"/>
    </row>
    <row r="10959" spans="4:4" x14ac:dyDescent="0.25">
      <c r="D10959" s="55"/>
    </row>
    <row r="10960" spans="4:4" x14ac:dyDescent="0.25">
      <c r="D10960" s="55"/>
    </row>
    <row r="10961" spans="4:4" x14ac:dyDescent="0.25">
      <c r="D10961" s="55"/>
    </row>
    <row r="10962" spans="4:4" x14ac:dyDescent="0.25">
      <c r="D10962" s="55"/>
    </row>
    <row r="10963" spans="4:4" x14ac:dyDescent="0.25">
      <c r="D10963" s="55"/>
    </row>
    <row r="10964" spans="4:4" x14ac:dyDescent="0.25">
      <c r="D10964" s="55"/>
    </row>
    <row r="10965" spans="4:4" x14ac:dyDescent="0.25">
      <c r="D10965" s="55"/>
    </row>
    <row r="10966" spans="4:4" x14ac:dyDescent="0.25">
      <c r="D10966" s="55"/>
    </row>
    <row r="10967" spans="4:4" x14ac:dyDescent="0.25">
      <c r="D10967" s="55"/>
    </row>
    <row r="10968" spans="4:4" x14ac:dyDescent="0.25">
      <c r="D10968" s="55"/>
    </row>
    <row r="10969" spans="4:4" x14ac:dyDescent="0.25">
      <c r="D10969" s="55"/>
    </row>
    <row r="10970" spans="4:4" x14ac:dyDescent="0.25">
      <c r="D10970" s="55"/>
    </row>
    <row r="10971" spans="4:4" x14ac:dyDescent="0.25">
      <c r="D10971" s="55"/>
    </row>
    <row r="10972" spans="4:4" x14ac:dyDescent="0.25">
      <c r="D10972" s="55"/>
    </row>
    <row r="10973" spans="4:4" x14ac:dyDescent="0.25">
      <c r="D10973" s="55"/>
    </row>
    <row r="10974" spans="4:4" x14ac:dyDescent="0.25">
      <c r="D10974" s="55"/>
    </row>
    <row r="10975" spans="4:4" x14ac:dyDescent="0.25">
      <c r="D10975" s="55"/>
    </row>
    <row r="10976" spans="4:4" x14ac:dyDescent="0.25">
      <c r="D10976" s="55"/>
    </row>
    <row r="10977" spans="4:4" x14ac:dyDescent="0.25">
      <c r="D10977" s="55"/>
    </row>
    <row r="10978" spans="4:4" x14ac:dyDescent="0.25">
      <c r="D10978" s="55"/>
    </row>
    <row r="10979" spans="4:4" x14ac:dyDescent="0.25">
      <c r="D10979" s="55"/>
    </row>
    <row r="10980" spans="4:4" x14ac:dyDescent="0.25">
      <c r="D10980" s="55"/>
    </row>
    <row r="10981" spans="4:4" x14ac:dyDescent="0.25">
      <c r="D10981" s="55"/>
    </row>
    <row r="10982" spans="4:4" x14ac:dyDescent="0.25">
      <c r="D10982" s="55"/>
    </row>
    <row r="10983" spans="4:4" x14ac:dyDescent="0.25">
      <c r="D10983" s="55"/>
    </row>
    <row r="10984" spans="4:4" x14ac:dyDescent="0.25">
      <c r="D10984" s="55"/>
    </row>
    <row r="10985" spans="4:4" x14ac:dyDescent="0.25">
      <c r="D10985" s="55"/>
    </row>
    <row r="10986" spans="4:4" x14ac:dyDescent="0.25">
      <c r="D10986" s="55"/>
    </row>
    <row r="10987" spans="4:4" x14ac:dyDescent="0.25">
      <c r="D10987" s="55"/>
    </row>
    <row r="10988" spans="4:4" x14ac:dyDescent="0.25">
      <c r="D10988" s="55"/>
    </row>
    <row r="10989" spans="4:4" x14ac:dyDescent="0.25">
      <c r="D10989" s="55"/>
    </row>
    <row r="10990" spans="4:4" x14ac:dyDescent="0.25">
      <c r="D10990" s="55"/>
    </row>
    <row r="10991" spans="4:4" x14ac:dyDescent="0.25">
      <c r="D10991" s="55"/>
    </row>
    <row r="10992" spans="4:4" x14ac:dyDescent="0.25">
      <c r="D10992" s="55"/>
    </row>
    <row r="10993" spans="4:4" x14ac:dyDescent="0.25">
      <c r="D10993" s="55"/>
    </row>
    <row r="10994" spans="4:4" x14ac:dyDescent="0.25">
      <c r="D10994" s="55"/>
    </row>
    <row r="10995" spans="4:4" x14ac:dyDescent="0.25">
      <c r="D10995" s="55"/>
    </row>
    <row r="10996" spans="4:4" x14ac:dyDescent="0.25">
      <c r="D10996" s="55"/>
    </row>
    <row r="10997" spans="4:4" x14ac:dyDescent="0.25">
      <c r="D10997" s="55"/>
    </row>
    <row r="10998" spans="4:4" x14ac:dyDescent="0.25">
      <c r="D10998" s="55"/>
    </row>
    <row r="10999" spans="4:4" x14ac:dyDescent="0.25">
      <c r="D10999" s="55"/>
    </row>
    <row r="11000" spans="4:4" x14ac:dyDescent="0.25">
      <c r="D11000" s="55"/>
    </row>
    <row r="11001" spans="4:4" x14ac:dyDescent="0.25">
      <c r="D11001" s="55"/>
    </row>
    <row r="11002" spans="4:4" x14ac:dyDescent="0.25">
      <c r="D11002" s="55"/>
    </row>
    <row r="11003" spans="4:4" x14ac:dyDescent="0.25">
      <c r="D11003" s="55"/>
    </row>
    <row r="11004" spans="4:4" x14ac:dyDescent="0.25">
      <c r="D11004" s="55"/>
    </row>
    <row r="11005" spans="4:4" x14ac:dyDescent="0.25">
      <c r="D11005" s="55"/>
    </row>
    <row r="11006" spans="4:4" x14ac:dyDescent="0.25">
      <c r="D11006" s="55"/>
    </row>
    <row r="11007" spans="4:4" x14ac:dyDescent="0.25">
      <c r="D11007" s="55"/>
    </row>
    <row r="11008" spans="4:4" x14ac:dyDescent="0.25">
      <c r="D11008" s="55"/>
    </row>
    <row r="11009" spans="4:4" x14ac:dyDescent="0.25">
      <c r="D11009" s="55"/>
    </row>
    <row r="11010" spans="4:4" x14ac:dyDescent="0.25">
      <c r="D11010" s="55"/>
    </row>
    <row r="11011" spans="4:4" x14ac:dyDescent="0.25">
      <c r="D11011" s="55"/>
    </row>
    <row r="11012" spans="4:4" x14ac:dyDescent="0.25">
      <c r="D11012" s="55"/>
    </row>
    <row r="11013" spans="4:4" x14ac:dyDescent="0.25">
      <c r="D11013" s="55"/>
    </row>
    <row r="11014" spans="4:4" x14ac:dyDescent="0.25">
      <c r="D11014" s="55"/>
    </row>
    <row r="11015" spans="4:4" x14ac:dyDescent="0.25">
      <c r="D11015" s="55"/>
    </row>
    <row r="11016" spans="4:4" x14ac:dyDescent="0.25">
      <c r="D11016" s="55"/>
    </row>
    <row r="11017" spans="4:4" x14ac:dyDescent="0.25">
      <c r="D11017" s="55"/>
    </row>
    <row r="11018" spans="4:4" x14ac:dyDescent="0.25">
      <c r="D11018" s="55"/>
    </row>
    <row r="11019" spans="4:4" x14ac:dyDescent="0.25">
      <c r="D11019" s="55"/>
    </row>
    <row r="11020" spans="4:4" x14ac:dyDescent="0.25">
      <c r="D11020" s="55"/>
    </row>
    <row r="11021" spans="4:4" x14ac:dyDescent="0.25">
      <c r="D11021" s="55"/>
    </row>
    <row r="11022" spans="4:4" x14ac:dyDescent="0.25">
      <c r="D11022" s="55"/>
    </row>
    <row r="11023" spans="4:4" x14ac:dyDescent="0.25">
      <c r="D11023" s="55"/>
    </row>
    <row r="11024" spans="4:4" x14ac:dyDescent="0.25">
      <c r="D11024" s="55"/>
    </row>
    <row r="11025" spans="4:4" x14ac:dyDescent="0.25">
      <c r="D11025" s="55"/>
    </row>
    <row r="11026" spans="4:4" x14ac:dyDescent="0.25">
      <c r="D11026" s="55"/>
    </row>
    <row r="11027" spans="4:4" x14ac:dyDescent="0.25">
      <c r="D11027" s="55"/>
    </row>
    <row r="11028" spans="4:4" x14ac:dyDescent="0.25">
      <c r="D11028" s="55"/>
    </row>
    <row r="11029" spans="4:4" x14ac:dyDescent="0.25">
      <c r="D11029" s="55"/>
    </row>
    <row r="11030" spans="4:4" x14ac:dyDescent="0.25">
      <c r="D11030" s="55"/>
    </row>
    <row r="11031" spans="4:4" x14ac:dyDescent="0.25">
      <c r="D11031" s="55"/>
    </row>
    <row r="11032" spans="4:4" x14ac:dyDescent="0.25">
      <c r="D11032" s="55"/>
    </row>
    <row r="11033" spans="4:4" x14ac:dyDescent="0.25">
      <c r="D11033" s="55"/>
    </row>
    <row r="11034" spans="4:4" x14ac:dyDescent="0.25">
      <c r="D11034" s="55"/>
    </row>
    <row r="11035" spans="4:4" x14ac:dyDescent="0.25">
      <c r="D11035" s="55"/>
    </row>
    <row r="11036" spans="4:4" x14ac:dyDescent="0.25">
      <c r="D11036" s="55"/>
    </row>
    <row r="11037" spans="4:4" x14ac:dyDescent="0.25">
      <c r="D11037" s="55"/>
    </row>
    <row r="11038" spans="4:4" x14ac:dyDescent="0.25">
      <c r="D11038" s="55"/>
    </row>
    <row r="11039" spans="4:4" x14ac:dyDescent="0.25">
      <c r="D11039" s="55"/>
    </row>
    <row r="11040" spans="4:4" x14ac:dyDescent="0.25">
      <c r="D11040" s="55"/>
    </row>
    <row r="11041" spans="4:4" x14ac:dyDescent="0.25">
      <c r="D11041" s="55"/>
    </row>
    <row r="11042" spans="4:4" x14ac:dyDescent="0.25">
      <c r="D11042" s="55"/>
    </row>
    <row r="11043" spans="4:4" x14ac:dyDescent="0.25">
      <c r="D11043" s="55"/>
    </row>
    <row r="11044" spans="4:4" x14ac:dyDescent="0.25">
      <c r="D11044" s="55"/>
    </row>
    <row r="11045" spans="4:4" x14ac:dyDescent="0.25">
      <c r="D11045" s="55"/>
    </row>
    <row r="11046" spans="4:4" x14ac:dyDescent="0.25">
      <c r="D11046" s="55"/>
    </row>
    <row r="11047" spans="4:4" x14ac:dyDescent="0.25">
      <c r="D11047" s="55"/>
    </row>
    <row r="11048" spans="4:4" x14ac:dyDescent="0.25">
      <c r="D11048" s="55"/>
    </row>
    <row r="11049" spans="4:4" x14ac:dyDescent="0.25">
      <c r="D11049" s="55"/>
    </row>
    <row r="11050" spans="4:4" x14ac:dyDescent="0.25">
      <c r="D11050" s="55"/>
    </row>
    <row r="11051" spans="4:4" x14ac:dyDescent="0.25">
      <c r="D11051" s="55"/>
    </row>
    <row r="11052" spans="4:4" x14ac:dyDescent="0.25">
      <c r="D11052" s="55"/>
    </row>
    <row r="11053" spans="4:4" x14ac:dyDescent="0.25">
      <c r="D11053" s="55"/>
    </row>
    <row r="11054" spans="4:4" x14ac:dyDescent="0.25">
      <c r="D11054" s="55"/>
    </row>
    <row r="11055" spans="4:4" x14ac:dyDescent="0.25">
      <c r="D11055" s="55"/>
    </row>
    <row r="11056" spans="4:4" x14ac:dyDescent="0.25">
      <c r="D11056" s="55"/>
    </row>
    <row r="11057" spans="4:4" x14ac:dyDescent="0.25">
      <c r="D11057" s="55"/>
    </row>
    <row r="11058" spans="4:4" x14ac:dyDescent="0.25">
      <c r="D11058" s="55"/>
    </row>
    <row r="11059" spans="4:4" x14ac:dyDescent="0.25">
      <c r="D11059" s="55"/>
    </row>
    <row r="11060" spans="4:4" x14ac:dyDescent="0.25">
      <c r="D11060" s="55"/>
    </row>
    <row r="11061" spans="4:4" x14ac:dyDescent="0.25">
      <c r="D11061" s="55"/>
    </row>
    <row r="11062" spans="4:4" x14ac:dyDescent="0.25">
      <c r="D11062" s="55"/>
    </row>
    <row r="11063" spans="4:4" x14ac:dyDescent="0.25">
      <c r="D11063" s="55"/>
    </row>
    <row r="11064" spans="4:4" x14ac:dyDescent="0.25">
      <c r="D11064" s="55"/>
    </row>
    <row r="11065" spans="4:4" x14ac:dyDescent="0.25">
      <c r="D11065" s="55"/>
    </row>
    <row r="11066" spans="4:4" x14ac:dyDescent="0.25">
      <c r="D11066" s="55"/>
    </row>
    <row r="11067" spans="4:4" x14ac:dyDescent="0.25">
      <c r="D11067" s="55"/>
    </row>
    <row r="11068" spans="4:4" x14ac:dyDescent="0.25">
      <c r="D11068" s="55"/>
    </row>
    <row r="11069" spans="4:4" x14ac:dyDescent="0.25">
      <c r="D11069" s="55"/>
    </row>
    <row r="11070" spans="4:4" x14ac:dyDescent="0.25">
      <c r="D11070" s="55"/>
    </row>
    <row r="11071" spans="4:4" x14ac:dyDescent="0.25">
      <c r="D11071" s="55"/>
    </row>
    <row r="11072" spans="4:4" x14ac:dyDescent="0.25">
      <c r="D11072" s="55"/>
    </row>
    <row r="11073" spans="4:4" x14ac:dyDescent="0.25">
      <c r="D11073" s="55"/>
    </row>
    <row r="11074" spans="4:4" x14ac:dyDescent="0.25">
      <c r="D11074" s="55"/>
    </row>
    <row r="11075" spans="4:4" x14ac:dyDescent="0.25">
      <c r="D11075" s="55"/>
    </row>
    <row r="11076" spans="4:4" x14ac:dyDescent="0.25">
      <c r="D11076" s="55"/>
    </row>
    <row r="11077" spans="4:4" x14ac:dyDescent="0.25">
      <c r="D11077" s="55"/>
    </row>
    <row r="11078" spans="4:4" x14ac:dyDescent="0.25">
      <c r="D11078" s="55"/>
    </row>
    <row r="11079" spans="4:4" x14ac:dyDescent="0.25">
      <c r="D11079" s="55"/>
    </row>
    <row r="11080" spans="4:4" x14ac:dyDescent="0.25">
      <c r="D11080" s="55"/>
    </row>
    <row r="11081" spans="4:4" x14ac:dyDescent="0.25">
      <c r="D11081" s="55"/>
    </row>
    <row r="11082" spans="4:4" x14ac:dyDescent="0.25">
      <c r="D11082" s="55"/>
    </row>
    <row r="11083" spans="4:4" x14ac:dyDescent="0.25">
      <c r="D11083" s="55"/>
    </row>
    <row r="11084" spans="4:4" x14ac:dyDescent="0.25">
      <c r="D11084" s="55"/>
    </row>
    <row r="11085" spans="4:4" x14ac:dyDescent="0.25">
      <c r="D11085" s="55"/>
    </row>
    <row r="11086" spans="4:4" x14ac:dyDescent="0.25">
      <c r="D11086" s="55"/>
    </row>
    <row r="11087" spans="4:4" x14ac:dyDescent="0.25">
      <c r="D11087" s="55"/>
    </row>
    <row r="11088" spans="4:4" x14ac:dyDescent="0.25">
      <c r="D11088" s="55"/>
    </row>
    <row r="11089" spans="4:4" x14ac:dyDescent="0.25">
      <c r="D11089" s="55"/>
    </row>
    <row r="11090" spans="4:4" x14ac:dyDescent="0.25">
      <c r="D11090" s="55"/>
    </row>
    <row r="11091" spans="4:4" x14ac:dyDescent="0.25">
      <c r="D11091" s="55"/>
    </row>
    <row r="11092" spans="4:4" x14ac:dyDescent="0.25">
      <c r="D11092" s="55"/>
    </row>
    <row r="11093" spans="4:4" x14ac:dyDescent="0.25">
      <c r="D11093" s="55"/>
    </row>
    <row r="11094" spans="4:4" x14ac:dyDescent="0.25">
      <c r="D11094" s="55"/>
    </row>
    <row r="11095" spans="4:4" x14ac:dyDescent="0.25">
      <c r="D11095" s="55"/>
    </row>
    <row r="11096" spans="4:4" x14ac:dyDescent="0.25">
      <c r="D11096" s="55"/>
    </row>
    <row r="11097" spans="4:4" x14ac:dyDescent="0.25">
      <c r="D11097" s="55"/>
    </row>
    <row r="11098" spans="4:4" x14ac:dyDescent="0.25">
      <c r="D11098" s="55"/>
    </row>
    <row r="11099" spans="4:4" x14ac:dyDescent="0.25">
      <c r="D11099" s="55"/>
    </row>
    <row r="11100" spans="4:4" x14ac:dyDescent="0.25">
      <c r="D11100" s="55"/>
    </row>
    <row r="11101" spans="4:4" x14ac:dyDescent="0.25">
      <c r="D11101" s="55"/>
    </row>
    <row r="11102" spans="4:4" x14ac:dyDescent="0.25">
      <c r="D11102" s="55"/>
    </row>
    <row r="11103" spans="4:4" x14ac:dyDescent="0.25">
      <c r="D11103" s="55"/>
    </row>
    <row r="11104" spans="4:4" x14ac:dyDescent="0.25">
      <c r="D11104" s="55"/>
    </row>
    <row r="11105" spans="4:4" x14ac:dyDescent="0.25">
      <c r="D11105" s="55"/>
    </row>
    <row r="11106" spans="4:4" x14ac:dyDescent="0.25">
      <c r="D11106" s="55"/>
    </row>
    <row r="11107" spans="4:4" x14ac:dyDescent="0.25">
      <c r="D11107" s="55"/>
    </row>
    <row r="11108" spans="4:4" x14ac:dyDescent="0.25">
      <c r="D11108" s="55"/>
    </row>
    <row r="11109" spans="4:4" x14ac:dyDescent="0.25">
      <c r="D11109" s="55"/>
    </row>
    <row r="11110" spans="4:4" x14ac:dyDescent="0.25">
      <c r="D11110" s="55"/>
    </row>
    <row r="11111" spans="4:4" x14ac:dyDescent="0.25">
      <c r="D11111" s="55"/>
    </row>
    <row r="11112" spans="4:4" x14ac:dyDescent="0.25">
      <c r="D11112" s="55"/>
    </row>
    <row r="11113" spans="4:4" x14ac:dyDescent="0.25">
      <c r="D11113" s="55"/>
    </row>
    <row r="11114" spans="4:4" x14ac:dyDescent="0.25">
      <c r="D11114" s="55"/>
    </row>
    <row r="11115" spans="4:4" x14ac:dyDescent="0.25">
      <c r="D11115" s="55"/>
    </row>
    <row r="11116" spans="4:4" x14ac:dyDescent="0.25">
      <c r="D11116" s="55"/>
    </row>
    <row r="11117" spans="4:4" x14ac:dyDescent="0.25">
      <c r="D11117" s="55"/>
    </row>
    <row r="11118" spans="4:4" x14ac:dyDescent="0.25">
      <c r="D11118" s="55"/>
    </row>
    <row r="11119" spans="4:4" x14ac:dyDescent="0.25">
      <c r="D11119" s="55"/>
    </row>
    <row r="11120" spans="4:4" x14ac:dyDescent="0.25">
      <c r="D11120" s="55"/>
    </row>
    <row r="11121" spans="4:4" x14ac:dyDescent="0.25">
      <c r="D11121" s="55"/>
    </row>
    <row r="11122" spans="4:4" x14ac:dyDescent="0.25">
      <c r="D11122" s="55"/>
    </row>
    <row r="11123" spans="4:4" x14ac:dyDescent="0.25">
      <c r="D11123" s="55"/>
    </row>
    <row r="11124" spans="4:4" x14ac:dyDescent="0.25">
      <c r="D11124" s="55"/>
    </row>
    <row r="11125" spans="4:4" x14ac:dyDescent="0.25">
      <c r="D11125" s="55"/>
    </row>
    <row r="11126" spans="4:4" x14ac:dyDescent="0.25">
      <c r="D11126" s="55"/>
    </row>
    <row r="11127" spans="4:4" x14ac:dyDescent="0.25">
      <c r="D11127" s="55"/>
    </row>
    <row r="11128" spans="4:4" x14ac:dyDescent="0.25">
      <c r="D11128" s="55"/>
    </row>
    <row r="11129" spans="4:4" x14ac:dyDescent="0.25">
      <c r="D11129" s="55"/>
    </row>
    <row r="11130" spans="4:4" x14ac:dyDescent="0.25">
      <c r="D11130" s="55"/>
    </row>
    <row r="11131" spans="4:4" x14ac:dyDescent="0.25">
      <c r="D11131" s="55"/>
    </row>
    <row r="11132" spans="4:4" x14ac:dyDescent="0.25">
      <c r="D11132" s="55"/>
    </row>
    <row r="11133" spans="4:4" x14ac:dyDescent="0.25">
      <c r="D11133" s="55"/>
    </row>
    <row r="11134" spans="4:4" x14ac:dyDescent="0.25">
      <c r="D11134" s="55"/>
    </row>
    <row r="11135" spans="4:4" x14ac:dyDescent="0.25">
      <c r="D11135" s="55"/>
    </row>
    <row r="11136" spans="4:4" x14ac:dyDescent="0.25">
      <c r="D11136" s="55"/>
    </row>
    <row r="11137" spans="4:4" x14ac:dyDescent="0.25">
      <c r="D11137" s="55"/>
    </row>
    <row r="11138" spans="4:4" x14ac:dyDescent="0.25">
      <c r="D11138" s="55"/>
    </row>
    <row r="11139" spans="4:4" x14ac:dyDescent="0.25">
      <c r="D11139" s="55"/>
    </row>
    <row r="11140" spans="4:4" x14ac:dyDescent="0.25">
      <c r="D11140" s="55"/>
    </row>
    <row r="11141" spans="4:4" x14ac:dyDescent="0.25">
      <c r="D11141" s="55"/>
    </row>
    <row r="11142" spans="4:4" x14ac:dyDescent="0.25">
      <c r="D11142" s="55"/>
    </row>
    <row r="11143" spans="4:4" x14ac:dyDescent="0.25">
      <c r="D11143" s="55"/>
    </row>
    <row r="11144" spans="4:4" x14ac:dyDescent="0.25">
      <c r="D11144" s="55"/>
    </row>
    <row r="11145" spans="4:4" x14ac:dyDescent="0.25">
      <c r="D11145" s="55"/>
    </row>
    <row r="11146" spans="4:4" x14ac:dyDescent="0.25">
      <c r="D11146" s="55"/>
    </row>
    <row r="11147" spans="4:4" x14ac:dyDescent="0.25">
      <c r="D11147" s="55"/>
    </row>
    <row r="11148" spans="4:4" x14ac:dyDescent="0.25">
      <c r="D11148" s="55"/>
    </row>
    <row r="11149" spans="4:4" x14ac:dyDescent="0.25">
      <c r="D11149" s="55"/>
    </row>
    <row r="11150" spans="4:4" x14ac:dyDescent="0.25">
      <c r="D11150" s="55"/>
    </row>
    <row r="11151" spans="4:4" x14ac:dyDescent="0.25">
      <c r="D11151" s="55"/>
    </row>
    <row r="11152" spans="4:4" x14ac:dyDescent="0.25">
      <c r="D11152" s="55"/>
    </row>
    <row r="11153" spans="4:4" x14ac:dyDescent="0.25">
      <c r="D11153" s="55"/>
    </row>
    <row r="11154" spans="4:4" x14ac:dyDescent="0.25">
      <c r="D11154" s="55"/>
    </row>
    <row r="11155" spans="4:4" x14ac:dyDescent="0.25">
      <c r="D11155" s="55"/>
    </row>
    <row r="11156" spans="4:4" x14ac:dyDescent="0.25">
      <c r="D11156" s="55"/>
    </row>
    <row r="11157" spans="4:4" x14ac:dyDescent="0.25">
      <c r="D11157" s="55"/>
    </row>
    <row r="11158" spans="4:4" x14ac:dyDescent="0.25">
      <c r="D11158" s="55"/>
    </row>
    <row r="11159" spans="4:4" x14ac:dyDescent="0.25">
      <c r="D11159" s="55"/>
    </row>
    <row r="11160" spans="4:4" x14ac:dyDescent="0.25">
      <c r="D11160" s="55"/>
    </row>
    <row r="11161" spans="4:4" x14ac:dyDescent="0.25">
      <c r="D11161" s="55"/>
    </row>
    <row r="11162" spans="4:4" x14ac:dyDescent="0.25">
      <c r="D11162" s="55"/>
    </row>
    <row r="11163" spans="4:4" x14ac:dyDescent="0.25">
      <c r="D11163" s="55"/>
    </row>
    <row r="11164" spans="4:4" x14ac:dyDescent="0.25">
      <c r="D11164" s="55"/>
    </row>
    <row r="11165" spans="4:4" x14ac:dyDescent="0.25">
      <c r="D11165" s="55"/>
    </row>
    <row r="11166" spans="4:4" x14ac:dyDescent="0.25">
      <c r="D11166" s="55"/>
    </row>
    <row r="11167" spans="4:4" x14ac:dyDescent="0.25">
      <c r="D11167" s="55"/>
    </row>
    <row r="11168" spans="4:4" x14ac:dyDescent="0.25">
      <c r="D11168" s="55"/>
    </row>
    <row r="11169" spans="4:4" x14ac:dyDescent="0.25">
      <c r="D11169" s="55"/>
    </row>
    <row r="11170" spans="4:4" x14ac:dyDescent="0.25">
      <c r="D11170" s="55"/>
    </row>
    <row r="11171" spans="4:4" x14ac:dyDescent="0.25">
      <c r="D11171" s="55"/>
    </row>
    <row r="11172" spans="4:4" x14ac:dyDescent="0.25">
      <c r="D11172" s="55"/>
    </row>
    <row r="11173" spans="4:4" x14ac:dyDescent="0.25">
      <c r="D11173" s="55"/>
    </row>
    <row r="11174" spans="4:4" x14ac:dyDescent="0.25">
      <c r="D11174" s="55"/>
    </row>
    <row r="11175" spans="4:4" x14ac:dyDescent="0.25">
      <c r="D11175" s="55"/>
    </row>
    <row r="11176" spans="4:4" x14ac:dyDescent="0.25">
      <c r="D11176" s="55"/>
    </row>
    <row r="11177" spans="4:4" x14ac:dyDescent="0.25">
      <c r="D11177" s="55"/>
    </row>
    <row r="11178" spans="4:4" x14ac:dyDescent="0.25">
      <c r="D11178" s="55"/>
    </row>
    <row r="11179" spans="4:4" x14ac:dyDescent="0.25">
      <c r="D11179" s="55"/>
    </row>
    <row r="11180" spans="4:4" x14ac:dyDescent="0.25">
      <c r="D11180" s="55"/>
    </row>
    <row r="11181" spans="4:4" x14ac:dyDescent="0.25">
      <c r="D11181" s="55"/>
    </row>
    <row r="11182" spans="4:4" x14ac:dyDescent="0.25">
      <c r="D11182" s="55"/>
    </row>
    <row r="11183" spans="4:4" x14ac:dyDescent="0.25">
      <c r="D11183" s="55"/>
    </row>
    <row r="11184" spans="4:4" x14ac:dyDescent="0.25">
      <c r="D11184" s="55"/>
    </row>
    <row r="11185" spans="4:4" x14ac:dyDescent="0.25">
      <c r="D11185" s="55"/>
    </row>
    <row r="11186" spans="4:4" x14ac:dyDescent="0.25">
      <c r="D11186" s="55"/>
    </row>
    <row r="11187" spans="4:4" x14ac:dyDescent="0.25">
      <c r="D11187" s="55"/>
    </row>
    <row r="11188" spans="4:4" x14ac:dyDescent="0.25">
      <c r="D11188" s="55"/>
    </row>
    <row r="11189" spans="4:4" x14ac:dyDescent="0.25">
      <c r="D11189" s="55"/>
    </row>
    <row r="11190" spans="4:4" x14ac:dyDescent="0.25">
      <c r="D11190" s="55"/>
    </row>
    <row r="11191" spans="4:4" x14ac:dyDescent="0.25">
      <c r="D11191" s="55"/>
    </row>
    <row r="11192" spans="4:4" x14ac:dyDescent="0.25">
      <c r="D11192" s="55"/>
    </row>
    <row r="11193" spans="4:4" x14ac:dyDescent="0.25">
      <c r="D11193" s="55"/>
    </row>
    <row r="11194" spans="4:4" x14ac:dyDescent="0.25">
      <c r="D11194" s="55"/>
    </row>
    <row r="11195" spans="4:4" x14ac:dyDescent="0.25">
      <c r="D11195" s="55"/>
    </row>
    <row r="11196" spans="4:4" x14ac:dyDescent="0.25">
      <c r="D11196" s="55"/>
    </row>
    <row r="11197" spans="4:4" x14ac:dyDescent="0.25">
      <c r="D11197" s="55"/>
    </row>
    <row r="11198" spans="4:4" x14ac:dyDescent="0.25">
      <c r="D11198" s="55"/>
    </row>
    <row r="11199" spans="4:4" x14ac:dyDescent="0.25">
      <c r="D11199" s="55"/>
    </row>
    <row r="11200" spans="4:4" x14ac:dyDescent="0.25">
      <c r="D11200" s="55"/>
    </row>
    <row r="11201" spans="4:4" x14ac:dyDescent="0.25">
      <c r="D11201" s="55"/>
    </row>
    <row r="11202" spans="4:4" x14ac:dyDescent="0.25">
      <c r="D11202" s="55"/>
    </row>
    <row r="11203" spans="4:4" x14ac:dyDescent="0.25">
      <c r="D11203" s="55"/>
    </row>
    <row r="11204" spans="4:4" x14ac:dyDescent="0.25">
      <c r="D11204" s="55"/>
    </row>
    <row r="11205" spans="4:4" x14ac:dyDescent="0.25">
      <c r="D11205" s="55"/>
    </row>
    <row r="11206" spans="4:4" x14ac:dyDescent="0.25">
      <c r="D11206" s="55"/>
    </row>
    <row r="11207" spans="4:4" x14ac:dyDescent="0.25">
      <c r="D11207" s="55"/>
    </row>
    <row r="11208" spans="4:4" x14ac:dyDescent="0.25">
      <c r="D11208" s="55"/>
    </row>
    <row r="11209" spans="4:4" x14ac:dyDescent="0.25">
      <c r="D11209" s="55"/>
    </row>
    <row r="11210" spans="4:4" x14ac:dyDescent="0.25">
      <c r="D11210" s="55"/>
    </row>
    <row r="11211" spans="4:4" x14ac:dyDescent="0.25">
      <c r="D11211" s="55"/>
    </row>
    <row r="11212" spans="4:4" x14ac:dyDescent="0.25">
      <c r="D11212" s="55"/>
    </row>
    <row r="11213" spans="4:4" x14ac:dyDescent="0.25">
      <c r="D11213" s="55"/>
    </row>
    <row r="11214" spans="4:4" x14ac:dyDescent="0.25">
      <c r="D11214" s="55"/>
    </row>
    <row r="11215" spans="4:4" x14ac:dyDescent="0.25">
      <c r="D11215" s="55"/>
    </row>
    <row r="11216" spans="4:4" x14ac:dyDescent="0.25">
      <c r="D11216" s="55"/>
    </row>
    <row r="11217" spans="4:4" x14ac:dyDescent="0.25">
      <c r="D11217" s="55"/>
    </row>
    <row r="11218" spans="4:4" x14ac:dyDescent="0.25">
      <c r="D11218" s="55"/>
    </row>
    <row r="11219" spans="4:4" x14ac:dyDescent="0.25">
      <c r="D11219" s="55"/>
    </row>
    <row r="11220" spans="4:4" x14ac:dyDescent="0.25">
      <c r="D11220" s="55"/>
    </row>
    <row r="11221" spans="4:4" x14ac:dyDescent="0.25">
      <c r="D11221" s="55"/>
    </row>
    <row r="11222" spans="4:4" x14ac:dyDescent="0.25">
      <c r="D11222" s="55"/>
    </row>
    <row r="11223" spans="4:4" x14ac:dyDescent="0.25">
      <c r="D11223" s="55"/>
    </row>
    <row r="11224" spans="4:4" x14ac:dyDescent="0.25">
      <c r="D11224" s="55"/>
    </row>
    <row r="11225" spans="4:4" x14ac:dyDescent="0.25">
      <c r="D11225" s="55"/>
    </row>
    <row r="11226" spans="4:4" x14ac:dyDescent="0.25">
      <c r="D11226" s="55"/>
    </row>
    <row r="11227" spans="4:4" x14ac:dyDescent="0.25">
      <c r="D11227" s="55"/>
    </row>
    <row r="11228" spans="4:4" x14ac:dyDescent="0.25">
      <c r="D11228" s="55"/>
    </row>
    <row r="11229" spans="4:4" x14ac:dyDescent="0.25">
      <c r="D11229" s="55"/>
    </row>
    <row r="11230" spans="4:4" x14ac:dyDescent="0.25">
      <c r="D11230" s="55"/>
    </row>
    <row r="11231" spans="4:4" x14ac:dyDescent="0.25">
      <c r="D11231" s="55"/>
    </row>
    <row r="11232" spans="4:4" x14ac:dyDescent="0.25">
      <c r="D11232" s="55"/>
    </row>
    <row r="11233" spans="4:4" x14ac:dyDescent="0.25">
      <c r="D11233" s="55"/>
    </row>
    <row r="11234" spans="4:4" x14ac:dyDescent="0.25">
      <c r="D11234" s="55"/>
    </row>
    <row r="11235" spans="4:4" x14ac:dyDescent="0.25">
      <c r="D11235" s="55"/>
    </row>
    <row r="11236" spans="4:4" x14ac:dyDescent="0.25">
      <c r="D11236" s="55"/>
    </row>
    <row r="11237" spans="4:4" x14ac:dyDescent="0.25">
      <c r="D11237" s="55"/>
    </row>
    <row r="11238" spans="4:4" x14ac:dyDescent="0.25">
      <c r="D11238" s="55"/>
    </row>
    <row r="11239" spans="4:4" x14ac:dyDescent="0.25">
      <c r="D11239" s="55"/>
    </row>
    <row r="11240" spans="4:4" x14ac:dyDescent="0.25">
      <c r="D11240" s="55"/>
    </row>
    <row r="11241" spans="4:4" x14ac:dyDescent="0.25">
      <c r="D11241" s="55"/>
    </row>
    <row r="11242" spans="4:4" x14ac:dyDescent="0.25">
      <c r="D11242" s="55"/>
    </row>
    <row r="11243" spans="4:4" x14ac:dyDescent="0.25">
      <c r="D11243" s="55"/>
    </row>
    <row r="11244" spans="4:4" x14ac:dyDescent="0.25">
      <c r="D11244" s="55"/>
    </row>
    <row r="11245" spans="4:4" x14ac:dyDescent="0.25">
      <c r="D11245" s="55"/>
    </row>
    <row r="11246" spans="4:4" x14ac:dyDescent="0.25">
      <c r="D11246" s="55"/>
    </row>
    <row r="11247" spans="4:4" x14ac:dyDescent="0.25">
      <c r="D11247" s="55"/>
    </row>
    <row r="11248" spans="4:4" x14ac:dyDescent="0.25">
      <c r="D11248" s="55"/>
    </row>
    <row r="11249" spans="4:4" x14ac:dyDescent="0.25">
      <c r="D11249" s="55"/>
    </row>
    <row r="11250" spans="4:4" x14ac:dyDescent="0.25">
      <c r="D11250" s="55"/>
    </row>
    <row r="11251" spans="4:4" x14ac:dyDescent="0.25">
      <c r="D11251" s="55"/>
    </row>
    <row r="11252" spans="4:4" x14ac:dyDescent="0.25">
      <c r="D11252" s="55"/>
    </row>
    <row r="11253" spans="4:4" x14ac:dyDescent="0.25">
      <c r="D11253" s="55"/>
    </row>
    <row r="11254" spans="4:4" x14ac:dyDescent="0.25">
      <c r="D11254" s="55"/>
    </row>
    <row r="11255" spans="4:4" x14ac:dyDescent="0.25">
      <c r="D11255" s="55"/>
    </row>
    <row r="11256" spans="4:4" x14ac:dyDescent="0.25">
      <c r="D11256" s="55"/>
    </row>
    <row r="11257" spans="4:4" x14ac:dyDescent="0.25">
      <c r="D11257" s="55"/>
    </row>
    <row r="11258" spans="4:4" x14ac:dyDescent="0.25">
      <c r="D11258" s="55"/>
    </row>
    <row r="11259" spans="4:4" x14ac:dyDescent="0.25">
      <c r="D11259" s="55"/>
    </row>
    <row r="11260" spans="4:4" x14ac:dyDescent="0.25">
      <c r="D11260" s="55"/>
    </row>
    <row r="11261" spans="4:4" x14ac:dyDescent="0.25">
      <c r="D11261" s="55"/>
    </row>
    <row r="11262" spans="4:4" x14ac:dyDescent="0.25">
      <c r="D11262" s="55"/>
    </row>
    <row r="11263" spans="4:4" x14ac:dyDescent="0.25">
      <c r="D11263" s="55"/>
    </row>
    <row r="11264" spans="4:4" x14ac:dyDescent="0.25">
      <c r="D11264" s="55"/>
    </row>
    <row r="11265" spans="4:4" x14ac:dyDescent="0.25">
      <c r="D11265" s="55"/>
    </row>
    <row r="11266" spans="4:4" x14ac:dyDescent="0.25">
      <c r="D11266" s="55"/>
    </row>
    <row r="11267" spans="4:4" x14ac:dyDescent="0.25">
      <c r="D11267" s="55"/>
    </row>
    <row r="11268" spans="4:4" x14ac:dyDescent="0.25">
      <c r="D11268" s="55"/>
    </row>
    <row r="11269" spans="4:4" x14ac:dyDescent="0.25">
      <c r="D11269" s="55"/>
    </row>
    <row r="11270" spans="4:4" x14ac:dyDescent="0.25">
      <c r="D11270" s="55"/>
    </row>
    <row r="11271" spans="4:4" x14ac:dyDescent="0.25">
      <c r="D11271" s="55"/>
    </row>
    <row r="11272" spans="4:4" x14ac:dyDescent="0.25">
      <c r="D11272" s="55"/>
    </row>
    <row r="11273" spans="4:4" x14ac:dyDescent="0.25">
      <c r="D11273" s="55"/>
    </row>
    <row r="11274" spans="4:4" x14ac:dyDescent="0.25">
      <c r="D11274" s="55"/>
    </row>
    <row r="11275" spans="4:4" x14ac:dyDescent="0.25">
      <c r="D11275" s="55"/>
    </row>
    <row r="11276" spans="4:4" x14ac:dyDescent="0.25">
      <c r="D11276" s="55"/>
    </row>
    <row r="11277" spans="4:4" x14ac:dyDescent="0.25">
      <c r="D11277" s="55"/>
    </row>
    <row r="11278" spans="4:4" x14ac:dyDescent="0.25">
      <c r="D11278" s="55"/>
    </row>
    <row r="11279" spans="4:4" x14ac:dyDescent="0.25">
      <c r="D11279" s="55"/>
    </row>
    <row r="11280" spans="4:4" x14ac:dyDescent="0.25">
      <c r="D11280" s="55"/>
    </row>
    <row r="11281" spans="4:4" x14ac:dyDescent="0.25">
      <c r="D11281" s="55"/>
    </row>
    <row r="11282" spans="4:4" x14ac:dyDescent="0.25">
      <c r="D11282" s="55"/>
    </row>
    <row r="11283" spans="4:4" x14ac:dyDescent="0.25">
      <c r="D11283" s="55"/>
    </row>
    <row r="11284" spans="4:4" x14ac:dyDescent="0.25">
      <c r="D11284" s="55"/>
    </row>
    <row r="11285" spans="4:4" x14ac:dyDescent="0.25">
      <c r="D11285" s="55"/>
    </row>
    <row r="11286" spans="4:4" x14ac:dyDescent="0.25">
      <c r="D11286" s="55"/>
    </row>
    <row r="11287" spans="4:4" x14ac:dyDescent="0.25">
      <c r="D11287" s="55"/>
    </row>
    <row r="11288" spans="4:4" x14ac:dyDescent="0.25">
      <c r="D11288" s="55"/>
    </row>
    <row r="11289" spans="4:4" x14ac:dyDescent="0.25">
      <c r="D11289" s="55"/>
    </row>
    <row r="11290" spans="4:4" x14ac:dyDescent="0.25">
      <c r="D11290" s="55"/>
    </row>
    <row r="11291" spans="4:4" x14ac:dyDescent="0.25">
      <c r="D11291" s="55"/>
    </row>
    <row r="11292" spans="4:4" x14ac:dyDescent="0.25">
      <c r="D11292" s="55"/>
    </row>
    <row r="11293" spans="4:4" x14ac:dyDescent="0.25">
      <c r="D11293" s="55"/>
    </row>
    <row r="11294" spans="4:4" x14ac:dyDescent="0.25">
      <c r="D11294" s="55"/>
    </row>
    <row r="11295" spans="4:4" x14ac:dyDescent="0.25">
      <c r="D11295" s="55"/>
    </row>
    <row r="11296" spans="4:4" x14ac:dyDescent="0.25">
      <c r="D11296" s="55"/>
    </row>
    <row r="11297" spans="4:4" x14ac:dyDescent="0.25">
      <c r="D11297" s="55"/>
    </row>
    <row r="11298" spans="4:4" x14ac:dyDescent="0.25">
      <c r="D11298" s="55"/>
    </row>
    <row r="11299" spans="4:4" x14ac:dyDescent="0.25">
      <c r="D11299" s="55"/>
    </row>
    <row r="11300" spans="4:4" x14ac:dyDescent="0.25">
      <c r="D11300" s="55"/>
    </row>
    <row r="11301" spans="4:4" x14ac:dyDescent="0.25">
      <c r="D11301" s="55"/>
    </row>
    <row r="11302" spans="4:4" x14ac:dyDescent="0.25">
      <c r="D11302" s="55"/>
    </row>
    <row r="11303" spans="4:4" x14ac:dyDescent="0.25">
      <c r="D11303" s="55"/>
    </row>
    <row r="11304" spans="4:4" x14ac:dyDescent="0.25">
      <c r="D11304" s="55"/>
    </row>
    <row r="11305" spans="4:4" x14ac:dyDescent="0.25">
      <c r="D11305" s="55"/>
    </row>
    <row r="11306" spans="4:4" x14ac:dyDescent="0.25">
      <c r="D11306" s="55"/>
    </row>
    <row r="11307" spans="4:4" x14ac:dyDescent="0.25">
      <c r="D11307" s="55"/>
    </row>
    <row r="11308" spans="4:4" x14ac:dyDescent="0.25">
      <c r="D11308" s="55"/>
    </row>
    <row r="11309" spans="4:4" x14ac:dyDescent="0.25">
      <c r="D11309" s="55"/>
    </row>
    <row r="11310" spans="4:4" x14ac:dyDescent="0.25">
      <c r="D11310" s="55"/>
    </row>
    <row r="11311" spans="4:4" x14ac:dyDescent="0.25">
      <c r="D11311" s="55"/>
    </row>
    <row r="11312" spans="4:4" x14ac:dyDescent="0.25">
      <c r="D11312" s="55"/>
    </row>
    <row r="11313" spans="4:4" x14ac:dyDescent="0.25">
      <c r="D11313" s="55"/>
    </row>
    <row r="11314" spans="4:4" x14ac:dyDescent="0.25">
      <c r="D11314" s="55"/>
    </row>
    <row r="11315" spans="4:4" x14ac:dyDescent="0.25">
      <c r="D11315" s="55"/>
    </row>
    <row r="11316" spans="4:4" x14ac:dyDescent="0.25">
      <c r="D11316" s="55"/>
    </row>
    <row r="11317" spans="4:4" x14ac:dyDescent="0.25">
      <c r="D11317" s="55"/>
    </row>
    <row r="11318" spans="4:4" x14ac:dyDescent="0.25">
      <c r="D11318" s="55"/>
    </row>
    <row r="11319" spans="4:4" x14ac:dyDescent="0.25">
      <c r="D11319" s="55"/>
    </row>
    <row r="11320" spans="4:4" x14ac:dyDescent="0.25">
      <c r="D11320" s="55"/>
    </row>
    <row r="11321" spans="4:4" x14ac:dyDescent="0.25">
      <c r="D11321" s="55"/>
    </row>
    <row r="11322" spans="4:4" x14ac:dyDescent="0.25">
      <c r="D11322" s="55"/>
    </row>
    <row r="11323" spans="4:4" x14ac:dyDescent="0.25">
      <c r="D11323" s="55"/>
    </row>
    <row r="11324" spans="4:4" x14ac:dyDescent="0.25">
      <c r="D11324" s="55"/>
    </row>
    <row r="11325" spans="4:4" x14ac:dyDescent="0.25">
      <c r="D11325" s="55"/>
    </row>
    <row r="11326" spans="4:4" x14ac:dyDescent="0.25">
      <c r="D11326" s="55"/>
    </row>
    <row r="11327" spans="4:4" x14ac:dyDescent="0.25">
      <c r="D11327" s="55"/>
    </row>
    <row r="11328" spans="4:4" x14ac:dyDescent="0.25">
      <c r="D11328" s="55"/>
    </row>
    <row r="11329" spans="4:4" x14ac:dyDescent="0.25">
      <c r="D11329" s="55"/>
    </row>
    <row r="11330" spans="4:4" x14ac:dyDescent="0.25">
      <c r="D11330" s="55"/>
    </row>
    <row r="11331" spans="4:4" x14ac:dyDescent="0.25">
      <c r="D11331" s="55"/>
    </row>
    <row r="11332" spans="4:4" x14ac:dyDescent="0.25">
      <c r="D11332" s="55"/>
    </row>
    <row r="11333" spans="4:4" x14ac:dyDescent="0.25">
      <c r="D11333" s="55"/>
    </row>
    <row r="11334" spans="4:4" x14ac:dyDescent="0.25">
      <c r="D11334" s="55"/>
    </row>
    <row r="11335" spans="4:4" x14ac:dyDescent="0.25">
      <c r="D11335" s="55"/>
    </row>
    <row r="11336" spans="4:4" x14ac:dyDescent="0.25">
      <c r="D11336" s="55"/>
    </row>
    <row r="11337" spans="4:4" x14ac:dyDescent="0.25">
      <c r="D11337" s="55"/>
    </row>
    <row r="11338" spans="4:4" x14ac:dyDescent="0.25">
      <c r="D11338" s="55"/>
    </row>
    <row r="11339" spans="4:4" x14ac:dyDescent="0.25">
      <c r="D11339" s="55"/>
    </row>
    <row r="11340" spans="4:4" x14ac:dyDescent="0.25">
      <c r="D11340" s="55"/>
    </row>
    <row r="11341" spans="4:4" x14ac:dyDescent="0.25">
      <c r="D11341" s="55"/>
    </row>
    <row r="11342" spans="4:4" x14ac:dyDescent="0.25">
      <c r="D11342" s="55"/>
    </row>
    <row r="11343" spans="4:4" x14ac:dyDescent="0.25">
      <c r="D11343" s="55"/>
    </row>
    <row r="11344" spans="4:4" x14ac:dyDescent="0.25">
      <c r="D11344" s="55"/>
    </row>
    <row r="11345" spans="4:4" x14ac:dyDescent="0.25">
      <c r="D11345" s="55"/>
    </row>
    <row r="11346" spans="4:4" x14ac:dyDescent="0.25">
      <c r="D11346" s="55"/>
    </row>
    <row r="11347" spans="4:4" x14ac:dyDescent="0.25">
      <c r="D11347" s="55"/>
    </row>
    <row r="11348" spans="4:4" x14ac:dyDescent="0.25">
      <c r="D11348" s="55"/>
    </row>
    <row r="11349" spans="4:4" x14ac:dyDescent="0.25">
      <c r="D11349" s="55"/>
    </row>
    <row r="11350" spans="4:4" x14ac:dyDescent="0.25">
      <c r="D11350" s="55"/>
    </row>
    <row r="11351" spans="4:4" x14ac:dyDescent="0.25">
      <c r="D11351" s="55"/>
    </row>
    <row r="11352" spans="4:4" x14ac:dyDescent="0.25">
      <c r="D11352" s="55"/>
    </row>
    <row r="11353" spans="4:4" x14ac:dyDescent="0.25">
      <c r="D11353" s="55"/>
    </row>
    <row r="11354" spans="4:4" x14ac:dyDescent="0.25">
      <c r="D11354" s="55"/>
    </row>
    <row r="11355" spans="4:4" x14ac:dyDescent="0.25">
      <c r="D11355" s="55"/>
    </row>
    <row r="11356" spans="4:4" x14ac:dyDescent="0.25">
      <c r="D11356" s="55"/>
    </row>
    <row r="11357" spans="4:4" x14ac:dyDescent="0.25">
      <c r="D11357" s="55"/>
    </row>
    <row r="11358" spans="4:4" x14ac:dyDescent="0.25">
      <c r="D11358" s="55"/>
    </row>
    <row r="11359" spans="4:4" x14ac:dyDescent="0.25">
      <c r="D11359" s="55"/>
    </row>
    <row r="11360" spans="4:4" x14ac:dyDescent="0.25">
      <c r="D11360" s="55"/>
    </row>
    <row r="11361" spans="4:4" x14ac:dyDescent="0.25">
      <c r="D11361" s="55"/>
    </row>
    <row r="11362" spans="4:4" x14ac:dyDescent="0.25">
      <c r="D11362" s="55"/>
    </row>
    <row r="11363" spans="4:4" x14ac:dyDescent="0.25">
      <c r="D11363" s="55"/>
    </row>
    <row r="11364" spans="4:4" x14ac:dyDescent="0.25">
      <c r="D11364" s="55"/>
    </row>
    <row r="11365" spans="4:4" x14ac:dyDescent="0.25">
      <c r="D11365" s="55"/>
    </row>
    <row r="11366" spans="4:4" x14ac:dyDescent="0.25">
      <c r="D11366" s="55"/>
    </row>
    <row r="11367" spans="4:4" x14ac:dyDescent="0.25">
      <c r="D11367" s="55"/>
    </row>
    <row r="11368" spans="4:4" x14ac:dyDescent="0.25">
      <c r="D11368" s="55"/>
    </row>
    <row r="11369" spans="4:4" x14ac:dyDescent="0.25">
      <c r="D11369" s="55"/>
    </row>
    <row r="11370" spans="4:4" x14ac:dyDescent="0.25">
      <c r="D11370" s="55"/>
    </row>
    <row r="11371" spans="4:4" x14ac:dyDescent="0.25">
      <c r="D11371" s="55"/>
    </row>
    <row r="11372" spans="4:4" x14ac:dyDescent="0.25">
      <c r="D11372" s="55"/>
    </row>
    <row r="11373" spans="4:4" x14ac:dyDescent="0.25">
      <c r="D11373" s="55"/>
    </row>
    <row r="11374" spans="4:4" x14ac:dyDescent="0.25">
      <c r="D11374" s="55"/>
    </row>
    <row r="11375" spans="4:4" x14ac:dyDescent="0.25">
      <c r="D11375" s="55"/>
    </row>
    <row r="11376" spans="4:4" x14ac:dyDescent="0.25">
      <c r="D11376" s="55"/>
    </row>
    <row r="11377" spans="4:4" x14ac:dyDescent="0.25">
      <c r="D11377" s="55"/>
    </row>
    <row r="11378" spans="4:4" x14ac:dyDescent="0.25">
      <c r="D11378" s="55"/>
    </row>
    <row r="11379" spans="4:4" x14ac:dyDescent="0.25">
      <c r="D11379" s="55"/>
    </row>
    <row r="11380" spans="4:4" x14ac:dyDescent="0.25">
      <c r="D11380" s="55"/>
    </row>
    <row r="11381" spans="4:4" x14ac:dyDescent="0.25">
      <c r="D11381" s="55"/>
    </row>
    <row r="11382" spans="4:4" x14ac:dyDescent="0.25">
      <c r="D11382" s="55"/>
    </row>
    <row r="11383" spans="4:4" x14ac:dyDescent="0.25">
      <c r="D11383" s="55"/>
    </row>
    <row r="11384" spans="4:4" x14ac:dyDescent="0.25">
      <c r="D11384" s="55"/>
    </row>
    <row r="11385" spans="4:4" x14ac:dyDescent="0.25">
      <c r="D11385" s="55"/>
    </row>
    <row r="11386" spans="4:4" x14ac:dyDescent="0.25">
      <c r="D11386" s="55"/>
    </row>
    <row r="11387" spans="4:4" x14ac:dyDescent="0.25">
      <c r="D11387" s="55"/>
    </row>
    <row r="11388" spans="4:4" x14ac:dyDescent="0.25">
      <c r="D11388" s="55"/>
    </row>
    <row r="11389" spans="4:4" x14ac:dyDescent="0.25">
      <c r="D11389" s="55"/>
    </row>
    <row r="11390" spans="4:4" x14ac:dyDescent="0.25">
      <c r="D11390" s="55"/>
    </row>
    <row r="11391" spans="4:4" x14ac:dyDescent="0.25">
      <c r="D11391" s="55"/>
    </row>
    <row r="11392" spans="4:4" x14ac:dyDescent="0.25">
      <c r="D11392" s="55"/>
    </row>
    <row r="11393" spans="4:4" x14ac:dyDescent="0.25">
      <c r="D11393" s="55"/>
    </row>
    <row r="11394" spans="4:4" x14ac:dyDescent="0.25">
      <c r="D11394" s="55"/>
    </row>
    <row r="11395" spans="4:4" x14ac:dyDescent="0.25">
      <c r="D11395" s="55"/>
    </row>
    <row r="11396" spans="4:4" x14ac:dyDescent="0.25">
      <c r="D11396" s="55"/>
    </row>
    <row r="11397" spans="4:4" x14ac:dyDescent="0.25">
      <c r="D11397" s="55"/>
    </row>
    <row r="11398" spans="4:4" x14ac:dyDescent="0.25">
      <c r="D11398" s="55"/>
    </row>
    <row r="11399" spans="4:4" x14ac:dyDescent="0.25">
      <c r="D11399" s="55"/>
    </row>
    <row r="11400" spans="4:4" x14ac:dyDescent="0.25">
      <c r="D11400" s="55"/>
    </row>
    <row r="11401" spans="4:4" x14ac:dyDescent="0.25">
      <c r="D11401" s="55"/>
    </row>
    <row r="11402" spans="4:4" x14ac:dyDescent="0.25">
      <c r="D11402" s="55"/>
    </row>
    <row r="11403" spans="4:4" x14ac:dyDescent="0.25">
      <c r="D11403" s="55"/>
    </row>
    <row r="11404" spans="4:4" x14ac:dyDescent="0.25">
      <c r="D11404" s="55"/>
    </row>
    <row r="11405" spans="4:4" x14ac:dyDescent="0.25">
      <c r="D11405" s="55"/>
    </row>
    <row r="11406" spans="4:4" x14ac:dyDescent="0.25">
      <c r="D11406" s="55"/>
    </row>
    <row r="11407" spans="4:4" x14ac:dyDescent="0.25">
      <c r="D11407" s="55"/>
    </row>
    <row r="11408" spans="4:4" x14ac:dyDescent="0.25">
      <c r="D11408" s="55"/>
    </row>
    <row r="11409" spans="4:4" x14ac:dyDescent="0.25">
      <c r="D11409" s="55"/>
    </row>
    <row r="11410" spans="4:4" x14ac:dyDescent="0.25">
      <c r="D11410" s="55"/>
    </row>
    <row r="11411" spans="4:4" x14ac:dyDescent="0.25">
      <c r="D11411" s="55"/>
    </row>
    <row r="11412" spans="4:4" x14ac:dyDescent="0.25">
      <c r="D11412" s="55"/>
    </row>
    <row r="11413" spans="4:4" x14ac:dyDescent="0.25">
      <c r="D11413" s="55"/>
    </row>
    <row r="11414" spans="4:4" x14ac:dyDescent="0.25">
      <c r="D11414" s="55"/>
    </row>
    <row r="11415" spans="4:4" x14ac:dyDescent="0.25">
      <c r="D11415" s="55"/>
    </row>
    <row r="11416" spans="4:4" x14ac:dyDescent="0.25">
      <c r="D11416" s="55"/>
    </row>
    <row r="11417" spans="4:4" x14ac:dyDescent="0.25">
      <c r="D11417" s="55"/>
    </row>
    <row r="11418" spans="4:4" x14ac:dyDescent="0.25">
      <c r="D11418" s="55"/>
    </row>
    <row r="11419" spans="4:4" x14ac:dyDescent="0.25">
      <c r="D11419" s="55"/>
    </row>
    <row r="11420" spans="4:4" x14ac:dyDescent="0.25">
      <c r="D11420" s="55"/>
    </row>
    <row r="11421" spans="4:4" x14ac:dyDescent="0.25">
      <c r="D11421" s="55"/>
    </row>
    <row r="11422" spans="4:4" x14ac:dyDescent="0.25">
      <c r="D11422" s="55"/>
    </row>
    <row r="11423" spans="4:4" x14ac:dyDescent="0.25">
      <c r="D11423" s="55"/>
    </row>
    <row r="11424" spans="4:4" x14ac:dyDescent="0.25">
      <c r="D11424" s="55"/>
    </row>
    <row r="11425" spans="4:4" x14ac:dyDescent="0.25">
      <c r="D11425" s="55"/>
    </row>
    <row r="11426" spans="4:4" x14ac:dyDescent="0.25">
      <c r="D11426" s="55"/>
    </row>
    <row r="11427" spans="4:4" x14ac:dyDescent="0.25">
      <c r="D11427" s="55"/>
    </row>
    <row r="11428" spans="4:4" x14ac:dyDescent="0.25">
      <c r="D11428" s="55"/>
    </row>
    <row r="11429" spans="4:4" x14ac:dyDescent="0.25">
      <c r="D11429" s="55"/>
    </row>
    <row r="11430" spans="4:4" x14ac:dyDescent="0.25">
      <c r="D11430" s="55"/>
    </row>
    <row r="11431" spans="4:4" x14ac:dyDescent="0.25">
      <c r="D11431" s="55"/>
    </row>
    <row r="11432" spans="4:4" x14ac:dyDescent="0.25">
      <c r="D11432" s="55"/>
    </row>
    <row r="11433" spans="4:4" x14ac:dyDescent="0.25">
      <c r="D11433" s="55"/>
    </row>
    <row r="11434" spans="4:4" x14ac:dyDescent="0.25">
      <c r="D11434" s="55"/>
    </row>
    <row r="11435" spans="4:4" x14ac:dyDescent="0.25">
      <c r="D11435" s="55"/>
    </row>
    <row r="11436" spans="4:4" x14ac:dyDescent="0.25">
      <c r="D11436" s="55"/>
    </row>
    <row r="11437" spans="4:4" x14ac:dyDescent="0.25">
      <c r="D11437" s="55"/>
    </row>
    <row r="11438" spans="4:4" x14ac:dyDescent="0.25">
      <c r="D11438" s="55"/>
    </row>
    <row r="11439" spans="4:4" x14ac:dyDescent="0.25">
      <c r="D11439" s="55"/>
    </row>
    <row r="11440" spans="4:4" x14ac:dyDescent="0.25">
      <c r="D11440" s="55"/>
    </row>
    <row r="11441" spans="4:4" x14ac:dyDescent="0.25">
      <c r="D11441" s="55"/>
    </row>
    <row r="11442" spans="4:4" x14ac:dyDescent="0.25">
      <c r="D11442" s="55"/>
    </row>
    <row r="11443" spans="4:4" x14ac:dyDescent="0.25">
      <c r="D11443" s="55"/>
    </row>
    <row r="11444" spans="4:4" x14ac:dyDescent="0.25">
      <c r="D11444" s="55"/>
    </row>
    <row r="11445" spans="4:4" x14ac:dyDescent="0.25">
      <c r="D11445" s="55"/>
    </row>
    <row r="11446" spans="4:4" x14ac:dyDescent="0.25">
      <c r="D11446" s="55"/>
    </row>
    <row r="11447" spans="4:4" x14ac:dyDescent="0.25">
      <c r="D11447" s="55"/>
    </row>
    <row r="11448" spans="4:4" x14ac:dyDescent="0.25">
      <c r="D11448" s="55"/>
    </row>
    <row r="11449" spans="4:4" x14ac:dyDescent="0.25">
      <c r="D11449" s="55"/>
    </row>
    <row r="11450" spans="4:4" x14ac:dyDescent="0.25">
      <c r="D11450" s="55"/>
    </row>
    <row r="11451" spans="4:4" x14ac:dyDescent="0.25">
      <c r="D11451" s="55"/>
    </row>
    <row r="11452" spans="4:4" x14ac:dyDescent="0.25">
      <c r="D11452" s="55"/>
    </row>
    <row r="11453" spans="4:4" x14ac:dyDescent="0.25">
      <c r="D11453" s="55"/>
    </row>
    <row r="11454" spans="4:4" x14ac:dyDescent="0.25">
      <c r="D11454" s="55"/>
    </row>
    <row r="11455" spans="4:4" x14ac:dyDescent="0.25">
      <c r="D11455" s="55"/>
    </row>
    <row r="11456" spans="4:4" x14ac:dyDescent="0.25">
      <c r="D11456" s="55"/>
    </row>
    <row r="11457" spans="4:4" x14ac:dyDescent="0.25">
      <c r="D11457" s="55"/>
    </row>
    <row r="11458" spans="4:4" x14ac:dyDescent="0.25">
      <c r="D11458" s="55"/>
    </row>
    <row r="11459" spans="4:4" x14ac:dyDescent="0.25">
      <c r="D11459" s="55"/>
    </row>
    <row r="11460" spans="4:4" x14ac:dyDescent="0.25">
      <c r="D11460" s="55"/>
    </row>
    <row r="11461" spans="4:4" x14ac:dyDescent="0.25">
      <c r="D11461" s="55"/>
    </row>
    <row r="11462" spans="4:4" x14ac:dyDescent="0.25">
      <c r="D11462" s="55"/>
    </row>
    <row r="11463" spans="4:4" x14ac:dyDescent="0.25">
      <c r="D11463" s="55"/>
    </row>
    <row r="11464" spans="4:4" x14ac:dyDescent="0.25">
      <c r="D11464" s="55"/>
    </row>
    <row r="11465" spans="4:4" x14ac:dyDescent="0.25">
      <c r="D11465" s="55"/>
    </row>
    <row r="11466" spans="4:4" x14ac:dyDescent="0.25">
      <c r="D11466" s="55"/>
    </row>
    <row r="11467" spans="4:4" x14ac:dyDescent="0.25">
      <c r="D11467" s="55"/>
    </row>
    <row r="11468" spans="4:4" x14ac:dyDescent="0.25">
      <c r="D11468" s="55"/>
    </row>
    <row r="11469" spans="4:4" x14ac:dyDescent="0.25">
      <c r="D11469" s="55"/>
    </row>
    <row r="11470" spans="4:4" x14ac:dyDescent="0.25">
      <c r="D11470" s="55"/>
    </row>
    <row r="11471" spans="4:4" x14ac:dyDescent="0.25">
      <c r="D11471" s="55"/>
    </row>
    <row r="11472" spans="4:4" x14ac:dyDescent="0.25">
      <c r="D11472" s="55"/>
    </row>
    <row r="11473" spans="4:4" x14ac:dyDescent="0.25">
      <c r="D11473" s="55"/>
    </row>
    <row r="11474" spans="4:4" x14ac:dyDescent="0.25">
      <c r="D11474" s="55"/>
    </row>
    <row r="11475" spans="4:4" x14ac:dyDescent="0.25">
      <c r="D11475" s="55"/>
    </row>
    <row r="11476" spans="4:4" x14ac:dyDescent="0.25">
      <c r="D11476" s="55"/>
    </row>
    <row r="11477" spans="4:4" x14ac:dyDescent="0.25">
      <c r="D11477" s="55"/>
    </row>
    <row r="11478" spans="4:4" x14ac:dyDescent="0.25">
      <c r="D11478" s="55"/>
    </row>
    <row r="11479" spans="4:4" x14ac:dyDescent="0.25">
      <c r="D11479" s="55"/>
    </row>
    <row r="11480" spans="4:4" x14ac:dyDescent="0.25">
      <c r="D11480" s="55"/>
    </row>
    <row r="11481" spans="4:4" x14ac:dyDescent="0.25">
      <c r="D11481" s="55"/>
    </row>
    <row r="11482" spans="4:4" x14ac:dyDescent="0.25">
      <c r="D11482" s="55"/>
    </row>
    <row r="11483" spans="4:4" x14ac:dyDescent="0.25">
      <c r="D11483" s="55"/>
    </row>
    <row r="11484" spans="4:4" x14ac:dyDescent="0.25">
      <c r="D11484" s="55"/>
    </row>
    <row r="11485" spans="4:4" x14ac:dyDescent="0.25">
      <c r="D11485" s="55"/>
    </row>
    <row r="11486" spans="4:4" x14ac:dyDescent="0.25">
      <c r="D11486" s="55"/>
    </row>
    <row r="11487" spans="4:4" x14ac:dyDescent="0.25">
      <c r="D11487" s="55"/>
    </row>
    <row r="11488" spans="4:4" x14ac:dyDescent="0.25">
      <c r="D11488" s="55"/>
    </row>
    <row r="11489" spans="4:4" x14ac:dyDescent="0.25">
      <c r="D11489" s="55"/>
    </row>
    <row r="11490" spans="4:4" x14ac:dyDescent="0.25">
      <c r="D11490" s="55"/>
    </row>
    <row r="11491" spans="4:4" x14ac:dyDescent="0.25">
      <c r="D11491" s="55"/>
    </row>
    <row r="11492" spans="4:4" x14ac:dyDescent="0.25">
      <c r="D11492" s="55"/>
    </row>
    <row r="11493" spans="4:4" x14ac:dyDescent="0.25">
      <c r="D11493" s="55"/>
    </row>
    <row r="11494" spans="4:4" x14ac:dyDescent="0.25">
      <c r="D11494" s="55"/>
    </row>
    <row r="11495" spans="4:4" x14ac:dyDescent="0.25">
      <c r="D11495" s="55"/>
    </row>
    <row r="11496" spans="4:4" x14ac:dyDescent="0.25">
      <c r="D11496" s="55"/>
    </row>
    <row r="11497" spans="4:4" x14ac:dyDescent="0.25">
      <c r="D11497" s="55"/>
    </row>
    <row r="11498" spans="4:4" x14ac:dyDescent="0.25">
      <c r="D11498" s="55"/>
    </row>
    <row r="11499" spans="4:4" x14ac:dyDescent="0.25">
      <c r="D11499" s="55"/>
    </row>
    <row r="11500" spans="4:4" x14ac:dyDescent="0.25">
      <c r="D11500" s="55"/>
    </row>
    <row r="11501" spans="4:4" x14ac:dyDescent="0.25">
      <c r="D11501" s="55"/>
    </row>
    <row r="11502" spans="4:4" x14ac:dyDescent="0.25">
      <c r="D11502" s="55"/>
    </row>
    <row r="11503" spans="4:4" x14ac:dyDescent="0.25">
      <c r="D11503" s="55"/>
    </row>
    <row r="11504" spans="4:4" x14ac:dyDescent="0.25">
      <c r="D11504" s="55"/>
    </row>
    <row r="11505" spans="4:4" x14ac:dyDescent="0.25">
      <c r="D11505" s="55"/>
    </row>
    <row r="11506" spans="4:4" x14ac:dyDescent="0.25">
      <c r="D11506" s="55"/>
    </row>
    <row r="11507" spans="4:4" x14ac:dyDescent="0.25">
      <c r="D11507" s="55"/>
    </row>
    <row r="11508" spans="4:4" x14ac:dyDescent="0.25">
      <c r="D11508" s="55"/>
    </row>
    <row r="11509" spans="4:4" x14ac:dyDescent="0.25">
      <c r="D11509" s="55"/>
    </row>
    <row r="11510" spans="4:4" x14ac:dyDescent="0.25">
      <c r="D11510" s="55"/>
    </row>
    <row r="11511" spans="4:4" x14ac:dyDescent="0.25">
      <c r="D11511" s="55"/>
    </row>
    <row r="11512" spans="4:4" x14ac:dyDescent="0.25">
      <c r="D11512" s="55"/>
    </row>
    <row r="11513" spans="4:4" x14ac:dyDescent="0.25">
      <c r="D11513" s="55"/>
    </row>
    <row r="11514" spans="4:4" x14ac:dyDescent="0.25">
      <c r="D11514" s="55"/>
    </row>
    <row r="11515" spans="4:4" x14ac:dyDescent="0.25">
      <c r="D11515" s="55"/>
    </row>
    <row r="11516" spans="4:4" x14ac:dyDescent="0.25">
      <c r="D11516" s="55"/>
    </row>
    <row r="11517" spans="4:4" x14ac:dyDescent="0.25">
      <c r="D11517" s="55"/>
    </row>
    <row r="11518" spans="4:4" x14ac:dyDescent="0.25">
      <c r="D11518" s="55"/>
    </row>
    <row r="11519" spans="4:4" x14ac:dyDescent="0.25">
      <c r="D11519" s="55"/>
    </row>
    <row r="11520" spans="4:4" x14ac:dyDescent="0.25">
      <c r="D11520" s="55"/>
    </row>
    <row r="11521" spans="4:4" x14ac:dyDescent="0.25">
      <c r="D11521" s="55"/>
    </row>
    <row r="11522" spans="4:4" x14ac:dyDescent="0.25">
      <c r="D11522" s="55"/>
    </row>
    <row r="11523" spans="4:4" x14ac:dyDescent="0.25">
      <c r="D11523" s="55"/>
    </row>
    <row r="11524" spans="4:4" x14ac:dyDescent="0.25">
      <c r="D11524" s="55"/>
    </row>
    <row r="11525" spans="4:4" x14ac:dyDescent="0.25">
      <c r="D11525" s="55"/>
    </row>
    <row r="11526" spans="4:4" x14ac:dyDescent="0.25">
      <c r="D11526" s="55"/>
    </row>
    <row r="11527" spans="4:4" x14ac:dyDescent="0.25">
      <c r="D11527" s="55"/>
    </row>
    <row r="11528" spans="4:4" x14ac:dyDescent="0.25">
      <c r="D11528" s="55"/>
    </row>
    <row r="11529" spans="4:4" x14ac:dyDescent="0.25">
      <c r="D11529" s="55"/>
    </row>
    <row r="11530" spans="4:4" x14ac:dyDescent="0.25">
      <c r="D11530" s="55"/>
    </row>
    <row r="11531" spans="4:4" x14ac:dyDescent="0.25">
      <c r="D11531" s="55"/>
    </row>
    <row r="11532" spans="4:4" x14ac:dyDescent="0.25">
      <c r="D11532" s="55"/>
    </row>
    <row r="11533" spans="4:4" x14ac:dyDescent="0.25">
      <c r="D11533" s="55"/>
    </row>
    <row r="11534" spans="4:4" x14ac:dyDescent="0.25">
      <c r="D11534" s="55"/>
    </row>
    <row r="11535" spans="4:4" x14ac:dyDescent="0.25">
      <c r="D11535" s="55"/>
    </row>
    <row r="11536" spans="4:4" x14ac:dyDescent="0.25">
      <c r="D11536" s="55"/>
    </row>
    <row r="11537" spans="4:4" x14ac:dyDescent="0.25">
      <c r="D11537" s="55"/>
    </row>
    <row r="11538" spans="4:4" x14ac:dyDescent="0.25">
      <c r="D11538" s="55"/>
    </row>
    <row r="11539" spans="4:4" x14ac:dyDescent="0.25">
      <c r="D11539" s="55"/>
    </row>
    <row r="11540" spans="4:4" x14ac:dyDescent="0.25">
      <c r="D11540" s="55"/>
    </row>
    <row r="11541" spans="4:4" x14ac:dyDescent="0.25">
      <c r="D11541" s="55"/>
    </row>
    <row r="11542" spans="4:4" x14ac:dyDescent="0.25">
      <c r="D11542" s="55"/>
    </row>
    <row r="11543" spans="4:4" x14ac:dyDescent="0.25">
      <c r="D11543" s="55"/>
    </row>
    <row r="11544" spans="4:4" x14ac:dyDescent="0.25">
      <c r="D11544" s="55"/>
    </row>
    <row r="11545" spans="4:4" x14ac:dyDescent="0.25">
      <c r="D11545" s="55"/>
    </row>
    <row r="11546" spans="4:4" x14ac:dyDescent="0.25">
      <c r="D11546" s="55"/>
    </row>
    <row r="11547" spans="4:4" x14ac:dyDescent="0.25">
      <c r="D11547" s="55"/>
    </row>
    <row r="11548" spans="4:4" x14ac:dyDescent="0.25">
      <c r="D11548" s="55"/>
    </row>
    <row r="11549" spans="4:4" x14ac:dyDescent="0.25">
      <c r="D11549" s="55"/>
    </row>
    <row r="11550" spans="4:4" x14ac:dyDescent="0.25">
      <c r="D11550" s="55"/>
    </row>
    <row r="11551" spans="4:4" x14ac:dyDescent="0.25">
      <c r="D11551" s="55"/>
    </row>
    <row r="11552" spans="4:4" x14ac:dyDescent="0.25">
      <c r="D11552" s="55"/>
    </row>
    <row r="11553" spans="4:4" x14ac:dyDescent="0.25">
      <c r="D11553" s="55"/>
    </row>
    <row r="11554" spans="4:4" x14ac:dyDescent="0.25">
      <c r="D11554" s="55"/>
    </row>
    <row r="11555" spans="4:4" x14ac:dyDescent="0.25">
      <c r="D11555" s="55"/>
    </row>
    <row r="11556" spans="4:4" x14ac:dyDescent="0.25">
      <c r="D11556" s="55"/>
    </row>
    <row r="11557" spans="4:4" x14ac:dyDescent="0.25">
      <c r="D11557" s="55"/>
    </row>
    <row r="11558" spans="4:4" x14ac:dyDescent="0.25">
      <c r="D11558" s="55"/>
    </row>
    <row r="11559" spans="4:4" x14ac:dyDescent="0.25">
      <c r="D11559" s="55"/>
    </row>
    <row r="11560" spans="4:4" x14ac:dyDescent="0.25">
      <c r="D11560" s="55"/>
    </row>
    <row r="11561" spans="4:4" x14ac:dyDescent="0.25">
      <c r="D11561" s="55"/>
    </row>
    <row r="11562" spans="4:4" x14ac:dyDescent="0.25">
      <c r="D11562" s="55"/>
    </row>
    <row r="11563" spans="4:4" x14ac:dyDescent="0.25">
      <c r="D11563" s="55"/>
    </row>
    <row r="11564" spans="4:4" x14ac:dyDescent="0.25">
      <c r="D11564" s="55"/>
    </row>
    <row r="11565" spans="4:4" x14ac:dyDescent="0.25">
      <c r="D11565" s="55"/>
    </row>
    <row r="11566" spans="4:4" x14ac:dyDescent="0.25">
      <c r="D11566" s="55"/>
    </row>
    <row r="11567" spans="4:4" x14ac:dyDescent="0.25">
      <c r="D11567" s="55"/>
    </row>
    <row r="11568" spans="4:4" x14ac:dyDescent="0.25">
      <c r="D11568" s="55"/>
    </row>
    <row r="11569" spans="4:4" x14ac:dyDescent="0.25">
      <c r="D11569" s="55"/>
    </row>
    <row r="11570" spans="4:4" x14ac:dyDescent="0.25">
      <c r="D11570" s="55"/>
    </row>
    <row r="11571" spans="4:4" x14ac:dyDescent="0.25">
      <c r="D11571" s="55"/>
    </row>
    <row r="11572" spans="4:4" x14ac:dyDescent="0.25">
      <c r="D11572" s="55"/>
    </row>
    <row r="11573" spans="4:4" x14ac:dyDescent="0.25">
      <c r="D11573" s="55"/>
    </row>
    <row r="11574" spans="4:4" x14ac:dyDescent="0.25">
      <c r="D11574" s="55"/>
    </row>
    <row r="11575" spans="4:4" x14ac:dyDescent="0.25">
      <c r="D11575" s="55"/>
    </row>
    <row r="11576" spans="4:4" x14ac:dyDescent="0.25">
      <c r="D11576" s="55"/>
    </row>
    <row r="11577" spans="4:4" x14ac:dyDescent="0.25">
      <c r="D11577" s="55"/>
    </row>
    <row r="11578" spans="4:4" x14ac:dyDescent="0.25">
      <c r="D11578" s="55"/>
    </row>
    <row r="11579" spans="4:4" x14ac:dyDescent="0.25">
      <c r="D11579" s="55"/>
    </row>
    <row r="11580" spans="4:4" x14ac:dyDescent="0.25">
      <c r="D11580" s="55"/>
    </row>
    <row r="11581" spans="4:4" x14ac:dyDescent="0.25">
      <c r="D11581" s="55"/>
    </row>
    <row r="11582" spans="4:4" x14ac:dyDescent="0.25">
      <c r="D11582" s="55"/>
    </row>
    <row r="11583" spans="4:4" x14ac:dyDescent="0.25">
      <c r="D11583" s="55"/>
    </row>
    <row r="11584" spans="4:4" x14ac:dyDescent="0.25">
      <c r="D11584" s="55"/>
    </row>
    <row r="11585" spans="4:4" x14ac:dyDescent="0.25">
      <c r="D11585" s="55"/>
    </row>
    <row r="11586" spans="4:4" x14ac:dyDescent="0.25">
      <c r="D11586" s="55"/>
    </row>
    <row r="11587" spans="4:4" x14ac:dyDescent="0.25">
      <c r="D11587" s="55"/>
    </row>
    <row r="11588" spans="4:4" x14ac:dyDescent="0.25">
      <c r="D11588" s="55"/>
    </row>
    <row r="11589" spans="4:4" x14ac:dyDescent="0.25">
      <c r="D11589" s="55"/>
    </row>
    <row r="11590" spans="4:4" x14ac:dyDescent="0.25">
      <c r="D11590" s="55"/>
    </row>
    <row r="11591" spans="4:4" x14ac:dyDescent="0.25">
      <c r="D11591" s="55"/>
    </row>
    <row r="11592" spans="4:4" x14ac:dyDescent="0.25">
      <c r="D11592" s="55"/>
    </row>
    <row r="11593" spans="4:4" x14ac:dyDescent="0.25">
      <c r="D11593" s="55"/>
    </row>
    <row r="11594" spans="4:4" x14ac:dyDescent="0.25">
      <c r="D11594" s="55"/>
    </row>
    <row r="11595" spans="4:4" x14ac:dyDescent="0.25">
      <c r="D11595" s="55"/>
    </row>
    <row r="11596" spans="4:4" x14ac:dyDescent="0.25">
      <c r="D11596" s="55"/>
    </row>
    <row r="11597" spans="4:4" x14ac:dyDescent="0.25">
      <c r="D11597" s="55"/>
    </row>
    <row r="11598" spans="4:4" x14ac:dyDescent="0.25">
      <c r="D11598" s="55"/>
    </row>
    <row r="11599" spans="4:4" x14ac:dyDescent="0.25">
      <c r="D11599" s="55"/>
    </row>
    <row r="11600" spans="4:4" x14ac:dyDescent="0.25">
      <c r="D11600" s="55"/>
    </row>
    <row r="11601" spans="4:4" x14ac:dyDescent="0.25">
      <c r="D11601" s="55"/>
    </row>
    <row r="11602" spans="4:4" x14ac:dyDescent="0.25">
      <c r="D11602" s="55"/>
    </row>
    <row r="11603" spans="4:4" x14ac:dyDescent="0.25">
      <c r="D11603" s="55"/>
    </row>
    <row r="11604" spans="4:4" x14ac:dyDescent="0.25">
      <c r="D11604" s="55"/>
    </row>
    <row r="11605" spans="4:4" x14ac:dyDescent="0.25">
      <c r="D11605" s="55"/>
    </row>
    <row r="11606" spans="4:4" x14ac:dyDescent="0.25">
      <c r="D11606" s="55"/>
    </row>
    <row r="11607" spans="4:4" x14ac:dyDescent="0.25">
      <c r="D11607" s="55"/>
    </row>
    <row r="11608" spans="4:4" x14ac:dyDescent="0.25">
      <c r="D11608" s="55"/>
    </row>
    <row r="11609" spans="4:4" x14ac:dyDescent="0.25">
      <c r="D11609" s="55"/>
    </row>
    <row r="11610" spans="4:4" x14ac:dyDescent="0.25">
      <c r="D11610" s="55"/>
    </row>
    <row r="11611" spans="4:4" x14ac:dyDescent="0.25">
      <c r="D11611" s="55"/>
    </row>
    <row r="11612" spans="4:4" x14ac:dyDescent="0.25">
      <c r="D11612" s="55"/>
    </row>
    <row r="11613" spans="4:4" x14ac:dyDescent="0.25">
      <c r="D11613" s="55"/>
    </row>
    <row r="11614" spans="4:4" x14ac:dyDescent="0.25">
      <c r="D11614" s="55"/>
    </row>
    <row r="11615" spans="4:4" x14ac:dyDescent="0.25">
      <c r="D11615" s="55"/>
    </row>
    <row r="11616" spans="4:4" x14ac:dyDescent="0.25">
      <c r="D11616" s="55"/>
    </row>
    <row r="11617" spans="4:4" x14ac:dyDescent="0.25">
      <c r="D11617" s="55"/>
    </row>
    <row r="11618" spans="4:4" x14ac:dyDescent="0.25">
      <c r="D11618" s="55"/>
    </row>
    <row r="11619" spans="4:4" x14ac:dyDescent="0.25">
      <c r="D11619" s="55"/>
    </row>
    <row r="11620" spans="4:4" x14ac:dyDescent="0.25">
      <c r="D11620" s="55"/>
    </row>
    <row r="11621" spans="4:4" x14ac:dyDescent="0.25">
      <c r="D11621" s="55"/>
    </row>
    <row r="11622" spans="4:4" x14ac:dyDescent="0.25">
      <c r="D11622" s="55"/>
    </row>
    <row r="11623" spans="4:4" x14ac:dyDescent="0.25">
      <c r="D11623" s="55"/>
    </row>
    <row r="11624" spans="4:4" x14ac:dyDescent="0.25">
      <c r="D11624" s="55"/>
    </row>
    <row r="11625" spans="4:4" x14ac:dyDescent="0.25">
      <c r="D11625" s="55"/>
    </row>
    <row r="11626" spans="4:4" x14ac:dyDescent="0.25">
      <c r="D11626" s="55"/>
    </row>
    <row r="11627" spans="4:4" x14ac:dyDescent="0.25">
      <c r="D11627" s="55"/>
    </row>
    <row r="11628" spans="4:4" x14ac:dyDescent="0.25">
      <c r="D11628" s="55"/>
    </row>
    <row r="11629" spans="4:4" x14ac:dyDescent="0.25">
      <c r="D11629" s="55"/>
    </row>
    <row r="11630" spans="4:4" x14ac:dyDescent="0.25">
      <c r="D11630" s="55"/>
    </row>
    <row r="11631" spans="4:4" x14ac:dyDescent="0.25">
      <c r="D11631" s="55"/>
    </row>
    <row r="11632" spans="4:4" x14ac:dyDescent="0.25">
      <c r="D11632" s="55"/>
    </row>
    <row r="11633" spans="4:4" x14ac:dyDescent="0.25">
      <c r="D11633" s="55"/>
    </row>
    <row r="11634" spans="4:4" x14ac:dyDescent="0.25">
      <c r="D11634" s="55"/>
    </row>
    <row r="11635" spans="4:4" x14ac:dyDescent="0.25">
      <c r="D11635" s="55"/>
    </row>
    <row r="11636" spans="4:4" x14ac:dyDescent="0.25">
      <c r="D11636" s="55"/>
    </row>
    <row r="11637" spans="4:4" x14ac:dyDescent="0.25">
      <c r="D11637" s="55"/>
    </row>
    <row r="11638" spans="4:4" x14ac:dyDescent="0.25">
      <c r="D11638" s="55"/>
    </row>
    <row r="11639" spans="4:4" x14ac:dyDescent="0.25">
      <c r="D11639" s="55"/>
    </row>
    <row r="11640" spans="4:4" x14ac:dyDescent="0.25">
      <c r="D11640" s="55"/>
    </row>
    <row r="11641" spans="4:4" x14ac:dyDescent="0.25">
      <c r="D11641" s="55"/>
    </row>
    <row r="11642" spans="4:4" x14ac:dyDescent="0.25">
      <c r="D11642" s="55"/>
    </row>
    <row r="11643" spans="4:4" x14ac:dyDescent="0.25">
      <c r="D11643" s="55"/>
    </row>
    <row r="11644" spans="4:4" x14ac:dyDescent="0.25">
      <c r="D11644" s="55"/>
    </row>
    <row r="11645" spans="4:4" x14ac:dyDescent="0.25">
      <c r="D11645" s="55"/>
    </row>
    <row r="11646" spans="4:4" x14ac:dyDescent="0.25">
      <c r="D11646" s="55"/>
    </row>
    <row r="11647" spans="4:4" x14ac:dyDescent="0.25">
      <c r="D11647" s="55"/>
    </row>
    <row r="11648" spans="4:4" x14ac:dyDescent="0.25">
      <c r="D11648" s="55"/>
    </row>
    <row r="11649" spans="4:4" x14ac:dyDescent="0.25">
      <c r="D11649" s="55"/>
    </row>
    <row r="11650" spans="4:4" x14ac:dyDescent="0.25">
      <c r="D11650" s="55"/>
    </row>
    <row r="11651" spans="4:4" x14ac:dyDescent="0.25">
      <c r="D11651" s="55"/>
    </row>
    <row r="11652" spans="4:4" x14ac:dyDescent="0.25">
      <c r="D11652" s="55"/>
    </row>
    <row r="11653" spans="4:4" x14ac:dyDescent="0.25">
      <c r="D11653" s="55"/>
    </row>
    <row r="11654" spans="4:4" x14ac:dyDescent="0.25">
      <c r="D11654" s="55"/>
    </row>
    <row r="11655" spans="4:4" x14ac:dyDescent="0.25">
      <c r="D11655" s="55"/>
    </row>
    <row r="11656" spans="4:4" x14ac:dyDescent="0.25">
      <c r="D11656" s="55"/>
    </row>
    <row r="11657" spans="4:4" x14ac:dyDescent="0.25">
      <c r="D11657" s="55"/>
    </row>
    <row r="11658" spans="4:4" x14ac:dyDescent="0.25">
      <c r="D11658" s="55"/>
    </row>
    <row r="11659" spans="4:4" x14ac:dyDescent="0.25">
      <c r="D11659" s="55"/>
    </row>
    <row r="11660" spans="4:4" x14ac:dyDescent="0.25">
      <c r="D11660" s="55"/>
    </row>
    <row r="11661" spans="4:4" x14ac:dyDescent="0.25">
      <c r="D11661" s="55"/>
    </row>
    <row r="11662" spans="4:4" x14ac:dyDescent="0.25">
      <c r="D11662" s="55"/>
    </row>
    <row r="11663" spans="4:4" x14ac:dyDescent="0.25">
      <c r="D11663" s="55"/>
    </row>
    <row r="11664" spans="4:4" x14ac:dyDescent="0.25">
      <c r="D11664" s="55"/>
    </row>
    <row r="11665" spans="4:4" x14ac:dyDescent="0.25">
      <c r="D11665" s="55"/>
    </row>
    <row r="11666" spans="4:4" x14ac:dyDescent="0.25">
      <c r="D11666" s="55"/>
    </row>
    <row r="11667" spans="4:4" x14ac:dyDescent="0.25">
      <c r="D11667" s="55"/>
    </row>
    <row r="11668" spans="4:4" x14ac:dyDescent="0.25">
      <c r="D11668" s="55"/>
    </row>
    <row r="11669" spans="4:4" x14ac:dyDescent="0.25">
      <c r="D11669" s="55"/>
    </row>
    <row r="11670" spans="4:4" x14ac:dyDescent="0.25">
      <c r="D11670" s="55"/>
    </row>
    <row r="11671" spans="4:4" x14ac:dyDescent="0.25">
      <c r="D11671" s="55"/>
    </row>
    <row r="11672" spans="4:4" x14ac:dyDescent="0.25">
      <c r="D11672" s="55"/>
    </row>
    <row r="11673" spans="4:4" x14ac:dyDescent="0.25">
      <c r="D11673" s="55"/>
    </row>
    <row r="11674" spans="4:4" x14ac:dyDescent="0.25">
      <c r="D11674" s="55"/>
    </row>
    <row r="11675" spans="4:4" x14ac:dyDescent="0.25">
      <c r="D11675" s="55"/>
    </row>
    <row r="11676" spans="4:4" x14ac:dyDescent="0.25">
      <c r="D11676" s="55"/>
    </row>
    <row r="11677" spans="4:4" x14ac:dyDescent="0.25">
      <c r="D11677" s="55"/>
    </row>
    <row r="11678" spans="4:4" x14ac:dyDescent="0.25">
      <c r="D11678" s="55"/>
    </row>
    <row r="11679" spans="4:4" x14ac:dyDescent="0.25">
      <c r="D11679" s="55"/>
    </row>
    <row r="11680" spans="4:4" x14ac:dyDescent="0.25">
      <c r="D11680" s="55"/>
    </row>
    <row r="11681" spans="4:4" x14ac:dyDescent="0.25">
      <c r="D11681" s="55"/>
    </row>
    <row r="11682" spans="4:4" x14ac:dyDescent="0.25">
      <c r="D11682" s="55"/>
    </row>
    <row r="11683" spans="4:4" x14ac:dyDescent="0.25">
      <c r="D11683" s="55"/>
    </row>
    <row r="11684" spans="4:4" x14ac:dyDescent="0.25">
      <c r="D11684" s="55"/>
    </row>
    <row r="11685" spans="4:4" x14ac:dyDescent="0.25">
      <c r="D11685" s="55"/>
    </row>
    <row r="11686" spans="4:4" x14ac:dyDescent="0.25">
      <c r="D11686" s="55"/>
    </row>
    <row r="11687" spans="4:4" x14ac:dyDescent="0.25">
      <c r="D11687" s="55"/>
    </row>
    <row r="11688" spans="4:4" x14ac:dyDescent="0.25">
      <c r="D11688" s="55"/>
    </row>
    <row r="11689" spans="4:4" x14ac:dyDescent="0.25">
      <c r="D11689" s="55"/>
    </row>
    <row r="11690" spans="4:4" x14ac:dyDescent="0.25">
      <c r="D11690" s="55"/>
    </row>
    <row r="11691" spans="4:4" x14ac:dyDescent="0.25">
      <c r="D11691" s="55"/>
    </row>
    <row r="11692" spans="4:4" x14ac:dyDescent="0.25">
      <c r="D11692" s="55"/>
    </row>
    <row r="11693" spans="4:4" x14ac:dyDescent="0.25">
      <c r="D11693" s="55"/>
    </row>
    <row r="11694" spans="4:4" x14ac:dyDescent="0.25">
      <c r="D11694" s="55"/>
    </row>
    <row r="11695" spans="4:4" x14ac:dyDescent="0.25">
      <c r="D11695" s="55"/>
    </row>
    <row r="11696" spans="4:4" x14ac:dyDescent="0.25">
      <c r="D11696" s="55"/>
    </row>
    <row r="11697" spans="4:4" x14ac:dyDescent="0.25">
      <c r="D11697" s="55"/>
    </row>
    <row r="11698" spans="4:4" x14ac:dyDescent="0.25">
      <c r="D11698" s="55"/>
    </row>
    <row r="11699" spans="4:4" x14ac:dyDescent="0.25">
      <c r="D11699" s="55"/>
    </row>
    <row r="11700" spans="4:4" x14ac:dyDescent="0.25">
      <c r="D11700" s="55"/>
    </row>
    <row r="11701" spans="4:4" x14ac:dyDescent="0.25">
      <c r="D11701" s="55"/>
    </row>
    <row r="11702" spans="4:4" x14ac:dyDescent="0.25">
      <c r="D11702" s="55"/>
    </row>
    <row r="11703" spans="4:4" x14ac:dyDescent="0.25">
      <c r="D11703" s="55"/>
    </row>
    <row r="11704" spans="4:4" x14ac:dyDescent="0.25">
      <c r="D11704" s="55"/>
    </row>
    <row r="11705" spans="4:4" x14ac:dyDescent="0.25">
      <c r="D11705" s="55"/>
    </row>
    <row r="11706" spans="4:4" x14ac:dyDescent="0.25">
      <c r="D11706" s="55"/>
    </row>
    <row r="11707" spans="4:4" x14ac:dyDescent="0.25">
      <c r="D11707" s="55"/>
    </row>
    <row r="11708" spans="4:4" x14ac:dyDescent="0.25">
      <c r="D11708" s="55"/>
    </row>
    <row r="11709" spans="4:4" x14ac:dyDescent="0.25">
      <c r="D11709" s="55"/>
    </row>
    <row r="11710" spans="4:4" x14ac:dyDescent="0.25">
      <c r="D11710" s="55"/>
    </row>
    <row r="11711" spans="4:4" x14ac:dyDescent="0.25">
      <c r="D11711" s="55"/>
    </row>
    <row r="11712" spans="4:4" x14ac:dyDescent="0.25">
      <c r="D11712" s="55"/>
    </row>
    <row r="11713" spans="4:4" x14ac:dyDescent="0.25">
      <c r="D11713" s="55"/>
    </row>
    <row r="11714" spans="4:4" x14ac:dyDescent="0.25">
      <c r="D11714" s="55"/>
    </row>
    <row r="11715" spans="4:4" x14ac:dyDescent="0.25">
      <c r="D11715" s="55"/>
    </row>
    <row r="11716" spans="4:4" x14ac:dyDescent="0.25">
      <c r="D11716" s="55"/>
    </row>
    <row r="11717" spans="4:4" x14ac:dyDescent="0.25">
      <c r="D11717" s="55"/>
    </row>
    <row r="11718" spans="4:4" x14ac:dyDescent="0.25">
      <c r="D11718" s="55"/>
    </row>
    <row r="11719" spans="4:4" x14ac:dyDescent="0.25">
      <c r="D11719" s="55"/>
    </row>
    <row r="11720" spans="4:4" x14ac:dyDescent="0.25">
      <c r="D11720" s="55"/>
    </row>
    <row r="11721" spans="4:4" x14ac:dyDescent="0.25">
      <c r="D11721" s="55"/>
    </row>
    <row r="11722" spans="4:4" x14ac:dyDescent="0.25">
      <c r="D11722" s="55"/>
    </row>
    <row r="11723" spans="4:4" x14ac:dyDescent="0.25">
      <c r="D11723" s="55"/>
    </row>
    <row r="11724" spans="4:4" x14ac:dyDescent="0.25">
      <c r="D11724" s="55"/>
    </row>
    <row r="11725" spans="4:4" x14ac:dyDescent="0.25">
      <c r="D11725" s="55"/>
    </row>
    <row r="11726" spans="4:4" x14ac:dyDescent="0.25">
      <c r="D11726" s="55"/>
    </row>
    <row r="11727" spans="4:4" x14ac:dyDescent="0.25">
      <c r="D11727" s="55"/>
    </row>
    <row r="11728" spans="4:4" x14ac:dyDescent="0.25">
      <c r="D11728" s="55"/>
    </row>
    <row r="11729" spans="4:4" x14ac:dyDescent="0.25">
      <c r="D11729" s="55"/>
    </row>
    <row r="11730" spans="4:4" x14ac:dyDescent="0.25">
      <c r="D11730" s="55"/>
    </row>
    <row r="11731" spans="4:4" x14ac:dyDescent="0.25">
      <c r="D11731" s="55"/>
    </row>
    <row r="11732" spans="4:4" x14ac:dyDescent="0.25">
      <c r="D11732" s="55"/>
    </row>
    <row r="11733" spans="4:4" x14ac:dyDescent="0.25">
      <c r="D11733" s="55"/>
    </row>
    <row r="11734" spans="4:4" x14ac:dyDescent="0.25">
      <c r="D11734" s="55"/>
    </row>
    <row r="11735" spans="4:4" x14ac:dyDescent="0.25">
      <c r="D11735" s="55"/>
    </row>
    <row r="11736" spans="4:4" x14ac:dyDescent="0.25">
      <c r="D11736" s="55"/>
    </row>
    <row r="11737" spans="4:4" x14ac:dyDescent="0.25">
      <c r="D11737" s="55"/>
    </row>
    <row r="11738" spans="4:4" x14ac:dyDescent="0.25">
      <c r="D11738" s="55"/>
    </row>
    <row r="11739" spans="4:4" x14ac:dyDescent="0.25">
      <c r="D11739" s="55"/>
    </row>
    <row r="11740" spans="4:4" x14ac:dyDescent="0.25">
      <c r="D11740" s="55"/>
    </row>
    <row r="11741" spans="4:4" x14ac:dyDescent="0.25">
      <c r="D11741" s="55"/>
    </row>
    <row r="11742" spans="4:4" x14ac:dyDescent="0.25">
      <c r="D11742" s="55"/>
    </row>
    <row r="11743" spans="4:4" x14ac:dyDescent="0.25">
      <c r="D11743" s="55"/>
    </row>
    <row r="11744" spans="4:4" x14ac:dyDescent="0.25">
      <c r="D11744" s="55"/>
    </row>
    <row r="11745" spans="4:4" x14ac:dyDescent="0.25">
      <c r="D11745" s="55"/>
    </row>
    <row r="11746" spans="4:4" x14ac:dyDescent="0.25">
      <c r="D11746" s="55"/>
    </row>
    <row r="11747" spans="4:4" x14ac:dyDescent="0.25">
      <c r="D11747" s="55"/>
    </row>
    <row r="11748" spans="4:4" x14ac:dyDescent="0.25">
      <c r="D11748" s="55"/>
    </row>
    <row r="11749" spans="4:4" x14ac:dyDescent="0.25">
      <c r="D11749" s="55"/>
    </row>
    <row r="11750" spans="4:4" x14ac:dyDescent="0.25">
      <c r="D11750" s="55"/>
    </row>
    <row r="11751" spans="4:4" x14ac:dyDescent="0.25">
      <c r="D11751" s="55"/>
    </row>
    <row r="11752" spans="4:4" x14ac:dyDescent="0.25">
      <c r="D11752" s="55"/>
    </row>
    <row r="11753" spans="4:4" x14ac:dyDescent="0.25">
      <c r="D11753" s="55"/>
    </row>
    <row r="11754" spans="4:4" x14ac:dyDescent="0.25">
      <c r="D11754" s="55"/>
    </row>
    <row r="11755" spans="4:4" x14ac:dyDescent="0.25">
      <c r="D11755" s="55"/>
    </row>
    <row r="11756" spans="4:4" x14ac:dyDescent="0.25">
      <c r="D11756" s="55"/>
    </row>
    <row r="11757" spans="4:4" x14ac:dyDescent="0.25">
      <c r="D11757" s="55"/>
    </row>
    <row r="11758" spans="4:4" x14ac:dyDescent="0.25">
      <c r="D11758" s="55"/>
    </row>
    <row r="11759" spans="4:4" x14ac:dyDescent="0.25">
      <c r="D11759" s="55"/>
    </row>
    <row r="11760" spans="4:4" x14ac:dyDescent="0.25">
      <c r="D11760" s="55"/>
    </row>
    <row r="11761" spans="4:4" x14ac:dyDescent="0.25">
      <c r="D11761" s="55"/>
    </row>
    <row r="11762" spans="4:4" x14ac:dyDescent="0.25">
      <c r="D11762" s="55"/>
    </row>
    <row r="11763" spans="4:4" x14ac:dyDescent="0.25">
      <c r="D11763" s="55"/>
    </row>
    <row r="11764" spans="4:4" x14ac:dyDescent="0.25">
      <c r="D11764" s="55"/>
    </row>
    <row r="11765" spans="4:4" x14ac:dyDescent="0.25">
      <c r="D11765" s="55"/>
    </row>
    <row r="11766" spans="4:4" x14ac:dyDescent="0.25">
      <c r="D11766" s="55"/>
    </row>
    <row r="11767" spans="4:4" x14ac:dyDescent="0.25">
      <c r="D11767" s="55"/>
    </row>
    <row r="11768" spans="4:4" x14ac:dyDescent="0.25">
      <c r="D11768" s="55"/>
    </row>
    <row r="11769" spans="4:4" x14ac:dyDescent="0.25">
      <c r="D11769" s="55"/>
    </row>
    <row r="11770" spans="4:4" x14ac:dyDescent="0.25">
      <c r="D11770" s="55"/>
    </row>
    <row r="11771" spans="4:4" x14ac:dyDescent="0.25">
      <c r="D11771" s="55"/>
    </row>
    <row r="11772" spans="4:4" x14ac:dyDescent="0.25">
      <c r="D11772" s="55"/>
    </row>
    <row r="11773" spans="4:4" x14ac:dyDescent="0.25">
      <c r="D11773" s="55"/>
    </row>
    <row r="11774" spans="4:4" x14ac:dyDescent="0.25">
      <c r="D11774" s="55"/>
    </row>
    <row r="11775" spans="4:4" x14ac:dyDescent="0.25">
      <c r="D11775" s="55"/>
    </row>
    <row r="11776" spans="4:4" x14ac:dyDescent="0.25">
      <c r="D11776" s="55"/>
    </row>
    <row r="11777" spans="4:4" x14ac:dyDescent="0.25">
      <c r="D11777" s="55"/>
    </row>
    <row r="11778" spans="4:4" x14ac:dyDescent="0.25">
      <c r="D11778" s="55"/>
    </row>
    <row r="11779" spans="4:4" x14ac:dyDescent="0.25">
      <c r="D11779" s="55"/>
    </row>
    <row r="11780" spans="4:4" x14ac:dyDescent="0.25">
      <c r="D11780" s="55"/>
    </row>
    <row r="11781" spans="4:4" x14ac:dyDescent="0.25">
      <c r="D11781" s="55"/>
    </row>
    <row r="11782" spans="4:4" x14ac:dyDescent="0.25">
      <c r="D11782" s="55"/>
    </row>
    <row r="11783" spans="4:4" x14ac:dyDescent="0.25">
      <c r="D11783" s="55"/>
    </row>
    <row r="11784" spans="4:4" x14ac:dyDescent="0.25">
      <c r="D11784" s="55"/>
    </row>
    <row r="11785" spans="4:4" x14ac:dyDescent="0.25">
      <c r="D11785" s="55"/>
    </row>
    <row r="11786" spans="4:4" x14ac:dyDescent="0.25">
      <c r="D11786" s="55"/>
    </row>
    <row r="11787" spans="4:4" x14ac:dyDescent="0.25">
      <c r="D11787" s="55"/>
    </row>
    <row r="11788" spans="4:4" x14ac:dyDescent="0.25">
      <c r="D11788" s="55"/>
    </row>
    <row r="11789" spans="4:4" x14ac:dyDescent="0.25">
      <c r="D11789" s="55"/>
    </row>
    <row r="11790" spans="4:4" x14ac:dyDescent="0.25">
      <c r="D11790" s="55"/>
    </row>
    <row r="11791" spans="4:4" x14ac:dyDescent="0.25">
      <c r="D11791" s="55"/>
    </row>
    <row r="11792" spans="4:4" x14ac:dyDescent="0.25">
      <c r="D11792" s="55"/>
    </row>
    <row r="11793" spans="4:4" x14ac:dyDescent="0.25">
      <c r="D11793" s="55"/>
    </row>
    <row r="11794" spans="4:4" x14ac:dyDescent="0.25">
      <c r="D11794" s="55"/>
    </row>
    <row r="11795" spans="4:4" x14ac:dyDescent="0.25">
      <c r="D11795" s="55"/>
    </row>
    <row r="11796" spans="4:4" x14ac:dyDescent="0.25">
      <c r="D11796" s="55"/>
    </row>
    <row r="11797" spans="4:4" x14ac:dyDescent="0.25">
      <c r="D11797" s="55"/>
    </row>
    <row r="11798" spans="4:4" x14ac:dyDescent="0.25">
      <c r="D11798" s="55"/>
    </row>
    <row r="11799" spans="4:4" x14ac:dyDescent="0.25">
      <c r="D11799" s="55"/>
    </row>
    <row r="11800" spans="4:4" x14ac:dyDescent="0.25">
      <c r="D11800" s="55"/>
    </row>
    <row r="11801" spans="4:4" x14ac:dyDescent="0.25">
      <c r="D11801" s="55"/>
    </row>
    <row r="11802" spans="4:4" x14ac:dyDescent="0.25">
      <c r="D11802" s="55"/>
    </row>
    <row r="11803" spans="4:4" x14ac:dyDescent="0.25">
      <c r="D11803" s="55"/>
    </row>
    <row r="11804" spans="4:4" x14ac:dyDescent="0.25">
      <c r="D11804" s="55"/>
    </row>
    <row r="11805" spans="4:4" x14ac:dyDescent="0.25">
      <c r="D11805" s="55"/>
    </row>
    <row r="11806" spans="4:4" x14ac:dyDescent="0.25">
      <c r="D11806" s="55"/>
    </row>
    <row r="11807" spans="4:4" x14ac:dyDescent="0.25">
      <c r="D11807" s="55"/>
    </row>
    <row r="11808" spans="4:4" x14ac:dyDescent="0.25">
      <c r="D11808" s="55"/>
    </row>
    <row r="11809" spans="4:4" x14ac:dyDescent="0.25">
      <c r="D11809" s="55"/>
    </row>
    <row r="11810" spans="4:4" x14ac:dyDescent="0.25">
      <c r="D11810" s="55"/>
    </row>
    <row r="11811" spans="4:4" x14ac:dyDescent="0.25">
      <c r="D11811" s="55"/>
    </row>
    <row r="11812" spans="4:4" x14ac:dyDescent="0.25">
      <c r="D11812" s="55"/>
    </row>
    <row r="11813" spans="4:4" x14ac:dyDescent="0.25">
      <c r="D11813" s="55"/>
    </row>
    <row r="11814" spans="4:4" x14ac:dyDescent="0.25">
      <c r="D11814" s="55"/>
    </row>
    <row r="11815" spans="4:4" x14ac:dyDescent="0.25">
      <c r="D11815" s="55"/>
    </row>
    <row r="11816" spans="4:4" x14ac:dyDescent="0.25">
      <c r="D11816" s="55"/>
    </row>
    <row r="11817" spans="4:4" x14ac:dyDescent="0.25">
      <c r="D11817" s="55"/>
    </row>
    <row r="11818" spans="4:4" x14ac:dyDescent="0.25">
      <c r="D11818" s="55"/>
    </row>
    <row r="11819" spans="4:4" x14ac:dyDescent="0.25">
      <c r="D11819" s="55"/>
    </row>
    <row r="11820" spans="4:4" x14ac:dyDescent="0.25">
      <c r="D11820" s="55"/>
    </row>
    <row r="11821" spans="4:4" x14ac:dyDescent="0.25">
      <c r="D11821" s="55"/>
    </row>
    <row r="11822" spans="4:4" x14ac:dyDescent="0.25">
      <c r="D11822" s="55"/>
    </row>
    <row r="11823" spans="4:4" x14ac:dyDescent="0.25">
      <c r="D11823" s="55"/>
    </row>
    <row r="11824" spans="4:4" x14ac:dyDescent="0.25">
      <c r="D11824" s="55"/>
    </row>
    <row r="11825" spans="4:4" x14ac:dyDescent="0.25">
      <c r="D11825" s="55"/>
    </row>
    <row r="11826" spans="4:4" x14ac:dyDescent="0.25">
      <c r="D11826" s="55"/>
    </row>
    <row r="11827" spans="4:4" x14ac:dyDescent="0.25">
      <c r="D11827" s="55"/>
    </row>
    <row r="11828" spans="4:4" x14ac:dyDescent="0.25">
      <c r="D11828" s="55"/>
    </row>
    <row r="11829" spans="4:4" x14ac:dyDescent="0.25">
      <c r="D11829" s="55"/>
    </row>
    <row r="11830" spans="4:4" x14ac:dyDescent="0.25">
      <c r="D11830" s="55"/>
    </row>
    <row r="11831" spans="4:4" x14ac:dyDescent="0.25">
      <c r="D11831" s="55"/>
    </row>
    <row r="11832" spans="4:4" x14ac:dyDescent="0.25">
      <c r="D11832" s="55"/>
    </row>
    <row r="11833" spans="4:4" x14ac:dyDescent="0.25">
      <c r="D11833" s="55"/>
    </row>
    <row r="11834" spans="4:4" x14ac:dyDescent="0.25">
      <c r="D11834" s="55"/>
    </row>
    <row r="11835" spans="4:4" x14ac:dyDescent="0.25">
      <c r="D11835" s="55"/>
    </row>
    <row r="11836" spans="4:4" x14ac:dyDescent="0.25">
      <c r="D11836" s="55"/>
    </row>
    <row r="11837" spans="4:4" x14ac:dyDescent="0.25">
      <c r="D11837" s="55"/>
    </row>
    <row r="11838" spans="4:4" x14ac:dyDescent="0.25">
      <c r="D11838" s="55"/>
    </row>
    <row r="11839" spans="4:4" x14ac:dyDescent="0.25">
      <c r="D11839" s="55"/>
    </row>
    <row r="11840" spans="4:4" x14ac:dyDescent="0.25">
      <c r="D11840" s="55"/>
    </row>
    <row r="11841" spans="4:4" x14ac:dyDescent="0.25">
      <c r="D11841" s="55"/>
    </row>
    <row r="11842" spans="4:4" x14ac:dyDescent="0.25">
      <c r="D11842" s="55"/>
    </row>
    <row r="11843" spans="4:4" x14ac:dyDescent="0.25">
      <c r="D11843" s="55"/>
    </row>
    <row r="11844" spans="4:4" x14ac:dyDescent="0.25">
      <c r="D11844" s="55"/>
    </row>
    <row r="11845" spans="4:4" x14ac:dyDescent="0.25">
      <c r="D11845" s="55"/>
    </row>
    <row r="11846" spans="4:4" x14ac:dyDescent="0.25">
      <c r="D11846" s="55"/>
    </row>
    <row r="11847" spans="4:4" x14ac:dyDescent="0.25">
      <c r="D11847" s="55"/>
    </row>
    <row r="11848" spans="4:4" x14ac:dyDescent="0.25">
      <c r="D11848" s="55"/>
    </row>
    <row r="11849" spans="4:4" x14ac:dyDescent="0.25">
      <c r="D11849" s="55"/>
    </row>
    <row r="11850" spans="4:4" x14ac:dyDescent="0.25">
      <c r="D11850" s="55"/>
    </row>
    <row r="11851" spans="4:4" x14ac:dyDescent="0.25">
      <c r="D11851" s="55"/>
    </row>
    <row r="11852" spans="4:4" x14ac:dyDescent="0.25">
      <c r="D11852" s="55"/>
    </row>
    <row r="11853" spans="4:4" x14ac:dyDescent="0.25">
      <c r="D11853" s="55"/>
    </row>
    <row r="11854" spans="4:4" x14ac:dyDescent="0.25">
      <c r="D11854" s="55"/>
    </row>
    <row r="11855" spans="4:4" x14ac:dyDescent="0.25">
      <c r="D11855" s="55"/>
    </row>
    <row r="11856" spans="4:4" x14ac:dyDescent="0.25">
      <c r="D11856" s="55"/>
    </row>
    <row r="11857" spans="4:4" x14ac:dyDescent="0.25">
      <c r="D11857" s="55"/>
    </row>
    <row r="11858" spans="4:4" x14ac:dyDescent="0.25">
      <c r="D11858" s="55"/>
    </row>
    <row r="11859" spans="4:4" x14ac:dyDescent="0.25">
      <c r="D11859" s="55"/>
    </row>
    <row r="11860" spans="4:4" x14ac:dyDescent="0.25">
      <c r="D11860" s="55"/>
    </row>
    <row r="11861" spans="4:4" x14ac:dyDescent="0.25">
      <c r="D11861" s="55"/>
    </row>
    <row r="11862" spans="4:4" x14ac:dyDescent="0.25">
      <c r="D11862" s="55"/>
    </row>
    <row r="11863" spans="4:4" x14ac:dyDescent="0.25">
      <c r="D11863" s="55"/>
    </row>
    <row r="11864" spans="4:4" x14ac:dyDescent="0.25">
      <c r="D11864" s="55"/>
    </row>
    <row r="11865" spans="4:4" x14ac:dyDescent="0.25">
      <c r="D11865" s="55"/>
    </row>
    <row r="11866" spans="4:4" x14ac:dyDescent="0.25">
      <c r="D11866" s="55"/>
    </row>
    <row r="11867" spans="4:4" x14ac:dyDescent="0.25">
      <c r="D11867" s="55"/>
    </row>
    <row r="11868" spans="4:4" x14ac:dyDescent="0.25">
      <c r="D11868" s="55"/>
    </row>
    <row r="11869" spans="4:4" x14ac:dyDescent="0.25">
      <c r="D11869" s="55"/>
    </row>
    <row r="11870" spans="4:4" x14ac:dyDescent="0.25">
      <c r="D11870" s="55"/>
    </row>
    <row r="11871" spans="4:4" x14ac:dyDescent="0.25">
      <c r="D11871" s="55"/>
    </row>
    <row r="11872" spans="4:4" x14ac:dyDescent="0.25">
      <c r="D11872" s="55"/>
    </row>
    <row r="11873" spans="4:4" x14ac:dyDescent="0.25">
      <c r="D11873" s="55"/>
    </row>
    <row r="11874" spans="4:4" x14ac:dyDescent="0.25">
      <c r="D11874" s="55"/>
    </row>
    <row r="11875" spans="4:4" x14ac:dyDescent="0.25">
      <c r="D11875" s="55"/>
    </row>
    <row r="11876" spans="4:4" x14ac:dyDescent="0.25">
      <c r="D11876" s="55"/>
    </row>
    <row r="11877" spans="4:4" x14ac:dyDescent="0.25">
      <c r="D11877" s="55"/>
    </row>
    <row r="11878" spans="4:4" x14ac:dyDescent="0.25">
      <c r="D11878" s="55"/>
    </row>
    <row r="11879" spans="4:4" x14ac:dyDescent="0.25">
      <c r="D11879" s="55"/>
    </row>
    <row r="11880" spans="4:4" x14ac:dyDescent="0.25">
      <c r="D11880" s="55"/>
    </row>
    <row r="11881" spans="4:4" x14ac:dyDescent="0.25">
      <c r="D11881" s="55"/>
    </row>
    <row r="11882" spans="4:4" x14ac:dyDescent="0.25">
      <c r="D11882" s="55"/>
    </row>
    <row r="11883" spans="4:4" x14ac:dyDescent="0.25">
      <c r="D11883" s="55"/>
    </row>
    <row r="11884" spans="4:4" x14ac:dyDescent="0.25">
      <c r="D11884" s="55"/>
    </row>
    <row r="11885" spans="4:4" x14ac:dyDescent="0.25">
      <c r="D11885" s="55"/>
    </row>
    <row r="11886" spans="4:4" x14ac:dyDescent="0.25">
      <c r="D11886" s="55"/>
    </row>
    <row r="11887" spans="4:4" x14ac:dyDescent="0.25">
      <c r="D11887" s="55"/>
    </row>
    <row r="11888" spans="4:4" x14ac:dyDescent="0.25">
      <c r="D11888" s="55"/>
    </row>
    <row r="11889" spans="4:4" x14ac:dyDescent="0.25">
      <c r="D11889" s="55"/>
    </row>
    <row r="11890" spans="4:4" x14ac:dyDescent="0.25">
      <c r="D11890" s="55"/>
    </row>
    <row r="11891" spans="4:4" x14ac:dyDescent="0.25">
      <c r="D11891" s="55"/>
    </row>
    <row r="11892" spans="4:4" x14ac:dyDescent="0.25">
      <c r="D11892" s="55"/>
    </row>
    <row r="11893" spans="4:4" x14ac:dyDescent="0.25">
      <c r="D11893" s="55"/>
    </row>
    <row r="11894" spans="4:4" x14ac:dyDescent="0.25">
      <c r="D11894" s="55"/>
    </row>
    <row r="11895" spans="4:4" x14ac:dyDescent="0.25">
      <c r="D11895" s="55"/>
    </row>
    <row r="11896" spans="4:4" x14ac:dyDescent="0.25">
      <c r="D11896" s="55"/>
    </row>
    <row r="11897" spans="4:4" x14ac:dyDescent="0.25">
      <c r="D11897" s="55"/>
    </row>
    <row r="11898" spans="4:4" x14ac:dyDescent="0.25">
      <c r="D11898" s="55"/>
    </row>
    <row r="11899" spans="4:4" x14ac:dyDescent="0.25">
      <c r="D11899" s="55"/>
    </row>
    <row r="11900" spans="4:4" x14ac:dyDescent="0.25">
      <c r="D11900" s="55"/>
    </row>
    <row r="11901" spans="4:4" x14ac:dyDescent="0.25">
      <c r="D11901" s="55"/>
    </row>
    <row r="11902" spans="4:4" x14ac:dyDescent="0.25">
      <c r="D11902" s="55"/>
    </row>
    <row r="11903" spans="4:4" x14ac:dyDescent="0.25">
      <c r="D11903" s="55"/>
    </row>
    <row r="11904" spans="4:4" x14ac:dyDescent="0.25">
      <c r="D11904" s="55"/>
    </row>
    <row r="11905" spans="4:4" x14ac:dyDescent="0.25">
      <c r="D11905" s="55"/>
    </row>
    <row r="11906" spans="4:4" x14ac:dyDescent="0.25">
      <c r="D11906" s="55"/>
    </row>
    <row r="11907" spans="4:4" x14ac:dyDescent="0.25">
      <c r="D11907" s="55"/>
    </row>
    <row r="11908" spans="4:4" x14ac:dyDescent="0.25">
      <c r="D11908" s="55"/>
    </row>
    <row r="11909" spans="4:4" x14ac:dyDescent="0.25">
      <c r="D11909" s="55"/>
    </row>
    <row r="11910" spans="4:4" x14ac:dyDescent="0.25">
      <c r="D11910" s="55"/>
    </row>
    <row r="11911" spans="4:4" x14ac:dyDescent="0.25">
      <c r="D11911" s="55"/>
    </row>
    <row r="11912" spans="4:4" x14ac:dyDescent="0.25">
      <c r="D11912" s="55"/>
    </row>
    <row r="11913" spans="4:4" x14ac:dyDescent="0.25">
      <c r="D11913" s="55"/>
    </row>
    <row r="11914" spans="4:4" x14ac:dyDescent="0.25">
      <c r="D11914" s="55"/>
    </row>
    <row r="11915" spans="4:4" x14ac:dyDescent="0.25">
      <c r="D11915" s="55"/>
    </row>
    <row r="11916" spans="4:4" x14ac:dyDescent="0.25">
      <c r="D11916" s="55"/>
    </row>
    <row r="11917" spans="4:4" x14ac:dyDescent="0.25">
      <c r="D11917" s="55"/>
    </row>
    <row r="11918" spans="4:4" x14ac:dyDescent="0.25">
      <c r="D11918" s="55"/>
    </row>
    <row r="11919" spans="4:4" x14ac:dyDescent="0.25">
      <c r="D11919" s="55"/>
    </row>
    <row r="11920" spans="4:4" x14ac:dyDescent="0.25">
      <c r="D11920" s="55"/>
    </row>
    <row r="11921" spans="4:4" x14ac:dyDescent="0.25">
      <c r="D11921" s="55"/>
    </row>
    <row r="11922" spans="4:4" x14ac:dyDescent="0.25">
      <c r="D11922" s="55"/>
    </row>
    <row r="11923" spans="4:4" x14ac:dyDescent="0.25">
      <c r="D11923" s="55"/>
    </row>
    <row r="11924" spans="4:4" x14ac:dyDescent="0.25">
      <c r="D11924" s="55"/>
    </row>
    <row r="11925" spans="4:4" x14ac:dyDescent="0.25">
      <c r="D11925" s="55"/>
    </row>
    <row r="11926" spans="4:4" x14ac:dyDescent="0.25">
      <c r="D11926" s="55"/>
    </row>
    <row r="11927" spans="4:4" x14ac:dyDescent="0.25">
      <c r="D11927" s="55"/>
    </row>
    <row r="11928" spans="4:4" x14ac:dyDescent="0.25">
      <c r="D11928" s="55"/>
    </row>
    <row r="11929" spans="4:4" x14ac:dyDescent="0.25">
      <c r="D11929" s="55"/>
    </row>
    <row r="11930" spans="4:4" x14ac:dyDescent="0.25">
      <c r="D11930" s="55"/>
    </row>
    <row r="11931" spans="4:4" x14ac:dyDescent="0.25">
      <c r="D11931" s="55"/>
    </row>
    <row r="11932" spans="4:4" x14ac:dyDescent="0.25">
      <c r="D11932" s="55"/>
    </row>
    <row r="11933" spans="4:4" x14ac:dyDescent="0.25">
      <c r="D11933" s="55"/>
    </row>
    <row r="11934" spans="4:4" x14ac:dyDescent="0.25">
      <c r="D11934" s="55"/>
    </row>
    <row r="11935" spans="4:4" x14ac:dyDescent="0.25">
      <c r="D11935" s="55"/>
    </row>
    <row r="11936" spans="4:4" x14ac:dyDescent="0.25">
      <c r="D11936" s="55"/>
    </row>
    <row r="11937" spans="4:4" x14ac:dyDescent="0.25">
      <c r="D11937" s="55"/>
    </row>
    <row r="11938" spans="4:4" x14ac:dyDescent="0.25">
      <c r="D11938" s="55"/>
    </row>
    <row r="11939" spans="4:4" x14ac:dyDescent="0.25">
      <c r="D11939" s="55"/>
    </row>
    <row r="11940" spans="4:4" x14ac:dyDescent="0.25">
      <c r="D11940" s="55"/>
    </row>
    <row r="11941" spans="4:4" x14ac:dyDescent="0.25">
      <c r="D11941" s="55"/>
    </row>
    <row r="11942" spans="4:4" x14ac:dyDescent="0.25">
      <c r="D11942" s="55"/>
    </row>
    <row r="11943" spans="4:4" x14ac:dyDescent="0.25">
      <c r="D11943" s="55"/>
    </row>
    <row r="11944" spans="4:4" x14ac:dyDescent="0.25">
      <c r="D11944" s="55"/>
    </row>
    <row r="11945" spans="4:4" x14ac:dyDescent="0.25">
      <c r="D11945" s="55"/>
    </row>
    <row r="11946" spans="4:4" x14ac:dyDescent="0.25">
      <c r="D11946" s="55"/>
    </row>
    <row r="11947" spans="4:4" x14ac:dyDescent="0.25">
      <c r="D11947" s="55"/>
    </row>
    <row r="11948" spans="4:4" x14ac:dyDescent="0.25">
      <c r="D11948" s="55"/>
    </row>
    <row r="11949" spans="4:4" x14ac:dyDescent="0.25">
      <c r="D11949" s="55"/>
    </row>
    <row r="11950" spans="4:4" x14ac:dyDescent="0.25">
      <c r="D11950" s="55"/>
    </row>
    <row r="11951" spans="4:4" x14ac:dyDescent="0.25">
      <c r="D11951" s="55"/>
    </row>
    <row r="11952" spans="4:4" x14ac:dyDescent="0.25">
      <c r="D11952" s="55"/>
    </row>
    <row r="11953" spans="4:4" x14ac:dyDescent="0.25">
      <c r="D11953" s="55"/>
    </row>
    <row r="11954" spans="4:4" x14ac:dyDescent="0.25">
      <c r="D11954" s="55"/>
    </row>
    <row r="11955" spans="4:4" x14ac:dyDescent="0.25">
      <c r="D11955" s="55"/>
    </row>
    <row r="11956" spans="4:4" x14ac:dyDescent="0.25">
      <c r="D11956" s="55"/>
    </row>
    <row r="11957" spans="4:4" x14ac:dyDescent="0.25">
      <c r="D11957" s="55"/>
    </row>
    <row r="11958" spans="4:4" x14ac:dyDescent="0.25">
      <c r="D11958" s="55"/>
    </row>
    <row r="11959" spans="4:4" x14ac:dyDescent="0.25">
      <c r="D11959" s="55"/>
    </row>
    <row r="11960" spans="4:4" x14ac:dyDescent="0.25">
      <c r="D11960" s="55"/>
    </row>
    <row r="11961" spans="4:4" x14ac:dyDescent="0.25">
      <c r="D11961" s="55"/>
    </row>
    <row r="11962" spans="4:4" x14ac:dyDescent="0.25">
      <c r="D11962" s="55"/>
    </row>
    <row r="11963" spans="4:4" x14ac:dyDescent="0.25">
      <c r="D11963" s="55"/>
    </row>
    <row r="11964" spans="4:4" x14ac:dyDescent="0.25">
      <c r="D11964" s="55"/>
    </row>
    <row r="11965" spans="4:4" x14ac:dyDescent="0.25">
      <c r="D11965" s="55"/>
    </row>
    <row r="11966" spans="4:4" x14ac:dyDescent="0.25">
      <c r="D11966" s="55"/>
    </row>
    <row r="11967" spans="4:4" x14ac:dyDescent="0.25">
      <c r="D11967" s="55"/>
    </row>
    <row r="11968" spans="4:4" x14ac:dyDescent="0.25">
      <c r="D11968" s="55"/>
    </row>
    <row r="11969" spans="4:4" x14ac:dyDescent="0.25">
      <c r="D11969" s="55"/>
    </row>
    <row r="11970" spans="4:4" x14ac:dyDescent="0.25">
      <c r="D11970" s="55"/>
    </row>
    <row r="11971" spans="4:4" x14ac:dyDescent="0.25">
      <c r="D11971" s="55"/>
    </row>
    <row r="11972" spans="4:4" x14ac:dyDescent="0.25">
      <c r="D11972" s="55"/>
    </row>
    <row r="11973" spans="4:4" x14ac:dyDescent="0.25">
      <c r="D11973" s="55"/>
    </row>
    <row r="11974" spans="4:4" x14ac:dyDescent="0.25">
      <c r="D11974" s="55"/>
    </row>
    <row r="11975" spans="4:4" x14ac:dyDescent="0.25">
      <c r="D11975" s="55"/>
    </row>
    <row r="11976" spans="4:4" x14ac:dyDescent="0.25">
      <c r="D11976" s="55"/>
    </row>
    <row r="11977" spans="4:4" x14ac:dyDescent="0.25">
      <c r="D11977" s="55"/>
    </row>
    <row r="11978" spans="4:4" x14ac:dyDescent="0.25">
      <c r="D11978" s="55"/>
    </row>
    <row r="11979" spans="4:4" x14ac:dyDescent="0.25">
      <c r="D11979" s="55"/>
    </row>
    <row r="11980" spans="4:4" x14ac:dyDescent="0.25">
      <c r="D11980" s="55"/>
    </row>
    <row r="11981" spans="4:4" x14ac:dyDescent="0.25">
      <c r="D11981" s="55"/>
    </row>
    <row r="11982" spans="4:4" x14ac:dyDescent="0.25">
      <c r="D11982" s="55"/>
    </row>
    <row r="11983" spans="4:4" x14ac:dyDescent="0.25">
      <c r="D11983" s="55"/>
    </row>
    <row r="11984" spans="4:4" x14ac:dyDescent="0.25">
      <c r="D11984" s="55"/>
    </row>
    <row r="11985" spans="4:4" x14ac:dyDescent="0.25">
      <c r="D11985" s="55"/>
    </row>
    <row r="11986" spans="4:4" x14ac:dyDescent="0.25">
      <c r="D11986" s="55"/>
    </row>
    <row r="11987" spans="4:4" x14ac:dyDescent="0.25">
      <c r="D11987" s="55"/>
    </row>
    <row r="11988" spans="4:4" x14ac:dyDescent="0.25">
      <c r="D11988" s="55"/>
    </row>
    <row r="11989" spans="4:4" x14ac:dyDescent="0.25">
      <c r="D11989" s="55"/>
    </row>
    <row r="11990" spans="4:4" x14ac:dyDescent="0.25">
      <c r="D11990" s="55"/>
    </row>
    <row r="11991" spans="4:4" x14ac:dyDescent="0.25">
      <c r="D11991" s="55"/>
    </row>
    <row r="11992" spans="4:4" x14ac:dyDescent="0.25">
      <c r="D11992" s="55"/>
    </row>
    <row r="11993" spans="4:4" x14ac:dyDescent="0.25">
      <c r="D11993" s="55"/>
    </row>
    <row r="11994" spans="4:4" x14ac:dyDescent="0.25">
      <c r="D11994" s="55"/>
    </row>
    <row r="11995" spans="4:4" x14ac:dyDescent="0.25">
      <c r="D11995" s="55"/>
    </row>
    <row r="11996" spans="4:4" x14ac:dyDescent="0.25">
      <c r="D11996" s="55"/>
    </row>
    <row r="11997" spans="4:4" x14ac:dyDescent="0.25">
      <c r="D11997" s="55"/>
    </row>
    <row r="11998" spans="4:4" x14ac:dyDescent="0.25">
      <c r="D11998" s="55"/>
    </row>
    <row r="11999" spans="4:4" x14ac:dyDescent="0.25">
      <c r="D11999" s="55"/>
    </row>
    <row r="12000" spans="4:4" x14ac:dyDescent="0.25">
      <c r="D12000" s="55"/>
    </row>
    <row r="12001" spans="4:4" x14ac:dyDescent="0.25">
      <c r="D12001" s="55"/>
    </row>
    <row r="12002" spans="4:4" x14ac:dyDescent="0.25">
      <c r="D12002" s="55"/>
    </row>
    <row r="12003" spans="4:4" x14ac:dyDescent="0.25">
      <c r="D12003" s="55"/>
    </row>
    <row r="12004" spans="4:4" x14ac:dyDescent="0.25">
      <c r="D12004" s="55"/>
    </row>
    <row r="12005" spans="4:4" x14ac:dyDescent="0.25">
      <c r="D12005" s="55"/>
    </row>
    <row r="12006" spans="4:4" x14ac:dyDescent="0.25">
      <c r="D12006" s="55"/>
    </row>
    <row r="12007" spans="4:4" x14ac:dyDescent="0.25">
      <c r="D12007" s="55"/>
    </row>
    <row r="12008" spans="4:4" x14ac:dyDescent="0.25">
      <c r="D12008" s="55"/>
    </row>
    <row r="12009" spans="4:4" x14ac:dyDescent="0.25">
      <c r="D12009" s="55"/>
    </row>
    <row r="12010" spans="4:4" x14ac:dyDescent="0.25">
      <c r="D12010" s="55"/>
    </row>
    <row r="12011" spans="4:4" x14ac:dyDescent="0.25">
      <c r="D12011" s="55"/>
    </row>
    <row r="12012" spans="4:4" x14ac:dyDescent="0.25">
      <c r="D12012" s="55"/>
    </row>
    <row r="12013" spans="4:4" x14ac:dyDescent="0.25">
      <c r="D12013" s="55"/>
    </row>
    <row r="12014" spans="4:4" x14ac:dyDescent="0.25">
      <c r="D12014" s="55"/>
    </row>
    <row r="12015" spans="4:4" x14ac:dyDescent="0.25">
      <c r="D12015" s="55"/>
    </row>
    <row r="12016" spans="4:4" x14ac:dyDescent="0.25">
      <c r="D12016" s="55"/>
    </row>
    <row r="12017" spans="4:4" x14ac:dyDescent="0.25">
      <c r="D12017" s="55"/>
    </row>
    <row r="12018" spans="4:4" x14ac:dyDescent="0.25">
      <c r="D12018" s="55"/>
    </row>
    <row r="12019" spans="4:4" x14ac:dyDescent="0.25">
      <c r="D12019" s="55"/>
    </row>
    <row r="12020" spans="4:4" x14ac:dyDescent="0.25">
      <c r="D12020" s="55"/>
    </row>
    <row r="12021" spans="4:4" x14ac:dyDescent="0.25">
      <c r="D12021" s="55"/>
    </row>
    <row r="12022" spans="4:4" x14ac:dyDescent="0.25">
      <c r="D12022" s="55"/>
    </row>
    <row r="12023" spans="4:4" x14ac:dyDescent="0.25">
      <c r="D12023" s="55"/>
    </row>
    <row r="12024" spans="4:4" x14ac:dyDescent="0.25">
      <c r="D12024" s="55"/>
    </row>
    <row r="12025" spans="4:4" x14ac:dyDescent="0.25">
      <c r="D12025" s="55"/>
    </row>
    <row r="12026" spans="4:4" x14ac:dyDescent="0.25">
      <c r="D12026" s="55"/>
    </row>
    <row r="12027" spans="4:4" x14ac:dyDescent="0.25">
      <c r="D12027" s="55"/>
    </row>
    <row r="12028" spans="4:4" x14ac:dyDescent="0.25">
      <c r="D12028" s="55"/>
    </row>
    <row r="12029" spans="4:4" x14ac:dyDescent="0.25">
      <c r="D12029" s="55"/>
    </row>
    <row r="12030" spans="4:4" x14ac:dyDescent="0.25">
      <c r="D12030" s="55"/>
    </row>
    <row r="12031" spans="4:4" x14ac:dyDescent="0.25">
      <c r="D12031" s="55"/>
    </row>
    <row r="12032" spans="4:4" x14ac:dyDescent="0.25">
      <c r="D12032" s="55"/>
    </row>
    <row r="12033" spans="4:4" x14ac:dyDescent="0.25">
      <c r="D12033" s="55"/>
    </row>
    <row r="12034" spans="4:4" x14ac:dyDescent="0.25">
      <c r="D12034" s="55"/>
    </row>
    <row r="12035" spans="4:4" x14ac:dyDescent="0.25">
      <c r="D12035" s="55"/>
    </row>
    <row r="12036" spans="4:4" x14ac:dyDescent="0.25">
      <c r="D12036" s="55"/>
    </row>
    <row r="12037" spans="4:4" x14ac:dyDescent="0.25">
      <c r="D12037" s="55"/>
    </row>
    <row r="12038" spans="4:4" x14ac:dyDescent="0.25">
      <c r="D12038" s="55"/>
    </row>
    <row r="12039" spans="4:4" x14ac:dyDescent="0.25">
      <c r="D12039" s="55"/>
    </row>
    <row r="12040" spans="4:4" x14ac:dyDescent="0.25">
      <c r="D12040" s="55"/>
    </row>
    <row r="12041" spans="4:4" x14ac:dyDescent="0.25">
      <c r="D12041" s="55"/>
    </row>
    <row r="12042" spans="4:4" x14ac:dyDescent="0.25">
      <c r="D12042" s="55"/>
    </row>
    <row r="12043" spans="4:4" x14ac:dyDescent="0.25">
      <c r="D12043" s="55"/>
    </row>
    <row r="12044" spans="4:4" x14ac:dyDescent="0.25">
      <c r="D12044" s="55"/>
    </row>
    <row r="12045" spans="4:4" x14ac:dyDescent="0.25">
      <c r="D12045" s="55"/>
    </row>
    <row r="12046" spans="4:4" x14ac:dyDescent="0.25">
      <c r="D12046" s="55"/>
    </row>
    <row r="12047" spans="4:4" x14ac:dyDescent="0.25">
      <c r="D12047" s="55"/>
    </row>
    <row r="12048" spans="4:4" x14ac:dyDescent="0.25">
      <c r="D12048" s="55"/>
    </row>
    <row r="12049" spans="4:4" x14ac:dyDescent="0.25">
      <c r="D12049" s="55"/>
    </row>
    <row r="12050" spans="4:4" x14ac:dyDescent="0.25">
      <c r="D12050" s="55"/>
    </row>
    <row r="12051" spans="4:4" x14ac:dyDescent="0.25">
      <c r="D12051" s="55"/>
    </row>
    <row r="12052" spans="4:4" x14ac:dyDescent="0.25">
      <c r="D12052" s="55"/>
    </row>
    <row r="12053" spans="4:4" x14ac:dyDescent="0.25">
      <c r="D12053" s="55"/>
    </row>
    <row r="12054" spans="4:4" x14ac:dyDescent="0.25">
      <c r="D12054" s="55"/>
    </row>
    <row r="12055" spans="4:4" x14ac:dyDescent="0.25">
      <c r="D12055" s="55"/>
    </row>
    <row r="12056" spans="4:4" x14ac:dyDescent="0.25">
      <c r="D12056" s="55"/>
    </row>
    <row r="12057" spans="4:4" x14ac:dyDescent="0.25">
      <c r="D12057" s="55"/>
    </row>
    <row r="12058" spans="4:4" x14ac:dyDescent="0.25">
      <c r="D12058" s="55"/>
    </row>
    <row r="12059" spans="4:4" x14ac:dyDescent="0.25">
      <c r="D12059" s="55"/>
    </row>
    <row r="12060" spans="4:4" x14ac:dyDescent="0.25">
      <c r="D12060" s="55"/>
    </row>
    <row r="12061" spans="4:4" x14ac:dyDescent="0.25">
      <c r="D12061" s="55"/>
    </row>
    <row r="12062" spans="4:4" x14ac:dyDescent="0.25">
      <c r="D12062" s="55"/>
    </row>
    <row r="12063" spans="4:4" x14ac:dyDescent="0.25">
      <c r="D12063" s="55"/>
    </row>
    <row r="12064" spans="4:4" x14ac:dyDescent="0.25">
      <c r="D12064" s="55"/>
    </row>
    <row r="12065" spans="4:4" x14ac:dyDescent="0.25">
      <c r="D12065" s="55"/>
    </row>
    <row r="12066" spans="4:4" x14ac:dyDescent="0.25">
      <c r="D12066" s="55"/>
    </row>
    <row r="12067" spans="4:4" x14ac:dyDescent="0.25">
      <c r="D12067" s="55"/>
    </row>
    <row r="12068" spans="4:4" x14ac:dyDescent="0.25">
      <c r="D12068" s="55"/>
    </row>
    <row r="12069" spans="4:4" x14ac:dyDescent="0.25">
      <c r="D12069" s="55"/>
    </row>
    <row r="12070" spans="4:4" x14ac:dyDescent="0.25">
      <c r="D12070" s="55"/>
    </row>
    <row r="12071" spans="4:4" x14ac:dyDescent="0.25">
      <c r="D12071" s="55"/>
    </row>
    <row r="12072" spans="4:4" x14ac:dyDescent="0.25">
      <c r="D12072" s="55"/>
    </row>
    <row r="12073" spans="4:4" x14ac:dyDescent="0.25">
      <c r="D12073" s="55"/>
    </row>
    <row r="12074" spans="4:4" x14ac:dyDescent="0.25">
      <c r="D12074" s="55"/>
    </row>
    <row r="12075" spans="4:4" x14ac:dyDescent="0.25">
      <c r="D12075" s="55"/>
    </row>
    <row r="12076" spans="4:4" x14ac:dyDescent="0.25">
      <c r="D12076" s="55"/>
    </row>
    <row r="12077" spans="4:4" x14ac:dyDescent="0.25">
      <c r="D12077" s="55"/>
    </row>
    <row r="12078" spans="4:4" x14ac:dyDescent="0.25">
      <c r="D12078" s="55"/>
    </row>
    <row r="12079" spans="4:4" x14ac:dyDescent="0.25">
      <c r="D12079" s="55"/>
    </row>
    <row r="12080" spans="4:4" x14ac:dyDescent="0.25">
      <c r="D12080" s="55"/>
    </row>
    <row r="12081" spans="4:4" x14ac:dyDescent="0.25">
      <c r="D12081" s="55"/>
    </row>
    <row r="12082" spans="4:4" x14ac:dyDescent="0.25">
      <c r="D12082" s="55"/>
    </row>
    <row r="12083" spans="4:4" x14ac:dyDescent="0.25">
      <c r="D12083" s="55"/>
    </row>
    <row r="12084" spans="4:4" x14ac:dyDescent="0.25">
      <c r="D12084" s="55"/>
    </row>
    <row r="12085" spans="4:4" x14ac:dyDescent="0.25">
      <c r="D12085" s="55"/>
    </row>
    <row r="12086" spans="4:4" x14ac:dyDescent="0.25">
      <c r="D12086" s="55"/>
    </row>
    <row r="12087" spans="4:4" x14ac:dyDescent="0.25">
      <c r="D12087" s="55"/>
    </row>
    <row r="12088" spans="4:4" x14ac:dyDescent="0.25">
      <c r="D12088" s="55"/>
    </row>
    <row r="12089" spans="4:4" x14ac:dyDescent="0.25">
      <c r="D12089" s="55"/>
    </row>
    <row r="12090" spans="4:4" x14ac:dyDescent="0.25">
      <c r="D12090" s="55"/>
    </row>
    <row r="12091" spans="4:4" x14ac:dyDescent="0.25">
      <c r="D12091" s="55"/>
    </row>
    <row r="12092" spans="4:4" x14ac:dyDescent="0.25">
      <c r="D12092" s="55"/>
    </row>
    <row r="12093" spans="4:4" x14ac:dyDescent="0.25">
      <c r="D12093" s="55"/>
    </row>
    <row r="12094" spans="4:4" x14ac:dyDescent="0.25">
      <c r="D12094" s="55"/>
    </row>
    <row r="12095" spans="4:4" x14ac:dyDescent="0.25">
      <c r="D12095" s="55"/>
    </row>
    <row r="12096" spans="4:4" x14ac:dyDescent="0.25">
      <c r="D12096" s="55"/>
    </row>
    <row r="12097" spans="4:4" x14ac:dyDescent="0.25">
      <c r="D12097" s="55"/>
    </row>
    <row r="12098" spans="4:4" x14ac:dyDescent="0.25">
      <c r="D12098" s="55"/>
    </row>
    <row r="12099" spans="4:4" x14ac:dyDescent="0.25">
      <c r="D12099" s="55"/>
    </row>
    <row r="12100" spans="4:4" x14ac:dyDescent="0.25">
      <c r="D12100" s="55"/>
    </row>
    <row r="12101" spans="4:4" x14ac:dyDescent="0.25">
      <c r="D12101" s="55"/>
    </row>
    <row r="12102" spans="4:4" x14ac:dyDescent="0.25">
      <c r="D12102" s="55"/>
    </row>
    <row r="12103" spans="4:4" x14ac:dyDescent="0.25">
      <c r="D12103" s="55"/>
    </row>
    <row r="12104" spans="4:4" x14ac:dyDescent="0.25">
      <c r="D12104" s="55"/>
    </row>
    <row r="12105" spans="4:4" x14ac:dyDescent="0.25">
      <c r="D12105" s="55"/>
    </row>
    <row r="12106" spans="4:4" x14ac:dyDescent="0.25">
      <c r="D12106" s="55"/>
    </row>
    <row r="12107" spans="4:4" x14ac:dyDescent="0.25">
      <c r="D12107" s="55"/>
    </row>
    <row r="12108" spans="4:4" x14ac:dyDescent="0.25">
      <c r="D12108" s="55"/>
    </row>
    <row r="12109" spans="4:4" x14ac:dyDescent="0.25">
      <c r="D12109" s="55"/>
    </row>
    <row r="12110" spans="4:4" x14ac:dyDescent="0.25">
      <c r="D12110" s="55"/>
    </row>
    <row r="12111" spans="4:4" x14ac:dyDescent="0.25">
      <c r="D12111" s="55"/>
    </row>
    <row r="12112" spans="4:4" x14ac:dyDescent="0.25">
      <c r="D12112" s="55"/>
    </row>
    <row r="12113" spans="4:4" x14ac:dyDescent="0.25">
      <c r="D12113" s="55"/>
    </row>
    <row r="12114" spans="4:4" x14ac:dyDescent="0.25">
      <c r="D12114" s="55"/>
    </row>
    <row r="12115" spans="4:4" x14ac:dyDescent="0.25">
      <c r="D12115" s="55"/>
    </row>
    <row r="12116" spans="4:4" x14ac:dyDescent="0.25">
      <c r="D12116" s="55"/>
    </row>
    <row r="12117" spans="4:4" x14ac:dyDescent="0.25">
      <c r="D12117" s="55"/>
    </row>
    <row r="12118" spans="4:4" x14ac:dyDescent="0.25">
      <c r="D12118" s="55"/>
    </row>
    <row r="12119" spans="4:4" x14ac:dyDescent="0.25">
      <c r="D12119" s="55"/>
    </row>
    <row r="12120" spans="4:4" x14ac:dyDescent="0.25">
      <c r="D12120" s="55"/>
    </row>
    <row r="12121" spans="4:4" x14ac:dyDescent="0.25">
      <c r="D12121" s="55"/>
    </row>
    <row r="12122" spans="4:4" x14ac:dyDescent="0.25">
      <c r="D12122" s="55"/>
    </row>
    <row r="12123" spans="4:4" x14ac:dyDescent="0.25">
      <c r="D12123" s="55"/>
    </row>
    <row r="12124" spans="4:4" x14ac:dyDescent="0.25">
      <c r="D12124" s="55"/>
    </row>
    <row r="12125" spans="4:4" x14ac:dyDescent="0.25">
      <c r="D12125" s="55"/>
    </row>
    <row r="12126" spans="4:4" x14ac:dyDescent="0.25">
      <c r="D12126" s="55"/>
    </row>
    <row r="12127" spans="4:4" x14ac:dyDescent="0.25">
      <c r="D12127" s="55"/>
    </row>
    <row r="12128" spans="4:4" x14ac:dyDescent="0.25">
      <c r="D12128" s="55"/>
    </row>
    <row r="12129" spans="4:4" x14ac:dyDescent="0.25">
      <c r="D12129" s="55"/>
    </row>
    <row r="12130" spans="4:4" x14ac:dyDescent="0.25">
      <c r="D12130" s="55"/>
    </row>
    <row r="12131" spans="4:4" x14ac:dyDescent="0.25">
      <c r="D12131" s="55"/>
    </row>
    <row r="12132" spans="4:4" x14ac:dyDescent="0.25">
      <c r="D12132" s="55"/>
    </row>
    <row r="12133" spans="4:4" x14ac:dyDescent="0.25">
      <c r="D12133" s="55"/>
    </row>
    <row r="12134" spans="4:4" x14ac:dyDescent="0.25">
      <c r="D12134" s="55"/>
    </row>
    <row r="12135" spans="4:4" x14ac:dyDescent="0.25">
      <c r="D12135" s="55"/>
    </row>
    <row r="12136" spans="4:4" x14ac:dyDescent="0.25">
      <c r="D12136" s="55"/>
    </row>
    <row r="12137" spans="4:4" x14ac:dyDescent="0.25">
      <c r="D12137" s="55"/>
    </row>
    <row r="12138" spans="4:4" x14ac:dyDescent="0.25">
      <c r="D12138" s="55"/>
    </row>
    <row r="12139" spans="4:4" x14ac:dyDescent="0.25">
      <c r="D12139" s="55"/>
    </row>
    <row r="12140" spans="4:4" x14ac:dyDescent="0.25">
      <c r="D12140" s="55"/>
    </row>
    <row r="12141" spans="4:4" x14ac:dyDescent="0.25">
      <c r="D12141" s="55"/>
    </row>
    <row r="12142" spans="4:4" x14ac:dyDescent="0.25">
      <c r="D12142" s="55"/>
    </row>
    <row r="12143" spans="4:4" x14ac:dyDescent="0.25">
      <c r="D12143" s="55"/>
    </row>
    <row r="12144" spans="4:4" x14ac:dyDescent="0.25">
      <c r="D12144" s="55"/>
    </row>
    <row r="12145" spans="4:4" x14ac:dyDescent="0.25">
      <c r="D12145" s="55"/>
    </row>
    <row r="12146" spans="4:4" x14ac:dyDescent="0.25">
      <c r="D12146" s="55"/>
    </row>
    <row r="12147" spans="4:4" x14ac:dyDescent="0.25">
      <c r="D12147" s="55"/>
    </row>
    <row r="12148" spans="4:4" x14ac:dyDescent="0.25">
      <c r="D12148" s="55"/>
    </row>
    <row r="12149" spans="4:4" x14ac:dyDescent="0.25">
      <c r="D12149" s="55"/>
    </row>
    <row r="12150" spans="4:4" x14ac:dyDescent="0.25">
      <c r="D12150" s="55"/>
    </row>
    <row r="12151" spans="4:4" x14ac:dyDescent="0.25">
      <c r="D12151" s="55"/>
    </row>
    <row r="12152" spans="4:4" x14ac:dyDescent="0.25">
      <c r="D12152" s="55"/>
    </row>
    <row r="12153" spans="4:4" x14ac:dyDescent="0.25">
      <c r="D12153" s="55"/>
    </row>
    <row r="12154" spans="4:4" x14ac:dyDescent="0.25">
      <c r="D12154" s="55"/>
    </row>
    <row r="12155" spans="4:4" x14ac:dyDescent="0.25">
      <c r="D12155" s="55"/>
    </row>
    <row r="12156" spans="4:4" x14ac:dyDescent="0.25">
      <c r="D12156" s="55"/>
    </row>
    <row r="12157" spans="4:4" x14ac:dyDescent="0.25">
      <c r="D12157" s="55"/>
    </row>
    <row r="12158" spans="4:4" x14ac:dyDescent="0.25">
      <c r="D12158" s="55"/>
    </row>
    <row r="12159" spans="4:4" x14ac:dyDescent="0.25">
      <c r="D12159" s="55"/>
    </row>
    <row r="12160" spans="4:4" x14ac:dyDescent="0.25">
      <c r="D12160" s="55"/>
    </row>
    <row r="12161" spans="4:4" x14ac:dyDescent="0.25">
      <c r="D12161" s="55"/>
    </row>
    <row r="12162" spans="4:4" x14ac:dyDescent="0.25">
      <c r="D12162" s="55"/>
    </row>
    <row r="12163" spans="4:4" x14ac:dyDescent="0.25">
      <c r="D12163" s="55"/>
    </row>
    <row r="12164" spans="4:4" x14ac:dyDescent="0.25">
      <c r="D12164" s="55"/>
    </row>
    <row r="12165" spans="4:4" x14ac:dyDescent="0.25">
      <c r="D12165" s="55"/>
    </row>
    <row r="12166" spans="4:4" x14ac:dyDescent="0.25">
      <c r="D12166" s="55"/>
    </row>
    <row r="12167" spans="4:4" x14ac:dyDescent="0.25">
      <c r="D12167" s="55"/>
    </row>
    <row r="12168" spans="4:4" x14ac:dyDescent="0.25">
      <c r="D12168" s="55"/>
    </row>
    <row r="12169" spans="4:4" x14ac:dyDescent="0.25">
      <c r="D12169" s="55"/>
    </row>
    <row r="12170" spans="4:4" x14ac:dyDescent="0.25">
      <c r="D12170" s="55"/>
    </row>
    <row r="12171" spans="4:4" x14ac:dyDescent="0.25">
      <c r="D12171" s="55"/>
    </row>
    <row r="12172" spans="4:4" x14ac:dyDescent="0.25">
      <c r="D12172" s="55"/>
    </row>
    <row r="12173" spans="4:4" x14ac:dyDescent="0.25">
      <c r="D12173" s="55"/>
    </row>
    <row r="12174" spans="4:4" x14ac:dyDescent="0.25">
      <c r="D12174" s="55"/>
    </row>
    <row r="12175" spans="4:4" x14ac:dyDescent="0.25">
      <c r="D12175" s="55"/>
    </row>
    <row r="12176" spans="4:4" x14ac:dyDescent="0.25">
      <c r="D12176" s="55"/>
    </row>
    <row r="12177" spans="4:4" x14ac:dyDescent="0.25">
      <c r="D12177" s="55"/>
    </row>
    <row r="12178" spans="4:4" x14ac:dyDescent="0.25">
      <c r="D12178" s="55"/>
    </row>
    <row r="12179" spans="4:4" x14ac:dyDescent="0.25">
      <c r="D12179" s="55"/>
    </row>
    <row r="12180" spans="4:4" x14ac:dyDescent="0.25">
      <c r="D12180" s="55"/>
    </row>
    <row r="12181" spans="4:4" x14ac:dyDescent="0.25">
      <c r="D12181" s="55"/>
    </row>
    <row r="12182" spans="4:4" x14ac:dyDescent="0.25">
      <c r="D12182" s="55"/>
    </row>
    <row r="12183" spans="4:4" x14ac:dyDescent="0.25">
      <c r="D12183" s="55"/>
    </row>
    <row r="12184" spans="4:4" x14ac:dyDescent="0.25">
      <c r="D12184" s="55"/>
    </row>
    <row r="12185" spans="4:4" x14ac:dyDescent="0.25">
      <c r="D12185" s="55"/>
    </row>
    <row r="12186" spans="4:4" x14ac:dyDescent="0.25">
      <c r="D12186" s="55"/>
    </row>
    <row r="12187" spans="4:4" x14ac:dyDescent="0.25">
      <c r="D12187" s="55"/>
    </row>
    <row r="12188" spans="4:4" x14ac:dyDescent="0.25">
      <c r="D12188" s="55"/>
    </row>
    <row r="12189" spans="4:4" x14ac:dyDescent="0.25">
      <c r="D12189" s="55"/>
    </row>
    <row r="12190" spans="4:4" x14ac:dyDescent="0.25">
      <c r="D12190" s="55"/>
    </row>
    <row r="12191" spans="4:4" x14ac:dyDescent="0.25">
      <c r="D12191" s="55"/>
    </row>
    <row r="12192" spans="4:4" x14ac:dyDescent="0.25">
      <c r="D12192" s="55"/>
    </row>
    <row r="12193" spans="4:4" x14ac:dyDescent="0.25">
      <c r="D12193" s="55"/>
    </row>
    <row r="12194" spans="4:4" x14ac:dyDescent="0.25">
      <c r="D12194" s="55"/>
    </row>
    <row r="12195" spans="4:4" x14ac:dyDescent="0.25">
      <c r="D12195" s="55"/>
    </row>
    <row r="12196" spans="4:4" x14ac:dyDescent="0.25">
      <c r="D12196" s="55"/>
    </row>
    <row r="12197" spans="4:4" x14ac:dyDescent="0.25">
      <c r="D12197" s="55"/>
    </row>
    <row r="12198" spans="4:4" x14ac:dyDescent="0.25">
      <c r="D12198" s="55"/>
    </row>
    <row r="12199" spans="4:4" x14ac:dyDescent="0.25">
      <c r="D12199" s="55"/>
    </row>
    <row r="12200" spans="4:4" x14ac:dyDescent="0.25">
      <c r="D12200" s="55"/>
    </row>
    <row r="12201" spans="4:4" x14ac:dyDescent="0.25">
      <c r="D12201" s="55"/>
    </row>
    <row r="12202" spans="4:4" x14ac:dyDescent="0.25">
      <c r="D12202" s="55"/>
    </row>
    <row r="12203" spans="4:4" x14ac:dyDescent="0.25">
      <c r="D12203" s="55"/>
    </row>
    <row r="12204" spans="4:4" x14ac:dyDescent="0.25">
      <c r="D12204" s="55"/>
    </row>
    <row r="12205" spans="4:4" x14ac:dyDescent="0.25">
      <c r="D12205" s="55"/>
    </row>
    <row r="12206" spans="4:4" x14ac:dyDescent="0.25">
      <c r="D12206" s="55"/>
    </row>
    <row r="12207" spans="4:4" x14ac:dyDescent="0.25">
      <c r="D12207" s="55"/>
    </row>
    <row r="12208" spans="4:4" x14ac:dyDescent="0.25">
      <c r="D12208" s="55"/>
    </row>
    <row r="12209" spans="4:4" x14ac:dyDescent="0.25">
      <c r="D12209" s="55"/>
    </row>
    <row r="12210" spans="4:4" x14ac:dyDescent="0.25">
      <c r="D12210" s="55"/>
    </row>
    <row r="12211" spans="4:4" x14ac:dyDescent="0.25">
      <c r="D12211" s="55"/>
    </row>
    <row r="12212" spans="4:4" x14ac:dyDescent="0.25">
      <c r="D12212" s="55"/>
    </row>
    <row r="12213" spans="4:4" x14ac:dyDescent="0.25">
      <c r="D12213" s="55"/>
    </row>
    <row r="12214" spans="4:4" x14ac:dyDescent="0.25">
      <c r="D12214" s="55"/>
    </row>
    <row r="12215" spans="4:4" x14ac:dyDescent="0.25">
      <c r="D12215" s="55"/>
    </row>
    <row r="12216" spans="4:4" x14ac:dyDescent="0.25">
      <c r="D12216" s="55"/>
    </row>
    <row r="12217" spans="4:4" x14ac:dyDescent="0.25">
      <c r="D12217" s="55"/>
    </row>
    <row r="12218" spans="4:4" x14ac:dyDescent="0.25">
      <c r="D12218" s="55"/>
    </row>
    <row r="12219" spans="4:4" x14ac:dyDescent="0.25">
      <c r="D12219" s="55"/>
    </row>
    <row r="12220" spans="4:4" x14ac:dyDescent="0.25">
      <c r="D12220" s="55"/>
    </row>
    <row r="12221" spans="4:4" x14ac:dyDescent="0.25">
      <c r="D12221" s="55"/>
    </row>
    <row r="12222" spans="4:4" x14ac:dyDescent="0.25">
      <c r="D12222" s="55"/>
    </row>
    <row r="12223" spans="4:4" x14ac:dyDescent="0.25">
      <c r="D12223" s="55"/>
    </row>
    <row r="12224" spans="4:4" x14ac:dyDescent="0.25">
      <c r="D12224" s="55"/>
    </row>
    <row r="12225" spans="4:4" x14ac:dyDescent="0.25">
      <c r="D12225" s="55"/>
    </row>
    <row r="12226" spans="4:4" x14ac:dyDescent="0.25">
      <c r="D12226" s="55"/>
    </row>
    <row r="12227" spans="4:4" x14ac:dyDescent="0.25">
      <c r="D12227" s="55"/>
    </row>
    <row r="12228" spans="4:4" x14ac:dyDescent="0.25">
      <c r="D12228" s="55"/>
    </row>
    <row r="12229" spans="4:4" x14ac:dyDescent="0.25">
      <c r="D12229" s="55"/>
    </row>
    <row r="12230" spans="4:4" x14ac:dyDescent="0.25">
      <c r="D12230" s="55"/>
    </row>
    <row r="12231" spans="4:4" x14ac:dyDescent="0.25">
      <c r="D12231" s="55"/>
    </row>
    <row r="12232" spans="4:4" x14ac:dyDescent="0.25">
      <c r="D12232" s="55"/>
    </row>
    <row r="12233" spans="4:4" x14ac:dyDescent="0.25">
      <c r="D12233" s="55"/>
    </row>
    <row r="12234" spans="4:4" x14ac:dyDescent="0.25">
      <c r="D12234" s="55"/>
    </row>
    <row r="12235" spans="4:4" x14ac:dyDescent="0.25">
      <c r="D12235" s="55"/>
    </row>
    <row r="12236" spans="4:4" x14ac:dyDescent="0.25">
      <c r="D12236" s="55"/>
    </row>
    <row r="12237" spans="4:4" x14ac:dyDescent="0.25">
      <c r="D12237" s="55"/>
    </row>
    <row r="12238" spans="4:4" x14ac:dyDescent="0.25">
      <c r="D12238" s="55"/>
    </row>
    <row r="12239" spans="4:4" x14ac:dyDescent="0.25">
      <c r="D12239" s="55"/>
    </row>
    <row r="12240" spans="4:4" x14ac:dyDescent="0.25">
      <c r="D12240" s="55"/>
    </row>
    <row r="12241" spans="4:4" x14ac:dyDescent="0.25">
      <c r="D12241" s="55"/>
    </row>
    <row r="12242" spans="4:4" x14ac:dyDescent="0.25">
      <c r="D12242" s="55"/>
    </row>
    <row r="12243" spans="4:4" x14ac:dyDescent="0.25">
      <c r="D12243" s="55"/>
    </row>
    <row r="12244" spans="4:4" x14ac:dyDescent="0.25">
      <c r="D12244" s="55"/>
    </row>
    <row r="12245" spans="4:4" x14ac:dyDescent="0.25">
      <c r="D12245" s="55"/>
    </row>
    <row r="12246" spans="4:4" x14ac:dyDescent="0.25">
      <c r="D12246" s="55"/>
    </row>
    <row r="12247" spans="4:4" x14ac:dyDescent="0.25">
      <c r="D12247" s="55"/>
    </row>
    <row r="12248" spans="4:4" x14ac:dyDescent="0.25">
      <c r="D12248" s="55"/>
    </row>
    <row r="12249" spans="4:4" x14ac:dyDescent="0.25">
      <c r="D12249" s="55"/>
    </row>
    <row r="12250" spans="4:4" x14ac:dyDescent="0.25">
      <c r="D12250" s="55"/>
    </row>
    <row r="12251" spans="4:4" x14ac:dyDescent="0.25">
      <c r="D12251" s="55"/>
    </row>
    <row r="12252" spans="4:4" x14ac:dyDescent="0.25">
      <c r="D12252" s="55"/>
    </row>
    <row r="12253" spans="4:4" x14ac:dyDescent="0.25">
      <c r="D12253" s="55"/>
    </row>
    <row r="12254" spans="4:4" x14ac:dyDescent="0.25">
      <c r="D12254" s="55"/>
    </row>
    <row r="12255" spans="4:4" x14ac:dyDescent="0.25">
      <c r="D12255" s="55"/>
    </row>
    <row r="12256" spans="4:4" x14ac:dyDescent="0.25">
      <c r="D12256" s="55"/>
    </row>
    <row r="12257" spans="4:4" x14ac:dyDescent="0.25">
      <c r="D12257" s="55"/>
    </row>
    <row r="12258" spans="4:4" x14ac:dyDescent="0.25">
      <c r="D12258" s="55"/>
    </row>
    <row r="12259" spans="4:4" x14ac:dyDescent="0.25">
      <c r="D12259" s="55"/>
    </row>
    <row r="12260" spans="4:4" x14ac:dyDescent="0.25">
      <c r="D12260" s="55"/>
    </row>
    <row r="12261" spans="4:4" x14ac:dyDescent="0.25">
      <c r="D12261" s="55"/>
    </row>
    <row r="12262" spans="4:4" x14ac:dyDescent="0.25">
      <c r="D12262" s="55"/>
    </row>
    <row r="12263" spans="4:4" x14ac:dyDescent="0.25">
      <c r="D12263" s="55"/>
    </row>
    <row r="12264" spans="4:4" x14ac:dyDescent="0.25">
      <c r="D12264" s="55"/>
    </row>
    <row r="12265" spans="4:4" x14ac:dyDescent="0.25">
      <c r="D12265" s="55"/>
    </row>
    <row r="12266" spans="4:4" x14ac:dyDescent="0.25">
      <c r="D12266" s="55"/>
    </row>
    <row r="12267" spans="4:4" x14ac:dyDescent="0.25">
      <c r="D12267" s="55"/>
    </row>
    <row r="12268" spans="4:4" x14ac:dyDescent="0.25">
      <c r="D12268" s="55"/>
    </row>
    <row r="12269" spans="4:4" x14ac:dyDescent="0.25">
      <c r="D12269" s="55"/>
    </row>
    <row r="12270" spans="4:4" x14ac:dyDescent="0.25">
      <c r="D12270" s="55"/>
    </row>
    <row r="12271" spans="4:4" x14ac:dyDescent="0.25">
      <c r="D12271" s="55"/>
    </row>
    <row r="12272" spans="4:4" x14ac:dyDescent="0.25">
      <c r="D12272" s="55"/>
    </row>
    <row r="12273" spans="4:4" x14ac:dyDescent="0.25">
      <c r="D12273" s="55"/>
    </row>
    <row r="12274" spans="4:4" x14ac:dyDescent="0.25">
      <c r="D12274" s="55"/>
    </row>
    <row r="12275" spans="4:4" x14ac:dyDescent="0.25">
      <c r="D12275" s="55"/>
    </row>
    <row r="12276" spans="4:4" x14ac:dyDescent="0.25">
      <c r="D12276" s="55"/>
    </row>
    <row r="12277" spans="4:4" x14ac:dyDescent="0.25">
      <c r="D12277" s="55"/>
    </row>
    <row r="12278" spans="4:4" x14ac:dyDescent="0.25">
      <c r="D12278" s="55"/>
    </row>
    <row r="12279" spans="4:4" x14ac:dyDescent="0.25">
      <c r="D12279" s="55"/>
    </row>
    <row r="12280" spans="4:4" x14ac:dyDescent="0.25">
      <c r="D12280" s="55"/>
    </row>
    <row r="12281" spans="4:4" x14ac:dyDescent="0.25">
      <c r="D12281" s="55"/>
    </row>
    <row r="12282" spans="4:4" x14ac:dyDescent="0.25">
      <c r="D12282" s="55"/>
    </row>
    <row r="12283" spans="4:4" x14ac:dyDescent="0.25">
      <c r="D12283" s="55"/>
    </row>
    <row r="12284" spans="4:4" x14ac:dyDescent="0.25">
      <c r="D12284" s="55"/>
    </row>
    <row r="12285" spans="4:4" x14ac:dyDescent="0.25">
      <c r="D12285" s="55"/>
    </row>
    <row r="12286" spans="4:4" x14ac:dyDescent="0.25">
      <c r="D12286" s="55"/>
    </row>
    <row r="12287" spans="4:4" x14ac:dyDescent="0.25">
      <c r="D12287" s="55"/>
    </row>
    <row r="12288" spans="4:4" x14ac:dyDescent="0.25">
      <c r="D12288" s="55"/>
    </row>
    <row r="12289" spans="4:4" x14ac:dyDescent="0.25">
      <c r="D12289" s="55"/>
    </row>
    <row r="12290" spans="4:4" x14ac:dyDescent="0.25">
      <c r="D12290" s="55"/>
    </row>
    <row r="12291" spans="4:4" x14ac:dyDescent="0.25">
      <c r="D12291" s="55"/>
    </row>
    <row r="12292" spans="4:4" x14ac:dyDescent="0.25">
      <c r="D12292" s="55"/>
    </row>
    <row r="12293" spans="4:4" x14ac:dyDescent="0.25">
      <c r="D12293" s="55"/>
    </row>
    <row r="12294" spans="4:4" x14ac:dyDescent="0.25">
      <c r="D12294" s="55"/>
    </row>
    <row r="12295" spans="4:4" x14ac:dyDescent="0.25">
      <c r="D12295" s="55"/>
    </row>
    <row r="12296" spans="4:4" x14ac:dyDescent="0.25">
      <c r="D12296" s="55"/>
    </row>
    <row r="12297" spans="4:4" x14ac:dyDescent="0.25">
      <c r="D12297" s="55"/>
    </row>
    <row r="12298" spans="4:4" x14ac:dyDescent="0.25">
      <c r="D12298" s="55"/>
    </row>
    <row r="12299" spans="4:4" x14ac:dyDescent="0.25">
      <c r="D12299" s="55"/>
    </row>
    <row r="12300" spans="4:4" x14ac:dyDescent="0.25">
      <c r="D12300" s="55"/>
    </row>
    <row r="12301" spans="4:4" x14ac:dyDescent="0.25">
      <c r="D12301" s="55"/>
    </row>
    <row r="12302" spans="4:4" x14ac:dyDescent="0.25">
      <c r="D12302" s="55"/>
    </row>
    <row r="12303" spans="4:4" x14ac:dyDescent="0.25">
      <c r="D12303" s="55"/>
    </row>
    <row r="12304" spans="4:4" x14ac:dyDescent="0.25">
      <c r="D12304" s="55"/>
    </row>
    <row r="12305" spans="4:4" x14ac:dyDescent="0.25">
      <c r="D12305" s="55"/>
    </row>
    <row r="12306" spans="4:4" x14ac:dyDescent="0.25">
      <c r="D12306" s="55"/>
    </row>
    <row r="12307" spans="4:4" x14ac:dyDescent="0.25">
      <c r="D12307" s="55"/>
    </row>
    <row r="12308" spans="4:4" x14ac:dyDescent="0.25">
      <c r="D12308" s="55"/>
    </row>
    <row r="12309" spans="4:4" x14ac:dyDescent="0.25">
      <c r="D12309" s="55"/>
    </row>
    <row r="12310" spans="4:4" x14ac:dyDescent="0.25">
      <c r="D12310" s="55"/>
    </row>
    <row r="12311" spans="4:4" x14ac:dyDescent="0.25">
      <c r="D12311" s="55"/>
    </row>
    <row r="12312" spans="4:4" x14ac:dyDescent="0.25">
      <c r="D12312" s="55"/>
    </row>
    <row r="12313" spans="4:4" x14ac:dyDescent="0.25">
      <c r="D12313" s="55"/>
    </row>
    <row r="12314" spans="4:4" x14ac:dyDescent="0.25">
      <c r="D12314" s="55"/>
    </row>
    <row r="12315" spans="4:4" x14ac:dyDescent="0.25">
      <c r="D12315" s="55"/>
    </row>
    <row r="12316" spans="4:4" x14ac:dyDescent="0.25">
      <c r="D12316" s="55"/>
    </row>
    <row r="12317" spans="4:4" x14ac:dyDescent="0.25">
      <c r="D12317" s="55"/>
    </row>
    <row r="12318" spans="4:4" x14ac:dyDescent="0.25">
      <c r="D12318" s="55"/>
    </row>
    <row r="12319" spans="4:4" x14ac:dyDescent="0.25">
      <c r="D12319" s="55"/>
    </row>
    <row r="12320" spans="4:4" x14ac:dyDescent="0.25">
      <c r="D12320" s="55"/>
    </row>
    <row r="12321" spans="4:4" x14ac:dyDescent="0.25">
      <c r="D12321" s="55"/>
    </row>
    <row r="12322" spans="4:4" x14ac:dyDescent="0.25">
      <c r="D12322" s="55"/>
    </row>
    <row r="12323" spans="4:4" x14ac:dyDescent="0.25">
      <c r="D12323" s="55"/>
    </row>
    <row r="12324" spans="4:4" x14ac:dyDescent="0.25">
      <c r="D12324" s="55"/>
    </row>
    <row r="12325" spans="4:4" x14ac:dyDescent="0.25">
      <c r="D12325" s="55"/>
    </row>
    <row r="12326" spans="4:4" x14ac:dyDescent="0.25">
      <c r="D12326" s="55"/>
    </row>
    <row r="12327" spans="4:4" x14ac:dyDescent="0.25">
      <c r="D12327" s="55"/>
    </row>
    <row r="12328" spans="4:4" x14ac:dyDescent="0.25">
      <c r="D12328" s="55"/>
    </row>
    <row r="12329" spans="4:4" x14ac:dyDescent="0.25">
      <c r="D12329" s="55"/>
    </row>
    <row r="12330" spans="4:4" x14ac:dyDescent="0.25">
      <c r="D12330" s="55"/>
    </row>
    <row r="12331" spans="4:4" x14ac:dyDescent="0.25">
      <c r="D12331" s="55"/>
    </row>
    <row r="12332" spans="4:4" x14ac:dyDescent="0.25">
      <c r="D12332" s="55"/>
    </row>
    <row r="12333" spans="4:4" x14ac:dyDescent="0.25">
      <c r="D12333" s="55"/>
    </row>
    <row r="12334" spans="4:4" x14ac:dyDescent="0.25">
      <c r="D12334" s="55"/>
    </row>
    <row r="12335" spans="4:4" x14ac:dyDescent="0.25">
      <c r="D12335" s="55"/>
    </row>
    <row r="12336" spans="4:4" x14ac:dyDescent="0.25">
      <c r="D12336" s="55"/>
    </row>
    <row r="12337" spans="4:4" x14ac:dyDescent="0.25">
      <c r="D12337" s="55"/>
    </row>
    <row r="12338" spans="4:4" x14ac:dyDescent="0.25">
      <c r="D12338" s="55"/>
    </row>
    <row r="12339" spans="4:4" x14ac:dyDescent="0.25">
      <c r="D12339" s="55"/>
    </row>
    <row r="12340" spans="4:4" x14ac:dyDescent="0.25">
      <c r="D12340" s="55"/>
    </row>
    <row r="12341" spans="4:4" x14ac:dyDescent="0.25">
      <c r="D12341" s="55"/>
    </row>
    <row r="12342" spans="4:4" x14ac:dyDescent="0.25">
      <c r="D12342" s="55"/>
    </row>
    <row r="12343" spans="4:4" x14ac:dyDescent="0.25">
      <c r="D12343" s="55"/>
    </row>
    <row r="12344" spans="4:4" x14ac:dyDescent="0.25">
      <c r="D12344" s="55"/>
    </row>
    <row r="12345" spans="4:4" x14ac:dyDescent="0.25">
      <c r="D12345" s="55"/>
    </row>
    <row r="12346" spans="4:4" x14ac:dyDescent="0.25">
      <c r="D12346" s="55"/>
    </row>
    <row r="12347" spans="4:4" x14ac:dyDescent="0.25">
      <c r="D12347" s="55"/>
    </row>
    <row r="12348" spans="4:4" x14ac:dyDescent="0.25">
      <c r="D12348" s="55"/>
    </row>
    <row r="12349" spans="4:4" x14ac:dyDescent="0.25">
      <c r="D12349" s="55"/>
    </row>
    <row r="12350" spans="4:4" x14ac:dyDescent="0.25">
      <c r="D12350" s="55"/>
    </row>
    <row r="12351" spans="4:4" x14ac:dyDescent="0.25">
      <c r="D12351" s="55"/>
    </row>
    <row r="12352" spans="4:4" x14ac:dyDescent="0.25">
      <c r="D12352" s="55"/>
    </row>
    <row r="12353" spans="4:4" x14ac:dyDescent="0.25">
      <c r="D12353" s="55"/>
    </row>
    <row r="12354" spans="4:4" x14ac:dyDescent="0.25">
      <c r="D12354" s="55"/>
    </row>
    <row r="12355" spans="4:4" x14ac:dyDescent="0.25">
      <c r="D12355" s="55"/>
    </row>
    <row r="12356" spans="4:4" x14ac:dyDescent="0.25">
      <c r="D12356" s="55"/>
    </row>
    <row r="12357" spans="4:4" x14ac:dyDescent="0.25">
      <c r="D12357" s="55"/>
    </row>
    <row r="12358" spans="4:4" x14ac:dyDescent="0.25">
      <c r="D12358" s="55"/>
    </row>
    <row r="12359" spans="4:4" x14ac:dyDescent="0.25">
      <c r="D12359" s="55"/>
    </row>
    <row r="12360" spans="4:4" x14ac:dyDescent="0.25">
      <c r="D12360" s="55"/>
    </row>
    <row r="12361" spans="4:4" x14ac:dyDescent="0.25">
      <c r="D12361" s="55"/>
    </row>
    <row r="12362" spans="4:4" x14ac:dyDescent="0.25">
      <c r="D12362" s="55"/>
    </row>
    <row r="12363" spans="4:4" x14ac:dyDescent="0.25">
      <c r="D12363" s="55"/>
    </row>
    <row r="12364" spans="4:4" x14ac:dyDescent="0.25">
      <c r="D12364" s="55"/>
    </row>
    <row r="12365" spans="4:4" x14ac:dyDescent="0.25">
      <c r="D12365" s="55"/>
    </row>
    <row r="12366" spans="4:4" x14ac:dyDescent="0.25">
      <c r="D12366" s="55"/>
    </row>
    <row r="12367" spans="4:4" x14ac:dyDescent="0.25">
      <c r="D12367" s="55"/>
    </row>
    <row r="12368" spans="4:4" x14ac:dyDescent="0.25">
      <c r="D12368" s="55"/>
    </row>
    <row r="12369" spans="4:4" x14ac:dyDescent="0.25">
      <c r="D12369" s="55"/>
    </row>
    <row r="12370" spans="4:4" x14ac:dyDescent="0.25">
      <c r="D12370" s="55"/>
    </row>
    <row r="12371" spans="4:4" x14ac:dyDescent="0.25">
      <c r="D12371" s="55"/>
    </row>
    <row r="12372" spans="4:4" x14ac:dyDescent="0.25">
      <c r="D12372" s="55"/>
    </row>
    <row r="12373" spans="4:4" x14ac:dyDescent="0.25">
      <c r="D12373" s="55"/>
    </row>
    <row r="12374" spans="4:4" x14ac:dyDescent="0.25">
      <c r="D12374" s="55"/>
    </row>
    <row r="12375" spans="4:4" x14ac:dyDescent="0.25">
      <c r="D12375" s="55"/>
    </row>
    <row r="12376" spans="4:4" x14ac:dyDescent="0.25">
      <c r="D12376" s="55"/>
    </row>
    <row r="12377" spans="4:4" x14ac:dyDescent="0.25">
      <c r="D12377" s="55"/>
    </row>
    <row r="12378" spans="4:4" x14ac:dyDescent="0.25">
      <c r="D12378" s="55"/>
    </row>
    <row r="12379" spans="4:4" x14ac:dyDescent="0.25">
      <c r="D12379" s="55"/>
    </row>
    <row r="12380" spans="4:4" x14ac:dyDescent="0.25">
      <c r="D12380" s="55"/>
    </row>
    <row r="12381" spans="4:4" x14ac:dyDescent="0.25">
      <c r="D12381" s="55"/>
    </row>
    <row r="12382" spans="4:4" x14ac:dyDescent="0.25">
      <c r="D12382" s="55"/>
    </row>
    <row r="12383" spans="4:4" x14ac:dyDescent="0.25">
      <c r="D12383" s="55"/>
    </row>
    <row r="12384" spans="4:4" x14ac:dyDescent="0.25">
      <c r="D12384" s="55"/>
    </row>
    <row r="12385" spans="4:4" x14ac:dyDescent="0.25">
      <c r="D12385" s="55"/>
    </row>
    <row r="12386" spans="4:4" x14ac:dyDescent="0.25">
      <c r="D12386" s="55"/>
    </row>
    <row r="12387" spans="4:4" x14ac:dyDescent="0.25">
      <c r="D12387" s="55"/>
    </row>
    <row r="12388" spans="4:4" x14ac:dyDescent="0.25">
      <c r="D12388" s="55"/>
    </row>
    <row r="12389" spans="4:4" x14ac:dyDescent="0.25">
      <c r="D12389" s="55"/>
    </row>
    <row r="12390" spans="4:4" x14ac:dyDescent="0.25">
      <c r="D12390" s="55"/>
    </row>
    <row r="12391" spans="4:4" x14ac:dyDescent="0.25">
      <c r="D12391" s="55"/>
    </row>
    <row r="12392" spans="4:4" x14ac:dyDescent="0.25">
      <c r="D12392" s="55"/>
    </row>
    <row r="12393" spans="4:4" x14ac:dyDescent="0.25">
      <c r="D12393" s="55"/>
    </row>
    <row r="12394" spans="4:4" x14ac:dyDescent="0.25">
      <c r="D12394" s="55"/>
    </row>
    <row r="12395" spans="4:4" x14ac:dyDescent="0.25">
      <c r="D12395" s="55"/>
    </row>
    <row r="12396" spans="4:4" x14ac:dyDescent="0.25">
      <c r="D12396" s="55"/>
    </row>
    <row r="12397" spans="4:4" x14ac:dyDescent="0.25">
      <c r="D12397" s="55"/>
    </row>
    <row r="12398" spans="4:4" x14ac:dyDescent="0.25">
      <c r="D12398" s="55"/>
    </row>
    <row r="12399" spans="4:4" x14ac:dyDescent="0.25">
      <c r="D12399" s="55"/>
    </row>
    <row r="12400" spans="4:4" x14ac:dyDescent="0.25">
      <c r="D12400" s="55"/>
    </row>
    <row r="12401" spans="4:4" x14ac:dyDescent="0.25">
      <c r="D12401" s="55"/>
    </row>
    <row r="12402" spans="4:4" x14ac:dyDescent="0.25">
      <c r="D12402" s="55"/>
    </row>
    <row r="12403" spans="4:4" x14ac:dyDescent="0.25">
      <c r="D12403" s="55"/>
    </row>
    <row r="12404" spans="4:4" x14ac:dyDescent="0.25">
      <c r="D12404" s="55"/>
    </row>
    <row r="12405" spans="4:4" x14ac:dyDescent="0.25">
      <c r="D12405" s="55"/>
    </row>
    <row r="12406" spans="4:4" x14ac:dyDescent="0.25">
      <c r="D12406" s="55"/>
    </row>
    <row r="12407" spans="4:4" x14ac:dyDescent="0.25">
      <c r="D12407" s="55"/>
    </row>
    <row r="12408" spans="4:4" x14ac:dyDescent="0.25">
      <c r="D12408" s="55"/>
    </row>
    <row r="12409" spans="4:4" x14ac:dyDescent="0.25">
      <c r="D12409" s="55"/>
    </row>
    <row r="12410" spans="4:4" x14ac:dyDescent="0.25">
      <c r="D12410" s="55"/>
    </row>
    <row r="12411" spans="4:4" x14ac:dyDescent="0.25">
      <c r="D12411" s="55"/>
    </row>
    <row r="12412" spans="4:4" x14ac:dyDescent="0.25">
      <c r="D12412" s="55"/>
    </row>
    <row r="12413" spans="4:4" x14ac:dyDescent="0.25">
      <c r="D12413" s="55"/>
    </row>
    <row r="12414" spans="4:4" x14ac:dyDescent="0.25">
      <c r="D12414" s="55"/>
    </row>
    <row r="12415" spans="4:4" x14ac:dyDescent="0.25">
      <c r="D12415" s="55"/>
    </row>
    <row r="12416" spans="4:4" x14ac:dyDescent="0.25">
      <c r="D12416" s="55"/>
    </row>
    <row r="12417" spans="4:4" x14ac:dyDescent="0.25">
      <c r="D12417" s="55"/>
    </row>
    <row r="12418" spans="4:4" x14ac:dyDescent="0.25">
      <c r="D12418" s="55"/>
    </row>
    <row r="12419" spans="4:4" x14ac:dyDescent="0.25">
      <c r="D12419" s="55"/>
    </row>
    <row r="12420" spans="4:4" x14ac:dyDescent="0.25">
      <c r="D12420" s="55"/>
    </row>
    <row r="12421" spans="4:4" x14ac:dyDescent="0.25">
      <c r="D12421" s="55"/>
    </row>
    <row r="12422" spans="4:4" x14ac:dyDescent="0.25">
      <c r="D12422" s="55"/>
    </row>
    <row r="12423" spans="4:4" x14ac:dyDescent="0.25">
      <c r="D12423" s="55"/>
    </row>
    <row r="12424" spans="4:4" x14ac:dyDescent="0.25">
      <c r="D12424" s="55"/>
    </row>
    <row r="12425" spans="4:4" x14ac:dyDescent="0.25">
      <c r="D12425" s="55"/>
    </row>
    <row r="12426" spans="4:4" x14ac:dyDescent="0.25">
      <c r="D12426" s="55"/>
    </row>
    <row r="12427" spans="4:4" x14ac:dyDescent="0.25">
      <c r="D12427" s="55"/>
    </row>
    <row r="12428" spans="4:4" x14ac:dyDescent="0.25">
      <c r="D12428" s="55"/>
    </row>
    <row r="12429" spans="4:4" x14ac:dyDescent="0.25">
      <c r="D12429" s="55"/>
    </row>
    <row r="12430" spans="4:4" x14ac:dyDescent="0.25">
      <c r="D12430" s="55"/>
    </row>
    <row r="12431" spans="4:4" x14ac:dyDescent="0.25">
      <c r="D12431" s="55"/>
    </row>
    <row r="12432" spans="4:4" x14ac:dyDescent="0.25">
      <c r="D12432" s="55"/>
    </row>
    <row r="12433" spans="4:4" x14ac:dyDescent="0.25">
      <c r="D12433" s="55"/>
    </row>
    <row r="12434" spans="4:4" x14ac:dyDescent="0.25">
      <c r="D12434" s="55"/>
    </row>
    <row r="12435" spans="4:4" x14ac:dyDescent="0.25">
      <c r="D12435" s="55"/>
    </row>
    <row r="12436" spans="4:4" x14ac:dyDescent="0.25">
      <c r="D12436" s="55"/>
    </row>
    <row r="12437" spans="4:4" x14ac:dyDescent="0.25">
      <c r="D12437" s="55"/>
    </row>
    <row r="12438" spans="4:4" x14ac:dyDescent="0.25">
      <c r="D12438" s="55"/>
    </row>
    <row r="12439" spans="4:4" x14ac:dyDescent="0.25">
      <c r="D12439" s="55"/>
    </row>
    <row r="12440" spans="4:4" x14ac:dyDescent="0.25">
      <c r="D12440" s="55"/>
    </row>
    <row r="12441" spans="4:4" x14ac:dyDescent="0.25">
      <c r="D12441" s="55"/>
    </row>
    <row r="12442" spans="4:4" x14ac:dyDescent="0.25">
      <c r="D12442" s="55"/>
    </row>
    <row r="12443" spans="4:4" x14ac:dyDescent="0.25">
      <c r="D12443" s="55"/>
    </row>
    <row r="12444" spans="4:4" x14ac:dyDescent="0.25">
      <c r="D12444" s="55"/>
    </row>
    <row r="12445" spans="4:4" x14ac:dyDescent="0.25">
      <c r="D12445" s="55"/>
    </row>
    <row r="12446" spans="4:4" x14ac:dyDescent="0.25">
      <c r="D12446" s="55"/>
    </row>
    <row r="12447" spans="4:4" x14ac:dyDescent="0.25">
      <c r="D12447" s="55"/>
    </row>
    <row r="12448" spans="4:4" x14ac:dyDescent="0.25">
      <c r="D12448" s="55"/>
    </row>
    <row r="12449" spans="4:4" x14ac:dyDescent="0.25">
      <c r="D12449" s="55"/>
    </row>
    <row r="12450" spans="4:4" x14ac:dyDescent="0.25">
      <c r="D12450" s="55"/>
    </row>
    <row r="12451" spans="4:4" x14ac:dyDescent="0.25">
      <c r="D12451" s="55"/>
    </row>
    <row r="12452" spans="4:4" x14ac:dyDescent="0.25">
      <c r="D12452" s="55"/>
    </row>
    <row r="12453" spans="4:4" x14ac:dyDescent="0.25">
      <c r="D12453" s="55"/>
    </row>
    <row r="12454" spans="4:4" x14ac:dyDescent="0.25">
      <c r="D12454" s="55"/>
    </row>
    <row r="12455" spans="4:4" x14ac:dyDescent="0.25">
      <c r="D12455" s="55"/>
    </row>
    <row r="12456" spans="4:4" x14ac:dyDescent="0.25">
      <c r="D12456" s="55"/>
    </row>
    <row r="12457" spans="4:4" x14ac:dyDescent="0.25">
      <c r="D12457" s="55"/>
    </row>
    <row r="12458" spans="4:4" x14ac:dyDescent="0.25">
      <c r="D12458" s="55"/>
    </row>
    <row r="12459" spans="4:4" x14ac:dyDescent="0.25">
      <c r="D12459" s="55"/>
    </row>
    <row r="12460" spans="4:4" x14ac:dyDescent="0.25">
      <c r="D12460" s="55"/>
    </row>
    <row r="12461" spans="4:4" x14ac:dyDescent="0.25">
      <c r="D12461" s="55"/>
    </row>
    <row r="12462" spans="4:4" x14ac:dyDescent="0.25">
      <c r="D12462" s="55"/>
    </row>
    <row r="12463" spans="4:4" x14ac:dyDescent="0.25">
      <c r="D12463" s="55"/>
    </row>
    <row r="12464" spans="4:4" x14ac:dyDescent="0.25">
      <c r="D12464" s="55"/>
    </row>
    <row r="12465" spans="4:4" x14ac:dyDescent="0.25">
      <c r="D12465" s="55"/>
    </row>
    <row r="12466" spans="4:4" x14ac:dyDescent="0.25">
      <c r="D12466" s="55"/>
    </row>
    <row r="12467" spans="4:4" x14ac:dyDescent="0.25">
      <c r="D12467" s="55"/>
    </row>
    <row r="12468" spans="4:4" x14ac:dyDescent="0.25">
      <c r="D12468" s="55"/>
    </row>
    <row r="12469" spans="4:4" x14ac:dyDescent="0.25">
      <c r="D12469" s="55"/>
    </row>
    <row r="12470" spans="4:4" x14ac:dyDescent="0.25">
      <c r="D12470" s="55"/>
    </row>
    <row r="12471" spans="4:4" x14ac:dyDescent="0.25">
      <c r="D12471" s="55"/>
    </row>
    <row r="12472" spans="4:4" x14ac:dyDescent="0.25">
      <c r="D12472" s="55"/>
    </row>
    <row r="12473" spans="4:4" x14ac:dyDescent="0.25">
      <c r="D12473" s="55"/>
    </row>
    <row r="12474" spans="4:4" x14ac:dyDescent="0.25">
      <c r="D12474" s="55"/>
    </row>
    <row r="12475" spans="4:4" x14ac:dyDescent="0.25">
      <c r="D12475" s="55"/>
    </row>
    <row r="12476" spans="4:4" x14ac:dyDescent="0.25">
      <c r="D12476" s="55"/>
    </row>
    <row r="12477" spans="4:4" x14ac:dyDescent="0.25">
      <c r="D12477" s="55"/>
    </row>
    <row r="12478" spans="4:4" x14ac:dyDescent="0.25">
      <c r="D12478" s="55"/>
    </row>
    <row r="12479" spans="4:4" x14ac:dyDescent="0.25">
      <c r="D12479" s="55"/>
    </row>
    <row r="12480" spans="4:4" x14ac:dyDescent="0.25">
      <c r="D12480" s="55"/>
    </row>
    <row r="12481" spans="4:4" x14ac:dyDescent="0.25">
      <c r="D12481" s="55"/>
    </row>
    <row r="12482" spans="4:4" x14ac:dyDescent="0.25">
      <c r="D12482" s="55"/>
    </row>
    <row r="12483" spans="4:4" x14ac:dyDescent="0.25">
      <c r="D12483" s="55"/>
    </row>
    <row r="12484" spans="4:4" x14ac:dyDescent="0.25">
      <c r="D12484" s="55"/>
    </row>
    <row r="12485" spans="4:4" x14ac:dyDescent="0.25">
      <c r="D12485" s="55"/>
    </row>
    <row r="12486" spans="4:4" x14ac:dyDescent="0.25">
      <c r="D12486" s="55"/>
    </row>
    <row r="12487" spans="4:4" x14ac:dyDescent="0.25">
      <c r="D12487" s="55"/>
    </row>
    <row r="12488" spans="4:4" x14ac:dyDescent="0.25">
      <c r="D12488" s="55"/>
    </row>
    <row r="12489" spans="4:4" x14ac:dyDescent="0.25">
      <c r="D12489" s="55"/>
    </row>
    <row r="12490" spans="4:4" x14ac:dyDescent="0.25">
      <c r="D12490" s="55"/>
    </row>
    <row r="12491" spans="4:4" x14ac:dyDescent="0.25">
      <c r="D12491" s="55"/>
    </row>
    <row r="12492" spans="4:4" x14ac:dyDescent="0.25">
      <c r="D12492" s="55"/>
    </row>
    <row r="12493" spans="4:4" x14ac:dyDescent="0.25">
      <c r="D12493" s="55"/>
    </row>
    <row r="12494" spans="4:4" x14ac:dyDescent="0.25">
      <c r="D12494" s="55"/>
    </row>
    <row r="12495" spans="4:4" x14ac:dyDescent="0.25">
      <c r="D12495" s="55"/>
    </row>
    <row r="12496" spans="4:4" x14ac:dyDescent="0.25">
      <c r="D12496" s="55"/>
    </row>
    <row r="12497" spans="4:4" x14ac:dyDescent="0.25">
      <c r="D12497" s="55"/>
    </row>
    <row r="12498" spans="4:4" x14ac:dyDescent="0.25">
      <c r="D12498" s="55"/>
    </row>
    <row r="12499" spans="4:4" x14ac:dyDescent="0.25">
      <c r="D12499" s="55"/>
    </row>
    <row r="12500" spans="4:4" x14ac:dyDescent="0.25">
      <c r="D12500" s="55"/>
    </row>
    <row r="12501" spans="4:4" x14ac:dyDescent="0.25">
      <c r="D12501" s="55"/>
    </row>
    <row r="12502" spans="4:4" x14ac:dyDescent="0.25">
      <c r="D12502" s="55"/>
    </row>
    <row r="12503" spans="4:4" x14ac:dyDescent="0.25">
      <c r="D12503" s="55"/>
    </row>
    <row r="12504" spans="4:4" x14ac:dyDescent="0.25">
      <c r="D12504" s="55"/>
    </row>
    <row r="12505" spans="4:4" x14ac:dyDescent="0.25">
      <c r="D12505" s="55"/>
    </row>
    <row r="12506" spans="4:4" x14ac:dyDescent="0.25">
      <c r="D12506" s="55"/>
    </row>
    <row r="12507" spans="4:4" x14ac:dyDescent="0.25">
      <c r="D12507" s="55"/>
    </row>
    <row r="12508" spans="4:4" x14ac:dyDescent="0.25">
      <c r="D12508" s="55"/>
    </row>
    <row r="12509" spans="4:4" x14ac:dyDescent="0.25">
      <c r="D12509" s="55"/>
    </row>
    <row r="12510" spans="4:4" x14ac:dyDescent="0.25">
      <c r="D12510" s="55"/>
    </row>
    <row r="12511" spans="4:4" x14ac:dyDescent="0.25">
      <c r="D12511" s="55"/>
    </row>
    <row r="12512" spans="4:4" x14ac:dyDescent="0.25">
      <c r="D12512" s="55"/>
    </row>
    <row r="12513" spans="4:4" x14ac:dyDescent="0.25">
      <c r="D12513" s="55"/>
    </row>
    <row r="12514" spans="4:4" x14ac:dyDescent="0.25">
      <c r="D12514" s="55"/>
    </row>
    <row r="12515" spans="4:4" x14ac:dyDescent="0.25">
      <c r="D12515" s="55"/>
    </row>
    <row r="12516" spans="4:4" x14ac:dyDescent="0.25">
      <c r="D12516" s="55"/>
    </row>
    <row r="12517" spans="4:4" x14ac:dyDescent="0.25">
      <c r="D12517" s="55"/>
    </row>
    <row r="12518" spans="4:4" x14ac:dyDescent="0.25">
      <c r="D12518" s="55"/>
    </row>
    <row r="12519" spans="4:4" x14ac:dyDescent="0.25">
      <c r="D12519" s="55"/>
    </row>
    <row r="12520" spans="4:4" x14ac:dyDescent="0.25">
      <c r="D12520" s="55"/>
    </row>
    <row r="12521" spans="4:4" x14ac:dyDescent="0.25">
      <c r="D12521" s="55"/>
    </row>
    <row r="12522" spans="4:4" x14ac:dyDescent="0.25">
      <c r="D12522" s="55"/>
    </row>
    <row r="12523" spans="4:4" x14ac:dyDescent="0.25">
      <c r="D12523" s="55"/>
    </row>
    <row r="12524" spans="4:4" x14ac:dyDescent="0.25">
      <c r="D12524" s="55"/>
    </row>
    <row r="12525" spans="4:4" x14ac:dyDescent="0.25">
      <c r="D12525" s="55"/>
    </row>
    <row r="12526" spans="4:4" x14ac:dyDescent="0.25">
      <c r="D12526" s="55"/>
    </row>
    <row r="12527" spans="4:4" x14ac:dyDescent="0.25">
      <c r="D12527" s="55"/>
    </row>
    <row r="12528" spans="4:4" x14ac:dyDescent="0.25">
      <c r="D12528" s="55"/>
    </row>
    <row r="12529" spans="4:4" x14ac:dyDescent="0.25">
      <c r="D12529" s="55"/>
    </row>
    <row r="12530" spans="4:4" x14ac:dyDescent="0.25">
      <c r="D12530" s="55"/>
    </row>
    <row r="12531" spans="4:4" x14ac:dyDescent="0.25">
      <c r="D12531" s="55"/>
    </row>
    <row r="12532" spans="4:4" x14ac:dyDescent="0.25">
      <c r="D12532" s="55"/>
    </row>
    <row r="12533" spans="4:4" x14ac:dyDescent="0.25">
      <c r="D12533" s="55"/>
    </row>
    <row r="12534" spans="4:4" x14ac:dyDescent="0.25">
      <c r="D12534" s="55"/>
    </row>
    <row r="12535" spans="4:4" x14ac:dyDescent="0.25">
      <c r="D12535" s="55"/>
    </row>
    <row r="12536" spans="4:4" x14ac:dyDescent="0.25">
      <c r="D12536" s="55"/>
    </row>
    <row r="12537" spans="4:4" x14ac:dyDescent="0.25">
      <c r="D12537" s="55"/>
    </row>
    <row r="12538" spans="4:4" x14ac:dyDescent="0.25">
      <c r="D12538" s="55"/>
    </row>
    <row r="12539" spans="4:4" x14ac:dyDescent="0.25">
      <c r="D12539" s="55"/>
    </row>
    <row r="12540" spans="4:4" x14ac:dyDescent="0.25">
      <c r="D12540" s="55"/>
    </row>
    <row r="12541" spans="4:4" x14ac:dyDescent="0.25">
      <c r="D12541" s="55"/>
    </row>
    <row r="12542" spans="4:4" x14ac:dyDescent="0.25">
      <c r="D12542" s="55"/>
    </row>
    <row r="12543" spans="4:4" x14ac:dyDescent="0.25">
      <c r="D12543" s="55"/>
    </row>
    <row r="12544" spans="4:4" x14ac:dyDescent="0.25">
      <c r="D12544" s="55"/>
    </row>
    <row r="12545" spans="4:4" x14ac:dyDescent="0.25">
      <c r="D12545" s="55"/>
    </row>
    <row r="12546" spans="4:4" x14ac:dyDescent="0.25">
      <c r="D12546" s="55"/>
    </row>
    <row r="12547" spans="4:4" x14ac:dyDescent="0.25">
      <c r="D12547" s="55"/>
    </row>
    <row r="12548" spans="4:4" x14ac:dyDescent="0.25">
      <c r="D12548" s="55"/>
    </row>
    <row r="12549" spans="4:4" x14ac:dyDescent="0.25">
      <c r="D12549" s="55"/>
    </row>
    <row r="12550" spans="4:4" x14ac:dyDescent="0.25">
      <c r="D12550" s="55"/>
    </row>
    <row r="12551" spans="4:4" x14ac:dyDescent="0.25">
      <c r="D12551" s="55"/>
    </row>
    <row r="12552" spans="4:4" x14ac:dyDescent="0.25">
      <c r="D12552" s="55"/>
    </row>
    <row r="12553" spans="4:4" x14ac:dyDescent="0.25">
      <c r="D12553" s="55"/>
    </row>
    <row r="12554" spans="4:4" x14ac:dyDescent="0.25">
      <c r="D12554" s="55"/>
    </row>
    <row r="12555" spans="4:4" x14ac:dyDescent="0.25">
      <c r="D12555" s="55"/>
    </row>
    <row r="12556" spans="4:4" x14ac:dyDescent="0.25">
      <c r="D12556" s="55"/>
    </row>
    <row r="12557" spans="4:4" x14ac:dyDescent="0.25">
      <c r="D12557" s="55"/>
    </row>
    <row r="12558" spans="4:4" x14ac:dyDescent="0.25">
      <c r="D12558" s="55"/>
    </row>
    <row r="12559" spans="4:4" x14ac:dyDescent="0.25">
      <c r="D12559" s="55"/>
    </row>
    <row r="12560" spans="4:4" x14ac:dyDescent="0.25">
      <c r="D12560" s="55"/>
    </row>
    <row r="12561" spans="4:4" x14ac:dyDescent="0.25">
      <c r="D12561" s="55"/>
    </row>
    <row r="12562" spans="4:4" x14ac:dyDescent="0.25">
      <c r="D12562" s="55"/>
    </row>
    <row r="12563" spans="4:4" x14ac:dyDescent="0.25">
      <c r="D12563" s="55"/>
    </row>
    <row r="12564" spans="4:4" x14ac:dyDescent="0.25">
      <c r="D12564" s="55"/>
    </row>
    <row r="12565" spans="4:4" x14ac:dyDescent="0.25">
      <c r="D12565" s="55"/>
    </row>
    <row r="12566" spans="4:4" x14ac:dyDescent="0.25">
      <c r="D12566" s="55"/>
    </row>
    <row r="12567" spans="4:4" x14ac:dyDescent="0.25">
      <c r="D12567" s="55"/>
    </row>
    <row r="12568" spans="4:4" x14ac:dyDescent="0.25">
      <c r="D12568" s="55"/>
    </row>
    <row r="12569" spans="4:4" x14ac:dyDescent="0.25">
      <c r="D12569" s="55"/>
    </row>
    <row r="12570" spans="4:4" x14ac:dyDescent="0.25">
      <c r="D12570" s="55"/>
    </row>
    <row r="12571" spans="4:4" x14ac:dyDescent="0.25">
      <c r="D12571" s="55"/>
    </row>
    <row r="12572" spans="4:4" x14ac:dyDescent="0.25">
      <c r="D12572" s="55"/>
    </row>
    <row r="12573" spans="4:4" x14ac:dyDescent="0.25">
      <c r="D12573" s="55"/>
    </row>
    <row r="12574" spans="4:4" x14ac:dyDescent="0.25">
      <c r="D12574" s="55"/>
    </row>
    <row r="12575" spans="4:4" x14ac:dyDescent="0.25">
      <c r="D12575" s="55"/>
    </row>
    <row r="12576" spans="4:4" x14ac:dyDescent="0.25">
      <c r="D12576" s="55"/>
    </row>
    <row r="12577" spans="4:4" x14ac:dyDescent="0.25">
      <c r="D12577" s="55"/>
    </row>
    <row r="12578" spans="4:4" x14ac:dyDescent="0.25">
      <c r="D12578" s="55"/>
    </row>
    <row r="12579" spans="4:4" x14ac:dyDescent="0.25">
      <c r="D12579" s="55"/>
    </row>
    <row r="12580" spans="4:4" x14ac:dyDescent="0.25">
      <c r="D12580" s="55"/>
    </row>
    <row r="12581" spans="4:4" x14ac:dyDescent="0.25">
      <c r="D12581" s="55"/>
    </row>
    <row r="12582" spans="4:4" x14ac:dyDescent="0.25">
      <c r="D12582" s="55"/>
    </row>
    <row r="12583" spans="4:4" x14ac:dyDescent="0.25">
      <c r="D12583" s="55"/>
    </row>
    <row r="12584" spans="4:4" x14ac:dyDescent="0.25">
      <c r="D12584" s="55"/>
    </row>
    <row r="12585" spans="4:4" x14ac:dyDescent="0.25">
      <c r="D12585" s="55"/>
    </row>
    <row r="12586" spans="4:4" x14ac:dyDescent="0.25">
      <c r="D12586" s="55"/>
    </row>
    <row r="12587" spans="4:4" x14ac:dyDescent="0.25">
      <c r="D12587" s="55"/>
    </row>
    <row r="12588" spans="4:4" x14ac:dyDescent="0.25">
      <c r="D12588" s="55"/>
    </row>
    <row r="12589" spans="4:4" x14ac:dyDescent="0.25">
      <c r="D12589" s="55"/>
    </row>
    <row r="12590" spans="4:4" x14ac:dyDescent="0.25">
      <c r="D12590" s="55"/>
    </row>
    <row r="12591" spans="4:4" x14ac:dyDescent="0.25">
      <c r="D12591" s="55"/>
    </row>
    <row r="12592" spans="4:4" x14ac:dyDescent="0.25">
      <c r="D12592" s="55"/>
    </row>
    <row r="12593" spans="4:4" x14ac:dyDescent="0.25">
      <c r="D12593" s="55"/>
    </row>
    <row r="12594" spans="4:4" x14ac:dyDescent="0.25">
      <c r="D12594" s="55"/>
    </row>
    <row r="12595" spans="4:4" x14ac:dyDescent="0.25">
      <c r="D12595" s="55"/>
    </row>
    <row r="12596" spans="4:4" x14ac:dyDescent="0.25">
      <c r="D12596" s="55"/>
    </row>
    <row r="12597" spans="4:4" x14ac:dyDescent="0.25">
      <c r="D12597" s="55"/>
    </row>
    <row r="12598" spans="4:4" x14ac:dyDescent="0.25">
      <c r="D12598" s="55"/>
    </row>
    <row r="12599" spans="4:4" x14ac:dyDescent="0.25">
      <c r="D12599" s="55"/>
    </row>
    <row r="12600" spans="4:4" x14ac:dyDescent="0.25">
      <c r="D12600" s="55"/>
    </row>
    <row r="12601" spans="4:4" x14ac:dyDescent="0.25">
      <c r="D12601" s="55"/>
    </row>
    <row r="12602" spans="4:4" x14ac:dyDescent="0.25">
      <c r="D12602" s="55"/>
    </row>
    <row r="12603" spans="4:4" x14ac:dyDescent="0.25">
      <c r="D12603" s="55"/>
    </row>
    <row r="12604" spans="4:4" x14ac:dyDescent="0.25">
      <c r="D12604" s="55"/>
    </row>
    <row r="12605" spans="4:4" x14ac:dyDescent="0.25">
      <c r="D12605" s="55"/>
    </row>
    <row r="12606" spans="4:4" x14ac:dyDescent="0.25">
      <c r="D12606" s="55"/>
    </row>
    <row r="12607" spans="4:4" x14ac:dyDescent="0.25">
      <c r="D12607" s="55"/>
    </row>
    <row r="12608" spans="4:4" x14ac:dyDescent="0.25">
      <c r="D12608" s="55"/>
    </row>
    <row r="12609" spans="4:4" x14ac:dyDescent="0.25">
      <c r="D12609" s="55"/>
    </row>
    <row r="12610" spans="4:4" x14ac:dyDescent="0.25">
      <c r="D12610" s="55"/>
    </row>
    <row r="12611" spans="4:4" x14ac:dyDescent="0.25">
      <c r="D12611" s="55"/>
    </row>
    <row r="12612" spans="4:4" x14ac:dyDescent="0.25">
      <c r="D12612" s="55"/>
    </row>
    <row r="12613" spans="4:4" x14ac:dyDescent="0.25">
      <c r="D12613" s="55"/>
    </row>
    <row r="12614" spans="4:4" x14ac:dyDescent="0.25">
      <c r="D12614" s="55"/>
    </row>
    <row r="12615" spans="4:4" x14ac:dyDescent="0.25">
      <c r="D12615" s="55"/>
    </row>
    <row r="12616" spans="4:4" x14ac:dyDescent="0.25">
      <c r="D12616" s="55"/>
    </row>
    <row r="12617" spans="4:4" x14ac:dyDescent="0.25">
      <c r="D12617" s="55"/>
    </row>
    <row r="12618" spans="4:4" x14ac:dyDescent="0.25">
      <c r="D12618" s="55"/>
    </row>
    <row r="12619" spans="4:4" x14ac:dyDescent="0.25">
      <c r="D12619" s="55"/>
    </row>
    <row r="12620" spans="4:4" x14ac:dyDescent="0.25">
      <c r="D12620" s="55"/>
    </row>
    <row r="12621" spans="4:4" x14ac:dyDescent="0.25">
      <c r="D12621" s="55"/>
    </row>
    <row r="12622" spans="4:4" x14ac:dyDescent="0.25">
      <c r="D12622" s="55"/>
    </row>
    <row r="12623" spans="4:4" x14ac:dyDescent="0.25">
      <c r="D12623" s="55"/>
    </row>
    <row r="12624" spans="4:4" x14ac:dyDescent="0.25">
      <c r="D12624" s="55"/>
    </row>
    <row r="12625" spans="4:4" x14ac:dyDescent="0.25">
      <c r="D12625" s="55"/>
    </row>
    <row r="12626" spans="4:4" x14ac:dyDescent="0.25">
      <c r="D12626" s="55"/>
    </row>
    <row r="12627" spans="4:4" x14ac:dyDescent="0.25">
      <c r="D12627" s="55"/>
    </row>
    <row r="12628" spans="4:4" x14ac:dyDescent="0.25">
      <c r="D12628" s="55"/>
    </row>
    <row r="12629" spans="4:4" x14ac:dyDescent="0.25">
      <c r="D12629" s="55"/>
    </row>
    <row r="12630" spans="4:4" x14ac:dyDescent="0.25">
      <c r="D12630" s="55"/>
    </row>
    <row r="12631" spans="4:4" x14ac:dyDescent="0.25">
      <c r="D12631" s="55"/>
    </row>
    <row r="12632" spans="4:4" x14ac:dyDescent="0.25">
      <c r="D12632" s="55"/>
    </row>
    <row r="12633" spans="4:4" x14ac:dyDescent="0.25">
      <c r="D12633" s="55"/>
    </row>
    <row r="12634" spans="4:4" x14ac:dyDescent="0.25">
      <c r="D12634" s="55"/>
    </row>
    <row r="12635" spans="4:4" x14ac:dyDescent="0.25">
      <c r="D12635" s="55"/>
    </row>
    <row r="12636" spans="4:4" x14ac:dyDescent="0.25">
      <c r="D12636" s="55"/>
    </row>
    <row r="12637" spans="4:4" x14ac:dyDescent="0.25">
      <c r="D12637" s="55"/>
    </row>
    <row r="12638" spans="4:4" x14ac:dyDescent="0.25">
      <c r="D12638" s="55"/>
    </row>
    <row r="12639" spans="4:4" x14ac:dyDescent="0.25">
      <c r="D12639" s="55"/>
    </row>
    <row r="12640" spans="4:4" x14ac:dyDescent="0.25">
      <c r="D12640" s="55"/>
    </row>
    <row r="12641" spans="4:4" x14ac:dyDescent="0.25">
      <c r="D12641" s="55"/>
    </row>
    <row r="12642" spans="4:4" x14ac:dyDescent="0.25">
      <c r="D12642" s="55"/>
    </row>
    <row r="12643" spans="4:4" x14ac:dyDescent="0.25">
      <c r="D12643" s="55"/>
    </row>
    <row r="12644" spans="4:4" x14ac:dyDescent="0.25">
      <c r="D12644" s="55"/>
    </row>
    <row r="12645" spans="4:4" x14ac:dyDescent="0.25">
      <c r="D12645" s="55"/>
    </row>
    <row r="12646" spans="4:4" x14ac:dyDescent="0.25">
      <c r="D12646" s="55"/>
    </row>
    <row r="12647" spans="4:4" x14ac:dyDescent="0.25">
      <c r="D12647" s="55"/>
    </row>
    <row r="12648" spans="4:4" x14ac:dyDescent="0.25">
      <c r="D12648" s="55"/>
    </row>
    <row r="12649" spans="4:4" x14ac:dyDescent="0.25">
      <c r="D12649" s="55"/>
    </row>
    <row r="12650" spans="4:4" x14ac:dyDescent="0.25">
      <c r="D12650" s="55"/>
    </row>
    <row r="12651" spans="4:4" x14ac:dyDescent="0.25">
      <c r="D12651" s="55"/>
    </row>
    <row r="12652" spans="4:4" x14ac:dyDescent="0.25">
      <c r="D12652" s="55"/>
    </row>
    <row r="12653" spans="4:4" x14ac:dyDescent="0.25">
      <c r="D12653" s="55"/>
    </row>
    <row r="12654" spans="4:4" x14ac:dyDescent="0.25">
      <c r="D12654" s="55"/>
    </row>
    <row r="12655" spans="4:4" x14ac:dyDescent="0.25">
      <c r="D12655" s="55"/>
    </row>
    <row r="12656" spans="4:4" x14ac:dyDescent="0.25">
      <c r="D12656" s="55"/>
    </row>
    <row r="12657" spans="4:4" x14ac:dyDescent="0.25">
      <c r="D12657" s="55"/>
    </row>
    <row r="12658" spans="4:4" x14ac:dyDescent="0.25">
      <c r="D12658" s="55"/>
    </row>
    <row r="12659" spans="4:4" x14ac:dyDescent="0.25">
      <c r="D12659" s="55"/>
    </row>
    <row r="12660" spans="4:4" x14ac:dyDescent="0.25">
      <c r="D12660" s="55"/>
    </row>
    <row r="12661" spans="4:4" x14ac:dyDescent="0.25">
      <c r="D12661" s="55"/>
    </row>
    <row r="12662" spans="4:4" x14ac:dyDescent="0.25">
      <c r="D12662" s="55"/>
    </row>
    <row r="12663" spans="4:4" x14ac:dyDescent="0.25">
      <c r="D12663" s="55"/>
    </row>
    <row r="12664" spans="4:4" x14ac:dyDescent="0.25">
      <c r="D12664" s="55"/>
    </row>
    <row r="12665" spans="4:4" x14ac:dyDescent="0.25">
      <c r="D12665" s="55"/>
    </row>
    <row r="12666" spans="4:4" x14ac:dyDescent="0.25">
      <c r="D12666" s="55"/>
    </row>
    <row r="12667" spans="4:4" x14ac:dyDescent="0.25">
      <c r="D12667" s="55"/>
    </row>
    <row r="12668" spans="4:4" x14ac:dyDescent="0.25">
      <c r="D12668" s="55"/>
    </row>
    <row r="12669" spans="4:4" x14ac:dyDescent="0.25">
      <c r="D12669" s="55"/>
    </row>
    <row r="12670" spans="4:4" x14ac:dyDescent="0.25">
      <c r="D12670" s="55"/>
    </row>
    <row r="12671" spans="4:4" x14ac:dyDescent="0.25">
      <c r="D12671" s="55"/>
    </row>
    <row r="12672" spans="4:4" x14ac:dyDescent="0.25">
      <c r="D12672" s="55"/>
    </row>
    <row r="12673" spans="4:4" x14ac:dyDescent="0.25">
      <c r="D12673" s="55"/>
    </row>
    <row r="12674" spans="4:4" x14ac:dyDescent="0.25">
      <c r="D12674" s="55"/>
    </row>
    <row r="12675" spans="4:4" x14ac:dyDescent="0.25">
      <c r="D12675" s="55"/>
    </row>
    <row r="12676" spans="4:4" x14ac:dyDescent="0.25">
      <c r="D12676" s="55"/>
    </row>
    <row r="12677" spans="4:4" x14ac:dyDescent="0.25">
      <c r="D12677" s="55"/>
    </row>
    <row r="12678" spans="4:4" x14ac:dyDescent="0.25">
      <c r="D12678" s="55"/>
    </row>
    <row r="12679" spans="4:4" x14ac:dyDescent="0.25">
      <c r="D12679" s="55"/>
    </row>
    <row r="12680" spans="4:4" x14ac:dyDescent="0.25">
      <c r="D12680" s="55"/>
    </row>
    <row r="12681" spans="4:4" x14ac:dyDescent="0.25">
      <c r="D12681" s="55"/>
    </row>
    <row r="12682" spans="4:4" x14ac:dyDescent="0.25">
      <c r="D12682" s="55"/>
    </row>
    <row r="12683" spans="4:4" x14ac:dyDescent="0.25">
      <c r="D12683" s="55"/>
    </row>
    <row r="12684" spans="4:4" x14ac:dyDescent="0.25">
      <c r="D12684" s="55"/>
    </row>
    <row r="12685" spans="4:4" x14ac:dyDescent="0.25">
      <c r="D12685" s="55"/>
    </row>
    <row r="12686" spans="4:4" x14ac:dyDescent="0.25">
      <c r="D12686" s="55"/>
    </row>
    <row r="12687" spans="4:4" x14ac:dyDescent="0.25">
      <c r="D12687" s="55"/>
    </row>
    <row r="12688" spans="4:4" x14ac:dyDescent="0.25">
      <c r="D12688" s="55"/>
    </row>
    <row r="12689" spans="4:4" x14ac:dyDescent="0.25">
      <c r="D12689" s="55"/>
    </row>
    <row r="12690" spans="4:4" x14ac:dyDescent="0.25">
      <c r="D12690" s="55"/>
    </row>
    <row r="12691" spans="4:4" x14ac:dyDescent="0.25">
      <c r="D12691" s="55"/>
    </row>
    <row r="12692" spans="4:4" x14ac:dyDescent="0.25">
      <c r="D12692" s="55"/>
    </row>
    <row r="12693" spans="4:4" x14ac:dyDescent="0.25">
      <c r="D12693" s="55"/>
    </row>
    <row r="12694" spans="4:4" x14ac:dyDescent="0.25">
      <c r="D12694" s="55"/>
    </row>
    <row r="12695" spans="4:4" x14ac:dyDescent="0.25">
      <c r="D12695" s="55"/>
    </row>
    <row r="12696" spans="4:4" x14ac:dyDescent="0.25">
      <c r="D12696" s="55"/>
    </row>
    <row r="12697" spans="4:4" x14ac:dyDescent="0.25">
      <c r="D12697" s="55"/>
    </row>
    <row r="12698" spans="4:4" x14ac:dyDescent="0.25">
      <c r="D12698" s="55"/>
    </row>
    <row r="12699" spans="4:4" x14ac:dyDescent="0.25">
      <c r="D12699" s="55"/>
    </row>
    <row r="12700" spans="4:4" x14ac:dyDescent="0.25">
      <c r="D12700" s="55"/>
    </row>
    <row r="12701" spans="4:4" x14ac:dyDescent="0.25">
      <c r="D12701" s="55"/>
    </row>
    <row r="12702" spans="4:4" x14ac:dyDescent="0.25">
      <c r="D12702" s="55"/>
    </row>
    <row r="12703" spans="4:4" x14ac:dyDescent="0.25">
      <c r="D12703" s="55"/>
    </row>
    <row r="12704" spans="4:4" x14ac:dyDescent="0.25">
      <c r="D12704" s="55"/>
    </row>
    <row r="12705" spans="4:4" x14ac:dyDescent="0.25">
      <c r="D12705" s="55"/>
    </row>
    <row r="12706" spans="4:4" x14ac:dyDescent="0.25">
      <c r="D12706" s="55"/>
    </row>
    <row r="12707" spans="4:4" x14ac:dyDescent="0.25">
      <c r="D12707" s="55"/>
    </row>
    <row r="12708" spans="4:4" x14ac:dyDescent="0.25">
      <c r="D12708" s="55"/>
    </row>
    <row r="12709" spans="4:4" x14ac:dyDescent="0.25">
      <c r="D12709" s="55"/>
    </row>
    <row r="12710" spans="4:4" x14ac:dyDescent="0.25">
      <c r="D12710" s="55"/>
    </row>
    <row r="12711" spans="4:4" x14ac:dyDescent="0.25">
      <c r="D12711" s="55"/>
    </row>
    <row r="12712" spans="4:4" x14ac:dyDescent="0.25">
      <c r="D12712" s="55"/>
    </row>
    <row r="12713" spans="4:4" x14ac:dyDescent="0.25">
      <c r="D12713" s="55"/>
    </row>
    <row r="12714" spans="4:4" x14ac:dyDescent="0.25">
      <c r="D12714" s="55"/>
    </row>
    <row r="12715" spans="4:4" x14ac:dyDescent="0.25">
      <c r="D12715" s="55"/>
    </row>
    <row r="12716" spans="4:4" x14ac:dyDescent="0.25">
      <c r="D12716" s="55"/>
    </row>
    <row r="12717" spans="4:4" x14ac:dyDescent="0.25">
      <c r="D12717" s="55"/>
    </row>
    <row r="12718" spans="4:4" x14ac:dyDescent="0.25">
      <c r="D12718" s="55"/>
    </row>
    <row r="12719" spans="4:4" x14ac:dyDescent="0.25">
      <c r="D12719" s="55"/>
    </row>
    <row r="12720" spans="4:4" x14ac:dyDescent="0.25">
      <c r="D12720" s="55"/>
    </row>
    <row r="12721" spans="4:4" x14ac:dyDescent="0.25">
      <c r="D12721" s="55"/>
    </row>
    <row r="12722" spans="4:4" x14ac:dyDescent="0.25">
      <c r="D12722" s="55"/>
    </row>
    <row r="12723" spans="4:4" x14ac:dyDescent="0.25">
      <c r="D12723" s="55"/>
    </row>
    <row r="12724" spans="4:4" x14ac:dyDescent="0.25">
      <c r="D12724" s="55"/>
    </row>
    <row r="12725" spans="4:4" x14ac:dyDescent="0.25">
      <c r="D12725" s="55"/>
    </row>
    <row r="12726" spans="4:4" x14ac:dyDescent="0.25">
      <c r="D12726" s="55"/>
    </row>
    <row r="12727" spans="4:4" x14ac:dyDescent="0.25">
      <c r="D12727" s="55"/>
    </row>
    <row r="12728" spans="4:4" x14ac:dyDescent="0.25">
      <c r="D12728" s="55"/>
    </row>
    <row r="12729" spans="4:4" x14ac:dyDescent="0.25">
      <c r="D12729" s="55"/>
    </row>
    <row r="12730" spans="4:4" x14ac:dyDescent="0.25">
      <c r="D12730" s="55"/>
    </row>
    <row r="12731" spans="4:4" x14ac:dyDescent="0.25">
      <c r="D12731" s="55"/>
    </row>
    <row r="12732" spans="4:4" x14ac:dyDescent="0.25">
      <c r="D12732" s="55"/>
    </row>
    <row r="12733" spans="4:4" x14ac:dyDescent="0.25">
      <c r="D12733" s="55"/>
    </row>
    <row r="12734" spans="4:4" x14ac:dyDescent="0.25">
      <c r="D12734" s="55"/>
    </row>
    <row r="12735" spans="4:4" x14ac:dyDescent="0.25">
      <c r="D12735" s="55"/>
    </row>
    <row r="12736" spans="4:4" x14ac:dyDescent="0.25">
      <c r="D12736" s="55"/>
    </row>
    <row r="12737" spans="4:4" x14ac:dyDescent="0.25">
      <c r="D12737" s="55"/>
    </row>
    <row r="12738" spans="4:4" x14ac:dyDescent="0.25">
      <c r="D12738" s="55"/>
    </row>
    <row r="12739" spans="4:4" x14ac:dyDescent="0.25">
      <c r="D12739" s="55"/>
    </row>
    <row r="12740" spans="4:4" x14ac:dyDescent="0.25">
      <c r="D12740" s="55"/>
    </row>
    <row r="12741" spans="4:4" x14ac:dyDescent="0.25">
      <c r="D12741" s="55"/>
    </row>
    <row r="12742" spans="4:4" x14ac:dyDescent="0.25">
      <c r="D12742" s="55"/>
    </row>
    <row r="12743" spans="4:4" x14ac:dyDescent="0.25">
      <c r="D12743" s="55"/>
    </row>
    <row r="12744" spans="4:4" x14ac:dyDescent="0.25">
      <c r="D12744" s="55"/>
    </row>
    <row r="12745" spans="4:4" x14ac:dyDescent="0.25">
      <c r="D12745" s="55"/>
    </row>
    <row r="12746" spans="4:4" x14ac:dyDescent="0.25">
      <c r="D12746" s="55"/>
    </row>
    <row r="12747" spans="4:4" x14ac:dyDescent="0.25">
      <c r="D12747" s="55"/>
    </row>
    <row r="12748" spans="4:4" x14ac:dyDescent="0.25">
      <c r="D12748" s="55"/>
    </row>
    <row r="12749" spans="4:4" x14ac:dyDescent="0.25">
      <c r="D12749" s="55"/>
    </row>
    <row r="12750" spans="4:4" x14ac:dyDescent="0.25">
      <c r="D12750" s="55"/>
    </row>
    <row r="12751" spans="4:4" x14ac:dyDescent="0.25">
      <c r="D12751" s="55"/>
    </row>
    <row r="12752" spans="4:4" x14ac:dyDescent="0.25">
      <c r="D12752" s="55"/>
    </row>
    <row r="12753" spans="4:4" x14ac:dyDescent="0.25">
      <c r="D12753" s="55"/>
    </row>
    <row r="12754" spans="4:4" x14ac:dyDescent="0.25">
      <c r="D12754" s="55"/>
    </row>
    <row r="12755" spans="4:4" x14ac:dyDescent="0.25">
      <c r="D12755" s="55"/>
    </row>
    <row r="12756" spans="4:4" x14ac:dyDescent="0.25">
      <c r="D12756" s="55"/>
    </row>
    <row r="12757" spans="4:4" x14ac:dyDescent="0.25">
      <c r="D12757" s="55"/>
    </row>
    <row r="12758" spans="4:4" x14ac:dyDescent="0.25">
      <c r="D12758" s="55"/>
    </row>
    <row r="12759" spans="4:4" x14ac:dyDescent="0.25">
      <c r="D12759" s="55"/>
    </row>
    <row r="12760" spans="4:4" x14ac:dyDescent="0.25">
      <c r="D12760" s="55"/>
    </row>
    <row r="12761" spans="4:4" x14ac:dyDescent="0.25">
      <c r="D12761" s="55"/>
    </row>
    <row r="12762" spans="4:4" x14ac:dyDescent="0.25">
      <c r="D12762" s="55"/>
    </row>
    <row r="12763" spans="4:4" x14ac:dyDescent="0.25">
      <c r="D12763" s="55"/>
    </row>
    <row r="12764" spans="4:4" x14ac:dyDescent="0.25">
      <c r="D12764" s="55"/>
    </row>
    <row r="12765" spans="4:4" x14ac:dyDescent="0.25">
      <c r="D12765" s="55"/>
    </row>
    <row r="12766" spans="4:4" x14ac:dyDescent="0.25">
      <c r="D12766" s="55"/>
    </row>
    <row r="12767" spans="4:4" x14ac:dyDescent="0.25">
      <c r="D12767" s="55"/>
    </row>
    <row r="12768" spans="4:4" x14ac:dyDescent="0.25">
      <c r="D12768" s="55"/>
    </row>
    <row r="12769" spans="4:4" x14ac:dyDescent="0.25">
      <c r="D12769" s="55"/>
    </row>
    <row r="12770" spans="4:4" x14ac:dyDescent="0.25">
      <c r="D12770" s="55"/>
    </row>
    <row r="12771" spans="4:4" x14ac:dyDescent="0.25">
      <c r="D12771" s="55"/>
    </row>
    <row r="12772" spans="4:4" x14ac:dyDescent="0.25">
      <c r="D12772" s="55"/>
    </row>
    <row r="12773" spans="4:4" x14ac:dyDescent="0.25">
      <c r="D12773" s="55"/>
    </row>
    <row r="12774" spans="4:4" x14ac:dyDescent="0.25">
      <c r="D12774" s="55"/>
    </row>
    <row r="12775" spans="4:4" x14ac:dyDescent="0.25">
      <c r="D12775" s="55"/>
    </row>
    <row r="12776" spans="4:4" x14ac:dyDescent="0.25">
      <c r="D12776" s="55"/>
    </row>
    <row r="12777" spans="4:4" x14ac:dyDescent="0.25">
      <c r="D12777" s="55"/>
    </row>
    <row r="12778" spans="4:4" x14ac:dyDescent="0.25">
      <c r="D12778" s="55"/>
    </row>
    <row r="12779" spans="4:4" x14ac:dyDescent="0.25">
      <c r="D12779" s="55"/>
    </row>
    <row r="12780" spans="4:4" x14ac:dyDescent="0.25">
      <c r="D12780" s="55"/>
    </row>
    <row r="12781" spans="4:4" x14ac:dyDescent="0.25">
      <c r="D12781" s="55"/>
    </row>
    <row r="12782" spans="4:4" x14ac:dyDescent="0.25">
      <c r="D12782" s="55"/>
    </row>
    <row r="12783" spans="4:4" x14ac:dyDescent="0.25">
      <c r="D12783" s="55"/>
    </row>
    <row r="12784" spans="4:4" x14ac:dyDescent="0.25">
      <c r="D12784" s="55"/>
    </row>
    <row r="12785" spans="4:4" x14ac:dyDescent="0.25">
      <c r="D12785" s="55"/>
    </row>
    <row r="12786" spans="4:4" x14ac:dyDescent="0.25">
      <c r="D12786" s="55"/>
    </row>
    <row r="12787" spans="4:4" x14ac:dyDescent="0.25">
      <c r="D12787" s="55"/>
    </row>
    <row r="12788" spans="4:4" x14ac:dyDescent="0.25">
      <c r="D12788" s="55"/>
    </row>
    <row r="12789" spans="4:4" x14ac:dyDescent="0.25">
      <c r="D12789" s="55"/>
    </row>
    <row r="12790" spans="4:4" x14ac:dyDescent="0.25">
      <c r="D12790" s="55"/>
    </row>
    <row r="12791" spans="4:4" x14ac:dyDescent="0.25">
      <c r="D12791" s="55"/>
    </row>
    <row r="12792" spans="4:4" x14ac:dyDescent="0.25">
      <c r="D12792" s="55"/>
    </row>
    <row r="12793" spans="4:4" x14ac:dyDescent="0.25">
      <c r="D12793" s="55"/>
    </row>
    <row r="12794" spans="4:4" x14ac:dyDescent="0.25">
      <c r="D12794" s="55"/>
    </row>
    <row r="12795" spans="4:4" x14ac:dyDescent="0.25">
      <c r="D12795" s="55"/>
    </row>
    <row r="12796" spans="4:4" x14ac:dyDescent="0.25">
      <c r="D12796" s="55"/>
    </row>
    <row r="12797" spans="4:4" x14ac:dyDescent="0.25">
      <c r="D12797" s="55"/>
    </row>
    <row r="12798" spans="4:4" x14ac:dyDescent="0.25">
      <c r="D12798" s="55"/>
    </row>
    <row r="12799" spans="4:4" x14ac:dyDescent="0.25">
      <c r="D12799" s="55"/>
    </row>
    <row r="12800" spans="4:4" x14ac:dyDescent="0.25">
      <c r="D12800" s="55"/>
    </row>
    <row r="12801" spans="4:4" x14ac:dyDescent="0.25">
      <c r="D12801" s="55"/>
    </row>
    <row r="12802" spans="4:4" x14ac:dyDescent="0.25">
      <c r="D12802" s="55"/>
    </row>
    <row r="12803" spans="4:4" x14ac:dyDescent="0.25">
      <c r="D12803" s="55"/>
    </row>
    <row r="12804" spans="4:4" x14ac:dyDescent="0.25">
      <c r="D12804" s="55"/>
    </row>
    <row r="12805" spans="4:4" x14ac:dyDescent="0.25">
      <c r="D12805" s="55"/>
    </row>
    <row r="12806" spans="4:4" x14ac:dyDescent="0.25">
      <c r="D12806" s="55"/>
    </row>
    <row r="12807" spans="4:4" x14ac:dyDescent="0.25">
      <c r="D12807" s="55"/>
    </row>
    <row r="12808" spans="4:4" x14ac:dyDescent="0.25">
      <c r="D12808" s="55"/>
    </row>
    <row r="12809" spans="4:4" x14ac:dyDescent="0.25">
      <c r="D12809" s="55"/>
    </row>
    <row r="12810" spans="4:4" x14ac:dyDescent="0.25">
      <c r="D12810" s="55"/>
    </row>
    <row r="12811" spans="4:4" x14ac:dyDescent="0.25">
      <c r="D12811" s="55"/>
    </row>
    <row r="12812" spans="4:4" x14ac:dyDescent="0.25">
      <c r="D12812" s="55"/>
    </row>
    <row r="12813" spans="4:4" x14ac:dyDescent="0.25">
      <c r="D12813" s="55"/>
    </row>
    <row r="12814" spans="4:4" x14ac:dyDescent="0.25">
      <c r="D12814" s="55"/>
    </row>
    <row r="12815" spans="4:4" x14ac:dyDescent="0.25">
      <c r="D12815" s="55"/>
    </row>
    <row r="12816" spans="4:4" x14ac:dyDescent="0.25">
      <c r="D12816" s="55"/>
    </row>
    <row r="12817" spans="4:4" x14ac:dyDescent="0.25">
      <c r="D12817" s="55"/>
    </row>
    <row r="12818" spans="4:4" x14ac:dyDescent="0.25">
      <c r="D12818" s="55"/>
    </row>
    <row r="12819" spans="4:4" x14ac:dyDescent="0.25">
      <c r="D12819" s="55"/>
    </row>
    <row r="12820" spans="4:4" x14ac:dyDescent="0.25">
      <c r="D12820" s="55"/>
    </row>
    <row r="12821" spans="4:4" x14ac:dyDescent="0.25">
      <c r="D12821" s="55"/>
    </row>
    <row r="12822" spans="4:4" x14ac:dyDescent="0.25">
      <c r="D12822" s="55"/>
    </row>
    <row r="12823" spans="4:4" x14ac:dyDescent="0.25">
      <c r="D12823" s="55"/>
    </row>
    <row r="12824" spans="4:4" x14ac:dyDescent="0.25">
      <c r="D12824" s="55"/>
    </row>
    <row r="12825" spans="4:4" x14ac:dyDescent="0.25">
      <c r="D12825" s="55"/>
    </row>
    <row r="12826" spans="4:4" x14ac:dyDescent="0.25">
      <c r="D12826" s="55"/>
    </row>
    <row r="12827" spans="4:4" x14ac:dyDescent="0.25">
      <c r="D12827" s="55"/>
    </row>
    <row r="12828" spans="4:4" x14ac:dyDescent="0.25">
      <c r="D12828" s="55"/>
    </row>
    <row r="12829" spans="4:4" x14ac:dyDescent="0.25">
      <c r="D12829" s="55"/>
    </row>
    <row r="12830" spans="4:4" x14ac:dyDescent="0.25">
      <c r="D12830" s="55"/>
    </row>
    <row r="12831" spans="4:4" x14ac:dyDescent="0.25">
      <c r="D12831" s="55"/>
    </row>
    <row r="12832" spans="4:4" x14ac:dyDescent="0.25">
      <c r="D12832" s="55"/>
    </row>
    <row r="12833" spans="4:4" x14ac:dyDescent="0.25">
      <c r="D12833" s="55"/>
    </row>
    <row r="12834" spans="4:4" x14ac:dyDescent="0.25">
      <c r="D12834" s="55"/>
    </row>
    <row r="12835" spans="4:4" x14ac:dyDescent="0.25">
      <c r="D12835" s="55"/>
    </row>
    <row r="12836" spans="4:4" x14ac:dyDescent="0.25">
      <c r="D12836" s="55"/>
    </row>
    <row r="12837" spans="4:4" x14ac:dyDescent="0.25">
      <c r="D12837" s="55"/>
    </row>
    <row r="12838" spans="4:4" x14ac:dyDescent="0.25">
      <c r="D12838" s="55"/>
    </row>
    <row r="12839" spans="4:4" x14ac:dyDescent="0.25">
      <c r="D12839" s="55"/>
    </row>
    <row r="12840" spans="4:4" x14ac:dyDescent="0.25">
      <c r="D12840" s="55"/>
    </row>
    <row r="12841" spans="4:4" x14ac:dyDescent="0.25">
      <c r="D12841" s="55"/>
    </row>
    <row r="12842" spans="4:4" x14ac:dyDescent="0.25">
      <c r="D12842" s="55"/>
    </row>
    <row r="12843" spans="4:4" x14ac:dyDescent="0.25">
      <c r="D12843" s="55"/>
    </row>
    <row r="12844" spans="4:4" x14ac:dyDescent="0.25">
      <c r="D12844" s="55"/>
    </row>
    <row r="12845" spans="4:4" x14ac:dyDescent="0.25">
      <c r="D12845" s="55"/>
    </row>
    <row r="12846" spans="4:4" x14ac:dyDescent="0.25">
      <c r="D12846" s="55"/>
    </row>
    <row r="12847" spans="4:4" x14ac:dyDescent="0.25">
      <c r="D12847" s="55"/>
    </row>
    <row r="12848" spans="4:4" x14ac:dyDescent="0.25">
      <c r="D12848" s="55"/>
    </row>
    <row r="12849" spans="4:4" x14ac:dyDescent="0.25">
      <c r="D12849" s="55"/>
    </row>
    <row r="12850" spans="4:4" x14ac:dyDescent="0.25">
      <c r="D12850" s="55"/>
    </row>
    <row r="12851" spans="4:4" x14ac:dyDescent="0.25">
      <c r="D12851" s="55"/>
    </row>
    <row r="12852" spans="4:4" x14ac:dyDescent="0.25">
      <c r="D12852" s="55"/>
    </row>
    <row r="12853" spans="4:4" x14ac:dyDescent="0.25">
      <c r="D12853" s="55"/>
    </row>
    <row r="12854" spans="4:4" x14ac:dyDescent="0.25">
      <c r="D12854" s="55"/>
    </row>
    <row r="12855" spans="4:4" x14ac:dyDescent="0.25">
      <c r="D12855" s="55"/>
    </row>
    <row r="12856" spans="4:4" x14ac:dyDescent="0.25">
      <c r="D12856" s="55"/>
    </row>
    <row r="12857" spans="4:4" x14ac:dyDescent="0.25">
      <c r="D12857" s="55"/>
    </row>
    <row r="12858" spans="4:4" x14ac:dyDescent="0.25">
      <c r="D12858" s="55"/>
    </row>
    <row r="12859" spans="4:4" x14ac:dyDescent="0.25">
      <c r="D12859" s="55"/>
    </row>
    <row r="12860" spans="4:4" x14ac:dyDescent="0.25">
      <c r="D12860" s="55"/>
    </row>
    <row r="12861" spans="4:4" x14ac:dyDescent="0.25">
      <c r="D12861" s="55"/>
    </row>
    <row r="12862" spans="4:4" x14ac:dyDescent="0.25">
      <c r="D12862" s="55"/>
    </row>
    <row r="12863" spans="4:4" x14ac:dyDescent="0.25">
      <c r="D12863" s="55"/>
    </row>
    <row r="12864" spans="4:4" x14ac:dyDescent="0.25">
      <c r="D12864" s="55"/>
    </row>
    <row r="12865" spans="4:4" x14ac:dyDescent="0.25">
      <c r="D12865" s="55"/>
    </row>
    <row r="12866" spans="4:4" x14ac:dyDescent="0.25">
      <c r="D12866" s="55"/>
    </row>
    <row r="12867" spans="4:4" x14ac:dyDescent="0.25">
      <c r="D12867" s="55"/>
    </row>
    <row r="12868" spans="4:4" x14ac:dyDescent="0.25">
      <c r="D12868" s="55"/>
    </row>
    <row r="12869" spans="4:4" x14ac:dyDescent="0.25">
      <c r="D12869" s="55"/>
    </row>
    <row r="12870" spans="4:4" x14ac:dyDescent="0.25">
      <c r="D12870" s="55"/>
    </row>
    <row r="12871" spans="4:4" x14ac:dyDescent="0.25">
      <c r="D12871" s="55"/>
    </row>
    <row r="12872" spans="4:4" x14ac:dyDescent="0.25">
      <c r="D12872" s="55"/>
    </row>
    <row r="12873" spans="4:4" x14ac:dyDescent="0.25">
      <c r="D12873" s="55"/>
    </row>
    <row r="12874" spans="4:4" x14ac:dyDescent="0.25">
      <c r="D12874" s="55"/>
    </row>
    <row r="12875" spans="4:4" x14ac:dyDescent="0.25">
      <c r="D12875" s="55"/>
    </row>
    <row r="12876" spans="4:4" x14ac:dyDescent="0.25">
      <c r="D12876" s="55"/>
    </row>
    <row r="12877" spans="4:4" x14ac:dyDescent="0.25">
      <c r="D12877" s="55"/>
    </row>
    <row r="12878" spans="4:4" x14ac:dyDescent="0.25">
      <c r="D12878" s="55"/>
    </row>
    <row r="12879" spans="4:4" x14ac:dyDescent="0.25">
      <c r="D12879" s="55"/>
    </row>
    <row r="12880" spans="4:4" x14ac:dyDescent="0.25">
      <c r="D12880" s="55"/>
    </row>
    <row r="12881" spans="4:4" x14ac:dyDescent="0.25">
      <c r="D12881" s="55"/>
    </row>
    <row r="12882" spans="4:4" x14ac:dyDescent="0.25">
      <c r="D12882" s="55"/>
    </row>
    <row r="12883" spans="4:4" x14ac:dyDescent="0.25">
      <c r="D12883" s="55"/>
    </row>
    <row r="12884" spans="4:4" x14ac:dyDescent="0.25">
      <c r="D12884" s="55"/>
    </row>
    <row r="12885" spans="4:4" x14ac:dyDescent="0.25">
      <c r="D12885" s="55"/>
    </row>
    <row r="12886" spans="4:4" x14ac:dyDescent="0.25">
      <c r="D12886" s="55"/>
    </row>
    <row r="12887" spans="4:4" x14ac:dyDescent="0.25">
      <c r="D12887" s="55"/>
    </row>
    <row r="12888" spans="4:4" x14ac:dyDescent="0.25">
      <c r="D12888" s="55"/>
    </row>
    <row r="12889" spans="4:4" x14ac:dyDescent="0.25">
      <c r="D12889" s="55"/>
    </row>
    <row r="12890" spans="4:4" x14ac:dyDescent="0.25">
      <c r="D12890" s="55"/>
    </row>
    <row r="12891" spans="4:4" x14ac:dyDescent="0.25">
      <c r="D12891" s="55"/>
    </row>
    <row r="12892" spans="4:4" x14ac:dyDescent="0.25">
      <c r="D12892" s="55"/>
    </row>
    <row r="12893" spans="4:4" x14ac:dyDescent="0.25">
      <c r="D12893" s="55"/>
    </row>
    <row r="12894" spans="4:4" x14ac:dyDescent="0.25">
      <c r="D12894" s="55"/>
    </row>
    <row r="12895" spans="4:4" x14ac:dyDescent="0.25">
      <c r="D12895" s="55"/>
    </row>
    <row r="12896" spans="4:4" x14ac:dyDescent="0.25">
      <c r="D12896" s="55"/>
    </row>
    <row r="12897" spans="4:4" x14ac:dyDescent="0.25">
      <c r="D12897" s="55"/>
    </row>
    <row r="12898" spans="4:4" x14ac:dyDescent="0.25">
      <c r="D12898" s="55"/>
    </row>
    <row r="12899" spans="4:4" x14ac:dyDescent="0.25">
      <c r="D12899" s="55"/>
    </row>
    <row r="12900" spans="4:4" x14ac:dyDescent="0.25">
      <c r="D12900" s="55"/>
    </row>
    <row r="12901" spans="4:4" x14ac:dyDescent="0.25">
      <c r="D12901" s="55"/>
    </row>
    <row r="12902" spans="4:4" x14ac:dyDescent="0.25">
      <c r="D12902" s="55"/>
    </row>
    <row r="12903" spans="4:4" x14ac:dyDescent="0.25">
      <c r="D12903" s="55"/>
    </row>
    <row r="12904" spans="4:4" x14ac:dyDescent="0.25">
      <c r="D12904" s="55"/>
    </row>
    <row r="12905" spans="4:4" x14ac:dyDescent="0.25">
      <c r="D12905" s="55"/>
    </row>
    <row r="12906" spans="4:4" x14ac:dyDescent="0.25">
      <c r="D12906" s="55"/>
    </row>
    <row r="12907" spans="4:4" x14ac:dyDescent="0.25">
      <c r="D12907" s="55"/>
    </row>
    <row r="12908" spans="4:4" x14ac:dyDescent="0.25">
      <c r="D12908" s="55"/>
    </row>
    <row r="12909" spans="4:4" x14ac:dyDescent="0.25">
      <c r="D12909" s="55"/>
    </row>
    <row r="12910" spans="4:4" x14ac:dyDescent="0.25">
      <c r="D12910" s="55"/>
    </row>
    <row r="12911" spans="4:4" x14ac:dyDescent="0.25">
      <c r="D12911" s="55"/>
    </row>
    <row r="12912" spans="4:4" x14ac:dyDescent="0.25">
      <c r="D12912" s="55"/>
    </row>
    <row r="12913" spans="4:4" x14ac:dyDescent="0.25">
      <c r="D12913" s="55"/>
    </row>
    <row r="12914" spans="4:4" x14ac:dyDescent="0.25">
      <c r="D12914" s="55"/>
    </row>
    <row r="12915" spans="4:4" x14ac:dyDescent="0.25">
      <c r="D12915" s="55"/>
    </row>
    <row r="12916" spans="4:4" x14ac:dyDescent="0.25">
      <c r="D12916" s="55"/>
    </row>
    <row r="12917" spans="4:4" x14ac:dyDescent="0.25">
      <c r="D12917" s="55"/>
    </row>
    <row r="12918" spans="4:4" x14ac:dyDescent="0.25">
      <c r="D12918" s="55"/>
    </row>
    <row r="12919" spans="4:4" x14ac:dyDescent="0.25">
      <c r="D12919" s="55"/>
    </row>
    <row r="12920" spans="4:4" x14ac:dyDescent="0.25">
      <c r="D12920" s="55"/>
    </row>
    <row r="12921" spans="4:4" x14ac:dyDescent="0.25">
      <c r="D12921" s="55"/>
    </row>
    <row r="12922" spans="4:4" x14ac:dyDescent="0.25">
      <c r="D12922" s="55"/>
    </row>
    <row r="12923" spans="4:4" x14ac:dyDescent="0.25">
      <c r="D12923" s="55"/>
    </row>
    <row r="12924" spans="4:4" x14ac:dyDescent="0.25">
      <c r="D12924" s="55"/>
    </row>
    <row r="12925" spans="4:4" x14ac:dyDescent="0.25">
      <c r="D12925" s="55"/>
    </row>
    <row r="12926" spans="4:4" x14ac:dyDescent="0.25">
      <c r="D12926" s="55"/>
    </row>
    <row r="12927" spans="4:4" x14ac:dyDescent="0.25">
      <c r="D12927" s="55"/>
    </row>
    <row r="12928" spans="4:4" x14ac:dyDescent="0.25">
      <c r="D12928" s="55"/>
    </row>
    <row r="12929" spans="4:4" x14ac:dyDescent="0.25">
      <c r="D12929" s="55"/>
    </row>
    <row r="12930" spans="4:4" x14ac:dyDescent="0.25">
      <c r="D12930" s="55"/>
    </row>
    <row r="12931" spans="4:4" x14ac:dyDescent="0.25">
      <c r="D12931" s="55"/>
    </row>
    <row r="12932" spans="4:4" x14ac:dyDescent="0.25">
      <c r="D12932" s="55"/>
    </row>
    <row r="12933" spans="4:4" x14ac:dyDescent="0.25">
      <c r="D12933" s="55"/>
    </row>
    <row r="12934" spans="4:4" x14ac:dyDescent="0.25">
      <c r="D12934" s="55"/>
    </row>
    <row r="12935" spans="4:4" x14ac:dyDescent="0.25">
      <c r="D12935" s="55"/>
    </row>
    <row r="12936" spans="4:4" x14ac:dyDescent="0.25">
      <c r="D12936" s="55"/>
    </row>
    <row r="12937" spans="4:4" x14ac:dyDescent="0.25">
      <c r="D12937" s="55"/>
    </row>
    <row r="12938" spans="4:4" x14ac:dyDescent="0.25">
      <c r="D12938" s="55"/>
    </row>
    <row r="12939" spans="4:4" x14ac:dyDescent="0.25">
      <c r="D12939" s="55"/>
    </row>
    <row r="12940" spans="4:4" x14ac:dyDescent="0.25">
      <c r="D12940" s="55"/>
    </row>
    <row r="12941" spans="4:4" x14ac:dyDescent="0.25">
      <c r="D12941" s="55"/>
    </row>
    <row r="12942" spans="4:4" x14ac:dyDescent="0.25">
      <c r="D12942" s="55"/>
    </row>
    <row r="12943" spans="4:4" x14ac:dyDescent="0.25">
      <c r="D12943" s="55"/>
    </row>
    <row r="12944" spans="4:4" x14ac:dyDescent="0.25">
      <c r="D12944" s="55"/>
    </row>
    <row r="12945" spans="4:4" x14ac:dyDescent="0.25">
      <c r="D12945" s="55"/>
    </row>
    <row r="12946" spans="4:4" x14ac:dyDescent="0.25">
      <c r="D12946" s="55"/>
    </row>
    <row r="12947" spans="4:4" x14ac:dyDescent="0.25">
      <c r="D12947" s="55"/>
    </row>
    <row r="12948" spans="4:4" x14ac:dyDescent="0.25">
      <c r="D12948" s="55"/>
    </row>
    <row r="12949" spans="4:4" x14ac:dyDescent="0.25">
      <c r="D12949" s="55"/>
    </row>
    <row r="12950" spans="4:4" x14ac:dyDescent="0.25">
      <c r="D12950" s="55"/>
    </row>
    <row r="12951" spans="4:4" x14ac:dyDescent="0.25">
      <c r="D12951" s="55"/>
    </row>
    <row r="12952" spans="4:4" x14ac:dyDescent="0.25">
      <c r="D12952" s="55"/>
    </row>
    <row r="12953" spans="4:4" x14ac:dyDescent="0.25">
      <c r="D12953" s="55"/>
    </row>
    <row r="12954" spans="4:4" x14ac:dyDescent="0.25">
      <c r="D12954" s="55"/>
    </row>
    <row r="12955" spans="4:4" x14ac:dyDescent="0.25">
      <c r="D12955" s="55"/>
    </row>
    <row r="12956" spans="4:4" x14ac:dyDescent="0.25">
      <c r="D12956" s="55"/>
    </row>
    <row r="12957" spans="4:4" x14ac:dyDescent="0.25">
      <c r="D12957" s="55"/>
    </row>
    <row r="12958" spans="4:4" x14ac:dyDescent="0.25">
      <c r="D12958" s="55"/>
    </row>
    <row r="12959" spans="4:4" x14ac:dyDescent="0.25">
      <c r="D12959" s="55"/>
    </row>
    <row r="12960" spans="4:4" x14ac:dyDescent="0.25">
      <c r="D12960" s="55"/>
    </row>
    <row r="12961" spans="4:4" x14ac:dyDescent="0.25">
      <c r="D12961" s="55"/>
    </row>
    <row r="12962" spans="4:4" x14ac:dyDescent="0.25">
      <c r="D12962" s="55"/>
    </row>
    <row r="12963" spans="4:4" x14ac:dyDescent="0.25">
      <c r="D12963" s="55"/>
    </row>
    <row r="12964" spans="4:4" x14ac:dyDescent="0.25">
      <c r="D12964" s="55"/>
    </row>
    <row r="12965" spans="4:4" x14ac:dyDescent="0.25">
      <c r="D12965" s="55"/>
    </row>
    <row r="12966" spans="4:4" x14ac:dyDescent="0.25">
      <c r="D12966" s="55"/>
    </row>
    <row r="12967" spans="4:4" x14ac:dyDescent="0.25">
      <c r="D12967" s="55"/>
    </row>
    <row r="12968" spans="4:4" x14ac:dyDescent="0.25">
      <c r="D12968" s="55"/>
    </row>
    <row r="12969" spans="4:4" x14ac:dyDescent="0.25">
      <c r="D12969" s="55"/>
    </row>
    <row r="12970" spans="4:4" x14ac:dyDescent="0.25">
      <c r="D12970" s="55"/>
    </row>
    <row r="12971" spans="4:4" x14ac:dyDescent="0.25">
      <c r="D12971" s="55"/>
    </row>
    <row r="12972" spans="4:4" x14ac:dyDescent="0.25">
      <c r="D12972" s="55"/>
    </row>
    <row r="12973" spans="4:4" x14ac:dyDescent="0.25">
      <c r="D12973" s="55"/>
    </row>
    <row r="12974" spans="4:4" x14ac:dyDescent="0.25">
      <c r="D12974" s="55"/>
    </row>
    <row r="12975" spans="4:4" x14ac:dyDescent="0.25">
      <c r="D12975" s="55"/>
    </row>
    <row r="12976" spans="4:4" x14ac:dyDescent="0.25">
      <c r="D12976" s="55"/>
    </row>
    <row r="12977" spans="4:4" x14ac:dyDescent="0.25">
      <c r="D12977" s="55"/>
    </row>
    <row r="12978" spans="4:4" x14ac:dyDescent="0.25">
      <c r="D12978" s="55"/>
    </row>
    <row r="12979" spans="4:4" x14ac:dyDescent="0.25">
      <c r="D12979" s="55"/>
    </row>
    <row r="12980" spans="4:4" x14ac:dyDescent="0.25">
      <c r="D12980" s="55"/>
    </row>
    <row r="12981" spans="4:4" x14ac:dyDescent="0.25">
      <c r="D12981" s="55"/>
    </row>
    <row r="12982" spans="4:4" x14ac:dyDescent="0.25">
      <c r="D12982" s="55"/>
    </row>
    <row r="12983" spans="4:4" x14ac:dyDescent="0.25">
      <c r="D12983" s="55"/>
    </row>
    <row r="12984" spans="4:4" x14ac:dyDescent="0.25">
      <c r="D12984" s="55"/>
    </row>
    <row r="12985" spans="4:4" x14ac:dyDescent="0.25">
      <c r="D12985" s="55"/>
    </row>
    <row r="12986" spans="4:4" x14ac:dyDescent="0.25">
      <c r="D12986" s="55"/>
    </row>
    <row r="12987" spans="4:4" x14ac:dyDescent="0.25">
      <c r="D12987" s="55"/>
    </row>
    <row r="12988" spans="4:4" x14ac:dyDescent="0.25">
      <c r="D12988" s="55"/>
    </row>
    <row r="12989" spans="4:4" x14ac:dyDescent="0.25">
      <c r="D12989" s="55"/>
    </row>
    <row r="12990" spans="4:4" x14ac:dyDescent="0.25">
      <c r="D12990" s="55"/>
    </row>
    <row r="12991" spans="4:4" x14ac:dyDescent="0.25">
      <c r="D12991" s="55"/>
    </row>
    <row r="12992" spans="4:4" x14ac:dyDescent="0.25">
      <c r="D12992" s="55"/>
    </row>
    <row r="12993" spans="4:4" x14ac:dyDescent="0.25">
      <c r="D12993" s="55"/>
    </row>
    <row r="12994" spans="4:4" x14ac:dyDescent="0.25">
      <c r="D12994" s="55"/>
    </row>
    <row r="12995" spans="4:4" x14ac:dyDescent="0.25">
      <c r="D12995" s="55"/>
    </row>
    <row r="12996" spans="4:4" x14ac:dyDescent="0.25">
      <c r="D12996" s="55"/>
    </row>
    <row r="12997" spans="4:4" x14ac:dyDescent="0.25">
      <c r="D12997" s="55"/>
    </row>
    <row r="12998" spans="4:4" x14ac:dyDescent="0.25">
      <c r="D12998" s="55"/>
    </row>
    <row r="12999" spans="4:4" x14ac:dyDescent="0.25">
      <c r="D12999" s="55"/>
    </row>
    <row r="13000" spans="4:4" x14ac:dyDescent="0.25">
      <c r="D13000" s="55"/>
    </row>
    <row r="13001" spans="4:4" x14ac:dyDescent="0.25">
      <c r="D13001" s="55"/>
    </row>
    <row r="13002" spans="4:4" x14ac:dyDescent="0.25">
      <c r="D13002" s="55"/>
    </row>
    <row r="13003" spans="4:4" x14ac:dyDescent="0.25">
      <c r="D13003" s="55"/>
    </row>
    <row r="13004" spans="4:4" x14ac:dyDescent="0.25">
      <c r="D13004" s="55"/>
    </row>
    <row r="13005" spans="4:4" x14ac:dyDescent="0.25">
      <c r="D13005" s="55"/>
    </row>
    <row r="13006" spans="4:4" x14ac:dyDescent="0.25">
      <c r="D13006" s="55"/>
    </row>
    <row r="13007" spans="4:4" x14ac:dyDescent="0.25">
      <c r="D13007" s="55"/>
    </row>
    <row r="13008" spans="4:4" x14ac:dyDescent="0.25">
      <c r="D13008" s="55"/>
    </row>
    <row r="13009" spans="4:4" x14ac:dyDescent="0.25">
      <c r="D13009" s="55"/>
    </row>
    <row r="13010" spans="4:4" x14ac:dyDescent="0.25">
      <c r="D13010" s="55"/>
    </row>
    <row r="13011" spans="4:4" x14ac:dyDescent="0.25">
      <c r="D13011" s="55"/>
    </row>
    <row r="13012" spans="4:4" x14ac:dyDescent="0.25">
      <c r="D13012" s="55"/>
    </row>
    <row r="13013" spans="4:4" x14ac:dyDescent="0.25">
      <c r="D13013" s="55"/>
    </row>
    <row r="13014" spans="4:4" x14ac:dyDescent="0.25">
      <c r="D13014" s="55"/>
    </row>
    <row r="13015" spans="4:4" x14ac:dyDescent="0.25">
      <c r="D13015" s="55"/>
    </row>
    <row r="13016" spans="4:4" x14ac:dyDescent="0.25">
      <c r="D13016" s="55"/>
    </row>
    <row r="13017" spans="4:4" x14ac:dyDescent="0.25">
      <c r="D13017" s="55"/>
    </row>
    <row r="13018" spans="4:4" x14ac:dyDescent="0.25">
      <c r="D13018" s="55"/>
    </row>
    <row r="13019" spans="4:4" x14ac:dyDescent="0.25">
      <c r="D13019" s="55"/>
    </row>
    <row r="13020" spans="4:4" x14ac:dyDescent="0.25">
      <c r="D13020" s="55"/>
    </row>
    <row r="13021" spans="4:4" x14ac:dyDescent="0.25">
      <c r="D13021" s="55"/>
    </row>
    <row r="13022" spans="4:4" x14ac:dyDescent="0.25">
      <c r="D13022" s="55"/>
    </row>
    <row r="13023" spans="4:4" x14ac:dyDescent="0.25">
      <c r="D13023" s="55"/>
    </row>
    <row r="13024" spans="4:4" x14ac:dyDescent="0.25">
      <c r="D13024" s="55"/>
    </row>
    <row r="13025" spans="4:4" x14ac:dyDescent="0.25">
      <c r="D13025" s="55"/>
    </row>
    <row r="13026" spans="4:4" x14ac:dyDescent="0.25">
      <c r="D13026" s="55"/>
    </row>
    <row r="13027" spans="4:4" x14ac:dyDescent="0.25">
      <c r="D13027" s="55"/>
    </row>
    <row r="13028" spans="4:4" x14ac:dyDescent="0.25">
      <c r="D13028" s="55"/>
    </row>
    <row r="13029" spans="4:4" x14ac:dyDescent="0.25">
      <c r="D13029" s="55"/>
    </row>
    <row r="13030" spans="4:4" x14ac:dyDescent="0.25">
      <c r="D13030" s="55"/>
    </row>
    <row r="13031" spans="4:4" x14ac:dyDescent="0.25">
      <c r="D13031" s="55"/>
    </row>
    <row r="13032" spans="4:4" x14ac:dyDescent="0.25">
      <c r="D13032" s="55"/>
    </row>
    <row r="13033" spans="4:4" x14ac:dyDescent="0.25">
      <c r="D13033" s="55"/>
    </row>
    <row r="13034" spans="4:4" x14ac:dyDescent="0.25">
      <c r="D13034" s="55"/>
    </row>
    <row r="13035" spans="4:4" x14ac:dyDescent="0.25">
      <c r="D13035" s="55"/>
    </row>
    <row r="13036" spans="4:4" x14ac:dyDescent="0.25">
      <c r="D13036" s="55"/>
    </row>
    <row r="13037" spans="4:4" x14ac:dyDescent="0.25">
      <c r="D13037" s="55"/>
    </row>
    <row r="13038" spans="4:4" x14ac:dyDescent="0.25">
      <c r="D13038" s="55"/>
    </row>
    <row r="13039" spans="4:4" x14ac:dyDescent="0.25">
      <c r="D13039" s="55"/>
    </row>
    <row r="13040" spans="4:4" x14ac:dyDescent="0.25">
      <c r="D13040" s="55"/>
    </row>
    <row r="13041" spans="4:4" x14ac:dyDescent="0.25">
      <c r="D13041" s="55"/>
    </row>
    <row r="13042" spans="4:4" x14ac:dyDescent="0.25">
      <c r="D13042" s="55"/>
    </row>
    <row r="13043" spans="4:4" x14ac:dyDescent="0.25">
      <c r="D13043" s="55"/>
    </row>
    <row r="13044" spans="4:4" x14ac:dyDescent="0.25">
      <c r="D13044" s="55"/>
    </row>
    <row r="13045" spans="4:4" x14ac:dyDescent="0.25">
      <c r="D13045" s="55"/>
    </row>
    <row r="13046" spans="4:4" x14ac:dyDescent="0.25">
      <c r="D13046" s="55"/>
    </row>
    <row r="13047" spans="4:4" x14ac:dyDescent="0.25">
      <c r="D13047" s="55"/>
    </row>
    <row r="13048" spans="4:4" x14ac:dyDescent="0.25">
      <c r="D13048" s="55"/>
    </row>
    <row r="13049" spans="4:4" x14ac:dyDescent="0.25">
      <c r="D13049" s="55"/>
    </row>
    <row r="13050" spans="4:4" x14ac:dyDescent="0.25">
      <c r="D13050" s="55"/>
    </row>
    <row r="13051" spans="4:4" x14ac:dyDescent="0.25">
      <c r="D13051" s="55"/>
    </row>
    <row r="13052" spans="4:4" x14ac:dyDescent="0.25">
      <c r="D13052" s="55"/>
    </row>
    <row r="13053" spans="4:4" x14ac:dyDescent="0.25">
      <c r="D13053" s="55"/>
    </row>
    <row r="13054" spans="4:4" x14ac:dyDescent="0.25">
      <c r="D13054" s="55"/>
    </row>
    <row r="13055" spans="4:4" x14ac:dyDescent="0.25">
      <c r="D13055" s="55"/>
    </row>
    <row r="13056" spans="4:4" x14ac:dyDescent="0.25">
      <c r="D13056" s="55"/>
    </row>
    <row r="13057" spans="4:4" x14ac:dyDescent="0.25">
      <c r="D13057" s="55"/>
    </row>
    <row r="13058" spans="4:4" x14ac:dyDescent="0.25">
      <c r="D13058" s="55"/>
    </row>
    <row r="13059" spans="4:4" x14ac:dyDescent="0.25">
      <c r="D13059" s="55"/>
    </row>
    <row r="13060" spans="4:4" x14ac:dyDescent="0.25">
      <c r="D13060" s="55"/>
    </row>
    <row r="13061" spans="4:4" x14ac:dyDescent="0.25">
      <c r="D13061" s="55"/>
    </row>
    <row r="13062" spans="4:4" x14ac:dyDescent="0.25">
      <c r="D13062" s="55"/>
    </row>
    <row r="13063" spans="4:4" x14ac:dyDescent="0.25">
      <c r="D13063" s="55"/>
    </row>
    <row r="13064" spans="4:4" x14ac:dyDescent="0.25">
      <c r="D13064" s="55"/>
    </row>
    <row r="13065" spans="4:4" x14ac:dyDescent="0.25">
      <c r="D13065" s="55"/>
    </row>
    <row r="13066" spans="4:4" x14ac:dyDescent="0.25">
      <c r="D13066" s="55"/>
    </row>
    <row r="13067" spans="4:4" x14ac:dyDescent="0.25">
      <c r="D13067" s="55"/>
    </row>
    <row r="13068" spans="4:4" x14ac:dyDescent="0.25">
      <c r="D13068" s="55"/>
    </row>
    <row r="13069" spans="4:4" x14ac:dyDescent="0.25">
      <c r="D13069" s="55"/>
    </row>
    <row r="13070" spans="4:4" x14ac:dyDescent="0.25">
      <c r="D13070" s="55"/>
    </row>
    <row r="13071" spans="4:4" x14ac:dyDescent="0.25">
      <c r="D13071" s="55"/>
    </row>
    <row r="13072" spans="4:4" x14ac:dyDescent="0.25">
      <c r="D13072" s="55"/>
    </row>
    <row r="13073" spans="4:4" x14ac:dyDescent="0.25">
      <c r="D13073" s="55"/>
    </row>
    <row r="13074" spans="4:4" x14ac:dyDescent="0.25">
      <c r="D13074" s="55"/>
    </row>
    <row r="13075" spans="4:4" x14ac:dyDescent="0.25">
      <c r="D13075" s="55"/>
    </row>
    <row r="13076" spans="4:4" x14ac:dyDescent="0.25">
      <c r="D13076" s="55"/>
    </row>
    <row r="13077" spans="4:4" x14ac:dyDescent="0.25">
      <c r="D13077" s="55"/>
    </row>
    <row r="13078" spans="4:4" x14ac:dyDescent="0.25">
      <c r="D13078" s="55"/>
    </row>
    <row r="13079" spans="4:4" x14ac:dyDescent="0.25">
      <c r="D13079" s="55"/>
    </row>
    <row r="13080" spans="4:4" x14ac:dyDescent="0.25">
      <c r="D13080" s="55"/>
    </row>
    <row r="13081" spans="4:4" x14ac:dyDescent="0.25">
      <c r="D13081" s="55"/>
    </row>
    <row r="13082" spans="4:4" x14ac:dyDescent="0.25">
      <c r="D13082" s="55"/>
    </row>
    <row r="13083" spans="4:4" x14ac:dyDescent="0.25">
      <c r="D13083" s="55"/>
    </row>
    <row r="13084" spans="4:4" x14ac:dyDescent="0.25">
      <c r="D13084" s="55"/>
    </row>
    <row r="13085" spans="4:4" x14ac:dyDescent="0.25">
      <c r="D13085" s="55"/>
    </row>
    <row r="13086" spans="4:4" x14ac:dyDescent="0.25">
      <c r="D13086" s="55"/>
    </row>
    <row r="13087" spans="4:4" x14ac:dyDescent="0.25">
      <c r="D13087" s="55"/>
    </row>
    <row r="13088" spans="4:4" x14ac:dyDescent="0.25">
      <c r="D13088" s="55"/>
    </row>
    <row r="13089" spans="4:4" x14ac:dyDescent="0.25">
      <c r="D13089" s="55"/>
    </row>
    <row r="13090" spans="4:4" x14ac:dyDescent="0.25">
      <c r="D13090" s="55"/>
    </row>
    <row r="13091" spans="4:4" x14ac:dyDescent="0.25">
      <c r="D13091" s="55"/>
    </row>
    <row r="13092" spans="4:4" x14ac:dyDescent="0.25">
      <c r="D13092" s="55"/>
    </row>
    <row r="13093" spans="4:4" x14ac:dyDescent="0.25">
      <c r="D13093" s="55"/>
    </row>
    <row r="13094" spans="4:4" x14ac:dyDescent="0.25">
      <c r="D13094" s="55"/>
    </row>
    <row r="13095" spans="4:4" x14ac:dyDescent="0.25">
      <c r="D13095" s="55"/>
    </row>
    <row r="13096" spans="4:4" x14ac:dyDescent="0.25">
      <c r="D13096" s="55"/>
    </row>
    <row r="13097" spans="4:4" x14ac:dyDescent="0.25">
      <c r="D13097" s="55"/>
    </row>
    <row r="13098" spans="4:4" x14ac:dyDescent="0.25">
      <c r="D13098" s="55"/>
    </row>
    <row r="13099" spans="4:4" x14ac:dyDescent="0.25">
      <c r="D13099" s="55"/>
    </row>
    <row r="13100" spans="4:4" x14ac:dyDescent="0.25">
      <c r="D13100" s="55"/>
    </row>
    <row r="13101" spans="4:4" x14ac:dyDescent="0.25">
      <c r="D13101" s="55"/>
    </row>
    <row r="13102" spans="4:4" x14ac:dyDescent="0.25">
      <c r="D13102" s="55"/>
    </row>
    <row r="13103" spans="4:4" x14ac:dyDescent="0.25">
      <c r="D13103" s="55"/>
    </row>
    <row r="13104" spans="4:4" x14ac:dyDescent="0.25">
      <c r="D13104" s="55"/>
    </row>
    <row r="13105" spans="4:4" x14ac:dyDescent="0.25">
      <c r="D13105" s="55"/>
    </row>
    <row r="13106" spans="4:4" x14ac:dyDescent="0.25">
      <c r="D13106" s="55"/>
    </row>
    <row r="13107" spans="4:4" x14ac:dyDescent="0.25">
      <c r="D13107" s="55"/>
    </row>
    <row r="13108" spans="4:4" x14ac:dyDescent="0.25">
      <c r="D13108" s="55"/>
    </row>
    <row r="13109" spans="4:4" x14ac:dyDescent="0.25">
      <c r="D13109" s="55"/>
    </row>
    <row r="13110" spans="4:4" x14ac:dyDescent="0.25">
      <c r="D13110" s="55"/>
    </row>
    <row r="13111" spans="4:4" x14ac:dyDescent="0.25">
      <c r="D13111" s="55"/>
    </row>
    <row r="13112" spans="4:4" x14ac:dyDescent="0.25">
      <c r="D13112" s="55"/>
    </row>
    <row r="13113" spans="4:4" x14ac:dyDescent="0.25">
      <c r="D13113" s="55"/>
    </row>
    <row r="13114" spans="4:4" x14ac:dyDescent="0.25">
      <c r="D13114" s="55"/>
    </row>
    <row r="13115" spans="4:4" x14ac:dyDescent="0.25">
      <c r="D13115" s="55"/>
    </row>
    <row r="13116" spans="4:4" x14ac:dyDescent="0.25">
      <c r="D13116" s="55"/>
    </row>
    <row r="13117" spans="4:4" x14ac:dyDescent="0.25">
      <c r="D13117" s="55"/>
    </row>
    <row r="13118" spans="4:4" x14ac:dyDescent="0.25">
      <c r="D13118" s="55"/>
    </row>
    <row r="13119" spans="4:4" x14ac:dyDescent="0.25">
      <c r="D13119" s="55"/>
    </row>
    <row r="13120" spans="4:4" x14ac:dyDescent="0.25">
      <c r="D13120" s="55"/>
    </row>
    <row r="13121" spans="4:4" x14ac:dyDescent="0.25">
      <c r="D13121" s="55"/>
    </row>
    <row r="13122" spans="4:4" x14ac:dyDescent="0.25">
      <c r="D13122" s="55"/>
    </row>
    <row r="13123" spans="4:4" x14ac:dyDescent="0.25">
      <c r="D13123" s="55"/>
    </row>
    <row r="13124" spans="4:4" x14ac:dyDescent="0.25">
      <c r="D13124" s="55"/>
    </row>
    <row r="13125" spans="4:4" x14ac:dyDescent="0.25">
      <c r="D13125" s="55"/>
    </row>
    <row r="13126" spans="4:4" x14ac:dyDescent="0.25">
      <c r="D13126" s="55"/>
    </row>
    <row r="13127" spans="4:4" x14ac:dyDescent="0.25">
      <c r="D13127" s="55"/>
    </row>
    <row r="13128" spans="4:4" x14ac:dyDescent="0.25">
      <c r="D13128" s="55"/>
    </row>
    <row r="13129" spans="4:4" x14ac:dyDescent="0.25">
      <c r="D13129" s="55"/>
    </row>
    <row r="13130" spans="4:4" x14ac:dyDescent="0.25">
      <c r="D13130" s="55"/>
    </row>
    <row r="13131" spans="4:4" x14ac:dyDescent="0.25">
      <c r="D13131" s="55"/>
    </row>
    <row r="13132" spans="4:4" x14ac:dyDescent="0.25">
      <c r="D13132" s="55"/>
    </row>
    <row r="13133" spans="4:4" x14ac:dyDescent="0.25">
      <c r="D13133" s="55"/>
    </row>
    <row r="13134" spans="4:4" x14ac:dyDescent="0.25">
      <c r="D13134" s="55"/>
    </row>
    <row r="13135" spans="4:4" x14ac:dyDescent="0.25">
      <c r="D13135" s="55"/>
    </row>
    <row r="13136" spans="4:4" x14ac:dyDescent="0.25">
      <c r="D13136" s="55"/>
    </row>
    <row r="13137" spans="4:4" x14ac:dyDescent="0.25">
      <c r="D13137" s="55"/>
    </row>
    <row r="13138" spans="4:4" x14ac:dyDescent="0.25">
      <c r="D13138" s="55"/>
    </row>
    <row r="13139" spans="4:4" x14ac:dyDescent="0.25">
      <c r="D13139" s="55"/>
    </row>
    <row r="13140" spans="4:4" x14ac:dyDescent="0.25">
      <c r="D13140" s="55"/>
    </row>
    <row r="13141" spans="4:4" x14ac:dyDescent="0.25">
      <c r="D13141" s="55"/>
    </row>
    <row r="13142" spans="4:4" x14ac:dyDescent="0.25">
      <c r="D13142" s="55"/>
    </row>
    <row r="13143" spans="4:4" x14ac:dyDescent="0.25">
      <c r="D13143" s="55"/>
    </row>
    <row r="13144" spans="4:4" x14ac:dyDescent="0.25">
      <c r="D13144" s="55"/>
    </row>
    <row r="13145" spans="4:4" x14ac:dyDescent="0.25">
      <c r="D13145" s="55"/>
    </row>
    <row r="13146" spans="4:4" x14ac:dyDescent="0.25">
      <c r="D13146" s="55"/>
    </row>
    <row r="13147" spans="4:4" x14ac:dyDescent="0.25">
      <c r="D13147" s="55"/>
    </row>
    <row r="13148" spans="4:4" x14ac:dyDescent="0.25">
      <c r="D13148" s="55"/>
    </row>
    <row r="13149" spans="4:4" x14ac:dyDescent="0.25">
      <c r="D13149" s="55"/>
    </row>
    <row r="13150" spans="4:4" x14ac:dyDescent="0.25">
      <c r="D13150" s="55"/>
    </row>
    <row r="13151" spans="4:4" x14ac:dyDescent="0.25">
      <c r="D13151" s="55"/>
    </row>
    <row r="13152" spans="4:4" x14ac:dyDescent="0.25">
      <c r="D13152" s="55"/>
    </row>
    <row r="13153" spans="4:4" x14ac:dyDescent="0.25">
      <c r="D13153" s="55"/>
    </row>
    <row r="13154" spans="4:4" x14ac:dyDescent="0.25">
      <c r="D13154" s="55"/>
    </row>
    <row r="13155" spans="4:4" x14ac:dyDescent="0.25">
      <c r="D13155" s="55"/>
    </row>
    <row r="13156" spans="4:4" x14ac:dyDescent="0.25">
      <c r="D13156" s="55"/>
    </row>
    <row r="13157" spans="4:4" x14ac:dyDescent="0.25">
      <c r="D13157" s="55"/>
    </row>
    <row r="13158" spans="4:4" x14ac:dyDescent="0.25">
      <c r="D13158" s="55"/>
    </row>
    <row r="13159" spans="4:4" x14ac:dyDescent="0.25">
      <c r="D13159" s="55"/>
    </row>
    <row r="13160" spans="4:4" x14ac:dyDescent="0.25">
      <c r="D13160" s="55"/>
    </row>
    <row r="13161" spans="4:4" x14ac:dyDescent="0.25">
      <c r="D13161" s="55"/>
    </row>
    <row r="13162" spans="4:4" x14ac:dyDescent="0.25">
      <c r="D13162" s="55"/>
    </row>
    <row r="13163" spans="4:4" x14ac:dyDescent="0.25">
      <c r="D13163" s="55"/>
    </row>
    <row r="13164" spans="4:4" x14ac:dyDescent="0.25">
      <c r="D13164" s="55"/>
    </row>
    <row r="13165" spans="4:4" x14ac:dyDescent="0.25">
      <c r="D13165" s="55"/>
    </row>
    <row r="13166" spans="4:4" x14ac:dyDescent="0.25">
      <c r="D13166" s="55"/>
    </row>
    <row r="13167" spans="4:4" x14ac:dyDescent="0.25">
      <c r="D13167" s="55"/>
    </row>
    <row r="13168" spans="4:4" x14ac:dyDescent="0.25">
      <c r="D13168" s="55"/>
    </row>
    <row r="13169" spans="4:4" x14ac:dyDescent="0.25">
      <c r="D13169" s="55"/>
    </row>
    <row r="13170" spans="4:4" x14ac:dyDescent="0.25">
      <c r="D13170" s="55"/>
    </row>
    <row r="13171" spans="4:4" x14ac:dyDescent="0.25">
      <c r="D13171" s="55"/>
    </row>
    <row r="13172" spans="4:4" x14ac:dyDescent="0.25">
      <c r="D13172" s="55"/>
    </row>
    <row r="13173" spans="4:4" x14ac:dyDescent="0.25">
      <c r="D13173" s="55"/>
    </row>
    <row r="13174" spans="4:4" x14ac:dyDescent="0.25">
      <c r="D13174" s="55"/>
    </row>
    <row r="13175" spans="4:4" x14ac:dyDescent="0.25">
      <c r="D13175" s="55"/>
    </row>
    <row r="13176" spans="4:4" x14ac:dyDescent="0.25">
      <c r="D13176" s="55"/>
    </row>
    <row r="13177" spans="4:4" x14ac:dyDescent="0.25">
      <c r="D13177" s="55"/>
    </row>
    <row r="13178" spans="4:4" x14ac:dyDescent="0.25">
      <c r="D13178" s="55"/>
    </row>
    <row r="13179" spans="4:4" x14ac:dyDescent="0.25">
      <c r="D13179" s="55"/>
    </row>
    <row r="13180" spans="4:4" x14ac:dyDescent="0.25">
      <c r="D13180" s="55"/>
    </row>
    <row r="13181" spans="4:4" x14ac:dyDescent="0.25">
      <c r="D13181" s="55"/>
    </row>
    <row r="13182" spans="4:4" x14ac:dyDescent="0.25">
      <c r="D13182" s="55"/>
    </row>
    <row r="13183" spans="4:4" x14ac:dyDescent="0.25">
      <c r="D13183" s="55"/>
    </row>
    <row r="13184" spans="4:4" x14ac:dyDescent="0.25">
      <c r="D13184" s="55"/>
    </row>
    <row r="13185" spans="4:4" x14ac:dyDescent="0.25">
      <c r="D13185" s="55"/>
    </row>
    <row r="13186" spans="4:4" x14ac:dyDescent="0.25">
      <c r="D13186" s="55"/>
    </row>
    <row r="13187" spans="4:4" x14ac:dyDescent="0.25">
      <c r="D13187" s="55"/>
    </row>
    <row r="13188" spans="4:4" x14ac:dyDescent="0.25">
      <c r="D13188" s="55"/>
    </row>
    <row r="13189" spans="4:4" x14ac:dyDescent="0.25">
      <c r="D13189" s="55"/>
    </row>
    <row r="13190" spans="4:4" x14ac:dyDescent="0.25">
      <c r="D13190" s="55"/>
    </row>
    <row r="13191" spans="4:4" x14ac:dyDescent="0.25">
      <c r="D13191" s="55"/>
    </row>
    <row r="13192" spans="4:4" x14ac:dyDescent="0.25">
      <c r="D13192" s="55"/>
    </row>
    <row r="13193" spans="4:4" x14ac:dyDescent="0.25">
      <c r="D13193" s="55"/>
    </row>
    <row r="13194" spans="4:4" x14ac:dyDescent="0.25">
      <c r="D13194" s="55"/>
    </row>
    <row r="13195" spans="4:4" x14ac:dyDescent="0.25">
      <c r="D13195" s="55"/>
    </row>
    <row r="13196" spans="4:4" x14ac:dyDescent="0.25">
      <c r="D13196" s="55"/>
    </row>
    <row r="13197" spans="4:4" x14ac:dyDescent="0.25">
      <c r="D13197" s="55"/>
    </row>
    <row r="13198" spans="4:4" x14ac:dyDescent="0.25">
      <c r="D13198" s="55"/>
    </row>
    <row r="13199" spans="4:4" x14ac:dyDescent="0.25">
      <c r="D13199" s="55"/>
    </row>
    <row r="13200" spans="4:4" x14ac:dyDescent="0.25">
      <c r="D13200" s="55"/>
    </row>
    <row r="13201" spans="4:4" x14ac:dyDescent="0.25">
      <c r="D13201" s="55"/>
    </row>
    <row r="13202" spans="4:4" x14ac:dyDescent="0.25">
      <c r="D13202" s="55"/>
    </row>
    <row r="13203" spans="4:4" x14ac:dyDescent="0.25">
      <c r="D13203" s="55"/>
    </row>
    <row r="13204" spans="4:4" x14ac:dyDescent="0.25">
      <c r="D13204" s="55"/>
    </row>
    <row r="13205" spans="4:4" x14ac:dyDescent="0.25">
      <c r="D13205" s="55"/>
    </row>
    <row r="13206" spans="4:4" x14ac:dyDescent="0.25">
      <c r="D13206" s="55"/>
    </row>
    <row r="13207" spans="4:4" x14ac:dyDescent="0.25">
      <c r="D13207" s="55"/>
    </row>
    <row r="13208" spans="4:4" x14ac:dyDescent="0.25">
      <c r="D13208" s="55"/>
    </row>
    <row r="13209" spans="4:4" x14ac:dyDescent="0.25">
      <c r="D13209" s="55"/>
    </row>
    <row r="13210" spans="4:4" x14ac:dyDescent="0.25">
      <c r="D13210" s="55"/>
    </row>
    <row r="13211" spans="4:4" x14ac:dyDescent="0.25">
      <c r="D13211" s="55"/>
    </row>
    <row r="13212" spans="4:4" x14ac:dyDescent="0.25">
      <c r="D13212" s="55"/>
    </row>
    <row r="13213" spans="4:4" x14ac:dyDescent="0.25">
      <c r="D13213" s="55"/>
    </row>
    <row r="13214" spans="4:4" x14ac:dyDescent="0.25">
      <c r="D13214" s="55"/>
    </row>
    <row r="13215" spans="4:4" x14ac:dyDescent="0.25">
      <c r="D13215" s="55"/>
    </row>
    <row r="13216" spans="4:4" x14ac:dyDescent="0.25">
      <c r="D13216" s="55"/>
    </row>
    <row r="13217" spans="4:4" x14ac:dyDescent="0.25">
      <c r="D13217" s="55"/>
    </row>
    <row r="13218" spans="4:4" x14ac:dyDescent="0.25">
      <c r="D13218" s="55"/>
    </row>
    <row r="13219" spans="4:4" x14ac:dyDescent="0.25">
      <c r="D13219" s="55"/>
    </row>
    <row r="13220" spans="4:4" x14ac:dyDescent="0.25">
      <c r="D13220" s="55"/>
    </row>
    <row r="13221" spans="4:4" x14ac:dyDescent="0.25">
      <c r="D13221" s="55"/>
    </row>
    <row r="13222" spans="4:4" x14ac:dyDescent="0.25">
      <c r="D13222" s="55"/>
    </row>
    <row r="13223" spans="4:4" x14ac:dyDescent="0.25">
      <c r="D13223" s="55"/>
    </row>
    <row r="13224" spans="4:4" x14ac:dyDescent="0.25">
      <c r="D13224" s="55"/>
    </row>
    <row r="13225" spans="4:4" x14ac:dyDescent="0.25">
      <c r="D13225" s="55"/>
    </row>
    <row r="13226" spans="4:4" x14ac:dyDescent="0.25">
      <c r="D13226" s="55"/>
    </row>
    <row r="13227" spans="4:4" x14ac:dyDescent="0.25">
      <c r="D13227" s="55"/>
    </row>
    <row r="13228" spans="4:4" x14ac:dyDescent="0.25">
      <c r="D13228" s="55"/>
    </row>
    <row r="13229" spans="4:4" x14ac:dyDescent="0.25">
      <c r="D13229" s="55"/>
    </row>
    <row r="13230" spans="4:4" x14ac:dyDescent="0.25">
      <c r="D13230" s="55"/>
    </row>
    <row r="13231" spans="4:4" x14ac:dyDescent="0.25">
      <c r="D13231" s="55"/>
    </row>
    <row r="13232" spans="4:4" x14ac:dyDescent="0.25">
      <c r="D13232" s="55"/>
    </row>
    <row r="13233" spans="4:4" x14ac:dyDescent="0.25">
      <c r="D13233" s="55"/>
    </row>
    <row r="13234" spans="4:4" x14ac:dyDescent="0.25">
      <c r="D13234" s="55"/>
    </row>
    <row r="13235" spans="4:4" x14ac:dyDescent="0.25">
      <c r="D13235" s="55"/>
    </row>
    <row r="13236" spans="4:4" x14ac:dyDescent="0.25">
      <c r="D13236" s="55"/>
    </row>
    <row r="13237" spans="4:4" x14ac:dyDescent="0.25">
      <c r="D13237" s="55"/>
    </row>
    <row r="13238" spans="4:4" x14ac:dyDescent="0.25">
      <c r="D13238" s="55"/>
    </row>
    <row r="13239" spans="4:4" x14ac:dyDescent="0.25">
      <c r="D13239" s="55"/>
    </row>
    <row r="13240" spans="4:4" x14ac:dyDescent="0.25">
      <c r="D13240" s="55"/>
    </row>
    <row r="13241" spans="4:4" x14ac:dyDescent="0.25">
      <c r="D13241" s="55"/>
    </row>
    <row r="13242" spans="4:4" x14ac:dyDescent="0.25">
      <c r="D13242" s="55"/>
    </row>
    <row r="13243" spans="4:4" x14ac:dyDescent="0.25">
      <c r="D13243" s="55"/>
    </row>
    <row r="13244" spans="4:4" x14ac:dyDescent="0.25">
      <c r="D13244" s="55"/>
    </row>
    <row r="13245" spans="4:4" x14ac:dyDescent="0.25">
      <c r="D13245" s="55"/>
    </row>
    <row r="13246" spans="4:4" x14ac:dyDescent="0.25">
      <c r="D13246" s="55"/>
    </row>
    <row r="13247" spans="4:4" x14ac:dyDescent="0.25">
      <c r="D13247" s="55"/>
    </row>
    <row r="13248" spans="4:4" x14ac:dyDescent="0.25">
      <c r="D13248" s="55"/>
    </row>
    <row r="13249" spans="4:4" x14ac:dyDescent="0.25">
      <c r="D13249" s="55"/>
    </row>
    <row r="13250" spans="4:4" x14ac:dyDescent="0.25">
      <c r="D13250" s="55"/>
    </row>
    <row r="13251" spans="4:4" x14ac:dyDescent="0.25">
      <c r="D13251" s="55"/>
    </row>
    <row r="13252" spans="4:4" x14ac:dyDescent="0.25">
      <c r="D13252" s="55"/>
    </row>
    <row r="13253" spans="4:4" x14ac:dyDescent="0.25">
      <c r="D13253" s="55"/>
    </row>
    <row r="13254" spans="4:4" x14ac:dyDescent="0.25">
      <c r="D13254" s="55"/>
    </row>
    <row r="13255" spans="4:4" x14ac:dyDescent="0.25">
      <c r="D13255" s="55"/>
    </row>
    <row r="13256" spans="4:4" x14ac:dyDescent="0.25">
      <c r="D13256" s="55"/>
    </row>
    <row r="13257" spans="4:4" x14ac:dyDescent="0.25">
      <c r="D13257" s="55"/>
    </row>
    <row r="13258" spans="4:4" x14ac:dyDescent="0.25">
      <c r="D13258" s="55"/>
    </row>
    <row r="13259" spans="4:4" x14ac:dyDescent="0.25">
      <c r="D13259" s="55"/>
    </row>
    <row r="13260" spans="4:4" x14ac:dyDescent="0.25">
      <c r="D13260" s="55"/>
    </row>
    <row r="13261" spans="4:4" x14ac:dyDescent="0.25">
      <c r="D13261" s="55"/>
    </row>
    <row r="13262" spans="4:4" x14ac:dyDescent="0.25">
      <c r="D13262" s="55"/>
    </row>
    <row r="13263" spans="4:4" x14ac:dyDescent="0.25">
      <c r="D13263" s="55"/>
    </row>
    <row r="13264" spans="4:4" x14ac:dyDescent="0.25">
      <c r="D13264" s="55"/>
    </row>
    <row r="13265" spans="4:4" x14ac:dyDescent="0.25">
      <c r="D13265" s="55"/>
    </row>
    <row r="13266" spans="4:4" x14ac:dyDescent="0.25">
      <c r="D13266" s="55"/>
    </row>
    <row r="13267" spans="4:4" x14ac:dyDescent="0.25">
      <c r="D13267" s="55"/>
    </row>
    <row r="13268" spans="4:4" x14ac:dyDescent="0.25">
      <c r="D13268" s="55"/>
    </row>
    <row r="13269" spans="4:4" x14ac:dyDescent="0.25">
      <c r="D13269" s="55"/>
    </row>
    <row r="13270" spans="4:4" x14ac:dyDescent="0.25">
      <c r="D13270" s="55"/>
    </row>
    <row r="13271" spans="4:4" x14ac:dyDescent="0.25">
      <c r="D13271" s="55"/>
    </row>
    <row r="13272" spans="4:4" x14ac:dyDescent="0.25">
      <c r="D13272" s="55"/>
    </row>
    <row r="13273" spans="4:4" x14ac:dyDescent="0.25">
      <c r="D13273" s="55"/>
    </row>
    <row r="13274" spans="4:4" x14ac:dyDescent="0.25">
      <c r="D13274" s="55"/>
    </row>
    <row r="13275" spans="4:4" x14ac:dyDescent="0.25">
      <c r="D13275" s="55"/>
    </row>
    <row r="13276" spans="4:4" x14ac:dyDescent="0.25">
      <c r="D13276" s="55"/>
    </row>
    <row r="13277" spans="4:4" x14ac:dyDescent="0.25">
      <c r="D13277" s="55"/>
    </row>
    <row r="13278" spans="4:4" x14ac:dyDescent="0.25">
      <c r="D13278" s="55"/>
    </row>
    <row r="13279" spans="4:4" x14ac:dyDescent="0.25">
      <c r="D13279" s="55"/>
    </row>
    <row r="13280" spans="4:4" x14ac:dyDescent="0.25">
      <c r="D13280" s="55"/>
    </row>
    <row r="13281" spans="4:4" x14ac:dyDescent="0.25">
      <c r="D13281" s="55"/>
    </row>
    <row r="13282" spans="4:4" x14ac:dyDescent="0.25">
      <c r="D13282" s="55"/>
    </row>
    <row r="13283" spans="4:4" x14ac:dyDescent="0.25">
      <c r="D13283" s="55"/>
    </row>
    <row r="13284" spans="4:4" x14ac:dyDescent="0.25">
      <c r="D13284" s="55"/>
    </row>
    <row r="13285" spans="4:4" x14ac:dyDescent="0.25">
      <c r="D13285" s="55"/>
    </row>
    <row r="13286" spans="4:4" x14ac:dyDescent="0.25">
      <c r="D13286" s="55"/>
    </row>
    <row r="13287" spans="4:4" x14ac:dyDescent="0.25">
      <c r="D13287" s="55"/>
    </row>
    <row r="13288" spans="4:4" x14ac:dyDescent="0.25">
      <c r="D13288" s="55"/>
    </row>
    <row r="13289" spans="4:4" x14ac:dyDescent="0.25">
      <c r="D13289" s="55"/>
    </row>
    <row r="13290" spans="4:4" x14ac:dyDescent="0.25">
      <c r="D13290" s="55"/>
    </row>
    <row r="13291" spans="4:4" x14ac:dyDescent="0.25">
      <c r="D13291" s="55"/>
    </row>
    <row r="13292" spans="4:4" x14ac:dyDescent="0.25">
      <c r="D13292" s="55"/>
    </row>
    <row r="13293" spans="4:4" x14ac:dyDescent="0.25">
      <c r="D13293" s="55"/>
    </row>
    <row r="13294" spans="4:4" x14ac:dyDescent="0.25">
      <c r="D13294" s="55"/>
    </row>
    <row r="13295" spans="4:4" x14ac:dyDescent="0.25">
      <c r="D13295" s="55"/>
    </row>
    <row r="13296" spans="4:4" x14ac:dyDescent="0.25">
      <c r="D13296" s="55"/>
    </row>
    <row r="13297" spans="4:4" x14ac:dyDescent="0.25">
      <c r="D13297" s="55"/>
    </row>
    <row r="13298" spans="4:4" x14ac:dyDescent="0.25">
      <c r="D13298" s="55"/>
    </row>
    <row r="13299" spans="4:4" x14ac:dyDescent="0.25">
      <c r="D13299" s="55"/>
    </row>
    <row r="13300" spans="4:4" x14ac:dyDescent="0.25">
      <c r="D13300" s="55"/>
    </row>
    <row r="13301" spans="4:4" x14ac:dyDescent="0.25">
      <c r="D13301" s="55"/>
    </row>
    <row r="13302" spans="4:4" x14ac:dyDescent="0.25">
      <c r="D13302" s="55"/>
    </row>
    <row r="13303" spans="4:4" x14ac:dyDescent="0.25">
      <c r="D13303" s="55"/>
    </row>
    <row r="13304" spans="4:4" x14ac:dyDescent="0.25">
      <c r="D13304" s="55"/>
    </row>
    <row r="13305" spans="4:4" x14ac:dyDescent="0.25">
      <c r="D13305" s="55"/>
    </row>
    <row r="13306" spans="4:4" x14ac:dyDescent="0.25">
      <c r="D13306" s="55"/>
    </row>
    <row r="13307" spans="4:4" x14ac:dyDescent="0.25">
      <c r="D13307" s="55"/>
    </row>
    <row r="13308" spans="4:4" x14ac:dyDescent="0.25">
      <c r="D13308" s="55"/>
    </row>
    <row r="13309" spans="4:4" x14ac:dyDescent="0.25">
      <c r="D13309" s="55"/>
    </row>
    <row r="13310" spans="4:4" x14ac:dyDescent="0.25">
      <c r="D13310" s="55"/>
    </row>
    <row r="13311" spans="4:4" x14ac:dyDescent="0.25">
      <c r="D13311" s="55"/>
    </row>
    <row r="13312" spans="4:4" x14ac:dyDescent="0.25">
      <c r="D13312" s="55"/>
    </row>
    <row r="13313" spans="4:4" x14ac:dyDescent="0.25">
      <c r="D13313" s="55"/>
    </row>
    <row r="13314" spans="4:4" x14ac:dyDescent="0.25">
      <c r="D13314" s="55"/>
    </row>
    <row r="13315" spans="4:4" x14ac:dyDescent="0.25">
      <c r="D13315" s="55"/>
    </row>
    <row r="13316" spans="4:4" x14ac:dyDescent="0.25">
      <c r="D13316" s="55"/>
    </row>
    <row r="13317" spans="4:4" x14ac:dyDescent="0.25">
      <c r="D13317" s="55"/>
    </row>
    <row r="13318" spans="4:4" x14ac:dyDescent="0.25">
      <c r="D13318" s="55"/>
    </row>
    <row r="13319" spans="4:4" x14ac:dyDescent="0.25">
      <c r="D13319" s="55"/>
    </row>
    <row r="13320" spans="4:4" x14ac:dyDescent="0.25">
      <c r="D13320" s="55"/>
    </row>
    <row r="13321" spans="4:4" x14ac:dyDescent="0.25">
      <c r="D13321" s="55"/>
    </row>
    <row r="13322" spans="4:4" x14ac:dyDescent="0.25">
      <c r="D13322" s="55"/>
    </row>
    <row r="13323" spans="4:4" x14ac:dyDescent="0.25">
      <c r="D13323" s="55"/>
    </row>
    <row r="13324" spans="4:4" x14ac:dyDescent="0.25">
      <c r="D13324" s="55"/>
    </row>
    <row r="13325" spans="4:4" x14ac:dyDescent="0.25">
      <c r="D13325" s="55"/>
    </row>
    <row r="13326" spans="4:4" x14ac:dyDescent="0.25">
      <c r="D13326" s="55"/>
    </row>
    <row r="13327" spans="4:4" x14ac:dyDescent="0.25">
      <c r="D13327" s="55"/>
    </row>
    <row r="13328" spans="4:4" x14ac:dyDescent="0.25">
      <c r="D13328" s="55"/>
    </row>
    <row r="13329" spans="4:4" x14ac:dyDescent="0.25">
      <c r="D13329" s="55"/>
    </row>
    <row r="13330" spans="4:4" x14ac:dyDescent="0.25">
      <c r="D13330" s="55"/>
    </row>
    <row r="13331" spans="4:4" x14ac:dyDescent="0.25">
      <c r="D13331" s="55"/>
    </row>
    <row r="13332" spans="4:4" x14ac:dyDescent="0.25">
      <c r="D13332" s="55"/>
    </row>
    <row r="13333" spans="4:4" x14ac:dyDescent="0.25">
      <c r="D13333" s="55"/>
    </row>
    <row r="13334" spans="4:4" x14ac:dyDescent="0.25">
      <c r="D13334" s="55"/>
    </row>
    <row r="13335" spans="4:4" x14ac:dyDescent="0.25">
      <c r="D13335" s="55"/>
    </row>
    <row r="13336" spans="4:4" x14ac:dyDescent="0.25">
      <c r="D13336" s="55"/>
    </row>
    <row r="13337" spans="4:4" x14ac:dyDescent="0.25">
      <c r="D13337" s="55"/>
    </row>
    <row r="13338" spans="4:4" x14ac:dyDescent="0.25">
      <c r="D13338" s="55"/>
    </row>
    <row r="13339" spans="4:4" x14ac:dyDescent="0.25">
      <c r="D13339" s="55"/>
    </row>
    <row r="13340" spans="4:4" x14ac:dyDescent="0.25">
      <c r="D13340" s="55"/>
    </row>
    <row r="13341" spans="4:4" x14ac:dyDescent="0.25">
      <c r="D13341" s="55"/>
    </row>
    <row r="13342" spans="4:4" x14ac:dyDescent="0.25">
      <c r="D13342" s="55"/>
    </row>
    <row r="13343" spans="4:4" x14ac:dyDescent="0.25">
      <c r="D13343" s="55"/>
    </row>
    <row r="13344" spans="4:4" x14ac:dyDescent="0.25">
      <c r="D13344" s="55"/>
    </row>
    <row r="13345" spans="4:4" x14ac:dyDescent="0.25">
      <c r="D13345" s="55"/>
    </row>
    <row r="13346" spans="4:4" x14ac:dyDescent="0.25">
      <c r="D13346" s="55"/>
    </row>
    <row r="13347" spans="4:4" x14ac:dyDescent="0.25">
      <c r="D13347" s="55"/>
    </row>
    <row r="13348" spans="4:4" x14ac:dyDescent="0.25">
      <c r="D13348" s="55"/>
    </row>
    <row r="13349" spans="4:4" x14ac:dyDescent="0.25">
      <c r="D13349" s="55"/>
    </row>
    <row r="13350" spans="4:4" x14ac:dyDescent="0.25">
      <c r="D13350" s="55"/>
    </row>
    <row r="13351" spans="4:4" x14ac:dyDescent="0.25">
      <c r="D13351" s="55"/>
    </row>
    <row r="13352" spans="4:4" x14ac:dyDescent="0.25">
      <c r="D13352" s="55"/>
    </row>
    <row r="13353" spans="4:4" x14ac:dyDescent="0.25">
      <c r="D13353" s="55"/>
    </row>
    <row r="13354" spans="4:4" x14ac:dyDescent="0.25">
      <c r="D13354" s="55"/>
    </row>
    <row r="13355" spans="4:4" x14ac:dyDescent="0.25">
      <c r="D13355" s="55"/>
    </row>
    <row r="13356" spans="4:4" x14ac:dyDescent="0.25">
      <c r="D13356" s="55"/>
    </row>
    <row r="13357" spans="4:4" x14ac:dyDescent="0.25">
      <c r="D13357" s="55"/>
    </row>
    <row r="13358" spans="4:4" x14ac:dyDescent="0.25">
      <c r="D13358" s="55"/>
    </row>
    <row r="13359" spans="4:4" x14ac:dyDescent="0.25">
      <c r="D13359" s="55"/>
    </row>
    <row r="13360" spans="4:4" x14ac:dyDescent="0.25">
      <c r="D13360" s="55"/>
    </row>
    <row r="13361" spans="4:4" x14ac:dyDescent="0.25">
      <c r="D13361" s="55"/>
    </row>
    <row r="13362" spans="4:4" x14ac:dyDescent="0.25">
      <c r="D13362" s="55"/>
    </row>
    <row r="13363" spans="4:4" x14ac:dyDescent="0.25">
      <c r="D13363" s="55"/>
    </row>
    <row r="13364" spans="4:4" x14ac:dyDescent="0.25">
      <c r="D13364" s="55"/>
    </row>
    <row r="13365" spans="4:4" x14ac:dyDescent="0.25">
      <c r="D13365" s="55"/>
    </row>
    <row r="13366" spans="4:4" x14ac:dyDescent="0.25">
      <c r="D13366" s="55"/>
    </row>
    <row r="13367" spans="4:4" x14ac:dyDescent="0.25">
      <c r="D13367" s="55"/>
    </row>
    <row r="13368" spans="4:4" x14ac:dyDescent="0.25">
      <c r="D13368" s="55"/>
    </row>
    <row r="13369" spans="4:4" x14ac:dyDescent="0.25">
      <c r="D13369" s="55"/>
    </row>
    <row r="13370" spans="4:4" x14ac:dyDescent="0.25">
      <c r="D13370" s="55"/>
    </row>
    <row r="13371" spans="4:4" x14ac:dyDescent="0.25">
      <c r="D13371" s="55"/>
    </row>
    <row r="13372" spans="4:4" x14ac:dyDescent="0.25">
      <c r="D13372" s="55"/>
    </row>
    <row r="13373" spans="4:4" x14ac:dyDescent="0.25">
      <c r="D13373" s="55"/>
    </row>
    <row r="13374" spans="4:4" x14ac:dyDescent="0.25">
      <c r="D13374" s="55"/>
    </row>
    <row r="13375" spans="4:4" x14ac:dyDescent="0.25">
      <c r="D13375" s="55"/>
    </row>
    <row r="13376" spans="4:4" x14ac:dyDescent="0.25">
      <c r="D13376" s="55"/>
    </row>
    <row r="13377" spans="4:4" x14ac:dyDescent="0.25">
      <c r="D13377" s="55"/>
    </row>
    <row r="13378" spans="4:4" x14ac:dyDescent="0.25">
      <c r="D13378" s="55"/>
    </row>
    <row r="13379" spans="4:4" x14ac:dyDescent="0.25">
      <c r="D13379" s="55"/>
    </row>
    <row r="13380" spans="4:4" x14ac:dyDescent="0.25">
      <c r="D13380" s="55"/>
    </row>
    <row r="13381" spans="4:4" x14ac:dyDescent="0.25">
      <c r="D13381" s="55"/>
    </row>
    <row r="13382" spans="4:4" x14ac:dyDescent="0.25">
      <c r="D13382" s="55"/>
    </row>
    <row r="13383" spans="4:4" x14ac:dyDescent="0.25">
      <c r="D13383" s="55"/>
    </row>
    <row r="13384" spans="4:4" x14ac:dyDescent="0.25">
      <c r="D13384" s="55"/>
    </row>
    <row r="13385" spans="4:4" x14ac:dyDescent="0.25">
      <c r="D13385" s="55"/>
    </row>
    <row r="13386" spans="4:4" x14ac:dyDescent="0.25">
      <c r="D13386" s="55"/>
    </row>
    <row r="13387" spans="4:4" x14ac:dyDescent="0.25">
      <c r="D13387" s="55"/>
    </row>
    <row r="13388" spans="4:4" x14ac:dyDescent="0.25">
      <c r="D13388" s="55"/>
    </row>
    <row r="13389" spans="4:4" x14ac:dyDescent="0.25">
      <c r="D13389" s="55"/>
    </row>
    <row r="13390" spans="4:4" x14ac:dyDescent="0.25">
      <c r="D13390" s="55"/>
    </row>
    <row r="13391" spans="4:4" x14ac:dyDescent="0.25">
      <c r="D13391" s="55"/>
    </row>
    <row r="13392" spans="4:4" x14ac:dyDescent="0.25">
      <c r="D13392" s="55"/>
    </row>
    <row r="13393" spans="4:4" x14ac:dyDescent="0.25">
      <c r="D13393" s="55"/>
    </row>
    <row r="13394" spans="4:4" x14ac:dyDescent="0.25">
      <c r="D13394" s="55"/>
    </row>
    <row r="13395" spans="4:4" x14ac:dyDescent="0.25">
      <c r="D13395" s="55"/>
    </row>
    <row r="13396" spans="4:4" x14ac:dyDescent="0.25">
      <c r="D13396" s="55"/>
    </row>
    <row r="13397" spans="4:4" x14ac:dyDescent="0.25">
      <c r="D13397" s="55"/>
    </row>
    <row r="13398" spans="4:4" x14ac:dyDescent="0.25">
      <c r="D13398" s="55"/>
    </row>
    <row r="13399" spans="4:4" x14ac:dyDescent="0.25">
      <c r="D13399" s="55"/>
    </row>
    <row r="13400" spans="4:4" x14ac:dyDescent="0.25">
      <c r="D13400" s="55"/>
    </row>
    <row r="13401" spans="4:4" x14ac:dyDescent="0.25">
      <c r="D13401" s="55"/>
    </row>
    <row r="13402" spans="4:4" x14ac:dyDescent="0.25">
      <c r="D13402" s="55"/>
    </row>
    <row r="13403" spans="4:4" x14ac:dyDescent="0.25">
      <c r="D13403" s="55"/>
    </row>
    <row r="13404" spans="4:4" x14ac:dyDescent="0.25">
      <c r="D13404" s="55"/>
    </row>
    <row r="13405" spans="4:4" x14ac:dyDescent="0.25">
      <c r="D13405" s="55"/>
    </row>
    <row r="13406" spans="4:4" x14ac:dyDescent="0.25">
      <c r="D13406" s="55"/>
    </row>
    <row r="13407" spans="4:4" x14ac:dyDescent="0.25">
      <c r="D13407" s="55"/>
    </row>
    <row r="13408" spans="4:4" x14ac:dyDescent="0.25">
      <c r="D13408" s="55"/>
    </row>
    <row r="13409" spans="4:4" x14ac:dyDescent="0.25">
      <c r="D13409" s="55"/>
    </row>
    <row r="13410" spans="4:4" x14ac:dyDescent="0.25">
      <c r="D13410" s="55"/>
    </row>
    <row r="13411" spans="4:4" x14ac:dyDescent="0.25">
      <c r="D13411" s="55"/>
    </row>
    <row r="13412" spans="4:4" x14ac:dyDescent="0.25">
      <c r="D13412" s="55"/>
    </row>
    <row r="13413" spans="4:4" x14ac:dyDescent="0.25">
      <c r="D13413" s="55"/>
    </row>
    <row r="13414" spans="4:4" x14ac:dyDescent="0.25">
      <c r="D13414" s="55"/>
    </row>
    <row r="13415" spans="4:4" x14ac:dyDescent="0.25">
      <c r="D13415" s="55"/>
    </row>
    <row r="13416" spans="4:4" x14ac:dyDescent="0.25">
      <c r="D13416" s="55"/>
    </row>
    <row r="13417" spans="4:4" x14ac:dyDescent="0.25">
      <c r="D13417" s="55"/>
    </row>
    <row r="13418" spans="4:4" x14ac:dyDescent="0.25">
      <c r="D13418" s="55"/>
    </row>
    <row r="13419" spans="4:4" x14ac:dyDescent="0.25">
      <c r="D13419" s="55"/>
    </row>
    <row r="13420" spans="4:4" x14ac:dyDescent="0.25">
      <c r="D13420" s="55"/>
    </row>
    <row r="13421" spans="4:4" x14ac:dyDescent="0.25">
      <c r="D13421" s="55"/>
    </row>
    <row r="13422" spans="4:4" x14ac:dyDescent="0.25">
      <c r="D13422" s="55"/>
    </row>
    <row r="13423" spans="4:4" x14ac:dyDescent="0.25">
      <c r="D13423" s="55"/>
    </row>
    <row r="13424" spans="4:4" x14ac:dyDescent="0.25">
      <c r="D13424" s="55"/>
    </row>
    <row r="13425" spans="4:4" x14ac:dyDescent="0.25">
      <c r="D13425" s="55"/>
    </row>
    <row r="13426" spans="4:4" x14ac:dyDescent="0.25">
      <c r="D13426" s="55"/>
    </row>
    <row r="13427" spans="4:4" x14ac:dyDescent="0.25">
      <c r="D13427" s="55"/>
    </row>
    <row r="13428" spans="4:4" x14ac:dyDescent="0.25">
      <c r="D13428" s="55"/>
    </row>
    <row r="13429" spans="4:4" x14ac:dyDescent="0.25">
      <c r="D13429" s="55"/>
    </row>
    <row r="13430" spans="4:4" x14ac:dyDescent="0.25">
      <c r="D13430" s="55"/>
    </row>
    <row r="13431" spans="4:4" x14ac:dyDescent="0.25">
      <c r="D13431" s="55"/>
    </row>
    <row r="13432" spans="4:4" x14ac:dyDescent="0.25">
      <c r="D13432" s="55"/>
    </row>
    <row r="13433" spans="4:4" x14ac:dyDescent="0.25">
      <c r="D13433" s="55"/>
    </row>
    <row r="13434" spans="4:4" x14ac:dyDescent="0.25">
      <c r="D13434" s="55"/>
    </row>
    <row r="13435" spans="4:4" x14ac:dyDescent="0.25">
      <c r="D13435" s="55"/>
    </row>
    <row r="13436" spans="4:4" x14ac:dyDescent="0.25">
      <c r="D13436" s="55"/>
    </row>
    <row r="13437" spans="4:4" x14ac:dyDescent="0.25">
      <c r="D13437" s="55"/>
    </row>
    <row r="13438" spans="4:4" x14ac:dyDescent="0.25">
      <c r="D13438" s="55"/>
    </row>
    <row r="13439" spans="4:4" x14ac:dyDescent="0.25">
      <c r="D13439" s="55"/>
    </row>
    <row r="13440" spans="4:4" x14ac:dyDescent="0.25">
      <c r="D13440" s="55"/>
    </row>
    <row r="13441" spans="4:4" x14ac:dyDescent="0.25">
      <c r="D13441" s="55"/>
    </row>
    <row r="13442" spans="4:4" x14ac:dyDescent="0.25">
      <c r="D13442" s="55"/>
    </row>
    <row r="13443" spans="4:4" x14ac:dyDescent="0.25">
      <c r="D13443" s="55"/>
    </row>
    <row r="13444" spans="4:4" x14ac:dyDescent="0.25">
      <c r="D13444" s="55"/>
    </row>
    <row r="13445" spans="4:4" x14ac:dyDescent="0.25">
      <c r="D13445" s="55"/>
    </row>
    <row r="13446" spans="4:4" x14ac:dyDescent="0.25">
      <c r="D13446" s="55"/>
    </row>
    <row r="13447" spans="4:4" x14ac:dyDescent="0.25">
      <c r="D13447" s="55"/>
    </row>
    <row r="13448" spans="4:4" x14ac:dyDescent="0.25">
      <c r="D13448" s="55"/>
    </row>
    <row r="13449" spans="4:4" x14ac:dyDescent="0.25">
      <c r="D13449" s="55"/>
    </row>
    <row r="13450" spans="4:4" x14ac:dyDescent="0.25">
      <c r="D13450" s="55"/>
    </row>
    <row r="13451" spans="4:4" x14ac:dyDescent="0.25">
      <c r="D13451" s="55"/>
    </row>
    <row r="13452" spans="4:4" x14ac:dyDescent="0.25">
      <c r="D13452" s="55"/>
    </row>
    <row r="13453" spans="4:4" x14ac:dyDescent="0.25">
      <c r="D13453" s="55"/>
    </row>
    <row r="13454" spans="4:4" x14ac:dyDescent="0.25">
      <c r="D13454" s="55"/>
    </row>
    <row r="13455" spans="4:4" x14ac:dyDescent="0.25">
      <c r="D13455" s="55"/>
    </row>
    <row r="13456" spans="4:4" x14ac:dyDescent="0.25">
      <c r="D13456" s="55"/>
    </row>
    <row r="13457" spans="4:4" x14ac:dyDescent="0.25">
      <c r="D13457" s="55"/>
    </row>
    <row r="13458" spans="4:4" x14ac:dyDescent="0.25">
      <c r="D13458" s="55"/>
    </row>
    <row r="13459" spans="4:4" x14ac:dyDescent="0.25">
      <c r="D13459" s="55"/>
    </row>
    <row r="13460" spans="4:4" x14ac:dyDescent="0.25">
      <c r="D13460" s="55"/>
    </row>
    <row r="13461" spans="4:4" x14ac:dyDescent="0.25">
      <c r="D13461" s="55"/>
    </row>
    <row r="13462" spans="4:4" x14ac:dyDescent="0.25">
      <c r="D13462" s="55"/>
    </row>
    <row r="13463" spans="4:4" x14ac:dyDescent="0.25">
      <c r="D13463" s="55"/>
    </row>
    <row r="13464" spans="4:4" x14ac:dyDescent="0.25">
      <c r="D13464" s="55"/>
    </row>
    <row r="13465" spans="4:4" x14ac:dyDescent="0.25">
      <c r="D13465" s="55"/>
    </row>
    <row r="13466" spans="4:4" x14ac:dyDescent="0.25">
      <c r="D13466" s="55"/>
    </row>
    <row r="13467" spans="4:4" x14ac:dyDescent="0.25">
      <c r="D13467" s="55"/>
    </row>
    <row r="13468" spans="4:4" x14ac:dyDescent="0.25">
      <c r="D13468" s="55"/>
    </row>
    <row r="13469" spans="4:4" x14ac:dyDescent="0.25">
      <c r="D13469" s="55"/>
    </row>
    <row r="13470" spans="4:4" x14ac:dyDescent="0.25">
      <c r="D13470" s="55"/>
    </row>
    <row r="13471" spans="4:4" x14ac:dyDescent="0.25">
      <c r="D13471" s="55"/>
    </row>
    <row r="13472" spans="4:4" x14ac:dyDescent="0.25">
      <c r="D13472" s="55"/>
    </row>
    <row r="13473" spans="4:4" x14ac:dyDescent="0.25">
      <c r="D13473" s="55"/>
    </row>
    <row r="13474" spans="4:4" x14ac:dyDescent="0.25">
      <c r="D13474" s="55"/>
    </row>
    <row r="13475" spans="4:4" x14ac:dyDescent="0.25">
      <c r="D13475" s="55"/>
    </row>
    <row r="13476" spans="4:4" x14ac:dyDescent="0.25">
      <c r="D13476" s="55"/>
    </row>
    <row r="13477" spans="4:4" x14ac:dyDescent="0.25">
      <c r="D13477" s="55"/>
    </row>
    <row r="13478" spans="4:4" x14ac:dyDescent="0.25">
      <c r="D13478" s="55"/>
    </row>
    <row r="13479" spans="4:4" x14ac:dyDescent="0.25">
      <c r="D13479" s="55"/>
    </row>
    <row r="13480" spans="4:4" x14ac:dyDescent="0.25">
      <c r="D13480" s="55"/>
    </row>
    <row r="13481" spans="4:4" x14ac:dyDescent="0.25">
      <c r="D13481" s="55"/>
    </row>
    <row r="13482" spans="4:4" x14ac:dyDescent="0.25">
      <c r="D13482" s="55"/>
    </row>
    <row r="13483" spans="4:4" x14ac:dyDescent="0.25">
      <c r="D13483" s="55"/>
    </row>
    <row r="13484" spans="4:4" x14ac:dyDescent="0.25">
      <c r="D13484" s="55"/>
    </row>
    <row r="13485" spans="4:4" x14ac:dyDescent="0.25">
      <c r="D13485" s="55"/>
    </row>
    <row r="13486" spans="4:4" x14ac:dyDescent="0.25">
      <c r="D13486" s="55"/>
    </row>
    <row r="13487" spans="4:4" x14ac:dyDescent="0.25">
      <c r="D13487" s="55"/>
    </row>
    <row r="13488" spans="4:4" x14ac:dyDescent="0.25">
      <c r="D13488" s="55"/>
    </row>
    <row r="13489" spans="4:4" x14ac:dyDescent="0.25">
      <c r="D13489" s="55"/>
    </row>
    <row r="13490" spans="4:4" x14ac:dyDescent="0.25">
      <c r="D13490" s="55"/>
    </row>
    <row r="13491" spans="4:4" x14ac:dyDescent="0.25">
      <c r="D13491" s="55"/>
    </row>
    <row r="13492" spans="4:4" x14ac:dyDescent="0.25">
      <c r="D13492" s="55"/>
    </row>
    <row r="13493" spans="4:4" x14ac:dyDescent="0.25">
      <c r="D13493" s="55"/>
    </row>
    <row r="13494" spans="4:4" x14ac:dyDescent="0.25">
      <c r="D13494" s="55"/>
    </row>
    <row r="13495" spans="4:4" x14ac:dyDescent="0.25">
      <c r="D13495" s="55"/>
    </row>
    <row r="13496" spans="4:4" x14ac:dyDescent="0.25">
      <c r="D13496" s="55"/>
    </row>
    <row r="13497" spans="4:4" x14ac:dyDescent="0.25">
      <c r="D13497" s="55"/>
    </row>
    <row r="13498" spans="4:4" x14ac:dyDescent="0.25">
      <c r="D13498" s="55"/>
    </row>
    <row r="13499" spans="4:4" x14ac:dyDescent="0.25">
      <c r="D13499" s="55"/>
    </row>
    <row r="13500" spans="4:4" x14ac:dyDescent="0.25">
      <c r="D13500" s="55"/>
    </row>
    <row r="13501" spans="4:4" x14ac:dyDescent="0.25">
      <c r="D13501" s="55"/>
    </row>
    <row r="13502" spans="4:4" x14ac:dyDescent="0.25">
      <c r="D13502" s="55"/>
    </row>
    <row r="13503" spans="4:4" x14ac:dyDescent="0.25">
      <c r="D13503" s="55"/>
    </row>
    <row r="13504" spans="4:4" x14ac:dyDescent="0.25">
      <c r="D13504" s="55"/>
    </row>
    <row r="13505" spans="4:4" x14ac:dyDescent="0.25">
      <c r="D13505" s="55"/>
    </row>
    <row r="13506" spans="4:4" x14ac:dyDescent="0.25">
      <c r="D13506" s="55"/>
    </row>
    <row r="13507" spans="4:4" x14ac:dyDescent="0.25">
      <c r="D13507" s="55"/>
    </row>
    <row r="13508" spans="4:4" x14ac:dyDescent="0.25">
      <c r="D13508" s="55"/>
    </row>
    <row r="13509" spans="4:4" x14ac:dyDescent="0.25">
      <c r="D13509" s="55"/>
    </row>
    <row r="13510" spans="4:4" x14ac:dyDescent="0.25">
      <c r="D13510" s="55"/>
    </row>
    <row r="13511" spans="4:4" x14ac:dyDescent="0.25">
      <c r="D13511" s="55"/>
    </row>
    <row r="13512" spans="4:4" x14ac:dyDescent="0.25">
      <c r="D13512" s="55"/>
    </row>
    <row r="13513" spans="4:4" x14ac:dyDescent="0.25">
      <c r="D13513" s="55"/>
    </row>
    <row r="13514" spans="4:4" x14ac:dyDescent="0.25">
      <c r="D13514" s="55"/>
    </row>
    <row r="13515" spans="4:4" x14ac:dyDescent="0.25">
      <c r="D13515" s="55"/>
    </row>
    <row r="13516" spans="4:4" x14ac:dyDescent="0.25">
      <c r="D13516" s="55"/>
    </row>
    <row r="13517" spans="4:4" x14ac:dyDescent="0.25">
      <c r="D13517" s="55"/>
    </row>
    <row r="13518" spans="4:4" x14ac:dyDescent="0.25">
      <c r="D13518" s="55"/>
    </row>
    <row r="13519" spans="4:4" x14ac:dyDescent="0.25">
      <c r="D13519" s="55"/>
    </row>
    <row r="13520" spans="4:4" x14ac:dyDescent="0.25">
      <c r="D13520" s="55"/>
    </row>
    <row r="13521" spans="4:4" x14ac:dyDescent="0.25">
      <c r="D13521" s="55"/>
    </row>
    <row r="13522" spans="4:4" x14ac:dyDescent="0.25">
      <c r="D13522" s="55"/>
    </row>
    <row r="13523" spans="4:4" x14ac:dyDescent="0.25">
      <c r="D13523" s="55"/>
    </row>
    <row r="13524" spans="4:4" x14ac:dyDescent="0.25">
      <c r="D13524" s="55"/>
    </row>
    <row r="13525" spans="4:4" x14ac:dyDescent="0.25">
      <c r="D13525" s="55"/>
    </row>
    <row r="13526" spans="4:4" x14ac:dyDescent="0.25">
      <c r="D13526" s="55"/>
    </row>
    <row r="13527" spans="4:4" x14ac:dyDescent="0.25">
      <c r="D13527" s="55"/>
    </row>
    <row r="13528" spans="4:4" x14ac:dyDescent="0.25">
      <c r="D13528" s="55"/>
    </row>
    <row r="13529" spans="4:4" x14ac:dyDescent="0.25">
      <c r="D13529" s="55"/>
    </row>
    <row r="13530" spans="4:4" x14ac:dyDescent="0.25">
      <c r="D13530" s="55"/>
    </row>
    <row r="13531" spans="4:4" x14ac:dyDescent="0.25">
      <c r="D13531" s="55"/>
    </row>
    <row r="13532" spans="4:4" x14ac:dyDescent="0.25">
      <c r="D13532" s="55"/>
    </row>
    <row r="13533" spans="4:4" x14ac:dyDescent="0.25">
      <c r="D13533" s="55"/>
    </row>
    <row r="13534" spans="4:4" x14ac:dyDescent="0.25">
      <c r="D13534" s="55"/>
    </row>
    <row r="13535" spans="4:4" x14ac:dyDescent="0.25">
      <c r="D13535" s="55"/>
    </row>
    <row r="13536" spans="4:4" x14ac:dyDescent="0.25">
      <c r="D13536" s="55"/>
    </row>
    <row r="13537" spans="4:4" x14ac:dyDescent="0.25">
      <c r="D13537" s="55"/>
    </row>
    <row r="13538" spans="4:4" x14ac:dyDescent="0.25">
      <c r="D13538" s="55"/>
    </row>
    <row r="13539" spans="4:4" x14ac:dyDescent="0.25">
      <c r="D13539" s="55"/>
    </row>
    <row r="13540" spans="4:4" x14ac:dyDescent="0.25">
      <c r="D13540" s="55"/>
    </row>
    <row r="13541" spans="4:4" x14ac:dyDescent="0.25">
      <c r="D13541" s="55"/>
    </row>
    <row r="13542" spans="4:4" x14ac:dyDescent="0.25">
      <c r="D13542" s="55"/>
    </row>
    <row r="13543" spans="4:4" x14ac:dyDescent="0.25">
      <c r="D13543" s="55"/>
    </row>
    <row r="13544" spans="4:4" x14ac:dyDescent="0.25">
      <c r="D13544" s="55"/>
    </row>
    <row r="13545" spans="4:4" x14ac:dyDescent="0.25">
      <c r="D13545" s="55"/>
    </row>
    <row r="13546" spans="4:4" x14ac:dyDescent="0.25">
      <c r="D13546" s="55"/>
    </row>
    <row r="13547" spans="4:4" x14ac:dyDescent="0.25">
      <c r="D13547" s="55"/>
    </row>
    <row r="13548" spans="4:4" x14ac:dyDescent="0.25">
      <c r="D13548" s="55"/>
    </row>
    <row r="13549" spans="4:4" x14ac:dyDescent="0.25">
      <c r="D13549" s="55"/>
    </row>
    <row r="13550" spans="4:4" x14ac:dyDescent="0.25">
      <c r="D13550" s="55"/>
    </row>
    <row r="13551" spans="4:4" x14ac:dyDescent="0.25">
      <c r="D13551" s="55"/>
    </row>
    <row r="13552" spans="4:4" x14ac:dyDescent="0.25">
      <c r="D13552" s="55"/>
    </row>
    <row r="13553" spans="4:4" x14ac:dyDescent="0.25">
      <c r="D13553" s="55"/>
    </row>
    <row r="13554" spans="4:4" x14ac:dyDescent="0.25">
      <c r="D13554" s="55"/>
    </row>
    <row r="13555" spans="4:4" x14ac:dyDescent="0.25">
      <c r="D13555" s="55"/>
    </row>
    <row r="13556" spans="4:4" x14ac:dyDescent="0.25">
      <c r="D13556" s="55"/>
    </row>
    <row r="13557" spans="4:4" x14ac:dyDescent="0.25">
      <c r="D13557" s="55"/>
    </row>
    <row r="13558" spans="4:4" x14ac:dyDescent="0.25">
      <c r="D13558" s="55"/>
    </row>
    <row r="13559" spans="4:4" x14ac:dyDescent="0.25">
      <c r="D13559" s="55"/>
    </row>
    <row r="13560" spans="4:4" x14ac:dyDescent="0.25">
      <c r="D13560" s="55"/>
    </row>
    <row r="13561" spans="4:4" x14ac:dyDescent="0.25">
      <c r="D13561" s="55"/>
    </row>
    <row r="13562" spans="4:4" x14ac:dyDescent="0.25">
      <c r="D13562" s="55"/>
    </row>
    <row r="13563" spans="4:4" x14ac:dyDescent="0.25">
      <c r="D13563" s="55"/>
    </row>
    <row r="13564" spans="4:4" x14ac:dyDescent="0.25">
      <c r="D13564" s="55"/>
    </row>
    <row r="13565" spans="4:4" x14ac:dyDescent="0.25">
      <c r="D13565" s="55"/>
    </row>
    <row r="13566" spans="4:4" x14ac:dyDescent="0.25">
      <c r="D13566" s="55"/>
    </row>
    <row r="13567" spans="4:4" x14ac:dyDescent="0.25">
      <c r="D13567" s="55"/>
    </row>
    <row r="13568" spans="4:4" x14ac:dyDescent="0.25">
      <c r="D13568" s="55"/>
    </row>
    <row r="13569" spans="4:4" x14ac:dyDescent="0.25">
      <c r="D13569" s="55"/>
    </row>
    <row r="13570" spans="4:4" x14ac:dyDescent="0.25">
      <c r="D13570" s="55"/>
    </row>
    <row r="13571" spans="4:4" x14ac:dyDescent="0.25">
      <c r="D13571" s="55"/>
    </row>
    <row r="13572" spans="4:4" x14ac:dyDescent="0.25">
      <c r="D13572" s="55"/>
    </row>
    <row r="13573" spans="4:4" x14ac:dyDescent="0.25">
      <c r="D13573" s="55"/>
    </row>
    <row r="13574" spans="4:4" x14ac:dyDescent="0.25">
      <c r="D13574" s="55"/>
    </row>
    <row r="13575" spans="4:4" x14ac:dyDescent="0.25">
      <c r="D13575" s="55"/>
    </row>
    <row r="13576" spans="4:4" x14ac:dyDescent="0.25">
      <c r="D13576" s="55"/>
    </row>
    <row r="13577" spans="4:4" x14ac:dyDescent="0.25">
      <c r="D13577" s="55"/>
    </row>
    <row r="13578" spans="4:4" x14ac:dyDescent="0.25">
      <c r="D13578" s="55"/>
    </row>
    <row r="13579" spans="4:4" x14ac:dyDescent="0.25">
      <c r="D13579" s="55"/>
    </row>
    <row r="13580" spans="4:4" x14ac:dyDescent="0.25">
      <c r="D13580" s="55"/>
    </row>
    <row r="13581" spans="4:4" x14ac:dyDescent="0.25">
      <c r="D13581" s="55"/>
    </row>
    <row r="13582" spans="4:4" x14ac:dyDescent="0.25">
      <c r="D13582" s="55"/>
    </row>
    <row r="13583" spans="4:4" x14ac:dyDescent="0.25">
      <c r="D13583" s="55"/>
    </row>
    <row r="13584" spans="4:4" x14ac:dyDescent="0.25">
      <c r="D13584" s="55"/>
    </row>
    <row r="13585" spans="4:4" x14ac:dyDescent="0.25">
      <c r="D13585" s="55"/>
    </row>
    <row r="13586" spans="4:4" x14ac:dyDescent="0.25">
      <c r="D13586" s="55"/>
    </row>
    <row r="13587" spans="4:4" x14ac:dyDescent="0.25">
      <c r="D13587" s="55"/>
    </row>
    <row r="13588" spans="4:4" x14ac:dyDescent="0.25">
      <c r="D13588" s="55"/>
    </row>
    <row r="13589" spans="4:4" x14ac:dyDescent="0.25">
      <c r="D13589" s="55"/>
    </row>
    <row r="13590" spans="4:4" x14ac:dyDescent="0.25">
      <c r="D13590" s="55"/>
    </row>
    <row r="13591" spans="4:4" x14ac:dyDescent="0.25">
      <c r="D13591" s="55"/>
    </row>
    <row r="13592" spans="4:4" x14ac:dyDescent="0.25">
      <c r="D13592" s="55"/>
    </row>
    <row r="13593" spans="4:4" x14ac:dyDescent="0.25">
      <c r="D13593" s="55"/>
    </row>
    <row r="13594" spans="4:4" x14ac:dyDescent="0.25">
      <c r="D13594" s="55"/>
    </row>
    <row r="13595" spans="4:4" x14ac:dyDescent="0.25">
      <c r="D13595" s="55"/>
    </row>
    <row r="13596" spans="4:4" x14ac:dyDescent="0.25">
      <c r="D13596" s="55"/>
    </row>
    <row r="13597" spans="4:4" x14ac:dyDescent="0.25">
      <c r="D13597" s="55"/>
    </row>
    <row r="13598" spans="4:4" x14ac:dyDescent="0.25">
      <c r="D13598" s="55"/>
    </row>
    <row r="13599" spans="4:4" x14ac:dyDescent="0.25">
      <c r="D13599" s="55"/>
    </row>
    <row r="13600" spans="4:4" x14ac:dyDescent="0.25">
      <c r="D13600" s="55"/>
    </row>
    <row r="13601" spans="4:4" x14ac:dyDescent="0.25">
      <c r="D13601" s="55"/>
    </row>
    <row r="13602" spans="4:4" x14ac:dyDescent="0.25">
      <c r="D13602" s="55"/>
    </row>
    <row r="13603" spans="4:4" x14ac:dyDescent="0.25">
      <c r="D13603" s="55"/>
    </row>
    <row r="13604" spans="4:4" x14ac:dyDescent="0.25">
      <c r="D13604" s="55"/>
    </row>
    <row r="13605" spans="4:4" x14ac:dyDescent="0.25">
      <c r="D13605" s="55"/>
    </row>
    <row r="13606" spans="4:4" x14ac:dyDescent="0.25">
      <c r="D13606" s="55"/>
    </row>
    <row r="13607" spans="4:4" x14ac:dyDescent="0.25">
      <c r="D13607" s="55"/>
    </row>
    <row r="13608" spans="4:4" x14ac:dyDescent="0.25">
      <c r="D13608" s="55"/>
    </row>
    <row r="13609" spans="4:4" x14ac:dyDescent="0.25">
      <c r="D13609" s="55"/>
    </row>
    <row r="13610" spans="4:4" x14ac:dyDescent="0.25">
      <c r="D13610" s="55"/>
    </row>
    <row r="13611" spans="4:4" x14ac:dyDescent="0.25">
      <c r="D13611" s="55"/>
    </row>
    <row r="13612" spans="4:4" x14ac:dyDescent="0.25">
      <c r="D13612" s="55"/>
    </row>
    <row r="13613" spans="4:4" x14ac:dyDescent="0.25">
      <c r="D13613" s="55"/>
    </row>
    <row r="13614" spans="4:4" x14ac:dyDescent="0.25">
      <c r="D13614" s="55"/>
    </row>
    <row r="13615" spans="4:4" x14ac:dyDescent="0.25">
      <c r="D13615" s="55"/>
    </row>
    <row r="13616" spans="4:4" x14ac:dyDescent="0.25">
      <c r="D13616" s="55"/>
    </row>
    <row r="13617" spans="4:4" x14ac:dyDescent="0.25">
      <c r="D13617" s="55"/>
    </row>
    <row r="13618" spans="4:4" x14ac:dyDescent="0.25">
      <c r="D13618" s="55"/>
    </row>
    <row r="13619" spans="4:4" x14ac:dyDescent="0.25">
      <c r="D13619" s="55"/>
    </row>
    <row r="13620" spans="4:4" x14ac:dyDescent="0.25">
      <c r="D13620" s="55"/>
    </row>
    <row r="13621" spans="4:4" x14ac:dyDescent="0.25">
      <c r="D13621" s="55"/>
    </row>
    <row r="13622" spans="4:4" x14ac:dyDescent="0.25">
      <c r="D13622" s="55"/>
    </row>
    <row r="13623" spans="4:4" x14ac:dyDescent="0.25">
      <c r="D13623" s="55"/>
    </row>
    <row r="13624" spans="4:4" x14ac:dyDescent="0.25">
      <c r="D13624" s="55"/>
    </row>
    <row r="13625" spans="4:4" x14ac:dyDescent="0.25">
      <c r="D13625" s="55"/>
    </row>
    <row r="13626" spans="4:4" x14ac:dyDescent="0.25">
      <c r="D13626" s="55"/>
    </row>
    <row r="13627" spans="4:4" x14ac:dyDescent="0.25">
      <c r="D13627" s="55"/>
    </row>
    <row r="13628" spans="4:4" x14ac:dyDescent="0.25">
      <c r="D13628" s="55"/>
    </row>
    <row r="13629" spans="4:4" x14ac:dyDescent="0.25">
      <c r="D13629" s="55"/>
    </row>
    <row r="13630" spans="4:4" x14ac:dyDescent="0.25">
      <c r="D13630" s="55"/>
    </row>
    <row r="13631" spans="4:4" x14ac:dyDescent="0.25">
      <c r="D13631" s="55"/>
    </row>
    <row r="13632" spans="4:4" x14ac:dyDescent="0.25">
      <c r="D13632" s="55"/>
    </row>
    <row r="13633" spans="4:4" x14ac:dyDescent="0.25">
      <c r="D13633" s="55"/>
    </row>
    <row r="13634" spans="4:4" x14ac:dyDescent="0.25">
      <c r="D13634" s="55"/>
    </row>
    <row r="13635" spans="4:4" x14ac:dyDescent="0.25">
      <c r="D13635" s="55"/>
    </row>
    <row r="13636" spans="4:4" x14ac:dyDescent="0.25">
      <c r="D13636" s="55"/>
    </row>
    <row r="13637" spans="4:4" x14ac:dyDescent="0.25">
      <c r="D13637" s="55"/>
    </row>
    <row r="13638" spans="4:4" x14ac:dyDescent="0.25">
      <c r="D13638" s="55"/>
    </row>
    <row r="13639" spans="4:4" x14ac:dyDescent="0.25">
      <c r="D13639" s="55"/>
    </row>
    <row r="13640" spans="4:4" x14ac:dyDescent="0.25">
      <c r="D13640" s="55"/>
    </row>
    <row r="13641" spans="4:4" x14ac:dyDescent="0.25">
      <c r="D13641" s="55"/>
    </row>
    <row r="13642" spans="4:4" x14ac:dyDescent="0.25">
      <c r="D13642" s="55"/>
    </row>
    <row r="13643" spans="4:4" x14ac:dyDescent="0.25">
      <c r="D13643" s="55"/>
    </row>
    <row r="13644" spans="4:4" x14ac:dyDescent="0.25">
      <c r="D13644" s="55"/>
    </row>
    <row r="13645" spans="4:4" x14ac:dyDescent="0.25">
      <c r="D13645" s="55"/>
    </row>
    <row r="13646" spans="4:4" x14ac:dyDescent="0.25">
      <c r="D13646" s="55"/>
    </row>
    <row r="13647" spans="4:4" x14ac:dyDescent="0.25">
      <c r="D13647" s="55"/>
    </row>
    <row r="13648" spans="4:4" x14ac:dyDescent="0.25">
      <c r="D13648" s="55"/>
    </row>
    <row r="13649" spans="4:4" x14ac:dyDescent="0.25">
      <c r="D13649" s="55"/>
    </row>
    <row r="13650" spans="4:4" x14ac:dyDescent="0.25">
      <c r="D13650" s="55"/>
    </row>
    <row r="13651" spans="4:4" x14ac:dyDescent="0.25">
      <c r="D13651" s="55"/>
    </row>
    <row r="13652" spans="4:4" x14ac:dyDescent="0.25">
      <c r="D13652" s="55"/>
    </row>
    <row r="13653" spans="4:4" x14ac:dyDescent="0.25">
      <c r="D13653" s="55"/>
    </row>
    <row r="13654" spans="4:4" x14ac:dyDescent="0.25">
      <c r="D13654" s="55"/>
    </row>
    <row r="13655" spans="4:4" x14ac:dyDescent="0.25">
      <c r="D13655" s="55"/>
    </row>
    <row r="13656" spans="4:4" x14ac:dyDescent="0.25">
      <c r="D13656" s="55"/>
    </row>
    <row r="13657" spans="4:4" x14ac:dyDescent="0.25">
      <c r="D13657" s="55"/>
    </row>
    <row r="13658" spans="4:4" x14ac:dyDescent="0.25">
      <c r="D13658" s="55"/>
    </row>
    <row r="13659" spans="4:4" x14ac:dyDescent="0.25">
      <c r="D13659" s="55"/>
    </row>
    <row r="13660" spans="4:4" x14ac:dyDescent="0.25">
      <c r="D13660" s="55"/>
    </row>
    <row r="13661" spans="4:4" x14ac:dyDescent="0.25">
      <c r="D13661" s="55"/>
    </row>
    <row r="13662" spans="4:4" x14ac:dyDescent="0.25">
      <c r="D13662" s="55"/>
    </row>
    <row r="13663" spans="4:4" x14ac:dyDescent="0.25">
      <c r="D13663" s="55"/>
    </row>
    <row r="13664" spans="4:4" x14ac:dyDescent="0.25">
      <c r="D13664" s="55"/>
    </row>
    <row r="13665" spans="4:4" x14ac:dyDescent="0.25">
      <c r="D13665" s="55"/>
    </row>
    <row r="13666" spans="4:4" x14ac:dyDescent="0.25">
      <c r="D13666" s="55"/>
    </row>
    <row r="13667" spans="4:4" x14ac:dyDescent="0.25">
      <c r="D13667" s="55"/>
    </row>
    <row r="13668" spans="4:4" x14ac:dyDescent="0.25">
      <c r="D13668" s="55"/>
    </row>
    <row r="13669" spans="4:4" x14ac:dyDescent="0.25">
      <c r="D13669" s="55"/>
    </row>
    <row r="13670" spans="4:4" x14ac:dyDescent="0.25">
      <c r="D13670" s="55"/>
    </row>
    <row r="13671" spans="4:4" x14ac:dyDescent="0.25">
      <c r="D13671" s="55"/>
    </row>
    <row r="13672" spans="4:4" x14ac:dyDescent="0.25">
      <c r="D13672" s="55"/>
    </row>
    <row r="13673" spans="4:4" x14ac:dyDescent="0.25">
      <c r="D13673" s="55"/>
    </row>
    <row r="13674" spans="4:4" x14ac:dyDescent="0.25">
      <c r="D13674" s="55"/>
    </row>
    <row r="13675" spans="4:4" x14ac:dyDescent="0.25">
      <c r="D13675" s="55"/>
    </row>
    <row r="13676" spans="4:4" x14ac:dyDescent="0.25">
      <c r="D13676" s="55"/>
    </row>
    <row r="13677" spans="4:4" x14ac:dyDescent="0.25">
      <c r="D13677" s="55"/>
    </row>
    <row r="13678" spans="4:4" x14ac:dyDescent="0.25">
      <c r="D13678" s="55"/>
    </row>
    <row r="13679" spans="4:4" x14ac:dyDescent="0.25">
      <c r="D13679" s="55"/>
    </row>
    <row r="13680" spans="4:4" x14ac:dyDescent="0.25">
      <c r="D13680" s="55"/>
    </row>
    <row r="13681" spans="4:4" x14ac:dyDescent="0.25">
      <c r="D13681" s="55"/>
    </row>
    <row r="13682" spans="4:4" x14ac:dyDescent="0.25">
      <c r="D13682" s="55"/>
    </row>
    <row r="13683" spans="4:4" x14ac:dyDescent="0.25">
      <c r="D13683" s="55"/>
    </row>
    <row r="13684" spans="4:4" x14ac:dyDescent="0.25">
      <c r="D13684" s="55"/>
    </row>
    <row r="13685" spans="4:4" x14ac:dyDescent="0.25">
      <c r="D13685" s="55"/>
    </row>
    <row r="13686" spans="4:4" x14ac:dyDescent="0.25">
      <c r="D13686" s="55"/>
    </row>
    <row r="13687" spans="4:4" x14ac:dyDescent="0.25">
      <c r="D13687" s="55"/>
    </row>
    <row r="13688" spans="4:4" x14ac:dyDescent="0.25">
      <c r="D13688" s="55"/>
    </row>
    <row r="13689" spans="4:4" x14ac:dyDescent="0.25">
      <c r="D13689" s="55"/>
    </row>
    <row r="13690" spans="4:4" x14ac:dyDescent="0.25">
      <c r="D13690" s="55"/>
    </row>
    <row r="13691" spans="4:4" x14ac:dyDescent="0.25">
      <c r="D13691" s="55"/>
    </row>
    <row r="13692" spans="4:4" x14ac:dyDescent="0.25">
      <c r="D13692" s="55"/>
    </row>
    <row r="13693" spans="4:4" x14ac:dyDescent="0.25">
      <c r="D13693" s="55"/>
    </row>
    <row r="13694" spans="4:4" x14ac:dyDescent="0.25">
      <c r="D13694" s="55"/>
    </row>
    <row r="13695" spans="4:4" x14ac:dyDescent="0.25">
      <c r="D13695" s="55"/>
    </row>
    <row r="13696" spans="4:4" x14ac:dyDescent="0.25">
      <c r="D13696" s="55"/>
    </row>
    <row r="13697" spans="4:4" x14ac:dyDescent="0.25">
      <c r="D13697" s="55"/>
    </row>
    <row r="13698" spans="4:4" x14ac:dyDescent="0.25">
      <c r="D13698" s="55"/>
    </row>
    <row r="13699" spans="4:4" x14ac:dyDescent="0.25">
      <c r="D13699" s="55"/>
    </row>
    <row r="13700" spans="4:4" x14ac:dyDescent="0.25">
      <c r="D13700" s="55"/>
    </row>
    <row r="13701" spans="4:4" x14ac:dyDescent="0.25">
      <c r="D13701" s="55"/>
    </row>
    <row r="13702" spans="4:4" x14ac:dyDescent="0.25">
      <c r="D13702" s="55"/>
    </row>
    <row r="13703" spans="4:4" x14ac:dyDescent="0.25">
      <c r="D13703" s="55"/>
    </row>
    <row r="13704" spans="4:4" x14ac:dyDescent="0.25">
      <c r="D13704" s="55"/>
    </row>
    <row r="13705" spans="4:4" x14ac:dyDescent="0.25">
      <c r="D13705" s="55"/>
    </row>
    <row r="13706" spans="4:4" x14ac:dyDescent="0.25">
      <c r="D13706" s="55"/>
    </row>
    <row r="13707" spans="4:4" x14ac:dyDescent="0.25">
      <c r="D13707" s="55"/>
    </row>
    <row r="13708" spans="4:4" x14ac:dyDescent="0.25">
      <c r="D13708" s="55"/>
    </row>
    <row r="13709" spans="4:4" x14ac:dyDescent="0.25">
      <c r="D13709" s="55"/>
    </row>
    <row r="13710" spans="4:4" x14ac:dyDescent="0.25">
      <c r="D13710" s="55"/>
    </row>
    <row r="13711" spans="4:4" x14ac:dyDescent="0.25">
      <c r="D13711" s="55"/>
    </row>
    <row r="13712" spans="4:4" x14ac:dyDescent="0.25">
      <c r="D13712" s="55"/>
    </row>
    <row r="13713" spans="4:4" x14ac:dyDescent="0.25">
      <c r="D13713" s="55"/>
    </row>
    <row r="13714" spans="4:4" x14ac:dyDescent="0.25">
      <c r="D13714" s="55"/>
    </row>
    <row r="13715" spans="4:4" x14ac:dyDescent="0.25">
      <c r="D13715" s="55"/>
    </row>
    <row r="13716" spans="4:4" x14ac:dyDescent="0.25">
      <c r="D13716" s="55"/>
    </row>
    <row r="13717" spans="4:4" x14ac:dyDescent="0.25">
      <c r="D13717" s="55"/>
    </row>
    <row r="13718" spans="4:4" x14ac:dyDescent="0.25">
      <c r="D13718" s="55"/>
    </row>
    <row r="13719" spans="4:4" x14ac:dyDescent="0.25">
      <c r="D13719" s="55"/>
    </row>
    <row r="13720" spans="4:4" x14ac:dyDescent="0.25">
      <c r="D13720" s="55"/>
    </row>
    <row r="13721" spans="4:4" x14ac:dyDescent="0.25">
      <c r="D13721" s="55"/>
    </row>
    <row r="13722" spans="4:4" x14ac:dyDescent="0.25">
      <c r="D13722" s="55"/>
    </row>
    <row r="13723" spans="4:4" x14ac:dyDescent="0.25">
      <c r="D13723" s="55"/>
    </row>
    <row r="13724" spans="4:4" x14ac:dyDescent="0.25">
      <c r="D13724" s="55"/>
    </row>
    <row r="13725" spans="4:4" x14ac:dyDescent="0.25">
      <c r="D13725" s="55"/>
    </row>
    <row r="13726" spans="4:4" x14ac:dyDescent="0.25">
      <c r="D13726" s="55"/>
    </row>
    <row r="13727" spans="4:4" x14ac:dyDescent="0.25">
      <c r="D13727" s="55"/>
    </row>
    <row r="13728" spans="4:4" x14ac:dyDescent="0.25">
      <c r="D13728" s="55"/>
    </row>
    <row r="13729" spans="4:4" x14ac:dyDescent="0.25">
      <c r="D13729" s="55"/>
    </row>
    <row r="13730" spans="4:4" x14ac:dyDescent="0.25">
      <c r="D13730" s="55"/>
    </row>
    <row r="13731" spans="4:4" x14ac:dyDescent="0.25">
      <c r="D13731" s="55"/>
    </row>
    <row r="13732" spans="4:4" x14ac:dyDescent="0.25">
      <c r="D13732" s="55"/>
    </row>
    <row r="13733" spans="4:4" x14ac:dyDescent="0.25">
      <c r="D13733" s="55"/>
    </row>
    <row r="13734" spans="4:4" x14ac:dyDescent="0.25">
      <c r="D13734" s="55"/>
    </row>
    <row r="13735" spans="4:4" x14ac:dyDescent="0.25">
      <c r="D13735" s="55"/>
    </row>
    <row r="13736" spans="4:4" x14ac:dyDescent="0.25">
      <c r="D13736" s="55"/>
    </row>
    <row r="13737" spans="4:4" x14ac:dyDescent="0.25">
      <c r="D13737" s="55"/>
    </row>
    <row r="13738" spans="4:4" x14ac:dyDescent="0.25">
      <c r="D13738" s="55"/>
    </row>
    <row r="13739" spans="4:4" x14ac:dyDescent="0.25">
      <c r="D13739" s="55"/>
    </row>
    <row r="13740" spans="4:4" x14ac:dyDescent="0.25">
      <c r="D13740" s="55"/>
    </row>
    <row r="13741" spans="4:4" x14ac:dyDescent="0.25">
      <c r="D13741" s="55"/>
    </row>
    <row r="13742" spans="4:4" x14ac:dyDescent="0.25">
      <c r="D13742" s="55"/>
    </row>
    <row r="13743" spans="4:4" x14ac:dyDescent="0.25">
      <c r="D13743" s="55"/>
    </row>
    <row r="13744" spans="4:4" x14ac:dyDescent="0.25">
      <c r="D13744" s="55"/>
    </row>
    <row r="13745" spans="4:4" x14ac:dyDescent="0.25">
      <c r="D13745" s="55"/>
    </row>
    <row r="13746" spans="4:4" x14ac:dyDescent="0.25">
      <c r="D13746" s="55"/>
    </row>
    <row r="13747" spans="4:4" x14ac:dyDescent="0.25">
      <c r="D13747" s="55"/>
    </row>
    <row r="13748" spans="4:4" x14ac:dyDescent="0.25">
      <c r="D13748" s="55"/>
    </row>
    <row r="13749" spans="4:4" x14ac:dyDescent="0.25">
      <c r="D13749" s="55"/>
    </row>
    <row r="13750" spans="4:4" x14ac:dyDescent="0.25">
      <c r="D13750" s="55"/>
    </row>
    <row r="13751" spans="4:4" x14ac:dyDescent="0.25">
      <c r="D13751" s="55"/>
    </row>
    <row r="13752" spans="4:4" x14ac:dyDescent="0.25">
      <c r="D13752" s="55"/>
    </row>
    <row r="13753" spans="4:4" x14ac:dyDescent="0.25">
      <c r="D13753" s="55"/>
    </row>
    <row r="13754" spans="4:4" x14ac:dyDescent="0.25">
      <c r="D13754" s="55"/>
    </row>
    <row r="13755" spans="4:4" x14ac:dyDescent="0.25">
      <c r="D13755" s="55"/>
    </row>
    <row r="13756" spans="4:4" x14ac:dyDescent="0.25">
      <c r="D13756" s="55"/>
    </row>
    <row r="13757" spans="4:4" x14ac:dyDescent="0.25">
      <c r="D13757" s="55"/>
    </row>
    <row r="13758" spans="4:4" x14ac:dyDescent="0.25">
      <c r="D13758" s="55"/>
    </row>
    <row r="13759" spans="4:4" x14ac:dyDescent="0.25">
      <c r="D13759" s="55"/>
    </row>
    <row r="13760" spans="4:4" x14ac:dyDescent="0.25">
      <c r="D13760" s="55"/>
    </row>
    <row r="13761" spans="4:4" x14ac:dyDescent="0.25">
      <c r="D13761" s="55"/>
    </row>
    <row r="13762" spans="4:4" x14ac:dyDescent="0.25">
      <c r="D13762" s="55"/>
    </row>
    <row r="13763" spans="4:4" x14ac:dyDescent="0.25">
      <c r="D13763" s="55"/>
    </row>
    <row r="13764" spans="4:4" x14ac:dyDescent="0.25">
      <c r="D13764" s="55"/>
    </row>
    <row r="13765" spans="4:4" x14ac:dyDescent="0.25">
      <c r="D13765" s="55"/>
    </row>
    <row r="13766" spans="4:4" x14ac:dyDescent="0.25">
      <c r="D13766" s="55"/>
    </row>
    <row r="13767" spans="4:4" x14ac:dyDescent="0.25">
      <c r="D13767" s="55"/>
    </row>
    <row r="13768" spans="4:4" x14ac:dyDescent="0.25">
      <c r="D13768" s="55"/>
    </row>
    <row r="13769" spans="4:4" x14ac:dyDescent="0.25">
      <c r="D13769" s="55"/>
    </row>
    <row r="13770" spans="4:4" x14ac:dyDescent="0.25">
      <c r="D13770" s="55"/>
    </row>
    <row r="13771" spans="4:4" x14ac:dyDescent="0.25">
      <c r="D13771" s="55"/>
    </row>
    <row r="13772" spans="4:4" x14ac:dyDescent="0.25">
      <c r="D13772" s="55"/>
    </row>
    <row r="13773" spans="4:4" x14ac:dyDescent="0.25">
      <c r="D13773" s="55"/>
    </row>
    <row r="13774" spans="4:4" x14ac:dyDescent="0.25">
      <c r="D13774" s="55"/>
    </row>
    <row r="13775" spans="4:4" x14ac:dyDescent="0.25">
      <c r="D13775" s="55"/>
    </row>
    <row r="13776" spans="4:4" x14ac:dyDescent="0.25">
      <c r="D13776" s="55"/>
    </row>
    <row r="13777" spans="4:4" x14ac:dyDescent="0.25">
      <c r="D13777" s="55"/>
    </row>
    <row r="13778" spans="4:4" x14ac:dyDescent="0.25">
      <c r="D13778" s="55"/>
    </row>
    <row r="13779" spans="4:4" x14ac:dyDescent="0.25">
      <c r="D13779" s="55"/>
    </row>
    <row r="13780" spans="4:4" x14ac:dyDescent="0.25">
      <c r="D13780" s="55"/>
    </row>
    <row r="13781" spans="4:4" x14ac:dyDescent="0.25">
      <c r="D13781" s="55"/>
    </row>
    <row r="13782" spans="4:4" x14ac:dyDescent="0.25">
      <c r="D13782" s="55"/>
    </row>
    <row r="13783" spans="4:4" x14ac:dyDescent="0.25">
      <c r="D13783" s="55"/>
    </row>
    <row r="13784" spans="4:4" x14ac:dyDescent="0.25">
      <c r="D13784" s="55"/>
    </row>
    <row r="13785" spans="4:4" x14ac:dyDescent="0.25">
      <c r="D13785" s="55"/>
    </row>
    <row r="13786" spans="4:4" x14ac:dyDescent="0.25">
      <c r="D13786" s="55"/>
    </row>
    <row r="13787" spans="4:4" x14ac:dyDescent="0.25">
      <c r="D13787" s="55"/>
    </row>
    <row r="13788" spans="4:4" x14ac:dyDescent="0.25">
      <c r="D13788" s="55"/>
    </row>
    <row r="13789" spans="4:4" x14ac:dyDescent="0.25">
      <c r="D13789" s="55"/>
    </row>
    <row r="13790" spans="4:4" x14ac:dyDescent="0.25">
      <c r="D13790" s="55"/>
    </row>
    <row r="13791" spans="4:4" x14ac:dyDescent="0.25">
      <c r="D13791" s="55"/>
    </row>
    <row r="13792" spans="4:4" x14ac:dyDescent="0.25">
      <c r="D13792" s="55"/>
    </row>
    <row r="13793" spans="4:4" x14ac:dyDescent="0.25">
      <c r="D13793" s="55"/>
    </row>
    <row r="13794" spans="4:4" x14ac:dyDescent="0.25">
      <c r="D13794" s="55"/>
    </row>
    <row r="13795" spans="4:4" x14ac:dyDescent="0.25">
      <c r="D13795" s="55"/>
    </row>
    <row r="13796" spans="4:4" x14ac:dyDescent="0.25">
      <c r="D13796" s="55"/>
    </row>
    <row r="13797" spans="4:4" x14ac:dyDescent="0.25">
      <c r="D13797" s="55"/>
    </row>
    <row r="13798" spans="4:4" x14ac:dyDescent="0.25">
      <c r="D13798" s="55"/>
    </row>
    <row r="13799" spans="4:4" x14ac:dyDescent="0.25">
      <c r="D13799" s="55"/>
    </row>
    <row r="13800" spans="4:4" x14ac:dyDescent="0.25">
      <c r="D13800" s="55"/>
    </row>
    <row r="13801" spans="4:4" x14ac:dyDescent="0.25">
      <c r="D13801" s="55"/>
    </row>
    <row r="13802" spans="4:4" x14ac:dyDescent="0.25">
      <c r="D13802" s="55"/>
    </row>
    <row r="13803" spans="4:4" x14ac:dyDescent="0.25">
      <c r="D13803" s="55"/>
    </row>
    <row r="13804" spans="4:4" x14ac:dyDescent="0.25">
      <c r="D13804" s="55"/>
    </row>
    <row r="13805" spans="4:4" x14ac:dyDescent="0.25">
      <c r="D13805" s="55"/>
    </row>
    <row r="13806" spans="4:4" x14ac:dyDescent="0.25">
      <c r="D13806" s="55"/>
    </row>
    <row r="13807" spans="4:4" x14ac:dyDescent="0.25">
      <c r="D13807" s="55"/>
    </row>
    <row r="13808" spans="4:4" x14ac:dyDescent="0.25">
      <c r="D13808" s="55"/>
    </row>
    <row r="13809" spans="4:4" x14ac:dyDescent="0.25">
      <c r="D13809" s="55"/>
    </row>
    <row r="13810" spans="4:4" x14ac:dyDescent="0.25">
      <c r="D13810" s="55"/>
    </row>
    <row r="13811" spans="4:4" x14ac:dyDescent="0.25">
      <c r="D13811" s="55"/>
    </row>
    <row r="13812" spans="4:4" x14ac:dyDescent="0.25">
      <c r="D13812" s="55"/>
    </row>
    <row r="13813" spans="4:4" x14ac:dyDescent="0.25">
      <c r="D13813" s="55"/>
    </row>
    <row r="13814" spans="4:4" x14ac:dyDescent="0.25">
      <c r="D13814" s="55"/>
    </row>
    <row r="13815" spans="4:4" x14ac:dyDescent="0.25">
      <c r="D13815" s="55"/>
    </row>
    <row r="13816" spans="4:4" x14ac:dyDescent="0.25">
      <c r="D13816" s="55"/>
    </row>
    <row r="13817" spans="4:4" x14ac:dyDescent="0.25">
      <c r="D13817" s="55"/>
    </row>
    <row r="13818" spans="4:4" x14ac:dyDescent="0.25">
      <c r="D13818" s="55"/>
    </row>
    <row r="13819" spans="4:4" x14ac:dyDescent="0.25">
      <c r="D13819" s="55"/>
    </row>
    <row r="13820" spans="4:4" x14ac:dyDescent="0.25">
      <c r="D13820" s="55"/>
    </row>
    <row r="13821" spans="4:4" x14ac:dyDescent="0.25">
      <c r="D13821" s="55"/>
    </row>
    <row r="13822" spans="4:4" x14ac:dyDescent="0.25">
      <c r="D13822" s="55"/>
    </row>
    <row r="13823" spans="4:4" x14ac:dyDescent="0.25">
      <c r="D13823" s="55"/>
    </row>
    <row r="13824" spans="4:4" x14ac:dyDescent="0.25">
      <c r="D13824" s="55"/>
    </row>
    <row r="13825" spans="4:4" x14ac:dyDescent="0.25">
      <c r="D13825" s="55"/>
    </row>
    <row r="13826" spans="4:4" x14ac:dyDescent="0.25">
      <c r="D13826" s="55"/>
    </row>
    <row r="13827" spans="4:4" x14ac:dyDescent="0.25">
      <c r="D13827" s="55"/>
    </row>
    <row r="13828" spans="4:4" x14ac:dyDescent="0.25">
      <c r="D13828" s="55"/>
    </row>
    <row r="13829" spans="4:4" x14ac:dyDescent="0.25">
      <c r="D13829" s="55"/>
    </row>
    <row r="13830" spans="4:4" x14ac:dyDescent="0.25">
      <c r="D13830" s="55"/>
    </row>
    <row r="13831" spans="4:4" x14ac:dyDescent="0.25">
      <c r="D13831" s="55"/>
    </row>
    <row r="13832" spans="4:4" x14ac:dyDescent="0.25">
      <c r="D13832" s="55"/>
    </row>
    <row r="13833" spans="4:4" x14ac:dyDescent="0.25">
      <c r="D13833" s="55"/>
    </row>
    <row r="13834" spans="4:4" x14ac:dyDescent="0.25">
      <c r="D13834" s="55"/>
    </row>
    <row r="13835" spans="4:4" x14ac:dyDescent="0.25">
      <c r="D13835" s="55"/>
    </row>
    <row r="13836" spans="4:4" x14ac:dyDescent="0.25">
      <c r="D13836" s="55"/>
    </row>
    <row r="13837" spans="4:4" x14ac:dyDescent="0.25">
      <c r="D13837" s="55"/>
    </row>
    <row r="13838" spans="4:4" x14ac:dyDescent="0.25">
      <c r="D13838" s="55"/>
    </row>
    <row r="13839" spans="4:4" x14ac:dyDescent="0.25">
      <c r="D13839" s="55"/>
    </row>
    <row r="13840" spans="4:4" x14ac:dyDescent="0.25">
      <c r="D13840" s="55"/>
    </row>
    <row r="13841" spans="4:4" x14ac:dyDescent="0.25">
      <c r="D13841" s="55"/>
    </row>
    <row r="13842" spans="4:4" x14ac:dyDescent="0.25">
      <c r="D13842" s="55"/>
    </row>
    <row r="13843" spans="4:4" x14ac:dyDescent="0.25">
      <c r="D13843" s="55"/>
    </row>
    <row r="13844" spans="4:4" x14ac:dyDescent="0.25">
      <c r="D13844" s="55"/>
    </row>
    <row r="13845" spans="4:4" x14ac:dyDescent="0.25">
      <c r="D13845" s="55"/>
    </row>
    <row r="13846" spans="4:4" x14ac:dyDescent="0.25">
      <c r="D13846" s="55"/>
    </row>
    <row r="13847" spans="4:4" x14ac:dyDescent="0.25">
      <c r="D13847" s="55"/>
    </row>
    <row r="13848" spans="4:4" x14ac:dyDescent="0.25">
      <c r="D13848" s="55"/>
    </row>
    <row r="13849" spans="4:4" x14ac:dyDescent="0.25">
      <c r="D13849" s="55"/>
    </row>
    <row r="13850" spans="4:4" x14ac:dyDescent="0.25">
      <c r="D13850" s="55"/>
    </row>
    <row r="13851" spans="4:4" x14ac:dyDescent="0.25">
      <c r="D13851" s="55"/>
    </row>
    <row r="13852" spans="4:4" x14ac:dyDescent="0.25">
      <c r="D13852" s="55"/>
    </row>
    <row r="13853" spans="4:4" x14ac:dyDescent="0.25">
      <c r="D13853" s="55"/>
    </row>
    <row r="13854" spans="4:4" x14ac:dyDescent="0.25">
      <c r="D13854" s="55"/>
    </row>
    <row r="13855" spans="4:4" x14ac:dyDescent="0.25">
      <c r="D13855" s="55"/>
    </row>
    <row r="13856" spans="4:4" x14ac:dyDescent="0.25">
      <c r="D13856" s="55"/>
    </row>
    <row r="13857" spans="4:4" x14ac:dyDescent="0.25">
      <c r="D13857" s="55"/>
    </row>
    <row r="13858" spans="4:4" x14ac:dyDescent="0.25">
      <c r="D13858" s="55"/>
    </row>
    <row r="13859" spans="4:4" x14ac:dyDescent="0.25">
      <c r="D13859" s="55"/>
    </row>
    <row r="13860" spans="4:4" x14ac:dyDescent="0.25">
      <c r="D13860" s="55"/>
    </row>
    <row r="13861" spans="4:4" x14ac:dyDescent="0.25">
      <c r="D13861" s="55"/>
    </row>
    <row r="13862" spans="4:4" x14ac:dyDescent="0.25">
      <c r="D13862" s="55"/>
    </row>
    <row r="13863" spans="4:4" x14ac:dyDescent="0.25">
      <c r="D13863" s="55"/>
    </row>
    <row r="13864" spans="4:4" x14ac:dyDescent="0.25">
      <c r="D13864" s="55"/>
    </row>
    <row r="13865" spans="4:4" x14ac:dyDescent="0.25">
      <c r="D13865" s="55"/>
    </row>
    <row r="13866" spans="4:4" x14ac:dyDescent="0.25">
      <c r="D13866" s="55"/>
    </row>
    <row r="13867" spans="4:4" x14ac:dyDescent="0.25">
      <c r="D13867" s="55"/>
    </row>
    <row r="13868" spans="4:4" x14ac:dyDescent="0.25">
      <c r="D13868" s="55"/>
    </row>
    <row r="13869" spans="4:4" x14ac:dyDescent="0.25">
      <c r="D13869" s="55"/>
    </row>
    <row r="13870" spans="4:4" x14ac:dyDescent="0.25">
      <c r="D13870" s="55"/>
    </row>
    <row r="13871" spans="4:4" x14ac:dyDescent="0.25">
      <c r="D13871" s="55"/>
    </row>
    <row r="13872" spans="4:4" x14ac:dyDescent="0.25">
      <c r="D13872" s="55"/>
    </row>
    <row r="13873" spans="4:4" x14ac:dyDescent="0.25">
      <c r="D13873" s="55"/>
    </row>
    <row r="13874" spans="4:4" x14ac:dyDescent="0.25">
      <c r="D13874" s="55"/>
    </row>
    <row r="13875" spans="4:4" x14ac:dyDescent="0.25">
      <c r="D13875" s="55"/>
    </row>
    <row r="13876" spans="4:4" x14ac:dyDescent="0.25">
      <c r="D13876" s="55"/>
    </row>
    <row r="13877" spans="4:4" x14ac:dyDescent="0.25">
      <c r="D13877" s="55"/>
    </row>
    <row r="13878" spans="4:4" x14ac:dyDescent="0.25">
      <c r="D13878" s="55"/>
    </row>
    <row r="13879" spans="4:4" x14ac:dyDescent="0.25">
      <c r="D13879" s="55"/>
    </row>
    <row r="13880" spans="4:4" x14ac:dyDescent="0.25">
      <c r="D13880" s="55"/>
    </row>
    <row r="13881" spans="4:4" x14ac:dyDescent="0.25">
      <c r="D13881" s="55"/>
    </row>
    <row r="13882" spans="4:4" x14ac:dyDescent="0.25">
      <c r="D13882" s="55"/>
    </row>
    <row r="13883" spans="4:4" x14ac:dyDescent="0.25">
      <c r="D13883" s="55"/>
    </row>
    <row r="13884" spans="4:4" x14ac:dyDescent="0.25">
      <c r="D13884" s="55"/>
    </row>
    <row r="13885" spans="4:4" x14ac:dyDescent="0.25">
      <c r="D13885" s="55"/>
    </row>
    <row r="13886" spans="4:4" x14ac:dyDescent="0.25">
      <c r="D13886" s="55"/>
    </row>
    <row r="13887" spans="4:4" x14ac:dyDescent="0.25">
      <c r="D13887" s="55"/>
    </row>
    <row r="13888" spans="4:4" x14ac:dyDescent="0.25">
      <c r="D13888" s="55"/>
    </row>
    <row r="13889" spans="4:4" x14ac:dyDescent="0.25">
      <c r="D13889" s="55"/>
    </row>
    <row r="13890" spans="4:4" x14ac:dyDescent="0.25">
      <c r="D13890" s="55"/>
    </row>
    <row r="13891" spans="4:4" x14ac:dyDescent="0.25">
      <c r="D13891" s="55"/>
    </row>
    <row r="13892" spans="4:4" x14ac:dyDescent="0.25">
      <c r="D13892" s="55"/>
    </row>
    <row r="13893" spans="4:4" x14ac:dyDescent="0.25">
      <c r="D13893" s="55"/>
    </row>
    <row r="13894" spans="4:4" x14ac:dyDescent="0.25">
      <c r="D13894" s="55"/>
    </row>
    <row r="13895" spans="4:4" x14ac:dyDescent="0.25">
      <c r="D13895" s="55"/>
    </row>
    <row r="13896" spans="4:4" x14ac:dyDescent="0.25">
      <c r="D13896" s="55"/>
    </row>
    <row r="13897" spans="4:4" x14ac:dyDescent="0.25">
      <c r="D13897" s="55"/>
    </row>
    <row r="13898" spans="4:4" x14ac:dyDescent="0.25">
      <c r="D13898" s="55"/>
    </row>
    <row r="13899" spans="4:4" x14ac:dyDescent="0.25">
      <c r="D13899" s="55"/>
    </row>
    <row r="13900" spans="4:4" x14ac:dyDescent="0.25">
      <c r="D13900" s="55"/>
    </row>
    <row r="13901" spans="4:4" x14ac:dyDescent="0.25">
      <c r="D13901" s="55"/>
    </row>
    <row r="13902" spans="4:4" x14ac:dyDescent="0.25">
      <c r="D13902" s="55"/>
    </row>
    <row r="13903" spans="4:4" x14ac:dyDescent="0.25">
      <c r="D13903" s="55"/>
    </row>
    <row r="13904" spans="4:4" x14ac:dyDescent="0.25">
      <c r="D13904" s="55"/>
    </row>
    <row r="13905" spans="4:4" x14ac:dyDescent="0.25">
      <c r="D13905" s="55"/>
    </row>
    <row r="13906" spans="4:4" x14ac:dyDescent="0.25">
      <c r="D13906" s="55"/>
    </row>
    <row r="13907" spans="4:4" x14ac:dyDescent="0.25">
      <c r="D13907" s="55"/>
    </row>
    <row r="13908" spans="4:4" x14ac:dyDescent="0.25">
      <c r="D13908" s="55"/>
    </row>
    <row r="13909" spans="4:4" x14ac:dyDescent="0.25">
      <c r="D13909" s="55"/>
    </row>
    <row r="13910" spans="4:4" x14ac:dyDescent="0.25">
      <c r="D13910" s="55"/>
    </row>
    <row r="13911" spans="4:4" x14ac:dyDescent="0.25">
      <c r="D13911" s="55"/>
    </row>
    <row r="13912" spans="4:4" x14ac:dyDescent="0.25">
      <c r="D13912" s="55"/>
    </row>
    <row r="13913" spans="4:4" x14ac:dyDescent="0.25">
      <c r="D13913" s="55"/>
    </row>
    <row r="13914" spans="4:4" x14ac:dyDescent="0.25">
      <c r="D13914" s="55"/>
    </row>
    <row r="13915" spans="4:4" x14ac:dyDescent="0.25">
      <c r="D13915" s="55"/>
    </row>
    <row r="13916" spans="4:4" x14ac:dyDescent="0.25">
      <c r="D13916" s="55"/>
    </row>
    <row r="13917" spans="4:4" x14ac:dyDescent="0.25">
      <c r="D13917" s="55"/>
    </row>
    <row r="13918" spans="4:4" x14ac:dyDescent="0.25">
      <c r="D13918" s="55"/>
    </row>
    <row r="13919" spans="4:4" x14ac:dyDescent="0.25">
      <c r="D13919" s="55"/>
    </row>
    <row r="13920" spans="4:4" x14ac:dyDescent="0.25">
      <c r="D13920" s="55"/>
    </row>
    <row r="13921" spans="4:4" x14ac:dyDescent="0.25">
      <c r="D13921" s="55"/>
    </row>
    <row r="13922" spans="4:4" x14ac:dyDescent="0.25">
      <c r="D13922" s="55"/>
    </row>
    <row r="13923" spans="4:4" x14ac:dyDescent="0.25">
      <c r="D13923" s="55"/>
    </row>
    <row r="13924" spans="4:4" x14ac:dyDescent="0.25">
      <c r="D13924" s="55"/>
    </row>
    <row r="13925" spans="4:4" x14ac:dyDescent="0.25">
      <c r="D13925" s="55"/>
    </row>
    <row r="13926" spans="4:4" x14ac:dyDescent="0.25">
      <c r="D13926" s="55"/>
    </row>
    <row r="13927" spans="4:4" x14ac:dyDescent="0.25">
      <c r="D13927" s="55"/>
    </row>
    <row r="13928" spans="4:4" x14ac:dyDescent="0.25">
      <c r="D13928" s="55"/>
    </row>
    <row r="13929" spans="4:4" x14ac:dyDescent="0.25">
      <c r="D13929" s="55"/>
    </row>
    <row r="13930" spans="4:4" x14ac:dyDescent="0.25">
      <c r="D13930" s="55"/>
    </row>
    <row r="13931" spans="4:4" x14ac:dyDescent="0.25">
      <c r="D13931" s="55"/>
    </row>
    <row r="13932" spans="4:4" x14ac:dyDescent="0.25">
      <c r="D13932" s="55"/>
    </row>
    <row r="13933" spans="4:4" x14ac:dyDescent="0.25">
      <c r="D13933" s="55"/>
    </row>
    <row r="13934" spans="4:4" x14ac:dyDescent="0.25">
      <c r="D13934" s="55"/>
    </row>
    <row r="13935" spans="4:4" x14ac:dyDescent="0.25">
      <c r="D13935" s="55"/>
    </row>
    <row r="13936" spans="4:4" x14ac:dyDescent="0.25">
      <c r="D13936" s="55"/>
    </row>
    <row r="13937" spans="4:4" x14ac:dyDescent="0.25">
      <c r="D13937" s="55"/>
    </row>
    <row r="13938" spans="4:4" x14ac:dyDescent="0.25">
      <c r="D13938" s="55"/>
    </row>
    <row r="13939" spans="4:4" x14ac:dyDescent="0.25">
      <c r="D13939" s="55"/>
    </row>
    <row r="13940" spans="4:4" x14ac:dyDescent="0.25">
      <c r="D13940" s="55"/>
    </row>
    <row r="13941" spans="4:4" x14ac:dyDescent="0.25">
      <c r="D13941" s="55"/>
    </row>
    <row r="13942" spans="4:4" x14ac:dyDescent="0.25">
      <c r="D13942" s="55"/>
    </row>
    <row r="13943" spans="4:4" x14ac:dyDescent="0.25">
      <c r="D13943" s="55"/>
    </row>
    <row r="13944" spans="4:4" x14ac:dyDescent="0.25">
      <c r="D13944" s="55"/>
    </row>
    <row r="13945" spans="4:4" x14ac:dyDescent="0.25">
      <c r="D13945" s="55"/>
    </row>
    <row r="13946" spans="4:4" x14ac:dyDescent="0.25">
      <c r="D13946" s="55"/>
    </row>
    <row r="13947" spans="4:4" x14ac:dyDescent="0.25">
      <c r="D13947" s="55"/>
    </row>
    <row r="13948" spans="4:4" x14ac:dyDescent="0.25">
      <c r="D13948" s="55"/>
    </row>
    <row r="13949" spans="4:4" x14ac:dyDescent="0.25">
      <c r="D13949" s="55"/>
    </row>
    <row r="13950" spans="4:4" x14ac:dyDescent="0.25">
      <c r="D13950" s="55"/>
    </row>
    <row r="13951" spans="4:4" x14ac:dyDescent="0.25">
      <c r="D13951" s="55"/>
    </row>
    <row r="13952" spans="4:4" x14ac:dyDescent="0.25">
      <c r="D13952" s="55"/>
    </row>
    <row r="13953" spans="4:4" x14ac:dyDescent="0.25">
      <c r="D13953" s="55"/>
    </row>
    <row r="13954" spans="4:4" x14ac:dyDescent="0.25">
      <c r="D13954" s="55"/>
    </row>
    <row r="13955" spans="4:4" x14ac:dyDescent="0.25">
      <c r="D13955" s="55"/>
    </row>
    <row r="13956" spans="4:4" x14ac:dyDescent="0.25">
      <c r="D13956" s="55"/>
    </row>
    <row r="13957" spans="4:4" x14ac:dyDescent="0.25">
      <c r="D13957" s="55"/>
    </row>
    <row r="13958" spans="4:4" x14ac:dyDescent="0.25">
      <c r="D13958" s="55"/>
    </row>
    <row r="13959" spans="4:4" x14ac:dyDescent="0.25">
      <c r="D13959" s="55"/>
    </row>
    <row r="13960" spans="4:4" x14ac:dyDescent="0.25">
      <c r="D13960" s="55"/>
    </row>
    <row r="13961" spans="4:4" x14ac:dyDescent="0.25">
      <c r="D13961" s="55"/>
    </row>
    <row r="13962" spans="4:4" x14ac:dyDescent="0.25">
      <c r="D13962" s="55"/>
    </row>
    <row r="13963" spans="4:4" x14ac:dyDescent="0.25">
      <c r="D13963" s="55"/>
    </row>
    <row r="13964" spans="4:4" x14ac:dyDescent="0.25">
      <c r="D13964" s="55"/>
    </row>
    <row r="13965" spans="4:4" x14ac:dyDescent="0.25">
      <c r="D13965" s="55"/>
    </row>
    <row r="13966" spans="4:4" x14ac:dyDescent="0.25">
      <c r="D13966" s="55"/>
    </row>
    <row r="13967" spans="4:4" x14ac:dyDescent="0.25">
      <c r="D13967" s="55"/>
    </row>
    <row r="13968" spans="4:4" x14ac:dyDescent="0.25">
      <c r="D13968" s="55"/>
    </row>
    <row r="13969" spans="4:4" x14ac:dyDescent="0.25">
      <c r="D13969" s="55"/>
    </row>
    <row r="13970" spans="4:4" x14ac:dyDescent="0.25">
      <c r="D13970" s="55"/>
    </row>
    <row r="13971" spans="4:4" x14ac:dyDescent="0.25">
      <c r="D13971" s="55"/>
    </row>
    <row r="13972" spans="4:4" x14ac:dyDescent="0.25">
      <c r="D13972" s="55"/>
    </row>
    <row r="13973" spans="4:4" x14ac:dyDescent="0.25">
      <c r="D13973" s="55"/>
    </row>
    <row r="13974" spans="4:4" x14ac:dyDescent="0.25">
      <c r="D13974" s="55"/>
    </row>
    <row r="13975" spans="4:4" x14ac:dyDescent="0.25">
      <c r="D13975" s="55"/>
    </row>
    <row r="13976" spans="4:4" x14ac:dyDescent="0.25">
      <c r="D13976" s="55"/>
    </row>
    <row r="13977" spans="4:4" x14ac:dyDescent="0.25">
      <c r="D13977" s="55"/>
    </row>
    <row r="13978" spans="4:4" x14ac:dyDescent="0.25">
      <c r="D13978" s="55"/>
    </row>
    <row r="13979" spans="4:4" x14ac:dyDescent="0.25">
      <c r="D13979" s="55"/>
    </row>
    <row r="13980" spans="4:4" x14ac:dyDescent="0.25">
      <c r="D13980" s="55"/>
    </row>
    <row r="13981" spans="4:4" x14ac:dyDescent="0.25">
      <c r="D13981" s="55"/>
    </row>
    <row r="13982" spans="4:4" x14ac:dyDescent="0.25">
      <c r="D13982" s="55"/>
    </row>
    <row r="13983" spans="4:4" x14ac:dyDescent="0.25">
      <c r="D13983" s="55"/>
    </row>
    <row r="13984" spans="4:4" x14ac:dyDescent="0.25">
      <c r="D13984" s="55"/>
    </row>
    <row r="13985" spans="4:4" x14ac:dyDescent="0.25">
      <c r="D13985" s="55"/>
    </row>
    <row r="13986" spans="4:4" x14ac:dyDescent="0.25">
      <c r="D13986" s="55"/>
    </row>
    <row r="13987" spans="4:4" x14ac:dyDescent="0.25">
      <c r="D13987" s="55"/>
    </row>
    <row r="13988" spans="4:4" x14ac:dyDescent="0.25">
      <c r="D13988" s="55"/>
    </row>
    <row r="13989" spans="4:4" x14ac:dyDescent="0.25">
      <c r="D13989" s="55"/>
    </row>
    <row r="13990" spans="4:4" x14ac:dyDescent="0.25">
      <c r="D13990" s="55"/>
    </row>
    <row r="13991" spans="4:4" x14ac:dyDescent="0.25">
      <c r="D13991" s="55"/>
    </row>
    <row r="13992" spans="4:4" x14ac:dyDescent="0.25">
      <c r="D13992" s="55"/>
    </row>
    <row r="13993" spans="4:4" x14ac:dyDescent="0.25">
      <c r="D13993" s="55"/>
    </row>
    <row r="13994" spans="4:4" x14ac:dyDescent="0.25">
      <c r="D13994" s="55"/>
    </row>
    <row r="13995" spans="4:4" x14ac:dyDescent="0.25">
      <c r="D13995" s="55"/>
    </row>
    <row r="13996" spans="4:4" x14ac:dyDescent="0.25">
      <c r="D13996" s="55"/>
    </row>
    <row r="13997" spans="4:4" x14ac:dyDescent="0.25">
      <c r="D13997" s="55"/>
    </row>
    <row r="13998" spans="4:4" x14ac:dyDescent="0.25">
      <c r="D13998" s="55"/>
    </row>
    <row r="13999" spans="4:4" x14ac:dyDescent="0.25">
      <c r="D13999" s="55"/>
    </row>
    <row r="14000" spans="4:4" x14ac:dyDescent="0.25">
      <c r="D14000" s="55"/>
    </row>
    <row r="14001" spans="4:4" x14ac:dyDescent="0.25">
      <c r="D14001" s="55"/>
    </row>
    <row r="14002" spans="4:4" x14ac:dyDescent="0.25">
      <c r="D14002" s="55"/>
    </row>
    <row r="14003" spans="4:4" x14ac:dyDescent="0.25">
      <c r="D14003" s="55"/>
    </row>
    <row r="14004" spans="4:4" x14ac:dyDescent="0.25">
      <c r="D14004" s="55"/>
    </row>
    <row r="14005" spans="4:4" x14ac:dyDescent="0.25">
      <c r="D14005" s="55"/>
    </row>
    <row r="14006" spans="4:4" x14ac:dyDescent="0.25">
      <c r="D14006" s="55"/>
    </row>
    <row r="14007" spans="4:4" x14ac:dyDescent="0.25">
      <c r="D14007" s="55"/>
    </row>
    <row r="14008" spans="4:4" x14ac:dyDescent="0.25">
      <c r="D14008" s="55"/>
    </row>
    <row r="14009" spans="4:4" x14ac:dyDescent="0.25">
      <c r="D14009" s="55"/>
    </row>
    <row r="14010" spans="4:4" x14ac:dyDescent="0.25">
      <c r="D14010" s="55"/>
    </row>
    <row r="14011" spans="4:4" x14ac:dyDescent="0.25">
      <c r="D14011" s="55"/>
    </row>
    <row r="14012" spans="4:4" x14ac:dyDescent="0.25">
      <c r="D14012" s="55"/>
    </row>
    <row r="14013" spans="4:4" x14ac:dyDescent="0.25">
      <c r="D14013" s="55"/>
    </row>
    <row r="14014" spans="4:4" x14ac:dyDescent="0.25">
      <c r="D14014" s="55"/>
    </row>
    <row r="14015" spans="4:4" x14ac:dyDescent="0.25">
      <c r="D14015" s="55"/>
    </row>
    <row r="14016" spans="4:4" x14ac:dyDescent="0.25">
      <c r="D14016" s="55"/>
    </row>
    <row r="14017" spans="4:4" x14ac:dyDescent="0.25">
      <c r="D14017" s="55"/>
    </row>
    <row r="14018" spans="4:4" x14ac:dyDescent="0.25">
      <c r="D14018" s="55"/>
    </row>
    <row r="14019" spans="4:4" x14ac:dyDescent="0.25">
      <c r="D14019" s="55"/>
    </row>
    <row r="14020" spans="4:4" x14ac:dyDescent="0.25">
      <c r="D14020" s="55"/>
    </row>
    <row r="14021" spans="4:4" x14ac:dyDescent="0.25">
      <c r="D14021" s="55"/>
    </row>
    <row r="14022" spans="4:4" x14ac:dyDescent="0.25">
      <c r="D14022" s="55"/>
    </row>
    <row r="14023" spans="4:4" x14ac:dyDescent="0.25">
      <c r="D14023" s="55"/>
    </row>
    <row r="14024" spans="4:4" x14ac:dyDescent="0.25">
      <c r="D14024" s="55"/>
    </row>
    <row r="14025" spans="4:4" x14ac:dyDescent="0.25">
      <c r="D14025" s="55"/>
    </row>
    <row r="14026" spans="4:4" x14ac:dyDescent="0.25">
      <c r="D14026" s="55"/>
    </row>
    <row r="14027" spans="4:4" x14ac:dyDescent="0.25">
      <c r="D14027" s="55"/>
    </row>
    <row r="14028" spans="4:4" x14ac:dyDescent="0.25">
      <c r="D14028" s="55"/>
    </row>
    <row r="14029" spans="4:4" x14ac:dyDescent="0.25">
      <c r="D14029" s="55"/>
    </row>
    <row r="14030" spans="4:4" x14ac:dyDescent="0.25">
      <c r="D14030" s="55"/>
    </row>
    <row r="14031" spans="4:4" x14ac:dyDescent="0.25">
      <c r="D14031" s="55"/>
    </row>
    <row r="14032" spans="4:4" x14ac:dyDescent="0.25">
      <c r="D14032" s="55"/>
    </row>
    <row r="14033" spans="4:4" x14ac:dyDescent="0.25">
      <c r="D14033" s="55"/>
    </row>
    <row r="14034" spans="4:4" x14ac:dyDescent="0.25">
      <c r="D14034" s="55"/>
    </row>
    <row r="14035" spans="4:4" x14ac:dyDescent="0.25">
      <c r="D14035" s="55"/>
    </row>
    <row r="14036" spans="4:4" x14ac:dyDescent="0.25">
      <c r="D14036" s="55"/>
    </row>
    <row r="14037" spans="4:4" x14ac:dyDescent="0.25">
      <c r="D14037" s="55"/>
    </row>
    <row r="14038" spans="4:4" x14ac:dyDescent="0.25">
      <c r="D14038" s="55"/>
    </row>
    <row r="14039" spans="4:4" x14ac:dyDescent="0.25">
      <c r="D14039" s="55"/>
    </row>
    <row r="14040" spans="4:4" x14ac:dyDescent="0.25">
      <c r="D14040" s="55"/>
    </row>
    <row r="14041" spans="4:4" x14ac:dyDescent="0.25">
      <c r="D14041" s="55"/>
    </row>
    <row r="14042" spans="4:4" x14ac:dyDescent="0.25">
      <c r="D14042" s="55"/>
    </row>
    <row r="14043" spans="4:4" x14ac:dyDescent="0.25">
      <c r="D14043" s="55"/>
    </row>
    <row r="14044" spans="4:4" x14ac:dyDescent="0.25">
      <c r="D14044" s="55"/>
    </row>
    <row r="14045" spans="4:4" x14ac:dyDescent="0.25">
      <c r="D14045" s="55"/>
    </row>
    <row r="14046" spans="4:4" x14ac:dyDescent="0.25">
      <c r="D14046" s="55"/>
    </row>
    <row r="14047" spans="4:4" x14ac:dyDescent="0.25">
      <c r="D14047" s="55"/>
    </row>
    <row r="14048" spans="4:4" x14ac:dyDescent="0.25">
      <c r="D14048" s="55"/>
    </row>
    <row r="14049" spans="4:4" x14ac:dyDescent="0.25">
      <c r="D14049" s="55"/>
    </row>
    <row r="14050" spans="4:4" x14ac:dyDescent="0.25">
      <c r="D14050" s="55"/>
    </row>
    <row r="14051" spans="4:4" x14ac:dyDescent="0.25">
      <c r="D14051" s="55"/>
    </row>
    <row r="14052" spans="4:4" x14ac:dyDescent="0.25">
      <c r="D14052" s="55"/>
    </row>
    <row r="14053" spans="4:4" x14ac:dyDescent="0.25">
      <c r="D14053" s="55"/>
    </row>
    <row r="14054" spans="4:4" x14ac:dyDescent="0.25">
      <c r="D14054" s="55"/>
    </row>
    <row r="14055" spans="4:4" x14ac:dyDescent="0.25">
      <c r="D14055" s="55"/>
    </row>
    <row r="14056" spans="4:4" x14ac:dyDescent="0.25">
      <c r="D14056" s="55"/>
    </row>
    <row r="14057" spans="4:4" x14ac:dyDescent="0.25">
      <c r="D14057" s="55"/>
    </row>
    <row r="14058" spans="4:4" x14ac:dyDescent="0.25">
      <c r="D14058" s="55"/>
    </row>
    <row r="14059" spans="4:4" x14ac:dyDescent="0.25">
      <c r="D14059" s="55"/>
    </row>
    <row r="14060" spans="4:4" x14ac:dyDescent="0.25">
      <c r="D14060" s="55"/>
    </row>
    <row r="14061" spans="4:4" x14ac:dyDescent="0.25">
      <c r="D14061" s="55"/>
    </row>
    <row r="14062" spans="4:4" x14ac:dyDescent="0.25">
      <c r="D14062" s="55"/>
    </row>
    <row r="14063" spans="4:4" x14ac:dyDescent="0.25">
      <c r="D14063" s="55"/>
    </row>
    <row r="14064" spans="4:4" x14ac:dyDescent="0.25">
      <c r="D14064" s="55"/>
    </row>
    <row r="14065" spans="4:4" x14ac:dyDescent="0.25">
      <c r="D14065" s="55"/>
    </row>
    <row r="14066" spans="4:4" x14ac:dyDescent="0.25">
      <c r="D14066" s="55"/>
    </row>
    <row r="14067" spans="4:4" x14ac:dyDescent="0.25">
      <c r="D14067" s="55"/>
    </row>
    <row r="14068" spans="4:4" x14ac:dyDescent="0.25">
      <c r="D14068" s="55"/>
    </row>
    <row r="14069" spans="4:4" x14ac:dyDescent="0.25">
      <c r="D14069" s="55"/>
    </row>
    <row r="14070" spans="4:4" x14ac:dyDescent="0.25">
      <c r="D14070" s="55"/>
    </row>
    <row r="14071" spans="4:4" x14ac:dyDescent="0.25">
      <c r="D14071" s="55"/>
    </row>
    <row r="14072" spans="4:4" x14ac:dyDescent="0.25">
      <c r="D14072" s="55"/>
    </row>
    <row r="14073" spans="4:4" x14ac:dyDescent="0.25">
      <c r="D14073" s="55"/>
    </row>
    <row r="14074" spans="4:4" x14ac:dyDescent="0.25">
      <c r="D14074" s="55"/>
    </row>
    <row r="14075" spans="4:4" x14ac:dyDescent="0.25">
      <c r="D14075" s="55"/>
    </row>
    <row r="14076" spans="4:4" x14ac:dyDescent="0.25">
      <c r="D14076" s="55"/>
    </row>
    <row r="14077" spans="4:4" x14ac:dyDescent="0.25">
      <c r="D14077" s="55"/>
    </row>
    <row r="14078" spans="4:4" x14ac:dyDescent="0.25">
      <c r="D14078" s="55"/>
    </row>
    <row r="14079" spans="4:4" x14ac:dyDescent="0.25">
      <c r="D14079" s="55"/>
    </row>
    <row r="14080" spans="4:4" x14ac:dyDescent="0.25">
      <c r="D14080" s="55"/>
    </row>
    <row r="14081" spans="4:4" x14ac:dyDescent="0.25">
      <c r="D14081" s="55"/>
    </row>
    <row r="14082" spans="4:4" x14ac:dyDescent="0.25">
      <c r="D14082" s="55"/>
    </row>
    <row r="14083" spans="4:4" x14ac:dyDescent="0.25">
      <c r="D14083" s="55"/>
    </row>
    <row r="14084" spans="4:4" x14ac:dyDescent="0.25">
      <c r="D14084" s="55"/>
    </row>
    <row r="14085" spans="4:4" x14ac:dyDescent="0.25">
      <c r="D14085" s="55"/>
    </row>
    <row r="14086" spans="4:4" x14ac:dyDescent="0.25">
      <c r="D14086" s="55"/>
    </row>
    <row r="14087" spans="4:4" x14ac:dyDescent="0.25">
      <c r="D14087" s="55"/>
    </row>
    <row r="14088" spans="4:4" x14ac:dyDescent="0.25">
      <c r="D14088" s="55"/>
    </row>
    <row r="14089" spans="4:4" x14ac:dyDescent="0.25">
      <c r="D14089" s="55"/>
    </row>
    <row r="14090" spans="4:4" x14ac:dyDescent="0.25">
      <c r="D14090" s="55"/>
    </row>
    <row r="14091" spans="4:4" x14ac:dyDescent="0.25">
      <c r="D14091" s="55"/>
    </row>
    <row r="14092" spans="4:4" x14ac:dyDescent="0.25">
      <c r="D14092" s="55"/>
    </row>
    <row r="14093" spans="4:4" x14ac:dyDescent="0.25">
      <c r="D14093" s="55"/>
    </row>
    <row r="14094" spans="4:4" x14ac:dyDescent="0.25">
      <c r="D14094" s="55"/>
    </row>
    <row r="14095" spans="4:4" x14ac:dyDescent="0.25">
      <c r="D14095" s="55"/>
    </row>
    <row r="14096" spans="4:4" x14ac:dyDescent="0.25">
      <c r="D14096" s="55"/>
    </row>
    <row r="14097" spans="4:4" x14ac:dyDescent="0.25">
      <c r="D14097" s="55"/>
    </row>
    <row r="14098" spans="4:4" x14ac:dyDescent="0.25">
      <c r="D14098" s="55"/>
    </row>
    <row r="14099" spans="4:4" x14ac:dyDescent="0.25">
      <c r="D14099" s="55"/>
    </row>
    <row r="14100" spans="4:4" x14ac:dyDescent="0.25">
      <c r="D14100" s="55"/>
    </row>
    <row r="14101" spans="4:4" x14ac:dyDescent="0.25">
      <c r="D14101" s="55"/>
    </row>
    <row r="14102" spans="4:4" x14ac:dyDescent="0.25">
      <c r="D14102" s="55"/>
    </row>
    <row r="14103" spans="4:4" x14ac:dyDescent="0.25">
      <c r="D14103" s="55"/>
    </row>
    <row r="14104" spans="4:4" x14ac:dyDescent="0.25">
      <c r="D14104" s="55"/>
    </row>
    <row r="14105" spans="4:4" x14ac:dyDescent="0.25">
      <c r="D14105" s="55"/>
    </row>
    <row r="14106" spans="4:4" x14ac:dyDescent="0.25">
      <c r="D14106" s="55"/>
    </row>
    <row r="14107" spans="4:4" x14ac:dyDescent="0.25">
      <c r="D14107" s="55"/>
    </row>
    <row r="14108" spans="4:4" x14ac:dyDescent="0.25">
      <c r="D14108" s="55"/>
    </row>
    <row r="14109" spans="4:4" x14ac:dyDescent="0.25">
      <c r="D14109" s="55"/>
    </row>
    <row r="14110" spans="4:4" x14ac:dyDescent="0.25">
      <c r="D14110" s="55"/>
    </row>
    <row r="14111" spans="4:4" x14ac:dyDescent="0.25">
      <c r="D14111" s="55"/>
    </row>
    <row r="14112" spans="4:4" x14ac:dyDescent="0.25">
      <c r="D14112" s="55"/>
    </row>
    <row r="14113" spans="4:4" x14ac:dyDescent="0.25">
      <c r="D14113" s="55"/>
    </row>
    <row r="14114" spans="4:4" x14ac:dyDescent="0.25">
      <c r="D14114" s="55"/>
    </row>
    <row r="14115" spans="4:4" x14ac:dyDescent="0.25">
      <c r="D14115" s="55"/>
    </row>
    <row r="14116" spans="4:4" x14ac:dyDescent="0.25">
      <c r="D14116" s="55"/>
    </row>
    <row r="14117" spans="4:4" x14ac:dyDescent="0.25">
      <c r="D14117" s="55"/>
    </row>
    <row r="14118" spans="4:4" x14ac:dyDescent="0.25">
      <c r="D14118" s="55"/>
    </row>
    <row r="14119" spans="4:4" x14ac:dyDescent="0.25">
      <c r="D14119" s="55"/>
    </row>
    <row r="14120" spans="4:4" x14ac:dyDescent="0.25">
      <c r="D14120" s="55"/>
    </row>
    <row r="14121" spans="4:4" x14ac:dyDescent="0.25">
      <c r="D14121" s="55"/>
    </row>
    <row r="14122" spans="4:4" x14ac:dyDescent="0.25">
      <c r="D14122" s="55"/>
    </row>
    <row r="14123" spans="4:4" x14ac:dyDescent="0.25">
      <c r="D14123" s="55"/>
    </row>
    <row r="14124" spans="4:4" x14ac:dyDescent="0.25">
      <c r="D14124" s="55"/>
    </row>
    <row r="14125" spans="4:4" x14ac:dyDescent="0.25">
      <c r="D14125" s="55"/>
    </row>
    <row r="14126" spans="4:4" x14ac:dyDescent="0.25">
      <c r="D14126" s="55"/>
    </row>
    <row r="14127" spans="4:4" x14ac:dyDescent="0.25">
      <c r="D14127" s="55"/>
    </row>
    <row r="14128" spans="4:4" x14ac:dyDescent="0.25">
      <c r="D14128" s="55"/>
    </row>
    <row r="14129" spans="4:4" x14ac:dyDescent="0.25">
      <c r="D14129" s="55"/>
    </row>
    <row r="14130" spans="4:4" x14ac:dyDescent="0.25">
      <c r="D14130" s="55"/>
    </row>
    <row r="14131" spans="4:4" x14ac:dyDescent="0.25">
      <c r="D14131" s="55"/>
    </row>
    <row r="14132" spans="4:4" x14ac:dyDescent="0.25">
      <c r="D14132" s="55"/>
    </row>
    <row r="14133" spans="4:4" x14ac:dyDescent="0.25">
      <c r="D14133" s="55"/>
    </row>
    <row r="14134" spans="4:4" x14ac:dyDescent="0.25">
      <c r="D14134" s="55"/>
    </row>
    <row r="14135" spans="4:4" x14ac:dyDescent="0.25">
      <c r="D14135" s="55"/>
    </row>
    <row r="14136" spans="4:4" x14ac:dyDescent="0.25">
      <c r="D14136" s="55"/>
    </row>
    <row r="14137" spans="4:4" x14ac:dyDescent="0.25">
      <c r="D14137" s="55"/>
    </row>
    <row r="14138" spans="4:4" x14ac:dyDescent="0.25">
      <c r="D14138" s="55"/>
    </row>
    <row r="14139" spans="4:4" x14ac:dyDescent="0.25">
      <c r="D14139" s="55"/>
    </row>
    <row r="14140" spans="4:4" x14ac:dyDescent="0.25">
      <c r="D14140" s="55"/>
    </row>
    <row r="14141" spans="4:4" x14ac:dyDescent="0.25">
      <c r="D14141" s="55"/>
    </row>
    <row r="14142" spans="4:4" x14ac:dyDescent="0.25">
      <c r="D14142" s="55"/>
    </row>
    <row r="14143" spans="4:4" x14ac:dyDescent="0.25">
      <c r="D14143" s="55"/>
    </row>
    <row r="14144" spans="4:4" x14ac:dyDescent="0.25">
      <c r="D14144" s="55"/>
    </row>
    <row r="14145" spans="4:4" x14ac:dyDescent="0.25">
      <c r="D14145" s="55"/>
    </row>
    <row r="14146" spans="4:4" x14ac:dyDescent="0.25">
      <c r="D14146" s="55"/>
    </row>
    <row r="14147" spans="4:4" x14ac:dyDescent="0.25">
      <c r="D14147" s="55"/>
    </row>
    <row r="14148" spans="4:4" x14ac:dyDescent="0.25">
      <c r="D14148" s="55"/>
    </row>
    <row r="14149" spans="4:4" x14ac:dyDescent="0.25">
      <c r="D14149" s="55"/>
    </row>
    <row r="14150" spans="4:4" x14ac:dyDescent="0.25">
      <c r="D14150" s="55"/>
    </row>
    <row r="14151" spans="4:4" x14ac:dyDescent="0.25">
      <c r="D14151" s="55"/>
    </row>
    <row r="14152" spans="4:4" x14ac:dyDescent="0.25">
      <c r="D14152" s="55"/>
    </row>
    <row r="14153" spans="4:4" x14ac:dyDescent="0.25">
      <c r="D14153" s="55"/>
    </row>
    <row r="14154" spans="4:4" x14ac:dyDescent="0.25">
      <c r="D14154" s="55"/>
    </row>
    <row r="14155" spans="4:4" x14ac:dyDescent="0.25">
      <c r="D14155" s="55"/>
    </row>
    <row r="14156" spans="4:4" x14ac:dyDescent="0.25">
      <c r="D14156" s="55"/>
    </row>
    <row r="14157" spans="4:4" x14ac:dyDescent="0.25">
      <c r="D14157" s="55"/>
    </row>
    <row r="14158" spans="4:4" x14ac:dyDescent="0.25">
      <c r="D14158" s="55"/>
    </row>
    <row r="14159" spans="4:4" x14ac:dyDescent="0.25">
      <c r="D14159" s="55"/>
    </row>
    <row r="14160" spans="4:4" x14ac:dyDescent="0.25">
      <c r="D14160" s="55"/>
    </row>
    <row r="14161" spans="4:4" x14ac:dyDescent="0.25">
      <c r="D14161" s="55"/>
    </row>
    <row r="14162" spans="4:4" x14ac:dyDescent="0.25">
      <c r="D14162" s="55"/>
    </row>
    <row r="14163" spans="4:4" x14ac:dyDescent="0.25">
      <c r="D14163" s="55"/>
    </row>
    <row r="14164" spans="4:4" x14ac:dyDescent="0.25">
      <c r="D14164" s="55"/>
    </row>
    <row r="14165" spans="4:4" x14ac:dyDescent="0.25">
      <c r="D14165" s="55"/>
    </row>
    <row r="14166" spans="4:4" x14ac:dyDescent="0.25">
      <c r="D14166" s="55"/>
    </row>
    <row r="14167" spans="4:4" x14ac:dyDescent="0.25">
      <c r="D14167" s="55"/>
    </row>
    <row r="14168" spans="4:4" x14ac:dyDescent="0.25">
      <c r="D14168" s="55"/>
    </row>
    <row r="14169" spans="4:4" x14ac:dyDescent="0.25">
      <c r="D14169" s="55"/>
    </row>
    <row r="14170" spans="4:4" x14ac:dyDescent="0.25">
      <c r="D14170" s="55"/>
    </row>
    <row r="14171" spans="4:4" x14ac:dyDescent="0.25">
      <c r="D14171" s="55"/>
    </row>
    <row r="14172" spans="4:4" x14ac:dyDescent="0.25">
      <c r="D14172" s="55"/>
    </row>
    <row r="14173" spans="4:4" x14ac:dyDescent="0.25">
      <c r="D14173" s="55"/>
    </row>
    <row r="14174" spans="4:4" x14ac:dyDescent="0.25">
      <c r="D14174" s="55"/>
    </row>
    <row r="14175" spans="4:4" x14ac:dyDescent="0.25">
      <c r="D14175" s="55"/>
    </row>
    <row r="14176" spans="4:4" x14ac:dyDescent="0.25">
      <c r="D14176" s="55"/>
    </row>
    <row r="14177" spans="4:4" x14ac:dyDescent="0.25">
      <c r="D14177" s="55"/>
    </row>
    <row r="14178" spans="4:4" x14ac:dyDescent="0.25">
      <c r="D14178" s="55"/>
    </row>
    <row r="14179" spans="4:4" x14ac:dyDescent="0.25">
      <c r="D14179" s="55"/>
    </row>
    <row r="14180" spans="4:4" x14ac:dyDescent="0.25">
      <c r="D14180" s="55"/>
    </row>
    <row r="14181" spans="4:4" x14ac:dyDescent="0.25">
      <c r="D14181" s="55"/>
    </row>
    <row r="14182" spans="4:4" x14ac:dyDescent="0.25">
      <c r="D14182" s="55"/>
    </row>
    <row r="14183" spans="4:4" x14ac:dyDescent="0.25">
      <c r="D14183" s="55"/>
    </row>
    <row r="14184" spans="4:4" x14ac:dyDescent="0.25">
      <c r="D14184" s="55"/>
    </row>
    <row r="14185" spans="4:4" x14ac:dyDescent="0.25">
      <c r="D14185" s="55"/>
    </row>
    <row r="14186" spans="4:4" x14ac:dyDescent="0.25">
      <c r="D14186" s="55"/>
    </row>
    <row r="14187" spans="4:4" x14ac:dyDescent="0.25">
      <c r="D14187" s="55"/>
    </row>
    <row r="14188" spans="4:4" x14ac:dyDescent="0.25">
      <c r="D14188" s="55"/>
    </row>
    <row r="14189" spans="4:4" x14ac:dyDescent="0.25">
      <c r="D14189" s="55"/>
    </row>
    <row r="14190" spans="4:4" x14ac:dyDescent="0.25">
      <c r="D14190" s="55"/>
    </row>
    <row r="14191" spans="4:4" x14ac:dyDescent="0.25">
      <c r="D14191" s="55"/>
    </row>
    <row r="14192" spans="4:4" x14ac:dyDescent="0.25">
      <c r="D14192" s="55"/>
    </row>
    <row r="14193" spans="4:4" x14ac:dyDescent="0.25">
      <c r="D14193" s="55"/>
    </row>
    <row r="14194" spans="4:4" x14ac:dyDescent="0.25">
      <c r="D14194" s="55"/>
    </row>
    <row r="14195" spans="4:4" x14ac:dyDescent="0.25">
      <c r="D14195" s="55"/>
    </row>
    <row r="14196" spans="4:4" x14ac:dyDescent="0.25">
      <c r="D14196" s="55"/>
    </row>
    <row r="14197" spans="4:4" x14ac:dyDescent="0.25">
      <c r="D14197" s="55"/>
    </row>
    <row r="14198" spans="4:4" x14ac:dyDescent="0.25">
      <c r="D14198" s="55"/>
    </row>
    <row r="14199" spans="4:4" x14ac:dyDescent="0.25">
      <c r="D14199" s="55"/>
    </row>
    <row r="14200" spans="4:4" x14ac:dyDescent="0.25">
      <c r="D14200" s="55"/>
    </row>
    <row r="14201" spans="4:4" x14ac:dyDescent="0.25">
      <c r="D14201" s="55"/>
    </row>
    <row r="14202" spans="4:4" x14ac:dyDescent="0.25">
      <c r="D14202" s="55"/>
    </row>
    <row r="14203" spans="4:4" x14ac:dyDescent="0.25">
      <c r="D14203" s="55"/>
    </row>
    <row r="14204" spans="4:4" x14ac:dyDescent="0.25">
      <c r="D14204" s="55"/>
    </row>
    <row r="14205" spans="4:4" x14ac:dyDescent="0.25">
      <c r="D14205" s="55"/>
    </row>
    <row r="14206" spans="4:4" x14ac:dyDescent="0.25">
      <c r="D14206" s="55"/>
    </row>
    <row r="14207" spans="4:4" x14ac:dyDescent="0.25">
      <c r="D14207" s="55"/>
    </row>
    <row r="14208" spans="4:4" x14ac:dyDescent="0.25">
      <c r="D14208" s="55"/>
    </row>
    <row r="14209" spans="4:4" x14ac:dyDescent="0.25">
      <c r="D14209" s="55"/>
    </row>
    <row r="14210" spans="4:4" x14ac:dyDescent="0.25">
      <c r="D14210" s="55"/>
    </row>
    <row r="14211" spans="4:4" x14ac:dyDescent="0.25">
      <c r="D14211" s="55"/>
    </row>
    <row r="14212" spans="4:4" x14ac:dyDescent="0.25">
      <c r="D14212" s="55"/>
    </row>
    <row r="14213" spans="4:4" x14ac:dyDescent="0.25">
      <c r="D14213" s="55"/>
    </row>
    <row r="14214" spans="4:4" x14ac:dyDescent="0.25">
      <c r="D14214" s="55"/>
    </row>
    <row r="14215" spans="4:4" x14ac:dyDescent="0.25">
      <c r="D14215" s="55"/>
    </row>
    <row r="14216" spans="4:4" x14ac:dyDescent="0.25">
      <c r="D14216" s="55"/>
    </row>
    <row r="14217" spans="4:4" x14ac:dyDescent="0.25">
      <c r="D14217" s="55"/>
    </row>
    <row r="14218" spans="4:4" x14ac:dyDescent="0.25">
      <c r="D14218" s="55"/>
    </row>
    <row r="14219" spans="4:4" x14ac:dyDescent="0.25">
      <c r="D14219" s="55"/>
    </row>
    <row r="14220" spans="4:4" x14ac:dyDescent="0.25">
      <c r="D14220" s="55"/>
    </row>
    <row r="14221" spans="4:4" x14ac:dyDescent="0.25">
      <c r="D14221" s="55"/>
    </row>
    <row r="14222" spans="4:4" x14ac:dyDescent="0.25">
      <c r="D14222" s="55"/>
    </row>
    <row r="14223" spans="4:4" x14ac:dyDescent="0.25">
      <c r="D14223" s="55"/>
    </row>
    <row r="14224" spans="4:4" x14ac:dyDescent="0.25">
      <c r="D14224" s="55"/>
    </row>
    <row r="14225" spans="4:4" x14ac:dyDescent="0.25">
      <c r="D14225" s="55"/>
    </row>
    <row r="14226" spans="4:4" x14ac:dyDescent="0.25">
      <c r="D14226" s="55"/>
    </row>
    <row r="14227" spans="4:4" x14ac:dyDescent="0.25">
      <c r="D14227" s="55"/>
    </row>
    <row r="14228" spans="4:4" x14ac:dyDescent="0.25">
      <c r="D14228" s="55"/>
    </row>
    <row r="14229" spans="4:4" x14ac:dyDescent="0.25">
      <c r="D14229" s="55"/>
    </row>
    <row r="14230" spans="4:4" x14ac:dyDescent="0.25">
      <c r="D14230" s="55"/>
    </row>
    <row r="14231" spans="4:4" x14ac:dyDescent="0.25">
      <c r="D14231" s="55"/>
    </row>
    <row r="14232" spans="4:4" x14ac:dyDescent="0.25">
      <c r="D14232" s="55"/>
    </row>
    <row r="14233" spans="4:4" x14ac:dyDescent="0.25">
      <c r="D14233" s="55"/>
    </row>
    <row r="14234" spans="4:4" x14ac:dyDescent="0.25">
      <c r="D14234" s="55"/>
    </row>
    <row r="14235" spans="4:4" x14ac:dyDescent="0.25">
      <c r="D14235" s="55"/>
    </row>
    <row r="14236" spans="4:4" x14ac:dyDescent="0.25">
      <c r="D14236" s="55"/>
    </row>
    <row r="14237" spans="4:4" x14ac:dyDescent="0.25">
      <c r="D14237" s="55"/>
    </row>
    <row r="14238" spans="4:4" x14ac:dyDescent="0.25">
      <c r="D14238" s="55"/>
    </row>
    <row r="14239" spans="4:4" x14ac:dyDescent="0.25">
      <c r="D14239" s="55"/>
    </row>
    <row r="14240" spans="4:4" x14ac:dyDescent="0.25">
      <c r="D14240" s="55"/>
    </row>
    <row r="14241" spans="4:4" x14ac:dyDescent="0.25">
      <c r="D14241" s="55"/>
    </row>
    <row r="14242" spans="4:4" x14ac:dyDescent="0.25">
      <c r="D14242" s="55"/>
    </row>
    <row r="14243" spans="4:4" x14ac:dyDescent="0.25">
      <c r="D14243" s="55"/>
    </row>
    <row r="14244" spans="4:4" x14ac:dyDescent="0.25">
      <c r="D14244" s="55"/>
    </row>
    <row r="14245" spans="4:4" x14ac:dyDescent="0.25">
      <c r="D14245" s="55"/>
    </row>
    <row r="14246" spans="4:4" x14ac:dyDescent="0.25">
      <c r="D14246" s="55"/>
    </row>
    <row r="14247" spans="4:4" x14ac:dyDescent="0.25">
      <c r="D14247" s="55"/>
    </row>
    <row r="14248" spans="4:4" x14ac:dyDescent="0.25">
      <c r="D14248" s="55"/>
    </row>
    <row r="14249" spans="4:4" x14ac:dyDescent="0.25">
      <c r="D14249" s="55"/>
    </row>
    <row r="14250" spans="4:4" x14ac:dyDescent="0.25">
      <c r="D14250" s="55"/>
    </row>
    <row r="14251" spans="4:4" x14ac:dyDescent="0.25">
      <c r="D14251" s="55"/>
    </row>
    <row r="14252" spans="4:4" x14ac:dyDescent="0.25">
      <c r="D14252" s="55"/>
    </row>
    <row r="14253" spans="4:4" x14ac:dyDescent="0.25">
      <c r="D14253" s="55"/>
    </row>
    <row r="14254" spans="4:4" x14ac:dyDescent="0.25">
      <c r="D14254" s="55"/>
    </row>
    <row r="14255" spans="4:4" x14ac:dyDescent="0.25">
      <c r="D14255" s="55"/>
    </row>
    <row r="14256" spans="4:4" x14ac:dyDescent="0.25">
      <c r="D14256" s="55"/>
    </row>
    <row r="14257" spans="4:4" x14ac:dyDescent="0.25">
      <c r="D14257" s="55"/>
    </row>
    <row r="14258" spans="4:4" x14ac:dyDescent="0.25">
      <c r="D14258" s="55"/>
    </row>
    <row r="14259" spans="4:4" x14ac:dyDescent="0.25">
      <c r="D14259" s="55"/>
    </row>
    <row r="14260" spans="4:4" x14ac:dyDescent="0.25">
      <c r="D14260" s="55"/>
    </row>
    <row r="14261" spans="4:4" x14ac:dyDescent="0.25">
      <c r="D14261" s="55"/>
    </row>
    <row r="14262" spans="4:4" x14ac:dyDescent="0.25">
      <c r="D14262" s="55"/>
    </row>
    <row r="14263" spans="4:4" x14ac:dyDescent="0.25">
      <c r="D14263" s="55"/>
    </row>
    <row r="14264" spans="4:4" x14ac:dyDescent="0.25">
      <c r="D14264" s="55"/>
    </row>
    <row r="14265" spans="4:4" x14ac:dyDescent="0.25">
      <c r="D14265" s="55"/>
    </row>
    <row r="14266" spans="4:4" x14ac:dyDescent="0.25">
      <c r="D14266" s="55"/>
    </row>
    <row r="14267" spans="4:4" x14ac:dyDescent="0.25">
      <c r="D14267" s="55"/>
    </row>
    <row r="14268" spans="4:4" x14ac:dyDescent="0.25">
      <c r="D14268" s="55"/>
    </row>
    <row r="14269" spans="4:4" x14ac:dyDescent="0.25">
      <c r="D14269" s="55"/>
    </row>
    <row r="14270" spans="4:4" x14ac:dyDescent="0.25">
      <c r="D14270" s="55"/>
    </row>
    <row r="14271" spans="4:4" x14ac:dyDescent="0.25">
      <c r="D14271" s="55"/>
    </row>
    <row r="14272" spans="4:4" x14ac:dyDescent="0.25">
      <c r="D14272" s="55"/>
    </row>
    <row r="14273" spans="4:4" x14ac:dyDescent="0.25">
      <c r="D14273" s="55"/>
    </row>
    <row r="14274" spans="4:4" x14ac:dyDescent="0.25">
      <c r="D14274" s="55"/>
    </row>
    <row r="14275" spans="4:4" x14ac:dyDescent="0.25">
      <c r="D14275" s="55"/>
    </row>
    <row r="14276" spans="4:4" x14ac:dyDescent="0.25">
      <c r="D14276" s="55"/>
    </row>
    <row r="14277" spans="4:4" x14ac:dyDescent="0.25">
      <c r="D14277" s="55"/>
    </row>
    <row r="14278" spans="4:4" x14ac:dyDescent="0.25">
      <c r="D14278" s="55"/>
    </row>
    <row r="14279" spans="4:4" x14ac:dyDescent="0.25">
      <c r="D14279" s="55"/>
    </row>
    <row r="14280" spans="4:4" x14ac:dyDescent="0.25">
      <c r="D14280" s="55"/>
    </row>
    <row r="14281" spans="4:4" x14ac:dyDescent="0.25">
      <c r="D14281" s="55"/>
    </row>
    <row r="14282" spans="4:4" x14ac:dyDescent="0.25">
      <c r="D14282" s="55"/>
    </row>
    <row r="14283" spans="4:4" x14ac:dyDescent="0.25">
      <c r="D14283" s="55"/>
    </row>
    <row r="14284" spans="4:4" x14ac:dyDescent="0.25">
      <c r="D14284" s="55"/>
    </row>
    <row r="14285" spans="4:4" x14ac:dyDescent="0.25">
      <c r="D14285" s="55"/>
    </row>
    <row r="14286" spans="4:4" x14ac:dyDescent="0.25">
      <c r="D14286" s="55"/>
    </row>
    <row r="14287" spans="4:4" x14ac:dyDescent="0.25">
      <c r="D14287" s="55"/>
    </row>
    <row r="14288" spans="4:4" x14ac:dyDescent="0.25">
      <c r="D14288" s="55"/>
    </row>
    <row r="14289" spans="4:4" x14ac:dyDescent="0.25">
      <c r="D14289" s="55"/>
    </row>
    <row r="14290" spans="4:4" x14ac:dyDescent="0.25">
      <c r="D14290" s="55"/>
    </row>
    <row r="14291" spans="4:4" x14ac:dyDescent="0.25">
      <c r="D14291" s="55"/>
    </row>
    <row r="14292" spans="4:4" x14ac:dyDescent="0.25">
      <c r="D14292" s="55"/>
    </row>
    <row r="14293" spans="4:4" x14ac:dyDescent="0.25">
      <c r="D14293" s="55"/>
    </row>
    <row r="14294" spans="4:4" x14ac:dyDescent="0.25">
      <c r="D14294" s="55"/>
    </row>
    <row r="14295" spans="4:4" x14ac:dyDescent="0.25">
      <c r="D14295" s="55"/>
    </row>
    <row r="14296" spans="4:4" x14ac:dyDescent="0.25">
      <c r="D14296" s="55"/>
    </row>
    <row r="14297" spans="4:4" x14ac:dyDescent="0.25">
      <c r="D14297" s="55"/>
    </row>
    <row r="14298" spans="4:4" x14ac:dyDescent="0.25">
      <c r="D14298" s="55"/>
    </row>
    <row r="14299" spans="4:4" x14ac:dyDescent="0.25">
      <c r="D14299" s="55"/>
    </row>
    <row r="14300" spans="4:4" x14ac:dyDescent="0.25">
      <c r="D14300" s="55"/>
    </row>
    <row r="14301" spans="4:4" x14ac:dyDescent="0.25">
      <c r="D14301" s="55"/>
    </row>
    <row r="14302" spans="4:4" x14ac:dyDescent="0.25">
      <c r="D14302" s="55"/>
    </row>
    <row r="14303" spans="4:4" x14ac:dyDescent="0.25">
      <c r="D14303" s="55"/>
    </row>
    <row r="14304" spans="4:4" x14ac:dyDescent="0.25">
      <c r="D14304" s="55"/>
    </row>
    <row r="14305" spans="4:4" x14ac:dyDescent="0.25">
      <c r="D14305" s="55"/>
    </row>
    <row r="14306" spans="4:4" x14ac:dyDescent="0.25">
      <c r="D14306" s="55"/>
    </row>
    <row r="14307" spans="4:4" x14ac:dyDescent="0.25">
      <c r="D14307" s="55"/>
    </row>
    <row r="14308" spans="4:4" x14ac:dyDescent="0.25">
      <c r="D14308" s="55"/>
    </row>
    <row r="14309" spans="4:4" x14ac:dyDescent="0.25">
      <c r="D14309" s="55"/>
    </row>
    <row r="14310" spans="4:4" x14ac:dyDescent="0.25">
      <c r="D14310" s="55"/>
    </row>
    <row r="14311" spans="4:4" x14ac:dyDescent="0.25">
      <c r="D14311" s="55"/>
    </row>
    <row r="14312" spans="4:4" x14ac:dyDescent="0.25">
      <c r="D14312" s="55"/>
    </row>
    <row r="14313" spans="4:4" x14ac:dyDescent="0.25">
      <c r="D14313" s="55"/>
    </row>
    <row r="14314" spans="4:4" x14ac:dyDescent="0.25">
      <c r="D14314" s="55"/>
    </row>
    <row r="14315" spans="4:4" x14ac:dyDescent="0.25">
      <c r="D14315" s="55"/>
    </row>
    <row r="14316" spans="4:4" x14ac:dyDescent="0.25">
      <c r="D14316" s="55"/>
    </row>
    <row r="14317" spans="4:4" x14ac:dyDescent="0.25">
      <c r="D14317" s="55"/>
    </row>
    <row r="14318" spans="4:4" x14ac:dyDescent="0.25">
      <c r="D14318" s="55"/>
    </row>
    <row r="14319" spans="4:4" x14ac:dyDescent="0.25">
      <c r="D14319" s="55"/>
    </row>
    <row r="14320" spans="4:4" x14ac:dyDescent="0.25">
      <c r="D14320" s="55"/>
    </row>
    <row r="14321" spans="4:4" x14ac:dyDescent="0.25">
      <c r="D14321" s="55"/>
    </row>
    <row r="14322" spans="4:4" x14ac:dyDescent="0.25">
      <c r="D14322" s="55"/>
    </row>
    <row r="14323" spans="4:4" x14ac:dyDescent="0.25">
      <c r="D14323" s="55"/>
    </row>
    <row r="14324" spans="4:4" x14ac:dyDescent="0.25">
      <c r="D14324" s="55"/>
    </row>
    <row r="14325" spans="4:4" x14ac:dyDescent="0.25">
      <c r="D14325" s="55"/>
    </row>
    <row r="14326" spans="4:4" x14ac:dyDescent="0.25">
      <c r="D14326" s="55"/>
    </row>
    <row r="14327" spans="4:4" x14ac:dyDescent="0.25">
      <c r="D14327" s="55"/>
    </row>
    <row r="14328" spans="4:4" x14ac:dyDescent="0.25">
      <c r="D14328" s="55"/>
    </row>
    <row r="14329" spans="4:4" x14ac:dyDescent="0.25">
      <c r="D14329" s="55"/>
    </row>
    <row r="14330" spans="4:4" x14ac:dyDescent="0.25">
      <c r="D14330" s="55"/>
    </row>
    <row r="14331" spans="4:4" x14ac:dyDescent="0.25">
      <c r="D14331" s="55"/>
    </row>
    <row r="14332" spans="4:4" x14ac:dyDescent="0.25">
      <c r="D14332" s="55"/>
    </row>
    <row r="14333" spans="4:4" x14ac:dyDescent="0.25">
      <c r="D14333" s="55"/>
    </row>
    <row r="14334" spans="4:4" x14ac:dyDescent="0.25">
      <c r="D14334" s="55"/>
    </row>
    <row r="14335" spans="4:4" x14ac:dyDescent="0.25">
      <c r="D14335" s="55"/>
    </row>
    <row r="14336" spans="4:4" x14ac:dyDescent="0.25">
      <c r="D14336" s="55"/>
    </row>
    <row r="14337" spans="4:4" x14ac:dyDescent="0.25">
      <c r="D14337" s="55"/>
    </row>
    <row r="14338" spans="4:4" x14ac:dyDescent="0.25">
      <c r="D14338" s="55"/>
    </row>
    <row r="14339" spans="4:4" x14ac:dyDescent="0.25">
      <c r="D14339" s="55"/>
    </row>
    <row r="14340" spans="4:4" x14ac:dyDescent="0.25">
      <c r="D14340" s="55"/>
    </row>
    <row r="14341" spans="4:4" x14ac:dyDescent="0.25">
      <c r="D14341" s="55"/>
    </row>
    <row r="14342" spans="4:4" x14ac:dyDescent="0.25">
      <c r="D14342" s="55"/>
    </row>
    <row r="14343" spans="4:4" x14ac:dyDescent="0.25">
      <c r="D14343" s="55"/>
    </row>
    <row r="14344" spans="4:4" x14ac:dyDescent="0.25">
      <c r="D14344" s="55"/>
    </row>
    <row r="14345" spans="4:4" x14ac:dyDescent="0.25">
      <c r="D14345" s="55"/>
    </row>
    <row r="14346" spans="4:4" x14ac:dyDescent="0.25">
      <c r="D14346" s="55"/>
    </row>
    <row r="14347" spans="4:4" x14ac:dyDescent="0.25">
      <c r="D14347" s="55"/>
    </row>
    <row r="14348" spans="4:4" x14ac:dyDescent="0.25">
      <c r="D14348" s="55"/>
    </row>
    <row r="14349" spans="4:4" x14ac:dyDescent="0.25">
      <c r="D14349" s="55"/>
    </row>
    <row r="14350" spans="4:4" x14ac:dyDescent="0.25">
      <c r="D14350" s="55"/>
    </row>
    <row r="14351" spans="4:4" x14ac:dyDescent="0.25">
      <c r="D14351" s="55"/>
    </row>
    <row r="14352" spans="4:4" x14ac:dyDescent="0.25">
      <c r="D14352" s="55"/>
    </row>
    <row r="14353" spans="4:4" x14ac:dyDescent="0.25">
      <c r="D14353" s="55"/>
    </row>
    <row r="14354" spans="4:4" x14ac:dyDescent="0.25">
      <c r="D14354" s="55"/>
    </row>
    <row r="14355" spans="4:4" x14ac:dyDescent="0.25">
      <c r="D14355" s="55"/>
    </row>
    <row r="14356" spans="4:4" x14ac:dyDescent="0.25">
      <c r="D14356" s="55"/>
    </row>
    <row r="14357" spans="4:4" x14ac:dyDescent="0.25">
      <c r="D14357" s="55"/>
    </row>
    <row r="14358" spans="4:4" x14ac:dyDescent="0.25">
      <c r="D14358" s="55"/>
    </row>
    <row r="14359" spans="4:4" x14ac:dyDescent="0.25">
      <c r="D14359" s="55"/>
    </row>
    <row r="14360" spans="4:4" x14ac:dyDescent="0.25">
      <c r="D14360" s="55"/>
    </row>
    <row r="14361" spans="4:4" x14ac:dyDescent="0.25">
      <c r="D14361" s="55"/>
    </row>
    <row r="14362" spans="4:4" x14ac:dyDescent="0.25">
      <c r="D14362" s="55"/>
    </row>
    <row r="14363" spans="4:4" x14ac:dyDescent="0.25">
      <c r="D14363" s="55"/>
    </row>
    <row r="14364" spans="4:4" x14ac:dyDescent="0.25">
      <c r="D14364" s="55"/>
    </row>
    <row r="14365" spans="4:4" x14ac:dyDescent="0.25">
      <c r="D14365" s="55"/>
    </row>
    <row r="14366" spans="4:4" x14ac:dyDescent="0.25">
      <c r="D14366" s="55"/>
    </row>
    <row r="14367" spans="4:4" x14ac:dyDescent="0.25">
      <c r="D14367" s="55"/>
    </row>
    <row r="14368" spans="4:4" x14ac:dyDescent="0.25">
      <c r="D14368" s="55"/>
    </row>
    <row r="14369" spans="4:4" x14ac:dyDescent="0.25">
      <c r="D14369" s="55"/>
    </row>
    <row r="14370" spans="4:4" x14ac:dyDescent="0.25">
      <c r="D14370" s="55"/>
    </row>
    <row r="14371" spans="4:4" x14ac:dyDescent="0.25">
      <c r="D14371" s="55"/>
    </row>
    <row r="14372" spans="4:4" x14ac:dyDescent="0.25">
      <c r="D14372" s="55"/>
    </row>
    <row r="14373" spans="4:4" x14ac:dyDescent="0.25">
      <c r="D14373" s="55"/>
    </row>
    <row r="14374" spans="4:4" x14ac:dyDescent="0.25">
      <c r="D14374" s="55"/>
    </row>
    <row r="14375" spans="4:4" x14ac:dyDescent="0.25">
      <c r="D14375" s="55"/>
    </row>
    <row r="14376" spans="4:4" x14ac:dyDescent="0.25">
      <c r="D14376" s="55"/>
    </row>
    <row r="14377" spans="4:4" x14ac:dyDescent="0.25">
      <c r="D14377" s="55"/>
    </row>
    <row r="14378" spans="4:4" x14ac:dyDescent="0.25">
      <c r="D14378" s="55"/>
    </row>
    <row r="14379" spans="4:4" x14ac:dyDescent="0.25">
      <c r="D14379" s="55"/>
    </row>
    <row r="14380" spans="4:4" x14ac:dyDescent="0.25">
      <c r="D14380" s="55"/>
    </row>
    <row r="14381" spans="4:4" x14ac:dyDescent="0.25">
      <c r="D14381" s="55"/>
    </row>
    <row r="14382" spans="4:4" x14ac:dyDescent="0.25">
      <c r="D14382" s="55"/>
    </row>
    <row r="14383" spans="4:4" x14ac:dyDescent="0.25">
      <c r="D14383" s="55"/>
    </row>
    <row r="14384" spans="4:4" x14ac:dyDescent="0.25">
      <c r="D14384" s="55"/>
    </row>
    <row r="14385" spans="4:4" x14ac:dyDescent="0.25">
      <c r="D14385" s="55"/>
    </row>
    <row r="14386" spans="4:4" x14ac:dyDescent="0.25">
      <c r="D14386" s="55"/>
    </row>
    <row r="14387" spans="4:4" x14ac:dyDescent="0.25">
      <c r="D14387" s="55"/>
    </row>
    <row r="14388" spans="4:4" x14ac:dyDescent="0.25">
      <c r="D14388" s="55"/>
    </row>
    <row r="14389" spans="4:4" x14ac:dyDescent="0.25">
      <c r="D14389" s="55"/>
    </row>
    <row r="14390" spans="4:4" x14ac:dyDescent="0.25">
      <c r="D14390" s="55"/>
    </row>
    <row r="14391" spans="4:4" x14ac:dyDescent="0.25">
      <c r="D14391" s="55"/>
    </row>
    <row r="14392" spans="4:4" x14ac:dyDescent="0.25">
      <c r="D14392" s="55"/>
    </row>
    <row r="14393" spans="4:4" x14ac:dyDescent="0.25">
      <c r="D14393" s="55"/>
    </row>
    <row r="14394" spans="4:4" x14ac:dyDescent="0.25">
      <c r="D14394" s="55"/>
    </row>
    <row r="14395" spans="4:4" x14ac:dyDescent="0.25">
      <c r="D14395" s="55"/>
    </row>
    <row r="14396" spans="4:4" x14ac:dyDescent="0.25">
      <c r="D14396" s="55"/>
    </row>
    <row r="14397" spans="4:4" x14ac:dyDescent="0.25">
      <c r="D14397" s="55"/>
    </row>
    <row r="14398" spans="4:4" x14ac:dyDescent="0.25">
      <c r="D14398" s="55"/>
    </row>
    <row r="14399" spans="4:4" x14ac:dyDescent="0.25">
      <c r="D14399" s="55"/>
    </row>
    <row r="14400" spans="4:4" x14ac:dyDescent="0.25">
      <c r="D14400" s="55"/>
    </row>
    <row r="14401" spans="4:4" x14ac:dyDescent="0.25">
      <c r="D14401" s="55"/>
    </row>
    <row r="14402" spans="4:4" x14ac:dyDescent="0.25">
      <c r="D14402" s="55"/>
    </row>
    <row r="14403" spans="4:4" x14ac:dyDescent="0.25">
      <c r="D14403" s="55"/>
    </row>
    <row r="14404" spans="4:4" x14ac:dyDescent="0.25">
      <c r="D14404" s="55"/>
    </row>
    <row r="14405" spans="4:4" x14ac:dyDescent="0.25">
      <c r="D14405" s="55"/>
    </row>
    <row r="14406" spans="4:4" x14ac:dyDescent="0.25">
      <c r="D14406" s="55"/>
    </row>
    <row r="14407" spans="4:4" x14ac:dyDescent="0.25">
      <c r="D14407" s="55"/>
    </row>
    <row r="14408" spans="4:4" x14ac:dyDescent="0.25">
      <c r="D14408" s="55"/>
    </row>
    <row r="14409" spans="4:4" x14ac:dyDescent="0.25">
      <c r="D14409" s="55"/>
    </row>
    <row r="14410" spans="4:4" x14ac:dyDescent="0.25">
      <c r="D14410" s="55"/>
    </row>
    <row r="14411" spans="4:4" x14ac:dyDescent="0.25">
      <c r="D14411" s="55"/>
    </row>
    <row r="14412" spans="4:4" x14ac:dyDescent="0.25">
      <c r="D14412" s="55"/>
    </row>
    <row r="14413" spans="4:4" x14ac:dyDescent="0.25">
      <c r="D14413" s="55"/>
    </row>
    <row r="14414" spans="4:4" x14ac:dyDescent="0.25">
      <c r="D14414" s="55"/>
    </row>
    <row r="14415" spans="4:4" x14ac:dyDescent="0.25">
      <c r="D14415" s="55"/>
    </row>
    <row r="14416" spans="4:4" x14ac:dyDescent="0.25">
      <c r="D14416" s="55"/>
    </row>
    <row r="14417" spans="4:4" x14ac:dyDescent="0.25">
      <c r="D14417" s="55"/>
    </row>
    <row r="14418" spans="4:4" x14ac:dyDescent="0.25">
      <c r="D14418" s="55"/>
    </row>
    <row r="14419" spans="4:4" x14ac:dyDescent="0.25">
      <c r="D14419" s="55"/>
    </row>
    <row r="14420" spans="4:4" x14ac:dyDescent="0.25">
      <c r="D14420" s="55"/>
    </row>
    <row r="14421" spans="4:4" x14ac:dyDescent="0.25">
      <c r="D14421" s="55"/>
    </row>
    <row r="14422" spans="4:4" x14ac:dyDescent="0.25">
      <c r="D14422" s="55"/>
    </row>
    <row r="14423" spans="4:4" x14ac:dyDescent="0.25">
      <c r="D14423" s="55"/>
    </row>
    <row r="14424" spans="4:4" x14ac:dyDescent="0.25">
      <c r="D14424" s="55"/>
    </row>
    <row r="14425" spans="4:4" x14ac:dyDescent="0.25">
      <c r="D14425" s="55"/>
    </row>
    <row r="14426" spans="4:4" x14ac:dyDescent="0.25">
      <c r="D14426" s="55"/>
    </row>
    <row r="14427" spans="4:4" x14ac:dyDescent="0.25">
      <c r="D14427" s="55"/>
    </row>
    <row r="14428" spans="4:4" x14ac:dyDescent="0.25">
      <c r="D14428" s="55"/>
    </row>
    <row r="14429" spans="4:4" x14ac:dyDescent="0.25">
      <c r="D14429" s="55"/>
    </row>
    <row r="14430" spans="4:4" x14ac:dyDescent="0.25">
      <c r="D14430" s="55"/>
    </row>
    <row r="14431" spans="4:4" x14ac:dyDescent="0.25">
      <c r="D14431" s="55"/>
    </row>
    <row r="14432" spans="4:4" x14ac:dyDescent="0.25">
      <c r="D14432" s="55"/>
    </row>
    <row r="14433" spans="4:4" x14ac:dyDescent="0.25">
      <c r="D14433" s="55"/>
    </row>
    <row r="14434" spans="4:4" x14ac:dyDescent="0.25">
      <c r="D14434" s="55"/>
    </row>
    <row r="14435" spans="4:4" x14ac:dyDescent="0.25">
      <c r="D14435" s="55"/>
    </row>
    <row r="14436" spans="4:4" x14ac:dyDescent="0.25">
      <c r="D14436" s="55"/>
    </row>
    <row r="14437" spans="4:4" x14ac:dyDescent="0.25">
      <c r="D14437" s="55"/>
    </row>
    <row r="14438" spans="4:4" x14ac:dyDescent="0.25">
      <c r="D14438" s="55"/>
    </row>
    <row r="14439" spans="4:4" x14ac:dyDescent="0.25">
      <c r="D14439" s="55"/>
    </row>
    <row r="14440" spans="4:4" x14ac:dyDescent="0.25">
      <c r="D14440" s="55"/>
    </row>
    <row r="14441" spans="4:4" x14ac:dyDescent="0.25">
      <c r="D14441" s="55"/>
    </row>
    <row r="14442" spans="4:4" x14ac:dyDescent="0.25">
      <c r="D14442" s="55"/>
    </row>
    <row r="14443" spans="4:4" x14ac:dyDescent="0.25">
      <c r="D14443" s="55"/>
    </row>
    <row r="14444" spans="4:4" x14ac:dyDescent="0.25">
      <c r="D14444" s="55"/>
    </row>
    <row r="14445" spans="4:4" x14ac:dyDescent="0.25">
      <c r="D14445" s="55"/>
    </row>
    <row r="14446" spans="4:4" x14ac:dyDescent="0.25">
      <c r="D14446" s="55"/>
    </row>
    <row r="14447" spans="4:4" x14ac:dyDescent="0.25">
      <c r="D14447" s="55"/>
    </row>
    <row r="14448" spans="4:4" x14ac:dyDescent="0.25">
      <c r="D14448" s="55"/>
    </row>
    <row r="14449" spans="4:4" x14ac:dyDescent="0.25">
      <c r="D14449" s="55"/>
    </row>
    <row r="14450" spans="4:4" x14ac:dyDescent="0.25">
      <c r="D14450" s="55"/>
    </row>
    <row r="14451" spans="4:4" x14ac:dyDescent="0.25">
      <c r="D14451" s="55"/>
    </row>
    <row r="14452" spans="4:4" x14ac:dyDescent="0.25">
      <c r="D14452" s="55"/>
    </row>
    <row r="14453" spans="4:4" x14ac:dyDescent="0.25">
      <c r="D14453" s="55"/>
    </row>
    <row r="14454" spans="4:4" x14ac:dyDescent="0.25">
      <c r="D14454" s="55"/>
    </row>
    <row r="14455" spans="4:4" x14ac:dyDescent="0.25">
      <c r="D14455" s="55"/>
    </row>
    <row r="14456" spans="4:4" x14ac:dyDescent="0.25">
      <c r="D14456" s="55"/>
    </row>
    <row r="14457" spans="4:4" x14ac:dyDescent="0.25">
      <c r="D14457" s="55"/>
    </row>
    <row r="14458" spans="4:4" x14ac:dyDescent="0.25">
      <c r="D14458" s="55"/>
    </row>
    <row r="14459" spans="4:4" x14ac:dyDescent="0.25">
      <c r="D14459" s="55"/>
    </row>
    <row r="14460" spans="4:4" x14ac:dyDescent="0.25">
      <c r="D14460" s="55"/>
    </row>
    <row r="14461" spans="4:4" x14ac:dyDescent="0.25">
      <c r="D14461" s="55"/>
    </row>
    <row r="14462" spans="4:4" x14ac:dyDescent="0.25">
      <c r="D14462" s="55"/>
    </row>
    <row r="14463" spans="4:4" x14ac:dyDescent="0.25">
      <c r="D14463" s="55"/>
    </row>
    <row r="14464" spans="4:4" x14ac:dyDescent="0.25">
      <c r="D14464" s="55"/>
    </row>
    <row r="14465" spans="4:4" x14ac:dyDescent="0.25">
      <c r="D14465" s="55"/>
    </row>
    <row r="14466" spans="4:4" x14ac:dyDescent="0.25">
      <c r="D14466" s="55"/>
    </row>
    <row r="14467" spans="4:4" x14ac:dyDescent="0.25">
      <c r="D14467" s="55"/>
    </row>
    <row r="14468" spans="4:4" x14ac:dyDescent="0.25">
      <c r="D14468" s="55"/>
    </row>
    <row r="14469" spans="4:4" x14ac:dyDescent="0.25">
      <c r="D14469" s="55"/>
    </row>
    <row r="14470" spans="4:4" x14ac:dyDescent="0.25">
      <c r="D14470" s="55"/>
    </row>
    <row r="14471" spans="4:4" x14ac:dyDescent="0.25">
      <c r="D14471" s="55"/>
    </row>
    <row r="14472" spans="4:4" x14ac:dyDescent="0.25">
      <c r="D14472" s="55"/>
    </row>
    <row r="14473" spans="4:4" x14ac:dyDescent="0.25">
      <c r="D14473" s="55"/>
    </row>
    <row r="14474" spans="4:4" x14ac:dyDescent="0.25">
      <c r="D14474" s="55"/>
    </row>
    <row r="14475" spans="4:4" x14ac:dyDescent="0.25">
      <c r="D14475" s="55"/>
    </row>
    <row r="14476" spans="4:4" x14ac:dyDescent="0.25">
      <c r="D14476" s="55"/>
    </row>
    <row r="14477" spans="4:4" x14ac:dyDescent="0.25">
      <c r="D14477" s="55"/>
    </row>
    <row r="14478" spans="4:4" x14ac:dyDescent="0.25">
      <c r="D14478" s="55"/>
    </row>
    <row r="14479" spans="4:4" x14ac:dyDescent="0.25">
      <c r="D14479" s="55"/>
    </row>
    <row r="14480" spans="4:4" x14ac:dyDescent="0.25">
      <c r="D14480" s="55"/>
    </row>
    <row r="14481" spans="4:4" x14ac:dyDescent="0.25">
      <c r="D14481" s="55"/>
    </row>
    <row r="14482" spans="4:4" x14ac:dyDescent="0.25">
      <c r="D14482" s="55"/>
    </row>
    <row r="14483" spans="4:4" x14ac:dyDescent="0.25">
      <c r="D14483" s="55"/>
    </row>
    <row r="14484" spans="4:4" x14ac:dyDescent="0.25">
      <c r="D14484" s="55"/>
    </row>
    <row r="14485" spans="4:4" x14ac:dyDescent="0.25">
      <c r="D14485" s="55"/>
    </row>
    <row r="14486" spans="4:4" x14ac:dyDescent="0.25">
      <c r="D14486" s="55"/>
    </row>
    <row r="14487" spans="4:4" x14ac:dyDescent="0.25">
      <c r="D14487" s="55"/>
    </row>
    <row r="14488" spans="4:4" x14ac:dyDescent="0.25">
      <c r="D14488" s="55"/>
    </row>
    <row r="14489" spans="4:4" x14ac:dyDescent="0.25">
      <c r="D14489" s="55"/>
    </row>
    <row r="14490" spans="4:4" x14ac:dyDescent="0.25">
      <c r="D14490" s="55"/>
    </row>
    <row r="14491" spans="4:4" x14ac:dyDescent="0.25">
      <c r="D14491" s="55"/>
    </row>
    <row r="14492" spans="4:4" x14ac:dyDescent="0.25">
      <c r="D14492" s="55"/>
    </row>
    <row r="14493" spans="4:4" x14ac:dyDescent="0.25">
      <c r="D14493" s="55"/>
    </row>
    <row r="14494" spans="4:4" x14ac:dyDescent="0.25">
      <c r="D14494" s="55"/>
    </row>
    <row r="14495" spans="4:4" x14ac:dyDescent="0.25">
      <c r="D14495" s="55"/>
    </row>
    <row r="14496" spans="4:4" x14ac:dyDescent="0.25">
      <c r="D14496" s="55"/>
    </row>
    <row r="14497" spans="4:4" x14ac:dyDescent="0.25">
      <c r="D14497" s="55"/>
    </row>
    <row r="14498" spans="4:4" x14ac:dyDescent="0.25">
      <c r="D14498" s="55"/>
    </row>
    <row r="14499" spans="4:4" x14ac:dyDescent="0.25">
      <c r="D14499" s="55"/>
    </row>
    <row r="14500" spans="4:4" x14ac:dyDescent="0.25">
      <c r="D14500" s="55"/>
    </row>
    <row r="14501" spans="4:4" x14ac:dyDescent="0.25">
      <c r="D14501" s="55"/>
    </row>
    <row r="14502" spans="4:4" x14ac:dyDescent="0.25">
      <c r="D14502" s="55"/>
    </row>
    <row r="14503" spans="4:4" x14ac:dyDescent="0.25">
      <c r="D14503" s="55"/>
    </row>
    <row r="14504" spans="4:4" x14ac:dyDescent="0.25">
      <c r="D14504" s="55"/>
    </row>
    <row r="14505" spans="4:4" x14ac:dyDescent="0.25">
      <c r="D14505" s="55"/>
    </row>
    <row r="14506" spans="4:4" x14ac:dyDescent="0.25">
      <c r="D14506" s="55"/>
    </row>
    <row r="14507" spans="4:4" x14ac:dyDescent="0.25">
      <c r="D14507" s="55"/>
    </row>
    <row r="14508" spans="4:4" x14ac:dyDescent="0.25">
      <c r="D14508" s="55"/>
    </row>
    <row r="14509" spans="4:4" x14ac:dyDescent="0.25">
      <c r="D14509" s="55"/>
    </row>
    <row r="14510" spans="4:4" x14ac:dyDescent="0.25">
      <c r="D14510" s="55"/>
    </row>
    <row r="14511" spans="4:4" x14ac:dyDescent="0.25">
      <c r="D14511" s="55"/>
    </row>
    <row r="14512" spans="4:4" x14ac:dyDescent="0.25">
      <c r="D14512" s="55"/>
    </row>
    <row r="14513" spans="4:4" x14ac:dyDescent="0.25">
      <c r="D14513" s="55"/>
    </row>
    <row r="14514" spans="4:4" x14ac:dyDescent="0.25">
      <c r="D14514" s="55"/>
    </row>
    <row r="14515" spans="4:4" x14ac:dyDescent="0.25">
      <c r="D14515" s="55"/>
    </row>
    <row r="14516" spans="4:4" x14ac:dyDescent="0.25">
      <c r="D14516" s="55"/>
    </row>
    <row r="14517" spans="4:4" x14ac:dyDescent="0.25">
      <c r="D14517" s="55"/>
    </row>
    <row r="14518" spans="4:4" x14ac:dyDescent="0.25">
      <c r="D14518" s="55"/>
    </row>
    <row r="14519" spans="4:4" x14ac:dyDescent="0.25">
      <c r="D14519" s="55"/>
    </row>
    <row r="14520" spans="4:4" x14ac:dyDescent="0.25">
      <c r="D14520" s="55"/>
    </row>
    <row r="14521" spans="4:4" x14ac:dyDescent="0.25">
      <c r="D14521" s="55"/>
    </row>
    <row r="14522" spans="4:4" x14ac:dyDescent="0.25">
      <c r="D14522" s="55"/>
    </row>
    <row r="14523" spans="4:4" x14ac:dyDescent="0.25">
      <c r="D14523" s="55"/>
    </row>
    <row r="14524" spans="4:4" x14ac:dyDescent="0.25">
      <c r="D14524" s="55"/>
    </row>
    <row r="14525" spans="4:4" x14ac:dyDescent="0.25">
      <c r="D14525" s="55"/>
    </row>
    <row r="14526" spans="4:4" x14ac:dyDescent="0.25">
      <c r="D14526" s="55"/>
    </row>
    <row r="14527" spans="4:4" x14ac:dyDescent="0.25">
      <c r="D14527" s="55"/>
    </row>
    <row r="14528" spans="4:4" x14ac:dyDescent="0.25">
      <c r="D14528" s="55"/>
    </row>
    <row r="14529" spans="4:4" x14ac:dyDescent="0.25">
      <c r="D14529" s="55"/>
    </row>
    <row r="14530" spans="4:4" x14ac:dyDescent="0.25">
      <c r="D14530" s="55"/>
    </row>
    <row r="14531" spans="4:4" x14ac:dyDescent="0.25">
      <c r="D14531" s="55"/>
    </row>
    <row r="14532" spans="4:4" x14ac:dyDescent="0.25">
      <c r="D14532" s="55"/>
    </row>
    <row r="14533" spans="4:4" x14ac:dyDescent="0.25">
      <c r="D14533" s="55"/>
    </row>
    <row r="14534" spans="4:4" x14ac:dyDescent="0.25">
      <c r="D14534" s="55"/>
    </row>
    <row r="14535" spans="4:4" x14ac:dyDescent="0.25">
      <c r="D14535" s="55"/>
    </row>
    <row r="14536" spans="4:4" x14ac:dyDescent="0.25">
      <c r="D14536" s="55"/>
    </row>
    <row r="14537" spans="4:4" x14ac:dyDescent="0.25">
      <c r="D14537" s="55"/>
    </row>
    <row r="14538" spans="4:4" x14ac:dyDescent="0.25">
      <c r="D14538" s="55"/>
    </row>
    <row r="14539" spans="4:4" x14ac:dyDescent="0.25">
      <c r="D14539" s="55"/>
    </row>
    <row r="14540" spans="4:4" x14ac:dyDescent="0.25">
      <c r="D14540" s="55"/>
    </row>
    <row r="14541" spans="4:4" x14ac:dyDescent="0.25">
      <c r="D14541" s="55"/>
    </row>
    <row r="14542" spans="4:4" x14ac:dyDescent="0.25">
      <c r="D14542" s="55"/>
    </row>
    <row r="14543" spans="4:4" x14ac:dyDescent="0.25">
      <c r="D14543" s="55"/>
    </row>
    <row r="14544" spans="4:4" x14ac:dyDescent="0.25">
      <c r="D14544" s="55"/>
    </row>
    <row r="14545" spans="4:4" x14ac:dyDescent="0.25">
      <c r="D14545" s="55"/>
    </row>
    <row r="14546" spans="4:4" x14ac:dyDescent="0.25">
      <c r="D14546" s="55"/>
    </row>
    <row r="14547" spans="4:4" x14ac:dyDescent="0.25">
      <c r="D14547" s="55"/>
    </row>
    <row r="14548" spans="4:4" x14ac:dyDescent="0.25">
      <c r="D14548" s="55"/>
    </row>
    <row r="14549" spans="4:4" x14ac:dyDescent="0.25">
      <c r="D14549" s="55"/>
    </row>
    <row r="14550" spans="4:4" x14ac:dyDescent="0.25">
      <c r="D14550" s="55"/>
    </row>
    <row r="14551" spans="4:4" x14ac:dyDescent="0.25">
      <c r="D14551" s="55"/>
    </row>
    <row r="14552" spans="4:4" x14ac:dyDescent="0.25">
      <c r="D14552" s="55"/>
    </row>
    <row r="14553" spans="4:4" x14ac:dyDescent="0.25">
      <c r="D14553" s="55"/>
    </row>
    <row r="14554" spans="4:4" x14ac:dyDescent="0.25">
      <c r="D14554" s="55"/>
    </row>
    <row r="14555" spans="4:4" x14ac:dyDescent="0.25">
      <c r="D14555" s="55"/>
    </row>
    <row r="14556" spans="4:4" x14ac:dyDescent="0.25">
      <c r="D14556" s="55"/>
    </row>
    <row r="14557" spans="4:4" x14ac:dyDescent="0.25">
      <c r="D14557" s="55"/>
    </row>
    <row r="14558" spans="4:4" x14ac:dyDescent="0.25">
      <c r="D14558" s="55"/>
    </row>
    <row r="14559" spans="4:4" x14ac:dyDescent="0.25">
      <c r="D14559" s="55"/>
    </row>
    <row r="14560" spans="4:4" x14ac:dyDescent="0.25">
      <c r="D14560" s="55"/>
    </row>
    <row r="14561" spans="4:4" x14ac:dyDescent="0.25">
      <c r="D14561" s="55"/>
    </row>
    <row r="14562" spans="4:4" x14ac:dyDescent="0.25">
      <c r="D14562" s="55"/>
    </row>
    <row r="14563" spans="4:4" x14ac:dyDescent="0.25">
      <c r="D14563" s="55"/>
    </row>
    <row r="14564" spans="4:4" x14ac:dyDescent="0.25">
      <c r="D14564" s="55"/>
    </row>
    <row r="14565" spans="4:4" x14ac:dyDescent="0.25">
      <c r="D14565" s="55"/>
    </row>
    <row r="14566" spans="4:4" x14ac:dyDescent="0.25">
      <c r="D14566" s="55"/>
    </row>
    <row r="14567" spans="4:4" x14ac:dyDescent="0.25">
      <c r="D14567" s="55"/>
    </row>
    <row r="14568" spans="4:4" x14ac:dyDescent="0.25">
      <c r="D14568" s="55"/>
    </row>
    <row r="14569" spans="4:4" x14ac:dyDescent="0.25">
      <c r="D14569" s="55"/>
    </row>
    <row r="14570" spans="4:4" x14ac:dyDescent="0.25">
      <c r="D14570" s="55"/>
    </row>
    <row r="14571" spans="4:4" x14ac:dyDescent="0.25">
      <c r="D14571" s="55"/>
    </row>
    <row r="14572" spans="4:4" x14ac:dyDescent="0.25">
      <c r="D14572" s="55"/>
    </row>
    <row r="14573" spans="4:4" x14ac:dyDescent="0.25">
      <c r="D14573" s="55"/>
    </row>
    <row r="14574" spans="4:4" x14ac:dyDescent="0.25">
      <c r="D14574" s="55"/>
    </row>
    <row r="14575" spans="4:4" x14ac:dyDescent="0.25">
      <c r="D14575" s="55"/>
    </row>
    <row r="14576" spans="4:4" x14ac:dyDescent="0.25">
      <c r="D14576" s="55"/>
    </row>
    <row r="14577" spans="4:4" x14ac:dyDescent="0.25">
      <c r="D14577" s="55"/>
    </row>
    <row r="14578" spans="4:4" x14ac:dyDescent="0.25">
      <c r="D14578" s="55"/>
    </row>
    <row r="14579" spans="4:4" x14ac:dyDescent="0.25">
      <c r="D14579" s="55"/>
    </row>
    <row r="14580" spans="4:4" x14ac:dyDescent="0.25">
      <c r="D14580" s="55"/>
    </row>
    <row r="14581" spans="4:4" x14ac:dyDescent="0.25">
      <c r="D14581" s="55"/>
    </row>
    <row r="14582" spans="4:4" x14ac:dyDescent="0.25">
      <c r="D14582" s="55"/>
    </row>
    <row r="14583" spans="4:4" x14ac:dyDescent="0.25">
      <c r="D14583" s="55"/>
    </row>
    <row r="14584" spans="4:4" x14ac:dyDescent="0.25">
      <c r="D14584" s="55"/>
    </row>
    <row r="14585" spans="4:4" x14ac:dyDescent="0.25">
      <c r="D14585" s="55"/>
    </row>
    <row r="14586" spans="4:4" x14ac:dyDescent="0.25">
      <c r="D14586" s="55"/>
    </row>
    <row r="14587" spans="4:4" x14ac:dyDescent="0.25">
      <c r="D14587" s="55"/>
    </row>
    <row r="14588" spans="4:4" x14ac:dyDescent="0.25">
      <c r="D14588" s="55"/>
    </row>
    <row r="14589" spans="4:4" x14ac:dyDescent="0.25">
      <c r="D14589" s="55"/>
    </row>
    <row r="14590" spans="4:4" x14ac:dyDescent="0.25">
      <c r="D14590" s="55"/>
    </row>
    <row r="14591" spans="4:4" x14ac:dyDescent="0.25">
      <c r="D14591" s="55"/>
    </row>
    <row r="14592" spans="4:4" x14ac:dyDescent="0.25">
      <c r="D14592" s="55"/>
    </row>
    <row r="14593" spans="4:4" x14ac:dyDescent="0.25">
      <c r="D14593" s="55"/>
    </row>
    <row r="14594" spans="4:4" x14ac:dyDescent="0.25">
      <c r="D14594" s="55"/>
    </row>
    <row r="14595" spans="4:4" x14ac:dyDescent="0.25">
      <c r="D14595" s="55"/>
    </row>
    <row r="14596" spans="4:4" x14ac:dyDescent="0.25">
      <c r="D14596" s="55"/>
    </row>
    <row r="14597" spans="4:4" x14ac:dyDescent="0.25">
      <c r="D14597" s="55"/>
    </row>
    <row r="14598" spans="4:4" x14ac:dyDescent="0.25">
      <c r="D14598" s="55"/>
    </row>
    <row r="14599" spans="4:4" x14ac:dyDescent="0.25">
      <c r="D14599" s="55"/>
    </row>
    <row r="14600" spans="4:4" x14ac:dyDescent="0.25">
      <c r="D14600" s="55"/>
    </row>
    <row r="14601" spans="4:4" x14ac:dyDescent="0.25">
      <c r="D14601" s="55"/>
    </row>
    <row r="14602" spans="4:4" x14ac:dyDescent="0.25">
      <c r="D14602" s="55"/>
    </row>
    <row r="14603" spans="4:4" x14ac:dyDescent="0.25">
      <c r="D14603" s="55"/>
    </row>
    <row r="14604" spans="4:4" x14ac:dyDescent="0.25">
      <c r="D14604" s="55"/>
    </row>
    <row r="14605" spans="4:4" x14ac:dyDescent="0.25">
      <c r="D14605" s="55"/>
    </row>
    <row r="14606" spans="4:4" x14ac:dyDescent="0.25">
      <c r="D14606" s="55"/>
    </row>
    <row r="14607" spans="4:4" x14ac:dyDescent="0.25">
      <c r="D14607" s="55"/>
    </row>
    <row r="14608" spans="4:4" x14ac:dyDescent="0.25">
      <c r="D14608" s="55"/>
    </row>
    <row r="14609" spans="4:4" x14ac:dyDescent="0.25">
      <c r="D14609" s="55"/>
    </row>
    <row r="14610" spans="4:4" x14ac:dyDescent="0.25">
      <c r="D14610" s="55"/>
    </row>
    <row r="14611" spans="4:4" x14ac:dyDescent="0.25">
      <c r="D14611" s="55"/>
    </row>
    <row r="14612" spans="4:4" x14ac:dyDescent="0.25">
      <c r="D14612" s="55"/>
    </row>
    <row r="14613" spans="4:4" x14ac:dyDescent="0.25">
      <c r="D14613" s="55"/>
    </row>
    <row r="14614" spans="4:4" x14ac:dyDescent="0.25">
      <c r="D14614" s="55"/>
    </row>
    <row r="14615" spans="4:4" x14ac:dyDescent="0.25">
      <c r="D14615" s="55"/>
    </row>
    <row r="14616" spans="4:4" x14ac:dyDescent="0.25">
      <c r="D14616" s="55"/>
    </row>
    <row r="14617" spans="4:4" x14ac:dyDescent="0.25">
      <c r="D14617" s="55"/>
    </row>
    <row r="14618" spans="4:4" x14ac:dyDescent="0.25">
      <c r="D14618" s="55"/>
    </row>
    <row r="14619" spans="4:4" x14ac:dyDescent="0.25">
      <c r="D14619" s="55"/>
    </row>
    <row r="14620" spans="4:4" x14ac:dyDescent="0.25">
      <c r="D14620" s="55"/>
    </row>
    <row r="14621" spans="4:4" x14ac:dyDescent="0.25">
      <c r="D14621" s="55"/>
    </row>
    <row r="14622" spans="4:4" x14ac:dyDescent="0.25">
      <c r="D14622" s="55"/>
    </row>
    <row r="14623" spans="4:4" x14ac:dyDescent="0.25">
      <c r="D14623" s="55"/>
    </row>
    <row r="14624" spans="4:4" x14ac:dyDescent="0.25">
      <c r="D14624" s="55"/>
    </row>
    <row r="14625" spans="4:4" x14ac:dyDescent="0.25">
      <c r="D14625" s="55"/>
    </row>
    <row r="14626" spans="4:4" x14ac:dyDescent="0.25">
      <c r="D14626" s="55"/>
    </row>
    <row r="14627" spans="4:4" x14ac:dyDescent="0.25">
      <c r="D14627" s="55"/>
    </row>
    <row r="14628" spans="4:4" x14ac:dyDescent="0.25">
      <c r="D14628" s="55"/>
    </row>
    <row r="14629" spans="4:4" x14ac:dyDescent="0.25">
      <c r="D14629" s="55"/>
    </row>
    <row r="14630" spans="4:4" x14ac:dyDescent="0.25">
      <c r="D14630" s="55"/>
    </row>
    <row r="14631" spans="4:4" x14ac:dyDescent="0.25">
      <c r="D14631" s="55"/>
    </row>
    <row r="14632" spans="4:4" x14ac:dyDescent="0.25">
      <c r="D14632" s="55"/>
    </row>
    <row r="14633" spans="4:4" x14ac:dyDescent="0.25">
      <c r="D14633" s="55"/>
    </row>
    <row r="14634" spans="4:4" x14ac:dyDescent="0.25">
      <c r="D14634" s="55"/>
    </row>
    <row r="14635" spans="4:4" x14ac:dyDescent="0.25">
      <c r="D14635" s="55"/>
    </row>
    <row r="14636" spans="4:4" x14ac:dyDescent="0.25">
      <c r="D14636" s="55"/>
    </row>
    <row r="14637" spans="4:4" x14ac:dyDescent="0.25">
      <c r="D14637" s="55"/>
    </row>
    <row r="14638" spans="4:4" x14ac:dyDescent="0.25">
      <c r="D14638" s="55"/>
    </row>
    <row r="14639" spans="4:4" x14ac:dyDescent="0.25">
      <c r="D14639" s="55"/>
    </row>
    <row r="14640" spans="4:4" x14ac:dyDescent="0.25">
      <c r="D14640" s="55"/>
    </row>
    <row r="14641" spans="4:4" x14ac:dyDescent="0.25">
      <c r="D14641" s="55"/>
    </row>
    <row r="14642" spans="4:4" x14ac:dyDescent="0.25">
      <c r="D14642" s="55"/>
    </row>
    <row r="14643" spans="4:4" x14ac:dyDescent="0.25">
      <c r="D14643" s="55"/>
    </row>
    <row r="14644" spans="4:4" x14ac:dyDescent="0.25">
      <c r="D14644" s="55"/>
    </row>
    <row r="14645" spans="4:4" x14ac:dyDescent="0.25">
      <c r="D14645" s="55"/>
    </row>
    <row r="14646" spans="4:4" x14ac:dyDescent="0.25">
      <c r="D14646" s="55"/>
    </row>
    <row r="14647" spans="4:4" x14ac:dyDescent="0.25">
      <c r="D14647" s="55"/>
    </row>
    <row r="14648" spans="4:4" x14ac:dyDescent="0.25">
      <c r="D14648" s="55"/>
    </row>
    <row r="14649" spans="4:4" x14ac:dyDescent="0.25">
      <c r="D14649" s="55"/>
    </row>
    <row r="14650" spans="4:4" x14ac:dyDescent="0.25">
      <c r="D14650" s="55"/>
    </row>
    <row r="14651" spans="4:4" x14ac:dyDescent="0.25">
      <c r="D14651" s="55"/>
    </row>
    <row r="14652" spans="4:4" x14ac:dyDescent="0.25">
      <c r="D14652" s="55"/>
    </row>
    <row r="14653" spans="4:4" x14ac:dyDescent="0.25">
      <c r="D14653" s="55"/>
    </row>
    <row r="14654" spans="4:4" x14ac:dyDescent="0.25">
      <c r="D14654" s="55"/>
    </row>
    <row r="14655" spans="4:4" x14ac:dyDescent="0.25">
      <c r="D14655" s="55"/>
    </row>
    <row r="14656" spans="4:4" x14ac:dyDescent="0.25">
      <c r="D14656" s="55"/>
    </row>
    <row r="14657" spans="4:4" x14ac:dyDescent="0.25">
      <c r="D14657" s="55"/>
    </row>
    <row r="14658" spans="4:4" x14ac:dyDescent="0.25">
      <c r="D14658" s="55"/>
    </row>
    <row r="14659" spans="4:4" x14ac:dyDescent="0.25">
      <c r="D14659" s="55"/>
    </row>
    <row r="14660" spans="4:4" x14ac:dyDescent="0.25">
      <c r="D14660" s="55"/>
    </row>
    <row r="14661" spans="4:4" x14ac:dyDescent="0.25">
      <c r="D14661" s="55"/>
    </row>
    <row r="14662" spans="4:4" x14ac:dyDescent="0.25">
      <c r="D14662" s="55"/>
    </row>
    <row r="14663" spans="4:4" x14ac:dyDescent="0.25">
      <c r="D14663" s="55"/>
    </row>
    <row r="14664" spans="4:4" x14ac:dyDescent="0.25">
      <c r="D14664" s="55"/>
    </row>
    <row r="14665" spans="4:4" x14ac:dyDescent="0.25">
      <c r="D14665" s="55"/>
    </row>
    <row r="14666" spans="4:4" x14ac:dyDescent="0.25">
      <c r="D14666" s="55"/>
    </row>
    <row r="14667" spans="4:4" x14ac:dyDescent="0.25">
      <c r="D14667" s="55"/>
    </row>
    <row r="14668" spans="4:4" x14ac:dyDescent="0.25">
      <c r="D14668" s="55"/>
    </row>
    <row r="14669" spans="4:4" x14ac:dyDescent="0.25">
      <c r="D14669" s="55"/>
    </row>
    <row r="14670" spans="4:4" x14ac:dyDescent="0.25">
      <c r="D14670" s="55"/>
    </row>
    <row r="14671" spans="4:4" x14ac:dyDescent="0.25">
      <c r="D14671" s="55"/>
    </row>
    <row r="14672" spans="4:4" x14ac:dyDescent="0.25">
      <c r="D14672" s="55"/>
    </row>
    <row r="14673" spans="4:4" x14ac:dyDescent="0.25">
      <c r="D14673" s="55"/>
    </row>
    <row r="14674" spans="4:4" x14ac:dyDescent="0.25">
      <c r="D14674" s="55"/>
    </row>
    <row r="14675" spans="4:4" x14ac:dyDescent="0.25">
      <c r="D14675" s="55"/>
    </row>
    <row r="14676" spans="4:4" x14ac:dyDescent="0.25">
      <c r="D14676" s="55"/>
    </row>
    <row r="14677" spans="4:4" x14ac:dyDescent="0.25">
      <c r="D14677" s="55"/>
    </row>
    <row r="14678" spans="4:4" x14ac:dyDescent="0.25">
      <c r="D14678" s="55"/>
    </row>
    <row r="14679" spans="4:4" x14ac:dyDescent="0.25">
      <c r="D14679" s="55"/>
    </row>
    <row r="14680" spans="4:4" x14ac:dyDescent="0.25">
      <c r="D14680" s="55"/>
    </row>
    <row r="14681" spans="4:4" x14ac:dyDescent="0.25">
      <c r="D14681" s="55"/>
    </row>
    <row r="14682" spans="4:4" x14ac:dyDescent="0.25">
      <c r="D14682" s="55"/>
    </row>
    <row r="14683" spans="4:4" x14ac:dyDescent="0.25">
      <c r="D14683" s="55"/>
    </row>
    <row r="14684" spans="4:4" x14ac:dyDescent="0.25">
      <c r="D14684" s="55"/>
    </row>
    <row r="14685" spans="4:4" x14ac:dyDescent="0.25">
      <c r="D14685" s="55"/>
    </row>
    <row r="14686" spans="4:4" x14ac:dyDescent="0.25">
      <c r="D14686" s="55"/>
    </row>
    <row r="14687" spans="4:4" x14ac:dyDescent="0.25">
      <c r="D14687" s="55"/>
    </row>
    <row r="14688" spans="4:4" x14ac:dyDescent="0.25">
      <c r="D14688" s="55"/>
    </row>
    <row r="14689" spans="4:4" x14ac:dyDescent="0.25">
      <c r="D14689" s="55"/>
    </row>
    <row r="14690" spans="4:4" x14ac:dyDescent="0.25">
      <c r="D14690" s="55"/>
    </row>
    <row r="14691" spans="4:4" x14ac:dyDescent="0.25">
      <c r="D14691" s="55"/>
    </row>
    <row r="14692" spans="4:4" x14ac:dyDescent="0.25">
      <c r="D14692" s="55"/>
    </row>
    <row r="14693" spans="4:4" x14ac:dyDescent="0.25">
      <c r="D14693" s="55"/>
    </row>
    <row r="14694" spans="4:4" x14ac:dyDescent="0.25">
      <c r="D14694" s="55"/>
    </row>
    <row r="14695" spans="4:4" x14ac:dyDescent="0.25">
      <c r="D14695" s="55"/>
    </row>
    <row r="14696" spans="4:4" x14ac:dyDescent="0.25">
      <c r="D14696" s="55"/>
    </row>
    <row r="14697" spans="4:4" x14ac:dyDescent="0.25">
      <c r="D14697" s="55"/>
    </row>
    <row r="14698" spans="4:4" x14ac:dyDescent="0.25">
      <c r="D14698" s="55"/>
    </row>
    <row r="14699" spans="4:4" x14ac:dyDescent="0.25">
      <c r="D14699" s="55"/>
    </row>
    <row r="14700" spans="4:4" x14ac:dyDescent="0.25">
      <c r="D14700" s="55"/>
    </row>
    <row r="14701" spans="4:4" x14ac:dyDescent="0.25">
      <c r="D14701" s="55"/>
    </row>
    <row r="14702" spans="4:4" x14ac:dyDescent="0.25">
      <c r="D14702" s="55"/>
    </row>
    <row r="14703" spans="4:4" x14ac:dyDescent="0.25">
      <c r="D14703" s="55"/>
    </row>
    <row r="14704" spans="4:4" x14ac:dyDescent="0.25">
      <c r="D14704" s="55"/>
    </row>
    <row r="14705" spans="4:4" x14ac:dyDescent="0.25">
      <c r="D14705" s="55"/>
    </row>
    <row r="14706" spans="4:4" x14ac:dyDescent="0.25">
      <c r="D14706" s="55"/>
    </row>
    <row r="14707" spans="4:4" x14ac:dyDescent="0.25">
      <c r="D14707" s="55"/>
    </row>
    <row r="14708" spans="4:4" x14ac:dyDescent="0.25">
      <c r="D14708" s="55"/>
    </row>
    <row r="14709" spans="4:4" x14ac:dyDescent="0.25">
      <c r="D14709" s="55"/>
    </row>
    <row r="14710" spans="4:4" x14ac:dyDescent="0.25">
      <c r="D14710" s="55"/>
    </row>
    <row r="14711" spans="4:4" x14ac:dyDescent="0.25">
      <c r="D14711" s="55"/>
    </row>
    <row r="14712" spans="4:4" x14ac:dyDescent="0.25">
      <c r="D14712" s="55"/>
    </row>
    <row r="14713" spans="4:4" x14ac:dyDescent="0.25">
      <c r="D14713" s="55"/>
    </row>
    <row r="14714" spans="4:4" x14ac:dyDescent="0.25">
      <c r="D14714" s="55"/>
    </row>
    <row r="14715" spans="4:4" x14ac:dyDescent="0.25">
      <c r="D14715" s="55"/>
    </row>
    <row r="14716" spans="4:4" x14ac:dyDescent="0.25">
      <c r="D14716" s="55"/>
    </row>
    <row r="14717" spans="4:4" x14ac:dyDescent="0.25">
      <c r="D14717" s="55"/>
    </row>
    <row r="14718" spans="4:4" x14ac:dyDescent="0.25">
      <c r="D14718" s="55"/>
    </row>
    <row r="14719" spans="4:4" x14ac:dyDescent="0.25">
      <c r="D14719" s="55"/>
    </row>
    <row r="14720" spans="4:4" x14ac:dyDescent="0.25">
      <c r="D14720" s="55"/>
    </row>
    <row r="14721" spans="4:4" x14ac:dyDescent="0.25">
      <c r="D14721" s="55"/>
    </row>
    <row r="14722" spans="4:4" x14ac:dyDescent="0.25">
      <c r="D14722" s="55"/>
    </row>
    <row r="14723" spans="4:4" x14ac:dyDescent="0.25">
      <c r="D14723" s="55"/>
    </row>
    <row r="14724" spans="4:4" x14ac:dyDescent="0.25">
      <c r="D14724" s="55"/>
    </row>
    <row r="14725" spans="4:4" x14ac:dyDescent="0.25">
      <c r="D14725" s="55"/>
    </row>
    <row r="14726" spans="4:4" x14ac:dyDescent="0.25">
      <c r="D14726" s="55"/>
    </row>
    <row r="14727" spans="4:4" x14ac:dyDescent="0.25">
      <c r="D14727" s="55"/>
    </row>
    <row r="14728" spans="4:4" x14ac:dyDescent="0.25">
      <c r="D14728" s="55"/>
    </row>
    <row r="14729" spans="4:4" x14ac:dyDescent="0.25">
      <c r="D14729" s="55"/>
    </row>
    <row r="14730" spans="4:4" x14ac:dyDescent="0.25">
      <c r="D14730" s="55"/>
    </row>
    <row r="14731" spans="4:4" x14ac:dyDescent="0.25">
      <c r="D14731" s="55"/>
    </row>
    <row r="14732" spans="4:4" x14ac:dyDescent="0.25">
      <c r="D14732" s="55"/>
    </row>
    <row r="14733" spans="4:4" x14ac:dyDescent="0.25">
      <c r="D14733" s="55"/>
    </row>
    <row r="14734" spans="4:4" x14ac:dyDescent="0.25">
      <c r="D14734" s="55"/>
    </row>
    <row r="14735" spans="4:4" x14ac:dyDescent="0.25">
      <c r="D14735" s="55"/>
    </row>
    <row r="14736" spans="4:4" x14ac:dyDescent="0.25">
      <c r="D14736" s="55"/>
    </row>
    <row r="14737" spans="4:4" x14ac:dyDescent="0.25">
      <c r="D14737" s="55"/>
    </row>
    <row r="14738" spans="4:4" x14ac:dyDescent="0.25">
      <c r="D14738" s="55"/>
    </row>
    <row r="14739" spans="4:4" x14ac:dyDescent="0.25">
      <c r="D14739" s="55"/>
    </row>
    <row r="14740" spans="4:4" x14ac:dyDescent="0.25">
      <c r="D14740" s="55"/>
    </row>
    <row r="14741" spans="4:4" x14ac:dyDescent="0.25">
      <c r="D14741" s="55"/>
    </row>
    <row r="14742" spans="4:4" x14ac:dyDescent="0.25">
      <c r="D14742" s="55"/>
    </row>
    <row r="14743" spans="4:4" x14ac:dyDescent="0.25">
      <c r="D14743" s="55"/>
    </row>
    <row r="14744" spans="4:4" x14ac:dyDescent="0.25">
      <c r="D14744" s="55"/>
    </row>
    <row r="14745" spans="4:4" x14ac:dyDescent="0.25">
      <c r="D14745" s="55"/>
    </row>
    <row r="14746" spans="4:4" x14ac:dyDescent="0.25">
      <c r="D14746" s="55"/>
    </row>
    <row r="14747" spans="4:4" x14ac:dyDescent="0.25">
      <c r="D14747" s="55"/>
    </row>
    <row r="14748" spans="4:4" x14ac:dyDescent="0.25">
      <c r="D14748" s="55"/>
    </row>
    <row r="14749" spans="4:4" x14ac:dyDescent="0.25">
      <c r="D14749" s="55"/>
    </row>
    <row r="14750" spans="4:4" x14ac:dyDescent="0.25">
      <c r="D14750" s="55"/>
    </row>
    <row r="14751" spans="4:4" x14ac:dyDescent="0.25">
      <c r="D14751" s="55"/>
    </row>
    <row r="14752" spans="4:4" x14ac:dyDescent="0.25">
      <c r="D14752" s="55"/>
    </row>
    <row r="14753" spans="4:4" x14ac:dyDescent="0.25">
      <c r="D14753" s="55"/>
    </row>
    <row r="14754" spans="4:4" x14ac:dyDescent="0.25">
      <c r="D14754" s="55"/>
    </row>
    <row r="14755" spans="4:4" x14ac:dyDescent="0.25">
      <c r="D14755" s="55"/>
    </row>
    <row r="14756" spans="4:4" x14ac:dyDescent="0.25">
      <c r="D14756" s="55"/>
    </row>
    <row r="14757" spans="4:4" x14ac:dyDescent="0.25">
      <c r="D14757" s="55"/>
    </row>
    <row r="14758" spans="4:4" x14ac:dyDescent="0.25">
      <c r="D14758" s="55"/>
    </row>
    <row r="14759" spans="4:4" x14ac:dyDescent="0.25">
      <c r="D14759" s="55"/>
    </row>
    <row r="14760" spans="4:4" x14ac:dyDescent="0.25">
      <c r="D14760" s="55"/>
    </row>
    <row r="14761" spans="4:4" x14ac:dyDescent="0.25">
      <c r="D14761" s="55"/>
    </row>
    <row r="14762" spans="4:4" x14ac:dyDescent="0.25">
      <c r="D14762" s="55"/>
    </row>
    <row r="14763" spans="4:4" x14ac:dyDescent="0.25">
      <c r="D14763" s="55"/>
    </row>
    <row r="14764" spans="4:4" x14ac:dyDescent="0.25">
      <c r="D14764" s="55"/>
    </row>
    <row r="14765" spans="4:4" x14ac:dyDescent="0.25">
      <c r="D14765" s="55"/>
    </row>
    <row r="14766" spans="4:4" x14ac:dyDescent="0.25">
      <c r="D14766" s="55"/>
    </row>
    <row r="14767" spans="4:4" x14ac:dyDescent="0.25">
      <c r="D14767" s="55"/>
    </row>
    <row r="14768" spans="4:4" x14ac:dyDescent="0.25">
      <c r="D14768" s="55"/>
    </row>
    <row r="14769" spans="4:4" x14ac:dyDescent="0.25">
      <c r="D14769" s="55"/>
    </row>
    <row r="14770" spans="4:4" x14ac:dyDescent="0.25">
      <c r="D14770" s="55"/>
    </row>
    <row r="14771" spans="4:4" x14ac:dyDescent="0.25">
      <c r="D14771" s="55"/>
    </row>
    <row r="14772" spans="4:4" x14ac:dyDescent="0.25">
      <c r="D14772" s="55"/>
    </row>
    <row r="14773" spans="4:4" x14ac:dyDescent="0.25">
      <c r="D14773" s="55"/>
    </row>
    <row r="14774" spans="4:4" x14ac:dyDescent="0.25">
      <c r="D14774" s="55"/>
    </row>
    <row r="14775" spans="4:4" x14ac:dyDescent="0.25">
      <c r="D14775" s="55"/>
    </row>
    <row r="14776" spans="4:4" x14ac:dyDescent="0.25">
      <c r="D14776" s="55"/>
    </row>
    <row r="14777" spans="4:4" x14ac:dyDescent="0.25">
      <c r="D14777" s="55"/>
    </row>
    <row r="14778" spans="4:4" x14ac:dyDescent="0.25">
      <c r="D14778" s="55"/>
    </row>
    <row r="14779" spans="4:4" x14ac:dyDescent="0.25">
      <c r="D14779" s="55"/>
    </row>
    <row r="14780" spans="4:4" x14ac:dyDescent="0.25">
      <c r="D14780" s="55"/>
    </row>
    <row r="14781" spans="4:4" x14ac:dyDescent="0.25">
      <c r="D14781" s="55"/>
    </row>
    <row r="14782" spans="4:4" x14ac:dyDescent="0.25">
      <c r="D14782" s="55"/>
    </row>
    <row r="14783" spans="4:4" x14ac:dyDescent="0.25">
      <c r="D14783" s="55"/>
    </row>
    <row r="14784" spans="4:4" x14ac:dyDescent="0.25">
      <c r="D14784" s="55"/>
    </row>
    <row r="14785" spans="4:4" x14ac:dyDescent="0.25">
      <c r="D14785" s="55"/>
    </row>
    <row r="14786" spans="4:4" x14ac:dyDescent="0.25">
      <c r="D14786" s="55"/>
    </row>
    <row r="14787" spans="4:4" x14ac:dyDescent="0.25">
      <c r="D14787" s="55"/>
    </row>
    <row r="14788" spans="4:4" x14ac:dyDescent="0.25">
      <c r="D14788" s="55"/>
    </row>
    <row r="14789" spans="4:4" x14ac:dyDescent="0.25">
      <c r="D14789" s="55"/>
    </row>
    <row r="14790" spans="4:4" x14ac:dyDescent="0.25">
      <c r="D14790" s="55"/>
    </row>
    <row r="14791" spans="4:4" x14ac:dyDescent="0.25">
      <c r="D14791" s="55"/>
    </row>
    <row r="14792" spans="4:4" x14ac:dyDescent="0.25">
      <c r="D14792" s="55"/>
    </row>
    <row r="14793" spans="4:4" x14ac:dyDescent="0.25">
      <c r="D14793" s="55"/>
    </row>
    <row r="14794" spans="4:4" x14ac:dyDescent="0.25">
      <c r="D14794" s="55"/>
    </row>
    <row r="14795" spans="4:4" x14ac:dyDescent="0.25">
      <c r="D14795" s="55"/>
    </row>
    <row r="14796" spans="4:4" x14ac:dyDescent="0.25">
      <c r="D14796" s="55"/>
    </row>
    <row r="14797" spans="4:4" x14ac:dyDescent="0.25">
      <c r="D14797" s="55"/>
    </row>
    <row r="14798" spans="4:4" x14ac:dyDescent="0.25">
      <c r="D14798" s="55"/>
    </row>
    <row r="14799" spans="4:4" x14ac:dyDescent="0.25">
      <c r="D14799" s="55"/>
    </row>
    <row r="14800" spans="4:4" x14ac:dyDescent="0.25">
      <c r="D14800" s="55"/>
    </row>
    <row r="14801" spans="4:4" x14ac:dyDescent="0.25">
      <c r="D14801" s="55"/>
    </row>
    <row r="14802" spans="4:4" x14ac:dyDescent="0.25">
      <c r="D14802" s="55"/>
    </row>
    <row r="14803" spans="4:4" x14ac:dyDescent="0.25">
      <c r="D14803" s="55"/>
    </row>
    <row r="14804" spans="4:4" x14ac:dyDescent="0.25">
      <c r="D14804" s="55"/>
    </row>
    <row r="14805" spans="4:4" x14ac:dyDescent="0.25">
      <c r="D14805" s="55"/>
    </row>
    <row r="14806" spans="4:4" x14ac:dyDescent="0.25">
      <c r="D14806" s="55"/>
    </row>
    <row r="14807" spans="4:4" x14ac:dyDescent="0.25">
      <c r="D14807" s="55"/>
    </row>
    <row r="14808" spans="4:4" x14ac:dyDescent="0.25">
      <c r="D14808" s="55"/>
    </row>
    <row r="14809" spans="4:4" x14ac:dyDescent="0.25">
      <c r="D14809" s="55"/>
    </row>
    <row r="14810" spans="4:4" x14ac:dyDescent="0.25">
      <c r="D14810" s="55"/>
    </row>
    <row r="14811" spans="4:4" x14ac:dyDescent="0.25">
      <c r="D14811" s="55"/>
    </row>
    <row r="14812" spans="4:4" x14ac:dyDescent="0.25">
      <c r="D14812" s="55"/>
    </row>
    <row r="14813" spans="4:4" x14ac:dyDescent="0.25">
      <c r="D14813" s="55"/>
    </row>
    <row r="14814" spans="4:4" x14ac:dyDescent="0.25">
      <c r="D14814" s="55"/>
    </row>
    <row r="14815" spans="4:4" x14ac:dyDescent="0.25">
      <c r="D14815" s="55"/>
    </row>
    <row r="14816" spans="4:4" x14ac:dyDescent="0.25">
      <c r="D14816" s="55"/>
    </row>
    <row r="14817" spans="4:4" x14ac:dyDescent="0.25">
      <c r="D14817" s="55"/>
    </row>
    <row r="14818" spans="4:4" x14ac:dyDescent="0.25">
      <c r="D14818" s="55"/>
    </row>
    <row r="14819" spans="4:4" x14ac:dyDescent="0.25">
      <c r="D14819" s="55"/>
    </row>
    <row r="14820" spans="4:4" x14ac:dyDescent="0.25">
      <c r="D14820" s="55"/>
    </row>
    <row r="14821" spans="4:4" x14ac:dyDescent="0.25">
      <c r="D14821" s="55"/>
    </row>
    <row r="14822" spans="4:4" x14ac:dyDescent="0.25">
      <c r="D14822" s="55"/>
    </row>
    <row r="14823" spans="4:4" x14ac:dyDescent="0.25">
      <c r="D14823" s="55"/>
    </row>
    <row r="14824" spans="4:4" x14ac:dyDescent="0.25">
      <c r="D14824" s="55"/>
    </row>
    <row r="14825" spans="4:4" x14ac:dyDescent="0.25">
      <c r="D14825" s="55"/>
    </row>
    <row r="14826" spans="4:4" x14ac:dyDescent="0.25">
      <c r="D14826" s="55"/>
    </row>
    <row r="14827" spans="4:4" x14ac:dyDescent="0.25">
      <c r="D14827" s="55"/>
    </row>
    <row r="14828" spans="4:4" x14ac:dyDescent="0.25">
      <c r="D14828" s="55"/>
    </row>
    <row r="14829" spans="4:4" x14ac:dyDescent="0.25">
      <c r="D14829" s="55"/>
    </row>
    <row r="14830" spans="4:4" x14ac:dyDescent="0.25">
      <c r="D14830" s="55"/>
    </row>
    <row r="14831" spans="4:4" x14ac:dyDescent="0.25">
      <c r="D14831" s="55"/>
    </row>
    <row r="14832" spans="4:4" x14ac:dyDescent="0.25">
      <c r="D14832" s="55"/>
    </row>
    <row r="14833" spans="4:4" x14ac:dyDescent="0.25">
      <c r="D14833" s="55"/>
    </row>
    <row r="14834" spans="4:4" x14ac:dyDescent="0.25">
      <c r="D14834" s="55"/>
    </row>
    <row r="14835" spans="4:4" x14ac:dyDescent="0.25">
      <c r="D14835" s="55"/>
    </row>
    <row r="14836" spans="4:4" x14ac:dyDescent="0.25">
      <c r="D14836" s="55"/>
    </row>
    <row r="14837" spans="4:4" x14ac:dyDescent="0.25">
      <c r="D14837" s="55"/>
    </row>
    <row r="14838" spans="4:4" x14ac:dyDescent="0.25">
      <c r="D14838" s="55"/>
    </row>
    <row r="14839" spans="4:4" x14ac:dyDescent="0.25">
      <c r="D14839" s="55"/>
    </row>
    <row r="14840" spans="4:4" x14ac:dyDescent="0.25">
      <c r="D14840" s="55"/>
    </row>
    <row r="14841" spans="4:4" x14ac:dyDescent="0.25">
      <c r="D14841" s="55"/>
    </row>
    <row r="14842" spans="4:4" x14ac:dyDescent="0.25">
      <c r="D14842" s="55"/>
    </row>
    <row r="14843" spans="4:4" x14ac:dyDescent="0.25">
      <c r="D14843" s="55"/>
    </row>
    <row r="14844" spans="4:4" x14ac:dyDescent="0.25">
      <c r="D14844" s="55"/>
    </row>
    <row r="14845" spans="4:4" x14ac:dyDescent="0.25">
      <c r="D14845" s="55"/>
    </row>
    <row r="14846" spans="4:4" x14ac:dyDescent="0.25">
      <c r="D14846" s="55"/>
    </row>
    <row r="14847" spans="4:4" x14ac:dyDescent="0.25">
      <c r="D14847" s="55"/>
    </row>
    <row r="14848" spans="4:4" x14ac:dyDescent="0.25">
      <c r="D14848" s="55"/>
    </row>
    <row r="14849" spans="4:4" x14ac:dyDescent="0.25">
      <c r="D14849" s="55"/>
    </row>
    <row r="14850" spans="4:4" x14ac:dyDescent="0.25">
      <c r="D14850" s="55"/>
    </row>
    <row r="14851" spans="4:4" x14ac:dyDescent="0.25">
      <c r="D14851" s="55"/>
    </row>
    <row r="14852" spans="4:4" x14ac:dyDescent="0.25">
      <c r="D14852" s="55"/>
    </row>
    <row r="14853" spans="4:4" x14ac:dyDescent="0.25">
      <c r="D14853" s="55"/>
    </row>
    <row r="14854" spans="4:4" x14ac:dyDescent="0.25">
      <c r="D14854" s="55"/>
    </row>
    <row r="14855" spans="4:4" x14ac:dyDescent="0.25">
      <c r="D14855" s="55"/>
    </row>
    <row r="14856" spans="4:4" x14ac:dyDescent="0.25">
      <c r="D14856" s="55"/>
    </row>
    <row r="14857" spans="4:4" x14ac:dyDescent="0.25">
      <c r="D14857" s="55"/>
    </row>
    <row r="14858" spans="4:4" x14ac:dyDescent="0.25">
      <c r="D14858" s="55"/>
    </row>
    <row r="14859" spans="4:4" x14ac:dyDescent="0.25">
      <c r="D14859" s="55"/>
    </row>
    <row r="14860" spans="4:4" x14ac:dyDescent="0.25">
      <c r="D14860" s="55"/>
    </row>
    <row r="14861" spans="4:4" x14ac:dyDescent="0.25">
      <c r="D14861" s="55"/>
    </row>
    <row r="14862" spans="4:4" x14ac:dyDescent="0.25">
      <c r="D14862" s="55"/>
    </row>
    <row r="14863" spans="4:4" x14ac:dyDescent="0.25">
      <c r="D14863" s="55"/>
    </row>
    <row r="14864" spans="4:4" x14ac:dyDescent="0.25">
      <c r="D14864" s="55"/>
    </row>
    <row r="14865" spans="4:4" x14ac:dyDescent="0.25">
      <c r="D14865" s="55"/>
    </row>
    <row r="14866" spans="4:4" x14ac:dyDescent="0.25">
      <c r="D14866" s="55"/>
    </row>
    <row r="14867" spans="4:4" x14ac:dyDescent="0.25">
      <c r="D14867" s="55"/>
    </row>
    <row r="14868" spans="4:4" x14ac:dyDescent="0.25">
      <c r="D14868" s="55"/>
    </row>
    <row r="14869" spans="4:4" x14ac:dyDescent="0.25">
      <c r="D14869" s="55"/>
    </row>
    <row r="14870" spans="4:4" x14ac:dyDescent="0.25">
      <c r="D14870" s="55"/>
    </row>
    <row r="14871" spans="4:4" x14ac:dyDescent="0.25">
      <c r="D14871" s="55"/>
    </row>
    <row r="14872" spans="4:4" x14ac:dyDescent="0.25">
      <c r="D14872" s="55"/>
    </row>
    <row r="14873" spans="4:4" x14ac:dyDescent="0.25">
      <c r="D14873" s="55"/>
    </row>
    <row r="14874" spans="4:4" x14ac:dyDescent="0.25">
      <c r="D14874" s="55"/>
    </row>
    <row r="14875" spans="4:4" x14ac:dyDescent="0.25">
      <c r="D14875" s="55"/>
    </row>
    <row r="14876" spans="4:4" x14ac:dyDescent="0.25">
      <c r="D14876" s="55"/>
    </row>
    <row r="14877" spans="4:4" x14ac:dyDescent="0.25">
      <c r="D14877" s="55"/>
    </row>
    <row r="14878" spans="4:4" x14ac:dyDescent="0.25">
      <c r="D14878" s="55"/>
    </row>
    <row r="14879" spans="4:4" x14ac:dyDescent="0.25">
      <c r="D14879" s="55"/>
    </row>
    <row r="14880" spans="4:4" x14ac:dyDescent="0.25">
      <c r="D14880" s="55"/>
    </row>
    <row r="14881" spans="4:4" x14ac:dyDescent="0.25">
      <c r="D14881" s="55"/>
    </row>
    <row r="14882" spans="4:4" x14ac:dyDescent="0.25">
      <c r="D14882" s="55"/>
    </row>
    <row r="14883" spans="4:4" x14ac:dyDescent="0.25">
      <c r="D14883" s="55"/>
    </row>
    <row r="14884" spans="4:4" x14ac:dyDescent="0.25">
      <c r="D14884" s="55"/>
    </row>
    <row r="14885" spans="4:4" x14ac:dyDescent="0.25">
      <c r="D14885" s="55"/>
    </row>
    <row r="14886" spans="4:4" x14ac:dyDescent="0.25">
      <c r="D14886" s="55"/>
    </row>
    <row r="14887" spans="4:4" x14ac:dyDescent="0.25">
      <c r="D14887" s="55"/>
    </row>
    <row r="14888" spans="4:4" x14ac:dyDescent="0.25">
      <c r="D14888" s="55"/>
    </row>
    <row r="14889" spans="4:4" x14ac:dyDescent="0.25">
      <c r="D14889" s="55"/>
    </row>
    <row r="14890" spans="4:4" x14ac:dyDescent="0.25">
      <c r="D14890" s="55"/>
    </row>
    <row r="14891" spans="4:4" x14ac:dyDescent="0.25">
      <c r="D14891" s="55"/>
    </row>
    <row r="14892" spans="4:4" x14ac:dyDescent="0.25">
      <c r="D14892" s="55"/>
    </row>
    <row r="14893" spans="4:4" x14ac:dyDescent="0.25">
      <c r="D14893" s="55"/>
    </row>
    <row r="14894" spans="4:4" x14ac:dyDescent="0.25">
      <c r="D14894" s="55"/>
    </row>
    <row r="14895" spans="4:4" x14ac:dyDescent="0.25">
      <c r="D14895" s="55"/>
    </row>
    <row r="14896" spans="4:4" x14ac:dyDescent="0.25">
      <c r="D14896" s="55"/>
    </row>
    <row r="14897" spans="4:4" x14ac:dyDescent="0.25">
      <c r="D14897" s="55"/>
    </row>
    <row r="14898" spans="4:4" x14ac:dyDescent="0.25">
      <c r="D14898" s="55"/>
    </row>
    <row r="14899" spans="4:4" x14ac:dyDescent="0.25">
      <c r="D14899" s="55"/>
    </row>
    <row r="14900" spans="4:4" x14ac:dyDescent="0.25">
      <c r="D14900" s="55"/>
    </row>
    <row r="14901" spans="4:4" x14ac:dyDescent="0.25">
      <c r="D14901" s="55"/>
    </row>
    <row r="14902" spans="4:4" x14ac:dyDescent="0.25">
      <c r="D14902" s="55"/>
    </row>
    <row r="14903" spans="4:4" x14ac:dyDescent="0.25">
      <c r="D14903" s="55"/>
    </row>
    <row r="14904" spans="4:4" x14ac:dyDescent="0.25">
      <c r="D14904" s="55"/>
    </row>
    <row r="14905" spans="4:4" x14ac:dyDescent="0.25">
      <c r="D14905" s="55"/>
    </row>
    <row r="14906" spans="4:4" x14ac:dyDescent="0.25">
      <c r="D14906" s="55"/>
    </row>
    <row r="14907" spans="4:4" x14ac:dyDescent="0.25">
      <c r="D14907" s="55"/>
    </row>
    <row r="14908" spans="4:4" x14ac:dyDescent="0.25">
      <c r="D14908" s="55"/>
    </row>
    <row r="14909" spans="4:4" x14ac:dyDescent="0.25">
      <c r="D14909" s="55"/>
    </row>
    <row r="14910" spans="4:4" x14ac:dyDescent="0.25">
      <c r="D14910" s="55"/>
    </row>
    <row r="14911" spans="4:4" x14ac:dyDescent="0.25">
      <c r="D14911" s="55"/>
    </row>
    <row r="14912" spans="4:4" x14ac:dyDescent="0.25">
      <c r="D14912" s="55"/>
    </row>
    <row r="14913" spans="4:4" x14ac:dyDescent="0.25">
      <c r="D14913" s="55"/>
    </row>
    <row r="14914" spans="4:4" x14ac:dyDescent="0.25">
      <c r="D14914" s="55"/>
    </row>
    <row r="14915" spans="4:4" x14ac:dyDescent="0.25">
      <c r="D14915" s="55"/>
    </row>
    <row r="14916" spans="4:4" x14ac:dyDescent="0.25">
      <c r="D14916" s="55"/>
    </row>
    <row r="14917" spans="4:4" x14ac:dyDescent="0.25">
      <c r="D14917" s="55"/>
    </row>
    <row r="14918" spans="4:4" x14ac:dyDescent="0.25">
      <c r="D14918" s="55"/>
    </row>
    <row r="14919" spans="4:4" x14ac:dyDescent="0.25">
      <c r="D14919" s="55"/>
    </row>
    <row r="14920" spans="4:4" x14ac:dyDescent="0.25">
      <c r="D14920" s="55"/>
    </row>
    <row r="14921" spans="4:4" x14ac:dyDescent="0.25">
      <c r="D14921" s="55"/>
    </row>
    <row r="14922" spans="4:4" x14ac:dyDescent="0.25">
      <c r="D14922" s="55"/>
    </row>
    <row r="14923" spans="4:4" x14ac:dyDescent="0.25">
      <c r="D14923" s="55"/>
    </row>
    <row r="14924" spans="4:4" x14ac:dyDescent="0.25">
      <c r="D14924" s="55"/>
    </row>
    <row r="14925" spans="4:4" x14ac:dyDescent="0.25">
      <c r="D14925" s="55"/>
    </row>
    <row r="14926" spans="4:4" x14ac:dyDescent="0.25">
      <c r="D14926" s="55"/>
    </row>
    <row r="14927" spans="4:4" x14ac:dyDescent="0.25">
      <c r="D14927" s="55"/>
    </row>
    <row r="14928" spans="4:4" x14ac:dyDescent="0.25">
      <c r="D14928" s="55"/>
    </row>
    <row r="14929" spans="4:4" x14ac:dyDescent="0.25">
      <c r="D14929" s="55"/>
    </row>
    <row r="14930" spans="4:4" x14ac:dyDescent="0.25">
      <c r="D14930" s="55"/>
    </row>
    <row r="14931" spans="4:4" x14ac:dyDescent="0.25">
      <c r="D14931" s="55"/>
    </row>
    <row r="14932" spans="4:4" x14ac:dyDescent="0.25">
      <c r="D14932" s="55"/>
    </row>
    <row r="14933" spans="4:4" x14ac:dyDescent="0.25">
      <c r="D14933" s="55"/>
    </row>
    <row r="14934" spans="4:4" x14ac:dyDescent="0.25">
      <c r="D14934" s="55"/>
    </row>
    <row r="14935" spans="4:4" x14ac:dyDescent="0.25">
      <c r="D14935" s="55"/>
    </row>
    <row r="14936" spans="4:4" x14ac:dyDescent="0.25">
      <c r="D14936" s="55"/>
    </row>
    <row r="14937" spans="4:4" x14ac:dyDescent="0.25">
      <c r="D14937" s="55"/>
    </row>
    <row r="14938" spans="4:4" x14ac:dyDescent="0.25">
      <c r="D14938" s="55"/>
    </row>
    <row r="14939" spans="4:4" x14ac:dyDescent="0.25">
      <c r="D14939" s="55"/>
    </row>
    <row r="14940" spans="4:4" x14ac:dyDescent="0.25">
      <c r="D14940" s="55"/>
    </row>
    <row r="14941" spans="4:4" x14ac:dyDescent="0.25">
      <c r="D14941" s="55"/>
    </row>
    <row r="14942" spans="4:4" x14ac:dyDescent="0.25">
      <c r="D14942" s="55"/>
    </row>
    <row r="14943" spans="4:4" x14ac:dyDescent="0.25">
      <c r="D14943" s="55"/>
    </row>
    <row r="14944" spans="4:4" x14ac:dyDescent="0.25">
      <c r="D14944" s="55"/>
    </row>
    <row r="14945" spans="4:4" x14ac:dyDescent="0.25">
      <c r="D14945" s="55"/>
    </row>
    <row r="14946" spans="4:4" x14ac:dyDescent="0.25">
      <c r="D14946" s="55"/>
    </row>
    <row r="14947" spans="4:4" x14ac:dyDescent="0.25">
      <c r="D14947" s="55"/>
    </row>
    <row r="14948" spans="4:4" x14ac:dyDescent="0.25">
      <c r="D14948" s="55"/>
    </row>
    <row r="14949" spans="4:4" x14ac:dyDescent="0.25">
      <c r="D14949" s="55"/>
    </row>
    <row r="14950" spans="4:4" x14ac:dyDescent="0.25">
      <c r="D14950" s="55"/>
    </row>
    <row r="14951" spans="4:4" x14ac:dyDescent="0.25">
      <c r="D14951" s="55"/>
    </row>
    <row r="14952" spans="4:4" x14ac:dyDescent="0.25">
      <c r="D14952" s="55"/>
    </row>
    <row r="14953" spans="4:4" x14ac:dyDescent="0.25">
      <c r="D14953" s="55"/>
    </row>
    <row r="14954" spans="4:4" x14ac:dyDescent="0.25">
      <c r="D14954" s="55"/>
    </row>
    <row r="14955" spans="4:4" x14ac:dyDescent="0.25">
      <c r="D14955" s="55"/>
    </row>
    <row r="14956" spans="4:4" x14ac:dyDescent="0.25">
      <c r="D14956" s="55"/>
    </row>
    <row r="14957" spans="4:4" x14ac:dyDescent="0.25">
      <c r="D14957" s="55"/>
    </row>
    <row r="14958" spans="4:4" x14ac:dyDescent="0.25">
      <c r="D14958" s="55"/>
    </row>
    <row r="14959" spans="4:4" x14ac:dyDescent="0.25">
      <c r="D14959" s="55"/>
    </row>
    <row r="14960" spans="4:4" x14ac:dyDescent="0.25">
      <c r="D14960" s="55"/>
    </row>
    <row r="14961" spans="4:4" x14ac:dyDescent="0.25">
      <c r="D14961" s="55"/>
    </row>
    <row r="14962" spans="4:4" x14ac:dyDescent="0.25">
      <c r="D14962" s="55"/>
    </row>
    <row r="14963" spans="4:4" x14ac:dyDescent="0.25">
      <c r="D14963" s="55"/>
    </row>
    <row r="14964" spans="4:4" x14ac:dyDescent="0.25">
      <c r="D14964" s="55"/>
    </row>
    <row r="14965" spans="4:4" x14ac:dyDescent="0.25">
      <c r="D14965" s="55"/>
    </row>
    <row r="14966" spans="4:4" x14ac:dyDescent="0.25">
      <c r="D14966" s="55"/>
    </row>
    <row r="14967" spans="4:4" x14ac:dyDescent="0.25">
      <c r="D14967" s="55"/>
    </row>
    <row r="14968" spans="4:4" x14ac:dyDescent="0.25">
      <c r="D14968" s="55"/>
    </row>
    <row r="14969" spans="4:4" x14ac:dyDescent="0.25">
      <c r="D14969" s="55"/>
    </row>
    <row r="14970" spans="4:4" x14ac:dyDescent="0.25">
      <c r="D14970" s="55"/>
    </row>
    <row r="14971" spans="4:4" x14ac:dyDescent="0.25">
      <c r="D14971" s="55"/>
    </row>
    <row r="14972" spans="4:4" x14ac:dyDescent="0.25">
      <c r="D14972" s="55"/>
    </row>
    <row r="14973" spans="4:4" x14ac:dyDescent="0.25">
      <c r="D14973" s="55"/>
    </row>
    <row r="14974" spans="4:4" x14ac:dyDescent="0.25">
      <c r="D14974" s="55"/>
    </row>
    <row r="14975" spans="4:4" x14ac:dyDescent="0.25">
      <c r="D14975" s="55"/>
    </row>
    <row r="14976" spans="4:4" x14ac:dyDescent="0.25">
      <c r="D14976" s="55"/>
    </row>
    <row r="14977" spans="4:4" x14ac:dyDescent="0.25">
      <c r="D14977" s="55"/>
    </row>
    <row r="14978" spans="4:4" x14ac:dyDescent="0.25">
      <c r="D14978" s="55"/>
    </row>
    <row r="14979" spans="4:4" x14ac:dyDescent="0.25">
      <c r="D14979" s="55"/>
    </row>
    <row r="14980" spans="4:4" x14ac:dyDescent="0.25">
      <c r="D14980" s="55"/>
    </row>
    <row r="14981" spans="4:4" x14ac:dyDescent="0.25">
      <c r="D14981" s="55"/>
    </row>
    <row r="14982" spans="4:4" x14ac:dyDescent="0.25">
      <c r="D14982" s="55"/>
    </row>
    <row r="14983" spans="4:4" x14ac:dyDescent="0.25">
      <c r="D14983" s="55"/>
    </row>
    <row r="14984" spans="4:4" x14ac:dyDescent="0.25">
      <c r="D14984" s="55"/>
    </row>
    <row r="14985" spans="4:4" x14ac:dyDescent="0.25">
      <c r="D14985" s="55"/>
    </row>
    <row r="14986" spans="4:4" x14ac:dyDescent="0.25">
      <c r="D14986" s="55"/>
    </row>
    <row r="14987" spans="4:4" x14ac:dyDescent="0.25">
      <c r="D14987" s="55"/>
    </row>
    <row r="14988" spans="4:4" x14ac:dyDescent="0.25">
      <c r="D14988" s="55"/>
    </row>
    <row r="14989" spans="4:4" x14ac:dyDescent="0.25">
      <c r="D14989" s="55"/>
    </row>
    <row r="14990" spans="4:4" x14ac:dyDescent="0.25">
      <c r="D14990" s="55"/>
    </row>
    <row r="14991" spans="4:4" x14ac:dyDescent="0.25">
      <c r="D14991" s="55"/>
    </row>
    <row r="14992" spans="4:4" x14ac:dyDescent="0.25">
      <c r="D14992" s="55"/>
    </row>
    <row r="14993" spans="4:4" x14ac:dyDescent="0.25">
      <c r="D14993" s="55"/>
    </row>
    <row r="14994" spans="4:4" x14ac:dyDescent="0.25">
      <c r="D14994" s="55"/>
    </row>
    <row r="14995" spans="4:4" x14ac:dyDescent="0.25">
      <c r="D14995" s="55"/>
    </row>
    <row r="14996" spans="4:4" x14ac:dyDescent="0.25">
      <c r="D14996" s="55"/>
    </row>
    <row r="14997" spans="4:4" x14ac:dyDescent="0.25">
      <c r="D14997" s="55"/>
    </row>
    <row r="14998" spans="4:4" x14ac:dyDescent="0.25">
      <c r="D14998" s="55"/>
    </row>
    <row r="14999" spans="4:4" x14ac:dyDescent="0.25">
      <c r="D14999" s="55"/>
    </row>
    <row r="15000" spans="4:4" x14ac:dyDescent="0.25">
      <c r="D15000" s="55"/>
    </row>
    <row r="15001" spans="4:4" x14ac:dyDescent="0.25">
      <c r="D15001" s="55"/>
    </row>
    <row r="15002" spans="4:4" x14ac:dyDescent="0.25">
      <c r="D15002" s="55"/>
    </row>
    <row r="15003" spans="4:4" x14ac:dyDescent="0.25">
      <c r="D15003" s="55"/>
    </row>
    <row r="15004" spans="4:4" x14ac:dyDescent="0.25">
      <c r="D15004" s="55"/>
    </row>
    <row r="15005" spans="4:4" x14ac:dyDescent="0.25">
      <c r="D15005" s="55"/>
    </row>
    <row r="15006" spans="4:4" x14ac:dyDescent="0.25">
      <c r="D15006" s="55"/>
    </row>
    <row r="15007" spans="4:4" x14ac:dyDescent="0.25">
      <c r="D15007" s="55"/>
    </row>
    <row r="15008" spans="4:4" x14ac:dyDescent="0.25">
      <c r="D15008" s="55"/>
    </row>
    <row r="15009" spans="4:4" x14ac:dyDescent="0.25">
      <c r="D15009" s="55"/>
    </row>
    <row r="15010" spans="4:4" x14ac:dyDescent="0.25">
      <c r="D15010" s="55"/>
    </row>
    <row r="15011" spans="4:4" x14ac:dyDescent="0.25">
      <c r="D15011" s="55"/>
    </row>
    <row r="15012" spans="4:4" x14ac:dyDescent="0.25">
      <c r="D15012" s="55"/>
    </row>
    <row r="15013" spans="4:4" x14ac:dyDescent="0.25">
      <c r="D15013" s="55"/>
    </row>
    <row r="15014" spans="4:4" x14ac:dyDescent="0.25">
      <c r="D15014" s="55"/>
    </row>
    <row r="15015" spans="4:4" x14ac:dyDescent="0.25">
      <c r="D15015" s="55"/>
    </row>
    <row r="15016" spans="4:4" x14ac:dyDescent="0.25">
      <c r="D15016" s="55"/>
    </row>
    <row r="15017" spans="4:4" x14ac:dyDescent="0.25">
      <c r="D15017" s="55"/>
    </row>
    <row r="15018" spans="4:4" x14ac:dyDescent="0.25">
      <c r="D15018" s="55"/>
    </row>
    <row r="15019" spans="4:4" x14ac:dyDescent="0.25">
      <c r="D15019" s="55"/>
    </row>
    <row r="15020" spans="4:4" x14ac:dyDescent="0.25">
      <c r="D15020" s="55"/>
    </row>
    <row r="15021" spans="4:4" x14ac:dyDescent="0.25">
      <c r="D15021" s="55"/>
    </row>
    <row r="15022" spans="4:4" x14ac:dyDescent="0.25">
      <c r="D15022" s="55"/>
    </row>
    <row r="15023" spans="4:4" x14ac:dyDescent="0.25">
      <c r="D15023" s="55"/>
    </row>
    <row r="15024" spans="4:4" x14ac:dyDescent="0.25">
      <c r="D15024" s="55"/>
    </row>
    <row r="15025" spans="4:4" x14ac:dyDescent="0.25">
      <c r="D15025" s="55"/>
    </row>
    <row r="15026" spans="4:4" x14ac:dyDescent="0.25">
      <c r="D15026" s="55"/>
    </row>
    <row r="15027" spans="4:4" x14ac:dyDescent="0.25">
      <c r="D15027" s="55"/>
    </row>
    <row r="15028" spans="4:4" x14ac:dyDescent="0.25">
      <c r="D15028" s="55"/>
    </row>
    <row r="15029" spans="4:4" x14ac:dyDescent="0.25">
      <c r="D15029" s="55"/>
    </row>
    <row r="15030" spans="4:4" x14ac:dyDescent="0.25">
      <c r="D15030" s="55"/>
    </row>
    <row r="15031" spans="4:4" x14ac:dyDescent="0.25">
      <c r="D15031" s="55"/>
    </row>
    <row r="15032" spans="4:4" x14ac:dyDescent="0.25">
      <c r="D15032" s="55"/>
    </row>
    <row r="15033" spans="4:4" x14ac:dyDescent="0.25">
      <c r="D15033" s="55"/>
    </row>
    <row r="15034" spans="4:4" x14ac:dyDescent="0.25">
      <c r="D15034" s="55"/>
    </row>
    <row r="15035" spans="4:4" x14ac:dyDescent="0.25">
      <c r="D15035" s="55"/>
    </row>
    <row r="15036" spans="4:4" x14ac:dyDescent="0.25">
      <c r="D15036" s="55"/>
    </row>
    <row r="15037" spans="4:4" x14ac:dyDescent="0.25">
      <c r="D15037" s="55"/>
    </row>
    <row r="15038" spans="4:4" x14ac:dyDescent="0.25">
      <c r="D15038" s="55"/>
    </row>
    <row r="15039" spans="4:4" x14ac:dyDescent="0.25">
      <c r="D15039" s="55"/>
    </row>
    <row r="15040" spans="4:4" x14ac:dyDescent="0.25">
      <c r="D15040" s="55"/>
    </row>
    <row r="15041" spans="4:4" x14ac:dyDescent="0.25">
      <c r="D15041" s="55"/>
    </row>
    <row r="15042" spans="4:4" x14ac:dyDescent="0.25">
      <c r="D15042" s="55"/>
    </row>
    <row r="15043" spans="4:4" x14ac:dyDescent="0.25">
      <c r="D15043" s="55"/>
    </row>
    <row r="15044" spans="4:4" x14ac:dyDescent="0.25">
      <c r="D15044" s="55"/>
    </row>
    <row r="15045" spans="4:4" x14ac:dyDescent="0.25">
      <c r="D15045" s="55"/>
    </row>
    <row r="15046" spans="4:4" x14ac:dyDescent="0.25">
      <c r="D15046" s="55"/>
    </row>
    <row r="15047" spans="4:4" x14ac:dyDescent="0.25">
      <c r="D15047" s="55"/>
    </row>
    <row r="15048" spans="4:4" x14ac:dyDescent="0.25">
      <c r="D15048" s="55"/>
    </row>
    <row r="15049" spans="4:4" x14ac:dyDescent="0.25">
      <c r="D15049" s="55"/>
    </row>
    <row r="15050" spans="4:4" x14ac:dyDescent="0.25">
      <c r="D15050" s="55"/>
    </row>
    <row r="15051" spans="4:4" x14ac:dyDescent="0.25">
      <c r="D15051" s="55"/>
    </row>
    <row r="15052" spans="4:4" x14ac:dyDescent="0.25">
      <c r="D15052" s="55"/>
    </row>
    <row r="15053" spans="4:4" x14ac:dyDescent="0.25">
      <c r="D15053" s="55"/>
    </row>
    <row r="15054" spans="4:4" x14ac:dyDescent="0.25">
      <c r="D15054" s="55"/>
    </row>
    <row r="15055" spans="4:4" x14ac:dyDescent="0.25">
      <c r="D15055" s="55"/>
    </row>
    <row r="15056" spans="4:4" x14ac:dyDescent="0.25">
      <c r="D15056" s="55"/>
    </row>
    <row r="15057" spans="4:4" x14ac:dyDescent="0.25">
      <c r="D15057" s="55"/>
    </row>
    <row r="15058" spans="4:4" x14ac:dyDescent="0.25">
      <c r="D15058" s="55"/>
    </row>
    <row r="15059" spans="4:4" x14ac:dyDescent="0.25">
      <c r="D15059" s="55"/>
    </row>
    <row r="15060" spans="4:4" x14ac:dyDescent="0.25">
      <c r="D15060" s="55"/>
    </row>
    <row r="15061" spans="4:4" x14ac:dyDescent="0.25">
      <c r="D15061" s="55"/>
    </row>
    <row r="15062" spans="4:4" x14ac:dyDescent="0.25">
      <c r="D15062" s="55"/>
    </row>
    <row r="15063" spans="4:4" x14ac:dyDescent="0.25">
      <c r="D15063" s="55"/>
    </row>
    <row r="15064" spans="4:4" x14ac:dyDescent="0.25">
      <c r="D15064" s="55"/>
    </row>
    <row r="15065" spans="4:4" x14ac:dyDescent="0.25">
      <c r="D15065" s="55"/>
    </row>
    <row r="15066" spans="4:4" x14ac:dyDescent="0.25">
      <c r="D15066" s="55"/>
    </row>
    <row r="15067" spans="4:4" x14ac:dyDescent="0.25">
      <c r="D15067" s="55"/>
    </row>
    <row r="15068" spans="4:4" x14ac:dyDescent="0.25">
      <c r="D15068" s="55"/>
    </row>
    <row r="15069" spans="4:4" x14ac:dyDescent="0.25">
      <c r="D15069" s="55"/>
    </row>
    <row r="15070" spans="4:4" x14ac:dyDescent="0.25">
      <c r="D15070" s="55"/>
    </row>
    <row r="15071" spans="4:4" x14ac:dyDescent="0.25">
      <c r="D15071" s="55"/>
    </row>
    <row r="15072" spans="4:4" x14ac:dyDescent="0.25">
      <c r="D15072" s="55"/>
    </row>
    <row r="15073" spans="4:4" x14ac:dyDescent="0.25">
      <c r="D15073" s="55"/>
    </row>
    <row r="15074" spans="4:4" x14ac:dyDescent="0.25">
      <c r="D15074" s="55"/>
    </row>
    <row r="15075" spans="4:4" x14ac:dyDescent="0.25">
      <c r="D15075" s="55"/>
    </row>
    <row r="15076" spans="4:4" x14ac:dyDescent="0.25">
      <c r="D15076" s="55"/>
    </row>
    <row r="15077" spans="4:4" x14ac:dyDescent="0.25">
      <c r="D15077" s="55"/>
    </row>
    <row r="15078" spans="4:4" x14ac:dyDescent="0.25">
      <c r="D15078" s="55"/>
    </row>
    <row r="15079" spans="4:4" x14ac:dyDescent="0.25">
      <c r="D15079" s="55"/>
    </row>
    <row r="15080" spans="4:4" x14ac:dyDescent="0.25">
      <c r="D15080" s="55"/>
    </row>
    <row r="15081" spans="4:4" x14ac:dyDescent="0.25">
      <c r="D15081" s="55"/>
    </row>
    <row r="15082" spans="4:4" x14ac:dyDescent="0.25">
      <c r="D15082" s="55"/>
    </row>
    <row r="15083" spans="4:4" x14ac:dyDescent="0.25">
      <c r="D15083" s="55"/>
    </row>
    <row r="15084" spans="4:4" x14ac:dyDescent="0.25">
      <c r="D15084" s="55"/>
    </row>
    <row r="15085" spans="4:4" x14ac:dyDescent="0.25">
      <c r="D15085" s="55"/>
    </row>
    <row r="15086" spans="4:4" x14ac:dyDescent="0.25">
      <c r="D15086" s="55"/>
    </row>
    <row r="15087" spans="4:4" x14ac:dyDescent="0.25">
      <c r="D15087" s="55"/>
    </row>
    <row r="15088" spans="4:4" x14ac:dyDescent="0.25">
      <c r="D15088" s="55"/>
    </row>
    <row r="15089" spans="4:4" x14ac:dyDescent="0.25">
      <c r="D15089" s="55"/>
    </row>
    <row r="15090" spans="4:4" x14ac:dyDescent="0.25">
      <c r="D15090" s="55"/>
    </row>
    <row r="15091" spans="4:4" x14ac:dyDescent="0.25">
      <c r="D15091" s="55"/>
    </row>
    <row r="15092" spans="4:4" x14ac:dyDescent="0.25">
      <c r="D15092" s="55"/>
    </row>
    <row r="15093" spans="4:4" x14ac:dyDescent="0.25">
      <c r="D15093" s="55"/>
    </row>
    <row r="15094" spans="4:4" x14ac:dyDescent="0.25">
      <c r="D15094" s="55"/>
    </row>
    <row r="15095" spans="4:4" x14ac:dyDescent="0.25">
      <c r="D15095" s="55"/>
    </row>
    <row r="15096" spans="4:4" x14ac:dyDescent="0.25">
      <c r="D15096" s="55"/>
    </row>
    <row r="15097" spans="4:4" x14ac:dyDescent="0.25">
      <c r="D15097" s="55"/>
    </row>
    <row r="15098" spans="4:4" x14ac:dyDescent="0.25">
      <c r="D15098" s="55"/>
    </row>
    <row r="15099" spans="4:4" x14ac:dyDescent="0.25">
      <c r="D15099" s="55"/>
    </row>
    <row r="15100" spans="4:4" x14ac:dyDescent="0.25">
      <c r="D15100" s="55"/>
    </row>
    <row r="15101" spans="4:4" x14ac:dyDescent="0.25">
      <c r="D15101" s="55"/>
    </row>
    <row r="15102" spans="4:4" x14ac:dyDescent="0.25">
      <c r="D15102" s="55"/>
    </row>
    <row r="15103" spans="4:4" x14ac:dyDescent="0.25">
      <c r="D15103" s="55"/>
    </row>
    <row r="15104" spans="4:4" x14ac:dyDescent="0.25">
      <c r="D15104" s="55"/>
    </row>
    <row r="15105" spans="4:4" x14ac:dyDescent="0.25">
      <c r="D15105" s="55"/>
    </row>
    <row r="15106" spans="4:4" x14ac:dyDescent="0.25">
      <c r="D15106" s="55"/>
    </row>
    <row r="15107" spans="4:4" x14ac:dyDescent="0.25">
      <c r="D15107" s="55"/>
    </row>
    <row r="15108" spans="4:4" x14ac:dyDescent="0.25">
      <c r="D15108" s="55"/>
    </row>
    <row r="15109" spans="4:4" x14ac:dyDescent="0.25">
      <c r="D15109" s="55"/>
    </row>
    <row r="15110" spans="4:4" x14ac:dyDescent="0.25">
      <c r="D15110" s="55"/>
    </row>
    <row r="15111" spans="4:4" x14ac:dyDescent="0.25">
      <c r="D15111" s="55"/>
    </row>
    <row r="15112" spans="4:4" x14ac:dyDescent="0.25">
      <c r="D15112" s="55"/>
    </row>
    <row r="15113" spans="4:4" x14ac:dyDescent="0.25">
      <c r="D15113" s="55"/>
    </row>
    <row r="15114" spans="4:4" x14ac:dyDescent="0.25">
      <c r="D15114" s="55"/>
    </row>
    <row r="15115" spans="4:4" x14ac:dyDescent="0.25">
      <c r="D15115" s="55"/>
    </row>
    <row r="15116" spans="4:4" x14ac:dyDescent="0.25">
      <c r="D15116" s="55"/>
    </row>
    <row r="15117" spans="4:4" x14ac:dyDescent="0.25">
      <c r="D15117" s="55"/>
    </row>
    <row r="15118" spans="4:4" x14ac:dyDescent="0.25">
      <c r="D15118" s="55"/>
    </row>
    <row r="15119" spans="4:4" x14ac:dyDescent="0.25">
      <c r="D15119" s="55"/>
    </row>
    <row r="15120" spans="4:4" x14ac:dyDescent="0.25">
      <c r="D15120" s="55"/>
    </row>
    <row r="15121" spans="4:4" x14ac:dyDescent="0.25">
      <c r="D15121" s="55"/>
    </row>
    <row r="15122" spans="4:4" x14ac:dyDescent="0.25">
      <c r="D15122" s="55"/>
    </row>
    <row r="15123" spans="4:4" x14ac:dyDescent="0.25">
      <c r="D15123" s="55"/>
    </row>
    <row r="15124" spans="4:4" x14ac:dyDescent="0.25">
      <c r="D15124" s="55"/>
    </row>
    <row r="15125" spans="4:4" x14ac:dyDescent="0.25">
      <c r="D15125" s="55"/>
    </row>
    <row r="15126" spans="4:4" x14ac:dyDescent="0.25">
      <c r="D15126" s="55"/>
    </row>
    <row r="15127" spans="4:4" x14ac:dyDescent="0.25">
      <c r="D15127" s="55"/>
    </row>
    <row r="15128" spans="4:4" x14ac:dyDescent="0.25">
      <c r="D15128" s="55"/>
    </row>
    <row r="15129" spans="4:4" x14ac:dyDescent="0.25">
      <c r="D15129" s="55"/>
    </row>
    <row r="15130" spans="4:4" x14ac:dyDescent="0.25">
      <c r="D15130" s="55"/>
    </row>
    <row r="15131" spans="4:4" x14ac:dyDescent="0.25">
      <c r="D15131" s="55"/>
    </row>
    <row r="15132" spans="4:4" x14ac:dyDescent="0.25">
      <c r="D15132" s="55"/>
    </row>
    <row r="15133" spans="4:4" x14ac:dyDescent="0.25">
      <c r="D15133" s="55"/>
    </row>
    <row r="15134" spans="4:4" x14ac:dyDescent="0.25">
      <c r="D15134" s="55"/>
    </row>
    <row r="15135" spans="4:4" x14ac:dyDescent="0.25">
      <c r="D15135" s="55"/>
    </row>
    <row r="15136" spans="4:4" x14ac:dyDescent="0.25">
      <c r="D15136" s="55"/>
    </row>
    <row r="15137" spans="4:4" x14ac:dyDescent="0.25">
      <c r="D15137" s="55"/>
    </row>
    <row r="15138" spans="4:4" x14ac:dyDescent="0.25">
      <c r="D15138" s="55"/>
    </row>
    <row r="15139" spans="4:4" x14ac:dyDescent="0.25">
      <c r="D15139" s="55"/>
    </row>
    <row r="15140" spans="4:4" x14ac:dyDescent="0.25">
      <c r="D15140" s="55"/>
    </row>
    <row r="15141" spans="4:4" x14ac:dyDescent="0.25">
      <c r="D15141" s="55"/>
    </row>
    <row r="15142" spans="4:4" x14ac:dyDescent="0.25">
      <c r="D15142" s="55"/>
    </row>
    <row r="15143" spans="4:4" x14ac:dyDescent="0.25">
      <c r="D15143" s="55"/>
    </row>
    <row r="15144" spans="4:4" x14ac:dyDescent="0.25">
      <c r="D15144" s="55"/>
    </row>
    <row r="15145" spans="4:4" x14ac:dyDescent="0.25">
      <c r="D15145" s="55"/>
    </row>
    <row r="15146" spans="4:4" x14ac:dyDescent="0.25">
      <c r="D15146" s="55"/>
    </row>
    <row r="15147" spans="4:4" x14ac:dyDescent="0.25">
      <c r="D15147" s="55"/>
    </row>
    <row r="15148" spans="4:4" x14ac:dyDescent="0.25">
      <c r="D15148" s="55"/>
    </row>
    <row r="15149" spans="4:4" x14ac:dyDescent="0.25">
      <c r="D15149" s="55"/>
    </row>
    <row r="15150" spans="4:4" x14ac:dyDescent="0.25">
      <c r="D15150" s="55"/>
    </row>
    <row r="15151" spans="4:4" x14ac:dyDescent="0.25">
      <c r="D15151" s="55"/>
    </row>
    <row r="15152" spans="4:4" x14ac:dyDescent="0.25">
      <c r="D15152" s="55"/>
    </row>
    <row r="15153" spans="4:4" x14ac:dyDescent="0.25">
      <c r="D15153" s="55"/>
    </row>
    <row r="15154" spans="4:4" x14ac:dyDescent="0.25">
      <c r="D15154" s="55"/>
    </row>
    <row r="15155" spans="4:4" x14ac:dyDescent="0.25">
      <c r="D15155" s="55"/>
    </row>
    <row r="15156" spans="4:4" x14ac:dyDescent="0.25">
      <c r="D15156" s="55"/>
    </row>
    <row r="15157" spans="4:4" x14ac:dyDescent="0.25">
      <c r="D15157" s="55"/>
    </row>
    <row r="15158" spans="4:4" x14ac:dyDescent="0.25">
      <c r="D15158" s="55"/>
    </row>
    <row r="15159" spans="4:4" x14ac:dyDescent="0.25">
      <c r="D15159" s="55"/>
    </row>
    <row r="15160" spans="4:4" x14ac:dyDescent="0.25">
      <c r="D15160" s="55"/>
    </row>
    <row r="15161" spans="4:4" x14ac:dyDescent="0.25">
      <c r="D15161" s="55"/>
    </row>
    <row r="15162" spans="4:4" x14ac:dyDescent="0.25">
      <c r="D15162" s="55"/>
    </row>
    <row r="15163" spans="4:4" x14ac:dyDescent="0.25">
      <c r="D15163" s="55"/>
    </row>
    <row r="15164" spans="4:4" x14ac:dyDescent="0.25">
      <c r="D15164" s="55"/>
    </row>
    <row r="15165" spans="4:4" x14ac:dyDescent="0.25">
      <c r="D15165" s="55"/>
    </row>
    <row r="15166" spans="4:4" x14ac:dyDescent="0.25">
      <c r="D15166" s="55"/>
    </row>
    <row r="15167" spans="4:4" x14ac:dyDescent="0.25">
      <c r="D15167" s="55"/>
    </row>
    <row r="15168" spans="4:4" x14ac:dyDescent="0.25">
      <c r="D15168" s="55"/>
    </row>
    <row r="15169" spans="4:4" x14ac:dyDescent="0.25">
      <c r="D15169" s="55"/>
    </row>
    <row r="15170" spans="4:4" x14ac:dyDescent="0.25">
      <c r="D15170" s="55"/>
    </row>
    <row r="15171" spans="4:4" x14ac:dyDescent="0.25">
      <c r="D15171" s="55"/>
    </row>
    <row r="15172" spans="4:4" x14ac:dyDescent="0.25">
      <c r="D15172" s="55"/>
    </row>
    <row r="15173" spans="4:4" x14ac:dyDescent="0.25">
      <c r="D15173" s="55"/>
    </row>
    <row r="15174" spans="4:4" x14ac:dyDescent="0.25">
      <c r="D15174" s="55"/>
    </row>
    <row r="15175" spans="4:4" x14ac:dyDescent="0.25">
      <c r="D15175" s="55"/>
    </row>
    <row r="15176" spans="4:4" x14ac:dyDescent="0.25">
      <c r="D15176" s="55"/>
    </row>
    <row r="15177" spans="4:4" x14ac:dyDescent="0.25">
      <c r="D15177" s="55"/>
    </row>
    <row r="15178" spans="4:4" x14ac:dyDescent="0.25">
      <c r="D15178" s="55"/>
    </row>
    <row r="15179" spans="4:4" x14ac:dyDescent="0.25">
      <c r="D15179" s="55"/>
    </row>
    <row r="15180" spans="4:4" x14ac:dyDescent="0.25">
      <c r="D15180" s="55"/>
    </row>
    <row r="15181" spans="4:4" x14ac:dyDescent="0.25">
      <c r="D15181" s="55"/>
    </row>
    <row r="15182" spans="4:4" x14ac:dyDescent="0.25">
      <c r="D15182" s="55"/>
    </row>
    <row r="15183" spans="4:4" x14ac:dyDescent="0.25">
      <c r="D15183" s="55"/>
    </row>
    <row r="15184" spans="4:4" x14ac:dyDescent="0.25">
      <c r="D15184" s="55"/>
    </row>
    <row r="15185" spans="4:4" x14ac:dyDescent="0.25">
      <c r="D15185" s="55"/>
    </row>
    <row r="15186" spans="4:4" x14ac:dyDescent="0.25">
      <c r="D15186" s="55"/>
    </row>
    <row r="15187" spans="4:4" x14ac:dyDescent="0.25">
      <c r="D15187" s="55"/>
    </row>
    <row r="15188" spans="4:4" x14ac:dyDescent="0.25">
      <c r="D15188" s="55"/>
    </row>
    <row r="15189" spans="4:4" x14ac:dyDescent="0.25">
      <c r="D15189" s="55"/>
    </row>
    <row r="15190" spans="4:4" x14ac:dyDescent="0.25">
      <c r="D15190" s="55"/>
    </row>
    <row r="15191" spans="4:4" x14ac:dyDescent="0.25">
      <c r="D15191" s="55"/>
    </row>
    <row r="15192" spans="4:4" x14ac:dyDescent="0.25">
      <c r="D15192" s="55"/>
    </row>
    <row r="15193" spans="4:4" x14ac:dyDescent="0.25">
      <c r="D15193" s="55"/>
    </row>
    <row r="15194" spans="4:4" x14ac:dyDescent="0.25">
      <c r="D15194" s="55"/>
    </row>
    <row r="15195" spans="4:4" x14ac:dyDescent="0.25">
      <c r="D15195" s="55"/>
    </row>
    <row r="15196" spans="4:4" x14ac:dyDescent="0.25">
      <c r="D15196" s="55"/>
    </row>
    <row r="15197" spans="4:4" x14ac:dyDescent="0.25">
      <c r="D15197" s="55"/>
    </row>
    <row r="15198" spans="4:4" x14ac:dyDescent="0.25">
      <c r="D15198" s="55"/>
    </row>
    <row r="15199" spans="4:4" x14ac:dyDescent="0.25">
      <c r="D15199" s="55"/>
    </row>
    <row r="15200" spans="4:4" x14ac:dyDescent="0.25">
      <c r="D15200" s="55"/>
    </row>
    <row r="15201" spans="4:4" x14ac:dyDescent="0.25">
      <c r="D15201" s="55"/>
    </row>
    <row r="15202" spans="4:4" x14ac:dyDescent="0.25">
      <c r="D15202" s="55"/>
    </row>
    <row r="15203" spans="4:4" x14ac:dyDescent="0.25">
      <c r="D15203" s="55"/>
    </row>
    <row r="15204" spans="4:4" x14ac:dyDescent="0.25">
      <c r="D15204" s="55"/>
    </row>
    <row r="15205" spans="4:4" x14ac:dyDescent="0.25">
      <c r="D15205" s="55"/>
    </row>
    <row r="15206" spans="4:4" x14ac:dyDescent="0.25">
      <c r="D15206" s="55"/>
    </row>
    <row r="15207" spans="4:4" x14ac:dyDescent="0.25">
      <c r="D15207" s="55"/>
    </row>
    <row r="15208" spans="4:4" x14ac:dyDescent="0.25">
      <c r="D15208" s="55"/>
    </row>
    <row r="15209" spans="4:4" x14ac:dyDescent="0.25">
      <c r="D15209" s="55"/>
    </row>
    <row r="15210" spans="4:4" x14ac:dyDescent="0.25">
      <c r="D15210" s="55"/>
    </row>
    <row r="15211" spans="4:4" x14ac:dyDescent="0.25">
      <c r="D15211" s="55"/>
    </row>
    <row r="15212" spans="4:4" x14ac:dyDescent="0.25">
      <c r="D15212" s="55"/>
    </row>
    <row r="15213" spans="4:4" x14ac:dyDescent="0.25">
      <c r="D15213" s="55"/>
    </row>
    <row r="15214" spans="4:4" x14ac:dyDescent="0.25">
      <c r="D15214" s="55"/>
    </row>
    <row r="15215" spans="4:4" x14ac:dyDescent="0.25">
      <c r="D15215" s="55"/>
    </row>
    <row r="15216" spans="4:4" x14ac:dyDescent="0.25">
      <c r="D15216" s="55"/>
    </row>
    <row r="15217" spans="4:4" x14ac:dyDescent="0.25">
      <c r="D15217" s="55"/>
    </row>
    <row r="15218" spans="4:4" x14ac:dyDescent="0.25">
      <c r="D15218" s="55"/>
    </row>
    <row r="15219" spans="4:4" x14ac:dyDescent="0.25">
      <c r="D15219" s="55"/>
    </row>
    <row r="15220" spans="4:4" x14ac:dyDescent="0.25">
      <c r="D15220" s="55"/>
    </row>
    <row r="15221" spans="4:4" x14ac:dyDescent="0.25">
      <c r="D15221" s="55"/>
    </row>
    <row r="15222" spans="4:4" x14ac:dyDescent="0.25">
      <c r="D15222" s="55"/>
    </row>
    <row r="15223" spans="4:4" x14ac:dyDescent="0.25">
      <c r="D15223" s="55"/>
    </row>
    <row r="15224" spans="4:4" x14ac:dyDescent="0.25">
      <c r="D15224" s="55"/>
    </row>
    <row r="15225" spans="4:4" x14ac:dyDescent="0.25">
      <c r="D15225" s="55"/>
    </row>
    <row r="15226" spans="4:4" x14ac:dyDescent="0.25">
      <c r="D15226" s="55"/>
    </row>
    <row r="15227" spans="4:4" x14ac:dyDescent="0.25">
      <c r="D15227" s="55"/>
    </row>
    <row r="15228" spans="4:4" x14ac:dyDescent="0.25">
      <c r="D15228" s="55"/>
    </row>
    <row r="15229" spans="4:4" x14ac:dyDescent="0.25">
      <c r="D15229" s="55"/>
    </row>
    <row r="15230" spans="4:4" x14ac:dyDescent="0.25">
      <c r="D15230" s="55"/>
    </row>
    <row r="15231" spans="4:4" x14ac:dyDescent="0.25">
      <c r="D15231" s="55"/>
    </row>
    <row r="15232" spans="4:4" x14ac:dyDescent="0.25">
      <c r="D15232" s="55"/>
    </row>
    <row r="15233" spans="4:4" x14ac:dyDescent="0.25">
      <c r="D15233" s="55"/>
    </row>
    <row r="15234" spans="4:4" x14ac:dyDescent="0.25">
      <c r="D15234" s="55"/>
    </row>
    <row r="15235" spans="4:4" x14ac:dyDescent="0.25">
      <c r="D15235" s="55"/>
    </row>
    <row r="15236" spans="4:4" x14ac:dyDescent="0.25">
      <c r="D15236" s="55"/>
    </row>
    <row r="15237" spans="4:4" x14ac:dyDescent="0.25">
      <c r="D15237" s="55"/>
    </row>
    <row r="15238" spans="4:4" x14ac:dyDescent="0.25">
      <c r="D15238" s="55"/>
    </row>
    <row r="15239" spans="4:4" x14ac:dyDescent="0.25">
      <c r="D15239" s="55"/>
    </row>
    <row r="15240" spans="4:4" x14ac:dyDescent="0.25">
      <c r="D15240" s="55"/>
    </row>
    <row r="15241" spans="4:4" x14ac:dyDescent="0.25">
      <c r="D15241" s="55"/>
    </row>
    <row r="15242" spans="4:4" x14ac:dyDescent="0.25">
      <c r="D15242" s="55"/>
    </row>
    <row r="15243" spans="4:4" x14ac:dyDescent="0.25">
      <c r="D15243" s="55"/>
    </row>
    <row r="15244" spans="4:4" x14ac:dyDescent="0.25">
      <c r="D15244" s="55"/>
    </row>
    <row r="15245" spans="4:4" x14ac:dyDescent="0.25">
      <c r="D15245" s="55"/>
    </row>
    <row r="15246" spans="4:4" x14ac:dyDescent="0.25">
      <c r="D15246" s="55"/>
    </row>
    <row r="15247" spans="4:4" x14ac:dyDescent="0.25">
      <c r="D15247" s="55"/>
    </row>
    <row r="15248" spans="4:4" x14ac:dyDescent="0.25">
      <c r="D15248" s="55"/>
    </row>
    <row r="15249" spans="4:4" x14ac:dyDescent="0.25">
      <c r="D15249" s="55"/>
    </row>
    <row r="15250" spans="4:4" x14ac:dyDescent="0.25">
      <c r="D15250" s="55"/>
    </row>
    <row r="15251" spans="4:4" x14ac:dyDescent="0.25">
      <c r="D15251" s="55"/>
    </row>
    <row r="15252" spans="4:4" x14ac:dyDescent="0.25">
      <c r="D15252" s="55"/>
    </row>
    <row r="15253" spans="4:4" x14ac:dyDescent="0.25">
      <c r="D15253" s="55"/>
    </row>
    <row r="15254" spans="4:4" x14ac:dyDescent="0.25">
      <c r="D15254" s="55"/>
    </row>
    <row r="15255" spans="4:4" x14ac:dyDescent="0.25">
      <c r="D15255" s="55"/>
    </row>
    <row r="15256" spans="4:4" x14ac:dyDescent="0.25">
      <c r="D15256" s="55"/>
    </row>
    <row r="15257" spans="4:4" x14ac:dyDescent="0.25">
      <c r="D15257" s="55"/>
    </row>
    <row r="15258" spans="4:4" x14ac:dyDescent="0.25">
      <c r="D15258" s="55"/>
    </row>
    <row r="15259" spans="4:4" x14ac:dyDescent="0.25">
      <c r="D15259" s="55"/>
    </row>
    <row r="15260" spans="4:4" x14ac:dyDescent="0.25">
      <c r="D15260" s="55"/>
    </row>
    <row r="15261" spans="4:4" x14ac:dyDescent="0.25">
      <c r="D15261" s="55"/>
    </row>
    <row r="15262" spans="4:4" x14ac:dyDescent="0.25">
      <c r="D15262" s="55"/>
    </row>
    <row r="15263" spans="4:4" x14ac:dyDescent="0.25">
      <c r="D15263" s="55"/>
    </row>
    <row r="15264" spans="4:4" x14ac:dyDescent="0.25">
      <c r="D15264" s="55"/>
    </row>
    <row r="15265" spans="4:4" x14ac:dyDescent="0.25">
      <c r="D15265" s="55"/>
    </row>
    <row r="15266" spans="4:4" x14ac:dyDescent="0.25">
      <c r="D15266" s="55"/>
    </row>
    <row r="15267" spans="4:4" x14ac:dyDescent="0.25">
      <c r="D15267" s="55"/>
    </row>
    <row r="15268" spans="4:4" x14ac:dyDescent="0.25">
      <c r="D15268" s="55"/>
    </row>
    <row r="15269" spans="4:4" x14ac:dyDescent="0.25">
      <c r="D15269" s="55"/>
    </row>
    <row r="15270" spans="4:4" x14ac:dyDescent="0.25">
      <c r="D15270" s="55"/>
    </row>
    <row r="15271" spans="4:4" x14ac:dyDescent="0.25">
      <c r="D15271" s="55"/>
    </row>
    <row r="15272" spans="4:4" x14ac:dyDescent="0.25">
      <c r="D15272" s="55"/>
    </row>
    <row r="15273" spans="4:4" x14ac:dyDescent="0.25">
      <c r="D15273" s="55"/>
    </row>
    <row r="15274" spans="4:4" x14ac:dyDescent="0.25">
      <c r="D15274" s="55"/>
    </row>
    <row r="15275" spans="4:4" x14ac:dyDescent="0.25">
      <c r="D15275" s="55"/>
    </row>
    <row r="15276" spans="4:4" x14ac:dyDescent="0.25">
      <c r="D15276" s="55"/>
    </row>
    <row r="15277" spans="4:4" x14ac:dyDescent="0.25">
      <c r="D15277" s="55"/>
    </row>
    <row r="15278" spans="4:4" x14ac:dyDescent="0.25">
      <c r="D15278" s="55"/>
    </row>
    <row r="15279" spans="4:4" x14ac:dyDescent="0.25">
      <c r="D15279" s="55"/>
    </row>
    <row r="15280" spans="4:4" x14ac:dyDescent="0.25">
      <c r="D15280" s="55"/>
    </row>
    <row r="15281" spans="4:4" x14ac:dyDescent="0.25">
      <c r="D15281" s="55"/>
    </row>
    <row r="15282" spans="4:4" x14ac:dyDescent="0.25">
      <c r="D15282" s="55"/>
    </row>
    <row r="15283" spans="4:4" x14ac:dyDescent="0.25">
      <c r="D15283" s="55"/>
    </row>
    <row r="15284" spans="4:4" x14ac:dyDescent="0.25">
      <c r="D15284" s="55"/>
    </row>
    <row r="15285" spans="4:4" x14ac:dyDescent="0.25">
      <c r="D15285" s="55"/>
    </row>
    <row r="15286" spans="4:4" x14ac:dyDescent="0.25">
      <c r="D15286" s="55"/>
    </row>
    <row r="15287" spans="4:4" x14ac:dyDescent="0.25">
      <c r="D15287" s="55"/>
    </row>
    <row r="15288" spans="4:4" x14ac:dyDescent="0.25">
      <c r="D15288" s="55"/>
    </row>
    <row r="15289" spans="4:4" x14ac:dyDescent="0.25">
      <c r="D15289" s="55"/>
    </row>
    <row r="15290" spans="4:4" x14ac:dyDescent="0.25">
      <c r="D15290" s="55"/>
    </row>
    <row r="15291" spans="4:4" x14ac:dyDescent="0.25">
      <c r="D15291" s="55"/>
    </row>
    <row r="15292" spans="4:4" x14ac:dyDescent="0.25">
      <c r="D15292" s="55"/>
    </row>
    <row r="15293" spans="4:4" x14ac:dyDescent="0.25">
      <c r="D15293" s="55"/>
    </row>
    <row r="15294" spans="4:4" x14ac:dyDescent="0.25">
      <c r="D15294" s="55"/>
    </row>
    <row r="15295" spans="4:4" x14ac:dyDescent="0.25">
      <c r="D15295" s="55"/>
    </row>
    <row r="15296" spans="4:4" x14ac:dyDescent="0.25">
      <c r="D15296" s="55"/>
    </row>
    <row r="15297" spans="4:4" x14ac:dyDescent="0.25">
      <c r="D15297" s="55"/>
    </row>
    <row r="15298" spans="4:4" x14ac:dyDescent="0.25">
      <c r="D15298" s="55"/>
    </row>
    <row r="15299" spans="4:4" x14ac:dyDescent="0.25">
      <c r="D15299" s="55"/>
    </row>
    <row r="15300" spans="4:4" x14ac:dyDescent="0.25">
      <c r="D15300" s="55"/>
    </row>
    <row r="15301" spans="4:4" x14ac:dyDescent="0.25">
      <c r="D15301" s="55"/>
    </row>
    <row r="15302" spans="4:4" x14ac:dyDescent="0.25">
      <c r="D15302" s="55"/>
    </row>
    <row r="15303" spans="4:4" x14ac:dyDescent="0.25">
      <c r="D15303" s="55"/>
    </row>
    <row r="15304" spans="4:4" x14ac:dyDescent="0.25">
      <c r="D15304" s="55"/>
    </row>
    <row r="15305" spans="4:4" x14ac:dyDescent="0.25">
      <c r="D15305" s="55"/>
    </row>
    <row r="15306" spans="4:4" x14ac:dyDescent="0.25">
      <c r="D15306" s="55"/>
    </row>
    <row r="15307" spans="4:4" x14ac:dyDescent="0.25">
      <c r="D15307" s="55"/>
    </row>
    <row r="15308" spans="4:4" x14ac:dyDescent="0.25">
      <c r="D15308" s="55"/>
    </row>
    <row r="15309" spans="4:4" x14ac:dyDescent="0.25">
      <c r="D15309" s="55"/>
    </row>
    <row r="15310" spans="4:4" x14ac:dyDescent="0.25">
      <c r="D15310" s="55"/>
    </row>
    <row r="15311" spans="4:4" x14ac:dyDescent="0.25">
      <c r="D15311" s="55"/>
    </row>
    <row r="15312" spans="4:4" x14ac:dyDescent="0.25">
      <c r="D15312" s="55"/>
    </row>
    <row r="15313" spans="4:4" x14ac:dyDescent="0.25">
      <c r="D15313" s="55"/>
    </row>
    <row r="15314" spans="4:4" x14ac:dyDescent="0.25">
      <c r="D15314" s="55"/>
    </row>
    <row r="15315" spans="4:4" x14ac:dyDescent="0.25">
      <c r="D15315" s="55"/>
    </row>
    <row r="15316" spans="4:4" x14ac:dyDescent="0.25">
      <c r="D15316" s="55"/>
    </row>
    <row r="15317" spans="4:4" x14ac:dyDescent="0.25">
      <c r="D15317" s="55"/>
    </row>
    <row r="15318" spans="4:4" x14ac:dyDescent="0.25">
      <c r="D15318" s="55"/>
    </row>
    <row r="15319" spans="4:4" x14ac:dyDescent="0.25">
      <c r="D15319" s="55"/>
    </row>
    <row r="15320" spans="4:4" x14ac:dyDescent="0.25">
      <c r="D15320" s="55"/>
    </row>
    <row r="15321" spans="4:4" x14ac:dyDescent="0.25">
      <c r="D15321" s="55"/>
    </row>
    <row r="15322" spans="4:4" x14ac:dyDescent="0.25">
      <c r="D15322" s="55"/>
    </row>
    <row r="15323" spans="4:4" x14ac:dyDescent="0.25">
      <c r="D15323" s="55"/>
    </row>
    <row r="15324" spans="4:4" x14ac:dyDescent="0.25">
      <c r="D15324" s="55"/>
    </row>
    <row r="15325" spans="4:4" x14ac:dyDescent="0.25">
      <c r="D15325" s="55"/>
    </row>
    <row r="15326" spans="4:4" x14ac:dyDescent="0.25">
      <c r="D15326" s="55"/>
    </row>
    <row r="15327" spans="4:4" x14ac:dyDescent="0.25">
      <c r="D15327" s="55"/>
    </row>
    <row r="15328" spans="4:4" x14ac:dyDescent="0.25">
      <c r="D15328" s="55"/>
    </row>
    <row r="15329" spans="4:4" x14ac:dyDescent="0.25">
      <c r="D15329" s="55"/>
    </row>
    <row r="15330" spans="4:4" x14ac:dyDescent="0.25">
      <c r="D15330" s="55"/>
    </row>
    <row r="15331" spans="4:4" x14ac:dyDescent="0.25">
      <c r="D15331" s="55"/>
    </row>
    <row r="15332" spans="4:4" x14ac:dyDescent="0.25">
      <c r="D15332" s="55"/>
    </row>
    <row r="15333" spans="4:4" x14ac:dyDescent="0.25">
      <c r="D15333" s="55"/>
    </row>
    <row r="15334" spans="4:4" x14ac:dyDescent="0.25">
      <c r="D15334" s="55"/>
    </row>
    <row r="15335" spans="4:4" x14ac:dyDescent="0.25">
      <c r="D15335" s="55"/>
    </row>
    <row r="15336" spans="4:4" x14ac:dyDescent="0.25">
      <c r="D15336" s="55"/>
    </row>
    <row r="15337" spans="4:4" x14ac:dyDescent="0.25">
      <c r="D15337" s="55"/>
    </row>
    <row r="15338" spans="4:4" x14ac:dyDescent="0.25">
      <c r="D15338" s="55"/>
    </row>
    <row r="15339" spans="4:4" x14ac:dyDescent="0.25">
      <c r="D15339" s="55"/>
    </row>
    <row r="15340" spans="4:4" x14ac:dyDescent="0.25">
      <c r="D15340" s="55"/>
    </row>
    <row r="15341" spans="4:4" x14ac:dyDescent="0.25">
      <c r="D15341" s="55"/>
    </row>
    <row r="15342" spans="4:4" x14ac:dyDescent="0.25">
      <c r="D15342" s="55"/>
    </row>
    <row r="15343" spans="4:4" x14ac:dyDescent="0.25">
      <c r="D15343" s="55"/>
    </row>
    <row r="15344" spans="4:4" x14ac:dyDescent="0.25">
      <c r="D15344" s="55"/>
    </row>
    <row r="15345" spans="4:4" x14ac:dyDescent="0.25">
      <c r="D15345" s="55"/>
    </row>
    <row r="15346" spans="4:4" x14ac:dyDescent="0.25">
      <c r="D15346" s="55"/>
    </row>
    <row r="15347" spans="4:4" x14ac:dyDescent="0.25">
      <c r="D15347" s="55"/>
    </row>
    <row r="15348" spans="4:4" x14ac:dyDescent="0.25">
      <c r="D15348" s="55"/>
    </row>
    <row r="15349" spans="4:4" x14ac:dyDescent="0.25">
      <c r="D15349" s="55"/>
    </row>
    <row r="15350" spans="4:4" x14ac:dyDescent="0.25">
      <c r="D15350" s="55"/>
    </row>
    <row r="15351" spans="4:4" x14ac:dyDescent="0.25">
      <c r="D15351" s="55"/>
    </row>
    <row r="15352" spans="4:4" x14ac:dyDescent="0.25">
      <c r="D15352" s="55"/>
    </row>
    <row r="15353" spans="4:4" x14ac:dyDescent="0.25">
      <c r="D15353" s="55"/>
    </row>
    <row r="15354" spans="4:4" x14ac:dyDescent="0.25">
      <c r="D15354" s="55"/>
    </row>
    <row r="15355" spans="4:4" x14ac:dyDescent="0.25">
      <c r="D15355" s="55"/>
    </row>
    <row r="15356" spans="4:4" x14ac:dyDescent="0.25">
      <c r="D15356" s="55"/>
    </row>
    <row r="15357" spans="4:4" x14ac:dyDescent="0.25">
      <c r="D15357" s="55"/>
    </row>
    <row r="15358" spans="4:4" x14ac:dyDescent="0.25">
      <c r="D15358" s="55"/>
    </row>
    <row r="15359" spans="4:4" x14ac:dyDescent="0.25">
      <c r="D15359" s="55"/>
    </row>
    <row r="15360" spans="4:4" x14ac:dyDescent="0.25">
      <c r="D15360" s="55"/>
    </row>
    <row r="15361" spans="4:4" x14ac:dyDescent="0.25">
      <c r="D15361" s="55"/>
    </row>
    <row r="15362" spans="4:4" x14ac:dyDescent="0.25">
      <c r="D15362" s="55"/>
    </row>
    <row r="15363" spans="4:4" x14ac:dyDescent="0.25">
      <c r="D15363" s="55"/>
    </row>
    <row r="15364" spans="4:4" x14ac:dyDescent="0.25">
      <c r="D15364" s="55"/>
    </row>
    <row r="15365" spans="4:4" x14ac:dyDescent="0.25">
      <c r="D15365" s="55"/>
    </row>
    <row r="15366" spans="4:4" x14ac:dyDescent="0.25">
      <c r="D15366" s="55"/>
    </row>
    <row r="15367" spans="4:4" x14ac:dyDescent="0.25">
      <c r="D15367" s="55"/>
    </row>
    <row r="15368" spans="4:4" x14ac:dyDescent="0.25">
      <c r="D15368" s="55"/>
    </row>
    <row r="15369" spans="4:4" x14ac:dyDescent="0.25">
      <c r="D15369" s="55"/>
    </row>
    <row r="15370" spans="4:4" x14ac:dyDescent="0.25">
      <c r="D15370" s="55"/>
    </row>
    <row r="15371" spans="4:4" x14ac:dyDescent="0.25">
      <c r="D15371" s="55"/>
    </row>
    <row r="15372" spans="4:4" x14ac:dyDescent="0.25">
      <c r="D15372" s="55"/>
    </row>
    <row r="15373" spans="4:4" x14ac:dyDescent="0.25">
      <c r="D15373" s="55"/>
    </row>
    <row r="15374" spans="4:4" x14ac:dyDescent="0.25">
      <c r="D15374" s="55"/>
    </row>
    <row r="15375" spans="4:4" x14ac:dyDescent="0.25">
      <c r="D15375" s="55"/>
    </row>
    <row r="15376" spans="4:4" x14ac:dyDescent="0.25">
      <c r="D15376" s="55"/>
    </row>
    <row r="15377" spans="4:4" x14ac:dyDescent="0.25">
      <c r="D15377" s="55"/>
    </row>
    <row r="15378" spans="4:4" x14ac:dyDescent="0.25">
      <c r="D15378" s="55"/>
    </row>
    <row r="15379" spans="4:4" x14ac:dyDescent="0.25">
      <c r="D15379" s="55"/>
    </row>
    <row r="15380" spans="4:4" x14ac:dyDescent="0.25">
      <c r="D15380" s="55"/>
    </row>
    <row r="15381" spans="4:4" x14ac:dyDescent="0.25">
      <c r="D15381" s="55"/>
    </row>
    <row r="15382" spans="4:4" x14ac:dyDescent="0.25">
      <c r="D15382" s="55"/>
    </row>
    <row r="15383" spans="4:4" x14ac:dyDescent="0.25">
      <c r="D15383" s="55"/>
    </row>
    <row r="15384" spans="4:4" x14ac:dyDescent="0.25">
      <c r="D15384" s="55"/>
    </row>
    <row r="15385" spans="4:4" x14ac:dyDescent="0.25">
      <c r="D15385" s="55"/>
    </row>
    <row r="15386" spans="4:4" x14ac:dyDescent="0.25">
      <c r="D15386" s="55"/>
    </row>
    <row r="15387" spans="4:4" x14ac:dyDescent="0.25">
      <c r="D15387" s="55"/>
    </row>
    <row r="15388" spans="4:4" x14ac:dyDescent="0.25">
      <c r="D15388" s="55"/>
    </row>
    <row r="15389" spans="4:4" x14ac:dyDescent="0.25">
      <c r="D15389" s="55"/>
    </row>
    <row r="15390" spans="4:4" x14ac:dyDescent="0.25">
      <c r="D15390" s="55"/>
    </row>
    <row r="15391" spans="4:4" x14ac:dyDescent="0.25">
      <c r="D15391" s="55"/>
    </row>
    <row r="15392" spans="4:4" x14ac:dyDescent="0.25">
      <c r="D15392" s="55"/>
    </row>
    <row r="15393" spans="4:4" x14ac:dyDescent="0.25">
      <c r="D15393" s="55"/>
    </row>
    <row r="15394" spans="4:4" x14ac:dyDescent="0.25">
      <c r="D15394" s="55"/>
    </row>
    <row r="15395" spans="4:4" x14ac:dyDescent="0.25">
      <c r="D15395" s="55"/>
    </row>
    <row r="15396" spans="4:4" x14ac:dyDescent="0.25">
      <c r="D15396" s="55"/>
    </row>
    <row r="15397" spans="4:4" x14ac:dyDescent="0.25">
      <c r="D15397" s="55"/>
    </row>
    <row r="15398" spans="4:4" x14ac:dyDescent="0.25">
      <c r="D15398" s="55"/>
    </row>
    <row r="15399" spans="4:4" x14ac:dyDescent="0.25">
      <c r="D15399" s="55"/>
    </row>
    <row r="15400" spans="4:4" x14ac:dyDescent="0.25">
      <c r="D15400" s="55"/>
    </row>
    <row r="15401" spans="4:4" x14ac:dyDescent="0.25">
      <c r="D15401" s="55"/>
    </row>
    <row r="15402" spans="4:4" x14ac:dyDescent="0.25">
      <c r="D15402" s="55"/>
    </row>
    <row r="15403" spans="4:4" x14ac:dyDescent="0.25">
      <c r="D15403" s="55"/>
    </row>
    <row r="15404" spans="4:4" x14ac:dyDescent="0.25">
      <c r="D15404" s="55"/>
    </row>
    <row r="15405" spans="4:4" x14ac:dyDescent="0.25">
      <c r="D15405" s="55"/>
    </row>
    <row r="15406" spans="4:4" x14ac:dyDescent="0.25">
      <c r="D15406" s="55"/>
    </row>
    <row r="15407" spans="4:4" x14ac:dyDescent="0.25">
      <c r="D15407" s="55"/>
    </row>
    <row r="15408" spans="4:4" x14ac:dyDescent="0.25">
      <c r="D15408" s="55"/>
    </row>
    <row r="15409" spans="4:4" x14ac:dyDescent="0.25">
      <c r="D15409" s="55"/>
    </row>
    <row r="15410" spans="4:4" x14ac:dyDescent="0.25">
      <c r="D15410" s="55"/>
    </row>
    <row r="15411" spans="4:4" x14ac:dyDescent="0.25">
      <c r="D15411" s="55"/>
    </row>
    <row r="15412" spans="4:4" x14ac:dyDescent="0.25">
      <c r="D15412" s="55"/>
    </row>
    <row r="15413" spans="4:4" x14ac:dyDescent="0.25">
      <c r="D15413" s="55"/>
    </row>
    <row r="15414" spans="4:4" x14ac:dyDescent="0.25">
      <c r="D15414" s="55"/>
    </row>
    <row r="15415" spans="4:4" x14ac:dyDescent="0.25">
      <c r="D15415" s="55"/>
    </row>
    <row r="15416" spans="4:4" x14ac:dyDescent="0.25">
      <c r="D15416" s="55"/>
    </row>
    <row r="15417" spans="4:4" x14ac:dyDescent="0.25">
      <c r="D15417" s="55"/>
    </row>
    <row r="15418" spans="4:4" x14ac:dyDescent="0.25">
      <c r="D15418" s="55"/>
    </row>
    <row r="15419" spans="4:4" x14ac:dyDescent="0.25">
      <c r="D15419" s="55"/>
    </row>
    <row r="15420" spans="4:4" x14ac:dyDescent="0.25">
      <c r="D15420" s="55"/>
    </row>
    <row r="15421" spans="4:4" x14ac:dyDescent="0.25">
      <c r="D15421" s="55"/>
    </row>
    <row r="15422" spans="4:4" x14ac:dyDescent="0.25">
      <c r="D15422" s="55"/>
    </row>
    <row r="15423" spans="4:4" x14ac:dyDescent="0.25">
      <c r="D15423" s="55"/>
    </row>
    <row r="15424" spans="4:4" x14ac:dyDescent="0.25">
      <c r="D15424" s="55"/>
    </row>
    <row r="15425" spans="4:4" x14ac:dyDescent="0.25">
      <c r="D15425" s="55"/>
    </row>
    <row r="15426" spans="4:4" x14ac:dyDescent="0.25">
      <c r="D15426" s="55"/>
    </row>
    <row r="15427" spans="4:4" x14ac:dyDescent="0.25">
      <c r="D15427" s="55"/>
    </row>
    <row r="15428" spans="4:4" x14ac:dyDescent="0.25">
      <c r="D15428" s="55"/>
    </row>
    <row r="15429" spans="4:4" x14ac:dyDescent="0.25">
      <c r="D15429" s="55"/>
    </row>
    <row r="15430" spans="4:4" x14ac:dyDescent="0.25">
      <c r="D15430" s="55"/>
    </row>
    <row r="15431" spans="4:4" x14ac:dyDescent="0.25">
      <c r="D15431" s="55"/>
    </row>
    <row r="15432" spans="4:4" x14ac:dyDescent="0.25">
      <c r="D15432" s="55"/>
    </row>
    <row r="15433" spans="4:4" x14ac:dyDescent="0.25">
      <c r="D15433" s="55"/>
    </row>
    <row r="15434" spans="4:4" x14ac:dyDescent="0.25">
      <c r="D15434" s="55"/>
    </row>
    <row r="15435" spans="4:4" x14ac:dyDescent="0.25">
      <c r="D15435" s="55"/>
    </row>
    <row r="15436" spans="4:4" x14ac:dyDescent="0.25">
      <c r="D15436" s="55"/>
    </row>
    <row r="15437" spans="4:4" x14ac:dyDescent="0.25">
      <c r="D15437" s="55"/>
    </row>
    <row r="15438" spans="4:4" x14ac:dyDescent="0.25">
      <c r="D15438" s="55"/>
    </row>
    <row r="15439" spans="4:4" x14ac:dyDescent="0.25">
      <c r="D15439" s="55"/>
    </row>
    <row r="15440" spans="4:4" x14ac:dyDescent="0.25">
      <c r="D15440" s="55"/>
    </row>
    <row r="15441" spans="4:4" x14ac:dyDescent="0.25">
      <c r="D15441" s="55"/>
    </row>
    <row r="15442" spans="4:4" x14ac:dyDescent="0.25">
      <c r="D15442" s="55"/>
    </row>
    <row r="15443" spans="4:4" x14ac:dyDescent="0.25">
      <c r="D15443" s="55"/>
    </row>
    <row r="15444" spans="4:4" x14ac:dyDescent="0.25">
      <c r="D15444" s="55"/>
    </row>
    <row r="15445" spans="4:4" x14ac:dyDescent="0.25">
      <c r="D15445" s="55"/>
    </row>
    <row r="15446" spans="4:4" x14ac:dyDescent="0.25">
      <c r="D15446" s="55"/>
    </row>
    <row r="15447" spans="4:4" x14ac:dyDescent="0.25">
      <c r="D15447" s="55"/>
    </row>
    <row r="15448" spans="4:4" x14ac:dyDescent="0.25">
      <c r="D15448" s="55"/>
    </row>
    <row r="15449" spans="4:4" x14ac:dyDescent="0.25">
      <c r="D15449" s="55"/>
    </row>
    <row r="15450" spans="4:4" x14ac:dyDescent="0.25">
      <c r="D15450" s="55"/>
    </row>
    <row r="15451" spans="4:4" x14ac:dyDescent="0.25">
      <c r="D15451" s="55"/>
    </row>
    <row r="15452" spans="4:4" x14ac:dyDescent="0.25">
      <c r="D15452" s="55"/>
    </row>
    <row r="15453" spans="4:4" x14ac:dyDescent="0.25">
      <c r="D15453" s="55"/>
    </row>
    <row r="15454" spans="4:4" x14ac:dyDescent="0.25">
      <c r="D15454" s="55"/>
    </row>
    <row r="15455" spans="4:4" x14ac:dyDescent="0.25">
      <c r="D15455" s="55"/>
    </row>
    <row r="15456" spans="4:4" x14ac:dyDescent="0.25">
      <c r="D15456" s="55"/>
    </row>
    <row r="15457" spans="4:4" x14ac:dyDescent="0.25">
      <c r="D15457" s="55"/>
    </row>
    <row r="15458" spans="4:4" x14ac:dyDescent="0.25">
      <c r="D15458" s="55"/>
    </row>
    <row r="15459" spans="4:4" x14ac:dyDescent="0.25">
      <c r="D15459" s="55"/>
    </row>
    <row r="15460" spans="4:4" x14ac:dyDescent="0.25">
      <c r="D15460" s="55"/>
    </row>
    <row r="15461" spans="4:4" x14ac:dyDescent="0.25">
      <c r="D15461" s="55"/>
    </row>
    <row r="15462" spans="4:4" x14ac:dyDescent="0.25">
      <c r="D15462" s="55"/>
    </row>
    <row r="15463" spans="4:4" x14ac:dyDescent="0.25">
      <c r="D15463" s="55"/>
    </row>
    <row r="15464" spans="4:4" x14ac:dyDescent="0.25">
      <c r="D15464" s="55"/>
    </row>
    <row r="15465" spans="4:4" x14ac:dyDescent="0.25">
      <c r="D15465" s="55"/>
    </row>
    <row r="15466" spans="4:4" x14ac:dyDescent="0.25">
      <c r="D15466" s="55"/>
    </row>
    <row r="15467" spans="4:4" x14ac:dyDescent="0.25">
      <c r="D15467" s="55"/>
    </row>
    <row r="15468" spans="4:4" x14ac:dyDescent="0.25">
      <c r="D15468" s="55"/>
    </row>
    <row r="15469" spans="4:4" x14ac:dyDescent="0.25">
      <c r="D15469" s="55"/>
    </row>
    <row r="15470" spans="4:4" x14ac:dyDescent="0.25">
      <c r="D15470" s="55"/>
    </row>
    <row r="15471" spans="4:4" x14ac:dyDescent="0.25">
      <c r="D15471" s="55"/>
    </row>
    <row r="15472" spans="4:4" x14ac:dyDescent="0.25">
      <c r="D15472" s="55"/>
    </row>
    <row r="15473" spans="4:4" x14ac:dyDescent="0.25">
      <c r="D15473" s="55"/>
    </row>
    <row r="15474" spans="4:4" x14ac:dyDescent="0.25">
      <c r="D15474" s="55"/>
    </row>
    <row r="15475" spans="4:4" x14ac:dyDescent="0.25">
      <c r="D15475" s="55"/>
    </row>
    <row r="15476" spans="4:4" x14ac:dyDescent="0.25">
      <c r="D15476" s="55"/>
    </row>
    <row r="15477" spans="4:4" x14ac:dyDescent="0.25">
      <c r="D15477" s="55"/>
    </row>
    <row r="15478" spans="4:4" x14ac:dyDescent="0.25">
      <c r="D15478" s="55"/>
    </row>
    <row r="15479" spans="4:4" x14ac:dyDescent="0.25">
      <c r="D15479" s="55"/>
    </row>
    <row r="15480" spans="4:4" x14ac:dyDescent="0.25">
      <c r="D15480" s="55"/>
    </row>
    <row r="15481" spans="4:4" x14ac:dyDescent="0.25">
      <c r="D15481" s="55"/>
    </row>
    <row r="15482" spans="4:4" x14ac:dyDescent="0.25">
      <c r="D15482" s="55"/>
    </row>
    <row r="15483" spans="4:4" x14ac:dyDescent="0.25">
      <c r="D15483" s="55"/>
    </row>
    <row r="15484" spans="4:4" x14ac:dyDescent="0.25">
      <c r="D15484" s="55"/>
    </row>
    <row r="15485" spans="4:4" x14ac:dyDescent="0.25">
      <c r="D15485" s="55"/>
    </row>
    <row r="15486" spans="4:4" x14ac:dyDescent="0.25">
      <c r="D15486" s="55"/>
    </row>
    <row r="15487" spans="4:4" x14ac:dyDescent="0.25">
      <c r="D15487" s="55"/>
    </row>
    <row r="15488" spans="4:4" x14ac:dyDescent="0.25">
      <c r="D15488" s="55"/>
    </row>
    <row r="15489" spans="4:4" x14ac:dyDescent="0.25">
      <c r="D15489" s="55"/>
    </row>
    <row r="15490" spans="4:4" x14ac:dyDescent="0.25">
      <c r="D15490" s="55"/>
    </row>
    <row r="15491" spans="4:4" x14ac:dyDescent="0.25">
      <c r="D15491" s="55"/>
    </row>
    <row r="15492" spans="4:4" x14ac:dyDescent="0.25">
      <c r="D15492" s="55"/>
    </row>
    <row r="15493" spans="4:4" x14ac:dyDescent="0.25">
      <c r="D15493" s="55"/>
    </row>
    <row r="15494" spans="4:4" x14ac:dyDescent="0.25">
      <c r="D15494" s="55"/>
    </row>
    <row r="15495" spans="4:4" x14ac:dyDescent="0.25">
      <c r="D15495" s="55"/>
    </row>
    <row r="15496" spans="4:4" x14ac:dyDescent="0.25">
      <c r="D15496" s="55"/>
    </row>
    <row r="15497" spans="4:4" x14ac:dyDescent="0.25">
      <c r="D15497" s="55"/>
    </row>
    <row r="15498" spans="4:4" x14ac:dyDescent="0.25">
      <c r="D15498" s="55"/>
    </row>
    <row r="15499" spans="4:4" x14ac:dyDescent="0.25">
      <c r="D15499" s="55"/>
    </row>
    <row r="15500" spans="4:4" x14ac:dyDescent="0.25">
      <c r="D15500" s="55"/>
    </row>
    <row r="15501" spans="4:4" x14ac:dyDescent="0.25">
      <c r="D15501" s="55"/>
    </row>
    <row r="15502" spans="4:4" x14ac:dyDescent="0.25">
      <c r="D15502" s="55"/>
    </row>
    <row r="15503" spans="4:4" x14ac:dyDescent="0.25">
      <c r="D15503" s="55"/>
    </row>
    <row r="15504" spans="4:4" x14ac:dyDescent="0.25">
      <c r="D15504" s="55"/>
    </row>
    <row r="15505" spans="4:4" x14ac:dyDescent="0.25">
      <c r="D15505" s="55"/>
    </row>
    <row r="15506" spans="4:4" x14ac:dyDescent="0.25">
      <c r="D15506" s="55"/>
    </row>
    <row r="15507" spans="4:4" x14ac:dyDescent="0.25">
      <c r="D15507" s="55"/>
    </row>
    <row r="15508" spans="4:4" x14ac:dyDescent="0.25">
      <c r="D15508" s="55"/>
    </row>
    <row r="15509" spans="4:4" x14ac:dyDescent="0.25">
      <c r="D15509" s="55"/>
    </row>
    <row r="15510" spans="4:4" x14ac:dyDescent="0.25">
      <c r="D15510" s="55"/>
    </row>
    <row r="15511" spans="4:4" x14ac:dyDescent="0.25">
      <c r="D15511" s="55"/>
    </row>
    <row r="15512" spans="4:4" x14ac:dyDescent="0.25">
      <c r="D15512" s="55"/>
    </row>
    <row r="15513" spans="4:4" x14ac:dyDescent="0.25">
      <c r="D15513" s="55"/>
    </row>
    <row r="15514" spans="4:4" x14ac:dyDescent="0.25">
      <c r="D15514" s="55"/>
    </row>
    <row r="15515" spans="4:4" x14ac:dyDescent="0.25">
      <c r="D15515" s="55"/>
    </row>
    <row r="15516" spans="4:4" x14ac:dyDescent="0.25">
      <c r="D15516" s="55"/>
    </row>
    <row r="15517" spans="4:4" x14ac:dyDescent="0.25">
      <c r="D15517" s="55"/>
    </row>
    <row r="15518" spans="4:4" x14ac:dyDescent="0.25">
      <c r="D15518" s="55"/>
    </row>
    <row r="15519" spans="4:4" x14ac:dyDescent="0.25">
      <c r="D15519" s="55"/>
    </row>
    <row r="15520" spans="4:4" x14ac:dyDescent="0.25">
      <c r="D15520" s="55"/>
    </row>
    <row r="15521" spans="4:4" x14ac:dyDescent="0.25">
      <c r="D15521" s="55"/>
    </row>
    <row r="15522" spans="4:4" x14ac:dyDescent="0.25">
      <c r="D15522" s="55"/>
    </row>
    <row r="15523" spans="4:4" x14ac:dyDescent="0.25">
      <c r="D15523" s="55"/>
    </row>
    <row r="15524" spans="4:4" x14ac:dyDescent="0.25">
      <c r="D15524" s="55"/>
    </row>
    <row r="15525" spans="4:4" x14ac:dyDescent="0.25">
      <c r="D15525" s="55"/>
    </row>
    <row r="15526" spans="4:4" x14ac:dyDescent="0.25">
      <c r="D15526" s="55"/>
    </row>
    <row r="15527" spans="4:4" x14ac:dyDescent="0.25">
      <c r="D15527" s="55"/>
    </row>
    <row r="15528" spans="4:4" x14ac:dyDescent="0.25">
      <c r="D15528" s="55"/>
    </row>
    <row r="15529" spans="4:4" x14ac:dyDescent="0.25">
      <c r="D15529" s="55"/>
    </row>
    <row r="15530" spans="4:4" x14ac:dyDescent="0.25">
      <c r="D15530" s="55"/>
    </row>
    <row r="15531" spans="4:4" x14ac:dyDescent="0.25">
      <c r="D15531" s="55"/>
    </row>
    <row r="15532" spans="4:4" x14ac:dyDescent="0.25">
      <c r="D15532" s="55"/>
    </row>
    <row r="15533" spans="4:4" x14ac:dyDescent="0.25">
      <c r="D15533" s="55"/>
    </row>
    <row r="15534" spans="4:4" x14ac:dyDescent="0.25">
      <c r="D15534" s="55"/>
    </row>
    <row r="15535" spans="4:4" x14ac:dyDescent="0.25">
      <c r="D15535" s="55"/>
    </row>
    <row r="15536" spans="4:4" x14ac:dyDescent="0.25">
      <c r="D15536" s="55"/>
    </row>
    <row r="15537" spans="4:4" x14ac:dyDescent="0.25">
      <c r="D15537" s="55"/>
    </row>
    <row r="15538" spans="4:4" x14ac:dyDescent="0.25">
      <c r="D15538" s="55"/>
    </row>
    <row r="15539" spans="4:4" x14ac:dyDescent="0.25">
      <c r="D15539" s="55"/>
    </row>
    <row r="15540" spans="4:4" x14ac:dyDescent="0.25">
      <c r="D15540" s="55"/>
    </row>
    <row r="15541" spans="4:4" x14ac:dyDescent="0.25">
      <c r="D15541" s="55"/>
    </row>
    <row r="15542" spans="4:4" x14ac:dyDescent="0.25">
      <c r="D15542" s="55"/>
    </row>
    <row r="15543" spans="4:4" x14ac:dyDescent="0.25">
      <c r="D15543" s="55"/>
    </row>
    <row r="15544" spans="4:4" x14ac:dyDescent="0.25">
      <c r="D15544" s="55"/>
    </row>
    <row r="15545" spans="4:4" x14ac:dyDescent="0.25">
      <c r="D15545" s="55"/>
    </row>
    <row r="15546" spans="4:4" x14ac:dyDescent="0.25">
      <c r="D15546" s="55"/>
    </row>
    <row r="15547" spans="4:4" x14ac:dyDescent="0.25">
      <c r="D15547" s="55"/>
    </row>
    <row r="15548" spans="4:4" x14ac:dyDescent="0.25">
      <c r="D15548" s="55"/>
    </row>
    <row r="15549" spans="4:4" x14ac:dyDescent="0.25">
      <c r="D15549" s="55"/>
    </row>
    <row r="15550" spans="4:4" x14ac:dyDescent="0.25">
      <c r="D15550" s="55"/>
    </row>
    <row r="15551" spans="4:4" x14ac:dyDescent="0.25">
      <c r="D15551" s="55"/>
    </row>
    <row r="15552" spans="4:4" x14ac:dyDescent="0.25">
      <c r="D15552" s="55"/>
    </row>
    <row r="15553" spans="4:4" x14ac:dyDescent="0.25">
      <c r="D15553" s="55"/>
    </row>
    <row r="15554" spans="4:4" x14ac:dyDescent="0.25">
      <c r="D15554" s="55"/>
    </row>
    <row r="15555" spans="4:4" x14ac:dyDescent="0.25">
      <c r="D15555" s="55"/>
    </row>
    <row r="15556" spans="4:4" x14ac:dyDescent="0.25">
      <c r="D15556" s="55"/>
    </row>
    <row r="15557" spans="4:4" x14ac:dyDescent="0.25">
      <c r="D15557" s="55"/>
    </row>
    <row r="15558" spans="4:4" x14ac:dyDescent="0.25">
      <c r="D15558" s="55"/>
    </row>
    <row r="15559" spans="4:4" x14ac:dyDescent="0.25">
      <c r="D15559" s="55"/>
    </row>
    <row r="15560" spans="4:4" x14ac:dyDescent="0.25">
      <c r="D15560" s="55"/>
    </row>
    <row r="15561" spans="4:4" x14ac:dyDescent="0.25">
      <c r="D15561" s="55"/>
    </row>
    <row r="15562" spans="4:4" x14ac:dyDescent="0.25">
      <c r="D15562" s="55"/>
    </row>
    <row r="15563" spans="4:4" x14ac:dyDescent="0.25">
      <c r="D15563" s="55"/>
    </row>
    <row r="15564" spans="4:4" x14ac:dyDescent="0.25">
      <c r="D15564" s="55"/>
    </row>
    <row r="15565" spans="4:4" x14ac:dyDescent="0.25">
      <c r="D15565" s="55"/>
    </row>
    <row r="15566" spans="4:4" x14ac:dyDescent="0.25">
      <c r="D15566" s="55"/>
    </row>
    <row r="15567" spans="4:4" x14ac:dyDescent="0.25">
      <c r="D15567" s="55"/>
    </row>
    <row r="15568" spans="4:4" x14ac:dyDescent="0.25">
      <c r="D15568" s="55"/>
    </row>
    <row r="15569" spans="4:4" x14ac:dyDescent="0.25">
      <c r="D15569" s="55"/>
    </row>
    <row r="15570" spans="4:4" x14ac:dyDescent="0.25">
      <c r="D15570" s="55"/>
    </row>
    <row r="15571" spans="4:4" x14ac:dyDescent="0.25">
      <c r="D15571" s="55"/>
    </row>
    <row r="15572" spans="4:4" x14ac:dyDescent="0.25">
      <c r="D15572" s="55"/>
    </row>
    <row r="15573" spans="4:4" x14ac:dyDescent="0.25">
      <c r="D15573" s="55"/>
    </row>
    <row r="15574" spans="4:4" x14ac:dyDescent="0.25">
      <c r="D15574" s="55"/>
    </row>
    <row r="15575" spans="4:4" x14ac:dyDescent="0.25">
      <c r="D15575" s="55"/>
    </row>
    <row r="15576" spans="4:4" x14ac:dyDescent="0.25">
      <c r="D15576" s="55"/>
    </row>
    <row r="15577" spans="4:4" x14ac:dyDescent="0.25">
      <c r="D15577" s="55"/>
    </row>
    <row r="15578" spans="4:4" x14ac:dyDescent="0.25">
      <c r="D15578" s="55"/>
    </row>
    <row r="15579" spans="4:4" x14ac:dyDescent="0.25">
      <c r="D15579" s="55"/>
    </row>
    <row r="15580" spans="4:4" x14ac:dyDescent="0.25">
      <c r="D15580" s="55"/>
    </row>
    <row r="15581" spans="4:4" x14ac:dyDescent="0.25">
      <c r="D15581" s="55"/>
    </row>
    <row r="15582" spans="4:4" x14ac:dyDescent="0.25">
      <c r="D15582" s="55"/>
    </row>
    <row r="15583" spans="4:4" x14ac:dyDescent="0.25">
      <c r="D15583" s="55"/>
    </row>
    <row r="15584" spans="4:4" x14ac:dyDescent="0.25">
      <c r="D15584" s="55"/>
    </row>
    <row r="15585" spans="4:4" x14ac:dyDescent="0.25">
      <c r="D15585" s="55"/>
    </row>
    <row r="15586" spans="4:4" x14ac:dyDescent="0.25">
      <c r="D15586" s="55"/>
    </row>
    <row r="15587" spans="4:4" x14ac:dyDescent="0.25">
      <c r="D15587" s="55"/>
    </row>
    <row r="15588" spans="4:4" x14ac:dyDescent="0.25">
      <c r="D15588" s="55"/>
    </row>
    <row r="15589" spans="4:4" x14ac:dyDescent="0.25">
      <c r="D15589" s="55"/>
    </row>
    <row r="15590" spans="4:4" x14ac:dyDescent="0.25">
      <c r="D15590" s="55"/>
    </row>
    <row r="15591" spans="4:4" x14ac:dyDescent="0.25">
      <c r="D15591" s="55"/>
    </row>
    <row r="15592" spans="4:4" x14ac:dyDescent="0.25">
      <c r="D15592" s="55"/>
    </row>
    <row r="15593" spans="4:4" x14ac:dyDescent="0.25">
      <c r="D15593" s="55"/>
    </row>
    <row r="15594" spans="4:4" x14ac:dyDescent="0.25">
      <c r="D15594" s="55"/>
    </row>
    <row r="15595" spans="4:4" x14ac:dyDescent="0.25">
      <c r="D15595" s="55"/>
    </row>
    <row r="15596" spans="4:4" x14ac:dyDescent="0.25">
      <c r="D15596" s="55"/>
    </row>
    <row r="15597" spans="4:4" x14ac:dyDescent="0.25">
      <c r="D15597" s="55"/>
    </row>
    <row r="15598" spans="4:4" x14ac:dyDescent="0.25">
      <c r="D15598" s="55"/>
    </row>
    <row r="15599" spans="4:4" x14ac:dyDescent="0.25">
      <c r="D15599" s="55"/>
    </row>
    <row r="15600" spans="4:4" x14ac:dyDescent="0.25">
      <c r="D15600" s="55"/>
    </row>
    <row r="15601" spans="4:4" x14ac:dyDescent="0.25">
      <c r="D15601" s="55"/>
    </row>
    <row r="15602" spans="4:4" x14ac:dyDescent="0.25">
      <c r="D15602" s="55"/>
    </row>
    <row r="15603" spans="4:4" x14ac:dyDescent="0.25">
      <c r="D15603" s="55"/>
    </row>
    <row r="15604" spans="4:4" x14ac:dyDescent="0.25">
      <c r="D15604" s="55"/>
    </row>
    <row r="15605" spans="4:4" x14ac:dyDescent="0.25">
      <c r="D15605" s="55"/>
    </row>
    <row r="15606" spans="4:4" x14ac:dyDescent="0.25">
      <c r="D15606" s="55"/>
    </row>
    <row r="15607" spans="4:4" x14ac:dyDescent="0.25">
      <c r="D15607" s="55"/>
    </row>
    <row r="15608" spans="4:4" x14ac:dyDescent="0.25">
      <c r="D15608" s="55"/>
    </row>
    <row r="15609" spans="4:4" x14ac:dyDescent="0.25">
      <c r="D15609" s="55"/>
    </row>
    <row r="15610" spans="4:4" x14ac:dyDescent="0.25">
      <c r="D15610" s="55"/>
    </row>
    <row r="15611" spans="4:4" x14ac:dyDescent="0.25">
      <c r="D15611" s="55"/>
    </row>
    <row r="15612" spans="4:4" x14ac:dyDescent="0.25">
      <c r="D15612" s="55"/>
    </row>
    <row r="15613" spans="4:4" x14ac:dyDescent="0.25">
      <c r="D15613" s="55"/>
    </row>
    <row r="15614" spans="4:4" x14ac:dyDescent="0.25">
      <c r="D15614" s="55"/>
    </row>
    <row r="15615" spans="4:4" x14ac:dyDescent="0.25">
      <c r="D15615" s="55"/>
    </row>
    <row r="15616" spans="4:4" x14ac:dyDescent="0.25">
      <c r="D15616" s="55"/>
    </row>
    <row r="15617" spans="4:4" x14ac:dyDescent="0.25">
      <c r="D15617" s="55"/>
    </row>
    <row r="15618" spans="4:4" x14ac:dyDescent="0.25">
      <c r="D15618" s="55"/>
    </row>
    <row r="15619" spans="4:4" x14ac:dyDescent="0.25">
      <c r="D15619" s="55"/>
    </row>
    <row r="15620" spans="4:4" x14ac:dyDescent="0.25">
      <c r="D15620" s="55"/>
    </row>
    <row r="15621" spans="4:4" x14ac:dyDescent="0.25">
      <c r="D15621" s="55"/>
    </row>
    <row r="15622" spans="4:4" x14ac:dyDescent="0.25">
      <c r="D15622" s="55"/>
    </row>
    <row r="15623" spans="4:4" x14ac:dyDescent="0.25">
      <c r="D15623" s="55"/>
    </row>
    <row r="15624" spans="4:4" x14ac:dyDescent="0.25">
      <c r="D15624" s="55"/>
    </row>
    <row r="15625" spans="4:4" x14ac:dyDescent="0.25">
      <c r="D15625" s="55"/>
    </row>
    <row r="15626" spans="4:4" x14ac:dyDescent="0.25">
      <c r="D15626" s="55"/>
    </row>
    <row r="15627" spans="4:4" x14ac:dyDescent="0.25">
      <c r="D15627" s="55"/>
    </row>
    <row r="15628" spans="4:4" x14ac:dyDescent="0.25">
      <c r="D15628" s="55"/>
    </row>
    <row r="15629" spans="4:4" x14ac:dyDescent="0.25">
      <c r="D15629" s="55"/>
    </row>
    <row r="15630" spans="4:4" x14ac:dyDescent="0.25">
      <c r="D15630" s="55"/>
    </row>
    <row r="15631" spans="4:4" x14ac:dyDescent="0.25">
      <c r="D15631" s="55"/>
    </row>
    <row r="15632" spans="4:4" x14ac:dyDescent="0.25">
      <c r="D15632" s="55"/>
    </row>
    <row r="15633" spans="4:4" x14ac:dyDescent="0.25">
      <c r="D15633" s="55"/>
    </row>
    <row r="15634" spans="4:4" x14ac:dyDescent="0.25">
      <c r="D15634" s="55"/>
    </row>
    <row r="15635" spans="4:4" x14ac:dyDescent="0.25">
      <c r="D15635" s="55"/>
    </row>
    <row r="15636" spans="4:4" x14ac:dyDescent="0.25">
      <c r="D15636" s="55"/>
    </row>
    <row r="15637" spans="4:4" x14ac:dyDescent="0.25">
      <c r="D15637" s="55"/>
    </row>
    <row r="15638" spans="4:4" x14ac:dyDescent="0.25">
      <c r="D15638" s="55"/>
    </row>
    <row r="15639" spans="4:4" x14ac:dyDescent="0.25">
      <c r="D15639" s="55"/>
    </row>
    <row r="15640" spans="4:4" x14ac:dyDescent="0.25">
      <c r="D15640" s="55"/>
    </row>
    <row r="15641" spans="4:4" x14ac:dyDescent="0.25">
      <c r="D15641" s="55"/>
    </row>
    <row r="15642" spans="4:4" x14ac:dyDescent="0.25">
      <c r="D15642" s="55"/>
    </row>
    <row r="15643" spans="4:4" x14ac:dyDescent="0.25">
      <c r="D15643" s="55"/>
    </row>
    <row r="15644" spans="4:4" x14ac:dyDescent="0.25">
      <c r="D15644" s="55"/>
    </row>
    <row r="15645" spans="4:4" x14ac:dyDescent="0.25">
      <c r="D15645" s="55"/>
    </row>
    <row r="15646" spans="4:4" x14ac:dyDescent="0.25">
      <c r="D15646" s="55"/>
    </row>
    <row r="15647" spans="4:4" x14ac:dyDescent="0.25">
      <c r="D15647" s="55"/>
    </row>
    <row r="15648" spans="4:4" x14ac:dyDescent="0.25">
      <c r="D15648" s="55"/>
    </row>
    <row r="15649" spans="4:4" x14ac:dyDescent="0.25">
      <c r="D15649" s="55"/>
    </row>
    <row r="15650" spans="4:4" x14ac:dyDescent="0.25">
      <c r="D15650" s="55"/>
    </row>
    <row r="15651" spans="4:4" x14ac:dyDescent="0.25">
      <c r="D15651" s="55"/>
    </row>
    <row r="15652" spans="4:4" x14ac:dyDescent="0.25">
      <c r="D15652" s="55"/>
    </row>
    <row r="15653" spans="4:4" x14ac:dyDescent="0.25">
      <c r="D15653" s="55"/>
    </row>
    <row r="15654" spans="4:4" x14ac:dyDescent="0.25">
      <c r="D15654" s="55"/>
    </row>
    <row r="15655" spans="4:4" x14ac:dyDescent="0.25">
      <c r="D15655" s="55"/>
    </row>
    <row r="15656" spans="4:4" x14ac:dyDescent="0.25">
      <c r="D15656" s="55"/>
    </row>
    <row r="15657" spans="4:4" x14ac:dyDescent="0.25">
      <c r="D15657" s="55"/>
    </row>
    <row r="15658" spans="4:4" x14ac:dyDescent="0.25">
      <c r="D15658" s="55"/>
    </row>
    <row r="15659" spans="4:4" x14ac:dyDescent="0.25">
      <c r="D15659" s="55"/>
    </row>
    <row r="15660" spans="4:4" x14ac:dyDescent="0.25">
      <c r="D15660" s="55"/>
    </row>
    <row r="15661" spans="4:4" x14ac:dyDescent="0.25">
      <c r="D15661" s="55"/>
    </row>
    <row r="15662" spans="4:4" x14ac:dyDescent="0.25">
      <c r="D15662" s="55"/>
    </row>
    <row r="15663" spans="4:4" x14ac:dyDescent="0.25">
      <c r="D15663" s="55"/>
    </row>
    <row r="15664" spans="4:4" x14ac:dyDescent="0.25">
      <c r="D15664" s="55"/>
    </row>
    <row r="15665" spans="4:4" x14ac:dyDescent="0.25">
      <c r="D15665" s="55"/>
    </row>
    <row r="15666" spans="4:4" x14ac:dyDescent="0.25">
      <c r="D15666" s="55"/>
    </row>
    <row r="15667" spans="4:4" x14ac:dyDescent="0.25">
      <c r="D15667" s="55"/>
    </row>
    <row r="15668" spans="4:4" x14ac:dyDescent="0.25">
      <c r="D15668" s="55"/>
    </row>
    <row r="15669" spans="4:4" x14ac:dyDescent="0.25">
      <c r="D15669" s="55"/>
    </row>
    <row r="15670" spans="4:4" x14ac:dyDescent="0.25">
      <c r="D15670" s="55"/>
    </row>
    <row r="15671" spans="4:4" x14ac:dyDescent="0.25">
      <c r="D15671" s="55"/>
    </row>
    <row r="15672" spans="4:4" x14ac:dyDescent="0.25">
      <c r="D15672" s="55"/>
    </row>
    <row r="15673" spans="4:4" x14ac:dyDescent="0.25">
      <c r="D15673" s="55"/>
    </row>
    <row r="15674" spans="4:4" x14ac:dyDescent="0.25">
      <c r="D15674" s="55"/>
    </row>
    <row r="15675" spans="4:4" x14ac:dyDescent="0.25">
      <c r="D15675" s="55"/>
    </row>
    <row r="15676" spans="4:4" x14ac:dyDescent="0.25">
      <c r="D15676" s="55"/>
    </row>
    <row r="15677" spans="4:4" x14ac:dyDescent="0.25">
      <c r="D15677" s="55"/>
    </row>
    <row r="15678" spans="4:4" x14ac:dyDescent="0.25">
      <c r="D15678" s="55"/>
    </row>
    <row r="15679" spans="4:4" x14ac:dyDescent="0.25">
      <c r="D15679" s="55"/>
    </row>
    <row r="15680" spans="4:4" x14ac:dyDescent="0.25">
      <c r="D15680" s="55"/>
    </row>
    <row r="15681" spans="4:4" x14ac:dyDescent="0.25">
      <c r="D15681" s="55"/>
    </row>
    <row r="15682" spans="4:4" x14ac:dyDescent="0.25">
      <c r="D15682" s="55"/>
    </row>
    <row r="15683" spans="4:4" x14ac:dyDescent="0.25">
      <c r="D15683" s="55"/>
    </row>
    <row r="15684" spans="4:4" x14ac:dyDescent="0.25">
      <c r="D15684" s="55"/>
    </row>
    <row r="15685" spans="4:4" x14ac:dyDescent="0.25">
      <c r="D15685" s="55"/>
    </row>
    <row r="15686" spans="4:4" x14ac:dyDescent="0.25">
      <c r="D15686" s="55"/>
    </row>
    <row r="15687" spans="4:4" x14ac:dyDescent="0.25">
      <c r="D15687" s="55"/>
    </row>
    <row r="15688" spans="4:4" x14ac:dyDescent="0.25">
      <c r="D15688" s="55"/>
    </row>
    <row r="15689" spans="4:4" x14ac:dyDescent="0.25">
      <c r="D15689" s="55"/>
    </row>
    <row r="15690" spans="4:4" x14ac:dyDescent="0.25">
      <c r="D15690" s="55"/>
    </row>
    <row r="15691" spans="4:4" x14ac:dyDescent="0.25">
      <c r="D15691" s="55"/>
    </row>
    <row r="15692" spans="4:4" x14ac:dyDescent="0.25">
      <c r="D15692" s="55"/>
    </row>
    <row r="15693" spans="4:4" x14ac:dyDescent="0.25">
      <c r="D15693" s="55"/>
    </row>
    <row r="15694" spans="4:4" x14ac:dyDescent="0.25">
      <c r="D15694" s="55"/>
    </row>
    <row r="15695" spans="4:4" x14ac:dyDescent="0.25">
      <c r="D15695" s="55"/>
    </row>
    <row r="15696" spans="4:4" x14ac:dyDescent="0.25">
      <c r="D15696" s="55"/>
    </row>
    <row r="15697" spans="4:4" x14ac:dyDescent="0.25">
      <c r="D15697" s="55"/>
    </row>
    <row r="15698" spans="4:4" x14ac:dyDescent="0.25">
      <c r="D15698" s="55"/>
    </row>
    <row r="15699" spans="4:4" x14ac:dyDescent="0.25">
      <c r="D15699" s="55"/>
    </row>
    <row r="15700" spans="4:4" x14ac:dyDescent="0.25">
      <c r="D15700" s="55"/>
    </row>
    <row r="15701" spans="4:4" x14ac:dyDescent="0.25">
      <c r="D15701" s="55"/>
    </row>
    <row r="15702" spans="4:4" x14ac:dyDescent="0.25">
      <c r="D15702" s="55"/>
    </row>
    <row r="15703" spans="4:4" x14ac:dyDescent="0.25">
      <c r="D15703" s="55"/>
    </row>
    <row r="15704" spans="4:4" x14ac:dyDescent="0.25">
      <c r="D15704" s="55"/>
    </row>
    <row r="15705" spans="4:4" x14ac:dyDescent="0.25">
      <c r="D15705" s="55"/>
    </row>
    <row r="15706" spans="4:4" x14ac:dyDescent="0.25">
      <c r="D15706" s="55"/>
    </row>
    <row r="15707" spans="4:4" x14ac:dyDescent="0.25">
      <c r="D15707" s="55"/>
    </row>
    <row r="15708" spans="4:4" x14ac:dyDescent="0.25">
      <c r="D15708" s="55"/>
    </row>
    <row r="15709" spans="4:4" x14ac:dyDescent="0.25">
      <c r="D15709" s="55"/>
    </row>
    <row r="15710" spans="4:4" x14ac:dyDescent="0.25">
      <c r="D15710" s="55"/>
    </row>
    <row r="15711" spans="4:4" x14ac:dyDescent="0.25">
      <c r="D15711" s="55"/>
    </row>
    <row r="15712" spans="4:4" x14ac:dyDescent="0.25">
      <c r="D15712" s="55"/>
    </row>
    <row r="15713" spans="4:4" x14ac:dyDescent="0.25">
      <c r="D15713" s="55"/>
    </row>
    <row r="15714" spans="4:4" x14ac:dyDescent="0.25">
      <c r="D15714" s="55"/>
    </row>
    <row r="15715" spans="4:4" x14ac:dyDescent="0.25">
      <c r="D15715" s="55"/>
    </row>
    <row r="15716" spans="4:4" x14ac:dyDescent="0.25">
      <c r="D15716" s="55"/>
    </row>
    <row r="15717" spans="4:4" x14ac:dyDescent="0.25">
      <c r="D15717" s="55"/>
    </row>
    <row r="15718" spans="4:4" x14ac:dyDescent="0.25">
      <c r="D15718" s="55"/>
    </row>
    <row r="15719" spans="4:4" x14ac:dyDescent="0.25">
      <c r="D15719" s="55"/>
    </row>
    <row r="15720" spans="4:4" x14ac:dyDescent="0.25">
      <c r="D15720" s="55"/>
    </row>
    <row r="15721" spans="4:4" x14ac:dyDescent="0.25">
      <c r="D15721" s="55"/>
    </row>
    <row r="15722" spans="4:4" x14ac:dyDescent="0.25">
      <c r="D15722" s="55"/>
    </row>
    <row r="15723" spans="4:4" x14ac:dyDescent="0.25">
      <c r="D15723" s="55"/>
    </row>
    <row r="15724" spans="4:4" x14ac:dyDescent="0.25">
      <c r="D15724" s="55"/>
    </row>
    <row r="15725" spans="4:4" x14ac:dyDescent="0.25">
      <c r="D15725" s="55"/>
    </row>
    <row r="15726" spans="4:4" x14ac:dyDescent="0.25">
      <c r="D15726" s="55"/>
    </row>
    <row r="15727" spans="4:4" x14ac:dyDescent="0.25">
      <c r="D15727" s="55"/>
    </row>
    <row r="15728" spans="4:4" x14ac:dyDescent="0.25">
      <c r="D15728" s="55"/>
    </row>
    <row r="15729" spans="4:4" x14ac:dyDescent="0.25">
      <c r="D15729" s="55"/>
    </row>
    <row r="15730" spans="4:4" x14ac:dyDescent="0.25">
      <c r="D15730" s="55"/>
    </row>
    <row r="15731" spans="4:4" x14ac:dyDescent="0.25">
      <c r="D15731" s="55"/>
    </row>
    <row r="15732" spans="4:4" x14ac:dyDescent="0.25">
      <c r="D15732" s="55"/>
    </row>
    <row r="15733" spans="4:4" x14ac:dyDescent="0.25">
      <c r="D15733" s="55"/>
    </row>
    <row r="15734" spans="4:4" x14ac:dyDescent="0.25">
      <c r="D15734" s="55"/>
    </row>
    <row r="15735" spans="4:4" x14ac:dyDescent="0.25">
      <c r="D15735" s="55"/>
    </row>
    <row r="15736" spans="4:4" x14ac:dyDescent="0.25">
      <c r="D15736" s="55"/>
    </row>
    <row r="15737" spans="4:4" x14ac:dyDescent="0.25">
      <c r="D15737" s="55"/>
    </row>
    <row r="15738" spans="4:4" x14ac:dyDescent="0.25">
      <c r="D15738" s="55"/>
    </row>
    <row r="15739" spans="4:4" x14ac:dyDescent="0.25">
      <c r="D15739" s="55"/>
    </row>
    <row r="15740" spans="4:4" x14ac:dyDescent="0.25">
      <c r="D15740" s="55"/>
    </row>
    <row r="15741" spans="4:4" x14ac:dyDescent="0.25">
      <c r="D15741" s="55"/>
    </row>
    <row r="15742" spans="4:4" x14ac:dyDescent="0.25">
      <c r="D15742" s="55"/>
    </row>
    <row r="15743" spans="4:4" x14ac:dyDescent="0.25">
      <c r="D15743" s="55"/>
    </row>
    <row r="15744" spans="4:4" x14ac:dyDescent="0.25">
      <c r="D15744" s="55"/>
    </row>
    <row r="15745" spans="4:4" x14ac:dyDescent="0.25">
      <c r="D15745" s="55"/>
    </row>
    <row r="15746" spans="4:4" x14ac:dyDescent="0.25">
      <c r="D15746" s="55"/>
    </row>
    <row r="15747" spans="4:4" x14ac:dyDescent="0.25">
      <c r="D15747" s="55"/>
    </row>
    <row r="15748" spans="4:4" x14ac:dyDescent="0.25">
      <c r="D15748" s="55"/>
    </row>
    <row r="15749" spans="4:4" x14ac:dyDescent="0.25">
      <c r="D15749" s="55"/>
    </row>
    <row r="15750" spans="4:4" x14ac:dyDescent="0.25">
      <c r="D15750" s="55"/>
    </row>
    <row r="15751" spans="4:4" x14ac:dyDescent="0.25">
      <c r="D15751" s="55"/>
    </row>
    <row r="15752" spans="4:4" x14ac:dyDescent="0.25">
      <c r="D15752" s="55"/>
    </row>
    <row r="15753" spans="4:4" x14ac:dyDescent="0.25">
      <c r="D15753" s="55"/>
    </row>
    <row r="15754" spans="4:4" x14ac:dyDescent="0.25">
      <c r="D15754" s="55"/>
    </row>
    <row r="15755" spans="4:4" x14ac:dyDescent="0.25">
      <c r="D15755" s="55"/>
    </row>
    <row r="15756" spans="4:4" x14ac:dyDescent="0.25">
      <c r="D15756" s="55"/>
    </row>
    <row r="15757" spans="4:4" x14ac:dyDescent="0.25">
      <c r="D15757" s="55"/>
    </row>
    <row r="15758" spans="4:4" x14ac:dyDescent="0.25">
      <c r="D15758" s="55"/>
    </row>
    <row r="15759" spans="4:4" x14ac:dyDescent="0.25">
      <c r="D15759" s="55"/>
    </row>
    <row r="15760" spans="4:4" x14ac:dyDescent="0.25">
      <c r="D15760" s="55"/>
    </row>
    <row r="15761" spans="4:4" x14ac:dyDescent="0.25">
      <c r="D15761" s="55"/>
    </row>
    <row r="15762" spans="4:4" x14ac:dyDescent="0.25">
      <c r="D15762" s="55"/>
    </row>
    <row r="15763" spans="4:4" x14ac:dyDescent="0.25">
      <c r="D15763" s="55"/>
    </row>
    <row r="15764" spans="4:4" x14ac:dyDescent="0.25">
      <c r="D15764" s="55"/>
    </row>
    <row r="15765" spans="4:4" x14ac:dyDescent="0.25">
      <c r="D15765" s="55"/>
    </row>
    <row r="15766" spans="4:4" x14ac:dyDescent="0.25">
      <c r="D15766" s="55"/>
    </row>
    <row r="15767" spans="4:4" x14ac:dyDescent="0.25">
      <c r="D15767" s="55"/>
    </row>
    <row r="15768" spans="4:4" x14ac:dyDescent="0.25">
      <c r="D15768" s="55"/>
    </row>
    <row r="15769" spans="4:4" x14ac:dyDescent="0.25">
      <c r="D15769" s="55"/>
    </row>
    <row r="15770" spans="4:4" x14ac:dyDescent="0.25">
      <c r="D15770" s="55"/>
    </row>
    <row r="15771" spans="4:4" x14ac:dyDescent="0.25">
      <c r="D15771" s="55"/>
    </row>
    <row r="15772" spans="4:4" x14ac:dyDescent="0.25">
      <c r="D15772" s="55"/>
    </row>
    <row r="15773" spans="4:4" x14ac:dyDescent="0.25">
      <c r="D15773" s="55"/>
    </row>
    <row r="15774" spans="4:4" x14ac:dyDescent="0.25">
      <c r="D15774" s="55"/>
    </row>
    <row r="15775" spans="4:4" x14ac:dyDescent="0.25">
      <c r="D15775" s="55"/>
    </row>
    <row r="15776" spans="4:4" x14ac:dyDescent="0.25">
      <c r="D15776" s="55"/>
    </row>
    <row r="15777" spans="4:4" x14ac:dyDescent="0.25">
      <c r="D15777" s="55"/>
    </row>
    <row r="15778" spans="4:4" x14ac:dyDescent="0.25">
      <c r="D15778" s="55"/>
    </row>
    <row r="15779" spans="4:4" x14ac:dyDescent="0.25">
      <c r="D15779" s="55"/>
    </row>
    <row r="15780" spans="4:4" x14ac:dyDescent="0.25">
      <c r="D15780" s="55"/>
    </row>
    <row r="15781" spans="4:4" x14ac:dyDescent="0.25">
      <c r="D15781" s="55"/>
    </row>
    <row r="15782" spans="4:4" x14ac:dyDescent="0.25">
      <c r="D15782" s="55"/>
    </row>
    <row r="15783" spans="4:4" x14ac:dyDescent="0.25">
      <c r="D15783" s="55"/>
    </row>
    <row r="15784" spans="4:4" x14ac:dyDescent="0.25">
      <c r="D15784" s="55"/>
    </row>
    <row r="15785" spans="4:4" x14ac:dyDescent="0.25">
      <c r="D15785" s="55"/>
    </row>
    <row r="15786" spans="4:4" x14ac:dyDescent="0.25">
      <c r="D15786" s="55"/>
    </row>
    <row r="15787" spans="4:4" x14ac:dyDescent="0.25">
      <c r="D15787" s="55"/>
    </row>
    <row r="15788" spans="4:4" x14ac:dyDescent="0.25">
      <c r="D15788" s="55"/>
    </row>
    <row r="15789" spans="4:4" x14ac:dyDescent="0.25">
      <c r="D15789" s="55"/>
    </row>
    <row r="15790" spans="4:4" x14ac:dyDescent="0.25">
      <c r="D15790" s="55"/>
    </row>
    <row r="15791" spans="4:4" x14ac:dyDescent="0.25">
      <c r="D15791" s="55"/>
    </row>
    <row r="15792" spans="4:4" x14ac:dyDescent="0.25">
      <c r="D15792" s="55"/>
    </row>
    <row r="15793" spans="4:4" x14ac:dyDescent="0.25">
      <c r="D15793" s="55"/>
    </row>
    <row r="15794" spans="4:4" x14ac:dyDescent="0.25">
      <c r="D15794" s="55"/>
    </row>
    <row r="15795" spans="4:4" x14ac:dyDescent="0.25">
      <c r="D15795" s="55"/>
    </row>
    <row r="15796" spans="4:4" x14ac:dyDescent="0.25">
      <c r="D15796" s="55"/>
    </row>
    <row r="15797" spans="4:4" x14ac:dyDescent="0.25">
      <c r="D15797" s="55"/>
    </row>
    <row r="15798" spans="4:4" x14ac:dyDescent="0.25">
      <c r="D15798" s="55"/>
    </row>
    <row r="15799" spans="4:4" x14ac:dyDescent="0.25">
      <c r="D15799" s="55"/>
    </row>
    <row r="15800" spans="4:4" x14ac:dyDescent="0.25">
      <c r="D15800" s="55"/>
    </row>
    <row r="15801" spans="4:4" x14ac:dyDescent="0.25">
      <c r="D15801" s="55"/>
    </row>
    <row r="15802" spans="4:4" x14ac:dyDescent="0.25">
      <c r="D15802" s="55"/>
    </row>
    <row r="15803" spans="4:4" x14ac:dyDescent="0.25">
      <c r="D15803" s="55"/>
    </row>
    <row r="15804" spans="4:4" x14ac:dyDescent="0.25">
      <c r="D15804" s="55"/>
    </row>
    <row r="15805" spans="4:4" x14ac:dyDescent="0.25">
      <c r="D15805" s="55"/>
    </row>
    <row r="15806" spans="4:4" x14ac:dyDescent="0.25">
      <c r="D15806" s="55"/>
    </row>
    <row r="15807" spans="4:4" x14ac:dyDescent="0.25">
      <c r="D15807" s="55"/>
    </row>
    <row r="15808" spans="4:4" x14ac:dyDescent="0.25">
      <c r="D15808" s="55"/>
    </row>
    <row r="15809" spans="4:4" x14ac:dyDescent="0.25">
      <c r="D15809" s="55"/>
    </row>
    <row r="15810" spans="4:4" x14ac:dyDescent="0.25">
      <c r="D15810" s="55"/>
    </row>
    <row r="15811" spans="4:4" x14ac:dyDescent="0.25">
      <c r="D15811" s="55"/>
    </row>
    <row r="15812" spans="4:4" x14ac:dyDescent="0.25">
      <c r="D15812" s="55"/>
    </row>
    <row r="15813" spans="4:4" x14ac:dyDescent="0.25">
      <c r="D15813" s="55"/>
    </row>
    <row r="15814" spans="4:4" x14ac:dyDescent="0.25">
      <c r="D15814" s="55"/>
    </row>
    <row r="15815" spans="4:4" x14ac:dyDescent="0.25">
      <c r="D15815" s="55"/>
    </row>
    <row r="15816" spans="4:4" x14ac:dyDescent="0.25">
      <c r="D15816" s="55"/>
    </row>
    <row r="15817" spans="4:4" x14ac:dyDescent="0.25">
      <c r="D15817" s="55"/>
    </row>
    <row r="15818" spans="4:4" x14ac:dyDescent="0.25">
      <c r="D15818" s="55"/>
    </row>
    <row r="15819" spans="4:4" x14ac:dyDescent="0.25">
      <c r="D15819" s="55"/>
    </row>
    <row r="15820" spans="4:4" x14ac:dyDescent="0.25">
      <c r="D15820" s="55"/>
    </row>
    <row r="15821" spans="4:4" x14ac:dyDescent="0.25">
      <c r="D15821" s="55"/>
    </row>
    <row r="15822" spans="4:4" x14ac:dyDescent="0.25">
      <c r="D15822" s="55"/>
    </row>
    <row r="15823" spans="4:4" x14ac:dyDescent="0.25">
      <c r="D15823" s="55"/>
    </row>
    <row r="15824" spans="4:4" x14ac:dyDescent="0.25">
      <c r="D15824" s="55"/>
    </row>
    <row r="15825" spans="4:4" x14ac:dyDescent="0.25">
      <c r="D15825" s="55"/>
    </row>
    <row r="15826" spans="4:4" x14ac:dyDescent="0.25">
      <c r="D15826" s="55"/>
    </row>
    <row r="15827" spans="4:4" x14ac:dyDescent="0.25">
      <c r="D15827" s="55"/>
    </row>
    <row r="15828" spans="4:4" x14ac:dyDescent="0.25">
      <c r="D15828" s="55"/>
    </row>
    <row r="15829" spans="4:4" x14ac:dyDescent="0.25">
      <c r="D15829" s="55"/>
    </row>
    <row r="15830" spans="4:4" x14ac:dyDescent="0.25">
      <c r="D15830" s="55"/>
    </row>
    <row r="15831" spans="4:4" x14ac:dyDescent="0.25">
      <c r="D15831" s="55"/>
    </row>
    <row r="15832" spans="4:4" x14ac:dyDescent="0.25">
      <c r="D15832" s="55"/>
    </row>
    <row r="15833" spans="4:4" x14ac:dyDescent="0.25">
      <c r="D15833" s="55"/>
    </row>
    <row r="15834" spans="4:4" x14ac:dyDescent="0.25">
      <c r="D15834" s="55"/>
    </row>
    <row r="15835" spans="4:4" x14ac:dyDescent="0.25">
      <c r="D15835" s="55"/>
    </row>
    <row r="15836" spans="4:4" x14ac:dyDescent="0.25">
      <c r="D15836" s="55"/>
    </row>
    <row r="15837" spans="4:4" x14ac:dyDescent="0.25">
      <c r="D15837" s="55"/>
    </row>
    <row r="15838" spans="4:4" x14ac:dyDescent="0.25">
      <c r="D15838" s="55"/>
    </row>
    <row r="15839" spans="4:4" x14ac:dyDescent="0.25">
      <c r="D15839" s="55"/>
    </row>
    <row r="15840" spans="4:4" x14ac:dyDescent="0.25">
      <c r="D15840" s="55"/>
    </row>
    <row r="15841" spans="4:4" x14ac:dyDescent="0.25">
      <c r="D15841" s="55"/>
    </row>
    <row r="15842" spans="4:4" x14ac:dyDescent="0.25">
      <c r="D15842" s="55"/>
    </row>
    <row r="15843" spans="4:4" x14ac:dyDescent="0.25">
      <c r="D15843" s="55"/>
    </row>
    <row r="15844" spans="4:4" x14ac:dyDescent="0.25">
      <c r="D15844" s="55"/>
    </row>
    <row r="15845" spans="4:4" x14ac:dyDescent="0.25">
      <c r="D15845" s="55"/>
    </row>
    <row r="15846" spans="4:4" x14ac:dyDescent="0.25">
      <c r="D15846" s="55"/>
    </row>
    <row r="15847" spans="4:4" x14ac:dyDescent="0.25">
      <c r="D15847" s="55"/>
    </row>
    <row r="15848" spans="4:4" x14ac:dyDescent="0.25">
      <c r="D15848" s="55"/>
    </row>
    <row r="15849" spans="4:4" x14ac:dyDescent="0.25">
      <c r="D15849" s="55"/>
    </row>
    <row r="15850" spans="4:4" x14ac:dyDescent="0.25">
      <c r="D15850" s="55"/>
    </row>
    <row r="15851" spans="4:4" x14ac:dyDescent="0.25">
      <c r="D15851" s="55"/>
    </row>
    <row r="15852" spans="4:4" x14ac:dyDescent="0.25">
      <c r="D15852" s="55"/>
    </row>
    <row r="15853" spans="4:4" x14ac:dyDescent="0.25">
      <c r="D15853" s="55"/>
    </row>
    <row r="15854" spans="4:4" x14ac:dyDescent="0.25">
      <c r="D15854" s="55"/>
    </row>
    <row r="15855" spans="4:4" x14ac:dyDescent="0.25">
      <c r="D15855" s="55"/>
    </row>
    <row r="15856" spans="4:4" x14ac:dyDescent="0.25">
      <c r="D15856" s="55"/>
    </row>
    <row r="15857" spans="4:4" x14ac:dyDescent="0.25">
      <c r="D15857" s="55"/>
    </row>
    <row r="15858" spans="4:4" x14ac:dyDescent="0.25">
      <c r="D15858" s="55"/>
    </row>
    <row r="15859" spans="4:4" x14ac:dyDescent="0.25">
      <c r="D15859" s="55"/>
    </row>
    <row r="15860" spans="4:4" x14ac:dyDescent="0.25">
      <c r="D15860" s="55"/>
    </row>
    <row r="15861" spans="4:4" x14ac:dyDescent="0.25">
      <c r="D15861" s="55"/>
    </row>
    <row r="15862" spans="4:4" x14ac:dyDescent="0.25">
      <c r="D15862" s="55"/>
    </row>
    <row r="15863" spans="4:4" x14ac:dyDescent="0.25">
      <c r="D15863" s="55"/>
    </row>
    <row r="15864" spans="4:4" x14ac:dyDescent="0.25">
      <c r="D15864" s="55"/>
    </row>
    <row r="15865" spans="4:4" x14ac:dyDescent="0.25">
      <c r="D15865" s="55"/>
    </row>
    <row r="15866" spans="4:4" x14ac:dyDescent="0.25">
      <c r="D15866" s="55"/>
    </row>
    <row r="15867" spans="4:4" x14ac:dyDescent="0.25">
      <c r="D15867" s="55"/>
    </row>
    <row r="15868" spans="4:4" x14ac:dyDescent="0.25">
      <c r="D15868" s="55"/>
    </row>
    <row r="15869" spans="4:4" x14ac:dyDescent="0.25">
      <c r="D15869" s="55"/>
    </row>
    <row r="15870" spans="4:4" x14ac:dyDescent="0.25">
      <c r="D15870" s="55"/>
    </row>
    <row r="15871" spans="4:4" x14ac:dyDescent="0.25">
      <c r="D15871" s="55"/>
    </row>
    <row r="15872" spans="4:4" x14ac:dyDescent="0.25">
      <c r="D15872" s="55"/>
    </row>
    <row r="15873" spans="4:4" x14ac:dyDescent="0.25">
      <c r="D15873" s="55"/>
    </row>
    <row r="15874" spans="4:4" x14ac:dyDescent="0.25">
      <c r="D15874" s="55"/>
    </row>
    <row r="15875" spans="4:4" x14ac:dyDescent="0.25">
      <c r="D15875" s="55"/>
    </row>
    <row r="15876" spans="4:4" x14ac:dyDescent="0.25">
      <c r="D15876" s="55"/>
    </row>
    <row r="15877" spans="4:4" x14ac:dyDescent="0.25">
      <c r="D15877" s="55"/>
    </row>
    <row r="15878" spans="4:4" x14ac:dyDescent="0.25">
      <c r="D15878" s="55"/>
    </row>
    <row r="15879" spans="4:4" x14ac:dyDescent="0.25">
      <c r="D15879" s="55"/>
    </row>
    <row r="15880" spans="4:4" x14ac:dyDescent="0.25">
      <c r="D15880" s="55"/>
    </row>
    <row r="15881" spans="4:4" x14ac:dyDescent="0.25">
      <c r="D15881" s="55"/>
    </row>
    <row r="15882" spans="4:4" x14ac:dyDescent="0.25">
      <c r="D15882" s="55"/>
    </row>
    <row r="15883" spans="4:4" x14ac:dyDescent="0.25">
      <c r="D15883" s="55"/>
    </row>
    <row r="15884" spans="4:4" x14ac:dyDescent="0.25">
      <c r="D15884" s="55"/>
    </row>
    <row r="15885" spans="4:4" x14ac:dyDescent="0.25">
      <c r="D15885" s="55"/>
    </row>
    <row r="15886" spans="4:4" x14ac:dyDescent="0.25">
      <c r="D15886" s="55"/>
    </row>
    <row r="15887" spans="4:4" x14ac:dyDescent="0.25">
      <c r="D15887" s="55"/>
    </row>
    <row r="15888" spans="4:4" x14ac:dyDescent="0.25">
      <c r="D15888" s="55"/>
    </row>
    <row r="15889" spans="4:4" x14ac:dyDescent="0.25">
      <c r="D15889" s="55"/>
    </row>
    <row r="15890" spans="4:4" x14ac:dyDescent="0.25">
      <c r="D15890" s="55"/>
    </row>
    <row r="15891" spans="4:4" x14ac:dyDescent="0.25">
      <c r="D15891" s="55"/>
    </row>
    <row r="15892" spans="4:4" x14ac:dyDescent="0.25">
      <c r="D15892" s="55"/>
    </row>
    <row r="15893" spans="4:4" x14ac:dyDescent="0.25">
      <c r="D15893" s="55"/>
    </row>
    <row r="15894" spans="4:4" x14ac:dyDescent="0.25">
      <c r="D15894" s="55"/>
    </row>
    <row r="15895" spans="4:4" x14ac:dyDescent="0.25">
      <c r="D15895" s="55"/>
    </row>
    <row r="15896" spans="4:4" x14ac:dyDescent="0.25">
      <c r="D15896" s="55"/>
    </row>
    <row r="15897" spans="4:4" x14ac:dyDescent="0.25">
      <c r="D15897" s="55"/>
    </row>
    <row r="15898" spans="4:4" x14ac:dyDescent="0.25">
      <c r="D15898" s="55"/>
    </row>
    <row r="15899" spans="4:4" x14ac:dyDescent="0.25">
      <c r="D15899" s="55"/>
    </row>
    <row r="15900" spans="4:4" x14ac:dyDescent="0.25">
      <c r="D15900" s="55"/>
    </row>
    <row r="15901" spans="4:4" x14ac:dyDescent="0.25">
      <c r="D15901" s="55"/>
    </row>
    <row r="15902" spans="4:4" x14ac:dyDescent="0.25">
      <c r="D15902" s="55"/>
    </row>
    <row r="15903" spans="4:4" x14ac:dyDescent="0.25">
      <c r="D15903" s="55"/>
    </row>
    <row r="15904" spans="4:4" x14ac:dyDescent="0.25">
      <c r="D15904" s="55"/>
    </row>
    <row r="15905" spans="4:4" x14ac:dyDescent="0.25">
      <c r="D15905" s="55"/>
    </row>
    <row r="15906" spans="4:4" x14ac:dyDescent="0.25">
      <c r="D15906" s="55"/>
    </row>
    <row r="15907" spans="4:4" x14ac:dyDescent="0.25">
      <c r="D15907" s="55"/>
    </row>
    <row r="15908" spans="4:4" x14ac:dyDescent="0.25">
      <c r="D15908" s="55"/>
    </row>
    <row r="15909" spans="4:4" x14ac:dyDescent="0.25">
      <c r="D15909" s="55"/>
    </row>
    <row r="15910" spans="4:4" x14ac:dyDescent="0.25">
      <c r="D15910" s="55"/>
    </row>
    <row r="15911" spans="4:4" x14ac:dyDescent="0.25">
      <c r="D15911" s="55"/>
    </row>
    <row r="15912" spans="4:4" x14ac:dyDescent="0.25">
      <c r="D15912" s="55"/>
    </row>
    <row r="15913" spans="4:4" x14ac:dyDescent="0.25">
      <c r="D15913" s="55"/>
    </row>
    <row r="15914" spans="4:4" x14ac:dyDescent="0.25">
      <c r="D15914" s="55"/>
    </row>
    <row r="15915" spans="4:4" x14ac:dyDescent="0.25">
      <c r="D15915" s="55"/>
    </row>
    <row r="15916" spans="4:4" x14ac:dyDescent="0.25">
      <c r="D15916" s="55"/>
    </row>
    <row r="15917" spans="4:4" x14ac:dyDescent="0.25">
      <c r="D15917" s="55"/>
    </row>
    <row r="15918" spans="4:4" x14ac:dyDescent="0.25">
      <c r="D15918" s="55"/>
    </row>
    <row r="15919" spans="4:4" x14ac:dyDescent="0.25">
      <c r="D15919" s="55"/>
    </row>
    <row r="15920" spans="4:4" x14ac:dyDescent="0.25">
      <c r="D15920" s="55"/>
    </row>
    <row r="15921" spans="4:4" x14ac:dyDescent="0.25">
      <c r="D15921" s="55"/>
    </row>
    <row r="15922" spans="4:4" x14ac:dyDescent="0.25">
      <c r="D15922" s="55"/>
    </row>
    <row r="15923" spans="4:4" x14ac:dyDescent="0.25">
      <c r="D15923" s="55"/>
    </row>
    <row r="15924" spans="4:4" x14ac:dyDescent="0.25">
      <c r="D15924" s="55"/>
    </row>
    <row r="15925" spans="4:4" x14ac:dyDescent="0.25">
      <c r="D15925" s="55"/>
    </row>
    <row r="15926" spans="4:4" x14ac:dyDescent="0.25">
      <c r="D15926" s="55"/>
    </row>
    <row r="15927" spans="4:4" x14ac:dyDescent="0.25">
      <c r="D15927" s="55"/>
    </row>
    <row r="15928" spans="4:4" x14ac:dyDescent="0.25">
      <c r="D15928" s="55"/>
    </row>
    <row r="15929" spans="4:4" x14ac:dyDescent="0.25">
      <c r="D15929" s="55"/>
    </row>
    <row r="15930" spans="4:4" x14ac:dyDescent="0.25">
      <c r="D15930" s="55"/>
    </row>
    <row r="15931" spans="4:4" x14ac:dyDescent="0.25">
      <c r="D15931" s="55"/>
    </row>
    <row r="15932" spans="4:4" x14ac:dyDescent="0.25">
      <c r="D15932" s="55"/>
    </row>
    <row r="15933" spans="4:4" x14ac:dyDescent="0.25">
      <c r="D15933" s="55"/>
    </row>
    <row r="15934" spans="4:4" x14ac:dyDescent="0.25">
      <c r="D15934" s="55"/>
    </row>
    <row r="15935" spans="4:4" x14ac:dyDescent="0.25">
      <c r="D15935" s="55"/>
    </row>
    <row r="15936" spans="4:4" x14ac:dyDescent="0.25">
      <c r="D15936" s="55"/>
    </row>
    <row r="15937" spans="4:4" x14ac:dyDescent="0.25">
      <c r="D15937" s="55"/>
    </row>
    <row r="15938" spans="4:4" x14ac:dyDescent="0.25">
      <c r="D15938" s="55"/>
    </row>
    <row r="15939" spans="4:4" x14ac:dyDescent="0.25">
      <c r="D15939" s="55"/>
    </row>
    <row r="15940" spans="4:4" x14ac:dyDescent="0.25">
      <c r="D15940" s="55"/>
    </row>
    <row r="15941" spans="4:4" x14ac:dyDescent="0.25">
      <c r="D15941" s="55"/>
    </row>
    <row r="15942" spans="4:4" x14ac:dyDescent="0.25">
      <c r="D15942" s="55"/>
    </row>
    <row r="15943" spans="4:4" x14ac:dyDescent="0.25">
      <c r="D15943" s="55"/>
    </row>
    <row r="15944" spans="4:4" x14ac:dyDescent="0.25">
      <c r="D15944" s="55"/>
    </row>
    <row r="15945" spans="4:4" x14ac:dyDescent="0.25">
      <c r="D15945" s="55"/>
    </row>
    <row r="15946" spans="4:4" x14ac:dyDescent="0.25">
      <c r="D15946" s="55"/>
    </row>
    <row r="15947" spans="4:4" x14ac:dyDescent="0.25">
      <c r="D15947" s="55"/>
    </row>
    <row r="15948" spans="4:4" x14ac:dyDescent="0.25">
      <c r="D15948" s="55"/>
    </row>
    <row r="15949" spans="4:4" x14ac:dyDescent="0.25">
      <c r="D15949" s="55"/>
    </row>
    <row r="15950" spans="4:4" x14ac:dyDescent="0.25">
      <c r="D15950" s="55"/>
    </row>
    <row r="15951" spans="4:4" x14ac:dyDescent="0.25">
      <c r="D15951" s="55"/>
    </row>
    <row r="15952" spans="4:4" x14ac:dyDescent="0.25">
      <c r="D15952" s="55"/>
    </row>
    <row r="15953" spans="4:4" x14ac:dyDescent="0.25">
      <c r="D15953" s="55"/>
    </row>
    <row r="15954" spans="4:4" x14ac:dyDescent="0.25">
      <c r="D15954" s="55"/>
    </row>
    <row r="15955" spans="4:4" x14ac:dyDescent="0.25">
      <c r="D15955" s="55"/>
    </row>
    <row r="15956" spans="4:4" x14ac:dyDescent="0.25">
      <c r="D15956" s="55"/>
    </row>
    <row r="15957" spans="4:4" x14ac:dyDescent="0.25">
      <c r="D15957" s="55"/>
    </row>
    <row r="15958" spans="4:4" x14ac:dyDescent="0.25">
      <c r="D15958" s="55"/>
    </row>
    <row r="15959" spans="4:4" x14ac:dyDescent="0.25">
      <c r="D15959" s="55"/>
    </row>
    <row r="15960" spans="4:4" x14ac:dyDescent="0.25">
      <c r="D15960" s="55"/>
    </row>
    <row r="15961" spans="4:4" x14ac:dyDescent="0.25">
      <c r="D15961" s="55"/>
    </row>
    <row r="15962" spans="4:4" x14ac:dyDescent="0.25">
      <c r="D15962" s="55"/>
    </row>
    <row r="15963" spans="4:4" x14ac:dyDescent="0.25">
      <c r="D15963" s="55"/>
    </row>
    <row r="15964" spans="4:4" x14ac:dyDescent="0.25">
      <c r="D15964" s="55"/>
    </row>
    <row r="15965" spans="4:4" x14ac:dyDescent="0.25">
      <c r="D15965" s="55"/>
    </row>
    <row r="15966" spans="4:4" x14ac:dyDescent="0.25">
      <c r="D15966" s="55"/>
    </row>
    <row r="15967" spans="4:4" x14ac:dyDescent="0.25">
      <c r="D15967" s="55"/>
    </row>
    <row r="15968" spans="4:4" x14ac:dyDescent="0.25">
      <c r="D15968" s="55"/>
    </row>
    <row r="15969" spans="4:4" x14ac:dyDescent="0.25">
      <c r="D15969" s="55"/>
    </row>
    <row r="15970" spans="4:4" x14ac:dyDescent="0.25">
      <c r="D15970" s="55"/>
    </row>
    <row r="15971" spans="4:4" x14ac:dyDescent="0.25">
      <c r="D15971" s="55"/>
    </row>
    <row r="15972" spans="4:4" x14ac:dyDescent="0.25">
      <c r="D15972" s="55"/>
    </row>
    <row r="15973" spans="4:4" x14ac:dyDescent="0.25">
      <c r="D15973" s="55"/>
    </row>
    <row r="15974" spans="4:4" x14ac:dyDescent="0.25">
      <c r="D15974" s="55"/>
    </row>
    <row r="15975" spans="4:4" x14ac:dyDescent="0.25">
      <c r="D15975" s="55"/>
    </row>
    <row r="15976" spans="4:4" x14ac:dyDescent="0.25">
      <c r="D15976" s="55"/>
    </row>
    <row r="15977" spans="4:4" x14ac:dyDescent="0.25">
      <c r="D15977" s="55"/>
    </row>
    <row r="15978" spans="4:4" x14ac:dyDescent="0.25">
      <c r="D15978" s="55"/>
    </row>
    <row r="15979" spans="4:4" x14ac:dyDescent="0.25">
      <c r="D15979" s="55"/>
    </row>
    <row r="15980" spans="4:4" x14ac:dyDescent="0.25">
      <c r="D15980" s="55"/>
    </row>
    <row r="15981" spans="4:4" x14ac:dyDescent="0.25">
      <c r="D15981" s="55"/>
    </row>
    <row r="15982" spans="4:4" x14ac:dyDescent="0.25">
      <c r="D15982" s="55"/>
    </row>
    <row r="15983" spans="4:4" x14ac:dyDescent="0.25">
      <c r="D15983" s="55"/>
    </row>
    <row r="15984" spans="4:4" x14ac:dyDescent="0.25">
      <c r="D15984" s="55"/>
    </row>
    <row r="15985" spans="4:4" x14ac:dyDescent="0.25">
      <c r="D15985" s="55"/>
    </row>
    <row r="15986" spans="4:4" x14ac:dyDescent="0.25">
      <c r="D15986" s="55"/>
    </row>
    <row r="15987" spans="4:4" x14ac:dyDescent="0.25">
      <c r="D15987" s="55"/>
    </row>
    <row r="15988" spans="4:4" x14ac:dyDescent="0.25">
      <c r="D15988" s="55"/>
    </row>
    <row r="15989" spans="4:4" x14ac:dyDescent="0.25">
      <c r="D15989" s="55"/>
    </row>
    <row r="15990" spans="4:4" x14ac:dyDescent="0.25">
      <c r="D15990" s="55"/>
    </row>
    <row r="15991" spans="4:4" x14ac:dyDescent="0.25">
      <c r="D15991" s="55"/>
    </row>
    <row r="15992" spans="4:4" x14ac:dyDescent="0.25">
      <c r="D15992" s="55"/>
    </row>
    <row r="15993" spans="4:4" x14ac:dyDescent="0.25">
      <c r="D15993" s="55"/>
    </row>
    <row r="15994" spans="4:4" x14ac:dyDescent="0.25">
      <c r="D15994" s="55"/>
    </row>
    <row r="15995" spans="4:4" x14ac:dyDescent="0.25">
      <c r="D15995" s="55"/>
    </row>
    <row r="15996" spans="4:4" x14ac:dyDescent="0.25">
      <c r="D15996" s="55"/>
    </row>
    <row r="15997" spans="4:4" x14ac:dyDescent="0.25">
      <c r="D15997" s="55"/>
    </row>
    <row r="15998" spans="4:4" x14ac:dyDescent="0.25">
      <c r="D15998" s="55"/>
    </row>
    <row r="15999" spans="4:4" x14ac:dyDescent="0.25">
      <c r="D15999" s="55"/>
    </row>
    <row r="16000" spans="4:4" x14ac:dyDescent="0.25">
      <c r="D16000" s="55"/>
    </row>
    <row r="16001" spans="4:4" x14ac:dyDescent="0.25">
      <c r="D16001" s="55"/>
    </row>
    <row r="16002" spans="4:4" x14ac:dyDescent="0.25">
      <c r="D16002" s="55"/>
    </row>
    <row r="16003" spans="4:4" x14ac:dyDescent="0.25">
      <c r="D16003" s="55"/>
    </row>
    <row r="16004" spans="4:4" x14ac:dyDescent="0.25">
      <c r="D16004" s="55"/>
    </row>
    <row r="16005" spans="4:4" x14ac:dyDescent="0.25">
      <c r="D16005" s="55"/>
    </row>
    <row r="16006" spans="4:4" x14ac:dyDescent="0.25">
      <c r="D16006" s="55"/>
    </row>
    <row r="16007" spans="4:4" x14ac:dyDescent="0.25">
      <c r="D16007" s="55"/>
    </row>
    <row r="16008" spans="4:4" x14ac:dyDescent="0.25">
      <c r="D16008" s="55"/>
    </row>
    <row r="16009" spans="4:4" x14ac:dyDescent="0.25">
      <c r="D16009" s="55"/>
    </row>
    <row r="16010" spans="4:4" x14ac:dyDescent="0.25">
      <c r="D16010" s="55"/>
    </row>
    <row r="16011" spans="4:4" x14ac:dyDescent="0.25">
      <c r="D16011" s="55"/>
    </row>
    <row r="16012" spans="4:4" x14ac:dyDescent="0.25">
      <c r="D16012" s="55"/>
    </row>
    <row r="16013" spans="4:4" x14ac:dyDescent="0.25">
      <c r="D16013" s="55"/>
    </row>
    <row r="16014" spans="4:4" x14ac:dyDescent="0.25">
      <c r="D16014" s="55"/>
    </row>
    <row r="16015" spans="4:4" x14ac:dyDescent="0.25">
      <c r="D16015" s="55"/>
    </row>
    <row r="16016" spans="4:4" x14ac:dyDescent="0.25">
      <c r="D16016" s="55"/>
    </row>
    <row r="16017" spans="4:4" x14ac:dyDescent="0.25">
      <c r="D16017" s="55"/>
    </row>
    <row r="16018" spans="4:4" x14ac:dyDescent="0.25">
      <c r="D16018" s="55"/>
    </row>
    <row r="16019" spans="4:4" x14ac:dyDescent="0.25">
      <c r="D16019" s="55"/>
    </row>
    <row r="16020" spans="4:4" x14ac:dyDescent="0.25">
      <c r="D16020" s="55"/>
    </row>
    <row r="16021" spans="4:4" x14ac:dyDescent="0.25">
      <c r="D16021" s="55"/>
    </row>
    <row r="16022" spans="4:4" x14ac:dyDescent="0.25">
      <c r="D16022" s="55"/>
    </row>
    <row r="16023" spans="4:4" x14ac:dyDescent="0.25">
      <c r="D16023" s="55"/>
    </row>
    <row r="16024" spans="4:4" x14ac:dyDescent="0.25">
      <c r="D16024" s="55"/>
    </row>
    <row r="16025" spans="4:4" x14ac:dyDescent="0.25">
      <c r="D16025" s="55"/>
    </row>
    <row r="16026" spans="4:4" x14ac:dyDescent="0.25">
      <c r="D16026" s="55"/>
    </row>
    <row r="16027" spans="4:4" x14ac:dyDescent="0.25">
      <c r="D16027" s="55"/>
    </row>
    <row r="16028" spans="4:4" x14ac:dyDescent="0.25">
      <c r="D16028" s="55"/>
    </row>
    <row r="16029" spans="4:4" x14ac:dyDescent="0.25">
      <c r="D16029" s="55"/>
    </row>
    <row r="16030" spans="4:4" x14ac:dyDescent="0.25">
      <c r="D16030" s="55"/>
    </row>
    <row r="16031" spans="4:4" x14ac:dyDescent="0.25">
      <c r="D16031" s="55"/>
    </row>
    <row r="16032" spans="4:4" x14ac:dyDescent="0.25">
      <c r="D16032" s="55"/>
    </row>
    <row r="16033" spans="4:4" x14ac:dyDescent="0.25">
      <c r="D16033" s="55"/>
    </row>
    <row r="16034" spans="4:4" x14ac:dyDescent="0.25">
      <c r="D16034" s="55"/>
    </row>
    <row r="16035" spans="4:4" x14ac:dyDescent="0.25">
      <c r="D16035" s="55"/>
    </row>
    <row r="16036" spans="4:4" x14ac:dyDescent="0.25">
      <c r="D16036" s="55"/>
    </row>
    <row r="16037" spans="4:4" x14ac:dyDescent="0.25">
      <c r="D16037" s="55"/>
    </row>
    <row r="16038" spans="4:4" x14ac:dyDescent="0.25">
      <c r="D16038" s="55"/>
    </row>
    <row r="16039" spans="4:4" x14ac:dyDescent="0.25">
      <c r="D16039" s="55"/>
    </row>
    <row r="16040" spans="4:4" x14ac:dyDescent="0.25">
      <c r="D16040" s="55"/>
    </row>
    <row r="16041" spans="4:4" x14ac:dyDescent="0.25">
      <c r="D16041" s="55"/>
    </row>
    <row r="16042" spans="4:4" x14ac:dyDescent="0.25">
      <c r="D16042" s="55"/>
    </row>
    <row r="16043" spans="4:4" x14ac:dyDescent="0.25">
      <c r="D16043" s="55"/>
    </row>
    <row r="16044" spans="4:4" x14ac:dyDescent="0.25">
      <c r="D16044" s="55"/>
    </row>
    <row r="16045" spans="4:4" x14ac:dyDescent="0.25">
      <c r="D16045" s="55"/>
    </row>
    <row r="16046" spans="4:4" x14ac:dyDescent="0.25">
      <c r="D16046" s="55"/>
    </row>
    <row r="16047" spans="4:4" x14ac:dyDescent="0.25">
      <c r="D16047" s="55"/>
    </row>
    <row r="16048" spans="4:4" x14ac:dyDescent="0.25">
      <c r="D16048" s="55"/>
    </row>
    <row r="16049" spans="4:4" x14ac:dyDescent="0.25">
      <c r="D16049" s="55"/>
    </row>
    <row r="16050" spans="4:4" x14ac:dyDescent="0.25">
      <c r="D16050" s="55"/>
    </row>
    <row r="16051" spans="4:4" x14ac:dyDescent="0.25">
      <c r="D16051" s="55"/>
    </row>
    <row r="16052" spans="4:4" x14ac:dyDescent="0.25">
      <c r="D16052" s="55"/>
    </row>
    <row r="16053" spans="4:4" x14ac:dyDescent="0.25">
      <c r="D16053" s="55"/>
    </row>
    <row r="16054" spans="4:4" x14ac:dyDescent="0.25">
      <c r="D16054" s="55"/>
    </row>
    <row r="16055" spans="4:4" x14ac:dyDescent="0.25">
      <c r="D16055" s="55"/>
    </row>
    <row r="16056" spans="4:4" x14ac:dyDescent="0.25">
      <c r="D16056" s="55"/>
    </row>
    <row r="16057" spans="4:4" x14ac:dyDescent="0.25">
      <c r="D16057" s="55"/>
    </row>
    <row r="16058" spans="4:4" x14ac:dyDescent="0.25">
      <c r="D16058" s="55"/>
    </row>
    <row r="16059" spans="4:4" x14ac:dyDescent="0.25">
      <c r="D16059" s="55"/>
    </row>
    <row r="16060" spans="4:4" x14ac:dyDescent="0.25">
      <c r="D16060" s="55"/>
    </row>
    <row r="16061" spans="4:4" x14ac:dyDescent="0.25">
      <c r="D16061" s="55"/>
    </row>
    <row r="16062" spans="4:4" x14ac:dyDescent="0.25">
      <c r="D16062" s="55"/>
    </row>
    <row r="16063" spans="4:4" x14ac:dyDescent="0.25">
      <c r="D16063" s="55"/>
    </row>
    <row r="16064" spans="4:4" x14ac:dyDescent="0.25">
      <c r="D16064" s="55"/>
    </row>
    <row r="16065" spans="4:4" x14ac:dyDescent="0.25">
      <c r="D16065" s="55"/>
    </row>
    <row r="16066" spans="4:4" x14ac:dyDescent="0.25">
      <c r="D16066" s="55"/>
    </row>
    <row r="16067" spans="4:4" x14ac:dyDescent="0.25">
      <c r="D16067" s="55"/>
    </row>
    <row r="16068" spans="4:4" x14ac:dyDescent="0.25">
      <c r="D16068" s="55"/>
    </row>
    <row r="16069" spans="4:4" x14ac:dyDescent="0.25">
      <c r="D16069" s="55"/>
    </row>
    <row r="16070" spans="4:4" x14ac:dyDescent="0.25">
      <c r="D16070" s="55"/>
    </row>
    <row r="16071" spans="4:4" x14ac:dyDescent="0.25">
      <c r="D16071" s="55"/>
    </row>
    <row r="16072" spans="4:4" x14ac:dyDescent="0.25">
      <c r="D16072" s="55"/>
    </row>
    <row r="16073" spans="4:4" x14ac:dyDescent="0.25">
      <c r="D16073" s="55"/>
    </row>
    <row r="16074" spans="4:4" x14ac:dyDescent="0.25">
      <c r="D16074" s="55"/>
    </row>
    <row r="16075" spans="4:4" x14ac:dyDescent="0.25">
      <c r="D16075" s="55"/>
    </row>
    <row r="16076" spans="4:4" x14ac:dyDescent="0.25">
      <c r="D16076" s="55"/>
    </row>
    <row r="16077" spans="4:4" x14ac:dyDescent="0.25">
      <c r="D16077" s="55"/>
    </row>
    <row r="16078" spans="4:4" x14ac:dyDescent="0.25">
      <c r="D16078" s="55"/>
    </row>
    <row r="16079" spans="4:4" x14ac:dyDescent="0.25">
      <c r="D16079" s="55"/>
    </row>
    <row r="16080" spans="4:4" x14ac:dyDescent="0.25">
      <c r="D16080" s="55"/>
    </row>
    <row r="16081" spans="4:4" x14ac:dyDescent="0.25">
      <c r="D16081" s="55"/>
    </row>
    <row r="16082" spans="4:4" x14ac:dyDescent="0.25">
      <c r="D16082" s="55"/>
    </row>
    <row r="16083" spans="4:4" x14ac:dyDescent="0.25">
      <c r="D16083" s="55"/>
    </row>
    <row r="16084" spans="4:4" x14ac:dyDescent="0.25">
      <c r="D16084" s="55"/>
    </row>
    <row r="16085" spans="4:4" x14ac:dyDescent="0.25">
      <c r="D16085" s="55"/>
    </row>
    <row r="16086" spans="4:4" x14ac:dyDescent="0.25">
      <c r="D16086" s="55"/>
    </row>
    <row r="16087" spans="4:4" x14ac:dyDescent="0.25">
      <c r="D16087" s="55"/>
    </row>
    <row r="16088" spans="4:4" x14ac:dyDescent="0.25">
      <c r="D16088" s="55"/>
    </row>
    <row r="16089" spans="4:4" x14ac:dyDescent="0.25">
      <c r="D16089" s="55"/>
    </row>
    <row r="16090" spans="4:4" x14ac:dyDescent="0.25">
      <c r="D16090" s="55"/>
    </row>
    <row r="16091" spans="4:4" x14ac:dyDescent="0.25">
      <c r="D16091" s="55"/>
    </row>
    <row r="16092" spans="4:4" x14ac:dyDescent="0.25">
      <c r="D16092" s="55"/>
    </row>
    <row r="16093" spans="4:4" x14ac:dyDescent="0.25">
      <c r="D16093" s="55"/>
    </row>
    <row r="16094" spans="4:4" x14ac:dyDescent="0.25">
      <c r="D16094" s="55"/>
    </row>
    <row r="16095" spans="4:4" x14ac:dyDescent="0.25">
      <c r="D16095" s="55"/>
    </row>
    <row r="16096" spans="4:4" x14ac:dyDescent="0.25">
      <c r="D16096" s="55"/>
    </row>
    <row r="16097" spans="4:4" x14ac:dyDescent="0.25">
      <c r="D16097" s="55"/>
    </row>
    <row r="16098" spans="4:4" x14ac:dyDescent="0.25">
      <c r="D16098" s="55"/>
    </row>
    <row r="16099" spans="4:4" x14ac:dyDescent="0.25">
      <c r="D16099" s="55"/>
    </row>
    <row r="16100" spans="4:4" x14ac:dyDescent="0.25">
      <c r="D16100" s="55"/>
    </row>
    <row r="16101" spans="4:4" x14ac:dyDescent="0.25">
      <c r="D16101" s="55"/>
    </row>
    <row r="16102" spans="4:4" x14ac:dyDescent="0.25">
      <c r="D16102" s="55"/>
    </row>
    <row r="16103" spans="4:4" x14ac:dyDescent="0.25">
      <c r="D16103" s="55"/>
    </row>
    <row r="16104" spans="4:4" x14ac:dyDescent="0.25">
      <c r="D16104" s="55"/>
    </row>
    <row r="16105" spans="4:4" x14ac:dyDescent="0.25">
      <c r="D16105" s="55"/>
    </row>
    <row r="16106" spans="4:4" x14ac:dyDescent="0.25">
      <c r="D16106" s="55"/>
    </row>
    <row r="16107" spans="4:4" x14ac:dyDescent="0.25">
      <c r="D16107" s="55"/>
    </row>
    <row r="16108" spans="4:4" x14ac:dyDescent="0.25">
      <c r="D16108" s="55"/>
    </row>
    <row r="16109" spans="4:4" x14ac:dyDescent="0.25">
      <c r="D16109" s="55"/>
    </row>
    <row r="16110" spans="4:4" x14ac:dyDescent="0.25">
      <c r="D16110" s="55"/>
    </row>
    <row r="16111" spans="4:4" x14ac:dyDescent="0.25">
      <c r="D16111" s="55"/>
    </row>
    <row r="16112" spans="4:4" x14ac:dyDescent="0.25">
      <c r="D16112" s="55"/>
    </row>
    <row r="16113" spans="4:4" x14ac:dyDescent="0.25">
      <c r="D16113" s="55"/>
    </row>
    <row r="16114" spans="4:4" x14ac:dyDescent="0.25">
      <c r="D16114" s="55"/>
    </row>
    <row r="16115" spans="4:4" x14ac:dyDescent="0.25">
      <c r="D16115" s="55"/>
    </row>
    <row r="16116" spans="4:4" x14ac:dyDescent="0.25">
      <c r="D16116" s="55"/>
    </row>
    <row r="16117" spans="4:4" x14ac:dyDescent="0.25">
      <c r="D16117" s="55"/>
    </row>
    <row r="16118" spans="4:4" x14ac:dyDescent="0.25">
      <c r="D16118" s="55"/>
    </row>
    <row r="16119" spans="4:4" x14ac:dyDescent="0.25">
      <c r="D16119" s="55"/>
    </row>
    <row r="16120" spans="4:4" x14ac:dyDescent="0.25">
      <c r="D16120" s="55"/>
    </row>
    <row r="16121" spans="4:4" x14ac:dyDescent="0.25">
      <c r="D16121" s="55"/>
    </row>
    <row r="16122" spans="4:4" x14ac:dyDescent="0.25">
      <c r="D16122" s="55"/>
    </row>
    <row r="16123" spans="4:4" x14ac:dyDescent="0.25">
      <c r="D16123" s="55"/>
    </row>
    <row r="16124" spans="4:4" x14ac:dyDescent="0.25">
      <c r="D16124" s="55"/>
    </row>
    <row r="16125" spans="4:4" x14ac:dyDescent="0.25">
      <c r="D16125" s="55"/>
    </row>
    <row r="16126" spans="4:4" x14ac:dyDescent="0.25">
      <c r="D16126" s="55"/>
    </row>
    <row r="16127" spans="4:4" x14ac:dyDescent="0.25">
      <c r="D16127" s="55"/>
    </row>
    <row r="16128" spans="4:4" x14ac:dyDescent="0.25">
      <c r="D16128" s="55"/>
    </row>
    <row r="16129" spans="4:4" x14ac:dyDescent="0.25">
      <c r="D16129" s="55"/>
    </row>
    <row r="16130" spans="4:4" x14ac:dyDescent="0.25">
      <c r="D16130" s="55"/>
    </row>
    <row r="16131" spans="4:4" x14ac:dyDescent="0.25">
      <c r="D16131" s="55"/>
    </row>
    <row r="16132" spans="4:4" x14ac:dyDescent="0.25">
      <c r="D16132" s="55"/>
    </row>
    <row r="16133" spans="4:4" x14ac:dyDescent="0.25">
      <c r="D16133" s="55"/>
    </row>
    <row r="16134" spans="4:4" x14ac:dyDescent="0.25">
      <c r="D16134" s="55"/>
    </row>
    <row r="16135" spans="4:4" x14ac:dyDescent="0.25">
      <c r="D16135" s="55"/>
    </row>
    <row r="16136" spans="4:4" x14ac:dyDescent="0.25">
      <c r="D16136" s="55"/>
    </row>
    <row r="16137" spans="4:4" x14ac:dyDescent="0.25">
      <c r="D16137" s="55"/>
    </row>
    <row r="16138" spans="4:4" x14ac:dyDescent="0.25">
      <c r="D16138" s="55"/>
    </row>
    <row r="16139" spans="4:4" x14ac:dyDescent="0.25">
      <c r="D16139" s="55"/>
    </row>
    <row r="16140" spans="4:4" x14ac:dyDescent="0.25">
      <c r="D16140" s="55"/>
    </row>
    <row r="16141" spans="4:4" x14ac:dyDescent="0.25">
      <c r="D16141" s="55"/>
    </row>
    <row r="16142" spans="4:4" x14ac:dyDescent="0.25">
      <c r="D16142" s="55"/>
    </row>
    <row r="16143" spans="4:4" x14ac:dyDescent="0.25">
      <c r="D16143" s="55"/>
    </row>
    <row r="16144" spans="4:4" x14ac:dyDescent="0.25">
      <c r="D16144" s="55"/>
    </row>
    <row r="16145" spans="4:4" x14ac:dyDescent="0.25">
      <c r="D16145" s="55"/>
    </row>
    <row r="16146" spans="4:4" x14ac:dyDescent="0.25">
      <c r="D16146" s="55"/>
    </row>
    <row r="16147" spans="4:4" x14ac:dyDescent="0.25">
      <c r="D16147" s="55"/>
    </row>
    <row r="16148" spans="4:4" x14ac:dyDescent="0.25">
      <c r="D16148" s="55"/>
    </row>
    <row r="16149" spans="4:4" x14ac:dyDescent="0.25">
      <c r="D16149" s="55"/>
    </row>
    <row r="16150" spans="4:4" x14ac:dyDescent="0.25">
      <c r="D16150" s="55"/>
    </row>
    <row r="16151" spans="4:4" x14ac:dyDescent="0.25">
      <c r="D16151" s="55"/>
    </row>
    <row r="16152" spans="4:4" x14ac:dyDescent="0.25">
      <c r="D16152" s="55"/>
    </row>
    <row r="16153" spans="4:4" x14ac:dyDescent="0.25">
      <c r="D16153" s="55"/>
    </row>
    <row r="16154" spans="4:4" x14ac:dyDescent="0.25">
      <c r="D16154" s="55"/>
    </row>
    <row r="16155" spans="4:4" x14ac:dyDescent="0.25">
      <c r="D16155" s="55"/>
    </row>
    <row r="16156" spans="4:4" x14ac:dyDescent="0.25">
      <c r="D16156" s="55"/>
    </row>
    <row r="16157" spans="4:4" x14ac:dyDescent="0.25">
      <c r="D16157" s="55"/>
    </row>
    <row r="16158" spans="4:4" x14ac:dyDescent="0.25">
      <c r="D16158" s="55"/>
    </row>
    <row r="16159" spans="4:4" x14ac:dyDescent="0.25">
      <c r="D16159" s="55"/>
    </row>
    <row r="16160" spans="4:4" x14ac:dyDescent="0.25">
      <c r="D16160" s="55"/>
    </row>
    <row r="16161" spans="4:4" x14ac:dyDescent="0.25">
      <c r="D16161" s="55"/>
    </row>
    <row r="16162" spans="4:4" x14ac:dyDescent="0.25">
      <c r="D16162" s="55"/>
    </row>
    <row r="16163" spans="4:4" x14ac:dyDescent="0.25">
      <c r="D16163" s="55"/>
    </row>
    <row r="16164" spans="4:4" x14ac:dyDescent="0.25">
      <c r="D16164" s="55"/>
    </row>
    <row r="16165" spans="4:4" x14ac:dyDescent="0.25">
      <c r="D16165" s="55"/>
    </row>
    <row r="16166" spans="4:4" x14ac:dyDescent="0.25">
      <c r="D16166" s="55"/>
    </row>
    <row r="16167" spans="4:4" x14ac:dyDescent="0.25">
      <c r="D16167" s="55"/>
    </row>
    <row r="16168" spans="4:4" x14ac:dyDescent="0.25">
      <c r="D16168" s="55"/>
    </row>
    <row r="16169" spans="4:4" x14ac:dyDescent="0.25">
      <c r="D16169" s="55"/>
    </row>
    <row r="16170" spans="4:4" x14ac:dyDescent="0.25">
      <c r="D16170" s="55"/>
    </row>
    <row r="16171" spans="4:4" x14ac:dyDescent="0.25">
      <c r="D16171" s="55"/>
    </row>
    <row r="16172" spans="4:4" x14ac:dyDescent="0.25">
      <c r="D16172" s="55"/>
    </row>
    <row r="16173" spans="4:4" x14ac:dyDescent="0.25">
      <c r="D16173" s="55"/>
    </row>
    <row r="16174" spans="4:4" x14ac:dyDescent="0.25">
      <c r="D16174" s="55"/>
    </row>
    <row r="16175" spans="4:4" x14ac:dyDescent="0.25">
      <c r="D16175" s="55"/>
    </row>
    <row r="16176" spans="4:4" x14ac:dyDescent="0.25">
      <c r="D16176" s="55"/>
    </row>
    <row r="16177" spans="4:4" x14ac:dyDescent="0.25">
      <c r="D16177" s="55"/>
    </row>
    <row r="16178" spans="4:4" x14ac:dyDescent="0.25">
      <c r="D16178" s="55"/>
    </row>
    <row r="16179" spans="4:4" x14ac:dyDescent="0.25">
      <c r="D16179" s="55"/>
    </row>
    <row r="16180" spans="4:4" x14ac:dyDescent="0.25">
      <c r="D16180" s="55"/>
    </row>
    <row r="16181" spans="4:4" x14ac:dyDescent="0.25">
      <c r="D16181" s="55"/>
    </row>
    <row r="16182" spans="4:4" x14ac:dyDescent="0.25">
      <c r="D16182" s="55"/>
    </row>
    <row r="16183" spans="4:4" x14ac:dyDescent="0.25">
      <c r="D16183" s="55"/>
    </row>
    <row r="16184" spans="4:4" x14ac:dyDescent="0.25">
      <c r="D16184" s="55"/>
    </row>
    <row r="16185" spans="4:4" x14ac:dyDescent="0.25">
      <c r="D16185" s="55"/>
    </row>
    <row r="16186" spans="4:4" x14ac:dyDescent="0.25">
      <c r="D16186" s="55"/>
    </row>
    <row r="16187" spans="4:4" x14ac:dyDescent="0.25">
      <c r="D16187" s="55"/>
    </row>
    <row r="16188" spans="4:4" x14ac:dyDescent="0.25">
      <c r="D16188" s="55"/>
    </row>
    <row r="16189" spans="4:4" x14ac:dyDescent="0.25">
      <c r="D16189" s="55"/>
    </row>
    <row r="16190" spans="4:4" x14ac:dyDescent="0.25">
      <c r="D16190" s="55"/>
    </row>
    <row r="16191" spans="4:4" x14ac:dyDescent="0.25">
      <c r="D16191" s="55"/>
    </row>
    <row r="16192" spans="4:4" x14ac:dyDescent="0.25">
      <c r="D16192" s="55"/>
    </row>
    <row r="16193" spans="4:4" x14ac:dyDescent="0.25">
      <c r="D16193" s="55"/>
    </row>
    <row r="16194" spans="4:4" x14ac:dyDescent="0.25">
      <c r="D16194" s="55"/>
    </row>
    <row r="16195" spans="4:4" x14ac:dyDescent="0.25">
      <c r="D16195" s="55"/>
    </row>
    <row r="16196" spans="4:4" x14ac:dyDescent="0.25">
      <c r="D16196" s="55"/>
    </row>
    <row r="16197" spans="4:4" x14ac:dyDescent="0.25">
      <c r="D16197" s="55"/>
    </row>
    <row r="16198" spans="4:4" x14ac:dyDescent="0.25">
      <c r="D16198" s="55"/>
    </row>
    <row r="16199" spans="4:4" x14ac:dyDescent="0.25">
      <c r="D16199" s="55"/>
    </row>
    <row r="16200" spans="4:4" x14ac:dyDescent="0.25">
      <c r="D16200" s="55"/>
    </row>
    <row r="16201" spans="4:4" x14ac:dyDescent="0.25">
      <c r="D16201" s="55"/>
    </row>
    <row r="16202" spans="4:4" x14ac:dyDescent="0.25">
      <c r="D16202" s="55"/>
    </row>
    <row r="16203" spans="4:4" x14ac:dyDescent="0.25">
      <c r="D16203" s="55"/>
    </row>
    <row r="16204" spans="4:4" x14ac:dyDescent="0.25">
      <c r="D16204" s="55"/>
    </row>
    <row r="16205" spans="4:4" x14ac:dyDescent="0.25">
      <c r="D16205" s="55"/>
    </row>
    <row r="16206" spans="4:4" x14ac:dyDescent="0.25">
      <c r="D16206" s="55"/>
    </row>
    <row r="16207" spans="4:4" x14ac:dyDescent="0.25">
      <c r="D16207" s="55"/>
    </row>
    <row r="16208" spans="4:4" x14ac:dyDescent="0.25">
      <c r="D16208" s="55"/>
    </row>
    <row r="16209" spans="4:4" x14ac:dyDescent="0.25">
      <c r="D16209" s="55"/>
    </row>
    <row r="16210" spans="4:4" x14ac:dyDescent="0.25">
      <c r="D16210" s="55"/>
    </row>
    <row r="16211" spans="4:4" x14ac:dyDescent="0.25">
      <c r="D16211" s="55"/>
    </row>
    <row r="16212" spans="4:4" x14ac:dyDescent="0.25">
      <c r="D16212" s="55"/>
    </row>
    <row r="16213" spans="4:4" x14ac:dyDescent="0.25">
      <c r="D16213" s="55"/>
    </row>
    <row r="16214" spans="4:4" x14ac:dyDescent="0.25">
      <c r="D16214" s="55"/>
    </row>
    <row r="16215" spans="4:4" x14ac:dyDescent="0.25">
      <c r="D16215" s="55"/>
    </row>
    <row r="16216" spans="4:4" x14ac:dyDescent="0.25">
      <c r="D16216" s="55"/>
    </row>
    <row r="16217" spans="4:4" x14ac:dyDescent="0.25">
      <c r="D16217" s="55"/>
    </row>
    <row r="16218" spans="4:4" x14ac:dyDescent="0.25">
      <c r="D16218" s="55"/>
    </row>
    <row r="16219" spans="4:4" x14ac:dyDescent="0.25">
      <c r="D16219" s="55"/>
    </row>
    <row r="16220" spans="4:4" x14ac:dyDescent="0.25">
      <c r="D16220" s="55"/>
    </row>
    <row r="16221" spans="4:4" x14ac:dyDescent="0.25">
      <c r="D16221" s="55"/>
    </row>
    <row r="16222" spans="4:4" x14ac:dyDescent="0.25">
      <c r="D16222" s="55"/>
    </row>
    <row r="16223" spans="4:4" x14ac:dyDescent="0.25">
      <c r="D16223" s="55"/>
    </row>
    <row r="16224" spans="4:4" x14ac:dyDescent="0.25">
      <c r="D16224" s="55"/>
    </row>
    <row r="16225" spans="4:4" x14ac:dyDescent="0.25">
      <c r="D16225" s="55"/>
    </row>
    <row r="16226" spans="4:4" x14ac:dyDescent="0.25">
      <c r="D16226" s="55"/>
    </row>
    <row r="16227" spans="4:4" x14ac:dyDescent="0.25">
      <c r="D16227" s="55"/>
    </row>
    <row r="16228" spans="4:4" x14ac:dyDescent="0.25">
      <c r="D16228" s="55"/>
    </row>
    <row r="16229" spans="4:4" x14ac:dyDescent="0.25">
      <c r="D16229" s="55"/>
    </row>
    <row r="16230" spans="4:4" x14ac:dyDescent="0.25">
      <c r="D16230" s="55"/>
    </row>
    <row r="16231" spans="4:4" x14ac:dyDescent="0.25">
      <c r="D16231" s="55"/>
    </row>
    <row r="16232" spans="4:4" x14ac:dyDescent="0.25">
      <c r="D16232" s="55"/>
    </row>
    <row r="16233" spans="4:4" x14ac:dyDescent="0.25">
      <c r="D16233" s="55"/>
    </row>
    <row r="16234" spans="4:4" x14ac:dyDescent="0.25">
      <c r="D16234" s="55"/>
    </row>
    <row r="16235" spans="4:4" x14ac:dyDescent="0.25">
      <c r="D16235" s="55"/>
    </row>
    <row r="16236" spans="4:4" x14ac:dyDescent="0.25">
      <c r="D16236" s="55"/>
    </row>
    <row r="16237" spans="4:4" x14ac:dyDescent="0.25">
      <c r="D16237" s="55"/>
    </row>
    <row r="16238" spans="4:4" x14ac:dyDescent="0.25">
      <c r="D16238" s="55"/>
    </row>
    <row r="16239" spans="4:4" x14ac:dyDescent="0.25">
      <c r="D16239" s="55"/>
    </row>
    <row r="16240" spans="4:4" x14ac:dyDescent="0.25">
      <c r="D16240" s="55"/>
    </row>
    <row r="16241" spans="4:4" x14ac:dyDescent="0.25">
      <c r="D16241" s="55"/>
    </row>
    <row r="16242" spans="4:4" x14ac:dyDescent="0.25">
      <c r="D16242" s="55"/>
    </row>
    <row r="16243" spans="4:4" x14ac:dyDescent="0.25">
      <c r="D16243" s="55"/>
    </row>
    <row r="16244" spans="4:4" x14ac:dyDescent="0.25">
      <c r="D16244" s="55"/>
    </row>
    <row r="16245" spans="4:4" x14ac:dyDescent="0.25">
      <c r="D16245" s="55"/>
    </row>
    <row r="16246" spans="4:4" x14ac:dyDescent="0.25">
      <c r="D16246" s="55"/>
    </row>
    <row r="16247" spans="4:4" x14ac:dyDescent="0.25">
      <c r="D16247" s="55"/>
    </row>
    <row r="16248" spans="4:4" x14ac:dyDescent="0.25">
      <c r="D16248" s="55"/>
    </row>
    <row r="16249" spans="4:4" x14ac:dyDescent="0.25">
      <c r="D16249" s="55"/>
    </row>
    <row r="16250" spans="4:4" x14ac:dyDescent="0.25">
      <c r="D16250" s="55"/>
    </row>
    <row r="16251" spans="4:4" x14ac:dyDescent="0.25">
      <c r="D16251" s="55"/>
    </row>
    <row r="16252" spans="4:4" x14ac:dyDescent="0.25">
      <c r="D16252" s="55"/>
    </row>
    <row r="16253" spans="4:4" x14ac:dyDescent="0.25">
      <c r="D16253" s="55"/>
    </row>
    <row r="16254" spans="4:4" x14ac:dyDescent="0.25">
      <c r="D16254" s="55"/>
    </row>
    <row r="16255" spans="4:4" x14ac:dyDescent="0.25">
      <c r="D16255" s="55"/>
    </row>
    <row r="16256" spans="4:4" x14ac:dyDescent="0.25">
      <c r="D16256" s="55"/>
    </row>
    <row r="16257" spans="4:4" x14ac:dyDescent="0.25">
      <c r="D16257" s="55"/>
    </row>
    <row r="16258" spans="4:4" x14ac:dyDescent="0.25">
      <c r="D16258" s="55"/>
    </row>
    <row r="16259" spans="4:4" x14ac:dyDescent="0.25">
      <c r="D16259" s="55"/>
    </row>
    <row r="16260" spans="4:4" x14ac:dyDescent="0.25">
      <c r="D16260" s="55"/>
    </row>
    <row r="16261" spans="4:4" x14ac:dyDescent="0.25">
      <c r="D16261" s="55"/>
    </row>
    <row r="16262" spans="4:4" x14ac:dyDescent="0.25">
      <c r="D16262" s="55"/>
    </row>
    <row r="16263" spans="4:4" x14ac:dyDescent="0.25">
      <c r="D16263" s="55"/>
    </row>
    <row r="16264" spans="4:4" x14ac:dyDescent="0.25">
      <c r="D16264" s="55"/>
    </row>
    <row r="16265" spans="4:4" x14ac:dyDescent="0.25">
      <c r="D16265" s="55"/>
    </row>
    <row r="16266" spans="4:4" x14ac:dyDescent="0.25">
      <c r="D16266" s="55"/>
    </row>
    <row r="16267" spans="4:4" x14ac:dyDescent="0.25">
      <c r="D16267" s="55"/>
    </row>
    <row r="16268" spans="4:4" x14ac:dyDescent="0.25">
      <c r="D16268" s="55"/>
    </row>
    <row r="16269" spans="4:4" x14ac:dyDescent="0.25">
      <c r="D16269" s="55"/>
    </row>
    <row r="16270" spans="4:4" x14ac:dyDescent="0.25">
      <c r="D16270" s="55"/>
    </row>
    <row r="16271" spans="4:4" x14ac:dyDescent="0.25">
      <c r="D16271" s="55"/>
    </row>
    <row r="16272" spans="4:4" x14ac:dyDescent="0.25">
      <c r="D16272" s="55"/>
    </row>
    <row r="16273" spans="4:4" x14ac:dyDescent="0.25">
      <c r="D16273" s="55"/>
    </row>
    <row r="16274" spans="4:4" x14ac:dyDescent="0.25">
      <c r="D16274" s="55"/>
    </row>
    <row r="16275" spans="4:4" x14ac:dyDescent="0.25">
      <c r="D16275" s="55"/>
    </row>
    <row r="16276" spans="4:4" x14ac:dyDescent="0.25">
      <c r="D16276" s="55"/>
    </row>
    <row r="16277" spans="4:4" x14ac:dyDescent="0.25">
      <c r="D16277" s="55"/>
    </row>
    <row r="16278" spans="4:4" x14ac:dyDescent="0.25">
      <c r="D16278" s="55"/>
    </row>
    <row r="16279" spans="4:4" x14ac:dyDescent="0.25">
      <c r="D16279" s="55"/>
    </row>
    <row r="16280" spans="4:4" x14ac:dyDescent="0.25">
      <c r="D16280" s="55"/>
    </row>
    <row r="16281" spans="4:4" x14ac:dyDescent="0.25">
      <c r="D16281" s="55"/>
    </row>
    <row r="16282" spans="4:4" x14ac:dyDescent="0.25">
      <c r="D16282" s="55"/>
    </row>
    <row r="16283" spans="4:4" x14ac:dyDescent="0.25">
      <c r="D16283" s="55"/>
    </row>
    <row r="16284" spans="4:4" x14ac:dyDescent="0.25">
      <c r="D16284" s="55"/>
    </row>
    <row r="16285" spans="4:4" x14ac:dyDescent="0.25">
      <c r="D16285" s="55"/>
    </row>
    <row r="16286" spans="4:4" x14ac:dyDescent="0.25">
      <c r="D16286" s="55"/>
    </row>
    <row r="16287" spans="4:4" x14ac:dyDescent="0.25">
      <c r="D16287" s="55"/>
    </row>
    <row r="16288" spans="4:4" x14ac:dyDescent="0.25">
      <c r="D16288" s="55"/>
    </row>
    <row r="16289" spans="4:4" x14ac:dyDescent="0.25">
      <c r="D16289" s="55"/>
    </row>
    <row r="16290" spans="4:4" x14ac:dyDescent="0.25">
      <c r="D16290" s="55"/>
    </row>
    <row r="16291" spans="4:4" x14ac:dyDescent="0.25">
      <c r="D16291" s="55"/>
    </row>
    <row r="16292" spans="4:4" x14ac:dyDescent="0.25">
      <c r="D16292" s="55"/>
    </row>
    <row r="16293" spans="4:4" x14ac:dyDescent="0.25">
      <c r="D16293" s="55"/>
    </row>
    <row r="16294" spans="4:4" x14ac:dyDescent="0.25">
      <c r="D16294" s="55"/>
    </row>
    <row r="16295" spans="4:4" x14ac:dyDescent="0.25">
      <c r="D16295" s="55"/>
    </row>
    <row r="16296" spans="4:4" x14ac:dyDescent="0.25">
      <c r="D16296" s="55"/>
    </row>
    <row r="16297" spans="4:4" x14ac:dyDescent="0.25">
      <c r="D16297" s="55"/>
    </row>
    <row r="16298" spans="4:4" x14ac:dyDescent="0.25">
      <c r="D16298" s="55"/>
    </row>
    <row r="16299" spans="4:4" x14ac:dyDescent="0.25">
      <c r="D16299" s="55"/>
    </row>
    <row r="16300" spans="4:4" x14ac:dyDescent="0.25">
      <c r="D16300" s="55"/>
    </row>
    <row r="16301" spans="4:4" x14ac:dyDescent="0.25">
      <c r="D16301" s="55"/>
    </row>
    <row r="16302" spans="4:4" x14ac:dyDescent="0.25">
      <c r="D16302" s="55"/>
    </row>
    <row r="16303" spans="4:4" x14ac:dyDescent="0.25">
      <c r="D16303" s="55"/>
    </row>
    <row r="16304" spans="4:4" x14ac:dyDescent="0.25">
      <c r="D16304" s="55"/>
    </row>
    <row r="16305" spans="4:4" x14ac:dyDescent="0.25">
      <c r="D16305" s="55"/>
    </row>
    <row r="16306" spans="4:4" x14ac:dyDescent="0.25">
      <c r="D16306" s="55"/>
    </row>
    <row r="16307" spans="4:4" x14ac:dyDescent="0.25">
      <c r="D16307" s="55"/>
    </row>
    <row r="16308" spans="4:4" x14ac:dyDescent="0.25">
      <c r="D16308" s="55"/>
    </row>
    <row r="16309" spans="4:4" x14ac:dyDescent="0.25">
      <c r="D16309" s="55"/>
    </row>
    <row r="16310" spans="4:4" x14ac:dyDescent="0.25">
      <c r="D16310" s="55"/>
    </row>
    <row r="16311" spans="4:4" x14ac:dyDescent="0.25">
      <c r="D16311" s="55"/>
    </row>
    <row r="16312" spans="4:4" x14ac:dyDescent="0.25">
      <c r="D16312" s="55"/>
    </row>
    <row r="16313" spans="4:4" x14ac:dyDescent="0.25">
      <c r="D16313" s="55"/>
    </row>
    <row r="16314" spans="4:4" x14ac:dyDescent="0.25">
      <c r="D16314" s="55"/>
    </row>
    <row r="16315" spans="4:4" x14ac:dyDescent="0.25">
      <c r="D16315" s="55"/>
    </row>
    <row r="16316" spans="4:4" x14ac:dyDescent="0.25">
      <c r="D16316" s="55"/>
    </row>
    <row r="16317" spans="4:4" x14ac:dyDescent="0.25">
      <c r="D16317" s="55"/>
    </row>
    <row r="16318" spans="4:4" x14ac:dyDescent="0.25">
      <c r="D16318" s="55"/>
    </row>
    <row r="16319" spans="4:4" x14ac:dyDescent="0.25">
      <c r="D16319" s="55"/>
    </row>
    <row r="16320" spans="4:4" x14ac:dyDescent="0.25">
      <c r="D16320" s="55"/>
    </row>
    <row r="16321" spans="4:4" x14ac:dyDescent="0.25">
      <c r="D16321" s="55"/>
    </row>
    <row r="16322" spans="4:4" x14ac:dyDescent="0.25">
      <c r="D16322" s="55"/>
    </row>
    <row r="16323" spans="4:4" x14ac:dyDescent="0.25">
      <c r="D16323" s="55"/>
    </row>
    <row r="16324" spans="4:4" x14ac:dyDescent="0.25">
      <c r="D16324" s="55"/>
    </row>
    <row r="16325" spans="4:4" x14ac:dyDescent="0.25">
      <c r="D16325" s="55"/>
    </row>
    <row r="16326" spans="4:4" x14ac:dyDescent="0.25">
      <c r="D16326" s="55"/>
    </row>
    <row r="16327" spans="4:4" x14ac:dyDescent="0.25">
      <c r="D16327" s="55"/>
    </row>
    <row r="16328" spans="4:4" x14ac:dyDescent="0.25">
      <c r="D16328" s="55"/>
    </row>
    <row r="16329" spans="4:4" x14ac:dyDescent="0.25">
      <c r="D16329" s="55"/>
    </row>
    <row r="16330" spans="4:4" x14ac:dyDescent="0.25">
      <c r="D16330" s="55"/>
    </row>
    <row r="16331" spans="4:4" x14ac:dyDescent="0.25">
      <c r="D16331" s="55"/>
    </row>
    <row r="16332" spans="4:4" x14ac:dyDescent="0.25">
      <c r="D16332" s="55"/>
    </row>
    <row r="16333" spans="4:4" x14ac:dyDescent="0.25">
      <c r="D16333" s="55"/>
    </row>
    <row r="16334" spans="4:4" x14ac:dyDescent="0.25">
      <c r="D16334" s="55"/>
    </row>
    <row r="16335" spans="4:4" x14ac:dyDescent="0.25">
      <c r="D16335" s="55"/>
    </row>
    <row r="16336" spans="4:4" x14ac:dyDescent="0.25">
      <c r="D16336" s="55"/>
    </row>
    <row r="16337" spans="4:4" x14ac:dyDescent="0.25">
      <c r="D16337" s="55"/>
    </row>
    <row r="16338" spans="4:4" x14ac:dyDescent="0.25">
      <c r="D16338" s="55"/>
    </row>
    <row r="16339" spans="4:4" x14ac:dyDescent="0.25">
      <c r="D16339" s="55"/>
    </row>
    <row r="16340" spans="4:4" x14ac:dyDescent="0.25">
      <c r="D16340" s="55"/>
    </row>
    <row r="16341" spans="4:4" x14ac:dyDescent="0.25">
      <c r="D16341" s="55"/>
    </row>
    <row r="16342" spans="4:4" x14ac:dyDescent="0.25">
      <c r="D16342" s="55"/>
    </row>
    <row r="16343" spans="4:4" x14ac:dyDescent="0.25">
      <c r="D16343" s="55"/>
    </row>
    <row r="16344" spans="4:4" x14ac:dyDescent="0.25">
      <c r="D16344" s="55"/>
    </row>
    <row r="16345" spans="4:4" x14ac:dyDescent="0.25">
      <c r="D16345" s="55"/>
    </row>
    <row r="16346" spans="4:4" x14ac:dyDescent="0.25">
      <c r="D16346" s="55"/>
    </row>
    <row r="16347" spans="4:4" x14ac:dyDescent="0.25">
      <c r="D16347" s="55"/>
    </row>
    <row r="16348" spans="4:4" x14ac:dyDescent="0.25">
      <c r="D16348" s="55"/>
    </row>
    <row r="16349" spans="4:4" x14ac:dyDescent="0.25">
      <c r="D16349" s="55"/>
    </row>
    <row r="16350" spans="4:4" x14ac:dyDescent="0.25">
      <c r="D16350" s="55"/>
    </row>
    <row r="16351" spans="4:4" x14ac:dyDescent="0.25">
      <c r="D16351" s="55"/>
    </row>
    <row r="16352" spans="4:4" x14ac:dyDescent="0.25">
      <c r="D16352" s="55"/>
    </row>
    <row r="16353" spans="4:4" x14ac:dyDescent="0.25">
      <c r="D16353" s="55"/>
    </row>
    <row r="16354" spans="4:4" x14ac:dyDescent="0.25">
      <c r="D16354" s="55"/>
    </row>
    <row r="16355" spans="4:4" x14ac:dyDescent="0.25">
      <c r="D16355" s="55"/>
    </row>
    <row r="16356" spans="4:4" x14ac:dyDescent="0.25">
      <c r="D16356" s="55"/>
    </row>
    <row r="16357" spans="4:4" x14ac:dyDescent="0.25">
      <c r="D16357" s="55"/>
    </row>
    <row r="16358" spans="4:4" x14ac:dyDescent="0.25">
      <c r="D16358" s="55"/>
    </row>
    <row r="16359" spans="4:4" x14ac:dyDescent="0.25">
      <c r="D16359" s="55"/>
    </row>
    <row r="16360" spans="4:4" x14ac:dyDescent="0.25">
      <c r="D16360" s="55"/>
    </row>
    <row r="16361" spans="4:4" x14ac:dyDescent="0.25">
      <c r="D16361" s="55"/>
    </row>
    <row r="16362" spans="4:4" x14ac:dyDescent="0.25">
      <c r="D16362" s="55"/>
    </row>
    <row r="16363" spans="4:4" x14ac:dyDescent="0.25">
      <c r="D16363" s="55"/>
    </row>
    <row r="16364" spans="4:4" x14ac:dyDescent="0.25">
      <c r="D16364" s="55"/>
    </row>
    <row r="16365" spans="4:4" x14ac:dyDescent="0.25">
      <c r="D16365" s="55"/>
    </row>
    <row r="16366" spans="4:4" x14ac:dyDescent="0.25">
      <c r="D16366" s="55"/>
    </row>
    <row r="16367" spans="4:4" x14ac:dyDescent="0.25">
      <c r="D16367" s="55"/>
    </row>
    <row r="16368" spans="4:4" x14ac:dyDescent="0.25">
      <c r="D16368" s="55"/>
    </row>
    <row r="16369" spans="4:4" x14ac:dyDescent="0.25">
      <c r="D16369" s="55"/>
    </row>
    <row r="16370" spans="4:4" x14ac:dyDescent="0.25">
      <c r="D16370" s="55"/>
    </row>
    <row r="16371" spans="4:4" x14ac:dyDescent="0.25">
      <c r="D16371" s="55"/>
    </row>
    <row r="16372" spans="4:4" x14ac:dyDescent="0.25">
      <c r="D16372" s="55"/>
    </row>
    <row r="16373" spans="4:4" x14ac:dyDescent="0.25">
      <c r="D16373" s="55"/>
    </row>
    <row r="16374" spans="4:4" x14ac:dyDescent="0.25">
      <c r="D16374" s="55"/>
    </row>
    <row r="16375" spans="4:4" x14ac:dyDescent="0.25">
      <c r="D16375" s="55"/>
    </row>
    <row r="16376" spans="4:4" x14ac:dyDescent="0.25">
      <c r="D16376" s="55"/>
    </row>
    <row r="16377" spans="4:4" x14ac:dyDescent="0.25">
      <c r="D16377" s="55"/>
    </row>
    <row r="16378" spans="4:4" x14ac:dyDescent="0.25">
      <c r="D16378" s="55"/>
    </row>
    <row r="16379" spans="4:4" x14ac:dyDescent="0.25">
      <c r="D16379" s="55"/>
    </row>
    <row r="16380" spans="4:4" x14ac:dyDescent="0.25">
      <c r="D16380" s="55"/>
    </row>
    <row r="16381" spans="4:4" x14ac:dyDescent="0.25">
      <c r="D16381" s="55"/>
    </row>
    <row r="16382" spans="4:4" x14ac:dyDescent="0.25">
      <c r="D16382" s="55"/>
    </row>
    <row r="16383" spans="4:4" x14ac:dyDescent="0.25">
      <c r="D16383" s="55"/>
    </row>
    <row r="16384" spans="4:4" x14ac:dyDescent="0.25">
      <c r="D16384" s="55"/>
    </row>
    <row r="16385" spans="4:4" x14ac:dyDescent="0.25">
      <c r="D16385" s="55"/>
    </row>
    <row r="16386" spans="4:4" x14ac:dyDescent="0.25">
      <c r="D16386" s="55"/>
    </row>
    <row r="16387" spans="4:4" x14ac:dyDescent="0.25">
      <c r="D16387" s="55"/>
    </row>
    <row r="16388" spans="4:4" x14ac:dyDescent="0.25">
      <c r="D16388" s="55"/>
    </row>
    <row r="16389" spans="4:4" x14ac:dyDescent="0.25">
      <c r="D16389" s="55"/>
    </row>
    <row r="16390" spans="4:4" x14ac:dyDescent="0.25">
      <c r="D16390" s="55"/>
    </row>
    <row r="16391" spans="4:4" x14ac:dyDescent="0.25">
      <c r="D16391" s="55"/>
    </row>
    <row r="16392" spans="4:4" x14ac:dyDescent="0.25">
      <c r="D16392" s="55"/>
    </row>
    <row r="16393" spans="4:4" x14ac:dyDescent="0.25">
      <c r="D16393" s="55"/>
    </row>
    <row r="16394" spans="4:4" x14ac:dyDescent="0.25">
      <c r="D16394" s="55"/>
    </row>
    <row r="16395" spans="4:4" x14ac:dyDescent="0.25">
      <c r="D16395" s="55"/>
    </row>
    <row r="16396" spans="4:4" x14ac:dyDescent="0.25">
      <c r="D16396" s="55"/>
    </row>
    <row r="16397" spans="4:4" x14ac:dyDescent="0.25">
      <c r="D16397" s="55"/>
    </row>
    <row r="16398" spans="4:4" x14ac:dyDescent="0.25">
      <c r="D16398" s="55"/>
    </row>
    <row r="16399" spans="4:4" x14ac:dyDescent="0.25">
      <c r="D16399" s="55"/>
    </row>
    <row r="16400" spans="4:4" x14ac:dyDescent="0.25">
      <c r="D16400" s="55"/>
    </row>
    <row r="16401" spans="4:4" x14ac:dyDescent="0.25">
      <c r="D16401" s="55"/>
    </row>
    <row r="16402" spans="4:4" x14ac:dyDescent="0.25">
      <c r="D16402" s="55"/>
    </row>
    <row r="16403" spans="4:4" x14ac:dyDescent="0.25">
      <c r="D16403" s="55"/>
    </row>
    <row r="16404" spans="4:4" x14ac:dyDescent="0.25">
      <c r="D16404" s="55"/>
    </row>
    <row r="16405" spans="4:4" x14ac:dyDescent="0.25">
      <c r="D16405" s="55"/>
    </row>
    <row r="16406" spans="4:4" x14ac:dyDescent="0.25">
      <c r="D16406" s="55"/>
    </row>
    <row r="16407" spans="4:4" x14ac:dyDescent="0.25">
      <c r="D16407" s="55"/>
    </row>
    <row r="16408" spans="4:4" x14ac:dyDescent="0.25">
      <c r="D16408" s="55"/>
    </row>
    <row r="16409" spans="4:4" x14ac:dyDescent="0.25">
      <c r="D16409" s="55"/>
    </row>
    <row r="16410" spans="4:4" x14ac:dyDescent="0.25">
      <c r="D16410" s="55"/>
    </row>
    <row r="16411" spans="4:4" x14ac:dyDescent="0.25">
      <c r="D16411" s="55"/>
    </row>
    <row r="16412" spans="4:4" x14ac:dyDescent="0.25">
      <c r="D16412" s="55"/>
    </row>
    <row r="16413" spans="4:4" x14ac:dyDescent="0.25">
      <c r="D16413" s="55"/>
    </row>
    <row r="16414" spans="4:4" x14ac:dyDescent="0.25">
      <c r="D16414" s="55"/>
    </row>
    <row r="16415" spans="4:4" x14ac:dyDescent="0.25">
      <c r="D16415" s="55"/>
    </row>
    <row r="16416" spans="4:4" x14ac:dyDescent="0.25">
      <c r="D16416" s="55"/>
    </row>
    <row r="16417" spans="4:4" x14ac:dyDescent="0.25">
      <c r="D16417" s="55"/>
    </row>
    <row r="16418" spans="4:4" x14ac:dyDescent="0.25">
      <c r="D16418" s="55"/>
    </row>
    <row r="16419" spans="4:4" x14ac:dyDescent="0.25">
      <c r="D16419" s="55"/>
    </row>
    <row r="16420" spans="4:4" x14ac:dyDescent="0.25">
      <c r="D16420" s="55"/>
    </row>
    <row r="16421" spans="4:4" x14ac:dyDescent="0.25">
      <c r="D16421" s="55"/>
    </row>
    <row r="16422" spans="4:4" x14ac:dyDescent="0.25">
      <c r="D16422" s="55"/>
    </row>
    <row r="16423" spans="4:4" x14ac:dyDescent="0.25">
      <c r="D16423" s="55"/>
    </row>
    <row r="16424" spans="4:4" x14ac:dyDescent="0.25">
      <c r="D16424" s="55"/>
    </row>
    <row r="16425" spans="4:4" x14ac:dyDescent="0.25">
      <c r="D16425" s="55"/>
    </row>
    <row r="16426" spans="4:4" x14ac:dyDescent="0.25">
      <c r="D16426" s="55"/>
    </row>
    <row r="16427" spans="4:4" x14ac:dyDescent="0.25">
      <c r="D16427" s="55"/>
    </row>
    <row r="16428" spans="4:4" x14ac:dyDescent="0.25">
      <c r="D16428" s="55"/>
    </row>
    <row r="16429" spans="4:4" x14ac:dyDescent="0.25">
      <c r="D16429" s="55"/>
    </row>
    <row r="16430" spans="4:4" x14ac:dyDescent="0.25">
      <c r="D16430" s="55"/>
    </row>
    <row r="16431" spans="4:4" x14ac:dyDescent="0.25">
      <c r="D16431" s="55"/>
    </row>
    <row r="16432" spans="4:4" x14ac:dyDescent="0.25">
      <c r="D16432" s="55"/>
    </row>
    <row r="16433" spans="4:4" x14ac:dyDescent="0.25">
      <c r="D16433" s="55"/>
    </row>
    <row r="16434" spans="4:4" x14ac:dyDescent="0.25">
      <c r="D16434" s="55"/>
    </row>
    <row r="16435" spans="4:4" x14ac:dyDescent="0.25">
      <c r="D16435" s="55"/>
    </row>
    <row r="16436" spans="4:4" x14ac:dyDescent="0.25">
      <c r="D16436" s="55"/>
    </row>
    <row r="16437" spans="4:4" x14ac:dyDescent="0.25">
      <c r="D16437" s="55"/>
    </row>
    <row r="16438" spans="4:4" x14ac:dyDescent="0.25">
      <c r="D16438" s="55"/>
    </row>
    <row r="16439" spans="4:4" x14ac:dyDescent="0.25">
      <c r="D16439" s="55"/>
    </row>
    <row r="16440" spans="4:4" x14ac:dyDescent="0.25">
      <c r="D16440" s="55"/>
    </row>
    <row r="16441" spans="4:4" x14ac:dyDescent="0.25">
      <c r="D16441" s="55"/>
    </row>
    <row r="16442" spans="4:4" x14ac:dyDescent="0.25">
      <c r="D16442" s="55"/>
    </row>
    <row r="16443" spans="4:4" x14ac:dyDescent="0.25">
      <c r="D16443" s="55"/>
    </row>
    <row r="16444" spans="4:4" x14ac:dyDescent="0.25">
      <c r="D16444" s="55"/>
    </row>
    <row r="16445" spans="4:4" x14ac:dyDescent="0.25">
      <c r="D16445" s="55"/>
    </row>
    <row r="16446" spans="4:4" x14ac:dyDescent="0.25">
      <c r="D16446" s="55"/>
    </row>
    <row r="16447" spans="4:4" x14ac:dyDescent="0.25">
      <c r="D16447" s="55"/>
    </row>
    <row r="16448" spans="4:4" x14ac:dyDescent="0.25">
      <c r="D16448" s="55"/>
    </row>
    <row r="16449" spans="4:4" x14ac:dyDescent="0.25">
      <c r="D16449" s="55"/>
    </row>
    <row r="16450" spans="4:4" x14ac:dyDescent="0.25">
      <c r="D16450" s="55"/>
    </row>
    <row r="16451" spans="4:4" x14ac:dyDescent="0.25">
      <c r="D16451" s="55"/>
    </row>
    <row r="16452" spans="4:4" x14ac:dyDescent="0.25">
      <c r="D16452" s="55"/>
    </row>
    <row r="16453" spans="4:4" x14ac:dyDescent="0.25">
      <c r="D16453" s="55"/>
    </row>
    <row r="16454" spans="4:4" x14ac:dyDescent="0.25">
      <c r="D16454" s="55"/>
    </row>
    <row r="16455" spans="4:4" x14ac:dyDescent="0.25">
      <c r="D16455" s="55"/>
    </row>
    <row r="16456" spans="4:4" x14ac:dyDescent="0.25">
      <c r="D16456" s="55"/>
    </row>
    <row r="16457" spans="4:4" x14ac:dyDescent="0.25">
      <c r="D16457" s="55"/>
    </row>
    <row r="16458" spans="4:4" x14ac:dyDescent="0.25">
      <c r="D16458" s="55"/>
    </row>
    <row r="16459" spans="4:4" x14ac:dyDescent="0.25">
      <c r="D16459" s="55"/>
    </row>
    <row r="16460" spans="4:4" x14ac:dyDescent="0.25">
      <c r="D16460" s="55"/>
    </row>
    <row r="16461" spans="4:4" x14ac:dyDescent="0.25">
      <c r="D16461" s="55"/>
    </row>
    <row r="16462" spans="4:4" x14ac:dyDescent="0.25">
      <c r="D16462" s="55"/>
    </row>
    <row r="16463" spans="4:4" x14ac:dyDescent="0.25">
      <c r="D16463" s="55"/>
    </row>
    <row r="16464" spans="4:4" x14ac:dyDescent="0.25">
      <c r="D16464" s="55"/>
    </row>
    <row r="16465" spans="4:4" x14ac:dyDescent="0.25">
      <c r="D16465" s="55"/>
    </row>
    <row r="16466" spans="4:4" x14ac:dyDescent="0.25">
      <c r="D16466" s="55"/>
    </row>
    <row r="16467" spans="4:4" x14ac:dyDescent="0.25">
      <c r="D16467" s="55"/>
    </row>
    <row r="16468" spans="4:4" x14ac:dyDescent="0.25">
      <c r="D16468" s="55"/>
    </row>
    <row r="16469" spans="4:4" x14ac:dyDescent="0.25">
      <c r="D16469" s="55"/>
    </row>
    <row r="16470" spans="4:4" x14ac:dyDescent="0.25">
      <c r="D16470" s="55"/>
    </row>
    <row r="16471" spans="4:4" x14ac:dyDescent="0.25">
      <c r="D16471" s="55"/>
    </row>
    <row r="16472" spans="4:4" x14ac:dyDescent="0.25">
      <c r="D16472" s="55"/>
    </row>
    <row r="16473" spans="4:4" x14ac:dyDescent="0.25">
      <c r="D16473" s="55"/>
    </row>
    <row r="16474" spans="4:4" x14ac:dyDescent="0.25">
      <c r="D16474" s="55"/>
    </row>
    <row r="16475" spans="4:4" x14ac:dyDescent="0.25">
      <c r="D16475" s="55"/>
    </row>
    <row r="16476" spans="4:4" x14ac:dyDescent="0.25">
      <c r="D16476" s="55"/>
    </row>
    <row r="16477" spans="4:4" x14ac:dyDescent="0.25">
      <c r="D16477" s="55"/>
    </row>
    <row r="16478" spans="4:4" x14ac:dyDescent="0.25">
      <c r="D16478" s="55"/>
    </row>
    <row r="16479" spans="4:4" x14ac:dyDescent="0.25">
      <c r="D16479" s="55"/>
    </row>
    <row r="16480" spans="4:4" x14ac:dyDescent="0.25">
      <c r="D16480" s="55"/>
    </row>
    <row r="16481" spans="4:4" x14ac:dyDescent="0.25">
      <c r="D16481" s="55"/>
    </row>
    <row r="16482" spans="4:4" x14ac:dyDescent="0.25">
      <c r="D16482" s="55"/>
    </row>
    <row r="16483" spans="4:4" x14ac:dyDescent="0.25">
      <c r="D16483" s="55"/>
    </row>
    <row r="16484" spans="4:4" x14ac:dyDescent="0.25">
      <c r="D16484" s="55"/>
    </row>
    <row r="16485" spans="4:4" x14ac:dyDescent="0.25">
      <c r="D16485" s="55"/>
    </row>
    <row r="16486" spans="4:4" x14ac:dyDescent="0.25">
      <c r="D16486" s="55"/>
    </row>
    <row r="16487" spans="4:4" x14ac:dyDescent="0.25">
      <c r="D16487" s="55"/>
    </row>
    <row r="16488" spans="4:4" x14ac:dyDescent="0.25">
      <c r="D16488" s="55"/>
    </row>
    <row r="16489" spans="4:4" x14ac:dyDescent="0.25">
      <c r="D16489" s="55"/>
    </row>
    <row r="16490" spans="4:4" x14ac:dyDescent="0.25">
      <c r="D16490" s="55"/>
    </row>
    <row r="16491" spans="4:4" x14ac:dyDescent="0.25">
      <c r="D16491" s="55"/>
    </row>
    <row r="16492" spans="4:4" x14ac:dyDescent="0.25">
      <c r="D16492" s="55"/>
    </row>
    <row r="16493" spans="4:4" x14ac:dyDescent="0.25">
      <c r="D16493" s="55"/>
    </row>
    <row r="16494" spans="4:4" x14ac:dyDescent="0.25">
      <c r="D16494" s="55"/>
    </row>
    <row r="16495" spans="4:4" x14ac:dyDescent="0.25">
      <c r="D16495" s="55"/>
    </row>
    <row r="16496" spans="4:4" x14ac:dyDescent="0.25">
      <c r="D16496" s="55"/>
    </row>
    <row r="16497" spans="4:4" x14ac:dyDescent="0.25">
      <c r="D16497" s="55"/>
    </row>
    <row r="16498" spans="4:4" x14ac:dyDescent="0.25">
      <c r="D16498" s="55"/>
    </row>
    <row r="16499" spans="4:4" x14ac:dyDescent="0.25">
      <c r="D16499" s="55"/>
    </row>
    <row r="16500" spans="4:4" x14ac:dyDescent="0.25">
      <c r="D16500" s="55"/>
    </row>
    <row r="16501" spans="4:4" x14ac:dyDescent="0.25">
      <c r="D16501" s="55"/>
    </row>
    <row r="16502" spans="4:4" x14ac:dyDescent="0.25">
      <c r="D16502" s="55"/>
    </row>
    <row r="16503" spans="4:4" x14ac:dyDescent="0.25">
      <c r="D16503" s="55"/>
    </row>
    <row r="16504" spans="4:4" x14ac:dyDescent="0.25">
      <c r="D16504" s="55"/>
    </row>
    <row r="16505" spans="4:4" x14ac:dyDescent="0.25">
      <c r="D16505" s="55"/>
    </row>
    <row r="16506" spans="4:4" x14ac:dyDescent="0.25">
      <c r="D16506" s="55"/>
    </row>
    <row r="16507" spans="4:4" x14ac:dyDescent="0.25">
      <c r="D16507" s="55"/>
    </row>
    <row r="16508" spans="4:4" x14ac:dyDescent="0.25">
      <c r="D16508" s="55"/>
    </row>
    <row r="16509" spans="4:4" x14ac:dyDescent="0.25">
      <c r="D16509" s="55"/>
    </row>
    <row r="16510" spans="4:4" x14ac:dyDescent="0.25">
      <c r="D16510" s="55"/>
    </row>
    <row r="16511" spans="4:4" x14ac:dyDescent="0.25">
      <c r="D16511" s="55"/>
    </row>
    <row r="16512" spans="4:4" x14ac:dyDescent="0.25">
      <c r="D16512" s="55"/>
    </row>
    <row r="16513" spans="4:4" x14ac:dyDescent="0.25">
      <c r="D16513" s="55"/>
    </row>
    <row r="16514" spans="4:4" x14ac:dyDescent="0.25">
      <c r="D16514" s="55"/>
    </row>
    <row r="16515" spans="4:4" x14ac:dyDescent="0.25">
      <c r="D16515" s="55"/>
    </row>
    <row r="16516" spans="4:4" x14ac:dyDescent="0.25">
      <c r="D16516" s="55"/>
    </row>
    <row r="16517" spans="4:4" x14ac:dyDescent="0.25">
      <c r="D16517" s="55"/>
    </row>
    <row r="16518" spans="4:4" x14ac:dyDescent="0.25">
      <c r="D16518" s="55"/>
    </row>
    <row r="16519" spans="4:4" x14ac:dyDescent="0.25">
      <c r="D16519" s="55"/>
    </row>
    <row r="16520" spans="4:4" x14ac:dyDescent="0.25">
      <c r="D16520" s="55"/>
    </row>
    <row r="16521" spans="4:4" x14ac:dyDescent="0.25">
      <c r="D16521" s="55"/>
    </row>
    <row r="16522" spans="4:4" x14ac:dyDescent="0.25">
      <c r="D16522" s="55"/>
    </row>
    <row r="16523" spans="4:4" x14ac:dyDescent="0.25">
      <c r="D16523" s="55"/>
    </row>
    <row r="16524" spans="4:4" x14ac:dyDescent="0.25">
      <c r="D16524" s="55"/>
    </row>
    <row r="16525" spans="4:4" x14ac:dyDescent="0.25">
      <c r="D16525" s="55"/>
    </row>
    <row r="16526" spans="4:4" x14ac:dyDescent="0.25">
      <c r="D16526" s="55"/>
    </row>
    <row r="16527" spans="4:4" x14ac:dyDescent="0.25">
      <c r="D16527" s="55"/>
    </row>
    <row r="16528" spans="4:4" x14ac:dyDescent="0.25">
      <c r="D16528" s="55"/>
    </row>
    <row r="16529" spans="4:4" x14ac:dyDescent="0.25">
      <c r="D16529" s="55"/>
    </row>
    <row r="16530" spans="4:4" x14ac:dyDescent="0.25">
      <c r="D16530" s="55"/>
    </row>
    <row r="16531" spans="4:4" x14ac:dyDescent="0.25">
      <c r="D16531" s="55"/>
    </row>
    <row r="16532" spans="4:4" x14ac:dyDescent="0.25">
      <c r="D16532" s="55"/>
    </row>
    <row r="16533" spans="4:4" x14ac:dyDescent="0.25">
      <c r="D16533" s="55"/>
    </row>
    <row r="16534" spans="4:4" x14ac:dyDescent="0.25">
      <c r="D16534" s="55"/>
    </row>
    <row r="16535" spans="4:4" x14ac:dyDescent="0.25">
      <c r="D16535" s="55"/>
    </row>
    <row r="16536" spans="4:4" x14ac:dyDescent="0.25">
      <c r="D16536" s="55"/>
    </row>
    <row r="16537" spans="4:4" x14ac:dyDescent="0.25">
      <c r="D16537" s="55"/>
    </row>
    <row r="16538" spans="4:4" x14ac:dyDescent="0.25">
      <c r="D16538" s="55"/>
    </row>
    <row r="16539" spans="4:4" x14ac:dyDescent="0.25">
      <c r="D16539" s="55"/>
    </row>
    <row r="16540" spans="4:4" x14ac:dyDescent="0.25">
      <c r="D16540" s="55"/>
    </row>
    <row r="16541" spans="4:4" x14ac:dyDescent="0.25">
      <c r="D16541" s="55"/>
    </row>
    <row r="16542" spans="4:4" x14ac:dyDescent="0.25">
      <c r="D16542" s="55"/>
    </row>
    <row r="16543" spans="4:4" x14ac:dyDescent="0.25">
      <c r="D16543" s="55"/>
    </row>
    <row r="16544" spans="4:4" x14ac:dyDescent="0.25">
      <c r="D16544" s="55"/>
    </row>
    <row r="16545" spans="4:4" x14ac:dyDescent="0.25">
      <c r="D16545" s="55"/>
    </row>
    <row r="16546" spans="4:4" x14ac:dyDescent="0.25">
      <c r="D16546" s="55"/>
    </row>
    <row r="16547" spans="4:4" x14ac:dyDescent="0.25">
      <c r="D16547" s="55"/>
    </row>
    <row r="16548" spans="4:4" x14ac:dyDescent="0.25">
      <c r="D16548" s="55"/>
    </row>
    <row r="16549" spans="4:4" x14ac:dyDescent="0.25">
      <c r="D16549" s="55"/>
    </row>
    <row r="16550" spans="4:4" x14ac:dyDescent="0.25">
      <c r="D16550" s="55"/>
    </row>
    <row r="16551" spans="4:4" x14ac:dyDescent="0.25">
      <c r="D16551" s="55"/>
    </row>
    <row r="16552" spans="4:4" x14ac:dyDescent="0.25">
      <c r="D16552" s="55"/>
    </row>
    <row r="16553" spans="4:4" x14ac:dyDescent="0.25">
      <c r="D16553" s="55"/>
    </row>
    <row r="16554" spans="4:4" x14ac:dyDescent="0.25">
      <c r="D16554" s="55"/>
    </row>
    <row r="16555" spans="4:4" x14ac:dyDescent="0.25">
      <c r="D16555" s="55"/>
    </row>
    <row r="16556" spans="4:4" x14ac:dyDescent="0.25">
      <c r="D16556" s="55"/>
    </row>
    <row r="16557" spans="4:4" x14ac:dyDescent="0.25">
      <c r="D16557" s="55"/>
    </row>
    <row r="16558" spans="4:4" x14ac:dyDescent="0.25">
      <c r="D16558" s="55"/>
    </row>
    <row r="16559" spans="4:4" x14ac:dyDescent="0.25">
      <c r="D16559" s="55"/>
    </row>
    <row r="16560" spans="4:4" x14ac:dyDescent="0.25">
      <c r="D16560" s="55"/>
    </row>
    <row r="16561" spans="4:4" x14ac:dyDescent="0.25">
      <c r="D16561" s="55"/>
    </row>
    <row r="16562" spans="4:4" x14ac:dyDescent="0.25">
      <c r="D16562" s="55"/>
    </row>
    <row r="16563" spans="4:4" x14ac:dyDescent="0.25">
      <c r="D16563" s="55"/>
    </row>
    <row r="16564" spans="4:4" x14ac:dyDescent="0.25">
      <c r="D16564" s="55"/>
    </row>
    <row r="16565" spans="4:4" x14ac:dyDescent="0.25">
      <c r="D16565" s="55"/>
    </row>
    <row r="16566" spans="4:4" x14ac:dyDescent="0.25">
      <c r="D16566" s="55"/>
    </row>
    <row r="16567" spans="4:4" x14ac:dyDescent="0.25">
      <c r="D16567" s="55"/>
    </row>
    <row r="16568" spans="4:4" x14ac:dyDescent="0.25">
      <c r="D16568" s="55"/>
    </row>
    <row r="16569" spans="4:4" x14ac:dyDescent="0.25">
      <c r="D16569" s="55"/>
    </row>
    <row r="16570" spans="4:4" x14ac:dyDescent="0.25">
      <c r="D16570" s="55"/>
    </row>
    <row r="16571" spans="4:4" x14ac:dyDescent="0.25">
      <c r="D16571" s="55"/>
    </row>
    <row r="16572" spans="4:4" x14ac:dyDescent="0.25">
      <c r="D16572" s="55"/>
    </row>
    <row r="16573" spans="4:4" x14ac:dyDescent="0.25">
      <c r="D16573" s="55"/>
    </row>
    <row r="16574" spans="4:4" x14ac:dyDescent="0.25">
      <c r="D16574" s="55"/>
    </row>
    <row r="16575" spans="4:4" x14ac:dyDescent="0.25">
      <c r="D16575" s="55"/>
    </row>
    <row r="16576" spans="4:4" x14ac:dyDescent="0.25">
      <c r="D16576" s="55"/>
    </row>
    <row r="16577" spans="4:4" x14ac:dyDescent="0.25">
      <c r="D16577" s="55"/>
    </row>
    <row r="16578" spans="4:4" x14ac:dyDescent="0.25">
      <c r="D16578" s="55"/>
    </row>
    <row r="16579" spans="4:4" x14ac:dyDescent="0.25">
      <c r="D16579" s="55"/>
    </row>
    <row r="16580" spans="4:4" x14ac:dyDescent="0.25">
      <c r="D16580" s="55"/>
    </row>
    <row r="16581" spans="4:4" x14ac:dyDescent="0.25">
      <c r="D16581" s="55"/>
    </row>
    <row r="16582" spans="4:4" x14ac:dyDescent="0.25">
      <c r="D16582" s="55"/>
    </row>
    <row r="16583" spans="4:4" x14ac:dyDescent="0.25">
      <c r="D16583" s="55"/>
    </row>
    <row r="16584" spans="4:4" x14ac:dyDescent="0.25">
      <c r="D16584" s="55"/>
    </row>
    <row r="16585" spans="4:4" x14ac:dyDescent="0.25">
      <c r="D16585" s="55"/>
    </row>
    <row r="16586" spans="4:4" x14ac:dyDescent="0.25">
      <c r="D16586" s="55"/>
    </row>
    <row r="16587" spans="4:4" x14ac:dyDescent="0.25">
      <c r="D16587" s="55"/>
    </row>
    <row r="16588" spans="4:4" x14ac:dyDescent="0.25">
      <c r="D16588" s="55"/>
    </row>
    <row r="16589" spans="4:4" x14ac:dyDescent="0.25">
      <c r="D16589" s="55"/>
    </row>
    <row r="16590" spans="4:4" x14ac:dyDescent="0.25">
      <c r="D16590" s="55"/>
    </row>
    <row r="16591" spans="4:4" x14ac:dyDescent="0.25">
      <c r="D16591" s="55"/>
    </row>
    <row r="16592" spans="4:4" x14ac:dyDescent="0.25">
      <c r="D16592" s="55"/>
    </row>
    <row r="16593" spans="4:4" x14ac:dyDescent="0.25">
      <c r="D16593" s="55"/>
    </row>
    <row r="16594" spans="4:4" x14ac:dyDescent="0.25">
      <c r="D16594" s="55"/>
    </row>
    <row r="16595" spans="4:4" x14ac:dyDescent="0.25">
      <c r="D16595" s="55"/>
    </row>
    <row r="16596" spans="4:4" x14ac:dyDescent="0.25">
      <c r="D16596" s="55"/>
    </row>
    <row r="16597" spans="4:4" x14ac:dyDescent="0.25">
      <c r="D16597" s="55"/>
    </row>
    <row r="16598" spans="4:4" x14ac:dyDescent="0.25">
      <c r="D16598" s="55"/>
    </row>
    <row r="16599" spans="4:4" x14ac:dyDescent="0.25">
      <c r="D16599" s="55"/>
    </row>
    <row r="16600" spans="4:4" x14ac:dyDescent="0.25">
      <c r="D16600" s="55"/>
    </row>
    <row r="16601" spans="4:4" x14ac:dyDescent="0.25">
      <c r="D16601" s="55"/>
    </row>
    <row r="16602" spans="4:4" x14ac:dyDescent="0.25">
      <c r="D16602" s="55"/>
    </row>
    <row r="16603" spans="4:4" x14ac:dyDescent="0.25">
      <c r="D16603" s="55"/>
    </row>
    <row r="16604" spans="4:4" x14ac:dyDescent="0.25">
      <c r="D16604" s="55"/>
    </row>
    <row r="16605" spans="4:4" x14ac:dyDescent="0.25">
      <c r="D16605" s="55"/>
    </row>
    <row r="16606" spans="4:4" x14ac:dyDescent="0.25">
      <c r="D16606" s="55"/>
    </row>
    <row r="16607" spans="4:4" x14ac:dyDescent="0.25">
      <c r="D16607" s="55"/>
    </row>
    <row r="16608" spans="4:4" x14ac:dyDescent="0.25">
      <c r="D16608" s="55"/>
    </row>
    <row r="16609" spans="4:4" x14ac:dyDescent="0.25">
      <c r="D16609" s="55"/>
    </row>
    <row r="16610" spans="4:4" x14ac:dyDescent="0.25">
      <c r="D16610" s="55"/>
    </row>
    <row r="16611" spans="4:4" x14ac:dyDescent="0.25">
      <c r="D16611" s="55"/>
    </row>
    <row r="16612" spans="4:4" x14ac:dyDescent="0.25">
      <c r="D16612" s="55"/>
    </row>
    <row r="16613" spans="4:4" x14ac:dyDescent="0.25">
      <c r="D16613" s="55"/>
    </row>
    <row r="16614" spans="4:4" x14ac:dyDescent="0.25">
      <c r="D16614" s="55"/>
    </row>
    <row r="16615" spans="4:4" x14ac:dyDescent="0.25">
      <c r="D16615" s="55"/>
    </row>
    <row r="16616" spans="4:4" x14ac:dyDescent="0.25">
      <c r="D16616" s="55"/>
    </row>
    <row r="16617" spans="4:4" x14ac:dyDescent="0.25">
      <c r="D16617" s="55"/>
    </row>
    <row r="16618" spans="4:4" x14ac:dyDescent="0.25">
      <c r="D16618" s="55"/>
    </row>
    <row r="16619" spans="4:4" x14ac:dyDescent="0.25">
      <c r="D16619" s="55"/>
    </row>
    <row r="16620" spans="4:4" x14ac:dyDescent="0.25">
      <c r="D16620" s="55"/>
    </row>
    <row r="16621" spans="4:4" x14ac:dyDescent="0.25">
      <c r="D16621" s="55"/>
    </row>
    <row r="16622" spans="4:4" x14ac:dyDescent="0.25">
      <c r="D16622" s="55"/>
    </row>
    <row r="16623" spans="4:4" x14ac:dyDescent="0.25">
      <c r="D16623" s="55"/>
    </row>
    <row r="16624" spans="4:4" x14ac:dyDescent="0.25">
      <c r="D16624" s="55"/>
    </row>
    <row r="16625" spans="4:4" x14ac:dyDescent="0.25">
      <c r="D16625" s="55"/>
    </row>
    <row r="16626" spans="4:4" x14ac:dyDescent="0.25">
      <c r="D16626" s="55"/>
    </row>
    <row r="16627" spans="4:4" x14ac:dyDescent="0.25">
      <c r="D16627" s="55"/>
    </row>
    <row r="16628" spans="4:4" x14ac:dyDescent="0.25">
      <c r="D16628" s="55"/>
    </row>
    <row r="16629" spans="4:4" x14ac:dyDescent="0.25">
      <c r="D16629" s="55"/>
    </row>
    <row r="16630" spans="4:4" x14ac:dyDescent="0.25">
      <c r="D16630" s="55"/>
    </row>
    <row r="16631" spans="4:4" x14ac:dyDescent="0.25">
      <c r="D16631" s="55"/>
    </row>
    <row r="16632" spans="4:4" x14ac:dyDescent="0.25">
      <c r="D16632" s="55"/>
    </row>
    <row r="16633" spans="4:4" x14ac:dyDescent="0.25">
      <c r="D16633" s="55"/>
    </row>
    <row r="16634" spans="4:4" x14ac:dyDescent="0.25">
      <c r="D16634" s="55"/>
    </row>
    <row r="16635" spans="4:4" x14ac:dyDescent="0.25">
      <c r="D16635" s="55"/>
    </row>
    <row r="16636" spans="4:4" x14ac:dyDescent="0.25">
      <c r="D16636" s="55"/>
    </row>
    <row r="16637" spans="4:4" x14ac:dyDescent="0.25">
      <c r="D16637" s="55"/>
    </row>
    <row r="16638" spans="4:4" x14ac:dyDescent="0.25">
      <c r="D16638" s="55"/>
    </row>
    <row r="16639" spans="4:4" x14ac:dyDescent="0.25">
      <c r="D16639" s="55"/>
    </row>
    <row r="16640" spans="4:4" x14ac:dyDescent="0.25">
      <c r="D16640" s="55"/>
    </row>
    <row r="16641" spans="4:4" x14ac:dyDescent="0.25">
      <c r="D16641" s="55"/>
    </row>
    <row r="16642" spans="4:4" x14ac:dyDescent="0.25">
      <c r="D16642" s="55"/>
    </row>
    <row r="16643" spans="4:4" x14ac:dyDescent="0.25">
      <c r="D16643" s="55"/>
    </row>
    <row r="16644" spans="4:4" x14ac:dyDescent="0.25">
      <c r="D16644" s="55"/>
    </row>
    <row r="16645" spans="4:4" x14ac:dyDescent="0.25">
      <c r="D16645" s="55"/>
    </row>
    <row r="16646" spans="4:4" x14ac:dyDescent="0.25">
      <c r="D16646" s="55"/>
    </row>
    <row r="16647" spans="4:4" x14ac:dyDescent="0.25">
      <c r="D16647" s="55"/>
    </row>
    <row r="16648" spans="4:4" x14ac:dyDescent="0.25">
      <c r="D16648" s="55"/>
    </row>
    <row r="16649" spans="4:4" x14ac:dyDescent="0.25">
      <c r="D16649" s="55"/>
    </row>
    <row r="16650" spans="4:4" x14ac:dyDescent="0.25">
      <c r="D16650" s="55"/>
    </row>
    <row r="16651" spans="4:4" x14ac:dyDescent="0.25">
      <c r="D16651" s="55"/>
    </row>
    <row r="16652" spans="4:4" x14ac:dyDescent="0.25">
      <c r="D16652" s="55"/>
    </row>
    <row r="16653" spans="4:4" x14ac:dyDescent="0.25">
      <c r="D16653" s="55"/>
    </row>
    <row r="16654" spans="4:4" x14ac:dyDescent="0.25">
      <c r="D16654" s="55"/>
    </row>
    <row r="16655" spans="4:4" x14ac:dyDescent="0.25">
      <c r="D16655" s="55"/>
    </row>
    <row r="16656" spans="4:4" x14ac:dyDescent="0.25">
      <c r="D16656" s="55"/>
    </row>
    <row r="16657" spans="4:4" x14ac:dyDescent="0.25">
      <c r="D16657" s="55"/>
    </row>
    <row r="16658" spans="4:4" x14ac:dyDescent="0.25">
      <c r="D16658" s="55"/>
    </row>
    <row r="16659" spans="4:4" x14ac:dyDescent="0.25">
      <c r="D16659" s="55"/>
    </row>
    <row r="16660" spans="4:4" x14ac:dyDescent="0.25">
      <c r="D16660" s="55"/>
    </row>
    <row r="16661" spans="4:4" x14ac:dyDescent="0.25">
      <c r="D16661" s="55"/>
    </row>
    <row r="16662" spans="4:4" x14ac:dyDescent="0.25">
      <c r="D16662" s="55"/>
    </row>
    <row r="16663" spans="4:4" x14ac:dyDescent="0.25">
      <c r="D16663" s="55"/>
    </row>
    <row r="16664" spans="4:4" x14ac:dyDescent="0.25">
      <c r="D16664" s="55"/>
    </row>
    <row r="16665" spans="4:4" x14ac:dyDescent="0.25">
      <c r="D16665" s="55"/>
    </row>
    <row r="16666" spans="4:4" x14ac:dyDescent="0.25">
      <c r="D16666" s="55"/>
    </row>
    <row r="16667" spans="4:4" x14ac:dyDescent="0.25">
      <c r="D16667" s="55"/>
    </row>
    <row r="16668" spans="4:4" x14ac:dyDescent="0.25">
      <c r="D16668" s="55"/>
    </row>
    <row r="16669" spans="4:4" x14ac:dyDescent="0.25">
      <c r="D16669" s="55"/>
    </row>
    <row r="16670" spans="4:4" x14ac:dyDescent="0.25">
      <c r="D16670" s="55"/>
    </row>
    <row r="16671" spans="4:4" x14ac:dyDescent="0.25">
      <c r="D16671" s="55"/>
    </row>
    <row r="16672" spans="4:4" x14ac:dyDescent="0.25">
      <c r="D16672" s="55"/>
    </row>
    <row r="16673" spans="4:4" x14ac:dyDescent="0.25">
      <c r="D16673" s="55"/>
    </row>
    <row r="16674" spans="4:4" x14ac:dyDescent="0.25">
      <c r="D16674" s="55"/>
    </row>
    <row r="16675" spans="4:4" x14ac:dyDescent="0.25">
      <c r="D16675" s="55"/>
    </row>
    <row r="16676" spans="4:4" x14ac:dyDescent="0.25">
      <c r="D16676" s="55"/>
    </row>
    <row r="16677" spans="4:4" x14ac:dyDescent="0.25">
      <c r="D16677" s="55"/>
    </row>
    <row r="16678" spans="4:4" x14ac:dyDescent="0.25">
      <c r="D16678" s="55"/>
    </row>
    <row r="16679" spans="4:4" x14ac:dyDescent="0.25">
      <c r="D16679" s="55"/>
    </row>
    <row r="16680" spans="4:4" x14ac:dyDescent="0.25">
      <c r="D16680" s="55"/>
    </row>
    <row r="16681" spans="4:4" x14ac:dyDescent="0.25">
      <c r="D16681" s="55"/>
    </row>
    <row r="16682" spans="4:4" x14ac:dyDescent="0.25">
      <c r="D16682" s="55"/>
    </row>
    <row r="16683" spans="4:4" x14ac:dyDescent="0.25">
      <c r="D16683" s="55"/>
    </row>
    <row r="16684" spans="4:4" x14ac:dyDescent="0.25">
      <c r="D16684" s="55"/>
    </row>
    <row r="16685" spans="4:4" x14ac:dyDescent="0.25">
      <c r="D16685" s="55"/>
    </row>
    <row r="16686" spans="4:4" x14ac:dyDescent="0.25">
      <c r="D16686" s="55"/>
    </row>
    <row r="16687" spans="4:4" x14ac:dyDescent="0.25">
      <c r="D16687" s="55"/>
    </row>
    <row r="16688" spans="4:4" x14ac:dyDescent="0.25">
      <c r="D16688" s="55"/>
    </row>
    <row r="16689" spans="4:4" x14ac:dyDescent="0.25">
      <c r="D16689" s="55"/>
    </row>
    <row r="16690" spans="4:4" x14ac:dyDescent="0.25">
      <c r="D16690" s="55"/>
    </row>
    <row r="16691" spans="4:4" x14ac:dyDescent="0.25">
      <c r="D16691" s="55"/>
    </row>
    <row r="16692" spans="4:4" x14ac:dyDescent="0.25">
      <c r="D16692" s="55"/>
    </row>
    <row r="16693" spans="4:4" x14ac:dyDescent="0.25">
      <c r="D16693" s="55"/>
    </row>
    <row r="16694" spans="4:4" x14ac:dyDescent="0.25">
      <c r="D16694" s="55"/>
    </row>
    <row r="16695" spans="4:4" x14ac:dyDescent="0.25">
      <c r="D16695" s="55"/>
    </row>
    <row r="16696" spans="4:4" x14ac:dyDescent="0.25">
      <c r="D16696" s="55"/>
    </row>
    <row r="16697" spans="4:4" x14ac:dyDescent="0.25">
      <c r="D16697" s="55"/>
    </row>
    <row r="16698" spans="4:4" x14ac:dyDescent="0.25">
      <c r="D16698" s="55"/>
    </row>
    <row r="16699" spans="4:4" x14ac:dyDescent="0.25">
      <c r="D16699" s="55"/>
    </row>
    <row r="16700" spans="4:4" x14ac:dyDescent="0.25">
      <c r="D16700" s="55"/>
    </row>
    <row r="16701" spans="4:4" x14ac:dyDescent="0.25">
      <c r="D16701" s="55"/>
    </row>
    <row r="16702" spans="4:4" x14ac:dyDescent="0.25">
      <c r="D16702" s="55"/>
    </row>
    <row r="16703" spans="4:4" x14ac:dyDescent="0.25">
      <c r="D16703" s="55"/>
    </row>
    <row r="16704" spans="4:4" x14ac:dyDescent="0.25">
      <c r="D16704" s="55"/>
    </row>
    <row r="16705" spans="4:4" x14ac:dyDescent="0.25">
      <c r="D16705" s="55"/>
    </row>
    <row r="16706" spans="4:4" x14ac:dyDescent="0.25">
      <c r="D16706" s="55"/>
    </row>
    <row r="16707" spans="4:4" x14ac:dyDescent="0.25">
      <c r="D16707" s="55"/>
    </row>
    <row r="16708" spans="4:4" x14ac:dyDescent="0.25">
      <c r="D16708" s="55"/>
    </row>
    <row r="16709" spans="4:4" x14ac:dyDescent="0.25">
      <c r="D16709" s="55"/>
    </row>
    <row r="16710" spans="4:4" x14ac:dyDescent="0.25">
      <c r="D16710" s="55"/>
    </row>
    <row r="16711" spans="4:4" x14ac:dyDescent="0.25">
      <c r="D16711" s="55"/>
    </row>
    <row r="16712" spans="4:4" x14ac:dyDescent="0.25">
      <c r="D16712" s="55"/>
    </row>
    <row r="16713" spans="4:4" x14ac:dyDescent="0.25">
      <c r="D16713" s="55"/>
    </row>
    <row r="16714" spans="4:4" x14ac:dyDescent="0.25">
      <c r="D16714" s="55"/>
    </row>
    <row r="16715" spans="4:4" x14ac:dyDescent="0.25">
      <c r="D16715" s="55"/>
    </row>
    <row r="16716" spans="4:4" x14ac:dyDescent="0.25">
      <c r="D16716" s="55"/>
    </row>
    <row r="16717" spans="4:4" x14ac:dyDescent="0.25">
      <c r="D16717" s="55"/>
    </row>
    <row r="16718" spans="4:4" x14ac:dyDescent="0.25">
      <c r="D16718" s="55"/>
    </row>
    <row r="16719" spans="4:4" x14ac:dyDescent="0.25">
      <c r="D16719" s="55"/>
    </row>
    <row r="16720" spans="4:4" x14ac:dyDescent="0.25">
      <c r="D16720" s="55"/>
    </row>
    <row r="16721" spans="4:4" x14ac:dyDescent="0.25">
      <c r="D16721" s="55"/>
    </row>
    <row r="16722" spans="4:4" x14ac:dyDescent="0.25">
      <c r="D16722" s="55"/>
    </row>
    <row r="16723" spans="4:4" x14ac:dyDescent="0.25">
      <c r="D16723" s="55"/>
    </row>
    <row r="16724" spans="4:4" x14ac:dyDescent="0.25">
      <c r="D16724" s="55"/>
    </row>
    <row r="16725" spans="4:4" x14ac:dyDescent="0.25">
      <c r="D16725" s="55"/>
    </row>
    <row r="16726" spans="4:4" x14ac:dyDescent="0.25">
      <c r="D16726" s="55"/>
    </row>
    <row r="16727" spans="4:4" x14ac:dyDescent="0.25">
      <c r="D16727" s="55"/>
    </row>
    <row r="16728" spans="4:4" x14ac:dyDescent="0.25">
      <c r="D16728" s="55"/>
    </row>
    <row r="16729" spans="4:4" x14ac:dyDescent="0.25">
      <c r="D16729" s="55"/>
    </row>
    <row r="16730" spans="4:4" x14ac:dyDescent="0.25">
      <c r="D16730" s="55"/>
    </row>
    <row r="16731" spans="4:4" x14ac:dyDescent="0.25">
      <c r="D16731" s="55"/>
    </row>
    <row r="16732" spans="4:4" x14ac:dyDescent="0.25">
      <c r="D16732" s="55"/>
    </row>
    <row r="16733" spans="4:4" x14ac:dyDescent="0.25">
      <c r="D16733" s="55"/>
    </row>
    <row r="16734" spans="4:4" x14ac:dyDescent="0.25">
      <c r="D16734" s="55"/>
    </row>
    <row r="16735" spans="4:4" x14ac:dyDescent="0.25">
      <c r="D16735" s="55"/>
    </row>
    <row r="16736" spans="4:4" x14ac:dyDescent="0.25">
      <c r="D16736" s="55"/>
    </row>
    <row r="16737" spans="4:4" x14ac:dyDescent="0.25">
      <c r="D16737" s="55"/>
    </row>
    <row r="16738" spans="4:4" x14ac:dyDescent="0.25">
      <c r="D16738" s="55"/>
    </row>
    <row r="16739" spans="4:4" x14ac:dyDescent="0.25">
      <c r="D16739" s="55"/>
    </row>
    <row r="16740" spans="4:4" x14ac:dyDescent="0.25">
      <c r="D16740" s="55"/>
    </row>
    <row r="16741" spans="4:4" x14ac:dyDescent="0.25">
      <c r="D16741" s="55"/>
    </row>
    <row r="16742" spans="4:4" x14ac:dyDescent="0.25">
      <c r="D16742" s="55"/>
    </row>
    <row r="16743" spans="4:4" x14ac:dyDescent="0.25">
      <c r="D16743" s="55"/>
    </row>
    <row r="16744" spans="4:4" x14ac:dyDescent="0.25">
      <c r="D16744" s="55"/>
    </row>
    <row r="16745" spans="4:4" x14ac:dyDescent="0.25">
      <c r="D16745" s="55"/>
    </row>
    <row r="16746" spans="4:4" x14ac:dyDescent="0.25">
      <c r="D16746" s="55"/>
    </row>
    <row r="16747" spans="4:4" x14ac:dyDescent="0.25">
      <c r="D16747" s="55"/>
    </row>
    <row r="16748" spans="4:4" x14ac:dyDescent="0.25">
      <c r="D16748" s="55"/>
    </row>
    <row r="16749" spans="4:4" x14ac:dyDescent="0.25">
      <c r="D16749" s="55"/>
    </row>
    <row r="16750" spans="4:4" x14ac:dyDescent="0.25">
      <c r="D16750" s="55"/>
    </row>
    <row r="16751" spans="4:4" x14ac:dyDescent="0.25">
      <c r="D16751" s="55"/>
    </row>
    <row r="16752" spans="4:4" x14ac:dyDescent="0.25">
      <c r="D16752" s="55"/>
    </row>
    <row r="16753" spans="4:4" x14ac:dyDescent="0.25">
      <c r="D16753" s="55"/>
    </row>
    <row r="16754" spans="4:4" x14ac:dyDescent="0.25">
      <c r="D16754" s="55"/>
    </row>
    <row r="16755" spans="4:4" x14ac:dyDescent="0.25">
      <c r="D16755" s="55"/>
    </row>
    <row r="16756" spans="4:4" x14ac:dyDescent="0.25">
      <c r="D16756" s="55"/>
    </row>
    <row r="16757" spans="4:4" x14ac:dyDescent="0.25">
      <c r="D16757" s="55"/>
    </row>
    <row r="16758" spans="4:4" x14ac:dyDescent="0.25">
      <c r="D16758" s="55"/>
    </row>
    <row r="16759" spans="4:4" x14ac:dyDescent="0.25">
      <c r="D16759" s="55"/>
    </row>
    <row r="16760" spans="4:4" x14ac:dyDescent="0.25">
      <c r="D16760" s="55"/>
    </row>
    <row r="16761" spans="4:4" x14ac:dyDescent="0.25">
      <c r="D16761" s="55"/>
    </row>
    <row r="16762" spans="4:4" x14ac:dyDescent="0.25">
      <c r="D16762" s="55"/>
    </row>
    <row r="16763" spans="4:4" x14ac:dyDescent="0.25">
      <c r="D16763" s="55"/>
    </row>
    <row r="16764" spans="4:4" x14ac:dyDescent="0.25">
      <c r="D16764" s="55"/>
    </row>
    <row r="16765" spans="4:4" x14ac:dyDescent="0.25">
      <c r="D16765" s="55"/>
    </row>
    <row r="16766" spans="4:4" x14ac:dyDescent="0.25">
      <c r="D16766" s="55"/>
    </row>
    <row r="16767" spans="4:4" x14ac:dyDescent="0.25">
      <c r="D16767" s="55"/>
    </row>
    <row r="16768" spans="4:4" x14ac:dyDescent="0.25">
      <c r="D16768" s="55"/>
    </row>
    <row r="16769" spans="4:4" x14ac:dyDescent="0.25">
      <c r="D16769" s="55"/>
    </row>
    <row r="16770" spans="4:4" x14ac:dyDescent="0.25">
      <c r="D16770" s="55"/>
    </row>
    <row r="16771" spans="4:4" x14ac:dyDescent="0.25">
      <c r="D16771" s="55"/>
    </row>
    <row r="16772" spans="4:4" x14ac:dyDescent="0.25">
      <c r="D16772" s="55"/>
    </row>
    <row r="16773" spans="4:4" x14ac:dyDescent="0.25">
      <c r="D16773" s="55"/>
    </row>
    <row r="16774" spans="4:4" x14ac:dyDescent="0.25">
      <c r="D16774" s="55"/>
    </row>
    <row r="16775" spans="4:4" x14ac:dyDescent="0.25">
      <c r="D16775" s="55"/>
    </row>
    <row r="16776" spans="4:4" x14ac:dyDescent="0.25">
      <c r="D16776" s="55"/>
    </row>
    <row r="16777" spans="4:4" x14ac:dyDescent="0.25">
      <c r="D16777" s="55"/>
    </row>
    <row r="16778" spans="4:4" x14ac:dyDescent="0.25">
      <c r="D16778" s="55"/>
    </row>
    <row r="16779" spans="4:4" x14ac:dyDescent="0.25">
      <c r="D16779" s="55"/>
    </row>
    <row r="16780" spans="4:4" x14ac:dyDescent="0.25">
      <c r="D16780" s="55"/>
    </row>
    <row r="16781" spans="4:4" x14ac:dyDescent="0.25">
      <c r="D16781" s="55"/>
    </row>
    <row r="16782" spans="4:4" x14ac:dyDescent="0.25">
      <c r="D16782" s="55"/>
    </row>
    <row r="16783" spans="4:4" x14ac:dyDescent="0.25">
      <c r="D16783" s="55"/>
    </row>
    <row r="16784" spans="4:4" x14ac:dyDescent="0.25">
      <c r="D16784" s="55"/>
    </row>
    <row r="16785" spans="4:4" x14ac:dyDescent="0.25">
      <c r="D16785" s="55"/>
    </row>
    <row r="16786" spans="4:4" x14ac:dyDescent="0.25">
      <c r="D16786" s="55"/>
    </row>
    <row r="16787" spans="4:4" x14ac:dyDescent="0.25">
      <c r="D16787" s="55"/>
    </row>
    <row r="16788" spans="4:4" x14ac:dyDescent="0.25">
      <c r="D16788" s="55"/>
    </row>
    <row r="16789" spans="4:4" x14ac:dyDescent="0.25">
      <c r="D16789" s="55"/>
    </row>
    <row r="16790" spans="4:4" x14ac:dyDescent="0.25">
      <c r="D16790" s="55"/>
    </row>
    <row r="16791" spans="4:4" x14ac:dyDescent="0.25">
      <c r="D16791" s="55"/>
    </row>
    <row r="16792" spans="4:4" x14ac:dyDescent="0.25">
      <c r="D16792" s="55"/>
    </row>
    <row r="16793" spans="4:4" x14ac:dyDescent="0.25">
      <c r="D16793" s="55"/>
    </row>
    <row r="16794" spans="4:4" x14ac:dyDescent="0.25">
      <c r="D16794" s="55"/>
    </row>
    <row r="16795" spans="4:4" x14ac:dyDescent="0.25">
      <c r="D16795" s="55"/>
    </row>
    <row r="16796" spans="4:4" x14ac:dyDescent="0.25">
      <c r="D16796" s="55"/>
    </row>
    <row r="16797" spans="4:4" x14ac:dyDescent="0.25">
      <c r="D16797" s="55"/>
    </row>
    <row r="16798" spans="4:4" x14ac:dyDescent="0.25">
      <c r="D16798" s="55"/>
    </row>
    <row r="16799" spans="4:4" x14ac:dyDescent="0.25">
      <c r="D16799" s="55"/>
    </row>
    <row r="16800" spans="4:4" x14ac:dyDescent="0.25">
      <c r="D16800" s="55"/>
    </row>
    <row r="16801" spans="4:4" x14ac:dyDescent="0.25">
      <c r="D16801" s="55"/>
    </row>
    <row r="16802" spans="4:4" x14ac:dyDescent="0.25">
      <c r="D16802" s="55"/>
    </row>
    <row r="16803" spans="4:4" x14ac:dyDescent="0.25">
      <c r="D16803" s="55"/>
    </row>
    <row r="16804" spans="4:4" x14ac:dyDescent="0.25">
      <c r="D16804" s="55"/>
    </row>
    <row r="16805" spans="4:4" x14ac:dyDescent="0.25">
      <c r="D16805" s="55"/>
    </row>
    <row r="16806" spans="4:4" x14ac:dyDescent="0.25">
      <c r="D16806" s="55"/>
    </row>
    <row r="16807" spans="4:4" x14ac:dyDescent="0.25">
      <c r="D16807" s="55"/>
    </row>
    <row r="16808" spans="4:4" x14ac:dyDescent="0.25">
      <c r="D16808" s="55"/>
    </row>
    <row r="16809" spans="4:4" x14ac:dyDescent="0.25">
      <c r="D16809" s="55"/>
    </row>
    <row r="16810" spans="4:4" x14ac:dyDescent="0.25">
      <c r="D16810" s="55"/>
    </row>
    <row r="16811" spans="4:4" x14ac:dyDescent="0.25">
      <c r="D16811" s="55"/>
    </row>
    <row r="16812" spans="4:4" x14ac:dyDescent="0.25">
      <c r="D16812" s="55"/>
    </row>
    <row r="16813" spans="4:4" x14ac:dyDescent="0.25">
      <c r="D16813" s="55"/>
    </row>
    <row r="16814" spans="4:4" x14ac:dyDescent="0.25">
      <c r="D16814" s="55"/>
    </row>
    <row r="16815" spans="4:4" x14ac:dyDescent="0.25">
      <c r="D16815" s="55"/>
    </row>
    <row r="16816" spans="4:4" x14ac:dyDescent="0.25">
      <c r="D16816" s="55"/>
    </row>
    <row r="16817" spans="4:4" x14ac:dyDescent="0.25">
      <c r="D16817" s="55"/>
    </row>
    <row r="16818" spans="4:4" x14ac:dyDescent="0.25">
      <c r="D16818" s="55"/>
    </row>
    <row r="16819" spans="4:4" x14ac:dyDescent="0.25">
      <c r="D16819" s="55"/>
    </row>
    <row r="16820" spans="4:4" x14ac:dyDescent="0.25">
      <c r="D16820" s="55"/>
    </row>
    <row r="16821" spans="4:4" x14ac:dyDescent="0.25">
      <c r="D16821" s="55"/>
    </row>
    <row r="16822" spans="4:4" x14ac:dyDescent="0.25">
      <c r="D16822" s="55"/>
    </row>
    <row r="16823" spans="4:4" x14ac:dyDescent="0.25">
      <c r="D16823" s="55"/>
    </row>
    <row r="16824" spans="4:4" x14ac:dyDescent="0.25">
      <c r="D16824" s="55"/>
    </row>
    <row r="16825" spans="4:4" x14ac:dyDescent="0.25">
      <c r="D16825" s="55"/>
    </row>
    <row r="16826" spans="4:4" x14ac:dyDescent="0.25">
      <c r="D16826" s="55"/>
    </row>
    <row r="16827" spans="4:4" x14ac:dyDescent="0.25">
      <c r="D16827" s="55"/>
    </row>
    <row r="16828" spans="4:4" x14ac:dyDescent="0.25">
      <c r="D16828" s="55"/>
    </row>
    <row r="16829" spans="4:4" x14ac:dyDescent="0.25">
      <c r="D16829" s="55"/>
    </row>
    <row r="16830" spans="4:4" x14ac:dyDescent="0.25">
      <c r="D16830" s="55"/>
    </row>
    <row r="16831" spans="4:4" x14ac:dyDescent="0.25">
      <c r="D16831" s="55"/>
    </row>
    <row r="16832" spans="4:4" x14ac:dyDescent="0.25">
      <c r="D16832" s="55"/>
    </row>
    <row r="16833" spans="4:4" x14ac:dyDescent="0.25">
      <c r="D16833" s="55"/>
    </row>
    <row r="16834" spans="4:4" x14ac:dyDescent="0.25">
      <c r="D16834" s="55"/>
    </row>
    <row r="16835" spans="4:4" x14ac:dyDescent="0.25">
      <c r="D16835" s="55"/>
    </row>
    <row r="16836" spans="4:4" x14ac:dyDescent="0.25">
      <c r="D16836" s="55"/>
    </row>
    <row r="16837" spans="4:4" x14ac:dyDescent="0.25">
      <c r="D16837" s="55"/>
    </row>
    <row r="16838" spans="4:4" x14ac:dyDescent="0.25">
      <c r="D16838" s="55"/>
    </row>
    <row r="16839" spans="4:4" x14ac:dyDescent="0.25">
      <c r="D16839" s="55"/>
    </row>
    <row r="16840" spans="4:4" x14ac:dyDescent="0.25">
      <c r="D16840" s="55"/>
    </row>
    <row r="16841" spans="4:4" x14ac:dyDescent="0.25">
      <c r="D16841" s="55"/>
    </row>
    <row r="16842" spans="4:4" x14ac:dyDescent="0.25">
      <c r="D16842" s="55"/>
    </row>
    <row r="16843" spans="4:4" x14ac:dyDescent="0.25">
      <c r="D16843" s="55"/>
    </row>
    <row r="16844" spans="4:4" x14ac:dyDescent="0.25">
      <c r="D16844" s="55"/>
    </row>
    <row r="16845" spans="4:4" x14ac:dyDescent="0.25">
      <c r="D16845" s="55"/>
    </row>
    <row r="16846" spans="4:4" x14ac:dyDescent="0.25">
      <c r="D16846" s="55"/>
    </row>
    <row r="16847" spans="4:4" x14ac:dyDescent="0.25">
      <c r="D16847" s="55"/>
    </row>
    <row r="16848" spans="4:4" x14ac:dyDescent="0.25">
      <c r="D16848" s="55"/>
    </row>
    <row r="16849" spans="4:4" x14ac:dyDescent="0.25">
      <c r="D16849" s="55"/>
    </row>
    <row r="16850" spans="4:4" x14ac:dyDescent="0.25">
      <c r="D16850" s="55"/>
    </row>
    <row r="16851" spans="4:4" x14ac:dyDescent="0.25">
      <c r="D16851" s="55"/>
    </row>
    <row r="16852" spans="4:4" x14ac:dyDescent="0.25">
      <c r="D16852" s="55"/>
    </row>
    <row r="16853" spans="4:4" x14ac:dyDescent="0.25">
      <c r="D16853" s="55"/>
    </row>
    <row r="16854" spans="4:4" x14ac:dyDescent="0.25">
      <c r="D16854" s="55"/>
    </row>
    <row r="16855" spans="4:4" x14ac:dyDescent="0.25">
      <c r="D16855" s="55"/>
    </row>
    <row r="16856" spans="4:4" x14ac:dyDescent="0.25">
      <c r="D16856" s="55"/>
    </row>
    <row r="16857" spans="4:4" x14ac:dyDescent="0.25">
      <c r="D16857" s="55"/>
    </row>
    <row r="16858" spans="4:4" x14ac:dyDescent="0.25">
      <c r="D16858" s="55"/>
    </row>
    <row r="16859" spans="4:4" x14ac:dyDescent="0.25">
      <c r="D16859" s="55"/>
    </row>
    <row r="16860" spans="4:4" x14ac:dyDescent="0.25">
      <c r="D16860" s="55"/>
    </row>
    <row r="16861" spans="4:4" x14ac:dyDescent="0.25">
      <c r="D16861" s="55"/>
    </row>
    <row r="16862" spans="4:4" x14ac:dyDescent="0.25">
      <c r="D16862" s="55"/>
    </row>
    <row r="16863" spans="4:4" x14ac:dyDescent="0.25">
      <c r="D16863" s="55"/>
    </row>
    <row r="16864" spans="4:4" x14ac:dyDescent="0.25">
      <c r="D16864" s="55"/>
    </row>
    <row r="16865" spans="4:4" x14ac:dyDescent="0.25">
      <c r="D16865" s="55"/>
    </row>
    <row r="16866" spans="4:4" x14ac:dyDescent="0.25">
      <c r="D16866" s="55"/>
    </row>
    <row r="16867" spans="4:4" x14ac:dyDescent="0.25">
      <c r="D16867" s="55"/>
    </row>
    <row r="16868" spans="4:4" x14ac:dyDescent="0.25">
      <c r="D16868" s="55"/>
    </row>
    <row r="16869" spans="4:4" x14ac:dyDescent="0.25">
      <c r="D16869" s="55"/>
    </row>
    <row r="16870" spans="4:4" x14ac:dyDescent="0.25">
      <c r="D16870" s="55"/>
    </row>
    <row r="16871" spans="4:4" x14ac:dyDescent="0.25">
      <c r="D16871" s="55"/>
    </row>
    <row r="16872" spans="4:4" x14ac:dyDescent="0.25">
      <c r="D16872" s="55"/>
    </row>
    <row r="16873" spans="4:4" x14ac:dyDescent="0.25">
      <c r="D16873" s="55"/>
    </row>
    <row r="16874" spans="4:4" x14ac:dyDescent="0.25">
      <c r="D16874" s="55"/>
    </row>
    <row r="16875" spans="4:4" x14ac:dyDescent="0.25">
      <c r="D16875" s="55"/>
    </row>
    <row r="16876" spans="4:4" x14ac:dyDescent="0.25">
      <c r="D16876" s="55"/>
    </row>
    <row r="16877" spans="4:4" x14ac:dyDescent="0.25">
      <c r="D16877" s="55"/>
    </row>
    <row r="16878" spans="4:4" x14ac:dyDescent="0.25">
      <c r="D16878" s="55"/>
    </row>
    <row r="16879" spans="4:4" x14ac:dyDescent="0.25">
      <c r="D16879" s="55"/>
    </row>
    <row r="16880" spans="4:4" x14ac:dyDescent="0.25">
      <c r="D16880" s="55"/>
    </row>
    <row r="16881" spans="4:4" x14ac:dyDescent="0.25">
      <c r="D16881" s="55"/>
    </row>
    <row r="16882" spans="4:4" x14ac:dyDescent="0.25">
      <c r="D16882" s="55"/>
    </row>
    <row r="16883" spans="4:4" x14ac:dyDescent="0.25">
      <c r="D16883" s="55"/>
    </row>
    <row r="16884" spans="4:4" x14ac:dyDescent="0.25">
      <c r="D16884" s="55"/>
    </row>
    <row r="16885" spans="4:4" x14ac:dyDescent="0.25">
      <c r="D16885" s="55"/>
    </row>
    <row r="16886" spans="4:4" x14ac:dyDescent="0.25">
      <c r="D16886" s="55"/>
    </row>
    <row r="16887" spans="4:4" x14ac:dyDescent="0.25">
      <c r="D16887" s="55"/>
    </row>
    <row r="16888" spans="4:4" x14ac:dyDescent="0.25">
      <c r="D16888" s="55"/>
    </row>
    <row r="16889" spans="4:4" x14ac:dyDescent="0.25">
      <c r="D16889" s="55"/>
    </row>
    <row r="16890" spans="4:4" x14ac:dyDescent="0.25">
      <c r="D16890" s="55"/>
    </row>
    <row r="16891" spans="4:4" x14ac:dyDescent="0.25">
      <c r="D16891" s="55"/>
    </row>
    <row r="16892" spans="4:4" x14ac:dyDescent="0.25">
      <c r="D16892" s="55"/>
    </row>
    <row r="16893" spans="4:4" x14ac:dyDescent="0.25">
      <c r="D16893" s="55"/>
    </row>
    <row r="16894" spans="4:4" x14ac:dyDescent="0.25">
      <c r="D16894" s="55"/>
    </row>
    <row r="16895" spans="4:4" x14ac:dyDescent="0.25">
      <c r="D16895" s="55"/>
    </row>
    <row r="16896" spans="4:4" x14ac:dyDescent="0.25">
      <c r="D16896" s="55"/>
    </row>
    <row r="16897" spans="4:4" x14ac:dyDescent="0.25">
      <c r="D16897" s="55"/>
    </row>
    <row r="16898" spans="4:4" x14ac:dyDescent="0.25">
      <c r="D16898" s="55"/>
    </row>
    <row r="16899" spans="4:4" x14ac:dyDescent="0.25">
      <c r="D16899" s="55"/>
    </row>
    <row r="16900" spans="4:4" x14ac:dyDescent="0.25">
      <c r="D16900" s="55"/>
    </row>
    <row r="16901" spans="4:4" x14ac:dyDescent="0.25">
      <c r="D16901" s="55"/>
    </row>
    <row r="16902" spans="4:4" x14ac:dyDescent="0.25">
      <c r="D16902" s="55"/>
    </row>
    <row r="16903" spans="4:4" x14ac:dyDescent="0.25">
      <c r="D16903" s="55"/>
    </row>
    <row r="16904" spans="4:4" x14ac:dyDescent="0.25">
      <c r="D16904" s="55"/>
    </row>
    <row r="16905" spans="4:4" x14ac:dyDescent="0.25">
      <c r="D16905" s="55"/>
    </row>
    <row r="16906" spans="4:4" x14ac:dyDescent="0.25">
      <c r="D16906" s="55"/>
    </row>
    <row r="16907" spans="4:4" x14ac:dyDescent="0.25">
      <c r="D16907" s="55"/>
    </row>
    <row r="16908" spans="4:4" x14ac:dyDescent="0.25">
      <c r="D16908" s="55"/>
    </row>
    <row r="16909" spans="4:4" x14ac:dyDescent="0.25">
      <c r="D16909" s="55"/>
    </row>
    <row r="16910" spans="4:4" x14ac:dyDescent="0.25">
      <c r="D16910" s="55"/>
    </row>
    <row r="16911" spans="4:4" x14ac:dyDescent="0.25">
      <c r="D16911" s="55"/>
    </row>
    <row r="16912" spans="4:4" x14ac:dyDescent="0.25">
      <c r="D16912" s="55"/>
    </row>
    <row r="16913" spans="4:4" x14ac:dyDescent="0.25">
      <c r="D16913" s="55"/>
    </row>
    <row r="16914" spans="4:4" x14ac:dyDescent="0.25">
      <c r="D16914" s="55"/>
    </row>
    <row r="16915" spans="4:4" x14ac:dyDescent="0.25">
      <c r="D16915" s="55"/>
    </row>
    <row r="16916" spans="4:4" x14ac:dyDescent="0.25">
      <c r="D16916" s="55"/>
    </row>
    <row r="16917" spans="4:4" x14ac:dyDescent="0.25">
      <c r="D16917" s="55"/>
    </row>
    <row r="16918" spans="4:4" x14ac:dyDescent="0.25">
      <c r="D16918" s="55"/>
    </row>
    <row r="16919" spans="4:4" x14ac:dyDescent="0.25">
      <c r="D16919" s="55"/>
    </row>
    <row r="16920" spans="4:4" x14ac:dyDescent="0.25">
      <c r="D16920" s="55"/>
    </row>
    <row r="16921" spans="4:4" x14ac:dyDescent="0.25">
      <c r="D16921" s="55"/>
    </row>
    <row r="16922" spans="4:4" x14ac:dyDescent="0.25">
      <c r="D16922" s="55"/>
    </row>
    <row r="16923" spans="4:4" x14ac:dyDescent="0.25">
      <c r="D16923" s="55"/>
    </row>
    <row r="16924" spans="4:4" x14ac:dyDescent="0.25">
      <c r="D16924" s="55"/>
    </row>
    <row r="16925" spans="4:4" x14ac:dyDescent="0.25">
      <c r="D16925" s="55"/>
    </row>
    <row r="16926" spans="4:4" x14ac:dyDescent="0.25">
      <c r="D16926" s="55"/>
    </row>
    <row r="16927" spans="4:4" x14ac:dyDescent="0.25">
      <c r="D16927" s="55"/>
    </row>
    <row r="16928" spans="4:4" x14ac:dyDescent="0.25">
      <c r="D16928" s="55"/>
    </row>
    <row r="16929" spans="4:4" x14ac:dyDescent="0.25">
      <c r="D16929" s="55"/>
    </row>
    <row r="16930" spans="4:4" x14ac:dyDescent="0.25">
      <c r="D16930" s="55"/>
    </row>
    <row r="16931" spans="4:4" x14ac:dyDescent="0.25">
      <c r="D16931" s="55"/>
    </row>
    <row r="16932" spans="4:4" x14ac:dyDescent="0.25">
      <c r="D16932" s="55"/>
    </row>
    <row r="16933" spans="4:4" x14ac:dyDescent="0.25">
      <c r="D16933" s="55"/>
    </row>
    <row r="16934" spans="4:4" x14ac:dyDescent="0.25">
      <c r="D16934" s="55"/>
    </row>
    <row r="16935" spans="4:4" x14ac:dyDescent="0.25">
      <c r="D16935" s="55"/>
    </row>
    <row r="16936" spans="4:4" x14ac:dyDescent="0.25">
      <c r="D16936" s="55"/>
    </row>
    <row r="16937" spans="4:4" x14ac:dyDescent="0.25">
      <c r="D16937" s="55"/>
    </row>
    <row r="16938" spans="4:4" x14ac:dyDescent="0.25">
      <c r="D16938" s="55"/>
    </row>
    <row r="16939" spans="4:4" x14ac:dyDescent="0.25">
      <c r="D16939" s="55"/>
    </row>
    <row r="16940" spans="4:4" x14ac:dyDescent="0.25">
      <c r="D16940" s="55"/>
    </row>
    <row r="16941" spans="4:4" x14ac:dyDescent="0.25">
      <c r="D16941" s="55"/>
    </row>
    <row r="16942" spans="4:4" x14ac:dyDescent="0.25">
      <c r="D16942" s="55"/>
    </row>
    <row r="16943" spans="4:4" x14ac:dyDescent="0.25">
      <c r="D16943" s="55"/>
    </row>
    <row r="16944" spans="4:4" x14ac:dyDescent="0.25">
      <c r="D16944" s="55"/>
    </row>
    <row r="16945" spans="4:4" x14ac:dyDescent="0.25">
      <c r="D16945" s="55"/>
    </row>
    <row r="16946" spans="4:4" x14ac:dyDescent="0.25">
      <c r="D16946" s="55"/>
    </row>
    <row r="16947" spans="4:4" x14ac:dyDescent="0.25">
      <c r="D16947" s="55"/>
    </row>
    <row r="16948" spans="4:4" x14ac:dyDescent="0.25">
      <c r="D16948" s="55"/>
    </row>
    <row r="16949" spans="4:4" x14ac:dyDescent="0.25">
      <c r="D16949" s="55"/>
    </row>
    <row r="16950" spans="4:4" x14ac:dyDescent="0.25">
      <c r="D16950" s="55"/>
    </row>
    <row r="16951" spans="4:4" x14ac:dyDescent="0.25">
      <c r="D16951" s="55"/>
    </row>
    <row r="16952" spans="4:4" x14ac:dyDescent="0.25">
      <c r="D16952" s="55"/>
    </row>
    <row r="16953" spans="4:4" x14ac:dyDescent="0.25">
      <c r="D16953" s="55"/>
    </row>
    <row r="16954" spans="4:4" x14ac:dyDescent="0.25">
      <c r="D16954" s="55"/>
    </row>
    <row r="16955" spans="4:4" x14ac:dyDescent="0.25">
      <c r="D16955" s="55"/>
    </row>
    <row r="16956" spans="4:4" x14ac:dyDescent="0.25">
      <c r="D16956" s="55"/>
    </row>
    <row r="16957" spans="4:4" x14ac:dyDescent="0.25">
      <c r="D16957" s="55"/>
    </row>
    <row r="16958" spans="4:4" x14ac:dyDescent="0.25">
      <c r="D16958" s="55"/>
    </row>
    <row r="16959" spans="4:4" x14ac:dyDescent="0.25">
      <c r="D16959" s="55"/>
    </row>
    <row r="16960" spans="4:4" x14ac:dyDescent="0.25">
      <c r="D16960" s="55"/>
    </row>
    <row r="16961" spans="4:4" x14ac:dyDescent="0.25">
      <c r="D16961" s="55"/>
    </row>
    <row r="16962" spans="4:4" x14ac:dyDescent="0.25">
      <c r="D16962" s="55"/>
    </row>
    <row r="16963" spans="4:4" x14ac:dyDescent="0.25">
      <c r="D16963" s="55"/>
    </row>
    <row r="16964" spans="4:4" x14ac:dyDescent="0.25">
      <c r="D16964" s="55"/>
    </row>
    <row r="16965" spans="4:4" x14ac:dyDescent="0.25">
      <c r="D16965" s="55"/>
    </row>
    <row r="16966" spans="4:4" x14ac:dyDescent="0.25">
      <c r="D16966" s="55"/>
    </row>
    <row r="16967" spans="4:4" x14ac:dyDescent="0.25">
      <c r="D16967" s="55"/>
    </row>
    <row r="16968" spans="4:4" x14ac:dyDescent="0.25">
      <c r="D16968" s="55"/>
    </row>
    <row r="16969" spans="4:4" x14ac:dyDescent="0.25">
      <c r="D16969" s="55"/>
    </row>
    <row r="16970" spans="4:4" x14ac:dyDescent="0.25">
      <c r="D16970" s="55"/>
    </row>
    <row r="16971" spans="4:4" x14ac:dyDescent="0.25">
      <c r="D16971" s="55"/>
    </row>
    <row r="16972" spans="4:4" x14ac:dyDescent="0.25">
      <c r="D16972" s="55"/>
    </row>
    <row r="16973" spans="4:4" x14ac:dyDescent="0.25">
      <c r="D16973" s="55"/>
    </row>
    <row r="16974" spans="4:4" x14ac:dyDescent="0.25">
      <c r="D16974" s="55"/>
    </row>
    <row r="16975" spans="4:4" x14ac:dyDescent="0.25">
      <c r="D16975" s="55"/>
    </row>
    <row r="16976" spans="4:4" x14ac:dyDescent="0.25">
      <c r="D16976" s="55"/>
    </row>
    <row r="16977" spans="4:4" x14ac:dyDescent="0.25">
      <c r="D16977" s="55"/>
    </row>
    <row r="16978" spans="4:4" x14ac:dyDescent="0.25">
      <c r="D16978" s="55"/>
    </row>
    <row r="16979" spans="4:4" x14ac:dyDescent="0.25">
      <c r="D16979" s="55"/>
    </row>
    <row r="16980" spans="4:4" x14ac:dyDescent="0.25">
      <c r="D16980" s="55"/>
    </row>
    <row r="16981" spans="4:4" x14ac:dyDescent="0.25">
      <c r="D16981" s="55"/>
    </row>
    <row r="16982" spans="4:4" x14ac:dyDescent="0.25">
      <c r="D16982" s="55"/>
    </row>
    <row r="16983" spans="4:4" x14ac:dyDescent="0.25">
      <c r="D16983" s="55"/>
    </row>
    <row r="16984" spans="4:4" x14ac:dyDescent="0.25">
      <c r="D16984" s="55"/>
    </row>
    <row r="16985" spans="4:4" x14ac:dyDescent="0.25">
      <c r="D16985" s="55"/>
    </row>
    <row r="16986" spans="4:4" x14ac:dyDescent="0.25">
      <c r="D16986" s="55"/>
    </row>
    <row r="16987" spans="4:4" x14ac:dyDescent="0.25">
      <c r="D16987" s="55"/>
    </row>
    <row r="16988" spans="4:4" x14ac:dyDescent="0.25">
      <c r="D16988" s="55"/>
    </row>
    <row r="16989" spans="4:4" x14ac:dyDescent="0.25">
      <c r="D16989" s="55"/>
    </row>
    <row r="16990" spans="4:4" x14ac:dyDescent="0.25">
      <c r="D16990" s="55"/>
    </row>
    <row r="16991" spans="4:4" x14ac:dyDescent="0.25">
      <c r="D16991" s="55"/>
    </row>
    <row r="16992" spans="4:4" x14ac:dyDescent="0.25">
      <c r="D16992" s="55"/>
    </row>
    <row r="16993" spans="4:4" x14ac:dyDescent="0.25">
      <c r="D16993" s="55"/>
    </row>
    <row r="16994" spans="4:4" x14ac:dyDescent="0.25">
      <c r="D16994" s="55"/>
    </row>
    <row r="16995" spans="4:4" x14ac:dyDescent="0.25">
      <c r="D16995" s="55"/>
    </row>
    <row r="16996" spans="4:4" x14ac:dyDescent="0.25">
      <c r="D16996" s="55"/>
    </row>
    <row r="16997" spans="4:4" x14ac:dyDescent="0.25">
      <c r="D16997" s="55"/>
    </row>
    <row r="16998" spans="4:4" x14ac:dyDescent="0.25">
      <c r="D16998" s="55"/>
    </row>
    <row r="16999" spans="4:4" x14ac:dyDescent="0.25">
      <c r="D16999" s="55"/>
    </row>
    <row r="17000" spans="4:4" x14ac:dyDescent="0.25">
      <c r="D17000" s="55"/>
    </row>
    <row r="17001" spans="4:4" x14ac:dyDescent="0.25">
      <c r="D17001" s="55"/>
    </row>
    <row r="17002" spans="4:4" x14ac:dyDescent="0.25">
      <c r="D17002" s="55"/>
    </row>
    <row r="17003" spans="4:4" x14ac:dyDescent="0.25">
      <c r="D17003" s="55"/>
    </row>
    <row r="17004" spans="4:4" x14ac:dyDescent="0.25">
      <c r="D17004" s="55"/>
    </row>
    <row r="17005" spans="4:4" x14ac:dyDescent="0.25">
      <c r="D17005" s="55"/>
    </row>
    <row r="17006" spans="4:4" x14ac:dyDescent="0.25">
      <c r="D17006" s="55"/>
    </row>
    <row r="17007" spans="4:4" x14ac:dyDescent="0.25">
      <c r="D17007" s="55"/>
    </row>
    <row r="17008" spans="4:4" x14ac:dyDescent="0.25">
      <c r="D17008" s="55"/>
    </row>
    <row r="17009" spans="4:4" x14ac:dyDescent="0.25">
      <c r="D17009" s="55"/>
    </row>
    <row r="17010" spans="4:4" x14ac:dyDescent="0.25">
      <c r="D17010" s="55"/>
    </row>
    <row r="17011" spans="4:4" x14ac:dyDescent="0.25">
      <c r="D17011" s="55"/>
    </row>
    <row r="17012" spans="4:4" x14ac:dyDescent="0.25">
      <c r="D17012" s="55"/>
    </row>
    <row r="17013" spans="4:4" x14ac:dyDescent="0.25">
      <c r="D17013" s="55"/>
    </row>
    <row r="17014" spans="4:4" x14ac:dyDescent="0.25">
      <c r="D17014" s="55"/>
    </row>
    <row r="17015" spans="4:4" x14ac:dyDescent="0.25">
      <c r="D17015" s="55"/>
    </row>
    <row r="17016" spans="4:4" x14ac:dyDescent="0.25">
      <c r="D17016" s="55"/>
    </row>
    <row r="17017" spans="4:4" x14ac:dyDescent="0.25">
      <c r="D17017" s="55"/>
    </row>
    <row r="17018" spans="4:4" x14ac:dyDescent="0.25">
      <c r="D17018" s="55"/>
    </row>
    <row r="17019" spans="4:4" x14ac:dyDescent="0.25">
      <c r="D17019" s="55"/>
    </row>
    <row r="17020" spans="4:4" x14ac:dyDescent="0.25">
      <c r="D17020" s="55"/>
    </row>
    <row r="17021" spans="4:4" x14ac:dyDescent="0.25">
      <c r="D17021" s="55"/>
    </row>
    <row r="17022" spans="4:4" x14ac:dyDescent="0.25">
      <c r="D17022" s="55"/>
    </row>
    <row r="17023" spans="4:4" x14ac:dyDescent="0.25">
      <c r="D17023" s="55"/>
    </row>
    <row r="17024" spans="4:4" x14ac:dyDescent="0.25">
      <c r="D17024" s="55"/>
    </row>
    <row r="17025" spans="4:4" x14ac:dyDescent="0.25">
      <c r="D17025" s="55"/>
    </row>
    <row r="17026" spans="4:4" x14ac:dyDescent="0.25">
      <c r="D17026" s="55"/>
    </row>
    <row r="17027" spans="4:4" x14ac:dyDescent="0.25">
      <c r="D17027" s="55"/>
    </row>
    <row r="17028" spans="4:4" x14ac:dyDescent="0.25">
      <c r="D17028" s="55"/>
    </row>
    <row r="17029" spans="4:4" x14ac:dyDescent="0.25">
      <c r="D17029" s="55"/>
    </row>
    <row r="17030" spans="4:4" x14ac:dyDescent="0.25">
      <c r="D17030" s="55"/>
    </row>
    <row r="17031" spans="4:4" x14ac:dyDescent="0.25">
      <c r="D17031" s="55"/>
    </row>
    <row r="17032" spans="4:4" x14ac:dyDescent="0.25">
      <c r="D17032" s="55"/>
    </row>
    <row r="17033" spans="4:4" x14ac:dyDescent="0.25">
      <c r="D17033" s="55"/>
    </row>
    <row r="17034" spans="4:4" x14ac:dyDescent="0.25">
      <c r="D17034" s="55"/>
    </row>
    <row r="17035" spans="4:4" x14ac:dyDescent="0.25">
      <c r="D17035" s="55"/>
    </row>
    <row r="17036" spans="4:4" x14ac:dyDescent="0.25">
      <c r="D17036" s="55"/>
    </row>
    <row r="17037" spans="4:4" x14ac:dyDescent="0.25">
      <c r="D17037" s="55"/>
    </row>
    <row r="17038" spans="4:4" x14ac:dyDescent="0.25">
      <c r="D17038" s="55"/>
    </row>
    <row r="17039" spans="4:4" x14ac:dyDescent="0.25">
      <c r="D17039" s="55"/>
    </row>
    <row r="17040" spans="4:4" x14ac:dyDescent="0.25">
      <c r="D17040" s="55"/>
    </row>
    <row r="17041" spans="4:4" x14ac:dyDescent="0.25">
      <c r="D17041" s="55"/>
    </row>
    <row r="17042" spans="4:4" x14ac:dyDescent="0.25">
      <c r="D17042" s="55"/>
    </row>
    <row r="17043" spans="4:4" x14ac:dyDescent="0.25">
      <c r="D17043" s="55"/>
    </row>
    <row r="17044" spans="4:4" x14ac:dyDescent="0.25">
      <c r="D17044" s="55"/>
    </row>
    <row r="17045" spans="4:4" x14ac:dyDescent="0.25">
      <c r="D17045" s="55"/>
    </row>
    <row r="17046" spans="4:4" x14ac:dyDescent="0.25">
      <c r="D17046" s="55"/>
    </row>
    <row r="17047" spans="4:4" x14ac:dyDescent="0.25">
      <c r="D17047" s="55"/>
    </row>
    <row r="17048" spans="4:4" x14ac:dyDescent="0.25">
      <c r="D17048" s="55"/>
    </row>
    <row r="17049" spans="4:4" x14ac:dyDescent="0.25">
      <c r="D17049" s="55"/>
    </row>
    <row r="17050" spans="4:4" x14ac:dyDescent="0.25">
      <c r="D17050" s="55"/>
    </row>
    <row r="17051" spans="4:4" x14ac:dyDescent="0.25">
      <c r="D17051" s="55"/>
    </row>
    <row r="17052" spans="4:4" x14ac:dyDescent="0.25">
      <c r="D17052" s="55"/>
    </row>
    <row r="17053" spans="4:4" x14ac:dyDescent="0.25">
      <c r="D17053" s="55"/>
    </row>
    <row r="17054" spans="4:4" x14ac:dyDescent="0.25">
      <c r="D17054" s="55"/>
    </row>
    <row r="17055" spans="4:4" x14ac:dyDescent="0.25">
      <c r="D17055" s="55"/>
    </row>
    <row r="17056" spans="4:4" x14ac:dyDescent="0.25">
      <c r="D17056" s="55"/>
    </row>
    <row r="17057" spans="4:4" x14ac:dyDescent="0.25">
      <c r="D17057" s="55"/>
    </row>
    <row r="17058" spans="4:4" x14ac:dyDescent="0.25">
      <c r="D17058" s="55"/>
    </row>
    <row r="17059" spans="4:4" x14ac:dyDescent="0.25">
      <c r="D17059" s="55"/>
    </row>
    <row r="17060" spans="4:4" x14ac:dyDescent="0.25">
      <c r="D17060" s="55"/>
    </row>
    <row r="17061" spans="4:4" x14ac:dyDescent="0.25">
      <c r="D17061" s="55"/>
    </row>
    <row r="17062" spans="4:4" x14ac:dyDescent="0.25">
      <c r="D17062" s="55"/>
    </row>
    <row r="17063" spans="4:4" x14ac:dyDescent="0.25">
      <c r="D17063" s="55"/>
    </row>
    <row r="17064" spans="4:4" x14ac:dyDescent="0.25">
      <c r="D17064" s="55"/>
    </row>
    <row r="17065" spans="4:4" x14ac:dyDescent="0.25">
      <c r="D17065" s="55"/>
    </row>
    <row r="17066" spans="4:4" x14ac:dyDescent="0.25">
      <c r="D17066" s="55"/>
    </row>
    <row r="17067" spans="4:4" x14ac:dyDescent="0.25">
      <c r="D17067" s="55"/>
    </row>
    <row r="17068" spans="4:4" x14ac:dyDescent="0.25">
      <c r="D17068" s="55"/>
    </row>
    <row r="17069" spans="4:4" x14ac:dyDescent="0.25">
      <c r="D17069" s="55"/>
    </row>
    <row r="17070" spans="4:4" x14ac:dyDescent="0.25">
      <c r="D17070" s="55"/>
    </row>
    <row r="17071" spans="4:4" x14ac:dyDescent="0.25">
      <c r="D17071" s="55"/>
    </row>
    <row r="17072" spans="4:4" x14ac:dyDescent="0.25">
      <c r="D17072" s="55"/>
    </row>
    <row r="17073" spans="4:4" x14ac:dyDescent="0.25">
      <c r="D17073" s="55"/>
    </row>
    <row r="17074" spans="4:4" x14ac:dyDescent="0.25">
      <c r="D17074" s="55"/>
    </row>
    <row r="17075" spans="4:4" x14ac:dyDescent="0.25">
      <c r="D17075" s="55"/>
    </row>
    <row r="17076" spans="4:4" x14ac:dyDescent="0.25">
      <c r="D17076" s="55"/>
    </row>
    <row r="17077" spans="4:4" x14ac:dyDescent="0.25">
      <c r="D17077" s="55"/>
    </row>
    <row r="17078" spans="4:4" x14ac:dyDescent="0.25">
      <c r="D17078" s="55"/>
    </row>
    <row r="17079" spans="4:4" x14ac:dyDescent="0.25">
      <c r="D17079" s="55"/>
    </row>
    <row r="17080" spans="4:4" x14ac:dyDescent="0.25">
      <c r="D17080" s="55"/>
    </row>
    <row r="17081" spans="4:4" x14ac:dyDescent="0.25">
      <c r="D17081" s="55"/>
    </row>
    <row r="17082" spans="4:4" x14ac:dyDescent="0.25">
      <c r="D17082" s="55"/>
    </row>
    <row r="17083" spans="4:4" x14ac:dyDescent="0.25">
      <c r="D17083" s="55"/>
    </row>
    <row r="17084" spans="4:4" x14ac:dyDescent="0.25">
      <c r="D17084" s="55"/>
    </row>
    <row r="17085" spans="4:4" x14ac:dyDescent="0.25">
      <c r="D17085" s="55"/>
    </row>
    <row r="17086" spans="4:4" x14ac:dyDescent="0.25">
      <c r="D17086" s="55"/>
    </row>
    <row r="17087" spans="4:4" x14ac:dyDescent="0.25">
      <c r="D17087" s="55"/>
    </row>
    <row r="17088" spans="4:4" x14ac:dyDescent="0.25">
      <c r="D17088" s="55"/>
    </row>
    <row r="17089" spans="4:4" x14ac:dyDescent="0.25">
      <c r="D17089" s="55"/>
    </row>
    <row r="17090" spans="4:4" x14ac:dyDescent="0.25">
      <c r="D17090" s="55"/>
    </row>
    <row r="17091" spans="4:4" x14ac:dyDescent="0.25">
      <c r="D17091" s="55"/>
    </row>
    <row r="17092" spans="4:4" x14ac:dyDescent="0.25">
      <c r="D17092" s="55"/>
    </row>
    <row r="17093" spans="4:4" x14ac:dyDescent="0.25">
      <c r="D17093" s="55"/>
    </row>
    <row r="17094" spans="4:4" x14ac:dyDescent="0.25">
      <c r="D17094" s="55"/>
    </row>
    <row r="17095" spans="4:4" x14ac:dyDescent="0.25">
      <c r="D17095" s="55"/>
    </row>
    <row r="17096" spans="4:4" x14ac:dyDescent="0.25">
      <c r="D17096" s="55"/>
    </row>
    <row r="17097" spans="4:4" x14ac:dyDescent="0.25">
      <c r="D17097" s="55"/>
    </row>
    <row r="17098" spans="4:4" x14ac:dyDescent="0.25">
      <c r="D17098" s="55"/>
    </row>
    <row r="17099" spans="4:4" x14ac:dyDescent="0.25">
      <c r="D17099" s="55"/>
    </row>
    <row r="17100" spans="4:4" x14ac:dyDescent="0.25">
      <c r="D17100" s="55"/>
    </row>
    <row r="17101" spans="4:4" x14ac:dyDescent="0.25">
      <c r="D17101" s="55"/>
    </row>
    <row r="17102" spans="4:4" x14ac:dyDescent="0.25">
      <c r="D17102" s="55"/>
    </row>
    <row r="17103" spans="4:4" x14ac:dyDescent="0.25">
      <c r="D17103" s="55"/>
    </row>
    <row r="17104" spans="4:4" x14ac:dyDescent="0.25">
      <c r="D17104" s="55"/>
    </row>
    <row r="17105" spans="4:4" x14ac:dyDescent="0.25">
      <c r="D17105" s="55"/>
    </row>
    <row r="17106" spans="4:4" x14ac:dyDescent="0.25">
      <c r="D17106" s="55"/>
    </row>
    <row r="17107" spans="4:4" x14ac:dyDescent="0.25">
      <c r="D17107" s="55"/>
    </row>
    <row r="17108" spans="4:4" x14ac:dyDescent="0.25">
      <c r="D17108" s="55"/>
    </row>
    <row r="17109" spans="4:4" x14ac:dyDescent="0.25">
      <c r="D17109" s="55"/>
    </row>
    <row r="17110" spans="4:4" x14ac:dyDescent="0.25">
      <c r="D17110" s="55"/>
    </row>
    <row r="17111" spans="4:4" x14ac:dyDescent="0.25">
      <c r="D17111" s="55"/>
    </row>
    <row r="17112" spans="4:4" x14ac:dyDescent="0.25">
      <c r="D17112" s="55"/>
    </row>
    <row r="17113" spans="4:4" x14ac:dyDescent="0.25">
      <c r="D17113" s="55"/>
    </row>
    <row r="17114" spans="4:4" x14ac:dyDescent="0.25">
      <c r="D17114" s="55"/>
    </row>
    <row r="17115" spans="4:4" x14ac:dyDescent="0.25">
      <c r="D17115" s="55"/>
    </row>
    <row r="17116" spans="4:4" x14ac:dyDescent="0.25">
      <c r="D17116" s="55"/>
    </row>
    <row r="17117" spans="4:4" x14ac:dyDescent="0.25">
      <c r="D17117" s="55"/>
    </row>
    <row r="17118" spans="4:4" x14ac:dyDescent="0.25">
      <c r="D17118" s="55"/>
    </row>
    <row r="17119" spans="4:4" x14ac:dyDescent="0.25">
      <c r="D17119" s="55"/>
    </row>
    <row r="17120" spans="4:4" x14ac:dyDescent="0.25">
      <c r="D17120" s="55"/>
    </row>
    <row r="17121" spans="4:4" x14ac:dyDescent="0.25">
      <c r="D17121" s="55"/>
    </row>
    <row r="17122" spans="4:4" x14ac:dyDescent="0.25">
      <c r="D17122" s="55"/>
    </row>
    <row r="17123" spans="4:4" x14ac:dyDescent="0.25">
      <c r="D17123" s="55"/>
    </row>
    <row r="17124" spans="4:4" x14ac:dyDescent="0.25">
      <c r="D17124" s="55"/>
    </row>
    <row r="17125" spans="4:4" x14ac:dyDescent="0.25">
      <c r="D17125" s="55"/>
    </row>
    <row r="17126" spans="4:4" x14ac:dyDescent="0.25">
      <c r="D17126" s="55"/>
    </row>
    <row r="17127" spans="4:4" x14ac:dyDescent="0.25">
      <c r="D17127" s="55"/>
    </row>
    <row r="17128" spans="4:4" x14ac:dyDescent="0.25">
      <c r="D17128" s="55"/>
    </row>
    <row r="17129" spans="4:4" x14ac:dyDescent="0.25">
      <c r="D17129" s="55"/>
    </row>
    <row r="17130" spans="4:4" x14ac:dyDescent="0.25">
      <c r="D17130" s="55"/>
    </row>
    <row r="17131" spans="4:4" x14ac:dyDescent="0.25">
      <c r="D17131" s="55"/>
    </row>
    <row r="17132" spans="4:4" x14ac:dyDescent="0.25">
      <c r="D17132" s="55"/>
    </row>
    <row r="17133" spans="4:4" x14ac:dyDescent="0.25">
      <c r="D17133" s="55"/>
    </row>
    <row r="17134" spans="4:4" x14ac:dyDescent="0.25">
      <c r="D17134" s="55"/>
    </row>
    <row r="17135" spans="4:4" x14ac:dyDescent="0.25">
      <c r="D17135" s="55"/>
    </row>
    <row r="17136" spans="4:4" x14ac:dyDescent="0.25">
      <c r="D17136" s="55"/>
    </row>
    <row r="17137" spans="4:4" x14ac:dyDescent="0.25">
      <c r="D17137" s="55"/>
    </row>
    <row r="17138" spans="4:4" x14ac:dyDescent="0.25">
      <c r="D17138" s="55"/>
    </row>
    <row r="17139" spans="4:4" x14ac:dyDescent="0.25">
      <c r="D17139" s="55"/>
    </row>
    <row r="17140" spans="4:4" x14ac:dyDescent="0.25">
      <c r="D17140" s="55"/>
    </row>
    <row r="17141" spans="4:4" x14ac:dyDescent="0.25">
      <c r="D17141" s="55"/>
    </row>
    <row r="17142" spans="4:4" x14ac:dyDescent="0.25">
      <c r="D17142" s="55"/>
    </row>
    <row r="17143" spans="4:4" x14ac:dyDescent="0.25">
      <c r="D17143" s="55"/>
    </row>
    <row r="17144" spans="4:4" x14ac:dyDescent="0.25">
      <c r="D17144" s="55"/>
    </row>
    <row r="17145" spans="4:4" x14ac:dyDescent="0.25">
      <c r="D17145" s="55"/>
    </row>
    <row r="17146" spans="4:4" x14ac:dyDescent="0.25">
      <c r="D17146" s="55"/>
    </row>
    <row r="17147" spans="4:4" x14ac:dyDescent="0.25">
      <c r="D17147" s="55"/>
    </row>
    <row r="17148" spans="4:4" x14ac:dyDescent="0.25">
      <c r="D17148" s="55"/>
    </row>
    <row r="17149" spans="4:4" x14ac:dyDescent="0.25">
      <c r="D17149" s="55"/>
    </row>
    <row r="17150" spans="4:4" x14ac:dyDescent="0.25">
      <c r="D17150" s="55"/>
    </row>
    <row r="17151" spans="4:4" x14ac:dyDescent="0.25">
      <c r="D17151" s="55"/>
    </row>
    <row r="17152" spans="4:4" x14ac:dyDescent="0.25">
      <c r="D17152" s="55"/>
    </row>
    <row r="17153" spans="4:4" x14ac:dyDescent="0.25">
      <c r="D17153" s="55"/>
    </row>
    <row r="17154" spans="4:4" x14ac:dyDescent="0.25">
      <c r="D17154" s="55"/>
    </row>
    <row r="17155" spans="4:4" x14ac:dyDescent="0.25">
      <c r="D17155" s="55"/>
    </row>
    <row r="17156" spans="4:4" x14ac:dyDescent="0.25">
      <c r="D17156" s="55"/>
    </row>
    <row r="17157" spans="4:4" x14ac:dyDescent="0.25">
      <c r="D17157" s="55"/>
    </row>
    <row r="17158" spans="4:4" x14ac:dyDescent="0.25">
      <c r="D17158" s="55"/>
    </row>
    <row r="17159" spans="4:4" x14ac:dyDescent="0.25">
      <c r="D17159" s="55"/>
    </row>
    <row r="17160" spans="4:4" x14ac:dyDescent="0.25">
      <c r="D17160" s="55"/>
    </row>
    <row r="17161" spans="4:4" x14ac:dyDescent="0.25">
      <c r="D17161" s="55"/>
    </row>
    <row r="17162" spans="4:4" x14ac:dyDescent="0.25">
      <c r="D17162" s="55"/>
    </row>
    <row r="17163" spans="4:4" x14ac:dyDescent="0.25">
      <c r="D17163" s="55"/>
    </row>
    <row r="17164" spans="4:4" x14ac:dyDescent="0.25">
      <c r="D17164" s="55"/>
    </row>
    <row r="17165" spans="4:4" x14ac:dyDescent="0.25">
      <c r="D17165" s="55"/>
    </row>
    <row r="17166" spans="4:4" x14ac:dyDescent="0.25">
      <c r="D17166" s="55"/>
    </row>
    <row r="17167" spans="4:4" x14ac:dyDescent="0.25">
      <c r="D17167" s="55"/>
    </row>
    <row r="17168" spans="4:4" x14ac:dyDescent="0.25">
      <c r="D17168" s="55"/>
    </row>
    <row r="17169" spans="4:4" x14ac:dyDescent="0.25">
      <c r="D17169" s="55"/>
    </row>
    <row r="17170" spans="4:4" x14ac:dyDescent="0.25">
      <c r="D17170" s="55"/>
    </row>
    <row r="17171" spans="4:4" x14ac:dyDescent="0.25">
      <c r="D17171" s="55"/>
    </row>
    <row r="17172" spans="4:4" x14ac:dyDescent="0.25">
      <c r="D17172" s="55"/>
    </row>
    <row r="17173" spans="4:4" x14ac:dyDescent="0.25">
      <c r="D17173" s="55"/>
    </row>
    <row r="17174" spans="4:4" x14ac:dyDescent="0.25">
      <c r="D17174" s="55"/>
    </row>
    <row r="17175" spans="4:4" x14ac:dyDescent="0.25">
      <c r="D17175" s="55"/>
    </row>
    <row r="17176" spans="4:4" x14ac:dyDescent="0.25">
      <c r="D17176" s="55"/>
    </row>
    <row r="17177" spans="4:4" x14ac:dyDescent="0.25">
      <c r="D17177" s="55"/>
    </row>
    <row r="17178" spans="4:4" x14ac:dyDescent="0.25">
      <c r="D17178" s="55"/>
    </row>
    <row r="17179" spans="4:4" x14ac:dyDescent="0.25">
      <c r="D17179" s="55"/>
    </row>
    <row r="17180" spans="4:4" x14ac:dyDescent="0.25">
      <c r="D17180" s="55"/>
    </row>
    <row r="17181" spans="4:4" x14ac:dyDescent="0.25">
      <c r="D17181" s="55"/>
    </row>
    <row r="17182" spans="4:4" x14ac:dyDescent="0.25">
      <c r="D17182" s="55"/>
    </row>
    <row r="17183" spans="4:4" x14ac:dyDescent="0.25">
      <c r="D17183" s="55"/>
    </row>
    <row r="17184" spans="4:4" x14ac:dyDescent="0.25">
      <c r="D17184" s="55"/>
    </row>
    <row r="17185" spans="4:4" x14ac:dyDescent="0.25">
      <c r="D17185" s="55"/>
    </row>
    <row r="17186" spans="4:4" x14ac:dyDescent="0.25">
      <c r="D17186" s="55"/>
    </row>
    <row r="17187" spans="4:4" x14ac:dyDescent="0.25">
      <c r="D17187" s="55"/>
    </row>
    <row r="17188" spans="4:4" x14ac:dyDescent="0.25">
      <c r="D17188" s="55"/>
    </row>
    <row r="17189" spans="4:4" x14ac:dyDescent="0.25">
      <c r="D17189" s="55"/>
    </row>
    <row r="17190" spans="4:4" x14ac:dyDescent="0.25">
      <c r="D17190" s="55"/>
    </row>
    <row r="17191" spans="4:4" x14ac:dyDescent="0.25">
      <c r="D17191" s="55"/>
    </row>
    <row r="17192" spans="4:4" x14ac:dyDescent="0.25">
      <c r="D17192" s="55"/>
    </row>
    <row r="17193" spans="4:4" x14ac:dyDescent="0.25">
      <c r="D17193" s="55"/>
    </row>
    <row r="17194" spans="4:4" x14ac:dyDescent="0.25">
      <c r="D17194" s="55"/>
    </row>
    <row r="17195" spans="4:4" x14ac:dyDescent="0.25">
      <c r="D17195" s="55"/>
    </row>
    <row r="17196" spans="4:4" x14ac:dyDescent="0.25">
      <c r="D17196" s="55"/>
    </row>
    <row r="17197" spans="4:4" x14ac:dyDescent="0.25">
      <c r="D17197" s="55"/>
    </row>
    <row r="17198" spans="4:4" x14ac:dyDescent="0.25">
      <c r="D17198" s="55"/>
    </row>
    <row r="17199" spans="4:4" x14ac:dyDescent="0.25">
      <c r="D17199" s="55"/>
    </row>
    <row r="17200" spans="4:4" x14ac:dyDescent="0.25">
      <c r="D17200" s="55"/>
    </row>
    <row r="17201" spans="4:4" x14ac:dyDescent="0.25">
      <c r="D17201" s="55"/>
    </row>
    <row r="17202" spans="4:4" x14ac:dyDescent="0.25">
      <c r="D17202" s="55"/>
    </row>
    <row r="17203" spans="4:4" x14ac:dyDescent="0.25">
      <c r="D17203" s="55"/>
    </row>
    <row r="17204" spans="4:4" x14ac:dyDescent="0.25">
      <c r="D17204" s="55"/>
    </row>
    <row r="17205" spans="4:4" x14ac:dyDescent="0.25">
      <c r="D17205" s="55"/>
    </row>
    <row r="17206" spans="4:4" x14ac:dyDescent="0.25">
      <c r="D17206" s="55"/>
    </row>
    <row r="17207" spans="4:4" x14ac:dyDescent="0.25">
      <c r="D17207" s="55"/>
    </row>
    <row r="17208" spans="4:4" x14ac:dyDescent="0.25">
      <c r="D17208" s="55"/>
    </row>
    <row r="17209" spans="4:4" x14ac:dyDescent="0.25">
      <c r="D17209" s="55"/>
    </row>
    <row r="17210" spans="4:4" x14ac:dyDescent="0.25">
      <c r="D17210" s="55"/>
    </row>
    <row r="17211" spans="4:4" x14ac:dyDescent="0.25">
      <c r="D17211" s="55"/>
    </row>
    <row r="17212" spans="4:4" x14ac:dyDescent="0.25">
      <c r="D17212" s="55"/>
    </row>
    <row r="17213" spans="4:4" x14ac:dyDescent="0.25">
      <c r="D17213" s="55"/>
    </row>
    <row r="17214" spans="4:4" x14ac:dyDescent="0.25">
      <c r="D17214" s="55"/>
    </row>
    <row r="17215" spans="4:4" x14ac:dyDescent="0.25">
      <c r="D17215" s="55"/>
    </row>
    <row r="17216" spans="4:4" x14ac:dyDescent="0.25">
      <c r="D17216" s="55"/>
    </row>
    <row r="17217" spans="4:4" x14ac:dyDescent="0.25">
      <c r="D17217" s="55"/>
    </row>
    <row r="17218" spans="4:4" x14ac:dyDescent="0.25">
      <c r="D17218" s="55"/>
    </row>
    <row r="17219" spans="4:4" x14ac:dyDescent="0.25">
      <c r="D17219" s="55"/>
    </row>
    <row r="17220" spans="4:4" x14ac:dyDescent="0.25">
      <c r="D17220" s="55"/>
    </row>
    <row r="17221" spans="4:4" x14ac:dyDescent="0.25">
      <c r="D17221" s="55"/>
    </row>
    <row r="17222" spans="4:4" x14ac:dyDescent="0.25">
      <c r="D17222" s="55"/>
    </row>
    <row r="17223" spans="4:4" x14ac:dyDescent="0.25">
      <c r="D17223" s="55"/>
    </row>
    <row r="17224" spans="4:4" x14ac:dyDescent="0.25">
      <c r="D17224" s="55"/>
    </row>
    <row r="17225" spans="4:4" x14ac:dyDescent="0.25">
      <c r="D17225" s="55"/>
    </row>
    <row r="17226" spans="4:4" x14ac:dyDescent="0.25">
      <c r="D17226" s="55"/>
    </row>
    <row r="17227" spans="4:4" x14ac:dyDescent="0.25">
      <c r="D17227" s="55"/>
    </row>
    <row r="17228" spans="4:4" x14ac:dyDescent="0.25">
      <c r="D17228" s="55"/>
    </row>
    <row r="17229" spans="4:4" x14ac:dyDescent="0.25">
      <c r="D17229" s="55"/>
    </row>
    <row r="17230" spans="4:4" x14ac:dyDescent="0.25">
      <c r="D17230" s="55"/>
    </row>
    <row r="17231" spans="4:4" x14ac:dyDescent="0.25">
      <c r="D17231" s="55"/>
    </row>
    <row r="17232" spans="4:4" x14ac:dyDescent="0.25">
      <c r="D17232" s="55"/>
    </row>
    <row r="17233" spans="4:4" x14ac:dyDescent="0.25">
      <c r="D17233" s="55"/>
    </row>
    <row r="17234" spans="4:4" x14ac:dyDescent="0.25">
      <c r="D17234" s="55"/>
    </row>
    <row r="17235" spans="4:4" x14ac:dyDescent="0.25">
      <c r="D17235" s="55"/>
    </row>
    <row r="17236" spans="4:4" x14ac:dyDescent="0.25">
      <c r="D17236" s="55"/>
    </row>
    <row r="17237" spans="4:4" x14ac:dyDescent="0.25">
      <c r="D17237" s="55"/>
    </row>
    <row r="17238" spans="4:4" x14ac:dyDescent="0.25">
      <c r="D17238" s="55"/>
    </row>
    <row r="17239" spans="4:4" x14ac:dyDescent="0.25">
      <c r="D17239" s="55"/>
    </row>
    <row r="17240" spans="4:4" x14ac:dyDescent="0.25">
      <c r="D17240" s="55"/>
    </row>
    <row r="17241" spans="4:4" x14ac:dyDescent="0.25">
      <c r="D17241" s="55"/>
    </row>
    <row r="17242" spans="4:4" x14ac:dyDescent="0.25">
      <c r="D17242" s="55"/>
    </row>
    <row r="17243" spans="4:4" x14ac:dyDescent="0.25">
      <c r="D17243" s="55"/>
    </row>
    <row r="17244" spans="4:4" x14ac:dyDescent="0.25">
      <c r="D17244" s="55"/>
    </row>
    <row r="17245" spans="4:4" x14ac:dyDescent="0.25">
      <c r="D17245" s="55"/>
    </row>
    <row r="17246" spans="4:4" x14ac:dyDescent="0.25">
      <c r="D17246" s="55"/>
    </row>
    <row r="17247" spans="4:4" x14ac:dyDescent="0.25">
      <c r="D17247" s="55"/>
    </row>
    <row r="17248" spans="4:4" x14ac:dyDescent="0.25">
      <c r="D17248" s="55"/>
    </row>
    <row r="17249" spans="4:4" x14ac:dyDescent="0.25">
      <c r="D17249" s="55"/>
    </row>
    <row r="17250" spans="4:4" x14ac:dyDescent="0.25">
      <c r="D17250" s="55"/>
    </row>
    <row r="17251" spans="4:4" x14ac:dyDescent="0.25">
      <c r="D17251" s="55"/>
    </row>
    <row r="17252" spans="4:4" x14ac:dyDescent="0.25">
      <c r="D17252" s="55"/>
    </row>
    <row r="17253" spans="4:4" x14ac:dyDescent="0.25">
      <c r="D17253" s="55"/>
    </row>
    <row r="17254" spans="4:4" x14ac:dyDescent="0.25">
      <c r="D17254" s="55"/>
    </row>
    <row r="17255" spans="4:4" x14ac:dyDescent="0.25">
      <c r="D17255" s="55"/>
    </row>
    <row r="17256" spans="4:4" x14ac:dyDescent="0.25">
      <c r="D17256" s="55"/>
    </row>
    <row r="17257" spans="4:4" x14ac:dyDescent="0.25">
      <c r="D17257" s="55"/>
    </row>
    <row r="17258" spans="4:4" x14ac:dyDescent="0.25">
      <c r="D17258" s="55"/>
    </row>
    <row r="17259" spans="4:4" x14ac:dyDescent="0.25">
      <c r="D17259" s="55"/>
    </row>
    <row r="17260" spans="4:4" x14ac:dyDescent="0.25">
      <c r="D17260" s="55"/>
    </row>
    <row r="17261" spans="4:4" x14ac:dyDescent="0.25">
      <c r="D17261" s="55"/>
    </row>
    <row r="17262" spans="4:4" x14ac:dyDescent="0.25">
      <c r="D17262" s="55"/>
    </row>
    <row r="17263" spans="4:4" x14ac:dyDescent="0.25">
      <c r="D17263" s="55"/>
    </row>
    <row r="17264" spans="4:4" x14ac:dyDescent="0.25">
      <c r="D17264" s="55"/>
    </row>
    <row r="17265" spans="4:4" x14ac:dyDescent="0.25">
      <c r="D17265" s="55"/>
    </row>
    <row r="17266" spans="4:4" x14ac:dyDescent="0.25">
      <c r="D17266" s="55"/>
    </row>
    <row r="17267" spans="4:4" x14ac:dyDescent="0.25">
      <c r="D17267" s="55"/>
    </row>
    <row r="17268" spans="4:4" x14ac:dyDescent="0.25">
      <c r="D17268" s="55"/>
    </row>
    <row r="17269" spans="4:4" x14ac:dyDescent="0.25">
      <c r="D17269" s="55"/>
    </row>
    <row r="17270" spans="4:4" x14ac:dyDescent="0.25">
      <c r="D17270" s="55"/>
    </row>
    <row r="17271" spans="4:4" x14ac:dyDescent="0.25">
      <c r="D17271" s="55"/>
    </row>
    <row r="17272" spans="4:4" x14ac:dyDescent="0.25">
      <c r="D17272" s="55"/>
    </row>
    <row r="17273" spans="4:4" x14ac:dyDescent="0.25">
      <c r="D17273" s="55"/>
    </row>
    <row r="17274" spans="4:4" x14ac:dyDescent="0.25">
      <c r="D17274" s="55"/>
    </row>
    <row r="17275" spans="4:4" x14ac:dyDescent="0.25">
      <c r="D17275" s="55"/>
    </row>
    <row r="17276" spans="4:4" x14ac:dyDescent="0.25">
      <c r="D17276" s="55"/>
    </row>
    <row r="17277" spans="4:4" x14ac:dyDescent="0.25">
      <c r="D17277" s="55"/>
    </row>
    <row r="17278" spans="4:4" x14ac:dyDescent="0.25">
      <c r="D17278" s="55"/>
    </row>
    <row r="17279" spans="4:4" x14ac:dyDescent="0.25">
      <c r="D17279" s="55"/>
    </row>
    <row r="17280" spans="4:4" x14ac:dyDescent="0.25">
      <c r="D17280" s="55"/>
    </row>
    <row r="17281" spans="4:4" x14ac:dyDescent="0.25">
      <c r="D17281" s="55"/>
    </row>
    <row r="17282" spans="4:4" x14ac:dyDescent="0.25">
      <c r="D17282" s="55"/>
    </row>
    <row r="17283" spans="4:4" x14ac:dyDescent="0.25">
      <c r="D17283" s="55"/>
    </row>
    <row r="17284" spans="4:4" x14ac:dyDescent="0.25">
      <c r="D17284" s="55"/>
    </row>
    <row r="17285" spans="4:4" x14ac:dyDescent="0.25">
      <c r="D17285" s="55"/>
    </row>
    <row r="17286" spans="4:4" x14ac:dyDescent="0.25">
      <c r="D17286" s="55"/>
    </row>
    <row r="17287" spans="4:4" x14ac:dyDescent="0.25">
      <c r="D17287" s="55"/>
    </row>
    <row r="17288" spans="4:4" x14ac:dyDescent="0.25">
      <c r="D17288" s="55"/>
    </row>
    <row r="17289" spans="4:4" x14ac:dyDescent="0.25">
      <c r="D17289" s="55"/>
    </row>
    <row r="17290" spans="4:4" x14ac:dyDescent="0.25">
      <c r="D17290" s="55"/>
    </row>
    <row r="17291" spans="4:4" x14ac:dyDescent="0.25">
      <c r="D17291" s="55"/>
    </row>
    <row r="17292" spans="4:4" x14ac:dyDescent="0.25">
      <c r="D17292" s="55"/>
    </row>
    <row r="17293" spans="4:4" x14ac:dyDescent="0.25">
      <c r="D17293" s="55"/>
    </row>
    <row r="17294" spans="4:4" x14ac:dyDescent="0.25">
      <c r="D17294" s="55"/>
    </row>
    <row r="17295" spans="4:4" x14ac:dyDescent="0.25">
      <c r="D17295" s="55"/>
    </row>
    <row r="17296" spans="4:4" x14ac:dyDescent="0.25">
      <c r="D17296" s="55"/>
    </row>
    <row r="17297" spans="4:4" x14ac:dyDescent="0.25">
      <c r="D17297" s="55"/>
    </row>
    <row r="17298" spans="4:4" x14ac:dyDescent="0.25">
      <c r="D17298" s="55"/>
    </row>
    <row r="17299" spans="4:4" x14ac:dyDescent="0.25">
      <c r="D17299" s="55"/>
    </row>
    <row r="17300" spans="4:4" x14ac:dyDescent="0.25">
      <c r="D17300" s="55"/>
    </row>
    <row r="17301" spans="4:4" x14ac:dyDescent="0.25">
      <c r="D17301" s="55"/>
    </row>
    <row r="17302" spans="4:4" x14ac:dyDescent="0.25">
      <c r="D17302" s="55"/>
    </row>
    <row r="17303" spans="4:4" x14ac:dyDescent="0.25">
      <c r="D17303" s="55"/>
    </row>
    <row r="17304" spans="4:4" x14ac:dyDescent="0.25">
      <c r="D17304" s="55"/>
    </row>
    <row r="17305" spans="4:4" x14ac:dyDescent="0.25">
      <c r="D17305" s="55"/>
    </row>
    <row r="17306" spans="4:4" x14ac:dyDescent="0.25">
      <c r="D17306" s="55"/>
    </row>
    <row r="17307" spans="4:4" x14ac:dyDescent="0.25">
      <c r="D17307" s="55"/>
    </row>
    <row r="17308" spans="4:4" x14ac:dyDescent="0.25">
      <c r="D17308" s="55"/>
    </row>
    <row r="17309" spans="4:4" x14ac:dyDescent="0.25">
      <c r="D17309" s="55"/>
    </row>
    <row r="17310" spans="4:4" x14ac:dyDescent="0.25">
      <c r="D17310" s="55"/>
    </row>
    <row r="17311" spans="4:4" x14ac:dyDescent="0.25">
      <c r="D17311" s="55"/>
    </row>
    <row r="17312" spans="4:4" x14ac:dyDescent="0.25">
      <c r="D17312" s="55"/>
    </row>
    <row r="17313" spans="4:4" x14ac:dyDescent="0.25">
      <c r="D17313" s="55"/>
    </row>
    <row r="17314" spans="4:4" x14ac:dyDescent="0.25">
      <c r="D17314" s="55"/>
    </row>
    <row r="17315" spans="4:4" x14ac:dyDescent="0.25">
      <c r="D17315" s="55"/>
    </row>
    <row r="17316" spans="4:4" x14ac:dyDescent="0.25">
      <c r="D17316" s="55"/>
    </row>
    <row r="17317" spans="4:4" x14ac:dyDescent="0.25">
      <c r="D17317" s="55"/>
    </row>
    <row r="17318" spans="4:4" x14ac:dyDescent="0.25">
      <c r="D17318" s="55"/>
    </row>
    <row r="17319" spans="4:4" x14ac:dyDescent="0.25">
      <c r="D17319" s="55"/>
    </row>
    <row r="17320" spans="4:4" x14ac:dyDescent="0.25">
      <c r="D17320" s="55"/>
    </row>
    <row r="17321" spans="4:4" x14ac:dyDescent="0.25">
      <c r="D17321" s="55"/>
    </row>
    <row r="17322" spans="4:4" x14ac:dyDescent="0.25">
      <c r="D17322" s="55"/>
    </row>
    <row r="17323" spans="4:4" x14ac:dyDescent="0.25">
      <c r="D17323" s="55"/>
    </row>
    <row r="17324" spans="4:4" x14ac:dyDescent="0.25">
      <c r="D17324" s="55"/>
    </row>
    <row r="17325" spans="4:4" x14ac:dyDescent="0.25">
      <c r="D17325" s="55"/>
    </row>
    <row r="17326" spans="4:4" x14ac:dyDescent="0.25">
      <c r="D17326" s="55"/>
    </row>
    <row r="17327" spans="4:4" x14ac:dyDescent="0.25">
      <c r="D17327" s="55"/>
    </row>
    <row r="17328" spans="4:4" x14ac:dyDescent="0.25">
      <c r="D17328" s="55"/>
    </row>
    <row r="17329" spans="4:4" x14ac:dyDescent="0.25">
      <c r="D17329" s="55"/>
    </row>
    <row r="17330" spans="4:4" x14ac:dyDescent="0.25">
      <c r="D17330" s="55"/>
    </row>
    <row r="17331" spans="4:4" x14ac:dyDescent="0.25">
      <c r="D17331" s="55"/>
    </row>
    <row r="17332" spans="4:4" x14ac:dyDescent="0.25">
      <c r="D17332" s="55"/>
    </row>
    <row r="17333" spans="4:4" x14ac:dyDescent="0.25">
      <c r="D17333" s="55"/>
    </row>
    <row r="17334" spans="4:4" x14ac:dyDescent="0.25">
      <c r="D17334" s="55"/>
    </row>
    <row r="17335" spans="4:4" x14ac:dyDescent="0.25">
      <c r="D17335" s="55"/>
    </row>
    <row r="17336" spans="4:4" x14ac:dyDescent="0.25">
      <c r="D17336" s="55"/>
    </row>
    <row r="17337" spans="4:4" x14ac:dyDescent="0.25">
      <c r="D17337" s="55"/>
    </row>
    <row r="17338" spans="4:4" x14ac:dyDescent="0.25">
      <c r="D17338" s="55"/>
    </row>
    <row r="17339" spans="4:4" x14ac:dyDescent="0.25">
      <c r="D17339" s="55"/>
    </row>
    <row r="17340" spans="4:4" x14ac:dyDescent="0.25">
      <c r="D17340" s="55"/>
    </row>
    <row r="17341" spans="4:4" x14ac:dyDescent="0.25">
      <c r="D17341" s="55"/>
    </row>
    <row r="17342" spans="4:4" x14ac:dyDescent="0.25">
      <c r="D17342" s="55"/>
    </row>
    <row r="17343" spans="4:4" x14ac:dyDescent="0.25">
      <c r="D17343" s="55"/>
    </row>
    <row r="17344" spans="4:4" x14ac:dyDescent="0.25">
      <c r="D17344" s="55"/>
    </row>
    <row r="17345" spans="4:4" x14ac:dyDescent="0.25">
      <c r="D17345" s="55"/>
    </row>
    <row r="17346" spans="4:4" x14ac:dyDescent="0.25">
      <c r="D17346" s="55"/>
    </row>
    <row r="17347" spans="4:4" x14ac:dyDescent="0.25">
      <c r="D17347" s="55"/>
    </row>
    <row r="17348" spans="4:4" x14ac:dyDescent="0.25">
      <c r="D17348" s="55"/>
    </row>
    <row r="17349" spans="4:4" x14ac:dyDescent="0.25">
      <c r="D17349" s="55"/>
    </row>
    <row r="17350" spans="4:4" x14ac:dyDescent="0.25">
      <c r="D17350" s="55"/>
    </row>
    <row r="17351" spans="4:4" x14ac:dyDescent="0.25">
      <c r="D17351" s="55"/>
    </row>
    <row r="17352" spans="4:4" x14ac:dyDescent="0.25">
      <c r="D17352" s="55"/>
    </row>
    <row r="17353" spans="4:4" x14ac:dyDescent="0.25">
      <c r="D17353" s="55"/>
    </row>
    <row r="17354" spans="4:4" x14ac:dyDescent="0.25">
      <c r="D17354" s="55"/>
    </row>
    <row r="17355" spans="4:4" x14ac:dyDescent="0.25">
      <c r="D17355" s="55"/>
    </row>
    <row r="17356" spans="4:4" x14ac:dyDescent="0.25">
      <c r="D17356" s="55"/>
    </row>
    <row r="17357" spans="4:4" x14ac:dyDescent="0.25">
      <c r="D17357" s="55"/>
    </row>
    <row r="17358" spans="4:4" x14ac:dyDescent="0.25">
      <c r="D17358" s="55"/>
    </row>
    <row r="17359" spans="4:4" x14ac:dyDescent="0.25">
      <c r="D17359" s="55"/>
    </row>
    <row r="17360" spans="4:4" x14ac:dyDescent="0.25">
      <c r="D17360" s="55"/>
    </row>
    <row r="17361" spans="4:4" x14ac:dyDescent="0.25">
      <c r="D17361" s="55"/>
    </row>
    <row r="17362" spans="4:4" x14ac:dyDescent="0.25">
      <c r="D17362" s="55"/>
    </row>
    <row r="17363" spans="4:4" x14ac:dyDescent="0.25">
      <c r="D17363" s="55"/>
    </row>
    <row r="17364" spans="4:4" x14ac:dyDescent="0.25">
      <c r="D17364" s="55"/>
    </row>
    <row r="17365" spans="4:4" x14ac:dyDescent="0.25">
      <c r="D17365" s="55"/>
    </row>
    <row r="17366" spans="4:4" x14ac:dyDescent="0.25">
      <c r="D17366" s="55"/>
    </row>
    <row r="17367" spans="4:4" x14ac:dyDescent="0.25">
      <c r="D17367" s="55"/>
    </row>
    <row r="17368" spans="4:4" x14ac:dyDescent="0.25">
      <c r="D17368" s="55"/>
    </row>
    <row r="17369" spans="4:4" x14ac:dyDescent="0.25">
      <c r="D17369" s="55"/>
    </row>
    <row r="17370" spans="4:4" x14ac:dyDescent="0.25">
      <c r="D17370" s="55"/>
    </row>
    <row r="17371" spans="4:4" x14ac:dyDescent="0.25">
      <c r="D17371" s="55"/>
    </row>
    <row r="17372" spans="4:4" x14ac:dyDescent="0.25">
      <c r="D17372" s="55"/>
    </row>
    <row r="17373" spans="4:4" x14ac:dyDescent="0.25">
      <c r="D17373" s="55"/>
    </row>
    <row r="17374" spans="4:4" x14ac:dyDescent="0.25">
      <c r="D17374" s="55"/>
    </row>
    <row r="17375" spans="4:4" x14ac:dyDescent="0.25">
      <c r="D17375" s="55"/>
    </row>
    <row r="17376" spans="4:4" x14ac:dyDescent="0.25">
      <c r="D17376" s="55"/>
    </row>
    <row r="17377" spans="4:4" x14ac:dyDescent="0.25">
      <c r="D17377" s="55"/>
    </row>
    <row r="17378" spans="4:4" x14ac:dyDescent="0.25">
      <c r="D17378" s="55"/>
    </row>
    <row r="17379" spans="4:4" x14ac:dyDescent="0.25">
      <c r="D17379" s="55"/>
    </row>
    <row r="17380" spans="4:4" x14ac:dyDescent="0.25">
      <c r="D17380" s="55"/>
    </row>
    <row r="17381" spans="4:4" x14ac:dyDescent="0.25">
      <c r="D17381" s="55"/>
    </row>
    <row r="17382" spans="4:4" x14ac:dyDescent="0.25">
      <c r="D17382" s="55"/>
    </row>
    <row r="17383" spans="4:4" x14ac:dyDescent="0.25">
      <c r="D17383" s="55"/>
    </row>
    <row r="17384" spans="4:4" x14ac:dyDescent="0.25">
      <c r="D17384" s="55"/>
    </row>
    <row r="17385" spans="4:4" x14ac:dyDescent="0.25">
      <c r="D17385" s="55"/>
    </row>
    <row r="17386" spans="4:4" x14ac:dyDescent="0.25">
      <c r="D17386" s="55"/>
    </row>
    <row r="17387" spans="4:4" x14ac:dyDescent="0.25">
      <c r="D17387" s="55"/>
    </row>
    <row r="17388" spans="4:4" x14ac:dyDescent="0.25">
      <c r="D17388" s="55"/>
    </row>
    <row r="17389" spans="4:4" x14ac:dyDescent="0.25">
      <c r="D17389" s="55"/>
    </row>
    <row r="17390" spans="4:4" x14ac:dyDescent="0.25">
      <c r="D17390" s="55"/>
    </row>
    <row r="17391" spans="4:4" x14ac:dyDescent="0.25">
      <c r="D17391" s="55"/>
    </row>
    <row r="17392" spans="4:4" x14ac:dyDescent="0.25">
      <c r="D17392" s="55"/>
    </row>
    <row r="17393" spans="4:4" x14ac:dyDescent="0.25">
      <c r="D17393" s="55"/>
    </row>
    <row r="17394" spans="4:4" x14ac:dyDescent="0.25">
      <c r="D17394" s="55"/>
    </row>
    <row r="17395" spans="4:4" x14ac:dyDescent="0.25">
      <c r="D17395" s="55"/>
    </row>
    <row r="17396" spans="4:4" x14ac:dyDescent="0.25">
      <c r="D17396" s="55"/>
    </row>
    <row r="17397" spans="4:4" x14ac:dyDescent="0.25">
      <c r="D17397" s="55"/>
    </row>
    <row r="17398" spans="4:4" x14ac:dyDescent="0.25">
      <c r="D17398" s="55"/>
    </row>
    <row r="17399" spans="4:4" x14ac:dyDescent="0.25">
      <c r="D17399" s="55"/>
    </row>
    <row r="17400" spans="4:4" x14ac:dyDescent="0.25">
      <c r="D17400" s="55"/>
    </row>
    <row r="17401" spans="4:4" x14ac:dyDescent="0.25">
      <c r="D17401" s="55"/>
    </row>
    <row r="17402" spans="4:4" x14ac:dyDescent="0.25">
      <c r="D17402" s="55"/>
    </row>
    <row r="17403" spans="4:4" x14ac:dyDescent="0.25">
      <c r="D17403" s="55"/>
    </row>
    <row r="17404" spans="4:4" x14ac:dyDescent="0.25">
      <c r="D17404" s="55"/>
    </row>
    <row r="17405" spans="4:4" x14ac:dyDescent="0.25">
      <c r="D17405" s="55"/>
    </row>
    <row r="17406" spans="4:4" x14ac:dyDescent="0.25">
      <c r="D17406" s="55"/>
    </row>
    <row r="17407" spans="4:4" x14ac:dyDescent="0.25">
      <c r="D17407" s="55"/>
    </row>
    <row r="17408" spans="4:4" x14ac:dyDescent="0.25">
      <c r="D17408" s="55"/>
    </row>
    <row r="17409" spans="4:4" x14ac:dyDescent="0.25">
      <c r="D17409" s="55"/>
    </row>
    <row r="17410" spans="4:4" x14ac:dyDescent="0.25">
      <c r="D17410" s="55"/>
    </row>
    <row r="17411" spans="4:4" x14ac:dyDescent="0.25">
      <c r="D17411" s="55"/>
    </row>
    <row r="17412" spans="4:4" x14ac:dyDescent="0.25">
      <c r="D17412" s="55"/>
    </row>
    <row r="17413" spans="4:4" x14ac:dyDescent="0.25">
      <c r="D17413" s="55"/>
    </row>
    <row r="17414" spans="4:4" x14ac:dyDescent="0.25">
      <c r="D17414" s="55"/>
    </row>
    <row r="17415" spans="4:4" x14ac:dyDescent="0.25">
      <c r="D17415" s="55"/>
    </row>
    <row r="17416" spans="4:4" x14ac:dyDescent="0.25">
      <c r="D17416" s="55"/>
    </row>
    <row r="17417" spans="4:4" x14ac:dyDescent="0.25">
      <c r="D17417" s="55"/>
    </row>
    <row r="17418" spans="4:4" x14ac:dyDescent="0.25">
      <c r="D17418" s="55"/>
    </row>
    <row r="17419" spans="4:4" x14ac:dyDescent="0.25">
      <c r="D17419" s="55"/>
    </row>
    <row r="17420" spans="4:4" x14ac:dyDescent="0.25">
      <c r="D17420" s="55"/>
    </row>
    <row r="17421" spans="4:4" x14ac:dyDescent="0.25">
      <c r="D17421" s="55"/>
    </row>
    <row r="17422" spans="4:4" x14ac:dyDescent="0.25">
      <c r="D17422" s="55"/>
    </row>
    <row r="17423" spans="4:4" x14ac:dyDescent="0.25">
      <c r="D17423" s="55"/>
    </row>
    <row r="17424" spans="4:4" x14ac:dyDescent="0.25">
      <c r="D17424" s="55"/>
    </row>
    <row r="17425" spans="4:4" x14ac:dyDescent="0.25">
      <c r="D17425" s="55"/>
    </row>
    <row r="17426" spans="4:4" x14ac:dyDescent="0.25">
      <c r="D17426" s="55"/>
    </row>
    <row r="17427" spans="4:4" x14ac:dyDescent="0.25">
      <c r="D17427" s="55"/>
    </row>
    <row r="17428" spans="4:4" x14ac:dyDescent="0.25">
      <c r="D17428" s="55"/>
    </row>
    <row r="17429" spans="4:4" x14ac:dyDescent="0.25">
      <c r="D17429" s="55"/>
    </row>
    <row r="17430" spans="4:4" x14ac:dyDescent="0.25">
      <c r="D17430" s="55"/>
    </row>
    <row r="17431" spans="4:4" x14ac:dyDescent="0.25">
      <c r="D17431" s="55"/>
    </row>
    <row r="17432" spans="4:4" x14ac:dyDescent="0.25">
      <c r="D17432" s="55"/>
    </row>
    <row r="17433" spans="4:4" x14ac:dyDescent="0.25">
      <c r="D17433" s="55"/>
    </row>
    <row r="17434" spans="4:4" x14ac:dyDescent="0.25">
      <c r="D17434" s="55"/>
    </row>
    <row r="17435" spans="4:4" x14ac:dyDescent="0.25">
      <c r="D17435" s="55"/>
    </row>
    <row r="17436" spans="4:4" x14ac:dyDescent="0.25">
      <c r="D17436" s="55"/>
    </row>
    <row r="17437" spans="4:4" x14ac:dyDescent="0.25">
      <c r="D17437" s="55"/>
    </row>
    <row r="17438" spans="4:4" x14ac:dyDescent="0.25">
      <c r="D17438" s="55"/>
    </row>
    <row r="17439" spans="4:4" x14ac:dyDescent="0.25">
      <c r="D17439" s="55"/>
    </row>
    <row r="17440" spans="4:4" x14ac:dyDescent="0.25">
      <c r="D17440" s="55"/>
    </row>
    <row r="17441" spans="4:4" x14ac:dyDescent="0.25">
      <c r="D17441" s="55"/>
    </row>
    <row r="17442" spans="4:4" x14ac:dyDescent="0.25">
      <c r="D17442" s="55"/>
    </row>
    <row r="17443" spans="4:4" x14ac:dyDescent="0.25">
      <c r="D17443" s="55"/>
    </row>
    <row r="17444" spans="4:4" x14ac:dyDescent="0.25">
      <c r="D17444" s="55"/>
    </row>
    <row r="17445" spans="4:4" x14ac:dyDescent="0.25">
      <c r="D17445" s="55"/>
    </row>
    <row r="17446" spans="4:4" x14ac:dyDescent="0.25">
      <c r="D17446" s="55"/>
    </row>
    <row r="17447" spans="4:4" x14ac:dyDescent="0.25">
      <c r="D17447" s="55"/>
    </row>
    <row r="17448" spans="4:4" x14ac:dyDescent="0.25">
      <c r="D17448" s="55"/>
    </row>
    <row r="17449" spans="4:4" x14ac:dyDescent="0.25">
      <c r="D17449" s="55"/>
    </row>
    <row r="17450" spans="4:4" x14ac:dyDescent="0.25">
      <c r="D17450" s="55"/>
    </row>
    <row r="17451" spans="4:4" x14ac:dyDescent="0.25">
      <c r="D17451" s="55"/>
    </row>
    <row r="17452" spans="4:4" x14ac:dyDescent="0.25">
      <c r="D17452" s="55"/>
    </row>
    <row r="17453" spans="4:4" x14ac:dyDescent="0.25">
      <c r="D17453" s="55"/>
    </row>
    <row r="17454" spans="4:4" x14ac:dyDescent="0.25">
      <c r="D17454" s="55"/>
    </row>
    <row r="17455" spans="4:4" x14ac:dyDescent="0.25">
      <c r="D17455" s="55"/>
    </row>
    <row r="17456" spans="4:4" x14ac:dyDescent="0.25">
      <c r="D17456" s="55"/>
    </row>
    <row r="17457" spans="4:4" x14ac:dyDescent="0.25">
      <c r="D17457" s="55"/>
    </row>
    <row r="17458" spans="4:4" x14ac:dyDescent="0.25">
      <c r="D17458" s="55"/>
    </row>
    <row r="17459" spans="4:4" x14ac:dyDescent="0.25">
      <c r="D17459" s="55"/>
    </row>
    <row r="17460" spans="4:4" x14ac:dyDescent="0.25">
      <c r="D17460" s="55"/>
    </row>
    <row r="17461" spans="4:4" x14ac:dyDescent="0.25">
      <c r="D17461" s="55"/>
    </row>
    <row r="17462" spans="4:4" x14ac:dyDescent="0.25">
      <c r="D17462" s="55"/>
    </row>
    <row r="17463" spans="4:4" x14ac:dyDescent="0.25">
      <c r="D17463" s="55"/>
    </row>
    <row r="17464" spans="4:4" x14ac:dyDescent="0.25">
      <c r="D17464" s="55"/>
    </row>
    <row r="17465" spans="4:4" x14ac:dyDescent="0.25">
      <c r="D17465" s="55"/>
    </row>
    <row r="17466" spans="4:4" x14ac:dyDescent="0.25">
      <c r="D17466" s="55"/>
    </row>
    <row r="17467" spans="4:4" x14ac:dyDescent="0.25">
      <c r="D17467" s="55"/>
    </row>
    <row r="17468" spans="4:4" x14ac:dyDescent="0.25">
      <c r="D17468" s="55"/>
    </row>
    <row r="17469" spans="4:4" x14ac:dyDescent="0.25">
      <c r="D17469" s="55"/>
    </row>
    <row r="17470" spans="4:4" x14ac:dyDescent="0.25">
      <c r="D17470" s="55"/>
    </row>
    <row r="17471" spans="4:4" x14ac:dyDescent="0.25">
      <c r="D17471" s="55"/>
    </row>
    <row r="17472" spans="4:4" x14ac:dyDescent="0.25">
      <c r="D17472" s="55"/>
    </row>
    <row r="17473" spans="4:4" x14ac:dyDescent="0.25">
      <c r="D17473" s="55"/>
    </row>
    <row r="17474" spans="4:4" x14ac:dyDescent="0.25">
      <c r="D17474" s="55"/>
    </row>
    <row r="17475" spans="4:4" x14ac:dyDescent="0.25">
      <c r="D17475" s="55"/>
    </row>
    <row r="17476" spans="4:4" x14ac:dyDescent="0.25">
      <c r="D17476" s="55"/>
    </row>
    <row r="17477" spans="4:4" x14ac:dyDescent="0.25">
      <c r="D17477" s="55"/>
    </row>
    <row r="17478" spans="4:4" x14ac:dyDescent="0.25">
      <c r="D17478" s="55"/>
    </row>
    <row r="17479" spans="4:4" x14ac:dyDescent="0.25">
      <c r="D17479" s="55"/>
    </row>
    <row r="17480" spans="4:4" x14ac:dyDescent="0.25">
      <c r="D17480" s="55"/>
    </row>
    <row r="17481" spans="4:4" x14ac:dyDescent="0.25">
      <c r="D17481" s="55"/>
    </row>
    <row r="17482" spans="4:4" x14ac:dyDescent="0.25">
      <c r="D17482" s="55"/>
    </row>
    <row r="17483" spans="4:4" x14ac:dyDescent="0.25">
      <c r="D17483" s="55"/>
    </row>
    <row r="17484" spans="4:4" x14ac:dyDescent="0.25">
      <c r="D17484" s="55"/>
    </row>
    <row r="17485" spans="4:4" x14ac:dyDescent="0.25">
      <c r="D17485" s="55"/>
    </row>
    <row r="17486" spans="4:4" x14ac:dyDescent="0.25">
      <c r="D17486" s="55"/>
    </row>
    <row r="17487" spans="4:4" x14ac:dyDescent="0.25">
      <c r="D17487" s="55"/>
    </row>
    <row r="17488" spans="4:4" x14ac:dyDescent="0.25">
      <c r="D17488" s="55"/>
    </row>
    <row r="17489" spans="4:4" x14ac:dyDescent="0.25">
      <c r="D17489" s="55"/>
    </row>
    <row r="17490" spans="4:4" x14ac:dyDescent="0.25">
      <c r="D17490" s="55"/>
    </row>
    <row r="17491" spans="4:4" x14ac:dyDescent="0.25">
      <c r="D17491" s="55"/>
    </row>
    <row r="17492" spans="4:4" x14ac:dyDescent="0.25">
      <c r="D17492" s="55"/>
    </row>
    <row r="17493" spans="4:4" x14ac:dyDescent="0.25">
      <c r="D17493" s="55"/>
    </row>
    <row r="17494" spans="4:4" x14ac:dyDescent="0.25">
      <c r="D17494" s="55"/>
    </row>
    <row r="17495" spans="4:4" x14ac:dyDescent="0.25">
      <c r="D17495" s="55"/>
    </row>
    <row r="17496" spans="4:4" x14ac:dyDescent="0.25">
      <c r="D17496" s="55"/>
    </row>
    <row r="17497" spans="4:4" x14ac:dyDescent="0.25">
      <c r="D17497" s="55"/>
    </row>
    <row r="17498" spans="4:4" x14ac:dyDescent="0.25">
      <c r="D17498" s="55"/>
    </row>
    <row r="17499" spans="4:4" x14ac:dyDescent="0.25">
      <c r="D17499" s="55"/>
    </row>
    <row r="17500" spans="4:4" x14ac:dyDescent="0.25">
      <c r="D17500" s="55"/>
    </row>
    <row r="17501" spans="4:4" x14ac:dyDescent="0.25">
      <c r="D17501" s="55"/>
    </row>
    <row r="17502" spans="4:4" x14ac:dyDescent="0.25">
      <c r="D17502" s="55"/>
    </row>
    <row r="17503" spans="4:4" x14ac:dyDescent="0.25">
      <c r="D17503" s="55"/>
    </row>
    <row r="17504" spans="4:4" x14ac:dyDescent="0.25">
      <c r="D17504" s="55"/>
    </row>
    <row r="17505" spans="4:4" x14ac:dyDescent="0.25">
      <c r="D17505" s="55"/>
    </row>
    <row r="17506" spans="4:4" x14ac:dyDescent="0.25">
      <c r="D17506" s="55"/>
    </row>
    <row r="17507" spans="4:4" x14ac:dyDescent="0.25">
      <c r="D17507" s="55"/>
    </row>
    <row r="17508" spans="4:4" x14ac:dyDescent="0.25">
      <c r="D17508" s="55"/>
    </row>
    <row r="17509" spans="4:4" x14ac:dyDescent="0.25">
      <c r="D17509" s="55"/>
    </row>
    <row r="17510" spans="4:4" x14ac:dyDescent="0.25">
      <c r="D17510" s="55"/>
    </row>
    <row r="17511" spans="4:4" x14ac:dyDescent="0.25">
      <c r="D17511" s="55"/>
    </row>
    <row r="17512" spans="4:4" x14ac:dyDescent="0.25">
      <c r="D17512" s="55"/>
    </row>
    <row r="17513" spans="4:4" x14ac:dyDescent="0.25">
      <c r="D17513" s="55"/>
    </row>
    <row r="17514" spans="4:4" x14ac:dyDescent="0.25">
      <c r="D17514" s="55"/>
    </row>
    <row r="17515" spans="4:4" x14ac:dyDescent="0.25">
      <c r="D17515" s="55"/>
    </row>
    <row r="17516" spans="4:4" x14ac:dyDescent="0.25">
      <c r="D17516" s="55"/>
    </row>
    <row r="17517" spans="4:4" x14ac:dyDescent="0.25">
      <c r="D17517" s="55"/>
    </row>
    <row r="17518" spans="4:4" x14ac:dyDescent="0.25">
      <c r="D17518" s="55"/>
    </row>
    <row r="17519" spans="4:4" x14ac:dyDescent="0.25">
      <c r="D17519" s="55"/>
    </row>
    <row r="17520" spans="4:4" x14ac:dyDescent="0.25">
      <c r="D17520" s="55"/>
    </row>
    <row r="17521" spans="4:4" x14ac:dyDescent="0.25">
      <c r="D17521" s="55"/>
    </row>
    <row r="17522" spans="4:4" x14ac:dyDescent="0.25">
      <c r="D17522" s="55"/>
    </row>
    <row r="17523" spans="4:4" x14ac:dyDescent="0.25">
      <c r="D17523" s="55"/>
    </row>
    <row r="17524" spans="4:4" x14ac:dyDescent="0.25">
      <c r="D17524" s="55"/>
    </row>
    <row r="17525" spans="4:4" x14ac:dyDescent="0.25">
      <c r="D17525" s="55"/>
    </row>
    <row r="17526" spans="4:4" x14ac:dyDescent="0.25">
      <c r="D17526" s="55"/>
    </row>
    <row r="17527" spans="4:4" x14ac:dyDescent="0.25">
      <c r="D17527" s="55"/>
    </row>
    <row r="17528" spans="4:4" x14ac:dyDescent="0.25">
      <c r="D17528" s="55"/>
    </row>
    <row r="17529" spans="4:4" x14ac:dyDescent="0.25">
      <c r="D17529" s="55"/>
    </row>
    <row r="17530" spans="4:4" x14ac:dyDescent="0.25">
      <c r="D17530" s="55"/>
    </row>
    <row r="17531" spans="4:4" x14ac:dyDescent="0.25">
      <c r="D17531" s="55"/>
    </row>
    <row r="17532" spans="4:4" x14ac:dyDescent="0.25">
      <c r="D17532" s="55"/>
    </row>
    <row r="17533" spans="4:4" x14ac:dyDescent="0.25">
      <c r="D17533" s="55"/>
    </row>
    <row r="17534" spans="4:4" x14ac:dyDescent="0.25">
      <c r="D17534" s="55"/>
    </row>
    <row r="17535" spans="4:4" x14ac:dyDescent="0.25">
      <c r="D17535" s="55"/>
    </row>
    <row r="17536" spans="4:4" x14ac:dyDescent="0.25">
      <c r="D17536" s="55"/>
    </row>
    <row r="17537" spans="4:4" x14ac:dyDescent="0.25">
      <c r="D17537" s="55"/>
    </row>
    <row r="17538" spans="4:4" x14ac:dyDescent="0.25">
      <c r="D17538" s="55"/>
    </row>
    <row r="17539" spans="4:4" x14ac:dyDescent="0.25">
      <c r="D17539" s="55"/>
    </row>
    <row r="17540" spans="4:4" x14ac:dyDescent="0.25">
      <c r="D17540" s="55"/>
    </row>
    <row r="17541" spans="4:4" x14ac:dyDescent="0.25">
      <c r="D17541" s="55"/>
    </row>
    <row r="17542" spans="4:4" x14ac:dyDescent="0.25">
      <c r="D17542" s="55"/>
    </row>
    <row r="17543" spans="4:4" x14ac:dyDescent="0.25">
      <c r="D17543" s="55"/>
    </row>
    <row r="17544" spans="4:4" x14ac:dyDescent="0.25">
      <c r="D17544" s="55"/>
    </row>
    <row r="17545" spans="4:4" x14ac:dyDescent="0.25">
      <c r="D17545" s="55"/>
    </row>
    <row r="17546" spans="4:4" x14ac:dyDescent="0.25">
      <c r="D17546" s="55"/>
    </row>
    <row r="17547" spans="4:4" x14ac:dyDescent="0.25">
      <c r="D17547" s="55"/>
    </row>
    <row r="17548" spans="4:4" x14ac:dyDescent="0.25">
      <c r="D17548" s="55"/>
    </row>
    <row r="17549" spans="4:4" x14ac:dyDescent="0.25">
      <c r="D17549" s="55"/>
    </row>
    <row r="17550" spans="4:4" x14ac:dyDescent="0.25">
      <c r="D17550" s="55"/>
    </row>
    <row r="17551" spans="4:4" x14ac:dyDescent="0.25">
      <c r="D17551" s="55"/>
    </row>
    <row r="17552" spans="4:4" x14ac:dyDescent="0.25">
      <c r="D17552" s="55"/>
    </row>
    <row r="17553" spans="4:4" x14ac:dyDescent="0.25">
      <c r="D17553" s="55"/>
    </row>
    <row r="17554" spans="4:4" x14ac:dyDescent="0.25">
      <c r="D17554" s="55"/>
    </row>
    <row r="17555" spans="4:4" x14ac:dyDescent="0.25">
      <c r="D17555" s="55"/>
    </row>
    <row r="17556" spans="4:4" x14ac:dyDescent="0.25">
      <c r="D17556" s="55"/>
    </row>
    <row r="17557" spans="4:4" x14ac:dyDescent="0.25">
      <c r="D17557" s="55"/>
    </row>
    <row r="17558" spans="4:4" x14ac:dyDescent="0.25">
      <c r="D17558" s="55"/>
    </row>
    <row r="17559" spans="4:4" x14ac:dyDescent="0.25">
      <c r="D17559" s="55"/>
    </row>
    <row r="17560" spans="4:4" x14ac:dyDescent="0.25">
      <c r="D17560" s="55"/>
    </row>
    <row r="17561" spans="4:4" x14ac:dyDescent="0.25">
      <c r="D17561" s="55"/>
    </row>
    <row r="17562" spans="4:4" x14ac:dyDescent="0.25">
      <c r="D17562" s="55"/>
    </row>
    <row r="17563" spans="4:4" x14ac:dyDescent="0.25">
      <c r="D17563" s="55"/>
    </row>
    <row r="17564" spans="4:4" x14ac:dyDescent="0.25">
      <c r="D17564" s="55"/>
    </row>
    <row r="17565" spans="4:4" x14ac:dyDescent="0.25">
      <c r="D17565" s="55"/>
    </row>
    <row r="17566" spans="4:4" x14ac:dyDescent="0.25">
      <c r="D17566" s="55"/>
    </row>
    <row r="17567" spans="4:4" x14ac:dyDescent="0.25">
      <c r="D17567" s="55"/>
    </row>
    <row r="17568" spans="4:4" x14ac:dyDescent="0.25">
      <c r="D17568" s="55"/>
    </row>
    <row r="17569" spans="4:4" x14ac:dyDescent="0.25">
      <c r="D17569" s="55"/>
    </row>
    <row r="17570" spans="4:4" x14ac:dyDescent="0.25">
      <c r="D17570" s="55"/>
    </row>
    <row r="17571" spans="4:4" x14ac:dyDescent="0.25">
      <c r="D17571" s="55"/>
    </row>
    <row r="17572" spans="4:4" x14ac:dyDescent="0.25">
      <c r="D17572" s="55"/>
    </row>
    <row r="17573" spans="4:4" x14ac:dyDescent="0.25">
      <c r="D17573" s="55"/>
    </row>
    <row r="17574" spans="4:4" x14ac:dyDescent="0.25">
      <c r="D17574" s="55"/>
    </row>
    <row r="17575" spans="4:4" x14ac:dyDescent="0.25">
      <c r="D17575" s="55"/>
    </row>
    <row r="17576" spans="4:4" x14ac:dyDescent="0.25">
      <c r="D17576" s="55"/>
    </row>
    <row r="17577" spans="4:4" x14ac:dyDescent="0.25">
      <c r="D17577" s="55"/>
    </row>
    <row r="17578" spans="4:4" x14ac:dyDescent="0.25">
      <c r="D17578" s="55"/>
    </row>
    <row r="17579" spans="4:4" x14ac:dyDescent="0.25">
      <c r="D17579" s="55"/>
    </row>
    <row r="17580" spans="4:4" x14ac:dyDescent="0.25">
      <c r="D17580" s="55"/>
    </row>
    <row r="17581" spans="4:4" x14ac:dyDescent="0.25">
      <c r="D17581" s="55"/>
    </row>
    <row r="17582" spans="4:4" x14ac:dyDescent="0.25">
      <c r="D17582" s="55"/>
    </row>
    <row r="17583" spans="4:4" x14ac:dyDescent="0.25">
      <c r="D17583" s="55"/>
    </row>
    <row r="17584" spans="4:4" x14ac:dyDescent="0.25">
      <c r="D17584" s="55"/>
    </row>
    <row r="17585" spans="4:4" x14ac:dyDescent="0.25">
      <c r="D17585" s="55"/>
    </row>
    <row r="17586" spans="4:4" x14ac:dyDescent="0.25">
      <c r="D17586" s="55"/>
    </row>
    <row r="17587" spans="4:4" x14ac:dyDescent="0.25">
      <c r="D17587" s="55"/>
    </row>
    <row r="17588" spans="4:4" x14ac:dyDescent="0.25">
      <c r="D17588" s="55"/>
    </row>
    <row r="17589" spans="4:4" x14ac:dyDescent="0.25">
      <c r="D17589" s="55"/>
    </row>
    <row r="17590" spans="4:4" x14ac:dyDescent="0.25">
      <c r="D17590" s="55"/>
    </row>
    <row r="17591" spans="4:4" x14ac:dyDescent="0.25">
      <c r="D17591" s="55"/>
    </row>
    <row r="17592" spans="4:4" x14ac:dyDescent="0.25">
      <c r="D17592" s="55"/>
    </row>
    <row r="17593" spans="4:4" x14ac:dyDescent="0.25">
      <c r="D17593" s="55"/>
    </row>
    <row r="17594" spans="4:4" x14ac:dyDescent="0.25">
      <c r="D17594" s="55"/>
    </row>
    <row r="17595" spans="4:4" x14ac:dyDescent="0.25">
      <c r="D17595" s="55"/>
    </row>
    <row r="17596" spans="4:4" x14ac:dyDescent="0.25">
      <c r="D17596" s="55"/>
    </row>
    <row r="17597" spans="4:4" x14ac:dyDescent="0.25">
      <c r="D17597" s="55"/>
    </row>
    <row r="17598" spans="4:4" x14ac:dyDescent="0.25">
      <c r="D17598" s="55"/>
    </row>
    <row r="17599" spans="4:4" x14ac:dyDescent="0.25">
      <c r="D17599" s="55"/>
    </row>
    <row r="17600" spans="4:4" x14ac:dyDescent="0.25">
      <c r="D17600" s="55"/>
    </row>
    <row r="17601" spans="4:4" x14ac:dyDescent="0.25">
      <c r="D17601" s="55"/>
    </row>
    <row r="17602" spans="4:4" x14ac:dyDescent="0.25">
      <c r="D17602" s="55"/>
    </row>
    <row r="17603" spans="4:4" x14ac:dyDescent="0.25">
      <c r="D17603" s="55"/>
    </row>
    <row r="17604" spans="4:4" x14ac:dyDescent="0.25">
      <c r="D17604" s="55"/>
    </row>
    <row r="17605" spans="4:4" x14ac:dyDescent="0.25">
      <c r="D17605" s="55"/>
    </row>
    <row r="17606" spans="4:4" x14ac:dyDescent="0.25">
      <c r="D17606" s="55"/>
    </row>
    <row r="17607" spans="4:4" x14ac:dyDescent="0.25">
      <c r="D17607" s="55"/>
    </row>
    <row r="17608" spans="4:4" x14ac:dyDescent="0.25">
      <c r="D17608" s="55"/>
    </row>
    <row r="17609" spans="4:4" x14ac:dyDescent="0.25">
      <c r="D17609" s="55"/>
    </row>
    <row r="17610" spans="4:4" x14ac:dyDescent="0.25">
      <c r="D17610" s="55"/>
    </row>
    <row r="17611" spans="4:4" x14ac:dyDescent="0.25">
      <c r="D17611" s="55"/>
    </row>
    <row r="17612" spans="4:4" x14ac:dyDescent="0.25">
      <c r="D17612" s="55"/>
    </row>
    <row r="17613" spans="4:4" x14ac:dyDescent="0.25">
      <c r="D17613" s="55"/>
    </row>
    <row r="17614" spans="4:4" x14ac:dyDescent="0.25">
      <c r="D17614" s="55"/>
    </row>
    <row r="17615" spans="4:4" x14ac:dyDescent="0.25">
      <c r="D17615" s="55"/>
    </row>
    <row r="17616" spans="4:4" x14ac:dyDescent="0.25">
      <c r="D17616" s="55"/>
    </row>
    <row r="17617" spans="4:4" x14ac:dyDescent="0.25">
      <c r="D17617" s="55"/>
    </row>
    <row r="17618" spans="4:4" x14ac:dyDescent="0.25">
      <c r="D17618" s="55"/>
    </row>
    <row r="17619" spans="4:4" x14ac:dyDescent="0.25">
      <c r="D17619" s="55"/>
    </row>
    <row r="17620" spans="4:4" x14ac:dyDescent="0.25">
      <c r="D17620" s="55"/>
    </row>
    <row r="17621" spans="4:4" x14ac:dyDescent="0.25">
      <c r="D17621" s="55"/>
    </row>
    <row r="17622" spans="4:4" x14ac:dyDescent="0.25">
      <c r="D17622" s="55"/>
    </row>
    <row r="17623" spans="4:4" x14ac:dyDescent="0.25">
      <c r="D17623" s="55"/>
    </row>
    <row r="17624" spans="4:4" x14ac:dyDescent="0.25">
      <c r="D17624" s="55"/>
    </row>
    <row r="17625" spans="4:4" x14ac:dyDescent="0.25">
      <c r="D17625" s="55"/>
    </row>
    <row r="17626" spans="4:4" x14ac:dyDescent="0.25">
      <c r="D17626" s="55"/>
    </row>
    <row r="17627" spans="4:4" x14ac:dyDescent="0.25">
      <c r="D17627" s="55"/>
    </row>
    <row r="17628" spans="4:4" x14ac:dyDescent="0.25">
      <c r="D17628" s="55"/>
    </row>
    <row r="17629" spans="4:4" x14ac:dyDescent="0.25">
      <c r="D17629" s="55"/>
    </row>
    <row r="17630" spans="4:4" x14ac:dyDescent="0.25">
      <c r="D17630" s="55"/>
    </row>
    <row r="17631" spans="4:4" x14ac:dyDescent="0.25">
      <c r="D17631" s="55"/>
    </row>
    <row r="17632" spans="4:4" x14ac:dyDescent="0.25">
      <c r="D17632" s="55"/>
    </row>
    <row r="17633" spans="4:4" x14ac:dyDescent="0.25">
      <c r="D17633" s="55"/>
    </row>
    <row r="17634" spans="4:4" x14ac:dyDescent="0.25">
      <c r="D17634" s="55"/>
    </row>
    <row r="17635" spans="4:4" x14ac:dyDescent="0.25">
      <c r="D17635" s="55"/>
    </row>
    <row r="17636" spans="4:4" x14ac:dyDescent="0.25">
      <c r="D17636" s="55"/>
    </row>
    <row r="17637" spans="4:4" x14ac:dyDescent="0.25">
      <c r="D17637" s="55"/>
    </row>
    <row r="17638" spans="4:4" x14ac:dyDescent="0.25">
      <c r="D17638" s="55"/>
    </row>
    <row r="17639" spans="4:4" x14ac:dyDescent="0.25">
      <c r="D17639" s="55"/>
    </row>
    <row r="17640" spans="4:4" x14ac:dyDescent="0.25">
      <c r="D17640" s="55"/>
    </row>
    <row r="17641" spans="4:4" x14ac:dyDescent="0.25">
      <c r="D17641" s="55"/>
    </row>
    <row r="17642" spans="4:4" x14ac:dyDescent="0.25">
      <c r="D17642" s="55"/>
    </row>
    <row r="17643" spans="4:4" x14ac:dyDescent="0.25">
      <c r="D17643" s="55"/>
    </row>
    <row r="17644" spans="4:4" x14ac:dyDescent="0.25">
      <c r="D17644" s="55"/>
    </row>
    <row r="17645" spans="4:4" x14ac:dyDescent="0.25">
      <c r="D17645" s="55"/>
    </row>
    <row r="17646" spans="4:4" x14ac:dyDescent="0.25">
      <c r="D17646" s="55"/>
    </row>
    <row r="17647" spans="4:4" x14ac:dyDescent="0.25">
      <c r="D17647" s="55"/>
    </row>
    <row r="17648" spans="4:4" x14ac:dyDescent="0.25">
      <c r="D17648" s="55"/>
    </row>
    <row r="17649" spans="4:4" x14ac:dyDescent="0.25">
      <c r="D17649" s="55"/>
    </row>
    <row r="17650" spans="4:4" x14ac:dyDescent="0.25">
      <c r="D17650" s="55"/>
    </row>
    <row r="17651" spans="4:4" x14ac:dyDescent="0.25">
      <c r="D17651" s="55"/>
    </row>
    <row r="17652" spans="4:4" x14ac:dyDescent="0.25">
      <c r="D17652" s="55"/>
    </row>
    <row r="17653" spans="4:4" x14ac:dyDescent="0.25">
      <c r="D17653" s="55"/>
    </row>
    <row r="17654" spans="4:4" x14ac:dyDescent="0.25">
      <c r="D17654" s="55"/>
    </row>
    <row r="17655" spans="4:4" x14ac:dyDescent="0.25">
      <c r="D17655" s="55"/>
    </row>
    <row r="17656" spans="4:4" x14ac:dyDescent="0.25">
      <c r="D17656" s="55"/>
    </row>
    <row r="17657" spans="4:4" x14ac:dyDescent="0.25">
      <c r="D17657" s="55"/>
    </row>
    <row r="17658" spans="4:4" x14ac:dyDescent="0.25">
      <c r="D17658" s="55"/>
    </row>
    <row r="17659" spans="4:4" x14ac:dyDescent="0.25">
      <c r="D17659" s="55"/>
    </row>
    <row r="17660" spans="4:4" x14ac:dyDescent="0.25">
      <c r="D17660" s="55"/>
    </row>
    <row r="17661" spans="4:4" x14ac:dyDescent="0.25">
      <c r="D17661" s="55"/>
    </row>
    <row r="17662" spans="4:4" x14ac:dyDescent="0.25">
      <c r="D17662" s="55"/>
    </row>
    <row r="17663" spans="4:4" x14ac:dyDescent="0.25">
      <c r="D17663" s="55"/>
    </row>
    <row r="17664" spans="4:4" x14ac:dyDescent="0.25">
      <c r="D17664" s="55"/>
    </row>
    <row r="17665" spans="4:4" x14ac:dyDescent="0.25">
      <c r="D17665" s="55"/>
    </row>
    <row r="17666" spans="4:4" x14ac:dyDescent="0.25">
      <c r="D17666" s="55"/>
    </row>
    <row r="17667" spans="4:4" x14ac:dyDescent="0.25">
      <c r="D17667" s="55"/>
    </row>
    <row r="17668" spans="4:4" x14ac:dyDescent="0.25">
      <c r="D17668" s="55"/>
    </row>
    <row r="17669" spans="4:4" x14ac:dyDescent="0.25">
      <c r="D17669" s="55"/>
    </row>
    <row r="17670" spans="4:4" x14ac:dyDescent="0.25">
      <c r="D17670" s="55"/>
    </row>
    <row r="17671" spans="4:4" x14ac:dyDescent="0.25">
      <c r="D17671" s="55"/>
    </row>
    <row r="17672" spans="4:4" x14ac:dyDescent="0.25">
      <c r="D17672" s="55"/>
    </row>
    <row r="17673" spans="4:4" x14ac:dyDescent="0.25">
      <c r="D17673" s="55"/>
    </row>
    <row r="17674" spans="4:4" x14ac:dyDescent="0.25">
      <c r="D17674" s="55"/>
    </row>
    <row r="17675" spans="4:4" x14ac:dyDescent="0.25">
      <c r="D17675" s="55"/>
    </row>
    <row r="17676" spans="4:4" x14ac:dyDescent="0.25">
      <c r="D17676" s="55"/>
    </row>
    <row r="17677" spans="4:4" x14ac:dyDescent="0.25">
      <c r="D17677" s="55"/>
    </row>
    <row r="17678" spans="4:4" x14ac:dyDescent="0.25">
      <c r="D17678" s="55"/>
    </row>
    <row r="17679" spans="4:4" x14ac:dyDescent="0.25">
      <c r="D17679" s="55"/>
    </row>
    <row r="17680" spans="4:4" x14ac:dyDescent="0.25">
      <c r="D17680" s="55"/>
    </row>
    <row r="17681" spans="4:4" x14ac:dyDescent="0.25">
      <c r="D17681" s="55"/>
    </row>
    <row r="17682" spans="4:4" x14ac:dyDescent="0.25">
      <c r="D17682" s="55"/>
    </row>
    <row r="17683" spans="4:4" x14ac:dyDescent="0.25">
      <c r="D17683" s="55"/>
    </row>
    <row r="17684" spans="4:4" x14ac:dyDescent="0.25">
      <c r="D17684" s="55"/>
    </row>
    <row r="17685" spans="4:4" x14ac:dyDescent="0.25">
      <c r="D17685" s="55"/>
    </row>
    <row r="17686" spans="4:4" x14ac:dyDescent="0.25">
      <c r="D17686" s="55"/>
    </row>
    <row r="17687" spans="4:4" x14ac:dyDescent="0.25">
      <c r="D17687" s="55"/>
    </row>
    <row r="17688" spans="4:4" x14ac:dyDescent="0.25">
      <c r="D17688" s="55"/>
    </row>
    <row r="17689" spans="4:4" x14ac:dyDescent="0.25">
      <c r="D17689" s="55"/>
    </row>
    <row r="17690" spans="4:4" x14ac:dyDescent="0.25">
      <c r="D17690" s="55"/>
    </row>
    <row r="17691" spans="4:4" x14ac:dyDescent="0.25">
      <c r="D17691" s="55"/>
    </row>
    <row r="17692" spans="4:4" x14ac:dyDescent="0.25">
      <c r="D17692" s="55"/>
    </row>
    <row r="17693" spans="4:4" x14ac:dyDescent="0.25">
      <c r="D17693" s="55"/>
    </row>
    <row r="17694" spans="4:4" x14ac:dyDescent="0.25">
      <c r="D17694" s="55"/>
    </row>
    <row r="17695" spans="4:4" x14ac:dyDescent="0.25">
      <c r="D17695" s="55"/>
    </row>
    <row r="17696" spans="4:4" x14ac:dyDescent="0.25">
      <c r="D17696" s="55"/>
    </row>
    <row r="17697" spans="4:4" x14ac:dyDescent="0.25">
      <c r="D17697" s="55"/>
    </row>
    <row r="17698" spans="4:4" x14ac:dyDescent="0.25">
      <c r="D17698" s="55"/>
    </row>
    <row r="17699" spans="4:4" x14ac:dyDescent="0.25">
      <c r="D17699" s="55"/>
    </row>
    <row r="17700" spans="4:4" x14ac:dyDescent="0.25">
      <c r="D17700" s="55"/>
    </row>
    <row r="17701" spans="4:4" x14ac:dyDescent="0.25">
      <c r="D17701" s="55"/>
    </row>
    <row r="17702" spans="4:4" x14ac:dyDescent="0.25">
      <c r="D17702" s="55"/>
    </row>
    <row r="17703" spans="4:4" x14ac:dyDescent="0.25">
      <c r="D17703" s="55"/>
    </row>
    <row r="17704" spans="4:4" x14ac:dyDescent="0.25">
      <c r="D17704" s="55"/>
    </row>
    <row r="17705" spans="4:4" x14ac:dyDescent="0.25">
      <c r="D17705" s="55"/>
    </row>
    <row r="17706" spans="4:4" x14ac:dyDescent="0.25">
      <c r="D17706" s="55"/>
    </row>
    <row r="17707" spans="4:4" x14ac:dyDescent="0.25">
      <c r="D17707" s="55"/>
    </row>
    <row r="17708" spans="4:4" x14ac:dyDescent="0.25">
      <c r="D17708" s="55"/>
    </row>
    <row r="17709" spans="4:4" x14ac:dyDescent="0.25">
      <c r="D17709" s="55"/>
    </row>
    <row r="17710" spans="4:4" x14ac:dyDescent="0.25">
      <c r="D17710" s="55"/>
    </row>
    <row r="17711" spans="4:4" x14ac:dyDescent="0.25">
      <c r="D17711" s="55"/>
    </row>
    <row r="17712" spans="4:4" x14ac:dyDescent="0.25">
      <c r="D17712" s="55"/>
    </row>
    <row r="17713" spans="4:4" x14ac:dyDescent="0.25">
      <c r="D17713" s="55"/>
    </row>
    <row r="17714" spans="4:4" x14ac:dyDescent="0.25">
      <c r="D17714" s="55"/>
    </row>
    <row r="17715" spans="4:4" x14ac:dyDescent="0.25">
      <c r="D17715" s="55"/>
    </row>
    <row r="17716" spans="4:4" x14ac:dyDescent="0.25">
      <c r="D17716" s="55"/>
    </row>
    <row r="17717" spans="4:4" x14ac:dyDescent="0.25">
      <c r="D17717" s="55"/>
    </row>
    <row r="17718" spans="4:4" x14ac:dyDescent="0.25">
      <c r="D17718" s="55"/>
    </row>
    <row r="17719" spans="4:4" x14ac:dyDescent="0.25">
      <c r="D17719" s="55"/>
    </row>
    <row r="17720" spans="4:4" x14ac:dyDescent="0.25">
      <c r="D17720" s="55"/>
    </row>
    <row r="17721" spans="4:4" x14ac:dyDescent="0.25">
      <c r="D17721" s="55"/>
    </row>
    <row r="17722" spans="4:4" x14ac:dyDescent="0.25">
      <c r="D17722" s="55"/>
    </row>
    <row r="17723" spans="4:4" x14ac:dyDescent="0.25">
      <c r="D17723" s="55"/>
    </row>
    <row r="17724" spans="4:4" x14ac:dyDescent="0.25">
      <c r="D17724" s="55"/>
    </row>
    <row r="17725" spans="4:4" x14ac:dyDescent="0.25">
      <c r="D17725" s="55"/>
    </row>
    <row r="17726" spans="4:4" x14ac:dyDescent="0.25">
      <c r="D17726" s="55"/>
    </row>
    <row r="17727" spans="4:4" x14ac:dyDescent="0.25">
      <c r="D17727" s="55"/>
    </row>
    <row r="17728" spans="4:4" x14ac:dyDescent="0.25">
      <c r="D17728" s="55"/>
    </row>
    <row r="17729" spans="4:4" x14ac:dyDescent="0.25">
      <c r="D17729" s="55"/>
    </row>
    <row r="17730" spans="4:4" x14ac:dyDescent="0.25">
      <c r="D17730" s="55"/>
    </row>
    <row r="17731" spans="4:4" x14ac:dyDescent="0.25">
      <c r="D17731" s="55"/>
    </row>
    <row r="17732" spans="4:4" x14ac:dyDescent="0.25">
      <c r="D17732" s="55"/>
    </row>
    <row r="17733" spans="4:4" x14ac:dyDescent="0.25">
      <c r="D17733" s="55"/>
    </row>
    <row r="17734" spans="4:4" x14ac:dyDescent="0.25">
      <c r="D17734" s="55"/>
    </row>
    <row r="17735" spans="4:4" x14ac:dyDescent="0.25">
      <c r="D17735" s="55"/>
    </row>
    <row r="17736" spans="4:4" x14ac:dyDescent="0.25">
      <c r="D17736" s="55"/>
    </row>
    <row r="17737" spans="4:4" x14ac:dyDescent="0.25">
      <c r="D17737" s="55"/>
    </row>
    <row r="17738" spans="4:4" x14ac:dyDescent="0.25">
      <c r="D17738" s="55"/>
    </row>
    <row r="17739" spans="4:4" x14ac:dyDescent="0.25">
      <c r="D17739" s="55"/>
    </row>
    <row r="17740" spans="4:4" x14ac:dyDescent="0.25">
      <c r="D17740" s="55"/>
    </row>
    <row r="17741" spans="4:4" x14ac:dyDescent="0.25">
      <c r="D17741" s="55"/>
    </row>
    <row r="17742" spans="4:4" x14ac:dyDescent="0.25">
      <c r="D17742" s="55"/>
    </row>
    <row r="17743" spans="4:4" x14ac:dyDescent="0.25">
      <c r="D17743" s="55"/>
    </row>
    <row r="17744" spans="4:4" x14ac:dyDescent="0.25">
      <c r="D17744" s="55"/>
    </row>
    <row r="17745" spans="4:4" x14ac:dyDescent="0.25">
      <c r="D17745" s="55"/>
    </row>
    <row r="17746" spans="4:4" x14ac:dyDescent="0.25">
      <c r="D17746" s="55"/>
    </row>
    <row r="17747" spans="4:4" x14ac:dyDescent="0.25">
      <c r="D17747" s="55"/>
    </row>
    <row r="17748" spans="4:4" x14ac:dyDescent="0.25">
      <c r="D17748" s="55"/>
    </row>
    <row r="17749" spans="4:4" x14ac:dyDescent="0.25">
      <c r="D17749" s="55"/>
    </row>
    <row r="17750" spans="4:4" x14ac:dyDescent="0.25">
      <c r="D17750" s="55"/>
    </row>
    <row r="17751" spans="4:4" x14ac:dyDescent="0.25">
      <c r="D17751" s="55"/>
    </row>
    <row r="17752" spans="4:4" x14ac:dyDescent="0.25">
      <c r="D17752" s="55"/>
    </row>
    <row r="17753" spans="4:4" x14ac:dyDescent="0.25">
      <c r="D17753" s="55"/>
    </row>
    <row r="17754" spans="4:4" x14ac:dyDescent="0.25">
      <c r="D17754" s="55"/>
    </row>
    <row r="17755" spans="4:4" x14ac:dyDescent="0.25">
      <c r="D17755" s="55"/>
    </row>
    <row r="17756" spans="4:4" x14ac:dyDescent="0.25">
      <c r="D17756" s="55"/>
    </row>
    <row r="17757" spans="4:4" x14ac:dyDescent="0.25">
      <c r="D17757" s="55"/>
    </row>
    <row r="17758" spans="4:4" x14ac:dyDescent="0.25">
      <c r="D17758" s="55"/>
    </row>
    <row r="17759" spans="4:4" x14ac:dyDescent="0.25">
      <c r="D17759" s="55"/>
    </row>
    <row r="17760" spans="4:4" x14ac:dyDescent="0.25">
      <c r="D17760" s="55"/>
    </row>
    <row r="17761" spans="4:4" x14ac:dyDescent="0.25">
      <c r="D17761" s="55"/>
    </row>
    <row r="17762" spans="4:4" x14ac:dyDescent="0.25">
      <c r="D17762" s="55"/>
    </row>
    <row r="17763" spans="4:4" x14ac:dyDescent="0.25">
      <c r="D17763" s="55"/>
    </row>
    <row r="17764" spans="4:4" x14ac:dyDescent="0.25">
      <c r="D17764" s="55"/>
    </row>
    <row r="17765" spans="4:4" x14ac:dyDescent="0.25">
      <c r="D17765" s="55"/>
    </row>
    <row r="17766" spans="4:4" x14ac:dyDescent="0.25">
      <c r="D17766" s="55"/>
    </row>
    <row r="17767" spans="4:4" x14ac:dyDescent="0.25">
      <c r="D17767" s="55"/>
    </row>
    <row r="17768" spans="4:4" x14ac:dyDescent="0.25">
      <c r="D17768" s="55"/>
    </row>
    <row r="17769" spans="4:4" x14ac:dyDescent="0.25">
      <c r="D17769" s="55"/>
    </row>
    <row r="17770" spans="4:4" x14ac:dyDescent="0.25">
      <c r="D17770" s="55"/>
    </row>
    <row r="17771" spans="4:4" x14ac:dyDescent="0.25">
      <c r="D17771" s="55"/>
    </row>
    <row r="17772" spans="4:4" x14ac:dyDescent="0.25">
      <c r="D17772" s="55"/>
    </row>
    <row r="17773" spans="4:4" x14ac:dyDescent="0.25">
      <c r="D17773" s="55"/>
    </row>
    <row r="17774" spans="4:4" x14ac:dyDescent="0.25">
      <c r="D17774" s="55"/>
    </row>
    <row r="17775" spans="4:4" x14ac:dyDescent="0.25">
      <c r="D17775" s="55"/>
    </row>
    <row r="17776" spans="4:4" x14ac:dyDescent="0.25">
      <c r="D17776" s="55"/>
    </row>
    <row r="17777" spans="4:4" x14ac:dyDescent="0.25">
      <c r="D17777" s="55"/>
    </row>
    <row r="17778" spans="4:4" x14ac:dyDescent="0.25">
      <c r="D17778" s="55"/>
    </row>
    <row r="17779" spans="4:4" x14ac:dyDescent="0.25">
      <c r="D17779" s="55"/>
    </row>
    <row r="17780" spans="4:4" x14ac:dyDescent="0.25">
      <c r="D17780" s="55"/>
    </row>
    <row r="17781" spans="4:4" x14ac:dyDescent="0.25">
      <c r="D17781" s="55"/>
    </row>
    <row r="17782" spans="4:4" x14ac:dyDescent="0.25">
      <c r="D17782" s="55"/>
    </row>
    <row r="17783" spans="4:4" x14ac:dyDescent="0.25">
      <c r="D17783" s="55"/>
    </row>
    <row r="17784" spans="4:4" x14ac:dyDescent="0.25">
      <c r="D17784" s="55"/>
    </row>
    <row r="17785" spans="4:4" x14ac:dyDescent="0.25">
      <c r="D17785" s="55"/>
    </row>
    <row r="17786" spans="4:4" x14ac:dyDescent="0.25">
      <c r="D17786" s="55"/>
    </row>
    <row r="17787" spans="4:4" x14ac:dyDescent="0.25">
      <c r="D17787" s="55"/>
    </row>
    <row r="17788" spans="4:4" x14ac:dyDescent="0.25">
      <c r="D17788" s="55"/>
    </row>
    <row r="17789" spans="4:4" x14ac:dyDescent="0.25">
      <c r="D17789" s="55"/>
    </row>
    <row r="17790" spans="4:4" x14ac:dyDescent="0.25">
      <c r="D17790" s="55"/>
    </row>
    <row r="17791" spans="4:4" x14ac:dyDescent="0.25">
      <c r="D17791" s="55"/>
    </row>
    <row r="17792" spans="4:4" x14ac:dyDescent="0.25">
      <c r="D17792" s="55"/>
    </row>
    <row r="17793" spans="4:4" x14ac:dyDescent="0.25">
      <c r="D17793" s="55"/>
    </row>
    <row r="17794" spans="4:4" x14ac:dyDescent="0.25">
      <c r="D17794" s="55"/>
    </row>
    <row r="17795" spans="4:4" x14ac:dyDescent="0.25">
      <c r="D17795" s="55"/>
    </row>
    <row r="17796" spans="4:4" x14ac:dyDescent="0.25">
      <c r="D17796" s="55"/>
    </row>
    <row r="17797" spans="4:4" x14ac:dyDescent="0.25">
      <c r="D17797" s="55"/>
    </row>
    <row r="17798" spans="4:4" x14ac:dyDescent="0.25">
      <c r="D17798" s="55"/>
    </row>
    <row r="17799" spans="4:4" x14ac:dyDescent="0.25">
      <c r="D17799" s="55"/>
    </row>
    <row r="17800" spans="4:4" x14ac:dyDescent="0.25">
      <c r="D17800" s="55"/>
    </row>
    <row r="17801" spans="4:4" x14ac:dyDescent="0.25">
      <c r="D17801" s="55"/>
    </row>
    <row r="17802" spans="4:4" x14ac:dyDescent="0.25">
      <c r="D17802" s="55"/>
    </row>
    <row r="17803" spans="4:4" x14ac:dyDescent="0.25">
      <c r="D17803" s="55"/>
    </row>
    <row r="17804" spans="4:4" x14ac:dyDescent="0.25">
      <c r="D17804" s="55"/>
    </row>
    <row r="17805" spans="4:4" x14ac:dyDescent="0.25">
      <c r="D17805" s="55"/>
    </row>
    <row r="17806" spans="4:4" x14ac:dyDescent="0.25">
      <c r="D17806" s="55"/>
    </row>
    <row r="17807" spans="4:4" x14ac:dyDescent="0.25">
      <c r="D17807" s="55"/>
    </row>
    <row r="17808" spans="4:4" x14ac:dyDescent="0.25">
      <c r="D17808" s="55"/>
    </row>
    <row r="17809" spans="4:4" x14ac:dyDescent="0.25">
      <c r="D17809" s="55"/>
    </row>
    <row r="17810" spans="4:4" x14ac:dyDescent="0.25">
      <c r="D17810" s="55"/>
    </row>
    <row r="17811" spans="4:4" x14ac:dyDescent="0.25">
      <c r="D17811" s="55"/>
    </row>
    <row r="17812" spans="4:4" x14ac:dyDescent="0.25">
      <c r="D17812" s="55"/>
    </row>
    <row r="17813" spans="4:4" x14ac:dyDescent="0.25">
      <c r="D17813" s="55"/>
    </row>
    <row r="17814" spans="4:4" x14ac:dyDescent="0.25">
      <c r="D17814" s="55"/>
    </row>
    <row r="17815" spans="4:4" x14ac:dyDescent="0.25">
      <c r="D17815" s="55"/>
    </row>
    <row r="17816" spans="4:4" x14ac:dyDescent="0.25">
      <c r="D17816" s="55"/>
    </row>
    <row r="17817" spans="4:4" x14ac:dyDescent="0.25">
      <c r="D17817" s="55"/>
    </row>
    <row r="17818" spans="4:4" x14ac:dyDescent="0.25">
      <c r="D17818" s="55"/>
    </row>
    <row r="17819" spans="4:4" x14ac:dyDescent="0.25">
      <c r="D17819" s="55"/>
    </row>
    <row r="17820" spans="4:4" x14ac:dyDescent="0.25">
      <c r="D17820" s="55"/>
    </row>
    <row r="17821" spans="4:4" x14ac:dyDescent="0.25">
      <c r="D17821" s="55"/>
    </row>
    <row r="17822" spans="4:4" x14ac:dyDescent="0.25">
      <c r="D17822" s="55"/>
    </row>
    <row r="17823" spans="4:4" x14ac:dyDescent="0.25">
      <c r="D17823" s="55"/>
    </row>
    <row r="17824" spans="4:4" x14ac:dyDescent="0.25">
      <c r="D17824" s="55"/>
    </row>
    <row r="17825" spans="4:4" x14ac:dyDescent="0.25">
      <c r="D17825" s="55"/>
    </row>
    <row r="17826" spans="4:4" x14ac:dyDescent="0.25">
      <c r="D17826" s="55"/>
    </row>
    <row r="17827" spans="4:4" x14ac:dyDescent="0.25">
      <c r="D17827" s="55"/>
    </row>
    <row r="17828" spans="4:4" x14ac:dyDescent="0.25">
      <c r="D17828" s="55"/>
    </row>
    <row r="17829" spans="4:4" x14ac:dyDescent="0.25">
      <c r="D17829" s="55"/>
    </row>
    <row r="17830" spans="4:4" x14ac:dyDescent="0.25">
      <c r="D17830" s="55"/>
    </row>
    <row r="17831" spans="4:4" x14ac:dyDescent="0.25">
      <c r="D17831" s="55"/>
    </row>
    <row r="17832" spans="4:4" x14ac:dyDescent="0.25">
      <c r="D17832" s="55"/>
    </row>
    <row r="17833" spans="4:4" x14ac:dyDescent="0.25">
      <c r="D17833" s="55"/>
    </row>
    <row r="17834" spans="4:4" x14ac:dyDescent="0.25">
      <c r="D17834" s="55"/>
    </row>
    <row r="17835" spans="4:4" x14ac:dyDescent="0.25">
      <c r="D17835" s="55"/>
    </row>
    <row r="17836" spans="4:4" x14ac:dyDescent="0.25">
      <c r="D17836" s="55"/>
    </row>
    <row r="17837" spans="4:4" x14ac:dyDescent="0.25">
      <c r="D17837" s="55"/>
    </row>
    <row r="17838" spans="4:4" x14ac:dyDescent="0.25">
      <c r="D17838" s="55"/>
    </row>
    <row r="17839" spans="4:4" x14ac:dyDescent="0.25">
      <c r="D17839" s="55"/>
    </row>
    <row r="17840" spans="4:4" x14ac:dyDescent="0.25">
      <c r="D17840" s="55"/>
    </row>
    <row r="17841" spans="4:4" x14ac:dyDescent="0.25">
      <c r="D17841" s="55"/>
    </row>
    <row r="17842" spans="4:4" x14ac:dyDescent="0.25">
      <c r="D17842" s="55"/>
    </row>
    <row r="17843" spans="4:4" x14ac:dyDescent="0.25">
      <c r="D17843" s="55"/>
    </row>
    <row r="17844" spans="4:4" x14ac:dyDescent="0.25">
      <c r="D17844" s="55"/>
    </row>
    <row r="17845" spans="4:4" x14ac:dyDescent="0.25">
      <c r="D17845" s="55"/>
    </row>
    <row r="17846" spans="4:4" x14ac:dyDescent="0.25">
      <c r="D17846" s="55"/>
    </row>
    <row r="17847" spans="4:4" x14ac:dyDescent="0.25">
      <c r="D17847" s="55"/>
    </row>
    <row r="17848" spans="4:4" x14ac:dyDescent="0.25">
      <c r="D17848" s="55"/>
    </row>
    <row r="17849" spans="4:4" x14ac:dyDescent="0.25">
      <c r="D17849" s="55"/>
    </row>
    <row r="17850" spans="4:4" x14ac:dyDescent="0.25">
      <c r="D17850" s="55"/>
    </row>
    <row r="17851" spans="4:4" x14ac:dyDescent="0.25">
      <c r="D17851" s="55"/>
    </row>
    <row r="17852" spans="4:4" x14ac:dyDescent="0.25">
      <c r="D17852" s="55"/>
    </row>
    <row r="17853" spans="4:4" x14ac:dyDescent="0.25">
      <c r="D17853" s="55"/>
    </row>
    <row r="17854" spans="4:4" x14ac:dyDescent="0.25">
      <c r="D17854" s="55"/>
    </row>
    <row r="17855" spans="4:4" x14ac:dyDescent="0.25">
      <c r="D17855" s="55"/>
    </row>
    <row r="17856" spans="4:4" x14ac:dyDescent="0.25">
      <c r="D17856" s="55"/>
    </row>
    <row r="17857" spans="4:4" x14ac:dyDescent="0.25">
      <c r="D17857" s="55"/>
    </row>
    <row r="17858" spans="4:4" x14ac:dyDescent="0.25">
      <c r="D17858" s="55"/>
    </row>
    <row r="17859" spans="4:4" x14ac:dyDescent="0.25">
      <c r="D17859" s="55"/>
    </row>
    <row r="17860" spans="4:4" x14ac:dyDescent="0.25">
      <c r="D17860" s="55"/>
    </row>
    <row r="17861" spans="4:4" x14ac:dyDescent="0.25">
      <c r="D17861" s="55"/>
    </row>
    <row r="17862" spans="4:4" x14ac:dyDescent="0.25">
      <c r="D17862" s="55"/>
    </row>
    <row r="17863" spans="4:4" x14ac:dyDescent="0.25">
      <c r="D17863" s="55"/>
    </row>
    <row r="17864" spans="4:4" x14ac:dyDescent="0.25">
      <c r="D17864" s="55"/>
    </row>
    <row r="17865" spans="4:4" x14ac:dyDescent="0.25">
      <c r="D17865" s="55"/>
    </row>
    <row r="17866" spans="4:4" x14ac:dyDescent="0.25">
      <c r="D17866" s="55"/>
    </row>
    <row r="17867" spans="4:4" x14ac:dyDescent="0.25">
      <c r="D17867" s="55"/>
    </row>
    <row r="17868" spans="4:4" x14ac:dyDescent="0.25">
      <c r="D17868" s="55"/>
    </row>
    <row r="17869" spans="4:4" x14ac:dyDescent="0.25">
      <c r="D17869" s="55"/>
    </row>
    <row r="17870" spans="4:4" x14ac:dyDescent="0.25">
      <c r="D17870" s="55"/>
    </row>
    <row r="17871" spans="4:4" x14ac:dyDescent="0.25">
      <c r="D17871" s="55"/>
    </row>
    <row r="17872" spans="4:4" x14ac:dyDescent="0.25">
      <c r="D17872" s="55"/>
    </row>
    <row r="17873" spans="4:4" x14ac:dyDescent="0.25">
      <c r="D17873" s="55"/>
    </row>
    <row r="17874" spans="4:4" x14ac:dyDescent="0.25">
      <c r="D17874" s="55"/>
    </row>
    <row r="17875" spans="4:4" x14ac:dyDescent="0.25">
      <c r="D17875" s="55"/>
    </row>
    <row r="17876" spans="4:4" x14ac:dyDescent="0.25">
      <c r="D17876" s="55"/>
    </row>
    <row r="17877" spans="4:4" x14ac:dyDescent="0.25">
      <c r="D17877" s="55"/>
    </row>
    <row r="17878" spans="4:4" x14ac:dyDescent="0.25">
      <c r="D17878" s="55"/>
    </row>
    <row r="17879" spans="4:4" x14ac:dyDescent="0.25">
      <c r="D17879" s="55"/>
    </row>
    <row r="17880" spans="4:4" x14ac:dyDescent="0.25">
      <c r="D17880" s="55"/>
    </row>
    <row r="17881" spans="4:4" x14ac:dyDescent="0.25">
      <c r="D17881" s="55"/>
    </row>
    <row r="17882" spans="4:4" x14ac:dyDescent="0.25">
      <c r="D17882" s="55"/>
    </row>
    <row r="17883" spans="4:4" x14ac:dyDescent="0.25">
      <c r="D17883" s="55"/>
    </row>
    <row r="17884" spans="4:4" x14ac:dyDescent="0.25">
      <c r="D17884" s="55"/>
    </row>
    <row r="17885" spans="4:4" x14ac:dyDescent="0.25">
      <c r="D17885" s="55"/>
    </row>
    <row r="17886" spans="4:4" x14ac:dyDescent="0.25">
      <c r="D17886" s="55"/>
    </row>
    <row r="17887" spans="4:4" x14ac:dyDescent="0.25">
      <c r="D17887" s="55"/>
    </row>
    <row r="17888" spans="4:4" x14ac:dyDescent="0.25">
      <c r="D17888" s="55"/>
    </row>
    <row r="17889" spans="4:4" x14ac:dyDescent="0.25">
      <c r="D17889" s="55"/>
    </row>
    <row r="17890" spans="4:4" x14ac:dyDescent="0.25">
      <c r="D17890" s="55"/>
    </row>
    <row r="17891" spans="4:4" x14ac:dyDescent="0.25">
      <c r="D17891" s="55"/>
    </row>
    <row r="17892" spans="4:4" x14ac:dyDescent="0.25">
      <c r="D17892" s="55"/>
    </row>
    <row r="17893" spans="4:4" x14ac:dyDescent="0.25">
      <c r="D17893" s="55"/>
    </row>
    <row r="17894" spans="4:4" x14ac:dyDescent="0.25">
      <c r="D17894" s="55"/>
    </row>
    <row r="17895" spans="4:4" x14ac:dyDescent="0.25">
      <c r="D17895" s="55"/>
    </row>
    <row r="17896" spans="4:4" x14ac:dyDescent="0.25">
      <c r="D17896" s="55"/>
    </row>
    <row r="17897" spans="4:4" x14ac:dyDescent="0.25">
      <c r="D17897" s="55"/>
    </row>
    <row r="17898" spans="4:4" x14ac:dyDescent="0.25">
      <c r="D17898" s="55"/>
    </row>
    <row r="17899" spans="4:4" x14ac:dyDescent="0.25">
      <c r="D17899" s="55"/>
    </row>
    <row r="17900" spans="4:4" x14ac:dyDescent="0.25">
      <c r="D17900" s="55"/>
    </row>
    <row r="17901" spans="4:4" x14ac:dyDescent="0.25">
      <c r="D17901" s="55"/>
    </row>
    <row r="17902" spans="4:4" x14ac:dyDescent="0.25">
      <c r="D17902" s="55"/>
    </row>
    <row r="17903" spans="4:4" x14ac:dyDescent="0.25">
      <c r="D17903" s="55"/>
    </row>
    <row r="17904" spans="4:4" x14ac:dyDescent="0.25">
      <c r="D17904" s="55"/>
    </row>
    <row r="17905" spans="4:4" x14ac:dyDescent="0.25">
      <c r="D17905" s="55"/>
    </row>
    <row r="17906" spans="4:4" x14ac:dyDescent="0.25">
      <c r="D17906" s="55"/>
    </row>
    <row r="17907" spans="4:4" x14ac:dyDescent="0.25">
      <c r="D17907" s="55"/>
    </row>
    <row r="17908" spans="4:4" x14ac:dyDescent="0.25">
      <c r="D17908" s="55"/>
    </row>
    <row r="17909" spans="4:4" x14ac:dyDescent="0.25">
      <c r="D17909" s="55"/>
    </row>
    <row r="17910" spans="4:4" x14ac:dyDescent="0.25">
      <c r="D17910" s="55"/>
    </row>
    <row r="17911" spans="4:4" x14ac:dyDescent="0.25">
      <c r="D17911" s="55"/>
    </row>
    <row r="17912" spans="4:4" x14ac:dyDescent="0.25">
      <c r="D17912" s="55"/>
    </row>
    <row r="17913" spans="4:4" x14ac:dyDescent="0.25">
      <c r="D17913" s="55"/>
    </row>
    <row r="17914" spans="4:4" x14ac:dyDescent="0.25">
      <c r="D17914" s="55"/>
    </row>
    <row r="17915" spans="4:4" x14ac:dyDescent="0.25">
      <c r="D17915" s="55"/>
    </row>
    <row r="17916" spans="4:4" x14ac:dyDescent="0.25">
      <c r="D17916" s="55"/>
    </row>
    <row r="17917" spans="4:4" x14ac:dyDescent="0.25">
      <c r="D17917" s="55"/>
    </row>
    <row r="17918" spans="4:4" x14ac:dyDescent="0.25">
      <c r="D17918" s="55"/>
    </row>
    <row r="17919" spans="4:4" x14ac:dyDescent="0.25">
      <c r="D17919" s="55"/>
    </row>
    <row r="17920" spans="4:4" x14ac:dyDescent="0.25">
      <c r="D17920" s="55"/>
    </row>
    <row r="17921" spans="4:4" x14ac:dyDescent="0.25">
      <c r="D17921" s="55"/>
    </row>
    <row r="17922" spans="4:4" x14ac:dyDescent="0.25">
      <c r="D17922" s="55"/>
    </row>
    <row r="17923" spans="4:4" x14ac:dyDescent="0.25">
      <c r="D17923" s="55"/>
    </row>
    <row r="17924" spans="4:4" x14ac:dyDescent="0.25">
      <c r="D17924" s="55"/>
    </row>
    <row r="17925" spans="4:4" x14ac:dyDescent="0.25">
      <c r="D17925" s="55"/>
    </row>
    <row r="17926" spans="4:4" x14ac:dyDescent="0.25">
      <c r="D17926" s="55"/>
    </row>
    <row r="17927" spans="4:4" x14ac:dyDescent="0.25">
      <c r="D17927" s="55"/>
    </row>
    <row r="17928" spans="4:4" x14ac:dyDescent="0.25">
      <c r="D17928" s="55"/>
    </row>
    <row r="17929" spans="4:4" x14ac:dyDescent="0.25">
      <c r="D17929" s="55"/>
    </row>
    <row r="17930" spans="4:4" x14ac:dyDescent="0.25">
      <c r="D17930" s="55"/>
    </row>
    <row r="17931" spans="4:4" x14ac:dyDescent="0.25">
      <c r="D17931" s="55"/>
    </row>
    <row r="17932" spans="4:4" x14ac:dyDescent="0.25">
      <c r="D17932" s="55"/>
    </row>
    <row r="17933" spans="4:4" x14ac:dyDescent="0.25">
      <c r="D17933" s="55"/>
    </row>
    <row r="17934" spans="4:4" x14ac:dyDescent="0.25">
      <c r="D17934" s="55"/>
    </row>
    <row r="17935" spans="4:4" x14ac:dyDescent="0.25">
      <c r="D17935" s="55"/>
    </row>
    <row r="17936" spans="4:4" x14ac:dyDescent="0.25">
      <c r="D17936" s="55"/>
    </row>
    <row r="17937" spans="4:4" x14ac:dyDescent="0.25">
      <c r="D17937" s="55"/>
    </row>
    <row r="17938" spans="4:4" x14ac:dyDescent="0.25">
      <c r="D17938" s="55"/>
    </row>
    <row r="17939" spans="4:4" x14ac:dyDescent="0.25">
      <c r="D17939" s="55"/>
    </row>
    <row r="17940" spans="4:4" x14ac:dyDescent="0.25">
      <c r="D17940" s="55"/>
    </row>
    <row r="17941" spans="4:4" x14ac:dyDescent="0.25">
      <c r="D17941" s="55"/>
    </row>
    <row r="17942" spans="4:4" x14ac:dyDescent="0.25">
      <c r="D17942" s="55"/>
    </row>
    <row r="17943" spans="4:4" x14ac:dyDescent="0.25">
      <c r="D17943" s="55"/>
    </row>
    <row r="17944" spans="4:4" x14ac:dyDescent="0.25">
      <c r="D17944" s="55"/>
    </row>
    <row r="17945" spans="4:4" x14ac:dyDescent="0.25">
      <c r="D17945" s="55"/>
    </row>
    <row r="17946" spans="4:4" x14ac:dyDescent="0.25">
      <c r="D17946" s="55"/>
    </row>
    <row r="17947" spans="4:4" x14ac:dyDescent="0.25">
      <c r="D17947" s="55"/>
    </row>
    <row r="17948" spans="4:4" x14ac:dyDescent="0.25">
      <c r="D17948" s="55"/>
    </row>
    <row r="17949" spans="4:4" x14ac:dyDescent="0.25">
      <c r="D17949" s="55"/>
    </row>
    <row r="17950" spans="4:4" x14ac:dyDescent="0.25">
      <c r="D17950" s="55"/>
    </row>
    <row r="17951" spans="4:4" x14ac:dyDescent="0.25">
      <c r="D17951" s="55"/>
    </row>
    <row r="17952" spans="4:4" x14ac:dyDescent="0.25">
      <c r="D17952" s="55"/>
    </row>
    <row r="17953" spans="4:4" x14ac:dyDescent="0.25">
      <c r="D17953" s="55"/>
    </row>
    <row r="17954" spans="4:4" x14ac:dyDescent="0.25">
      <c r="D17954" s="55"/>
    </row>
    <row r="17955" spans="4:4" x14ac:dyDescent="0.25">
      <c r="D17955" s="55"/>
    </row>
    <row r="17956" spans="4:4" x14ac:dyDescent="0.25">
      <c r="D17956" s="55"/>
    </row>
    <row r="17957" spans="4:4" x14ac:dyDescent="0.25">
      <c r="D17957" s="55"/>
    </row>
    <row r="17958" spans="4:4" x14ac:dyDescent="0.25">
      <c r="D17958" s="55"/>
    </row>
    <row r="17959" spans="4:4" x14ac:dyDescent="0.25">
      <c r="D17959" s="55"/>
    </row>
    <row r="17960" spans="4:4" x14ac:dyDescent="0.25">
      <c r="D17960" s="55"/>
    </row>
    <row r="17961" spans="4:4" x14ac:dyDescent="0.25">
      <c r="D17961" s="55"/>
    </row>
    <row r="17962" spans="4:4" x14ac:dyDescent="0.25">
      <c r="D17962" s="55"/>
    </row>
    <row r="17963" spans="4:4" x14ac:dyDescent="0.25">
      <c r="D17963" s="55"/>
    </row>
    <row r="17964" spans="4:4" x14ac:dyDescent="0.25">
      <c r="D17964" s="55"/>
    </row>
    <row r="17965" spans="4:4" x14ac:dyDescent="0.25">
      <c r="D17965" s="55"/>
    </row>
    <row r="17966" spans="4:4" x14ac:dyDescent="0.25">
      <c r="D17966" s="55"/>
    </row>
    <row r="17967" spans="4:4" x14ac:dyDescent="0.25">
      <c r="D17967" s="55"/>
    </row>
    <row r="17968" spans="4:4" x14ac:dyDescent="0.25">
      <c r="D17968" s="55"/>
    </row>
    <row r="17969" spans="4:4" x14ac:dyDescent="0.25">
      <c r="D17969" s="55"/>
    </row>
    <row r="17970" spans="4:4" x14ac:dyDescent="0.25">
      <c r="D17970" s="55"/>
    </row>
    <row r="17971" spans="4:4" x14ac:dyDescent="0.25">
      <c r="D17971" s="55"/>
    </row>
    <row r="17972" spans="4:4" x14ac:dyDescent="0.25">
      <c r="D17972" s="55"/>
    </row>
    <row r="17973" spans="4:4" x14ac:dyDescent="0.25">
      <c r="D17973" s="55"/>
    </row>
    <row r="17974" spans="4:4" x14ac:dyDescent="0.25">
      <c r="D17974" s="55"/>
    </row>
    <row r="17975" spans="4:4" x14ac:dyDescent="0.25">
      <c r="D17975" s="55"/>
    </row>
    <row r="17976" spans="4:4" x14ac:dyDescent="0.25">
      <c r="D17976" s="55"/>
    </row>
    <row r="17977" spans="4:4" x14ac:dyDescent="0.25">
      <c r="D17977" s="55"/>
    </row>
    <row r="17978" spans="4:4" x14ac:dyDescent="0.25">
      <c r="D17978" s="55"/>
    </row>
    <row r="17979" spans="4:4" x14ac:dyDescent="0.25">
      <c r="D17979" s="55"/>
    </row>
    <row r="17980" spans="4:4" x14ac:dyDescent="0.25">
      <c r="D17980" s="55"/>
    </row>
    <row r="17981" spans="4:4" x14ac:dyDescent="0.25">
      <c r="D17981" s="55"/>
    </row>
    <row r="17982" spans="4:4" x14ac:dyDescent="0.25">
      <c r="D17982" s="55"/>
    </row>
    <row r="17983" spans="4:4" x14ac:dyDescent="0.25">
      <c r="D17983" s="55"/>
    </row>
    <row r="17984" spans="4:4" x14ac:dyDescent="0.25">
      <c r="D17984" s="55"/>
    </row>
    <row r="17985" spans="4:4" x14ac:dyDescent="0.25">
      <c r="D17985" s="55"/>
    </row>
    <row r="17986" spans="4:4" x14ac:dyDescent="0.25">
      <c r="D17986" s="55"/>
    </row>
    <row r="17987" spans="4:4" x14ac:dyDescent="0.25">
      <c r="D17987" s="55"/>
    </row>
    <row r="17988" spans="4:4" x14ac:dyDescent="0.25">
      <c r="D17988" s="55"/>
    </row>
    <row r="17989" spans="4:4" x14ac:dyDescent="0.25">
      <c r="D17989" s="55"/>
    </row>
    <row r="17990" spans="4:4" x14ac:dyDescent="0.25">
      <c r="D17990" s="55"/>
    </row>
    <row r="17991" spans="4:4" x14ac:dyDescent="0.25">
      <c r="D17991" s="55"/>
    </row>
    <row r="17992" spans="4:4" x14ac:dyDescent="0.25">
      <c r="D17992" s="55"/>
    </row>
    <row r="17993" spans="4:4" x14ac:dyDescent="0.25">
      <c r="D17993" s="55"/>
    </row>
    <row r="17994" spans="4:4" x14ac:dyDescent="0.25">
      <c r="D17994" s="55"/>
    </row>
    <row r="17995" spans="4:4" x14ac:dyDescent="0.25">
      <c r="D17995" s="55"/>
    </row>
    <row r="17996" spans="4:4" x14ac:dyDescent="0.25">
      <c r="D17996" s="55"/>
    </row>
    <row r="17997" spans="4:4" x14ac:dyDescent="0.25">
      <c r="D17997" s="55"/>
    </row>
    <row r="17998" spans="4:4" x14ac:dyDescent="0.25">
      <c r="D17998" s="55"/>
    </row>
    <row r="17999" spans="4:4" x14ac:dyDescent="0.25">
      <c r="D17999" s="55"/>
    </row>
    <row r="18000" spans="4:4" x14ac:dyDescent="0.25">
      <c r="D18000" s="55"/>
    </row>
    <row r="18001" spans="4:4" x14ac:dyDescent="0.25">
      <c r="D18001" s="55"/>
    </row>
    <row r="18002" spans="4:4" x14ac:dyDescent="0.25">
      <c r="D18002" s="55"/>
    </row>
    <row r="18003" spans="4:4" x14ac:dyDescent="0.25">
      <c r="D18003" s="55"/>
    </row>
    <row r="18004" spans="4:4" x14ac:dyDescent="0.25">
      <c r="D18004" s="55"/>
    </row>
    <row r="18005" spans="4:4" x14ac:dyDescent="0.25">
      <c r="D18005" s="55"/>
    </row>
    <row r="18006" spans="4:4" x14ac:dyDescent="0.25">
      <c r="D18006" s="55"/>
    </row>
    <row r="18007" spans="4:4" x14ac:dyDescent="0.25">
      <c r="D18007" s="55"/>
    </row>
    <row r="18008" spans="4:4" x14ac:dyDescent="0.25">
      <c r="D18008" s="55"/>
    </row>
    <row r="18009" spans="4:4" x14ac:dyDescent="0.25">
      <c r="D18009" s="55"/>
    </row>
    <row r="18010" spans="4:4" x14ac:dyDescent="0.25">
      <c r="D18010" s="55"/>
    </row>
    <row r="18011" spans="4:4" x14ac:dyDescent="0.25">
      <c r="D18011" s="55"/>
    </row>
    <row r="18012" spans="4:4" x14ac:dyDescent="0.25">
      <c r="D18012" s="55"/>
    </row>
    <row r="18013" spans="4:4" x14ac:dyDescent="0.25">
      <c r="D18013" s="55"/>
    </row>
    <row r="18014" spans="4:4" x14ac:dyDescent="0.25">
      <c r="D18014" s="55"/>
    </row>
    <row r="18015" spans="4:4" x14ac:dyDescent="0.25">
      <c r="D18015" s="55"/>
    </row>
    <row r="18016" spans="4:4" x14ac:dyDescent="0.25">
      <c r="D18016" s="55"/>
    </row>
    <row r="18017" spans="4:4" x14ac:dyDescent="0.25">
      <c r="D18017" s="55"/>
    </row>
    <row r="18018" spans="4:4" x14ac:dyDescent="0.25">
      <c r="D18018" s="55"/>
    </row>
    <row r="18019" spans="4:4" x14ac:dyDescent="0.25">
      <c r="D18019" s="55"/>
    </row>
    <row r="18020" spans="4:4" x14ac:dyDescent="0.25">
      <c r="D18020" s="55"/>
    </row>
    <row r="18021" spans="4:4" x14ac:dyDescent="0.25">
      <c r="D18021" s="55"/>
    </row>
    <row r="18022" spans="4:4" x14ac:dyDescent="0.25">
      <c r="D18022" s="55"/>
    </row>
    <row r="18023" spans="4:4" x14ac:dyDescent="0.25">
      <c r="D18023" s="55"/>
    </row>
    <row r="18024" spans="4:4" x14ac:dyDescent="0.25">
      <c r="D18024" s="55"/>
    </row>
    <row r="18025" spans="4:4" x14ac:dyDescent="0.25">
      <c r="D18025" s="55"/>
    </row>
    <row r="18026" spans="4:4" x14ac:dyDescent="0.25">
      <c r="D18026" s="55"/>
    </row>
    <row r="18027" spans="4:4" x14ac:dyDescent="0.25">
      <c r="D18027" s="55"/>
    </row>
    <row r="18028" spans="4:4" x14ac:dyDescent="0.25">
      <c r="D18028" s="55"/>
    </row>
    <row r="18029" spans="4:4" x14ac:dyDescent="0.25">
      <c r="D18029" s="55"/>
    </row>
    <row r="18030" spans="4:4" x14ac:dyDescent="0.25">
      <c r="D18030" s="55"/>
    </row>
    <row r="18031" spans="4:4" x14ac:dyDescent="0.25">
      <c r="D18031" s="55"/>
    </row>
    <row r="18032" spans="4:4" x14ac:dyDescent="0.25">
      <c r="D18032" s="55"/>
    </row>
    <row r="18033" spans="4:4" x14ac:dyDescent="0.25">
      <c r="D18033" s="55"/>
    </row>
    <row r="18034" spans="4:4" x14ac:dyDescent="0.25">
      <c r="D18034" s="55"/>
    </row>
    <row r="18035" spans="4:4" x14ac:dyDescent="0.25">
      <c r="D18035" s="55"/>
    </row>
    <row r="18036" spans="4:4" x14ac:dyDescent="0.25">
      <c r="D18036" s="55"/>
    </row>
    <row r="18037" spans="4:4" x14ac:dyDescent="0.25">
      <c r="D18037" s="55"/>
    </row>
    <row r="18038" spans="4:4" x14ac:dyDescent="0.25">
      <c r="D18038" s="55"/>
    </row>
    <row r="18039" spans="4:4" x14ac:dyDescent="0.25">
      <c r="D18039" s="55"/>
    </row>
    <row r="18040" spans="4:4" x14ac:dyDescent="0.25">
      <c r="D18040" s="55"/>
    </row>
    <row r="18041" spans="4:4" x14ac:dyDescent="0.25">
      <c r="D18041" s="55"/>
    </row>
    <row r="18042" spans="4:4" x14ac:dyDescent="0.25">
      <c r="D18042" s="55"/>
    </row>
    <row r="18043" spans="4:4" x14ac:dyDescent="0.25">
      <c r="D18043" s="55"/>
    </row>
    <row r="18044" spans="4:4" x14ac:dyDescent="0.25">
      <c r="D18044" s="55"/>
    </row>
    <row r="18045" spans="4:4" x14ac:dyDescent="0.25">
      <c r="D18045" s="55"/>
    </row>
    <row r="18046" spans="4:4" x14ac:dyDescent="0.25">
      <c r="D18046" s="55"/>
    </row>
    <row r="18047" spans="4:4" x14ac:dyDescent="0.25">
      <c r="D18047" s="55"/>
    </row>
    <row r="18048" spans="4:4" x14ac:dyDescent="0.25">
      <c r="D18048" s="55"/>
    </row>
    <row r="18049" spans="4:4" x14ac:dyDescent="0.25">
      <c r="D18049" s="55"/>
    </row>
    <row r="18050" spans="4:4" x14ac:dyDescent="0.25">
      <c r="D18050" s="55"/>
    </row>
    <row r="18051" spans="4:4" x14ac:dyDescent="0.25">
      <c r="D18051" s="55"/>
    </row>
    <row r="18052" spans="4:4" x14ac:dyDescent="0.25">
      <c r="D18052" s="55"/>
    </row>
    <row r="18053" spans="4:4" x14ac:dyDescent="0.25">
      <c r="D18053" s="55"/>
    </row>
    <row r="18054" spans="4:4" x14ac:dyDescent="0.25">
      <c r="D18054" s="55"/>
    </row>
    <row r="18055" spans="4:4" x14ac:dyDescent="0.25">
      <c r="D18055" s="55"/>
    </row>
    <row r="18056" spans="4:4" x14ac:dyDescent="0.25">
      <c r="D18056" s="55"/>
    </row>
    <row r="18057" spans="4:4" x14ac:dyDescent="0.25">
      <c r="D18057" s="55"/>
    </row>
    <row r="18058" spans="4:4" x14ac:dyDescent="0.25">
      <c r="D18058" s="55"/>
    </row>
    <row r="18059" spans="4:4" x14ac:dyDescent="0.25">
      <c r="D18059" s="55"/>
    </row>
    <row r="18060" spans="4:4" x14ac:dyDescent="0.25">
      <c r="D18060" s="55"/>
    </row>
    <row r="18061" spans="4:4" x14ac:dyDescent="0.25">
      <c r="D18061" s="55"/>
    </row>
    <row r="18062" spans="4:4" x14ac:dyDescent="0.25">
      <c r="D18062" s="55"/>
    </row>
    <row r="18063" spans="4:4" x14ac:dyDescent="0.25">
      <c r="D18063" s="55"/>
    </row>
    <row r="18064" spans="4:4" x14ac:dyDescent="0.25">
      <c r="D18064" s="55"/>
    </row>
    <row r="18065" spans="4:4" x14ac:dyDescent="0.25">
      <c r="D18065" s="55"/>
    </row>
    <row r="18066" spans="4:4" x14ac:dyDescent="0.25">
      <c r="D18066" s="55"/>
    </row>
    <row r="18067" spans="4:4" x14ac:dyDescent="0.25">
      <c r="D18067" s="55"/>
    </row>
    <row r="18068" spans="4:4" x14ac:dyDescent="0.25">
      <c r="D18068" s="55"/>
    </row>
    <row r="18069" spans="4:4" x14ac:dyDescent="0.25">
      <c r="D18069" s="55"/>
    </row>
    <row r="18070" spans="4:4" x14ac:dyDescent="0.25">
      <c r="D18070" s="55"/>
    </row>
    <row r="18071" spans="4:4" x14ac:dyDescent="0.25">
      <c r="D18071" s="55"/>
    </row>
    <row r="18072" spans="4:4" x14ac:dyDescent="0.25">
      <c r="D18072" s="55"/>
    </row>
    <row r="18073" spans="4:4" x14ac:dyDescent="0.25">
      <c r="D18073" s="55"/>
    </row>
    <row r="18074" spans="4:4" x14ac:dyDescent="0.25">
      <c r="D18074" s="55"/>
    </row>
    <row r="18075" spans="4:4" x14ac:dyDescent="0.25">
      <c r="D18075" s="55"/>
    </row>
    <row r="18076" spans="4:4" x14ac:dyDescent="0.25">
      <c r="D18076" s="55"/>
    </row>
    <row r="18077" spans="4:4" x14ac:dyDescent="0.25">
      <c r="D18077" s="55"/>
    </row>
    <row r="18078" spans="4:4" x14ac:dyDescent="0.25">
      <c r="D18078" s="55"/>
    </row>
    <row r="18079" spans="4:4" x14ac:dyDescent="0.25">
      <c r="D18079" s="55"/>
    </row>
    <row r="18080" spans="4:4" x14ac:dyDescent="0.25">
      <c r="D18080" s="55"/>
    </row>
    <row r="18081" spans="4:4" x14ac:dyDescent="0.25">
      <c r="D18081" s="55"/>
    </row>
    <row r="18082" spans="4:4" x14ac:dyDescent="0.25">
      <c r="D18082" s="55"/>
    </row>
    <row r="18083" spans="4:4" x14ac:dyDescent="0.25">
      <c r="D18083" s="55"/>
    </row>
    <row r="18084" spans="4:4" x14ac:dyDescent="0.25">
      <c r="D18084" s="55"/>
    </row>
    <row r="18085" spans="4:4" x14ac:dyDescent="0.25">
      <c r="D18085" s="55"/>
    </row>
    <row r="18086" spans="4:4" x14ac:dyDescent="0.25">
      <c r="D18086" s="55"/>
    </row>
    <row r="18087" spans="4:4" x14ac:dyDescent="0.25">
      <c r="D18087" s="55"/>
    </row>
    <row r="18088" spans="4:4" x14ac:dyDescent="0.25">
      <c r="D18088" s="55"/>
    </row>
    <row r="18089" spans="4:4" x14ac:dyDescent="0.25">
      <c r="D18089" s="55"/>
    </row>
    <row r="18090" spans="4:4" x14ac:dyDescent="0.25">
      <c r="D18090" s="55"/>
    </row>
    <row r="18091" spans="4:4" x14ac:dyDescent="0.25">
      <c r="D18091" s="55"/>
    </row>
    <row r="18092" spans="4:4" x14ac:dyDescent="0.25">
      <c r="D18092" s="55"/>
    </row>
    <row r="18093" spans="4:4" x14ac:dyDescent="0.25">
      <c r="D18093" s="55"/>
    </row>
    <row r="18094" spans="4:4" x14ac:dyDescent="0.25">
      <c r="D18094" s="55"/>
    </row>
    <row r="18095" spans="4:4" x14ac:dyDescent="0.25">
      <c r="D18095" s="55"/>
    </row>
    <row r="18096" spans="4:4" x14ac:dyDescent="0.25">
      <c r="D18096" s="55"/>
    </row>
    <row r="18097" spans="4:4" x14ac:dyDescent="0.25">
      <c r="D18097" s="55"/>
    </row>
    <row r="18098" spans="4:4" x14ac:dyDescent="0.25">
      <c r="D18098" s="55"/>
    </row>
    <row r="18099" spans="4:4" x14ac:dyDescent="0.25">
      <c r="D18099" s="55"/>
    </row>
    <row r="18100" spans="4:4" x14ac:dyDescent="0.25">
      <c r="D18100" s="55"/>
    </row>
    <row r="18101" spans="4:4" x14ac:dyDescent="0.25">
      <c r="D18101" s="55"/>
    </row>
    <row r="18102" spans="4:4" x14ac:dyDescent="0.25">
      <c r="D18102" s="55"/>
    </row>
    <row r="18103" spans="4:4" x14ac:dyDescent="0.25">
      <c r="D18103" s="55"/>
    </row>
    <row r="18104" spans="4:4" x14ac:dyDescent="0.25">
      <c r="D18104" s="55"/>
    </row>
    <row r="18105" spans="4:4" x14ac:dyDescent="0.25">
      <c r="D18105" s="55"/>
    </row>
    <row r="18106" spans="4:4" x14ac:dyDescent="0.25">
      <c r="D18106" s="55"/>
    </row>
    <row r="18107" spans="4:4" x14ac:dyDescent="0.25">
      <c r="D18107" s="55"/>
    </row>
    <row r="18108" spans="4:4" x14ac:dyDescent="0.25">
      <c r="D18108" s="55"/>
    </row>
    <row r="18109" spans="4:4" x14ac:dyDescent="0.25">
      <c r="D18109" s="55"/>
    </row>
    <row r="18110" spans="4:4" x14ac:dyDescent="0.25">
      <c r="D18110" s="55"/>
    </row>
    <row r="18111" spans="4:4" x14ac:dyDescent="0.25">
      <c r="D18111" s="55"/>
    </row>
    <row r="18112" spans="4:4" x14ac:dyDescent="0.25">
      <c r="D18112" s="55"/>
    </row>
    <row r="18113" spans="4:4" x14ac:dyDescent="0.25">
      <c r="D18113" s="55"/>
    </row>
    <row r="18114" spans="4:4" x14ac:dyDescent="0.25">
      <c r="D18114" s="55"/>
    </row>
    <row r="18115" spans="4:4" x14ac:dyDescent="0.25">
      <c r="D18115" s="55"/>
    </row>
    <row r="18116" spans="4:4" x14ac:dyDescent="0.25">
      <c r="D18116" s="55"/>
    </row>
    <row r="18117" spans="4:4" x14ac:dyDescent="0.25">
      <c r="D18117" s="55"/>
    </row>
    <row r="18118" spans="4:4" x14ac:dyDescent="0.25">
      <c r="D18118" s="55"/>
    </row>
    <row r="18119" spans="4:4" x14ac:dyDescent="0.25">
      <c r="D18119" s="55"/>
    </row>
    <row r="18120" spans="4:4" x14ac:dyDescent="0.25">
      <c r="D18120" s="55"/>
    </row>
    <row r="18121" spans="4:4" x14ac:dyDescent="0.25">
      <c r="D18121" s="55"/>
    </row>
    <row r="18122" spans="4:4" x14ac:dyDescent="0.25">
      <c r="D18122" s="55"/>
    </row>
    <row r="18123" spans="4:4" x14ac:dyDescent="0.25">
      <c r="D18123" s="55"/>
    </row>
    <row r="18124" spans="4:4" x14ac:dyDescent="0.25">
      <c r="D18124" s="55"/>
    </row>
    <row r="18125" spans="4:4" x14ac:dyDescent="0.25">
      <c r="D18125" s="55"/>
    </row>
    <row r="18126" spans="4:4" x14ac:dyDescent="0.25">
      <c r="D18126" s="55"/>
    </row>
    <row r="18127" spans="4:4" x14ac:dyDescent="0.25">
      <c r="D18127" s="55"/>
    </row>
    <row r="18128" spans="4:4" x14ac:dyDescent="0.25">
      <c r="D18128" s="55"/>
    </row>
    <row r="18129" spans="4:4" x14ac:dyDescent="0.25">
      <c r="D18129" s="55"/>
    </row>
    <row r="18130" spans="4:4" x14ac:dyDescent="0.25">
      <c r="D18130" s="55"/>
    </row>
    <row r="18131" spans="4:4" x14ac:dyDescent="0.25">
      <c r="D18131" s="55"/>
    </row>
    <row r="18132" spans="4:4" x14ac:dyDescent="0.25">
      <c r="D18132" s="55"/>
    </row>
    <row r="18133" spans="4:4" x14ac:dyDescent="0.25">
      <c r="D18133" s="55"/>
    </row>
    <row r="18134" spans="4:4" x14ac:dyDescent="0.25">
      <c r="D18134" s="55"/>
    </row>
    <row r="18135" spans="4:4" x14ac:dyDescent="0.25">
      <c r="D18135" s="55"/>
    </row>
    <row r="18136" spans="4:4" x14ac:dyDescent="0.25">
      <c r="D18136" s="55"/>
    </row>
    <row r="18137" spans="4:4" x14ac:dyDescent="0.25">
      <c r="D18137" s="55"/>
    </row>
    <row r="18138" spans="4:4" x14ac:dyDescent="0.25">
      <c r="D18138" s="55"/>
    </row>
    <row r="18139" spans="4:4" x14ac:dyDescent="0.25">
      <c r="D18139" s="55"/>
    </row>
    <row r="18140" spans="4:4" x14ac:dyDescent="0.25">
      <c r="D18140" s="55"/>
    </row>
    <row r="18141" spans="4:4" x14ac:dyDescent="0.25">
      <c r="D18141" s="55"/>
    </row>
    <row r="18142" spans="4:4" x14ac:dyDescent="0.25">
      <c r="D18142" s="55"/>
    </row>
    <row r="18143" spans="4:4" x14ac:dyDescent="0.25">
      <c r="D18143" s="55"/>
    </row>
    <row r="18144" spans="4:4" x14ac:dyDescent="0.25">
      <c r="D18144" s="55"/>
    </row>
    <row r="18145" spans="4:4" x14ac:dyDescent="0.25">
      <c r="D18145" s="55"/>
    </row>
    <row r="18146" spans="4:4" x14ac:dyDescent="0.25">
      <c r="D18146" s="55"/>
    </row>
    <row r="18147" spans="4:4" x14ac:dyDescent="0.25">
      <c r="D18147" s="55"/>
    </row>
    <row r="18148" spans="4:4" x14ac:dyDescent="0.25">
      <c r="D18148" s="55"/>
    </row>
    <row r="18149" spans="4:4" x14ac:dyDescent="0.25">
      <c r="D18149" s="55"/>
    </row>
    <row r="18150" spans="4:4" x14ac:dyDescent="0.25">
      <c r="D18150" s="55"/>
    </row>
    <row r="18151" spans="4:4" x14ac:dyDescent="0.25">
      <c r="D18151" s="55"/>
    </row>
    <row r="18152" spans="4:4" x14ac:dyDescent="0.25">
      <c r="D18152" s="55"/>
    </row>
    <row r="18153" spans="4:4" x14ac:dyDescent="0.25">
      <c r="D18153" s="55"/>
    </row>
    <row r="18154" spans="4:4" x14ac:dyDescent="0.25">
      <c r="D18154" s="55"/>
    </row>
    <row r="18155" spans="4:4" x14ac:dyDescent="0.25">
      <c r="D18155" s="55"/>
    </row>
    <row r="18156" spans="4:4" x14ac:dyDescent="0.25">
      <c r="D18156" s="55"/>
    </row>
    <row r="18157" spans="4:4" x14ac:dyDescent="0.25">
      <c r="D18157" s="55"/>
    </row>
    <row r="18158" spans="4:4" x14ac:dyDescent="0.25">
      <c r="D18158" s="55"/>
    </row>
    <row r="18159" spans="4:4" x14ac:dyDescent="0.25">
      <c r="D18159" s="55"/>
    </row>
    <row r="18160" spans="4:4" x14ac:dyDescent="0.25">
      <c r="D18160" s="55"/>
    </row>
    <row r="18161" spans="4:4" x14ac:dyDescent="0.25">
      <c r="D18161" s="55"/>
    </row>
    <row r="18162" spans="4:4" x14ac:dyDescent="0.25">
      <c r="D18162" s="55"/>
    </row>
    <row r="18163" spans="4:4" x14ac:dyDescent="0.25">
      <c r="D18163" s="55"/>
    </row>
    <row r="18164" spans="4:4" x14ac:dyDescent="0.25">
      <c r="D18164" s="55"/>
    </row>
    <row r="18165" spans="4:4" x14ac:dyDescent="0.25">
      <c r="D18165" s="55"/>
    </row>
    <row r="18166" spans="4:4" x14ac:dyDescent="0.25">
      <c r="D18166" s="55"/>
    </row>
    <row r="18167" spans="4:4" x14ac:dyDescent="0.25">
      <c r="D18167" s="55"/>
    </row>
    <row r="18168" spans="4:4" x14ac:dyDescent="0.25">
      <c r="D18168" s="55"/>
    </row>
    <row r="18169" spans="4:4" x14ac:dyDescent="0.25">
      <c r="D18169" s="55"/>
    </row>
    <row r="18170" spans="4:4" x14ac:dyDescent="0.25">
      <c r="D18170" s="55"/>
    </row>
    <row r="18171" spans="4:4" x14ac:dyDescent="0.25">
      <c r="D18171" s="55"/>
    </row>
    <row r="18172" spans="4:4" x14ac:dyDescent="0.25">
      <c r="D18172" s="55"/>
    </row>
    <row r="18173" spans="4:4" x14ac:dyDescent="0.25">
      <c r="D18173" s="55"/>
    </row>
    <row r="18174" spans="4:4" x14ac:dyDescent="0.25">
      <c r="D18174" s="55"/>
    </row>
    <row r="18175" spans="4:4" x14ac:dyDescent="0.25">
      <c r="D18175" s="55"/>
    </row>
    <row r="18176" spans="4:4" x14ac:dyDescent="0.25">
      <c r="D18176" s="55"/>
    </row>
    <row r="18177" spans="4:4" x14ac:dyDescent="0.25">
      <c r="D18177" s="55"/>
    </row>
    <row r="18178" spans="4:4" x14ac:dyDescent="0.25">
      <c r="D18178" s="55"/>
    </row>
    <row r="18179" spans="4:4" x14ac:dyDescent="0.25">
      <c r="D18179" s="55"/>
    </row>
    <row r="18180" spans="4:4" x14ac:dyDescent="0.25">
      <c r="D18180" s="55"/>
    </row>
    <row r="18181" spans="4:4" x14ac:dyDescent="0.25">
      <c r="D18181" s="55"/>
    </row>
    <row r="18182" spans="4:4" x14ac:dyDescent="0.25">
      <c r="D18182" s="55"/>
    </row>
    <row r="18183" spans="4:4" x14ac:dyDescent="0.25">
      <c r="D18183" s="55"/>
    </row>
    <row r="18184" spans="4:4" x14ac:dyDescent="0.25">
      <c r="D18184" s="55"/>
    </row>
    <row r="18185" spans="4:4" x14ac:dyDescent="0.25">
      <c r="D18185" s="55"/>
    </row>
    <row r="18186" spans="4:4" x14ac:dyDescent="0.25">
      <c r="D18186" s="55"/>
    </row>
    <row r="18187" spans="4:4" x14ac:dyDescent="0.25">
      <c r="D18187" s="55"/>
    </row>
    <row r="18188" spans="4:4" x14ac:dyDescent="0.25">
      <c r="D18188" s="55"/>
    </row>
    <row r="18189" spans="4:4" x14ac:dyDescent="0.25">
      <c r="D18189" s="55"/>
    </row>
    <row r="18190" spans="4:4" x14ac:dyDescent="0.25">
      <c r="D18190" s="55"/>
    </row>
    <row r="18191" spans="4:4" x14ac:dyDescent="0.25">
      <c r="D18191" s="55"/>
    </row>
    <row r="18192" spans="4:4" x14ac:dyDescent="0.25">
      <c r="D18192" s="55"/>
    </row>
    <row r="18193" spans="4:4" x14ac:dyDescent="0.25">
      <c r="D18193" s="55"/>
    </row>
    <row r="18194" spans="4:4" x14ac:dyDescent="0.25">
      <c r="D18194" s="55"/>
    </row>
    <row r="18195" spans="4:4" x14ac:dyDescent="0.25">
      <c r="D18195" s="55"/>
    </row>
    <row r="18196" spans="4:4" x14ac:dyDescent="0.25">
      <c r="D18196" s="55"/>
    </row>
    <row r="18197" spans="4:4" x14ac:dyDescent="0.25">
      <c r="D18197" s="55"/>
    </row>
    <row r="18198" spans="4:4" x14ac:dyDescent="0.25">
      <c r="D18198" s="55"/>
    </row>
    <row r="18199" spans="4:4" x14ac:dyDescent="0.25">
      <c r="D18199" s="55"/>
    </row>
    <row r="18200" spans="4:4" x14ac:dyDescent="0.25">
      <c r="D18200" s="55"/>
    </row>
    <row r="18201" spans="4:4" x14ac:dyDescent="0.25">
      <c r="D18201" s="55"/>
    </row>
    <row r="18202" spans="4:4" x14ac:dyDescent="0.25">
      <c r="D18202" s="55"/>
    </row>
    <row r="18203" spans="4:4" x14ac:dyDescent="0.25">
      <c r="D18203" s="55"/>
    </row>
    <row r="18204" spans="4:4" x14ac:dyDescent="0.25">
      <c r="D18204" s="55"/>
    </row>
    <row r="18205" spans="4:4" x14ac:dyDescent="0.25">
      <c r="D18205" s="55"/>
    </row>
    <row r="18206" spans="4:4" x14ac:dyDescent="0.25">
      <c r="D18206" s="55"/>
    </row>
    <row r="18207" spans="4:4" x14ac:dyDescent="0.25">
      <c r="D18207" s="55"/>
    </row>
    <row r="18208" spans="4:4" x14ac:dyDescent="0.25">
      <c r="D18208" s="55"/>
    </row>
    <row r="18209" spans="4:4" x14ac:dyDescent="0.25">
      <c r="D18209" s="55"/>
    </row>
    <row r="18210" spans="4:4" x14ac:dyDescent="0.25">
      <c r="D18210" s="55"/>
    </row>
    <row r="18211" spans="4:4" x14ac:dyDescent="0.25">
      <c r="D18211" s="55"/>
    </row>
    <row r="18212" spans="4:4" x14ac:dyDescent="0.25">
      <c r="D18212" s="55"/>
    </row>
    <row r="18213" spans="4:4" x14ac:dyDescent="0.25">
      <c r="D18213" s="55"/>
    </row>
    <row r="18214" spans="4:4" x14ac:dyDescent="0.25">
      <c r="D18214" s="55"/>
    </row>
    <row r="18215" spans="4:4" x14ac:dyDescent="0.25">
      <c r="D18215" s="55"/>
    </row>
    <row r="18216" spans="4:4" x14ac:dyDescent="0.25">
      <c r="D18216" s="55"/>
    </row>
    <row r="18217" spans="4:4" x14ac:dyDescent="0.25">
      <c r="D18217" s="55"/>
    </row>
    <row r="18218" spans="4:4" x14ac:dyDescent="0.25">
      <c r="D18218" s="55"/>
    </row>
    <row r="18219" spans="4:4" x14ac:dyDescent="0.25">
      <c r="D18219" s="55"/>
    </row>
    <row r="18220" spans="4:4" x14ac:dyDescent="0.25">
      <c r="D18220" s="55"/>
    </row>
    <row r="18221" spans="4:4" x14ac:dyDescent="0.25">
      <c r="D18221" s="55"/>
    </row>
    <row r="18222" spans="4:4" x14ac:dyDescent="0.25">
      <c r="D18222" s="55"/>
    </row>
    <row r="18223" spans="4:4" x14ac:dyDescent="0.25">
      <c r="D18223" s="55"/>
    </row>
    <row r="18224" spans="4:4" x14ac:dyDescent="0.25">
      <c r="D18224" s="55"/>
    </row>
    <row r="18225" spans="4:4" x14ac:dyDescent="0.25">
      <c r="D18225" s="55"/>
    </row>
    <row r="18226" spans="4:4" x14ac:dyDescent="0.25">
      <c r="D18226" s="55"/>
    </row>
    <row r="18227" spans="4:4" x14ac:dyDescent="0.25">
      <c r="D18227" s="55"/>
    </row>
    <row r="18228" spans="4:4" x14ac:dyDescent="0.25">
      <c r="D18228" s="55"/>
    </row>
    <row r="18229" spans="4:4" x14ac:dyDescent="0.25">
      <c r="D18229" s="55"/>
    </row>
    <row r="18230" spans="4:4" x14ac:dyDescent="0.25">
      <c r="D18230" s="55"/>
    </row>
    <row r="18231" spans="4:4" x14ac:dyDescent="0.25">
      <c r="D18231" s="55"/>
    </row>
    <row r="18232" spans="4:4" x14ac:dyDescent="0.25">
      <c r="D18232" s="55"/>
    </row>
    <row r="18233" spans="4:4" x14ac:dyDescent="0.25">
      <c r="D18233" s="55"/>
    </row>
    <row r="18234" spans="4:4" x14ac:dyDescent="0.25">
      <c r="D18234" s="55"/>
    </row>
    <row r="18235" spans="4:4" x14ac:dyDescent="0.25">
      <c r="D18235" s="55"/>
    </row>
    <row r="18236" spans="4:4" x14ac:dyDescent="0.25">
      <c r="D18236" s="55"/>
    </row>
    <row r="18237" spans="4:4" x14ac:dyDescent="0.25">
      <c r="D18237" s="55"/>
    </row>
    <row r="18238" spans="4:4" x14ac:dyDescent="0.25">
      <c r="D18238" s="55"/>
    </row>
    <row r="18239" spans="4:4" x14ac:dyDescent="0.25">
      <c r="D18239" s="55"/>
    </row>
    <row r="18240" spans="4:4" x14ac:dyDescent="0.25">
      <c r="D18240" s="55"/>
    </row>
    <row r="18241" spans="4:4" x14ac:dyDescent="0.25">
      <c r="D18241" s="55"/>
    </row>
    <row r="18242" spans="4:4" x14ac:dyDescent="0.25">
      <c r="D18242" s="55"/>
    </row>
    <row r="18243" spans="4:4" x14ac:dyDescent="0.25">
      <c r="D18243" s="55"/>
    </row>
    <row r="18244" spans="4:4" x14ac:dyDescent="0.25">
      <c r="D18244" s="55"/>
    </row>
    <row r="18245" spans="4:4" x14ac:dyDescent="0.25">
      <c r="D18245" s="55"/>
    </row>
    <row r="18246" spans="4:4" x14ac:dyDescent="0.25">
      <c r="D18246" s="55"/>
    </row>
    <row r="18247" spans="4:4" x14ac:dyDescent="0.25">
      <c r="D18247" s="55"/>
    </row>
    <row r="18248" spans="4:4" x14ac:dyDescent="0.25">
      <c r="D18248" s="55"/>
    </row>
    <row r="18249" spans="4:4" x14ac:dyDescent="0.25">
      <c r="D18249" s="55"/>
    </row>
    <row r="18250" spans="4:4" x14ac:dyDescent="0.25">
      <c r="D18250" s="55"/>
    </row>
    <row r="18251" spans="4:4" x14ac:dyDescent="0.25">
      <c r="D18251" s="55"/>
    </row>
    <row r="18252" spans="4:4" x14ac:dyDescent="0.25">
      <c r="D18252" s="55"/>
    </row>
    <row r="18253" spans="4:4" x14ac:dyDescent="0.25">
      <c r="D18253" s="55"/>
    </row>
    <row r="18254" spans="4:4" x14ac:dyDescent="0.25">
      <c r="D18254" s="55"/>
    </row>
    <row r="18255" spans="4:4" x14ac:dyDescent="0.25">
      <c r="D18255" s="55"/>
    </row>
    <row r="18256" spans="4:4" x14ac:dyDescent="0.25">
      <c r="D18256" s="55"/>
    </row>
    <row r="18257" spans="4:4" x14ac:dyDescent="0.25">
      <c r="D18257" s="55"/>
    </row>
    <row r="18258" spans="4:4" x14ac:dyDescent="0.25">
      <c r="D18258" s="55"/>
    </row>
    <row r="18259" spans="4:4" x14ac:dyDescent="0.25">
      <c r="D18259" s="55"/>
    </row>
    <row r="18260" spans="4:4" x14ac:dyDescent="0.25">
      <c r="D18260" s="55"/>
    </row>
    <row r="18261" spans="4:4" x14ac:dyDescent="0.25">
      <c r="D18261" s="55"/>
    </row>
    <row r="18262" spans="4:4" x14ac:dyDescent="0.25">
      <c r="D18262" s="55"/>
    </row>
    <row r="18263" spans="4:4" x14ac:dyDescent="0.25">
      <c r="D18263" s="55"/>
    </row>
    <row r="18264" spans="4:4" x14ac:dyDescent="0.25">
      <c r="D18264" s="55"/>
    </row>
    <row r="18265" spans="4:4" x14ac:dyDescent="0.25">
      <c r="D18265" s="55"/>
    </row>
    <row r="18266" spans="4:4" x14ac:dyDescent="0.25">
      <c r="D18266" s="55"/>
    </row>
    <row r="18267" spans="4:4" x14ac:dyDescent="0.25">
      <c r="D18267" s="55"/>
    </row>
    <row r="18268" spans="4:4" x14ac:dyDescent="0.25">
      <c r="D18268" s="55"/>
    </row>
    <row r="18269" spans="4:4" x14ac:dyDescent="0.25">
      <c r="D18269" s="55"/>
    </row>
    <row r="18270" spans="4:4" x14ac:dyDescent="0.25">
      <c r="D18270" s="55"/>
    </row>
    <row r="18271" spans="4:4" x14ac:dyDescent="0.25">
      <c r="D18271" s="55"/>
    </row>
    <row r="18272" spans="4:4" x14ac:dyDescent="0.25">
      <c r="D18272" s="55"/>
    </row>
    <row r="18273" spans="4:4" x14ac:dyDescent="0.25">
      <c r="D18273" s="55"/>
    </row>
    <row r="18274" spans="4:4" x14ac:dyDescent="0.25">
      <c r="D18274" s="55"/>
    </row>
    <row r="18275" spans="4:4" x14ac:dyDescent="0.25">
      <c r="D18275" s="55"/>
    </row>
    <row r="18276" spans="4:4" x14ac:dyDescent="0.25">
      <c r="D18276" s="55"/>
    </row>
    <row r="18277" spans="4:4" x14ac:dyDescent="0.25">
      <c r="D18277" s="55"/>
    </row>
    <row r="18278" spans="4:4" x14ac:dyDescent="0.25">
      <c r="D18278" s="55"/>
    </row>
    <row r="18279" spans="4:4" x14ac:dyDescent="0.25">
      <c r="D18279" s="55"/>
    </row>
    <row r="18280" spans="4:4" x14ac:dyDescent="0.25">
      <c r="D18280" s="55"/>
    </row>
    <row r="18281" spans="4:4" x14ac:dyDescent="0.25">
      <c r="D18281" s="55"/>
    </row>
    <row r="18282" spans="4:4" x14ac:dyDescent="0.25">
      <c r="D18282" s="55"/>
    </row>
    <row r="18283" spans="4:4" x14ac:dyDescent="0.25">
      <c r="D18283" s="55"/>
    </row>
    <row r="18284" spans="4:4" x14ac:dyDescent="0.25">
      <c r="D18284" s="55"/>
    </row>
    <row r="18285" spans="4:4" x14ac:dyDescent="0.25">
      <c r="D18285" s="55"/>
    </row>
    <row r="18286" spans="4:4" x14ac:dyDescent="0.25">
      <c r="D18286" s="55"/>
    </row>
    <row r="18287" spans="4:4" x14ac:dyDescent="0.25">
      <c r="D18287" s="55"/>
    </row>
    <row r="18288" spans="4:4" x14ac:dyDescent="0.25">
      <c r="D18288" s="55"/>
    </row>
    <row r="18289" spans="4:4" x14ac:dyDescent="0.25">
      <c r="D18289" s="55"/>
    </row>
    <row r="18290" spans="4:4" x14ac:dyDescent="0.25">
      <c r="D18290" s="55"/>
    </row>
    <row r="18291" spans="4:4" x14ac:dyDescent="0.25">
      <c r="D18291" s="55"/>
    </row>
    <row r="18292" spans="4:4" x14ac:dyDescent="0.25">
      <c r="D18292" s="55"/>
    </row>
    <row r="18293" spans="4:4" x14ac:dyDescent="0.25">
      <c r="D18293" s="55"/>
    </row>
    <row r="18294" spans="4:4" x14ac:dyDescent="0.25">
      <c r="D18294" s="55"/>
    </row>
    <row r="18295" spans="4:4" x14ac:dyDescent="0.25">
      <c r="D18295" s="55"/>
    </row>
    <row r="18296" spans="4:4" x14ac:dyDescent="0.25">
      <c r="D18296" s="55"/>
    </row>
    <row r="18297" spans="4:4" x14ac:dyDescent="0.25">
      <c r="D18297" s="55"/>
    </row>
    <row r="18298" spans="4:4" x14ac:dyDescent="0.25">
      <c r="D18298" s="55"/>
    </row>
    <row r="18299" spans="4:4" x14ac:dyDescent="0.25">
      <c r="D18299" s="55"/>
    </row>
    <row r="18300" spans="4:4" x14ac:dyDescent="0.25">
      <c r="D18300" s="55"/>
    </row>
    <row r="18301" spans="4:4" x14ac:dyDescent="0.25">
      <c r="D18301" s="55"/>
    </row>
    <row r="18302" spans="4:4" x14ac:dyDescent="0.25">
      <c r="D18302" s="55"/>
    </row>
    <row r="18303" spans="4:4" x14ac:dyDescent="0.25">
      <c r="D18303" s="55"/>
    </row>
    <row r="18304" spans="4:4" x14ac:dyDescent="0.25">
      <c r="D18304" s="55"/>
    </row>
    <row r="18305" spans="4:4" x14ac:dyDescent="0.25">
      <c r="D18305" s="55"/>
    </row>
    <row r="18306" spans="4:4" x14ac:dyDescent="0.25">
      <c r="D18306" s="55"/>
    </row>
    <row r="18307" spans="4:4" x14ac:dyDescent="0.25">
      <c r="D18307" s="55"/>
    </row>
    <row r="18308" spans="4:4" x14ac:dyDescent="0.25">
      <c r="D18308" s="55"/>
    </row>
    <row r="18309" spans="4:4" x14ac:dyDescent="0.25">
      <c r="D18309" s="55"/>
    </row>
    <row r="18310" spans="4:4" x14ac:dyDescent="0.25">
      <c r="D18310" s="55"/>
    </row>
    <row r="18311" spans="4:4" x14ac:dyDescent="0.25">
      <c r="D18311" s="55"/>
    </row>
    <row r="18312" spans="4:4" x14ac:dyDescent="0.25">
      <c r="D18312" s="55"/>
    </row>
    <row r="18313" spans="4:4" x14ac:dyDescent="0.25">
      <c r="D18313" s="55"/>
    </row>
    <row r="18314" spans="4:4" x14ac:dyDescent="0.25">
      <c r="D18314" s="55"/>
    </row>
    <row r="18315" spans="4:4" x14ac:dyDescent="0.25">
      <c r="D18315" s="55"/>
    </row>
    <row r="18316" spans="4:4" x14ac:dyDescent="0.25">
      <c r="D18316" s="55"/>
    </row>
    <row r="18317" spans="4:4" x14ac:dyDescent="0.25">
      <c r="D18317" s="55"/>
    </row>
    <row r="18318" spans="4:4" x14ac:dyDescent="0.25">
      <c r="D18318" s="55"/>
    </row>
    <row r="18319" spans="4:4" x14ac:dyDescent="0.25">
      <c r="D18319" s="55"/>
    </row>
    <row r="18320" spans="4:4" x14ac:dyDescent="0.25">
      <c r="D18320" s="55"/>
    </row>
    <row r="18321" spans="4:4" x14ac:dyDescent="0.25">
      <c r="D18321" s="55"/>
    </row>
    <row r="18322" spans="4:4" x14ac:dyDescent="0.25">
      <c r="D18322" s="55"/>
    </row>
    <row r="18323" spans="4:4" x14ac:dyDescent="0.25">
      <c r="D18323" s="55"/>
    </row>
    <row r="18324" spans="4:4" x14ac:dyDescent="0.25">
      <c r="D18324" s="55"/>
    </row>
    <row r="18325" spans="4:4" x14ac:dyDescent="0.25">
      <c r="D18325" s="55"/>
    </row>
    <row r="18326" spans="4:4" x14ac:dyDescent="0.25">
      <c r="D18326" s="55"/>
    </row>
    <row r="18327" spans="4:4" x14ac:dyDescent="0.25">
      <c r="D18327" s="55"/>
    </row>
    <row r="18328" spans="4:4" x14ac:dyDescent="0.25">
      <c r="D18328" s="55"/>
    </row>
    <row r="18329" spans="4:4" x14ac:dyDescent="0.25">
      <c r="D18329" s="55"/>
    </row>
    <row r="18330" spans="4:4" x14ac:dyDescent="0.25">
      <c r="D18330" s="55"/>
    </row>
    <row r="18331" spans="4:4" x14ac:dyDescent="0.25">
      <c r="D18331" s="55"/>
    </row>
    <row r="18332" spans="4:4" x14ac:dyDescent="0.25">
      <c r="D18332" s="55"/>
    </row>
    <row r="18333" spans="4:4" x14ac:dyDescent="0.25">
      <c r="D18333" s="55"/>
    </row>
    <row r="18334" spans="4:4" x14ac:dyDescent="0.25">
      <c r="D18334" s="55"/>
    </row>
    <row r="18335" spans="4:4" x14ac:dyDescent="0.25">
      <c r="D18335" s="55"/>
    </row>
    <row r="18336" spans="4:4" x14ac:dyDescent="0.25">
      <c r="D18336" s="55"/>
    </row>
    <row r="18337" spans="4:4" x14ac:dyDescent="0.25">
      <c r="D18337" s="55"/>
    </row>
    <row r="18338" spans="4:4" x14ac:dyDescent="0.25">
      <c r="D18338" s="55"/>
    </row>
    <row r="18339" spans="4:4" x14ac:dyDescent="0.25">
      <c r="D18339" s="55"/>
    </row>
    <row r="18340" spans="4:4" x14ac:dyDescent="0.25">
      <c r="D18340" s="55"/>
    </row>
    <row r="18341" spans="4:4" x14ac:dyDescent="0.25">
      <c r="D18341" s="55"/>
    </row>
    <row r="18342" spans="4:4" x14ac:dyDescent="0.25">
      <c r="D18342" s="55"/>
    </row>
    <row r="18343" spans="4:4" x14ac:dyDescent="0.25">
      <c r="D18343" s="55"/>
    </row>
    <row r="18344" spans="4:4" x14ac:dyDescent="0.25">
      <c r="D18344" s="55"/>
    </row>
    <row r="18345" spans="4:4" x14ac:dyDescent="0.25">
      <c r="D18345" s="55"/>
    </row>
    <row r="18346" spans="4:4" x14ac:dyDescent="0.25">
      <c r="D18346" s="55"/>
    </row>
    <row r="18347" spans="4:4" x14ac:dyDescent="0.25">
      <c r="D18347" s="55"/>
    </row>
    <row r="18348" spans="4:4" x14ac:dyDescent="0.25">
      <c r="D18348" s="55"/>
    </row>
    <row r="18349" spans="4:4" x14ac:dyDescent="0.25">
      <c r="D18349" s="55"/>
    </row>
    <row r="18350" spans="4:4" x14ac:dyDescent="0.25">
      <c r="D18350" s="55"/>
    </row>
    <row r="18351" spans="4:4" x14ac:dyDescent="0.25">
      <c r="D18351" s="55"/>
    </row>
    <row r="18352" spans="4:4" x14ac:dyDescent="0.25">
      <c r="D18352" s="55"/>
    </row>
    <row r="18353" spans="4:4" x14ac:dyDescent="0.25">
      <c r="D18353" s="55"/>
    </row>
    <row r="18354" spans="4:4" x14ac:dyDescent="0.25">
      <c r="D18354" s="55"/>
    </row>
    <row r="18355" spans="4:4" x14ac:dyDescent="0.25">
      <c r="D18355" s="55"/>
    </row>
    <row r="18356" spans="4:4" x14ac:dyDescent="0.25">
      <c r="D18356" s="55"/>
    </row>
    <row r="18357" spans="4:4" x14ac:dyDescent="0.25">
      <c r="D18357" s="55"/>
    </row>
    <row r="18358" spans="4:4" x14ac:dyDescent="0.25">
      <c r="D18358" s="55"/>
    </row>
    <row r="18359" spans="4:4" x14ac:dyDescent="0.25">
      <c r="D18359" s="55"/>
    </row>
    <row r="18360" spans="4:4" x14ac:dyDescent="0.25">
      <c r="D18360" s="55"/>
    </row>
    <row r="18361" spans="4:4" x14ac:dyDescent="0.25">
      <c r="D18361" s="55"/>
    </row>
    <row r="18362" spans="4:4" x14ac:dyDescent="0.25">
      <c r="D18362" s="55"/>
    </row>
    <row r="18363" spans="4:4" x14ac:dyDescent="0.25">
      <c r="D18363" s="55"/>
    </row>
    <row r="18364" spans="4:4" x14ac:dyDescent="0.25">
      <c r="D18364" s="55"/>
    </row>
    <row r="18365" spans="4:4" x14ac:dyDescent="0.25">
      <c r="D18365" s="55"/>
    </row>
    <row r="18366" spans="4:4" x14ac:dyDescent="0.25">
      <c r="D18366" s="55"/>
    </row>
    <row r="18367" spans="4:4" x14ac:dyDescent="0.25">
      <c r="D18367" s="55"/>
    </row>
    <row r="18368" spans="4:4" x14ac:dyDescent="0.25">
      <c r="D18368" s="55"/>
    </row>
    <row r="18369" spans="4:4" x14ac:dyDescent="0.25">
      <c r="D18369" s="55"/>
    </row>
    <row r="18370" spans="4:4" x14ac:dyDescent="0.25">
      <c r="D18370" s="55"/>
    </row>
    <row r="18371" spans="4:4" x14ac:dyDescent="0.25">
      <c r="D18371" s="55"/>
    </row>
    <row r="18372" spans="4:4" x14ac:dyDescent="0.25">
      <c r="D18372" s="55"/>
    </row>
    <row r="18373" spans="4:4" x14ac:dyDescent="0.25">
      <c r="D18373" s="55"/>
    </row>
    <row r="18374" spans="4:4" x14ac:dyDescent="0.25">
      <c r="D18374" s="55"/>
    </row>
    <row r="18375" spans="4:4" x14ac:dyDescent="0.25">
      <c r="D18375" s="55"/>
    </row>
    <row r="18376" spans="4:4" x14ac:dyDescent="0.25">
      <c r="D18376" s="55"/>
    </row>
    <row r="18377" spans="4:4" x14ac:dyDescent="0.25">
      <c r="D18377" s="55"/>
    </row>
    <row r="18378" spans="4:4" x14ac:dyDescent="0.25">
      <c r="D18378" s="55"/>
    </row>
    <row r="18379" spans="4:4" x14ac:dyDescent="0.25">
      <c r="D18379" s="55"/>
    </row>
    <row r="18380" spans="4:4" x14ac:dyDescent="0.25">
      <c r="D18380" s="55"/>
    </row>
    <row r="18381" spans="4:4" x14ac:dyDescent="0.25">
      <c r="D18381" s="55"/>
    </row>
    <row r="18382" spans="4:4" x14ac:dyDescent="0.25">
      <c r="D18382" s="55"/>
    </row>
    <row r="18383" spans="4:4" x14ac:dyDescent="0.25">
      <c r="D18383" s="55"/>
    </row>
    <row r="18384" spans="4:4" x14ac:dyDescent="0.25">
      <c r="D18384" s="55"/>
    </row>
    <row r="18385" spans="4:4" x14ac:dyDescent="0.25">
      <c r="D18385" s="55"/>
    </row>
    <row r="18386" spans="4:4" x14ac:dyDescent="0.25">
      <c r="D18386" s="55"/>
    </row>
    <row r="18387" spans="4:4" x14ac:dyDescent="0.25">
      <c r="D18387" s="55"/>
    </row>
    <row r="18388" spans="4:4" x14ac:dyDescent="0.25">
      <c r="D18388" s="55"/>
    </row>
    <row r="18389" spans="4:4" x14ac:dyDescent="0.25">
      <c r="D18389" s="55"/>
    </row>
    <row r="18390" spans="4:4" x14ac:dyDescent="0.25">
      <c r="D18390" s="55"/>
    </row>
    <row r="18391" spans="4:4" x14ac:dyDescent="0.25">
      <c r="D18391" s="55"/>
    </row>
    <row r="18392" spans="4:4" x14ac:dyDescent="0.25">
      <c r="D18392" s="55"/>
    </row>
    <row r="18393" spans="4:4" x14ac:dyDescent="0.25">
      <c r="D18393" s="55"/>
    </row>
    <row r="18394" spans="4:4" x14ac:dyDescent="0.25">
      <c r="D18394" s="55"/>
    </row>
    <row r="18395" spans="4:4" x14ac:dyDescent="0.25">
      <c r="D18395" s="55"/>
    </row>
    <row r="18396" spans="4:4" x14ac:dyDescent="0.25">
      <c r="D18396" s="55"/>
    </row>
    <row r="18397" spans="4:4" x14ac:dyDescent="0.25">
      <c r="D18397" s="55"/>
    </row>
    <row r="18398" spans="4:4" x14ac:dyDescent="0.25">
      <c r="D18398" s="55"/>
    </row>
    <row r="18399" spans="4:4" x14ac:dyDescent="0.25">
      <c r="D18399" s="55"/>
    </row>
    <row r="18400" spans="4:4" x14ac:dyDescent="0.25">
      <c r="D18400" s="55"/>
    </row>
    <row r="18401" spans="4:4" x14ac:dyDescent="0.25">
      <c r="D18401" s="55"/>
    </row>
    <row r="18402" spans="4:4" x14ac:dyDescent="0.25">
      <c r="D18402" s="55"/>
    </row>
    <row r="18403" spans="4:4" x14ac:dyDescent="0.25">
      <c r="D18403" s="55"/>
    </row>
    <row r="18404" spans="4:4" x14ac:dyDescent="0.25">
      <c r="D18404" s="55"/>
    </row>
    <row r="18405" spans="4:4" x14ac:dyDescent="0.25">
      <c r="D18405" s="55"/>
    </row>
    <row r="18406" spans="4:4" x14ac:dyDescent="0.25">
      <c r="D18406" s="55"/>
    </row>
    <row r="18407" spans="4:4" x14ac:dyDescent="0.25">
      <c r="D18407" s="55"/>
    </row>
    <row r="18408" spans="4:4" x14ac:dyDescent="0.25">
      <c r="D18408" s="55"/>
    </row>
    <row r="18409" spans="4:4" x14ac:dyDescent="0.25">
      <c r="D18409" s="55"/>
    </row>
    <row r="18410" spans="4:4" x14ac:dyDescent="0.25">
      <c r="D18410" s="55"/>
    </row>
    <row r="18411" spans="4:4" x14ac:dyDescent="0.25">
      <c r="D18411" s="55"/>
    </row>
    <row r="18412" spans="4:4" x14ac:dyDescent="0.25">
      <c r="D18412" s="55"/>
    </row>
    <row r="18413" spans="4:4" x14ac:dyDescent="0.25">
      <c r="D18413" s="55"/>
    </row>
    <row r="18414" spans="4:4" x14ac:dyDescent="0.25">
      <c r="D18414" s="55"/>
    </row>
    <row r="18415" spans="4:4" x14ac:dyDescent="0.25">
      <c r="D18415" s="55"/>
    </row>
    <row r="18416" spans="4:4" x14ac:dyDescent="0.25">
      <c r="D18416" s="55"/>
    </row>
    <row r="18417" spans="4:4" x14ac:dyDescent="0.25">
      <c r="D18417" s="55"/>
    </row>
    <row r="18418" spans="4:4" x14ac:dyDescent="0.25">
      <c r="D18418" s="55"/>
    </row>
    <row r="18419" spans="4:4" x14ac:dyDescent="0.25">
      <c r="D18419" s="55"/>
    </row>
    <row r="18420" spans="4:4" x14ac:dyDescent="0.25">
      <c r="D18420" s="55"/>
    </row>
    <row r="18421" spans="4:4" x14ac:dyDescent="0.25">
      <c r="D18421" s="55"/>
    </row>
    <row r="18422" spans="4:4" x14ac:dyDescent="0.25">
      <c r="D18422" s="55"/>
    </row>
    <row r="18423" spans="4:4" x14ac:dyDescent="0.25">
      <c r="D18423" s="55"/>
    </row>
    <row r="18424" spans="4:4" x14ac:dyDescent="0.25">
      <c r="D18424" s="55"/>
    </row>
    <row r="18425" spans="4:4" x14ac:dyDescent="0.25">
      <c r="D18425" s="55"/>
    </row>
    <row r="18426" spans="4:4" x14ac:dyDescent="0.25">
      <c r="D18426" s="55"/>
    </row>
    <row r="18427" spans="4:4" x14ac:dyDescent="0.25">
      <c r="D18427" s="55"/>
    </row>
    <row r="18428" spans="4:4" x14ac:dyDescent="0.25">
      <c r="D18428" s="55"/>
    </row>
    <row r="18429" spans="4:4" x14ac:dyDescent="0.25">
      <c r="D18429" s="55"/>
    </row>
    <row r="18430" spans="4:4" x14ac:dyDescent="0.25">
      <c r="D18430" s="55"/>
    </row>
    <row r="18431" spans="4:4" x14ac:dyDescent="0.25">
      <c r="D18431" s="55"/>
    </row>
    <row r="18432" spans="4:4" x14ac:dyDescent="0.25">
      <c r="D18432" s="55"/>
    </row>
    <row r="18433" spans="4:4" x14ac:dyDescent="0.25">
      <c r="D18433" s="55"/>
    </row>
    <row r="18434" spans="4:4" x14ac:dyDescent="0.25">
      <c r="D18434" s="55"/>
    </row>
    <row r="18435" spans="4:4" x14ac:dyDescent="0.25">
      <c r="D18435" s="55"/>
    </row>
    <row r="18436" spans="4:4" x14ac:dyDescent="0.25">
      <c r="D18436" s="55"/>
    </row>
    <row r="18437" spans="4:4" x14ac:dyDescent="0.25">
      <c r="D18437" s="55"/>
    </row>
    <row r="18438" spans="4:4" x14ac:dyDescent="0.25">
      <c r="D18438" s="55"/>
    </row>
    <row r="18439" spans="4:4" x14ac:dyDescent="0.25">
      <c r="D18439" s="55"/>
    </row>
    <row r="18440" spans="4:4" x14ac:dyDescent="0.25">
      <c r="D18440" s="55"/>
    </row>
    <row r="18441" spans="4:4" x14ac:dyDescent="0.25">
      <c r="D18441" s="55"/>
    </row>
    <row r="18442" spans="4:4" x14ac:dyDescent="0.25">
      <c r="D18442" s="55"/>
    </row>
    <row r="18443" spans="4:4" x14ac:dyDescent="0.25">
      <c r="D18443" s="55"/>
    </row>
    <row r="18444" spans="4:4" x14ac:dyDescent="0.25">
      <c r="D18444" s="55"/>
    </row>
    <row r="18445" spans="4:4" x14ac:dyDescent="0.25">
      <c r="D18445" s="55"/>
    </row>
    <row r="18446" spans="4:4" x14ac:dyDescent="0.25">
      <c r="D18446" s="55"/>
    </row>
    <row r="18447" spans="4:4" x14ac:dyDescent="0.25">
      <c r="D18447" s="55"/>
    </row>
    <row r="18448" spans="4:4" x14ac:dyDescent="0.25">
      <c r="D18448" s="55"/>
    </row>
    <row r="18449" spans="4:4" x14ac:dyDescent="0.25">
      <c r="D18449" s="55"/>
    </row>
    <row r="18450" spans="4:4" x14ac:dyDescent="0.25">
      <c r="D18450" s="55"/>
    </row>
    <row r="18451" spans="4:4" x14ac:dyDescent="0.25">
      <c r="D18451" s="55"/>
    </row>
    <row r="18452" spans="4:4" x14ac:dyDescent="0.25">
      <c r="D18452" s="55"/>
    </row>
    <row r="18453" spans="4:4" x14ac:dyDescent="0.25">
      <c r="D18453" s="55"/>
    </row>
    <row r="18454" spans="4:4" x14ac:dyDescent="0.25">
      <c r="D18454" s="55"/>
    </row>
    <row r="18455" spans="4:4" x14ac:dyDescent="0.25">
      <c r="D18455" s="55"/>
    </row>
    <row r="18456" spans="4:4" x14ac:dyDescent="0.25">
      <c r="D18456" s="55"/>
    </row>
    <row r="18457" spans="4:4" x14ac:dyDescent="0.25">
      <c r="D18457" s="55"/>
    </row>
    <row r="18458" spans="4:4" x14ac:dyDescent="0.25">
      <c r="D18458" s="55"/>
    </row>
    <row r="18459" spans="4:4" x14ac:dyDescent="0.25">
      <c r="D18459" s="55"/>
    </row>
    <row r="18460" spans="4:4" x14ac:dyDescent="0.25">
      <c r="D18460" s="55"/>
    </row>
    <row r="18461" spans="4:4" x14ac:dyDescent="0.25">
      <c r="D18461" s="55"/>
    </row>
    <row r="18462" spans="4:4" x14ac:dyDescent="0.25">
      <c r="D18462" s="55"/>
    </row>
    <row r="18463" spans="4:4" x14ac:dyDescent="0.25">
      <c r="D18463" s="55"/>
    </row>
    <row r="18464" spans="4:4" x14ac:dyDescent="0.25">
      <c r="D18464" s="55"/>
    </row>
    <row r="18465" spans="4:4" x14ac:dyDescent="0.25">
      <c r="D18465" s="55"/>
    </row>
    <row r="18466" spans="4:4" x14ac:dyDescent="0.25">
      <c r="D18466" s="55"/>
    </row>
    <row r="18467" spans="4:4" x14ac:dyDescent="0.25">
      <c r="D18467" s="55"/>
    </row>
    <row r="18468" spans="4:4" x14ac:dyDescent="0.25">
      <c r="D18468" s="55"/>
    </row>
    <row r="18469" spans="4:4" x14ac:dyDescent="0.25">
      <c r="D18469" s="55"/>
    </row>
    <row r="18470" spans="4:4" x14ac:dyDescent="0.25">
      <c r="D18470" s="55"/>
    </row>
    <row r="18471" spans="4:4" x14ac:dyDescent="0.25">
      <c r="D18471" s="55"/>
    </row>
    <row r="18472" spans="4:4" x14ac:dyDescent="0.25">
      <c r="D18472" s="55"/>
    </row>
    <row r="18473" spans="4:4" x14ac:dyDescent="0.25">
      <c r="D18473" s="55"/>
    </row>
    <row r="18474" spans="4:4" x14ac:dyDescent="0.25">
      <c r="D18474" s="55"/>
    </row>
    <row r="18475" spans="4:4" x14ac:dyDescent="0.25">
      <c r="D18475" s="55"/>
    </row>
    <row r="18476" spans="4:4" x14ac:dyDescent="0.25">
      <c r="D18476" s="55"/>
    </row>
    <row r="18477" spans="4:4" x14ac:dyDescent="0.25">
      <c r="D18477" s="55"/>
    </row>
    <row r="18478" spans="4:4" x14ac:dyDescent="0.25">
      <c r="D18478" s="55"/>
    </row>
    <row r="18479" spans="4:4" x14ac:dyDescent="0.25">
      <c r="D18479" s="55"/>
    </row>
    <row r="18480" spans="4:4" x14ac:dyDescent="0.25">
      <c r="D18480" s="55"/>
    </row>
    <row r="18481" spans="4:4" x14ac:dyDescent="0.25">
      <c r="D18481" s="55"/>
    </row>
    <row r="18482" spans="4:4" x14ac:dyDescent="0.25">
      <c r="D18482" s="55"/>
    </row>
    <row r="18483" spans="4:4" x14ac:dyDescent="0.25">
      <c r="D18483" s="55"/>
    </row>
    <row r="18484" spans="4:4" x14ac:dyDescent="0.25">
      <c r="D18484" s="55"/>
    </row>
    <row r="18485" spans="4:4" x14ac:dyDescent="0.25">
      <c r="D18485" s="55"/>
    </row>
    <row r="18486" spans="4:4" x14ac:dyDescent="0.25">
      <c r="D18486" s="55"/>
    </row>
    <row r="18487" spans="4:4" x14ac:dyDescent="0.25">
      <c r="D18487" s="55"/>
    </row>
    <row r="18488" spans="4:4" x14ac:dyDescent="0.25">
      <c r="D18488" s="55"/>
    </row>
    <row r="18489" spans="4:4" x14ac:dyDescent="0.25">
      <c r="D18489" s="55"/>
    </row>
    <row r="18490" spans="4:4" x14ac:dyDescent="0.25">
      <c r="D18490" s="55"/>
    </row>
    <row r="18491" spans="4:4" x14ac:dyDescent="0.25">
      <c r="D18491" s="55"/>
    </row>
    <row r="18492" spans="4:4" x14ac:dyDescent="0.25">
      <c r="D18492" s="55"/>
    </row>
    <row r="18493" spans="4:4" x14ac:dyDescent="0.25">
      <c r="D18493" s="55"/>
    </row>
    <row r="18494" spans="4:4" x14ac:dyDescent="0.25">
      <c r="D18494" s="55"/>
    </row>
    <row r="18495" spans="4:4" x14ac:dyDescent="0.25">
      <c r="D18495" s="55"/>
    </row>
    <row r="18496" spans="4:4" x14ac:dyDescent="0.25">
      <c r="D18496" s="55"/>
    </row>
    <row r="18497" spans="4:4" x14ac:dyDescent="0.25">
      <c r="D18497" s="55"/>
    </row>
    <row r="18498" spans="4:4" x14ac:dyDescent="0.25">
      <c r="D18498" s="55"/>
    </row>
    <row r="18499" spans="4:4" x14ac:dyDescent="0.25">
      <c r="D18499" s="55"/>
    </row>
    <row r="18500" spans="4:4" x14ac:dyDescent="0.25">
      <c r="D18500" s="55"/>
    </row>
    <row r="18501" spans="4:4" x14ac:dyDescent="0.25">
      <c r="D18501" s="55"/>
    </row>
    <row r="18502" spans="4:4" x14ac:dyDescent="0.25">
      <c r="D18502" s="55"/>
    </row>
    <row r="18503" spans="4:4" x14ac:dyDescent="0.25">
      <c r="D18503" s="55"/>
    </row>
    <row r="18504" spans="4:4" x14ac:dyDescent="0.25">
      <c r="D18504" s="55"/>
    </row>
    <row r="18505" spans="4:4" x14ac:dyDescent="0.25">
      <c r="D18505" s="55"/>
    </row>
    <row r="18506" spans="4:4" x14ac:dyDescent="0.25">
      <c r="D18506" s="55"/>
    </row>
    <row r="18507" spans="4:4" x14ac:dyDescent="0.25">
      <c r="D18507" s="55"/>
    </row>
    <row r="18508" spans="4:4" x14ac:dyDescent="0.25">
      <c r="D18508" s="55"/>
    </row>
    <row r="18509" spans="4:4" x14ac:dyDescent="0.25">
      <c r="D18509" s="55"/>
    </row>
    <row r="18510" spans="4:4" x14ac:dyDescent="0.25">
      <c r="D18510" s="55"/>
    </row>
    <row r="18511" spans="4:4" x14ac:dyDescent="0.25">
      <c r="D18511" s="55"/>
    </row>
    <row r="18512" spans="4:4" x14ac:dyDescent="0.25">
      <c r="D18512" s="55"/>
    </row>
    <row r="18513" spans="4:4" x14ac:dyDescent="0.25">
      <c r="D18513" s="55"/>
    </row>
    <row r="18514" spans="4:4" x14ac:dyDescent="0.25">
      <c r="D18514" s="55"/>
    </row>
    <row r="18515" spans="4:4" x14ac:dyDescent="0.25">
      <c r="D18515" s="55"/>
    </row>
    <row r="18516" spans="4:4" x14ac:dyDescent="0.25">
      <c r="D18516" s="55"/>
    </row>
    <row r="18517" spans="4:4" x14ac:dyDescent="0.25">
      <c r="D18517" s="55"/>
    </row>
    <row r="18518" spans="4:4" x14ac:dyDescent="0.25">
      <c r="D18518" s="55"/>
    </row>
    <row r="18519" spans="4:4" x14ac:dyDescent="0.25">
      <c r="D18519" s="55"/>
    </row>
    <row r="18520" spans="4:4" x14ac:dyDescent="0.25">
      <c r="D18520" s="55"/>
    </row>
    <row r="18521" spans="4:4" x14ac:dyDescent="0.25">
      <c r="D18521" s="55"/>
    </row>
    <row r="18522" spans="4:4" x14ac:dyDescent="0.25">
      <c r="D18522" s="55"/>
    </row>
    <row r="18523" spans="4:4" x14ac:dyDescent="0.25">
      <c r="D18523" s="55"/>
    </row>
    <row r="18524" spans="4:4" x14ac:dyDescent="0.25">
      <c r="D18524" s="55"/>
    </row>
    <row r="18525" spans="4:4" x14ac:dyDescent="0.25">
      <c r="D18525" s="55"/>
    </row>
    <row r="18526" spans="4:4" x14ac:dyDescent="0.25">
      <c r="D18526" s="55"/>
    </row>
    <row r="18527" spans="4:4" x14ac:dyDescent="0.25">
      <c r="D18527" s="55"/>
    </row>
    <row r="18528" spans="4:4" x14ac:dyDescent="0.25">
      <c r="D18528" s="55"/>
    </row>
    <row r="18529" spans="4:4" x14ac:dyDescent="0.25">
      <c r="D18529" s="55"/>
    </row>
    <row r="18530" spans="4:4" x14ac:dyDescent="0.25">
      <c r="D18530" s="55"/>
    </row>
    <row r="18531" spans="4:4" x14ac:dyDescent="0.25">
      <c r="D18531" s="55"/>
    </row>
    <row r="18532" spans="4:4" x14ac:dyDescent="0.25">
      <c r="D18532" s="55"/>
    </row>
    <row r="18533" spans="4:4" x14ac:dyDescent="0.25">
      <c r="D18533" s="55"/>
    </row>
    <row r="18534" spans="4:4" x14ac:dyDescent="0.25">
      <c r="D18534" s="55"/>
    </row>
    <row r="18535" spans="4:4" x14ac:dyDescent="0.25">
      <c r="D18535" s="55"/>
    </row>
    <row r="18536" spans="4:4" x14ac:dyDescent="0.25">
      <c r="D18536" s="55"/>
    </row>
    <row r="18537" spans="4:4" x14ac:dyDescent="0.25">
      <c r="D18537" s="55"/>
    </row>
    <row r="18538" spans="4:4" x14ac:dyDescent="0.25">
      <c r="D18538" s="55"/>
    </row>
    <row r="18539" spans="4:4" x14ac:dyDescent="0.25">
      <c r="D18539" s="55"/>
    </row>
    <row r="18540" spans="4:4" x14ac:dyDescent="0.25">
      <c r="D18540" s="55"/>
    </row>
    <row r="18541" spans="4:4" x14ac:dyDescent="0.25">
      <c r="D18541" s="55"/>
    </row>
    <row r="18542" spans="4:4" x14ac:dyDescent="0.25">
      <c r="D18542" s="55"/>
    </row>
    <row r="18543" spans="4:4" x14ac:dyDescent="0.25">
      <c r="D18543" s="55"/>
    </row>
    <row r="18544" spans="4:4" x14ac:dyDescent="0.25">
      <c r="D18544" s="55"/>
    </row>
    <row r="18545" spans="4:4" x14ac:dyDescent="0.25">
      <c r="D18545" s="55"/>
    </row>
    <row r="18546" spans="4:4" x14ac:dyDescent="0.25">
      <c r="D18546" s="55"/>
    </row>
    <row r="18547" spans="4:4" x14ac:dyDescent="0.25">
      <c r="D18547" s="55"/>
    </row>
    <row r="18548" spans="4:4" x14ac:dyDescent="0.25">
      <c r="D18548" s="55"/>
    </row>
    <row r="18549" spans="4:4" x14ac:dyDescent="0.25">
      <c r="D18549" s="55"/>
    </row>
    <row r="18550" spans="4:4" x14ac:dyDescent="0.25">
      <c r="D18550" s="55"/>
    </row>
    <row r="18551" spans="4:4" x14ac:dyDescent="0.25">
      <c r="D18551" s="55"/>
    </row>
    <row r="18552" spans="4:4" x14ac:dyDescent="0.25">
      <c r="D18552" s="55"/>
    </row>
    <row r="18553" spans="4:4" x14ac:dyDescent="0.25">
      <c r="D18553" s="55"/>
    </row>
    <row r="18554" spans="4:4" x14ac:dyDescent="0.25">
      <c r="D18554" s="55"/>
    </row>
    <row r="18555" spans="4:4" x14ac:dyDescent="0.25">
      <c r="D18555" s="55"/>
    </row>
    <row r="18556" spans="4:4" x14ac:dyDescent="0.25">
      <c r="D18556" s="55"/>
    </row>
    <row r="18557" spans="4:4" x14ac:dyDescent="0.25">
      <c r="D18557" s="55"/>
    </row>
    <row r="18558" spans="4:4" x14ac:dyDescent="0.25">
      <c r="D18558" s="55"/>
    </row>
    <row r="18559" spans="4:4" x14ac:dyDescent="0.25">
      <c r="D18559" s="55"/>
    </row>
    <row r="18560" spans="4:4" x14ac:dyDescent="0.25">
      <c r="D18560" s="55"/>
    </row>
    <row r="18561" spans="4:4" x14ac:dyDescent="0.25">
      <c r="D18561" s="55"/>
    </row>
    <row r="18562" spans="4:4" x14ac:dyDescent="0.25">
      <c r="D18562" s="55"/>
    </row>
    <row r="18563" spans="4:4" x14ac:dyDescent="0.25">
      <c r="D18563" s="55"/>
    </row>
    <row r="18564" spans="4:4" x14ac:dyDescent="0.25">
      <c r="D18564" s="55"/>
    </row>
    <row r="18565" spans="4:4" x14ac:dyDescent="0.25">
      <c r="D18565" s="55"/>
    </row>
    <row r="18566" spans="4:4" x14ac:dyDescent="0.25">
      <c r="D18566" s="55"/>
    </row>
    <row r="18567" spans="4:4" x14ac:dyDescent="0.25">
      <c r="D18567" s="55"/>
    </row>
    <row r="18568" spans="4:4" x14ac:dyDescent="0.25">
      <c r="D18568" s="55"/>
    </row>
    <row r="18569" spans="4:4" x14ac:dyDescent="0.25">
      <c r="D18569" s="55"/>
    </row>
    <row r="18570" spans="4:4" x14ac:dyDescent="0.25">
      <c r="D18570" s="55"/>
    </row>
    <row r="18571" spans="4:4" x14ac:dyDescent="0.25">
      <c r="D18571" s="55"/>
    </row>
    <row r="18572" spans="4:4" x14ac:dyDescent="0.25">
      <c r="D18572" s="55"/>
    </row>
    <row r="18573" spans="4:4" x14ac:dyDescent="0.25">
      <c r="D18573" s="55"/>
    </row>
    <row r="18574" spans="4:4" x14ac:dyDescent="0.25">
      <c r="D18574" s="55"/>
    </row>
    <row r="18575" spans="4:4" x14ac:dyDescent="0.25">
      <c r="D18575" s="55"/>
    </row>
    <row r="18576" spans="4:4" x14ac:dyDescent="0.25">
      <c r="D18576" s="55"/>
    </row>
    <row r="18577" spans="4:4" x14ac:dyDescent="0.25">
      <c r="D18577" s="55"/>
    </row>
    <row r="18578" spans="4:4" x14ac:dyDescent="0.25">
      <c r="D18578" s="55"/>
    </row>
    <row r="18579" spans="4:4" x14ac:dyDescent="0.25">
      <c r="D18579" s="55"/>
    </row>
    <row r="18580" spans="4:4" x14ac:dyDescent="0.25">
      <c r="D18580" s="55"/>
    </row>
    <row r="18581" spans="4:4" x14ac:dyDescent="0.25">
      <c r="D18581" s="55"/>
    </row>
    <row r="18582" spans="4:4" x14ac:dyDescent="0.25">
      <c r="D18582" s="55"/>
    </row>
    <row r="18583" spans="4:4" x14ac:dyDescent="0.25">
      <c r="D18583" s="55"/>
    </row>
    <row r="18584" spans="4:4" x14ac:dyDescent="0.25">
      <c r="D18584" s="55"/>
    </row>
    <row r="18585" spans="4:4" x14ac:dyDescent="0.25">
      <c r="D18585" s="55"/>
    </row>
    <row r="18586" spans="4:4" x14ac:dyDescent="0.25">
      <c r="D18586" s="55"/>
    </row>
    <row r="18587" spans="4:4" x14ac:dyDescent="0.25">
      <c r="D18587" s="55"/>
    </row>
    <row r="18588" spans="4:4" x14ac:dyDescent="0.25">
      <c r="D18588" s="55"/>
    </row>
    <row r="18589" spans="4:4" x14ac:dyDescent="0.25">
      <c r="D18589" s="55"/>
    </row>
    <row r="18590" spans="4:4" x14ac:dyDescent="0.25">
      <c r="D18590" s="55"/>
    </row>
    <row r="18591" spans="4:4" x14ac:dyDescent="0.25">
      <c r="D18591" s="55"/>
    </row>
    <row r="18592" spans="4:4" x14ac:dyDescent="0.25">
      <c r="D18592" s="55"/>
    </row>
    <row r="18593" spans="4:4" x14ac:dyDescent="0.25">
      <c r="D18593" s="55"/>
    </row>
    <row r="18594" spans="4:4" x14ac:dyDescent="0.25">
      <c r="D18594" s="55"/>
    </row>
    <row r="18595" spans="4:4" x14ac:dyDescent="0.25">
      <c r="D18595" s="55"/>
    </row>
    <row r="18596" spans="4:4" x14ac:dyDescent="0.25">
      <c r="D18596" s="55"/>
    </row>
    <row r="18597" spans="4:4" x14ac:dyDescent="0.25">
      <c r="D18597" s="55"/>
    </row>
    <row r="18598" spans="4:4" x14ac:dyDescent="0.25">
      <c r="D18598" s="55"/>
    </row>
    <row r="18599" spans="4:4" x14ac:dyDescent="0.25">
      <c r="D18599" s="55"/>
    </row>
    <row r="18600" spans="4:4" x14ac:dyDescent="0.25">
      <c r="D18600" s="55"/>
    </row>
    <row r="18601" spans="4:4" x14ac:dyDescent="0.25">
      <c r="D18601" s="55"/>
    </row>
    <row r="18602" spans="4:4" x14ac:dyDescent="0.25">
      <c r="D18602" s="55"/>
    </row>
    <row r="18603" spans="4:4" x14ac:dyDescent="0.25">
      <c r="D18603" s="55"/>
    </row>
    <row r="18604" spans="4:4" x14ac:dyDescent="0.25">
      <c r="D18604" s="55"/>
    </row>
    <row r="18605" spans="4:4" x14ac:dyDescent="0.25">
      <c r="D18605" s="55"/>
    </row>
    <row r="18606" spans="4:4" x14ac:dyDescent="0.25">
      <c r="D18606" s="55"/>
    </row>
    <row r="18607" spans="4:4" x14ac:dyDescent="0.25">
      <c r="D18607" s="55"/>
    </row>
    <row r="18608" spans="4:4" x14ac:dyDescent="0.25">
      <c r="D18608" s="55"/>
    </row>
    <row r="18609" spans="4:4" x14ac:dyDescent="0.25">
      <c r="D18609" s="55"/>
    </row>
    <row r="18610" spans="4:4" x14ac:dyDescent="0.25">
      <c r="D18610" s="55"/>
    </row>
    <row r="18611" spans="4:4" x14ac:dyDescent="0.25">
      <c r="D18611" s="55"/>
    </row>
    <row r="18612" spans="4:4" x14ac:dyDescent="0.25">
      <c r="D18612" s="55"/>
    </row>
    <row r="18613" spans="4:4" x14ac:dyDescent="0.25">
      <c r="D18613" s="55"/>
    </row>
    <row r="18614" spans="4:4" x14ac:dyDescent="0.25">
      <c r="D18614" s="55"/>
    </row>
    <row r="18615" spans="4:4" x14ac:dyDescent="0.25">
      <c r="D18615" s="55"/>
    </row>
    <row r="18616" spans="4:4" x14ac:dyDescent="0.25">
      <c r="D18616" s="55"/>
    </row>
    <row r="18617" spans="4:4" x14ac:dyDescent="0.25">
      <c r="D18617" s="55"/>
    </row>
    <row r="18618" spans="4:4" x14ac:dyDescent="0.25">
      <c r="D18618" s="55"/>
    </row>
    <row r="18619" spans="4:4" x14ac:dyDescent="0.25">
      <c r="D18619" s="55"/>
    </row>
    <row r="18620" spans="4:4" x14ac:dyDescent="0.25">
      <c r="D18620" s="55"/>
    </row>
    <row r="18621" spans="4:4" x14ac:dyDescent="0.25">
      <c r="D18621" s="55"/>
    </row>
    <row r="18622" spans="4:4" x14ac:dyDescent="0.25">
      <c r="D18622" s="55"/>
    </row>
    <row r="18623" spans="4:4" x14ac:dyDescent="0.25">
      <c r="D18623" s="55"/>
    </row>
    <row r="18624" spans="4:4" x14ac:dyDescent="0.25">
      <c r="D18624" s="55"/>
    </row>
    <row r="18625" spans="4:4" x14ac:dyDescent="0.25">
      <c r="D18625" s="55"/>
    </row>
    <row r="18626" spans="4:4" x14ac:dyDescent="0.25">
      <c r="D18626" s="55"/>
    </row>
    <row r="18627" spans="4:4" x14ac:dyDescent="0.25">
      <c r="D18627" s="55"/>
    </row>
    <row r="18628" spans="4:4" x14ac:dyDescent="0.25">
      <c r="D18628" s="55"/>
    </row>
    <row r="18629" spans="4:4" x14ac:dyDescent="0.25">
      <c r="D18629" s="55"/>
    </row>
    <row r="18630" spans="4:4" x14ac:dyDescent="0.25">
      <c r="D18630" s="55"/>
    </row>
    <row r="18631" spans="4:4" x14ac:dyDescent="0.25">
      <c r="D18631" s="55"/>
    </row>
    <row r="18632" spans="4:4" x14ac:dyDescent="0.25">
      <c r="D18632" s="55"/>
    </row>
    <row r="18633" spans="4:4" x14ac:dyDescent="0.25">
      <c r="D18633" s="55"/>
    </row>
    <row r="18634" spans="4:4" x14ac:dyDescent="0.25">
      <c r="D18634" s="55"/>
    </row>
    <row r="18635" spans="4:4" x14ac:dyDescent="0.25">
      <c r="D18635" s="55"/>
    </row>
    <row r="18636" spans="4:4" x14ac:dyDescent="0.25">
      <c r="D18636" s="55"/>
    </row>
    <row r="18637" spans="4:4" x14ac:dyDescent="0.25">
      <c r="D18637" s="55"/>
    </row>
    <row r="18638" spans="4:4" x14ac:dyDescent="0.25">
      <c r="D18638" s="55"/>
    </row>
    <row r="18639" spans="4:4" x14ac:dyDescent="0.25">
      <c r="D18639" s="55"/>
    </row>
    <row r="18640" spans="4:4" x14ac:dyDescent="0.25">
      <c r="D18640" s="55"/>
    </row>
    <row r="18641" spans="4:4" x14ac:dyDescent="0.25">
      <c r="D18641" s="55"/>
    </row>
    <row r="18642" spans="4:4" x14ac:dyDescent="0.25">
      <c r="D18642" s="55"/>
    </row>
    <row r="18643" spans="4:4" x14ac:dyDescent="0.25">
      <c r="D18643" s="55"/>
    </row>
    <row r="18644" spans="4:4" x14ac:dyDescent="0.25">
      <c r="D18644" s="55"/>
    </row>
    <row r="18645" spans="4:4" x14ac:dyDescent="0.25">
      <c r="D18645" s="55"/>
    </row>
    <row r="18646" spans="4:4" x14ac:dyDescent="0.25">
      <c r="D18646" s="55"/>
    </row>
    <row r="18647" spans="4:4" x14ac:dyDescent="0.25">
      <c r="D18647" s="55"/>
    </row>
    <row r="18648" spans="4:4" x14ac:dyDescent="0.25">
      <c r="D18648" s="55"/>
    </row>
    <row r="18649" spans="4:4" x14ac:dyDescent="0.25">
      <c r="D18649" s="55"/>
    </row>
    <row r="18650" spans="4:4" x14ac:dyDescent="0.25">
      <c r="D18650" s="55"/>
    </row>
    <row r="18651" spans="4:4" x14ac:dyDescent="0.25">
      <c r="D18651" s="55"/>
    </row>
    <row r="18652" spans="4:4" x14ac:dyDescent="0.25">
      <c r="D18652" s="55"/>
    </row>
    <row r="18653" spans="4:4" x14ac:dyDescent="0.25">
      <c r="D18653" s="55"/>
    </row>
    <row r="18654" spans="4:4" x14ac:dyDescent="0.25">
      <c r="D18654" s="55"/>
    </row>
    <row r="18655" spans="4:4" x14ac:dyDescent="0.25">
      <c r="D18655" s="55"/>
    </row>
    <row r="18656" spans="4:4" x14ac:dyDescent="0.25">
      <c r="D18656" s="55"/>
    </row>
    <row r="18657" spans="4:4" x14ac:dyDescent="0.25">
      <c r="D18657" s="55"/>
    </row>
    <row r="18658" spans="4:4" x14ac:dyDescent="0.25">
      <c r="D18658" s="55"/>
    </row>
    <row r="18659" spans="4:4" x14ac:dyDescent="0.25">
      <c r="D18659" s="55"/>
    </row>
    <row r="18660" spans="4:4" x14ac:dyDescent="0.25">
      <c r="D18660" s="55"/>
    </row>
    <row r="18661" spans="4:4" x14ac:dyDescent="0.25">
      <c r="D18661" s="55"/>
    </row>
    <row r="18662" spans="4:4" x14ac:dyDescent="0.25">
      <c r="D18662" s="55"/>
    </row>
    <row r="18663" spans="4:4" x14ac:dyDescent="0.25">
      <c r="D18663" s="55"/>
    </row>
    <row r="18664" spans="4:4" x14ac:dyDescent="0.25">
      <c r="D18664" s="55"/>
    </row>
    <row r="18665" spans="4:4" x14ac:dyDescent="0.25">
      <c r="D18665" s="55"/>
    </row>
    <row r="18666" spans="4:4" x14ac:dyDescent="0.25">
      <c r="D18666" s="55"/>
    </row>
    <row r="18667" spans="4:4" x14ac:dyDescent="0.25">
      <c r="D18667" s="55"/>
    </row>
    <row r="18668" spans="4:4" x14ac:dyDescent="0.25">
      <c r="D18668" s="55"/>
    </row>
    <row r="18669" spans="4:4" x14ac:dyDescent="0.25">
      <c r="D18669" s="55"/>
    </row>
    <row r="18670" spans="4:4" x14ac:dyDescent="0.25">
      <c r="D18670" s="55"/>
    </row>
    <row r="18671" spans="4:4" x14ac:dyDescent="0.25">
      <c r="D18671" s="55"/>
    </row>
    <row r="18672" spans="4:4" x14ac:dyDescent="0.25">
      <c r="D18672" s="55"/>
    </row>
    <row r="18673" spans="4:4" x14ac:dyDescent="0.25">
      <c r="D18673" s="55"/>
    </row>
    <row r="18674" spans="4:4" x14ac:dyDescent="0.25">
      <c r="D18674" s="55"/>
    </row>
    <row r="18675" spans="4:4" x14ac:dyDescent="0.25">
      <c r="D18675" s="55"/>
    </row>
    <row r="18676" spans="4:4" x14ac:dyDescent="0.25">
      <c r="D18676" s="55"/>
    </row>
    <row r="18677" spans="4:4" x14ac:dyDescent="0.25">
      <c r="D18677" s="55"/>
    </row>
    <row r="18678" spans="4:4" x14ac:dyDescent="0.25">
      <c r="D18678" s="55"/>
    </row>
    <row r="18679" spans="4:4" x14ac:dyDescent="0.25">
      <c r="D18679" s="55"/>
    </row>
    <row r="18680" spans="4:4" x14ac:dyDescent="0.25">
      <c r="D18680" s="55"/>
    </row>
    <row r="18681" spans="4:4" x14ac:dyDescent="0.25">
      <c r="D18681" s="55"/>
    </row>
    <row r="18682" spans="4:4" x14ac:dyDescent="0.25">
      <c r="D18682" s="55"/>
    </row>
    <row r="18683" spans="4:4" x14ac:dyDescent="0.25">
      <c r="D18683" s="55"/>
    </row>
    <row r="18684" spans="4:4" x14ac:dyDescent="0.25">
      <c r="D18684" s="55"/>
    </row>
    <row r="18685" spans="4:4" x14ac:dyDescent="0.25">
      <c r="D18685" s="55"/>
    </row>
    <row r="18686" spans="4:4" x14ac:dyDescent="0.25">
      <c r="D18686" s="55"/>
    </row>
    <row r="18687" spans="4:4" x14ac:dyDescent="0.25">
      <c r="D18687" s="55"/>
    </row>
    <row r="18688" spans="4:4" x14ac:dyDescent="0.25">
      <c r="D18688" s="55"/>
    </row>
    <row r="18689" spans="4:4" x14ac:dyDescent="0.25">
      <c r="D18689" s="55"/>
    </row>
    <row r="18690" spans="4:4" x14ac:dyDescent="0.25">
      <c r="D18690" s="55"/>
    </row>
    <row r="18691" spans="4:4" x14ac:dyDescent="0.25">
      <c r="D18691" s="55"/>
    </row>
    <row r="18692" spans="4:4" x14ac:dyDescent="0.25">
      <c r="D18692" s="55"/>
    </row>
    <row r="18693" spans="4:4" x14ac:dyDescent="0.25">
      <c r="D18693" s="55"/>
    </row>
    <row r="18694" spans="4:4" x14ac:dyDescent="0.25">
      <c r="D18694" s="55"/>
    </row>
    <row r="18695" spans="4:4" x14ac:dyDescent="0.25">
      <c r="D18695" s="55"/>
    </row>
    <row r="18696" spans="4:4" x14ac:dyDescent="0.25">
      <c r="D18696" s="55"/>
    </row>
    <row r="18697" spans="4:4" x14ac:dyDescent="0.25">
      <c r="D18697" s="55"/>
    </row>
    <row r="18698" spans="4:4" x14ac:dyDescent="0.25">
      <c r="D18698" s="55"/>
    </row>
    <row r="18699" spans="4:4" x14ac:dyDescent="0.25">
      <c r="D18699" s="55"/>
    </row>
    <row r="18700" spans="4:4" x14ac:dyDescent="0.25">
      <c r="D18700" s="55"/>
    </row>
    <row r="18701" spans="4:4" x14ac:dyDescent="0.25">
      <c r="D18701" s="55"/>
    </row>
    <row r="18702" spans="4:4" x14ac:dyDescent="0.25">
      <c r="D18702" s="55"/>
    </row>
    <row r="18703" spans="4:4" x14ac:dyDescent="0.25">
      <c r="D18703" s="55"/>
    </row>
    <row r="18704" spans="4:4" x14ac:dyDescent="0.25">
      <c r="D18704" s="55"/>
    </row>
    <row r="18705" spans="4:4" x14ac:dyDescent="0.25">
      <c r="D18705" s="55"/>
    </row>
    <row r="18706" spans="4:4" x14ac:dyDescent="0.25">
      <c r="D18706" s="55"/>
    </row>
    <row r="18707" spans="4:4" x14ac:dyDescent="0.25">
      <c r="D18707" s="55"/>
    </row>
    <row r="18708" spans="4:4" x14ac:dyDescent="0.25">
      <c r="D18708" s="55"/>
    </row>
    <row r="18709" spans="4:4" x14ac:dyDescent="0.25">
      <c r="D18709" s="55"/>
    </row>
    <row r="18710" spans="4:4" x14ac:dyDescent="0.25">
      <c r="D18710" s="55"/>
    </row>
    <row r="18711" spans="4:4" x14ac:dyDescent="0.25">
      <c r="D18711" s="55"/>
    </row>
    <row r="18712" spans="4:4" x14ac:dyDescent="0.25">
      <c r="D18712" s="55"/>
    </row>
    <row r="18713" spans="4:4" x14ac:dyDescent="0.25">
      <c r="D18713" s="55"/>
    </row>
    <row r="18714" spans="4:4" x14ac:dyDescent="0.25">
      <c r="D18714" s="55"/>
    </row>
    <row r="18715" spans="4:4" x14ac:dyDescent="0.25">
      <c r="D18715" s="55"/>
    </row>
    <row r="18716" spans="4:4" x14ac:dyDescent="0.25">
      <c r="D18716" s="55"/>
    </row>
    <row r="18717" spans="4:4" x14ac:dyDescent="0.25">
      <c r="D18717" s="55"/>
    </row>
    <row r="18718" spans="4:4" x14ac:dyDescent="0.25">
      <c r="D18718" s="55"/>
    </row>
    <row r="18719" spans="4:4" x14ac:dyDescent="0.25">
      <c r="D18719" s="55"/>
    </row>
    <row r="18720" spans="4:4" x14ac:dyDescent="0.25">
      <c r="D18720" s="55"/>
    </row>
    <row r="18721" spans="4:4" x14ac:dyDescent="0.25">
      <c r="D18721" s="55"/>
    </row>
    <row r="18722" spans="4:4" x14ac:dyDescent="0.25">
      <c r="D18722" s="55"/>
    </row>
    <row r="18723" spans="4:4" x14ac:dyDescent="0.25">
      <c r="D18723" s="55"/>
    </row>
    <row r="18724" spans="4:4" x14ac:dyDescent="0.25">
      <c r="D18724" s="55"/>
    </row>
    <row r="18725" spans="4:4" x14ac:dyDescent="0.25">
      <c r="D18725" s="55"/>
    </row>
    <row r="18726" spans="4:4" x14ac:dyDescent="0.25">
      <c r="D18726" s="55"/>
    </row>
    <row r="18727" spans="4:4" x14ac:dyDescent="0.25">
      <c r="D18727" s="55"/>
    </row>
    <row r="18728" spans="4:4" x14ac:dyDescent="0.25">
      <c r="D18728" s="55"/>
    </row>
    <row r="18729" spans="4:4" x14ac:dyDescent="0.25">
      <c r="D18729" s="55"/>
    </row>
    <row r="18730" spans="4:4" x14ac:dyDescent="0.25">
      <c r="D18730" s="55"/>
    </row>
    <row r="18731" spans="4:4" x14ac:dyDescent="0.25">
      <c r="D18731" s="55"/>
    </row>
    <row r="18732" spans="4:4" x14ac:dyDescent="0.25">
      <c r="D18732" s="55"/>
    </row>
    <row r="18733" spans="4:4" x14ac:dyDescent="0.25">
      <c r="D18733" s="55"/>
    </row>
    <row r="18734" spans="4:4" x14ac:dyDescent="0.25">
      <c r="D18734" s="55"/>
    </row>
    <row r="18735" spans="4:4" x14ac:dyDescent="0.25">
      <c r="D18735" s="55"/>
    </row>
    <row r="18736" spans="4:4" x14ac:dyDescent="0.25">
      <c r="D18736" s="55"/>
    </row>
    <row r="18737" spans="4:4" x14ac:dyDescent="0.25">
      <c r="D18737" s="55"/>
    </row>
    <row r="18738" spans="4:4" x14ac:dyDescent="0.25">
      <c r="D18738" s="55"/>
    </row>
    <row r="18739" spans="4:4" x14ac:dyDescent="0.25">
      <c r="D18739" s="55"/>
    </row>
    <row r="18740" spans="4:4" x14ac:dyDescent="0.25">
      <c r="D18740" s="55"/>
    </row>
    <row r="18741" spans="4:4" x14ac:dyDescent="0.25">
      <c r="D18741" s="55"/>
    </row>
    <row r="18742" spans="4:4" x14ac:dyDescent="0.25">
      <c r="D18742" s="55"/>
    </row>
    <row r="18743" spans="4:4" x14ac:dyDescent="0.25">
      <c r="D18743" s="55"/>
    </row>
    <row r="18744" spans="4:4" x14ac:dyDescent="0.25">
      <c r="D18744" s="55"/>
    </row>
    <row r="18745" spans="4:4" x14ac:dyDescent="0.25">
      <c r="D18745" s="55"/>
    </row>
    <row r="18746" spans="4:4" x14ac:dyDescent="0.25">
      <c r="D18746" s="55"/>
    </row>
    <row r="18747" spans="4:4" x14ac:dyDescent="0.25">
      <c r="D18747" s="55"/>
    </row>
    <row r="18748" spans="4:4" x14ac:dyDescent="0.25">
      <c r="D18748" s="55"/>
    </row>
    <row r="18749" spans="4:4" x14ac:dyDescent="0.25">
      <c r="D18749" s="55"/>
    </row>
    <row r="18750" spans="4:4" x14ac:dyDescent="0.25">
      <c r="D18750" s="55"/>
    </row>
    <row r="18751" spans="4:4" x14ac:dyDescent="0.25">
      <c r="D18751" s="55"/>
    </row>
    <row r="18752" spans="4:4" x14ac:dyDescent="0.25">
      <c r="D18752" s="55"/>
    </row>
    <row r="18753" spans="4:4" x14ac:dyDescent="0.25">
      <c r="D18753" s="55"/>
    </row>
    <row r="18754" spans="4:4" x14ac:dyDescent="0.25">
      <c r="D18754" s="55"/>
    </row>
    <row r="18755" spans="4:4" x14ac:dyDescent="0.25">
      <c r="D18755" s="55"/>
    </row>
    <row r="18756" spans="4:4" x14ac:dyDescent="0.25">
      <c r="D18756" s="55"/>
    </row>
    <row r="18757" spans="4:4" x14ac:dyDescent="0.25">
      <c r="D18757" s="55"/>
    </row>
    <row r="18758" spans="4:4" x14ac:dyDescent="0.25">
      <c r="D18758" s="55"/>
    </row>
    <row r="18759" spans="4:4" x14ac:dyDescent="0.25">
      <c r="D18759" s="55"/>
    </row>
    <row r="18760" spans="4:4" x14ac:dyDescent="0.25">
      <c r="D18760" s="55"/>
    </row>
    <row r="18761" spans="4:4" x14ac:dyDescent="0.25">
      <c r="D18761" s="55"/>
    </row>
    <row r="18762" spans="4:4" x14ac:dyDescent="0.25">
      <c r="D18762" s="55"/>
    </row>
    <row r="18763" spans="4:4" x14ac:dyDescent="0.25">
      <c r="D18763" s="55"/>
    </row>
    <row r="18764" spans="4:4" x14ac:dyDescent="0.25">
      <c r="D18764" s="55"/>
    </row>
    <row r="18765" spans="4:4" x14ac:dyDescent="0.25">
      <c r="D18765" s="55"/>
    </row>
    <row r="18766" spans="4:4" x14ac:dyDescent="0.25">
      <c r="D18766" s="55"/>
    </row>
    <row r="18767" spans="4:4" x14ac:dyDescent="0.25">
      <c r="D18767" s="55"/>
    </row>
    <row r="18768" spans="4:4" x14ac:dyDescent="0.25">
      <c r="D18768" s="55"/>
    </row>
    <row r="18769" spans="4:4" x14ac:dyDescent="0.25">
      <c r="D18769" s="55"/>
    </row>
    <row r="18770" spans="4:4" x14ac:dyDescent="0.25">
      <c r="D18770" s="55"/>
    </row>
    <row r="18771" spans="4:4" x14ac:dyDescent="0.25">
      <c r="D18771" s="55"/>
    </row>
    <row r="18772" spans="4:4" x14ac:dyDescent="0.25">
      <c r="D18772" s="55"/>
    </row>
    <row r="18773" spans="4:4" x14ac:dyDescent="0.25">
      <c r="D18773" s="55"/>
    </row>
    <row r="18774" spans="4:4" x14ac:dyDescent="0.25">
      <c r="D18774" s="55"/>
    </row>
    <row r="18775" spans="4:4" x14ac:dyDescent="0.25">
      <c r="D18775" s="55"/>
    </row>
    <row r="18776" spans="4:4" x14ac:dyDescent="0.25">
      <c r="D18776" s="55"/>
    </row>
    <row r="18777" spans="4:4" x14ac:dyDescent="0.25">
      <c r="D18777" s="55"/>
    </row>
    <row r="18778" spans="4:4" x14ac:dyDescent="0.25">
      <c r="D18778" s="55"/>
    </row>
    <row r="18779" spans="4:4" x14ac:dyDescent="0.25">
      <c r="D18779" s="55"/>
    </row>
    <row r="18780" spans="4:4" x14ac:dyDescent="0.25">
      <c r="D18780" s="55"/>
    </row>
    <row r="18781" spans="4:4" x14ac:dyDescent="0.25">
      <c r="D18781" s="55"/>
    </row>
    <row r="18782" spans="4:4" x14ac:dyDescent="0.25">
      <c r="D18782" s="55"/>
    </row>
    <row r="18783" spans="4:4" x14ac:dyDescent="0.25">
      <c r="D18783" s="55"/>
    </row>
    <row r="18784" spans="4:4" x14ac:dyDescent="0.25">
      <c r="D18784" s="55"/>
    </row>
    <row r="18785" spans="4:4" x14ac:dyDescent="0.25">
      <c r="D18785" s="55"/>
    </row>
    <row r="18786" spans="4:4" x14ac:dyDescent="0.25">
      <c r="D18786" s="55"/>
    </row>
    <row r="18787" spans="4:4" x14ac:dyDescent="0.25">
      <c r="D18787" s="55"/>
    </row>
    <row r="18788" spans="4:4" x14ac:dyDescent="0.25">
      <c r="D18788" s="55"/>
    </row>
    <row r="18789" spans="4:4" x14ac:dyDescent="0.25">
      <c r="D18789" s="55"/>
    </row>
    <row r="18790" spans="4:4" x14ac:dyDescent="0.25">
      <c r="D18790" s="55"/>
    </row>
    <row r="18791" spans="4:4" x14ac:dyDescent="0.25">
      <c r="D18791" s="55"/>
    </row>
    <row r="18792" spans="4:4" x14ac:dyDescent="0.25">
      <c r="D18792" s="55"/>
    </row>
    <row r="18793" spans="4:4" x14ac:dyDescent="0.25">
      <c r="D18793" s="55"/>
    </row>
    <row r="18794" spans="4:4" x14ac:dyDescent="0.25">
      <c r="D18794" s="55"/>
    </row>
    <row r="18795" spans="4:4" x14ac:dyDescent="0.25">
      <c r="D18795" s="55"/>
    </row>
    <row r="18796" spans="4:4" x14ac:dyDescent="0.25">
      <c r="D18796" s="55"/>
    </row>
    <row r="18797" spans="4:4" x14ac:dyDescent="0.25">
      <c r="D18797" s="55"/>
    </row>
    <row r="18798" spans="4:4" x14ac:dyDescent="0.25">
      <c r="D18798" s="55"/>
    </row>
    <row r="18799" spans="4:4" x14ac:dyDescent="0.25">
      <c r="D18799" s="55"/>
    </row>
    <row r="18800" spans="4:4" x14ac:dyDescent="0.25">
      <c r="D18800" s="55"/>
    </row>
    <row r="18801" spans="4:4" x14ac:dyDescent="0.25">
      <c r="D18801" s="55"/>
    </row>
    <row r="18802" spans="4:4" x14ac:dyDescent="0.25">
      <c r="D18802" s="55"/>
    </row>
    <row r="18803" spans="4:4" x14ac:dyDescent="0.25">
      <c r="D18803" s="55"/>
    </row>
    <row r="18804" spans="4:4" x14ac:dyDescent="0.25">
      <c r="D18804" s="55"/>
    </row>
    <row r="18805" spans="4:4" x14ac:dyDescent="0.25">
      <c r="D18805" s="55"/>
    </row>
    <row r="18806" spans="4:4" x14ac:dyDescent="0.25">
      <c r="D18806" s="55"/>
    </row>
    <row r="18807" spans="4:4" x14ac:dyDescent="0.25">
      <c r="D18807" s="55"/>
    </row>
    <row r="18808" spans="4:4" x14ac:dyDescent="0.25">
      <c r="D18808" s="55"/>
    </row>
    <row r="18809" spans="4:4" x14ac:dyDescent="0.25">
      <c r="D18809" s="55"/>
    </row>
    <row r="18810" spans="4:4" x14ac:dyDescent="0.25">
      <c r="D18810" s="55"/>
    </row>
    <row r="18811" spans="4:4" x14ac:dyDescent="0.25">
      <c r="D18811" s="55"/>
    </row>
    <row r="18812" spans="4:4" x14ac:dyDescent="0.25">
      <c r="D18812" s="55"/>
    </row>
    <row r="18813" spans="4:4" x14ac:dyDescent="0.25">
      <c r="D18813" s="55"/>
    </row>
    <row r="18814" spans="4:4" x14ac:dyDescent="0.25">
      <c r="D18814" s="55"/>
    </row>
    <row r="18815" spans="4:4" x14ac:dyDescent="0.25">
      <c r="D18815" s="55"/>
    </row>
    <row r="18816" spans="4:4" x14ac:dyDescent="0.25">
      <c r="D18816" s="55"/>
    </row>
    <row r="18817" spans="4:4" x14ac:dyDescent="0.25">
      <c r="D18817" s="55"/>
    </row>
    <row r="18818" spans="4:4" x14ac:dyDescent="0.25">
      <c r="D18818" s="55"/>
    </row>
    <row r="18819" spans="4:4" x14ac:dyDescent="0.25">
      <c r="D18819" s="55"/>
    </row>
    <row r="18820" spans="4:4" x14ac:dyDescent="0.25">
      <c r="D18820" s="55"/>
    </row>
    <row r="18821" spans="4:4" x14ac:dyDescent="0.25">
      <c r="D18821" s="55"/>
    </row>
    <row r="18822" spans="4:4" x14ac:dyDescent="0.25">
      <c r="D18822" s="55"/>
    </row>
    <row r="18823" spans="4:4" x14ac:dyDescent="0.25">
      <c r="D18823" s="55"/>
    </row>
    <row r="18824" spans="4:4" x14ac:dyDescent="0.25">
      <c r="D18824" s="55"/>
    </row>
    <row r="18825" spans="4:4" x14ac:dyDescent="0.25">
      <c r="D18825" s="55"/>
    </row>
    <row r="18826" spans="4:4" x14ac:dyDescent="0.25">
      <c r="D18826" s="55"/>
    </row>
    <row r="18827" spans="4:4" x14ac:dyDescent="0.25">
      <c r="D18827" s="55"/>
    </row>
    <row r="18828" spans="4:4" x14ac:dyDescent="0.25">
      <c r="D18828" s="55"/>
    </row>
    <row r="18829" spans="4:4" x14ac:dyDescent="0.25">
      <c r="D18829" s="55"/>
    </row>
    <row r="18830" spans="4:4" x14ac:dyDescent="0.25">
      <c r="D18830" s="55"/>
    </row>
    <row r="18831" spans="4:4" x14ac:dyDescent="0.25">
      <c r="D18831" s="55"/>
    </row>
    <row r="18832" spans="4:4" x14ac:dyDescent="0.25">
      <c r="D18832" s="55"/>
    </row>
    <row r="18833" spans="4:4" x14ac:dyDescent="0.25">
      <c r="D18833" s="55"/>
    </row>
    <row r="18834" spans="4:4" x14ac:dyDescent="0.25">
      <c r="D18834" s="55"/>
    </row>
    <row r="18835" spans="4:4" x14ac:dyDescent="0.25">
      <c r="D18835" s="55"/>
    </row>
    <row r="18836" spans="4:4" x14ac:dyDescent="0.25">
      <c r="D18836" s="55"/>
    </row>
    <row r="18837" spans="4:4" x14ac:dyDescent="0.25">
      <c r="D18837" s="55"/>
    </row>
    <row r="18838" spans="4:4" x14ac:dyDescent="0.25">
      <c r="D18838" s="55"/>
    </row>
    <row r="18839" spans="4:4" x14ac:dyDescent="0.25">
      <c r="D18839" s="55"/>
    </row>
    <row r="18840" spans="4:4" x14ac:dyDescent="0.25">
      <c r="D18840" s="55"/>
    </row>
    <row r="18841" spans="4:4" x14ac:dyDescent="0.25">
      <c r="D18841" s="55"/>
    </row>
    <row r="18842" spans="4:4" x14ac:dyDescent="0.25">
      <c r="D18842" s="55"/>
    </row>
    <row r="18843" spans="4:4" x14ac:dyDescent="0.25">
      <c r="D18843" s="55"/>
    </row>
    <row r="18844" spans="4:4" x14ac:dyDescent="0.25">
      <c r="D18844" s="55"/>
    </row>
    <row r="18845" spans="4:4" x14ac:dyDescent="0.25">
      <c r="D18845" s="55"/>
    </row>
    <row r="18846" spans="4:4" x14ac:dyDescent="0.25">
      <c r="D18846" s="55"/>
    </row>
    <row r="18847" spans="4:4" x14ac:dyDescent="0.25">
      <c r="D18847" s="55"/>
    </row>
    <row r="18848" spans="4:4" x14ac:dyDescent="0.25">
      <c r="D18848" s="55"/>
    </row>
    <row r="18849" spans="4:4" x14ac:dyDescent="0.25">
      <c r="D18849" s="55"/>
    </row>
    <row r="18850" spans="4:4" x14ac:dyDescent="0.25">
      <c r="D18850" s="55"/>
    </row>
    <row r="18851" spans="4:4" x14ac:dyDescent="0.25">
      <c r="D18851" s="55"/>
    </row>
    <row r="18852" spans="4:4" x14ac:dyDescent="0.25">
      <c r="D18852" s="55"/>
    </row>
    <row r="18853" spans="4:4" x14ac:dyDescent="0.25">
      <c r="D18853" s="55"/>
    </row>
    <row r="18854" spans="4:4" x14ac:dyDescent="0.25">
      <c r="D18854" s="55"/>
    </row>
    <row r="18855" spans="4:4" x14ac:dyDescent="0.25">
      <c r="D18855" s="55"/>
    </row>
    <row r="18856" spans="4:4" x14ac:dyDescent="0.25">
      <c r="D18856" s="55"/>
    </row>
    <row r="18857" spans="4:4" x14ac:dyDescent="0.25">
      <c r="D18857" s="55"/>
    </row>
    <row r="18858" spans="4:4" x14ac:dyDescent="0.25">
      <c r="D18858" s="55"/>
    </row>
    <row r="18859" spans="4:4" x14ac:dyDescent="0.25">
      <c r="D18859" s="55"/>
    </row>
    <row r="18860" spans="4:4" x14ac:dyDescent="0.25">
      <c r="D18860" s="55"/>
    </row>
    <row r="18861" spans="4:4" x14ac:dyDescent="0.25">
      <c r="D18861" s="55"/>
    </row>
    <row r="18862" spans="4:4" x14ac:dyDescent="0.25">
      <c r="D18862" s="55"/>
    </row>
    <row r="18863" spans="4:4" x14ac:dyDescent="0.25">
      <c r="D18863" s="55"/>
    </row>
    <row r="18864" spans="4:4" x14ac:dyDescent="0.25">
      <c r="D18864" s="55"/>
    </row>
    <row r="18865" spans="4:4" x14ac:dyDescent="0.25">
      <c r="D18865" s="55"/>
    </row>
    <row r="18866" spans="4:4" x14ac:dyDescent="0.25">
      <c r="D18866" s="55"/>
    </row>
    <row r="18867" spans="4:4" x14ac:dyDescent="0.25">
      <c r="D18867" s="55"/>
    </row>
    <row r="18868" spans="4:4" x14ac:dyDescent="0.25">
      <c r="D18868" s="55"/>
    </row>
    <row r="18869" spans="4:4" x14ac:dyDescent="0.25">
      <c r="D18869" s="55"/>
    </row>
    <row r="18870" spans="4:4" x14ac:dyDescent="0.25">
      <c r="D18870" s="55"/>
    </row>
    <row r="18871" spans="4:4" x14ac:dyDescent="0.25">
      <c r="D18871" s="55"/>
    </row>
    <row r="18872" spans="4:4" x14ac:dyDescent="0.25">
      <c r="D18872" s="55"/>
    </row>
    <row r="18873" spans="4:4" x14ac:dyDescent="0.25">
      <c r="D18873" s="55"/>
    </row>
    <row r="18874" spans="4:4" x14ac:dyDescent="0.25">
      <c r="D18874" s="55"/>
    </row>
    <row r="18875" spans="4:4" x14ac:dyDescent="0.25">
      <c r="D18875" s="55"/>
    </row>
    <row r="18876" spans="4:4" x14ac:dyDescent="0.25">
      <c r="D18876" s="55"/>
    </row>
    <row r="18877" spans="4:4" x14ac:dyDescent="0.25">
      <c r="D18877" s="55"/>
    </row>
    <row r="18878" spans="4:4" x14ac:dyDescent="0.25">
      <c r="D18878" s="55"/>
    </row>
    <row r="18879" spans="4:4" x14ac:dyDescent="0.25">
      <c r="D18879" s="55"/>
    </row>
    <row r="18880" spans="4:4" x14ac:dyDescent="0.25">
      <c r="D18880" s="55"/>
    </row>
    <row r="18881" spans="4:4" x14ac:dyDescent="0.25">
      <c r="D18881" s="55"/>
    </row>
    <row r="18882" spans="4:4" x14ac:dyDescent="0.25">
      <c r="D18882" s="55"/>
    </row>
    <row r="18883" spans="4:4" x14ac:dyDescent="0.25">
      <c r="D18883" s="55"/>
    </row>
    <row r="18884" spans="4:4" x14ac:dyDescent="0.25">
      <c r="D18884" s="55"/>
    </row>
    <row r="18885" spans="4:4" x14ac:dyDescent="0.25">
      <c r="D18885" s="55"/>
    </row>
    <row r="18886" spans="4:4" x14ac:dyDescent="0.25">
      <c r="D18886" s="55"/>
    </row>
    <row r="18887" spans="4:4" x14ac:dyDescent="0.25">
      <c r="D18887" s="55"/>
    </row>
    <row r="18888" spans="4:4" x14ac:dyDescent="0.25">
      <c r="D18888" s="55"/>
    </row>
    <row r="18889" spans="4:4" x14ac:dyDescent="0.25">
      <c r="D18889" s="55"/>
    </row>
    <row r="18890" spans="4:4" x14ac:dyDescent="0.25">
      <c r="D18890" s="55"/>
    </row>
    <row r="18891" spans="4:4" x14ac:dyDescent="0.25">
      <c r="D18891" s="55"/>
    </row>
    <row r="18892" spans="4:4" x14ac:dyDescent="0.25">
      <c r="D18892" s="55"/>
    </row>
    <row r="18893" spans="4:4" x14ac:dyDescent="0.25">
      <c r="D18893" s="55"/>
    </row>
    <row r="18894" spans="4:4" x14ac:dyDescent="0.25">
      <c r="D18894" s="55"/>
    </row>
    <row r="18895" spans="4:4" x14ac:dyDescent="0.25">
      <c r="D18895" s="55"/>
    </row>
    <row r="18896" spans="4:4" x14ac:dyDescent="0.25">
      <c r="D18896" s="55"/>
    </row>
    <row r="18897" spans="4:4" x14ac:dyDescent="0.25">
      <c r="D18897" s="55"/>
    </row>
    <row r="18898" spans="4:4" x14ac:dyDescent="0.25">
      <c r="D18898" s="55"/>
    </row>
    <row r="18899" spans="4:4" x14ac:dyDescent="0.25">
      <c r="D18899" s="55"/>
    </row>
    <row r="18900" spans="4:4" x14ac:dyDescent="0.25">
      <c r="D18900" s="55"/>
    </row>
    <row r="18901" spans="4:4" x14ac:dyDescent="0.25">
      <c r="D18901" s="55"/>
    </row>
    <row r="18902" spans="4:4" x14ac:dyDescent="0.25">
      <c r="D18902" s="55"/>
    </row>
    <row r="18903" spans="4:4" x14ac:dyDescent="0.25">
      <c r="D18903" s="55"/>
    </row>
    <row r="18904" spans="4:4" x14ac:dyDescent="0.25">
      <c r="D18904" s="55"/>
    </row>
    <row r="18905" spans="4:4" x14ac:dyDescent="0.25">
      <c r="D18905" s="55"/>
    </row>
    <row r="18906" spans="4:4" x14ac:dyDescent="0.25">
      <c r="D18906" s="55"/>
    </row>
    <row r="18907" spans="4:4" x14ac:dyDescent="0.25">
      <c r="D18907" s="55"/>
    </row>
    <row r="18908" spans="4:4" x14ac:dyDescent="0.25">
      <c r="D18908" s="55"/>
    </row>
    <row r="18909" spans="4:4" x14ac:dyDescent="0.25">
      <c r="D18909" s="55"/>
    </row>
    <row r="18910" spans="4:4" x14ac:dyDescent="0.25">
      <c r="D18910" s="55"/>
    </row>
    <row r="18911" spans="4:4" x14ac:dyDescent="0.25">
      <c r="D18911" s="55"/>
    </row>
    <row r="18912" spans="4:4" x14ac:dyDescent="0.25">
      <c r="D18912" s="55"/>
    </row>
    <row r="18913" spans="4:4" x14ac:dyDescent="0.25">
      <c r="D18913" s="55"/>
    </row>
    <row r="18914" spans="4:4" x14ac:dyDescent="0.25">
      <c r="D18914" s="55"/>
    </row>
    <row r="18915" spans="4:4" x14ac:dyDescent="0.25">
      <c r="D18915" s="55"/>
    </row>
    <row r="18916" spans="4:4" x14ac:dyDescent="0.25">
      <c r="D18916" s="55"/>
    </row>
    <row r="18917" spans="4:4" x14ac:dyDescent="0.25">
      <c r="D18917" s="55"/>
    </row>
    <row r="18918" spans="4:4" x14ac:dyDescent="0.25">
      <c r="D18918" s="55"/>
    </row>
    <row r="18919" spans="4:4" x14ac:dyDescent="0.25">
      <c r="D18919" s="55"/>
    </row>
    <row r="18920" spans="4:4" x14ac:dyDescent="0.25">
      <c r="D18920" s="55"/>
    </row>
    <row r="18921" spans="4:4" x14ac:dyDescent="0.25">
      <c r="D18921" s="55"/>
    </row>
    <row r="18922" spans="4:4" x14ac:dyDescent="0.25">
      <c r="D18922" s="55"/>
    </row>
    <row r="18923" spans="4:4" x14ac:dyDescent="0.25">
      <c r="D18923" s="55"/>
    </row>
    <row r="18924" spans="4:4" x14ac:dyDescent="0.25">
      <c r="D18924" s="55"/>
    </row>
    <row r="18925" spans="4:4" x14ac:dyDescent="0.25">
      <c r="D18925" s="55"/>
    </row>
    <row r="18926" spans="4:4" x14ac:dyDescent="0.25">
      <c r="D18926" s="55"/>
    </row>
    <row r="18927" spans="4:4" x14ac:dyDescent="0.25">
      <c r="D18927" s="55"/>
    </row>
    <row r="18928" spans="4:4" x14ac:dyDescent="0.25">
      <c r="D18928" s="55"/>
    </row>
    <row r="18929" spans="4:4" x14ac:dyDescent="0.25">
      <c r="D18929" s="55"/>
    </row>
    <row r="18930" spans="4:4" x14ac:dyDescent="0.25">
      <c r="D18930" s="55"/>
    </row>
    <row r="18931" spans="4:4" x14ac:dyDescent="0.25">
      <c r="D18931" s="55"/>
    </row>
    <row r="18932" spans="4:4" x14ac:dyDescent="0.25">
      <c r="D18932" s="55"/>
    </row>
    <row r="18933" spans="4:4" x14ac:dyDescent="0.25">
      <c r="D18933" s="55"/>
    </row>
    <row r="18934" spans="4:4" x14ac:dyDescent="0.25">
      <c r="D18934" s="55"/>
    </row>
    <row r="18935" spans="4:4" x14ac:dyDescent="0.25">
      <c r="D18935" s="55"/>
    </row>
    <row r="18936" spans="4:4" x14ac:dyDescent="0.25">
      <c r="D18936" s="55"/>
    </row>
    <row r="18937" spans="4:4" x14ac:dyDescent="0.25">
      <c r="D18937" s="55"/>
    </row>
    <row r="18938" spans="4:4" x14ac:dyDescent="0.25">
      <c r="D18938" s="55"/>
    </row>
    <row r="18939" spans="4:4" x14ac:dyDescent="0.25">
      <c r="D18939" s="55"/>
    </row>
    <row r="18940" spans="4:4" x14ac:dyDescent="0.25">
      <c r="D18940" s="55"/>
    </row>
    <row r="18941" spans="4:4" x14ac:dyDescent="0.25">
      <c r="D18941" s="55"/>
    </row>
    <row r="18942" spans="4:4" x14ac:dyDescent="0.25">
      <c r="D18942" s="55"/>
    </row>
    <row r="18943" spans="4:4" x14ac:dyDescent="0.25">
      <c r="D18943" s="55"/>
    </row>
    <row r="18944" spans="4:4" x14ac:dyDescent="0.25">
      <c r="D18944" s="55"/>
    </row>
    <row r="18945" spans="4:4" x14ac:dyDescent="0.25">
      <c r="D18945" s="55"/>
    </row>
    <row r="18946" spans="4:4" x14ac:dyDescent="0.25">
      <c r="D18946" s="55"/>
    </row>
    <row r="18947" spans="4:4" x14ac:dyDescent="0.25">
      <c r="D18947" s="55"/>
    </row>
    <row r="18948" spans="4:4" x14ac:dyDescent="0.25">
      <c r="D18948" s="55"/>
    </row>
    <row r="18949" spans="4:4" x14ac:dyDescent="0.25">
      <c r="D18949" s="55"/>
    </row>
    <row r="18950" spans="4:4" x14ac:dyDescent="0.25">
      <c r="D18950" s="55"/>
    </row>
    <row r="18951" spans="4:4" x14ac:dyDescent="0.25">
      <c r="D18951" s="55"/>
    </row>
    <row r="18952" spans="4:4" x14ac:dyDescent="0.25">
      <c r="D18952" s="55"/>
    </row>
    <row r="18953" spans="4:4" x14ac:dyDescent="0.25">
      <c r="D18953" s="55"/>
    </row>
    <row r="18954" spans="4:4" x14ac:dyDescent="0.25">
      <c r="D18954" s="55"/>
    </row>
    <row r="18955" spans="4:4" x14ac:dyDescent="0.25">
      <c r="D18955" s="55"/>
    </row>
    <row r="18956" spans="4:4" x14ac:dyDescent="0.25">
      <c r="D18956" s="55"/>
    </row>
    <row r="18957" spans="4:4" x14ac:dyDescent="0.25">
      <c r="D18957" s="55"/>
    </row>
    <row r="18958" spans="4:4" x14ac:dyDescent="0.25">
      <c r="D18958" s="55"/>
    </row>
    <row r="18959" spans="4:4" x14ac:dyDescent="0.25">
      <c r="D18959" s="55"/>
    </row>
    <row r="18960" spans="4:4" x14ac:dyDescent="0.25">
      <c r="D18960" s="55"/>
    </row>
    <row r="18961" spans="4:4" x14ac:dyDescent="0.25">
      <c r="D18961" s="55"/>
    </row>
    <row r="18962" spans="4:4" x14ac:dyDescent="0.25">
      <c r="D18962" s="55"/>
    </row>
    <row r="18963" spans="4:4" x14ac:dyDescent="0.25">
      <c r="D18963" s="55"/>
    </row>
    <row r="18964" spans="4:4" x14ac:dyDescent="0.25">
      <c r="D18964" s="55"/>
    </row>
    <row r="18965" spans="4:4" x14ac:dyDescent="0.25">
      <c r="D18965" s="55"/>
    </row>
    <row r="18966" spans="4:4" x14ac:dyDescent="0.25">
      <c r="D18966" s="55"/>
    </row>
    <row r="18967" spans="4:4" x14ac:dyDescent="0.25">
      <c r="D18967" s="55"/>
    </row>
    <row r="18968" spans="4:4" x14ac:dyDescent="0.25">
      <c r="D18968" s="55"/>
    </row>
    <row r="18969" spans="4:4" x14ac:dyDescent="0.25">
      <c r="D18969" s="55"/>
    </row>
    <row r="18970" spans="4:4" x14ac:dyDescent="0.25">
      <c r="D18970" s="55"/>
    </row>
    <row r="18971" spans="4:4" x14ac:dyDescent="0.25">
      <c r="D18971" s="55"/>
    </row>
    <row r="18972" spans="4:4" x14ac:dyDescent="0.25">
      <c r="D18972" s="55"/>
    </row>
    <row r="18973" spans="4:4" x14ac:dyDescent="0.25">
      <c r="D18973" s="55"/>
    </row>
    <row r="18974" spans="4:4" x14ac:dyDescent="0.25">
      <c r="D18974" s="55"/>
    </row>
    <row r="18975" spans="4:4" x14ac:dyDescent="0.25">
      <c r="D18975" s="55"/>
    </row>
    <row r="18976" spans="4:4" x14ac:dyDescent="0.25">
      <c r="D18976" s="55"/>
    </row>
    <row r="18977" spans="4:4" x14ac:dyDescent="0.25">
      <c r="D18977" s="55"/>
    </row>
    <row r="18978" spans="4:4" x14ac:dyDescent="0.25">
      <c r="D18978" s="55"/>
    </row>
    <row r="18979" spans="4:4" x14ac:dyDescent="0.25">
      <c r="D18979" s="55"/>
    </row>
    <row r="18980" spans="4:4" x14ac:dyDescent="0.25">
      <c r="D18980" s="55"/>
    </row>
    <row r="18981" spans="4:4" x14ac:dyDescent="0.25">
      <c r="D18981" s="55"/>
    </row>
    <row r="18982" spans="4:4" x14ac:dyDescent="0.25">
      <c r="D18982" s="55"/>
    </row>
    <row r="18983" spans="4:4" x14ac:dyDescent="0.25">
      <c r="D18983" s="55"/>
    </row>
    <row r="18984" spans="4:4" x14ac:dyDescent="0.25">
      <c r="D18984" s="55"/>
    </row>
    <row r="18985" spans="4:4" x14ac:dyDescent="0.25">
      <c r="D18985" s="55"/>
    </row>
    <row r="18986" spans="4:4" x14ac:dyDescent="0.25">
      <c r="D18986" s="55"/>
    </row>
    <row r="18987" spans="4:4" x14ac:dyDescent="0.25">
      <c r="D18987" s="55"/>
    </row>
    <row r="18988" spans="4:4" x14ac:dyDescent="0.25">
      <c r="D18988" s="55"/>
    </row>
    <row r="18989" spans="4:4" x14ac:dyDescent="0.25">
      <c r="D18989" s="55"/>
    </row>
    <row r="18990" spans="4:4" x14ac:dyDescent="0.25">
      <c r="D18990" s="55"/>
    </row>
    <row r="18991" spans="4:4" x14ac:dyDescent="0.25">
      <c r="D18991" s="55"/>
    </row>
    <row r="18992" spans="4:4" x14ac:dyDescent="0.25">
      <c r="D18992" s="55"/>
    </row>
    <row r="18993" spans="4:4" x14ac:dyDescent="0.25">
      <c r="D18993" s="55"/>
    </row>
    <row r="18994" spans="4:4" x14ac:dyDescent="0.25">
      <c r="D18994" s="55"/>
    </row>
    <row r="18995" spans="4:4" x14ac:dyDescent="0.25">
      <c r="D18995" s="55"/>
    </row>
    <row r="18996" spans="4:4" x14ac:dyDescent="0.25">
      <c r="D18996" s="55"/>
    </row>
    <row r="18997" spans="4:4" x14ac:dyDescent="0.25">
      <c r="D18997" s="55"/>
    </row>
    <row r="18998" spans="4:4" x14ac:dyDescent="0.25">
      <c r="D18998" s="55"/>
    </row>
    <row r="18999" spans="4:4" x14ac:dyDescent="0.25">
      <c r="D18999" s="55"/>
    </row>
    <row r="19000" spans="4:4" x14ac:dyDescent="0.25">
      <c r="D19000" s="55"/>
    </row>
    <row r="19001" spans="4:4" x14ac:dyDescent="0.25">
      <c r="D19001" s="55"/>
    </row>
    <row r="19002" spans="4:4" x14ac:dyDescent="0.25">
      <c r="D19002" s="55"/>
    </row>
    <row r="19003" spans="4:4" x14ac:dyDescent="0.25">
      <c r="D19003" s="55"/>
    </row>
    <row r="19004" spans="4:4" x14ac:dyDescent="0.25">
      <c r="D19004" s="55"/>
    </row>
    <row r="19005" spans="4:4" x14ac:dyDescent="0.25">
      <c r="D19005" s="55"/>
    </row>
    <row r="19006" spans="4:4" x14ac:dyDescent="0.25">
      <c r="D19006" s="55"/>
    </row>
    <row r="19007" spans="4:4" x14ac:dyDescent="0.25">
      <c r="D19007" s="55"/>
    </row>
    <row r="19008" spans="4:4" x14ac:dyDescent="0.25">
      <c r="D19008" s="55"/>
    </row>
    <row r="19009" spans="4:4" x14ac:dyDescent="0.25">
      <c r="D19009" s="55"/>
    </row>
    <row r="19010" spans="4:4" x14ac:dyDescent="0.25">
      <c r="D19010" s="55"/>
    </row>
    <row r="19011" spans="4:4" x14ac:dyDescent="0.25">
      <c r="D19011" s="55"/>
    </row>
    <row r="19012" spans="4:4" x14ac:dyDescent="0.25">
      <c r="D19012" s="55"/>
    </row>
    <row r="19013" spans="4:4" x14ac:dyDescent="0.25">
      <c r="D19013" s="55"/>
    </row>
    <row r="19014" spans="4:4" x14ac:dyDescent="0.25">
      <c r="D19014" s="55"/>
    </row>
    <row r="19015" spans="4:4" x14ac:dyDescent="0.25">
      <c r="D19015" s="55"/>
    </row>
    <row r="19016" spans="4:4" x14ac:dyDescent="0.25">
      <c r="D19016" s="55"/>
    </row>
    <row r="19017" spans="4:4" x14ac:dyDescent="0.25">
      <c r="D19017" s="55"/>
    </row>
    <row r="19018" spans="4:4" x14ac:dyDescent="0.25">
      <c r="D19018" s="55"/>
    </row>
    <row r="19019" spans="4:4" x14ac:dyDescent="0.25">
      <c r="D19019" s="55"/>
    </row>
    <row r="19020" spans="4:4" x14ac:dyDescent="0.25">
      <c r="D19020" s="55"/>
    </row>
    <row r="19021" spans="4:4" x14ac:dyDescent="0.25">
      <c r="D19021" s="55"/>
    </row>
    <row r="19022" spans="4:4" x14ac:dyDescent="0.25">
      <c r="D19022" s="55"/>
    </row>
    <row r="19023" spans="4:4" x14ac:dyDescent="0.25">
      <c r="D19023" s="55"/>
    </row>
    <row r="19024" spans="4:4" x14ac:dyDescent="0.25">
      <c r="D19024" s="55"/>
    </row>
    <row r="19025" spans="4:4" x14ac:dyDescent="0.25">
      <c r="D19025" s="55"/>
    </row>
    <row r="19026" spans="4:4" x14ac:dyDescent="0.25">
      <c r="D19026" s="55"/>
    </row>
    <row r="19027" spans="4:4" x14ac:dyDescent="0.25">
      <c r="D19027" s="55"/>
    </row>
    <row r="19028" spans="4:4" x14ac:dyDescent="0.25">
      <c r="D19028" s="55"/>
    </row>
    <row r="19029" spans="4:4" x14ac:dyDescent="0.25">
      <c r="D19029" s="55"/>
    </row>
    <row r="19030" spans="4:4" x14ac:dyDescent="0.25">
      <c r="D19030" s="55"/>
    </row>
    <row r="19031" spans="4:4" x14ac:dyDescent="0.25">
      <c r="D19031" s="55"/>
    </row>
    <row r="19032" spans="4:4" x14ac:dyDescent="0.25">
      <c r="D19032" s="55"/>
    </row>
    <row r="19033" spans="4:4" x14ac:dyDescent="0.25">
      <c r="D19033" s="55"/>
    </row>
    <row r="19034" spans="4:4" x14ac:dyDescent="0.25">
      <c r="D19034" s="55"/>
    </row>
    <row r="19035" spans="4:4" x14ac:dyDescent="0.25">
      <c r="D19035" s="55"/>
    </row>
    <row r="19036" spans="4:4" x14ac:dyDescent="0.25">
      <c r="D19036" s="55"/>
    </row>
    <row r="19037" spans="4:4" x14ac:dyDescent="0.25">
      <c r="D19037" s="55"/>
    </row>
    <row r="19038" spans="4:4" x14ac:dyDescent="0.25">
      <c r="D19038" s="55"/>
    </row>
    <row r="19039" spans="4:4" x14ac:dyDescent="0.25">
      <c r="D19039" s="55"/>
    </row>
    <row r="19040" spans="4:4" x14ac:dyDescent="0.25">
      <c r="D19040" s="55"/>
    </row>
    <row r="19041" spans="4:4" x14ac:dyDescent="0.25">
      <c r="D19041" s="55"/>
    </row>
    <row r="19042" spans="4:4" x14ac:dyDescent="0.25">
      <c r="D19042" s="55"/>
    </row>
    <row r="19043" spans="4:4" x14ac:dyDescent="0.25">
      <c r="D19043" s="55"/>
    </row>
    <row r="19044" spans="4:4" x14ac:dyDescent="0.25">
      <c r="D19044" s="55"/>
    </row>
    <row r="19045" spans="4:4" x14ac:dyDescent="0.25">
      <c r="D19045" s="55"/>
    </row>
    <row r="19046" spans="4:4" x14ac:dyDescent="0.25">
      <c r="D19046" s="55"/>
    </row>
    <row r="19047" spans="4:4" x14ac:dyDescent="0.25">
      <c r="D19047" s="55"/>
    </row>
    <row r="19048" spans="4:4" x14ac:dyDescent="0.25">
      <c r="D19048" s="55"/>
    </row>
    <row r="19049" spans="4:4" x14ac:dyDescent="0.25">
      <c r="D19049" s="55"/>
    </row>
    <row r="19050" spans="4:4" x14ac:dyDescent="0.25">
      <c r="D19050" s="55"/>
    </row>
    <row r="19051" spans="4:4" x14ac:dyDescent="0.25">
      <c r="D19051" s="55"/>
    </row>
    <row r="19052" spans="4:4" x14ac:dyDescent="0.25">
      <c r="D19052" s="55"/>
    </row>
    <row r="19053" spans="4:4" x14ac:dyDescent="0.25">
      <c r="D19053" s="55"/>
    </row>
    <row r="19054" spans="4:4" x14ac:dyDescent="0.25">
      <c r="D19054" s="55"/>
    </row>
    <row r="19055" spans="4:4" x14ac:dyDescent="0.25">
      <c r="D19055" s="55"/>
    </row>
    <row r="19056" spans="4:4" x14ac:dyDescent="0.25">
      <c r="D19056" s="55"/>
    </row>
    <row r="19057" spans="4:4" x14ac:dyDescent="0.25">
      <c r="D19057" s="55"/>
    </row>
    <row r="19058" spans="4:4" x14ac:dyDescent="0.25">
      <c r="D19058" s="55"/>
    </row>
    <row r="19059" spans="4:4" x14ac:dyDescent="0.25">
      <c r="D19059" s="55"/>
    </row>
    <row r="19060" spans="4:4" x14ac:dyDescent="0.25">
      <c r="D19060" s="55"/>
    </row>
    <row r="19061" spans="4:4" x14ac:dyDescent="0.25">
      <c r="D19061" s="55"/>
    </row>
    <row r="19062" spans="4:4" x14ac:dyDescent="0.25">
      <c r="D19062" s="55"/>
    </row>
    <row r="19063" spans="4:4" x14ac:dyDescent="0.25">
      <c r="D19063" s="55"/>
    </row>
    <row r="19064" spans="4:4" x14ac:dyDescent="0.25">
      <c r="D19064" s="55"/>
    </row>
    <row r="19065" spans="4:4" x14ac:dyDescent="0.25">
      <c r="D19065" s="55"/>
    </row>
    <row r="19066" spans="4:4" x14ac:dyDescent="0.25">
      <c r="D19066" s="55"/>
    </row>
    <row r="19067" spans="4:4" x14ac:dyDescent="0.25">
      <c r="D19067" s="55"/>
    </row>
    <row r="19068" spans="4:4" x14ac:dyDescent="0.25">
      <c r="D19068" s="55"/>
    </row>
    <row r="19069" spans="4:4" x14ac:dyDescent="0.25">
      <c r="D19069" s="55"/>
    </row>
    <row r="19070" spans="4:4" x14ac:dyDescent="0.25">
      <c r="D19070" s="55"/>
    </row>
    <row r="19071" spans="4:4" x14ac:dyDescent="0.25">
      <c r="D19071" s="55"/>
    </row>
    <row r="19072" spans="4:4" x14ac:dyDescent="0.25">
      <c r="D19072" s="55"/>
    </row>
    <row r="19073" spans="4:4" x14ac:dyDescent="0.25">
      <c r="D19073" s="55"/>
    </row>
    <row r="19074" spans="4:4" x14ac:dyDescent="0.25">
      <c r="D19074" s="55"/>
    </row>
    <row r="19075" spans="4:4" x14ac:dyDescent="0.25">
      <c r="D19075" s="55"/>
    </row>
    <row r="19076" spans="4:4" x14ac:dyDescent="0.25">
      <c r="D19076" s="55"/>
    </row>
    <row r="19077" spans="4:4" x14ac:dyDescent="0.25">
      <c r="D19077" s="55"/>
    </row>
    <row r="19078" spans="4:4" x14ac:dyDescent="0.25">
      <c r="D19078" s="55"/>
    </row>
    <row r="19079" spans="4:4" x14ac:dyDescent="0.25">
      <c r="D19079" s="55"/>
    </row>
    <row r="19080" spans="4:4" x14ac:dyDescent="0.25">
      <c r="D19080" s="55"/>
    </row>
    <row r="19081" spans="4:4" x14ac:dyDescent="0.25">
      <c r="D19081" s="55"/>
    </row>
    <row r="19082" spans="4:4" x14ac:dyDescent="0.25">
      <c r="D19082" s="55"/>
    </row>
    <row r="19083" spans="4:4" x14ac:dyDescent="0.25">
      <c r="D19083" s="55"/>
    </row>
    <row r="19084" spans="4:4" x14ac:dyDescent="0.25">
      <c r="D19084" s="55"/>
    </row>
    <row r="19085" spans="4:4" x14ac:dyDescent="0.25">
      <c r="D19085" s="55"/>
    </row>
    <row r="19086" spans="4:4" x14ac:dyDescent="0.25">
      <c r="D19086" s="55"/>
    </row>
    <row r="19087" spans="4:4" x14ac:dyDescent="0.25">
      <c r="D19087" s="55"/>
    </row>
    <row r="19088" spans="4:4" x14ac:dyDescent="0.25">
      <c r="D19088" s="55"/>
    </row>
    <row r="19089" spans="4:4" x14ac:dyDescent="0.25">
      <c r="D19089" s="55"/>
    </row>
    <row r="19090" spans="4:4" x14ac:dyDescent="0.25">
      <c r="D19090" s="55"/>
    </row>
    <row r="19091" spans="4:4" x14ac:dyDescent="0.25">
      <c r="D19091" s="55"/>
    </row>
    <row r="19092" spans="4:4" x14ac:dyDescent="0.25">
      <c r="D19092" s="55"/>
    </row>
    <row r="19093" spans="4:4" x14ac:dyDescent="0.25">
      <c r="D19093" s="55"/>
    </row>
    <row r="19094" spans="4:4" x14ac:dyDescent="0.25">
      <c r="D19094" s="55"/>
    </row>
    <row r="19095" spans="4:4" x14ac:dyDescent="0.25">
      <c r="D19095" s="55"/>
    </row>
    <row r="19096" spans="4:4" x14ac:dyDescent="0.25">
      <c r="D19096" s="55"/>
    </row>
    <row r="19097" spans="4:4" x14ac:dyDescent="0.25">
      <c r="D19097" s="55"/>
    </row>
    <row r="19098" spans="4:4" x14ac:dyDescent="0.25">
      <c r="D19098" s="55"/>
    </row>
    <row r="19099" spans="4:4" x14ac:dyDescent="0.25">
      <c r="D19099" s="55"/>
    </row>
    <row r="19100" spans="4:4" x14ac:dyDescent="0.25">
      <c r="D19100" s="55"/>
    </row>
    <row r="19101" spans="4:4" x14ac:dyDescent="0.25">
      <c r="D19101" s="55"/>
    </row>
    <row r="19102" spans="4:4" x14ac:dyDescent="0.25">
      <c r="D19102" s="55"/>
    </row>
    <row r="19103" spans="4:4" x14ac:dyDescent="0.25">
      <c r="D19103" s="55"/>
    </row>
    <row r="19104" spans="4:4" x14ac:dyDescent="0.25">
      <c r="D19104" s="55"/>
    </row>
    <row r="19105" spans="4:4" x14ac:dyDescent="0.25">
      <c r="D19105" s="55"/>
    </row>
    <row r="19106" spans="4:4" x14ac:dyDescent="0.25">
      <c r="D19106" s="55"/>
    </row>
    <row r="19107" spans="4:4" x14ac:dyDescent="0.25">
      <c r="D19107" s="55"/>
    </row>
    <row r="19108" spans="4:4" x14ac:dyDescent="0.25">
      <c r="D19108" s="55"/>
    </row>
    <row r="19109" spans="4:4" x14ac:dyDescent="0.25">
      <c r="D19109" s="55"/>
    </row>
    <row r="19110" spans="4:4" x14ac:dyDescent="0.25">
      <c r="D19110" s="55"/>
    </row>
    <row r="19111" spans="4:4" x14ac:dyDescent="0.25">
      <c r="D19111" s="55"/>
    </row>
    <row r="19112" spans="4:4" x14ac:dyDescent="0.25">
      <c r="D19112" s="55"/>
    </row>
    <row r="19113" spans="4:4" x14ac:dyDescent="0.25">
      <c r="D19113" s="55"/>
    </row>
    <row r="19114" spans="4:4" x14ac:dyDescent="0.25">
      <c r="D19114" s="55"/>
    </row>
    <row r="19115" spans="4:4" x14ac:dyDescent="0.25">
      <c r="D19115" s="55"/>
    </row>
    <row r="19116" spans="4:4" x14ac:dyDescent="0.25">
      <c r="D19116" s="55"/>
    </row>
    <row r="19117" spans="4:4" x14ac:dyDescent="0.25">
      <c r="D19117" s="55"/>
    </row>
    <row r="19118" spans="4:4" x14ac:dyDescent="0.25">
      <c r="D19118" s="55"/>
    </row>
    <row r="19119" spans="4:4" x14ac:dyDescent="0.25">
      <c r="D19119" s="55"/>
    </row>
    <row r="19120" spans="4:4" x14ac:dyDescent="0.25">
      <c r="D19120" s="55"/>
    </row>
    <row r="19121" spans="4:4" x14ac:dyDescent="0.25">
      <c r="D19121" s="55"/>
    </row>
    <row r="19122" spans="4:4" x14ac:dyDescent="0.25">
      <c r="D19122" s="55"/>
    </row>
    <row r="19123" spans="4:4" x14ac:dyDescent="0.25">
      <c r="D19123" s="55"/>
    </row>
    <row r="19124" spans="4:4" x14ac:dyDescent="0.25">
      <c r="D19124" s="55"/>
    </row>
    <row r="19125" spans="4:4" x14ac:dyDescent="0.25">
      <c r="D19125" s="55"/>
    </row>
    <row r="19126" spans="4:4" x14ac:dyDescent="0.25">
      <c r="D19126" s="55"/>
    </row>
    <row r="19127" spans="4:4" x14ac:dyDescent="0.25">
      <c r="D19127" s="55"/>
    </row>
    <row r="19128" spans="4:4" x14ac:dyDescent="0.25">
      <c r="D19128" s="55"/>
    </row>
    <row r="19129" spans="4:4" x14ac:dyDescent="0.25">
      <c r="D19129" s="55"/>
    </row>
    <row r="19130" spans="4:4" x14ac:dyDescent="0.25">
      <c r="D19130" s="55"/>
    </row>
    <row r="19131" spans="4:4" x14ac:dyDescent="0.25">
      <c r="D19131" s="55"/>
    </row>
    <row r="19132" spans="4:4" x14ac:dyDescent="0.25">
      <c r="D19132" s="55"/>
    </row>
    <row r="19133" spans="4:4" x14ac:dyDescent="0.25">
      <c r="D19133" s="55"/>
    </row>
    <row r="19134" spans="4:4" x14ac:dyDescent="0.25">
      <c r="D19134" s="55"/>
    </row>
    <row r="19135" spans="4:4" x14ac:dyDescent="0.25">
      <c r="D19135" s="55"/>
    </row>
    <row r="19136" spans="4:4" x14ac:dyDescent="0.25">
      <c r="D19136" s="55"/>
    </row>
    <row r="19137" spans="4:4" x14ac:dyDescent="0.25">
      <c r="D19137" s="55"/>
    </row>
    <row r="19138" spans="4:4" x14ac:dyDescent="0.25">
      <c r="D19138" s="55"/>
    </row>
    <row r="19139" spans="4:4" x14ac:dyDescent="0.25">
      <c r="D19139" s="55"/>
    </row>
    <row r="19140" spans="4:4" x14ac:dyDescent="0.25">
      <c r="D19140" s="55"/>
    </row>
    <row r="19141" spans="4:4" x14ac:dyDescent="0.25">
      <c r="D19141" s="55"/>
    </row>
    <row r="19142" spans="4:4" x14ac:dyDescent="0.25">
      <c r="D19142" s="55"/>
    </row>
    <row r="19143" spans="4:4" x14ac:dyDescent="0.25">
      <c r="D19143" s="55"/>
    </row>
    <row r="19144" spans="4:4" x14ac:dyDescent="0.25">
      <c r="D19144" s="55"/>
    </row>
    <row r="19145" spans="4:4" x14ac:dyDescent="0.25">
      <c r="D19145" s="55"/>
    </row>
    <row r="19146" spans="4:4" x14ac:dyDescent="0.25">
      <c r="D19146" s="55"/>
    </row>
    <row r="19147" spans="4:4" x14ac:dyDescent="0.25">
      <c r="D19147" s="55"/>
    </row>
    <row r="19148" spans="4:4" x14ac:dyDescent="0.25">
      <c r="D19148" s="55"/>
    </row>
    <row r="19149" spans="4:4" x14ac:dyDescent="0.25">
      <c r="D19149" s="55"/>
    </row>
    <row r="19150" spans="4:4" x14ac:dyDescent="0.25">
      <c r="D19150" s="55"/>
    </row>
    <row r="19151" spans="4:4" x14ac:dyDescent="0.25">
      <c r="D19151" s="55"/>
    </row>
    <row r="19152" spans="4:4" x14ac:dyDescent="0.25">
      <c r="D19152" s="55"/>
    </row>
    <row r="19153" spans="4:4" x14ac:dyDescent="0.25">
      <c r="D19153" s="55"/>
    </row>
    <row r="19154" spans="4:4" x14ac:dyDescent="0.25">
      <c r="D19154" s="55"/>
    </row>
    <row r="19155" spans="4:4" x14ac:dyDescent="0.25">
      <c r="D19155" s="55"/>
    </row>
    <row r="19156" spans="4:4" x14ac:dyDescent="0.25">
      <c r="D19156" s="55"/>
    </row>
    <row r="19157" spans="4:4" x14ac:dyDescent="0.25">
      <c r="D19157" s="55"/>
    </row>
    <row r="19158" spans="4:4" x14ac:dyDescent="0.25">
      <c r="D19158" s="55"/>
    </row>
    <row r="19159" spans="4:4" x14ac:dyDescent="0.25">
      <c r="D19159" s="55"/>
    </row>
    <row r="19160" spans="4:4" x14ac:dyDescent="0.25">
      <c r="D19160" s="55"/>
    </row>
    <row r="19161" spans="4:4" x14ac:dyDescent="0.25">
      <c r="D19161" s="55"/>
    </row>
    <row r="19162" spans="4:4" x14ac:dyDescent="0.25">
      <c r="D19162" s="55"/>
    </row>
    <row r="19163" spans="4:4" x14ac:dyDescent="0.25">
      <c r="D19163" s="55"/>
    </row>
    <row r="19164" spans="4:4" x14ac:dyDescent="0.25">
      <c r="D19164" s="55"/>
    </row>
    <row r="19165" spans="4:4" x14ac:dyDescent="0.25">
      <c r="D19165" s="55"/>
    </row>
    <row r="19166" spans="4:4" x14ac:dyDescent="0.25">
      <c r="D19166" s="55"/>
    </row>
    <row r="19167" spans="4:4" x14ac:dyDescent="0.25">
      <c r="D19167" s="55"/>
    </row>
    <row r="19168" spans="4:4" x14ac:dyDescent="0.25">
      <c r="D19168" s="55"/>
    </row>
    <row r="19169" spans="4:4" x14ac:dyDescent="0.25">
      <c r="D19169" s="55"/>
    </row>
    <row r="19170" spans="4:4" x14ac:dyDescent="0.25">
      <c r="D19170" s="55"/>
    </row>
    <row r="19171" spans="4:4" x14ac:dyDescent="0.25">
      <c r="D19171" s="55"/>
    </row>
    <row r="19172" spans="4:4" x14ac:dyDescent="0.25">
      <c r="D19172" s="55"/>
    </row>
    <row r="19173" spans="4:4" x14ac:dyDescent="0.25">
      <c r="D19173" s="55"/>
    </row>
    <row r="19174" spans="4:4" x14ac:dyDescent="0.25">
      <c r="D19174" s="55"/>
    </row>
    <row r="19175" spans="4:4" x14ac:dyDescent="0.25">
      <c r="D19175" s="55"/>
    </row>
    <row r="19176" spans="4:4" x14ac:dyDescent="0.25">
      <c r="D19176" s="55"/>
    </row>
    <row r="19177" spans="4:4" x14ac:dyDescent="0.25">
      <c r="D19177" s="55"/>
    </row>
    <row r="19178" spans="4:4" x14ac:dyDescent="0.25">
      <c r="D19178" s="55"/>
    </row>
    <row r="19179" spans="4:4" x14ac:dyDescent="0.25">
      <c r="D19179" s="55"/>
    </row>
    <row r="19180" spans="4:4" x14ac:dyDescent="0.25">
      <c r="D19180" s="55"/>
    </row>
    <row r="19181" spans="4:4" x14ac:dyDescent="0.25">
      <c r="D19181" s="55"/>
    </row>
    <row r="19182" spans="4:4" x14ac:dyDescent="0.25">
      <c r="D19182" s="55"/>
    </row>
    <row r="19183" spans="4:4" x14ac:dyDescent="0.25">
      <c r="D19183" s="55"/>
    </row>
    <row r="19184" spans="4:4" x14ac:dyDescent="0.25">
      <c r="D19184" s="55"/>
    </row>
    <row r="19185" spans="4:4" x14ac:dyDescent="0.25">
      <c r="D19185" s="55"/>
    </row>
    <row r="19186" spans="4:4" x14ac:dyDescent="0.25">
      <c r="D19186" s="55"/>
    </row>
    <row r="19187" spans="4:4" x14ac:dyDescent="0.25">
      <c r="D19187" s="55"/>
    </row>
    <row r="19188" spans="4:4" x14ac:dyDescent="0.25">
      <c r="D19188" s="55"/>
    </row>
    <row r="19189" spans="4:4" x14ac:dyDescent="0.25">
      <c r="D19189" s="55"/>
    </row>
    <row r="19190" spans="4:4" x14ac:dyDescent="0.25">
      <c r="D19190" s="55"/>
    </row>
    <row r="19191" spans="4:4" x14ac:dyDescent="0.25">
      <c r="D19191" s="55"/>
    </row>
    <row r="19192" spans="4:4" x14ac:dyDescent="0.25">
      <c r="D19192" s="55"/>
    </row>
    <row r="19193" spans="4:4" x14ac:dyDescent="0.25">
      <c r="D19193" s="55"/>
    </row>
    <row r="19194" spans="4:4" x14ac:dyDescent="0.25">
      <c r="D19194" s="55"/>
    </row>
    <row r="19195" spans="4:4" x14ac:dyDescent="0.25">
      <c r="D19195" s="55"/>
    </row>
    <row r="19196" spans="4:4" x14ac:dyDescent="0.25">
      <c r="D19196" s="55"/>
    </row>
    <row r="19197" spans="4:4" x14ac:dyDescent="0.25">
      <c r="D19197" s="55"/>
    </row>
    <row r="19198" spans="4:4" x14ac:dyDescent="0.25">
      <c r="D19198" s="55"/>
    </row>
    <row r="19199" spans="4:4" x14ac:dyDescent="0.25">
      <c r="D19199" s="55"/>
    </row>
    <row r="19200" spans="4:4" x14ac:dyDescent="0.25">
      <c r="D19200" s="55"/>
    </row>
    <row r="19201" spans="4:4" x14ac:dyDescent="0.25">
      <c r="D19201" s="55"/>
    </row>
    <row r="19202" spans="4:4" x14ac:dyDescent="0.25">
      <c r="D19202" s="55"/>
    </row>
    <row r="19203" spans="4:4" x14ac:dyDescent="0.25">
      <c r="D19203" s="55"/>
    </row>
    <row r="19204" spans="4:4" x14ac:dyDescent="0.25">
      <c r="D19204" s="55"/>
    </row>
    <row r="19205" spans="4:4" x14ac:dyDescent="0.25">
      <c r="D19205" s="55"/>
    </row>
    <row r="19206" spans="4:4" x14ac:dyDescent="0.25">
      <c r="D19206" s="55"/>
    </row>
    <row r="19207" spans="4:4" x14ac:dyDescent="0.25">
      <c r="D19207" s="55"/>
    </row>
    <row r="19208" spans="4:4" x14ac:dyDescent="0.25">
      <c r="D19208" s="55"/>
    </row>
    <row r="19209" spans="4:4" x14ac:dyDescent="0.25">
      <c r="D19209" s="55"/>
    </row>
    <row r="19210" spans="4:4" x14ac:dyDescent="0.25">
      <c r="D19210" s="55"/>
    </row>
    <row r="19211" spans="4:4" x14ac:dyDescent="0.25">
      <c r="D19211" s="55"/>
    </row>
    <row r="19212" spans="4:4" x14ac:dyDescent="0.25">
      <c r="D19212" s="55"/>
    </row>
    <row r="19213" spans="4:4" x14ac:dyDescent="0.25">
      <c r="D19213" s="55"/>
    </row>
    <row r="19214" spans="4:4" x14ac:dyDescent="0.25">
      <c r="D19214" s="55"/>
    </row>
    <row r="19215" spans="4:4" x14ac:dyDescent="0.25">
      <c r="D19215" s="55"/>
    </row>
    <row r="19216" spans="4:4" x14ac:dyDescent="0.25">
      <c r="D19216" s="55"/>
    </row>
    <row r="19217" spans="4:4" x14ac:dyDescent="0.25">
      <c r="D19217" s="55"/>
    </row>
    <row r="19218" spans="4:4" x14ac:dyDescent="0.25">
      <c r="D19218" s="55"/>
    </row>
    <row r="19219" spans="4:4" x14ac:dyDescent="0.25">
      <c r="D19219" s="55"/>
    </row>
    <row r="19220" spans="4:4" x14ac:dyDescent="0.25">
      <c r="D19220" s="55"/>
    </row>
    <row r="19221" spans="4:4" x14ac:dyDescent="0.25">
      <c r="D19221" s="55"/>
    </row>
    <row r="19222" spans="4:4" x14ac:dyDescent="0.25">
      <c r="D19222" s="55"/>
    </row>
    <row r="19223" spans="4:4" x14ac:dyDescent="0.25">
      <c r="D19223" s="55"/>
    </row>
    <row r="19224" spans="4:4" x14ac:dyDescent="0.25">
      <c r="D19224" s="55"/>
    </row>
    <row r="19225" spans="4:4" x14ac:dyDescent="0.25">
      <c r="D19225" s="55"/>
    </row>
    <row r="19226" spans="4:4" x14ac:dyDescent="0.25">
      <c r="D19226" s="55"/>
    </row>
    <row r="19227" spans="4:4" x14ac:dyDescent="0.25">
      <c r="D19227" s="55"/>
    </row>
    <row r="19228" spans="4:4" x14ac:dyDescent="0.25">
      <c r="D19228" s="55"/>
    </row>
    <row r="19229" spans="4:4" x14ac:dyDescent="0.25">
      <c r="D19229" s="55"/>
    </row>
    <row r="19230" spans="4:4" x14ac:dyDescent="0.25">
      <c r="D19230" s="55"/>
    </row>
    <row r="19231" spans="4:4" x14ac:dyDescent="0.25">
      <c r="D19231" s="55"/>
    </row>
    <row r="19232" spans="4:4" x14ac:dyDescent="0.25">
      <c r="D19232" s="55"/>
    </row>
    <row r="19233" spans="4:4" x14ac:dyDescent="0.25">
      <c r="D19233" s="55"/>
    </row>
    <row r="19234" spans="4:4" x14ac:dyDescent="0.25">
      <c r="D19234" s="55"/>
    </row>
    <row r="19235" spans="4:4" x14ac:dyDescent="0.25">
      <c r="D19235" s="55"/>
    </row>
    <row r="19236" spans="4:4" x14ac:dyDescent="0.25">
      <c r="D19236" s="55"/>
    </row>
    <row r="19237" spans="4:4" x14ac:dyDescent="0.25">
      <c r="D19237" s="55"/>
    </row>
    <row r="19238" spans="4:4" x14ac:dyDescent="0.25">
      <c r="D19238" s="55"/>
    </row>
    <row r="19239" spans="4:4" x14ac:dyDescent="0.25">
      <c r="D19239" s="55"/>
    </row>
    <row r="19240" spans="4:4" x14ac:dyDescent="0.25">
      <c r="D19240" s="55"/>
    </row>
    <row r="19241" spans="4:4" x14ac:dyDescent="0.25">
      <c r="D19241" s="55"/>
    </row>
    <row r="19242" spans="4:4" x14ac:dyDescent="0.25">
      <c r="D19242" s="55"/>
    </row>
    <row r="19243" spans="4:4" x14ac:dyDescent="0.25">
      <c r="D19243" s="55"/>
    </row>
    <row r="19244" spans="4:4" x14ac:dyDescent="0.25">
      <c r="D19244" s="55"/>
    </row>
    <row r="19245" spans="4:4" x14ac:dyDescent="0.25">
      <c r="D19245" s="55"/>
    </row>
    <row r="19246" spans="4:4" x14ac:dyDescent="0.25">
      <c r="D19246" s="55"/>
    </row>
    <row r="19247" spans="4:4" x14ac:dyDescent="0.25">
      <c r="D19247" s="55"/>
    </row>
    <row r="19248" spans="4:4" x14ac:dyDescent="0.25">
      <c r="D19248" s="55"/>
    </row>
    <row r="19249" spans="4:4" x14ac:dyDescent="0.25">
      <c r="D19249" s="55"/>
    </row>
    <row r="19250" spans="4:4" x14ac:dyDescent="0.25">
      <c r="D19250" s="55"/>
    </row>
    <row r="19251" spans="4:4" x14ac:dyDescent="0.25">
      <c r="D19251" s="55"/>
    </row>
    <row r="19252" spans="4:4" x14ac:dyDescent="0.25">
      <c r="D19252" s="55"/>
    </row>
    <row r="19253" spans="4:4" x14ac:dyDescent="0.25">
      <c r="D19253" s="55"/>
    </row>
    <row r="19254" spans="4:4" x14ac:dyDescent="0.25">
      <c r="D19254" s="55"/>
    </row>
    <row r="19255" spans="4:4" x14ac:dyDescent="0.25">
      <c r="D19255" s="55"/>
    </row>
    <row r="19256" spans="4:4" x14ac:dyDescent="0.25">
      <c r="D19256" s="55"/>
    </row>
    <row r="19257" spans="4:4" x14ac:dyDescent="0.25">
      <c r="D19257" s="55"/>
    </row>
    <row r="19258" spans="4:4" x14ac:dyDescent="0.25">
      <c r="D19258" s="55"/>
    </row>
    <row r="19259" spans="4:4" x14ac:dyDescent="0.25">
      <c r="D19259" s="55"/>
    </row>
    <row r="19260" spans="4:4" x14ac:dyDescent="0.25">
      <c r="D19260" s="55"/>
    </row>
    <row r="19261" spans="4:4" x14ac:dyDescent="0.25">
      <c r="D19261" s="55"/>
    </row>
    <row r="19262" spans="4:4" x14ac:dyDescent="0.25">
      <c r="D19262" s="55"/>
    </row>
    <row r="19263" spans="4:4" x14ac:dyDescent="0.25">
      <c r="D19263" s="55"/>
    </row>
    <row r="19264" spans="4:4" x14ac:dyDescent="0.25">
      <c r="D19264" s="55"/>
    </row>
    <row r="19265" spans="4:4" x14ac:dyDescent="0.25">
      <c r="D19265" s="55"/>
    </row>
    <row r="19266" spans="4:4" x14ac:dyDescent="0.25">
      <c r="D19266" s="55"/>
    </row>
    <row r="19267" spans="4:4" x14ac:dyDescent="0.25">
      <c r="D19267" s="55"/>
    </row>
    <row r="19268" spans="4:4" x14ac:dyDescent="0.25">
      <c r="D19268" s="55"/>
    </row>
    <row r="19269" spans="4:4" x14ac:dyDescent="0.25">
      <c r="D19269" s="55"/>
    </row>
    <row r="19270" spans="4:4" x14ac:dyDescent="0.25">
      <c r="D19270" s="55"/>
    </row>
    <row r="19271" spans="4:4" x14ac:dyDescent="0.25">
      <c r="D19271" s="55"/>
    </row>
    <row r="19272" spans="4:4" x14ac:dyDescent="0.25">
      <c r="D19272" s="55"/>
    </row>
    <row r="19273" spans="4:4" x14ac:dyDescent="0.25">
      <c r="D19273" s="55"/>
    </row>
    <row r="19274" spans="4:4" x14ac:dyDescent="0.25">
      <c r="D19274" s="55"/>
    </row>
    <row r="19275" spans="4:4" x14ac:dyDescent="0.25">
      <c r="D19275" s="55"/>
    </row>
    <row r="19276" spans="4:4" x14ac:dyDescent="0.25">
      <c r="D19276" s="55"/>
    </row>
    <row r="19277" spans="4:4" x14ac:dyDescent="0.25">
      <c r="D19277" s="55"/>
    </row>
    <row r="19278" spans="4:4" x14ac:dyDescent="0.25">
      <c r="D19278" s="55"/>
    </row>
    <row r="19279" spans="4:4" x14ac:dyDescent="0.25">
      <c r="D19279" s="55"/>
    </row>
    <row r="19280" spans="4:4" x14ac:dyDescent="0.25">
      <c r="D19280" s="55"/>
    </row>
    <row r="19281" spans="4:4" x14ac:dyDescent="0.25">
      <c r="D19281" s="55"/>
    </row>
    <row r="19282" spans="4:4" x14ac:dyDescent="0.25">
      <c r="D19282" s="55"/>
    </row>
    <row r="19283" spans="4:4" x14ac:dyDescent="0.25">
      <c r="D19283" s="55"/>
    </row>
    <row r="19284" spans="4:4" x14ac:dyDescent="0.25">
      <c r="D19284" s="55"/>
    </row>
    <row r="19285" spans="4:4" x14ac:dyDescent="0.25">
      <c r="D19285" s="55"/>
    </row>
    <row r="19286" spans="4:4" x14ac:dyDescent="0.25">
      <c r="D19286" s="55"/>
    </row>
    <row r="19287" spans="4:4" x14ac:dyDescent="0.25">
      <c r="D19287" s="55"/>
    </row>
    <row r="19288" spans="4:4" x14ac:dyDescent="0.25">
      <c r="D19288" s="55"/>
    </row>
    <row r="19289" spans="4:4" x14ac:dyDescent="0.25">
      <c r="D19289" s="55"/>
    </row>
    <row r="19290" spans="4:4" x14ac:dyDescent="0.25">
      <c r="D19290" s="55"/>
    </row>
    <row r="19291" spans="4:4" x14ac:dyDescent="0.25">
      <c r="D19291" s="55"/>
    </row>
    <row r="19292" spans="4:4" x14ac:dyDescent="0.25">
      <c r="D19292" s="55"/>
    </row>
    <row r="19293" spans="4:4" x14ac:dyDescent="0.25">
      <c r="D19293" s="55"/>
    </row>
    <row r="19294" spans="4:4" x14ac:dyDescent="0.25">
      <c r="D19294" s="55"/>
    </row>
    <row r="19295" spans="4:4" x14ac:dyDescent="0.25">
      <c r="D19295" s="55"/>
    </row>
    <row r="19296" spans="4:4" x14ac:dyDescent="0.25">
      <c r="D19296" s="55"/>
    </row>
    <row r="19297" spans="4:4" x14ac:dyDescent="0.25">
      <c r="D19297" s="55"/>
    </row>
    <row r="19298" spans="4:4" x14ac:dyDescent="0.25">
      <c r="D19298" s="55"/>
    </row>
    <row r="19299" spans="4:4" x14ac:dyDescent="0.25">
      <c r="D19299" s="55"/>
    </row>
    <row r="19300" spans="4:4" x14ac:dyDescent="0.25">
      <c r="D19300" s="55"/>
    </row>
    <row r="19301" spans="4:4" x14ac:dyDescent="0.25">
      <c r="D19301" s="55"/>
    </row>
    <row r="19302" spans="4:4" x14ac:dyDescent="0.25">
      <c r="D19302" s="55"/>
    </row>
    <row r="19303" spans="4:4" x14ac:dyDescent="0.25">
      <c r="D19303" s="55"/>
    </row>
    <row r="19304" spans="4:4" x14ac:dyDescent="0.25">
      <c r="D19304" s="55"/>
    </row>
    <row r="19305" spans="4:4" x14ac:dyDescent="0.25">
      <c r="D19305" s="55"/>
    </row>
    <row r="19306" spans="4:4" x14ac:dyDescent="0.25">
      <c r="D19306" s="55"/>
    </row>
    <row r="19307" spans="4:4" x14ac:dyDescent="0.25">
      <c r="D19307" s="55"/>
    </row>
    <row r="19308" spans="4:4" x14ac:dyDescent="0.25">
      <c r="D19308" s="55"/>
    </row>
    <row r="19309" spans="4:4" x14ac:dyDescent="0.25">
      <c r="D19309" s="55"/>
    </row>
    <row r="19310" spans="4:4" x14ac:dyDescent="0.25">
      <c r="D19310" s="55"/>
    </row>
    <row r="19311" spans="4:4" x14ac:dyDescent="0.25">
      <c r="D19311" s="55"/>
    </row>
    <row r="19312" spans="4:4" x14ac:dyDescent="0.25">
      <c r="D19312" s="55"/>
    </row>
    <row r="19313" spans="4:4" x14ac:dyDescent="0.25">
      <c r="D19313" s="55"/>
    </row>
    <row r="19314" spans="4:4" x14ac:dyDescent="0.25">
      <c r="D19314" s="55"/>
    </row>
    <row r="19315" spans="4:4" x14ac:dyDescent="0.25">
      <c r="D19315" s="55"/>
    </row>
    <row r="19316" spans="4:4" x14ac:dyDescent="0.25">
      <c r="D19316" s="55"/>
    </row>
    <row r="19317" spans="4:4" x14ac:dyDescent="0.25">
      <c r="D19317" s="55"/>
    </row>
    <row r="19318" spans="4:4" x14ac:dyDescent="0.25">
      <c r="D19318" s="55"/>
    </row>
    <row r="19319" spans="4:4" x14ac:dyDescent="0.25">
      <c r="D19319" s="55"/>
    </row>
    <row r="19320" spans="4:4" x14ac:dyDescent="0.25">
      <c r="D19320" s="55"/>
    </row>
    <row r="19321" spans="4:4" x14ac:dyDescent="0.25">
      <c r="D19321" s="55"/>
    </row>
    <row r="19322" spans="4:4" x14ac:dyDescent="0.25">
      <c r="D19322" s="55"/>
    </row>
    <row r="19323" spans="4:4" x14ac:dyDescent="0.25">
      <c r="D19323" s="55"/>
    </row>
    <row r="19324" spans="4:4" x14ac:dyDescent="0.25">
      <c r="D19324" s="55"/>
    </row>
    <row r="19325" spans="4:4" x14ac:dyDescent="0.25">
      <c r="D19325" s="55"/>
    </row>
    <row r="19326" spans="4:4" x14ac:dyDescent="0.25">
      <c r="D19326" s="55"/>
    </row>
    <row r="19327" spans="4:4" x14ac:dyDescent="0.25">
      <c r="D19327" s="55"/>
    </row>
    <row r="19328" spans="4:4" x14ac:dyDescent="0.25">
      <c r="D19328" s="55"/>
    </row>
    <row r="19329" spans="4:4" x14ac:dyDescent="0.25">
      <c r="D19329" s="55"/>
    </row>
    <row r="19330" spans="4:4" x14ac:dyDescent="0.25">
      <c r="D19330" s="55"/>
    </row>
    <row r="19331" spans="4:4" x14ac:dyDescent="0.25">
      <c r="D19331" s="55"/>
    </row>
    <row r="19332" spans="4:4" x14ac:dyDescent="0.25">
      <c r="D19332" s="55"/>
    </row>
    <row r="19333" spans="4:4" x14ac:dyDescent="0.25">
      <c r="D19333" s="55"/>
    </row>
    <row r="19334" spans="4:4" x14ac:dyDescent="0.25">
      <c r="D19334" s="55"/>
    </row>
    <row r="19335" spans="4:4" x14ac:dyDescent="0.25">
      <c r="D19335" s="55"/>
    </row>
    <row r="19336" spans="4:4" x14ac:dyDescent="0.25">
      <c r="D19336" s="55"/>
    </row>
    <row r="19337" spans="4:4" x14ac:dyDescent="0.25">
      <c r="D19337" s="55"/>
    </row>
    <row r="19338" spans="4:4" x14ac:dyDescent="0.25">
      <c r="D19338" s="55"/>
    </row>
    <row r="19339" spans="4:4" x14ac:dyDescent="0.25">
      <c r="D19339" s="55"/>
    </row>
    <row r="19340" spans="4:4" x14ac:dyDescent="0.25">
      <c r="D19340" s="55"/>
    </row>
    <row r="19341" spans="4:4" x14ac:dyDescent="0.25">
      <c r="D19341" s="55"/>
    </row>
    <row r="19342" spans="4:4" x14ac:dyDescent="0.25">
      <c r="D19342" s="55"/>
    </row>
    <row r="19343" spans="4:4" x14ac:dyDescent="0.25">
      <c r="D19343" s="55"/>
    </row>
    <row r="19344" spans="4:4" x14ac:dyDescent="0.25">
      <c r="D19344" s="55"/>
    </row>
    <row r="19345" spans="4:4" x14ac:dyDescent="0.25">
      <c r="D19345" s="55"/>
    </row>
    <row r="19346" spans="4:4" x14ac:dyDescent="0.25">
      <c r="D19346" s="55"/>
    </row>
    <row r="19347" spans="4:4" x14ac:dyDescent="0.25">
      <c r="D19347" s="55"/>
    </row>
    <row r="19348" spans="4:4" x14ac:dyDescent="0.25">
      <c r="D19348" s="55"/>
    </row>
    <row r="19349" spans="4:4" x14ac:dyDescent="0.25">
      <c r="D19349" s="55"/>
    </row>
    <row r="19350" spans="4:4" x14ac:dyDescent="0.25">
      <c r="D19350" s="55"/>
    </row>
    <row r="19351" spans="4:4" x14ac:dyDescent="0.25">
      <c r="D19351" s="55"/>
    </row>
    <row r="19352" spans="4:4" x14ac:dyDescent="0.25">
      <c r="D19352" s="55"/>
    </row>
    <row r="19353" spans="4:4" x14ac:dyDescent="0.25">
      <c r="D19353" s="55"/>
    </row>
    <row r="19354" spans="4:4" x14ac:dyDescent="0.25">
      <c r="D19354" s="55"/>
    </row>
    <row r="19355" spans="4:4" x14ac:dyDescent="0.25">
      <c r="D19355" s="55"/>
    </row>
    <row r="19356" spans="4:4" x14ac:dyDescent="0.25">
      <c r="D19356" s="55"/>
    </row>
    <row r="19357" spans="4:4" x14ac:dyDescent="0.25">
      <c r="D19357" s="55"/>
    </row>
    <row r="19358" spans="4:4" x14ac:dyDescent="0.25">
      <c r="D19358" s="55"/>
    </row>
    <row r="19359" spans="4:4" x14ac:dyDescent="0.25">
      <c r="D19359" s="55"/>
    </row>
    <row r="19360" spans="4:4" x14ac:dyDescent="0.25">
      <c r="D19360" s="55"/>
    </row>
    <row r="19361" spans="4:4" x14ac:dyDescent="0.25">
      <c r="D19361" s="55"/>
    </row>
    <row r="19362" spans="4:4" x14ac:dyDescent="0.25">
      <c r="D19362" s="55"/>
    </row>
    <row r="19363" spans="4:4" x14ac:dyDescent="0.25">
      <c r="D19363" s="55"/>
    </row>
    <row r="19364" spans="4:4" x14ac:dyDescent="0.25">
      <c r="D19364" s="55"/>
    </row>
    <row r="19365" spans="4:4" x14ac:dyDescent="0.25">
      <c r="D19365" s="55"/>
    </row>
    <row r="19366" spans="4:4" x14ac:dyDescent="0.25">
      <c r="D19366" s="55"/>
    </row>
    <row r="19367" spans="4:4" x14ac:dyDescent="0.25">
      <c r="D19367" s="55"/>
    </row>
    <row r="19368" spans="4:4" x14ac:dyDescent="0.25">
      <c r="D19368" s="55"/>
    </row>
    <row r="19369" spans="4:4" x14ac:dyDescent="0.25">
      <c r="D19369" s="55"/>
    </row>
    <row r="19370" spans="4:4" x14ac:dyDescent="0.25">
      <c r="D19370" s="55"/>
    </row>
    <row r="19371" spans="4:4" x14ac:dyDescent="0.25">
      <c r="D19371" s="55"/>
    </row>
    <row r="19372" spans="4:4" x14ac:dyDescent="0.25">
      <c r="D19372" s="55"/>
    </row>
    <row r="19373" spans="4:4" x14ac:dyDescent="0.25">
      <c r="D19373" s="55"/>
    </row>
    <row r="19374" spans="4:4" x14ac:dyDescent="0.25">
      <c r="D19374" s="55"/>
    </row>
    <row r="19375" spans="4:4" x14ac:dyDescent="0.25">
      <c r="D19375" s="55"/>
    </row>
    <row r="19376" spans="4:4" x14ac:dyDescent="0.25">
      <c r="D19376" s="55"/>
    </row>
    <row r="19377" spans="4:4" x14ac:dyDescent="0.25">
      <c r="D19377" s="55"/>
    </row>
    <row r="19378" spans="4:4" x14ac:dyDescent="0.25">
      <c r="D19378" s="55"/>
    </row>
    <row r="19379" spans="4:4" x14ac:dyDescent="0.25">
      <c r="D19379" s="55"/>
    </row>
    <row r="19380" spans="4:4" x14ac:dyDescent="0.25">
      <c r="D19380" s="55"/>
    </row>
    <row r="19381" spans="4:4" x14ac:dyDescent="0.25">
      <c r="D19381" s="55"/>
    </row>
    <row r="19382" spans="4:4" x14ac:dyDescent="0.25">
      <c r="D19382" s="55"/>
    </row>
    <row r="19383" spans="4:4" x14ac:dyDescent="0.25">
      <c r="D19383" s="55"/>
    </row>
    <row r="19384" spans="4:4" x14ac:dyDescent="0.25">
      <c r="D19384" s="55"/>
    </row>
    <row r="19385" spans="4:4" x14ac:dyDescent="0.25">
      <c r="D19385" s="55"/>
    </row>
    <row r="19386" spans="4:4" x14ac:dyDescent="0.25">
      <c r="D19386" s="55"/>
    </row>
    <row r="19387" spans="4:4" x14ac:dyDescent="0.25">
      <c r="D19387" s="55"/>
    </row>
    <row r="19388" spans="4:4" x14ac:dyDescent="0.25">
      <c r="D19388" s="55"/>
    </row>
    <row r="19389" spans="4:4" x14ac:dyDescent="0.25">
      <c r="D19389" s="55"/>
    </row>
    <row r="19390" spans="4:4" x14ac:dyDescent="0.25">
      <c r="D19390" s="55"/>
    </row>
    <row r="19391" spans="4:4" x14ac:dyDescent="0.25">
      <c r="D19391" s="55"/>
    </row>
    <row r="19392" spans="4:4" x14ac:dyDescent="0.25">
      <c r="D19392" s="55"/>
    </row>
    <row r="19393" spans="4:4" x14ac:dyDescent="0.25">
      <c r="D19393" s="55"/>
    </row>
    <row r="19394" spans="4:4" x14ac:dyDescent="0.25">
      <c r="D19394" s="55"/>
    </row>
    <row r="19395" spans="4:4" x14ac:dyDescent="0.25">
      <c r="D19395" s="55"/>
    </row>
    <row r="19396" spans="4:4" x14ac:dyDescent="0.25">
      <c r="D19396" s="55"/>
    </row>
    <row r="19397" spans="4:4" x14ac:dyDescent="0.25">
      <c r="D19397" s="55"/>
    </row>
    <row r="19398" spans="4:4" x14ac:dyDescent="0.25">
      <c r="D19398" s="55"/>
    </row>
    <row r="19399" spans="4:4" x14ac:dyDescent="0.25">
      <c r="D19399" s="55"/>
    </row>
    <row r="19400" spans="4:4" x14ac:dyDescent="0.25">
      <c r="D19400" s="55"/>
    </row>
    <row r="19401" spans="4:4" x14ac:dyDescent="0.25">
      <c r="D19401" s="55"/>
    </row>
    <row r="19402" spans="4:4" x14ac:dyDescent="0.25">
      <c r="D19402" s="55"/>
    </row>
    <row r="19403" spans="4:4" x14ac:dyDescent="0.25">
      <c r="D19403" s="55"/>
    </row>
    <row r="19404" spans="4:4" x14ac:dyDescent="0.25">
      <c r="D19404" s="55"/>
    </row>
    <row r="19405" spans="4:4" x14ac:dyDescent="0.25">
      <c r="D19405" s="55"/>
    </row>
    <row r="19406" spans="4:4" x14ac:dyDescent="0.25">
      <c r="D19406" s="55"/>
    </row>
    <row r="19407" spans="4:4" x14ac:dyDescent="0.25">
      <c r="D19407" s="55"/>
    </row>
    <row r="19408" spans="4:4" x14ac:dyDescent="0.25">
      <c r="D19408" s="55"/>
    </row>
    <row r="19409" spans="4:4" x14ac:dyDescent="0.25">
      <c r="D19409" s="55"/>
    </row>
    <row r="19410" spans="4:4" x14ac:dyDescent="0.25">
      <c r="D19410" s="55"/>
    </row>
    <row r="19411" spans="4:4" x14ac:dyDescent="0.25">
      <c r="D19411" s="55"/>
    </row>
    <row r="19412" spans="4:4" x14ac:dyDescent="0.25">
      <c r="D19412" s="55"/>
    </row>
    <row r="19413" spans="4:4" x14ac:dyDescent="0.25">
      <c r="D19413" s="55"/>
    </row>
    <row r="19414" spans="4:4" x14ac:dyDescent="0.25">
      <c r="D19414" s="55"/>
    </row>
    <row r="19415" spans="4:4" x14ac:dyDescent="0.25">
      <c r="D19415" s="55"/>
    </row>
    <row r="19416" spans="4:4" x14ac:dyDescent="0.25">
      <c r="D19416" s="55"/>
    </row>
    <row r="19417" spans="4:4" x14ac:dyDescent="0.25">
      <c r="D19417" s="55"/>
    </row>
    <row r="19418" spans="4:4" x14ac:dyDescent="0.25">
      <c r="D19418" s="55"/>
    </row>
    <row r="19419" spans="4:4" x14ac:dyDescent="0.25">
      <c r="D19419" s="55"/>
    </row>
    <row r="19420" spans="4:4" x14ac:dyDescent="0.25">
      <c r="D19420" s="55"/>
    </row>
    <row r="19421" spans="4:4" x14ac:dyDescent="0.25">
      <c r="D19421" s="55"/>
    </row>
    <row r="19422" spans="4:4" x14ac:dyDescent="0.25">
      <c r="D19422" s="55"/>
    </row>
    <row r="19423" spans="4:4" x14ac:dyDescent="0.25">
      <c r="D19423" s="55"/>
    </row>
    <row r="19424" spans="4:4" x14ac:dyDescent="0.25">
      <c r="D19424" s="55"/>
    </row>
    <row r="19425" spans="4:4" x14ac:dyDescent="0.25">
      <c r="D19425" s="55"/>
    </row>
    <row r="19426" spans="4:4" x14ac:dyDescent="0.25">
      <c r="D19426" s="55"/>
    </row>
    <row r="19427" spans="4:4" x14ac:dyDescent="0.25">
      <c r="D19427" s="55"/>
    </row>
    <row r="19428" spans="4:4" x14ac:dyDescent="0.25">
      <c r="D19428" s="55"/>
    </row>
    <row r="19429" spans="4:4" x14ac:dyDescent="0.25">
      <c r="D19429" s="55"/>
    </row>
    <row r="19430" spans="4:4" x14ac:dyDescent="0.25">
      <c r="D19430" s="55"/>
    </row>
    <row r="19431" spans="4:4" x14ac:dyDescent="0.25">
      <c r="D19431" s="55"/>
    </row>
    <row r="19432" spans="4:4" x14ac:dyDescent="0.25">
      <c r="D19432" s="55"/>
    </row>
    <row r="19433" spans="4:4" x14ac:dyDescent="0.25">
      <c r="D19433" s="55"/>
    </row>
    <row r="19434" spans="4:4" x14ac:dyDescent="0.25">
      <c r="D19434" s="55"/>
    </row>
    <row r="19435" spans="4:4" x14ac:dyDescent="0.25">
      <c r="D19435" s="55"/>
    </row>
    <row r="19436" spans="4:4" x14ac:dyDescent="0.25">
      <c r="D19436" s="55"/>
    </row>
    <row r="19437" spans="4:4" x14ac:dyDescent="0.25">
      <c r="D19437" s="55"/>
    </row>
    <row r="19438" spans="4:4" x14ac:dyDescent="0.25">
      <c r="D19438" s="55"/>
    </row>
    <row r="19439" spans="4:4" x14ac:dyDescent="0.25">
      <c r="D19439" s="55"/>
    </row>
    <row r="19440" spans="4:4" x14ac:dyDescent="0.25">
      <c r="D19440" s="55"/>
    </row>
    <row r="19441" spans="4:4" x14ac:dyDescent="0.25">
      <c r="D19441" s="55"/>
    </row>
    <row r="19442" spans="4:4" x14ac:dyDescent="0.25">
      <c r="D19442" s="55"/>
    </row>
    <row r="19443" spans="4:4" x14ac:dyDescent="0.25">
      <c r="D19443" s="55"/>
    </row>
    <row r="19444" spans="4:4" x14ac:dyDescent="0.25">
      <c r="D19444" s="55"/>
    </row>
    <row r="19445" spans="4:4" x14ac:dyDescent="0.25">
      <c r="D19445" s="55"/>
    </row>
    <row r="19446" spans="4:4" x14ac:dyDescent="0.25">
      <c r="D19446" s="55"/>
    </row>
    <row r="19447" spans="4:4" x14ac:dyDescent="0.25">
      <c r="D19447" s="55"/>
    </row>
    <row r="19448" spans="4:4" x14ac:dyDescent="0.25">
      <c r="D19448" s="55"/>
    </row>
    <row r="19449" spans="4:4" x14ac:dyDescent="0.25">
      <c r="D19449" s="55"/>
    </row>
    <row r="19450" spans="4:4" x14ac:dyDescent="0.25">
      <c r="D19450" s="55"/>
    </row>
    <row r="19451" spans="4:4" x14ac:dyDescent="0.25">
      <c r="D19451" s="55"/>
    </row>
    <row r="19452" spans="4:4" x14ac:dyDescent="0.25">
      <c r="D19452" s="55"/>
    </row>
    <row r="19453" spans="4:4" x14ac:dyDescent="0.25">
      <c r="D19453" s="55"/>
    </row>
    <row r="19454" spans="4:4" x14ac:dyDescent="0.25">
      <c r="D19454" s="55"/>
    </row>
    <row r="19455" spans="4:4" x14ac:dyDescent="0.25">
      <c r="D19455" s="55"/>
    </row>
    <row r="19456" spans="4:4" x14ac:dyDescent="0.25">
      <c r="D19456" s="55"/>
    </row>
    <row r="19457" spans="4:4" x14ac:dyDescent="0.25">
      <c r="D19457" s="55"/>
    </row>
    <row r="19458" spans="4:4" x14ac:dyDescent="0.25">
      <c r="D19458" s="55"/>
    </row>
    <row r="19459" spans="4:4" x14ac:dyDescent="0.25">
      <c r="D19459" s="55"/>
    </row>
    <row r="19460" spans="4:4" x14ac:dyDescent="0.25">
      <c r="D19460" s="55"/>
    </row>
    <row r="19461" spans="4:4" x14ac:dyDescent="0.25">
      <c r="D19461" s="55"/>
    </row>
    <row r="19462" spans="4:4" x14ac:dyDescent="0.25">
      <c r="D19462" s="55"/>
    </row>
    <row r="19463" spans="4:4" x14ac:dyDescent="0.25">
      <c r="D19463" s="55"/>
    </row>
    <row r="19464" spans="4:4" x14ac:dyDescent="0.25">
      <c r="D19464" s="55"/>
    </row>
    <row r="19465" spans="4:4" x14ac:dyDescent="0.25">
      <c r="D19465" s="55"/>
    </row>
    <row r="19466" spans="4:4" x14ac:dyDescent="0.25">
      <c r="D19466" s="55"/>
    </row>
    <row r="19467" spans="4:4" x14ac:dyDescent="0.25">
      <c r="D19467" s="55"/>
    </row>
    <row r="19468" spans="4:4" x14ac:dyDescent="0.25">
      <c r="D19468" s="55"/>
    </row>
    <row r="19469" spans="4:4" x14ac:dyDescent="0.25">
      <c r="D19469" s="55"/>
    </row>
    <row r="19470" spans="4:4" x14ac:dyDescent="0.25">
      <c r="D19470" s="55"/>
    </row>
    <row r="19471" spans="4:4" x14ac:dyDescent="0.25">
      <c r="D19471" s="55"/>
    </row>
    <row r="19472" spans="4:4" x14ac:dyDescent="0.25">
      <c r="D19472" s="55"/>
    </row>
    <row r="19473" spans="4:4" x14ac:dyDescent="0.25">
      <c r="D19473" s="55"/>
    </row>
    <row r="19474" spans="4:4" x14ac:dyDescent="0.25">
      <c r="D19474" s="55"/>
    </row>
    <row r="19475" spans="4:4" x14ac:dyDescent="0.25">
      <c r="D19475" s="55"/>
    </row>
    <row r="19476" spans="4:4" x14ac:dyDescent="0.25">
      <c r="D19476" s="55"/>
    </row>
    <row r="19477" spans="4:4" x14ac:dyDescent="0.25">
      <c r="D19477" s="55"/>
    </row>
    <row r="19478" spans="4:4" x14ac:dyDescent="0.25">
      <c r="D19478" s="55"/>
    </row>
    <row r="19479" spans="4:4" x14ac:dyDescent="0.25">
      <c r="D19479" s="55"/>
    </row>
    <row r="19480" spans="4:4" x14ac:dyDescent="0.25">
      <c r="D19480" s="55"/>
    </row>
    <row r="19481" spans="4:4" x14ac:dyDescent="0.25">
      <c r="D19481" s="55"/>
    </row>
    <row r="19482" spans="4:4" x14ac:dyDescent="0.25">
      <c r="D19482" s="55"/>
    </row>
    <row r="19483" spans="4:4" x14ac:dyDescent="0.25">
      <c r="D19483" s="55"/>
    </row>
    <row r="19484" spans="4:4" x14ac:dyDescent="0.25">
      <c r="D19484" s="55"/>
    </row>
    <row r="19485" spans="4:4" x14ac:dyDescent="0.25">
      <c r="D19485" s="55"/>
    </row>
    <row r="19486" spans="4:4" x14ac:dyDescent="0.25">
      <c r="D19486" s="55"/>
    </row>
    <row r="19487" spans="4:4" x14ac:dyDescent="0.25">
      <c r="D19487" s="55"/>
    </row>
    <row r="19488" spans="4:4" x14ac:dyDescent="0.25">
      <c r="D19488" s="55"/>
    </row>
    <row r="19489" spans="4:4" x14ac:dyDescent="0.25">
      <c r="D19489" s="55"/>
    </row>
    <row r="19490" spans="4:4" x14ac:dyDescent="0.25">
      <c r="D19490" s="55"/>
    </row>
    <row r="19491" spans="4:4" x14ac:dyDescent="0.25">
      <c r="D19491" s="55"/>
    </row>
    <row r="19492" spans="4:4" x14ac:dyDescent="0.25">
      <c r="D19492" s="55"/>
    </row>
    <row r="19493" spans="4:4" x14ac:dyDescent="0.25">
      <c r="D19493" s="55"/>
    </row>
    <row r="19494" spans="4:4" x14ac:dyDescent="0.25">
      <c r="D19494" s="55"/>
    </row>
    <row r="19495" spans="4:4" x14ac:dyDescent="0.25">
      <c r="D19495" s="55"/>
    </row>
    <row r="19496" spans="4:4" x14ac:dyDescent="0.25">
      <c r="D19496" s="55"/>
    </row>
    <row r="19497" spans="4:4" x14ac:dyDescent="0.25">
      <c r="D19497" s="55"/>
    </row>
    <row r="19498" spans="4:4" x14ac:dyDescent="0.25">
      <c r="D19498" s="55"/>
    </row>
    <row r="19499" spans="4:4" x14ac:dyDescent="0.25">
      <c r="D19499" s="55"/>
    </row>
    <row r="19500" spans="4:4" x14ac:dyDescent="0.25">
      <c r="D19500" s="55"/>
    </row>
    <row r="19501" spans="4:4" x14ac:dyDescent="0.25">
      <c r="D19501" s="55"/>
    </row>
    <row r="19502" spans="4:4" x14ac:dyDescent="0.25">
      <c r="D19502" s="55"/>
    </row>
    <row r="19503" spans="4:4" x14ac:dyDescent="0.25">
      <c r="D19503" s="55"/>
    </row>
    <row r="19504" spans="4:4" x14ac:dyDescent="0.25">
      <c r="D19504" s="55"/>
    </row>
    <row r="19505" spans="4:4" x14ac:dyDescent="0.25">
      <c r="D19505" s="55"/>
    </row>
    <row r="19506" spans="4:4" x14ac:dyDescent="0.25">
      <c r="D19506" s="55"/>
    </row>
    <row r="19507" spans="4:4" x14ac:dyDescent="0.25">
      <c r="D19507" s="55"/>
    </row>
    <row r="19508" spans="4:4" x14ac:dyDescent="0.25">
      <c r="D19508" s="55"/>
    </row>
    <row r="19509" spans="4:4" x14ac:dyDescent="0.25">
      <c r="D19509" s="55"/>
    </row>
    <row r="19510" spans="4:4" x14ac:dyDescent="0.25">
      <c r="D19510" s="55"/>
    </row>
    <row r="19511" spans="4:4" x14ac:dyDescent="0.25">
      <c r="D19511" s="55"/>
    </row>
    <row r="19512" spans="4:4" x14ac:dyDescent="0.25">
      <c r="D19512" s="55"/>
    </row>
    <row r="19513" spans="4:4" x14ac:dyDescent="0.25">
      <c r="D19513" s="55"/>
    </row>
    <row r="19514" spans="4:4" x14ac:dyDescent="0.25">
      <c r="D19514" s="55"/>
    </row>
    <row r="19515" spans="4:4" x14ac:dyDescent="0.25">
      <c r="D19515" s="55"/>
    </row>
    <row r="19516" spans="4:4" x14ac:dyDescent="0.25">
      <c r="D19516" s="55"/>
    </row>
    <row r="19517" spans="4:4" x14ac:dyDescent="0.25">
      <c r="D19517" s="55"/>
    </row>
    <row r="19518" spans="4:4" x14ac:dyDescent="0.25">
      <c r="D19518" s="55"/>
    </row>
    <row r="19519" spans="4:4" x14ac:dyDescent="0.25">
      <c r="D19519" s="55"/>
    </row>
    <row r="19520" spans="4:4" x14ac:dyDescent="0.25">
      <c r="D19520" s="55"/>
    </row>
    <row r="19521" spans="4:4" x14ac:dyDescent="0.25">
      <c r="D19521" s="55"/>
    </row>
    <row r="19522" spans="4:4" x14ac:dyDescent="0.25">
      <c r="D19522" s="55"/>
    </row>
    <row r="19523" spans="4:4" x14ac:dyDescent="0.25">
      <c r="D19523" s="55"/>
    </row>
    <row r="19524" spans="4:4" x14ac:dyDescent="0.25">
      <c r="D19524" s="55"/>
    </row>
    <row r="19525" spans="4:4" x14ac:dyDescent="0.25">
      <c r="D19525" s="55"/>
    </row>
    <row r="19526" spans="4:4" x14ac:dyDescent="0.25">
      <c r="D19526" s="55"/>
    </row>
    <row r="19527" spans="4:4" x14ac:dyDescent="0.25">
      <c r="D19527" s="55"/>
    </row>
    <row r="19528" spans="4:4" x14ac:dyDescent="0.25">
      <c r="D19528" s="55"/>
    </row>
    <row r="19529" spans="4:4" x14ac:dyDescent="0.25">
      <c r="D19529" s="55"/>
    </row>
    <row r="19530" spans="4:4" x14ac:dyDescent="0.25">
      <c r="D19530" s="55"/>
    </row>
    <row r="19531" spans="4:4" x14ac:dyDescent="0.25">
      <c r="D19531" s="55"/>
    </row>
    <row r="19532" spans="4:4" x14ac:dyDescent="0.25">
      <c r="D19532" s="55"/>
    </row>
    <row r="19533" spans="4:4" x14ac:dyDescent="0.25">
      <c r="D19533" s="55"/>
    </row>
    <row r="19534" spans="4:4" x14ac:dyDescent="0.25">
      <c r="D19534" s="55"/>
    </row>
    <row r="19535" spans="4:4" x14ac:dyDescent="0.25">
      <c r="D19535" s="55"/>
    </row>
    <row r="19536" spans="4:4" x14ac:dyDescent="0.25">
      <c r="D19536" s="55"/>
    </row>
    <row r="19537" spans="4:4" x14ac:dyDescent="0.25">
      <c r="D19537" s="55"/>
    </row>
    <row r="19538" spans="4:4" x14ac:dyDescent="0.25">
      <c r="D19538" s="55"/>
    </row>
    <row r="19539" spans="4:4" x14ac:dyDescent="0.25">
      <c r="D19539" s="55"/>
    </row>
    <row r="19540" spans="4:4" x14ac:dyDescent="0.25">
      <c r="D19540" s="55"/>
    </row>
    <row r="19541" spans="4:4" x14ac:dyDescent="0.25">
      <c r="D19541" s="55"/>
    </row>
    <row r="19542" spans="4:4" x14ac:dyDescent="0.25">
      <c r="D19542" s="55"/>
    </row>
    <row r="19543" spans="4:4" x14ac:dyDescent="0.25">
      <c r="D19543" s="55"/>
    </row>
    <row r="19544" spans="4:4" x14ac:dyDescent="0.25">
      <c r="D19544" s="55"/>
    </row>
    <row r="19545" spans="4:4" x14ac:dyDescent="0.25">
      <c r="D19545" s="55"/>
    </row>
    <row r="19546" spans="4:4" x14ac:dyDescent="0.25">
      <c r="D19546" s="55"/>
    </row>
    <row r="19547" spans="4:4" x14ac:dyDescent="0.25">
      <c r="D19547" s="55"/>
    </row>
    <row r="19548" spans="4:4" x14ac:dyDescent="0.25">
      <c r="D19548" s="55"/>
    </row>
    <row r="19549" spans="4:4" x14ac:dyDescent="0.25">
      <c r="D19549" s="55"/>
    </row>
    <row r="19550" spans="4:4" x14ac:dyDescent="0.25">
      <c r="D19550" s="55"/>
    </row>
    <row r="19551" spans="4:4" x14ac:dyDescent="0.25">
      <c r="D19551" s="55"/>
    </row>
    <row r="19552" spans="4:4" x14ac:dyDescent="0.25">
      <c r="D19552" s="55"/>
    </row>
    <row r="19553" spans="4:4" x14ac:dyDescent="0.25">
      <c r="D19553" s="55"/>
    </row>
    <row r="19554" spans="4:4" x14ac:dyDescent="0.25">
      <c r="D19554" s="55"/>
    </row>
    <row r="19555" spans="4:4" x14ac:dyDescent="0.25">
      <c r="D19555" s="55"/>
    </row>
    <row r="19556" spans="4:4" x14ac:dyDescent="0.25">
      <c r="D19556" s="55"/>
    </row>
    <row r="19557" spans="4:4" x14ac:dyDescent="0.25">
      <c r="D19557" s="55"/>
    </row>
    <row r="19558" spans="4:4" x14ac:dyDescent="0.25">
      <c r="D19558" s="55"/>
    </row>
    <row r="19559" spans="4:4" x14ac:dyDescent="0.25">
      <c r="D19559" s="55"/>
    </row>
    <row r="19560" spans="4:4" x14ac:dyDescent="0.25">
      <c r="D19560" s="55"/>
    </row>
    <row r="19561" spans="4:4" x14ac:dyDescent="0.25">
      <c r="D19561" s="55"/>
    </row>
    <row r="19562" spans="4:4" x14ac:dyDescent="0.25">
      <c r="D19562" s="55"/>
    </row>
    <row r="19563" spans="4:4" x14ac:dyDescent="0.25">
      <c r="D19563" s="55"/>
    </row>
    <row r="19564" spans="4:4" x14ac:dyDescent="0.25">
      <c r="D19564" s="55"/>
    </row>
    <row r="19565" spans="4:4" x14ac:dyDescent="0.25">
      <c r="D19565" s="55"/>
    </row>
    <row r="19566" spans="4:4" x14ac:dyDescent="0.25">
      <c r="D19566" s="55"/>
    </row>
    <row r="19567" spans="4:4" x14ac:dyDescent="0.25">
      <c r="D19567" s="55"/>
    </row>
    <row r="19568" spans="4:4" x14ac:dyDescent="0.25">
      <c r="D19568" s="55"/>
    </row>
    <row r="19569" spans="4:4" x14ac:dyDescent="0.25">
      <c r="D19569" s="55"/>
    </row>
    <row r="19570" spans="4:4" x14ac:dyDescent="0.25">
      <c r="D19570" s="55"/>
    </row>
    <row r="19571" spans="4:4" x14ac:dyDescent="0.25">
      <c r="D19571" s="55"/>
    </row>
    <row r="19572" spans="4:4" x14ac:dyDescent="0.25">
      <c r="D19572" s="55"/>
    </row>
    <row r="19573" spans="4:4" x14ac:dyDescent="0.25">
      <c r="D19573" s="55"/>
    </row>
    <row r="19574" spans="4:4" x14ac:dyDescent="0.25">
      <c r="D19574" s="55"/>
    </row>
    <row r="19575" spans="4:4" x14ac:dyDescent="0.25">
      <c r="D19575" s="55"/>
    </row>
    <row r="19576" spans="4:4" x14ac:dyDescent="0.25">
      <c r="D19576" s="55"/>
    </row>
    <row r="19577" spans="4:4" x14ac:dyDescent="0.25">
      <c r="D19577" s="55"/>
    </row>
    <row r="19578" spans="4:4" x14ac:dyDescent="0.25">
      <c r="D19578" s="55"/>
    </row>
    <row r="19579" spans="4:4" x14ac:dyDescent="0.25">
      <c r="D19579" s="55"/>
    </row>
    <row r="19580" spans="4:4" x14ac:dyDescent="0.25">
      <c r="D19580" s="55"/>
    </row>
    <row r="19581" spans="4:4" x14ac:dyDescent="0.25">
      <c r="D19581" s="55"/>
    </row>
    <row r="19582" spans="4:4" x14ac:dyDescent="0.25">
      <c r="D19582" s="55"/>
    </row>
    <row r="19583" spans="4:4" x14ac:dyDescent="0.25">
      <c r="D19583" s="55"/>
    </row>
    <row r="19584" spans="4:4" x14ac:dyDescent="0.25">
      <c r="D19584" s="55"/>
    </row>
    <row r="19585" spans="4:4" x14ac:dyDescent="0.25">
      <c r="D19585" s="55"/>
    </row>
    <row r="19586" spans="4:4" x14ac:dyDescent="0.25">
      <c r="D19586" s="55"/>
    </row>
    <row r="19587" spans="4:4" x14ac:dyDescent="0.25">
      <c r="D19587" s="55"/>
    </row>
    <row r="19588" spans="4:4" x14ac:dyDescent="0.25">
      <c r="D19588" s="55"/>
    </row>
    <row r="19589" spans="4:4" x14ac:dyDescent="0.25">
      <c r="D19589" s="55"/>
    </row>
    <row r="19590" spans="4:4" x14ac:dyDescent="0.25">
      <c r="D19590" s="55"/>
    </row>
    <row r="19591" spans="4:4" x14ac:dyDescent="0.25">
      <c r="D19591" s="55"/>
    </row>
    <row r="19592" spans="4:4" x14ac:dyDescent="0.25">
      <c r="D19592" s="55"/>
    </row>
    <row r="19593" spans="4:4" x14ac:dyDescent="0.25">
      <c r="D19593" s="55"/>
    </row>
    <row r="19594" spans="4:4" x14ac:dyDescent="0.25">
      <c r="D19594" s="55"/>
    </row>
    <row r="19595" spans="4:4" x14ac:dyDescent="0.25">
      <c r="D19595" s="55"/>
    </row>
    <row r="19596" spans="4:4" x14ac:dyDescent="0.25">
      <c r="D19596" s="55"/>
    </row>
    <row r="19597" spans="4:4" x14ac:dyDescent="0.25">
      <c r="D19597" s="55"/>
    </row>
    <row r="19598" spans="4:4" x14ac:dyDescent="0.25">
      <c r="D19598" s="55"/>
    </row>
    <row r="19599" spans="4:4" x14ac:dyDescent="0.25">
      <c r="D19599" s="55"/>
    </row>
    <row r="19600" spans="4:4" x14ac:dyDescent="0.25">
      <c r="D19600" s="55"/>
    </row>
    <row r="19601" spans="4:4" x14ac:dyDescent="0.25">
      <c r="D19601" s="55"/>
    </row>
    <row r="19602" spans="4:4" x14ac:dyDescent="0.25">
      <c r="D19602" s="55"/>
    </row>
    <row r="19603" spans="4:4" x14ac:dyDescent="0.25">
      <c r="D19603" s="55"/>
    </row>
    <row r="19604" spans="4:4" x14ac:dyDescent="0.25">
      <c r="D19604" s="55"/>
    </row>
    <row r="19605" spans="4:4" x14ac:dyDescent="0.25">
      <c r="D19605" s="55"/>
    </row>
    <row r="19606" spans="4:4" x14ac:dyDescent="0.25">
      <c r="D19606" s="55"/>
    </row>
    <row r="19607" spans="4:4" x14ac:dyDescent="0.25">
      <c r="D19607" s="55"/>
    </row>
    <row r="19608" spans="4:4" x14ac:dyDescent="0.25">
      <c r="D19608" s="55"/>
    </row>
    <row r="19609" spans="4:4" x14ac:dyDescent="0.25">
      <c r="D19609" s="55"/>
    </row>
    <row r="19610" spans="4:4" x14ac:dyDescent="0.25">
      <c r="D19610" s="55"/>
    </row>
    <row r="19611" spans="4:4" x14ac:dyDescent="0.25">
      <c r="D19611" s="55"/>
    </row>
    <row r="19612" spans="4:4" x14ac:dyDescent="0.25">
      <c r="D19612" s="55"/>
    </row>
    <row r="19613" spans="4:4" x14ac:dyDescent="0.25">
      <c r="D19613" s="55"/>
    </row>
    <row r="19614" spans="4:4" x14ac:dyDescent="0.25">
      <c r="D19614" s="55"/>
    </row>
    <row r="19615" spans="4:4" x14ac:dyDescent="0.25">
      <c r="D19615" s="55"/>
    </row>
    <row r="19616" spans="4:4" x14ac:dyDescent="0.25">
      <c r="D19616" s="55"/>
    </row>
    <row r="19617" spans="4:4" x14ac:dyDescent="0.25">
      <c r="D19617" s="55"/>
    </row>
    <row r="19618" spans="4:4" x14ac:dyDescent="0.25">
      <c r="D19618" s="55"/>
    </row>
    <row r="19619" spans="4:4" x14ac:dyDescent="0.25">
      <c r="D19619" s="55"/>
    </row>
    <row r="19620" spans="4:4" x14ac:dyDescent="0.25">
      <c r="D19620" s="55"/>
    </row>
    <row r="19621" spans="4:4" x14ac:dyDescent="0.25">
      <c r="D19621" s="55"/>
    </row>
    <row r="19622" spans="4:4" x14ac:dyDescent="0.25">
      <c r="D19622" s="55"/>
    </row>
    <row r="19623" spans="4:4" x14ac:dyDescent="0.25">
      <c r="D19623" s="55"/>
    </row>
    <row r="19624" spans="4:4" x14ac:dyDescent="0.25">
      <c r="D19624" s="55"/>
    </row>
    <row r="19625" spans="4:4" x14ac:dyDescent="0.25">
      <c r="D19625" s="55"/>
    </row>
    <row r="19626" spans="4:4" x14ac:dyDescent="0.25">
      <c r="D19626" s="55"/>
    </row>
    <row r="19627" spans="4:4" x14ac:dyDescent="0.25">
      <c r="D19627" s="55"/>
    </row>
    <row r="19628" spans="4:4" x14ac:dyDescent="0.25">
      <c r="D19628" s="55"/>
    </row>
    <row r="19629" spans="4:4" x14ac:dyDescent="0.25">
      <c r="D19629" s="55"/>
    </row>
    <row r="19630" spans="4:4" x14ac:dyDescent="0.25">
      <c r="D19630" s="55"/>
    </row>
    <row r="19631" spans="4:4" x14ac:dyDescent="0.25">
      <c r="D19631" s="55"/>
    </row>
    <row r="19632" spans="4:4" x14ac:dyDescent="0.25">
      <c r="D19632" s="55"/>
    </row>
    <row r="19633" spans="4:4" x14ac:dyDescent="0.25">
      <c r="D19633" s="55"/>
    </row>
    <row r="19634" spans="4:4" x14ac:dyDescent="0.25">
      <c r="D19634" s="55"/>
    </row>
    <row r="19635" spans="4:4" x14ac:dyDescent="0.25">
      <c r="D19635" s="55"/>
    </row>
    <row r="19636" spans="4:4" x14ac:dyDescent="0.25">
      <c r="D19636" s="55"/>
    </row>
    <row r="19637" spans="4:4" x14ac:dyDescent="0.25">
      <c r="D19637" s="55"/>
    </row>
    <row r="19638" spans="4:4" x14ac:dyDescent="0.25">
      <c r="D19638" s="55"/>
    </row>
    <row r="19639" spans="4:4" x14ac:dyDescent="0.25">
      <c r="D19639" s="55"/>
    </row>
    <row r="19640" spans="4:4" x14ac:dyDescent="0.25">
      <c r="D19640" s="55"/>
    </row>
    <row r="19641" spans="4:4" x14ac:dyDescent="0.25">
      <c r="D19641" s="55"/>
    </row>
    <row r="19642" spans="4:4" x14ac:dyDescent="0.25">
      <c r="D19642" s="55"/>
    </row>
    <row r="19643" spans="4:4" x14ac:dyDescent="0.25">
      <c r="D19643" s="55"/>
    </row>
    <row r="19644" spans="4:4" x14ac:dyDescent="0.25">
      <c r="D19644" s="55"/>
    </row>
    <row r="19645" spans="4:4" x14ac:dyDescent="0.25">
      <c r="D19645" s="55"/>
    </row>
    <row r="19646" spans="4:4" x14ac:dyDescent="0.25">
      <c r="D19646" s="55"/>
    </row>
    <row r="19647" spans="4:4" x14ac:dyDescent="0.25">
      <c r="D19647" s="55"/>
    </row>
    <row r="19648" spans="4:4" x14ac:dyDescent="0.25">
      <c r="D19648" s="55"/>
    </row>
    <row r="19649" spans="4:4" x14ac:dyDescent="0.25">
      <c r="D19649" s="55"/>
    </row>
    <row r="19650" spans="4:4" x14ac:dyDescent="0.25">
      <c r="D19650" s="55"/>
    </row>
    <row r="19651" spans="4:4" x14ac:dyDescent="0.25">
      <c r="D19651" s="55"/>
    </row>
    <row r="19652" spans="4:4" x14ac:dyDescent="0.25">
      <c r="D19652" s="55"/>
    </row>
    <row r="19653" spans="4:4" x14ac:dyDescent="0.25">
      <c r="D19653" s="55"/>
    </row>
    <row r="19654" spans="4:4" x14ac:dyDescent="0.25">
      <c r="D19654" s="55"/>
    </row>
    <row r="19655" spans="4:4" x14ac:dyDescent="0.25">
      <c r="D19655" s="55"/>
    </row>
    <row r="19656" spans="4:4" x14ac:dyDescent="0.25">
      <c r="D19656" s="55"/>
    </row>
    <row r="19657" spans="4:4" x14ac:dyDescent="0.25">
      <c r="D19657" s="55"/>
    </row>
    <row r="19658" spans="4:4" x14ac:dyDescent="0.25">
      <c r="D19658" s="55"/>
    </row>
    <row r="19659" spans="4:4" x14ac:dyDescent="0.25">
      <c r="D19659" s="55"/>
    </row>
    <row r="19660" spans="4:4" x14ac:dyDescent="0.25">
      <c r="D19660" s="55"/>
    </row>
    <row r="19661" spans="4:4" x14ac:dyDescent="0.25">
      <c r="D19661" s="55"/>
    </row>
    <row r="19662" spans="4:4" x14ac:dyDescent="0.25">
      <c r="D19662" s="55"/>
    </row>
    <row r="19663" spans="4:4" x14ac:dyDescent="0.25">
      <c r="D19663" s="55"/>
    </row>
    <row r="19664" spans="4:4" x14ac:dyDescent="0.25">
      <c r="D19664" s="55"/>
    </row>
    <row r="19665" spans="4:4" x14ac:dyDescent="0.25">
      <c r="D19665" s="55"/>
    </row>
    <row r="19666" spans="4:4" x14ac:dyDescent="0.25">
      <c r="D19666" s="55"/>
    </row>
    <row r="19667" spans="4:4" x14ac:dyDescent="0.25">
      <c r="D19667" s="55"/>
    </row>
    <row r="19668" spans="4:4" x14ac:dyDescent="0.25">
      <c r="D19668" s="55"/>
    </row>
    <row r="19669" spans="4:4" x14ac:dyDescent="0.25">
      <c r="D19669" s="55"/>
    </row>
    <row r="19670" spans="4:4" x14ac:dyDescent="0.25">
      <c r="D19670" s="55"/>
    </row>
    <row r="19671" spans="4:4" x14ac:dyDescent="0.25">
      <c r="D19671" s="55"/>
    </row>
    <row r="19672" spans="4:4" x14ac:dyDescent="0.25">
      <c r="D19672" s="55"/>
    </row>
    <row r="19673" spans="4:4" x14ac:dyDescent="0.25">
      <c r="D19673" s="55"/>
    </row>
    <row r="19674" spans="4:4" x14ac:dyDescent="0.25">
      <c r="D19674" s="55"/>
    </row>
    <row r="19675" spans="4:4" x14ac:dyDescent="0.25">
      <c r="D19675" s="55"/>
    </row>
    <row r="19676" spans="4:4" x14ac:dyDescent="0.25">
      <c r="D19676" s="55"/>
    </row>
    <row r="19677" spans="4:4" x14ac:dyDescent="0.25">
      <c r="D19677" s="55"/>
    </row>
    <row r="19678" spans="4:4" x14ac:dyDescent="0.25">
      <c r="D19678" s="55"/>
    </row>
    <row r="19679" spans="4:4" x14ac:dyDescent="0.25">
      <c r="D19679" s="55"/>
    </row>
    <row r="19680" spans="4:4" x14ac:dyDescent="0.25">
      <c r="D19680" s="55"/>
    </row>
    <row r="19681" spans="4:4" x14ac:dyDescent="0.25">
      <c r="D19681" s="55"/>
    </row>
    <row r="19682" spans="4:4" x14ac:dyDescent="0.25">
      <c r="D19682" s="55"/>
    </row>
    <row r="19683" spans="4:4" x14ac:dyDescent="0.25">
      <c r="D19683" s="55"/>
    </row>
    <row r="19684" spans="4:4" x14ac:dyDescent="0.25">
      <c r="D19684" s="55"/>
    </row>
    <row r="19685" spans="4:4" x14ac:dyDescent="0.25">
      <c r="D19685" s="55"/>
    </row>
    <row r="19686" spans="4:4" x14ac:dyDescent="0.25">
      <c r="D19686" s="55"/>
    </row>
    <row r="19687" spans="4:4" x14ac:dyDescent="0.25">
      <c r="D19687" s="55"/>
    </row>
    <row r="19688" spans="4:4" x14ac:dyDescent="0.25">
      <c r="D19688" s="55"/>
    </row>
    <row r="19689" spans="4:4" x14ac:dyDescent="0.25">
      <c r="D19689" s="55"/>
    </row>
    <row r="19690" spans="4:4" x14ac:dyDescent="0.25">
      <c r="D19690" s="55"/>
    </row>
    <row r="19691" spans="4:4" x14ac:dyDescent="0.25">
      <c r="D19691" s="55"/>
    </row>
    <row r="19692" spans="4:4" x14ac:dyDescent="0.25">
      <c r="D19692" s="55"/>
    </row>
    <row r="19693" spans="4:4" x14ac:dyDescent="0.25">
      <c r="D19693" s="55"/>
    </row>
    <row r="19694" spans="4:4" x14ac:dyDescent="0.25">
      <c r="D19694" s="55"/>
    </row>
    <row r="19695" spans="4:4" x14ac:dyDescent="0.25">
      <c r="D19695" s="55"/>
    </row>
    <row r="19696" spans="4:4" x14ac:dyDescent="0.25">
      <c r="D19696" s="55"/>
    </row>
    <row r="19697" spans="4:4" x14ac:dyDescent="0.25">
      <c r="D19697" s="55"/>
    </row>
    <row r="19698" spans="4:4" x14ac:dyDescent="0.25">
      <c r="D19698" s="55"/>
    </row>
    <row r="19699" spans="4:4" x14ac:dyDescent="0.25">
      <c r="D19699" s="55"/>
    </row>
    <row r="19700" spans="4:4" x14ac:dyDescent="0.25">
      <c r="D19700" s="55"/>
    </row>
    <row r="19701" spans="4:4" x14ac:dyDescent="0.25">
      <c r="D19701" s="55"/>
    </row>
    <row r="19702" spans="4:4" x14ac:dyDescent="0.25">
      <c r="D19702" s="55"/>
    </row>
    <row r="19703" spans="4:4" x14ac:dyDescent="0.25">
      <c r="D19703" s="55"/>
    </row>
    <row r="19704" spans="4:4" x14ac:dyDescent="0.25">
      <c r="D19704" s="55"/>
    </row>
    <row r="19705" spans="4:4" x14ac:dyDescent="0.25">
      <c r="D19705" s="55"/>
    </row>
    <row r="19706" spans="4:4" x14ac:dyDescent="0.25">
      <c r="D19706" s="55"/>
    </row>
    <row r="19707" spans="4:4" x14ac:dyDescent="0.25">
      <c r="D19707" s="55"/>
    </row>
    <row r="19708" spans="4:4" x14ac:dyDescent="0.25">
      <c r="D19708" s="55"/>
    </row>
    <row r="19709" spans="4:4" x14ac:dyDescent="0.25">
      <c r="D19709" s="55"/>
    </row>
    <row r="19710" spans="4:4" x14ac:dyDescent="0.25">
      <c r="D19710" s="55"/>
    </row>
    <row r="19711" spans="4:4" x14ac:dyDescent="0.25">
      <c r="D19711" s="55"/>
    </row>
    <row r="19712" spans="4:4" x14ac:dyDescent="0.25">
      <c r="D19712" s="55"/>
    </row>
    <row r="19713" spans="4:4" x14ac:dyDescent="0.25">
      <c r="D19713" s="55"/>
    </row>
    <row r="19714" spans="4:4" x14ac:dyDescent="0.25">
      <c r="D19714" s="55"/>
    </row>
    <row r="19715" spans="4:4" x14ac:dyDescent="0.25">
      <c r="D19715" s="55"/>
    </row>
    <row r="19716" spans="4:4" x14ac:dyDescent="0.25">
      <c r="D19716" s="55"/>
    </row>
    <row r="19717" spans="4:4" x14ac:dyDescent="0.25">
      <c r="D19717" s="55"/>
    </row>
    <row r="19718" spans="4:4" x14ac:dyDescent="0.25">
      <c r="D19718" s="55"/>
    </row>
    <row r="19719" spans="4:4" x14ac:dyDescent="0.25">
      <c r="D19719" s="55"/>
    </row>
    <row r="19720" spans="4:4" x14ac:dyDescent="0.25">
      <c r="D19720" s="55"/>
    </row>
    <row r="19721" spans="4:4" x14ac:dyDescent="0.25">
      <c r="D19721" s="55"/>
    </row>
    <row r="19722" spans="4:4" x14ac:dyDescent="0.25">
      <c r="D19722" s="55"/>
    </row>
    <row r="19723" spans="4:4" x14ac:dyDescent="0.25">
      <c r="D19723" s="55"/>
    </row>
    <row r="19724" spans="4:4" x14ac:dyDescent="0.25">
      <c r="D19724" s="55"/>
    </row>
    <row r="19725" spans="4:4" x14ac:dyDescent="0.25">
      <c r="D19725" s="55"/>
    </row>
    <row r="19726" spans="4:4" x14ac:dyDescent="0.25">
      <c r="D19726" s="55"/>
    </row>
    <row r="19727" spans="4:4" x14ac:dyDescent="0.25">
      <c r="D19727" s="55"/>
    </row>
    <row r="19728" spans="4:4" x14ac:dyDescent="0.25">
      <c r="D19728" s="55"/>
    </row>
    <row r="19729" spans="4:4" x14ac:dyDescent="0.25">
      <c r="D19729" s="55"/>
    </row>
    <row r="19730" spans="4:4" x14ac:dyDescent="0.25">
      <c r="D19730" s="55"/>
    </row>
    <row r="19731" spans="4:4" x14ac:dyDescent="0.25">
      <c r="D19731" s="55"/>
    </row>
    <row r="19732" spans="4:4" x14ac:dyDescent="0.25">
      <c r="D19732" s="55"/>
    </row>
    <row r="19733" spans="4:4" x14ac:dyDescent="0.25">
      <c r="D19733" s="55"/>
    </row>
    <row r="19734" spans="4:4" x14ac:dyDescent="0.25">
      <c r="D19734" s="55"/>
    </row>
    <row r="19735" spans="4:4" x14ac:dyDescent="0.25">
      <c r="D19735" s="55"/>
    </row>
    <row r="19736" spans="4:4" x14ac:dyDescent="0.25">
      <c r="D19736" s="55"/>
    </row>
    <row r="19737" spans="4:4" x14ac:dyDescent="0.25">
      <c r="D19737" s="55"/>
    </row>
    <row r="19738" spans="4:4" x14ac:dyDescent="0.25">
      <c r="D19738" s="55"/>
    </row>
    <row r="19739" spans="4:4" x14ac:dyDescent="0.25">
      <c r="D19739" s="55"/>
    </row>
    <row r="19740" spans="4:4" x14ac:dyDescent="0.25">
      <c r="D19740" s="55"/>
    </row>
    <row r="19741" spans="4:4" x14ac:dyDescent="0.25">
      <c r="D19741" s="55"/>
    </row>
    <row r="19742" spans="4:4" x14ac:dyDescent="0.25">
      <c r="D19742" s="55"/>
    </row>
    <row r="19743" spans="4:4" x14ac:dyDescent="0.25">
      <c r="D19743" s="55"/>
    </row>
    <row r="19744" spans="4:4" x14ac:dyDescent="0.25">
      <c r="D19744" s="55"/>
    </row>
    <row r="19745" spans="4:4" x14ac:dyDescent="0.25">
      <c r="D19745" s="55"/>
    </row>
    <row r="19746" spans="4:4" x14ac:dyDescent="0.25">
      <c r="D19746" s="55"/>
    </row>
    <row r="19747" spans="4:4" x14ac:dyDescent="0.25">
      <c r="D19747" s="55"/>
    </row>
    <row r="19748" spans="4:4" x14ac:dyDescent="0.25">
      <c r="D19748" s="55"/>
    </row>
    <row r="19749" spans="4:4" x14ac:dyDescent="0.25">
      <c r="D19749" s="55"/>
    </row>
    <row r="19750" spans="4:4" x14ac:dyDescent="0.25">
      <c r="D19750" s="55"/>
    </row>
    <row r="19751" spans="4:4" x14ac:dyDescent="0.25">
      <c r="D19751" s="55"/>
    </row>
    <row r="19752" spans="4:4" x14ac:dyDescent="0.25">
      <c r="D19752" s="55"/>
    </row>
    <row r="19753" spans="4:4" x14ac:dyDescent="0.25">
      <c r="D19753" s="55"/>
    </row>
    <row r="19754" spans="4:4" x14ac:dyDescent="0.25">
      <c r="D19754" s="55"/>
    </row>
    <row r="19755" spans="4:4" x14ac:dyDescent="0.25">
      <c r="D19755" s="55"/>
    </row>
    <row r="19756" spans="4:4" x14ac:dyDescent="0.25">
      <c r="D19756" s="55"/>
    </row>
    <row r="19757" spans="4:4" x14ac:dyDescent="0.25">
      <c r="D19757" s="55"/>
    </row>
    <row r="19758" spans="4:4" x14ac:dyDescent="0.25">
      <c r="D19758" s="55"/>
    </row>
    <row r="19759" spans="4:4" x14ac:dyDescent="0.25">
      <c r="D19759" s="55"/>
    </row>
    <row r="19760" spans="4:4" x14ac:dyDescent="0.25">
      <c r="D19760" s="55"/>
    </row>
    <row r="19761" spans="4:4" x14ac:dyDescent="0.25">
      <c r="D19761" s="55"/>
    </row>
    <row r="19762" spans="4:4" x14ac:dyDescent="0.25">
      <c r="D19762" s="55"/>
    </row>
    <row r="19763" spans="4:4" x14ac:dyDescent="0.25">
      <c r="D19763" s="55"/>
    </row>
    <row r="19764" spans="4:4" x14ac:dyDescent="0.25">
      <c r="D19764" s="55"/>
    </row>
    <row r="19765" spans="4:4" x14ac:dyDescent="0.25">
      <c r="D19765" s="55"/>
    </row>
    <row r="19766" spans="4:4" x14ac:dyDescent="0.25">
      <c r="D19766" s="55"/>
    </row>
    <row r="19767" spans="4:4" x14ac:dyDescent="0.25">
      <c r="D19767" s="55"/>
    </row>
    <row r="19768" spans="4:4" x14ac:dyDescent="0.25">
      <c r="D19768" s="55"/>
    </row>
    <row r="19769" spans="4:4" x14ac:dyDescent="0.25">
      <c r="D19769" s="55"/>
    </row>
    <row r="19770" spans="4:4" x14ac:dyDescent="0.25">
      <c r="D19770" s="55"/>
    </row>
    <row r="19771" spans="4:4" x14ac:dyDescent="0.25">
      <c r="D19771" s="55"/>
    </row>
    <row r="19772" spans="4:4" x14ac:dyDescent="0.25">
      <c r="D19772" s="55"/>
    </row>
    <row r="19773" spans="4:4" x14ac:dyDescent="0.25">
      <c r="D19773" s="55"/>
    </row>
    <row r="19774" spans="4:4" x14ac:dyDescent="0.25">
      <c r="D19774" s="55"/>
    </row>
    <row r="19775" spans="4:4" x14ac:dyDescent="0.25">
      <c r="D19775" s="55"/>
    </row>
    <row r="19776" spans="4:4" x14ac:dyDescent="0.25">
      <c r="D19776" s="55"/>
    </row>
    <row r="19777" spans="4:4" x14ac:dyDescent="0.25">
      <c r="D19777" s="55"/>
    </row>
    <row r="19778" spans="4:4" x14ac:dyDescent="0.25">
      <c r="D19778" s="55"/>
    </row>
    <row r="19779" spans="4:4" x14ac:dyDescent="0.25">
      <c r="D19779" s="55"/>
    </row>
    <row r="19780" spans="4:4" x14ac:dyDescent="0.25">
      <c r="D19780" s="55"/>
    </row>
    <row r="19781" spans="4:4" x14ac:dyDescent="0.25">
      <c r="D19781" s="55"/>
    </row>
    <row r="19782" spans="4:4" x14ac:dyDescent="0.25">
      <c r="D19782" s="55"/>
    </row>
    <row r="19783" spans="4:4" x14ac:dyDescent="0.25">
      <c r="D19783" s="55"/>
    </row>
    <row r="19784" spans="4:4" x14ac:dyDescent="0.25">
      <c r="D19784" s="55"/>
    </row>
    <row r="19785" spans="4:4" x14ac:dyDescent="0.25">
      <c r="D19785" s="55"/>
    </row>
    <row r="19786" spans="4:4" x14ac:dyDescent="0.25">
      <c r="D19786" s="55"/>
    </row>
    <row r="19787" spans="4:4" x14ac:dyDescent="0.25">
      <c r="D19787" s="55"/>
    </row>
    <row r="19788" spans="4:4" x14ac:dyDescent="0.25">
      <c r="D19788" s="55"/>
    </row>
    <row r="19789" spans="4:4" x14ac:dyDescent="0.25">
      <c r="D19789" s="55"/>
    </row>
    <row r="19790" spans="4:4" x14ac:dyDescent="0.25">
      <c r="D19790" s="55"/>
    </row>
    <row r="19791" spans="4:4" x14ac:dyDescent="0.25">
      <c r="D19791" s="55"/>
    </row>
    <row r="19792" spans="4:4" x14ac:dyDescent="0.25">
      <c r="D19792" s="55"/>
    </row>
    <row r="19793" spans="4:4" x14ac:dyDescent="0.25">
      <c r="D19793" s="55"/>
    </row>
    <row r="19794" spans="4:4" x14ac:dyDescent="0.25">
      <c r="D19794" s="55"/>
    </row>
    <row r="19795" spans="4:4" x14ac:dyDescent="0.25">
      <c r="D19795" s="55"/>
    </row>
    <row r="19796" spans="4:4" x14ac:dyDescent="0.25">
      <c r="D19796" s="55"/>
    </row>
    <row r="19797" spans="4:4" x14ac:dyDescent="0.25">
      <c r="D19797" s="55"/>
    </row>
    <row r="19798" spans="4:4" x14ac:dyDescent="0.25">
      <c r="D19798" s="55"/>
    </row>
    <row r="19799" spans="4:4" x14ac:dyDescent="0.25">
      <c r="D19799" s="55"/>
    </row>
    <row r="19800" spans="4:4" x14ac:dyDescent="0.25">
      <c r="D19800" s="55"/>
    </row>
    <row r="19801" spans="4:4" x14ac:dyDescent="0.25">
      <c r="D19801" s="55"/>
    </row>
    <row r="19802" spans="4:4" x14ac:dyDescent="0.25">
      <c r="D19802" s="55"/>
    </row>
    <row r="19803" spans="4:4" x14ac:dyDescent="0.25">
      <c r="D19803" s="55"/>
    </row>
    <row r="19804" spans="4:4" x14ac:dyDescent="0.25">
      <c r="D19804" s="55"/>
    </row>
    <row r="19805" spans="4:4" x14ac:dyDescent="0.25">
      <c r="D19805" s="55"/>
    </row>
    <row r="19806" spans="4:4" x14ac:dyDescent="0.25">
      <c r="D19806" s="55"/>
    </row>
    <row r="19807" spans="4:4" x14ac:dyDescent="0.25">
      <c r="D19807" s="55"/>
    </row>
    <row r="19808" spans="4:4" x14ac:dyDescent="0.25">
      <c r="D19808" s="55"/>
    </row>
    <row r="19809" spans="4:4" x14ac:dyDescent="0.25">
      <c r="D19809" s="55"/>
    </row>
    <row r="19810" spans="4:4" x14ac:dyDescent="0.25">
      <c r="D19810" s="55"/>
    </row>
    <row r="19811" spans="4:4" x14ac:dyDescent="0.25">
      <c r="D19811" s="55"/>
    </row>
    <row r="19812" spans="4:4" x14ac:dyDescent="0.25">
      <c r="D19812" s="55"/>
    </row>
    <row r="19813" spans="4:4" x14ac:dyDescent="0.25">
      <c r="D19813" s="55"/>
    </row>
    <row r="19814" spans="4:4" x14ac:dyDescent="0.25">
      <c r="D19814" s="55"/>
    </row>
    <row r="19815" spans="4:4" x14ac:dyDescent="0.25">
      <c r="D19815" s="55"/>
    </row>
    <row r="19816" spans="4:4" x14ac:dyDescent="0.25">
      <c r="D19816" s="55"/>
    </row>
    <row r="19817" spans="4:4" x14ac:dyDescent="0.25">
      <c r="D19817" s="55"/>
    </row>
    <row r="19818" spans="4:4" x14ac:dyDescent="0.25">
      <c r="D19818" s="55"/>
    </row>
    <row r="19819" spans="4:4" x14ac:dyDescent="0.25">
      <c r="D19819" s="55"/>
    </row>
    <row r="19820" spans="4:4" x14ac:dyDescent="0.25">
      <c r="D19820" s="55"/>
    </row>
    <row r="19821" spans="4:4" x14ac:dyDescent="0.25">
      <c r="D19821" s="55"/>
    </row>
    <row r="19822" spans="4:4" x14ac:dyDescent="0.25">
      <c r="D19822" s="55"/>
    </row>
    <row r="19823" spans="4:4" x14ac:dyDescent="0.25">
      <c r="D19823" s="55"/>
    </row>
    <row r="19824" spans="4:4" x14ac:dyDescent="0.25">
      <c r="D19824" s="55"/>
    </row>
    <row r="19825" spans="4:4" x14ac:dyDescent="0.25">
      <c r="D19825" s="55"/>
    </row>
    <row r="19826" spans="4:4" x14ac:dyDescent="0.25">
      <c r="D19826" s="55"/>
    </row>
    <row r="19827" spans="4:4" x14ac:dyDescent="0.25">
      <c r="D19827" s="55"/>
    </row>
    <row r="19828" spans="4:4" x14ac:dyDescent="0.25">
      <c r="D19828" s="55"/>
    </row>
    <row r="19829" spans="4:4" x14ac:dyDescent="0.25">
      <c r="D19829" s="55"/>
    </row>
    <row r="19830" spans="4:4" x14ac:dyDescent="0.25">
      <c r="D19830" s="55"/>
    </row>
    <row r="19831" spans="4:4" x14ac:dyDescent="0.25">
      <c r="D19831" s="55"/>
    </row>
    <row r="19832" spans="4:4" x14ac:dyDescent="0.25">
      <c r="D19832" s="55"/>
    </row>
    <row r="19833" spans="4:4" x14ac:dyDescent="0.25">
      <c r="D19833" s="55"/>
    </row>
    <row r="19834" spans="4:4" x14ac:dyDescent="0.25">
      <c r="D19834" s="55"/>
    </row>
    <row r="19835" spans="4:4" x14ac:dyDescent="0.25">
      <c r="D19835" s="55"/>
    </row>
    <row r="19836" spans="4:4" x14ac:dyDescent="0.25">
      <c r="D19836" s="55"/>
    </row>
    <row r="19837" spans="4:4" x14ac:dyDescent="0.25">
      <c r="D19837" s="55"/>
    </row>
    <row r="19838" spans="4:4" x14ac:dyDescent="0.25">
      <c r="D19838" s="55"/>
    </row>
    <row r="19839" spans="4:4" x14ac:dyDescent="0.25">
      <c r="D19839" s="55"/>
    </row>
    <row r="19840" spans="4:4" x14ac:dyDescent="0.25">
      <c r="D19840" s="55"/>
    </row>
    <row r="19841" spans="4:4" x14ac:dyDescent="0.25">
      <c r="D19841" s="55"/>
    </row>
    <row r="19842" spans="4:4" x14ac:dyDescent="0.25">
      <c r="D19842" s="55"/>
    </row>
    <row r="19843" spans="4:4" x14ac:dyDescent="0.25">
      <c r="D19843" s="55"/>
    </row>
    <row r="19844" spans="4:4" x14ac:dyDescent="0.25">
      <c r="D19844" s="55"/>
    </row>
    <row r="19845" spans="4:4" x14ac:dyDescent="0.25">
      <c r="D19845" s="55"/>
    </row>
    <row r="19846" spans="4:4" x14ac:dyDescent="0.25">
      <c r="D19846" s="55"/>
    </row>
    <row r="19847" spans="4:4" x14ac:dyDescent="0.25">
      <c r="D19847" s="55"/>
    </row>
    <row r="19848" spans="4:4" x14ac:dyDescent="0.25">
      <c r="D19848" s="55"/>
    </row>
    <row r="19849" spans="4:4" x14ac:dyDescent="0.25">
      <c r="D19849" s="55"/>
    </row>
    <row r="19850" spans="4:4" x14ac:dyDescent="0.25">
      <c r="D19850" s="55"/>
    </row>
    <row r="19851" spans="4:4" x14ac:dyDescent="0.25">
      <c r="D19851" s="55"/>
    </row>
    <row r="19852" spans="4:4" x14ac:dyDescent="0.25">
      <c r="D19852" s="55"/>
    </row>
    <row r="19853" spans="4:4" x14ac:dyDescent="0.25">
      <c r="D19853" s="55"/>
    </row>
    <row r="19854" spans="4:4" x14ac:dyDescent="0.25">
      <c r="D19854" s="55"/>
    </row>
    <row r="19855" spans="4:4" x14ac:dyDescent="0.25">
      <c r="D19855" s="55"/>
    </row>
    <row r="19856" spans="4:4" x14ac:dyDescent="0.25">
      <c r="D19856" s="55"/>
    </row>
    <row r="19857" spans="4:4" x14ac:dyDescent="0.25">
      <c r="D19857" s="55"/>
    </row>
    <row r="19858" spans="4:4" x14ac:dyDescent="0.25">
      <c r="D19858" s="55"/>
    </row>
    <row r="19859" spans="4:4" x14ac:dyDescent="0.25">
      <c r="D19859" s="55"/>
    </row>
    <row r="19860" spans="4:4" x14ac:dyDescent="0.25">
      <c r="D19860" s="55"/>
    </row>
    <row r="19861" spans="4:4" x14ac:dyDescent="0.25">
      <c r="D19861" s="55"/>
    </row>
    <row r="19862" spans="4:4" x14ac:dyDescent="0.25">
      <c r="D19862" s="55"/>
    </row>
    <row r="19863" spans="4:4" x14ac:dyDescent="0.25">
      <c r="D19863" s="55"/>
    </row>
    <row r="19864" spans="4:4" x14ac:dyDescent="0.25">
      <c r="D19864" s="55"/>
    </row>
    <row r="19865" spans="4:4" x14ac:dyDescent="0.25">
      <c r="D19865" s="55"/>
    </row>
    <row r="19866" spans="4:4" x14ac:dyDescent="0.25">
      <c r="D19866" s="55"/>
    </row>
    <row r="19867" spans="4:4" x14ac:dyDescent="0.25">
      <c r="D19867" s="55"/>
    </row>
    <row r="19868" spans="4:4" x14ac:dyDescent="0.25">
      <c r="D19868" s="55"/>
    </row>
    <row r="19869" spans="4:4" x14ac:dyDescent="0.25">
      <c r="D19869" s="55"/>
    </row>
    <row r="19870" spans="4:4" x14ac:dyDescent="0.25">
      <c r="D19870" s="55"/>
    </row>
    <row r="19871" spans="4:4" x14ac:dyDescent="0.25">
      <c r="D19871" s="55"/>
    </row>
    <row r="19872" spans="4:4" x14ac:dyDescent="0.25">
      <c r="D19872" s="55"/>
    </row>
    <row r="19873" spans="4:4" x14ac:dyDescent="0.25">
      <c r="D19873" s="55"/>
    </row>
    <row r="19874" spans="4:4" x14ac:dyDescent="0.25">
      <c r="D19874" s="55"/>
    </row>
    <row r="19875" spans="4:4" x14ac:dyDescent="0.25">
      <c r="D19875" s="55"/>
    </row>
    <row r="19876" spans="4:4" x14ac:dyDescent="0.25">
      <c r="D19876" s="55"/>
    </row>
    <row r="19877" spans="4:4" x14ac:dyDescent="0.25">
      <c r="D19877" s="55"/>
    </row>
    <row r="19878" spans="4:4" x14ac:dyDescent="0.25">
      <c r="D19878" s="55"/>
    </row>
    <row r="19879" spans="4:4" x14ac:dyDescent="0.25">
      <c r="D19879" s="55"/>
    </row>
    <row r="19880" spans="4:4" x14ac:dyDescent="0.25">
      <c r="D19880" s="55"/>
    </row>
    <row r="19881" spans="4:4" x14ac:dyDescent="0.25">
      <c r="D19881" s="55"/>
    </row>
    <row r="19882" spans="4:4" x14ac:dyDescent="0.25">
      <c r="D19882" s="55"/>
    </row>
    <row r="19883" spans="4:4" x14ac:dyDescent="0.25">
      <c r="D19883" s="55"/>
    </row>
    <row r="19884" spans="4:4" x14ac:dyDescent="0.25">
      <c r="D19884" s="55"/>
    </row>
    <row r="19885" spans="4:4" x14ac:dyDescent="0.25">
      <c r="D19885" s="55"/>
    </row>
    <row r="19886" spans="4:4" x14ac:dyDescent="0.25">
      <c r="D19886" s="55"/>
    </row>
    <row r="19887" spans="4:4" x14ac:dyDescent="0.25">
      <c r="D19887" s="55"/>
    </row>
    <row r="19888" spans="4:4" x14ac:dyDescent="0.25">
      <c r="D19888" s="55"/>
    </row>
    <row r="19889" spans="4:4" x14ac:dyDescent="0.25">
      <c r="D19889" s="55"/>
    </row>
    <row r="19890" spans="4:4" x14ac:dyDescent="0.25">
      <c r="D19890" s="55"/>
    </row>
    <row r="19891" spans="4:4" x14ac:dyDescent="0.25">
      <c r="D19891" s="55"/>
    </row>
    <row r="19892" spans="4:4" x14ac:dyDescent="0.25">
      <c r="D19892" s="55"/>
    </row>
    <row r="19893" spans="4:4" x14ac:dyDescent="0.25">
      <c r="D19893" s="55"/>
    </row>
    <row r="19894" spans="4:4" x14ac:dyDescent="0.25">
      <c r="D19894" s="55"/>
    </row>
    <row r="19895" spans="4:4" x14ac:dyDescent="0.25">
      <c r="D19895" s="55"/>
    </row>
    <row r="19896" spans="4:4" x14ac:dyDescent="0.25">
      <c r="D19896" s="55"/>
    </row>
    <row r="19897" spans="4:4" x14ac:dyDescent="0.25">
      <c r="D19897" s="55"/>
    </row>
    <row r="19898" spans="4:4" x14ac:dyDescent="0.25">
      <c r="D19898" s="55"/>
    </row>
    <row r="19899" spans="4:4" x14ac:dyDescent="0.25">
      <c r="D19899" s="55"/>
    </row>
    <row r="19900" spans="4:4" x14ac:dyDescent="0.25">
      <c r="D19900" s="55"/>
    </row>
    <row r="19901" spans="4:4" x14ac:dyDescent="0.25">
      <c r="D19901" s="55"/>
    </row>
    <row r="19902" spans="4:4" x14ac:dyDescent="0.25">
      <c r="D19902" s="55"/>
    </row>
    <row r="19903" spans="4:4" x14ac:dyDescent="0.25">
      <c r="D19903" s="55"/>
    </row>
    <row r="19904" spans="4:4" x14ac:dyDescent="0.25">
      <c r="D19904" s="55"/>
    </row>
    <row r="19905" spans="4:4" x14ac:dyDescent="0.25">
      <c r="D19905" s="55"/>
    </row>
    <row r="19906" spans="4:4" x14ac:dyDescent="0.25">
      <c r="D19906" s="55"/>
    </row>
    <row r="19907" spans="4:4" x14ac:dyDescent="0.25">
      <c r="D19907" s="55"/>
    </row>
    <row r="19908" spans="4:4" x14ac:dyDescent="0.25">
      <c r="D19908" s="55"/>
    </row>
    <row r="19909" spans="4:4" x14ac:dyDescent="0.25">
      <c r="D19909" s="55"/>
    </row>
    <row r="19910" spans="4:4" x14ac:dyDescent="0.25">
      <c r="D19910" s="55"/>
    </row>
    <row r="19911" spans="4:4" x14ac:dyDescent="0.25">
      <c r="D19911" s="55"/>
    </row>
    <row r="19912" spans="4:4" x14ac:dyDescent="0.25">
      <c r="D19912" s="55"/>
    </row>
    <row r="19913" spans="4:4" x14ac:dyDescent="0.25">
      <c r="D19913" s="55"/>
    </row>
    <row r="19914" spans="4:4" x14ac:dyDescent="0.25">
      <c r="D19914" s="55"/>
    </row>
    <row r="19915" spans="4:4" x14ac:dyDescent="0.25">
      <c r="D19915" s="55"/>
    </row>
    <row r="19916" spans="4:4" x14ac:dyDescent="0.25">
      <c r="D19916" s="55"/>
    </row>
    <row r="19917" spans="4:4" x14ac:dyDescent="0.25">
      <c r="D19917" s="55"/>
    </row>
    <row r="19918" spans="4:4" x14ac:dyDescent="0.25">
      <c r="D19918" s="55"/>
    </row>
    <row r="19919" spans="4:4" x14ac:dyDescent="0.25">
      <c r="D19919" s="55"/>
    </row>
    <row r="19920" spans="4:4" x14ac:dyDescent="0.25">
      <c r="D19920" s="55"/>
    </row>
    <row r="19921" spans="4:4" x14ac:dyDescent="0.25">
      <c r="D19921" s="55"/>
    </row>
    <row r="19922" spans="4:4" x14ac:dyDescent="0.25">
      <c r="D19922" s="55"/>
    </row>
    <row r="19923" spans="4:4" x14ac:dyDescent="0.25">
      <c r="D19923" s="55"/>
    </row>
    <row r="19924" spans="4:4" x14ac:dyDescent="0.25">
      <c r="D19924" s="55"/>
    </row>
    <row r="19925" spans="4:4" x14ac:dyDescent="0.25">
      <c r="D19925" s="55"/>
    </row>
    <row r="19926" spans="4:4" x14ac:dyDescent="0.25">
      <c r="D19926" s="55"/>
    </row>
    <row r="19927" spans="4:4" x14ac:dyDescent="0.25">
      <c r="D19927" s="55"/>
    </row>
    <row r="19928" spans="4:4" x14ac:dyDescent="0.25">
      <c r="D19928" s="55"/>
    </row>
    <row r="19929" spans="4:4" x14ac:dyDescent="0.25">
      <c r="D19929" s="55"/>
    </row>
    <row r="19930" spans="4:4" x14ac:dyDescent="0.25">
      <c r="D19930" s="55"/>
    </row>
    <row r="19931" spans="4:4" x14ac:dyDescent="0.25">
      <c r="D19931" s="55"/>
    </row>
    <row r="19932" spans="4:4" x14ac:dyDescent="0.25">
      <c r="D19932" s="55"/>
    </row>
    <row r="19933" spans="4:4" x14ac:dyDescent="0.25">
      <c r="D19933" s="55"/>
    </row>
    <row r="19934" spans="4:4" x14ac:dyDescent="0.25">
      <c r="D19934" s="55"/>
    </row>
    <row r="19935" spans="4:4" x14ac:dyDescent="0.25">
      <c r="D19935" s="55"/>
    </row>
    <row r="19936" spans="4:4" x14ac:dyDescent="0.25">
      <c r="D19936" s="55"/>
    </row>
    <row r="19937" spans="4:4" x14ac:dyDescent="0.25">
      <c r="D19937" s="55"/>
    </row>
    <row r="19938" spans="4:4" x14ac:dyDescent="0.25">
      <c r="D19938" s="55"/>
    </row>
    <row r="19939" spans="4:4" x14ac:dyDescent="0.25">
      <c r="D19939" s="55"/>
    </row>
    <row r="19940" spans="4:4" x14ac:dyDescent="0.25">
      <c r="D19940" s="55"/>
    </row>
    <row r="19941" spans="4:4" x14ac:dyDescent="0.25">
      <c r="D19941" s="55"/>
    </row>
    <row r="19942" spans="4:4" x14ac:dyDescent="0.25">
      <c r="D19942" s="55"/>
    </row>
    <row r="19943" spans="4:4" x14ac:dyDescent="0.25">
      <c r="D19943" s="55"/>
    </row>
    <row r="19944" spans="4:4" x14ac:dyDescent="0.25">
      <c r="D19944" s="55"/>
    </row>
    <row r="19945" spans="4:4" x14ac:dyDescent="0.25">
      <c r="D19945" s="55"/>
    </row>
    <row r="19946" spans="4:4" x14ac:dyDescent="0.25">
      <c r="D19946" s="55"/>
    </row>
    <row r="19947" spans="4:4" x14ac:dyDescent="0.25">
      <c r="D19947" s="55"/>
    </row>
    <row r="19948" spans="4:4" x14ac:dyDescent="0.25">
      <c r="D19948" s="55"/>
    </row>
    <row r="19949" spans="4:4" x14ac:dyDescent="0.25">
      <c r="D19949" s="55"/>
    </row>
    <row r="19950" spans="4:4" x14ac:dyDescent="0.25">
      <c r="D19950" s="55"/>
    </row>
    <row r="19951" spans="4:4" x14ac:dyDescent="0.25">
      <c r="D19951" s="55"/>
    </row>
    <row r="19952" spans="4:4" x14ac:dyDescent="0.25">
      <c r="D19952" s="55"/>
    </row>
    <row r="19953" spans="4:4" x14ac:dyDescent="0.25">
      <c r="D19953" s="55"/>
    </row>
    <row r="19954" spans="4:4" x14ac:dyDescent="0.25">
      <c r="D19954" s="55"/>
    </row>
    <row r="19955" spans="4:4" x14ac:dyDescent="0.25">
      <c r="D19955" s="55"/>
    </row>
    <row r="19956" spans="4:4" x14ac:dyDescent="0.25">
      <c r="D19956" s="55"/>
    </row>
    <row r="19957" spans="4:4" x14ac:dyDescent="0.25">
      <c r="D19957" s="55"/>
    </row>
    <row r="19958" spans="4:4" x14ac:dyDescent="0.25">
      <c r="D19958" s="55"/>
    </row>
    <row r="19959" spans="4:4" x14ac:dyDescent="0.25">
      <c r="D19959" s="55"/>
    </row>
    <row r="19960" spans="4:4" x14ac:dyDescent="0.25">
      <c r="D19960" s="55"/>
    </row>
    <row r="19961" spans="4:4" x14ac:dyDescent="0.25">
      <c r="D19961" s="55"/>
    </row>
    <row r="19962" spans="4:4" x14ac:dyDescent="0.25">
      <c r="D19962" s="55"/>
    </row>
    <row r="19963" spans="4:4" x14ac:dyDescent="0.25">
      <c r="D19963" s="55"/>
    </row>
    <row r="19964" spans="4:4" x14ac:dyDescent="0.25">
      <c r="D19964" s="55"/>
    </row>
    <row r="19965" spans="4:4" x14ac:dyDescent="0.25">
      <c r="D19965" s="55"/>
    </row>
    <row r="19966" spans="4:4" x14ac:dyDescent="0.25">
      <c r="D19966" s="55"/>
    </row>
    <row r="19967" spans="4:4" x14ac:dyDescent="0.25">
      <c r="D19967" s="55"/>
    </row>
    <row r="19968" spans="4:4" x14ac:dyDescent="0.25">
      <c r="D19968" s="55"/>
    </row>
    <row r="19969" spans="4:4" x14ac:dyDescent="0.25">
      <c r="D19969" s="55"/>
    </row>
    <row r="19970" spans="4:4" x14ac:dyDescent="0.25">
      <c r="D19970" s="55"/>
    </row>
    <row r="19971" spans="4:4" x14ac:dyDescent="0.25">
      <c r="D19971" s="55"/>
    </row>
    <row r="19972" spans="4:4" x14ac:dyDescent="0.25">
      <c r="D19972" s="55"/>
    </row>
    <row r="19973" spans="4:4" x14ac:dyDescent="0.25">
      <c r="D19973" s="55"/>
    </row>
    <row r="19974" spans="4:4" x14ac:dyDescent="0.25">
      <c r="D19974" s="55"/>
    </row>
    <row r="19975" spans="4:4" x14ac:dyDescent="0.25">
      <c r="D19975" s="55"/>
    </row>
    <row r="19976" spans="4:4" x14ac:dyDescent="0.25">
      <c r="D19976" s="55"/>
    </row>
    <row r="19977" spans="4:4" x14ac:dyDescent="0.25">
      <c r="D19977" s="55"/>
    </row>
    <row r="19978" spans="4:4" x14ac:dyDescent="0.25">
      <c r="D19978" s="55"/>
    </row>
    <row r="19979" spans="4:4" x14ac:dyDescent="0.25">
      <c r="D19979" s="55"/>
    </row>
    <row r="19980" spans="4:4" x14ac:dyDescent="0.25">
      <c r="D19980" s="55"/>
    </row>
    <row r="19981" spans="4:4" x14ac:dyDescent="0.25">
      <c r="D19981" s="55"/>
    </row>
    <row r="19982" spans="4:4" x14ac:dyDescent="0.25">
      <c r="D19982" s="55"/>
    </row>
    <row r="19983" spans="4:4" x14ac:dyDescent="0.25">
      <c r="D19983" s="55"/>
    </row>
    <row r="19984" spans="4:4" x14ac:dyDescent="0.25">
      <c r="D19984" s="55"/>
    </row>
    <row r="19985" spans="4:4" x14ac:dyDescent="0.25">
      <c r="D19985" s="55"/>
    </row>
    <row r="19986" spans="4:4" x14ac:dyDescent="0.25">
      <c r="D19986" s="55"/>
    </row>
    <row r="19987" spans="4:4" x14ac:dyDescent="0.25">
      <c r="D19987" s="55"/>
    </row>
    <row r="19988" spans="4:4" x14ac:dyDescent="0.25">
      <c r="D19988" s="55"/>
    </row>
    <row r="19989" spans="4:4" x14ac:dyDescent="0.25">
      <c r="D19989" s="55"/>
    </row>
    <row r="19990" spans="4:4" x14ac:dyDescent="0.25">
      <c r="D19990" s="55"/>
    </row>
    <row r="19991" spans="4:4" x14ac:dyDescent="0.25">
      <c r="D19991" s="55"/>
    </row>
    <row r="19992" spans="4:4" x14ac:dyDescent="0.25">
      <c r="D19992" s="55"/>
    </row>
    <row r="19993" spans="4:4" x14ac:dyDescent="0.25">
      <c r="D19993" s="55"/>
    </row>
    <row r="19994" spans="4:4" x14ac:dyDescent="0.25">
      <c r="D19994" s="55"/>
    </row>
    <row r="19995" spans="4:4" x14ac:dyDescent="0.25">
      <c r="D19995" s="55"/>
    </row>
    <row r="19996" spans="4:4" x14ac:dyDescent="0.25">
      <c r="D19996" s="55"/>
    </row>
    <row r="19997" spans="4:4" x14ac:dyDescent="0.25">
      <c r="D19997" s="55"/>
    </row>
    <row r="19998" spans="4:4" x14ac:dyDescent="0.25">
      <c r="D19998" s="55"/>
    </row>
    <row r="19999" spans="4:4" x14ac:dyDescent="0.25">
      <c r="D19999" s="55"/>
    </row>
    <row r="20000" spans="4:4" x14ac:dyDescent="0.25">
      <c r="D20000" s="55"/>
    </row>
    <row r="20001" spans="4:4" x14ac:dyDescent="0.25">
      <c r="D20001" s="55"/>
    </row>
    <row r="20002" spans="4:4" x14ac:dyDescent="0.25">
      <c r="D20002" s="55"/>
    </row>
    <row r="20003" spans="4:4" x14ac:dyDescent="0.25">
      <c r="D20003" s="55"/>
    </row>
    <row r="20004" spans="4:4" x14ac:dyDescent="0.25">
      <c r="D20004" s="55"/>
    </row>
    <row r="20005" spans="4:4" x14ac:dyDescent="0.25">
      <c r="D20005" s="55"/>
    </row>
    <row r="20006" spans="4:4" x14ac:dyDescent="0.25">
      <c r="D20006" s="55"/>
    </row>
    <row r="20007" spans="4:4" x14ac:dyDescent="0.25">
      <c r="D20007" s="55"/>
    </row>
    <row r="20008" spans="4:4" x14ac:dyDescent="0.25">
      <c r="D20008" s="55"/>
    </row>
    <row r="20009" spans="4:4" x14ac:dyDescent="0.25">
      <c r="D20009" s="55"/>
    </row>
    <row r="20010" spans="4:4" x14ac:dyDescent="0.25">
      <c r="D20010" s="55"/>
    </row>
    <row r="20011" spans="4:4" x14ac:dyDescent="0.25">
      <c r="D20011" s="55"/>
    </row>
    <row r="20012" spans="4:4" x14ac:dyDescent="0.25">
      <c r="D20012" s="55"/>
    </row>
    <row r="20013" spans="4:4" x14ac:dyDescent="0.25">
      <c r="D20013" s="55"/>
    </row>
    <row r="20014" spans="4:4" x14ac:dyDescent="0.25">
      <c r="D20014" s="55"/>
    </row>
    <row r="20015" spans="4:4" x14ac:dyDescent="0.25">
      <c r="D20015" s="55"/>
    </row>
    <row r="20016" spans="4:4" x14ac:dyDescent="0.25">
      <c r="D20016" s="55"/>
    </row>
    <row r="20017" spans="4:4" x14ac:dyDescent="0.25">
      <c r="D20017" s="55"/>
    </row>
    <row r="20018" spans="4:4" x14ac:dyDescent="0.25">
      <c r="D20018" s="55"/>
    </row>
    <row r="20019" spans="4:4" x14ac:dyDescent="0.25">
      <c r="D20019" s="55"/>
    </row>
    <row r="20020" spans="4:4" x14ac:dyDescent="0.25">
      <c r="D20020" s="55"/>
    </row>
    <row r="20021" spans="4:4" x14ac:dyDescent="0.25">
      <c r="D20021" s="55"/>
    </row>
    <row r="20022" spans="4:4" x14ac:dyDescent="0.25">
      <c r="D20022" s="55"/>
    </row>
    <row r="20023" spans="4:4" x14ac:dyDescent="0.25">
      <c r="D20023" s="55"/>
    </row>
    <row r="20024" spans="4:4" x14ac:dyDescent="0.25">
      <c r="D20024" s="55"/>
    </row>
    <row r="20025" spans="4:4" x14ac:dyDescent="0.25">
      <c r="D20025" s="55"/>
    </row>
    <row r="20026" spans="4:4" x14ac:dyDescent="0.25">
      <c r="D20026" s="55"/>
    </row>
    <row r="20027" spans="4:4" x14ac:dyDescent="0.25">
      <c r="D20027" s="55"/>
    </row>
    <row r="20028" spans="4:4" x14ac:dyDescent="0.25">
      <c r="D20028" s="55"/>
    </row>
    <row r="20029" spans="4:4" x14ac:dyDescent="0.25">
      <c r="D20029" s="55"/>
    </row>
    <row r="20030" spans="4:4" x14ac:dyDescent="0.25">
      <c r="D20030" s="55"/>
    </row>
    <row r="20031" spans="4:4" x14ac:dyDescent="0.25">
      <c r="D20031" s="55"/>
    </row>
    <row r="20032" spans="4:4" x14ac:dyDescent="0.25">
      <c r="D20032" s="55"/>
    </row>
    <row r="20033" spans="4:4" x14ac:dyDescent="0.25">
      <c r="D20033" s="55"/>
    </row>
    <row r="20034" spans="4:4" x14ac:dyDescent="0.25">
      <c r="D20034" s="55"/>
    </row>
    <row r="20035" spans="4:4" x14ac:dyDescent="0.25">
      <c r="D20035" s="55"/>
    </row>
    <row r="20036" spans="4:4" x14ac:dyDescent="0.25">
      <c r="D20036" s="55"/>
    </row>
    <row r="20037" spans="4:4" x14ac:dyDescent="0.25">
      <c r="D20037" s="55"/>
    </row>
    <row r="20038" spans="4:4" x14ac:dyDescent="0.25">
      <c r="D20038" s="55"/>
    </row>
    <row r="20039" spans="4:4" x14ac:dyDescent="0.25">
      <c r="D20039" s="55"/>
    </row>
    <row r="20040" spans="4:4" x14ac:dyDescent="0.25">
      <c r="D20040" s="55"/>
    </row>
    <row r="20041" spans="4:4" x14ac:dyDescent="0.25">
      <c r="D20041" s="55"/>
    </row>
    <row r="20042" spans="4:4" x14ac:dyDescent="0.25">
      <c r="D20042" s="55"/>
    </row>
    <row r="20043" spans="4:4" x14ac:dyDescent="0.25">
      <c r="D20043" s="55"/>
    </row>
    <row r="20044" spans="4:4" x14ac:dyDescent="0.25">
      <c r="D20044" s="55"/>
    </row>
    <row r="20045" spans="4:4" x14ac:dyDescent="0.25">
      <c r="D20045" s="55"/>
    </row>
    <row r="20046" spans="4:4" x14ac:dyDescent="0.25">
      <c r="D20046" s="55"/>
    </row>
    <row r="20047" spans="4:4" x14ac:dyDescent="0.25">
      <c r="D20047" s="55"/>
    </row>
    <row r="20048" spans="4:4" x14ac:dyDescent="0.25">
      <c r="D20048" s="55"/>
    </row>
    <row r="20049" spans="4:4" x14ac:dyDescent="0.25">
      <c r="D20049" s="55"/>
    </row>
    <row r="20050" spans="4:4" x14ac:dyDescent="0.25">
      <c r="D20050" s="55"/>
    </row>
    <row r="20051" spans="4:4" x14ac:dyDescent="0.25">
      <c r="D20051" s="55"/>
    </row>
    <row r="20052" spans="4:4" x14ac:dyDescent="0.25">
      <c r="D20052" s="55"/>
    </row>
    <row r="20053" spans="4:4" x14ac:dyDescent="0.25">
      <c r="D20053" s="55"/>
    </row>
    <row r="20054" spans="4:4" x14ac:dyDescent="0.25">
      <c r="D20054" s="55"/>
    </row>
    <row r="20055" spans="4:4" x14ac:dyDescent="0.25">
      <c r="D20055" s="55"/>
    </row>
    <row r="20056" spans="4:4" x14ac:dyDescent="0.25">
      <c r="D20056" s="55"/>
    </row>
    <row r="20057" spans="4:4" x14ac:dyDescent="0.25">
      <c r="D20057" s="55"/>
    </row>
    <row r="20058" spans="4:4" x14ac:dyDescent="0.25">
      <c r="D20058" s="55"/>
    </row>
    <row r="20059" spans="4:4" x14ac:dyDescent="0.25">
      <c r="D20059" s="55"/>
    </row>
    <row r="20060" spans="4:4" x14ac:dyDescent="0.25">
      <c r="D20060" s="55"/>
    </row>
    <row r="20061" spans="4:4" x14ac:dyDescent="0.25">
      <c r="D20061" s="55"/>
    </row>
    <row r="20062" spans="4:4" x14ac:dyDescent="0.25">
      <c r="D20062" s="55"/>
    </row>
    <row r="20063" spans="4:4" x14ac:dyDescent="0.25">
      <c r="D20063" s="55"/>
    </row>
    <row r="20064" spans="4:4" x14ac:dyDescent="0.25">
      <c r="D20064" s="55"/>
    </row>
    <row r="20065" spans="4:4" x14ac:dyDescent="0.25">
      <c r="D20065" s="55"/>
    </row>
    <row r="20066" spans="4:4" x14ac:dyDescent="0.25">
      <c r="D20066" s="55"/>
    </row>
    <row r="20067" spans="4:4" x14ac:dyDescent="0.25">
      <c r="D20067" s="55"/>
    </row>
    <row r="20068" spans="4:4" x14ac:dyDescent="0.25">
      <c r="D20068" s="55"/>
    </row>
    <row r="20069" spans="4:4" x14ac:dyDescent="0.25">
      <c r="D20069" s="55"/>
    </row>
    <row r="20070" spans="4:4" x14ac:dyDescent="0.25">
      <c r="D20070" s="55"/>
    </row>
    <row r="20071" spans="4:4" x14ac:dyDescent="0.25">
      <c r="D20071" s="55"/>
    </row>
    <row r="20072" spans="4:4" x14ac:dyDescent="0.25">
      <c r="D20072" s="55"/>
    </row>
    <row r="20073" spans="4:4" x14ac:dyDescent="0.25">
      <c r="D20073" s="55"/>
    </row>
    <row r="20074" spans="4:4" x14ac:dyDescent="0.25">
      <c r="D20074" s="55"/>
    </row>
    <row r="20075" spans="4:4" x14ac:dyDescent="0.25">
      <c r="D20075" s="55"/>
    </row>
    <row r="20076" spans="4:4" x14ac:dyDescent="0.25">
      <c r="D20076" s="55"/>
    </row>
    <row r="20077" spans="4:4" x14ac:dyDescent="0.25">
      <c r="D20077" s="55"/>
    </row>
    <row r="20078" spans="4:4" x14ac:dyDescent="0.25">
      <c r="D20078" s="55"/>
    </row>
    <row r="20079" spans="4:4" x14ac:dyDescent="0.25">
      <c r="D20079" s="55"/>
    </row>
    <row r="20080" spans="4:4" x14ac:dyDescent="0.25">
      <c r="D20080" s="55"/>
    </row>
    <row r="20081" spans="4:4" x14ac:dyDescent="0.25">
      <c r="D20081" s="55"/>
    </row>
    <row r="20082" spans="4:4" x14ac:dyDescent="0.25">
      <c r="D20082" s="55"/>
    </row>
    <row r="20083" spans="4:4" x14ac:dyDescent="0.25">
      <c r="D20083" s="55"/>
    </row>
    <row r="20084" spans="4:4" x14ac:dyDescent="0.25">
      <c r="D20084" s="55"/>
    </row>
    <row r="20085" spans="4:4" x14ac:dyDescent="0.25">
      <c r="D20085" s="55"/>
    </row>
    <row r="20086" spans="4:4" x14ac:dyDescent="0.25">
      <c r="D20086" s="55"/>
    </row>
    <row r="20087" spans="4:4" x14ac:dyDescent="0.25">
      <c r="D20087" s="55"/>
    </row>
    <row r="20088" spans="4:4" x14ac:dyDescent="0.25">
      <c r="D20088" s="55"/>
    </row>
    <row r="20089" spans="4:4" x14ac:dyDescent="0.25">
      <c r="D20089" s="55"/>
    </row>
    <row r="20090" spans="4:4" x14ac:dyDescent="0.25">
      <c r="D20090" s="55"/>
    </row>
    <row r="20091" spans="4:4" x14ac:dyDescent="0.25">
      <c r="D20091" s="55"/>
    </row>
    <row r="20092" spans="4:4" x14ac:dyDescent="0.25">
      <c r="D20092" s="55"/>
    </row>
    <row r="20093" spans="4:4" x14ac:dyDescent="0.25">
      <c r="D20093" s="55"/>
    </row>
    <row r="20094" spans="4:4" x14ac:dyDescent="0.25">
      <c r="D20094" s="55"/>
    </row>
    <row r="20095" spans="4:4" x14ac:dyDescent="0.25">
      <c r="D20095" s="55"/>
    </row>
    <row r="20096" spans="4:4" x14ac:dyDescent="0.25">
      <c r="D20096" s="55"/>
    </row>
    <row r="20097" spans="4:4" x14ac:dyDescent="0.25">
      <c r="D20097" s="55"/>
    </row>
    <row r="20098" spans="4:4" x14ac:dyDescent="0.25">
      <c r="D20098" s="55"/>
    </row>
    <row r="20099" spans="4:4" x14ac:dyDescent="0.25">
      <c r="D20099" s="55"/>
    </row>
    <row r="20100" spans="4:4" x14ac:dyDescent="0.25">
      <c r="D20100" s="55"/>
    </row>
    <row r="20101" spans="4:4" x14ac:dyDescent="0.25">
      <c r="D20101" s="55"/>
    </row>
    <row r="20102" spans="4:4" x14ac:dyDescent="0.25">
      <c r="D20102" s="55"/>
    </row>
    <row r="20103" spans="4:4" x14ac:dyDescent="0.25">
      <c r="D20103" s="55"/>
    </row>
    <row r="20104" spans="4:4" x14ac:dyDescent="0.25">
      <c r="D20104" s="55"/>
    </row>
    <row r="20105" spans="4:4" x14ac:dyDescent="0.25">
      <c r="D20105" s="55"/>
    </row>
    <row r="20106" spans="4:4" x14ac:dyDescent="0.25">
      <c r="D20106" s="55"/>
    </row>
    <row r="20107" spans="4:4" x14ac:dyDescent="0.25">
      <c r="D20107" s="55"/>
    </row>
    <row r="20108" spans="4:4" x14ac:dyDescent="0.25">
      <c r="D20108" s="55"/>
    </row>
    <row r="20109" spans="4:4" x14ac:dyDescent="0.25">
      <c r="D20109" s="55"/>
    </row>
    <row r="20110" spans="4:4" x14ac:dyDescent="0.25">
      <c r="D20110" s="55"/>
    </row>
    <row r="20111" spans="4:4" x14ac:dyDescent="0.25">
      <c r="D20111" s="55"/>
    </row>
    <row r="20112" spans="4:4" x14ac:dyDescent="0.25">
      <c r="D20112" s="55"/>
    </row>
    <row r="20113" spans="4:4" x14ac:dyDescent="0.25">
      <c r="D20113" s="55"/>
    </row>
    <row r="20114" spans="4:4" x14ac:dyDescent="0.25">
      <c r="D20114" s="55"/>
    </row>
    <row r="20115" spans="4:4" x14ac:dyDescent="0.25">
      <c r="D20115" s="55"/>
    </row>
    <row r="20116" spans="4:4" x14ac:dyDescent="0.25">
      <c r="D20116" s="55"/>
    </row>
    <row r="20117" spans="4:4" x14ac:dyDescent="0.25">
      <c r="D20117" s="55"/>
    </row>
    <row r="20118" spans="4:4" x14ac:dyDescent="0.25">
      <c r="D20118" s="55"/>
    </row>
    <row r="20119" spans="4:4" x14ac:dyDescent="0.25">
      <c r="D20119" s="55"/>
    </row>
    <row r="20120" spans="4:4" x14ac:dyDescent="0.25">
      <c r="D20120" s="55"/>
    </row>
    <row r="20121" spans="4:4" x14ac:dyDescent="0.25">
      <c r="D20121" s="55"/>
    </row>
    <row r="20122" spans="4:4" x14ac:dyDescent="0.25">
      <c r="D20122" s="55"/>
    </row>
    <row r="20123" spans="4:4" x14ac:dyDescent="0.25">
      <c r="D20123" s="55"/>
    </row>
    <row r="20124" spans="4:4" x14ac:dyDescent="0.25">
      <c r="D20124" s="55"/>
    </row>
    <row r="20125" spans="4:4" x14ac:dyDescent="0.25">
      <c r="D20125" s="55"/>
    </row>
    <row r="20126" spans="4:4" x14ac:dyDescent="0.25">
      <c r="D20126" s="55"/>
    </row>
    <row r="20127" spans="4:4" x14ac:dyDescent="0.25">
      <c r="D20127" s="55"/>
    </row>
    <row r="20128" spans="4:4" x14ac:dyDescent="0.25">
      <c r="D20128" s="55"/>
    </row>
    <row r="20129" spans="4:4" x14ac:dyDescent="0.25">
      <c r="D20129" s="55"/>
    </row>
    <row r="20130" spans="4:4" x14ac:dyDescent="0.25">
      <c r="D20130" s="55"/>
    </row>
    <row r="20131" spans="4:4" x14ac:dyDescent="0.25">
      <c r="D20131" s="55"/>
    </row>
    <row r="20132" spans="4:4" x14ac:dyDescent="0.25">
      <c r="D20132" s="55"/>
    </row>
    <row r="20133" spans="4:4" x14ac:dyDescent="0.25">
      <c r="D20133" s="55"/>
    </row>
    <row r="20134" spans="4:4" x14ac:dyDescent="0.25">
      <c r="D20134" s="55"/>
    </row>
    <row r="20135" spans="4:4" x14ac:dyDescent="0.25">
      <c r="D20135" s="55"/>
    </row>
    <row r="20136" spans="4:4" x14ac:dyDescent="0.25">
      <c r="D20136" s="55"/>
    </row>
    <row r="20137" spans="4:4" x14ac:dyDescent="0.25">
      <c r="D20137" s="55"/>
    </row>
    <row r="20138" spans="4:4" x14ac:dyDescent="0.25">
      <c r="D20138" s="55"/>
    </row>
    <row r="20139" spans="4:4" x14ac:dyDescent="0.25">
      <c r="D20139" s="55"/>
    </row>
    <row r="20140" spans="4:4" x14ac:dyDescent="0.25">
      <c r="D20140" s="55"/>
    </row>
    <row r="20141" spans="4:4" x14ac:dyDescent="0.25">
      <c r="D20141" s="55"/>
    </row>
    <row r="20142" spans="4:4" x14ac:dyDescent="0.25">
      <c r="D20142" s="55"/>
    </row>
    <row r="20143" spans="4:4" x14ac:dyDescent="0.25">
      <c r="D20143" s="55"/>
    </row>
    <row r="20144" spans="4:4" x14ac:dyDescent="0.25">
      <c r="D20144" s="55"/>
    </row>
    <row r="20145" spans="4:4" x14ac:dyDescent="0.25">
      <c r="D20145" s="55"/>
    </row>
    <row r="20146" spans="4:4" x14ac:dyDescent="0.25">
      <c r="D20146" s="55"/>
    </row>
    <row r="20147" spans="4:4" x14ac:dyDescent="0.25">
      <c r="D20147" s="55"/>
    </row>
    <row r="20148" spans="4:4" x14ac:dyDescent="0.25">
      <c r="D20148" s="55"/>
    </row>
    <row r="20149" spans="4:4" x14ac:dyDescent="0.25">
      <c r="D20149" s="55"/>
    </row>
    <row r="20150" spans="4:4" x14ac:dyDescent="0.25">
      <c r="D20150" s="55"/>
    </row>
    <row r="20151" spans="4:4" x14ac:dyDescent="0.25">
      <c r="D20151" s="55"/>
    </row>
    <row r="20152" spans="4:4" x14ac:dyDescent="0.25">
      <c r="D20152" s="55"/>
    </row>
    <row r="20153" spans="4:4" x14ac:dyDescent="0.25">
      <c r="D20153" s="55"/>
    </row>
    <row r="20154" spans="4:4" x14ac:dyDescent="0.25">
      <c r="D20154" s="55"/>
    </row>
    <row r="20155" spans="4:4" x14ac:dyDescent="0.25">
      <c r="D20155" s="55"/>
    </row>
    <row r="20156" spans="4:4" x14ac:dyDescent="0.25">
      <c r="D20156" s="55"/>
    </row>
    <row r="20157" spans="4:4" x14ac:dyDescent="0.25">
      <c r="D20157" s="55"/>
    </row>
    <row r="20158" spans="4:4" x14ac:dyDescent="0.25">
      <c r="D20158" s="55"/>
    </row>
    <row r="20159" spans="4:4" x14ac:dyDescent="0.25">
      <c r="D20159" s="55"/>
    </row>
    <row r="20160" spans="4:4" x14ac:dyDescent="0.25">
      <c r="D20160" s="55"/>
    </row>
    <row r="20161" spans="4:4" x14ac:dyDescent="0.25">
      <c r="D20161" s="55"/>
    </row>
    <row r="20162" spans="4:4" x14ac:dyDescent="0.25">
      <c r="D20162" s="55"/>
    </row>
    <row r="20163" spans="4:4" x14ac:dyDescent="0.25">
      <c r="D20163" s="55"/>
    </row>
    <row r="20164" spans="4:4" x14ac:dyDescent="0.25">
      <c r="D20164" s="55"/>
    </row>
    <row r="20165" spans="4:4" x14ac:dyDescent="0.25">
      <c r="D20165" s="55"/>
    </row>
    <row r="20166" spans="4:4" x14ac:dyDescent="0.25">
      <c r="D20166" s="55"/>
    </row>
    <row r="20167" spans="4:4" x14ac:dyDescent="0.25">
      <c r="D20167" s="55"/>
    </row>
    <row r="20168" spans="4:4" x14ac:dyDescent="0.25">
      <c r="D20168" s="55"/>
    </row>
    <row r="20169" spans="4:4" x14ac:dyDescent="0.25">
      <c r="D20169" s="55"/>
    </row>
    <row r="20170" spans="4:4" x14ac:dyDescent="0.25">
      <c r="D20170" s="55"/>
    </row>
    <row r="20171" spans="4:4" x14ac:dyDescent="0.25">
      <c r="D20171" s="55"/>
    </row>
    <row r="20172" spans="4:4" x14ac:dyDescent="0.25">
      <c r="D20172" s="55"/>
    </row>
    <row r="20173" spans="4:4" x14ac:dyDescent="0.25">
      <c r="D20173" s="55"/>
    </row>
    <row r="20174" spans="4:4" x14ac:dyDescent="0.25">
      <c r="D20174" s="55"/>
    </row>
    <row r="20175" spans="4:4" x14ac:dyDescent="0.25">
      <c r="D20175" s="55"/>
    </row>
    <row r="20176" spans="4:4" x14ac:dyDescent="0.25">
      <c r="D20176" s="55"/>
    </row>
    <row r="20177" spans="4:4" x14ac:dyDescent="0.25">
      <c r="D20177" s="55"/>
    </row>
    <row r="20178" spans="4:4" x14ac:dyDescent="0.25">
      <c r="D20178" s="55"/>
    </row>
    <row r="20179" spans="4:4" x14ac:dyDescent="0.25">
      <c r="D20179" s="55"/>
    </row>
    <row r="20180" spans="4:4" x14ac:dyDescent="0.25">
      <c r="D20180" s="55"/>
    </row>
    <row r="20181" spans="4:4" x14ac:dyDescent="0.25">
      <c r="D20181" s="55"/>
    </row>
    <row r="20182" spans="4:4" x14ac:dyDescent="0.25">
      <c r="D20182" s="55"/>
    </row>
    <row r="20183" spans="4:4" x14ac:dyDescent="0.25">
      <c r="D20183" s="55"/>
    </row>
    <row r="20184" spans="4:4" x14ac:dyDescent="0.25">
      <c r="D20184" s="55"/>
    </row>
    <row r="20185" spans="4:4" x14ac:dyDescent="0.25">
      <c r="D20185" s="55"/>
    </row>
    <row r="20186" spans="4:4" x14ac:dyDescent="0.25">
      <c r="D20186" s="55"/>
    </row>
    <row r="20187" spans="4:4" x14ac:dyDescent="0.25">
      <c r="D20187" s="55"/>
    </row>
    <row r="20188" spans="4:4" x14ac:dyDescent="0.25">
      <c r="D20188" s="55"/>
    </row>
    <row r="20189" spans="4:4" x14ac:dyDescent="0.25">
      <c r="D20189" s="55"/>
    </row>
    <row r="20190" spans="4:4" x14ac:dyDescent="0.25">
      <c r="D20190" s="55"/>
    </row>
    <row r="20191" spans="4:4" x14ac:dyDescent="0.25">
      <c r="D20191" s="55"/>
    </row>
    <row r="20192" spans="4:4" x14ac:dyDescent="0.25">
      <c r="D20192" s="55"/>
    </row>
    <row r="20193" spans="4:4" x14ac:dyDescent="0.25">
      <c r="D20193" s="55"/>
    </row>
    <row r="20194" spans="4:4" x14ac:dyDescent="0.25">
      <c r="D20194" s="55"/>
    </row>
    <row r="20195" spans="4:4" x14ac:dyDescent="0.25">
      <c r="D20195" s="55"/>
    </row>
    <row r="20196" spans="4:4" x14ac:dyDescent="0.25">
      <c r="D20196" s="55"/>
    </row>
    <row r="20197" spans="4:4" x14ac:dyDescent="0.25">
      <c r="D20197" s="55"/>
    </row>
    <row r="20198" spans="4:4" x14ac:dyDescent="0.25">
      <c r="D20198" s="55"/>
    </row>
    <row r="20199" spans="4:4" x14ac:dyDescent="0.25">
      <c r="D20199" s="55"/>
    </row>
    <row r="20200" spans="4:4" x14ac:dyDescent="0.25">
      <c r="D20200" s="55"/>
    </row>
    <row r="20201" spans="4:4" x14ac:dyDescent="0.25">
      <c r="D20201" s="55"/>
    </row>
    <row r="20202" spans="4:4" x14ac:dyDescent="0.25">
      <c r="D20202" s="55"/>
    </row>
    <row r="20203" spans="4:4" x14ac:dyDescent="0.25">
      <c r="D20203" s="55"/>
    </row>
    <row r="20204" spans="4:4" x14ac:dyDescent="0.25">
      <c r="D20204" s="55"/>
    </row>
    <row r="20205" spans="4:4" x14ac:dyDescent="0.25">
      <c r="D20205" s="55"/>
    </row>
    <row r="20206" spans="4:4" x14ac:dyDescent="0.25">
      <c r="D20206" s="55"/>
    </row>
    <row r="20207" spans="4:4" x14ac:dyDescent="0.25">
      <c r="D20207" s="55"/>
    </row>
    <row r="20208" spans="4:4" x14ac:dyDescent="0.25">
      <c r="D20208" s="55"/>
    </row>
    <row r="20209" spans="4:4" x14ac:dyDescent="0.25">
      <c r="D20209" s="55"/>
    </row>
    <row r="20210" spans="4:4" x14ac:dyDescent="0.25">
      <c r="D20210" s="55"/>
    </row>
    <row r="20211" spans="4:4" x14ac:dyDescent="0.25">
      <c r="D20211" s="55"/>
    </row>
    <row r="20212" spans="4:4" x14ac:dyDescent="0.25">
      <c r="D20212" s="55"/>
    </row>
    <row r="20213" spans="4:4" x14ac:dyDescent="0.25">
      <c r="D20213" s="55"/>
    </row>
    <row r="20214" spans="4:4" x14ac:dyDescent="0.25">
      <c r="D20214" s="55"/>
    </row>
    <row r="20215" spans="4:4" x14ac:dyDescent="0.25">
      <c r="D20215" s="55"/>
    </row>
    <row r="20216" spans="4:4" x14ac:dyDescent="0.25">
      <c r="D20216" s="55"/>
    </row>
    <row r="20217" spans="4:4" x14ac:dyDescent="0.25">
      <c r="D20217" s="55"/>
    </row>
    <row r="20218" spans="4:4" x14ac:dyDescent="0.25">
      <c r="D20218" s="55"/>
    </row>
    <row r="20219" spans="4:4" x14ac:dyDescent="0.25">
      <c r="D20219" s="55"/>
    </row>
    <row r="20220" spans="4:4" x14ac:dyDescent="0.25">
      <c r="D20220" s="55"/>
    </row>
    <row r="20221" spans="4:4" x14ac:dyDescent="0.25">
      <c r="D20221" s="55"/>
    </row>
    <row r="20222" spans="4:4" x14ac:dyDescent="0.25">
      <c r="D20222" s="55"/>
    </row>
    <row r="20223" spans="4:4" x14ac:dyDescent="0.25">
      <c r="D20223" s="55"/>
    </row>
    <row r="20224" spans="4:4" x14ac:dyDescent="0.25">
      <c r="D20224" s="55"/>
    </row>
    <row r="20225" spans="4:4" x14ac:dyDescent="0.25">
      <c r="D20225" s="55"/>
    </row>
    <row r="20226" spans="4:4" x14ac:dyDescent="0.25">
      <c r="D20226" s="55"/>
    </row>
    <row r="20227" spans="4:4" x14ac:dyDescent="0.25">
      <c r="D20227" s="55"/>
    </row>
    <row r="20228" spans="4:4" x14ac:dyDescent="0.25">
      <c r="D20228" s="55"/>
    </row>
    <row r="20229" spans="4:4" x14ac:dyDescent="0.25">
      <c r="D20229" s="55"/>
    </row>
    <row r="20230" spans="4:4" x14ac:dyDescent="0.25">
      <c r="D20230" s="55"/>
    </row>
    <row r="20231" spans="4:4" x14ac:dyDescent="0.25">
      <c r="D20231" s="55"/>
    </row>
    <row r="20232" spans="4:4" x14ac:dyDescent="0.25">
      <c r="D20232" s="55"/>
    </row>
    <row r="20233" spans="4:4" x14ac:dyDescent="0.25">
      <c r="D20233" s="55"/>
    </row>
    <row r="20234" spans="4:4" x14ac:dyDescent="0.25">
      <c r="D20234" s="55"/>
    </row>
    <row r="20235" spans="4:4" x14ac:dyDescent="0.25">
      <c r="D20235" s="55"/>
    </row>
    <row r="20236" spans="4:4" x14ac:dyDescent="0.25">
      <c r="D20236" s="55"/>
    </row>
    <row r="20237" spans="4:4" x14ac:dyDescent="0.25">
      <c r="D20237" s="55"/>
    </row>
    <row r="20238" spans="4:4" x14ac:dyDescent="0.25">
      <c r="D20238" s="55"/>
    </row>
    <row r="20239" spans="4:4" x14ac:dyDescent="0.25">
      <c r="D20239" s="55"/>
    </row>
    <row r="20240" spans="4:4" x14ac:dyDescent="0.25">
      <c r="D20240" s="55"/>
    </row>
    <row r="20241" spans="4:4" x14ac:dyDescent="0.25">
      <c r="D20241" s="55"/>
    </row>
    <row r="20242" spans="4:4" x14ac:dyDescent="0.25">
      <c r="D20242" s="55"/>
    </row>
    <row r="20243" spans="4:4" x14ac:dyDescent="0.25">
      <c r="D20243" s="55"/>
    </row>
    <row r="20244" spans="4:4" x14ac:dyDescent="0.25">
      <c r="D20244" s="55"/>
    </row>
    <row r="20245" spans="4:4" x14ac:dyDescent="0.25">
      <c r="D20245" s="55"/>
    </row>
    <row r="20246" spans="4:4" x14ac:dyDescent="0.25">
      <c r="D20246" s="55"/>
    </row>
    <row r="20247" spans="4:4" x14ac:dyDescent="0.25">
      <c r="D20247" s="55"/>
    </row>
    <row r="20248" spans="4:4" x14ac:dyDescent="0.25">
      <c r="D20248" s="55"/>
    </row>
    <row r="20249" spans="4:4" x14ac:dyDescent="0.25">
      <c r="D20249" s="55"/>
    </row>
    <row r="20250" spans="4:4" x14ac:dyDescent="0.25">
      <c r="D20250" s="55"/>
    </row>
    <row r="20251" spans="4:4" x14ac:dyDescent="0.25">
      <c r="D20251" s="55"/>
    </row>
    <row r="20252" spans="4:4" x14ac:dyDescent="0.25">
      <c r="D20252" s="55"/>
    </row>
    <row r="20253" spans="4:4" x14ac:dyDescent="0.25">
      <c r="D20253" s="55"/>
    </row>
    <row r="20254" spans="4:4" x14ac:dyDescent="0.25">
      <c r="D20254" s="55"/>
    </row>
    <row r="20255" spans="4:4" x14ac:dyDescent="0.25">
      <c r="D20255" s="55"/>
    </row>
    <row r="20256" spans="4:4" x14ac:dyDescent="0.25">
      <c r="D20256" s="55"/>
    </row>
    <row r="20257" spans="4:4" x14ac:dyDescent="0.25">
      <c r="D20257" s="55"/>
    </row>
    <row r="20258" spans="4:4" x14ac:dyDescent="0.25">
      <c r="D20258" s="55"/>
    </row>
    <row r="20259" spans="4:4" x14ac:dyDescent="0.25">
      <c r="D20259" s="55"/>
    </row>
    <row r="20260" spans="4:4" x14ac:dyDescent="0.25">
      <c r="D20260" s="55"/>
    </row>
    <row r="20261" spans="4:4" x14ac:dyDescent="0.25">
      <c r="D20261" s="55"/>
    </row>
    <row r="20262" spans="4:4" x14ac:dyDescent="0.25">
      <c r="D20262" s="55"/>
    </row>
    <row r="20263" spans="4:4" x14ac:dyDescent="0.25">
      <c r="D20263" s="55"/>
    </row>
    <row r="20264" spans="4:4" x14ac:dyDescent="0.25">
      <c r="D20264" s="55"/>
    </row>
    <row r="20265" spans="4:4" x14ac:dyDescent="0.25">
      <c r="D20265" s="55"/>
    </row>
    <row r="20266" spans="4:4" x14ac:dyDescent="0.25">
      <c r="D20266" s="55"/>
    </row>
    <row r="20267" spans="4:4" x14ac:dyDescent="0.25">
      <c r="D20267" s="55"/>
    </row>
    <row r="20268" spans="4:4" x14ac:dyDescent="0.25">
      <c r="D20268" s="55"/>
    </row>
    <row r="20269" spans="4:4" x14ac:dyDescent="0.25">
      <c r="D20269" s="55"/>
    </row>
    <row r="20270" spans="4:4" x14ac:dyDescent="0.25">
      <c r="D20270" s="55"/>
    </row>
    <row r="20271" spans="4:4" x14ac:dyDescent="0.25">
      <c r="D20271" s="55"/>
    </row>
    <row r="20272" spans="4:4" x14ac:dyDescent="0.25">
      <c r="D20272" s="55"/>
    </row>
    <row r="20273" spans="4:4" x14ac:dyDescent="0.25">
      <c r="D20273" s="55"/>
    </row>
    <row r="20274" spans="4:4" x14ac:dyDescent="0.25">
      <c r="D20274" s="55"/>
    </row>
    <row r="20275" spans="4:4" x14ac:dyDescent="0.25">
      <c r="D20275" s="55"/>
    </row>
    <row r="20276" spans="4:4" x14ac:dyDescent="0.25">
      <c r="D20276" s="55"/>
    </row>
    <row r="20277" spans="4:4" x14ac:dyDescent="0.25">
      <c r="D20277" s="55"/>
    </row>
    <row r="20278" spans="4:4" x14ac:dyDescent="0.25">
      <c r="D20278" s="55"/>
    </row>
    <row r="20279" spans="4:4" x14ac:dyDescent="0.25">
      <c r="D20279" s="55"/>
    </row>
    <row r="20280" spans="4:4" x14ac:dyDescent="0.25">
      <c r="D20280" s="55"/>
    </row>
    <row r="20281" spans="4:4" x14ac:dyDescent="0.25">
      <c r="D20281" s="55"/>
    </row>
    <row r="20282" spans="4:4" x14ac:dyDescent="0.25">
      <c r="D20282" s="55"/>
    </row>
    <row r="20283" spans="4:4" x14ac:dyDescent="0.25">
      <c r="D20283" s="55"/>
    </row>
    <row r="20284" spans="4:4" x14ac:dyDescent="0.25">
      <c r="D20284" s="55"/>
    </row>
    <row r="20285" spans="4:4" x14ac:dyDescent="0.25">
      <c r="D20285" s="55"/>
    </row>
    <row r="20286" spans="4:4" x14ac:dyDescent="0.25">
      <c r="D20286" s="55"/>
    </row>
    <row r="20287" spans="4:4" x14ac:dyDescent="0.25">
      <c r="D20287" s="55"/>
    </row>
    <row r="20288" spans="4:4" x14ac:dyDescent="0.25">
      <c r="D20288" s="55"/>
    </row>
    <row r="20289" spans="4:4" x14ac:dyDescent="0.25">
      <c r="D20289" s="55"/>
    </row>
    <row r="20290" spans="4:4" x14ac:dyDescent="0.25">
      <c r="D20290" s="55"/>
    </row>
    <row r="20291" spans="4:4" x14ac:dyDescent="0.25">
      <c r="D20291" s="55"/>
    </row>
    <row r="20292" spans="4:4" x14ac:dyDescent="0.25">
      <c r="D20292" s="55"/>
    </row>
    <row r="20293" spans="4:4" x14ac:dyDescent="0.25">
      <c r="D20293" s="55"/>
    </row>
    <row r="20294" spans="4:4" x14ac:dyDescent="0.25">
      <c r="D20294" s="55"/>
    </row>
    <row r="20295" spans="4:4" x14ac:dyDescent="0.25">
      <c r="D20295" s="55"/>
    </row>
    <row r="20296" spans="4:4" x14ac:dyDescent="0.25">
      <c r="D20296" s="55"/>
    </row>
    <row r="20297" spans="4:4" x14ac:dyDescent="0.25">
      <c r="D20297" s="55"/>
    </row>
    <row r="20298" spans="4:4" x14ac:dyDescent="0.25">
      <c r="D20298" s="55"/>
    </row>
    <row r="20299" spans="4:4" x14ac:dyDescent="0.25">
      <c r="D20299" s="55"/>
    </row>
    <row r="20300" spans="4:4" x14ac:dyDescent="0.25">
      <c r="D20300" s="55"/>
    </row>
    <row r="20301" spans="4:4" x14ac:dyDescent="0.25">
      <c r="D20301" s="55"/>
    </row>
    <row r="20302" spans="4:4" x14ac:dyDescent="0.25">
      <c r="D20302" s="55"/>
    </row>
    <row r="20303" spans="4:4" x14ac:dyDescent="0.25">
      <c r="D20303" s="55"/>
    </row>
    <row r="20304" spans="4:4" x14ac:dyDescent="0.25">
      <c r="D20304" s="55"/>
    </row>
    <row r="20305" spans="4:4" x14ac:dyDescent="0.25">
      <c r="D20305" s="55"/>
    </row>
    <row r="20306" spans="4:4" x14ac:dyDescent="0.25">
      <c r="D20306" s="55"/>
    </row>
    <row r="20307" spans="4:4" x14ac:dyDescent="0.25">
      <c r="D20307" s="55"/>
    </row>
    <row r="20308" spans="4:4" x14ac:dyDescent="0.25">
      <c r="D20308" s="55"/>
    </row>
    <row r="20309" spans="4:4" x14ac:dyDescent="0.25">
      <c r="D20309" s="55"/>
    </row>
    <row r="20310" spans="4:4" x14ac:dyDescent="0.25">
      <c r="D20310" s="55"/>
    </row>
    <row r="20311" spans="4:4" x14ac:dyDescent="0.25">
      <c r="D20311" s="55"/>
    </row>
    <row r="20312" spans="4:4" x14ac:dyDescent="0.25">
      <c r="D20312" s="55"/>
    </row>
    <row r="20313" spans="4:4" x14ac:dyDescent="0.25">
      <c r="D20313" s="55"/>
    </row>
    <row r="20314" spans="4:4" x14ac:dyDescent="0.25">
      <c r="D20314" s="55"/>
    </row>
    <row r="20315" spans="4:4" x14ac:dyDescent="0.25">
      <c r="D20315" s="55"/>
    </row>
    <row r="20316" spans="4:4" x14ac:dyDescent="0.25">
      <c r="D20316" s="55"/>
    </row>
    <row r="20317" spans="4:4" x14ac:dyDescent="0.25">
      <c r="D20317" s="55"/>
    </row>
    <row r="20318" spans="4:4" x14ac:dyDescent="0.25">
      <c r="D20318" s="55"/>
    </row>
    <row r="20319" spans="4:4" x14ac:dyDescent="0.25">
      <c r="D20319" s="55"/>
    </row>
    <row r="20320" spans="4:4" x14ac:dyDescent="0.25">
      <c r="D20320" s="55"/>
    </row>
    <row r="20321" spans="4:4" x14ac:dyDescent="0.25">
      <c r="D20321" s="55"/>
    </row>
    <row r="20322" spans="4:4" x14ac:dyDescent="0.25">
      <c r="D20322" s="55"/>
    </row>
    <row r="20323" spans="4:4" x14ac:dyDescent="0.25">
      <c r="D20323" s="55"/>
    </row>
    <row r="20324" spans="4:4" x14ac:dyDescent="0.25">
      <c r="D20324" s="55"/>
    </row>
    <row r="20325" spans="4:4" x14ac:dyDescent="0.25">
      <c r="D20325" s="55"/>
    </row>
    <row r="20326" spans="4:4" x14ac:dyDescent="0.25">
      <c r="D20326" s="55"/>
    </row>
    <row r="20327" spans="4:4" x14ac:dyDescent="0.25">
      <c r="D20327" s="55"/>
    </row>
    <row r="20328" spans="4:4" x14ac:dyDescent="0.25">
      <c r="D20328" s="55"/>
    </row>
    <row r="20329" spans="4:4" x14ac:dyDescent="0.25">
      <c r="D20329" s="55"/>
    </row>
    <row r="20330" spans="4:4" x14ac:dyDescent="0.25">
      <c r="D20330" s="55"/>
    </row>
    <row r="20331" spans="4:4" x14ac:dyDescent="0.25">
      <c r="D20331" s="55"/>
    </row>
    <row r="20332" spans="4:4" x14ac:dyDescent="0.25">
      <c r="D20332" s="55"/>
    </row>
    <row r="20333" spans="4:4" x14ac:dyDescent="0.25">
      <c r="D20333" s="55"/>
    </row>
    <row r="20334" spans="4:4" x14ac:dyDescent="0.25">
      <c r="D20334" s="55"/>
    </row>
    <row r="20335" spans="4:4" x14ac:dyDescent="0.25">
      <c r="D20335" s="55"/>
    </row>
    <row r="20336" spans="4:4" x14ac:dyDescent="0.25">
      <c r="D20336" s="55"/>
    </row>
    <row r="20337" spans="4:4" x14ac:dyDescent="0.25">
      <c r="D20337" s="55"/>
    </row>
    <row r="20338" spans="4:4" x14ac:dyDescent="0.25">
      <c r="D20338" s="55"/>
    </row>
    <row r="20339" spans="4:4" x14ac:dyDescent="0.25">
      <c r="D20339" s="55"/>
    </row>
    <row r="20340" spans="4:4" x14ac:dyDescent="0.25">
      <c r="D20340" s="55"/>
    </row>
    <row r="20341" spans="4:4" x14ac:dyDescent="0.25">
      <c r="D20341" s="55"/>
    </row>
    <row r="20342" spans="4:4" x14ac:dyDescent="0.25">
      <c r="D20342" s="55"/>
    </row>
    <row r="20343" spans="4:4" x14ac:dyDescent="0.25">
      <c r="D20343" s="55"/>
    </row>
    <row r="20344" spans="4:4" x14ac:dyDescent="0.25">
      <c r="D20344" s="55"/>
    </row>
    <row r="20345" spans="4:4" x14ac:dyDescent="0.25">
      <c r="D20345" s="55"/>
    </row>
    <row r="20346" spans="4:4" x14ac:dyDescent="0.25">
      <c r="D20346" s="55"/>
    </row>
    <row r="20347" spans="4:4" x14ac:dyDescent="0.25">
      <c r="D20347" s="55"/>
    </row>
    <row r="20348" spans="4:4" x14ac:dyDescent="0.25">
      <c r="D20348" s="55"/>
    </row>
    <row r="20349" spans="4:4" x14ac:dyDescent="0.25">
      <c r="D20349" s="55"/>
    </row>
    <row r="20350" spans="4:4" x14ac:dyDescent="0.25">
      <c r="D20350" s="55"/>
    </row>
    <row r="20351" spans="4:4" x14ac:dyDescent="0.25">
      <c r="D20351" s="55"/>
    </row>
    <row r="20352" spans="4:4" x14ac:dyDescent="0.25">
      <c r="D20352" s="55"/>
    </row>
    <row r="20353" spans="4:4" x14ac:dyDescent="0.25">
      <c r="D20353" s="55"/>
    </row>
    <row r="20354" spans="4:4" x14ac:dyDescent="0.25">
      <c r="D20354" s="55"/>
    </row>
    <row r="20355" spans="4:4" x14ac:dyDescent="0.25">
      <c r="D20355" s="55"/>
    </row>
    <row r="20356" spans="4:4" x14ac:dyDescent="0.25">
      <c r="D20356" s="55"/>
    </row>
    <row r="20357" spans="4:4" x14ac:dyDescent="0.25">
      <c r="D20357" s="55"/>
    </row>
    <row r="20358" spans="4:4" x14ac:dyDescent="0.25">
      <c r="D20358" s="55"/>
    </row>
    <row r="20359" spans="4:4" x14ac:dyDescent="0.25">
      <c r="D20359" s="55"/>
    </row>
    <row r="20360" spans="4:4" x14ac:dyDescent="0.25">
      <c r="D20360" s="55"/>
    </row>
    <row r="20361" spans="4:4" x14ac:dyDescent="0.25">
      <c r="D20361" s="55"/>
    </row>
    <row r="20362" spans="4:4" x14ac:dyDescent="0.25">
      <c r="D20362" s="55"/>
    </row>
    <row r="20363" spans="4:4" x14ac:dyDescent="0.25">
      <c r="D20363" s="55"/>
    </row>
    <row r="20364" spans="4:4" x14ac:dyDescent="0.25">
      <c r="D20364" s="55"/>
    </row>
    <row r="20365" spans="4:4" x14ac:dyDescent="0.25">
      <c r="D20365" s="55"/>
    </row>
    <row r="20366" spans="4:4" x14ac:dyDescent="0.25">
      <c r="D20366" s="55"/>
    </row>
    <row r="20367" spans="4:4" x14ac:dyDescent="0.25">
      <c r="D20367" s="55"/>
    </row>
    <row r="20368" spans="4:4" x14ac:dyDescent="0.25">
      <c r="D20368" s="55"/>
    </row>
    <row r="20369" spans="4:4" x14ac:dyDescent="0.25">
      <c r="D20369" s="55"/>
    </row>
    <row r="20370" spans="4:4" x14ac:dyDescent="0.25">
      <c r="D20370" s="55"/>
    </row>
    <row r="20371" spans="4:4" x14ac:dyDescent="0.25">
      <c r="D20371" s="55"/>
    </row>
    <row r="20372" spans="4:4" x14ac:dyDescent="0.25">
      <c r="D20372" s="55"/>
    </row>
    <row r="20373" spans="4:4" x14ac:dyDescent="0.25">
      <c r="D20373" s="55"/>
    </row>
    <row r="20374" spans="4:4" x14ac:dyDescent="0.25">
      <c r="D20374" s="55"/>
    </row>
    <row r="20375" spans="4:4" x14ac:dyDescent="0.25">
      <c r="D20375" s="55"/>
    </row>
    <row r="20376" spans="4:4" x14ac:dyDescent="0.25">
      <c r="D20376" s="55"/>
    </row>
    <row r="20377" spans="4:4" x14ac:dyDescent="0.25">
      <c r="D20377" s="55"/>
    </row>
    <row r="20378" spans="4:4" x14ac:dyDescent="0.25">
      <c r="D20378" s="55"/>
    </row>
    <row r="20379" spans="4:4" x14ac:dyDescent="0.25">
      <c r="D20379" s="55"/>
    </row>
    <row r="20380" spans="4:4" x14ac:dyDescent="0.25">
      <c r="D20380" s="55"/>
    </row>
    <row r="20381" spans="4:4" x14ac:dyDescent="0.25">
      <c r="D20381" s="55"/>
    </row>
    <row r="20382" spans="4:4" x14ac:dyDescent="0.25">
      <c r="D20382" s="55"/>
    </row>
    <row r="20383" spans="4:4" x14ac:dyDescent="0.25">
      <c r="D20383" s="55"/>
    </row>
    <row r="20384" spans="4:4" x14ac:dyDescent="0.25">
      <c r="D20384" s="55"/>
    </row>
    <row r="20385" spans="4:4" x14ac:dyDescent="0.25">
      <c r="D20385" s="55"/>
    </row>
    <row r="20386" spans="4:4" x14ac:dyDescent="0.25">
      <c r="D20386" s="55"/>
    </row>
    <row r="20387" spans="4:4" x14ac:dyDescent="0.25">
      <c r="D20387" s="55"/>
    </row>
    <row r="20388" spans="4:4" x14ac:dyDescent="0.25">
      <c r="D20388" s="55"/>
    </row>
    <row r="20389" spans="4:4" x14ac:dyDescent="0.25">
      <c r="D20389" s="55"/>
    </row>
    <row r="20390" spans="4:4" x14ac:dyDescent="0.25">
      <c r="D20390" s="55"/>
    </row>
    <row r="20391" spans="4:4" x14ac:dyDescent="0.25">
      <c r="D20391" s="55"/>
    </row>
    <row r="20392" spans="4:4" x14ac:dyDescent="0.25">
      <c r="D20392" s="55"/>
    </row>
    <row r="20393" spans="4:4" x14ac:dyDescent="0.25">
      <c r="D20393" s="55"/>
    </row>
    <row r="20394" spans="4:4" x14ac:dyDescent="0.25">
      <c r="D20394" s="55"/>
    </row>
    <row r="20395" spans="4:4" x14ac:dyDescent="0.25">
      <c r="D20395" s="55"/>
    </row>
    <row r="20396" spans="4:4" x14ac:dyDescent="0.25">
      <c r="D20396" s="55"/>
    </row>
    <row r="20397" spans="4:4" x14ac:dyDescent="0.25">
      <c r="D20397" s="55"/>
    </row>
    <row r="20398" spans="4:4" x14ac:dyDescent="0.25">
      <c r="D20398" s="55"/>
    </row>
    <row r="20399" spans="4:4" x14ac:dyDescent="0.25">
      <c r="D20399" s="55"/>
    </row>
    <row r="20400" spans="4:4" x14ac:dyDescent="0.25">
      <c r="D20400" s="55"/>
    </row>
    <row r="20401" spans="4:4" x14ac:dyDescent="0.25">
      <c r="D20401" s="55"/>
    </row>
    <row r="20402" spans="4:4" x14ac:dyDescent="0.25">
      <c r="D20402" s="55"/>
    </row>
    <row r="20403" spans="4:4" x14ac:dyDescent="0.25">
      <c r="D20403" s="55"/>
    </row>
    <row r="20404" spans="4:4" x14ac:dyDescent="0.25">
      <c r="D20404" s="55"/>
    </row>
    <row r="20405" spans="4:4" x14ac:dyDescent="0.25">
      <c r="D20405" s="55"/>
    </row>
    <row r="20406" spans="4:4" x14ac:dyDescent="0.25">
      <c r="D20406" s="55"/>
    </row>
    <row r="20407" spans="4:4" x14ac:dyDescent="0.25">
      <c r="D20407" s="55"/>
    </row>
    <row r="20408" spans="4:4" x14ac:dyDescent="0.25">
      <c r="D20408" s="55"/>
    </row>
    <row r="20409" spans="4:4" x14ac:dyDescent="0.25">
      <c r="D20409" s="55"/>
    </row>
    <row r="20410" spans="4:4" x14ac:dyDescent="0.25">
      <c r="D20410" s="55"/>
    </row>
    <row r="20411" spans="4:4" x14ac:dyDescent="0.25">
      <c r="D20411" s="55"/>
    </row>
    <row r="20412" spans="4:4" x14ac:dyDescent="0.25">
      <c r="D20412" s="55"/>
    </row>
    <row r="20413" spans="4:4" x14ac:dyDescent="0.25">
      <c r="D20413" s="55"/>
    </row>
    <row r="20414" spans="4:4" x14ac:dyDescent="0.25">
      <c r="D20414" s="55"/>
    </row>
    <row r="20415" spans="4:4" x14ac:dyDescent="0.25">
      <c r="D20415" s="55"/>
    </row>
    <row r="20416" spans="4:4" x14ac:dyDescent="0.25">
      <c r="D20416" s="55"/>
    </row>
    <row r="20417" spans="4:4" x14ac:dyDescent="0.25">
      <c r="D20417" s="55"/>
    </row>
    <row r="20418" spans="4:4" x14ac:dyDescent="0.25">
      <c r="D20418" s="55"/>
    </row>
    <row r="20419" spans="4:4" x14ac:dyDescent="0.25">
      <c r="D20419" s="55"/>
    </row>
    <row r="20420" spans="4:4" x14ac:dyDescent="0.25">
      <c r="D20420" s="55"/>
    </row>
    <row r="20421" spans="4:4" x14ac:dyDescent="0.25">
      <c r="D20421" s="55"/>
    </row>
    <row r="20422" spans="4:4" x14ac:dyDescent="0.25">
      <c r="D20422" s="55"/>
    </row>
    <row r="20423" spans="4:4" x14ac:dyDescent="0.25">
      <c r="D20423" s="55"/>
    </row>
    <row r="20424" spans="4:4" x14ac:dyDescent="0.25">
      <c r="D20424" s="55"/>
    </row>
    <row r="20425" spans="4:4" x14ac:dyDescent="0.25">
      <c r="D20425" s="55"/>
    </row>
    <row r="20426" spans="4:4" x14ac:dyDescent="0.25">
      <c r="D20426" s="55"/>
    </row>
    <row r="20427" spans="4:4" x14ac:dyDescent="0.25">
      <c r="D20427" s="55"/>
    </row>
    <row r="20428" spans="4:4" x14ac:dyDescent="0.25">
      <c r="D20428" s="55"/>
    </row>
    <row r="20429" spans="4:4" x14ac:dyDescent="0.25">
      <c r="D20429" s="55"/>
    </row>
    <row r="20430" spans="4:4" x14ac:dyDescent="0.25">
      <c r="D20430" s="55"/>
    </row>
    <row r="20431" spans="4:4" x14ac:dyDescent="0.25">
      <c r="D20431" s="55"/>
    </row>
    <row r="20432" spans="4:4" x14ac:dyDescent="0.25">
      <c r="D20432" s="55"/>
    </row>
    <row r="20433" spans="4:4" x14ac:dyDescent="0.25">
      <c r="D20433" s="55"/>
    </row>
    <row r="20434" spans="4:4" x14ac:dyDescent="0.25">
      <c r="D20434" s="55"/>
    </row>
    <row r="20435" spans="4:4" x14ac:dyDescent="0.25">
      <c r="D20435" s="55"/>
    </row>
    <row r="20436" spans="4:4" x14ac:dyDescent="0.25">
      <c r="D20436" s="55"/>
    </row>
    <row r="20437" spans="4:4" x14ac:dyDescent="0.25">
      <c r="D20437" s="55"/>
    </row>
    <row r="20438" spans="4:4" x14ac:dyDescent="0.25">
      <c r="D20438" s="55"/>
    </row>
    <row r="20439" spans="4:4" x14ac:dyDescent="0.25">
      <c r="D20439" s="55"/>
    </row>
    <row r="20440" spans="4:4" x14ac:dyDescent="0.25">
      <c r="D20440" s="55"/>
    </row>
    <row r="20441" spans="4:4" x14ac:dyDescent="0.25">
      <c r="D20441" s="55"/>
    </row>
    <row r="20442" spans="4:4" x14ac:dyDescent="0.25">
      <c r="D20442" s="55"/>
    </row>
    <row r="20443" spans="4:4" x14ac:dyDescent="0.25">
      <c r="D20443" s="55"/>
    </row>
    <row r="20444" spans="4:4" x14ac:dyDescent="0.25">
      <c r="D20444" s="55"/>
    </row>
    <row r="20445" spans="4:4" x14ac:dyDescent="0.25">
      <c r="D20445" s="55"/>
    </row>
    <row r="20446" spans="4:4" x14ac:dyDescent="0.25">
      <c r="D20446" s="55"/>
    </row>
    <row r="20447" spans="4:4" x14ac:dyDescent="0.25">
      <c r="D20447" s="55"/>
    </row>
    <row r="20448" spans="4:4" x14ac:dyDescent="0.25">
      <c r="D20448" s="55"/>
    </row>
    <row r="20449" spans="4:4" x14ac:dyDescent="0.25">
      <c r="D20449" s="55"/>
    </row>
    <row r="20450" spans="4:4" x14ac:dyDescent="0.25">
      <c r="D20450" s="55"/>
    </row>
    <row r="20451" spans="4:4" x14ac:dyDescent="0.25">
      <c r="D20451" s="55"/>
    </row>
    <row r="20452" spans="4:4" x14ac:dyDescent="0.25">
      <c r="D20452" s="55"/>
    </row>
    <row r="20453" spans="4:4" x14ac:dyDescent="0.25">
      <c r="D20453" s="55"/>
    </row>
    <row r="20454" spans="4:4" x14ac:dyDescent="0.25">
      <c r="D20454" s="55"/>
    </row>
    <row r="20455" spans="4:4" x14ac:dyDescent="0.25">
      <c r="D20455" s="55"/>
    </row>
    <row r="20456" spans="4:4" x14ac:dyDescent="0.25">
      <c r="D20456" s="55"/>
    </row>
    <row r="20457" spans="4:4" x14ac:dyDescent="0.25">
      <c r="D20457" s="55"/>
    </row>
    <row r="20458" spans="4:4" x14ac:dyDescent="0.25">
      <c r="D20458" s="55"/>
    </row>
    <row r="20459" spans="4:4" x14ac:dyDescent="0.25">
      <c r="D20459" s="55"/>
    </row>
    <row r="20460" spans="4:4" x14ac:dyDescent="0.25">
      <c r="D20460" s="55"/>
    </row>
    <row r="20461" spans="4:4" x14ac:dyDescent="0.25">
      <c r="D20461" s="55"/>
    </row>
    <row r="20462" spans="4:4" x14ac:dyDescent="0.25">
      <c r="D20462" s="55"/>
    </row>
    <row r="20463" spans="4:4" x14ac:dyDescent="0.25">
      <c r="D20463" s="55"/>
    </row>
    <row r="20464" spans="4:4" x14ac:dyDescent="0.25">
      <c r="D20464" s="55"/>
    </row>
    <row r="20465" spans="4:4" x14ac:dyDescent="0.25">
      <c r="D20465" s="55"/>
    </row>
    <row r="20466" spans="4:4" x14ac:dyDescent="0.25">
      <c r="D20466" s="55"/>
    </row>
    <row r="20467" spans="4:4" x14ac:dyDescent="0.25">
      <c r="D20467" s="55"/>
    </row>
    <row r="20468" spans="4:4" x14ac:dyDescent="0.25">
      <c r="D20468" s="55"/>
    </row>
    <row r="20469" spans="4:4" x14ac:dyDescent="0.25">
      <c r="D20469" s="55"/>
    </row>
    <row r="20470" spans="4:4" x14ac:dyDescent="0.25">
      <c r="D20470" s="55"/>
    </row>
    <row r="20471" spans="4:4" x14ac:dyDescent="0.25">
      <c r="D20471" s="55"/>
    </row>
    <row r="20472" spans="4:4" x14ac:dyDescent="0.25">
      <c r="D20472" s="55"/>
    </row>
    <row r="20473" spans="4:4" x14ac:dyDescent="0.25">
      <c r="D20473" s="55"/>
    </row>
    <row r="20474" spans="4:4" x14ac:dyDescent="0.25">
      <c r="D20474" s="55"/>
    </row>
    <row r="20475" spans="4:4" x14ac:dyDescent="0.25">
      <c r="D20475" s="55"/>
    </row>
    <row r="20476" spans="4:4" x14ac:dyDescent="0.25">
      <c r="D20476" s="55"/>
    </row>
    <row r="20477" spans="4:4" x14ac:dyDescent="0.25">
      <c r="D20477" s="55"/>
    </row>
    <row r="20478" spans="4:4" x14ac:dyDescent="0.25">
      <c r="D20478" s="55"/>
    </row>
    <row r="20479" spans="4:4" x14ac:dyDescent="0.25">
      <c r="D20479" s="55"/>
    </row>
    <row r="20480" spans="4:4" x14ac:dyDescent="0.25">
      <c r="D20480" s="55"/>
    </row>
    <row r="20481" spans="4:4" x14ac:dyDescent="0.25">
      <c r="D20481" s="55"/>
    </row>
    <row r="20482" spans="4:4" x14ac:dyDescent="0.25">
      <c r="D20482" s="55"/>
    </row>
    <row r="20483" spans="4:4" x14ac:dyDescent="0.25">
      <c r="D20483" s="55"/>
    </row>
    <row r="20484" spans="4:4" x14ac:dyDescent="0.25">
      <c r="D20484" s="55"/>
    </row>
    <row r="20485" spans="4:4" x14ac:dyDescent="0.25">
      <c r="D20485" s="55"/>
    </row>
    <row r="20486" spans="4:4" x14ac:dyDescent="0.25">
      <c r="D20486" s="55"/>
    </row>
    <row r="20487" spans="4:4" x14ac:dyDescent="0.25">
      <c r="D20487" s="55"/>
    </row>
    <row r="20488" spans="4:4" x14ac:dyDescent="0.25">
      <c r="D20488" s="55"/>
    </row>
    <row r="20489" spans="4:4" x14ac:dyDescent="0.25">
      <c r="D20489" s="55"/>
    </row>
    <row r="20490" spans="4:4" x14ac:dyDescent="0.25">
      <c r="D20490" s="55"/>
    </row>
    <row r="20491" spans="4:4" x14ac:dyDescent="0.25">
      <c r="D20491" s="55"/>
    </row>
    <row r="20492" spans="4:4" x14ac:dyDescent="0.25">
      <c r="D20492" s="55"/>
    </row>
    <row r="20493" spans="4:4" x14ac:dyDescent="0.25">
      <c r="D20493" s="55"/>
    </row>
    <row r="20494" spans="4:4" x14ac:dyDescent="0.25">
      <c r="D20494" s="55"/>
    </row>
    <row r="20495" spans="4:4" x14ac:dyDescent="0.25">
      <c r="D20495" s="55"/>
    </row>
    <row r="20496" spans="4:4" x14ac:dyDescent="0.25">
      <c r="D20496" s="55"/>
    </row>
    <row r="20497" spans="4:4" x14ac:dyDescent="0.25">
      <c r="D20497" s="55"/>
    </row>
    <row r="20498" spans="4:4" x14ac:dyDescent="0.25">
      <c r="D20498" s="55"/>
    </row>
    <row r="20499" spans="4:4" x14ac:dyDescent="0.25">
      <c r="D20499" s="55"/>
    </row>
    <row r="20500" spans="4:4" x14ac:dyDescent="0.25">
      <c r="D20500" s="55"/>
    </row>
    <row r="20501" spans="4:4" x14ac:dyDescent="0.25">
      <c r="D20501" s="55"/>
    </row>
    <row r="20502" spans="4:4" x14ac:dyDescent="0.25">
      <c r="D20502" s="55"/>
    </row>
    <row r="20503" spans="4:4" x14ac:dyDescent="0.25">
      <c r="D20503" s="55"/>
    </row>
    <row r="20504" spans="4:4" x14ac:dyDescent="0.25">
      <c r="D20504" s="55"/>
    </row>
    <row r="20505" spans="4:4" x14ac:dyDescent="0.25">
      <c r="D20505" s="55"/>
    </row>
    <row r="20506" spans="4:4" x14ac:dyDescent="0.25">
      <c r="D20506" s="55"/>
    </row>
    <row r="20507" spans="4:4" x14ac:dyDescent="0.25">
      <c r="D20507" s="55"/>
    </row>
    <row r="20508" spans="4:4" x14ac:dyDescent="0.25">
      <c r="D20508" s="55"/>
    </row>
    <row r="20509" spans="4:4" x14ac:dyDescent="0.25">
      <c r="D20509" s="55"/>
    </row>
    <row r="20510" spans="4:4" x14ac:dyDescent="0.25">
      <c r="D20510" s="55"/>
    </row>
    <row r="20511" spans="4:4" x14ac:dyDescent="0.25">
      <c r="D20511" s="55"/>
    </row>
    <row r="20512" spans="4:4" x14ac:dyDescent="0.25">
      <c r="D20512" s="55"/>
    </row>
    <row r="20513" spans="4:4" x14ac:dyDescent="0.25">
      <c r="D20513" s="55"/>
    </row>
    <row r="20514" spans="4:4" x14ac:dyDescent="0.25">
      <c r="D20514" s="55"/>
    </row>
    <row r="20515" spans="4:4" x14ac:dyDescent="0.25">
      <c r="D20515" s="55"/>
    </row>
    <row r="20516" spans="4:4" x14ac:dyDescent="0.25">
      <c r="D20516" s="55"/>
    </row>
    <row r="20517" spans="4:4" x14ac:dyDescent="0.25">
      <c r="D20517" s="55"/>
    </row>
    <row r="20518" spans="4:4" x14ac:dyDescent="0.25">
      <c r="D20518" s="55"/>
    </row>
    <row r="20519" spans="4:4" x14ac:dyDescent="0.25">
      <c r="D20519" s="55"/>
    </row>
    <row r="20520" spans="4:4" x14ac:dyDescent="0.25">
      <c r="D20520" s="55"/>
    </row>
    <row r="20521" spans="4:4" x14ac:dyDescent="0.25">
      <c r="D20521" s="55"/>
    </row>
    <row r="20522" spans="4:4" x14ac:dyDescent="0.25">
      <c r="D20522" s="55"/>
    </row>
    <row r="20523" spans="4:4" x14ac:dyDescent="0.25">
      <c r="D20523" s="55"/>
    </row>
    <row r="20524" spans="4:4" x14ac:dyDescent="0.25">
      <c r="D20524" s="55"/>
    </row>
    <row r="20525" spans="4:4" x14ac:dyDescent="0.25">
      <c r="D20525" s="55"/>
    </row>
    <row r="20526" spans="4:4" x14ac:dyDescent="0.25">
      <c r="D20526" s="55"/>
    </row>
    <row r="20527" spans="4:4" x14ac:dyDescent="0.25">
      <c r="D20527" s="55"/>
    </row>
    <row r="20528" spans="4:4" x14ac:dyDescent="0.25">
      <c r="D20528" s="55"/>
    </row>
    <row r="20529" spans="4:4" x14ac:dyDescent="0.25">
      <c r="D20529" s="55"/>
    </row>
    <row r="20530" spans="4:4" x14ac:dyDescent="0.25">
      <c r="D20530" s="55"/>
    </row>
    <row r="20531" spans="4:4" x14ac:dyDescent="0.25">
      <c r="D20531" s="55"/>
    </row>
    <row r="20532" spans="4:4" x14ac:dyDescent="0.25">
      <c r="D20532" s="55"/>
    </row>
    <row r="20533" spans="4:4" x14ac:dyDescent="0.25">
      <c r="D20533" s="55"/>
    </row>
    <row r="20534" spans="4:4" x14ac:dyDescent="0.25">
      <c r="D20534" s="55"/>
    </row>
    <row r="20535" spans="4:4" x14ac:dyDescent="0.25">
      <c r="D20535" s="55"/>
    </row>
    <row r="20536" spans="4:4" x14ac:dyDescent="0.25">
      <c r="D20536" s="55"/>
    </row>
    <row r="20537" spans="4:4" x14ac:dyDescent="0.25">
      <c r="D20537" s="55"/>
    </row>
    <row r="20538" spans="4:4" x14ac:dyDescent="0.25">
      <c r="D20538" s="55"/>
    </row>
    <row r="20539" spans="4:4" x14ac:dyDescent="0.25">
      <c r="D20539" s="55"/>
    </row>
    <row r="20540" spans="4:4" x14ac:dyDescent="0.25">
      <c r="D20540" s="55"/>
    </row>
    <row r="20541" spans="4:4" x14ac:dyDescent="0.25">
      <c r="D20541" s="55"/>
    </row>
    <row r="20542" spans="4:4" x14ac:dyDescent="0.25">
      <c r="D20542" s="55"/>
    </row>
    <row r="20543" spans="4:4" x14ac:dyDescent="0.25">
      <c r="D20543" s="55"/>
    </row>
    <row r="20544" spans="4:4" x14ac:dyDescent="0.25">
      <c r="D20544" s="55"/>
    </row>
    <row r="20545" spans="4:4" x14ac:dyDescent="0.25">
      <c r="D20545" s="55"/>
    </row>
    <row r="20546" spans="4:4" x14ac:dyDescent="0.25">
      <c r="D20546" s="55"/>
    </row>
    <row r="20547" spans="4:4" x14ac:dyDescent="0.25">
      <c r="D20547" s="55"/>
    </row>
    <row r="20548" spans="4:4" x14ac:dyDescent="0.25">
      <c r="D20548" s="55"/>
    </row>
    <row r="20549" spans="4:4" x14ac:dyDescent="0.25">
      <c r="D20549" s="55"/>
    </row>
    <row r="20550" spans="4:4" x14ac:dyDescent="0.25">
      <c r="D20550" s="55"/>
    </row>
    <row r="20551" spans="4:4" x14ac:dyDescent="0.25">
      <c r="D20551" s="55"/>
    </row>
    <row r="20552" spans="4:4" x14ac:dyDescent="0.25">
      <c r="D20552" s="55"/>
    </row>
    <row r="20553" spans="4:4" x14ac:dyDescent="0.25">
      <c r="D20553" s="55"/>
    </row>
    <row r="20554" spans="4:4" x14ac:dyDescent="0.25">
      <c r="D20554" s="55"/>
    </row>
    <row r="20555" spans="4:4" x14ac:dyDescent="0.25">
      <c r="D20555" s="55"/>
    </row>
    <row r="20556" spans="4:4" x14ac:dyDescent="0.25">
      <c r="D20556" s="55"/>
    </row>
    <row r="20557" spans="4:4" x14ac:dyDescent="0.25">
      <c r="D20557" s="55"/>
    </row>
    <row r="20558" spans="4:4" x14ac:dyDescent="0.25">
      <c r="D20558" s="55"/>
    </row>
    <row r="20559" spans="4:4" x14ac:dyDescent="0.25">
      <c r="D20559" s="55"/>
    </row>
    <row r="20560" spans="4:4" x14ac:dyDescent="0.25">
      <c r="D20560" s="55"/>
    </row>
    <row r="20561" spans="4:4" x14ac:dyDescent="0.25">
      <c r="D20561" s="55"/>
    </row>
    <row r="20562" spans="4:4" x14ac:dyDescent="0.25">
      <c r="D20562" s="55"/>
    </row>
    <row r="20563" spans="4:4" x14ac:dyDescent="0.25">
      <c r="D20563" s="55"/>
    </row>
    <row r="20564" spans="4:4" x14ac:dyDescent="0.25">
      <c r="D20564" s="55"/>
    </row>
    <row r="20565" spans="4:4" x14ac:dyDescent="0.25">
      <c r="D20565" s="55"/>
    </row>
    <row r="20566" spans="4:4" x14ac:dyDescent="0.25">
      <c r="D20566" s="55"/>
    </row>
    <row r="20567" spans="4:4" x14ac:dyDescent="0.25">
      <c r="D20567" s="55"/>
    </row>
    <row r="20568" spans="4:4" x14ac:dyDescent="0.25">
      <c r="D20568" s="55"/>
    </row>
    <row r="20569" spans="4:4" x14ac:dyDescent="0.25">
      <c r="D20569" s="55"/>
    </row>
    <row r="20570" spans="4:4" x14ac:dyDescent="0.25">
      <c r="D20570" s="55"/>
    </row>
    <row r="20571" spans="4:4" x14ac:dyDescent="0.25">
      <c r="D20571" s="55"/>
    </row>
    <row r="20572" spans="4:4" x14ac:dyDescent="0.25">
      <c r="D20572" s="55"/>
    </row>
    <row r="20573" spans="4:4" x14ac:dyDescent="0.25">
      <c r="D20573" s="55"/>
    </row>
    <row r="20574" spans="4:4" x14ac:dyDescent="0.25">
      <c r="D20574" s="55"/>
    </row>
    <row r="20575" spans="4:4" x14ac:dyDescent="0.25">
      <c r="D20575" s="55"/>
    </row>
    <row r="20576" spans="4:4" x14ac:dyDescent="0.25">
      <c r="D20576" s="55"/>
    </row>
    <row r="20577" spans="4:4" x14ac:dyDescent="0.25">
      <c r="D20577" s="55"/>
    </row>
    <row r="20578" spans="4:4" x14ac:dyDescent="0.25">
      <c r="D20578" s="55"/>
    </row>
    <row r="20579" spans="4:4" x14ac:dyDescent="0.25">
      <c r="D20579" s="55"/>
    </row>
    <row r="20580" spans="4:4" x14ac:dyDescent="0.25">
      <c r="D20580" s="55"/>
    </row>
    <row r="20581" spans="4:4" x14ac:dyDescent="0.25">
      <c r="D20581" s="55"/>
    </row>
    <row r="20582" spans="4:4" x14ac:dyDescent="0.25">
      <c r="D20582" s="55"/>
    </row>
    <row r="20583" spans="4:4" x14ac:dyDescent="0.25">
      <c r="D20583" s="55"/>
    </row>
    <row r="20584" spans="4:4" x14ac:dyDescent="0.25">
      <c r="D20584" s="55"/>
    </row>
    <row r="20585" spans="4:4" x14ac:dyDescent="0.25">
      <c r="D20585" s="55"/>
    </row>
    <row r="20586" spans="4:4" x14ac:dyDescent="0.25">
      <c r="D20586" s="55"/>
    </row>
    <row r="20587" spans="4:4" x14ac:dyDescent="0.25">
      <c r="D20587" s="55"/>
    </row>
    <row r="20588" spans="4:4" x14ac:dyDescent="0.25">
      <c r="D20588" s="55"/>
    </row>
    <row r="20589" spans="4:4" x14ac:dyDescent="0.25">
      <c r="D20589" s="55"/>
    </row>
    <row r="20590" spans="4:4" x14ac:dyDescent="0.25">
      <c r="D20590" s="55"/>
    </row>
    <row r="20591" spans="4:4" x14ac:dyDescent="0.25">
      <c r="D20591" s="55"/>
    </row>
    <row r="20592" spans="4:4" x14ac:dyDescent="0.25">
      <c r="D20592" s="55"/>
    </row>
    <row r="20593" spans="4:4" x14ac:dyDescent="0.25">
      <c r="D20593" s="55"/>
    </row>
    <row r="20594" spans="4:4" x14ac:dyDescent="0.25">
      <c r="D20594" s="55"/>
    </row>
    <row r="20595" spans="4:4" x14ac:dyDescent="0.25">
      <c r="D20595" s="55"/>
    </row>
    <row r="20596" spans="4:4" x14ac:dyDescent="0.25">
      <c r="D20596" s="55"/>
    </row>
    <row r="20597" spans="4:4" x14ac:dyDescent="0.25">
      <c r="D20597" s="55"/>
    </row>
    <row r="20598" spans="4:4" x14ac:dyDescent="0.25">
      <c r="D20598" s="55"/>
    </row>
    <row r="20599" spans="4:4" x14ac:dyDescent="0.25">
      <c r="D20599" s="55"/>
    </row>
    <row r="20600" spans="4:4" x14ac:dyDescent="0.25">
      <c r="D20600" s="55"/>
    </row>
    <row r="20601" spans="4:4" x14ac:dyDescent="0.25">
      <c r="D20601" s="55"/>
    </row>
    <row r="20602" spans="4:4" x14ac:dyDescent="0.25">
      <c r="D20602" s="55"/>
    </row>
    <row r="20603" spans="4:4" x14ac:dyDescent="0.25">
      <c r="D20603" s="55"/>
    </row>
    <row r="20604" spans="4:4" x14ac:dyDescent="0.25">
      <c r="D20604" s="55"/>
    </row>
    <row r="20605" spans="4:4" x14ac:dyDescent="0.25">
      <c r="D20605" s="55"/>
    </row>
    <row r="20606" spans="4:4" x14ac:dyDescent="0.25">
      <c r="D20606" s="55"/>
    </row>
    <row r="20607" spans="4:4" x14ac:dyDescent="0.25">
      <c r="D20607" s="55"/>
    </row>
    <row r="20608" spans="4:4" x14ac:dyDescent="0.25">
      <c r="D20608" s="55"/>
    </row>
    <row r="20609" spans="4:4" x14ac:dyDescent="0.25">
      <c r="D20609" s="55"/>
    </row>
    <row r="20610" spans="4:4" x14ac:dyDescent="0.25">
      <c r="D20610" s="55"/>
    </row>
    <row r="20611" spans="4:4" x14ac:dyDescent="0.25">
      <c r="D20611" s="55"/>
    </row>
    <row r="20612" spans="4:4" x14ac:dyDescent="0.25">
      <c r="D20612" s="55"/>
    </row>
    <row r="20613" spans="4:4" x14ac:dyDescent="0.25">
      <c r="D20613" s="55"/>
    </row>
    <row r="20614" spans="4:4" x14ac:dyDescent="0.25">
      <c r="D20614" s="55"/>
    </row>
    <row r="20615" spans="4:4" x14ac:dyDescent="0.25">
      <c r="D20615" s="55"/>
    </row>
    <row r="20616" spans="4:4" x14ac:dyDescent="0.25">
      <c r="D20616" s="55"/>
    </row>
    <row r="20617" spans="4:4" x14ac:dyDescent="0.25">
      <c r="D20617" s="55"/>
    </row>
    <row r="20618" spans="4:4" x14ac:dyDescent="0.25">
      <c r="D20618" s="55"/>
    </row>
    <row r="20619" spans="4:4" x14ac:dyDescent="0.25">
      <c r="D20619" s="55"/>
    </row>
    <row r="20620" spans="4:4" x14ac:dyDescent="0.25">
      <c r="D20620" s="55"/>
    </row>
    <row r="20621" spans="4:4" x14ac:dyDescent="0.25">
      <c r="D20621" s="55"/>
    </row>
    <row r="20622" spans="4:4" x14ac:dyDescent="0.25">
      <c r="D20622" s="55"/>
    </row>
    <row r="20623" spans="4:4" x14ac:dyDescent="0.25">
      <c r="D20623" s="55"/>
    </row>
    <row r="20624" spans="4:4" x14ac:dyDescent="0.25">
      <c r="D20624" s="55"/>
    </row>
    <row r="20625" spans="4:4" x14ac:dyDescent="0.25">
      <c r="D20625" s="55"/>
    </row>
    <row r="20626" spans="4:4" x14ac:dyDescent="0.25">
      <c r="D20626" s="55"/>
    </row>
    <row r="20627" spans="4:4" x14ac:dyDescent="0.25">
      <c r="D20627" s="55"/>
    </row>
    <row r="20628" spans="4:4" x14ac:dyDescent="0.25">
      <c r="D20628" s="55"/>
    </row>
    <row r="20629" spans="4:4" x14ac:dyDescent="0.25">
      <c r="D20629" s="55"/>
    </row>
    <row r="20630" spans="4:4" x14ac:dyDescent="0.25">
      <c r="D20630" s="55"/>
    </row>
    <row r="20631" spans="4:4" x14ac:dyDescent="0.25">
      <c r="D20631" s="55"/>
    </row>
    <row r="20632" spans="4:4" x14ac:dyDescent="0.25">
      <c r="D20632" s="55"/>
    </row>
    <row r="20633" spans="4:4" x14ac:dyDescent="0.25">
      <c r="D20633" s="55"/>
    </row>
    <row r="20634" spans="4:4" x14ac:dyDescent="0.25">
      <c r="D20634" s="55"/>
    </row>
    <row r="20635" spans="4:4" x14ac:dyDescent="0.25">
      <c r="D20635" s="55"/>
    </row>
    <row r="20636" spans="4:4" x14ac:dyDescent="0.25">
      <c r="D20636" s="55"/>
    </row>
    <row r="20637" spans="4:4" x14ac:dyDescent="0.25">
      <c r="D20637" s="55"/>
    </row>
    <row r="20638" spans="4:4" x14ac:dyDescent="0.25">
      <c r="D20638" s="55"/>
    </row>
    <row r="20639" spans="4:4" x14ac:dyDescent="0.25">
      <c r="D20639" s="55"/>
    </row>
    <row r="20640" spans="4:4" x14ac:dyDescent="0.25">
      <c r="D20640" s="55"/>
    </row>
    <row r="20641" spans="4:4" x14ac:dyDescent="0.25">
      <c r="D20641" s="55"/>
    </row>
    <row r="20642" spans="4:4" x14ac:dyDescent="0.25">
      <c r="D20642" s="55"/>
    </row>
    <row r="20643" spans="4:4" x14ac:dyDescent="0.25">
      <c r="D20643" s="55"/>
    </row>
    <row r="20644" spans="4:4" x14ac:dyDescent="0.25">
      <c r="D20644" s="55"/>
    </row>
    <row r="20645" spans="4:4" x14ac:dyDescent="0.25">
      <c r="D20645" s="55"/>
    </row>
    <row r="20646" spans="4:4" x14ac:dyDescent="0.25">
      <c r="D20646" s="55"/>
    </row>
    <row r="20647" spans="4:4" x14ac:dyDescent="0.25">
      <c r="D20647" s="55"/>
    </row>
    <row r="20648" spans="4:4" x14ac:dyDescent="0.25">
      <c r="D20648" s="55"/>
    </row>
    <row r="20649" spans="4:4" x14ac:dyDescent="0.25">
      <c r="D20649" s="55"/>
    </row>
    <row r="20650" spans="4:4" x14ac:dyDescent="0.25">
      <c r="D20650" s="55"/>
    </row>
    <row r="20651" spans="4:4" x14ac:dyDescent="0.25">
      <c r="D20651" s="55"/>
    </row>
    <row r="20652" spans="4:4" x14ac:dyDescent="0.25">
      <c r="D20652" s="55"/>
    </row>
    <row r="20653" spans="4:4" x14ac:dyDescent="0.25">
      <c r="D20653" s="55"/>
    </row>
    <row r="20654" spans="4:4" x14ac:dyDescent="0.25">
      <c r="D20654" s="55"/>
    </row>
    <row r="20655" spans="4:4" x14ac:dyDescent="0.25">
      <c r="D20655" s="55"/>
    </row>
    <row r="20656" spans="4:4" x14ac:dyDescent="0.25">
      <c r="D20656" s="55"/>
    </row>
    <row r="20657" spans="4:4" x14ac:dyDescent="0.25">
      <c r="D20657" s="55"/>
    </row>
    <row r="20658" spans="4:4" x14ac:dyDescent="0.25">
      <c r="D20658" s="55"/>
    </row>
    <row r="20659" spans="4:4" x14ac:dyDescent="0.25">
      <c r="D20659" s="55"/>
    </row>
    <row r="20660" spans="4:4" x14ac:dyDescent="0.25">
      <c r="D20660" s="55"/>
    </row>
    <row r="20661" spans="4:4" x14ac:dyDescent="0.25">
      <c r="D20661" s="55"/>
    </row>
    <row r="20662" spans="4:4" x14ac:dyDescent="0.25">
      <c r="D20662" s="55"/>
    </row>
    <row r="20663" spans="4:4" x14ac:dyDescent="0.25">
      <c r="D20663" s="55"/>
    </row>
    <row r="20664" spans="4:4" x14ac:dyDescent="0.25">
      <c r="D20664" s="55"/>
    </row>
    <row r="20665" spans="4:4" x14ac:dyDescent="0.25">
      <c r="D20665" s="55"/>
    </row>
    <row r="20666" spans="4:4" x14ac:dyDescent="0.25">
      <c r="D20666" s="55"/>
    </row>
    <row r="20667" spans="4:4" x14ac:dyDescent="0.25">
      <c r="D20667" s="55"/>
    </row>
    <row r="20668" spans="4:4" x14ac:dyDescent="0.25">
      <c r="D20668" s="55"/>
    </row>
    <row r="20669" spans="4:4" x14ac:dyDescent="0.25">
      <c r="D20669" s="55"/>
    </row>
    <row r="20670" spans="4:4" x14ac:dyDescent="0.25">
      <c r="D20670" s="55"/>
    </row>
    <row r="20671" spans="4:4" x14ac:dyDescent="0.25">
      <c r="D20671" s="55"/>
    </row>
    <row r="20672" spans="4:4" x14ac:dyDescent="0.25">
      <c r="D20672" s="55"/>
    </row>
    <row r="20673" spans="4:4" x14ac:dyDescent="0.25">
      <c r="D20673" s="55"/>
    </row>
    <row r="20674" spans="4:4" x14ac:dyDescent="0.25">
      <c r="D20674" s="55"/>
    </row>
    <row r="20675" spans="4:4" x14ac:dyDescent="0.25">
      <c r="D20675" s="55"/>
    </row>
    <row r="20676" spans="4:4" x14ac:dyDescent="0.25">
      <c r="D20676" s="55"/>
    </row>
    <row r="20677" spans="4:4" x14ac:dyDescent="0.25">
      <c r="D20677" s="55"/>
    </row>
    <row r="20678" spans="4:4" x14ac:dyDescent="0.25">
      <c r="D20678" s="55"/>
    </row>
    <row r="20679" spans="4:4" x14ac:dyDescent="0.25">
      <c r="D20679" s="55"/>
    </row>
    <row r="20680" spans="4:4" x14ac:dyDescent="0.25">
      <c r="D20680" s="55"/>
    </row>
    <row r="20681" spans="4:4" x14ac:dyDescent="0.25">
      <c r="D20681" s="55"/>
    </row>
    <row r="20682" spans="4:4" x14ac:dyDescent="0.25">
      <c r="D20682" s="55"/>
    </row>
    <row r="20683" spans="4:4" x14ac:dyDescent="0.25">
      <c r="D20683" s="55"/>
    </row>
    <row r="20684" spans="4:4" x14ac:dyDescent="0.25">
      <c r="D20684" s="55"/>
    </row>
    <row r="20685" spans="4:4" x14ac:dyDescent="0.25">
      <c r="D20685" s="55"/>
    </row>
    <row r="20686" spans="4:4" x14ac:dyDescent="0.25">
      <c r="D20686" s="55"/>
    </row>
    <row r="20687" spans="4:4" x14ac:dyDescent="0.25">
      <c r="D20687" s="55"/>
    </row>
    <row r="20688" spans="4:4" x14ac:dyDescent="0.25">
      <c r="D20688" s="55"/>
    </row>
    <row r="20689" spans="4:4" x14ac:dyDescent="0.25">
      <c r="D20689" s="55"/>
    </row>
    <row r="20690" spans="4:4" x14ac:dyDescent="0.25">
      <c r="D20690" s="55"/>
    </row>
    <row r="20691" spans="4:4" x14ac:dyDescent="0.25">
      <c r="D20691" s="55"/>
    </row>
    <row r="20692" spans="4:4" x14ac:dyDescent="0.25">
      <c r="D20692" s="55"/>
    </row>
    <row r="20693" spans="4:4" x14ac:dyDescent="0.25">
      <c r="D20693" s="55"/>
    </row>
    <row r="20694" spans="4:4" x14ac:dyDescent="0.25">
      <c r="D20694" s="55"/>
    </row>
    <row r="20695" spans="4:4" x14ac:dyDescent="0.25">
      <c r="D20695" s="55"/>
    </row>
    <row r="20696" spans="4:4" x14ac:dyDescent="0.25">
      <c r="D20696" s="55"/>
    </row>
    <row r="20697" spans="4:4" x14ac:dyDescent="0.25">
      <c r="D20697" s="55"/>
    </row>
    <row r="20698" spans="4:4" x14ac:dyDescent="0.25">
      <c r="D20698" s="55"/>
    </row>
    <row r="20699" spans="4:4" x14ac:dyDescent="0.25">
      <c r="D20699" s="55"/>
    </row>
    <row r="20700" spans="4:4" x14ac:dyDescent="0.25">
      <c r="D20700" s="55"/>
    </row>
    <row r="20701" spans="4:4" x14ac:dyDescent="0.25">
      <c r="D20701" s="55"/>
    </row>
    <row r="20702" spans="4:4" x14ac:dyDescent="0.25">
      <c r="D20702" s="55"/>
    </row>
    <row r="20703" spans="4:4" x14ac:dyDescent="0.25">
      <c r="D20703" s="55"/>
    </row>
    <row r="20704" spans="4:4" x14ac:dyDescent="0.25">
      <c r="D20704" s="55"/>
    </row>
    <row r="20705" spans="4:4" x14ac:dyDescent="0.25">
      <c r="D20705" s="55"/>
    </row>
    <row r="20706" spans="4:4" x14ac:dyDescent="0.25">
      <c r="D20706" s="55"/>
    </row>
    <row r="20707" spans="4:4" x14ac:dyDescent="0.25">
      <c r="D20707" s="55"/>
    </row>
    <row r="20708" spans="4:4" x14ac:dyDescent="0.25">
      <c r="D20708" s="55"/>
    </row>
    <row r="20709" spans="4:4" x14ac:dyDescent="0.25">
      <c r="D20709" s="55"/>
    </row>
    <row r="20710" spans="4:4" x14ac:dyDescent="0.25">
      <c r="D20710" s="55"/>
    </row>
    <row r="20711" spans="4:4" x14ac:dyDescent="0.25">
      <c r="D20711" s="55"/>
    </row>
    <row r="20712" spans="4:4" x14ac:dyDescent="0.25">
      <c r="D20712" s="55"/>
    </row>
    <row r="20713" spans="4:4" x14ac:dyDescent="0.25">
      <c r="D20713" s="55"/>
    </row>
    <row r="20714" spans="4:4" x14ac:dyDescent="0.25">
      <c r="D20714" s="55"/>
    </row>
    <row r="20715" spans="4:4" x14ac:dyDescent="0.25">
      <c r="D20715" s="55"/>
    </row>
    <row r="20716" spans="4:4" x14ac:dyDescent="0.25">
      <c r="D20716" s="55"/>
    </row>
    <row r="20717" spans="4:4" x14ac:dyDescent="0.25">
      <c r="D20717" s="55"/>
    </row>
    <row r="20718" spans="4:4" x14ac:dyDescent="0.25">
      <c r="D20718" s="55"/>
    </row>
    <row r="20719" spans="4:4" x14ac:dyDescent="0.25">
      <c r="D20719" s="55"/>
    </row>
    <row r="20720" spans="4:4" x14ac:dyDescent="0.25">
      <c r="D20720" s="55"/>
    </row>
    <row r="20721" spans="4:4" x14ac:dyDescent="0.25">
      <c r="D20721" s="55"/>
    </row>
    <row r="20722" spans="4:4" x14ac:dyDescent="0.25">
      <c r="D20722" s="55"/>
    </row>
    <row r="20723" spans="4:4" x14ac:dyDescent="0.25">
      <c r="D20723" s="55"/>
    </row>
    <row r="20724" spans="4:4" x14ac:dyDescent="0.25">
      <c r="D20724" s="55"/>
    </row>
    <row r="20725" spans="4:4" x14ac:dyDescent="0.25">
      <c r="D20725" s="55"/>
    </row>
    <row r="20726" spans="4:4" x14ac:dyDescent="0.25">
      <c r="D20726" s="55"/>
    </row>
    <row r="20727" spans="4:4" x14ac:dyDescent="0.25">
      <c r="D20727" s="55"/>
    </row>
    <row r="20728" spans="4:4" x14ac:dyDescent="0.25">
      <c r="D20728" s="55"/>
    </row>
    <row r="20729" spans="4:4" x14ac:dyDescent="0.25">
      <c r="D20729" s="55"/>
    </row>
    <row r="20730" spans="4:4" x14ac:dyDescent="0.25">
      <c r="D20730" s="55"/>
    </row>
    <row r="20731" spans="4:4" x14ac:dyDescent="0.25">
      <c r="D20731" s="55"/>
    </row>
    <row r="20732" spans="4:4" x14ac:dyDescent="0.25">
      <c r="D20732" s="55"/>
    </row>
    <row r="20733" spans="4:4" x14ac:dyDescent="0.25">
      <c r="D20733" s="55"/>
    </row>
    <row r="20734" spans="4:4" x14ac:dyDescent="0.25">
      <c r="D20734" s="55"/>
    </row>
    <row r="20735" spans="4:4" x14ac:dyDescent="0.25">
      <c r="D20735" s="55"/>
    </row>
    <row r="20736" spans="4:4" x14ac:dyDescent="0.25">
      <c r="D20736" s="55"/>
    </row>
    <row r="20737" spans="4:4" x14ac:dyDescent="0.25">
      <c r="D20737" s="55"/>
    </row>
    <row r="20738" spans="4:4" x14ac:dyDescent="0.25">
      <c r="D20738" s="55"/>
    </row>
    <row r="20739" spans="4:4" x14ac:dyDescent="0.25">
      <c r="D20739" s="55"/>
    </row>
    <row r="20740" spans="4:4" x14ac:dyDescent="0.25">
      <c r="D20740" s="55"/>
    </row>
    <row r="20741" spans="4:4" x14ac:dyDescent="0.25">
      <c r="D20741" s="55"/>
    </row>
    <row r="20742" spans="4:4" x14ac:dyDescent="0.25">
      <c r="D20742" s="55"/>
    </row>
    <row r="20743" spans="4:4" x14ac:dyDescent="0.25">
      <c r="D20743" s="55"/>
    </row>
    <row r="20744" spans="4:4" x14ac:dyDescent="0.25">
      <c r="D20744" s="55"/>
    </row>
    <row r="20745" spans="4:4" x14ac:dyDescent="0.25">
      <c r="D20745" s="55"/>
    </row>
    <row r="20746" spans="4:4" x14ac:dyDescent="0.25">
      <c r="D20746" s="55"/>
    </row>
    <row r="20747" spans="4:4" x14ac:dyDescent="0.25">
      <c r="D20747" s="55"/>
    </row>
    <row r="20748" spans="4:4" x14ac:dyDescent="0.25">
      <c r="D20748" s="55"/>
    </row>
    <row r="20749" spans="4:4" x14ac:dyDescent="0.25">
      <c r="D20749" s="55"/>
    </row>
    <row r="20750" spans="4:4" x14ac:dyDescent="0.25">
      <c r="D20750" s="55"/>
    </row>
    <row r="20751" spans="4:4" x14ac:dyDescent="0.25">
      <c r="D20751" s="55"/>
    </row>
    <row r="20752" spans="4:4" x14ac:dyDescent="0.25">
      <c r="D20752" s="55"/>
    </row>
    <row r="20753" spans="4:4" x14ac:dyDescent="0.25">
      <c r="D20753" s="55"/>
    </row>
    <row r="20754" spans="4:4" x14ac:dyDescent="0.25">
      <c r="D20754" s="55"/>
    </row>
    <row r="20755" spans="4:4" x14ac:dyDescent="0.25">
      <c r="D20755" s="55"/>
    </row>
    <row r="20756" spans="4:4" x14ac:dyDescent="0.25">
      <c r="D20756" s="55"/>
    </row>
    <row r="20757" spans="4:4" x14ac:dyDescent="0.25">
      <c r="D20757" s="55"/>
    </row>
    <row r="20758" spans="4:4" x14ac:dyDescent="0.25">
      <c r="D20758" s="55"/>
    </row>
    <row r="20759" spans="4:4" x14ac:dyDescent="0.25">
      <c r="D20759" s="55"/>
    </row>
    <row r="20760" spans="4:4" x14ac:dyDescent="0.25">
      <c r="D20760" s="55"/>
    </row>
    <row r="20761" spans="4:4" x14ac:dyDescent="0.25">
      <c r="D20761" s="55"/>
    </row>
    <row r="20762" spans="4:4" x14ac:dyDescent="0.25">
      <c r="D20762" s="55"/>
    </row>
    <row r="20763" spans="4:4" x14ac:dyDescent="0.25">
      <c r="D20763" s="55"/>
    </row>
    <row r="20764" spans="4:4" x14ac:dyDescent="0.25">
      <c r="D20764" s="55"/>
    </row>
    <row r="20765" spans="4:4" x14ac:dyDescent="0.25">
      <c r="D20765" s="55"/>
    </row>
    <row r="20766" spans="4:4" x14ac:dyDescent="0.25">
      <c r="D20766" s="55"/>
    </row>
    <row r="20767" spans="4:4" x14ac:dyDescent="0.25">
      <c r="D20767" s="55"/>
    </row>
    <row r="20768" spans="4:4" x14ac:dyDescent="0.25">
      <c r="D20768" s="55"/>
    </row>
    <row r="20769" spans="4:4" x14ac:dyDescent="0.25">
      <c r="D20769" s="55"/>
    </row>
    <row r="20770" spans="4:4" x14ac:dyDescent="0.25">
      <c r="D20770" s="55"/>
    </row>
    <row r="20771" spans="4:4" x14ac:dyDescent="0.25">
      <c r="D20771" s="55"/>
    </row>
    <row r="20772" spans="4:4" x14ac:dyDescent="0.25">
      <c r="D20772" s="55"/>
    </row>
    <row r="20773" spans="4:4" x14ac:dyDescent="0.25">
      <c r="D20773" s="55"/>
    </row>
    <row r="20774" spans="4:4" x14ac:dyDescent="0.25">
      <c r="D20774" s="55"/>
    </row>
    <row r="20775" spans="4:4" x14ac:dyDescent="0.25">
      <c r="D20775" s="55"/>
    </row>
    <row r="20776" spans="4:4" x14ac:dyDescent="0.25">
      <c r="D20776" s="55"/>
    </row>
    <row r="20777" spans="4:4" x14ac:dyDescent="0.25">
      <c r="D20777" s="55"/>
    </row>
    <row r="20778" spans="4:4" x14ac:dyDescent="0.25">
      <c r="D20778" s="55"/>
    </row>
    <row r="20779" spans="4:4" x14ac:dyDescent="0.25">
      <c r="D20779" s="55"/>
    </row>
    <row r="20780" spans="4:4" x14ac:dyDescent="0.25">
      <c r="D20780" s="55"/>
    </row>
    <row r="20781" spans="4:4" x14ac:dyDescent="0.25">
      <c r="D20781" s="55"/>
    </row>
    <row r="20782" spans="4:4" x14ac:dyDescent="0.25">
      <c r="D20782" s="55"/>
    </row>
    <row r="20783" spans="4:4" x14ac:dyDescent="0.25">
      <c r="D20783" s="55"/>
    </row>
    <row r="20784" spans="4:4" x14ac:dyDescent="0.25">
      <c r="D20784" s="55"/>
    </row>
    <row r="20785" spans="4:4" x14ac:dyDescent="0.25">
      <c r="D20785" s="55"/>
    </row>
    <row r="20786" spans="4:4" x14ac:dyDescent="0.25">
      <c r="D20786" s="55"/>
    </row>
    <row r="20787" spans="4:4" x14ac:dyDescent="0.25">
      <c r="D20787" s="55"/>
    </row>
    <row r="20788" spans="4:4" x14ac:dyDescent="0.25">
      <c r="D20788" s="55"/>
    </row>
    <row r="20789" spans="4:4" x14ac:dyDescent="0.25">
      <c r="D20789" s="55"/>
    </row>
    <row r="20790" spans="4:4" x14ac:dyDescent="0.25">
      <c r="D20790" s="55"/>
    </row>
    <row r="20791" spans="4:4" x14ac:dyDescent="0.25">
      <c r="D20791" s="55"/>
    </row>
    <row r="20792" spans="4:4" x14ac:dyDescent="0.25">
      <c r="D20792" s="55"/>
    </row>
    <row r="20793" spans="4:4" x14ac:dyDescent="0.25">
      <c r="D20793" s="55"/>
    </row>
    <row r="20794" spans="4:4" x14ac:dyDescent="0.25">
      <c r="D20794" s="55"/>
    </row>
    <row r="20795" spans="4:4" x14ac:dyDescent="0.25">
      <c r="D20795" s="55"/>
    </row>
    <row r="20796" spans="4:4" x14ac:dyDescent="0.25">
      <c r="D20796" s="55"/>
    </row>
    <row r="20797" spans="4:4" x14ac:dyDescent="0.25">
      <c r="D20797" s="55"/>
    </row>
    <row r="20798" spans="4:4" x14ac:dyDescent="0.25">
      <c r="D20798" s="55"/>
    </row>
    <row r="20799" spans="4:4" x14ac:dyDescent="0.25">
      <c r="D20799" s="55"/>
    </row>
    <row r="20800" spans="4:4" x14ac:dyDescent="0.25">
      <c r="D20800" s="55"/>
    </row>
    <row r="20801" spans="4:4" x14ac:dyDescent="0.25">
      <c r="D20801" s="55"/>
    </row>
    <row r="20802" spans="4:4" x14ac:dyDescent="0.25">
      <c r="D20802" s="55"/>
    </row>
    <row r="20803" spans="4:4" x14ac:dyDescent="0.25">
      <c r="D20803" s="55"/>
    </row>
    <row r="20804" spans="4:4" x14ac:dyDescent="0.25">
      <c r="D20804" s="55"/>
    </row>
    <row r="20805" spans="4:4" x14ac:dyDescent="0.25">
      <c r="D20805" s="55"/>
    </row>
    <row r="20806" spans="4:4" x14ac:dyDescent="0.25">
      <c r="D20806" s="55"/>
    </row>
    <row r="20807" spans="4:4" x14ac:dyDescent="0.25">
      <c r="D20807" s="55"/>
    </row>
    <row r="20808" spans="4:4" x14ac:dyDescent="0.25">
      <c r="D20808" s="55"/>
    </row>
    <row r="20809" spans="4:4" x14ac:dyDescent="0.25">
      <c r="D20809" s="55"/>
    </row>
    <row r="20810" spans="4:4" x14ac:dyDescent="0.25">
      <c r="D20810" s="55"/>
    </row>
    <row r="20811" spans="4:4" x14ac:dyDescent="0.25">
      <c r="D20811" s="55"/>
    </row>
    <row r="20812" spans="4:4" x14ac:dyDescent="0.25">
      <c r="D20812" s="55"/>
    </row>
    <row r="20813" spans="4:4" x14ac:dyDescent="0.25">
      <c r="D20813" s="55"/>
    </row>
    <row r="20814" spans="4:4" x14ac:dyDescent="0.25">
      <c r="D20814" s="55"/>
    </row>
    <row r="20815" spans="4:4" x14ac:dyDescent="0.25">
      <c r="D20815" s="55"/>
    </row>
    <row r="20816" spans="4:4" x14ac:dyDescent="0.25">
      <c r="D20816" s="55"/>
    </row>
    <row r="20817" spans="4:4" x14ac:dyDescent="0.25">
      <c r="D20817" s="55"/>
    </row>
    <row r="20818" spans="4:4" x14ac:dyDescent="0.25">
      <c r="D20818" s="55"/>
    </row>
    <row r="20819" spans="4:4" x14ac:dyDescent="0.25">
      <c r="D20819" s="55"/>
    </row>
    <row r="20820" spans="4:4" x14ac:dyDescent="0.25">
      <c r="D20820" s="55"/>
    </row>
    <row r="20821" spans="4:4" x14ac:dyDescent="0.25">
      <c r="D20821" s="55"/>
    </row>
    <row r="20822" spans="4:4" x14ac:dyDescent="0.25">
      <c r="D20822" s="55"/>
    </row>
    <row r="20823" spans="4:4" x14ac:dyDescent="0.25">
      <c r="D20823" s="55"/>
    </row>
    <row r="20824" spans="4:4" x14ac:dyDescent="0.25">
      <c r="D20824" s="55"/>
    </row>
    <row r="20825" spans="4:4" x14ac:dyDescent="0.25">
      <c r="D20825" s="55"/>
    </row>
    <row r="20826" spans="4:4" x14ac:dyDescent="0.25">
      <c r="D20826" s="55"/>
    </row>
    <row r="20827" spans="4:4" x14ac:dyDescent="0.25">
      <c r="D20827" s="55"/>
    </row>
    <row r="20828" spans="4:4" x14ac:dyDescent="0.25">
      <c r="D20828" s="55"/>
    </row>
    <row r="20829" spans="4:4" x14ac:dyDescent="0.25">
      <c r="D20829" s="55"/>
    </row>
    <row r="20830" spans="4:4" x14ac:dyDescent="0.25">
      <c r="D20830" s="55"/>
    </row>
    <row r="20831" spans="4:4" x14ac:dyDescent="0.25">
      <c r="D20831" s="55"/>
    </row>
    <row r="20832" spans="4:4" x14ac:dyDescent="0.25">
      <c r="D20832" s="55"/>
    </row>
    <row r="20833" spans="4:4" x14ac:dyDescent="0.25">
      <c r="D20833" s="55"/>
    </row>
    <row r="20834" spans="4:4" x14ac:dyDescent="0.25">
      <c r="D20834" s="55"/>
    </row>
    <row r="20835" spans="4:4" x14ac:dyDescent="0.25">
      <c r="D20835" s="55"/>
    </row>
    <row r="20836" spans="4:4" x14ac:dyDescent="0.25">
      <c r="D20836" s="55"/>
    </row>
    <row r="20837" spans="4:4" x14ac:dyDescent="0.25">
      <c r="D20837" s="55"/>
    </row>
    <row r="20838" spans="4:4" x14ac:dyDescent="0.25">
      <c r="D20838" s="55"/>
    </row>
    <row r="20839" spans="4:4" x14ac:dyDescent="0.25">
      <c r="D20839" s="55"/>
    </row>
    <row r="20840" spans="4:4" x14ac:dyDescent="0.25">
      <c r="D20840" s="55"/>
    </row>
    <row r="20841" spans="4:4" x14ac:dyDescent="0.25">
      <c r="D20841" s="55"/>
    </row>
    <row r="20842" spans="4:4" x14ac:dyDescent="0.25">
      <c r="D20842" s="55"/>
    </row>
    <row r="20843" spans="4:4" x14ac:dyDescent="0.25">
      <c r="D20843" s="55"/>
    </row>
    <row r="20844" spans="4:4" x14ac:dyDescent="0.25">
      <c r="D20844" s="55"/>
    </row>
    <row r="20845" spans="4:4" x14ac:dyDescent="0.25">
      <c r="D20845" s="55"/>
    </row>
    <row r="20846" spans="4:4" x14ac:dyDescent="0.25">
      <c r="D20846" s="55"/>
    </row>
    <row r="20847" spans="4:4" x14ac:dyDescent="0.25">
      <c r="D20847" s="55"/>
    </row>
    <row r="20848" spans="4:4" x14ac:dyDescent="0.25">
      <c r="D20848" s="55"/>
    </row>
    <row r="20849" spans="4:4" x14ac:dyDescent="0.25">
      <c r="D20849" s="55"/>
    </row>
    <row r="20850" spans="4:4" x14ac:dyDescent="0.25">
      <c r="D20850" s="55"/>
    </row>
    <row r="20851" spans="4:4" x14ac:dyDescent="0.25">
      <c r="D20851" s="55"/>
    </row>
    <row r="20852" spans="4:4" x14ac:dyDescent="0.25">
      <c r="D20852" s="55"/>
    </row>
    <row r="20853" spans="4:4" x14ac:dyDescent="0.25">
      <c r="D20853" s="55"/>
    </row>
    <row r="20854" spans="4:4" x14ac:dyDescent="0.25">
      <c r="D20854" s="55"/>
    </row>
    <row r="20855" spans="4:4" x14ac:dyDescent="0.25">
      <c r="D20855" s="55"/>
    </row>
    <row r="20856" spans="4:4" x14ac:dyDescent="0.25">
      <c r="D20856" s="55"/>
    </row>
    <row r="20857" spans="4:4" x14ac:dyDescent="0.25">
      <c r="D20857" s="55"/>
    </row>
    <row r="20858" spans="4:4" x14ac:dyDescent="0.25">
      <c r="D20858" s="55"/>
    </row>
    <row r="20859" spans="4:4" x14ac:dyDescent="0.25">
      <c r="D20859" s="55"/>
    </row>
    <row r="20860" spans="4:4" x14ac:dyDescent="0.25">
      <c r="D20860" s="55"/>
    </row>
    <row r="20861" spans="4:4" x14ac:dyDescent="0.25">
      <c r="D20861" s="55"/>
    </row>
    <row r="20862" spans="4:4" x14ac:dyDescent="0.25">
      <c r="D20862" s="55"/>
    </row>
    <row r="20863" spans="4:4" x14ac:dyDescent="0.25">
      <c r="D20863" s="55"/>
    </row>
    <row r="20864" spans="4:4" x14ac:dyDescent="0.25">
      <c r="D20864" s="55"/>
    </row>
    <row r="20865" spans="4:4" x14ac:dyDescent="0.25">
      <c r="D20865" s="55"/>
    </row>
    <row r="20866" spans="4:4" x14ac:dyDescent="0.25">
      <c r="D20866" s="55"/>
    </row>
    <row r="20867" spans="4:4" x14ac:dyDescent="0.25">
      <c r="D20867" s="55"/>
    </row>
    <row r="20868" spans="4:4" x14ac:dyDescent="0.25">
      <c r="D20868" s="55"/>
    </row>
    <row r="20869" spans="4:4" x14ac:dyDescent="0.25">
      <c r="D20869" s="55"/>
    </row>
    <row r="20870" spans="4:4" x14ac:dyDescent="0.25">
      <c r="D20870" s="55"/>
    </row>
    <row r="20871" spans="4:4" x14ac:dyDescent="0.25">
      <c r="D20871" s="55"/>
    </row>
    <row r="20872" spans="4:4" x14ac:dyDescent="0.25">
      <c r="D20872" s="55"/>
    </row>
    <row r="20873" spans="4:4" x14ac:dyDescent="0.25">
      <c r="D20873" s="55"/>
    </row>
    <row r="20874" spans="4:4" x14ac:dyDescent="0.25">
      <c r="D20874" s="55"/>
    </row>
    <row r="20875" spans="4:4" x14ac:dyDescent="0.25">
      <c r="D20875" s="55"/>
    </row>
    <row r="20876" spans="4:4" x14ac:dyDescent="0.25">
      <c r="D20876" s="55"/>
    </row>
    <row r="20877" spans="4:4" x14ac:dyDescent="0.25">
      <c r="D20877" s="55"/>
    </row>
    <row r="20878" spans="4:4" x14ac:dyDescent="0.25">
      <c r="D20878" s="55"/>
    </row>
    <row r="20879" spans="4:4" x14ac:dyDescent="0.25">
      <c r="D20879" s="55"/>
    </row>
    <row r="20880" spans="4:4" x14ac:dyDescent="0.25">
      <c r="D20880" s="55"/>
    </row>
    <row r="20881" spans="4:4" x14ac:dyDescent="0.25">
      <c r="D20881" s="55"/>
    </row>
    <row r="20882" spans="4:4" x14ac:dyDescent="0.25">
      <c r="D20882" s="55"/>
    </row>
    <row r="20883" spans="4:4" x14ac:dyDescent="0.25">
      <c r="D20883" s="55"/>
    </row>
    <row r="20884" spans="4:4" x14ac:dyDescent="0.25">
      <c r="D20884" s="55"/>
    </row>
    <row r="20885" spans="4:4" x14ac:dyDescent="0.25">
      <c r="D20885" s="55"/>
    </row>
    <row r="20886" spans="4:4" x14ac:dyDescent="0.25">
      <c r="D20886" s="55"/>
    </row>
    <row r="20887" spans="4:4" x14ac:dyDescent="0.25">
      <c r="D20887" s="55"/>
    </row>
    <row r="20888" spans="4:4" x14ac:dyDescent="0.25">
      <c r="D20888" s="55"/>
    </row>
    <row r="20889" spans="4:4" x14ac:dyDescent="0.25">
      <c r="D20889" s="55"/>
    </row>
    <row r="20890" spans="4:4" x14ac:dyDescent="0.25">
      <c r="D20890" s="55"/>
    </row>
    <row r="20891" spans="4:4" x14ac:dyDescent="0.25">
      <c r="D20891" s="55"/>
    </row>
    <row r="20892" spans="4:4" x14ac:dyDescent="0.25">
      <c r="D20892" s="55"/>
    </row>
    <row r="20893" spans="4:4" x14ac:dyDescent="0.25">
      <c r="D20893" s="55"/>
    </row>
    <row r="20894" spans="4:4" x14ac:dyDescent="0.25">
      <c r="D20894" s="55"/>
    </row>
    <row r="20895" spans="4:4" x14ac:dyDescent="0.25">
      <c r="D20895" s="55"/>
    </row>
    <row r="20896" spans="4:4" x14ac:dyDescent="0.25">
      <c r="D20896" s="55"/>
    </row>
    <row r="20897" spans="4:4" x14ac:dyDescent="0.25">
      <c r="D20897" s="55"/>
    </row>
    <row r="20898" spans="4:4" x14ac:dyDescent="0.25">
      <c r="D20898" s="55"/>
    </row>
    <row r="20899" spans="4:4" x14ac:dyDescent="0.25">
      <c r="D20899" s="55"/>
    </row>
    <row r="20900" spans="4:4" x14ac:dyDescent="0.25">
      <c r="D20900" s="55"/>
    </row>
    <row r="20901" spans="4:4" x14ac:dyDescent="0.25">
      <c r="D20901" s="55"/>
    </row>
    <row r="20902" spans="4:4" x14ac:dyDescent="0.25">
      <c r="D20902" s="55"/>
    </row>
    <row r="20903" spans="4:4" x14ac:dyDescent="0.25">
      <c r="D20903" s="55"/>
    </row>
    <row r="20904" spans="4:4" x14ac:dyDescent="0.25">
      <c r="D20904" s="55"/>
    </row>
    <row r="20905" spans="4:4" x14ac:dyDescent="0.25">
      <c r="D20905" s="55"/>
    </row>
    <row r="20906" spans="4:4" x14ac:dyDescent="0.25">
      <c r="D20906" s="55"/>
    </row>
    <row r="20907" spans="4:4" x14ac:dyDescent="0.25">
      <c r="D20907" s="55"/>
    </row>
    <row r="20908" spans="4:4" x14ac:dyDescent="0.25">
      <c r="D20908" s="55"/>
    </row>
    <row r="20909" spans="4:4" x14ac:dyDescent="0.25">
      <c r="D20909" s="55"/>
    </row>
    <row r="20910" spans="4:4" x14ac:dyDescent="0.25">
      <c r="D20910" s="55"/>
    </row>
    <row r="20911" spans="4:4" x14ac:dyDescent="0.25">
      <c r="D20911" s="55"/>
    </row>
    <row r="20912" spans="4:4" x14ac:dyDescent="0.25">
      <c r="D20912" s="55"/>
    </row>
    <row r="20913" spans="4:4" x14ac:dyDescent="0.25">
      <c r="D20913" s="55"/>
    </row>
    <row r="20914" spans="4:4" x14ac:dyDescent="0.25">
      <c r="D20914" s="55"/>
    </row>
    <row r="20915" spans="4:4" x14ac:dyDescent="0.25">
      <c r="D20915" s="55"/>
    </row>
    <row r="20916" spans="4:4" x14ac:dyDescent="0.25">
      <c r="D20916" s="55"/>
    </row>
    <row r="20917" spans="4:4" x14ac:dyDescent="0.25">
      <c r="D20917" s="55"/>
    </row>
    <row r="20918" spans="4:4" x14ac:dyDescent="0.25">
      <c r="D20918" s="55"/>
    </row>
    <row r="20919" spans="4:4" x14ac:dyDescent="0.25">
      <c r="D20919" s="55"/>
    </row>
    <row r="20920" spans="4:4" x14ac:dyDescent="0.25">
      <c r="D20920" s="55"/>
    </row>
    <row r="20921" spans="4:4" x14ac:dyDescent="0.25">
      <c r="D20921" s="55"/>
    </row>
    <row r="20922" spans="4:4" x14ac:dyDescent="0.25">
      <c r="D20922" s="55"/>
    </row>
    <row r="20923" spans="4:4" x14ac:dyDescent="0.25">
      <c r="D20923" s="55"/>
    </row>
    <row r="20924" spans="4:4" x14ac:dyDescent="0.25">
      <c r="D20924" s="55"/>
    </row>
    <row r="20925" spans="4:4" x14ac:dyDescent="0.25">
      <c r="D20925" s="55"/>
    </row>
    <row r="20926" spans="4:4" x14ac:dyDescent="0.25">
      <c r="D20926" s="55"/>
    </row>
    <row r="20927" spans="4:4" x14ac:dyDescent="0.25">
      <c r="D20927" s="55"/>
    </row>
    <row r="20928" spans="4:4" x14ac:dyDescent="0.25">
      <c r="D20928" s="55"/>
    </row>
    <row r="20929" spans="4:4" x14ac:dyDescent="0.25">
      <c r="D20929" s="55"/>
    </row>
    <row r="20930" spans="4:4" x14ac:dyDescent="0.25">
      <c r="D20930" s="55"/>
    </row>
    <row r="20931" spans="4:4" x14ac:dyDescent="0.25">
      <c r="D20931" s="55"/>
    </row>
    <row r="20932" spans="4:4" x14ac:dyDescent="0.25">
      <c r="D20932" s="55"/>
    </row>
    <row r="20933" spans="4:4" x14ac:dyDescent="0.25">
      <c r="D20933" s="55"/>
    </row>
    <row r="20934" spans="4:4" x14ac:dyDescent="0.25">
      <c r="D20934" s="55"/>
    </row>
    <row r="20935" spans="4:4" x14ac:dyDescent="0.25">
      <c r="D20935" s="55"/>
    </row>
    <row r="20936" spans="4:4" x14ac:dyDescent="0.25">
      <c r="D20936" s="55"/>
    </row>
    <row r="20937" spans="4:4" x14ac:dyDescent="0.25">
      <c r="D20937" s="55"/>
    </row>
    <row r="20938" spans="4:4" x14ac:dyDescent="0.25">
      <c r="D20938" s="55"/>
    </row>
    <row r="20939" spans="4:4" x14ac:dyDescent="0.25">
      <c r="D20939" s="55"/>
    </row>
    <row r="20940" spans="4:4" x14ac:dyDescent="0.25">
      <c r="D20940" s="55"/>
    </row>
    <row r="20941" spans="4:4" x14ac:dyDescent="0.25">
      <c r="D20941" s="55"/>
    </row>
    <row r="20942" spans="4:4" x14ac:dyDescent="0.25">
      <c r="D20942" s="55"/>
    </row>
    <row r="20943" spans="4:4" x14ac:dyDescent="0.25">
      <c r="D20943" s="55"/>
    </row>
    <row r="20944" spans="4:4" x14ac:dyDescent="0.25">
      <c r="D20944" s="55"/>
    </row>
    <row r="20945" spans="4:4" x14ac:dyDescent="0.25">
      <c r="D20945" s="55"/>
    </row>
    <row r="20946" spans="4:4" x14ac:dyDescent="0.25">
      <c r="D20946" s="55"/>
    </row>
    <row r="20947" spans="4:4" x14ac:dyDescent="0.25">
      <c r="D20947" s="55"/>
    </row>
    <row r="20948" spans="4:4" x14ac:dyDescent="0.25">
      <c r="D20948" s="55"/>
    </row>
    <row r="20949" spans="4:4" x14ac:dyDescent="0.25">
      <c r="D20949" s="55"/>
    </row>
    <row r="20950" spans="4:4" x14ac:dyDescent="0.25">
      <c r="D20950" s="55"/>
    </row>
    <row r="20951" spans="4:4" x14ac:dyDescent="0.25">
      <c r="D20951" s="55"/>
    </row>
    <row r="20952" spans="4:4" x14ac:dyDescent="0.25">
      <c r="D20952" s="55"/>
    </row>
    <row r="20953" spans="4:4" x14ac:dyDescent="0.25">
      <c r="D20953" s="55"/>
    </row>
    <row r="20954" spans="4:4" x14ac:dyDescent="0.25">
      <c r="D20954" s="55"/>
    </row>
    <row r="20955" spans="4:4" x14ac:dyDescent="0.25">
      <c r="D20955" s="55"/>
    </row>
    <row r="20956" spans="4:4" x14ac:dyDescent="0.25">
      <c r="D20956" s="55"/>
    </row>
    <row r="20957" spans="4:4" x14ac:dyDescent="0.25">
      <c r="D20957" s="55"/>
    </row>
    <row r="20958" spans="4:4" x14ac:dyDescent="0.25">
      <c r="D20958" s="55"/>
    </row>
    <row r="20959" spans="4:4" x14ac:dyDescent="0.25">
      <c r="D20959" s="55"/>
    </row>
    <row r="20960" spans="4:4" x14ac:dyDescent="0.25">
      <c r="D20960" s="55"/>
    </row>
    <row r="20961" spans="4:4" x14ac:dyDescent="0.25">
      <c r="D20961" s="55"/>
    </row>
    <row r="20962" spans="4:4" x14ac:dyDescent="0.25">
      <c r="D20962" s="55"/>
    </row>
    <row r="20963" spans="4:4" x14ac:dyDescent="0.25">
      <c r="D20963" s="55"/>
    </row>
    <row r="20964" spans="4:4" x14ac:dyDescent="0.25">
      <c r="D20964" s="55"/>
    </row>
    <row r="20965" spans="4:4" x14ac:dyDescent="0.25">
      <c r="D20965" s="55"/>
    </row>
    <row r="20966" spans="4:4" x14ac:dyDescent="0.25">
      <c r="D20966" s="55"/>
    </row>
    <row r="20967" spans="4:4" x14ac:dyDescent="0.25">
      <c r="D20967" s="55"/>
    </row>
    <row r="20968" spans="4:4" x14ac:dyDescent="0.25">
      <c r="D20968" s="55"/>
    </row>
    <row r="20969" spans="4:4" x14ac:dyDescent="0.25">
      <c r="D20969" s="55"/>
    </row>
    <row r="20970" spans="4:4" x14ac:dyDescent="0.25">
      <c r="D20970" s="55"/>
    </row>
    <row r="20971" spans="4:4" x14ac:dyDescent="0.25">
      <c r="D20971" s="55"/>
    </row>
    <row r="20972" spans="4:4" x14ac:dyDescent="0.25">
      <c r="D20972" s="55"/>
    </row>
    <row r="20973" spans="4:4" x14ac:dyDescent="0.25">
      <c r="D20973" s="55"/>
    </row>
    <row r="20974" spans="4:4" x14ac:dyDescent="0.25">
      <c r="D20974" s="55"/>
    </row>
    <row r="20975" spans="4:4" x14ac:dyDescent="0.25">
      <c r="D20975" s="55"/>
    </row>
    <row r="20976" spans="4:4" x14ac:dyDescent="0.25">
      <c r="D20976" s="55"/>
    </row>
    <row r="20977" spans="4:4" x14ac:dyDescent="0.25">
      <c r="D20977" s="55"/>
    </row>
    <row r="20978" spans="4:4" x14ac:dyDescent="0.25">
      <c r="D20978" s="55"/>
    </row>
    <row r="20979" spans="4:4" x14ac:dyDescent="0.25">
      <c r="D20979" s="55"/>
    </row>
    <row r="20980" spans="4:4" x14ac:dyDescent="0.25">
      <c r="D20980" s="55"/>
    </row>
    <row r="20981" spans="4:4" x14ac:dyDescent="0.25">
      <c r="D20981" s="55"/>
    </row>
    <row r="20982" spans="4:4" x14ac:dyDescent="0.25">
      <c r="D20982" s="55"/>
    </row>
    <row r="20983" spans="4:4" x14ac:dyDescent="0.25">
      <c r="D20983" s="55"/>
    </row>
    <row r="20984" spans="4:4" x14ac:dyDescent="0.25">
      <c r="D20984" s="55"/>
    </row>
    <row r="20985" spans="4:4" x14ac:dyDescent="0.25">
      <c r="D20985" s="55"/>
    </row>
    <row r="20986" spans="4:4" x14ac:dyDescent="0.25">
      <c r="D20986" s="55"/>
    </row>
    <row r="20987" spans="4:4" x14ac:dyDescent="0.25">
      <c r="D20987" s="55"/>
    </row>
    <row r="20988" spans="4:4" x14ac:dyDescent="0.25">
      <c r="D20988" s="55"/>
    </row>
    <row r="20989" spans="4:4" x14ac:dyDescent="0.25">
      <c r="D20989" s="55"/>
    </row>
    <row r="20990" spans="4:4" x14ac:dyDescent="0.25">
      <c r="D20990" s="55"/>
    </row>
    <row r="20991" spans="4:4" x14ac:dyDescent="0.25">
      <c r="D20991" s="55"/>
    </row>
    <row r="20992" spans="4:4" x14ac:dyDescent="0.25">
      <c r="D20992" s="55"/>
    </row>
    <row r="20993" spans="4:4" x14ac:dyDescent="0.25">
      <c r="D20993" s="55"/>
    </row>
    <row r="20994" spans="4:4" x14ac:dyDescent="0.25">
      <c r="D20994" s="55"/>
    </row>
    <row r="20995" spans="4:4" x14ac:dyDescent="0.25">
      <c r="D20995" s="55"/>
    </row>
    <row r="20996" spans="4:4" x14ac:dyDescent="0.25">
      <c r="D20996" s="55"/>
    </row>
    <row r="20997" spans="4:4" x14ac:dyDescent="0.25">
      <c r="D20997" s="55"/>
    </row>
    <row r="20998" spans="4:4" x14ac:dyDescent="0.25">
      <c r="D20998" s="55"/>
    </row>
    <row r="20999" spans="4:4" x14ac:dyDescent="0.25">
      <c r="D20999" s="55"/>
    </row>
    <row r="21000" spans="4:4" x14ac:dyDescent="0.25">
      <c r="D21000" s="55"/>
    </row>
    <row r="21001" spans="4:4" x14ac:dyDescent="0.25">
      <c r="D21001" s="55"/>
    </row>
    <row r="21002" spans="4:4" x14ac:dyDescent="0.25">
      <c r="D21002" s="55"/>
    </row>
    <row r="21003" spans="4:4" x14ac:dyDescent="0.25">
      <c r="D21003" s="55"/>
    </row>
    <row r="21004" spans="4:4" x14ac:dyDescent="0.25">
      <c r="D21004" s="55"/>
    </row>
    <row r="21005" spans="4:4" x14ac:dyDescent="0.25">
      <c r="D21005" s="55"/>
    </row>
    <row r="21006" spans="4:4" x14ac:dyDescent="0.25">
      <c r="D21006" s="55"/>
    </row>
    <row r="21007" spans="4:4" x14ac:dyDescent="0.25">
      <c r="D21007" s="55"/>
    </row>
    <row r="21008" spans="4:4" x14ac:dyDescent="0.25">
      <c r="D21008" s="55"/>
    </row>
    <row r="21009" spans="4:4" x14ac:dyDescent="0.25">
      <c r="D21009" s="55"/>
    </row>
    <row r="21010" spans="4:4" x14ac:dyDescent="0.25">
      <c r="D21010" s="55"/>
    </row>
    <row r="21011" spans="4:4" x14ac:dyDescent="0.25">
      <c r="D21011" s="55"/>
    </row>
    <row r="21012" spans="4:4" x14ac:dyDescent="0.25">
      <c r="D21012" s="55"/>
    </row>
    <row r="21013" spans="4:4" x14ac:dyDescent="0.25">
      <c r="D21013" s="55"/>
    </row>
    <row r="21014" spans="4:4" x14ac:dyDescent="0.25">
      <c r="D21014" s="55"/>
    </row>
    <row r="21015" spans="4:4" x14ac:dyDescent="0.25">
      <c r="D21015" s="55"/>
    </row>
    <row r="21016" spans="4:4" x14ac:dyDescent="0.25">
      <c r="D21016" s="55"/>
    </row>
    <row r="21017" spans="4:4" x14ac:dyDescent="0.25">
      <c r="D21017" s="55"/>
    </row>
    <row r="21018" spans="4:4" x14ac:dyDescent="0.25">
      <c r="D21018" s="55"/>
    </row>
    <row r="21019" spans="4:4" x14ac:dyDescent="0.25">
      <c r="D21019" s="55"/>
    </row>
    <row r="21020" spans="4:4" x14ac:dyDescent="0.25">
      <c r="D21020" s="55"/>
    </row>
    <row r="21021" spans="4:4" x14ac:dyDescent="0.25">
      <c r="D21021" s="55"/>
    </row>
    <row r="21022" spans="4:4" x14ac:dyDescent="0.25">
      <c r="D21022" s="55"/>
    </row>
    <row r="21023" spans="4:4" x14ac:dyDescent="0.25">
      <c r="D21023" s="55"/>
    </row>
    <row r="21024" spans="4:4" x14ac:dyDescent="0.25">
      <c r="D21024" s="55"/>
    </row>
    <row r="21025" spans="4:4" x14ac:dyDescent="0.25">
      <c r="D21025" s="55"/>
    </row>
    <row r="21026" spans="4:4" x14ac:dyDescent="0.25">
      <c r="D21026" s="55"/>
    </row>
    <row r="21027" spans="4:4" x14ac:dyDescent="0.25">
      <c r="D21027" s="55"/>
    </row>
    <row r="21028" spans="4:4" x14ac:dyDescent="0.25">
      <c r="D21028" s="55"/>
    </row>
    <row r="21029" spans="4:4" x14ac:dyDescent="0.25">
      <c r="D21029" s="55"/>
    </row>
    <row r="21030" spans="4:4" x14ac:dyDescent="0.25">
      <c r="D21030" s="55"/>
    </row>
    <row r="21031" spans="4:4" x14ac:dyDescent="0.25">
      <c r="D21031" s="55"/>
    </row>
    <row r="21032" spans="4:4" x14ac:dyDescent="0.25">
      <c r="D21032" s="55"/>
    </row>
    <row r="21033" spans="4:4" x14ac:dyDescent="0.25">
      <c r="D21033" s="55"/>
    </row>
    <row r="21034" spans="4:4" x14ac:dyDescent="0.25">
      <c r="D21034" s="55"/>
    </row>
    <row r="21035" spans="4:4" x14ac:dyDescent="0.25">
      <c r="D21035" s="55"/>
    </row>
    <row r="21036" spans="4:4" x14ac:dyDescent="0.25">
      <c r="D21036" s="55"/>
    </row>
    <row r="21037" spans="4:4" x14ac:dyDescent="0.25">
      <c r="D21037" s="55"/>
    </row>
    <row r="21038" spans="4:4" x14ac:dyDescent="0.25">
      <c r="D21038" s="55"/>
    </row>
    <row r="21039" spans="4:4" x14ac:dyDescent="0.25">
      <c r="D21039" s="55"/>
    </row>
    <row r="21040" spans="4:4" x14ac:dyDescent="0.25">
      <c r="D21040" s="55"/>
    </row>
    <row r="21041" spans="4:4" x14ac:dyDescent="0.25">
      <c r="D21041" s="55"/>
    </row>
    <row r="21042" spans="4:4" x14ac:dyDescent="0.25">
      <c r="D21042" s="55"/>
    </row>
    <row r="21043" spans="4:4" x14ac:dyDescent="0.25">
      <c r="D21043" s="55"/>
    </row>
    <row r="21044" spans="4:4" x14ac:dyDescent="0.25">
      <c r="D21044" s="55"/>
    </row>
    <row r="21045" spans="4:4" x14ac:dyDescent="0.25">
      <c r="D21045" s="55"/>
    </row>
    <row r="21046" spans="4:4" x14ac:dyDescent="0.25">
      <c r="D21046" s="55"/>
    </row>
    <row r="21047" spans="4:4" x14ac:dyDescent="0.25">
      <c r="D21047" s="55"/>
    </row>
    <row r="21048" spans="4:4" x14ac:dyDescent="0.25">
      <c r="D21048" s="55"/>
    </row>
    <row r="21049" spans="4:4" x14ac:dyDescent="0.25">
      <c r="D21049" s="55"/>
    </row>
    <row r="21050" spans="4:4" x14ac:dyDescent="0.25">
      <c r="D21050" s="55"/>
    </row>
    <row r="21051" spans="4:4" x14ac:dyDescent="0.25">
      <c r="D21051" s="55"/>
    </row>
    <row r="21052" spans="4:4" x14ac:dyDescent="0.25">
      <c r="D21052" s="55"/>
    </row>
    <row r="21053" spans="4:4" x14ac:dyDescent="0.25">
      <c r="D21053" s="55"/>
    </row>
    <row r="21054" spans="4:4" x14ac:dyDescent="0.25">
      <c r="D21054" s="55"/>
    </row>
    <row r="21055" spans="4:4" x14ac:dyDescent="0.25">
      <c r="D21055" s="55"/>
    </row>
    <row r="21056" spans="4:4" x14ac:dyDescent="0.25">
      <c r="D21056" s="55"/>
    </row>
    <row r="21057" spans="4:4" x14ac:dyDescent="0.25">
      <c r="D21057" s="55"/>
    </row>
    <row r="21058" spans="4:4" x14ac:dyDescent="0.25">
      <c r="D21058" s="55"/>
    </row>
    <row r="21059" spans="4:4" x14ac:dyDescent="0.25">
      <c r="D21059" s="55"/>
    </row>
    <row r="21060" spans="4:4" x14ac:dyDescent="0.25">
      <c r="D21060" s="55"/>
    </row>
    <row r="21061" spans="4:4" x14ac:dyDescent="0.25">
      <c r="D21061" s="55"/>
    </row>
    <row r="21062" spans="4:4" x14ac:dyDescent="0.25">
      <c r="D21062" s="55"/>
    </row>
    <row r="21063" spans="4:4" x14ac:dyDescent="0.25">
      <c r="D21063" s="55"/>
    </row>
    <row r="21064" spans="4:4" x14ac:dyDescent="0.25">
      <c r="D21064" s="55"/>
    </row>
    <row r="21065" spans="4:4" x14ac:dyDescent="0.25">
      <c r="D21065" s="55"/>
    </row>
    <row r="21066" spans="4:4" x14ac:dyDescent="0.25">
      <c r="D21066" s="55"/>
    </row>
    <row r="21067" spans="4:4" x14ac:dyDescent="0.25">
      <c r="D21067" s="55"/>
    </row>
    <row r="21068" spans="4:4" x14ac:dyDescent="0.25">
      <c r="D21068" s="55"/>
    </row>
    <row r="21069" spans="4:4" x14ac:dyDescent="0.25">
      <c r="D21069" s="55"/>
    </row>
    <row r="21070" spans="4:4" x14ac:dyDescent="0.25">
      <c r="D21070" s="55"/>
    </row>
    <row r="21071" spans="4:4" x14ac:dyDescent="0.25">
      <c r="D21071" s="55"/>
    </row>
    <row r="21072" spans="4:4" x14ac:dyDescent="0.25">
      <c r="D21072" s="55"/>
    </row>
    <row r="21073" spans="4:4" x14ac:dyDescent="0.25">
      <c r="D21073" s="55"/>
    </row>
    <row r="21074" spans="4:4" x14ac:dyDescent="0.25">
      <c r="D21074" s="55"/>
    </row>
    <row r="21075" spans="4:4" x14ac:dyDescent="0.25">
      <c r="D21075" s="55"/>
    </row>
    <row r="21076" spans="4:4" x14ac:dyDescent="0.25">
      <c r="D21076" s="55"/>
    </row>
    <row r="21077" spans="4:4" x14ac:dyDescent="0.25">
      <c r="D21077" s="55"/>
    </row>
    <row r="21078" spans="4:4" x14ac:dyDescent="0.25">
      <c r="D21078" s="55"/>
    </row>
    <row r="21079" spans="4:4" x14ac:dyDescent="0.25">
      <c r="D21079" s="55"/>
    </row>
    <row r="21080" spans="4:4" x14ac:dyDescent="0.25">
      <c r="D21080" s="55"/>
    </row>
    <row r="21081" spans="4:4" x14ac:dyDescent="0.25">
      <c r="D21081" s="55"/>
    </row>
    <row r="21082" spans="4:4" x14ac:dyDescent="0.25">
      <c r="D21082" s="55"/>
    </row>
    <row r="21083" spans="4:4" x14ac:dyDescent="0.25">
      <c r="D21083" s="55"/>
    </row>
    <row r="21084" spans="4:4" x14ac:dyDescent="0.25">
      <c r="D21084" s="55"/>
    </row>
    <row r="21085" spans="4:4" x14ac:dyDescent="0.25">
      <c r="D21085" s="55"/>
    </row>
    <row r="21086" spans="4:4" x14ac:dyDescent="0.25">
      <c r="D21086" s="55"/>
    </row>
    <row r="21087" spans="4:4" x14ac:dyDescent="0.25">
      <c r="D21087" s="55"/>
    </row>
    <row r="21088" spans="4:4" x14ac:dyDescent="0.25">
      <c r="D21088" s="55"/>
    </row>
    <row r="21089" spans="4:4" x14ac:dyDescent="0.25">
      <c r="D21089" s="55"/>
    </row>
    <row r="21090" spans="4:4" x14ac:dyDescent="0.25">
      <c r="D21090" s="55"/>
    </row>
    <row r="21091" spans="4:4" x14ac:dyDescent="0.25">
      <c r="D21091" s="55"/>
    </row>
    <row r="21092" spans="4:4" x14ac:dyDescent="0.25">
      <c r="D21092" s="55"/>
    </row>
    <row r="21093" spans="4:4" x14ac:dyDescent="0.25">
      <c r="D21093" s="55"/>
    </row>
    <row r="21094" spans="4:4" x14ac:dyDescent="0.25">
      <c r="D21094" s="55"/>
    </row>
    <row r="21095" spans="4:4" x14ac:dyDescent="0.25">
      <c r="D21095" s="55"/>
    </row>
    <row r="21096" spans="4:4" x14ac:dyDescent="0.25">
      <c r="D21096" s="55"/>
    </row>
    <row r="21097" spans="4:4" x14ac:dyDescent="0.25">
      <c r="D21097" s="55"/>
    </row>
    <row r="21098" spans="4:4" x14ac:dyDescent="0.25">
      <c r="D21098" s="55"/>
    </row>
    <row r="21099" spans="4:4" x14ac:dyDescent="0.25">
      <c r="D21099" s="55"/>
    </row>
    <row r="21100" spans="4:4" x14ac:dyDescent="0.25">
      <c r="D21100" s="55"/>
    </row>
    <row r="21101" spans="4:4" x14ac:dyDescent="0.25">
      <c r="D21101" s="55"/>
    </row>
    <row r="21102" spans="4:4" x14ac:dyDescent="0.25">
      <c r="D21102" s="55"/>
    </row>
    <row r="21103" spans="4:4" x14ac:dyDescent="0.25">
      <c r="D21103" s="55"/>
    </row>
    <row r="21104" spans="4:4" x14ac:dyDescent="0.25">
      <c r="D21104" s="55"/>
    </row>
    <row r="21105" spans="4:4" x14ac:dyDescent="0.25">
      <c r="D21105" s="55"/>
    </row>
    <row r="21106" spans="4:4" x14ac:dyDescent="0.25">
      <c r="D21106" s="55"/>
    </row>
    <row r="21107" spans="4:4" x14ac:dyDescent="0.25">
      <c r="D21107" s="55"/>
    </row>
    <row r="21108" spans="4:4" x14ac:dyDescent="0.25">
      <c r="D21108" s="55"/>
    </row>
    <row r="21109" spans="4:4" x14ac:dyDescent="0.25">
      <c r="D21109" s="55"/>
    </row>
    <row r="21110" spans="4:4" x14ac:dyDescent="0.25">
      <c r="D21110" s="55"/>
    </row>
    <row r="21111" spans="4:4" x14ac:dyDescent="0.25">
      <c r="D21111" s="55"/>
    </row>
    <row r="21112" spans="4:4" x14ac:dyDescent="0.25">
      <c r="D21112" s="55"/>
    </row>
    <row r="21113" spans="4:4" x14ac:dyDescent="0.25">
      <c r="D21113" s="55"/>
    </row>
    <row r="21114" spans="4:4" x14ac:dyDescent="0.25">
      <c r="D21114" s="55"/>
    </row>
    <row r="21115" spans="4:4" x14ac:dyDescent="0.25">
      <c r="D21115" s="55"/>
    </row>
    <row r="21116" spans="4:4" x14ac:dyDescent="0.25">
      <c r="D21116" s="55"/>
    </row>
    <row r="21117" spans="4:4" x14ac:dyDescent="0.25">
      <c r="D21117" s="55"/>
    </row>
    <row r="21118" spans="4:4" x14ac:dyDescent="0.25">
      <c r="D21118" s="55"/>
    </row>
    <row r="21119" spans="4:4" x14ac:dyDescent="0.25">
      <c r="D21119" s="55"/>
    </row>
    <row r="21120" spans="4:4" x14ac:dyDescent="0.25">
      <c r="D21120" s="55"/>
    </row>
    <row r="21121" spans="4:4" x14ac:dyDescent="0.25">
      <c r="D21121" s="55"/>
    </row>
    <row r="21122" spans="4:4" x14ac:dyDescent="0.25">
      <c r="D21122" s="55"/>
    </row>
    <row r="21123" spans="4:4" x14ac:dyDescent="0.25">
      <c r="D21123" s="55"/>
    </row>
    <row r="21124" spans="4:4" x14ac:dyDescent="0.25">
      <c r="D21124" s="55"/>
    </row>
    <row r="21125" spans="4:4" x14ac:dyDescent="0.25">
      <c r="D21125" s="55"/>
    </row>
    <row r="21126" spans="4:4" x14ac:dyDescent="0.25">
      <c r="D21126" s="55"/>
    </row>
    <row r="21127" spans="4:4" x14ac:dyDescent="0.25">
      <c r="D21127" s="55"/>
    </row>
    <row r="21128" spans="4:4" x14ac:dyDescent="0.25">
      <c r="D21128" s="55"/>
    </row>
    <row r="21129" spans="4:4" x14ac:dyDescent="0.25">
      <c r="D21129" s="55"/>
    </row>
    <row r="21130" spans="4:4" x14ac:dyDescent="0.25">
      <c r="D21130" s="55"/>
    </row>
    <row r="21131" spans="4:4" x14ac:dyDescent="0.25">
      <c r="D21131" s="55"/>
    </row>
    <row r="21132" spans="4:4" x14ac:dyDescent="0.25">
      <c r="D21132" s="55"/>
    </row>
    <row r="21133" spans="4:4" x14ac:dyDescent="0.25">
      <c r="D21133" s="55"/>
    </row>
    <row r="21134" spans="4:4" x14ac:dyDescent="0.25">
      <c r="D21134" s="55"/>
    </row>
    <row r="21135" spans="4:4" x14ac:dyDescent="0.25">
      <c r="D21135" s="55"/>
    </row>
    <row r="21136" spans="4:4" x14ac:dyDescent="0.25">
      <c r="D21136" s="55"/>
    </row>
    <row r="21137" spans="4:4" x14ac:dyDescent="0.25">
      <c r="D21137" s="55"/>
    </row>
    <row r="21138" spans="4:4" x14ac:dyDescent="0.25">
      <c r="D21138" s="55"/>
    </row>
    <row r="21139" spans="4:4" x14ac:dyDescent="0.25">
      <c r="D21139" s="55"/>
    </row>
    <row r="21140" spans="4:4" x14ac:dyDescent="0.25">
      <c r="D21140" s="55"/>
    </row>
    <row r="21141" spans="4:4" x14ac:dyDescent="0.25">
      <c r="D21141" s="55"/>
    </row>
    <row r="21142" spans="4:4" x14ac:dyDescent="0.25">
      <c r="D21142" s="55"/>
    </row>
    <row r="21143" spans="4:4" x14ac:dyDescent="0.25">
      <c r="D21143" s="55"/>
    </row>
    <row r="21144" spans="4:4" x14ac:dyDescent="0.25">
      <c r="D21144" s="55"/>
    </row>
    <row r="21145" spans="4:4" x14ac:dyDescent="0.25">
      <c r="D21145" s="55"/>
    </row>
    <row r="21146" spans="4:4" x14ac:dyDescent="0.25">
      <c r="D21146" s="55"/>
    </row>
    <row r="21147" spans="4:4" x14ac:dyDescent="0.25">
      <c r="D21147" s="55"/>
    </row>
    <row r="21148" spans="4:4" x14ac:dyDescent="0.25">
      <c r="D21148" s="55"/>
    </row>
    <row r="21149" spans="4:4" x14ac:dyDescent="0.25">
      <c r="D21149" s="55"/>
    </row>
    <row r="21150" spans="4:4" x14ac:dyDescent="0.25">
      <c r="D21150" s="55"/>
    </row>
    <row r="21151" spans="4:4" x14ac:dyDescent="0.25">
      <c r="D21151" s="55"/>
    </row>
    <row r="21152" spans="4:4" x14ac:dyDescent="0.25">
      <c r="D21152" s="55"/>
    </row>
    <row r="21153" spans="4:4" x14ac:dyDescent="0.25">
      <c r="D21153" s="55"/>
    </row>
    <row r="21154" spans="4:4" x14ac:dyDescent="0.25">
      <c r="D21154" s="55"/>
    </row>
    <row r="21155" spans="4:4" x14ac:dyDescent="0.25">
      <c r="D21155" s="55"/>
    </row>
    <row r="21156" spans="4:4" x14ac:dyDescent="0.25">
      <c r="D21156" s="55"/>
    </row>
    <row r="21157" spans="4:4" x14ac:dyDescent="0.25">
      <c r="D21157" s="55"/>
    </row>
    <row r="21158" spans="4:4" x14ac:dyDescent="0.25">
      <c r="D21158" s="55"/>
    </row>
    <row r="21159" spans="4:4" x14ac:dyDescent="0.25">
      <c r="D21159" s="55"/>
    </row>
    <row r="21160" spans="4:4" x14ac:dyDescent="0.25">
      <c r="D21160" s="55"/>
    </row>
    <row r="21161" spans="4:4" x14ac:dyDescent="0.25">
      <c r="D21161" s="55"/>
    </row>
    <row r="21162" spans="4:4" x14ac:dyDescent="0.25">
      <c r="D21162" s="55"/>
    </row>
    <row r="21163" spans="4:4" x14ac:dyDescent="0.25">
      <c r="D21163" s="55"/>
    </row>
    <row r="21164" spans="4:4" x14ac:dyDescent="0.25">
      <c r="D21164" s="55"/>
    </row>
    <row r="21165" spans="4:4" x14ac:dyDescent="0.25">
      <c r="D21165" s="55"/>
    </row>
    <row r="21166" spans="4:4" x14ac:dyDescent="0.25">
      <c r="D21166" s="55"/>
    </row>
    <row r="21167" spans="4:4" x14ac:dyDescent="0.25">
      <c r="D21167" s="55"/>
    </row>
    <row r="21168" spans="4:4" x14ac:dyDescent="0.25">
      <c r="D21168" s="55"/>
    </row>
    <row r="21169" spans="4:4" x14ac:dyDescent="0.25">
      <c r="D21169" s="55"/>
    </row>
    <row r="21170" spans="4:4" x14ac:dyDescent="0.25">
      <c r="D21170" s="55"/>
    </row>
    <row r="21171" spans="4:4" x14ac:dyDescent="0.25">
      <c r="D21171" s="55"/>
    </row>
    <row r="21172" spans="4:4" x14ac:dyDescent="0.25">
      <c r="D21172" s="55"/>
    </row>
    <row r="21173" spans="4:4" x14ac:dyDescent="0.25">
      <c r="D21173" s="55"/>
    </row>
    <row r="21174" spans="4:4" x14ac:dyDescent="0.25">
      <c r="D21174" s="55"/>
    </row>
    <row r="21175" spans="4:4" x14ac:dyDescent="0.25">
      <c r="D21175" s="55"/>
    </row>
    <row r="21176" spans="4:4" x14ac:dyDescent="0.25">
      <c r="D21176" s="55"/>
    </row>
    <row r="21177" spans="4:4" x14ac:dyDescent="0.25">
      <c r="D21177" s="55"/>
    </row>
    <row r="21178" spans="4:4" x14ac:dyDescent="0.25">
      <c r="D21178" s="55"/>
    </row>
    <row r="21179" spans="4:4" x14ac:dyDescent="0.25">
      <c r="D21179" s="55"/>
    </row>
    <row r="21180" spans="4:4" x14ac:dyDescent="0.25">
      <c r="D21180" s="55"/>
    </row>
    <row r="21181" spans="4:4" x14ac:dyDescent="0.25">
      <c r="D21181" s="55"/>
    </row>
    <row r="21182" spans="4:4" x14ac:dyDescent="0.25">
      <c r="D21182" s="55"/>
    </row>
    <row r="21183" spans="4:4" x14ac:dyDescent="0.25">
      <c r="D21183" s="55"/>
    </row>
    <row r="21184" spans="4:4" x14ac:dyDescent="0.25">
      <c r="D21184" s="55"/>
    </row>
    <row r="21185" spans="4:4" x14ac:dyDescent="0.25">
      <c r="D21185" s="55"/>
    </row>
    <row r="21186" spans="4:4" x14ac:dyDescent="0.25">
      <c r="D21186" s="55"/>
    </row>
    <row r="21187" spans="4:4" x14ac:dyDescent="0.25">
      <c r="D21187" s="55"/>
    </row>
    <row r="21188" spans="4:4" x14ac:dyDescent="0.25">
      <c r="D21188" s="55"/>
    </row>
    <row r="21189" spans="4:4" x14ac:dyDescent="0.25">
      <c r="D21189" s="55"/>
    </row>
    <row r="21190" spans="4:4" x14ac:dyDescent="0.25">
      <c r="D21190" s="55"/>
    </row>
    <row r="21191" spans="4:4" x14ac:dyDescent="0.25">
      <c r="D21191" s="55"/>
    </row>
    <row r="21192" spans="4:4" x14ac:dyDescent="0.25">
      <c r="D21192" s="55"/>
    </row>
    <row r="21193" spans="4:4" x14ac:dyDescent="0.25">
      <c r="D21193" s="55"/>
    </row>
    <row r="21194" spans="4:4" x14ac:dyDescent="0.25">
      <c r="D21194" s="55"/>
    </row>
    <row r="21195" spans="4:4" x14ac:dyDescent="0.25">
      <c r="D21195" s="55"/>
    </row>
    <row r="21196" spans="4:4" x14ac:dyDescent="0.25">
      <c r="D21196" s="55"/>
    </row>
    <row r="21197" spans="4:4" x14ac:dyDescent="0.25">
      <c r="D21197" s="55"/>
    </row>
    <row r="21198" spans="4:4" x14ac:dyDescent="0.25">
      <c r="D21198" s="55"/>
    </row>
    <row r="21199" spans="4:4" x14ac:dyDescent="0.25">
      <c r="D21199" s="55"/>
    </row>
    <row r="21200" spans="4:4" x14ac:dyDescent="0.25">
      <c r="D21200" s="55"/>
    </row>
    <row r="21201" spans="4:4" x14ac:dyDescent="0.25">
      <c r="D21201" s="55"/>
    </row>
    <row r="21202" spans="4:4" x14ac:dyDescent="0.25">
      <c r="D21202" s="55"/>
    </row>
    <row r="21203" spans="4:4" x14ac:dyDescent="0.25">
      <c r="D21203" s="55"/>
    </row>
    <row r="21204" spans="4:4" x14ac:dyDescent="0.25">
      <c r="D21204" s="55"/>
    </row>
    <row r="21205" spans="4:4" x14ac:dyDescent="0.25">
      <c r="D21205" s="55"/>
    </row>
    <row r="21206" spans="4:4" x14ac:dyDescent="0.25">
      <c r="D21206" s="55"/>
    </row>
    <row r="21207" spans="4:4" x14ac:dyDescent="0.25">
      <c r="D21207" s="55"/>
    </row>
    <row r="21208" spans="4:4" x14ac:dyDescent="0.25">
      <c r="D21208" s="55"/>
    </row>
    <row r="21209" spans="4:4" x14ac:dyDescent="0.25">
      <c r="D21209" s="55"/>
    </row>
    <row r="21210" spans="4:4" x14ac:dyDescent="0.25">
      <c r="D21210" s="55"/>
    </row>
    <row r="21211" spans="4:4" x14ac:dyDescent="0.25">
      <c r="D21211" s="55"/>
    </row>
    <row r="21212" spans="4:4" x14ac:dyDescent="0.25">
      <c r="D21212" s="55"/>
    </row>
    <row r="21213" spans="4:4" x14ac:dyDescent="0.25">
      <c r="D21213" s="55"/>
    </row>
    <row r="21214" spans="4:4" x14ac:dyDescent="0.25">
      <c r="D21214" s="55"/>
    </row>
    <row r="21215" spans="4:4" x14ac:dyDescent="0.25">
      <c r="D21215" s="55"/>
    </row>
    <row r="21216" spans="4:4" x14ac:dyDescent="0.25">
      <c r="D21216" s="55"/>
    </row>
    <row r="21217" spans="4:4" x14ac:dyDescent="0.25">
      <c r="D21217" s="55"/>
    </row>
    <row r="21218" spans="4:4" x14ac:dyDescent="0.25">
      <c r="D21218" s="55"/>
    </row>
    <row r="21219" spans="4:4" x14ac:dyDescent="0.25">
      <c r="D21219" s="55"/>
    </row>
    <row r="21220" spans="4:4" x14ac:dyDescent="0.25">
      <c r="D21220" s="55"/>
    </row>
    <row r="21221" spans="4:4" x14ac:dyDescent="0.25">
      <c r="D21221" s="55"/>
    </row>
    <row r="21222" spans="4:4" x14ac:dyDescent="0.25">
      <c r="D21222" s="55"/>
    </row>
    <row r="21223" spans="4:4" x14ac:dyDescent="0.25">
      <c r="D21223" s="55"/>
    </row>
    <row r="21224" spans="4:4" x14ac:dyDescent="0.25">
      <c r="D21224" s="55"/>
    </row>
    <row r="21225" spans="4:4" x14ac:dyDescent="0.25">
      <c r="D21225" s="55"/>
    </row>
    <row r="21226" spans="4:4" x14ac:dyDescent="0.25">
      <c r="D21226" s="55"/>
    </row>
    <row r="21227" spans="4:4" x14ac:dyDescent="0.25">
      <c r="D21227" s="55"/>
    </row>
    <row r="21228" spans="4:4" x14ac:dyDescent="0.25">
      <c r="D21228" s="55"/>
    </row>
    <row r="21229" spans="4:4" x14ac:dyDescent="0.25">
      <c r="D21229" s="55"/>
    </row>
    <row r="21230" spans="4:4" x14ac:dyDescent="0.25">
      <c r="D21230" s="55"/>
    </row>
    <row r="21231" spans="4:4" x14ac:dyDescent="0.25">
      <c r="D21231" s="55"/>
    </row>
    <row r="21232" spans="4:4" x14ac:dyDescent="0.25">
      <c r="D21232" s="55"/>
    </row>
    <row r="21233" spans="4:4" x14ac:dyDescent="0.25">
      <c r="D21233" s="55"/>
    </row>
    <row r="21234" spans="4:4" x14ac:dyDescent="0.25">
      <c r="D21234" s="55"/>
    </row>
    <row r="21235" spans="4:4" x14ac:dyDescent="0.25">
      <c r="D21235" s="55"/>
    </row>
    <row r="21236" spans="4:4" x14ac:dyDescent="0.25">
      <c r="D21236" s="55"/>
    </row>
    <row r="21237" spans="4:4" x14ac:dyDescent="0.25">
      <c r="D21237" s="55"/>
    </row>
    <row r="21238" spans="4:4" x14ac:dyDescent="0.25">
      <c r="D21238" s="55"/>
    </row>
    <row r="21239" spans="4:4" x14ac:dyDescent="0.25">
      <c r="D21239" s="55"/>
    </row>
    <row r="21240" spans="4:4" x14ac:dyDescent="0.25">
      <c r="D21240" s="55"/>
    </row>
    <row r="21241" spans="4:4" x14ac:dyDescent="0.25">
      <c r="D21241" s="55"/>
    </row>
    <row r="21242" spans="4:4" x14ac:dyDescent="0.25">
      <c r="D21242" s="55"/>
    </row>
    <row r="21243" spans="4:4" x14ac:dyDescent="0.25">
      <c r="D21243" s="55"/>
    </row>
    <row r="21244" spans="4:4" x14ac:dyDescent="0.25">
      <c r="D21244" s="55"/>
    </row>
    <row r="21245" spans="4:4" x14ac:dyDescent="0.25">
      <c r="D21245" s="55"/>
    </row>
    <row r="21246" spans="4:4" x14ac:dyDescent="0.25">
      <c r="D21246" s="55"/>
    </row>
    <row r="21247" spans="4:4" x14ac:dyDescent="0.25">
      <c r="D21247" s="55"/>
    </row>
    <row r="21248" spans="4:4" x14ac:dyDescent="0.25">
      <c r="D21248" s="55"/>
    </row>
    <row r="21249" spans="4:4" x14ac:dyDescent="0.25">
      <c r="D21249" s="55"/>
    </row>
    <row r="21250" spans="4:4" x14ac:dyDescent="0.25">
      <c r="D21250" s="55"/>
    </row>
    <row r="21251" spans="4:4" x14ac:dyDescent="0.25">
      <c r="D21251" s="55"/>
    </row>
    <row r="21252" spans="4:4" x14ac:dyDescent="0.25">
      <c r="D21252" s="55"/>
    </row>
    <row r="21253" spans="4:4" x14ac:dyDescent="0.25">
      <c r="D21253" s="55"/>
    </row>
    <row r="21254" spans="4:4" x14ac:dyDescent="0.25">
      <c r="D21254" s="55"/>
    </row>
    <row r="21255" spans="4:4" x14ac:dyDescent="0.25">
      <c r="D21255" s="55"/>
    </row>
    <row r="21256" spans="4:4" x14ac:dyDescent="0.25">
      <c r="D21256" s="55"/>
    </row>
    <row r="21257" spans="4:4" x14ac:dyDescent="0.25">
      <c r="D21257" s="55"/>
    </row>
    <row r="21258" spans="4:4" x14ac:dyDescent="0.25">
      <c r="D21258" s="55"/>
    </row>
    <row r="21259" spans="4:4" x14ac:dyDescent="0.25">
      <c r="D21259" s="55"/>
    </row>
    <row r="21260" spans="4:4" x14ac:dyDescent="0.25">
      <c r="D21260" s="55"/>
    </row>
    <row r="21261" spans="4:4" x14ac:dyDescent="0.25">
      <c r="D21261" s="55"/>
    </row>
    <row r="21262" spans="4:4" x14ac:dyDescent="0.25">
      <c r="D21262" s="55"/>
    </row>
    <row r="21263" spans="4:4" x14ac:dyDescent="0.25">
      <c r="D21263" s="55"/>
    </row>
    <row r="21264" spans="4:4" x14ac:dyDescent="0.25">
      <c r="D21264" s="55"/>
    </row>
    <row r="21265" spans="4:4" x14ac:dyDescent="0.25">
      <c r="D21265" s="55"/>
    </row>
    <row r="21266" spans="4:4" x14ac:dyDescent="0.25">
      <c r="D21266" s="55"/>
    </row>
    <row r="21267" spans="4:4" x14ac:dyDescent="0.25">
      <c r="D21267" s="55"/>
    </row>
    <row r="21268" spans="4:4" x14ac:dyDescent="0.25">
      <c r="D21268" s="55"/>
    </row>
    <row r="21269" spans="4:4" x14ac:dyDescent="0.25">
      <c r="D21269" s="55"/>
    </row>
    <row r="21270" spans="4:4" x14ac:dyDescent="0.25">
      <c r="D21270" s="55"/>
    </row>
    <row r="21271" spans="4:4" x14ac:dyDescent="0.25">
      <c r="D21271" s="55"/>
    </row>
    <row r="21272" spans="4:4" x14ac:dyDescent="0.25">
      <c r="D21272" s="55"/>
    </row>
    <row r="21273" spans="4:4" x14ac:dyDescent="0.25">
      <c r="D21273" s="55"/>
    </row>
    <row r="21274" spans="4:4" x14ac:dyDescent="0.25">
      <c r="D21274" s="55"/>
    </row>
    <row r="21275" spans="4:4" x14ac:dyDescent="0.25">
      <c r="D21275" s="55"/>
    </row>
    <row r="21276" spans="4:4" x14ac:dyDescent="0.25">
      <c r="D21276" s="55"/>
    </row>
    <row r="21277" spans="4:4" x14ac:dyDescent="0.25">
      <c r="D21277" s="55"/>
    </row>
    <row r="21278" spans="4:4" x14ac:dyDescent="0.25">
      <c r="D21278" s="55"/>
    </row>
    <row r="21279" spans="4:4" x14ac:dyDescent="0.25">
      <c r="D21279" s="55"/>
    </row>
    <row r="21280" spans="4:4" x14ac:dyDescent="0.25">
      <c r="D21280" s="55"/>
    </row>
    <row r="21281" spans="4:4" x14ac:dyDescent="0.25">
      <c r="D21281" s="55"/>
    </row>
    <row r="21282" spans="4:4" x14ac:dyDescent="0.25">
      <c r="D21282" s="55"/>
    </row>
    <row r="21283" spans="4:4" x14ac:dyDescent="0.25">
      <c r="D21283" s="55"/>
    </row>
    <row r="21284" spans="4:4" x14ac:dyDescent="0.25">
      <c r="D21284" s="55"/>
    </row>
    <row r="21285" spans="4:4" x14ac:dyDescent="0.25">
      <c r="D21285" s="55"/>
    </row>
    <row r="21286" spans="4:4" x14ac:dyDescent="0.25">
      <c r="D21286" s="55"/>
    </row>
    <row r="21287" spans="4:4" x14ac:dyDescent="0.25">
      <c r="D21287" s="55"/>
    </row>
    <row r="21288" spans="4:4" x14ac:dyDescent="0.25">
      <c r="D21288" s="55"/>
    </row>
    <row r="21289" spans="4:4" x14ac:dyDescent="0.25">
      <c r="D21289" s="55"/>
    </row>
    <row r="21290" spans="4:4" x14ac:dyDescent="0.25">
      <c r="D21290" s="55"/>
    </row>
    <row r="21291" spans="4:4" x14ac:dyDescent="0.25">
      <c r="D21291" s="55"/>
    </row>
    <row r="21292" spans="4:4" x14ac:dyDescent="0.25">
      <c r="D21292" s="55"/>
    </row>
    <row r="21293" spans="4:4" x14ac:dyDescent="0.25">
      <c r="D21293" s="55"/>
    </row>
    <row r="21294" spans="4:4" x14ac:dyDescent="0.25">
      <c r="D21294" s="55"/>
    </row>
    <row r="21295" spans="4:4" x14ac:dyDescent="0.25">
      <c r="D21295" s="55"/>
    </row>
    <row r="21296" spans="4:4" x14ac:dyDescent="0.25">
      <c r="D21296" s="55"/>
    </row>
    <row r="21297" spans="4:4" x14ac:dyDescent="0.25">
      <c r="D21297" s="55"/>
    </row>
    <row r="21298" spans="4:4" x14ac:dyDescent="0.25">
      <c r="D21298" s="55"/>
    </row>
    <row r="21299" spans="4:4" x14ac:dyDescent="0.25">
      <c r="D21299" s="55"/>
    </row>
    <row r="21300" spans="4:4" x14ac:dyDescent="0.25">
      <c r="D21300" s="55"/>
    </row>
    <row r="21301" spans="4:4" x14ac:dyDescent="0.25">
      <c r="D21301" s="55"/>
    </row>
    <row r="21302" spans="4:4" x14ac:dyDescent="0.25">
      <c r="D21302" s="55"/>
    </row>
    <row r="21303" spans="4:4" x14ac:dyDescent="0.25">
      <c r="D21303" s="55"/>
    </row>
    <row r="21304" spans="4:4" x14ac:dyDescent="0.25">
      <c r="D21304" s="55"/>
    </row>
    <row r="21305" spans="4:4" x14ac:dyDescent="0.25">
      <c r="D21305" s="55"/>
    </row>
    <row r="21306" spans="4:4" x14ac:dyDescent="0.25">
      <c r="D21306" s="55"/>
    </row>
    <row r="21307" spans="4:4" x14ac:dyDescent="0.25">
      <c r="D21307" s="55"/>
    </row>
    <row r="21308" spans="4:4" x14ac:dyDescent="0.25">
      <c r="D21308" s="55"/>
    </row>
    <row r="21309" spans="4:4" x14ac:dyDescent="0.25">
      <c r="D21309" s="55"/>
    </row>
    <row r="21310" spans="4:4" x14ac:dyDescent="0.25">
      <c r="D21310" s="55"/>
    </row>
    <row r="21311" spans="4:4" x14ac:dyDescent="0.25">
      <c r="D21311" s="55"/>
    </row>
    <row r="21312" spans="4:4" x14ac:dyDescent="0.25">
      <c r="D21312" s="55"/>
    </row>
    <row r="21313" spans="4:4" x14ac:dyDescent="0.25">
      <c r="D21313" s="55"/>
    </row>
    <row r="21314" spans="4:4" x14ac:dyDescent="0.25">
      <c r="D21314" s="55"/>
    </row>
    <row r="21315" spans="4:4" x14ac:dyDescent="0.25">
      <c r="D21315" s="55"/>
    </row>
    <row r="21316" spans="4:4" x14ac:dyDescent="0.25">
      <c r="D21316" s="55"/>
    </row>
    <row r="21317" spans="4:4" x14ac:dyDescent="0.25">
      <c r="D21317" s="55"/>
    </row>
    <row r="21318" spans="4:4" x14ac:dyDescent="0.25">
      <c r="D21318" s="55"/>
    </row>
    <row r="21319" spans="4:4" x14ac:dyDescent="0.25">
      <c r="D21319" s="55"/>
    </row>
    <row r="21320" spans="4:4" x14ac:dyDescent="0.25">
      <c r="D21320" s="55"/>
    </row>
    <row r="21321" spans="4:4" x14ac:dyDescent="0.25">
      <c r="D21321" s="55"/>
    </row>
    <row r="21322" spans="4:4" x14ac:dyDescent="0.25">
      <c r="D21322" s="55"/>
    </row>
    <row r="21323" spans="4:4" x14ac:dyDescent="0.25">
      <c r="D21323" s="55"/>
    </row>
    <row r="21324" spans="4:4" x14ac:dyDescent="0.25">
      <c r="D21324" s="55"/>
    </row>
    <row r="21325" spans="4:4" x14ac:dyDescent="0.25">
      <c r="D21325" s="55"/>
    </row>
    <row r="21326" spans="4:4" x14ac:dyDescent="0.25">
      <c r="D21326" s="55"/>
    </row>
    <row r="21327" spans="4:4" x14ac:dyDescent="0.25">
      <c r="D21327" s="55"/>
    </row>
    <row r="21328" spans="4:4" x14ac:dyDescent="0.25">
      <c r="D21328" s="55"/>
    </row>
    <row r="21329" spans="4:4" x14ac:dyDescent="0.25">
      <c r="D21329" s="55"/>
    </row>
    <row r="21330" spans="4:4" x14ac:dyDescent="0.25">
      <c r="D21330" s="55"/>
    </row>
    <row r="21331" spans="4:4" x14ac:dyDescent="0.25">
      <c r="D21331" s="55"/>
    </row>
    <row r="21332" spans="4:4" x14ac:dyDescent="0.25">
      <c r="D21332" s="55"/>
    </row>
    <row r="21333" spans="4:4" x14ac:dyDescent="0.25">
      <c r="D21333" s="55"/>
    </row>
    <row r="21334" spans="4:4" x14ac:dyDescent="0.25">
      <c r="D21334" s="55"/>
    </row>
    <row r="21335" spans="4:4" x14ac:dyDescent="0.25">
      <c r="D21335" s="55"/>
    </row>
    <row r="21336" spans="4:4" x14ac:dyDescent="0.25">
      <c r="D21336" s="55"/>
    </row>
    <row r="21337" spans="4:4" x14ac:dyDescent="0.25">
      <c r="D21337" s="55"/>
    </row>
    <row r="21338" spans="4:4" x14ac:dyDescent="0.25">
      <c r="D21338" s="55"/>
    </row>
    <row r="21339" spans="4:4" x14ac:dyDescent="0.25">
      <c r="D21339" s="55"/>
    </row>
    <row r="21340" spans="4:4" x14ac:dyDescent="0.25">
      <c r="D21340" s="55"/>
    </row>
    <row r="21341" spans="4:4" x14ac:dyDescent="0.25">
      <c r="D21341" s="55"/>
    </row>
    <row r="21342" spans="4:4" x14ac:dyDescent="0.25">
      <c r="D21342" s="55"/>
    </row>
    <row r="21343" spans="4:4" x14ac:dyDescent="0.25">
      <c r="D21343" s="55"/>
    </row>
    <row r="21344" spans="4:4" x14ac:dyDescent="0.25">
      <c r="D21344" s="55"/>
    </row>
    <row r="21345" spans="4:4" x14ac:dyDescent="0.25">
      <c r="D21345" s="55"/>
    </row>
    <row r="21346" spans="4:4" x14ac:dyDescent="0.25">
      <c r="D21346" s="55"/>
    </row>
    <row r="21347" spans="4:4" x14ac:dyDescent="0.25">
      <c r="D21347" s="55"/>
    </row>
    <row r="21348" spans="4:4" x14ac:dyDescent="0.25">
      <c r="D21348" s="55"/>
    </row>
    <row r="21349" spans="4:4" x14ac:dyDescent="0.25">
      <c r="D21349" s="55"/>
    </row>
    <row r="21350" spans="4:4" x14ac:dyDescent="0.25">
      <c r="D21350" s="55"/>
    </row>
    <row r="21351" spans="4:4" x14ac:dyDescent="0.25">
      <c r="D21351" s="55"/>
    </row>
    <row r="21352" spans="4:4" x14ac:dyDescent="0.25">
      <c r="D21352" s="55"/>
    </row>
    <row r="21353" spans="4:4" x14ac:dyDescent="0.25">
      <c r="D21353" s="55"/>
    </row>
    <row r="21354" spans="4:4" x14ac:dyDescent="0.25">
      <c r="D21354" s="55"/>
    </row>
    <row r="21355" spans="4:4" x14ac:dyDescent="0.25">
      <c r="D21355" s="55"/>
    </row>
    <row r="21356" spans="4:4" x14ac:dyDescent="0.25">
      <c r="D21356" s="55"/>
    </row>
    <row r="21357" spans="4:4" x14ac:dyDescent="0.25">
      <c r="D21357" s="55"/>
    </row>
    <row r="21358" spans="4:4" x14ac:dyDescent="0.25">
      <c r="D21358" s="55"/>
    </row>
    <row r="21359" spans="4:4" x14ac:dyDescent="0.25">
      <c r="D21359" s="55"/>
    </row>
    <row r="21360" spans="4:4" x14ac:dyDescent="0.25">
      <c r="D21360" s="55"/>
    </row>
    <row r="21361" spans="4:4" x14ac:dyDescent="0.25">
      <c r="D21361" s="55"/>
    </row>
    <row r="21362" spans="4:4" x14ac:dyDescent="0.25">
      <c r="D21362" s="55"/>
    </row>
    <row r="21363" spans="4:4" x14ac:dyDescent="0.25">
      <c r="D21363" s="55"/>
    </row>
    <row r="21364" spans="4:4" x14ac:dyDescent="0.25">
      <c r="D21364" s="55"/>
    </row>
    <row r="21365" spans="4:4" x14ac:dyDescent="0.25">
      <c r="D21365" s="55"/>
    </row>
    <row r="21366" spans="4:4" x14ac:dyDescent="0.25">
      <c r="D21366" s="55"/>
    </row>
    <row r="21367" spans="4:4" x14ac:dyDescent="0.25">
      <c r="D21367" s="55"/>
    </row>
    <row r="21368" spans="4:4" x14ac:dyDescent="0.25">
      <c r="D21368" s="55"/>
    </row>
    <row r="21369" spans="4:4" x14ac:dyDescent="0.25">
      <c r="D21369" s="55"/>
    </row>
    <row r="21370" spans="4:4" x14ac:dyDescent="0.25">
      <c r="D21370" s="55"/>
    </row>
    <row r="21371" spans="4:4" x14ac:dyDescent="0.25">
      <c r="D21371" s="55"/>
    </row>
    <row r="21372" spans="4:4" x14ac:dyDescent="0.25">
      <c r="D21372" s="55"/>
    </row>
    <row r="21373" spans="4:4" x14ac:dyDescent="0.25">
      <c r="D21373" s="55"/>
    </row>
    <row r="21374" spans="4:4" x14ac:dyDescent="0.25">
      <c r="D21374" s="55"/>
    </row>
    <row r="21375" spans="4:4" x14ac:dyDescent="0.25">
      <c r="D21375" s="55"/>
    </row>
    <row r="21376" spans="4:4" x14ac:dyDescent="0.25">
      <c r="D21376" s="55"/>
    </row>
    <row r="21377" spans="4:4" x14ac:dyDescent="0.25">
      <c r="D21377" s="55"/>
    </row>
    <row r="21378" spans="4:4" x14ac:dyDescent="0.25">
      <c r="D21378" s="55"/>
    </row>
    <row r="21379" spans="4:4" x14ac:dyDescent="0.25">
      <c r="D21379" s="55"/>
    </row>
    <row r="21380" spans="4:4" x14ac:dyDescent="0.25">
      <c r="D21380" s="55"/>
    </row>
    <row r="21381" spans="4:4" x14ac:dyDescent="0.25">
      <c r="D21381" s="55"/>
    </row>
    <row r="21382" spans="4:4" x14ac:dyDescent="0.25">
      <c r="D21382" s="55"/>
    </row>
    <row r="21383" spans="4:4" x14ac:dyDescent="0.25">
      <c r="D21383" s="55"/>
    </row>
    <row r="21384" spans="4:4" x14ac:dyDescent="0.25">
      <c r="D21384" s="55"/>
    </row>
    <row r="21385" spans="4:4" x14ac:dyDescent="0.25">
      <c r="D21385" s="55"/>
    </row>
    <row r="21386" spans="4:4" x14ac:dyDescent="0.25">
      <c r="D21386" s="55"/>
    </row>
    <row r="21387" spans="4:4" x14ac:dyDescent="0.25">
      <c r="D21387" s="55"/>
    </row>
    <row r="21388" spans="4:4" x14ac:dyDescent="0.25">
      <c r="D21388" s="55"/>
    </row>
    <row r="21389" spans="4:4" x14ac:dyDescent="0.25">
      <c r="D21389" s="55"/>
    </row>
    <row r="21390" spans="4:4" x14ac:dyDescent="0.25">
      <c r="D21390" s="55"/>
    </row>
    <row r="21391" spans="4:4" x14ac:dyDescent="0.25">
      <c r="D21391" s="55"/>
    </row>
    <row r="21392" spans="4:4" x14ac:dyDescent="0.25">
      <c r="D21392" s="55"/>
    </row>
    <row r="21393" spans="4:4" x14ac:dyDescent="0.25">
      <c r="D21393" s="55"/>
    </row>
    <row r="21394" spans="4:4" x14ac:dyDescent="0.25">
      <c r="D21394" s="55"/>
    </row>
    <row r="21395" spans="4:4" x14ac:dyDescent="0.25">
      <c r="D21395" s="55"/>
    </row>
    <row r="21396" spans="4:4" x14ac:dyDescent="0.25">
      <c r="D21396" s="55"/>
    </row>
    <row r="21397" spans="4:4" x14ac:dyDescent="0.25">
      <c r="D21397" s="55"/>
    </row>
    <row r="21398" spans="4:4" x14ac:dyDescent="0.25">
      <c r="D21398" s="55"/>
    </row>
    <row r="21399" spans="4:4" x14ac:dyDescent="0.25">
      <c r="D21399" s="55"/>
    </row>
    <row r="21400" spans="4:4" x14ac:dyDescent="0.25">
      <c r="D21400" s="55"/>
    </row>
    <row r="21401" spans="4:4" x14ac:dyDescent="0.25">
      <c r="D21401" s="55"/>
    </row>
    <row r="21402" spans="4:4" x14ac:dyDescent="0.25">
      <c r="D21402" s="55"/>
    </row>
    <row r="21403" spans="4:4" x14ac:dyDescent="0.25">
      <c r="D21403" s="55"/>
    </row>
    <row r="21404" spans="4:4" x14ac:dyDescent="0.25">
      <c r="D21404" s="55"/>
    </row>
    <row r="21405" spans="4:4" x14ac:dyDescent="0.25">
      <c r="D21405" s="55"/>
    </row>
    <row r="21406" spans="4:4" x14ac:dyDescent="0.25">
      <c r="D21406" s="55"/>
    </row>
    <row r="21407" spans="4:4" x14ac:dyDescent="0.25">
      <c r="D21407" s="55"/>
    </row>
    <row r="21408" spans="4:4" x14ac:dyDescent="0.25">
      <c r="D21408" s="55"/>
    </row>
    <row r="21409" spans="4:4" x14ac:dyDescent="0.25">
      <c r="D21409" s="55"/>
    </row>
    <row r="21410" spans="4:4" x14ac:dyDescent="0.25">
      <c r="D21410" s="55"/>
    </row>
    <row r="21411" spans="4:4" x14ac:dyDescent="0.25">
      <c r="D21411" s="55"/>
    </row>
    <row r="21412" spans="4:4" x14ac:dyDescent="0.25">
      <c r="D21412" s="55"/>
    </row>
    <row r="21413" spans="4:4" x14ac:dyDescent="0.25">
      <c r="D21413" s="55"/>
    </row>
    <row r="21414" spans="4:4" x14ac:dyDescent="0.25">
      <c r="D21414" s="55"/>
    </row>
    <row r="21415" spans="4:4" x14ac:dyDescent="0.25">
      <c r="D21415" s="55"/>
    </row>
    <row r="21416" spans="4:4" x14ac:dyDescent="0.25">
      <c r="D21416" s="55"/>
    </row>
    <row r="21417" spans="4:4" x14ac:dyDescent="0.25">
      <c r="D21417" s="55"/>
    </row>
    <row r="21418" spans="4:4" x14ac:dyDescent="0.25">
      <c r="D21418" s="55"/>
    </row>
    <row r="21419" spans="4:4" x14ac:dyDescent="0.25">
      <c r="D21419" s="55"/>
    </row>
    <row r="21420" spans="4:4" x14ac:dyDescent="0.25">
      <c r="D21420" s="55"/>
    </row>
    <row r="21421" spans="4:4" x14ac:dyDescent="0.25">
      <c r="D21421" s="55"/>
    </row>
    <row r="21422" spans="4:4" x14ac:dyDescent="0.25">
      <c r="D21422" s="55"/>
    </row>
    <row r="21423" spans="4:4" x14ac:dyDescent="0.25">
      <c r="D21423" s="55"/>
    </row>
    <row r="21424" spans="4:4" x14ac:dyDescent="0.25">
      <c r="D21424" s="55"/>
    </row>
    <row r="21425" spans="4:4" x14ac:dyDescent="0.25">
      <c r="D21425" s="55"/>
    </row>
    <row r="21426" spans="4:4" x14ac:dyDescent="0.25">
      <c r="D21426" s="55"/>
    </row>
    <row r="21427" spans="4:4" x14ac:dyDescent="0.25">
      <c r="D21427" s="55"/>
    </row>
    <row r="21428" spans="4:4" x14ac:dyDescent="0.25">
      <c r="D21428" s="55"/>
    </row>
    <row r="21429" spans="4:4" x14ac:dyDescent="0.25">
      <c r="D21429" s="55"/>
    </row>
    <row r="21430" spans="4:4" x14ac:dyDescent="0.25">
      <c r="D21430" s="55"/>
    </row>
    <row r="21431" spans="4:4" x14ac:dyDescent="0.25">
      <c r="D21431" s="55"/>
    </row>
    <row r="21432" spans="4:4" x14ac:dyDescent="0.25">
      <c r="D21432" s="55"/>
    </row>
    <row r="21433" spans="4:4" x14ac:dyDescent="0.25">
      <c r="D21433" s="55"/>
    </row>
    <row r="21434" spans="4:4" x14ac:dyDescent="0.25">
      <c r="D21434" s="55"/>
    </row>
    <row r="21435" spans="4:4" x14ac:dyDescent="0.25">
      <c r="D21435" s="55"/>
    </row>
    <row r="21436" spans="4:4" x14ac:dyDescent="0.25">
      <c r="D21436" s="55"/>
    </row>
    <row r="21437" spans="4:4" x14ac:dyDescent="0.25">
      <c r="D21437" s="55"/>
    </row>
    <row r="21438" spans="4:4" x14ac:dyDescent="0.25">
      <c r="D21438" s="55"/>
    </row>
    <row r="21439" spans="4:4" x14ac:dyDescent="0.25">
      <c r="D21439" s="55"/>
    </row>
    <row r="21440" spans="4:4" x14ac:dyDescent="0.25">
      <c r="D21440" s="55"/>
    </row>
    <row r="21441" spans="4:4" x14ac:dyDescent="0.25">
      <c r="D21441" s="55"/>
    </row>
    <row r="21442" spans="4:4" x14ac:dyDescent="0.25">
      <c r="D21442" s="55"/>
    </row>
    <row r="21443" spans="4:4" x14ac:dyDescent="0.25">
      <c r="D21443" s="55"/>
    </row>
    <row r="21444" spans="4:4" x14ac:dyDescent="0.25">
      <c r="D21444" s="55"/>
    </row>
    <row r="21445" spans="4:4" x14ac:dyDescent="0.25">
      <c r="D21445" s="55"/>
    </row>
    <row r="21446" spans="4:4" x14ac:dyDescent="0.25">
      <c r="D21446" s="55"/>
    </row>
    <row r="21447" spans="4:4" x14ac:dyDescent="0.25">
      <c r="D21447" s="55"/>
    </row>
    <row r="21448" spans="4:4" x14ac:dyDescent="0.25">
      <c r="D21448" s="55"/>
    </row>
    <row r="21449" spans="4:4" x14ac:dyDescent="0.25">
      <c r="D21449" s="55"/>
    </row>
    <row r="21450" spans="4:4" x14ac:dyDescent="0.25">
      <c r="D21450" s="55"/>
    </row>
    <row r="21451" spans="4:4" x14ac:dyDescent="0.25">
      <c r="D21451" s="55"/>
    </row>
    <row r="21452" spans="4:4" x14ac:dyDescent="0.25">
      <c r="D21452" s="55"/>
    </row>
    <row r="21453" spans="4:4" x14ac:dyDescent="0.25">
      <c r="D21453" s="55"/>
    </row>
    <row r="21454" spans="4:4" x14ac:dyDescent="0.25">
      <c r="D21454" s="55"/>
    </row>
    <row r="21455" spans="4:4" x14ac:dyDescent="0.25">
      <c r="D21455" s="55"/>
    </row>
    <row r="21456" spans="4:4" x14ac:dyDescent="0.25">
      <c r="D21456" s="55"/>
    </row>
    <row r="21457" spans="4:4" x14ac:dyDescent="0.25">
      <c r="D21457" s="55"/>
    </row>
    <row r="21458" spans="4:4" x14ac:dyDescent="0.25">
      <c r="D21458" s="55"/>
    </row>
    <row r="21459" spans="4:4" x14ac:dyDescent="0.25">
      <c r="D21459" s="55"/>
    </row>
    <row r="21460" spans="4:4" x14ac:dyDescent="0.25">
      <c r="D21460" s="55"/>
    </row>
    <row r="21461" spans="4:4" x14ac:dyDescent="0.25">
      <c r="D21461" s="55"/>
    </row>
    <row r="21462" spans="4:4" x14ac:dyDescent="0.25">
      <c r="D21462" s="55"/>
    </row>
    <row r="21463" spans="4:4" x14ac:dyDescent="0.25">
      <c r="D21463" s="55"/>
    </row>
    <row r="21464" spans="4:4" x14ac:dyDescent="0.25">
      <c r="D21464" s="55"/>
    </row>
    <row r="21465" spans="4:4" x14ac:dyDescent="0.25">
      <c r="D21465" s="55"/>
    </row>
    <row r="21466" spans="4:4" x14ac:dyDescent="0.25">
      <c r="D21466" s="55"/>
    </row>
    <row r="21467" spans="4:4" x14ac:dyDescent="0.25">
      <c r="D21467" s="55"/>
    </row>
    <row r="21468" spans="4:4" x14ac:dyDescent="0.25">
      <c r="D21468" s="55"/>
    </row>
    <row r="21469" spans="4:4" x14ac:dyDescent="0.25">
      <c r="D21469" s="55"/>
    </row>
    <row r="21470" spans="4:4" x14ac:dyDescent="0.25">
      <c r="D21470" s="55"/>
    </row>
    <row r="21471" spans="4:4" x14ac:dyDescent="0.25">
      <c r="D21471" s="55"/>
    </row>
    <row r="21472" spans="4:4" x14ac:dyDescent="0.25">
      <c r="D21472" s="55"/>
    </row>
    <row r="21473" spans="4:4" x14ac:dyDescent="0.25">
      <c r="D21473" s="55"/>
    </row>
    <row r="21474" spans="4:4" x14ac:dyDescent="0.25">
      <c r="D21474" s="55"/>
    </row>
    <row r="21475" spans="4:4" x14ac:dyDescent="0.25">
      <c r="D21475" s="55"/>
    </row>
    <row r="21476" spans="4:4" x14ac:dyDescent="0.25">
      <c r="D21476" s="55"/>
    </row>
    <row r="21477" spans="4:4" x14ac:dyDescent="0.25">
      <c r="D21477" s="55"/>
    </row>
    <row r="21478" spans="4:4" x14ac:dyDescent="0.25">
      <c r="D21478" s="55"/>
    </row>
    <row r="21479" spans="4:4" x14ac:dyDescent="0.25">
      <c r="D21479" s="55"/>
    </row>
    <row r="21480" spans="4:4" x14ac:dyDescent="0.25">
      <c r="D21480" s="55"/>
    </row>
    <row r="21481" spans="4:4" x14ac:dyDescent="0.25">
      <c r="D21481" s="55"/>
    </row>
    <row r="21482" spans="4:4" x14ac:dyDescent="0.25">
      <c r="D21482" s="55"/>
    </row>
    <row r="21483" spans="4:4" x14ac:dyDescent="0.25">
      <c r="D21483" s="55"/>
    </row>
    <row r="21484" spans="4:4" x14ac:dyDescent="0.25">
      <c r="D21484" s="55"/>
    </row>
    <row r="21485" spans="4:4" x14ac:dyDescent="0.25">
      <c r="D21485" s="55"/>
    </row>
    <row r="21486" spans="4:4" x14ac:dyDescent="0.25">
      <c r="D21486" s="55"/>
    </row>
    <row r="21487" spans="4:4" x14ac:dyDescent="0.25">
      <c r="D21487" s="55"/>
    </row>
    <row r="21488" spans="4:4" x14ac:dyDescent="0.25">
      <c r="D21488" s="55"/>
    </row>
    <row r="21489" spans="4:4" x14ac:dyDescent="0.25">
      <c r="D21489" s="55"/>
    </row>
    <row r="21490" spans="4:4" x14ac:dyDescent="0.25">
      <c r="D21490" s="55"/>
    </row>
    <row r="21491" spans="4:4" x14ac:dyDescent="0.25">
      <c r="D21491" s="55"/>
    </row>
    <row r="21492" spans="4:4" x14ac:dyDescent="0.25">
      <c r="D21492" s="55"/>
    </row>
    <row r="21493" spans="4:4" x14ac:dyDescent="0.25">
      <c r="D21493" s="55"/>
    </row>
    <row r="21494" spans="4:4" x14ac:dyDescent="0.25">
      <c r="D21494" s="55"/>
    </row>
    <row r="21495" spans="4:4" x14ac:dyDescent="0.25">
      <c r="D21495" s="55"/>
    </row>
    <row r="21496" spans="4:4" x14ac:dyDescent="0.25">
      <c r="D21496" s="55"/>
    </row>
    <row r="21497" spans="4:4" x14ac:dyDescent="0.25">
      <c r="D21497" s="55"/>
    </row>
    <row r="21498" spans="4:4" x14ac:dyDescent="0.25">
      <c r="D21498" s="55"/>
    </row>
    <row r="21499" spans="4:4" x14ac:dyDescent="0.25">
      <c r="D21499" s="55"/>
    </row>
    <row r="21500" spans="4:4" x14ac:dyDescent="0.25">
      <c r="D21500" s="55"/>
    </row>
    <row r="21501" spans="4:4" x14ac:dyDescent="0.25">
      <c r="D21501" s="55"/>
    </row>
    <row r="21502" spans="4:4" x14ac:dyDescent="0.25">
      <c r="D21502" s="55"/>
    </row>
    <row r="21503" spans="4:4" x14ac:dyDescent="0.25">
      <c r="D21503" s="55"/>
    </row>
    <row r="21504" spans="4:4" x14ac:dyDescent="0.25">
      <c r="D21504" s="55"/>
    </row>
    <row r="21505" spans="4:4" x14ac:dyDescent="0.25">
      <c r="D21505" s="55"/>
    </row>
    <row r="21506" spans="4:4" x14ac:dyDescent="0.25">
      <c r="D21506" s="55"/>
    </row>
    <row r="21507" spans="4:4" x14ac:dyDescent="0.25">
      <c r="D21507" s="55"/>
    </row>
    <row r="21508" spans="4:4" x14ac:dyDescent="0.25">
      <c r="D21508" s="55"/>
    </row>
    <row r="21509" spans="4:4" x14ac:dyDescent="0.25">
      <c r="D21509" s="55"/>
    </row>
    <row r="21510" spans="4:4" x14ac:dyDescent="0.25">
      <c r="D21510" s="55"/>
    </row>
    <row r="21511" spans="4:4" x14ac:dyDescent="0.25">
      <c r="D21511" s="55"/>
    </row>
    <row r="21512" spans="4:4" x14ac:dyDescent="0.25">
      <c r="D21512" s="55"/>
    </row>
    <row r="21513" spans="4:4" x14ac:dyDescent="0.25">
      <c r="D21513" s="55"/>
    </row>
    <row r="21514" spans="4:4" x14ac:dyDescent="0.25">
      <c r="D21514" s="55"/>
    </row>
    <row r="21515" spans="4:4" x14ac:dyDescent="0.25">
      <c r="D21515" s="55"/>
    </row>
    <row r="21516" spans="4:4" x14ac:dyDescent="0.25">
      <c r="D21516" s="55"/>
    </row>
    <row r="21517" spans="4:4" x14ac:dyDescent="0.25">
      <c r="D21517" s="55"/>
    </row>
    <row r="21518" spans="4:4" x14ac:dyDescent="0.25">
      <c r="D21518" s="55"/>
    </row>
    <row r="21519" spans="4:4" x14ac:dyDescent="0.25">
      <c r="D21519" s="55"/>
    </row>
    <row r="21520" spans="4:4" x14ac:dyDescent="0.25">
      <c r="D21520" s="55"/>
    </row>
    <row r="21521" spans="4:4" x14ac:dyDescent="0.25">
      <c r="D21521" s="55"/>
    </row>
    <row r="21522" spans="4:4" x14ac:dyDescent="0.25">
      <c r="D21522" s="55"/>
    </row>
    <row r="21523" spans="4:4" x14ac:dyDescent="0.25">
      <c r="D21523" s="55"/>
    </row>
    <row r="21524" spans="4:4" x14ac:dyDescent="0.25">
      <c r="D21524" s="55"/>
    </row>
    <row r="21525" spans="4:4" x14ac:dyDescent="0.25">
      <c r="D21525" s="55"/>
    </row>
    <row r="21526" spans="4:4" x14ac:dyDescent="0.25">
      <c r="D21526" s="55"/>
    </row>
    <row r="21527" spans="4:4" x14ac:dyDescent="0.25">
      <c r="D21527" s="55"/>
    </row>
    <row r="21528" spans="4:4" x14ac:dyDescent="0.25">
      <c r="D21528" s="55"/>
    </row>
    <row r="21529" spans="4:4" x14ac:dyDescent="0.25">
      <c r="D21529" s="55"/>
    </row>
    <row r="21530" spans="4:4" x14ac:dyDescent="0.25">
      <c r="D21530" s="55"/>
    </row>
    <row r="21531" spans="4:4" x14ac:dyDescent="0.25">
      <c r="D21531" s="55"/>
    </row>
    <row r="21532" spans="4:4" x14ac:dyDescent="0.25">
      <c r="D21532" s="55"/>
    </row>
    <row r="21533" spans="4:4" x14ac:dyDescent="0.25">
      <c r="D21533" s="55"/>
    </row>
    <row r="21534" spans="4:4" x14ac:dyDescent="0.25">
      <c r="D21534" s="55"/>
    </row>
    <row r="21535" spans="4:4" x14ac:dyDescent="0.25">
      <c r="D21535" s="55"/>
    </row>
    <row r="21536" spans="4:4" x14ac:dyDescent="0.25">
      <c r="D21536" s="55"/>
    </row>
    <row r="21537" spans="4:4" x14ac:dyDescent="0.25">
      <c r="D21537" s="55"/>
    </row>
    <row r="21538" spans="4:4" x14ac:dyDescent="0.25">
      <c r="D21538" s="55"/>
    </row>
    <row r="21539" spans="4:4" x14ac:dyDescent="0.25">
      <c r="D21539" s="55"/>
    </row>
    <row r="21540" spans="4:4" x14ac:dyDescent="0.25">
      <c r="D21540" s="55"/>
    </row>
    <row r="21541" spans="4:4" x14ac:dyDescent="0.25">
      <c r="D21541" s="55"/>
    </row>
    <row r="21542" spans="4:4" x14ac:dyDescent="0.25">
      <c r="D21542" s="55"/>
    </row>
    <row r="21543" spans="4:4" x14ac:dyDescent="0.25">
      <c r="D21543" s="55"/>
    </row>
    <row r="21544" spans="4:4" x14ac:dyDescent="0.25">
      <c r="D21544" s="55"/>
    </row>
    <row r="21545" spans="4:4" x14ac:dyDescent="0.25">
      <c r="D21545" s="55"/>
    </row>
    <row r="21546" spans="4:4" x14ac:dyDescent="0.25">
      <c r="D21546" s="55"/>
    </row>
    <row r="21547" spans="4:4" x14ac:dyDescent="0.25">
      <c r="D21547" s="55"/>
    </row>
    <row r="21548" spans="4:4" x14ac:dyDescent="0.25">
      <c r="D21548" s="55"/>
    </row>
    <row r="21549" spans="4:4" x14ac:dyDescent="0.25">
      <c r="D21549" s="55"/>
    </row>
    <row r="21550" spans="4:4" x14ac:dyDescent="0.25">
      <c r="D21550" s="55"/>
    </row>
    <row r="21551" spans="4:4" x14ac:dyDescent="0.25">
      <c r="D21551" s="55"/>
    </row>
    <row r="21552" spans="4:4" x14ac:dyDescent="0.25">
      <c r="D21552" s="55"/>
    </row>
    <row r="21553" spans="4:4" x14ac:dyDescent="0.25">
      <c r="D21553" s="55"/>
    </row>
    <row r="21554" spans="4:4" x14ac:dyDescent="0.25">
      <c r="D21554" s="55"/>
    </row>
    <row r="21555" spans="4:4" x14ac:dyDescent="0.25">
      <c r="D21555" s="55"/>
    </row>
    <row r="21556" spans="4:4" x14ac:dyDescent="0.25">
      <c r="D21556" s="55"/>
    </row>
    <row r="21557" spans="4:4" x14ac:dyDescent="0.25">
      <c r="D21557" s="55"/>
    </row>
    <row r="21558" spans="4:4" x14ac:dyDescent="0.25">
      <c r="D21558" s="55"/>
    </row>
    <row r="21559" spans="4:4" x14ac:dyDescent="0.25">
      <c r="D21559" s="55"/>
    </row>
    <row r="21560" spans="4:4" x14ac:dyDescent="0.25">
      <c r="D21560" s="55"/>
    </row>
    <row r="21561" spans="4:4" x14ac:dyDescent="0.25">
      <c r="D21561" s="55"/>
    </row>
    <row r="21562" spans="4:4" x14ac:dyDescent="0.25">
      <c r="D21562" s="55"/>
    </row>
    <row r="21563" spans="4:4" x14ac:dyDescent="0.25">
      <c r="D21563" s="55"/>
    </row>
    <row r="21564" spans="4:4" x14ac:dyDescent="0.25">
      <c r="D21564" s="55"/>
    </row>
    <row r="21565" spans="4:4" x14ac:dyDescent="0.25">
      <c r="D21565" s="55"/>
    </row>
    <row r="21566" spans="4:4" x14ac:dyDescent="0.25">
      <c r="D21566" s="55"/>
    </row>
    <row r="21567" spans="4:4" x14ac:dyDescent="0.25">
      <c r="D21567" s="55"/>
    </row>
    <row r="21568" spans="4:4" x14ac:dyDescent="0.25">
      <c r="D21568" s="55"/>
    </row>
    <row r="21569" spans="4:4" x14ac:dyDescent="0.25">
      <c r="D21569" s="55"/>
    </row>
    <row r="21570" spans="4:4" x14ac:dyDescent="0.25">
      <c r="D21570" s="55"/>
    </row>
    <row r="21571" spans="4:4" x14ac:dyDescent="0.25">
      <c r="D21571" s="55"/>
    </row>
    <row r="21572" spans="4:4" x14ac:dyDescent="0.25">
      <c r="D21572" s="55"/>
    </row>
    <row r="21573" spans="4:4" x14ac:dyDescent="0.25">
      <c r="D21573" s="55"/>
    </row>
    <row r="21574" spans="4:4" x14ac:dyDescent="0.25">
      <c r="D21574" s="55"/>
    </row>
    <row r="21575" spans="4:4" x14ac:dyDescent="0.25">
      <c r="D21575" s="55"/>
    </row>
    <row r="21576" spans="4:4" x14ac:dyDescent="0.25">
      <c r="D21576" s="55"/>
    </row>
    <row r="21577" spans="4:4" x14ac:dyDescent="0.25">
      <c r="D21577" s="55"/>
    </row>
    <row r="21578" spans="4:4" x14ac:dyDescent="0.25">
      <c r="D21578" s="55"/>
    </row>
    <row r="21579" spans="4:4" x14ac:dyDescent="0.25">
      <c r="D21579" s="55"/>
    </row>
    <row r="21580" spans="4:4" x14ac:dyDescent="0.25">
      <c r="D21580" s="55"/>
    </row>
    <row r="21581" spans="4:4" x14ac:dyDescent="0.25">
      <c r="D21581" s="55"/>
    </row>
    <row r="21582" spans="4:4" x14ac:dyDescent="0.25">
      <c r="D21582" s="55"/>
    </row>
    <row r="21583" spans="4:4" x14ac:dyDescent="0.25">
      <c r="D21583" s="55"/>
    </row>
    <row r="21584" spans="4:4" x14ac:dyDescent="0.25">
      <c r="D21584" s="55"/>
    </row>
    <row r="21585" spans="4:4" x14ac:dyDescent="0.25">
      <c r="D21585" s="55"/>
    </row>
    <row r="21586" spans="4:4" x14ac:dyDescent="0.25">
      <c r="D21586" s="55"/>
    </row>
    <row r="21587" spans="4:4" x14ac:dyDescent="0.25">
      <c r="D21587" s="55"/>
    </row>
    <row r="21588" spans="4:4" x14ac:dyDescent="0.25">
      <c r="D21588" s="55"/>
    </row>
    <row r="21589" spans="4:4" x14ac:dyDescent="0.25">
      <c r="D21589" s="55"/>
    </row>
    <row r="21590" spans="4:4" x14ac:dyDescent="0.25">
      <c r="D21590" s="55"/>
    </row>
    <row r="21591" spans="4:4" x14ac:dyDescent="0.25">
      <c r="D21591" s="55"/>
    </row>
    <row r="21592" spans="4:4" x14ac:dyDescent="0.25">
      <c r="D21592" s="55"/>
    </row>
    <row r="21593" spans="4:4" x14ac:dyDescent="0.25">
      <c r="D21593" s="55"/>
    </row>
    <row r="21594" spans="4:4" x14ac:dyDescent="0.25">
      <c r="D21594" s="55"/>
    </row>
    <row r="21595" spans="4:4" x14ac:dyDescent="0.25">
      <c r="D21595" s="55"/>
    </row>
    <row r="21596" spans="4:4" x14ac:dyDescent="0.25">
      <c r="D21596" s="55"/>
    </row>
    <row r="21597" spans="4:4" x14ac:dyDescent="0.25">
      <c r="D21597" s="55"/>
    </row>
    <row r="21598" spans="4:4" x14ac:dyDescent="0.25">
      <c r="D21598" s="55"/>
    </row>
    <row r="21599" spans="4:4" x14ac:dyDescent="0.25">
      <c r="D21599" s="55"/>
    </row>
    <row r="21600" spans="4:4" x14ac:dyDescent="0.25">
      <c r="D21600" s="55"/>
    </row>
    <row r="21601" spans="4:4" x14ac:dyDescent="0.25">
      <c r="D21601" s="55"/>
    </row>
    <row r="21602" spans="4:4" x14ac:dyDescent="0.25">
      <c r="D21602" s="55"/>
    </row>
    <row r="21603" spans="4:4" x14ac:dyDescent="0.25">
      <c r="D21603" s="55"/>
    </row>
    <row r="21604" spans="4:4" x14ac:dyDescent="0.25">
      <c r="D21604" s="55"/>
    </row>
    <row r="21605" spans="4:4" x14ac:dyDescent="0.25">
      <c r="D21605" s="55"/>
    </row>
    <row r="21606" spans="4:4" x14ac:dyDescent="0.25">
      <c r="D21606" s="55"/>
    </row>
    <row r="21607" spans="4:4" x14ac:dyDescent="0.25">
      <c r="D21607" s="55"/>
    </row>
    <row r="21608" spans="4:4" x14ac:dyDescent="0.25">
      <c r="D21608" s="55"/>
    </row>
    <row r="21609" spans="4:4" x14ac:dyDescent="0.25">
      <c r="D21609" s="55"/>
    </row>
    <row r="21610" spans="4:4" x14ac:dyDescent="0.25">
      <c r="D21610" s="55"/>
    </row>
    <row r="21611" spans="4:4" x14ac:dyDescent="0.25">
      <c r="D21611" s="55"/>
    </row>
    <row r="21612" spans="4:4" x14ac:dyDescent="0.25">
      <c r="D21612" s="55"/>
    </row>
    <row r="21613" spans="4:4" x14ac:dyDescent="0.25">
      <c r="D21613" s="55"/>
    </row>
    <row r="21614" spans="4:4" x14ac:dyDescent="0.25">
      <c r="D21614" s="55"/>
    </row>
    <row r="21615" spans="4:4" x14ac:dyDescent="0.25">
      <c r="D21615" s="55"/>
    </row>
    <row r="21616" spans="4:4" x14ac:dyDescent="0.25">
      <c r="D21616" s="55"/>
    </row>
    <row r="21617" spans="4:4" x14ac:dyDescent="0.25">
      <c r="D21617" s="55"/>
    </row>
    <row r="21618" spans="4:4" x14ac:dyDescent="0.25">
      <c r="D21618" s="55"/>
    </row>
    <row r="21619" spans="4:4" x14ac:dyDescent="0.25">
      <c r="D21619" s="55"/>
    </row>
    <row r="21620" spans="4:4" x14ac:dyDescent="0.25">
      <c r="D21620" s="55"/>
    </row>
    <row r="21621" spans="4:4" x14ac:dyDescent="0.25">
      <c r="D21621" s="55"/>
    </row>
    <row r="21622" spans="4:4" x14ac:dyDescent="0.25">
      <c r="D21622" s="55"/>
    </row>
    <row r="21623" spans="4:4" x14ac:dyDescent="0.25">
      <c r="D21623" s="55"/>
    </row>
    <row r="21624" spans="4:4" x14ac:dyDescent="0.25">
      <c r="D21624" s="55"/>
    </row>
    <row r="21625" spans="4:4" x14ac:dyDescent="0.25">
      <c r="D21625" s="55"/>
    </row>
    <row r="21626" spans="4:4" x14ac:dyDescent="0.25">
      <c r="D21626" s="55"/>
    </row>
    <row r="21627" spans="4:4" x14ac:dyDescent="0.25">
      <c r="D21627" s="55"/>
    </row>
    <row r="21628" spans="4:4" x14ac:dyDescent="0.25">
      <c r="D21628" s="55"/>
    </row>
    <row r="21629" spans="4:4" x14ac:dyDescent="0.25">
      <c r="D21629" s="55"/>
    </row>
    <row r="21630" spans="4:4" x14ac:dyDescent="0.25">
      <c r="D21630" s="55"/>
    </row>
    <row r="21631" spans="4:4" x14ac:dyDescent="0.25">
      <c r="D21631" s="55"/>
    </row>
    <row r="21632" spans="4:4" x14ac:dyDescent="0.25">
      <c r="D21632" s="55"/>
    </row>
    <row r="21633" spans="4:4" x14ac:dyDescent="0.25">
      <c r="D21633" s="55"/>
    </row>
    <row r="21634" spans="4:4" x14ac:dyDescent="0.25">
      <c r="D21634" s="55"/>
    </row>
    <row r="21635" spans="4:4" x14ac:dyDescent="0.25">
      <c r="D21635" s="55"/>
    </row>
    <row r="21636" spans="4:4" x14ac:dyDescent="0.25">
      <c r="D21636" s="55"/>
    </row>
    <row r="21637" spans="4:4" x14ac:dyDescent="0.25">
      <c r="D21637" s="55"/>
    </row>
    <row r="21638" spans="4:4" x14ac:dyDescent="0.25">
      <c r="D21638" s="55"/>
    </row>
    <row r="21639" spans="4:4" x14ac:dyDescent="0.25">
      <c r="D21639" s="55"/>
    </row>
    <row r="21640" spans="4:4" x14ac:dyDescent="0.25">
      <c r="D21640" s="55"/>
    </row>
    <row r="21641" spans="4:4" x14ac:dyDescent="0.25">
      <c r="D21641" s="55"/>
    </row>
    <row r="21642" spans="4:4" x14ac:dyDescent="0.25">
      <c r="D21642" s="55"/>
    </row>
    <row r="21643" spans="4:4" x14ac:dyDescent="0.25">
      <c r="D21643" s="55"/>
    </row>
    <row r="21644" spans="4:4" x14ac:dyDescent="0.25">
      <c r="D21644" s="55"/>
    </row>
    <row r="21645" spans="4:4" x14ac:dyDescent="0.25">
      <c r="D21645" s="55"/>
    </row>
    <row r="21646" spans="4:4" x14ac:dyDescent="0.25">
      <c r="D21646" s="55"/>
    </row>
    <row r="21647" spans="4:4" x14ac:dyDescent="0.25">
      <c r="D21647" s="55"/>
    </row>
    <row r="21648" spans="4:4" x14ac:dyDescent="0.25">
      <c r="D21648" s="55"/>
    </row>
    <row r="21649" spans="4:4" x14ac:dyDescent="0.25">
      <c r="D21649" s="55"/>
    </row>
    <row r="21650" spans="4:4" x14ac:dyDescent="0.25">
      <c r="D21650" s="55"/>
    </row>
    <row r="21651" spans="4:4" x14ac:dyDescent="0.25">
      <c r="D21651" s="55"/>
    </row>
    <row r="21652" spans="4:4" x14ac:dyDescent="0.25">
      <c r="D21652" s="55"/>
    </row>
    <row r="21653" spans="4:4" x14ac:dyDescent="0.25">
      <c r="D21653" s="55"/>
    </row>
    <row r="21654" spans="4:4" x14ac:dyDescent="0.25">
      <c r="D21654" s="55"/>
    </row>
    <row r="21655" spans="4:4" x14ac:dyDescent="0.25">
      <c r="D21655" s="55"/>
    </row>
    <row r="21656" spans="4:4" x14ac:dyDescent="0.25">
      <c r="D21656" s="55"/>
    </row>
    <row r="21657" spans="4:4" x14ac:dyDescent="0.25">
      <c r="D21657" s="55"/>
    </row>
    <row r="21658" spans="4:4" x14ac:dyDescent="0.25">
      <c r="D21658" s="55"/>
    </row>
    <row r="21659" spans="4:4" x14ac:dyDescent="0.25">
      <c r="D21659" s="55"/>
    </row>
    <row r="21660" spans="4:4" x14ac:dyDescent="0.25">
      <c r="D21660" s="55"/>
    </row>
    <row r="21661" spans="4:4" x14ac:dyDescent="0.25">
      <c r="D21661" s="55"/>
    </row>
    <row r="21662" spans="4:4" x14ac:dyDescent="0.25">
      <c r="D21662" s="55"/>
    </row>
    <row r="21663" spans="4:4" x14ac:dyDescent="0.25">
      <c r="D21663" s="55"/>
    </row>
    <row r="21664" spans="4:4" x14ac:dyDescent="0.25">
      <c r="D21664" s="55"/>
    </row>
    <row r="21665" spans="4:4" x14ac:dyDescent="0.25">
      <c r="D21665" s="55"/>
    </row>
    <row r="21666" spans="4:4" x14ac:dyDescent="0.25">
      <c r="D21666" s="55"/>
    </row>
    <row r="21667" spans="4:4" x14ac:dyDescent="0.25">
      <c r="D21667" s="55"/>
    </row>
    <row r="21668" spans="4:4" x14ac:dyDescent="0.25">
      <c r="D21668" s="55"/>
    </row>
    <row r="21669" spans="4:4" x14ac:dyDescent="0.25">
      <c r="D21669" s="55"/>
    </row>
    <row r="21670" spans="4:4" x14ac:dyDescent="0.25">
      <c r="D21670" s="55"/>
    </row>
    <row r="21671" spans="4:4" x14ac:dyDescent="0.25">
      <c r="D21671" s="55"/>
    </row>
    <row r="21672" spans="4:4" x14ac:dyDescent="0.25">
      <c r="D21672" s="55"/>
    </row>
    <row r="21673" spans="4:4" x14ac:dyDescent="0.25">
      <c r="D21673" s="55"/>
    </row>
    <row r="21674" spans="4:4" x14ac:dyDescent="0.25">
      <c r="D21674" s="55"/>
    </row>
    <row r="21675" spans="4:4" x14ac:dyDescent="0.25">
      <c r="D21675" s="55"/>
    </row>
    <row r="21676" spans="4:4" x14ac:dyDescent="0.25">
      <c r="D21676" s="55"/>
    </row>
    <row r="21677" spans="4:4" x14ac:dyDescent="0.25">
      <c r="D21677" s="55"/>
    </row>
    <row r="21678" spans="4:4" x14ac:dyDescent="0.25">
      <c r="D21678" s="55"/>
    </row>
    <row r="21679" spans="4:4" x14ac:dyDescent="0.25">
      <c r="D21679" s="55"/>
    </row>
    <row r="21680" spans="4:4" x14ac:dyDescent="0.25">
      <c r="D21680" s="55"/>
    </row>
    <row r="21681" spans="4:4" x14ac:dyDescent="0.25">
      <c r="D21681" s="55"/>
    </row>
    <row r="21682" spans="4:4" x14ac:dyDescent="0.25">
      <c r="D21682" s="55"/>
    </row>
    <row r="21683" spans="4:4" x14ac:dyDescent="0.25">
      <c r="D21683" s="55"/>
    </row>
    <row r="21684" spans="4:4" x14ac:dyDescent="0.25">
      <c r="D21684" s="55"/>
    </row>
    <row r="21685" spans="4:4" x14ac:dyDescent="0.25">
      <c r="D21685" s="55"/>
    </row>
    <row r="21686" spans="4:4" x14ac:dyDescent="0.25">
      <c r="D21686" s="55"/>
    </row>
    <row r="21687" spans="4:4" x14ac:dyDescent="0.25">
      <c r="D21687" s="55"/>
    </row>
    <row r="21688" spans="4:4" x14ac:dyDescent="0.25">
      <c r="D21688" s="55"/>
    </row>
    <row r="21689" spans="4:4" x14ac:dyDescent="0.25">
      <c r="D21689" s="55"/>
    </row>
    <row r="21690" spans="4:4" x14ac:dyDescent="0.25">
      <c r="D21690" s="55"/>
    </row>
    <row r="21691" spans="4:4" x14ac:dyDescent="0.25">
      <c r="D21691" s="55"/>
    </row>
    <row r="21692" spans="4:4" x14ac:dyDescent="0.25">
      <c r="D21692" s="55"/>
    </row>
    <row r="21693" spans="4:4" x14ac:dyDescent="0.25">
      <c r="D21693" s="55"/>
    </row>
    <row r="21694" spans="4:4" x14ac:dyDescent="0.25">
      <c r="D21694" s="55"/>
    </row>
    <row r="21695" spans="4:4" x14ac:dyDescent="0.25">
      <c r="D21695" s="55"/>
    </row>
    <row r="21696" spans="4:4" x14ac:dyDescent="0.25">
      <c r="D21696" s="55"/>
    </row>
    <row r="21697" spans="4:4" x14ac:dyDescent="0.25">
      <c r="D21697" s="55"/>
    </row>
    <row r="21698" spans="4:4" x14ac:dyDescent="0.25">
      <c r="D21698" s="55"/>
    </row>
    <row r="21699" spans="4:4" x14ac:dyDescent="0.25">
      <c r="D21699" s="55"/>
    </row>
    <row r="21700" spans="4:4" x14ac:dyDescent="0.25">
      <c r="D21700" s="55"/>
    </row>
    <row r="21701" spans="4:4" x14ac:dyDescent="0.25">
      <c r="D21701" s="55"/>
    </row>
    <row r="21702" spans="4:4" x14ac:dyDescent="0.25">
      <c r="D21702" s="55"/>
    </row>
    <row r="21703" spans="4:4" x14ac:dyDescent="0.25">
      <c r="D21703" s="55"/>
    </row>
    <row r="21704" spans="4:4" x14ac:dyDescent="0.25">
      <c r="D21704" s="55"/>
    </row>
    <row r="21705" spans="4:4" x14ac:dyDescent="0.25">
      <c r="D21705" s="55"/>
    </row>
    <row r="21706" spans="4:4" x14ac:dyDescent="0.25">
      <c r="D21706" s="55"/>
    </row>
    <row r="21707" spans="4:4" x14ac:dyDescent="0.25">
      <c r="D21707" s="55"/>
    </row>
    <row r="21708" spans="4:4" x14ac:dyDescent="0.25">
      <c r="D21708" s="55"/>
    </row>
    <row r="21709" spans="4:4" x14ac:dyDescent="0.25">
      <c r="D21709" s="55"/>
    </row>
    <row r="21710" spans="4:4" x14ac:dyDescent="0.25">
      <c r="D21710" s="55"/>
    </row>
    <row r="21711" spans="4:4" x14ac:dyDescent="0.25">
      <c r="D21711" s="55"/>
    </row>
    <row r="21712" spans="4:4" x14ac:dyDescent="0.25">
      <c r="D21712" s="55"/>
    </row>
    <row r="21713" spans="4:4" x14ac:dyDescent="0.25">
      <c r="D21713" s="55"/>
    </row>
    <row r="21714" spans="4:4" x14ac:dyDescent="0.25">
      <c r="D21714" s="55"/>
    </row>
    <row r="21715" spans="4:4" x14ac:dyDescent="0.25">
      <c r="D21715" s="55"/>
    </row>
    <row r="21716" spans="4:4" x14ac:dyDescent="0.25">
      <c r="D21716" s="55"/>
    </row>
    <row r="21717" spans="4:4" x14ac:dyDescent="0.25">
      <c r="D21717" s="55"/>
    </row>
    <row r="21718" spans="4:4" x14ac:dyDescent="0.25">
      <c r="D21718" s="55"/>
    </row>
    <row r="21719" spans="4:4" x14ac:dyDescent="0.25">
      <c r="D21719" s="55"/>
    </row>
    <row r="21720" spans="4:4" x14ac:dyDescent="0.25">
      <c r="D21720" s="55"/>
    </row>
    <row r="21721" spans="4:4" x14ac:dyDescent="0.25">
      <c r="D21721" s="55"/>
    </row>
    <row r="21722" spans="4:4" x14ac:dyDescent="0.25">
      <c r="D21722" s="55"/>
    </row>
    <row r="21723" spans="4:4" x14ac:dyDescent="0.25">
      <c r="D21723" s="55"/>
    </row>
    <row r="21724" spans="4:4" x14ac:dyDescent="0.25">
      <c r="D21724" s="55"/>
    </row>
    <row r="21725" spans="4:4" x14ac:dyDescent="0.25">
      <c r="D21725" s="55"/>
    </row>
    <row r="21726" spans="4:4" x14ac:dyDescent="0.25">
      <c r="D21726" s="55"/>
    </row>
    <row r="21727" spans="4:4" x14ac:dyDescent="0.25">
      <c r="D21727" s="55"/>
    </row>
    <row r="21728" spans="4:4" x14ac:dyDescent="0.25">
      <c r="D21728" s="55"/>
    </row>
    <row r="21729" spans="4:4" x14ac:dyDescent="0.25">
      <c r="D21729" s="55"/>
    </row>
    <row r="21730" spans="4:4" x14ac:dyDescent="0.25">
      <c r="D21730" s="55"/>
    </row>
    <row r="21731" spans="4:4" x14ac:dyDescent="0.25">
      <c r="D21731" s="55"/>
    </row>
    <row r="21732" spans="4:4" x14ac:dyDescent="0.25">
      <c r="D21732" s="55"/>
    </row>
    <row r="21733" spans="4:4" x14ac:dyDescent="0.25">
      <c r="D21733" s="55"/>
    </row>
    <row r="21734" spans="4:4" x14ac:dyDescent="0.25">
      <c r="D21734" s="55"/>
    </row>
    <row r="21735" spans="4:4" x14ac:dyDescent="0.25">
      <c r="D21735" s="55"/>
    </row>
    <row r="21736" spans="4:4" x14ac:dyDescent="0.25">
      <c r="D21736" s="55"/>
    </row>
    <row r="21737" spans="4:4" x14ac:dyDescent="0.25">
      <c r="D21737" s="55"/>
    </row>
    <row r="21738" spans="4:4" x14ac:dyDescent="0.25">
      <c r="D21738" s="55"/>
    </row>
    <row r="21739" spans="4:4" x14ac:dyDescent="0.25">
      <c r="D21739" s="55"/>
    </row>
    <row r="21740" spans="4:4" x14ac:dyDescent="0.25">
      <c r="D21740" s="55"/>
    </row>
    <row r="21741" spans="4:4" x14ac:dyDescent="0.25">
      <c r="D21741" s="55"/>
    </row>
    <row r="21742" spans="4:4" x14ac:dyDescent="0.25">
      <c r="D21742" s="55"/>
    </row>
    <row r="21743" spans="4:4" x14ac:dyDescent="0.25">
      <c r="D21743" s="55"/>
    </row>
    <row r="21744" spans="4:4" x14ac:dyDescent="0.25">
      <c r="D21744" s="55"/>
    </row>
    <row r="21745" spans="4:4" x14ac:dyDescent="0.25">
      <c r="D21745" s="55"/>
    </row>
    <row r="21746" spans="4:4" x14ac:dyDescent="0.25">
      <c r="D21746" s="55"/>
    </row>
    <row r="21747" spans="4:4" x14ac:dyDescent="0.25">
      <c r="D21747" s="55"/>
    </row>
    <row r="21748" spans="4:4" x14ac:dyDescent="0.25">
      <c r="D21748" s="55"/>
    </row>
    <row r="21749" spans="4:4" x14ac:dyDescent="0.25">
      <c r="D21749" s="55"/>
    </row>
    <row r="21750" spans="4:4" x14ac:dyDescent="0.25">
      <c r="D21750" s="55"/>
    </row>
    <row r="21751" spans="4:4" x14ac:dyDescent="0.25">
      <c r="D21751" s="55"/>
    </row>
    <row r="21752" spans="4:4" x14ac:dyDescent="0.25">
      <c r="D21752" s="55"/>
    </row>
    <row r="21753" spans="4:4" x14ac:dyDescent="0.25">
      <c r="D21753" s="55"/>
    </row>
    <row r="21754" spans="4:4" x14ac:dyDescent="0.25">
      <c r="D21754" s="55"/>
    </row>
    <row r="21755" spans="4:4" x14ac:dyDescent="0.25">
      <c r="D21755" s="55"/>
    </row>
    <row r="21756" spans="4:4" x14ac:dyDescent="0.25">
      <c r="D21756" s="55"/>
    </row>
    <row r="21757" spans="4:4" x14ac:dyDescent="0.25">
      <c r="D21757" s="55"/>
    </row>
    <row r="21758" spans="4:4" x14ac:dyDescent="0.25">
      <c r="D21758" s="55"/>
    </row>
    <row r="21759" spans="4:4" x14ac:dyDescent="0.25">
      <c r="D21759" s="55"/>
    </row>
    <row r="21760" spans="4:4" x14ac:dyDescent="0.25">
      <c r="D21760" s="55"/>
    </row>
    <row r="21761" spans="4:4" x14ac:dyDescent="0.25">
      <c r="D21761" s="55"/>
    </row>
    <row r="21762" spans="4:4" x14ac:dyDescent="0.25">
      <c r="D21762" s="55"/>
    </row>
    <row r="21763" spans="4:4" x14ac:dyDescent="0.25">
      <c r="D21763" s="55"/>
    </row>
    <row r="21764" spans="4:4" x14ac:dyDescent="0.25">
      <c r="D21764" s="55"/>
    </row>
    <row r="21765" spans="4:4" x14ac:dyDescent="0.25">
      <c r="D21765" s="55"/>
    </row>
    <row r="21766" spans="4:4" x14ac:dyDescent="0.25">
      <c r="D21766" s="55"/>
    </row>
    <row r="21767" spans="4:4" x14ac:dyDescent="0.25">
      <c r="D21767" s="55"/>
    </row>
    <row r="21768" spans="4:4" x14ac:dyDescent="0.25">
      <c r="D21768" s="55"/>
    </row>
    <row r="21769" spans="4:4" x14ac:dyDescent="0.25">
      <c r="D21769" s="55"/>
    </row>
    <row r="21770" spans="4:4" x14ac:dyDescent="0.25">
      <c r="D21770" s="55"/>
    </row>
    <row r="21771" spans="4:4" x14ac:dyDescent="0.25">
      <c r="D21771" s="55"/>
    </row>
    <row r="21772" spans="4:4" x14ac:dyDescent="0.25">
      <c r="D21772" s="55"/>
    </row>
    <row r="21773" spans="4:4" x14ac:dyDescent="0.25">
      <c r="D21773" s="55"/>
    </row>
    <row r="21774" spans="4:4" x14ac:dyDescent="0.25">
      <c r="D21774" s="55"/>
    </row>
    <row r="21775" spans="4:4" x14ac:dyDescent="0.25">
      <c r="D21775" s="55"/>
    </row>
    <row r="21776" spans="4:4" x14ac:dyDescent="0.25">
      <c r="D21776" s="55"/>
    </row>
    <row r="21777" spans="4:4" x14ac:dyDescent="0.25">
      <c r="D21777" s="55"/>
    </row>
    <row r="21778" spans="4:4" x14ac:dyDescent="0.25">
      <c r="D21778" s="55"/>
    </row>
    <row r="21779" spans="4:4" x14ac:dyDescent="0.25">
      <c r="D21779" s="55"/>
    </row>
    <row r="21780" spans="4:4" x14ac:dyDescent="0.25">
      <c r="D21780" s="55"/>
    </row>
    <row r="21781" spans="4:4" x14ac:dyDescent="0.25">
      <c r="D21781" s="55"/>
    </row>
    <row r="21782" spans="4:4" x14ac:dyDescent="0.25">
      <c r="D21782" s="55"/>
    </row>
    <row r="21783" spans="4:4" x14ac:dyDescent="0.25">
      <c r="D21783" s="55"/>
    </row>
    <row r="21784" spans="4:4" x14ac:dyDescent="0.25">
      <c r="D21784" s="55"/>
    </row>
    <row r="21785" spans="4:4" x14ac:dyDescent="0.25">
      <c r="D21785" s="55"/>
    </row>
    <row r="21786" spans="4:4" x14ac:dyDescent="0.25">
      <c r="D21786" s="55"/>
    </row>
    <row r="21787" spans="4:4" x14ac:dyDescent="0.25">
      <c r="D21787" s="55"/>
    </row>
    <row r="21788" spans="4:4" x14ac:dyDescent="0.25">
      <c r="D21788" s="55"/>
    </row>
    <row r="21789" spans="4:4" x14ac:dyDescent="0.25">
      <c r="D21789" s="55"/>
    </row>
    <row r="21790" spans="4:4" x14ac:dyDescent="0.25">
      <c r="D21790" s="55"/>
    </row>
    <row r="21791" spans="4:4" x14ac:dyDescent="0.25">
      <c r="D21791" s="55"/>
    </row>
    <row r="21792" spans="4:4" x14ac:dyDescent="0.25">
      <c r="D21792" s="55"/>
    </row>
    <row r="21793" spans="4:4" x14ac:dyDescent="0.25">
      <c r="D21793" s="55"/>
    </row>
    <row r="21794" spans="4:4" x14ac:dyDescent="0.25">
      <c r="D21794" s="55"/>
    </row>
    <row r="21795" spans="4:4" x14ac:dyDescent="0.25">
      <c r="D21795" s="55"/>
    </row>
    <row r="21796" spans="4:4" x14ac:dyDescent="0.25">
      <c r="D21796" s="55"/>
    </row>
    <row r="21797" spans="4:4" x14ac:dyDescent="0.25">
      <c r="D21797" s="55"/>
    </row>
    <row r="21798" spans="4:4" x14ac:dyDescent="0.25">
      <c r="D21798" s="55"/>
    </row>
    <row r="21799" spans="4:4" x14ac:dyDescent="0.25">
      <c r="D21799" s="55"/>
    </row>
    <row r="21800" spans="4:4" x14ac:dyDescent="0.25">
      <c r="D21800" s="55"/>
    </row>
    <row r="21801" spans="4:4" x14ac:dyDescent="0.25">
      <c r="D21801" s="55"/>
    </row>
    <row r="21802" spans="4:4" x14ac:dyDescent="0.25">
      <c r="D21802" s="55"/>
    </row>
    <row r="21803" spans="4:4" x14ac:dyDescent="0.25">
      <c r="D21803" s="55"/>
    </row>
    <row r="21804" spans="4:4" x14ac:dyDescent="0.25">
      <c r="D21804" s="55"/>
    </row>
    <row r="21805" spans="4:4" x14ac:dyDescent="0.25">
      <c r="D21805" s="55"/>
    </row>
    <row r="21806" spans="4:4" x14ac:dyDescent="0.25">
      <c r="D21806" s="55"/>
    </row>
    <row r="21807" spans="4:4" x14ac:dyDescent="0.25">
      <c r="D21807" s="55"/>
    </row>
    <row r="21808" spans="4:4" x14ac:dyDescent="0.25">
      <c r="D21808" s="55"/>
    </row>
    <row r="21809" spans="4:4" x14ac:dyDescent="0.25">
      <c r="D21809" s="55"/>
    </row>
    <row r="21810" spans="4:4" x14ac:dyDescent="0.25">
      <c r="D21810" s="55"/>
    </row>
    <row r="21811" spans="4:4" x14ac:dyDescent="0.25">
      <c r="D21811" s="55"/>
    </row>
    <row r="21812" spans="4:4" x14ac:dyDescent="0.25">
      <c r="D21812" s="55"/>
    </row>
    <row r="21813" spans="4:4" x14ac:dyDescent="0.25">
      <c r="D21813" s="55"/>
    </row>
    <row r="21814" spans="4:4" x14ac:dyDescent="0.25">
      <c r="D21814" s="55"/>
    </row>
    <row r="21815" spans="4:4" x14ac:dyDescent="0.25">
      <c r="D21815" s="55"/>
    </row>
    <row r="21816" spans="4:4" x14ac:dyDescent="0.25">
      <c r="D21816" s="55"/>
    </row>
    <row r="21817" spans="4:4" x14ac:dyDescent="0.25">
      <c r="D21817" s="55"/>
    </row>
    <row r="21818" spans="4:4" x14ac:dyDescent="0.25">
      <c r="D21818" s="55"/>
    </row>
    <row r="21819" spans="4:4" x14ac:dyDescent="0.25">
      <c r="D21819" s="55"/>
    </row>
    <row r="21820" spans="4:4" x14ac:dyDescent="0.25">
      <c r="D21820" s="55"/>
    </row>
    <row r="21821" spans="4:4" x14ac:dyDescent="0.25">
      <c r="D21821" s="55"/>
    </row>
    <row r="21822" spans="4:4" x14ac:dyDescent="0.25">
      <c r="D21822" s="55"/>
    </row>
    <row r="21823" spans="4:4" x14ac:dyDescent="0.25">
      <c r="D21823" s="55"/>
    </row>
    <row r="21824" spans="4:4" x14ac:dyDescent="0.25">
      <c r="D21824" s="55"/>
    </row>
    <row r="21825" spans="4:4" x14ac:dyDescent="0.25">
      <c r="D21825" s="55"/>
    </row>
    <row r="21826" spans="4:4" x14ac:dyDescent="0.25">
      <c r="D21826" s="55"/>
    </row>
    <row r="21827" spans="4:4" x14ac:dyDescent="0.25">
      <c r="D21827" s="55"/>
    </row>
    <row r="21828" spans="4:4" x14ac:dyDescent="0.25">
      <c r="D21828" s="55"/>
    </row>
    <row r="21829" spans="4:4" x14ac:dyDescent="0.25">
      <c r="D21829" s="55"/>
    </row>
    <row r="21830" spans="4:4" x14ac:dyDescent="0.25">
      <c r="D21830" s="55"/>
    </row>
    <row r="21831" spans="4:4" x14ac:dyDescent="0.25">
      <c r="D21831" s="55"/>
    </row>
    <row r="21832" spans="4:4" x14ac:dyDescent="0.25">
      <c r="D21832" s="55"/>
    </row>
    <row r="21833" spans="4:4" x14ac:dyDescent="0.25">
      <c r="D21833" s="55"/>
    </row>
    <row r="21834" spans="4:4" x14ac:dyDescent="0.25">
      <c r="D21834" s="55"/>
    </row>
    <row r="21835" spans="4:4" x14ac:dyDescent="0.25">
      <c r="D21835" s="55"/>
    </row>
    <row r="21836" spans="4:4" x14ac:dyDescent="0.25">
      <c r="D21836" s="55"/>
    </row>
    <row r="21837" spans="4:4" x14ac:dyDescent="0.25">
      <c r="D21837" s="55"/>
    </row>
    <row r="21838" spans="4:4" x14ac:dyDescent="0.25">
      <c r="D21838" s="55"/>
    </row>
    <row r="21839" spans="4:4" x14ac:dyDescent="0.25">
      <c r="D21839" s="55"/>
    </row>
    <row r="21840" spans="4:4" x14ac:dyDescent="0.25">
      <c r="D21840" s="55"/>
    </row>
    <row r="21841" spans="4:4" x14ac:dyDescent="0.25">
      <c r="D21841" s="55"/>
    </row>
    <row r="21842" spans="4:4" x14ac:dyDescent="0.25">
      <c r="D21842" s="55"/>
    </row>
    <row r="21843" spans="4:4" x14ac:dyDescent="0.25">
      <c r="D21843" s="55"/>
    </row>
    <row r="21844" spans="4:4" x14ac:dyDescent="0.25">
      <c r="D21844" s="55"/>
    </row>
    <row r="21845" spans="4:4" x14ac:dyDescent="0.25">
      <c r="D21845" s="55"/>
    </row>
    <row r="21846" spans="4:4" x14ac:dyDescent="0.25">
      <c r="D21846" s="55"/>
    </row>
    <row r="21847" spans="4:4" x14ac:dyDescent="0.25">
      <c r="D21847" s="55"/>
    </row>
    <row r="21848" spans="4:4" x14ac:dyDescent="0.25">
      <c r="D21848" s="55"/>
    </row>
    <row r="21849" spans="4:4" x14ac:dyDescent="0.25">
      <c r="D21849" s="55"/>
    </row>
    <row r="21850" spans="4:4" x14ac:dyDescent="0.25">
      <c r="D21850" s="55"/>
    </row>
    <row r="21851" spans="4:4" x14ac:dyDescent="0.25">
      <c r="D21851" s="55"/>
    </row>
    <row r="21852" spans="4:4" x14ac:dyDescent="0.25">
      <c r="D21852" s="55"/>
    </row>
    <row r="21853" spans="4:4" x14ac:dyDescent="0.25">
      <c r="D21853" s="55"/>
    </row>
    <row r="21854" spans="4:4" x14ac:dyDescent="0.25">
      <c r="D21854" s="55"/>
    </row>
    <row r="21855" spans="4:4" x14ac:dyDescent="0.25">
      <c r="D21855" s="55"/>
    </row>
    <row r="21856" spans="4:4" x14ac:dyDescent="0.25">
      <c r="D21856" s="55"/>
    </row>
    <row r="21857" spans="4:4" x14ac:dyDescent="0.25">
      <c r="D21857" s="55"/>
    </row>
    <row r="21858" spans="4:4" x14ac:dyDescent="0.25">
      <c r="D21858" s="55"/>
    </row>
    <row r="21859" spans="4:4" x14ac:dyDescent="0.25">
      <c r="D21859" s="55"/>
    </row>
    <row r="21860" spans="4:4" x14ac:dyDescent="0.25">
      <c r="D21860" s="55"/>
    </row>
    <row r="21861" spans="4:4" x14ac:dyDescent="0.25">
      <c r="D21861" s="55"/>
    </row>
    <row r="21862" spans="4:4" x14ac:dyDescent="0.25">
      <c r="D21862" s="55"/>
    </row>
    <row r="21863" spans="4:4" x14ac:dyDescent="0.25">
      <c r="D21863" s="55"/>
    </row>
    <row r="21864" spans="4:4" x14ac:dyDescent="0.25">
      <c r="D21864" s="55"/>
    </row>
    <row r="21865" spans="4:4" x14ac:dyDescent="0.25">
      <c r="D21865" s="55"/>
    </row>
    <row r="21866" spans="4:4" x14ac:dyDescent="0.25">
      <c r="D21866" s="55"/>
    </row>
    <row r="21867" spans="4:4" x14ac:dyDescent="0.25">
      <c r="D21867" s="55"/>
    </row>
    <row r="21868" spans="4:4" x14ac:dyDescent="0.25">
      <c r="D21868" s="55"/>
    </row>
    <row r="21869" spans="4:4" x14ac:dyDescent="0.25">
      <c r="D21869" s="55"/>
    </row>
    <row r="21870" spans="4:4" x14ac:dyDescent="0.25">
      <c r="D21870" s="55"/>
    </row>
    <row r="21871" spans="4:4" x14ac:dyDescent="0.25">
      <c r="D21871" s="55"/>
    </row>
    <row r="21872" spans="4:4" x14ac:dyDescent="0.25">
      <c r="D21872" s="55"/>
    </row>
    <row r="21873" spans="4:4" x14ac:dyDescent="0.25">
      <c r="D21873" s="55"/>
    </row>
    <row r="21874" spans="4:4" x14ac:dyDescent="0.25">
      <c r="D21874" s="55"/>
    </row>
    <row r="21875" spans="4:4" x14ac:dyDescent="0.25">
      <c r="D21875" s="55"/>
    </row>
    <row r="21876" spans="4:4" x14ac:dyDescent="0.25">
      <c r="D21876" s="55"/>
    </row>
    <row r="21877" spans="4:4" x14ac:dyDescent="0.25">
      <c r="D21877" s="55"/>
    </row>
    <row r="21878" spans="4:4" x14ac:dyDescent="0.25">
      <c r="D21878" s="55"/>
    </row>
    <row r="21879" spans="4:4" x14ac:dyDescent="0.25">
      <c r="D21879" s="55"/>
    </row>
    <row r="21880" spans="4:4" x14ac:dyDescent="0.25">
      <c r="D21880" s="55"/>
    </row>
    <row r="21881" spans="4:4" x14ac:dyDescent="0.25">
      <c r="D21881" s="55"/>
    </row>
    <row r="21882" spans="4:4" x14ac:dyDescent="0.25">
      <c r="D21882" s="55"/>
    </row>
    <row r="21883" spans="4:4" x14ac:dyDescent="0.25">
      <c r="D21883" s="55"/>
    </row>
    <row r="21884" spans="4:4" x14ac:dyDescent="0.25">
      <c r="D21884" s="55"/>
    </row>
    <row r="21885" spans="4:4" x14ac:dyDescent="0.25">
      <c r="D21885" s="55"/>
    </row>
    <row r="21886" spans="4:4" x14ac:dyDescent="0.25">
      <c r="D21886" s="55"/>
    </row>
    <row r="21887" spans="4:4" x14ac:dyDescent="0.25">
      <c r="D21887" s="55"/>
    </row>
    <row r="21888" spans="4:4" x14ac:dyDescent="0.25">
      <c r="D21888" s="55"/>
    </row>
    <row r="21889" spans="4:4" x14ac:dyDescent="0.25">
      <c r="D21889" s="55"/>
    </row>
    <row r="21890" spans="4:4" x14ac:dyDescent="0.25">
      <c r="D21890" s="55"/>
    </row>
    <row r="21891" spans="4:4" x14ac:dyDescent="0.25">
      <c r="D21891" s="55"/>
    </row>
    <row r="21892" spans="4:4" x14ac:dyDescent="0.25">
      <c r="D21892" s="55"/>
    </row>
    <row r="21893" spans="4:4" x14ac:dyDescent="0.25">
      <c r="D21893" s="55"/>
    </row>
    <row r="21894" spans="4:4" x14ac:dyDescent="0.25">
      <c r="D21894" s="55"/>
    </row>
    <row r="21895" spans="4:4" x14ac:dyDescent="0.25">
      <c r="D21895" s="55"/>
    </row>
    <row r="21896" spans="4:4" x14ac:dyDescent="0.25">
      <c r="D21896" s="55"/>
    </row>
    <row r="21897" spans="4:4" x14ac:dyDescent="0.25">
      <c r="D21897" s="55"/>
    </row>
    <row r="21898" spans="4:4" x14ac:dyDescent="0.25">
      <c r="D21898" s="55"/>
    </row>
    <row r="21899" spans="4:4" x14ac:dyDescent="0.25">
      <c r="D21899" s="55"/>
    </row>
    <row r="21900" spans="4:4" x14ac:dyDescent="0.25">
      <c r="D21900" s="55"/>
    </row>
    <row r="21901" spans="4:4" x14ac:dyDescent="0.25">
      <c r="D21901" s="55"/>
    </row>
    <row r="21902" spans="4:4" x14ac:dyDescent="0.25">
      <c r="D21902" s="55"/>
    </row>
    <row r="21903" spans="4:4" x14ac:dyDescent="0.25">
      <c r="D21903" s="55"/>
    </row>
    <row r="21904" spans="4:4" x14ac:dyDescent="0.25">
      <c r="D21904" s="55"/>
    </row>
    <row r="21905" spans="4:4" x14ac:dyDescent="0.25">
      <c r="D21905" s="55"/>
    </row>
    <row r="21906" spans="4:4" x14ac:dyDescent="0.25">
      <c r="D21906" s="55"/>
    </row>
    <row r="21907" spans="4:4" x14ac:dyDescent="0.25">
      <c r="D21907" s="55"/>
    </row>
    <row r="21908" spans="4:4" x14ac:dyDescent="0.25">
      <c r="D21908" s="55"/>
    </row>
    <row r="21909" spans="4:4" x14ac:dyDescent="0.25">
      <c r="D21909" s="55"/>
    </row>
    <row r="21910" spans="4:4" x14ac:dyDescent="0.25">
      <c r="D21910" s="55"/>
    </row>
    <row r="21911" spans="4:4" x14ac:dyDescent="0.25">
      <c r="D21911" s="55"/>
    </row>
    <row r="21912" spans="4:4" x14ac:dyDescent="0.25">
      <c r="D21912" s="55"/>
    </row>
    <row r="21913" spans="4:4" x14ac:dyDescent="0.25">
      <c r="D21913" s="55"/>
    </row>
    <row r="21914" spans="4:4" x14ac:dyDescent="0.25">
      <c r="D21914" s="55"/>
    </row>
    <row r="21915" spans="4:4" x14ac:dyDescent="0.25">
      <c r="D21915" s="55"/>
    </row>
    <row r="21916" spans="4:4" x14ac:dyDescent="0.25">
      <c r="D21916" s="55"/>
    </row>
    <row r="21917" spans="4:4" x14ac:dyDescent="0.25">
      <c r="D21917" s="55"/>
    </row>
    <row r="21918" spans="4:4" x14ac:dyDescent="0.25">
      <c r="D21918" s="55"/>
    </row>
    <row r="21919" spans="4:4" x14ac:dyDescent="0.25">
      <c r="D21919" s="55"/>
    </row>
    <row r="21920" spans="4:4" x14ac:dyDescent="0.25">
      <c r="D21920" s="55"/>
    </row>
    <row r="21921" spans="4:4" x14ac:dyDescent="0.25">
      <c r="D21921" s="55"/>
    </row>
    <row r="21922" spans="4:4" x14ac:dyDescent="0.25">
      <c r="D21922" s="55"/>
    </row>
    <row r="21923" spans="4:4" x14ac:dyDescent="0.25">
      <c r="D21923" s="55"/>
    </row>
    <row r="21924" spans="4:4" x14ac:dyDescent="0.25">
      <c r="D21924" s="55"/>
    </row>
    <row r="21925" spans="4:4" x14ac:dyDescent="0.25">
      <c r="D21925" s="55"/>
    </row>
    <row r="21926" spans="4:4" x14ac:dyDescent="0.25">
      <c r="D21926" s="55"/>
    </row>
    <row r="21927" spans="4:4" x14ac:dyDescent="0.25">
      <c r="D21927" s="55"/>
    </row>
    <row r="21928" spans="4:4" x14ac:dyDescent="0.25">
      <c r="D21928" s="55"/>
    </row>
    <row r="21929" spans="4:4" x14ac:dyDescent="0.25">
      <c r="D21929" s="55"/>
    </row>
    <row r="21930" spans="4:4" x14ac:dyDescent="0.25">
      <c r="D21930" s="55"/>
    </row>
    <row r="21931" spans="4:4" x14ac:dyDescent="0.25">
      <c r="D21931" s="55"/>
    </row>
    <row r="21932" spans="4:4" x14ac:dyDescent="0.25">
      <c r="D21932" s="55"/>
    </row>
    <row r="21933" spans="4:4" x14ac:dyDescent="0.25">
      <c r="D21933" s="55"/>
    </row>
    <row r="21934" spans="4:4" x14ac:dyDescent="0.25">
      <c r="D21934" s="55"/>
    </row>
    <row r="21935" spans="4:4" x14ac:dyDescent="0.25">
      <c r="D21935" s="55"/>
    </row>
    <row r="21936" spans="4:4" x14ac:dyDescent="0.25">
      <c r="D21936" s="55"/>
    </row>
    <row r="21937" spans="4:4" x14ac:dyDescent="0.25">
      <c r="D21937" s="55"/>
    </row>
    <row r="21938" spans="4:4" x14ac:dyDescent="0.25">
      <c r="D21938" s="55"/>
    </row>
    <row r="21939" spans="4:4" x14ac:dyDescent="0.25">
      <c r="D21939" s="55"/>
    </row>
    <row r="21940" spans="4:4" x14ac:dyDescent="0.25">
      <c r="D21940" s="55"/>
    </row>
    <row r="21941" spans="4:4" x14ac:dyDescent="0.25">
      <c r="D21941" s="55"/>
    </row>
    <row r="21942" spans="4:4" x14ac:dyDescent="0.25">
      <c r="D21942" s="55"/>
    </row>
    <row r="21943" spans="4:4" x14ac:dyDescent="0.25">
      <c r="D21943" s="55"/>
    </row>
    <row r="21944" spans="4:4" x14ac:dyDescent="0.25">
      <c r="D21944" s="55"/>
    </row>
    <row r="21945" spans="4:4" x14ac:dyDescent="0.25">
      <c r="D21945" s="55"/>
    </row>
    <row r="21946" spans="4:4" x14ac:dyDescent="0.25">
      <c r="D21946" s="55"/>
    </row>
    <row r="21947" spans="4:4" x14ac:dyDescent="0.25">
      <c r="D21947" s="55"/>
    </row>
    <row r="21948" spans="4:4" x14ac:dyDescent="0.25">
      <c r="D21948" s="55"/>
    </row>
    <row r="21949" spans="4:4" x14ac:dyDescent="0.25">
      <c r="D21949" s="55"/>
    </row>
    <row r="21950" spans="4:4" x14ac:dyDescent="0.25">
      <c r="D21950" s="55"/>
    </row>
    <row r="21951" spans="4:4" x14ac:dyDescent="0.25">
      <c r="D21951" s="55"/>
    </row>
    <row r="21952" spans="4:4" x14ac:dyDescent="0.25">
      <c r="D21952" s="55"/>
    </row>
    <row r="21953" spans="4:4" x14ac:dyDescent="0.25">
      <c r="D21953" s="55"/>
    </row>
    <row r="21954" spans="4:4" x14ac:dyDescent="0.25">
      <c r="D21954" s="55"/>
    </row>
    <row r="21955" spans="4:4" x14ac:dyDescent="0.25">
      <c r="D21955" s="55"/>
    </row>
    <row r="21956" spans="4:4" x14ac:dyDescent="0.25">
      <c r="D21956" s="55"/>
    </row>
    <row r="21957" spans="4:4" x14ac:dyDescent="0.25">
      <c r="D21957" s="55"/>
    </row>
    <row r="21958" spans="4:4" x14ac:dyDescent="0.25">
      <c r="D21958" s="55"/>
    </row>
    <row r="21959" spans="4:4" x14ac:dyDescent="0.25">
      <c r="D21959" s="55"/>
    </row>
    <row r="21960" spans="4:4" x14ac:dyDescent="0.25">
      <c r="D21960" s="55"/>
    </row>
    <row r="21961" spans="4:4" x14ac:dyDescent="0.25">
      <c r="D21961" s="55"/>
    </row>
    <row r="21962" spans="4:4" x14ac:dyDescent="0.25">
      <c r="D21962" s="55"/>
    </row>
    <row r="21963" spans="4:4" x14ac:dyDescent="0.25">
      <c r="D21963" s="55"/>
    </row>
    <row r="21964" spans="4:4" x14ac:dyDescent="0.25">
      <c r="D21964" s="55"/>
    </row>
    <row r="21965" spans="4:4" x14ac:dyDescent="0.25">
      <c r="D21965" s="55"/>
    </row>
    <row r="21966" spans="4:4" x14ac:dyDescent="0.25">
      <c r="D21966" s="55"/>
    </row>
    <row r="21967" spans="4:4" x14ac:dyDescent="0.25">
      <c r="D21967" s="55"/>
    </row>
    <row r="21968" spans="4:4" x14ac:dyDescent="0.25">
      <c r="D21968" s="55"/>
    </row>
    <row r="21969" spans="4:4" x14ac:dyDescent="0.25">
      <c r="D21969" s="55"/>
    </row>
    <row r="21970" spans="4:4" x14ac:dyDescent="0.25">
      <c r="D21970" s="55"/>
    </row>
    <row r="21971" spans="4:4" x14ac:dyDescent="0.25">
      <c r="D21971" s="55"/>
    </row>
    <row r="21972" spans="4:4" x14ac:dyDescent="0.25">
      <c r="D21972" s="55"/>
    </row>
    <row r="21973" spans="4:4" x14ac:dyDescent="0.25">
      <c r="D21973" s="55"/>
    </row>
    <row r="21974" spans="4:4" x14ac:dyDescent="0.25">
      <c r="D21974" s="55"/>
    </row>
    <row r="21975" spans="4:4" x14ac:dyDescent="0.25">
      <c r="D21975" s="55"/>
    </row>
    <row r="21976" spans="4:4" x14ac:dyDescent="0.25">
      <c r="D21976" s="55"/>
    </row>
    <row r="21977" spans="4:4" x14ac:dyDescent="0.25">
      <c r="D21977" s="55"/>
    </row>
    <row r="21978" spans="4:4" x14ac:dyDescent="0.25">
      <c r="D21978" s="55"/>
    </row>
    <row r="21979" spans="4:4" x14ac:dyDescent="0.25">
      <c r="D21979" s="55"/>
    </row>
    <row r="21980" spans="4:4" x14ac:dyDescent="0.25">
      <c r="D21980" s="55"/>
    </row>
    <row r="21981" spans="4:4" x14ac:dyDescent="0.25">
      <c r="D21981" s="55"/>
    </row>
    <row r="21982" spans="4:4" x14ac:dyDescent="0.25">
      <c r="D21982" s="55"/>
    </row>
    <row r="21983" spans="4:4" x14ac:dyDescent="0.25">
      <c r="D21983" s="55"/>
    </row>
    <row r="21984" spans="4:4" x14ac:dyDescent="0.25">
      <c r="D21984" s="55"/>
    </row>
    <row r="21985" spans="4:4" x14ac:dyDescent="0.25">
      <c r="D21985" s="55"/>
    </row>
    <row r="21986" spans="4:4" x14ac:dyDescent="0.25">
      <c r="D21986" s="55"/>
    </row>
    <row r="21987" spans="4:4" x14ac:dyDescent="0.25">
      <c r="D21987" s="55"/>
    </row>
    <row r="21988" spans="4:4" x14ac:dyDescent="0.25">
      <c r="D21988" s="55"/>
    </row>
    <row r="21989" spans="4:4" x14ac:dyDescent="0.25">
      <c r="D21989" s="55"/>
    </row>
    <row r="21990" spans="4:4" x14ac:dyDescent="0.25">
      <c r="D21990" s="55"/>
    </row>
    <row r="21991" spans="4:4" x14ac:dyDescent="0.25">
      <c r="D21991" s="55"/>
    </row>
    <row r="21992" spans="4:4" x14ac:dyDescent="0.25">
      <c r="D21992" s="55"/>
    </row>
    <row r="21993" spans="4:4" x14ac:dyDescent="0.25">
      <c r="D21993" s="55"/>
    </row>
    <row r="21994" spans="4:4" x14ac:dyDescent="0.25">
      <c r="D21994" s="55"/>
    </row>
    <row r="21995" spans="4:4" x14ac:dyDescent="0.25">
      <c r="D21995" s="55"/>
    </row>
    <row r="21996" spans="4:4" x14ac:dyDescent="0.25">
      <c r="D21996" s="55"/>
    </row>
    <row r="21997" spans="4:4" x14ac:dyDescent="0.25">
      <c r="D21997" s="55"/>
    </row>
    <row r="21998" spans="4:4" x14ac:dyDescent="0.25">
      <c r="D21998" s="55"/>
    </row>
    <row r="21999" spans="4:4" x14ac:dyDescent="0.25">
      <c r="D21999" s="55"/>
    </row>
    <row r="22000" spans="4:4" x14ac:dyDescent="0.25">
      <c r="D22000" s="55"/>
    </row>
    <row r="22001" spans="4:4" x14ac:dyDescent="0.25">
      <c r="D22001" s="55"/>
    </row>
    <row r="22002" spans="4:4" x14ac:dyDescent="0.25">
      <c r="D22002" s="55"/>
    </row>
    <row r="22003" spans="4:4" x14ac:dyDescent="0.25">
      <c r="D22003" s="55"/>
    </row>
    <row r="22004" spans="4:4" x14ac:dyDescent="0.25">
      <c r="D22004" s="55"/>
    </row>
    <row r="22005" spans="4:4" x14ac:dyDescent="0.25">
      <c r="D22005" s="55"/>
    </row>
    <row r="22006" spans="4:4" x14ac:dyDescent="0.25">
      <c r="D22006" s="55"/>
    </row>
    <row r="22007" spans="4:4" x14ac:dyDescent="0.25">
      <c r="D22007" s="55"/>
    </row>
    <row r="22008" spans="4:4" x14ac:dyDescent="0.25">
      <c r="D22008" s="55"/>
    </row>
    <row r="22009" spans="4:4" x14ac:dyDescent="0.25">
      <c r="D22009" s="55"/>
    </row>
    <row r="22010" spans="4:4" x14ac:dyDescent="0.25">
      <c r="D22010" s="55"/>
    </row>
    <row r="22011" spans="4:4" x14ac:dyDescent="0.25">
      <c r="D22011" s="55"/>
    </row>
    <row r="22012" spans="4:4" x14ac:dyDescent="0.25">
      <c r="D22012" s="55"/>
    </row>
    <row r="22013" spans="4:4" x14ac:dyDescent="0.25">
      <c r="D22013" s="55"/>
    </row>
    <row r="22014" spans="4:4" x14ac:dyDescent="0.25">
      <c r="D22014" s="55"/>
    </row>
    <row r="22015" spans="4:4" x14ac:dyDescent="0.25">
      <c r="D22015" s="55"/>
    </row>
    <row r="22016" spans="4:4" x14ac:dyDescent="0.25">
      <c r="D22016" s="55"/>
    </row>
    <row r="22017" spans="4:4" x14ac:dyDescent="0.25">
      <c r="D22017" s="55"/>
    </row>
    <row r="22018" spans="4:4" x14ac:dyDescent="0.25">
      <c r="D22018" s="55"/>
    </row>
    <row r="22019" spans="4:4" x14ac:dyDescent="0.25">
      <c r="D22019" s="55"/>
    </row>
    <row r="22020" spans="4:4" x14ac:dyDescent="0.25">
      <c r="D22020" s="55"/>
    </row>
    <row r="22021" spans="4:4" x14ac:dyDescent="0.25">
      <c r="D22021" s="55"/>
    </row>
    <row r="22022" spans="4:4" x14ac:dyDescent="0.25">
      <c r="D22022" s="55"/>
    </row>
    <row r="22023" spans="4:4" x14ac:dyDescent="0.25">
      <c r="D22023" s="55"/>
    </row>
    <row r="22024" spans="4:4" x14ac:dyDescent="0.25">
      <c r="D22024" s="55"/>
    </row>
    <row r="22025" spans="4:4" x14ac:dyDescent="0.25">
      <c r="D22025" s="55"/>
    </row>
    <row r="22026" spans="4:4" x14ac:dyDescent="0.25">
      <c r="D22026" s="55"/>
    </row>
    <row r="22027" spans="4:4" x14ac:dyDescent="0.25">
      <c r="D22027" s="55"/>
    </row>
    <row r="22028" spans="4:4" x14ac:dyDescent="0.25">
      <c r="D22028" s="55"/>
    </row>
    <row r="22029" spans="4:4" x14ac:dyDescent="0.25">
      <c r="D22029" s="55"/>
    </row>
    <row r="22030" spans="4:4" x14ac:dyDescent="0.25">
      <c r="D22030" s="55"/>
    </row>
    <row r="22031" spans="4:4" x14ac:dyDescent="0.25">
      <c r="D22031" s="55"/>
    </row>
    <row r="22032" spans="4:4" x14ac:dyDescent="0.25">
      <c r="D22032" s="55"/>
    </row>
    <row r="22033" spans="4:4" x14ac:dyDescent="0.25">
      <c r="D22033" s="55"/>
    </row>
    <row r="22034" spans="4:4" x14ac:dyDescent="0.25">
      <c r="D22034" s="55"/>
    </row>
    <row r="22035" spans="4:4" x14ac:dyDescent="0.25">
      <c r="D22035" s="55"/>
    </row>
    <row r="22036" spans="4:4" x14ac:dyDescent="0.25">
      <c r="D22036" s="55"/>
    </row>
    <row r="22037" spans="4:4" x14ac:dyDescent="0.25">
      <c r="D22037" s="55"/>
    </row>
    <row r="22038" spans="4:4" x14ac:dyDescent="0.25">
      <c r="D22038" s="55"/>
    </row>
    <row r="22039" spans="4:4" x14ac:dyDescent="0.25">
      <c r="D22039" s="55"/>
    </row>
    <row r="22040" spans="4:4" x14ac:dyDescent="0.25">
      <c r="D22040" s="55"/>
    </row>
    <row r="22041" spans="4:4" x14ac:dyDescent="0.25">
      <c r="D22041" s="55"/>
    </row>
    <row r="22042" spans="4:4" x14ac:dyDescent="0.25">
      <c r="D22042" s="55"/>
    </row>
    <row r="22043" spans="4:4" x14ac:dyDescent="0.25">
      <c r="D22043" s="55"/>
    </row>
    <row r="22044" spans="4:4" x14ac:dyDescent="0.25">
      <c r="D22044" s="55"/>
    </row>
    <row r="22045" spans="4:4" x14ac:dyDescent="0.25">
      <c r="D22045" s="55"/>
    </row>
    <row r="22046" spans="4:4" x14ac:dyDescent="0.25">
      <c r="D22046" s="55"/>
    </row>
    <row r="22047" spans="4:4" x14ac:dyDescent="0.25">
      <c r="D22047" s="55"/>
    </row>
    <row r="22048" spans="4:4" x14ac:dyDescent="0.25">
      <c r="D22048" s="55"/>
    </row>
    <row r="22049" spans="4:4" x14ac:dyDescent="0.25">
      <c r="D22049" s="55"/>
    </row>
    <row r="22050" spans="4:4" x14ac:dyDescent="0.25">
      <c r="D22050" s="55"/>
    </row>
    <row r="22051" spans="4:4" x14ac:dyDescent="0.25">
      <c r="D22051" s="55"/>
    </row>
    <row r="22052" spans="4:4" x14ac:dyDescent="0.25">
      <c r="D22052" s="55"/>
    </row>
    <row r="22053" spans="4:4" x14ac:dyDescent="0.25">
      <c r="D22053" s="55"/>
    </row>
    <row r="22054" spans="4:4" x14ac:dyDescent="0.25">
      <c r="D22054" s="55"/>
    </row>
    <row r="22055" spans="4:4" x14ac:dyDescent="0.25">
      <c r="D22055" s="55"/>
    </row>
    <row r="22056" spans="4:4" x14ac:dyDescent="0.25">
      <c r="D22056" s="55"/>
    </row>
    <row r="22057" spans="4:4" x14ac:dyDescent="0.25">
      <c r="D22057" s="55"/>
    </row>
    <row r="22058" spans="4:4" x14ac:dyDescent="0.25">
      <c r="D22058" s="55"/>
    </row>
    <row r="22059" spans="4:4" x14ac:dyDescent="0.25">
      <c r="D22059" s="55"/>
    </row>
    <row r="22060" spans="4:4" x14ac:dyDescent="0.25">
      <c r="D22060" s="55"/>
    </row>
    <row r="22061" spans="4:4" x14ac:dyDescent="0.25">
      <c r="D22061" s="55"/>
    </row>
    <row r="22062" spans="4:4" x14ac:dyDescent="0.25">
      <c r="D22062" s="55"/>
    </row>
    <row r="22063" spans="4:4" x14ac:dyDescent="0.25">
      <c r="D22063" s="55"/>
    </row>
    <row r="22064" spans="4:4" x14ac:dyDescent="0.25">
      <c r="D22064" s="55"/>
    </row>
    <row r="22065" spans="4:4" x14ac:dyDescent="0.25">
      <c r="D22065" s="55"/>
    </row>
    <row r="22066" spans="4:4" x14ac:dyDescent="0.25">
      <c r="D22066" s="55"/>
    </row>
    <row r="22067" spans="4:4" x14ac:dyDescent="0.25">
      <c r="D22067" s="55"/>
    </row>
    <row r="22068" spans="4:4" x14ac:dyDescent="0.25">
      <c r="D22068" s="55"/>
    </row>
    <row r="22069" spans="4:4" x14ac:dyDescent="0.25">
      <c r="D22069" s="55"/>
    </row>
    <row r="22070" spans="4:4" x14ac:dyDescent="0.25">
      <c r="D22070" s="55"/>
    </row>
    <row r="22071" spans="4:4" x14ac:dyDescent="0.25">
      <c r="D22071" s="55"/>
    </row>
    <row r="22072" spans="4:4" x14ac:dyDescent="0.25">
      <c r="D22072" s="55"/>
    </row>
    <row r="22073" spans="4:4" x14ac:dyDescent="0.25">
      <c r="D22073" s="55"/>
    </row>
    <row r="22074" spans="4:4" x14ac:dyDescent="0.25">
      <c r="D22074" s="55"/>
    </row>
    <row r="22075" spans="4:4" x14ac:dyDescent="0.25">
      <c r="D22075" s="55"/>
    </row>
    <row r="22076" spans="4:4" x14ac:dyDescent="0.25">
      <c r="D22076" s="55"/>
    </row>
    <row r="22077" spans="4:4" x14ac:dyDescent="0.25">
      <c r="D22077" s="55"/>
    </row>
    <row r="22078" spans="4:4" x14ac:dyDescent="0.25">
      <c r="D22078" s="55"/>
    </row>
    <row r="22079" spans="4:4" x14ac:dyDescent="0.25">
      <c r="D22079" s="55"/>
    </row>
    <row r="22080" spans="4:4" x14ac:dyDescent="0.25">
      <c r="D22080" s="55"/>
    </row>
    <row r="22081" spans="4:4" x14ac:dyDescent="0.25">
      <c r="D22081" s="55"/>
    </row>
    <row r="22082" spans="4:4" x14ac:dyDescent="0.25">
      <c r="D22082" s="55"/>
    </row>
    <row r="22083" spans="4:4" x14ac:dyDescent="0.25">
      <c r="D22083" s="55"/>
    </row>
    <row r="22084" spans="4:4" x14ac:dyDescent="0.25">
      <c r="D22084" s="55"/>
    </row>
    <row r="22085" spans="4:4" x14ac:dyDescent="0.25">
      <c r="D22085" s="55"/>
    </row>
    <row r="22086" spans="4:4" x14ac:dyDescent="0.25">
      <c r="D22086" s="55"/>
    </row>
    <row r="22087" spans="4:4" x14ac:dyDescent="0.25">
      <c r="D22087" s="55"/>
    </row>
    <row r="22088" spans="4:4" x14ac:dyDescent="0.25">
      <c r="D22088" s="55"/>
    </row>
    <row r="22089" spans="4:4" x14ac:dyDescent="0.25">
      <c r="D22089" s="55"/>
    </row>
    <row r="22090" spans="4:4" x14ac:dyDescent="0.25">
      <c r="D22090" s="55"/>
    </row>
    <row r="22091" spans="4:4" x14ac:dyDescent="0.25">
      <c r="D22091" s="55"/>
    </row>
    <row r="22092" spans="4:4" x14ac:dyDescent="0.25">
      <c r="D22092" s="55"/>
    </row>
    <row r="22093" spans="4:4" x14ac:dyDescent="0.25">
      <c r="D22093" s="55"/>
    </row>
    <row r="22094" spans="4:4" x14ac:dyDescent="0.25">
      <c r="D22094" s="55"/>
    </row>
    <row r="22095" spans="4:4" x14ac:dyDescent="0.25">
      <c r="D22095" s="55"/>
    </row>
    <row r="22096" spans="4:4" x14ac:dyDescent="0.25">
      <c r="D22096" s="55"/>
    </row>
    <row r="22097" spans="4:4" x14ac:dyDescent="0.25">
      <c r="D22097" s="55"/>
    </row>
    <row r="22098" spans="4:4" x14ac:dyDescent="0.25">
      <c r="D22098" s="55"/>
    </row>
    <row r="22099" spans="4:4" x14ac:dyDescent="0.25">
      <c r="D22099" s="55"/>
    </row>
    <row r="22100" spans="4:4" x14ac:dyDescent="0.25">
      <c r="D22100" s="55"/>
    </row>
    <row r="22101" spans="4:4" x14ac:dyDescent="0.25">
      <c r="D22101" s="55"/>
    </row>
    <row r="22102" spans="4:4" x14ac:dyDescent="0.25">
      <c r="D22102" s="55"/>
    </row>
    <row r="22103" spans="4:4" x14ac:dyDescent="0.25">
      <c r="D22103" s="55"/>
    </row>
    <row r="22104" spans="4:4" x14ac:dyDescent="0.25">
      <c r="D22104" s="55"/>
    </row>
    <row r="22105" spans="4:4" x14ac:dyDescent="0.25">
      <c r="D22105" s="55"/>
    </row>
    <row r="22106" spans="4:4" x14ac:dyDescent="0.25">
      <c r="D22106" s="55"/>
    </row>
    <row r="22107" spans="4:4" x14ac:dyDescent="0.25">
      <c r="D22107" s="55"/>
    </row>
    <row r="22108" spans="4:4" x14ac:dyDescent="0.25">
      <c r="D22108" s="55"/>
    </row>
    <row r="22109" spans="4:4" x14ac:dyDescent="0.25">
      <c r="D22109" s="55"/>
    </row>
    <row r="22110" spans="4:4" x14ac:dyDescent="0.25">
      <c r="D22110" s="55"/>
    </row>
    <row r="22111" spans="4:4" x14ac:dyDescent="0.25">
      <c r="D22111" s="55"/>
    </row>
    <row r="22112" spans="4:4" x14ac:dyDescent="0.25">
      <c r="D22112" s="55"/>
    </row>
    <row r="22113" spans="4:4" x14ac:dyDescent="0.25">
      <c r="D22113" s="55"/>
    </row>
    <row r="22114" spans="4:4" x14ac:dyDescent="0.25">
      <c r="D22114" s="55"/>
    </row>
    <row r="22115" spans="4:4" x14ac:dyDescent="0.25">
      <c r="D22115" s="55"/>
    </row>
    <row r="22116" spans="4:4" x14ac:dyDescent="0.25">
      <c r="D22116" s="55"/>
    </row>
    <row r="22117" spans="4:4" x14ac:dyDescent="0.25">
      <c r="D22117" s="55"/>
    </row>
    <row r="22118" spans="4:4" x14ac:dyDescent="0.25">
      <c r="D22118" s="55"/>
    </row>
    <row r="22119" spans="4:4" x14ac:dyDescent="0.25">
      <c r="D22119" s="55"/>
    </row>
    <row r="22120" spans="4:4" x14ac:dyDescent="0.25">
      <c r="D22120" s="55"/>
    </row>
    <row r="22121" spans="4:4" x14ac:dyDescent="0.25">
      <c r="D22121" s="55"/>
    </row>
    <row r="22122" spans="4:4" x14ac:dyDescent="0.25">
      <c r="D22122" s="55"/>
    </row>
    <row r="22123" spans="4:4" x14ac:dyDescent="0.25">
      <c r="D22123" s="55"/>
    </row>
    <row r="22124" spans="4:4" x14ac:dyDescent="0.25">
      <c r="D22124" s="55"/>
    </row>
    <row r="22125" spans="4:4" x14ac:dyDescent="0.25">
      <c r="D22125" s="55"/>
    </row>
    <row r="22126" spans="4:4" x14ac:dyDescent="0.25">
      <c r="D22126" s="55"/>
    </row>
    <row r="22127" spans="4:4" x14ac:dyDescent="0.25">
      <c r="D22127" s="55"/>
    </row>
    <row r="22128" spans="4:4" x14ac:dyDescent="0.25">
      <c r="D22128" s="55"/>
    </row>
    <row r="22129" spans="4:4" x14ac:dyDescent="0.25">
      <c r="D22129" s="55"/>
    </row>
    <row r="22130" spans="4:4" x14ac:dyDescent="0.25">
      <c r="D22130" s="55"/>
    </row>
    <row r="22131" spans="4:4" x14ac:dyDescent="0.25">
      <c r="D22131" s="55"/>
    </row>
    <row r="22132" spans="4:4" x14ac:dyDescent="0.25">
      <c r="D22132" s="55"/>
    </row>
    <row r="22133" spans="4:4" x14ac:dyDescent="0.25">
      <c r="D22133" s="55"/>
    </row>
    <row r="22134" spans="4:4" x14ac:dyDescent="0.25">
      <c r="D22134" s="55"/>
    </row>
    <row r="22135" spans="4:4" x14ac:dyDescent="0.25">
      <c r="D22135" s="55"/>
    </row>
    <row r="22136" spans="4:4" x14ac:dyDescent="0.25">
      <c r="D22136" s="55"/>
    </row>
    <row r="22137" spans="4:4" x14ac:dyDescent="0.25">
      <c r="D22137" s="55"/>
    </row>
    <row r="22138" spans="4:4" x14ac:dyDescent="0.25">
      <c r="D22138" s="55"/>
    </row>
    <row r="22139" spans="4:4" x14ac:dyDescent="0.25">
      <c r="D22139" s="55"/>
    </row>
    <row r="22140" spans="4:4" x14ac:dyDescent="0.25">
      <c r="D22140" s="55"/>
    </row>
    <row r="22141" spans="4:4" x14ac:dyDescent="0.25">
      <c r="D22141" s="55"/>
    </row>
    <row r="22142" spans="4:4" x14ac:dyDescent="0.25">
      <c r="D22142" s="55"/>
    </row>
    <row r="22143" spans="4:4" x14ac:dyDescent="0.25">
      <c r="D22143" s="55"/>
    </row>
    <row r="22144" spans="4:4" x14ac:dyDescent="0.25">
      <c r="D22144" s="55"/>
    </row>
    <row r="22145" spans="4:4" x14ac:dyDescent="0.25">
      <c r="D22145" s="55"/>
    </row>
    <row r="22146" spans="4:4" x14ac:dyDescent="0.25">
      <c r="D22146" s="55"/>
    </row>
    <row r="22147" spans="4:4" x14ac:dyDescent="0.25">
      <c r="D22147" s="55"/>
    </row>
    <row r="22148" spans="4:4" x14ac:dyDescent="0.25">
      <c r="D22148" s="55"/>
    </row>
    <row r="22149" spans="4:4" x14ac:dyDescent="0.25">
      <c r="D22149" s="55"/>
    </row>
    <row r="22150" spans="4:4" x14ac:dyDescent="0.25">
      <c r="D22150" s="55"/>
    </row>
    <row r="22151" spans="4:4" x14ac:dyDescent="0.25">
      <c r="D22151" s="55"/>
    </row>
    <row r="22152" spans="4:4" x14ac:dyDescent="0.25">
      <c r="D22152" s="55"/>
    </row>
    <row r="22153" spans="4:4" x14ac:dyDescent="0.25">
      <c r="D22153" s="55"/>
    </row>
    <row r="22154" spans="4:4" x14ac:dyDescent="0.25">
      <c r="D22154" s="55"/>
    </row>
    <row r="22155" spans="4:4" x14ac:dyDescent="0.25">
      <c r="D22155" s="55"/>
    </row>
    <row r="22156" spans="4:4" x14ac:dyDescent="0.25">
      <c r="D22156" s="55"/>
    </row>
    <row r="22157" spans="4:4" x14ac:dyDescent="0.25">
      <c r="D22157" s="55"/>
    </row>
    <row r="22158" spans="4:4" x14ac:dyDescent="0.25">
      <c r="D22158" s="55"/>
    </row>
    <row r="22159" spans="4:4" x14ac:dyDescent="0.25">
      <c r="D22159" s="55"/>
    </row>
    <row r="22160" spans="4:4" x14ac:dyDescent="0.25">
      <c r="D22160" s="55"/>
    </row>
    <row r="22161" spans="4:4" x14ac:dyDescent="0.25">
      <c r="D22161" s="55"/>
    </row>
    <row r="22162" spans="4:4" x14ac:dyDescent="0.25">
      <c r="D22162" s="55"/>
    </row>
    <row r="22163" spans="4:4" x14ac:dyDescent="0.25">
      <c r="D22163" s="55"/>
    </row>
    <row r="22164" spans="4:4" x14ac:dyDescent="0.25">
      <c r="D22164" s="55"/>
    </row>
    <row r="22165" spans="4:4" x14ac:dyDescent="0.25">
      <c r="D22165" s="55"/>
    </row>
    <row r="22166" spans="4:4" x14ac:dyDescent="0.25">
      <c r="D22166" s="55"/>
    </row>
    <row r="22167" spans="4:4" x14ac:dyDescent="0.25">
      <c r="D22167" s="55"/>
    </row>
    <row r="22168" spans="4:4" x14ac:dyDescent="0.25">
      <c r="D22168" s="55"/>
    </row>
    <row r="22169" spans="4:4" x14ac:dyDescent="0.25">
      <c r="D22169" s="55"/>
    </row>
    <row r="22170" spans="4:4" x14ac:dyDescent="0.25">
      <c r="D22170" s="55"/>
    </row>
    <row r="22171" spans="4:4" x14ac:dyDescent="0.25">
      <c r="D22171" s="55"/>
    </row>
    <row r="22172" spans="4:4" x14ac:dyDescent="0.25">
      <c r="D22172" s="55"/>
    </row>
    <row r="22173" spans="4:4" x14ac:dyDescent="0.25">
      <c r="D22173" s="55"/>
    </row>
    <row r="22174" spans="4:4" x14ac:dyDescent="0.25">
      <c r="D22174" s="55"/>
    </row>
    <row r="22175" spans="4:4" x14ac:dyDescent="0.25">
      <c r="D22175" s="55"/>
    </row>
    <row r="22176" spans="4:4" x14ac:dyDescent="0.25">
      <c r="D22176" s="55"/>
    </row>
    <row r="22177" spans="4:4" x14ac:dyDescent="0.25">
      <c r="D22177" s="55"/>
    </row>
    <row r="22178" spans="4:4" x14ac:dyDescent="0.25">
      <c r="D22178" s="55"/>
    </row>
    <row r="22179" spans="4:4" x14ac:dyDescent="0.25">
      <c r="D22179" s="55"/>
    </row>
    <row r="22180" spans="4:4" x14ac:dyDescent="0.25">
      <c r="D22180" s="55"/>
    </row>
    <row r="22181" spans="4:4" x14ac:dyDescent="0.25">
      <c r="D22181" s="55"/>
    </row>
    <row r="22182" spans="4:4" x14ac:dyDescent="0.25">
      <c r="D22182" s="55"/>
    </row>
    <row r="22183" spans="4:4" x14ac:dyDescent="0.25">
      <c r="D22183" s="55"/>
    </row>
    <row r="22184" spans="4:4" x14ac:dyDescent="0.25">
      <c r="D22184" s="55"/>
    </row>
    <row r="22185" spans="4:4" x14ac:dyDescent="0.25">
      <c r="D22185" s="55"/>
    </row>
    <row r="22186" spans="4:4" x14ac:dyDescent="0.25">
      <c r="D22186" s="55"/>
    </row>
    <row r="22187" spans="4:4" x14ac:dyDescent="0.25">
      <c r="D22187" s="55"/>
    </row>
    <row r="22188" spans="4:4" x14ac:dyDescent="0.25">
      <c r="D22188" s="55"/>
    </row>
    <row r="22189" spans="4:4" x14ac:dyDescent="0.25">
      <c r="D22189" s="55"/>
    </row>
    <row r="22190" spans="4:4" x14ac:dyDescent="0.25">
      <c r="D22190" s="55"/>
    </row>
    <row r="22191" spans="4:4" x14ac:dyDescent="0.25">
      <c r="D22191" s="55"/>
    </row>
    <row r="22192" spans="4:4" x14ac:dyDescent="0.25">
      <c r="D22192" s="55"/>
    </row>
    <row r="22193" spans="4:4" x14ac:dyDescent="0.25">
      <c r="D22193" s="55"/>
    </row>
    <row r="22194" spans="4:4" x14ac:dyDescent="0.25">
      <c r="D22194" s="55"/>
    </row>
    <row r="22195" spans="4:4" x14ac:dyDescent="0.25">
      <c r="D22195" s="55"/>
    </row>
    <row r="22196" spans="4:4" x14ac:dyDescent="0.25">
      <c r="D22196" s="55"/>
    </row>
    <row r="22197" spans="4:4" x14ac:dyDescent="0.25">
      <c r="D22197" s="55"/>
    </row>
    <row r="22198" spans="4:4" x14ac:dyDescent="0.25">
      <c r="D22198" s="55"/>
    </row>
    <row r="22199" spans="4:4" x14ac:dyDescent="0.25">
      <c r="D22199" s="55"/>
    </row>
    <row r="22200" spans="4:4" x14ac:dyDescent="0.25">
      <c r="D22200" s="55"/>
    </row>
    <row r="22201" spans="4:4" x14ac:dyDescent="0.25">
      <c r="D22201" s="55"/>
    </row>
    <row r="22202" spans="4:4" x14ac:dyDescent="0.25">
      <c r="D22202" s="55"/>
    </row>
    <row r="22203" spans="4:4" x14ac:dyDescent="0.25">
      <c r="D22203" s="55"/>
    </row>
    <row r="22204" spans="4:4" x14ac:dyDescent="0.25">
      <c r="D22204" s="55"/>
    </row>
    <row r="22205" spans="4:4" x14ac:dyDescent="0.25">
      <c r="D22205" s="55"/>
    </row>
    <row r="22206" spans="4:4" x14ac:dyDescent="0.25">
      <c r="D22206" s="55"/>
    </row>
    <row r="22207" spans="4:4" x14ac:dyDescent="0.25">
      <c r="D22207" s="55"/>
    </row>
    <row r="22208" spans="4:4" x14ac:dyDescent="0.25">
      <c r="D22208" s="55"/>
    </row>
    <row r="22209" spans="4:4" x14ac:dyDescent="0.25">
      <c r="D22209" s="55"/>
    </row>
    <row r="22210" spans="4:4" x14ac:dyDescent="0.25">
      <c r="D22210" s="55"/>
    </row>
    <row r="22211" spans="4:4" x14ac:dyDescent="0.25">
      <c r="D22211" s="55"/>
    </row>
    <row r="22212" spans="4:4" x14ac:dyDescent="0.25">
      <c r="D22212" s="55"/>
    </row>
    <row r="22213" spans="4:4" x14ac:dyDescent="0.25">
      <c r="D22213" s="55"/>
    </row>
    <row r="22214" spans="4:4" x14ac:dyDescent="0.25">
      <c r="D22214" s="55"/>
    </row>
    <row r="22215" spans="4:4" x14ac:dyDescent="0.25">
      <c r="D22215" s="55"/>
    </row>
    <row r="22216" spans="4:4" x14ac:dyDescent="0.25">
      <c r="D22216" s="55"/>
    </row>
    <row r="22217" spans="4:4" x14ac:dyDescent="0.25">
      <c r="D22217" s="55"/>
    </row>
    <row r="22218" spans="4:4" x14ac:dyDescent="0.25">
      <c r="D22218" s="55"/>
    </row>
    <row r="22219" spans="4:4" x14ac:dyDescent="0.25">
      <c r="D22219" s="55"/>
    </row>
    <row r="22220" spans="4:4" x14ac:dyDescent="0.25">
      <c r="D22220" s="55"/>
    </row>
    <row r="22221" spans="4:4" x14ac:dyDescent="0.25">
      <c r="D22221" s="55"/>
    </row>
    <row r="22222" spans="4:4" x14ac:dyDescent="0.25">
      <c r="D22222" s="55"/>
    </row>
    <row r="22223" spans="4:4" x14ac:dyDescent="0.25">
      <c r="D22223" s="55"/>
    </row>
    <row r="22224" spans="4:4" x14ac:dyDescent="0.25">
      <c r="D22224" s="55"/>
    </row>
    <row r="22225" spans="4:4" x14ac:dyDescent="0.25">
      <c r="D22225" s="55"/>
    </row>
    <row r="22226" spans="4:4" x14ac:dyDescent="0.25">
      <c r="D22226" s="55"/>
    </row>
    <row r="22227" spans="4:4" x14ac:dyDescent="0.25">
      <c r="D22227" s="55"/>
    </row>
    <row r="22228" spans="4:4" x14ac:dyDescent="0.25">
      <c r="D22228" s="55"/>
    </row>
    <row r="22229" spans="4:4" x14ac:dyDescent="0.25">
      <c r="D22229" s="55"/>
    </row>
    <row r="22230" spans="4:4" x14ac:dyDescent="0.25">
      <c r="D22230" s="55"/>
    </row>
    <row r="22231" spans="4:4" x14ac:dyDescent="0.25">
      <c r="D22231" s="55"/>
    </row>
    <row r="22232" spans="4:4" x14ac:dyDescent="0.25">
      <c r="D22232" s="55"/>
    </row>
    <row r="22233" spans="4:4" x14ac:dyDescent="0.25">
      <c r="D22233" s="55"/>
    </row>
    <row r="22234" spans="4:4" x14ac:dyDescent="0.25">
      <c r="D22234" s="55"/>
    </row>
    <row r="22235" spans="4:4" x14ac:dyDescent="0.25">
      <c r="D22235" s="55"/>
    </row>
    <row r="22236" spans="4:4" x14ac:dyDescent="0.25">
      <c r="D22236" s="55"/>
    </row>
    <row r="22237" spans="4:4" x14ac:dyDescent="0.25">
      <c r="D22237" s="55"/>
    </row>
    <row r="22238" spans="4:4" x14ac:dyDescent="0.25">
      <c r="D22238" s="55"/>
    </row>
    <row r="22239" spans="4:4" x14ac:dyDescent="0.25">
      <c r="D22239" s="55"/>
    </row>
    <row r="22240" spans="4:4" x14ac:dyDescent="0.25">
      <c r="D22240" s="55"/>
    </row>
    <row r="22241" spans="4:4" x14ac:dyDescent="0.25">
      <c r="D22241" s="55"/>
    </row>
    <row r="22242" spans="4:4" x14ac:dyDescent="0.25">
      <c r="D22242" s="55"/>
    </row>
    <row r="22243" spans="4:4" x14ac:dyDescent="0.25">
      <c r="D22243" s="55"/>
    </row>
    <row r="22244" spans="4:4" x14ac:dyDescent="0.25">
      <c r="D22244" s="55"/>
    </row>
    <row r="22245" spans="4:4" x14ac:dyDescent="0.25">
      <c r="D22245" s="55"/>
    </row>
    <row r="22246" spans="4:4" x14ac:dyDescent="0.25">
      <c r="D22246" s="55"/>
    </row>
    <row r="22247" spans="4:4" x14ac:dyDescent="0.25">
      <c r="D22247" s="55"/>
    </row>
    <row r="22248" spans="4:4" x14ac:dyDescent="0.25">
      <c r="D22248" s="55"/>
    </row>
    <row r="22249" spans="4:4" x14ac:dyDescent="0.25">
      <c r="D22249" s="55"/>
    </row>
    <row r="22250" spans="4:4" x14ac:dyDescent="0.25">
      <c r="D22250" s="55"/>
    </row>
    <row r="22251" spans="4:4" x14ac:dyDescent="0.25">
      <c r="D22251" s="55"/>
    </row>
    <row r="22252" spans="4:4" x14ac:dyDescent="0.25">
      <c r="D22252" s="55"/>
    </row>
    <row r="22253" spans="4:4" x14ac:dyDescent="0.25">
      <c r="D22253" s="55"/>
    </row>
    <row r="22254" spans="4:4" x14ac:dyDescent="0.25">
      <c r="D22254" s="55"/>
    </row>
    <row r="22255" spans="4:4" x14ac:dyDescent="0.25">
      <c r="D22255" s="55"/>
    </row>
    <row r="22256" spans="4:4" x14ac:dyDescent="0.25">
      <c r="D22256" s="55"/>
    </row>
    <row r="22257" spans="4:4" x14ac:dyDescent="0.25">
      <c r="D22257" s="55"/>
    </row>
    <row r="22258" spans="4:4" x14ac:dyDescent="0.25">
      <c r="D22258" s="55"/>
    </row>
    <row r="22259" spans="4:4" x14ac:dyDescent="0.25">
      <c r="D22259" s="55"/>
    </row>
    <row r="22260" spans="4:4" x14ac:dyDescent="0.25">
      <c r="D22260" s="55"/>
    </row>
    <row r="22261" spans="4:4" x14ac:dyDescent="0.25">
      <c r="D22261" s="55"/>
    </row>
    <row r="22262" spans="4:4" x14ac:dyDescent="0.25">
      <c r="D22262" s="55"/>
    </row>
    <row r="22263" spans="4:4" x14ac:dyDescent="0.25">
      <c r="D22263" s="55"/>
    </row>
    <row r="22264" spans="4:4" x14ac:dyDescent="0.25">
      <c r="D22264" s="55"/>
    </row>
    <row r="22265" spans="4:4" x14ac:dyDescent="0.25">
      <c r="D22265" s="55"/>
    </row>
    <row r="22266" spans="4:4" x14ac:dyDescent="0.25">
      <c r="D22266" s="55"/>
    </row>
    <row r="22267" spans="4:4" x14ac:dyDescent="0.25">
      <c r="D22267" s="55"/>
    </row>
    <row r="22268" spans="4:4" x14ac:dyDescent="0.25">
      <c r="D22268" s="55"/>
    </row>
    <row r="22269" spans="4:4" x14ac:dyDescent="0.25">
      <c r="D22269" s="55"/>
    </row>
    <row r="22270" spans="4:4" x14ac:dyDescent="0.25">
      <c r="D22270" s="55"/>
    </row>
    <row r="22271" spans="4:4" x14ac:dyDescent="0.25">
      <c r="D22271" s="55"/>
    </row>
    <row r="22272" spans="4:4" x14ac:dyDescent="0.25">
      <c r="D22272" s="55"/>
    </row>
    <row r="22273" spans="4:4" x14ac:dyDescent="0.25">
      <c r="D22273" s="55"/>
    </row>
    <row r="22274" spans="4:4" x14ac:dyDescent="0.25">
      <c r="D22274" s="55"/>
    </row>
    <row r="22275" spans="4:4" x14ac:dyDescent="0.25">
      <c r="D22275" s="55"/>
    </row>
    <row r="22276" spans="4:4" x14ac:dyDescent="0.25">
      <c r="D22276" s="55"/>
    </row>
    <row r="22277" spans="4:4" x14ac:dyDescent="0.25">
      <c r="D22277" s="55"/>
    </row>
    <row r="22278" spans="4:4" x14ac:dyDescent="0.25">
      <c r="D22278" s="55"/>
    </row>
    <row r="22279" spans="4:4" x14ac:dyDescent="0.25">
      <c r="D22279" s="55"/>
    </row>
    <row r="22280" spans="4:4" x14ac:dyDescent="0.25">
      <c r="D22280" s="55"/>
    </row>
    <row r="22281" spans="4:4" x14ac:dyDescent="0.25">
      <c r="D22281" s="55"/>
    </row>
    <row r="22282" spans="4:4" x14ac:dyDescent="0.25">
      <c r="D22282" s="55"/>
    </row>
    <row r="22283" spans="4:4" x14ac:dyDescent="0.25">
      <c r="D22283" s="55"/>
    </row>
    <row r="22284" spans="4:4" x14ac:dyDescent="0.25">
      <c r="D22284" s="55"/>
    </row>
    <row r="22285" spans="4:4" x14ac:dyDescent="0.25">
      <c r="D22285" s="55"/>
    </row>
    <row r="22286" spans="4:4" x14ac:dyDescent="0.25">
      <c r="D22286" s="55"/>
    </row>
    <row r="22287" spans="4:4" x14ac:dyDescent="0.25">
      <c r="D22287" s="55"/>
    </row>
    <row r="22288" spans="4:4" x14ac:dyDescent="0.25">
      <c r="D22288" s="55"/>
    </row>
    <row r="22289" spans="4:4" x14ac:dyDescent="0.25">
      <c r="D22289" s="55"/>
    </row>
    <row r="22290" spans="4:4" x14ac:dyDescent="0.25">
      <c r="D22290" s="55"/>
    </row>
    <row r="22291" spans="4:4" x14ac:dyDescent="0.25">
      <c r="D22291" s="55"/>
    </row>
    <row r="22292" spans="4:4" x14ac:dyDescent="0.25">
      <c r="D22292" s="55"/>
    </row>
    <row r="22293" spans="4:4" x14ac:dyDescent="0.25">
      <c r="D22293" s="55"/>
    </row>
    <row r="22294" spans="4:4" x14ac:dyDescent="0.25">
      <c r="D22294" s="55"/>
    </row>
    <row r="22295" spans="4:4" x14ac:dyDescent="0.25">
      <c r="D22295" s="55"/>
    </row>
    <row r="22296" spans="4:4" x14ac:dyDescent="0.25">
      <c r="D22296" s="55"/>
    </row>
    <row r="22297" spans="4:4" x14ac:dyDescent="0.25">
      <c r="D22297" s="55"/>
    </row>
    <row r="22298" spans="4:4" x14ac:dyDescent="0.25">
      <c r="D22298" s="55"/>
    </row>
    <row r="22299" spans="4:4" x14ac:dyDescent="0.25">
      <c r="D22299" s="55"/>
    </row>
    <row r="22300" spans="4:4" x14ac:dyDescent="0.25">
      <c r="D22300" s="55"/>
    </row>
    <row r="22301" spans="4:4" x14ac:dyDescent="0.25">
      <c r="D22301" s="55"/>
    </row>
    <row r="22302" spans="4:4" x14ac:dyDescent="0.25">
      <c r="D22302" s="55"/>
    </row>
    <row r="22303" spans="4:4" x14ac:dyDescent="0.25">
      <c r="D22303" s="55"/>
    </row>
    <row r="22304" spans="4:4" x14ac:dyDescent="0.25">
      <c r="D22304" s="55"/>
    </row>
    <row r="22305" spans="4:4" x14ac:dyDescent="0.25">
      <c r="D22305" s="55"/>
    </row>
    <row r="22306" spans="4:4" x14ac:dyDescent="0.25">
      <c r="D22306" s="55"/>
    </row>
    <row r="22307" spans="4:4" x14ac:dyDescent="0.25">
      <c r="D22307" s="55"/>
    </row>
    <row r="22308" spans="4:4" x14ac:dyDescent="0.25">
      <c r="D22308" s="55"/>
    </row>
    <row r="22309" spans="4:4" x14ac:dyDescent="0.25">
      <c r="D22309" s="55"/>
    </row>
    <row r="22310" spans="4:4" x14ac:dyDescent="0.25">
      <c r="D22310" s="55"/>
    </row>
    <row r="22311" spans="4:4" x14ac:dyDescent="0.25">
      <c r="D22311" s="55"/>
    </row>
    <row r="22312" spans="4:4" x14ac:dyDescent="0.25">
      <c r="D22312" s="55"/>
    </row>
    <row r="22313" spans="4:4" x14ac:dyDescent="0.25">
      <c r="D22313" s="55"/>
    </row>
    <row r="22314" spans="4:4" x14ac:dyDescent="0.25">
      <c r="D22314" s="55"/>
    </row>
    <row r="22315" spans="4:4" x14ac:dyDescent="0.25">
      <c r="D22315" s="55"/>
    </row>
    <row r="22316" spans="4:4" x14ac:dyDescent="0.25">
      <c r="D22316" s="55"/>
    </row>
    <row r="22317" spans="4:4" x14ac:dyDescent="0.25">
      <c r="D22317" s="55"/>
    </row>
    <row r="22318" spans="4:4" x14ac:dyDescent="0.25">
      <c r="D22318" s="55"/>
    </row>
    <row r="22319" spans="4:4" x14ac:dyDescent="0.25">
      <c r="D22319" s="55"/>
    </row>
    <row r="22320" spans="4:4" x14ac:dyDescent="0.25">
      <c r="D22320" s="55"/>
    </row>
    <row r="22321" spans="4:4" x14ac:dyDescent="0.25">
      <c r="D22321" s="55"/>
    </row>
    <row r="22322" spans="4:4" x14ac:dyDescent="0.25">
      <c r="D22322" s="55"/>
    </row>
    <row r="22323" spans="4:4" x14ac:dyDescent="0.25">
      <c r="D22323" s="55"/>
    </row>
    <row r="22324" spans="4:4" x14ac:dyDescent="0.25">
      <c r="D22324" s="55"/>
    </row>
    <row r="22325" spans="4:4" x14ac:dyDescent="0.25">
      <c r="D22325" s="55"/>
    </row>
    <row r="22326" spans="4:4" x14ac:dyDescent="0.25">
      <c r="D22326" s="55"/>
    </row>
    <row r="22327" spans="4:4" x14ac:dyDescent="0.25">
      <c r="D22327" s="55"/>
    </row>
    <row r="22328" spans="4:4" x14ac:dyDescent="0.25">
      <c r="D22328" s="55"/>
    </row>
    <row r="22329" spans="4:4" x14ac:dyDescent="0.25">
      <c r="D22329" s="55"/>
    </row>
    <row r="22330" spans="4:4" x14ac:dyDescent="0.25">
      <c r="D22330" s="55"/>
    </row>
    <row r="22331" spans="4:4" x14ac:dyDescent="0.25">
      <c r="D22331" s="55"/>
    </row>
    <row r="22332" spans="4:4" x14ac:dyDescent="0.25">
      <c r="D22332" s="55"/>
    </row>
    <row r="22333" spans="4:4" x14ac:dyDescent="0.25">
      <c r="D22333" s="55"/>
    </row>
    <row r="22334" spans="4:4" x14ac:dyDescent="0.25">
      <c r="D22334" s="55"/>
    </row>
    <row r="22335" spans="4:4" x14ac:dyDescent="0.25">
      <c r="D22335" s="55"/>
    </row>
    <row r="22336" spans="4:4" x14ac:dyDescent="0.25">
      <c r="D22336" s="55"/>
    </row>
    <row r="22337" spans="4:4" x14ac:dyDescent="0.25">
      <c r="D22337" s="55"/>
    </row>
    <row r="22338" spans="4:4" x14ac:dyDescent="0.25">
      <c r="D22338" s="55"/>
    </row>
    <row r="22339" spans="4:4" x14ac:dyDescent="0.25">
      <c r="D22339" s="55"/>
    </row>
    <row r="22340" spans="4:4" x14ac:dyDescent="0.25">
      <c r="D22340" s="55"/>
    </row>
    <row r="22341" spans="4:4" x14ac:dyDescent="0.25">
      <c r="D22341" s="55"/>
    </row>
    <row r="22342" spans="4:4" x14ac:dyDescent="0.25">
      <c r="D22342" s="55"/>
    </row>
    <row r="22343" spans="4:4" x14ac:dyDescent="0.25">
      <c r="D22343" s="55"/>
    </row>
    <row r="22344" spans="4:4" x14ac:dyDescent="0.25">
      <c r="D22344" s="55"/>
    </row>
    <row r="22345" spans="4:4" x14ac:dyDescent="0.25">
      <c r="D22345" s="55"/>
    </row>
    <row r="22346" spans="4:4" x14ac:dyDescent="0.25">
      <c r="D22346" s="55"/>
    </row>
    <row r="22347" spans="4:4" x14ac:dyDescent="0.25">
      <c r="D22347" s="55"/>
    </row>
    <row r="22348" spans="4:4" x14ac:dyDescent="0.25">
      <c r="D22348" s="55"/>
    </row>
    <row r="22349" spans="4:4" x14ac:dyDescent="0.25">
      <c r="D22349" s="55"/>
    </row>
    <row r="22350" spans="4:4" x14ac:dyDescent="0.25">
      <c r="D22350" s="55"/>
    </row>
    <row r="22351" spans="4:4" x14ac:dyDescent="0.25">
      <c r="D22351" s="55"/>
    </row>
    <row r="22352" spans="4:4" x14ac:dyDescent="0.25">
      <c r="D22352" s="55"/>
    </row>
    <row r="22353" spans="4:4" x14ac:dyDescent="0.25">
      <c r="D22353" s="55"/>
    </row>
    <row r="22354" spans="4:4" x14ac:dyDescent="0.25">
      <c r="D22354" s="55"/>
    </row>
    <row r="22355" spans="4:4" x14ac:dyDescent="0.25">
      <c r="D22355" s="55"/>
    </row>
    <row r="22356" spans="4:4" x14ac:dyDescent="0.25">
      <c r="D22356" s="55"/>
    </row>
    <row r="22357" spans="4:4" x14ac:dyDescent="0.25">
      <c r="D22357" s="55"/>
    </row>
    <row r="22358" spans="4:4" x14ac:dyDescent="0.25">
      <c r="D22358" s="55"/>
    </row>
    <row r="22359" spans="4:4" x14ac:dyDescent="0.25">
      <c r="D22359" s="55"/>
    </row>
    <row r="22360" spans="4:4" x14ac:dyDescent="0.25">
      <c r="D22360" s="55"/>
    </row>
    <row r="22361" spans="4:4" x14ac:dyDescent="0.25">
      <c r="D22361" s="55"/>
    </row>
    <row r="22362" spans="4:4" x14ac:dyDescent="0.25">
      <c r="D22362" s="55"/>
    </row>
    <row r="22363" spans="4:4" x14ac:dyDescent="0.25">
      <c r="D22363" s="55"/>
    </row>
    <row r="22364" spans="4:4" x14ac:dyDescent="0.25">
      <c r="D22364" s="55"/>
    </row>
    <row r="22365" spans="4:4" x14ac:dyDescent="0.25">
      <c r="D22365" s="55"/>
    </row>
    <row r="22366" spans="4:4" x14ac:dyDescent="0.25">
      <c r="D22366" s="55"/>
    </row>
    <row r="22367" spans="4:4" x14ac:dyDescent="0.25">
      <c r="D22367" s="55"/>
    </row>
    <row r="22368" spans="4:4" x14ac:dyDescent="0.25">
      <c r="D22368" s="55"/>
    </row>
    <row r="22369" spans="4:4" x14ac:dyDescent="0.25">
      <c r="D22369" s="55"/>
    </row>
    <row r="22370" spans="4:4" x14ac:dyDescent="0.25">
      <c r="D22370" s="55"/>
    </row>
    <row r="22371" spans="4:4" x14ac:dyDescent="0.25">
      <c r="D22371" s="55"/>
    </row>
    <row r="22372" spans="4:4" x14ac:dyDescent="0.25">
      <c r="D22372" s="55"/>
    </row>
    <row r="22373" spans="4:4" x14ac:dyDescent="0.25">
      <c r="D22373" s="55"/>
    </row>
    <row r="22374" spans="4:4" x14ac:dyDescent="0.25">
      <c r="D22374" s="55"/>
    </row>
    <row r="22375" spans="4:4" x14ac:dyDescent="0.25">
      <c r="D22375" s="55"/>
    </row>
    <row r="22376" spans="4:4" x14ac:dyDescent="0.25">
      <c r="D22376" s="55"/>
    </row>
    <row r="22377" spans="4:4" x14ac:dyDescent="0.25">
      <c r="D22377" s="55"/>
    </row>
    <row r="22378" spans="4:4" x14ac:dyDescent="0.25">
      <c r="D22378" s="55"/>
    </row>
    <row r="22379" spans="4:4" x14ac:dyDescent="0.25">
      <c r="D22379" s="55"/>
    </row>
    <row r="22380" spans="4:4" x14ac:dyDescent="0.25">
      <c r="D22380" s="55"/>
    </row>
    <row r="22381" spans="4:4" x14ac:dyDescent="0.25">
      <c r="D22381" s="55"/>
    </row>
    <row r="22382" spans="4:4" x14ac:dyDescent="0.25">
      <c r="D22382" s="55"/>
    </row>
    <row r="22383" spans="4:4" x14ac:dyDescent="0.25">
      <c r="D22383" s="55"/>
    </row>
    <row r="22384" spans="4:4" x14ac:dyDescent="0.25">
      <c r="D22384" s="55"/>
    </row>
    <row r="22385" spans="4:4" x14ac:dyDescent="0.25">
      <c r="D22385" s="55"/>
    </row>
    <row r="22386" spans="4:4" x14ac:dyDescent="0.25">
      <c r="D22386" s="55"/>
    </row>
    <row r="22387" spans="4:4" x14ac:dyDescent="0.25">
      <c r="D22387" s="55"/>
    </row>
    <row r="22388" spans="4:4" x14ac:dyDescent="0.25">
      <c r="D22388" s="55"/>
    </row>
    <row r="22389" spans="4:4" x14ac:dyDescent="0.25">
      <c r="D22389" s="55"/>
    </row>
    <row r="22390" spans="4:4" x14ac:dyDescent="0.25">
      <c r="D22390" s="55"/>
    </row>
    <row r="22391" spans="4:4" x14ac:dyDescent="0.25">
      <c r="D22391" s="55"/>
    </row>
    <row r="22392" spans="4:4" x14ac:dyDescent="0.25">
      <c r="D22392" s="55"/>
    </row>
    <row r="22393" spans="4:4" x14ac:dyDescent="0.25">
      <c r="D22393" s="55"/>
    </row>
    <row r="22394" spans="4:4" x14ac:dyDescent="0.25">
      <c r="D22394" s="55"/>
    </row>
    <row r="22395" spans="4:4" x14ac:dyDescent="0.25">
      <c r="D22395" s="55"/>
    </row>
    <row r="22396" spans="4:4" x14ac:dyDescent="0.25">
      <c r="D22396" s="55"/>
    </row>
    <row r="22397" spans="4:4" x14ac:dyDescent="0.25">
      <c r="D22397" s="55"/>
    </row>
    <row r="22398" spans="4:4" x14ac:dyDescent="0.25">
      <c r="D22398" s="55"/>
    </row>
    <row r="22399" spans="4:4" x14ac:dyDescent="0.25">
      <c r="D22399" s="55"/>
    </row>
    <row r="22400" spans="4:4" x14ac:dyDescent="0.25">
      <c r="D22400" s="55"/>
    </row>
    <row r="22401" spans="4:4" x14ac:dyDescent="0.25">
      <c r="D22401" s="55"/>
    </row>
    <row r="22402" spans="4:4" x14ac:dyDescent="0.25">
      <c r="D22402" s="55"/>
    </row>
    <row r="22403" spans="4:4" x14ac:dyDescent="0.25">
      <c r="D22403" s="55"/>
    </row>
    <row r="22404" spans="4:4" x14ac:dyDescent="0.25">
      <c r="D22404" s="55"/>
    </row>
    <row r="22405" spans="4:4" x14ac:dyDescent="0.25">
      <c r="D22405" s="55"/>
    </row>
    <row r="22406" spans="4:4" x14ac:dyDescent="0.25">
      <c r="D22406" s="55"/>
    </row>
    <row r="22407" spans="4:4" x14ac:dyDescent="0.25">
      <c r="D22407" s="55"/>
    </row>
    <row r="22408" spans="4:4" x14ac:dyDescent="0.25">
      <c r="D22408" s="55"/>
    </row>
    <row r="22409" spans="4:4" x14ac:dyDescent="0.25">
      <c r="D22409" s="55"/>
    </row>
    <row r="22410" spans="4:4" x14ac:dyDescent="0.25">
      <c r="D22410" s="55"/>
    </row>
    <row r="22411" spans="4:4" x14ac:dyDescent="0.25">
      <c r="D22411" s="55"/>
    </row>
    <row r="22412" spans="4:4" x14ac:dyDescent="0.25">
      <c r="D22412" s="55"/>
    </row>
    <row r="22413" spans="4:4" x14ac:dyDescent="0.25">
      <c r="D22413" s="55"/>
    </row>
    <row r="22414" spans="4:4" x14ac:dyDescent="0.25">
      <c r="D22414" s="55"/>
    </row>
    <row r="22415" spans="4:4" x14ac:dyDescent="0.25">
      <c r="D22415" s="55"/>
    </row>
    <row r="22416" spans="4:4" x14ac:dyDescent="0.25">
      <c r="D22416" s="55"/>
    </row>
    <row r="22417" spans="4:4" x14ac:dyDescent="0.25">
      <c r="D22417" s="55"/>
    </row>
    <row r="22418" spans="4:4" x14ac:dyDescent="0.25">
      <c r="D22418" s="55"/>
    </row>
    <row r="22419" spans="4:4" x14ac:dyDescent="0.25">
      <c r="D22419" s="55"/>
    </row>
    <row r="22420" spans="4:4" x14ac:dyDescent="0.25">
      <c r="D22420" s="55"/>
    </row>
    <row r="22421" spans="4:4" x14ac:dyDescent="0.25">
      <c r="D22421" s="55"/>
    </row>
    <row r="22422" spans="4:4" x14ac:dyDescent="0.25">
      <c r="D22422" s="55"/>
    </row>
    <row r="22423" spans="4:4" x14ac:dyDescent="0.25">
      <c r="D22423" s="55"/>
    </row>
    <row r="22424" spans="4:4" x14ac:dyDescent="0.25">
      <c r="D22424" s="55"/>
    </row>
    <row r="22425" spans="4:4" x14ac:dyDescent="0.25">
      <c r="D22425" s="55"/>
    </row>
    <row r="22426" spans="4:4" x14ac:dyDescent="0.25">
      <c r="D22426" s="55"/>
    </row>
    <row r="22427" spans="4:4" x14ac:dyDescent="0.25">
      <c r="D22427" s="55"/>
    </row>
    <row r="22428" spans="4:4" x14ac:dyDescent="0.25">
      <c r="D22428" s="55"/>
    </row>
    <row r="22429" spans="4:4" x14ac:dyDescent="0.25">
      <c r="D22429" s="55"/>
    </row>
    <row r="22430" spans="4:4" x14ac:dyDescent="0.25">
      <c r="D22430" s="55"/>
    </row>
    <row r="22431" spans="4:4" x14ac:dyDescent="0.25">
      <c r="D22431" s="55"/>
    </row>
    <row r="22432" spans="4:4" x14ac:dyDescent="0.25">
      <c r="D22432" s="55"/>
    </row>
    <row r="22433" spans="4:4" x14ac:dyDescent="0.25">
      <c r="D22433" s="55"/>
    </row>
    <row r="22434" spans="4:4" x14ac:dyDescent="0.25">
      <c r="D22434" s="55"/>
    </row>
    <row r="22435" spans="4:4" x14ac:dyDescent="0.25">
      <c r="D22435" s="55"/>
    </row>
    <row r="22436" spans="4:4" x14ac:dyDescent="0.25">
      <c r="D22436" s="55"/>
    </row>
    <row r="22437" spans="4:4" x14ac:dyDescent="0.25">
      <c r="D22437" s="55"/>
    </row>
    <row r="22438" spans="4:4" x14ac:dyDescent="0.25">
      <c r="D22438" s="55"/>
    </row>
    <row r="22439" spans="4:4" x14ac:dyDescent="0.25">
      <c r="D22439" s="55"/>
    </row>
    <row r="22440" spans="4:4" x14ac:dyDescent="0.25">
      <c r="D22440" s="55"/>
    </row>
    <row r="22441" spans="4:4" x14ac:dyDescent="0.25">
      <c r="D22441" s="55"/>
    </row>
    <row r="22442" spans="4:4" x14ac:dyDescent="0.25">
      <c r="D22442" s="55"/>
    </row>
    <row r="22443" spans="4:4" x14ac:dyDescent="0.25">
      <c r="D22443" s="55"/>
    </row>
    <row r="22444" spans="4:4" x14ac:dyDescent="0.25">
      <c r="D22444" s="55"/>
    </row>
    <row r="22445" spans="4:4" x14ac:dyDescent="0.25">
      <c r="D22445" s="55"/>
    </row>
    <row r="22446" spans="4:4" x14ac:dyDescent="0.25">
      <c r="D22446" s="55"/>
    </row>
    <row r="22447" spans="4:4" x14ac:dyDescent="0.25">
      <c r="D22447" s="55"/>
    </row>
    <row r="22448" spans="4:4" x14ac:dyDescent="0.25">
      <c r="D22448" s="55"/>
    </row>
    <row r="22449" spans="4:4" x14ac:dyDescent="0.25">
      <c r="D22449" s="55"/>
    </row>
    <row r="22450" spans="4:4" x14ac:dyDescent="0.25">
      <c r="D22450" s="55"/>
    </row>
    <row r="22451" spans="4:4" x14ac:dyDescent="0.25">
      <c r="D22451" s="55"/>
    </row>
    <row r="22452" spans="4:4" x14ac:dyDescent="0.25">
      <c r="D22452" s="55"/>
    </row>
    <row r="22453" spans="4:4" x14ac:dyDescent="0.25">
      <c r="D22453" s="55"/>
    </row>
    <row r="22454" spans="4:4" x14ac:dyDescent="0.25">
      <c r="D22454" s="55"/>
    </row>
    <row r="22455" spans="4:4" x14ac:dyDescent="0.25">
      <c r="D22455" s="55"/>
    </row>
    <row r="22456" spans="4:4" x14ac:dyDescent="0.25">
      <c r="D22456" s="55"/>
    </row>
    <row r="22457" spans="4:4" x14ac:dyDescent="0.25">
      <c r="D22457" s="55"/>
    </row>
    <row r="22458" spans="4:4" x14ac:dyDescent="0.25">
      <c r="D22458" s="55"/>
    </row>
    <row r="22459" spans="4:4" x14ac:dyDescent="0.25">
      <c r="D22459" s="55"/>
    </row>
    <row r="22460" spans="4:4" x14ac:dyDescent="0.25">
      <c r="D22460" s="55"/>
    </row>
    <row r="22461" spans="4:4" x14ac:dyDescent="0.25">
      <c r="D22461" s="55"/>
    </row>
    <row r="22462" spans="4:4" x14ac:dyDescent="0.25">
      <c r="D22462" s="55"/>
    </row>
    <row r="22463" spans="4:4" x14ac:dyDescent="0.25">
      <c r="D22463" s="55"/>
    </row>
    <row r="22464" spans="4:4" x14ac:dyDescent="0.25">
      <c r="D22464" s="55"/>
    </row>
    <row r="22465" spans="4:4" x14ac:dyDescent="0.25">
      <c r="D22465" s="55"/>
    </row>
    <row r="22466" spans="4:4" x14ac:dyDescent="0.25">
      <c r="D22466" s="55"/>
    </row>
    <row r="22467" spans="4:4" x14ac:dyDescent="0.25">
      <c r="D22467" s="55"/>
    </row>
    <row r="22468" spans="4:4" x14ac:dyDescent="0.25">
      <c r="D22468" s="55"/>
    </row>
    <row r="22469" spans="4:4" x14ac:dyDescent="0.25">
      <c r="D22469" s="55"/>
    </row>
    <row r="22470" spans="4:4" x14ac:dyDescent="0.25">
      <c r="D22470" s="55"/>
    </row>
    <row r="22471" spans="4:4" x14ac:dyDescent="0.25">
      <c r="D22471" s="55"/>
    </row>
    <row r="22472" spans="4:4" x14ac:dyDescent="0.25">
      <c r="D22472" s="55"/>
    </row>
    <row r="22473" spans="4:4" x14ac:dyDescent="0.25">
      <c r="D22473" s="55"/>
    </row>
    <row r="22474" spans="4:4" x14ac:dyDescent="0.25">
      <c r="D22474" s="55"/>
    </row>
    <row r="22475" spans="4:4" x14ac:dyDescent="0.25">
      <c r="D22475" s="55"/>
    </row>
    <row r="22476" spans="4:4" x14ac:dyDescent="0.25">
      <c r="D22476" s="55"/>
    </row>
    <row r="22477" spans="4:4" x14ac:dyDescent="0.25">
      <c r="D22477" s="55"/>
    </row>
    <row r="22478" spans="4:4" x14ac:dyDescent="0.25">
      <c r="D22478" s="55"/>
    </row>
    <row r="22479" spans="4:4" x14ac:dyDescent="0.25">
      <c r="D22479" s="55"/>
    </row>
    <row r="22480" spans="4:4" x14ac:dyDescent="0.25">
      <c r="D22480" s="55"/>
    </row>
    <row r="22481" spans="4:4" x14ac:dyDescent="0.25">
      <c r="D22481" s="55"/>
    </row>
    <row r="22482" spans="4:4" x14ac:dyDescent="0.25">
      <c r="D22482" s="55"/>
    </row>
    <row r="22483" spans="4:4" x14ac:dyDescent="0.25">
      <c r="D22483" s="55"/>
    </row>
    <row r="22484" spans="4:4" x14ac:dyDescent="0.25">
      <c r="D22484" s="55"/>
    </row>
    <row r="22485" spans="4:4" x14ac:dyDescent="0.25">
      <c r="D22485" s="55"/>
    </row>
    <row r="22486" spans="4:4" x14ac:dyDescent="0.25">
      <c r="D22486" s="55"/>
    </row>
    <row r="22487" spans="4:4" x14ac:dyDescent="0.25">
      <c r="D22487" s="55"/>
    </row>
    <row r="22488" spans="4:4" x14ac:dyDescent="0.25">
      <c r="D22488" s="55"/>
    </row>
    <row r="22489" spans="4:4" x14ac:dyDescent="0.25">
      <c r="D22489" s="55"/>
    </row>
    <row r="22490" spans="4:4" x14ac:dyDescent="0.25">
      <c r="D22490" s="55"/>
    </row>
    <row r="22491" spans="4:4" x14ac:dyDescent="0.25">
      <c r="D22491" s="55"/>
    </row>
    <row r="22492" spans="4:4" x14ac:dyDescent="0.25">
      <c r="D22492" s="55"/>
    </row>
    <row r="22493" spans="4:4" x14ac:dyDescent="0.25">
      <c r="D22493" s="55"/>
    </row>
    <row r="22494" spans="4:4" x14ac:dyDescent="0.25">
      <c r="D22494" s="55"/>
    </row>
    <row r="22495" spans="4:4" x14ac:dyDescent="0.25">
      <c r="D22495" s="55"/>
    </row>
    <row r="22496" spans="4:4" x14ac:dyDescent="0.25">
      <c r="D22496" s="55"/>
    </row>
    <row r="22497" spans="4:4" x14ac:dyDescent="0.25">
      <c r="D22497" s="55"/>
    </row>
    <row r="22498" spans="4:4" x14ac:dyDescent="0.25">
      <c r="D22498" s="55"/>
    </row>
    <row r="22499" spans="4:4" x14ac:dyDescent="0.25">
      <c r="D22499" s="55"/>
    </row>
    <row r="22500" spans="4:4" x14ac:dyDescent="0.25">
      <c r="D22500" s="55"/>
    </row>
    <row r="22501" spans="4:4" x14ac:dyDescent="0.25">
      <c r="D22501" s="55"/>
    </row>
    <row r="22502" spans="4:4" x14ac:dyDescent="0.25">
      <c r="D22502" s="55"/>
    </row>
    <row r="22503" spans="4:4" x14ac:dyDescent="0.25">
      <c r="D22503" s="55"/>
    </row>
    <row r="22504" spans="4:4" x14ac:dyDescent="0.25">
      <c r="D22504" s="55"/>
    </row>
    <row r="22505" spans="4:4" x14ac:dyDescent="0.25">
      <c r="D22505" s="55"/>
    </row>
    <row r="22506" spans="4:4" x14ac:dyDescent="0.25">
      <c r="D22506" s="55"/>
    </row>
    <row r="22507" spans="4:4" x14ac:dyDescent="0.25">
      <c r="D22507" s="55"/>
    </row>
    <row r="22508" spans="4:4" x14ac:dyDescent="0.25">
      <c r="D22508" s="55"/>
    </row>
    <row r="22509" spans="4:4" x14ac:dyDescent="0.25">
      <c r="D22509" s="55"/>
    </row>
    <row r="22510" spans="4:4" x14ac:dyDescent="0.25">
      <c r="D22510" s="55"/>
    </row>
    <row r="22511" spans="4:4" x14ac:dyDescent="0.25">
      <c r="D22511" s="55"/>
    </row>
    <row r="22512" spans="4:4" x14ac:dyDescent="0.25">
      <c r="D22512" s="55"/>
    </row>
    <row r="22513" spans="4:4" x14ac:dyDescent="0.25">
      <c r="D22513" s="55"/>
    </row>
    <row r="22514" spans="4:4" x14ac:dyDescent="0.25">
      <c r="D22514" s="55"/>
    </row>
    <row r="22515" spans="4:4" x14ac:dyDescent="0.25">
      <c r="D22515" s="55"/>
    </row>
    <row r="22516" spans="4:4" x14ac:dyDescent="0.25">
      <c r="D22516" s="55"/>
    </row>
    <row r="22517" spans="4:4" x14ac:dyDescent="0.25">
      <c r="D22517" s="55"/>
    </row>
    <row r="22518" spans="4:4" x14ac:dyDescent="0.25">
      <c r="D22518" s="55"/>
    </row>
    <row r="22519" spans="4:4" x14ac:dyDescent="0.25">
      <c r="D22519" s="55"/>
    </row>
    <row r="22520" spans="4:4" x14ac:dyDescent="0.25">
      <c r="D22520" s="55"/>
    </row>
    <row r="22521" spans="4:4" x14ac:dyDescent="0.25">
      <c r="D22521" s="55"/>
    </row>
    <row r="22522" spans="4:4" x14ac:dyDescent="0.25">
      <c r="D22522" s="55"/>
    </row>
    <row r="22523" spans="4:4" x14ac:dyDescent="0.25">
      <c r="D22523" s="55"/>
    </row>
    <row r="22524" spans="4:4" x14ac:dyDescent="0.25">
      <c r="D22524" s="55"/>
    </row>
    <row r="22525" spans="4:4" x14ac:dyDescent="0.25">
      <c r="D22525" s="55"/>
    </row>
    <row r="22526" spans="4:4" x14ac:dyDescent="0.25">
      <c r="D22526" s="55"/>
    </row>
    <row r="22527" spans="4:4" x14ac:dyDescent="0.25">
      <c r="D22527" s="55"/>
    </row>
    <row r="22528" spans="4:4" x14ac:dyDescent="0.25">
      <c r="D22528" s="55"/>
    </row>
    <row r="22529" spans="4:4" x14ac:dyDescent="0.25">
      <c r="D22529" s="55"/>
    </row>
    <row r="22530" spans="4:4" x14ac:dyDescent="0.25">
      <c r="D22530" s="55"/>
    </row>
    <row r="22531" spans="4:4" x14ac:dyDescent="0.25">
      <c r="D22531" s="55"/>
    </row>
    <row r="22532" spans="4:4" x14ac:dyDescent="0.25">
      <c r="D22532" s="55"/>
    </row>
    <row r="22533" spans="4:4" x14ac:dyDescent="0.25">
      <c r="D22533" s="55"/>
    </row>
    <row r="22534" spans="4:4" x14ac:dyDescent="0.25">
      <c r="D22534" s="55"/>
    </row>
    <row r="22535" spans="4:4" x14ac:dyDescent="0.25">
      <c r="D22535" s="55"/>
    </row>
    <row r="22536" spans="4:4" x14ac:dyDescent="0.25">
      <c r="D22536" s="55"/>
    </row>
    <row r="22537" spans="4:4" x14ac:dyDescent="0.25">
      <c r="D22537" s="55"/>
    </row>
    <row r="22538" spans="4:4" x14ac:dyDescent="0.25">
      <c r="D22538" s="55"/>
    </row>
    <row r="22539" spans="4:4" x14ac:dyDescent="0.25">
      <c r="D22539" s="55"/>
    </row>
    <row r="22540" spans="4:4" x14ac:dyDescent="0.25">
      <c r="D22540" s="55"/>
    </row>
    <row r="22541" spans="4:4" x14ac:dyDescent="0.25">
      <c r="D22541" s="55"/>
    </row>
    <row r="22542" spans="4:4" x14ac:dyDescent="0.25">
      <c r="D22542" s="55"/>
    </row>
    <row r="22543" spans="4:4" x14ac:dyDescent="0.25">
      <c r="D22543" s="55"/>
    </row>
    <row r="22544" spans="4:4" x14ac:dyDescent="0.25">
      <c r="D22544" s="55"/>
    </row>
    <row r="22545" spans="4:4" x14ac:dyDescent="0.25">
      <c r="D22545" s="55"/>
    </row>
    <row r="22546" spans="4:4" x14ac:dyDescent="0.25">
      <c r="D22546" s="55"/>
    </row>
    <row r="22547" spans="4:4" x14ac:dyDescent="0.25">
      <c r="D22547" s="55"/>
    </row>
    <row r="22548" spans="4:4" x14ac:dyDescent="0.25">
      <c r="D22548" s="55"/>
    </row>
    <row r="22549" spans="4:4" x14ac:dyDescent="0.25">
      <c r="D22549" s="55"/>
    </row>
    <row r="22550" spans="4:4" x14ac:dyDescent="0.25">
      <c r="D22550" s="55"/>
    </row>
    <row r="22551" spans="4:4" x14ac:dyDescent="0.25">
      <c r="D22551" s="55"/>
    </row>
    <row r="22552" spans="4:4" x14ac:dyDescent="0.25">
      <c r="D22552" s="55"/>
    </row>
    <row r="22553" spans="4:4" x14ac:dyDescent="0.25">
      <c r="D22553" s="55"/>
    </row>
    <row r="22554" spans="4:4" x14ac:dyDescent="0.25">
      <c r="D22554" s="55"/>
    </row>
    <row r="22555" spans="4:4" x14ac:dyDescent="0.25">
      <c r="D22555" s="55"/>
    </row>
    <row r="22556" spans="4:4" x14ac:dyDescent="0.25">
      <c r="D22556" s="55"/>
    </row>
    <row r="22557" spans="4:4" x14ac:dyDescent="0.25">
      <c r="D22557" s="55"/>
    </row>
    <row r="22558" spans="4:4" x14ac:dyDescent="0.25">
      <c r="D22558" s="55"/>
    </row>
    <row r="22559" spans="4:4" x14ac:dyDescent="0.25">
      <c r="D22559" s="55"/>
    </row>
    <row r="22560" spans="4:4" x14ac:dyDescent="0.25">
      <c r="D22560" s="55"/>
    </row>
    <row r="22561" spans="4:4" x14ac:dyDescent="0.25">
      <c r="D22561" s="55"/>
    </row>
    <row r="22562" spans="4:4" x14ac:dyDescent="0.25">
      <c r="D22562" s="55"/>
    </row>
    <row r="22563" spans="4:4" x14ac:dyDescent="0.25">
      <c r="D22563" s="55"/>
    </row>
    <row r="22564" spans="4:4" x14ac:dyDescent="0.25">
      <c r="D22564" s="55"/>
    </row>
    <row r="22565" spans="4:4" x14ac:dyDescent="0.25">
      <c r="D22565" s="55"/>
    </row>
    <row r="22566" spans="4:4" x14ac:dyDescent="0.25">
      <c r="D22566" s="55"/>
    </row>
    <row r="22567" spans="4:4" x14ac:dyDescent="0.25">
      <c r="D22567" s="55"/>
    </row>
    <row r="22568" spans="4:4" x14ac:dyDescent="0.25">
      <c r="D22568" s="55"/>
    </row>
    <row r="22569" spans="4:4" x14ac:dyDescent="0.25">
      <c r="D22569" s="55"/>
    </row>
    <row r="22570" spans="4:4" x14ac:dyDescent="0.25">
      <c r="D22570" s="55"/>
    </row>
    <row r="22571" spans="4:4" x14ac:dyDescent="0.25">
      <c r="D22571" s="55"/>
    </row>
    <row r="22572" spans="4:4" x14ac:dyDescent="0.25">
      <c r="D22572" s="55"/>
    </row>
    <row r="22573" spans="4:4" x14ac:dyDescent="0.25">
      <c r="D22573" s="55"/>
    </row>
    <row r="22574" spans="4:4" x14ac:dyDescent="0.25">
      <c r="D22574" s="55"/>
    </row>
    <row r="22575" spans="4:4" x14ac:dyDescent="0.25">
      <c r="D22575" s="55"/>
    </row>
    <row r="22576" spans="4:4" x14ac:dyDescent="0.25">
      <c r="D22576" s="55"/>
    </row>
    <row r="22577" spans="4:4" x14ac:dyDescent="0.25">
      <c r="D22577" s="55"/>
    </row>
    <row r="22578" spans="4:4" x14ac:dyDescent="0.25">
      <c r="D22578" s="55"/>
    </row>
    <row r="22579" spans="4:4" x14ac:dyDescent="0.25">
      <c r="D22579" s="55"/>
    </row>
    <row r="22580" spans="4:4" x14ac:dyDescent="0.25">
      <c r="D22580" s="55"/>
    </row>
    <row r="22581" spans="4:4" x14ac:dyDescent="0.25">
      <c r="D22581" s="55"/>
    </row>
    <row r="22582" spans="4:4" x14ac:dyDescent="0.25">
      <c r="D22582" s="55"/>
    </row>
    <row r="22583" spans="4:4" x14ac:dyDescent="0.25">
      <c r="D22583" s="55"/>
    </row>
    <row r="22584" spans="4:4" x14ac:dyDescent="0.25">
      <c r="D22584" s="55"/>
    </row>
    <row r="22585" spans="4:4" x14ac:dyDescent="0.25">
      <c r="D22585" s="55"/>
    </row>
    <row r="22586" spans="4:4" x14ac:dyDescent="0.25">
      <c r="D22586" s="55"/>
    </row>
    <row r="22587" spans="4:4" x14ac:dyDescent="0.25">
      <c r="D22587" s="55"/>
    </row>
    <row r="22588" spans="4:4" x14ac:dyDescent="0.25">
      <c r="D22588" s="55"/>
    </row>
    <row r="22589" spans="4:4" x14ac:dyDescent="0.25">
      <c r="D22589" s="55"/>
    </row>
    <row r="22590" spans="4:4" x14ac:dyDescent="0.25">
      <c r="D22590" s="55"/>
    </row>
    <row r="22591" spans="4:4" x14ac:dyDescent="0.25">
      <c r="D22591" s="55"/>
    </row>
    <row r="22592" spans="4:4" x14ac:dyDescent="0.25">
      <c r="D22592" s="55"/>
    </row>
    <row r="22593" spans="4:4" x14ac:dyDescent="0.25">
      <c r="D22593" s="55"/>
    </row>
    <row r="22594" spans="4:4" x14ac:dyDescent="0.25">
      <c r="D22594" s="55"/>
    </row>
    <row r="22595" spans="4:4" x14ac:dyDescent="0.25">
      <c r="D22595" s="55"/>
    </row>
    <row r="22596" spans="4:4" x14ac:dyDescent="0.25">
      <c r="D22596" s="55"/>
    </row>
    <row r="22597" spans="4:4" x14ac:dyDescent="0.25">
      <c r="D22597" s="55"/>
    </row>
    <row r="22598" spans="4:4" x14ac:dyDescent="0.25">
      <c r="D22598" s="55"/>
    </row>
    <row r="22599" spans="4:4" x14ac:dyDescent="0.25">
      <c r="D22599" s="55"/>
    </row>
    <row r="22600" spans="4:4" x14ac:dyDescent="0.25">
      <c r="D22600" s="55"/>
    </row>
    <row r="22601" spans="4:4" x14ac:dyDescent="0.25">
      <c r="D22601" s="55"/>
    </row>
    <row r="22602" spans="4:4" x14ac:dyDescent="0.25">
      <c r="D22602" s="55"/>
    </row>
    <row r="22603" spans="4:4" x14ac:dyDescent="0.25">
      <c r="D22603" s="55"/>
    </row>
    <row r="22604" spans="4:4" x14ac:dyDescent="0.25">
      <c r="D22604" s="55"/>
    </row>
    <row r="22605" spans="4:4" x14ac:dyDescent="0.25">
      <c r="D22605" s="55"/>
    </row>
    <row r="22606" spans="4:4" x14ac:dyDescent="0.25">
      <c r="D22606" s="55"/>
    </row>
    <row r="22607" spans="4:4" x14ac:dyDescent="0.25">
      <c r="D22607" s="55"/>
    </row>
    <row r="22608" spans="4:4" x14ac:dyDescent="0.25">
      <c r="D22608" s="55"/>
    </row>
    <row r="22609" spans="4:4" x14ac:dyDescent="0.25">
      <c r="D22609" s="55"/>
    </row>
    <row r="22610" spans="4:4" x14ac:dyDescent="0.25">
      <c r="D22610" s="55"/>
    </row>
    <row r="22611" spans="4:4" x14ac:dyDescent="0.25">
      <c r="D22611" s="55"/>
    </row>
    <row r="22612" spans="4:4" x14ac:dyDescent="0.25">
      <c r="D22612" s="55"/>
    </row>
    <row r="22613" spans="4:4" x14ac:dyDescent="0.25">
      <c r="D22613" s="55"/>
    </row>
    <row r="22614" spans="4:4" x14ac:dyDescent="0.25">
      <c r="D22614" s="55"/>
    </row>
    <row r="22615" spans="4:4" x14ac:dyDescent="0.25">
      <c r="D22615" s="55"/>
    </row>
    <row r="22616" spans="4:4" x14ac:dyDescent="0.25">
      <c r="D22616" s="55"/>
    </row>
    <row r="22617" spans="4:4" x14ac:dyDescent="0.25">
      <c r="D22617" s="55"/>
    </row>
    <row r="22618" spans="4:4" x14ac:dyDescent="0.25">
      <c r="D22618" s="55"/>
    </row>
    <row r="22619" spans="4:4" x14ac:dyDescent="0.25">
      <c r="D22619" s="55"/>
    </row>
    <row r="22620" spans="4:4" x14ac:dyDescent="0.25">
      <c r="D22620" s="55"/>
    </row>
    <row r="22621" spans="4:4" x14ac:dyDescent="0.25">
      <c r="D22621" s="55"/>
    </row>
    <row r="22622" spans="4:4" x14ac:dyDescent="0.25">
      <c r="D22622" s="55"/>
    </row>
    <row r="22623" spans="4:4" x14ac:dyDescent="0.25">
      <c r="D22623" s="55"/>
    </row>
    <row r="22624" spans="4:4" x14ac:dyDescent="0.25">
      <c r="D22624" s="55"/>
    </row>
    <row r="22625" spans="4:4" x14ac:dyDescent="0.25">
      <c r="D22625" s="55"/>
    </row>
    <row r="22626" spans="4:4" x14ac:dyDescent="0.25">
      <c r="D22626" s="55"/>
    </row>
    <row r="22627" spans="4:4" x14ac:dyDescent="0.25">
      <c r="D22627" s="55"/>
    </row>
    <row r="22628" spans="4:4" x14ac:dyDescent="0.25">
      <c r="D22628" s="55"/>
    </row>
    <row r="22629" spans="4:4" x14ac:dyDescent="0.25">
      <c r="D22629" s="55"/>
    </row>
    <row r="22630" spans="4:4" x14ac:dyDescent="0.25">
      <c r="D22630" s="55"/>
    </row>
    <row r="22631" spans="4:4" x14ac:dyDescent="0.25">
      <c r="D22631" s="55"/>
    </row>
    <row r="22632" spans="4:4" x14ac:dyDescent="0.25">
      <c r="D22632" s="55"/>
    </row>
    <row r="22633" spans="4:4" x14ac:dyDescent="0.25">
      <c r="D22633" s="55"/>
    </row>
    <row r="22634" spans="4:4" x14ac:dyDescent="0.25">
      <c r="D22634" s="55"/>
    </row>
    <row r="22635" spans="4:4" x14ac:dyDescent="0.25">
      <c r="D22635" s="55"/>
    </row>
    <row r="22636" spans="4:4" x14ac:dyDescent="0.25">
      <c r="D22636" s="55"/>
    </row>
    <row r="22637" spans="4:4" x14ac:dyDescent="0.25">
      <c r="D22637" s="55"/>
    </row>
    <row r="22638" spans="4:4" x14ac:dyDescent="0.25">
      <c r="D22638" s="55"/>
    </row>
    <row r="22639" spans="4:4" x14ac:dyDescent="0.25">
      <c r="D22639" s="55"/>
    </row>
    <row r="22640" spans="4:4" x14ac:dyDescent="0.25">
      <c r="D22640" s="55"/>
    </row>
    <row r="22641" spans="4:4" x14ac:dyDescent="0.25">
      <c r="D22641" s="55"/>
    </row>
    <row r="22642" spans="4:4" x14ac:dyDescent="0.25">
      <c r="D22642" s="55"/>
    </row>
    <row r="22643" spans="4:4" x14ac:dyDescent="0.25">
      <c r="D22643" s="55"/>
    </row>
    <row r="22644" spans="4:4" x14ac:dyDescent="0.25">
      <c r="D22644" s="55"/>
    </row>
    <row r="22645" spans="4:4" x14ac:dyDescent="0.25">
      <c r="D22645" s="55"/>
    </row>
    <row r="22646" spans="4:4" x14ac:dyDescent="0.25">
      <c r="D22646" s="55"/>
    </row>
    <row r="22647" spans="4:4" x14ac:dyDescent="0.25">
      <c r="D22647" s="55"/>
    </row>
    <row r="22648" spans="4:4" x14ac:dyDescent="0.25">
      <c r="D22648" s="55"/>
    </row>
    <row r="22649" spans="4:4" x14ac:dyDescent="0.25">
      <c r="D22649" s="55"/>
    </row>
    <row r="22650" spans="4:4" x14ac:dyDescent="0.25">
      <c r="D22650" s="55"/>
    </row>
    <row r="22651" spans="4:4" x14ac:dyDescent="0.25">
      <c r="D22651" s="55"/>
    </row>
    <row r="22652" spans="4:4" x14ac:dyDescent="0.25">
      <c r="D22652" s="55"/>
    </row>
    <row r="22653" spans="4:4" x14ac:dyDescent="0.25">
      <c r="D22653" s="55"/>
    </row>
    <row r="22654" spans="4:4" x14ac:dyDescent="0.25">
      <c r="D22654" s="55"/>
    </row>
    <row r="22655" spans="4:4" x14ac:dyDescent="0.25">
      <c r="D22655" s="55"/>
    </row>
    <row r="22656" spans="4:4" x14ac:dyDescent="0.25">
      <c r="D22656" s="55"/>
    </row>
    <row r="22657" spans="4:4" x14ac:dyDescent="0.25">
      <c r="D22657" s="55"/>
    </row>
    <row r="22658" spans="4:4" x14ac:dyDescent="0.25">
      <c r="D22658" s="55"/>
    </row>
    <row r="22659" spans="4:4" x14ac:dyDescent="0.25">
      <c r="D22659" s="55"/>
    </row>
    <row r="22660" spans="4:4" x14ac:dyDescent="0.25">
      <c r="D22660" s="55"/>
    </row>
    <row r="22661" spans="4:4" x14ac:dyDescent="0.25">
      <c r="D22661" s="55"/>
    </row>
    <row r="22662" spans="4:4" x14ac:dyDescent="0.25">
      <c r="D22662" s="55"/>
    </row>
    <row r="22663" spans="4:4" x14ac:dyDescent="0.25">
      <c r="D22663" s="55"/>
    </row>
    <row r="22664" spans="4:4" x14ac:dyDescent="0.25">
      <c r="D22664" s="55"/>
    </row>
    <row r="22665" spans="4:4" x14ac:dyDescent="0.25">
      <c r="D22665" s="55"/>
    </row>
    <row r="22666" spans="4:4" x14ac:dyDescent="0.25">
      <c r="D22666" s="55"/>
    </row>
    <row r="22667" spans="4:4" x14ac:dyDescent="0.25">
      <c r="D22667" s="55"/>
    </row>
    <row r="22668" spans="4:4" x14ac:dyDescent="0.25">
      <c r="D22668" s="55"/>
    </row>
    <row r="22669" spans="4:4" x14ac:dyDescent="0.25">
      <c r="D22669" s="55"/>
    </row>
    <row r="22670" spans="4:4" x14ac:dyDescent="0.25">
      <c r="D22670" s="55"/>
    </row>
    <row r="22671" spans="4:4" x14ac:dyDescent="0.25">
      <c r="D22671" s="55"/>
    </row>
    <row r="22672" spans="4:4" x14ac:dyDescent="0.25">
      <c r="D22672" s="55"/>
    </row>
    <row r="22673" spans="4:4" x14ac:dyDescent="0.25">
      <c r="D22673" s="55"/>
    </row>
    <row r="22674" spans="4:4" x14ac:dyDescent="0.25">
      <c r="D22674" s="55"/>
    </row>
    <row r="22675" spans="4:4" x14ac:dyDescent="0.25">
      <c r="D22675" s="55"/>
    </row>
    <row r="22676" spans="4:4" x14ac:dyDescent="0.25">
      <c r="D22676" s="55"/>
    </row>
    <row r="22677" spans="4:4" x14ac:dyDescent="0.25">
      <c r="D22677" s="55"/>
    </row>
    <row r="22678" spans="4:4" x14ac:dyDescent="0.25">
      <c r="D22678" s="55"/>
    </row>
    <row r="22679" spans="4:4" x14ac:dyDescent="0.25">
      <c r="D22679" s="55"/>
    </row>
    <row r="22680" spans="4:4" x14ac:dyDescent="0.25">
      <c r="D22680" s="55"/>
    </row>
    <row r="22681" spans="4:4" x14ac:dyDescent="0.25">
      <c r="D22681" s="55"/>
    </row>
    <row r="22682" spans="4:4" x14ac:dyDescent="0.25">
      <c r="D22682" s="55"/>
    </row>
    <row r="22683" spans="4:4" x14ac:dyDescent="0.25">
      <c r="D22683" s="55"/>
    </row>
    <row r="22684" spans="4:4" x14ac:dyDescent="0.25">
      <c r="D22684" s="55"/>
    </row>
    <row r="22685" spans="4:4" x14ac:dyDescent="0.25">
      <c r="D22685" s="55"/>
    </row>
    <row r="22686" spans="4:4" x14ac:dyDescent="0.25">
      <c r="D22686" s="55"/>
    </row>
    <row r="22687" spans="4:4" x14ac:dyDescent="0.25">
      <c r="D22687" s="55"/>
    </row>
    <row r="22688" spans="4:4" x14ac:dyDescent="0.25">
      <c r="D22688" s="55"/>
    </row>
    <row r="22689" spans="4:4" x14ac:dyDescent="0.25">
      <c r="D22689" s="55"/>
    </row>
    <row r="22690" spans="4:4" x14ac:dyDescent="0.25">
      <c r="D22690" s="55"/>
    </row>
    <row r="22691" spans="4:4" x14ac:dyDescent="0.25">
      <c r="D22691" s="55"/>
    </row>
    <row r="22692" spans="4:4" x14ac:dyDescent="0.25">
      <c r="D22692" s="55"/>
    </row>
    <row r="22693" spans="4:4" x14ac:dyDescent="0.25">
      <c r="D22693" s="55"/>
    </row>
    <row r="22694" spans="4:4" x14ac:dyDescent="0.25">
      <c r="D22694" s="55"/>
    </row>
    <row r="22695" spans="4:4" x14ac:dyDescent="0.25">
      <c r="D22695" s="55"/>
    </row>
    <row r="22696" spans="4:4" x14ac:dyDescent="0.25">
      <c r="D22696" s="55"/>
    </row>
    <row r="22697" spans="4:4" x14ac:dyDescent="0.25">
      <c r="D22697" s="55"/>
    </row>
    <row r="22698" spans="4:4" x14ac:dyDescent="0.25">
      <c r="D22698" s="55"/>
    </row>
    <row r="22699" spans="4:4" x14ac:dyDescent="0.25">
      <c r="D22699" s="55"/>
    </row>
    <row r="22700" spans="4:4" x14ac:dyDescent="0.25">
      <c r="D22700" s="55"/>
    </row>
    <row r="22701" spans="4:4" x14ac:dyDescent="0.25">
      <c r="D22701" s="55"/>
    </row>
    <row r="22702" spans="4:4" x14ac:dyDescent="0.25">
      <c r="D22702" s="55"/>
    </row>
    <row r="22703" spans="4:4" x14ac:dyDescent="0.25">
      <c r="D22703" s="55"/>
    </row>
    <row r="22704" spans="4:4" x14ac:dyDescent="0.25">
      <c r="D22704" s="55"/>
    </row>
    <row r="22705" spans="4:4" x14ac:dyDescent="0.25">
      <c r="D22705" s="55"/>
    </row>
    <row r="22706" spans="4:4" x14ac:dyDescent="0.25">
      <c r="D22706" s="55"/>
    </row>
    <row r="22707" spans="4:4" x14ac:dyDescent="0.25">
      <c r="D22707" s="55"/>
    </row>
    <row r="22708" spans="4:4" x14ac:dyDescent="0.25">
      <c r="D22708" s="55"/>
    </row>
    <row r="22709" spans="4:4" x14ac:dyDescent="0.25">
      <c r="D22709" s="55"/>
    </row>
    <row r="22710" spans="4:4" x14ac:dyDescent="0.25">
      <c r="D22710" s="55"/>
    </row>
    <row r="22711" spans="4:4" x14ac:dyDescent="0.25">
      <c r="D22711" s="55"/>
    </row>
    <row r="22712" spans="4:4" x14ac:dyDescent="0.25">
      <c r="D22712" s="55"/>
    </row>
    <row r="22713" spans="4:4" x14ac:dyDescent="0.25">
      <c r="D22713" s="55"/>
    </row>
    <row r="22714" spans="4:4" x14ac:dyDescent="0.25">
      <c r="D22714" s="55"/>
    </row>
    <row r="22715" spans="4:4" x14ac:dyDescent="0.25">
      <c r="D22715" s="55"/>
    </row>
    <row r="22716" spans="4:4" x14ac:dyDescent="0.25">
      <c r="D22716" s="55"/>
    </row>
    <row r="22717" spans="4:4" x14ac:dyDescent="0.25">
      <c r="D22717" s="55"/>
    </row>
    <row r="22718" spans="4:4" x14ac:dyDescent="0.25">
      <c r="D22718" s="55"/>
    </row>
    <row r="22719" spans="4:4" x14ac:dyDescent="0.25">
      <c r="D22719" s="55"/>
    </row>
    <row r="22720" spans="4:4" x14ac:dyDescent="0.25">
      <c r="D22720" s="55"/>
    </row>
    <row r="22721" spans="4:4" x14ac:dyDescent="0.25">
      <c r="D22721" s="55"/>
    </row>
    <row r="22722" spans="4:4" x14ac:dyDescent="0.25">
      <c r="D22722" s="55"/>
    </row>
    <row r="22723" spans="4:4" x14ac:dyDescent="0.25">
      <c r="D22723" s="55"/>
    </row>
    <row r="22724" spans="4:4" x14ac:dyDescent="0.25">
      <c r="D22724" s="55"/>
    </row>
    <row r="22725" spans="4:4" x14ac:dyDescent="0.25">
      <c r="D22725" s="55"/>
    </row>
    <row r="22726" spans="4:4" x14ac:dyDescent="0.25">
      <c r="D22726" s="55"/>
    </row>
    <row r="22727" spans="4:4" x14ac:dyDescent="0.25">
      <c r="D22727" s="55"/>
    </row>
    <row r="22728" spans="4:4" x14ac:dyDescent="0.25">
      <c r="D22728" s="55"/>
    </row>
    <row r="22729" spans="4:4" x14ac:dyDescent="0.25">
      <c r="D22729" s="55"/>
    </row>
    <row r="22730" spans="4:4" x14ac:dyDescent="0.25">
      <c r="D22730" s="55"/>
    </row>
    <row r="22731" spans="4:4" x14ac:dyDescent="0.25">
      <c r="D22731" s="55"/>
    </row>
    <row r="22732" spans="4:4" x14ac:dyDescent="0.25">
      <c r="D22732" s="55"/>
    </row>
    <row r="22733" spans="4:4" x14ac:dyDescent="0.25">
      <c r="D22733" s="55"/>
    </row>
    <row r="22734" spans="4:4" x14ac:dyDescent="0.25">
      <c r="D22734" s="55"/>
    </row>
    <row r="22735" spans="4:4" x14ac:dyDescent="0.25">
      <c r="D22735" s="55"/>
    </row>
    <row r="22736" spans="4:4" x14ac:dyDescent="0.25">
      <c r="D22736" s="55"/>
    </row>
    <row r="22737" spans="4:4" x14ac:dyDescent="0.25">
      <c r="D22737" s="55"/>
    </row>
    <row r="22738" spans="4:4" x14ac:dyDescent="0.25">
      <c r="D22738" s="55"/>
    </row>
    <row r="22739" spans="4:4" x14ac:dyDescent="0.25">
      <c r="D22739" s="55"/>
    </row>
    <row r="22740" spans="4:4" x14ac:dyDescent="0.25">
      <c r="D22740" s="55"/>
    </row>
    <row r="22741" spans="4:4" x14ac:dyDescent="0.25">
      <c r="D22741" s="55"/>
    </row>
    <row r="22742" spans="4:4" x14ac:dyDescent="0.25">
      <c r="D22742" s="55"/>
    </row>
    <row r="22743" spans="4:4" x14ac:dyDescent="0.25">
      <c r="D22743" s="55"/>
    </row>
    <row r="22744" spans="4:4" x14ac:dyDescent="0.25">
      <c r="D22744" s="55"/>
    </row>
    <row r="22745" spans="4:4" x14ac:dyDescent="0.25">
      <c r="D22745" s="55"/>
    </row>
    <row r="22746" spans="4:4" x14ac:dyDescent="0.25">
      <c r="D22746" s="55"/>
    </row>
    <row r="22747" spans="4:4" x14ac:dyDescent="0.25">
      <c r="D22747" s="55"/>
    </row>
    <row r="22748" spans="4:4" x14ac:dyDescent="0.25">
      <c r="D22748" s="55"/>
    </row>
    <row r="22749" spans="4:4" x14ac:dyDescent="0.25">
      <c r="D22749" s="55"/>
    </row>
    <row r="22750" spans="4:4" x14ac:dyDescent="0.25">
      <c r="D22750" s="55"/>
    </row>
    <row r="22751" spans="4:4" x14ac:dyDescent="0.25">
      <c r="D22751" s="55"/>
    </row>
    <row r="22752" spans="4:4" x14ac:dyDescent="0.25">
      <c r="D22752" s="55"/>
    </row>
    <row r="22753" spans="4:4" x14ac:dyDescent="0.25">
      <c r="D22753" s="55"/>
    </row>
    <row r="22754" spans="4:4" x14ac:dyDescent="0.25">
      <c r="D22754" s="55"/>
    </row>
    <row r="22755" spans="4:4" x14ac:dyDescent="0.25">
      <c r="D22755" s="55"/>
    </row>
    <row r="22756" spans="4:4" x14ac:dyDescent="0.25">
      <c r="D22756" s="55"/>
    </row>
    <row r="22757" spans="4:4" x14ac:dyDescent="0.25">
      <c r="D22757" s="55"/>
    </row>
    <row r="22758" spans="4:4" x14ac:dyDescent="0.25">
      <c r="D22758" s="55"/>
    </row>
    <row r="22759" spans="4:4" x14ac:dyDescent="0.25">
      <c r="D22759" s="55"/>
    </row>
    <row r="22760" spans="4:4" x14ac:dyDescent="0.25">
      <c r="D22760" s="55"/>
    </row>
    <row r="22761" spans="4:4" x14ac:dyDescent="0.25">
      <c r="D22761" s="55"/>
    </row>
    <row r="22762" spans="4:4" x14ac:dyDescent="0.25">
      <c r="D22762" s="55"/>
    </row>
    <row r="22763" spans="4:4" x14ac:dyDescent="0.25">
      <c r="D22763" s="55"/>
    </row>
    <row r="22764" spans="4:4" x14ac:dyDescent="0.25">
      <c r="D22764" s="55"/>
    </row>
    <row r="22765" spans="4:4" x14ac:dyDescent="0.25">
      <c r="D22765" s="55"/>
    </row>
    <row r="22766" spans="4:4" x14ac:dyDescent="0.25">
      <c r="D22766" s="55"/>
    </row>
    <row r="22767" spans="4:4" x14ac:dyDescent="0.25">
      <c r="D22767" s="55"/>
    </row>
    <row r="22768" spans="4:4" x14ac:dyDescent="0.25">
      <c r="D22768" s="55"/>
    </row>
    <row r="22769" spans="4:4" x14ac:dyDescent="0.25">
      <c r="D22769" s="55"/>
    </row>
    <row r="22770" spans="4:4" x14ac:dyDescent="0.25">
      <c r="D22770" s="55"/>
    </row>
    <row r="22771" spans="4:4" x14ac:dyDescent="0.25">
      <c r="D22771" s="55"/>
    </row>
    <row r="22772" spans="4:4" x14ac:dyDescent="0.25">
      <c r="D22772" s="55"/>
    </row>
    <row r="22773" spans="4:4" x14ac:dyDescent="0.25">
      <c r="D22773" s="55"/>
    </row>
    <row r="22774" spans="4:4" x14ac:dyDescent="0.25">
      <c r="D22774" s="55"/>
    </row>
    <row r="22775" spans="4:4" x14ac:dyDescent="0.25">
      <c r="D22775" s="55"/>
    </row>
    <row r="22776" spans="4:4" x14ac:dyDescent="0.25">
      <c r="D22776" s="55"/>
    </row>
    <row r="22777" spans="4:4" x14ac:dyDescent="0.25">
      <c r="D22777" s="55"/>
    </row>
    <row r="22778" spans="4:4" x14ac:dyDescent="0.25">
      <c r="D22778" s="55"/>
    </row>
    <row r="22779" spans="4:4" x14ac:dyDescent="0.25">
      <c r="D22779" s="55"/>
    </row>
    <row r="22780" spans="4:4" x14ac:dyDescent="0.25">
      <c r="D22780" s="55"/>
    </row>
    <row r="22781" spans="4:4" x14ac:dyDescent="0.25">
      <c r="D22781" s="55"/>
    </row>
    <row r="22782" spans="4:4" x14ac:dyDescent="0.25">
      <c r="D22782" s="55"/>
    </row>
    <row r="22783" spans="4:4" x14ac:dyDescent="0.25">
      <c r="D22783" s="55"/>
    </row>
    <row r="22784" spans="4:4" x14ac:dyDescent="0.25">
      <c r="D22784" s="55"/>
    </row>
    <row r="22785" spans="4:4" x14ac:dyDescent="0.25">
      <c r="D22785" s="55"/>
    </row>
    <row r="22786" spans="4:4" x14ac:dyDescent="0.25">
      <c r="D22786" s="55"/>
    </row>
    <row r="22787" spans="4:4" x14ac:dyDescent="0.25">
      <c r="D22787" s="55"/>
    </row>
    <row r="22788" spans="4:4" x14ac:dyDescent="0.25">
      <c r="D22788" s="55"/>
    </row>
    <row r="22789" spans="4:4" x14ac:dyDescent="0.25">
      <c r="D22789" s="55"/>
    </row>
    <row r="22790" spans="4:4" x14ac:dyDescent="0.25">
      <c r="D22790" s="55"/>
    </row>
    <row r="22791" spans="4:4" x14ac:dyDescent="0.25">
      <c r="D22791" s="55"/>
    </row>
    <row r="22792" spans="4:4" x14ac:dyDescent="0.25">
      <c r="D22792" s="55"/>
    </row>
    <row r="22793" spans="4:4" x14ac:dyDescent="0.25">
      <c r="D22793" s="55"/>
    </row>
    <row r="22794" spans="4:4" x14ac:dyDescent="0.25">
      <c r="D22794" s="55"/>
    </row>
    <row r="22795" spans="4:4" x14ac:dyDescent="0.25">
      <c r="D22795" s="55"/>
    </row>
    <row r="22796" spans="4:4" x14ac:dyDescent="0.25">
      <c r="D22796" s="55"/>
    </row>
    <row r="22797" spans="4:4" x14ac:dyDescent="0.25">
      <c r="D22797" s="55"/>
    </row>
    <row r="22798" spans="4:4" x14ac:dyDescent="0.25">
      <c r="D22798" s="55"/>
    </row>
    <row r="22799" spans="4:4" x14ac:dyDescent="0.25">
      <c r="D22799" s="55"/>
    </row>
    <row r="22800" spans="4:4" x14ac:dyDescent="0.25">
      <c r="D22800" s="55"/>
    </row>
    <row r="22801" spans="4:4" x14ac:dyDescent="0.25">
      <c r="D22801" s="55"/>
    </row>
    <row r="22802" spans="4:4" x14ac:dyDescent="0.25">
      <c r="D22802" s="55"/>
    </row>
    <row r="22803" spans="4:4" x14ac:dyDescent="0.25">
      <c r="D22803" s="55"/>
    </row>
    <row r="22804" spans="4:4" x14ac:dyDescent="0.25">
      <c r="D22804" s="55"/>
    </row>
    <row r="22805" spans="4:4" x14ac:dyDescent="0.25">
      <c r="D22805" s="55"/>
    </row>
    <row r="22806" spans="4:4" x14ac:dyDescent="0.25">
      <c r="D22806" s="55"/>
    </row>
    <row r="22807" spans="4:4" x14ac:dyDescent="0.25">
      <c r="D22807" s="55"/>
    </row>
    <row r="22808" spans="4:4" x14ac:dyDescent="0.25">
      <c r="D22808" s="55"/>
    </row>
    <row r="22809" spans="4:4" x14ac:dyDescent="0.25">
      <c r="D22809" s="55"/>
    </row>
    <row r="22810" spans="4:4" x14ac:dyDescent="0.25">
      <c r="D22810" s="55"/>
    </row>
    <row r="22811" spans="4:4" x14ac:dyDescent="0.25">
      <c r="D22811" s="55"/>
    </row>
    <row r="22812" spans="4:4" x14ac:dyDescent="0.25">
      <c r="D22812" s="55"/>
    </row>
    <row r="22813" spans="4:4" x14ac:dyDescent="0.25">
      <c r="D22813" s="55"/>
    </row>
    <row r="22814" spans="4:4" x14ac:dyDescent="0.25">
      <c r="D22814" s="55"/>
    </row>
    <row r="22815" spans="4:4" x14ac:dyDescent="0.25">
      <c r="D22815" s="55"/>
    </row>
    <row r="22816" spans="4:4" x14ac:dyDescent="0.25">
      <c r="D22816" s="55"/>
    </row>
    <row r="22817" spans="4:4" x14ac:dyDescent="0.25">
      <c r="D22817" s="55"/>
    </row>
    <row r="22818" spans="4:4" x14ac:dyDescent="0.25">
      <c r="D22818" s="55"/>
    </row>
    <row r="22819" spans="4:4" x14ac:dyDescent="0.25">
      <c r="D22819" s="55"/>
    </row>
    <row r="22820" spans="4:4" x14ac:dyDescent="0.25">
      <c r="D22820" s="55"/>
    </row>
    <row r="22821" spans="4:4" x14ac:dyDescent="0.25">
      <c r="D22821" s="55"/>
    </row>
    <row r="22822" spans="4:4" x14ac:dyDescent="0.25">
      <c r="D22822" s="55"/>
    </row>
    <row r="22823" spans="4:4" x14ac:dyDescent="0.25">
      <c r="D22823" s="55"/>
    </row>
    <row r="22824" spans="4:4" x14ac:dyDescent="0.25">
      <c r="D22824" s="55"/>
    </row>
    <row r="22825" spans="4:4" x14ac:dyDescent="0.25">
      <c r="D22825" s="55"/>
    </row>
    <row r="22826" spans="4:4" x14ac:dyDescent="0.25">
      <c r="D22826" s="55"/>
    </row>
    <row r="22827" spans="4:4" x14ac:dyDescent="0.25">
      <c r="D22827" s="55"/>
    </row>
    <row r="22828" spans="4:4" x14ac:dyDescent="0.25">
      <c r="D22828" s="55"/>
    </row>
    <row r="22829" spans="4:4" x14ac:dyDescent="0.25">
      <c r="D22829" s="55"/>
    </row>
    <row r="22830" spans="4:4" x14ac:dyDescent="0.25">
      <c r="D22830" s="55"/>
    </row>
    <row r="22831" spans="4:4" x14ac:dyDescent="0.25">
      <c r="D22831" s="55"/>
    </row>
    <row r="22832" spans="4:4" x14ac:dyDescent="0.25">
      <c r="D22832" s="55"/>
    </row>
    <row r="22833" spans="4:4" x14ac:dyDescent="0.25">
      <c r="D22833" s="55"/>
    </row>
    <row r="22834" spans="4:4" x14ac:dyDescent="0.25">
      <c r="D22834" s="55"/>
    </row>
    <row r="22835" spans="4:4" x14ac:dyDescent="0.25">
      <c r="D22835" s="55"/>
    </row>
    <row r="22836" spans="4:4" x14ac:dyDescent="0.25">
      <c r="D22836" s="55"/>
    </row>
    <row r="22837" spans="4:4" x14ac:dyDescent="0.25">
      <c r="D22837" s="55"/>
    </row>
    <row r="22838" spans="4:4" x14ac:dyDescent="0.25">
      <c r="D22838" s="55"/>
    </row>
    <row r="22839" spans="4:4" x14ac:dyDescent="0.25">
      <c r="D22839" s="55"/>
    </row>
    <row r="22840" spans="4:4" x14ac:dyDescent="0.25">
      <c r="D22840" s="55"/>
    </row>
    <row r="22841" spans="4:4" x14ac:dyDescent="0.25">
      <c r="D22841" s="55"/>
    </row>
    <row r="22842" spans="4:4" x14ac:dyDescent="0.25">
      <c r="D22842" s="55"/>
    </row>
    <row r="22843" spans="4:4" x14ac:dyDescent="0.25">
      <c r="D22843" s="55"/>
    </row>
    <row r="22844" spans="4:4" x14ac:dyDescent="0.25">
      <c r="D22844" s="55"/>
    </row>
    <row r="22845" spans="4:4" x14ac:dyDescent="0.25">
      <c r="D22845" s="55"/>
    </row>
    <row r="22846" spans="4:4" x14ac:dyDescent="0.25">
      <c r="D22846" s="55"/>
    </row>
    <row r="22847" spans="4:4" x14ac:dyDescent="0.25">
      <c r="D22847" s="55"/>
    </row>
    <row r="22848" spans="4:4" x14ac:dyDescent="0.25">
      <c r="D22848" s="55"/>
    </row>
    <row r="22849" spans="4:4" x14ac:dyDescent="0.25">
      <c r="D22849" s="55"/>
    </row>
    <row r="22850" spans="4:4" x14ac:dyDescent="0.25">
      <c r="D22850" s="55"/>
    </row>
    <row r="22851" spans="4:4" x14ac:dyDescent="0.25">
      <c r="D22851" s="55"/>
    </row>
    <row r="22852" spans="4:4" x14ac:dyDescent="0.25">
      <c r="D22852" s="55"/>
    </row>
    <row r="22853" spans="4:4" x14ac:dyDescent="0.25">
      <c r="D22853" s="55"/>
    </row>
    <row r="22854" spans="4:4" x14ac:dyDescent="0.25">
      <c r="D22854" s="55"/>
    </row>
    <row r="22855" spans="4:4" x14ac:dyDescent="0.25">
      <c r="D22855" s="55"/>
    </row>
    <row r="22856" spans="4:4" x14ac:dyDescent="0.25">
      <c r="D22856" s="55"/>
    </row>
    <row r="22857" spans="4:4" x14ac:dyDescent="0.25">
      <c r="D22857" s="55"/>
    </row>
    <row r="22858" spans="4:4" x14ac:dyDescent="0.25">
      <c r="D22858" s="55"/>
    </row>
    <row r="22859" spans="4:4" x14ac:dyDescent="0.25">
      <c r="D22859" s="55"/>
    </row>
    <row r="22860" spans="4:4" x14ac:dyDescent="0.25">
      <c r="D22860" s="55"/>
    </row>
    <row r="22861" spans="4:4" x14ac:dyDescent="0.25">
      <c r="D22861" s="55"/>
    </row>
    <row r="22862" spans="4:4" x14ac:dyDescent="0.25">
      <c r="D22862" s="55"/>
    </row>
    <row r="22863" spans="4:4" x14ac:dyDescent="0.25">
      <c r="D22863" s="55"/>
    </row>
    <row r="22864" spans="4:4" x14ac:dyDescent="0.25">
      <c r="D22864" s="55"/>
    </row>
    <row r="22865" spans="4:4" x14ac:dyDescent="0.25">
      <c r="D22865" s="55"/>
    </row>
    <row r="22866" spans="4:4" x14ac:dyDescent="0.25">
      <c r="D22866" s="55"/>
    </row>
    <row r="22867" spans="4:4" x14ac:dyDescent="0.25">
      <c r="D22867" s="55"/>
    </row>
    <row r="22868" spans="4:4" x14ac:dyDescent="0.25">
      <c r="D22868" s="55"/>
    </row>
    <row r="22869" spans="4:4" x14ac:dyDescent="0.25">
      <c r="D22869" s="55"/>
    </row>
    <row r="22870" spans="4:4" x14ac:dyDescent="0.25">
      <c r="D22870" s="55"/>
    </row>
    <row r="22871" spans="4:4" x14ac:dyDescent="0.25">
      <c r="D22871" s="55"/>
    </row>
    <row r="22872" spans="4:4" x14ac:dyDescent="0.25">
      <c r="D22872" s="55"/>
    </row>
    <row r="22873" spans="4:4" x14ac:dyDescent="0.25">
      <c r="D22873" s="55"/>
    </row>
    <row r="22874" spans="4:4" x14ac:dyDescent="0.25">
      <c r="D22874" s="55"/>
    </row>
    <row r="22875" spans="4:4" x14ac:dyDescent="0.25">
      <c r="D22875" s="55"/>
    </row>
    <row r="22876" spans="4:4" x14ac:dyDescent="0.25">
      <c r="D22876" s="55"/>
    </row>
    <row r="22877" spans="4:4" x14ac:dyDescent="0.25">
      <c r="D22877" s="55"/>
    </row>
    <row r="22878" spans="4:4" x14ac:dyDescent="0.25">
      <c r="D22878" s="55"/>
    </row>
    <row r="22879" spans="4:4" x14ac:dyDescent="0.25">
      <c r="D22879" s="55"/>
    </row>
    <row r="22880" spans="4:4" x14ac:dyDescent="0.25">
      <c r="D22880" s="55"/>
    </row>
    <row r="22881" spans="4:4" x14ac:dyDescent="0.25">
      <c r="D22881" s="55"/>
    </row>
    <row r="22882" spans="4:4" x14ac:dyDescent="0.25">
      <c r="D22882" s="55"/>
    </row>
    <row r="22883" spans="4:4" x14ac:dyDescent="0.25">
      <c r="D22883" s="55"/>
    </row>
    <row r="22884" spans="4:4" x14ac:dyDescent="0.25">
      <c r="D22884" s="55"/>
    </row>
    <row r="22885" spans="4:4" x14ac:dyDescent="0.25">
      <c r="D22885" s="55"/>
    </row>
    <row r="22886" spans="4:4" x14ac:dyDescent="0.25">
      <c r="D22886" s="55"/>
    </row>
    <row r="22887" spans="4:4" x14ac:dyDescent="0.25">
      <c r="D22887" s="55"/>
    </row>
    <row r="22888" spans="4:4" x14ac:dyDescent="0.25">
      <c r="D22888" s="55"/>
    </row>
    <row r="22889" spans="4:4" x14ac:dyDescent="0.25">
      <c r="D22889" s="55"/>
    </row>
    <row r="22890" spans="4:4" x14ac:dyDescent="0.25">
      <c r="D22890" s="55"/>
    </row>
    <row r="22891" spans="4:4" x14ac:dyDescent="0.25">
      <c r="D22891" s="55"/>
    </row>
    <row r="22892" spans="4:4" x14ac:dyDescent="0.25">
      <c r="D22892" s="55"/>
    </row>
    <row r="22893" spans="4:4" x14ac:dyDescent="0.25">
      <c r="D22893" s="55"/>
    </row>
    <row r="22894" spans="4:4" x14ac:dyDescent="0.25">
      <c r="D22894" s="55"/>
    </row>
    <row r="22895" spans="4:4" x14ac:dyDescent="0.25">
      <c r="D22895" s="55"/>
    </row>
    <row r="22896" spans="4:4" x14ac:dyDescent="0.25">
      <c r="D22896" s="55"/>
    </row>
    <row r="22897" spans="4:4" x14ac:dyDescent="0.25">
      <c r="D22897" s="55"/>
    </row>
    <row r="22898" spans="4:4" x14ac:dyDescent="0.25">
      <c r="D22898" s="55"/>
    </row>
    <row r="22899" spans="4:4" x14ac:dyDescent="0.25">
      <c r="D22899" s="55"/>
    </row>
    <row r="22900" spans="4:4" x14ac:dyDescent="0.25">
      <c r="D22900" s="55"/>
    </row>
    <row r="22901" spans="4:4" x14ac:dyDescent="0.25">
      <c r="D22901" s="55"/>
    </row>
    <row r="22902" spans="4:4" x14ac:dyDescent="0.25">
      <c r="D22902" s="55"/>
    </row>
    <row r="22903" spans="4:4" x14ac:dyDescent="0.25">
      <c r="D22903" s="55"/>
    </row>
    <row r="22904" spans="4:4" x14ac:dyDescent="0.25">
      <c r="D22904" s="55"/>
    </row>
    <row r="22905" spans="4:4" x14ac:dyDescent="0.25">
      <c r="D22905" s="55"/>
    </row>
    <row r="22906" spans="4:4" x14ac:dyDescent="0.25">
      <c r="D22906" s="55"/>
    </row>
    <row r="22907" spans="4:4" x14ac:dyDescent="0.25">
      <c r="D22907" s="55"/>
    </row>
    <row r="22908" spans="4:4" x14ac:dyDescent="0.25">
      <c r="D22908" s="55"/>
    </row>
    <row r="22909" spans="4:4" x14ac:dyDescent="0.25">
      <c r="D22909" s="55"/>
    </row>
    <row r="22910" spans="4:4" x14ac:dyDescent="0.25">
      <c r="D22910" s="55"/>
    </row>
    <row r="22911" spans="4:4" x14ac:dyDescent="0.25">
      <c r="D22911" s="55"/>
    </row>
    <row r="22912" spans="4:4" x14ac:dyDescent="0.25">
      <c r="D22912" s="55"/>
    </row>
    <row r="22913" spans="4:4" x14ac:dyDescent="0.25">
      <c r="D22913" s="55"/>
    </row>
    <row r="22914" spans="4:4" x14ac:dyDescent="0.25">
      <c r="D22914" s="55"/>
    </row>
    <row r="22915" spans="4:4" x14ac:dyDescent="0.25">
      <c r="D22915" s="55"/>
    </row>
    <row r="22916" spans="4:4" x14ac:dyDescent="0.25">
      <c r="D22916" s="55"/>
    </row>
    <row r="22917" spans="4:4" x14ac:dyDescent="0.25">
      <c r="D22917" s="55"/>
    </row>
    <row r="22918" spans="4:4" x14ac:dyDescent="0.25">
      <c r="D22918" s="55"/>
    </row>
    <row r="22919" spans="4:4" x14ac:dyDescent="0.25">
      <c r="D22919" s="55"/>
    </row>
    <row r="22920" spans="4:4" x14ac:dyDescent="0.25">
      <c r="D22920" s="55"/>
    </row>
    <row r="22921" spans="4:4" x14ac:dyDescent="0.25">
      <c r="D22921" s="55"/>
    </row>
    <row r="22922" spans="4:4" x14ac:dyDescent="0.25">
      <c r="D22922" s="55"/>
    </row>
    <row r="22923" spans="4:4" x14ac:dyDescent="0.25">
      <c r="D22923" s="55"/>
    </row>
    <row r="22924" spans="4:4" x14ac:dyDescent="0.25">
      <c r="D22924" s="55"/>
    </row>
    <row r="22925" spans="4:4" x14ac:dyDescent="0.25">
      <c r="D22925" s="55"/>
    </row>
    <row r="22926" spans="4:4" x14ac:dyDescent="0.25">
      <c r="D22926" s="55"/>
    </row>
    <row r="22927" spans="4:4" x14ac:dyDescent="0.25">
      <c r="D22927" s="55"/>
    </row>
    <row r="22928" spans="4:4" x14ac:dyDescent="0.25">
      <c r="D22928" s="55"/>
    </row>
    <row r="22929" spans="4:4" x14ac:dyDescent="0.25">
      <c r="D22929" s="55"/>
    </row>
    <row r="22930" spans="4:4" x14ac:dyDescent="0.25">
      <c r="D22930" s="55"/>
    </row>
    <row r="22931" spans="4:4" x14ac:dyDescent="0.25">
      <c r="D22931" s="55"/>
    </row>
    <row r="22932" spans="4:4" x14ac:dyDescent="0.25">
      <c r="D22932" s="55"/>
    </row>
    <row r="22933" spans="4:4" x14ac:dyDescent="0.25">
      <c r="D22933" s="55"/>
    </row>
    <row r="22934" spans="4:4" x14ac:dyDescent="0.25">
      <c r="D22934" s="55"/>
    </row>
    <row r="22935" spans="4:4" x14ac:dyDescent="0.25">
      <c r="D22935" s="55"/>
    </row>
    <row r="22936" spans="4:4" x14ac:dyDescent="0.25">
      <c r="D22936" s="55"/>
    </row>
    <row r="22937" spans="4:4" x14ac:dyDescent="0.25">
      <c r="D22937" s="55"/>
    </row>
    <row r="22938" spans="4:4" x14ac:dyDescent="0.25">
      <c r="D22938" s="55"/>
    </row>
    <row r="22939" spans="4:4" x14ac:dyDescent="0.25">
      <c r="D22939" s="55"/>
    </row>
    <row r="22940" spans="4:4" x14ac:dyDescent="0.25">
      <c r="D22940" s="55"/>
    </row>
    <row r="22941" spans="4:4" x14ac:dyDescent="0.25">
      <c r="D22941" s="55"/>
    </row>
    <row r="22942" spans="4:4" x14ac:dyDescent="0.25">
      <c r="D22942" s="55"/>
    </row>
    <row r="22943" spans="4:4" x14ac:dyDescent="0.25">
      <c r="D22943" s="55"/>
    </row>
    <row r="22944" spans="4:4" x14ac:dyDescent="0.25">
      <c r="D22944" s="55"/>
    </row>
    <row r="22945" spans="4:4" x14ac:dyDescent="0.25">
      <c r="D22945" s="55"/>
    </row>
    <row r="22946" spans="4:4" x14ac:dyDescent="0.25">
      <c r="D22946" s="55"/>
    </row>
    <row r="22947" spans="4:4" x14ac:dyDescent="0.25">
      <c r="D22947" s="55"/>
    </row>
    <row r="22948" spans="4:4" x14ac:dyDescent="0.25">
      <c r="D22948" s="55"/>
    </row>
    <row r="22949" spans="4:4" x14ac:dyDescent="0.25">
      <c r="D22949" s="55"/>
    </row>
    <row r="22950" spans="4:4" x14ac:dyDescent="0.25">
      <c r="D22950" s="55"/>
    </row>
    <row r="22951" spans="4:4" x14ac:dyDescent="0.25">
      <c r="D22951" s="55"/>
    </row>
    <row r="22952" spans="4:4" x14ac:dyDescent="0.25">
      <c r="D22952" s="55"/>
    </row>
    <row r="22953" spans="4:4" x14ac:dyDescent="0.25">
      <c r="D22953" s="55"/>
    </row>
    <row r="22954" spans="4:4" x14ac:dyDescent="0.25">
      <c r="D22954" s="55"/>
    </row>
    <row r="22955" spans="4:4" x14ac:dyDescent="0.25">
      <c r="D22955" s="55"/>
    </row>
    <row r="22956" spans="4:4" x14ac:dyDescent="0.25">
      <c r="D22956" s="55"/>
    </row>
    <row r="22957" spans="4:4" x14ac:dyDescent="0.25">
      <c r="D22957" s="55"/>
    </row>
    <row r="22958" spans="4:4" x14ac:dyDescent="0.25">
      <c r="D22958" s="55"/>
    </row>
    <row r="22959" spans="4:4" x14ac:dyDescent="0.25">
      <c r="D22959" s="55"/>
    </row>
    <row r="22960" spans="4:4" x14ac:dyDescent="0.25">
      <c r="D22960" s="55"/>
    </row>
    <row r="22961" spans="4:4" x14ac:dyDescent="0.25">
      <c r="D22961" s="55"/>
    </row>
    <row r="22962" spans="4:4" x14ac:dyDescent="0.25">
      <c r="D22962" s="55"/>
    </row>
    <row r="22963" spans="4:4" x14ac:dyDescent="0.25">
      <c r="D22963" s="55"/>
    </row>
    <row r="22964" spans="4:4" x14ac:dyDescent="0.25">
      <c r="D22964" s="55"/>
    </row>
    <row r="22965" spans="4:4" x14ac:dyDescent="0.25">
      <c r="D22965" s="55"/>
    </row>
    <row r="22966" spans="4:4" x14ac:dyDescent="0.25">
      <c r="D22966" s="55"/>
    </row>
    <row r="22967" spans="4:4" x14ac:dyDescent="0.25">
      <c r="D22967" s="55"/>
    </row>
    <row r="22968" spans="4:4" x14ac:dyDescent="0.25">
      <c r="D22968" s="55"/>
    </row>
    <row r="22969" spans="4:4" x14ac:dyDescent="0.25">
      <c r="D22969" s="55"/>
    </row>
    <row r="22970" spans="4:4" x14ac:dyDescent="0.25">
      <c r="D22970" s="55"/>
    </row>
    <row r="22971" spans="4:4" x14ac:dyDescent="0.25">
      <c r="D22971" s="55"/>
    </row>
    <row r="22972" spans="4:4" x14ac:dyDescent="0.25">
      <c r="D22972" s="55"/>
    </row>
    <row r="22973" spans="4:4" x14ac:dyDescent="0.25">
      <c r="D22973" s="55"/>
    </row>
    <row r="22974" spans="4:4" x14ac:dyDescent="0.25">
      <c r="D22974" s="55"/>
    </row>
    <row r="22975" spans="4:4" x14ac:dyDescent="0.25">
      <c r="D22975" s="55"/>
    </row>
    <row r="22976" spans="4:4" x14ac:dyDescent="0.25">
      <c r="D22976" s="55"/>
    </row>
    <row r="22977" spans="4:4" x14ac:dyDescent="0.25">
      <c r="D22977" s="55"/>
    </row>
    <row r="22978" spans="4:4" x14ac:dyDescent="0.25">
      <c r="D22978" s="55"/>
    </row>
    <row r="22979" spans="4:4" x14ac:dyDescent="0.25">
      <c r="D22979" s="55"/>
    </row>
    <row r="22980" spans="4:4" x14ac:dyDescent="0.25">
      <c r="D22980" s="55"/>
    </row>
    <row r="22981" spans="4:4" x14ac:dyDescent="0.25">
      <c r="D22981" s="55"/>
    </row>
    <row r="22982" spans="4:4" x14ac:dyDescent="0.25">
      <c r="D22982" s="55"/>
    </row>
    <row r="22983" spans="4:4" x14ac:dyDescent="0.25">
      <c r="D22983" s="55"/>
    </row>
    <row r="22984" spans="4:4" x14ac:dyDescent="0.25">
      <c r="D22984" s="55"/>
    </row>
    <row r="22985" spans="4:4" x14ac:dyDescent="0.25">
      <c r="D22985" s="55"/>
    </row>
    <row r="22986" spans="4:4" x14ac:dyDescent="0.25">
      <c r="D22986" s="55"/>
    </row>
    <row r="22987" spans="4:4" x14ac:dyDescent="0.25">
      <c r="D22987" s="55"/>
    </row>
    <row r="22988" spans="4:4" x14ac:dyDescent="0.25">
      <c r="D22988" s="55"/>
    </row>
    <row r="22989" spans="4:4" x14ac:dyDescent="0.25">
      <c r="D22989" s="55"/>
    </row>
    <row r="22990" spans="4:4" x14ac:dyDescent="0.25">
      <c r="D22990" s="55"/>
    </row>
    <row r="22991" spans="4:4" x14ac:dyDescent="0.25">
      <c r="D22991" s="55"/>
    </row>
    <row r="22992" spans="4:4" x14ac:dyDescent="0.25">
      <c r="D22992" s="55"/>
    </row>
    <row r="22993" spans="4:4" x14ac:dyDescent="0.25">
      <c r="D22993" s="55"/>
    </row>
    <row r="22994" spans="4:4" x14ac:dyDescent="0.25">
      <c r="D22994" s="55"/>
    </row>
    <row r="22995" spans="4:4" x14ac:dyDescent="0.25">
      <c r="D22995" s="55"/>
    </row>
    <row r="22996" spans="4:4" x14ac:dyDescent="0.25">
      <c r="D22996" s="55"/>
    </row>
    <row r="22997" spans="4:4" x14ac:dyDescent="0.25">
      <c r="D22997" s="55"/>
    </row>
    <row r="22998" spans="4:4" x14ac:dyDescent="0.25">
      <c r="D22998" s="55"/>
    </row>
    <row r="22999" spans="4:4" x14ac:dyDescent="0.25">
      <c r="D22999" s="55"/>
    </row>
    <row r="23000" spans="4:4" x14ac:dyDescent="0.25">
      <c r="D23000" s="55"/>
    </row>
    <row r="23001" spans="4:4" x14ac:dyDescent="0.25">
      <c r="D23001" s="55"/>
    </row>
    <row r="23002" spans="4:4" x14ac:dyDescent="0.25">
      <c r="D23002" s="55"/>
    </row>
    <row r="23003" spans="4:4" x14ac:dyDescent="0.25">
      <c r="D23003" s="55"/>
    </row>
    <row r="23004" spans="4:4" x14ac:dyDescent="0.25">
      <c r="D23004" s="55"/>
    </row>
    <row r="23005" spans="4:4" x14ac:dyDescent="0.25">
      <c r="D23005" s="55"/>
    </row>
    <row r="23006" spans="4:4" x14ac:dyDescent="0.25">
      <c r="D23006" s="55"/>
    </row>
    <row r="23007" spans="4:4" x14ac:dyDescent="0.25">
      <c r="D23007" s="55"/>
    </row>
    <row r="23008" spans="4:4" x14ac:dyDescent="0.25">
      <c r="D23008" s="55"/>
    </row>
    <row r="23009" spans="4:4" x14ac:dyDescent="0.25">
      <c r="D23009" s="55"/>
    </row>
    <row r="23010" spans="4:4" x14ac:dyDescent="0.25">
      <c r="D23010" s="55"/>
    </row>
    <row r="23011" spans="4:4" x14ac:dyDescent="0.25">
      <c r="D23011" s="55"/>
    </row>
    <row r="23012" spans="4:4" x14ac:dyDescent="0.25">
      <c r="D23012" s="55"/>
    </row>
    <row r="23013" spans="4:4" x14ac:dyDescent="0.25">
      <c r="D23013" s="55"/>
    </row>
    <row r="23014" spans="4:4" x14ac:dyDescent="0.25">
      <c r="D23014" s="55"/>
    </row>
    <row r="23015" spans="4:4" x14ac:dyDescent="0.25">
      <c r="D23015" s="55"/>
    </row>
    <row r="23016" spans="4:4" x14ac:dyDescent="0.25">
      <c r="D23016" s="55"/>
    </row>
    <row r="23017" spans="4:4" x14ac:dyDescent="0.25">
      <c r="D23017" s="55"/>
    </row>
    <row r="23018" spans="4:4" x14ac:dyDescent="0.25">
      <c r="D23018" s="55"/>
    </row>
    <row r="23019" spans="4:4" x14ac:dyDescent="0.25">
      <c r="D23019" s="55"/>
    </row>
    <row r="23020" spans="4:4" x14ac:dyDescent="0.25">
      <c r="D23020" s="55"/>
    </row>
    <row r="23021" spans="4:4" x14ac:dyDescent="0.25">
      <c r="D23021" s="55"/>
    </row>
    <row r="23022" spans="4:4" x14ac:dyDescent="0.25">
      <c r="D23022" s="55"/>
    </row>
    <row r="23023" spans="4:4" x14ac:dyDescent="0.25">
      <c r="D23023" s="55"/>
    </row>
    <row r="23024" spans="4:4" x14ac:dyDescent="0.25">
      <c r="D23024" s="55"/>
    </row>
    <row r="23025" spans="4:4" x14ac:dyDescent="0.25">
      <c r="D23025" s="55"/>
    </row>
    <row r="23026" spans="4:4" x14ac:dyDescent="0.25">
      <c r="D23026" s="55"/>
    </row>
    <row r="23027" spans="4:4" x14ac:dyDescent="0.25">
      <c r="D23027" s="55"/>
    </row>
    <row r="23028" spans="4:4" x14ac:dyDescent="0.25">
      <c r="D23028" s="55"/>
    </row>
    <row r="23029" spans="4:4" x14ac:dyDescent="0.25">
      <c r="D23029" s="55"/>
    </row>
    <row r="23030" spans="4:4" x14ac:dyDescent="0.25">
      <c r="D23030" s="55"/>
    </row>
    <row r="23031" spans="4:4" x14ac:dyDescent="0.25">
      <c r="D23031" s="55"/>
    </row>
    <row r="23032" spans="4:4" x14ac:dyDescent="0.25">
      <c r="D23032" s="55"/>
    </row>
    <row r="23033" spans="4:4" x14ac:dyDescent="0.25">
      <c r="D23033" s="55"/>
    </row>
    <row r="23034" spans="4:4" x14ac:dyDescent="0.25">
      <c r="D23034" s="55"/>
    </row>
    <row r="23035" spans="4:4" x14ac:dyDescent="0.25">
      <c r="D23035" s="55"/>
    </row>
    <row r="23036" spans="4:4" x14ac:dyDescent="0.25">
      <c r="D23036" s="55"/>
    </row>
    <row r="23037" spans="4:4" x14ac:dyDescent="0.25">
      <c r="D23037" s="55"/>
    </row>
    <row r="23038" spans="4:4" x14ac:dyDescent="0.25">
      <c r="D23038" s="55"/>
    </row>
    <row r="23039" spans="4:4" x14ac:dyDescent="0.25">
      <c r="D23039" s="55"/>
    </row>
    <row r="23040" spans="4:4" x14ac:dyDescent="0.25">
      <c r="D23040" s="55"/>
    </row>
    <row r="23041" spans="4:4" x14ac:dyDescent="0.25">
      <c r="D23041" s="55"/>
    </row>
    <row r="23042" spans="4:4" x14ac:dyDescent="0.25">
      <c r="D23042" s="55"/>
    </row>
    <row r="23043" spans="4:4" x14ac:dyDescent="0.25">
      <c r="D23043" s="55"/>
    </row>
    <row r="23044" spans="4:4" x14ac:dyDescent="0.25">
      <c r="D23044" s="55"/>
    </row>
    <row r="23045" spans="4:4" x14ac:dyDescent="0.25">
      <c r="D23045" s="55"/>
    </row>
    <row r="23046" spans="4:4" x14ac:dyDescent="0.25">
      <c r="D23046" s="55"/>
    </row>
    <row r="23047" spans="4:4" x14ac:dyDescent="0.25">
      <c r="D23047" s="55"/>
    </row>
    <row r="23048" spans="4:4" x14ac:dyDescent="0.25">
      <c r="D23048" s="55"/>
    </row>
    <row r="23049" spans="4:4" x14ac:dyDescent="0.25">
      <c r="D23049" s="55"/>
    </row>
    <row r="23050" spans="4:4" x14ac:dyDescent="0.25">
      <c r="D23050" s="55"/>
    </row>
    <row r="23051" spans="4:4" x14ac:dyDescent="0.25">
      <c r="D23051" s="55"/>
    </row>
    <row r="23052" spans="4:4" x14ac:dyDescent="0.25">
      <c r="D23052" s="55"/>
    </row>
    <row r="23053" spans="4:4" x14ac:dyDescent="0.25">
      <c r="D23053" s="55"/>
    </row>
    <row r="23054" spans="4:4" x14ac:dyDescent="0.25">
      <c r="D23054" s="55"/>
    </row>
    <row r="23055" spans="4:4" x14ac:dyDescent="0.25">
      <c r="D23055" s="55"/>
    </row>
    <row r="23056" spans="4:4" x14ac:dyDescent="0.25">
      <c r="D23056" s="55"/>
    </row>
    <row r="23057" spans="4:4" x14ac:dyDescent="0.25">
      <c r="D23057" s="55"/>
    </row>
    <row r="23058" spans="4:4" x14ac:dyDescent="0.25">
      <c r="D23058" s="55"/>
    </row>
    <row r="23059" spans="4:4" x14ac:dyDescent="0.25">
      <c r="D23059" s="55"/>
    </row>
    <row r="23060" spans="4:4" x14ac:dyDescent="0.25">
      <c r="D23060" s="55"/>
    </row>
    <row r="23061" spans="4:4" x14ac:dyDescent="0.25">
      <c r="D23061" s="55"/>
    </row>
    <row r="23062" spans="4:4" x14ac:dyDescent="0.25">
      <c r="D23062" s="55"/>
    </row>
    <row r="23063" spans="4:4" x14ac:dyDescent="0.25">
      <c r="D23063" s="55"/>
    </row>
    <row r="23064" spans="4:4" x14ac:dyDescent="0.25">
      <c r="D23064" s="55"/>
    </row>
    <row r="23065" spans="4:4" x14ac:dyDescent="0.25">
      <c r="D23065" s="55"/>
    </row>
    <row r="23066" spans="4:4" x14ac:dyDescent="0.25">
      <c r="D23066" s="55"/>
    </row>
    <row r="23067" spans="4:4" x14ac:dyDescent="0.25">
      <c r="D23067" s="55"/>
    </row>
    <row r="23068" spans="4:4" x14ac:dyDescent="0.25">
      <c r="D23068" s="55"/>
    </row>
    <row r="23069" spans="4:4" x14ac:dyDescent="0.25">
      <c r="D23069" s="55"/>
    </row>
    <row r="23070" spans="4:4" x14ac:dyDescent="0.25">
      <c r="D23070" s="55"/>
    </row>
    <row r="23071" spans="4:4" x14ac:dyDescent="0.25">
      <c r="D23071" s="55"/>
    </row>
    <row r="23072" spans="4:4" x14ac:dyDescent="0.25">
      <c r="D23072" s="55"/>
    </row>
    <row r="23073" spans="4:4" x14ac:dyDescent="0.25">
      <c r="D23073" s="55"/>
    </row>
    <row r="23074" spans="4:4" x14ac:dyDescent="0.25">
      <c r="D23074" s="55"/>
    </row>
    <row r="23075" spans="4:4" x14ac:dyDescent="0.25">
      <c r="D23075" s="55"/>
    </row>
    <row r="23076" spans="4:4" x14ac:dyDescent="0.25">
      <c r="D23076" s="55"/>
    </row>
    <row r="23077" spans="4:4" x14ac:dyDescent="0.25">
      <c r="D23077" s="55"/>
    </row>
    <row r="23078" spans="4:4" x14ac:dyDescent="0.25">
      <c r="D23078" s="55"/>
    </row>
    <row r="23079" spans="4:4" x14ac:dyDescent="0.25">
      <c r="D23079" s="55"/>
    </row>
    <row r="23080" spans="4:4" x14ac:dyDescent="0.25">
      <c r="D23080" s="55"/>
    </row>
    <row r="23081" spans="4:4" x14ac:dyDescent="0.25">
      <c r="D23081" s="55"/>
    </row>
    <row r="23082" spans="4:4" x14ac:dyDescent="0.25">
      <c r="D23082" s="55"/>
    </row>
    <row r="23083" spans="4:4" x14ac:dyDescent="0.25">
      <c r="D23083" s="55"/>
    </row>
    <row r="23084" spans="4:4" x14ac:dyDescent="0.25">
      <c r="D23084" s="55"/>
    </row>
    <row r="23085" spans="4:4" x14ac:dyDescent="0.25">
      <c r="D23085" s="55"/>
    </row>
    <row r="23086" spans="4:4" x14ac:dyDescent="0.25">
      <c r="D23086" s="55"/>
    </row>
    <row r="23087" spans="4:4" x14ac:dyDescent="0.25">
      <c r="D23087" s="55"/>
    </row>
    <row r="23088" spans="4:4" x14ac:dyDescent="0.25">
      <c r="D23088" s="55"/>
    </row>
    <row r="23089" spans="4:4" x14ac:dyDescent="0.25">
      <c r="D23089" s="55"/>
    </row>
    <row r="23090" spans="4:4" x14ac:dyDescent="0.25">
      <c r="D23090" s="55"/>
    </row>
    <row r="23091" spans="4:4" x14ac:dyDescent="0.25">
      <c r="D23091" s="55"/>
    </row>
    <row r="23092" spans="4:4" x14ac:dyDescent="0.25">
      <c r="D23092" s="55"/>
    </row>
    <row r="23093" spans="4:4" x14ac:dyDescent="0.25">
      <c r="D23093" s="55"/>
    </row>
    <row r="23094" spans="4:4" x14ac:dyDescent="0.25">
      <c r="D23094" s="55"/>
    </row>
    <row r="23095" spans="4:4" x14ac:dyDescent="0.25">
      <c r="D23095" s="55"/>
    </row>
    <row r="23096" spans="4:4" x14ac:dyDescent="0.25">
      <c r="D23096" s="55"/>
    </row>
    <row r="23097" spans="4:4" x14ac:dyDescent="0.25">
      <c r="D23097" s="55"/>
    </row>
    <row r="23098" spans="4:4" x14ac:dyDescent="0.25">
      <c r="D23098" s="55"/>
    </row>
    <row r="23099" spans="4:4" x14ac:dyDescent="0.25">
      <c r="D23099" s="55"/>
    </row>
    <row r="23100" spans="4:4" x14ac:dyDescent="0.25">
      <c r="D23100" s="55"/>
    </row>
    <row r="23101" spans="4:4" x14ac:dyDescent="0.25">
      <c r="D23101" s="55"/>
    </row>
    <row r="23102" spans="4:4" x14ac:dyDescent="0.25">
      <c r="D23102" s="55"/>
    </row>
    <row r="23103" spans="4:4" x14ac:dyDescent="0.25">
      <c r="D23103" s="55"/>
    </row>
    <row r="23104" spans="4:4" x14ac:dyDescent="0.25">
      <c r="D23104" s="55"/>
    </row>
    <row r="23105" spans="4:4" x14ac:dyDescent="0.25">
      <c r="D23105" s="55"/>
    </row>
    <row r="23106" spans="4:4" x14ac:dyDescent="0.25">
      <c r="D23106" s="55"/>
    </row>
    <row r="23107" spans="4:4" x14ac:dyDescent="0.25">
      <c r="D23107" s="55"/>
    </row>
    <row r="23108" spans="4:4" x14ac:dyDescent="0.25">
      <c r="D23108" s="55"/>
    </row>
    <row r="23109" spans="4:4" x14ac:dyDescent="0.25">
      <c r="D23109" s="55"/>
    </row>
    <row r="23110" spans="4:4" x14ac:dyDescent="0.25">
      <c r="D23110" s="55"/>
    </row>
    <row r="23111" spans="4:4" x14ac:dyDescent="0.25">
      <c r="D23111" s="55"/>
    </row>
    <row r="23112" spans="4:4" x14ac:dyDescent="0.25">
      <c r="D23112" s="55"/>
    </row>
    <row r="23113" spans="4:4" x14ac:dyDescent="0.25">
      <c r="D23113" s="55"/>
    </row>
    <row r="23114" spans="4:4" x14ac:dyDescent="0.25">
      <c r="D23114" s="55"/>
    </row>
    <row r="23115" spans="4:4" x14ac:dyDescent="0.25">
      <c r="D23115" s="55"/>
    </row>
    <row r="23116" spans="4:4" x14ac:dyDescent="0.25">
      <c r="D23116" s="55"/>
    </row>
    <row r="23117" spans="4:4" x14ac:dyDescent="0.25">
      <c r="D23117" s="55"/>
    </row>
    <row r="23118" spans="4:4" x14ac:dyDescent="0.25">
      <c r="D23118" s="55"/>
    </row>
    <row r="23119" spans="4:4" x14ac:dyDescent="0.25">
      <c r="D23119" s="55"/>
    </row>
    <row r="23120" spans="4:4" x14ac:dyDescent="0.25">
      <c r="D23120" s="55"/>
    </row>
    <row r="23121" spans="4:4" x14ac:dyDescent="0.25">
      <c r="D23121" s="55"/>
    </row>
    <row r="23122" spans="4:4" x14ac:dyDescent="0.25">
      <c r="D23122" s="55"/>
    </row>
    <row r="23123" spans="4:4" x14ac:dyDescent="0.25">
      <c r="D23123" s="55"/>
    </row>
    <row r="23124" spans="4:4" x14ac:dyDescent="0.25">
      <c r="D23124" s="55"/>
    </row>
    <row r="23125" spans="4:4" x14ac:dyDescent="0.25">
      <c r="D23125" s="55"/>
    </row>
    <row r="23126" spans="4:4" x14ac:dyDescent="0.25">
      <c r="D23126" s="55"/>
    </row>
    <row r="23127" spans="4:4" x14ac:dyDescent="0.25">
      <c r="D23127" s="55"/>
    </row>
    <row r="23128" spans="4:4" x14ac:dyDescent="0.25">
      <c r="D23128" s="55"/>
    </row>
    <row r="23129" spans="4:4" x14ac:dyDescent="0.25">
      <c r="D23129" s="55"/>
    </row>
    <row r="23130" spans="4:4" x14ac:dyDescent="0.25">
      <c r="D23130" s="55"/>
    </row>
    <row r="23131" spans="4:4" x14ac:dyDescent="0.25">
      <c r="D23131" s="55"/>
    </row>
    <row r="23132" spans="4:4" x14ac:dyDescent="0.25">
      <c r="D23132" s="55"/>
    </row>
    <row r="23133" spans="4:4" x14ac:dyDescent="0.25">
      <c r="D23133" s="55"/>
    </row>
    <row r="23134" spans="4:4" x14ac:dyDescent="0.25">
      <c r="D23134" s="55"/>
    </row>
    <row r="23135" spans="4:4" x14ac:dyDescent="0.25">
      <c r="D23135" s="55"/>
    </row>
    <row r="23136" spans="4:4" x14ac:dyDescent="0.25">
      <c r="D23136" s="55"/>
    </row>
    <row r="23137" spans="4:4" x14ac:dyDescent="0.25">
      <c r="D23137" s="55"/>
    </row>
    <row r="23138" spans="4:4" x14ac:dyDescent="0.25">
      <c r="D23138" s="55"/>
    </row>
    <row r="23139" spans="4:4" x14ac:dyDescent="0.25">
      <c r="D23139" s="55"/>
    </row>
    <row r="23140" spans="4:4" x14ac:dyDescent="0.25">
      <c r="D23140" s="55"/>
    </row>
    <row r="23141" spans="4:4" x14ac:dyDescent="0.25">
      <c r="D23141" s="55"/>
    </row>
    <row r="23142" spans="4:4" x14ac:dyDescent="0.25">
      <c r="D23142" s="55"/>
    </row>
    <row r="23143" spans="4:4" x14ac:dyDescent="0.25">
      <c r="D23143" s="55"/>
    </row>
    <row r="23144" spans="4:4" x14ac:dyDescent="0.25">
      <c r="D23144" s="55"/>
    </row>
    <row r="23145" spans="4:4" x14ac:dyDescent="0.25">
      <c r="D23145" s="55"/>
    </row>
    <row r="23146" spans="4:4" x14ac:dyDescent="0.25">
      <c r="D23146" s="55"/>
    </row>
    <row r="23147" spans="4:4" x14ac:dyDescent="0.25">
      <c r="D23147" s="55"/>
    </row>
    <row r="23148" spans="4:4" x14ac:dyDescent="0.25">
      <c r="D23148" s="55"/>
    </row>
    <row r="23149" spans="4:4" x14ac:dyDescent="0.25">
      <c r="D23149" s="55"/>
    </row>
    <row r="23150" spans="4:4" x14ac:dyDescent="0.25">
      <c r="D23150" s="55"/>
    </row>
    <row r="23151" spans="4:4" x14ac:dyDescent="0.25">
      <c r="D23151" s="55"/>
    </row>
    <row r="23152" spans="4:4" x14ac:dyDescent="0.25">
      <c r="D23152" s="55"/>
    </row>
    <row r="23153" spans="4:4" x14ac:dyDescent="0.25">
      <c r="D23153" s="55"/>
    </row>
    <row r="23154" spans="4:4" x14ac:dyDescent="0.25">
      <c r="D23154" s="55"/>
    </row>
    <row r="23155" spans="4:4" x14ac:dyDescent="0.25">
      <c r="D23155" s="55"/>
    </row>
    <row r="23156" spans="4:4" x14ac:dyDescent="0.25">
      <c r="D23156" s="55"/>
    </row>
    <row r="23157" spans="4:4" x14ac:dyDescent="0.25">
      <c r="D23157" s="55"/>
    </row>
    <row r="23158" spans="4:4" x14ac:dyDescent="0.25">
      <c r="D23158" s="55"/>
    </row>
    <row r="23159" spans="4:4" x14ac:dyDescent="0.25">
      <c r="D23159" s="55"/>
    </row>
    <row r="23160" spans="4:4" x14ac:dyDescent="0.25">
      <c r="D23160" s="55"/>
    </row>
    <row r="23161" spans="4:4" x14ac:dyDescent="0.25">
      <c r="D23161" s="55"/>
    </row>
    <row r="23162" spans="4:4" x14ac:dyDescent="0.25">
      <c r="D23162" s="55"/>
    </row>
    <row r="23163" spans="4:4" x14ac:dyDescent="0.25">
      <c r="D23163" s="55"/>
    </row>
    <row r="23164" spans="4:4" x14ac:dyDescent="0.25">
      <c r="D23164" s="55"/>
    </row>
    <row r="23165" spans="4:4" x14ac:dyDescent="0.25">
      <c r="D23165" s="55"/>
    </row>
    <row r="23166" spans="4:4" x14ac:dyDescent="0.25">
      <c r="D23166" s="55"/>
    </row>
    <row r="23167" spans="4:4" x14ac:dyDescent="0.25">
      <c r="D23167" s="55"/>
    </row>
    <row r="23168" spans="4:4" x14ac:dyDescent="0.25">
      <c r="D23168" s="55"/>
    </row>
    <row r="23169" spans="4:4" x14ac:dyDescent="0.25">
      <c r="D23169" s="55"/>
    </row>
    <row r="23170" spans="4:4" x14ac:dyDescent="0.25">
      <c r="D23170" s="55"/>
    </row>
    <row r="23171" spans="4:4" x14ac:dyDescent="0.25">
      <c r="D23171" s="55"/>
    </row>
    <row r="23172" spans="4:4" x14ac:dyDescent="0.25">
      <c r="D23172" s="55"/>
    </row>
    <row r="23173" spans="4:4" x14ac:dyDescent="0.25">
      <c r="D23173" s="55"/>
    </row>
    <row r="23174" spans="4:4" x14ac:dyDescent="0.25">
      <c r="D23174" s="55"/>
    </row>
    <row r="23175" spans="4:4" x14ac:dyDescent="0.25">
      <c r="D23175" s="55"/>
    </row>
    <row r="23176" spans="4:4" x14ac:dyDescent="0.25">
      <c r="D23176" s="55"/>
    </row>
    <row r="23177" spans="4:4" x14ac:dyDescent="0.25">
      <c r="D23177" s="55"/>
    </row>
    <row r="23178" spans="4:4" x14ac:dyDescent="0.25">
      <c r="D23178" s="55"/>
    </row>
    <row r="23179" spans="4:4" x14ac:dyDescent="0.25">
      <c r="D23179" s="55"/>
    </row>
    <row r="23180" spans="4:4" x14ac:dyDescent="0.25">
      <c r="D23180" s="55"/>
    </row>
    <row r="23181" spans="4:4" x14ac:dyDescent="0.25">
      <c r="D23181" s="55"/>
    </row>
    <row r="23182" spans="4:4" x14ac:dyDescent="0.25">
      <c r="D23182" s="55"/>
    </row>
    <row r="23183" spans="4:4" x14ac:dyDescent="0.25">
      <c r="D23183" s="55"/>
    </row>
    <row r="23184" spans="4:4" x14ac:dyDescent="0.25">
      <c r="D23184" s="55"/>
    </row>
    <row r="23185" spans="4:4" x14ac:dyDescent="0.25">
      <c r="D23185" s="55"/>
    </row>
    <row r="23186" spans="4:4" x14ac:dyDescent="0.25">
      <c r="D23186" s="55"/>
    </row>
    <row r="23187" spans="4:4" x14ac:dyDescent="0.25">
      <c r="D23187" s="55"/>
    </row>
    <row r="23188" spans="4:4" x14ac:dyDescent="0.25">
      <c r="D23188" s="55"/>
    </row>
    <row r="23189" spans="4:4" x14ac:dyDescent="0.25">
      <c r="D23189" s="55"/>
    </row>
    <row r="23190" spans="4:4" x14ac:dyDescent="0.25">
      <c r="D23190" s="55"/>
    </row>
    <row r="23191" spans="4:4" x14ac:dyDescent="0.25">
      <c r="D23191" s="55"/>
    </row>
    <row r="23192" spans="4:4" x14ac:dyDescent="0.25">
      <c r="D23192" s="55"/>
    </row>
    <row r="23193" spans="4:4" x14ac:dyDescent="0.25">
      <c r="D23193" s="55"/>
    </row>
    <row r="23194" spans="4:4" x14ac:dyDescent="0.25">
      <c r="D23194" s="55"/>
    </row>
    <row r="23195" spans="4:4" x14ac:dyDescent="0.25">
      <c r="D23195" s="55"/>
    </row>
    <row r="23196" spans="4:4" x14ac:dyDescent="0.25">
      <c r="D23196" s="55"/>
    </row>
    <row r="23197" spans="4:4" x14ac:dyDescent="0.25">
      <c r="D23197" s="55"/>
    </row>
    <row r="23198" spans="4:4" x14ac:dyDescent="0.25">
      <c r="D23198" s="55"/>
    </row>
    <row r="23199" spans="4:4" x14ac:dyDescent="0.25">
      <c r="D23199" s="55"/>
    </row>
    <row r="23200" spans="4:4" x14ac:dyDescent="0.25">
      <c r="D23200" s="55"/>
    </row>
    <row r="23201" spans="4:4" x14ac:dyDescent="0.25">
      <c r="D23201" s="55"/>
    </row>
    <row r="23202" spans="4:4" x14ac:dyDescent="0.25">
      <c r="D23202" s="55"/>
    </row>
    <row r="23203" spans="4:4" x14ac:dyDescent="0.25">
      <c r="D23203" s="55"/>
    </row>
    <row r="23204" spans="4:4" x14ac:dyDescent="0.25">
      <c r="D23204" s="55"/>
    </row>
    <row r="23205" spans="4:4" x14ac:dyDescent="0.25">
      <c r="D23205" s="55"/>
    </row>
    <row r="23206" spans="4:4" x14ac:dyDescent="0.25">
      <c r="D23206" s="55"/>
    </row>
    <row r="23207" spans="4:4" x14ac:dyDescent="0.25">
      <c r="D23207" s="55"/>
    </row>
    <row r="23208" spans="4:4" x14ac:dyDescent="0.25">
      <c r="D23208" s="55"/>
    </row>
    <row r="23209" spans="4:4" x14ac:dyDescent="0.25">
      <c r="D23209" s="55"/>
    </row>
    <row r="23210" spans="4:4" x14ac:dyDescent="0.25">
      <c r="D23210" s="55"/>
    </row>
    <row r="23211" spans="4:4" x14ac:dyDescent="0.25">
      <c r="D23211" s="55"/>
    </row>
    <row r="23212" spans="4:4" x14ac:dyDescent="0.25">
      <c r="D23212" s="55"/>
    </row>
    <row r="23213" spans="4:4" x14ac:dyDescent="0.25">
      <c r="D23213" s="55"/>
    </row>
    <row r="23214" spans="4:4" x14ac:dyDescent="0.25">
      <c r="D23214" s="55"/>
    </row>
    <row r="23215" spans="4:4" x14ac:dyDescent="0.25">
      <c r="D23215" s="55"/>
    </row>
    <row r="23216" spans="4:4" x14ac:dyDescent="0.25">
      <c r="D23216" s="55"/>
    </row>
    <row r="23217" spans="4:4" x14ac:dyDescent="0.25">
      <c r="D23217" s="55"/>
    </row>
    <row r="23218" spans="4:4" x14ac:dyDescent="0.25">
      <c r="D23218" s="55"/>
    </row>
    <row r="23219" spans="4:4" x14ac:dyDescent="0.25">
      <c r="D23219" s="55"/>
    </row>
    <row r="23220" spans="4:4" x14ac:dyDescent="0.25">
      <c r="D23220" s="55"/>
    </row>
    <row r="23221" spans="4:4" x14ac:dyDescent="0.25">
      <c r="D23221" s="55"/>
    </row>
    <row r="23222" spans="4:4" x14ac:dyDescent="0.25">
      <c r="D23222" s="55"/>
    </row>
    <row r="23223" spans="4:4" x14ac:dyDescent="0.25">
      <c r="D23223" s="55"/>
    </row>
    <row r="23224" spans="4:4" x14ac:dyDescent="0.25">
      <c r="D23224" s="55"/>
    </row>
    <row r="23225" spans="4:4" x14ac:dyDescent="0.25">
      <c r="D23225" s="55"/>
    </row>
    <row r="23226" spans="4:4" x14ac:dyDescent="0.25">
      <c r="D23226" s="55"/>
    </row>
    <row r="23227" spans="4:4" x14ac:dyDescent="0.25">
      <c r="D23227" s="55"/>
    </row>
    <row r="23228" spans="4:4" x14ac:dyDescent="0.25">
      <c r="D23228" s="55"/>
    </row>
    <row r="23229" spans="4:4" x14ac:dyDescent="0.25">
      <c r="D23229" s="55"/>
    </row>
    <row r="23230" spans="4:4" x14ac:dyDescent="0.25">
      <c r="D23230" s="55"/>
    </row>
    <row r="23231" spans="4:4" x14ac:dyDescent="0.25">
      <c r="D23231" s="55"/>
    </row>
    <row r="23232" spans="4:4" x14ac:dyDescent="0.25">
      <c r="D23232" s="55"/>
    </row>
    <row r="23233" spans="4:4" x14ac:dyDescent="0.25">
      <c r="D23233" s="55"/>
    </row>
    <row r="23234" spans="4:4" x14ac:dyDescent="0.25">
      <c r="D23234" s="55"/>
    </row>
    <row r="23235" spans="4:4" x14ac:dyDescent="0.25">
      <c r="D23235" s="55"/>
    </row>
    <row r="23236" spans="4:4" x14ac:dyDescent="0.25">
      <c r="D23236" s="55"/>
    </row>
    <row r="23237" spans="4:4" x14ac:dyDescent="0.25">
      <c r="D23237" s="55"/>
    </row>
    <row r="23238" spans="4:4" x14ac:dyDescent="0.25">
      <c r="D23238" s="55"/>
    </row>
    <row r="23239" spans="4:4" x14ac:dyDescent="0.25">
      <c r="D23239" s="55"/>
    </row>
    <row r="23240" spans="4:4" x14ac:dyDescent="0.25">
      <c r="D23240" s="55"/>
    </row>
    <row r="23241" spans="4:4" x14ac:dyDescent="0.25">
      <c r="D23241" s="55"/>
    </row>
    <row r="23242" spans="4:4" x14ac:dyDescent="0.25">
      <c r="D23242" s="55"/>
    </row>
    <row r="23243" spans="4:4" x14ac:dyDescent="0.25">
      <c r="D23243" s="55"/>
    </row>
    <row r="23244" spans="4:4" x14ac:dyDescent="0.25">
      <c r="D23244" s="55"/>
    </row>
    <row r="23245" spans="4:4" x14ac:dyDescent="0.25">
      <c r="D23245" s="55"/>
    </row>
    <row r="23246" spans="4:4" x14ac:dyDescent="0.25">
      <c r="D23246" s="55"/>
    </row>
    <row r="23247" spans="4:4" x14ac:dyDescent="0.25">
      <c r="D23247" s="55"/>
    </row>
    <row r="23248" spans="4:4" x14ac:dyDescent="0.25">
      <c r="D23248" s="55"/>
    </row>
    <row r="23249" spans="4:4" x14ac:dyDescent="0.25">
      <c r="D23249" s="55"/>
    </row>
    <row r="23250" spans="4:4" x14ac:dyDescent="0.25">
      <c r="D23250" s="55"/>
    </row>
    <row r="23251" spans="4:4" x14ac:dyDescent="0.25">
      <c r="D23251" s="55"/>
    </row>
    <row r="23252" spans="4:4" x14ac:dyDescent="0.25">
      <c r="D23252" s="55"/>
    </row>
    <row r="23253" spans="4:4" x14ac:dyDescent="0.25">
      <c r="D23253" s="55"/>
    </row>
    <row r="23254" spans="4:4" x14ac:dyDescent="0.25">
      <c r="D23254" s="55"/>
    </row>
    <row r="23255" spans="4:4" x14ac:dyDescent="0.25">
      <c r="D23255" s="55"/>
    </row>
    <row r="23256" spans="4:4" x14ac:dyDescent="0.25">
      <c r="D23256" s="55"/>
    </row>
    <row r="23257" spans="4:4" x14ac:dyDescent="0.25">
      <c r="D23257" s="55"/>
    </row>
    <row r="23258" spans="4:4" x14ac:dyDescent="0.25">
      <c r="D23258" s="55"/>
    </row>
    <row r="23259" spans="4:4" x14ac:dyDescent="0.25">
      <c r="D23259" s="55"/>
    </row>
    <row r="23260" spans="4:4" x14ac:dyDescent="0.25">
      <c r="D23260" s="55"/>
    </row>
    <row r="23261" spans="4:4" x14ac:dyDescent="0.25">
      <c r="D23261" s="55"/>
    </row>
    <row r="23262" spans="4:4" x14ac:dyDescent="0.25">
      <c r="D23262" s="55"/>
    </row>
    <row r="23263" spans="4:4" x14ac:dyDescent="0.25">
      <c r="D23263" s="55"/>
    </row>
    <row r="23264" spans="4:4" x14ac:dyDescent="0.25">
      <c r="D23264" s="55"/>
    </row>
    <row r="23265" spans="4:4" x14ac:dyDescent="0.25">
      <c r="D23265" s="55"/>
    </row>
    <row r="23266" spans="4:4" x14ac:dyDescent="0.25">
      <c r="D23266" s="55"/>
    </row>
    <row r="23267" spans="4:4" x14ac:dyDescent="0.25">
      <c r="D23267" s="55"/>
    </row>
    <row r="23268" spans="4:4" x14ac:dyDescent="0.25">
      <c r="D23268" s="55"/>
    </row>
    <row r="23269" spans="4:4" x14ac:dyDescent="0.25">
      <c r="D23269" s="55"/>
    </row>
    <row r="23270" spans="4:4" x14ac:dyDescent="0.25">
      <c r="D23270" s="55"/>
    </row>
    <row r="23271" spans="4:4" x14ac:dyDescent="0.25">
      <c r="D23271" s="55"/>
    </row>
    <row r="23272" spans="4:4" x14ac:dyDescent="0.25">
      <c r="D23272" s="55"/>
    </row>
    <row r="23273" spans="4:4" x14ac:dyDescent="0.25">
      <c r="D23273" s="55"/>
    </row>
    <row r="23274" spans="4:4" x14ac:dyDescent="0.25">
      <c r="D23274" s="55"/>
    </row>
    <row r="23275" spans="4:4" x14ac:dyDescent="0.25">
      <c r="D23275" s="55"/>
    </row>
    <row r="23276" spans="4:4" x14ac:dyDescent="0.25">
      <c r="D23276" s="55"/>
    </row>
    <row r="23277" spans="4:4" x14ac:dyDescent="0.25">
      <c r="D23277" s="55"/>
    </row>
    <row r="23278" spans="4:4" x14ac:dyDescent="0.25">
      <c r="D23278" s="55"/>
    </row>
    <row r="23279" spans="4:4" x14ac:dyDescent="0.25">
      <c r="D23279" s="55"/>
    </row>
    <row r="23280" spans="4:4" x14ac:dyDescent="0.25">
      <c r="D23280" s="55"/>
    </row>
    <row r="23281" spans="4:4" x14ac:dyDescent="0.25">
      <c r="D23281" s="55"/>
    </row>
    <row r="23282" spans="4:4" x14ac:dyDescent="0.25">
      <c r="D23282" s="55"/>
    </row>
    <row r="23283" spans="4:4" x14ac:dyDescent="0.25">
      <c r="D23283" s="55"/>
    </row>
    <row r="23284" spans="4:4" x14ac:dyDescent="0.25">
      <c r="D23284" s="55"/>
    </row>
    <row r="23285" spans="4:4" x14ac:dyDescent="0.25">
      <c r="D23285" s="55"/>
    </row>
    <row r="23286" spans="4:4" x14ac:dyDescent="0.25">
      <c r="D23286" s="55"/>
    </row>
    <row r="23287" spans="4:4" x14ac:dyDescent="0.25">
      <c r="D23287" s="55"/>
    </row>
    <row r="23288" spans="4:4" x14ac:dyDescent="0.25">
      <c r="D23288" s="55"/>
    </row>
    <row r="23289" spans="4:4" x14ac:dyDescent="0.25">
      <c r="D23289" s="55"/>
    </row>
    <row r="23290" spans="4:4" x14ac:dyDescent="0.25">
      <c r="D23290" s="55"/>
    </row>
    <row r="23291" spans="4:4" x14ac:dyDescent="0.25">
      <c r="D23291" s="55"/>
    </row>
    <row r="23292" spans="4:4" x14ac:dyDescent="0.25">
      <c r="D23292" s="55"/>
    </row>
    <row r="23293" spans="4:4" x14ac:dyDescent="0.25">
      <c r="D23293" s="55"/>
    </row>
    <row r="23294" spans="4:4" x14ac:dyDescent="0.25">
      <c r="D23294" s="55"/>
    </row>
    <row r="23295" spans="4:4" x14ac:dyDescent="0.25">
      <c r="D23295" s="55"/>
    </row>
    <row r="23296" spans="4:4" x14ac:dyDescent="0.25">
      <c r="D23296" s="55"/>
    </row>
    <row r="23297" spans="4:4" x14ac:dyDescent="0.25">
      <c r="D23297" s="55"/>
    </row>
    <row r="23298" spans="4:4" x14ac:dyDescent="0.25">
      <c r="D23298" s="55"/>
    </row>
    <row r="23299" spans="4:4" x14ac:dyDescent="0.25">
      <c r="D23299" s="55"/>
    </row>
    <row r="23300" spans="4:4" x14ac:dyDescent="0.25">
      <c r="D23300" s="55"/>
    </row>
    <row r="23301" spans="4:4" x14ac:dyDescent="0.25">
      <c r="D23301" s="55"/>
    </row>
    <row r="23302" spans="4:4" x14ac:dyDescent="0.25">
      <c r="D23302" s="55"/>
    </row>
    <row r="23303" spans="4:4" x14ac:dyDescent="0.25">
      <c r="D23303" s="55"/>
    </row>
    <row r="23304" spans="4:4" x14ac:dyDescent="0.25">
      <c r="D23304" s="55"/>
    </row>
    <row r="23305" spans="4:4" x14ac:dyDescent="0.25">
      <c r="D23305" s="55"/>
    </row>
    <row r="23306" spans="4:4" x14ac:dyDescent="0.25">
      <c r="D23306" s="55"/>
    </row>
    <row r="23307" spans="4:4" x14ac:dyDescent="0.25">
      <c r="D23307" s="55"/>
    </row>
    <row r="23308" spans="4:4" x14ac:dyDescent="0.25">
      <c r="D23308" s="55"/>
    </row>
    <row r="23309" spans="4:4" x14ac:dyDescent="0.25">
      <c r="D23309" s="55"/>
    </row>
    <row r="23310" spans="4:4" x14ac:dyDescent="0.25">
      <c r="D23310" s="55"/>
    </row>
    <row r="23311" spans="4:4" x14ac:dyDescent="0.25">
      <c r="D23311" s="55"/>
    </row>
    <row r="23312" spans="4:4" x14ac:dyDescent="0.25">
      <c r="D23312" s="55"/>
    </row>
    <row r="23313" spans="4:4" x14ac:dyDescent="0.25">
      <c r="D23313" s="55"/>
    </row>
    <row r="23314" spans="4:4" x14ac:dyDescent="0.25">
      <c r="D23314" s="55"/>
    </row>
    <row r="23315" spans="4:4" x14ac:dyDescent="0.25">
      <c r="D23315" s="55"/>
    </row>
    <row r="23316" spans="4:4" x14ac:dyDescent="0.25">
      <c r="D23316" s="55"/>
    </row>
    <row r="23317" spans="4:4" x14ac:dyDescent="0.25">
      <c r="D23317" s="55"/>
    </row>
    <row r="23318" spans="4:4" x14ac:dyDescent="0.25">
      <c r="D23318" s="55"/>
    </row>
    <row r="23319" spans="4:4" x14ac:dyDescent="0.25">
      <c r="D23319" s="55"/>
    </row>
    <row r="23320" spans="4:4" x14ac:dyDescent="0.25">
      <c r="D23320" s="55"/>
    </row>
    <row r="23321" spans="4:4" x14ac:dyDescent="0.25">
      <c r="D23321" s="55"/>
    </row>
    <row r="23322" spans="4:4" x14ac:dyDescent="0.25">
      <c r="D23322" s="55"/>
    </row>
    <row r="23323" spans="4:4" x14ac:dyDescent="0.25">
      <c r="D23323" s="55"/>
    </row>
    <row r="23324" spans="4:4" x14ac:dyDescent="0.25">
      <c r="D23324" s="55"/>
    </row>
    <row r="23325" spans="4:4" x14ac:dyDescent="0.25">
      <c r="D23325" s="55"/>
    </row>
    <row r="23326" spans="4:4" x14ac:dyDescent="0.25">
      <c r="D23326" s="55"/>
    </row>
    <row r="23327" spans="4:4" x14ac:dyDescent="0.25">
      <c r="D23327" s="55"/>
    </row>
    <row r="23328" spans="4:4" x14ac:dyDescent="0.25">
      <c r="D23328" s="55"/>
    </row>
    <row r="23329" spans="4:4" x14ac:dyDescent="0.25">
      <c r="D23329" s="55"/>
    </row>
    <row r="23330" spans="4:4" x14ac:dyDescent="0.25">
      <c r="D23330" s="55"/>
    </row>
    <row r="23331" spans="4:4" x14ac:dyDescent="0.25">
      <c r="D23331" s="55"/>
    </row>
    <row r="23332" spans="4:4" x14ac:dyDescent="0.25">
      <c r="D23332" s="55"/>
    </row>
    <row r="23333" spans="4:4" x14ac:dyDescent="0.25">
      <c r="D23333" s="55"/>
    </row>
    <row r="23334" spans="4:4" x14ac:dyDescent="0.25">
      <c r="D23334" s="55"/>
    </row>
    <row r="23335" spans="4:4" x14ac:dyDescent="0.25">
      <c r="D23335" s="55"/>
    </row>
    <row r="23336" spans="4:4" x14ac:dyDescent="0.25">
      <c r="D23336" s="55"/>
    </row>
    <row r="23337" spans="4:4" x14ac:dyDescent="0.25">
      <c r="D23337" s="55"/>
    </row>
    <row r="23338" spans="4:4" x14ac:dyDescent="0.25">
      <c r="D23338" s="55"/>
    </row>
    <row r="23339" spans="4:4" x14ac:dyDescent="0.25">
      <c r="D23339" s="55"/>
    </row>
    <row r="23340" spans="4:4" x14ac:dyDescent="0.25">
      <c r="D23340" s="55"/>
    </row>
    <row r="23341" spans="4:4" x14ac:dyDescent="0.25">
      <c r="D23341" s="55"/>
    </row>
    <row r="23342" spans="4:4" x14ac:dyDescent="0.25">
      <c r="D23342" s="55"/>
    </row>
    <row r="23343" spans="4:4" x14ac:dyDescent="0.25">
      <c r="D23343" s="55"/>
    </row>
    <row r="23344" spans="4:4" x14ac:dyDescent="0.25">
      <c r="D23344" s="55"/>
    </row>
    <row r="23345" spans="4:4" x14ac:dyDescent="0.25">
      <c r="D23345" s="55"/>
    </row>
    <row r="23346" spans="4:4" x14ac:dyDescent="0.25">
      <c r="D23346" s="55"/>
    </row>
    <row r="23347" spans="4:4" x14ac:dyDescent="0.25">
      <c r="D23347" s="55"/>
    </row>
    <row r="23348" spans="4:4" x14ac:dyDescent="0.25">
      <c r="D23348" s="55"/>
    </row>
    <row r="23349" spans="4:4" x14ac:dyDescent="0.25">
      <c r="D23349" s="55"/>
    </row>
    <row r="23350" spans="4:4" x14ac:dyDescent="0.25">
      <c r="D23350" s="55"/>
    </row>
    <row r="23351" spans="4:4" x14ac:dyDescent="0.25">
      <c r="D23351" s="55"/>
    </row>
    <row r="23352" spans="4:4" x14ac:dyDescent="0.25">
      <c r="D23352" s="55"/>
    </row>
    <row r="23353" spans="4:4" x14ac:dyDescent="0.25">
      <c r="D23353" s="55"/>
    </row>
    <row r="23354" spans="4:4" x14ac:dyDescent="0.25">
      <c r="D23354" s="55"/>
    </row>
    <row r="23355" spans="4:4" x14ac:dyDescent="0.25">
      <c r="D23355" s="55"/>
    </row>
    <row r="23356" spans="4:4" x14ac:dyDescent="0.25">
      <c r="D23356" s="55"/>
    </row>
    <row r="23357" spans="4:4" x14ac:dyDescent="0.25">
      <c r="D23357" s="55"/>
    </row>
    <row r="23358" spans="4:4" x14ac:dyDescent="0.25">
      <c r="D23358" s="55"/>
    </row>
    <row r="23359" spans="4:4" x14ac:dyDescent="0.25">
      <c r="D23359" s="55"/>
    </row>
    <row r="23360" spans="4:4" x14ac:dyDescent="0.25">
      <c r="D23360" s="55"/>
    </row>
    <row r="23361" spans="4:4" x14ac:dyDescent="0.25">
      <c r="D23361" s="55"/>
    </row>
    <row r="23362" spans="4:4" x14ac:dyDescent="0.25">
      <c r="D23362" s="55"/>
    </row>
    <row r="23363" spans="4:4" x14ac:dyDescent="0.25">
      <c r="D23363" s="55"/>
    </row>
    <row r="23364" spans="4:4" x14ac:dyDescent="0.25">
      <c r="D23364" s="55"/>
    </row>
    <row r="23365" spans="4:4" x14ac:dyDescent="0.25">
      <c r="D23365" s="55"/>
    </row>
    <row r="23366" spans="4:4" x14ac:dyDescent="0.25">
      <c r="D23366" s="55"/>
    </row>
    <row r="23367" spans="4:4" x14ac:dyDescent="0.25">
      <c r="D23367" s="55"/>
    </row>
    <row r="23368" spans="4:4" x14ac:dyDescent="0.25">
      <c r="D23368" s="55"/>
    </row>
    <row r="23369" spans="4:4" x14ac:dyDescent="0.25">
      <c r="D23369" s="55"/>
    </row>
    <row r="23370" spans="4:4" x14ac:dyDescent="0.25">
      <c r="D23370" s="55"/>
    </row>
    <row r="23371" spans="4:4" x14ac:dyDescent="0.25">
      <c r="D23371" s="55"/>
    </row>
    <row r="23372" spans="4:4" x14ac:dyDescent="0.25">
      <c r="D23372" s="55"/>
    </row>
    <row r="23373" spans="4:4" x14ac:dyDescent="0.25">
      <c r="D23373" s="55"/>
    </row>
    <row r="23374" spans="4:4" x14ac:dyDescent="0.25">
      <c r="D23374" s="55"/>
    </row>
    <row r="23375" spans="4:4" x14ac:dyDescent="0.25">
      <c r="D23375" s="55"/>
    </row>
    <row r="23376" spans="4:4" x14ac:dyDescent="0.25">
      <c r="D23376" s="55"/>
    </row>
    <row r="23377" spans="4:4" x14ac:dyDescent="0.25">
      <c r="D23377" s="55"/>
    </row>
    <row r="23378" spans="4:4" x14ac:dyDescent="0.25">
      <c r="D23378" s="55"/>
    </row>
    <row r="23379" spans="4:4" x14ac:dyDescent="0.25">
      <c r="D23379" s="55"/>
    </row>
    <row r="23380" spans="4:4" x14ac:dyDescent="0.25">
      <c r="D23380" s="55"/>
    </row>
    <row r="23381" spans="4:4" x14ac:dyDescent="0.25">
      <c r="D23381" s="55"/>
    </row>
    <row r="23382" spans="4:4" x14ac:dyDescent="0.25">
      <c r="D23382" s="55"/>
    </row>
    <row r="23383" spans="4:4" x14ac:dyDescent="0.25">
      <c r="D23383" s="55"/>
    </row>
    <row r="23384" spans="4:4" x14ac:dyDescent="0.25">
      <c r="D23384" s="55"/>
    </row>
    <row r="23385" spans="4:4" x14ac:dyDescent="0.25">
      <c r="D23385" s="55"/>
    </row>
    <row r="23386" spans="4:4" x14ac:dyDescent="0.25">
      <c r="D23386" s="55"/>
    </row>
    <row r="23387" spans="4:4" x14ac:dyDescent="0.25">
      <c r="D23387" s="55"/>
    </row>
    <row r="23388" spans="4:4" x14ac:dyDescent="0.25">
      <c r="D23388" s="55"/>
    </row>
    <row r="23389" spans="4:4" x14ac:dyDescent="0.25">
      <c r="D23389" s="55"/>
    </row>
    <row r="23390" spans="4:4" x14ac:dyDescent="0.25">
      <c r="D23390" s="55"/>
    </row>
    <row r="23391" spans="4:4" x14ac:dyDescent="0.25">
      <c r="D23391" s="55"/>
    </row>
    <row r="23392" spans="4:4" x14ac:dyDescent="0.25">
      <c r="D23392" s="55"/>
    </row>
    <row r="23393" spans="4:4" x14ac:dyDescent="0.25">
      <c r="D23393" s="55"/>
    </row>
    <row r="23394" spans="4:4" x14ac:dyDescent="0.25">
      <c r="D23394" s="55"/>
    </row>
    <row r="23395" spans="4:4" x14ac:dyDescent="0.25">
      <c r="D23395" s="55"/>
    </row>
    <row r="23396" spans="4:4" x14ac:dyDescent="0.25">
      <c r="D23396" s="55"/>
    </row>
    <row r="23397" spans="4:4" x14ac:dyDescent="0.25">
      <c r="D23397" s="55"/>
    </row>
    <row r="23398" spans="4:4" x14ac:dyDescent="0.25">
      <c r="D23398" s="55"/>
    </row>
    <row r="23399" spans="4:4" x14ac:dyDescent="0.25">
      <c r="D23399" s="55"/>
    </row>
    <row r="23400" spans="4:4" x14ac:dyDescent="0.25">
      <c r="D23400" s="55"/>
    </row>
    <row r="23401" spans="4:4" x14ac:dyDescent="0.25">
      <c r="D23401" s="55"/>
    </row>
    <row r="23402" spans="4:4" x14ac:dyDescent="0.25">
      <c r="D23402" s="55"/>
    </row>
    <row r="23403" spans="4:4" x14ac:dyDescent="0.25">
      <c r="D23403" s="55"/>
    </row>
    <row r="23404" spans="4:4" x14ac:dyDescent="0.25">
      <c r="D23404" s="55"/>
    </row>
    <row r="23405" spans="4:4" x14ac:dyDescent="0.25">
      <c r="D23405" s="55"/>
    </row>
    <row r="23406" spans="4:4" x14ac:dyDescent="0.25">
      <c r="D23406" s="55"/>
    </row>
    <row r="23407" spans="4:4" x14ac:dyDescent="0.25">
      <c r="D23407" s="55"/>
    </row>
    <row r="23408" spans="4:4" x14ac:dyDescent="0.25">
      <c r="D23408" s="55"/>
    </row>
    <row r="23409" spans="4:4" x14ac:dyDescent="0.25">
      <c r="D23409" s="55"/>
    </row>
    <row r="23410" spans="4:4" x14ac:dyDescent="0.25">
      <c r="D23410" s="55"/>
    </row>
    <row r="23411" spans="4:4" x14ac:dyDescent="0.25">
      <c r="D23411" s="55"/>
    </row>
    <row r="23412" spans="4:4" x14ac:dyDescent="0.25">
      <c r="D23412" s="55"/>
    </row>
    <row r="23413" spans="4:4" x14ac:dyDescent="0.25">
      <c r="D23413" s="55"/>
    </row>
    <row r="23414" spans="4:4" x14ac:dyDescent="0.25">
      <c r="D23414" s="55"/>
    </row>
    <row r="23415" spans="4:4" x14ac:dyDescent="0.25">
      <c r="D23415" s="55"/>
    </row>
    <row r="23416" spans="4:4" x14ac:dyDescent="0.25">
      <c r="D23416" s="55"/>
    </row>
    <row r="23417" spans="4:4" x14ac:dyDescent="0.25">
      <c r="D23417" s="55"/>
    </row>
    <row r="23418" spans="4:4" x14ac:dyDescent="0.25">
      <c r="D23418" s="55"/>
    </row>
    <row r="23419" spans="4:4" x14ac:dyDescent="0.25">
      <c r="D23419" s="55"/>
    </row>
    <row r="23420" spans="4:4" x14ac:dyDescent="0.25">
      <c r="D23420" s="55"/>
    </row>
    <row r="23421" spans="4:4" x14ac:dyDescent="0.25">
      <c r="D23421" s="55"/>
    </row>
    <row r="23422" spans="4:4" x14ac:dyDescent="0.25">
      <c r="D23422" s="55"/>
    </row>
    <row r="23423" spans="4:4" x14ac:dyDescent="0.25">
      <c r="D23423" s="55"/>
    </row>
    <row r="23424" spans="4:4" x14ac:dyDescent="0.25">
      <c r="D23424" s="55"/>
    </row>
    <row r="23425" spans="4:4" x14ac:dyDescent="0.25">
      <c r="D23425" s="55"/>
    </row>
    <row r="23426" spans="4:4" x14ac:dyDescent="0.25">
      <c r="D23426" s="55"/>
    </row>
    <row r="23427" spans="4:4" x14ac:dyDescent="0.25">
      <c r="D23427" s="55"/>
    </row>
    <row r="23428" spans="4:4" x14ac:dyDescent="0.25">
      <c r="D23428" s="55"/>
    </row>
    <row r="23429" spans="4:4" x14ac:dyDescent="0.25">
      <c r="D23429" s="55"/>
    </row>
    <row r="23430" spans="4:4" x14ac:dyDescent="0.25">
      <c r="D23430" s="55"/>
    </row>
    <row r="23431" spans="4:4" x14ac:dyDescent="0.25">
      <c r="D23431" s="55"/>
    </row>
    <row r="23432" spans="4:4" x14ac:dyDescent="0.25">
      <c r="D23432" s="55"/>
    </row>
    <row r="23433" spans="4:4" x14ac:dyDescent="0.25">
      <c r="D23433" s="55"/>
    </row>
    <row r="23434" spans="4:4" x14ac:dyDescent="0.25">
      <c r="D23434" s="55"/>
    </row>
    <row r="23435" spans="4:4" x14ac:dyDescent="0.25">
      <c r="D23435" s="55"/>
    </row>
    <row r="23436" spans="4:4" x14ac:dyDescent="0.25">
      <c r="D23436" s="55"/>
    </row>
    <row r="23437" spans="4:4" x14ac:dyDescent="0.25">
      <c r="D23437" s="55"/>
    </row>
    <row r="23438" spans="4:4" x14ac:dyDescent="0.25">
      <c r="D23438" s="55"/>
    </row>
    <row r="23439" spans="4:4" x14ac:dyDescent="0.25">
      <c r="D23439" s="55"/>
    </row>
    <row r="23440" spans="4:4" x14ac:dyDescent="0.25">
      <c r="D23440" s="55"/>
    </row>
    <row r="23441" spans="4:4" x14ac:dyDescent="0.25">
      <c r="D23441" s="55"/>
    </row>
    <row r="23442" spans="4:4" x14ac:dyDescent="0.25">
      <c r="D23442" s="55"/>
    </row>
    <row r="23443" spans="4:4" x14ac:dyDescent="0.25">
      <c r="D23443" s="55"/>
    </row>
    <row r="23444" spans="4:4" x14ac:dyDescent="0.25">
      <c r="D23444" s="55"/>
    </row>
    <row r="23445" spans="4:4" x14ac:dyDescent="0.25">
      <c r="D23445" s="55"/>
    </row>
    <row r="23446" spans="4:4" x14ac:dyDescent="0.25">
      <c r="D23446" s="55"/>
    </row>
    <row r="23447" spans="4:4" x14ac:dyDescent="0.25">
      <c r="D23447" s="55"/>
    </row>
    <row r="23448" spans="4:4" x14ac:dyDescent="0.25">
      <c r="D23448" s="55"/>
    </row>
    <row r="23449" spans="4:4" x14ac:dyDescent="0.25">
      <c r="D23449" s="55"/>
    </row>
    <row r="23450" spans="4:4" x14ac:dyDescent="0.25">
      <c r="D23450" s="55"/>
    </row>
    <row r="23451" spans="4:4" x14ac:dyDescent="0.25">
      <c r="D23451" s="55"/>
    </row>
    <row r="23452" spans="4:4" x14ac:dyDescent="0.25">
      <c r="D23452" s="55"/>
    </row>
    <row r="23453" spans="4:4" x14ac:dyDescent="0.25">
      <c r="D23453" s="55"/>
    </row>
    <row r="23454" spans="4:4" x14ac:dyDescent="0.25">
      <c r="D23454" s="55"/>
    </row>
    <row r="23455" spans="4:4" x14ac:dyDescent="0.25">
      <c r="D23455" s="55"/>
    </row>
    <row r="23456" spans="4:4" x14ac:dyDescent="0.25">
      <c r="D23456" s="55"/>
    </row>
    <row r="23457" spans="4:4" x14ac:dyDescent="0.25">
      <c r="D23457" s="55"/>
    </row>
    <row r="23458" spans="4:4" x14ac:dyDescent="0.25">
      <c r="D23458" s="55"/>
    </row>
    <row r="23459" spans="4:4" x14ac:dyDescent="0.25">
      <c r="D23459" s="55"/>
    </row>
    <row r="23460" spans="4:4" x14ac:dyDescent="0.25">
      <c r="D23460" s="55"/>
    </row>
    <row r="23461" spans="4:4" x14ac:dyDescent="0.25">
      <c r="D23461" s="55"/>
    </row>
    <row r="23462" spans="4:4" x14ac:dyDescent="0.25">
      <c r="D23462" s="55"/>
    </row>
    <row r="23463" spans="4:4" x14ac:dyDescent="0.25">
      <c r="D23463" s="55"/>
    </row>
    <row r="23464" spans="4:4" x14ac:dyDescent="0.25">
      <c r="D23464" s="55"/>
    </row>
    <row r="23465" spans="4:4" x14ac:dyDescent="0.25">
      <c r="D23465" s="55"/>
    </row>
    <row r="23466" spans="4:4" x14ac:dyDescent="0.25">
      <c r="D23466" s="55"/>
    </row>
    <row r="23467" spans="4:4" x14ac:dyDescent="0.25">
      <c r="D23467" s="55"/>
    </row>
    <row r="23468" spans="4:4" x14ac:dyDescent="0.25">
      <c r="D23468" s="55"/>
    </row>
    <row r="23469" spans="4:4" x14ac:dyDescent="0.25">
      <c r="D23469" s="55"/>
    </row>
    <row r="23470" spans="4:4" x14ac:dyDescent="0.25">
      <c r="D23470" s="55"/>
    </row>
    <row r="23471" spans="4:4" x14ac:dyDescent="0.25">
      <c r="D23471" s="55"/>
    </row>
    <row r="23472" spans="4:4" x14ac:dyDescent="0.25">
      <c r="D23472" s="55"/>
    </row>
    <row r="23473" spans="4:4" x14ac:dyDescent="0.25">
      <c r="D23473" s="55"/>
    </row>
    <row r="23474" spans="4:4" x14ac:dyDescent="0.25">
      <c r="D23474" s="55"/>
    </row>
    <row r="23475" spans="4:4" x14ac:dyDescent="0.25">
      <c r="D23475" s="55"/>
    </row>
    <row r="23476" spans="4:4" x14ac:dyDescent="0.25">
      <c r="D23476" s="55"/>
    </row>
    <row r="23477" spans="4:4" x14ac:dyDescent="0.25">
      <c r="D23477" s="55"/>
    </row>
    <row r="23478" spans="4:4" x14ac:dyDescent="0.25">
      <c r="D23478" s="55"/>
    </row>
    <row r="23479" spans="4:4" x14ac:dyDescent="0.25">
      <c r="D23479" s="55"/>
    </row>
    <row r="23480" spans="4:4" x14ac:dyDescent="0.25">
      <c r="D23480" s="55"/>
    </row>
    <row r="23481" spans="4:4" x14ac:dyDescent="0.25">
      <c r="D23481" s="55"/>
    </row>
    <row r="23482" spans="4:4" x14ac:dyDescent="0.25">
      <c r="D23482" s="55"/>
    </row>
    <row r="23483" spans="4:4" x14ac:dyDescent="0.25">
      <c r="D23483" s="55"/>
    </row>
    <row r="23484" spans="4:4" x14ac:dyDescent="0.25">
      <c r="D23484" s="55"/>
    </row>
    <row r="23485" spans="4:4" x14ac:dyDescent="0.25">
      <c r="D23485" s="55"/>
    </row>
    <row r="23486" spans="4:4" x14ac:dyDescent="0.25">
      <c r="D23486" s="55"/>
    </row>
    <row r="23487" spans="4:4" x14ac:dyDescent="0.25">
      <c r="D23487" s="55"/>
    </row>
    <row r="23488" spans="4:4" x14ac:dyDescent="0.25">
      <c r="D23488" s="55"/>
    </row>
    <row r="23489" spans="4:4" x14ac:dyDescent="0.25">
      <c r="D23489" s="55"/>
    </row>
    <row r="23490" spans="4:4" x14ac:dyDescent="0.25">
      <c r="D23490" s="55"/>
    </row>
    <row r="23491" spans="4:4" x14ac:dyDescent="0.25">
      <c r="D23491" s="55"/>
    </row>
    <row r="23492" spans="4:4" x14ac:dyDescent="0.25">
      <c r="D23492" s="55"/>
    </row>
    <row r="23493" spans="4:4" x14ac:dyDescent="0.25">
      <c r="D23493" s="55"/>
    </row>
    <row r="23494" spans="4:4" x14ac:dyDescent="0.25">
      <c r="D23494" s="55"/>
    </row>
    <row r="23495" spans="4:4" x14ac:dyDescent="0.25">
      <c r="D23495" s="55"/>
    </row>
    <row r="23496" spans="4:4" x14ac:dyDescent="0.25">
      <c r="D23496" s="55"/>
    </row>
    <row r="23497" spans="4:4" x14ac:dyDescent="0.25">
      <c r="D23497" s="55"/>
    </row>
    <row r="23498" spans="4:4" x14ac:dyDescent="0.25">
      <c r="D23498" s="55"/>
    </row>
    <row r="23499" spans="4:4" x14ac:dyDescent="0.25">
      <c r="D23499" s="55"/>
    </row>
    <row r="23500" spans="4:4" x14ac:dyDescent="0.25">
      <c r="D23500" s="55"/>
    </row>
    <row r="23501" spans="4:4" x14ac:dyDescent="0.25">
      <c r="D23501" s="55"/>
    </row>
    <row r="23502" spans="4:4" x14ac:dyDescent="0.25">
      <c r="D23502" s="55"/>
    </row>
    <row r="23503" spans="4:4" x14ac:dyDescent="0.25">
      <c r="D23503" s="55"/>
    </row>
    <row r="23504" spans="4:4" x14ac:dyDescent="0.25">
      <c r="D23504" s="55"/>
    </row>
    <row r="23505" spans="4:4" x14ac:dyDescent="0.25">
      <c r="D23505" s="55"/>
    </row>
    <row r="23506" spans="4:4" x14ac:dyDescent="0.25">
      <c r="D23506" s="55"/>
    </row>
    <row r="23507" spans="4:4" x14ac:dyDescent="0.25">
      <c r="D23507" s="55"/>
    </row>
    <row r="23508" spans="4:4" x14ac:dyDescent="0.25">
      <c r="D23508" s="55"/>
    </row>
    <row r="23509" spans="4:4" x14ac:dyDescent="0.25">
      <c r="D23509" s="55"/>
    </row>
    <row r="23510" spans="4:4" x14ac:dyDescent="0.25">
      <c r="D23510" s="55"/>
    </row>
    <row r="23511" spans="4:4" x14ac:dyDescent="0.25">
      <c r="D23511" s="55"/>
    </row>
    <row r="23512" spans="4:4" x14ac:dyDescent="0.25">
      <c r="D23512" s="55"/>
    </row>
    <row r="23513" spans="4:4" x14ac:dyDescent="0.25">
      <c r="D23513" s="55"/>
    </row>
    <row r="23514" spans="4:4" x14ac:dyDescent="0.25">
      <c r="D23514" s="55"/>
    </row>
    <row r="23515" spans="4:4" x14ac:dyDescent="0.25">
      <c r="D23515" s="55"/>
    </row>
    <row r="23516" spans="4:4" x14ac:dyDescent="0.25">
      <c r="D23516" s="55"/>
    </row>
    <row r="23517" spans="4:4" x14ac:dyDescent="0.25">
      <c r="D23517" s="55"/>
    </row>
    <row r="23518" spans="4:4" x14ac:dyDescent="0.25">
      <c r="D23518" s="55"/>
    </row>
    <row r="23519" spans="4:4" x14ac:dyDescent="0.25">
      <c r="D23519" s="55"/>
    </row>
    <row r="23520" spans="4:4" x14ac:dyDescent="0.25">
      <c r="D23520" s="55"/>
    </row>
    <row r="23521" spans="4:4" x14ac:dyDescent="0.25">
      <c r="D23521" s="55"/>
    </row>
    <row r="23522" spans="4:4" x14ac:dyDescent="0.25">
      <c r="D23522" s="55"/>
    </row>
    <row r="23523" spans="4:4" x14ac:dyDescent="0.25">
      <c r="D23523" s="55"/>
    </row>
    <row r="23524" spans="4:4" x14ac:dyDescent="0.25">
      <c r="D23524" s="55"/>
    </row>
    <row r="23525" spans="4:4" x14ac:dyDescent="0.25">
      <c r="D23525" s="55"/>
    </row>
    <row r="23526" spans="4:4" x14ac:dyDescent="0.25">
      <c r="D23526" s="55"/>
    </row>
    <row r="23527" spans="4:4" x14ac:dyDescent="0.25">
      <c r="D23527" s="55"/>
    </row>
    <row r="23528" spans="4:4" x14ac:dyDescent="0.25">
      <c r="D23528" s="55"/>
    </row>
    <row r="23529" spans="4:4" x14ac:dyDescent="0.25">
      <c r="D23529" s="55"/>
    </row>
    <row r="23530" spans="4:4" x14ac:dyDescent="0.25">
      <c r="D23530" s="55"/>
    </row>
    <row r="23531" spans="4:4" x14ac:dyDescent="0.25">
      <c r="D23531" s="55"/>
    </row>
    <row r="23532" spans="4:4" x14ac:dyDescent="0.25">
      <c r="D23532" s="55"/>
    </row>
    <row r="23533" spans="4:4" x14ac:dyDescent="0.25">
      <c r="D23533" s="55"/>
    </row>
    <row r="23534" spans="4:4" x14ac:dyDescent="0.25">
      <c r="D23534" s="55"/>
    </row>
    <row r="23535" spans="4:4" x14ac:dyDescent="0.25">
      <c r="D23535" s="55"/>
    </row>
    <row r="23536" spans="4:4" x14ac:dyDescent="0.25">
      <c r="D23536" s="55"/>
    </row>
    <row r="23537" spans="4:4" x14ac:dyDescent="0.25">
      <c r="D23537" s="55"/>
    </row>
    <row r="23538" spans="4:4" x14ac:dyDescent="0.25">
      <c r="D23538" s="55"/>
    </row>
    <row r="23539" spans="4:4" x14ac:dyDescent="0.25">
      <c r="D23539" s="55"/>
    </row>
    <row r="23540" spans="4:4" x14ac:dyDescent="0.25">
      <c r="D23540" s="55"/>
    </row>
    <row r="23541" spans="4:4" x14ac:dyDescent="0.25">
      <c r="D23541" s="55"/>
    </row>
    <row r="23542" spans="4:4" x14ac:dyDescent="0.25">
      <c r="D23542" s="55"/>
    </row>
    <row r="23543" spans="4:4" x14ac:dyDescent="0.25">
      <c r="D23543" s="55"/>
    </row>
    <row r="23544" spans="4:4" x14ac:dyDescent="0.25">
      <c r="D23544" s="55"/>
    </row>
    <row r="23545" spans="4:4" x14ac:dyDescent="0.25">
      <c r="D23545" s="55"/>
    </row>
    <row r="23546" spans="4:4" x14ac:dyDescent="0.25">
      <c r="D23546" s="55"/>
    </row>
    <row r="23547" spans="4:4" x14ac:dyDescent="0.25">
      <c r="D23547" s="55"/>
    </row>
    <row r="23548" spans="4:4" x14ac:dyDescent="0.25">
      <c r="D23548" s="55"/>
    </row>
    <row r="23549" spans="4:4" x14ac:dyDescent="0.25">
      <c r="D23549" s="55"/>
    </row>
    <row r="23550" spans="4:4" x14ac:dyDescent="0.25">
      <c r="D23550" s="55"/>
    </row>
    <row r="23551" spans="4:4" x14ac:dyDescent="0.25">
      <c r="D23551" s="55"/>
    </row>
    <row r="23552" spans="4:4" x14ac:dyDescent="0.25">
      <c r="D23552" s="55"/>
    </row>
    <row r="23553" spans="4:4" x14ac:dyDescent="0.25">
      <c r="D23553" s="55"/>
    </row>
    <row r="23554" spans="4:4" x14ac:dyDescent="0.25">
      <c r="D23554" s="55"/>
    </row>
    <row r="23555" spans="4:4" x14ac:dyDescent="0.25">
      <c r="D23555" s="55"/>
    </row>
    <row r="23556" spans="4:4" x14ac:dyDescent="0.25">
      <c r="D23556" s="55"/>
    </row>
    <row r="23557" spans="4:4" x14ac:dyDescent="0.25">
      <c r="D23557" s="55"/>
    </row>
    <row r="23558" spans="4:4" x14ac:dyDescent="0.25">
      <c r="D23558" s="55"/>
    </row>
    <row r="23559" spans="4:4" x14ac:dyDescent="0.25">
      <c r="D23559" s="55"/>
    </row>
    <row r="23560" spans="4:4" x14ac:dyDescent="0.25">
      <c r="D23560" s="55"/>
    </row>
    <row r="23561" spans="4:4" x14ac:dyDescent="0.25">
      <c r="D23561" s="55"/>
    </row>
    <row r="23562" spans="4:4" x14ac:dyDescent="0.25">
      <c r="D23562" s="55"/>
    </row>
    <row r="23563" spans="4:4" x14ac:dyDescent="0.25">
      <c r="D23563" s="55"/>
    </row>
    <row r="23564" spans="4:4" x14ac:dyDescent="0.25">
      <c r="D23564" s="55"/>
    </row>
    <row r="23565" spans="4:4" x14ac:dyDescent="0.25">
      <c r="D23565" s="55"/>
    </row>
    <row r="23566" spans="4:4" x14ac:dyDescent="0.25">
      <c r="D23566" s="55"/>
    </row>
    <row r="23567" spans="4:4" x14ac:dyDescent="0.25">
      <c r="D23567" s="55"/>
    </row>
    <row r="23568" spans="4:4" x14ac:dyDescent="0.25">
      <c r="D23568" s="55"/>
    </row>
    <row r="23569" spans="4:4" x14ac:dyDescent="0.25">
      <c r="D23569" s="55"/>
    </row>
    <row r="23570" spans="4:4" x14ac:dyDescent="0.25">
      <c r="D23570" s="55"/>
    </row>
    <row r="23571" spans="4:4" x14ac:dyDescent="0.25">
      <c r="D23571" s="55"/>
    </row>
    <row r="23572" spans="4:4" x14ac:dyDescent="0.25">
      <c r="D23572" s="55"/>
    </row>
    <row r="23573" spans="4:4" x14ac:dyDescent="0.25">
      <c r="D23573" s="55"/>
    </row>
    <row r="23574" spans="4:4" x14ac:dyDescent="0.25">
      <c r="D23574" s="55"/>
    </row>
    <row r="23575" spans="4:4" x14ac:dyDescent="0.25">
      <c r="D23575" s="55"/>
    </row>
    <row r="23576" spans="4:4" x14ac:dyDescent="0.25">
      <c r="D23576" s="55"/>
    </row>
    <row r="23577" spans="4:4" x14ac:dyDescent="0.25">
      <c r="D23577" s="55"/>
    </row>
    <row r="23578" spans="4:4" x14ac:dyDescent="0.25">
      <c r="D23578" s="55"/>
    </row>
    <row r="23579" spans="4:4" x14ac:dyDescent="0.25">
      <c r="D23579" s="55"/>
    </row>
    <row r="23580" spans="4:4" x14ac:dyDescent="0.25">
      <c r="D23580" s="55"/>
    </row>
    <row r="23581" spans="4:4" x14ac:dyDescent="0.25">
      <c r="D23581" s="55"/>
    </row>
    <row r="23582" spans="4:4" x14ac:dyDescent="0.25">
      <c r="D23582" s="55"/>
    </row>
    <row r="23583" spans="4:4" x14ac:dyDescent="0.25">
      <c r="D23583" s="55"/>
    </row>
    <row r="23584" spans="4:4" x14ac:dyDescent="0.25">
      <c r="D23584" s="55"/>
    </row>
    <row r="23585" spans="4:4" x14ac:dyDescent="0.25">
      <c r="D23585" s="55"/>
    </row>
    <row r="23586" spans="4:4" x14ac:dyDescent="0.25">
      <c r="D23586" s="55"/>
    </row>
    <row r="23587" spans="4:4" x14ac:dyDescent="0.25">
      <c r="D23587" s="55"/>
    </row>
    <row r="23588" spans="4:4" x14ac:dyDescent="0.25">
      <c r="D23588" s="55"/>
    </row>
    <row r="23589" spans="4:4" x14ac:dyDescent="0.25">
      <c r="D23589" s="55"/>
    </row>
    <row r="23590" spans="4:4" x14ac:dyDescent="0.25">
      <c r="D23590" s="55"/>
    </row>
    <row r="23591" spans="4:4" x14ac:dyDescent="0.25">
      <c r="D23591" s="55"/>
    </row>
    <row r="23592" spans="4:4" x14ac:dyDescent="0.25">
      <c r="D23592" s="55"/>
    </row>
    <row r="23593" spans="4:4" x14ac:dyDescent="0.25">
      <c r="D23593" s="55"/>
    </row>
    <row r="23594" spans="4:4" x14ac:dyDescent="0.25">
      <c r="D23594" s="55"/>
    </row>
    <row r="23595" spans="4:4" x14ac:dyDescent="0.25">
      <c r="D23595" s="55"/>
    </row>
    <row r="23596" spans="4:4" x14ac:dyDescent="0.25">
      <c r="D23596" s="55"/>
    </row>
    <row r="23597" spans="4:4" x14ac:dyDescent="0.25">
      <c r="D23597" s="55"/>
    </row>
    <row r="23598" spans="4:4" x14ac:dyDescent="0.25">
      <c r="D23598" s="55"/>
    </row>
    <row r="23599" spans="4:4" x14ac:dyDescent="0.25">
      <c r="D23599" s="55"/>
    </row>
    <row r="23600" spans="4:4" x14ac:dyDescent="0.25">
      <c r="D23600" s="55"/>
    </row>
    <row r="23601" spans="4:4" x14ac:dyDescent="0.25">
      <c r="D23601" s="55"/>
    </row>
    <row r="23602" spans="4:4" x14ac:dyDescent="0.25">
      <c r="D23602" s="55"/>
    </row>
    <row r="23603" spans="4:4" x14ac:dyDescent="0.25">
      <c r="D23603" s="55"/>
    </row>
    <row r="23604" spans="4:4" x14ac:dyDescent="0.25">
      <c r="D23604" s="55"/>
    </row>
    <row r="23605" spans="4:4" x14ac:dyDescent="0.25">
      <c r="D23605" s="55"/>
    </row>
    <row r="23606" spans="4:4" x14ac:dyDescent="0.25">
      <c r="D23606" s="55"/>
    </row>
    <row r="23607" spans="4:4" x14ac:dyDescent="0.25">
      <c r="D23607" s="55"/>
    </row>
    <row r="23608" spans="4:4" x14ac:dyDescent="0.25">
      <c r="D23608" s="55"/>
    </row>
    <row r="23609" spans="4:4" x14ac:dyDescent="0.25">
      <c r="D23609" s="55"/>
    </row>
    <row r="23610" spans="4:4" x14ac:dyDescent="0.25">
      <c r="D23610" s="55"/>
    </row>
    <row r="23611" spans="4:4" x14ac:dyDescent="0.25">
      <c r="D23611" s="55"/>
    </row>
    <row r="23612" spans="4:4" x14ac:dyDescent="0.25">
      <c r="D23612" s="55"/>
    </row>
    <row r="23613" spans="4:4" x14ac:dyDescent="0.25">
      <c r="D23613" s="55"/>
    </row>
    <row r="23614" spans="4:4" x14ac:dyDescent="0.25">
      <c r="D23614" s="55"/>
    </row>
    <row r="23615" spans="4:4" x14ac:dyDescent="0.25">
      <c r="D23615" s="55"/>
    </row>
    <row r="23616" spans="4:4" x14ac:dyDescent="0.25">
      <c r="D23616" s="55"/>
    </row>
    <row r="23617" spans="4:4" x14ac:dyDescent="0.25">
      <c r="D23617" s="55"/>
    </row>
    <row r="23618" spans="4:4" x14ac:dyDescent="0.25">
      <c r="D23618" s="55"/>
    </row>
    <row r="23619" spans="4:4" x14ac:dyDescent="0.25">
      <c r="D23619" s="55"/>
    </row>
    <row r="23620" spans="4:4" x14ac:dyDescent="0.25">
      <c r="D23620" s="55"/>
    </row>
    <row r="23621" spans="4:4" x14ac:dyDescent="0.25">
      <c r="D23621" s="55"/>
    </row>
    <row r="23622" spans="4:4" x14ac:dyDescent="0.25">
      <c r="D23622" s="55"/>
    </row>
    <row r="23623" spans="4:4" x14ac:dyDescent="0.25">
      <c r="D23623" s="55"/>
    </row>
    <row r="23624" spans="4:4" x14ac:dyDescent="0.25">
      <c r="D23624" s="55"/>
    </row>
    <row r="23625" spans="4:4" x14ac:dyDescent="0.25">
      <c r="D23625" s="55"/>
    </row>
    <row r="23626" spans="4:4" x14ac:dyDescent="0.25">
      <c r="D23626" s="55"/>
    </row>
    <row r="23627" spans="4:4" x14ac:dyDescent="0.25">
      <c r="D23627" s="55"/>
    </row>
    <row r="23628" spans="4:4" x14ac:dyDescent="0.25">
      <c r="D23628" s="55"/>
    </row>
    <row r="23629" spans="4:4" x14ac:dyDescent="0.25">
      <c r="D23629" s="55"/>
    </row>
    <row r="23630" spans="4:4" x14ac:dyDescent="0.25">
      <c r="D23630" s="55"/>
    </row>
    <row r="23631" spans="4:4" x14ac:dyDescent="0.25">
      <c r="D23631" s="55"/>
    </row>
    <row r="23632" spans="4:4" x14ac:dyDescent="0.25">
      <c r="D23632" s="55"/>
    </row>
    <row r="23633" spans="4:4" x14ac:dyDescent="0.25">
      <c r="D23633" s="55"/>
    </row>
    <row r="23634" spans="4:4" x14ac:dyDescent="0.25">
      <c r="D23634" s="55"/>
    </row>
    <row r="23635" spans="4:4" x14ac:dyDescent="0.25">
      <c r="D23635" s="55"/>
    </row>
    <row r="23636" spans="4:4" x14ac:dyDescent="0.25">
      <c r="D23636" s="55"/>
    </row>
    <row r="23637" spans="4:4" x14ac:dyDescent="0.25">
      <c r="D23637" s="55"/>
    </row>
    <row r="23638" spans="4:4" x14ac:dyDescent="0.25">
      <c r="D23638" s="55"/>
    </row>
    <row r="23639" spans="4:4" x14ac:dyDescent="0.25">
      <c r="D23639" s="55"/>
    </row>
    <row r="23640" spans="4:4" x14ac:dyDescent="0.25">
      <c r="D23640" s="55"/>
    </row>
    <row r="23641" spans="4:4" x14ac:dyDescent="0.25">
      <c r="D23641" s="55"/>
    </row>
    <row r="23642" spans="4:4" x14ac:dyDescent="0.25">
      <c r="D23642" s="55"/>
    </row>
    <row r="23643" spans="4:4" x14ac:dyDescent="0.25">
      <c r="D23643" s="55"/>
    </row>
    <row r="23644" spans="4:4" x14ac:dyDescent="0.25">
      <c r="D23644" s="55"/>
    </row>
    <row r="23645" spans="4:4" x14ac:dyDescent="0.25">
      <c r="D23645" s="55"/>
    </row>
    <row r="23646" spans="4:4" x14ac:dyDescent="0.25">
      <c r="D23646" s="55"/>
    </row>
    <row r="23647" spans="4:4" x14ac:dyDescent="0.25">
      <c r="D23647" s="55"/>
    </row>
    <row r="23648" spans="4:4" x14ac:dyDescent="0.25">
      <c r="D23648" s="55"/>
    </row>
    <row r="23649" spans="4:4" x14ac:dyDescent="0.25">
      <c r="D23649" s="55"/>
    </row>
    <row r="23650" spans="4:4" x14ac:dyDescent="0.25">
      <c r="D23650" s="55"/>
    </row>
    <row r="23651" spans="4:4" x14ac:dyDescent="0.25">
      <c r="D23651" s="55"/>
    </row>
    <row r="23652" spans="4:4" x14ac:dyDescent="0.25">
      <c r="D23652" s="55"/>
    </row>
    <row r="23653" spans="4:4" x14ac:dyDescent="0.25">
      <c r="D23653" s="55"/>
    </row>
    <row r="23654" spans="4:4" x14ac:dyDescent="0.25">
      <c r="D23654" s="55"/>
    </row>
    <row r="23655" spans="4:4" x14ac:dyDescent="0.25">
      <c r="D23655" s="55"/>
    </row>
    <row r="23656" spans="4:4" x14ac:dyDescent="0.25">
      <c r="D23656" s="55"/>
    </row>
    <row r="23657" spans="4:4" x14ac:dyDescent="0.25">
      <c r="D23657" s="55"/>
    </row>
    <row r="23658" spans="4:4" x14ac:dyDescent="0.25">
      <c r="D23658" s="55"/>
    </row>
    <row r="23659" spans="4:4" x14ac:dyDescent="0.25">
      <c r="D23659" s="55"/>
    </row>
    <row r="23660" spans="4:4" x14ac:dyDescent="0.25">
      <c r="D23660" s="55"/>
    </row>
    <row r="23661" spans="4:4" x14ac:dyDescent="0.25">
      <c r="D23661" s="55"/>
    </row>
    <row r="23662" spans="4:4" x14ac:dyDescent="0.25">
      <c r="D23662" s="55"/>
    </row>
    <row r="23663" spans="4:4" x14ac:dyDescent="0.25">
      <c r="D23663" s="55"/>
    </row>
    <row r="23664" spans="4:4" x14ac:dyDescent="0.25">
      <c r="D23664" s="55"/>
    </row>
    <row r="23665" spans="4:4" x14ac:dyDescent="0.25">
      <c r="D23665" s="55"/>
    </row>
    <row r="23666" spans="4:4" x14ac:dyDescent="0.25">
      <c r="D23666" s="55"/>
    </row>
    <row r="23667" spans="4:4" x14ac:dyDescent="0.25">
      <c r="D23667" s="55"/>
    </row>
    <row r="23668" spans="4:4" x14ac:dyDescent="0.25">
      <c r="D23668" s="55"/>
    </row>
    <row r="23669" spans="4:4" x14ac:dyDescent="0.25">
      <c r="D23669" s="55"/>
    </row>
    <row r="23670" spans="4:4" x14ac:dyDescent="0.25">
      <c r="D23670" s="55"/>
    </row>
    <row r="23671" spans="4:4" x14ac:dyDescent="0.25">
      <c r="D23671" s="55"/>
    </row>
    <row r="23672" spans="4:4" x14ac:dyDescent="0.25">
      <c r="D23672" s="55"/>
    </row>
    <row r="23673" spans="4:4" x14ac:dyDescent="0.25">
      <c r="D23673" s="55"/>
    </row>
    <row r="23674" spans="4:4" x14ac:dyDescent="0.25">
      <c r="D23674" s="55"/>
    </row>
    <row r="23675" spans="4:4" x14ac:dyDescent="0.25">
      <c r="D23675" s="55"/>
    </row>
    <row r="23676" spans="4:4" x14ac:dyDescent="0.25">
      <c r="D23676" s="55"/>
    </row>
    <row r="23677" spans="4:4" x14ac:dyDescent="0.25">
      <c r="D23677" s="55"/>
    </row>
    <row r="23678" spans="4:4" x14ac:dyDescent="0.25">
      <c r="D23678" s="55"/>
    </row>
    <row r="23679" spans="4:4" x14ac:dyDescent="0.25">
      <c r="D23679" s="55"/>
    </row>
    <row r="23680" spans="4:4" x14ac:dyDescent="0.25">
      <c r="D23680" s="55"/>
    </row>
    <row r="23681" spans="4:4" x14ac:dyDescent="0.25">
      <c r="D23681" s="55"/>
    </row>
    <row r="23682" spans="4:4" x14ac:dyDescent="0.25">
      <c r="D23682" s="55"/>
    </row>
    <row r="23683" spans="4:4" x14ac:dyDescent="0.25">
      <c r="D23683" s="55"/>
    </row>
    <row r="23684" spans="4:4" x14ac:dyDescent="0.25">
      <c r="D23684" s="55"/>
    </row>
    <row r="23685" spans="4:4" x14ac:dyDescent="0.25">
      <c r="D23685" s="55"/>
    </row>
    <row r="23686" spans="4:4" x14ac:dyDescent="0.25">
      <c r="D23686" s="55"/>
    </row>
    <row r="23687" spans="4:4" x14ac:dyDescent="0.25">
      <c r="D23687" s="55"/>
    </row>
    <row r="23688" spans="4:4" x14ac:dyDescent="0.25">
      <c r="D23688" s="55"/>
    </row>
    <row r="23689" spans="4:4" x14ac:dyDescent="0.25">
      <c r="D23689" s="55"/>
    </row>
    <row r="23690" spans="4:4" x14ac:dyDescent="0.25">
      <c r="D23690" s="55"/>
    </row>
    <row r="23691" spans="4:4" x14ac:dyDescent="0.25">
      <c r="D23691" s="55"/>
    </row>
    <row r="23692" spans="4:4" x14ac:dyDescent="0.25">
      <c r="D23692" s="55"/>
    </row>
    <row r="23693" spans="4:4" x14ac:dyDescent="0.25">
      <c r="D23693" s="55"/>
    </row>
    <row r="23694" spans="4:4" x14ac:dyDescent="0.25">
      <c r="D23694" s="55"/>
    </row>
    <row r="23695" spans="4:4" x14ac:dyDescent="0.25">
      <c r="D23695" s="55"/>
    </row>
    <row r="23696" spans="4:4" x14ac:dyDescent="0.25">
      <c r="D23696" s="55"/>
    </row>
    <row r="23697" spans="4:4" x14ac:dyDescent="0.25">
      <c r="D23697" s="55"/>
    </row>
    <row r="23698" spans="4:4" x14ac:dyDescent="0.25">
      <c r="D23698" s="55"/>
    </row>
    <row r="23699" spans="4:4" x14ac:dyDescent="0.25">
      <c r="D23699" s="55"/>
    </row>
    <row r="23700" spans="4:4" x14ac:dyDescent="0.25">
      <c r="D23700" s="55"/>
    </row>
    <row r="23701" spans="4:4" x14ac:dyDescent="0.25">
      <c r="D23701" s="55"/>
    </row>
    <row r="23702" spans="4:4" x14ac:dyDescent="0.25">
      <c r="D23702" s="55"/>
    </row>
    <row r="23703" spans="4:4" x14ac:dyDescent="0.25">
      <c r="D23703" s="55"/>
    </row>
    <row r="23704" spans="4:4" x14ac:dyDescent="0.25">
      <c r="D23704" s="55"/>
    </row>
    <row r="23705" spans="4:4" x14ac:dyDescent="0.25">
      <c r="D23705" s="55"/>
    </row>
    <row r="23706" spans="4:4" x14ac:dyDescent="0.25">
      <c r="D23706" s="55"/>
    </row>
    <row r="23707" spans="4:4" x14ac:dyDescent="0.25">
      <c r="D23707" s="55"/>
    </row>
    <row r="23708" spans="4:4" x14ac:dyDescent="0.25">
      <c r="D23708" s="55"/>
    </row>
    <row r="23709" spans="4:4" x14ac:dyDescent="0.25">
      <c r="D23709" s="55"/>
    </row>
    <row r="23710" spans="4:4" x14ac:dyDescent="0.25">
      <c r="D23710" s="55"/>
    </row>
    <row r="23711" spans="4:4" x14ac:dyDescent="0.25">
      <c r="D23711" s="55"/>
    </row>
    <row r="23712" spans="4:4" x14ac:dyDescent="0.25">
      <c r="D23712" s="55"/>
    </row>
    <row r="23713" spans="4:4" x14ac:dyDescent="0.25">
      <c r="D23713" s="55"/>
    </row>
    <row r="23714" spans="4:4" x14ac:dyDescent="0.25">
      <c r="D23714" s="55"/>
    </row>
    <row r="23715" spans="4:4" x14ac:dyDescent="0.25">
      <c r="D23715" s="55"/>
    </row>
    <row r="23716" spans="4:4" x14ac:dyDescent="0.25">
      <c r="D23716" s="55"/>
    </row>
    <row r="23717" spans="4:4" x14ac:dyDescent="0.25">
      <c r="D23717" s="55"/>
    </row>
    <row r="23718" spans="4:4" x14ac:dyDescent="0.25">
      <c r="D23718" s="55"/>
    </row>
    <row r="23719" spans="4:4" x14ac:dyDescent="0.25">
      <c r="D23719" s="55"/>
    </row>
    <row r="23720" spans="4:4" x14ac:dyDescent="0.25">
      <c r="D23720" s="55"/>
    </row>
    <row r="23721" spans="4:4" x14ac:dyDescent="0.25">
      <c r="D23721" s="55"/>
    </row>
    <row r="23722" spans="4:4" x14ac:dyDescent="0.25">
      <c r="D23722" s="55"/>
    </row>
    <row r="23723" spans="4:4" x14ac:dyDescent="0.25">
      <c r="D23723" s="55"/>
    </row>
    <row r="23724" spans="4:4" x14ac:dyDescent="0.25">
      <c r="D23724" s="55"/>
    </row>
    <row r="23725" spans="4:4" x14ac:dyDescent="0.25">
      <c r="D23725" s="55"/>
    </row>
    <row r="23726" spans="4:4" x14ac:dyDescent="0.25">
      <c r="D23726" s="55"/>
    </row>
    <row r="23727" spans="4:4" x14ac:dyDescent="0.25">
      <c r="D23727" s="55"/>
    </row>
    <row r="23728" spans="4:4" x14ac:dyDescent="0.25">
      <c r="D23728" s="55"/>
    </row>
    <row r="23729" spans="4:4" x14ac:dyDescent="0.25">
      <c r="D23729" s="55"/>
    </row>
    <row r="23730" spans="4:4" x14ac:dyDescent="0.25">
      <c r="D23730" s="55"/>
    </row>
    <row r="23731" spans="4:4" x14ac:dyDescent="0.25">
      <c r="D23731" s="55"/>
    </row>
    <row r="23732" spans="4:4" x14ac:dyDescent="0.25">
      <c r="D23732" s="55"/>
    </row>
    <row r="23733" spans="4:4" x14ac:dyDescent="0.25">
      <c r="D23733" s="55"/>
    </row>
    <row r="23734" spans="4:4" x14ac:dyDescent="0.25">
      <c r="D23734" s="55"/>
    </row>
    <row r="23735" spans="4:4" x14ac:dyDescent="0.25">
      <c r="D23735" s="55"/>
    </row>
    <row r="23736" spans="4:4" x14ac:dyDescent="0.25">
      <c r="D23736" s="55"/>
    </row>
    <row r="23737" spans="4:4" x14ac:dyDescent="0.25">
      <c r="D23737" s="55"/>
    </row>
    <row r="23738" spans="4:4" x14ac:dyDescent="0.25">
      <c r="D23738" s="55"/>
    </row>
    <row r="23739" spans="4:4" x14ac:dyDescent="0.25">
      <c r="D23739" s="55"/>
    </row>
    <row r="23740" spans="4:4" x14ac:dyDescent="0.25">
      <c r="D23740" s="55"/>
    </row>
    <row r="23741" spans="4:4" x14ac:dyDescent="0.25">
      <c r="D23741" s="55"/>
    </row>
    <row r="23742" spans="4:4" x14ac:dyDescent="0.25">
      <c r="D23742" s="55"/>
    </row>
    <row r="23743" spans="4:4" x14ac:dyDescent="0.25">
      <c r="D23743" s="55"/>
    </row>
    <row r="23744" spans="4:4" x14ac:dyDescent="0.25">
      <c r="D23744" s="55"/>
    </row>
    <row r="23745" spans="4:4" x14ac:dyDescent="0.25">
      <c r="D23745" s="55"/>
    </row>
    <row r="23746" spans="4:4" x14ac:dyDescent="0.25">
      <c r="D23746" s="55"/>
    </row>
    <row r="23747" spans="4:4" x14ac:dyDescent="0.25">
      <c r="D23747" s="55"/>
    </row>
    <row r="23748" spans="4:4" x14ac:dyDescent="0.25">
      <c r="D23748" s="55"/>
    </row>
    <row r="23749" spans="4:4" x14ac:dyDescent="0.25">
      <c r="D23749" s="55"/>
    </row>
    <row r="23750" spans="4:4" x14ac:dyDescent="0.25">
      <c r="D23750" s="55"/>
    </row>
    <row r="23751" spans="4:4" x14ac:dyDescent="0.25">
      <c r="D23751" s="55"/>
    </row>
    <row r="23752" spans="4:4" x14ac:dyDescent="0.25">
      <c r="D23752" s="55"/>
    </row>
    <row r="23753" spans="4:4" x14ac:dyDescent="0.25">
      <c r="D23753" s="55"/>
    </row>
    <row r="23754" spans="4:4" x14ac:dyDescent="0.25">
      <c r="D23754" s="55"/>
    </row>
    <row r="23755" spans="4:4" x14ac:dyDescent="0.25">
      <c r="D23755" s="55"/>
    </row>
    <row r="23756" spans="4:4" x14ac:dyDescent="0.25">
      <c r="D23756" s="55"/>
    </row>
    <row r="23757" spans="4:4" x14ac:dyDescent="0.25">
      <c r="D23757" s="55"/>
    </row>
    <row r="23758" spans="4:4" x14ac:dyDescent="0.25">
      <c r="D23758" s="55"/>
    </row>
    <row r="23759" spans="4:4" x14ac:dyDescent="0.25">
      <c r="D23759" s="55"/>
    </row>
    <row r="23760" spans="4:4" x14ac:dyDescent="0.25">
      <c r="D23760" s="55"/>
    </row>
    <row r="23761" spans="4:4" x14ac:dyDescent="0.25">
      <c r="D23761" s="55"/>
    </row>
    <row r="23762" spans="4:4" x14ac:dyDescent="0.25">
      <c r="D23762" s="55"/>
    </row>
    <row r="23763" spans="4:4" x14ac:dyDescent="0.25">
      <c r="D23763" s="55"/>
    </row>
    <row r="23764" spans="4:4" x14ac:dyDescent="0.25">
      <c r="D23764" s="55"/>
    </row>
    <row r="23765" spans="4:4" x14ac:dyDescent="0.25">
      <c r="D23765" s="55"/>
    </row>
    <row r="23766" spans="4:4" x14ac:dyDescent="0.25">
      <c r="D23766" s="55"/>
    </row>
    <row r="23767" spans="4:4" x14ac:dyDescent="0.25">
      <c r="D23767" s="55"/>
    </row>
    <row r="23768" spans="4:4" x14ac:dyDescent="0.25">
      <c r="D23768" s="55"/>
    </row>
    <row r="23769" spans="4:4" x14ac:dyDescent="0.25">
      <c r="D23769" s="55"/>
    </row>
    <row r="23770" spans="4:4" x14ac:dyDescent="0.25">
      <c r="D23770" s="55"/>
    </row>
    <row r="23771" spans="4:4" x14ac:dyDescent="0.25">
      <c r="D23771" s="55"/>
    </row>
    <row r="23772" spans="4:4" x14ac:dyDescent="0.25">
      <c r="D23772" s="55"/>
    </row>
    <row r="23773" spans="4:4" x14ac:dyDescent="0.25">
      <c r="D23773" s="55"/>
    </row>
    <row r="23774" spans="4:4" x14ac:dyDescent="0.25">
      <c r="D23774" s="55"/>
    </row>
    <row r="23775" spans="4:4" x14ac:dyDescent="0.25">
      <c r="D23775" s="55"/>
    </row>
    <row r="23776" spans="4:4" x14ac:dyDescent="0.25">
      <c r="D23776" s="55"/>
    </row>
    <row r="23777" spans="4:4" x14ac:dyDescent="0.25">
      <c r="D23777" s="55"/>
    </row>
    <row r="23778" spans="4:4" x14ac:dyDescent="0.25">
      <c r="D23778" s="55"/>
    </row>
    <row r="23779" spans="4:4" x14ac:dyDescent="0.25">
      <c r="D23779" s="55"/>
    </row>
    <row r="23780" spans="4:4" x14ac:dyDescent="0.25">
      <c r="D23780" s="55"/>
    </row>
    <row r="23781" spans="4:4" x14ac:dyDescent="0.25">
      <c r="D23781" s="55"/>
    </row>
    <row r="23782" spans="4:4" x14ac:dyDescent="0.25">
      <c r="D23782" s="55"/>
    </row>
    <row r="23783" spans="4:4" x14ac:dyDescent="0.25">
      <c r="D23783" s="55"/>
    </row>
    <row r="23784" spans="4:4" x14ac:dyDescent="0.25">
      <c r="D23784" s="55"/>
    </row>
    <row r="23785" spans="4:4" x14ac:dyDescent="0.25">
      <c r="D23785" s="55"/>
    </row>
    <row r="23786" spans="4:4" x14ac:dyDescent="0.25">
      <c r="D23786" s="55"/>
    </row>
    <row r="23787" spans="4:4" x14ac:dyDescent="0.25">
      <c r="D23787" s="55"/>
    </row>
    <row r="23788" spans="4:4" x14ac:dyDescent="0.25">
      <c r="D23788" s="55"/>
    </row>
    <row r="23789" spans="4:4" x14ac:dyDescent="0.25">
      <c r="D23789" s="55"/>
    </row>
    <row r="23790" spans="4:4" x14ac:dyDescent="0.25">
      <c r="D23790" s="55"/>
    </row>
    <row r="23791" spans="4:4" x14ac:dyDescent="0.25">
      <c r="D23791" s="55"/>
    </row>
    <row r="23792" spans="4:4" x14ac:dyDescent="0.25">
      <c r="D23792" s="55"/>
    </row>
    <row r="23793" spans="4:4" x14ac:dyDescent="0.25">
      <c r="D23793" s="55"/>
    </row>
    <row r="23794" spans="4:4" x14ac:dyDescent="0.25">
      <c r="D23794" s="55"/>
    </row>
    <row r="23795" spans="4:4" x14ac:dyDescent="0.25">
      <c r="D23795" s="55"/>
    </row>
    <row r="23796" spans="4:4" x14ac:dyDescent="0.25">
      <c r="D23796" s="55"/>
    </row>
    <row r="23797" spans="4:4" x14ac:dyDescent="0.25">
      <c r="D23797" s="55"/>
    </row>
    <row r="23798" spans="4:4" x14ac:dyDescent="0.25">
      <c r="D23798" s="55"/>
    </row>
    <row r="23799" spans="4:4" x14ac:dyDescent="0.25">
      <c r="D23799" s="55"/>
    </row>
    <row r="23800" spans="4:4" x14ac:dyDescent="0.25">
      <c r="D23800" s="55"/>
    </row>
    <row r="23801" spans="4:4" x14ac:dyDescent="0.25">
      <c r="D23801" s="55"/>
    </row>
    <row r="23802" spans="4:4" x14ac:dyDescent="0.25">
      <c r="D23802" s="55"/>
    </row>
    <row r="23803" spans="4:4" x14ac:dyDescent="0.25">
      <c r="D23803" s="55"/>
    </row>
    <row r="23804" spans="4:4" x14ac:dyDescent="0.25">
      <c r="D23804" s="55"/>
    </row>
    <row r="23805" spans="4:4" x14ac:dyDescent="0.25">
      <c r="D23805" s="55"/>
    </row>
    <row r="23806" spans="4:4" x14ac:dyDescent="0.25">
      <c r="D23806" s="55"/>
    </row>
    <row r="23807" spans="4:4" x14ac:dyDescent="0.25">
      <c r="D23807" s="55"/>
    </row>
    <row r="23808" spans="4:4" x14ac:dyDescent="0.25">
      <c r="D23808" s="55"/>
    </row>
    <row r="23809" spans="4:4" x14ac:dyDescent="0.25">
      <c r="D23809" s="55"/>
    </row>
    <row r="23810" spans="4:4" x14ac:dyDescent="0.25">
      <c r="D23810" s="55"/>
    </row>
    <row r="23811" spans="4:4" x14ac:dyDescent="0.25">
      <c r="D23811" s="55"/>
    </row>
    <row r="23812" spans="4:4" x14ac:dyDescent="0.25">
      <c r="D23812" s="55"/>
    </row>
    <row r="23813" spans="4:4" x14ac:dyDescent="0.25">
      <c r="D23813" s="55"/>
    </row>
    <row r="23814" spans="4:4" x14ac:dyDescent="0.25">
      <c r="D23814" s="55"/>
    </row>
    <row r="23815" spans="4:4" x14ac:dyDescent="0.25">
      <c r="D23815" s="55"/>
    </row>
    <row r="23816" spans="4:4" x14ac:dyDescent="0.25">
      <c r="D23816" s="55"/>
    </row>
    <row r="23817" spans="4:4" x14ac:dyDescent="0.25">
      <c r="D23817" s="55"/>
    </row>
    <row r="23818" spans="4:4" x14ac:dyDescent="0.25">
      <c r="D23818" s="55"/>
    </row>
    <row r="23819" spans="4:4" x14ac:dyDescent="0.25">
      <c r="D23819" s="55"/>
    </row>
    <row r="23820" spans="4:4" x14ac:dyDescent="0.25">
      <c r="D23820" s="55"/>
    </row>
    <row r="23821" spans="4:4" x14ac:dyDescent="0.25">
      <c r="D23821" s="55"/>
    </row>
    <row r="23822" spans="4:4" x14ac:dyDescent="0.25">
      <c r="D23822" s="55"/>
    </row>
    <row r="23823" spans="4:4" x14ac:dyDescent="0.25">
      <c r="D23823" s="55"/>
    </row>
    <row r="23824" spans="4:4" x14ac:dyDescent="0.25">
      <c r="D23824" s="55"/>
    </row>
    <row r="23825" spans="4:4" x14ac:dyDescent="0.25">
      <c r="D23825" s="55"/>
    </row>
    <row r="23826" spans="4:4" x14ac:dyDescent="0.25">
      <c r="D23826" s="55"/>
    </row>
    <row r="23827" spans="4:4" x14ac:dyDescent="0.25">
      <c r="D23827" s="55"/>
    </row>
    <row r="23828" spans="4:4" x14ac:dyDescent="0.25">
      <c r="D23828" s="55"/>
    </row>
    <row r="23829" spans="4:4" x14ac:dyDescent="0.25">
      <c r="D23829" s="55"/>
    </row>
    <row r="23830" spans="4:4" x14ac:dyDescent="0.25">
      <c r="D23830" s="55"/>
    </row>
    <row r="23831" spans="4:4" x14ac:dyDescent="0.25">
      <c r="D23831" s="55"/>
    </row>
    <row r="23832" spans="4:4" x14ac:dyDescent="0.25">
      <c r="D23832" s="55"/>
    </row>
    <row r="23833" spans="4:4" x14ac:dyDescent="0.25">
      <c r="D23833" s="55"/>
    </row>
    <row r="23834" spans="4:4" x14ac:dyDescent="0.25">
      <c r="D23834" s="55"/>
    </row>
    <row r="23835" spans="4:4" x14ac:dyDescent="0.25">
      <c r="D23835" s="55"/>
    </row>
    <row r="23836" spans="4:4" x14ac:dyDescent="0.25">
      <c r="D23836" s="55"/>
    </row>
    <row r="23837" spans="4:4" x14ac:dyDescent="0.25">
      <c r="D23837" s="55"/>
    </row>
    <row r="23838" spans="4:4" x14ac:dyDescent="0.25">
      <c r="D23838" s="55"/>
    </row>
    <row r="23839" spans="4:4" x14ac:dyDescent="0.25">
      <c r="D23839" s="55"/>
    </row>
    <row r="23840" spans="4:4" x14ac:dyDescent="0.25">
      <c r="D23840" s="55"/>
    </row>
    <row r="23841" spans="4:4" x14ac:dyDescent="0.25">
      <c r="D23841" s="55"/>
    </row>
    <row r="23842" spans="4:4" x14ac:dyDescent="0.25">
      <c r="D23842" s="55"/>
    </row>
    <row r="23843" spans="4:4" x14ac:dyDescent="0.25">
      <c r="D23843" s="55"/>
    </row>
    <row r="23844" spans="4:4" x14ac:dyDescent="0.25">
      <c r="D23844" s="55"/>
    </row>
    <row r="23845" spans="4:4" x14ac:dyDescent="0.25">
      <c r="D23845" s="55"/>
    </row>
    <row r="23846" spans="4:4" x14ac:dyDescent="0.25">
      <c r="D23846" s="55"/>
    </row>
    <row r="23847" spans="4:4" x14ac:dyDescent="0.25">
      <c r="D23847" s="55"/>
    </row>
    <row r="23848" spans="4:4" x14ac:dyDescent="0.25">
      <c r="D23848" s="55"/>
    </row>
    <row r="23849" spans="4:4" x14ac:dyDescent="0.25">
      <c r="D23849" s="55"/>
    </row>
    <row r="23850" spans="4:4" x14ac:dyDescent="0.25">
      <c r="D23850" s="55"/>
    </row>
    <row r="23851" spans="4:4" x14ac:dyDescent="0.25">
      <c r="D23851" s="55"/>
    </row>
    <row r="23852" spans="4:4" x14ac:dyDescent="0.25">
      <c r="D23852" s="55"/>
    </row>
    <row r="23853" spans="4:4" x14ac:dyDescent="0.25">
      <c r="D23853" s="55"/>
    </row>
    <row r="23854" spans="4:4" x14ac:dyDescent="0.25">
      <c r="D23854" s="55"/>
    </row>
    <row r="23855" spans="4:4" x14ac:dyDescent="0.25">
      <c r="D23855" s="55"/>
    </row>
    <row r="23856" spans="4:4" x14ac:dyDescent="0.25">
      <c r="D23856" s="55"/>
    </row>
    <row r="23857" spans="4:4" x14ac:dyDescent="0.25">
      <c r="D23857" s="55"/>
    </row>
    <row r="23858" spans="4:4" x14ac:dyDescent="0.25">
      <c r="D23858" s="55"/>
    </row>
    <row r="23859" spans="4:4" x14ac:dyDescent="0.25">
      <c r="D23859" s="55"/>
    </row>
    <row r="23860" spans="4:4" x14ac:dyDescent="0.25">
      <c r="D23860" s="55"/>
    </row>
    <row r="23861" spans="4:4" x14ac:dyDescent="0.25">
      <c r="D23861" s="55"/>
    </row>
    <row r="23862" spans="4:4" x14ac:dyDescent="0.25">
      <c r="D23862" s="55"/>
    </row>
    <row r="23863" spans="4:4" x14ac:dyDescent="0.25">
      <c r="D23863" s="55"/>
    </row>
    <row r="23864" spans="4:4" x14ac:dyDescent="0.25">
      <c r="D23864" s="55"/>
    </row>
    <row r="23865" spans="4:4" x14ac:dyDescent="0.25">
      <c r="D23865" s="55"/>
    </row>
    <row r="23866" spans="4:4" x14ac:dyDescent="0.25">
      <c r="D23866" s="55"/>
    </row>
    <row r="23867" spans="4:4" x14ac:dyDescent="0.25">
      <c r="D23867" s="55"/>
    </row>
    <row r="23868" spans="4:4" x14ac:dyDescent="0.25">
      <c r="D23868" s="55"/>
    </row>
    <row r="23869" spans="4:4" x14ac:dyDescent="0.25">
      <c r="D23869" s="55"/>
    </row>
    <row r="23870" spans="4:4" x14ac:dyDescent="0.25">
      <c r="D23870" s="55"/>
    </row>
    <row r="23871" spans="4:4" x14ac:dyDescent="0.25">
      <c r="D23871" s="55"/>
    </row>
    <row r="23872" spans="4:4" x14ac:dyDescent="0.25">
      <c r="D23872" s="55"/>
    </row>
    <row r="23873" spans="4:4" x14ac:dyDescent="0.25">
      <c r="D23873" s="55"/>
    </row>
    <row r="23874" spans="4:4" x14ac:dyDescent="0.25">
      <c r="D23874" s="55"/>
    </row>
    <row r="23875" spans="4:4" x14ac:dyDescent="0.25">
      <c r="D23875" s="55"/>
    </row>
    <row r="23876" spans="4:4" x14ac:dyDescent="0.25">
      <c r="D23876" s="55"/>
    </row>
    <row r="23877" spans="4:4" x14ac:dyDescent="0.25">
      <c r="D23877" s="55"/>
    </row>
    <row r="23878" spans="4:4" x14ac:dyDescent="0.25">
      <c r="D23878" s="55"/>
    </row>
    <row r="23879" spans="4:4" x14ac:dyDescent="0.25">
      <c r="D23879" s="55"/>
    </row>
    <row r="23880" spans="4:4" x14ac:dyDescent="0.25">
      <c r="D23880" s="55"/>
    </row>
    <row r="23881" spans="4:4" x14ac:dyDescent="0.25">
      <c r="D23881" s="55"/>
    </row>
    <row r="23882" spans="4:4" x14ac:dyDescent="0.25">
      <c r="D23882" s="55"/>
    </row>
    <row r="23883" spans="4:4" x14ac:dyDescent="0.25">
      <c r="D23883" s="55"/>
    </row>
    <row r="23884" spans="4:4" x14ac:dyDescent="0.25">
      <c r="D23884" s="55"/>
    </row>
    <row r="23885" spans="4:4" x14ac:dyDescent="0.25">
      <c r="D23885" s="55"/>
    </row>
    <row r="23886" spans="4:4" x14ac:dyDescent="0.25">
      <c r="D23886" s="55"/>
    </row>
    <row r="23887" spans="4:4" x14ac:dyDescent="0.25">
      <c r="D23887" s="55"/>
    </row>
    <row r="23888" spans="4:4" x14ac:dyDescent="0.25">
      <c r="D23888" s="55"/>
    </row>
    <row r="23889" spans="4:4" x14ac:dyDescent="0.25">
      <c r="D23889" s="55"/>
    </row>
    <row r="23890" spans="4:4" x14ac:dyDescent="0.25">
      <c r="D23890" s="55"/>
    </row>
    <row r="23891" spans="4:4" x14ac:dyDescent="0.25">
      <c r="D23891" s="55"/>
    </row>
    <row r="23892" spans="4:4" x14ac:dyDescent="0.25">
      <c r="D23892" s="55"/>
    </row>
    <row r="23893" spans="4:4" x14ac:dyDescent="0.25">
      <c r="D23893" s="55"/>
    </row>
    <row r="23894" spans="4:4" x14ac:dyDescent="0.25">
      <c r="D23894" s="55"/>
    </row>
    <row r="23895" spans="4:4" x14ac:dyDescent="0.25">
      <c r="D23895" s="55"/>
    </row>
    <row r="23896" spans="4:4" x14ac:dyDescent="0.25">
      <c r="D23896" s="55"/>
    </row>
    <row r="23897" spans="4:4" x14ac:dyDescent="0.25">
      <c r="D23897" s="55"/>
    </row>
    <row r="23898" spans="4:4" x14ac:dyDescent="0.25">
      <c r="D23898" s="55"/>
    </row>
    <row r="23899" spans="4:4" x14ac:dyDescent="0.25">
      <c r="D23899" s="55"/>
    </row>
    <row r="23900" spans="4:4" x14ac:dyDescent="0.25">
      <c r="D23900" s="55"/>
    </row>
    <row r="23901" spans="4:4" x14ac:dyDescent="0.25">
      <c r="D23901" s="55"/>
    </row>
    <row r="23902" spans="4:4" x14ac:dyDescent="0.25">
      <c r="D23902" s="55"/>
    </row>
    <row r="23903" spans="4:4" x14ac:dyDescent="0.25">
      <c r="D23903" s="55"/>
    </row>
    <row r="23904" spans="4:4" x14ac:dyDescent="0.25">
      <c r="D23904" s="55"/>
    </row>
    <row r="23905" spans="4:4" x14ac:dyDescent="0.25">
      <c r="D23905" s="55"/>
    </row>
    <row r="23906" spans="4:4" x14ac:dyDescent="0.25">
      <c r="D23906" s="55"/>
    </row>
    <row r="23907" spans="4:4" x14ac:dyDescent="0.25">
      <c r="D23907" s="55"/>
    </row>
    <row r="23908" spans="4:4" x14ac:dyDescent="0.25">
      <c r="D23908" s="55"/>
    </row>
    <row r="23909" spans="4:4" x14ac:dyDescent="0.25">
      <c r="D23909" s="55"/>
    </row>
    <row r="23910" spans="4:4" x14ac:dyDescent="0.25">
      <c r="D23910" s="55"/>
    </row>
    <row r="23911" spans="4:4" x14ac:dyDescent="0.25">
      <c r="D23911" s="55"/>
    </row>
    <row r="23912" spans="4:4" x14ac:dyDescent="0.25">
      <c r="D23912" s="55"/>
    </row>
    <row r="23913" spans="4:4" x14ac:dyDescent="0.25">
      <c r="D23913" s="55"/>
    </row>
    <row r="23914" spans="4:4" x14ac:dyDescent="0.25">
      <c r="D23914" s="55"/>
    </row>
    <row r="23915" spans="4:4" x14ac:dyDescent="0.25">
      <c r="D23915" s="55"/>
    </row>
    <row r="23916" spans="4:4" x14ac:dyDescent="0.25">
      <c r="D23916" s="55"/>
    </row>
    <row r="23917" spans="4:4" x14ac:dyDescent="0.25">
      <c r="D23917" s="55"/>
    </row>
    <row r="23918" spans="4:4" x14ac:dyDescent="0.25">
      <c r="D23918" s="55"/>
    </row>
    <row r="23919" spans="4:4" x14ac:dyDescent="0.25">
      <c r="D23919" s="55"/>
    </row>
    <row r="23920" spans="4:4" x14ac:dyDescent="0.25">
      <c r="D23920" s="55"/>
    </row>
    <row r="23921" spans="4:4" x14ac:dyDescent="0.25">
      <c r="D23921" s="55"/>
    </row>
    <row r="23922" spans="4:4" x14ac:dyDescent="0.25">
      <c r="D23922" s="55"/>
    </row>
    <row r="23923" spans="4:4" x14ac:dyDescent="0.25">
      <c r="D23923" s="55"/>
    </row>
    <row r="23924" spans="4:4" x14ac:dyDescent="0.25">
      <c r="D23924" s="55"/>
    </row>
    <row r="23925" spans="4:4" x14ac:dyDescent="0.25">
      <c r="D23925" s="55"/>
    </row>
    <row r="23926" spans="4:4" x14ac:dyDescent="0.25">
      <c r="D23926" s="55"/>
    </row>
    <row r="23927" spans="4:4" x14ac:dyDescent="0.25">
      <c r="D23927" s="55"/>
    </row>
    <row r="23928" spans="4:4" x14ac:dyDescent="0.25">
      <c r="D23928" s="55"/>
    </row>
    <row r="23929" spans="4:4" x14ac:dyDescent="0.25">
      <c r="D23929" s="55"/>
    </row>
    <row r="23930" spans="4:4" x14ac:dyDescent="0.25">
      <c r="D23930" s="55"/>
    </row>
    <row r="23931" spans="4:4" x14ac:dyDescent="0.25">
      <c r="D23931" s="55"/>
    </row>
    <row r="23932" spans="4:4" x14ac:dyDescent="0.25">
      <c r="D23932" s="55"/>
    </row>
    <row r="23933" spans="4:4" x14ac:dyDescent="0.25">
      <c r="D23933" s="55"/>
    </row>
    <row r="23934" spans="4:4" x14ac:dyDescent="0.25">
      <c r="D23934" s="55"/>
    </row>
    <row r="23935" spans="4:4" x14ac:dyDescent="0.25">
      <c r="D23935" s="55"/>
    </row>
    <row r="23936" spans="4:4" x14ac:dyDescent="0.25">
      <c r="D23936" s="55"/>
    </row>
    <row r="23937" spans="4:4" x14ac:dyDescent="0.25">
      <c r="D23937" s="55"/>
    </row>
    <row r="23938" spans="4:4" x14ac:dyDescent="0.25">
      <c r="D23938" s="55"/>
    </row>
    <row r="23939" spans="4:4" x14ac:dyDescent="0.25">
      <c r="D23939" s="55"/>
    </row>
    <row r="23940" spans="4:4" x14ac:dyDescent="0.25">
      <c r="D23940" s="55"/>
    </row>
    <row r="23941" spans="4:4" x14ac:dyDescent="0.25">
      <c r="D23941" s="55"/>
    </row>
    <row r="23942" spans="4:4" x14ac:dyDescent="0.25">
      <c r="D23942" s="55"/>
    </row>
    <row r="23943" spans="4:4" x14ac:dyDescent="0.25">
      <c r="D23943" s="55"/>
    </row>
    <row r="23944" spans="4:4" x14ac:dyDescent="0.25">
      <c r="D23944" s="55"/>
    </row>
    <row r="23945" spans="4:4" x14ac:dyDescent="0.25">
      <c r="D23945" s="55"/>
    </row>
    <row r="23946" spans="4:4" x14ac:dyDescent="0.25">
      <c r="D23946" s="55"/>
    </row>
    <row r="23947" spans="4:4" x14ac:dyDescent="0.25">
      <c r="D23947" s="55"/>
    </row>
    <row r="23948" spans="4:4" x14ac:dyDescent="0.25">
      <c r="D23948" s="55"/>
    </row>
    <row r="23949" spans="4:4" x14ac:dyDescent="0.25">
      <c r="D23949" s="55"/>
    </row>
    <row r="23950" spans="4:4" x14ac:dyDescent="0.25">
      <c r="D23950" s="55"/>
    </row>
    <row r="23951" spans="4:4" x14ac:dyDescent="0.25">
      <c r="D23951" s="55"/>
    </row>
    <row r="23952" spans="4:4" x14ac:dyDescent="0.25">
      <c r="D23952" s="55"/>
    </row>
    <row r="23953" spans="4:4" x14ac:dyDescent="0.25">
      <c r="D23953" s="55"/>
    </row>
    <row r="23954" spans="4:4" x14ac:dyDescent="0.25">
      <c r="D23954" s="55"/>
    </row>
    <row r="23955" spans="4:4" x14ac:dyDescent="0.25">
      <c r="D23955" s="55"/>
    </row>
    <row r="23956" spans="4:4" x14ac:dyDescent="0.25">
      <c r="D23956" s="55"/>
    </row>
    <row r="23957" spans="4:4" x14ac:dyDescent="0.25">
      <c r="D23957" s="55"/>
    </row>
    <row r="23958" spans="4:4" x14ac:dyDescent="0.25">
      <c r="D23958" s="55"/>
    </row>
    <row r="23959" spans="4:4" x14ac:dyDescent="0.25">
      <c r="D23959" s="55"/>
    </row>
    <row r="23960" spans="4:4" x14ac:dyDescent="0.25">
      <c r="D23960" s="55"/>
    </row>
    <row r="23961" spans="4:4" x14ac:dyDescent="0.25">
      <c r="D23961" s="55"/>
    </row>
    <row r="23962" spans="4:4" x14ac:dyDescent="0.25">
      <c r="D23962" s="55"/>
    </row>
    <row r="23963" spans="4:4" x14ac:dyDescent="0.25">
      <c r="D23963" s="55"/>
    </row>
    <row r="23964" spans="4:4" x14ac:dyDescent="0.25">
      <c r="D23964" s="55"/>
    </row>
    <row r="23965" spans="4:4" x14ac:dyDescent="0.25">
      <c r="D23965" s="55"/>
    </row>
    <row r="23966" spans="4:4" x14ac:dyDescent="0.25">
      <c r="D23966" s="55"/>
    </row>
    <row r="23967" spans="4:4" x14ac:dyDescent="0.25">
      <c r="D23967" s="55"/>
    </row>
    <row r="23968" spans="4:4" x14ac:dyDescent="0.25">
      <c r="D23968" s="55"/>
    </row>
    <row r="23969" spans="4:4" x14ac:dyDescent="0.25">
      <c r="D23969" s="55"/>
    </row>
    <row r="23970" spans="4:4" x14ac:dyDescent="0.25">
      <c r="D23970" s="55"/>
    </row>
    <row r="23971" spans="4:4" x14ac:dyDescent="0.25">
      <c r="D23971" s="55"/>
    </row>
    <row r="23972" spans="4:4" x14ac:dyDescent="0.25">
      <c r="D23972" s="55"/>
    </row>
    <row r="23973" spans="4:4" x14ac:dyDescent="0.25">
      <c r="D23973" s="55"/>
    </row>
    <row r="23974" spans="4:4" x14ac:dyDescent="0.25">
      <c r="D23974" s="55"/>
    </row>
    <row r="23975" spans="4:4" x14ac:dyDescent="0.25">
      <c r="D23975" s="55"/>
    </row>
    <row r="23976" spans="4:4" x14ac:dyDescent="0.25">
      <c r="D23976" s="55"/>
    </row>
    <row r="23977" spans="4:4" x14ac:dyDescent="0.25">
      <c r="D23977" s="55"/>
    </row>
    <row r="23978" spans="4:4" x14ac:dyDescent="0.25">
      <c r="D23978" s="55"/>
    </row>
    <row r="23979" spans="4:4" x14ac:dyDescent="0.25">
      <c r="D23979" s="55"/>
    </row>
    <row r="23980" spans="4:4" x14ac:dyDescent="0.25">
      <c r="D23980" s="55"/>
    </row>
    <row r="23981" spans="4:4" x14ac:dyDescent="0.25">
      <c r="D23981" s="55"/>
    </row>
    <row r="23982" spans="4:4" x14ac:dyDescent="0.25">
      <c r="D23982" s="55"/>
    </row>
    <row r="23983" spans="4:4" x14ac:dyDescent="0.25">
      <c r="D23983" s="55"/>
    </row>
    <row r="23984" spans="4:4" x14ac:dyDescent="0.25">
      <c r="D23984" s="55"/>
    </row>
    <row r="23985" spans="4:4" x14ac:dyDescent="0.25">
      <c r="D23985" s="55"/>
    </row>
    <row r="23986" spans="4:4" x14ac:dyDescent="0.25">
      <c r="D23986" s="55"/>
    </row>
    <row r="23987" spans="4:4" x14ac:dyDescent="0.25">
      <c r="D23987" s="55"/>
    </row>
    <row r="23988" spans="4:4" x14ac:dyDescent="0.25">
      <c r="D23988" s="55"/>
    </row>
    <row r="23989" spans="4:4" x14ac:dyDescent="0.25">
      <c r="D23989" s="55"/>
    </row>
    <row r="23990" spans="4:4" x14ac:dyDescent="0.25">
      <c r="D23990" s="55"/>
    </row>
    <row r="23991" spans="4:4" x14ac:dyDescent="0.25">
      <c r="D23991" s="55"/>
    </row>
    <row r="23992" spans="4:4" x14ac:dyDescent="0.25">
      <c r="D23992" s="55"/>
    </row>
    <row r="23993" spans="4:4" x14ac:dyDescent="0.25">
      <c r="D23993" s="55"/>
    </row>
    <row r="23994" spans="4:4" x14ac:dyDescent="0.25">
      <c r="D23994" s="55"/>
    </row>
    <row r="23995" spans="4:4" x14ac:dyDescent="0.25">
      <c r="D23995" s="55"/>
    </row>
    <row r="23996" spans="4:4" x14ac:dyDescent="0.25">
      <c r="D23996" s="55"/>
    </row>
    <row r="23997" spans="4:4" x14ac:dyDescent="0.25">
      <c r="D23997" s="55"/>
    </row>
    <row r="23998" spans="4:4" x14ac:dyDescent="0.25">
      <c r="D23998" s="55"/>
    </row>
    <row r="23999" spans="4:4" x14ac:dyDescent="0.25">
      <c r="D23999" s="55"/>
    </row>
    <row r="24000" spans="4:4" x14ac:dyDescent="0.25">
      <c r="D24000" s="55"/>
    </row>
    <row r="24001" spans="4:4" x14ac:dyDescent="0.25">
      <c r="D24001" s="55"/>
    </row>
    <row r="24002" spans="4:4" x14ac:dyDescent="0.25">
      <c r="D24002" s="55"/>
    </row>
    <row r="24003" spans="4:4" x14ac:dyDescent="0.25">
      <c r="D24003" s="55"/>
    </row>
    <row r="24004" spans="4:4" x14ac:dyDescent="0.25">
      <c r="D24004" s="55"/>
    </row>
    <row r="24005" spans="4:4" x14ac:dyDescent="0.25">
      <c r="D24005" s="55"/>
    </row>
    <row r="24006" spans="4:4" x14ac:dyDescent="0.25">
      <c r="D24006" s="55"/>
    </row>
    <row r="24007" spans="4:4" x14ac:dyDescent="0.25">
      <c r="D24007" s="55"/>
    </row>
    <row r="24008" spans="4:4" x14ac:dyDescent="0.25">
      <c r="D24008" s="55"/>
    </row>
    <row r="24009" spans="4:4" x14ac:dyDescent="0.25">
      <c r="D24009" s="55"/>
    </row>
    <row r="24010" spans="4:4" x14ac:dyDescent="0.25">
      <c r="D24010" s="55"/>
    </row>
    <row r="24011" spans="4:4" x14ac:dyDescent="0.25">
      <c r="D24011" s="55"/>
    </row>
    <row r="24012" spans="4:4" x14ac:dyDescent="0.25">
      <c r="D24012" s="55"/>
    </row>
    <row r="24013" spans="4:4" x14ac:dyDescent="0.25">
      <c r="D24013" s="55"/>
    </row>
    <row r="24014" spans="4:4" x14ac:dyDescent="0.25">
      <c r="D24014" s="55"/>
    </row>
    <row r="24015" spans="4:4" x14ac:dyDescent="0.25">
      <c r="D24015" s="55"/>
    </row>
    <row r="24016" spans="4:4" x14ac:dyDescent="0.25">
      <c r="D24016" s="55"/>
    </row>
    <row r="24017" spans="4:4" x14ac:dyDescent="0.25">
      <c r="D24017" s="55"/>
    </row>
    <row r="24018" spans="4:4" x14ac:dyDescent="0.25">
      <c r="D24018" s="55"/>
    </row>
    <row r="24019" spans="4:4" x14ac:dyDescent="0.25">
      <c r="D24019" s="55"/>
    </row>
    <row r="24020" spans="4:4" x14ac:dyDescent="0.25">
      <c r="D24020" s="55"/>
    </row>
    <row r="24021" spans="4:4" x14ac:dyDescent="0.25">
      <c r="D24021" s="55"/>
    </row>
    <row r="24022" spans="4:4" x14ac:dyDescent="0.25">
      <c r="D24022" s="55"/>
    </row>
    <row r="24023" spans="4:4" x14ac:dyDescent="0.25">
      <c r="D24023" s="55"/>
    </row>
    <row r="24024" spans="4:4" x14ac:dyDescent="0.25">
      <c r="D24024" s="55"/>
    </row>
    <row r="24025" spans="4:4" x14ac:dyDescent="0.25">
      <c r="D24025" s="55"/>
    </row>
    <row r="24026" spans="4:4" x14ac:dyDescent="0.25">
      <c r="D24026" s="55"/>
    </row>
    <row r="24027" spans="4:4" x14ac:dyDescent="0.25">
      <c r="D24027" s="55"/>
    </row>
    <row r="24028" spans="4:4" x14ac:dyDescent="0.25">
      <c r="D24028" s="55"/>
    </row>
    <row r="24029" spans="4:4" x14ac:dyDescent="0.25">
      <c r="D24029" s="55"/>
    </row>
    <row r="24030" spans="4:4" x14ac:dyDescent="0.25">
      <c r="D24030" s="55"/>
    </row>
    <row r="24031" spans="4:4" x14ac:dyDescent="0.25">
      <c r="D24031" s="55"/>
    </row>
    <row r="24032" spans="4:4" x14ac:dyDescent="0.25">
      <c r="D24032" s="55"/>
    </row>
    <row r="24033" spans="4:4" x14ac:dyDescent="0.25">
      <c r="D24033" s="55"/>
    </row>
    <row r="24034" spans="4:4" x14ac:dyDescent="0.25">
      <c r="D24034" s="55"/>
    </row>
    <row r="24035" spans="4:4" x14ac:dyDescent="0.25">
      <c r="D24035" s="55"/>
    </row>
    <row r="24036" spans="4:4" x14ac:dyDescent="0.25">
      <c r="D24036" s="55"/>
    </row>
    <row r="24037" spans="4:4" x14ac:dyDescent="0.25">
      <c r="D24037" s="55"/>
    </row>
    <row r="24038" spans="4:4" x14ac:dyDescent="0.25">
      <c r="D24038" s="55"/>
    </row>
    <row r="24039" spans="4:4" x14ac:dyDescent="0.25">
      <c r="D24039" s="55"/>
    </row>
    <row r="24040" spans="4:4" x14ac:dyDescent="0.25">
      <c r="D24040" s="55"/>
    </row>
    <row r="24041" spans="4:4" x14ac:dyDescent="0.25">
      <c r="D24041" s="55"/>
    </row>
    <row r="24042" spans="4:4" x14ac:dyDescent="0.25">
      <c r="D24042" s="55"/>
    </row>
    <row r="24043" spans="4:4" x14ac:dyDescent="0.25">
      <c r="D24043" s="55"/>
    </row>
    <row r="24044" spans="4:4" x14ac:dyDescent="0.25">
      <c r="D24044" s="55"/>
    </row>
    <row r="24045" spans="4:4" x14ac:dyDescent="0.25">
      <c r="D24045" s="55"/>
    </row>
    <row r="24046" spans="4:4" x14ac:dyDescent="0.25">
      <c r="D24046" s="55"/>
    </row>
    <row r="24047" spans="4:4" x14ac:dyDescent="0.25">
      <c r="D24047" s="55"/>
    </row>
    <row r="24048" spans="4:4" x14ac:dyDescent="0.25">
      <c r="D24048" s="55"/>
    </row>
    <row r="24049" spans="4:4" x14ac:dyDescent="0.25">
      <c r="D24049" s="55"/>
    </row>
    <row r="24050" spans="4:4" x14ac:dyDescent="0.25">
      <c r="D24050" s="55"/>
    </row>
    <row r="24051" spans="4:4" x14ac:dyDescent="0.25">
      <c r="D24051" s="55"/>
    </row>
    <row r="24052" spans="4:4" x14ac:dyDescent="0.25">
      <c r="D24052" s="55"/>
    </row>
    <row r="24053" spans="4:4" x14ac:dyDescent="0.25">
      <c r="D24053" s="55"/>
    </row>
    <row r="24054" spans="4:4" x14ac:dyDescent="0.25">
      <c r="D24054" s="55"/>
    </row>
    <row r="24055" spans="4:4" x14ac:dyDescent="0.25">
      <c r="D24055" s="55"/>
    </row>
    <row r="24056" spans="4:4" x14ac:dyDescent="0.25">
      <c r="D24056" s="55"/>
    </row>
    <row r="24057" spans="4:4" x14ac:dyDescent="0.25">
      <c r="D24057" s="55"/>
    </row>
    <row r="24058" spans="4:4" x14ac:dyDescent="0.25">
      <c r="D24058" s="55"/>
    </row>
    <row r="24059" spans="4:4" x14ac:dyDescent="0.25">
      <c r="D24059" s="55"/>
    </row>
    <row r="24060" spans="4:4" x14ac:dyDescent="0.25">
      <c r="D24060" s="55"/>
    </row>
    <row r="24061" spans="4:4" x14ac:dyDescent="0.25">
      <c r="D24061" s="55"/>
    </row>
    <row r="24062" spans="4:4" x14ac:dyDescent="0.25">
      <c r="D24062" s="55"/>
    </row>
    <row r="24063" spans="4:4" x14ac:dyDescent="0.25">
      <c r="D24063" s="55"/>
    </row>
    <row r="24064" spans="4:4" x14ac:dyDescent="0.25">
      <c r="D24064" s="55"/>
    </row>
    <row r="24065" spans="4:4" x14ac:dyDescent="0.25">
      <c r="D24065" s="55"/>
    </row>
    <row r="24066" spans="4:4" x14ac:dyDescent="0.25">
      <c r="D24066" s="55"/>
    </row>
    <row r="24067" spans="4:4" x14ac:dyDescent="0.25">
      <c r="D24067" s="55"/>
    </row>
    <row r="24068" spans="4:4" x14ac:dyDescent="0.25">
      <c r="D24068" s="55"/>
    </row>
    <row r="24069" spans="4:4" x14ac:dyDescent="0.25">
      <c r="D24069" s="55"/>
    </row>
    <row r="24070" spans="4:4" x14ac:dyDescent="0.25">
      <c r="D24070" s="55"/>
    </row>
    <row r="24071" spans="4:4" x14ac:dyDescent="0.25">
      <c r="D24071" s="55"/>
    </row>
    <row r="24072" spans="4:4" x14ac:dyDescent="0.25">
      <c r="D24072" s="55"/>
    </row>
    <row r="24073" spans="4:4" x14ac:dyDescent="0.25">
      <c r="D24073" s="55"/>
    </row>
    <row r="24074" spans="4:4" x14ac:dyDescent="0.25">
      <c r="D24074" s="55"/>
    </row>
    <row r="24075" spans="4:4" x14ac:dyDescent="0.25">
      <c r="D24075" s="55"/>
    </row>
    <row r="24076" spans="4:4" x14ac:dyDescent="0.25">
      <c r="D24076" s="55"/>
    </row>
    <row r="24077" spans="4:4" x14ac:dyDescent="0.25">
      <c r="D24077" s="55"/>
    </row>
    <row r="24078" spans="4:4" x14ac:dyDescent="0.25">
      <c r="D24078" s="55"/>
    </row>
    <row r="24079" spans="4:4" x14ac:dyDescent="0.25">
      <c r="D24079" s="55"/>
    </row>
    <row r="24080" spans="4:4" x14ac:dyDescent="0.25">
      <c r="D24080" s="55"/>
    </row>
    <row r="24081" spans="4:4" x14ac:dyDescent="0.25">
      <c r="D24081" s="55"/>
    </row>
    <row r="24082" spans="4:4" x14ac:dyDescent="0.25">
      <c r="D24082" s="55"/>
    </row>
    <row r="24083" spans="4:4" x14ac:dyDescent="0.25">
      <c r="D24083" s="55"/>
    </row>
    <row r="24084" spans="4:4" x14ac:dyDescent="0.25">
      <c r="D24084" s="55"/>
    </row>
    <row r="24085" spans="4:4" x14ac:dyDescent="0.25">
      <c r="D24085" s="55"/>
    </row>
    <row r="24086" spans="4:4" x14ac:dyDescent="0.25">
      <c r="D24086" s="55"/>
    </row>
    <row r="24087" spans="4:4" x14ac:dyDescent="0.25">
      <c r="D24087" s="55"/>
    </row>
    <row r="24088" spans="4:4" x14ac:dyDescent="0.25">
      <c r="D24088" s="55"/>
    </row>
    <row r="24089" spans="4:4" x14ac:dyDescent="0.25">
      <c r="D24089" s="55"/>
    </row>
    <row r="24090" spans="4:4" x14ac:dyDescent="0.25">
      <c r="D24090" s="55"/>
    </row>
    <row r="24091" spans="4:4" x14ac:dyDescent="0.25">
      <c r="D24091" s="55"/>
    </row>
    <row r="24092" spans="4:4" x14ac:dyDescent="0.25">
      <c r="D24092" s="55"/>
    </row>
    <row r="24093" spans="4:4" x14ac:dyDescent="0.25">
      <c r="D24093" s="55"/>
    </row>
    <row r="24094" spans="4:4" x14ac:dyDescent="0.25">
      <c r="D24094" s="55"/>
    </row>
    <row r="24095" spans="4:4" x14ac:dyDescent="0.25">
      <c r="D24095" s="55"/>
    </row>
    <row r="24096" spans="4:4" x14ac:dyDescent="0.25">
      <c r="D24096" s="55"/>
    </row>
    <row r="24097" spans="4:4" x14ac:dyDescent="0.25">
      <c r="D24097" s="55"/>
    </row>
    <row r="24098" spans="4:4" x14ac:dyDescent="0.25">
      <c r="D24098" s="55"/>
    </row>
    <row r="24099" spans="4:4" x14ac:dyDescent="0.25">
      <c r="D24099" s="55"/>
    </row>
    <row r="24100" spans="4:4" x14ac:dyDescent="0.25">
      <c r="D24100" s="55"/>
    </row>
    <row r="24101" spans="4:4" x14ac:dyDescent="0.25">
      <c r="D24101" s="55"/>
    </row>
    <row r="24102" spans="4:4" x14ac:dyDescent="0.25">
      <c r="D24102" s="55"/>
    </row>
    <row r="24103" spans="4:4" x14ac:dyDescent="0.25">
      <c r="D24103" s="55"/>
    </row>
    <row r="24104" spans="4:4" x14ac:dyDescent="0.25">
      <c r="D24104" s="55"/>
    </row>
    <row r="24105" spans="4:4" x14ac:dyDescent="0.25">
      <c r="D24105" s="55"/>
    </row>
    <row r="24106" spans="4:4" x14ac:dyDescent="0.25">
      <c r="D24106" s="55"/>
    </row>
    <row r="24107" spans="4:4" x14ac:dyDescent="0.25">
      <c r="D24107" s="55"/>
    </row>
    <row r="24108" spans="4:4" x14ac:dyDescent="0.25">
      <c r="D24108" s="55"/>
    </row>
    <row r="24109" spans="4:4" x14ac:dyDescent="0.25">
      <c r="D24109" s="55"/>
    </row>
    <row r="24110" spans="4:4" x14ac:dyDescent="0.25">
      <c r="D24110" s="55"/>
    </row>
    <row r="24111" spans="4:4" x14ac:dyDescent="0.25">
      <c r="D24111" s="55"/>
    </row>
    <row r="24112" spans="4:4" x14ac:dyDescent="0.25">
      <c r="D24112" s="55"/>
    </row>
    <row r="24113" spans="4:4" x14ac:dyDescent="0.25">
      <c r="D24113" s="55"/>
    </row>
    <row r="24114" spans="4:4" x14ac:dyDescent="0.25">
      <c r="D24114" s="55"/>
    </row>
    <row r="24115" spans="4:4" x14ac:dyDescent="0.25">
      <c r="D24115" s="55"/>
    </row>
    <row r="24116" spans="4:4" x14ac:dyDescent="0.25">
      <c r="D24116" s="55"/>
    </row>
    <row r="24117" spans="4:4" x14ac:dyDescent="0.25">
      <c r="D24117" s="55"/>
    </row>
    <row r="24118" spans="4:4" x14ac:dyDescent="0.25">
      <c r="D24118" s="55"/>
    </row>
    <row r="24119" spans="4:4" x14ac:dyDescent="0.25">
      <c r="D24119" s="55"/>
    </row>
    <row r="24120" spans="4:4" x14ac:dyDescent="0.25">
      <c r="D24120" s="55"/>
    </row>
    <row r="24121" spans="4:4" x14ac:dyDescent="0.25">
      <c r="D24121" s="55"/>
    </row>
    <row r="24122" spans="4:4" x14ac:dyDescent="0.25">
      <c r="D24122" s="55"/>
    </row>
    <row r="24123" spans="4:4" x14ac:dyDescent="0.25">
      <c r="D24123" s="55"/>
    </row>
    <row r="24124" spans="4:4" x14ac:dyDescent="0.25">
      <c r="D24124" s="55"/>
    </row>
    <row r="24125" spans="4:4" x14ac:dyDescent="0.25">
      <c r="D24125" s="55"/>
    </row>
    <row r="24126" spans="4:4" x14ac:dyDescent="0.25">
      <c r="D24126" s="55"/>
    </row>
    <row r="24127" spans="4:4" x14ac:dyDescent="0.25">
      <c r="D24127" s="55"/>
    </row>
    <row r="24128" spans="4:4" x14ac:dyDescent="0.25">
      <c r="D24128" s="55"/>
    </row>
    <row r="24129" spans="4:4" x14ac:dyDescent="0.25">
      <c r="D24129" s="55"/>
    </row>
    <row r="24130" spans="4:4" x14ac:dyDescent="0.25">
      <c r="D24130" s="55"/>
    </row>
    <row r="24131" spans="4:4" x14ac:dyDescent="0.25">
      <c r="D24131" s="55"/>
    </row>
    <row r="24132" spans="4:4" x14ac:dyDescent="0.25">
      <c r="D24132" s="55"/>
    </row>
    <row r="24133" spans="4:4" x14ac:dyDescent="0.25">
      <c r="D24133" s="55"/>
    </row>
    <row r="24134" spans="4:4" x14ac:dyDescent="0.25">
      <c r="D24134" s="55"/>
    </row>
    <row r="24135" spans="4:4" x14ac:dyDescent="0.25">
      <c r="D24135" s="55"/>
    </row>
    <row r="24136" spans="4:4" x14ac:dyDescent="0.25">
      <c r="D24136" s="55"/>
    </row>
    <row r="24137" spans="4:4" x14ac:dyDescent="0.25">
      <c r="D24137" s="55"/>
    </row>
    <row r="24138" spans="4:4" x14ac:dyDescent="0.25">
      <c r="D24138" s="55"/>
    </row>
    <row r="24139" spans="4:4" x14ac:dyDescent="0.25">
      <c r="D24139" s="55"/>
    </row>
    <row r="24140" spans="4:4" x14ac:dyDescent="0.25">
      <c r="D24140" s="55"/>
    </row>
    <row r="24141" spans="4:4" x14ac:dyDescent="0.25">
      <c r="D24141" s="55"/>
    </row>
    <row r="24142" spans="4:4" x14ac:dyDescent="0.25">
      <c r="D24142" s="55"/>
    </row>
    <row r="24143" spans="4:4" x14ac:dyDescent="0.25">
      <c r="D24143" s="55"/>
    </row>
    <row r="24144" spans="4:4" x14ac:dyDescent="0.25">
      <c r="D24144" s="55"/>
    </row>
    <row r="24145" spans="4:4" x14ac:dyDescent="0.25">
      <c r="D24145" s="55"/>
    </row>
    <row r="24146" spans="4:4" x14ac:dyDescent="0.25">
      <c r="D24146" s="55"/>
    </row>
    <row r="24147" spans="4:4" x14ac:dyDescent="0.25">
      <c r="D24147" s="55"/>
    </row>
    <row r="24148" spans="4:4" x14ac:dyDescent="0.25">
      <c r="D24148" s="55"/>
    </row>
    <row r="24149" spans="4:4" x14ac:dyDescent="0.25">
      <c r="D24149" s="55"/>
    </row>
    <row r="24150" spans="4:4" x14ac:dyDescent="0.25">
      <c r="D24150" s="55"/>
    </row>
    <row r="24151" spans="4:4" x14ac:dyDescent="0.25">
      <c r="D24151" s="55"/>
    </row>
    <row r="24152" spans="4:4" x14ac:dyDescent="0.25">
      <c r="D24152" s="55"/>
    </row>
    <row r="24153" spans="4:4" x14ac:dyDescent="0.25">
      <c r="D24153" s="55"/>
    </row>
    <row r="24154" spans="4:4" x14ac:dyDescent="0.25">
      <c r="D24154" s="55"/>
    </row>
    <row r="24155" spans="4:4" x14ac:dyDescent="0.25">
      <c r="D24155" s="55"/>
    </row>
    <row r="24156" spans="4:4" x14ac:dyDescent="0.25">
      <c r="D24156" s="55"/>
    </row>
    <row r="24157" spans="4:4" x14ac:dyDescent="0.25">
      <c r="D24157" s="55"/>
    </row>
    <row r="24158" spans="4:4" x14ac:dyDescent="0.25">
      <c r="D24158" s="55"/>
    </row>
    <row r="24159" spans="4:4" x14ac:dyDescent="0.25">
      <c r="D24159" s="55"/>
    </row>
    <row r="24160" spans="4:4" x14ac:dyDescent="0.25">
      <c r="D24160" s="55"/>
    </row>
    <row r="24161" spans="4:4" x14ac:dyDescent="0.25">
      <c r="D24161" s="55"/>
    </row>
    <row r="24162" spans="4:4" x14ac:dyDescent="0.25">
      <c r="D24162" s="55"/>
    </row>
    <row r="24163" spans="4:4" x14ac:dyDescent="0.25">
      <c r="D24163" s="55"/>
    </row>
    <row r="24164" spans="4:4" x14ac:dyDescent="0.25">
      <c r="D24164" s="55"/>
    </row>
    <row r="24165" spans="4:4" x14ac:dyDescent="0.25">
      <c r="D24165" s="55"/>
    </row>
    <row r="24166" spans="4:4" x14ac:dyDescent="0.25">
      <c r="D24166" s="55"/>
    </row>
    <row r="24167" spans="4:4" x14ac:dyDescent="0.25">
      <c r="D24167" s="55"/>
    </row>
    <row r="24168" spans="4:4" x14ac:dyDescent="0.25">
      <c r="D24168" s="55"/>
    </row>
    <row r="24169" spans="4:4" x14ac:dyDescent="0.25">
      <c r="D24169" s="55"/>
    </row>
    <row r="24170" spans="4:4" x14ac:dyDescent="0.25">
      <c r="D24170" s="55"/>
    </row>
    <row r="24171" spans="4:4" x14ac:dyDescent="0.25">
      <c r="D24171" s="55"/>
    </row>
    <row r="24172" spans="4:4" x14ac:dyDescent="0.25">
      <c r="D24172" s="55"/>
    </row>
    <row r="24173" spans="4:4" x14ac:dyDescent="0.25">
      <c r="D24173" s="55"/>
    </row>
    <row r="24174" spans="4:4" x14ac:dyDescent="0.25">
      <c r="D24174" s="55"/>
    </row>
    <row r="24175" spans="4:4" x14ac:dyDescent="0.25">
      <c r="D24175" s="55"/>
    </row>
    <row r="24176" spans="4:4" x14ac:dyDescent="0.25">
      <c r="D24176" s="55"/>
    </row>
    <row r="24177" spans="4:4" x14ac:dyDescent="0.25">
      <c r="D24177" s="55"/>
    </row>
    <row r="24178" spans="4:4" x14ac:dyDescent="0.25">
      <c r="D24178" s="55"/>
    </row>
    <row r="24179" spans="4:4" x14ac:dyDescent="0.25">
      <c r="D24179" s="55"/>
    </row>
    <row r="24180" spans="4:4" x14ac:dyDescent="0.25">
      <c r="D24180" s="55"/>
    </row>
    <row r="24181" spans="4:4" x14ac:dyDescent="0.25">
      <c r="D24181" s="55"/>
    </row>
    <row r="24182" spans="4:4" x14ac:dyDescent="0.25">
      <c r="D24182" s="55"/>
    </row>
    <row r="24183" spans="4:4" x14ac:dyDescent="0.25">
      <c r="D24183" s="55"/>
    </row>
    <row r="24184" spans="4:4" x14ac:dyDescent="0.25">
      <c r="D24184" s="55"/>
    </row>
    <row r="24185" spans="4:4" x14ac:dyDescent="0.25">
      <c r="D24185" s="55"/>
    </row>
    <row r="24186" spans="4:4" x14ac:dyDescent="0.25">
      <c r="D24186" s="55"/>
    </row>
    <row r="24187" spans="4:4" x14ac:dyDescent="0.25">
      <c r="D24187" s="55"/>
    </row>
    <row r="24188" spans="4:4" x14ac:dyDescent="0.25">
      <c r="D24188" s="55"/>
    </row>
    <row r="24189" spans="4:4" x14ac:dyDescent="0.25">
      <c r="D24189" s="55"/>
    </row>
    <row r="24190" spans="4:4" x14ac:dyDescent="0.25">
      <c r="D24190" s="55"/>
    </row>
    <row r="24191" spans="4:4" x14ac:dyDescent="0.25">
      <c r="D24191" s="55"/>
    </row>
    <row r="24192" spans="4:4" x14ac:dyDescent="0.25">
      <c r="D24192" s="55"/>
    </row>
    <row r="24193" spans="4:4" x14ac:dyDescent="0.25">
      <c r="D24193" s="55"/>
    </row>
    <row r="24194" spans="4:4" x14ac:dyDescent="0.25">
      <c r="D24194" s="55"/>
    </row>
    <row r="24195" spans="4:4" x14ac:dyDescent="0.25">
      <c r="D24195" s="55"/>
    </row>
    <row r="24196" spans="4:4" x14ac:dyDescent="0.25">
      <c r="D24196" s="55"/>
    </row>
    <row r="24197" spans="4:4" x14ac:dyDescent="0.25">
      <c r="D24197" s="55"/>
    </row>
    <row r="24198" spans="4:4" x14ac:dyDescent="0.25">
      <c r="D24198" s="55"/>
    </row>
    <row r="24199" spans="4:4" x14ac:dyDescent="0.25">
      <c r="D24199" s="55"/>
    </row>
    <row r="24200" spans="4:4" x14ac:dyDescent="0.25">
      <c r="D24200" s="55"/>
    </row>
    <row r="24201" spans="4:4" x14ac:dyDescent="0.25">
      <c r="D24201" s="55"/>
    </row>
    <row r="24202" spans="4:4" x14ac:dyDescent="0.25">
      <c r="D24202" s="55"/>
    </row>
    <row r="24203" spans="4:4" x14ac:dyDescent="0.25">
      <c r="D24203" s="55"/>
    </row>
    <row r="24204" spans="4:4" x14ac:dyDescent="0.25">
      <c r="D24204" s="55"/>
    </row>
    <row r="24205" spans="4:4" x14ac:dyDescent="0.25">
      <c r="D24205" s="55"/>
    </row>
    <row r="24206" spans="4:4" x14ac:dyDescent="0.25">
      <c r="D24206" s="55"/>
    </row>
    <row r="24207" spans="4:4" x14ac:dyDescent="0.25">
      <c r="D24207" s="55"/>
    </row>
    <row r="24208" spans="4:4" x14ac:dyDescent="0.25">
      <c r="D24208" s="55"/>
    </row>
    <row r="24209" spans="4:4" x14ac:dyDescent="0.25">
      <c r="D24209" s="55"/>
    </row>
    <row r="24210" spans="4:4" x14ac:dyDescent="0.25">
      <c r="D24210" s="55"/>
    </row>
    <row r="24211" spans="4:4" x14ac:dyDescent="0.25">
      <c r="D24211" s="55"/>
    </row>
    <row r="24212" spans="4:4" x14ac:dyDescent="0.25">
      <c r="D24212" s="55"/>
    </row>
    <row r="24213" spans="4:4" x14ac:dyDescent="0.25">
      <c r="D24213" s="55"/>
    </row>
    <row r="24214" spans="4:4" x14ac:dyDescent="0.25">
      <c r="D24214" s="55"/>
    </row>
    <row r="24215" spans="4:4" x14ac:dyDescent="0.25">
      <c r="D24215" s="55"/>
    </row>
    <row r="24216" spans="4:4" x14ac:dyDescent="0.25">
      <c r="D24216" s="55"/>
    </row>
    <row r="24217" spans="4:4" x14ac:dyDescent="0.25">
      <c r="D24217" s="55"/>
    </row>
    <row r="24218" spans="4:4" x14ac:dyDescent="0.25">
      <c r="D24218" s="55"/>
    </row>
    <row r="24219" spans="4:4" x14ac:dyDescent="0.25">
      <c r="D24219" s="55"/>
    </row>
    <row r="24220" spans="4:4" x14ac:dyDescent="0.25">
      <c r="D24220" s="55"/>
    </row>
    <row r="24221" spans="4:4" x14ac:dyDescent="0.25">
      <c r="D24221" s="55"/>
    </row>
    <row r="24222" spans="4:4" x14ac:dyDescent="0.25">
      <c r="D24222" s="55"/>
    </row>
    <row r="24223" spans="4:4" x14ac:dyDescent="0.25">
      <c r="D24223" s="55"/>
    </row>
    <row r="24224" spans="4:4" x14ac:dyDescent="0.25">
      <c r="D24224" s="55"/>
    </row>
    <row r="24225" spans="4:4" x14ac:dyDescent="0.25">
      <c r="D24225" s="55"/>
    </row>
    <row r="24226" spans="4:4" x14ac:dyDescent="0.25">
      <c r="D24226" s="55"/>
    </row>
    <row r="24227" spans="4:4" x14ac:dyDescent="0.25">
      <c r="D24227" s="55"/>
    </row>
    <row r="24228" spans="4:4" x14ac:dyDescent="0.25">
      <c r="D24228" s="55"/>
    </row>
    <row r="24229" spans="4:4" x14ac:dyDescent="0.25">
      <c r="D24229" s="55"/>
    </row>
    <row r="24230" spans="4:4" x14ac:dyDescent="0.25">
      <c r="D24230" s="55"/>
    </row>
    <row r="24231" spans="4:4" x14ac:dyDescent="0.25">
      <c r="D24231" s="55"/>
    </row>
    <row r="24232" spans="4:4" x14ac:dyDescent="0.25">
      <c r="D24232" s="55"/>
    </row>
    <row r="24233" spans="4:4" x14ac:dyDescent="0.25">
      <c r="D24233" s="55"/>
    </row>
    <row r="24234" spans="4:4" x14ac:dyDescent="0.25">
      <c r="D24234" s="55"/>
    </row>
    <row r="24235" spans="4:4" x14ac:dyDescent="0.25">
      <c r="D24235" s="55"/>
    </row>
    <row r="24236" spans="4:4" x14ac:dyDescent="0.25">
      <c r="D24236" s="55"/>
    </row>
    <row r="24237" spans="4:4" x14ac:dyDescent="0.25">
      <c r="D24237" s="55"/>
    </row>
    <row r="24238" spans="4:4" x14ac:dyDescent="0.25">
      <c r="D24238" s="55"/>
    </row>
    <row r="24239" spans="4:4" x14ac:dyDescent="0.25">
      <c r="D24239" s="55"/>
    </row>
    <row r="24240" spans="4:4" x14ac:dyDescent="0.25">
      <c r="D24240" s="55"/>
    </row>
    <row r="24241" spans="4:4" x14ac:dyDescent="0.25">
      <c r="D24241" s="55"/>
    </row>
    <row r="24242" spans="4:4" x14ac:dyDescent="0.25">
      <c r="D24242" s="55"/>
    </row>
    <row r="24243" spans="4:4" x14ac:dyDescent="0.25">
      <c r="D24243" s="55"/>
    </row>
    <row r="24244" spans="4:4" x14ac:dyDescent="0.25">
      <c r="D24244" s="55"/>
    </row>
    <row r="24245" spans="4:4" x14ac:dyDescent="0.25">
      <c r="D24245" s="55"/>
    </row>
    <row r="24246" spans="4:4" x14ac:dyDescent="0.25">
      <c r="D24246" s="55"/>
    </row>
    <row r="24247" spans="4:4" x14ac:dyDescent="0.25">
      <c r="D24247" s="55"/>
    </row>
    <row r="24248" spans="4:4" x14ac:dyDescent="0.25">
      <c r="D24248" s="55"/>
    </row>
    <row r="24249" spans="4:4" x14ac:dyDescent="0.25">
      <c r="D24249" s="55"/>
    </row>
    <row r="24250" spans="4:4" x14ac:dyDescent="0.25">
      <c r="D24250" s="55"/>
    </row>
    <row r="24251" spans="4:4" x14ac:dyDescent="0.25">
      <c r="D24251" s="55"/>
    </row>
    <row r="24252" spans="4:4" x14ac:dyDescent="0.25">
      <c r="D24252" s="55"/>
    </row>
    <row r="24253" spans="4:4" x14ac:dyDescent="0.25">
      <c r="D24253" s="55"/>
    </row>
    <row r="24254" spans="4:4" x14ac:dyDescent="0.25">
      <c r="D24254" s="55"/>
    </row>
    <row r="24255" spans="4:4" x14ac:dyDescent="0.25">
      <c r="D24255" s="55"/>
    </row>
    <row r="24256" spans="4:4" x14ac:dyDescent="0.25">
      <c r="D24256" s="55"/>
    </row>
    <row r="24257" spans="4:4" x14ac:dyDescent="0.25">
      <c r="D24257" s="55"/>
    </row>
    <row r="24258" spans="4:4" x14ac:dyDescent="0.25">
      <c r="D24258" s="55"/>
    </row>
    <row r="24259" spans="4:4" x14ac:dyDescent="0.25">
      <c r="D24259" s="55"/>
    </row>
    <row r="24260" spans="4:4" x14ac:dyDescent="0.25">
      <c r="D24260" s="55"/>
    </row>
    <row r="24261" spans="4:4" x14ac:dyDescent="0.25">
      <c r="D24261" s="55"/>
    </row>
    <row r="24262" spans="4:4" x14ac:dyDescent="0.25">
      <c r="D24262" s="55"/>
    </row>
    <row r="24263" spans="4:4" x14ac:dyDescent="0.25">
      <c r="D24263" s="55"/>
    </row>
    <row r="24264" spans="4:4" x14ac:dyDescent="0.25">
      <c r="D24264" s="55"/>
    </row>
    <row r="24265" spans="4:4" x14ac:dyDescent="0.25">
      <c r="D24265" s="55"/>
    </row>
    <row r="24266" spans="4:4" x14ac:dyDescent="0.25">
      <c r="D24266" s="55"/>
    </row>
    <row r="24267" spans="4:4" x14ac:dyDescent="0.25">
      <c r="D24267" s="55"/>
    </row>
    <row r="24268" spans="4:4" x14ac:dyDescent="0.25">
      <c r="D24268" s="55"/>
    </row>
    <row r="24269" spans="4:4" x14ac:dyDescent="0.25">
      <c r="D24269" s="55"/>
    </row>
    <row r="24270" spans="4:4" x14ac:dyDescent="0.25">
      <c r="D24270" s="55"/>
    </row>
    <row r="24271" spans="4:4" x14ac:dyDescent="0.25">
      <c r="D24271" s="55"/>
    </row>
    <row r="24272" spans="4:4" x14ac:dyDescent="0.25">
      <c r="D24272" s="55"/>
    </row>
    <row r="24273" spans="4:4" x14ac:dyDescent="0.25">
      <c r="D24273" s="55"/>
    </row>
    <row r="24274" spans="4:4" x14ac:dyDescent="0.25">
      <c r="D24274" s="55"/>
    </row>
    <row r="24275" spans="4:4" x14ac:dyDescent="0.25">
      <c r="D24275" s="55"/>
    </row>
    <row r="24276" spans="4:4" x14ac:dyDescent="0.25">
      <c r="D24276" s="55"/>
    </row>
    <row r="24277" spans="4:4" x14ac:dyDescent="0.25">
      <c r="D24277" s="55"/>
    </row>
    <row r="24278" spans="4:4" x14ac:dyDescent="0.25">
      <c r="D24278" s="55"/>
    </row>
    <row r="24279" spans="4:4" x14ac:dyDescent="0.25">
      <c r="D24279" s="55"/>
    </row>
    <row r="24280" spans="4:4" x14ac:dyDescent="0.25">
      <c r="D24280" s="55"/>
    </row>
    <row r="24281" spans="4:4" x14ac:dyDescent="0.25">
      <c r="D24281" s="55"/>
    </row>
    <row r="24282" spans="4:4" x14ac:dyDescent="0.25">
      <c r="D24282" s="55"/>
    </row>
    <row r="24283" spans="4:4" x14ac:dyDescent="0.25">
      <c r="D24283" s="55"/>
    </row>
    <row r="24284" spans="4:4" x14ac:dyDescent="0.25">
      <c r="D24284" s="55"/>
    </row>
    <row r="24285" spans="4:4" x14ac:dyDescent="0.25">
      <c r="D24285" s="55"/>
    </row>
    <row r="24286" spans="4:4" x14ac:dyDescent="0.25">
      <c r="D24286" s="55"/>
    </row>
    <row r="24287" spans="4:4" x14ac:dyDescent="0.25">
      <c r="D24287" s="55"/>
    </row>
    <row r="24288" spans="4:4" x14ac:dyDescent="0.25">
      <c r="D24288" s="55"/>
    </row>
    <row r="24289" spans="4:4" x14ac:dyDescent="0.25">
      <c r="D24289" s="55"/>
    </row>
    <row r="24290" spans="4:4" x14ac:dyDescent="0.25">
      <c r="D24290" s="55"/>
    </row>
    <row r="24291" spans="4:4" x14ac:dyDescent="0.25">
      <c r="D24291" s="55"/>
    </row>
    <row r="24292" spans="4:4" x14ac:dyDescent="0.25">
      <c r="D24292" s="55"/>
    </row>
    <row r="24293" spans="4:4" x14ac:dyDescent="0.25">
      <c r="D24293" s="55"/>
    </row>
    <row r="24294" spans="4:4" x14ac:dyDescent="0.25">
      <c r="D24294" s="55"/>
    </row>
    <row r="24295" spans="4:4" x14ac:dyDescent="0.25">
      <c r="D24295" s="55"/>
    </row>
    <row r="24296" spans="4:4" x14ac:dyDescent="0.25">
      <c r="D24296" s="55"/>
    </row>
    <row r="24297" spans="4:4" x14ac:dyDescent="0.25">
      <c r="D24297" s="55"/>
    </row>
    <row r="24298" spans="4:4" x14ac:dyDescent="0.25">
      <c r="D24298" s="55"/>
    </row>
    <row r="24299" spans="4:4" x14ac:dyDescent="0.25">
      <c r="D24299" s="55"/>
    </row>
    <row r="24300" spans="4:4" x14ac:dyDescent="0.25">
      <c r="D24300" s="55"/>
    </row>
    <row r="24301" spans="4:4" x14ac:dyDescent="0.25">
      <c r="D24301" s="55"/>
    </row>
    <row r="24302" spans="4:4" x14ac:dyDescent="0.25">
      <c r="D24302" s="55"/>
    </row>
    <row r="24303" spans="4:4" x14ac:dyDescent="0.25">
      <c r="D24303" s="55"/>
    </row>
    <row r="24304" spans="4:4" x14ac:dyDescent="0.25">
      <c r="D24304" s="55"/>
    </row>
    <row r="24305" spans="4:4" x14ac:dyDescent="0.25">
      <c r="D24305" s="55"/>
    </row>
    <row r="24306" spans="4:4" x14ac:dyDescent="0.25">
      <c r="D24306" s="55"/>
    </row>
    <row r="24307" spans="4:4" x14ac:dyDescent="0.25">
      <c r="D24307" s="55"/>
    </row>
    <row r="24308" spans="4:4" x14ac:dyDescent="0.25">
      <c r="D24308" s="55"/>
    </row>
    <row r="24309" spans="4:4" x14ac:dyDescent="0.25">
      <c r="D24309" s="55"/>
    </row>
    <row r="24310" spans="4:4" x14ac:dyDescent="0.25">
      <c r="D24310" s="55"/>
    </row>
    <row r="24311" spans="4:4" x14ac:dyDescent="0.25">
      <c r="D24311" s="55"/>
    </row>
    <row r="24312" spans="4:4" x14ac:dyDescent="0.25">
      <c r="D24312" s="55"/>
    </row>
    <row r="24313" spans="4:4" x14ac:dyDescent="0.25">
      <c r="D24313" s="55"/>
    </row>
    <row r="24314" spans="4:4" x14ac:dyDescent="0.25">
      <c r="D24314" s="55"/>
    </row>
    <row r="24315" spans="4:4" x14ac:dyDescent="0.25">
      <c r="D24315" s="55"/>
    </row>
    <row r="24316" spans="4:4" x14ac:dyDescent="0.25">
      <c r="D24316" s="55"/>
    </row>
    <row r="24317" spans="4:4" x14ac:dyDescent="0.25">
      <c r="D24317" s="55"/>
    </row>
    <row r="24318" spans="4:4" x14ac:dyDescent="0.25">
      <c r="D24318" s="55"/>
    </row>
    <row r="24319" spans="4:4" x14ac:dyDescent="0.25">
      <c r="D24319" s="55"/>
    </row>
    <row r="24320" spans="4:4" x14ac:dyDescent="0.25">
      <c r="D24320" s="55"/>
    </row>
    <row r="24321" spans="4:4" x14ac:dyDescent="0.25">
      <c r="D24321" s="55"/>
    </row>
    <row r="24322" spans="4:4" x14ac:dyDescent="0.25">
      <c r="D24322" s="55"/>
    </row>
    <row r="24323" spans="4:4" x14ac:dyDescent="0.25">
      <c r="D24323" s="55"/>
    </row>
    <row r="24324" spans="4:4" x14ac:dyDescent="0.25">
      <c r="D24324" s="55"/>
    </row>
    <row r="24325" spans="4:4" x14ac:dyDescent="0.25">
      <c r="D24325" s="55"/>
    </row>
    <row r="24326" spans="4:4" x14ac:dyDescent="0.25">
      <c r="D24326" s="55"/>
    </row>
    <row r="24327" spans="4:4" x14ac:dyDescent="0.25">
      <c r="D24327" s="55"/>
    </row>
    <row r="24328" spans="4:4" x14ac:dyDescent="0.25">
      <c r="D24328" s="55"/>
    </row>
    <row r="24329" spans="4:4" x14ac:dyDescent="0.25">
      <c r="D24329" s="55"/>
    </row>
    <row r="24330" spans="4:4" x14ac:dyDescent="0.25">
      <c r="D24330" s="55"/>
    </row>
    <row r="24331" spans="4:4" x14ac:dyDescent="0.25">
      <c r="D24331" s="55"/>
    </row>
    <row r="24332" spans="4:4" x14ac:dyDescent="0.25">
      <c r="D24332" s="55"/>
    </row>
    <row r="24333" spans="4:4" x14ac:dyDescent="0.25">
      <c r="D24333" s="55"/>
    </row>
    <row r="24334" spans="4:4" x14ac:dyDescent="0.25">
      <c r="D24334" s="55"/>
    </row>
    <row r="24335" spans="4:4" x14ac:dyDescent="0.25">
      <c r="D24335" s="55"/>
    </row>
    <row r="24336" spans="4:4" x14ac:dyDescent="0.25">
      <c r="D24336" s="55"/>
    </row>
    <row r="24337" spans="4:4" x14ac:dyDescent="0.25">
      <c r="D24337" s="55"/>
    </row>
    <row r="24338" spans="4:4" x14ac:dyDescent="0.25">
      <c r="D24338" s="55"/>
    </row>
    <row r="24339" spans="4:4" x14ac:dyDescent="0.25">
      <c r="D24339" s="55"/>
    </row>
    <row r="24340" spans="4:4" x14ac:dyDescent="0.25">
      <c r="D24340" s="55"/>
    </row>
    <row r="24341" spans="4:4" x14ac:dyDescent="0.25">
      <c r="D24341" s="55"/>
    </row>
    <row r="24342" spans="4:4" x14ac:dyDescent="0.25">
      <c r="D24342" s="55"/>
    </row>
    <row r="24343" spans="4:4" x14ac:dyDescent="0.25">
      <c r="D24343" s="55"/>
    </row>
    <row r="24344" spans="4:4" x14ac:dyDescent="0.25">
      <c r="D24344" s="55"/>
    </row>
    <row r="24345" spans="4:4" x14ac:dyDescent="0.25">
      <c r="D24345" s="55"/>
    </row>
    <row r="24346" spans="4:4" x14ac:dyDescent="0.25">
      <c r="D24346" s="55"/>
    </row>
    <row r="24347" spans="4:4" x14ac:dyDescent="0.25">
      <c r="D24347" s="55"/>
    </row>
    <row r="24348" spans="4:4" x14ac:dyDescent="0.25">
      <c r="D24348" s="55"/>
    </row>
    <row r="24349" spans="4:4" x14ac:dyDescent="0.25">
      <c r="D24349" s="55"/>
    </row>
    <row r="24350" spans="4:4" x14ac:dyDescent="0.25">
      <c r="D24350" s="55"/>
    </row>
    <row r="24351" spans="4:4" x14ac:dyDescent="0.25">
      <c r="D24351" s="55"/>
    </row>
    <row r="24352" spans="4:4" x14ac:dyDescent="0.25">
      <c r="D24352" s="55"/>
    </row>
    <row r="24353" spans="4:4" x14ac:dyDescent="0.25">
      <c r="D24353" s="55"/>
    </row>
    <row r="24354" spans="4:4" x14ac:dyDescent="0.25">
      <c r="D24354" s="55"/>
    </row>
    <row r="24355" spans="4:4" x14ac:dyDescent="0.25">
      <c r="D24355" s="55"/>
    </row>
    <row r="24356" spans="4:4" x14ac:dyDescent="0.25">
      <c r="D24356" s="55"/>
    </row>
    <row r="24357" spans="4:4" x14ac:dyDescent="0.25">
      <c r="D24357" s="55"/>
    </row>
    <row r="24358" spans="4:4" x14ac:dyDescent="0.25">
      <c r="D24358" s="55"/>
    </row>
    <row r="24359" spans="4:4" x14ac:dyDescent="0.25">
      <c r="D24359" s="55"/>
    </row>
    <row r="24360" spans="4:4" x14ac:dyDescent="0.25">
      <c r="D24360" s="55"/>
    </row>
    <row r="24361" spans="4:4" x14ac:dyDescent="0.25">
      <c r="D24361" s="55"/>
    </row>
    <row r="24362" spans="4:4" x14ac:dyDescent="0.25">
      <c r="D24362" s="55"/>
    </row>
    <row r="24363" spans="4:4" x14ac:dyDescent="0.25">
      <c r="D24363" s="55"/>
    </row>
    <row r="24364" spans="4:4" x14ac:dyDescent="0.25">
      <c r="D24364" s="55"/>
    </row>
    <row r="24365" spans="4:4" x14ac:dyDescent="0.25">
      <c r="D24365" s="55"/>
    </row>
    <row r="24366" spans="4:4" x14ac:dyDescent="0.25">
      <c r="D24366" s="55"/>
    </row>
    <row r="24367" spans="4:4" x14ac:dyDescent="0.25">
      <c r="D24367" s="55"/>
    </row>
    <row r="24368" spans="4:4" x14ac:dyDescent="0.25">
      <c r="D24368" s="55"/>
    </row>
    <row r="24369" spans="4:4" x14ac:dyDescent="0.25">
      <c r="D24369" s="55"/>
    </row>
    <row r="24370" spans="4:4" x14ac:dyDescent="0.25">
      <c r="D24370" s="55"/>
    </row>
    <row r="24371" spans="4:4" x14ac:dyDescent="0.25">
      <c r="D24371" s="55"/>
    </row>
    <row r="24372" spans="4:4" x14ac:dyDescent="0.25">
      <c r="D24372" s="55"/>
    </row>
    <row r="24373" spans="4:4" x14ac:dyDescent="0.25">
      <c r="D24373" s="55"/>
    </row>
    <row r="24374" spans="4:4" x14ac:dyDescent="0.25">
      <c r="D24374" s="55"/>
    </row>
    <row r="24375" spans="4:4" x14ac:dyDescent="0.25">
      <c r="D24375" s="55"/>
    </row>
    <row r="24376" spans="4:4" x14ac:dyDescent="0.25">
      <c r="D24376" s="55"/>
    </row>
    <row r="24377" spans="4:4" x14ac:dyDescent="0.25">
      <c r="D24377" s="55"/>
    </row>
    <row r="24378" spans="4:4" x14ac:dyDescent="0.25">
      <c r="D24378" s="55"/>
    </row>
    <row r="24379" spans="4:4" x14ac:dyDescent="0.25">
      <c r="D24379" s="55"/>
    </row>
    <row r="24380" spans="4:4" x14ac:dyDescent="0.25">
      <c r="D24380" s="55"/>
    </row>
    <row r="24381" spans="4:4" x14ac:dyDescent="0.25">
      <c r="D24381" s="55"/>
    </row>
    <row r="24382" spans="4:4" x14ac:dyDescent="0.25">
      <c r="D24382" s="55"/>
    </row>
    <row r="24383" spans="4:4" x14ac:dyDescent="0.25">
      <c r="D24383" s="55"/>
    </row>
    <row r="24384" spans="4:4" x14ac:dyDescent="0.25">
      <c r="D24384" s="55"/>
    </row>
    <row r="24385" spans="4:4" x14ac:dyDescent="0.25">
      <c r="D24385" s="55"/>
    </row>
    <row r="24386" spans="4:4" x14ac:dyDescent="0.25">
      <c r="D24386" s="55"/>
    </row>
    <row r="24387" spans="4:4" x14ac:dyDescent="0.25">
      <c r="D24387" s="55"/>
    </row>
    <row r="24388" spans="4:4" x14ac:dyDescent="0.25">
      <c r="D24388" s="55"/>
    </row>
    <row r="24389" spans="4:4" x14ac:dyDescent="0.25">
      <c r="D24389" s="55"/>
    </row>
    <row r="24390" spans="4:4" x14ac:dyDescent="0.25">
      <c r="D24390" s="55"/>
    </row>
    <row r="24391" spans="4:4" x14ac:dyDescent="0.25">
      <c r="D24391" s="55"/>
    </row>
    <row r="24392" spans="4:4" x14ac:dyDescent="0.25">
      <c r="D24392" s="55"/>
    </row>
    <row r="24393" spans="4:4" x14ac:dyDescent="0.25">
      <c r="D24393" s="55"/>
    </row>
    <row r="24394" spans="4:4" x14ac:dyDescent="0.25">
      <c r="D24394" s="55"/>
    </row>
    <row r="24395" spans="4:4" x14ac:dyDescent="0.25">
      <c r="D24395" s="55"/>
    </row>
    <row r="24396" spans="4:4" x14ac:dyDescent="0.25">
      <c r="D24396" s="55"/>
    </row>
    <row r="24397" spans="4:4" x14ac:dyDescent="0.25">
      <c r="D24397" s="55"/>
    </row>
    <row r="24398" spans="4:4" x14ac:dyDescent="0.25">
      <c r="D24398" s="55"/>
    </row>
    <row r="24399" spans="4:4" x14ac:dyDescent="0.25">
      <c r="D24399" s="55"/>
    </row>
    <row r="24400" spans="4:4" x14ac:dyDescent="0.25">
      <c r="D24400" s="55"/>
    </row>
    <row r="24401" spans="4:4" x14ac:dyDescent="0.25">
      <c r="D24401" s="55"/>
    </row>
    <row r="24402" spans="4:4" x14ac:dyDescent="0.25">
      <c r="D24402" s="55"/>
    </row>
    <row r="24403" spans="4:4" x14ac:dyDescent="0.25">
      <c r="D24403" s="55"/>
    </row>
    <row r="24404" spans="4:4" x14ac:dyDescent="0.25">
      <c r="D24404" s="55"/>
    </row>
    <row r="24405" spans="4:4" x14ac:dyDescent="0.25">
      <c r="D24405" s="55"/>
    </row>
    <row r="24406" spans="4:4" x14ac:dyDescent="0.25">
      <c r="D24406" s="55"/>
    </row>
    <row r="24407" spans="4:4" x14ac:dyDescent="0.25">
      <c r="D24407" s="55"/>
    </row>
    <row r="24408" spans="4:4" x14ac:dyDescent="0.25">
      <c r="D24408" s="55"/>
    </row>
    <row r="24409" spans="4:4" x14ac:dyDescent="0.25">
      <c r="D24409" s="55"/>
    </row>
    <row r="24410" spans="4:4" x14ac:dyDescent="0.25">
      <c r="D24410" s="55"/>
    </row>
    <row r="24411" spans="4:4" x14ac:dyDescent="0.25">
      <c r="D24411" s="55"/>
    </row>
    <row r="24412" spans="4:4" x14ac:dyDescent="0.25">
      <c r="D24412" s="55"/>
    </row>
    <row r="24413" spans="4:4" x14ac:dyDescent="0.25">
      <c r="D24413" s="55"/>
    </row>
    <row r="24414" spans="4:4" x14ac:dyDescent="0.25">
      <c r="D24414" s="55"/>
    </row>
    <row r="24415" spans="4:4" x14ac:dyDescent="0.25">
      <c r="D24415" s="55"/>
    </row>
    <row r="24416" spans="4:4" x14ac:dyDescent="0.25">
      <c r="D24416" s="55"/>
    </row>
    <row r="24417" spans="4:4" x14ac:dyDescent="0.25">
      <c r="D24417" s="55"/>
    </row>
    <row r="24418" spans="4:4" x14ac:dyDescent="0.25">
      <c r="D24418" s="55"/>
    </row>
    <row r="24419" spans="4:4" x14ac:dyDescent="0.25">
      <c r="D24419" s="55"/>
    </row>
    <row r="24420" spans="4:4" x14ac:dyDescent="0.25">
      <c r="D24420" s="55"/>
    </row>
    <row r="24421" spans="4:4" x14ac:dyDescent="0.25">
      <c r="D24421" s="55"/>
    </row>
    <row r="24422" spans="4:4" x14ac:dyDescent="0.25">
      <c r="D24422" s="55"/>
    </row>
    <row r="24423" spans="4:4" x14ac:dyDescent="0.25">
      <c r="D24423" s="55"/>
    </row>
    <row r="24424" spans="4:4" x14ac:dyDescent="0.25">
      <c r="D24424" s="55"/>
    </row>
    <row r="24425" spans="4:4" x14ac:dyDescent="0.25">
      <c r="D24425" s="55"/>
    </row>
    <row r="24426" spans="4:4" x14ac:dyDescent="0.25">
      <c r="D24426" s="55"/>
    </row>
    <row r="24427" spans="4:4" x14ac:dyDescent="0.25">
      <c r="D24427" s="55"/>
    </row>
    <row r="24428" spans="4:4" x14ac:dyDescent="0.25">
      <c r="D24428" s="55"/>
    </row>
    <row r="24429" spans="4:4" x14ac:dyDescent="0.25">
      <c r="D24429" s="55"/>
    </row>
    <row r="24430" spans="4:4" x14ac:dyDescent="0.25">
      <c r="D24430" s="55"/>
    </row>
    <row r="24431" spans="4:4" x14ac:dyDescent="0.25">
      <c r="D24431" s="55"/>
    </row>
    <row r="24432" spans="4:4" x14ac:dyDescent="0.25">
      <c r="D24432" s="55"/>
    </row>
    <row r="24433" spans="4:4" x14ac:dyDescent="0.25">
      <c r="D24433" s="55"/>
    </row>
    <row r="24434" spans="4:4" x14ac:dyDescent="0.25">
      <c r="D24434" s="55"/>
    </row>
    <row r="24435" spans="4:4" x14ac:dyDescent="0.25">
      <c r="D24435" s="55"/>
    </row>
    <row r="24436" spans="4:4" x14ac:dyDescent="0.25">
      <c r="D24436" s="55"/>
    </row>
    <row r="24437" spans="4:4" x14ac:dyDescent="0.25">
      <c r="D24437" s="55"/>
    </row>
    <row r="24438" spans="4:4" x14ac:dyDescent="0.25">
      <c r="D24438" s="55"/>
    </row>
    <row r="24439" spans="4:4" x14ac:dyDescent="0.25">
      <c r="D24439" s="55"/>
    </row>
    <row r="24440" spans="4:4" x14ac:dyDescent="0.25">
      <c r="D24440" s="55"/>
    </row>
    <row r="24441" spans="4:4" x14ac:dyDescent="0.25">
      <c r="D24441" s="55"/>
    </row>
    <row r="24442" spans="4:4" x14ac:dyDescent="0.25">
      <c r="D24442" s="55"/>
    </row>
    <row r="24443" spans="4:4" x14ac:dyDescent="0.25">
      <c r="D24443" s="55"/>
    </row>
    <row r="24444" spans="4:4" x14ac:dyDescent="0.25">
      <c r="D24444" s="55"/>
    </row>
    <row r="24445" spans="4:4" x14ac:dyDescent="0.25">
      <c r="D24445" s="55"/>
    </row>
    <row r="24446" spans="4:4" x14ac:dyDescent="0.25">
      <c r="D24446" s="55"/>
    </row>
    <row r="24447" spans="4:4" x14ac:dyDescent="0.25">
      <c r="D24447" s="55"/>
    </row>
    <row r="24448" spans="4:4" x14ac:dyDescent="0.25">
      <c r="D24448" s="55"/>
    </row>
    <row r="24449" spans="4:4" x14ac:dyDescent="0.25">
      <c r="D24449" s="55"/>
    </row>
    <row r="24450" spans="4:4" x14ac:dyDescent="0.25">
      <c r="D24450" s="55"/>
    </row>
    <row r="24451" spans="4:4" x14ac:dyDescent="0.25">
      <c r="D24451" s="55"/>
    </row>
    <row r="24452" spans="4:4" x14ac:dyDescent="0.25">
      <c r="D24452" s="55"/>
    </row>
    <row r="24453" spans="4:4" x14ac:dyDescent="0.25">
      <c r="D24453" s="55"/>
    </row>
    <row r="24454" spans="4:4" x14ac:dyDescent="0.25">
      <c r="D24454" s="55"/>
    </row>
    <row r="24455" spans="4:4" x14ac:dyDescent="0.25">
      <c r="D24455" s="55"/>
    </row>
    <row r="24456" spans="4:4" x14ac:dyDescent="0.25">
      <c r="D24456" s="55"/>
    </row>
    <row r="24457" spans="4:4" x14ac:dyDescent="0.25">
      <c r="D24457" s="55"/>
    </row>
    <row r="24458" spans="4:4" x14ac:dyDescent="0.25">
      <c r="D24458" s="55"/>
    </row>
    <row r="24459" spans="4:4" x14ac:dyDescent="0.25">
      <c r="D24459" s="55"/>
    </row>
    <row r="24460" spans="4:4" x14ac:dyDescent="0.25">
      <c r="D24460" s="55"/>
    </row>
    <row r="24461" spans="4:4" x14ac:dyDescent="0.25">
      <c r="D24461" s="55"/>
    </row>
    <row r="24462" spans="4:4" x14ac:dyDescent="0.25">
      <c r="D24462" s="55"/>
    </row>
    <row r="24463" spans="4:4" x14ac:dyDescent="0.25">
      <c r="D24463" s="55"/>
    </row>
    <row r="24464" spans="4:4" x14ac:dyDescent="0.25">
      <c r="D24464" s="55"/>
    </row>
    <row r="24465" spans="4:4" x14ac:dyDescent="0.25">
      <c r="D24465" s="55"/>
    </row>
    <row r="24466" spans="4:4" x14ac:dyDescent="0.25">
      <c r="D24466" s="55"/>
    </row>
    <row r="24467" spans="4:4" x14ac:dyDescent="0.25">
      <c r="D24467" s="55"/>
    </row>
    <row r="24468" spans="4:4" x14ac:dyDescent="0.25">
      <c r="D24468" s="55"/>
    </row>
    <row r="24469" spans="4:4" x14ac:dyDescent="0.25">
      <c r="D24469" s="55"/>
    </row>
    <row r="24470" spans="4:4" x14ac:dyDescent="0.25">
      <c r="D24470" s="55"/>
    </row>
    <row r="24471" spans="4:4" x14ac:dyDescent="0.25">
      <c r="D24471" s="55"/>
    </row>
    <row r="24472" spans="4:4" x14ac:dyDescent="0.25">
      <c r="D24472" s="55"/>
    </row>
    <row r="24473" spans="4:4" x14ac:dyDescent="0.25">
      <c r="D24473" s="55"/>
    </row>
    <row r="24474" spans="4:4" x14ac:dyDescent="0.25">
      <c r="D24474" s="55"/>
    </row>
    <row r="24475" spans="4:4" x14ac:dyDescent="0.25">
      <c r="D24475" s="55"/>
    </row>
    <row r="24476" spans="4:4" x14ac:dyDescent="0.25">
      <c r="D24476" s="55"/>
    </row>
    <row r="24477" spans="4:4" x14ac:dyDescent="0.25">
      <c r="D24477" s="55"/>
    </row>
    <row r="24478" spans="4:4" x14ac:dyDescent="0.25">
      <c r="D24478" s="55"/>
    </row>
    <row r="24479" spans="4:4" x14ac:dyDescent="0.25">
      <c r="D24479" s="55"/>
    </row>
    <row r="24480" spans="4:4" x14ac:dyDescent="0.25">
      <c r="D24480" s="55"/>
    </row>
    <row r="24481" spans="4:4" x14ac:dyDescent="0.25">
      <c r="D24481" s="55"/>
    </row>
    <row r="24482" spans="4:4" x14ac:dyDescent="0.25">
      <c r="D24482" s="55"/>
    </row>
    <row r="24483" spans="4:4" x14ac:dyDescent="0.25">
      <c r="D24483" s="55"/>
    </row>
    <row r="24484" spans="4:4" x14ac:dyDescent="0.25">
      <c r="D24484" s="55"/>
    </row>
    <row r="24485" spans="4:4" x14ac:dyDescent="0.25">
      <c r="D24485" s="55"/>
    </row>
    <row r="24486" spans="4:4" x14ac:dyDescent="0.25">
      <c r="D24486" s="55"/>
    </row>
    <row r="24487" spans="4:4" x14ac:dyDescent="0.25">
      <c r="D24487" s="55"/>
    </row>
    <row r="24488" spans="4:4" x14ac:dyDescent="0.25">
      <c r="D24488" s="55"/>
    </row>
    <row r="24489" spans="4:4" x14ac:dyDescent="0.25">
      <c r="D24489" s="55"/>
    </row>
    <row r="24490" spans="4:4" x14ac:dyDescent="0.25">
      <c r="D24490" s="55"/>
    </row>
    <row r="24491" spans="4:4" x14ac:dyDescent="0.25">
      <c r="D24491" s="55"/>
    </row>
    <row r="24492" spans="4:4" x14ac:dyDescent="0.25">
      <c r="D24492" s="55"/>
    </row>
    <row r="24493" spans="4:4" x14ac:dyDescent="0.25">
      <c r="D24493" s="55"/>
    </row>
    <row r="24494" spans="4:4" x14ac:dyDescent="0.25">
      <c r="D24494" s="55"/>
    </row>
    <row r="24495" spans="4:4" x14ac:dyDescent="0.25">
      <c r="D24495" s="55"/>
    </row>
    <row r="24496" spans="4:4" x14ac:dyDescent="0.25">
      <c r="D24496" s="55"/>
    </row>
    <row r="24497" spans="4:4" x14ac:dyDescent="0.25">
      <c r="D24497" s="55"/>
    </row>
    <row r="24498" spans="4:4" x14ac:dyDescent="0.25">
      <c r="D24498" s="55"/>
    </row>
    <row r="24499" spans="4:4" x14ac:dyDescent="0.25">
      <c r="D24499" s="55"/>
    </row>
    <row r="24500" spans="4:4" x14ac:dyDescent="0.25">
      <c r="D24500" s="55"/>
    </row>
    <row r="24501" spans="4:4" x14ac:dyDescent="0.25">
      <c r="D24501" s="55"/>
    </row>
    <row r="24502" spans="4:4" x14ac:dyDescent="0.25">
      <c r="D24502" s="55"/>
    </row>
    <row r="24503" spans="4:4" x14ac:dyDescent="0.25">
      <c r="D24503" s="55"/>
    </row>
    <row r="24504" spans="4:4" x14ac:dyDescent="0.25">
      <c r="D24504" s="55"/>
    </row>
    <row r="24505" spans="4:4" x14ac:dyDescent="0.25">
      <c r="D24505" s="55"/>
    </row>
    <row r="24506" spans="4:4" x14ac:dyDescent="0.25">
      <c r="D24506" s="55"/>
    </row>
    <row r="24507" spans="4:4" x14ac:dyDescent="0.25">
      <c r="D24507" s="55"/>
    </row>
    <row r="24508" spans="4:4" x14ac:dyDescent="0.25">
      <c r="D24508" s="55"/>
    </row>
    <row r="24509" spans="4:4" x14ac:dyDescent="0.25">
      <c r="D24509" s="55"/>
    </row>
    <row r="24510" spans="4:4" x14ac:dyDescent="0.25">
      <c r="D24510" s="55"/>
    </row>
    <row r="24511" spans="4:4" x14ac:dyDescent="0.25">
      <c r="D24511" s="55"/>
    </row>
    <row r="24512" spans="4:4" x14ac:dyDescent="0.25">
      <c r="D24512" s="55"/>
    </row>
    <row r="24513" spans="4:4" x14ac:dyDescent="0.25">
      <c r="D24513" s="55"/>
    </row>
    <row r="24514" spans="4:4" x14ac:dyDescent="0.25">
      <c r="D24514" s="55"/>
    </row>
    <row r="24515" spans="4:4" x14ac:dyDescent="0.25">
      <c r="D24515" s="55"/>
    </row>
    <row r="24516" spans="4:4" x14ac:dyDescent="0.25">
      <c r="D24516" s="55"/>
    </row>
    <row r="24517" spans="4:4" x14ac:dyDescent="0.25">
      <c r="D24517" s="55"/>
    </row>
    <row r="24518" spans="4:4" x14ac:dyDescent="0.25">
      <c r="D24518" s="55"/>
    </row>
    <row r="24519" spans="4:4" x14ac:dyDescent="0.25">
      <c r="D24519" s="55"/>
    </row>
    <row r="24520" spans="4:4" x14ac:dyDescent="0.25">
      <c r="D24520" s="55"/>
    </row>
    <row r="24521" spans="4:4" x14ac:dyDescent="0.25">
      <c r="D24521" s="55"/>
    </row>
    <row r="24522" spans="4:4" x14ac:dyDescent="0.25">
      <c r="D24522" s="55"/>
    </row>
    <row r="24523" spans="4:4" x14ac:dyDescent="0.25">
      <c r="D24523" s="55"/>
    </row>
    <row r="24524" spans="4:4" x14ac:dyDescent="0.25">
      <c r="D24524" s="55"/>
    </row>
    <row r="24525" spans="4:4" x14ac:dyDescent="0.25">
      <c r="D24525" s="55"/>
    </row>
    <row r="24526" spans="4:4" x14ac:dyDescent="0.25">
      <c r="D24526" s="55"/>
    </row>
    <row r="24527" spans="4:4" x14ac:dyDescent="0.25">
      <c r="D24527" s="55"/>
    </row>
    <row r="24528" spans="4:4" x14ac:dyDescent="0.25">
      <c r="D24528" s="55"/>
    </row>
    <row r="24529" spans="4:4" x14ac:dyDescent="0.25">
      <c r="D24529" s="55"/>
    </row>
    <row r="24530" spans="4:4" x14ac:dyDescent="0.25">
      <c r="D24530" s="55"/>
    </row>
    <row r="24531" spans="4:4" x14ac:dyDescent="0.25">
      <c r="D24531" s="55"/>
    </row>
    <row r="24532" spans="4:4" x14ac:dyDescent="0.25">
      <c r="D24532" s="55"/>
    </row>
    <row r="24533" spans="4:4" x14ac:dyDescent="0.25">
      <c r="D24533" s="55"/>
    </row>
    <row r="24534" spans="4:4" x14ac:dyDescent="0.25">
      <c r="D24534" s="55"/>
    </row>
    <row r="24535" spans="4:4" x14ac:dyDescent="0.25">
      <c r="D24535" s="55"/>
    </row>
    <row r="24536" spans="4:4" x14ac:dyDescent="0.25">
      <c r="D24536" s="55"/>
    </row>
    <row r="24537" spans="4:4" x14ac:dyDescent="0.25">
      <c r="D24537" s="55"/>
    </row>
    <row r="24538" spans="4:4" x14ac:dyDescent="0.25">
      <c r="D24538" s="55"/>
    </row>
    <row r="24539" spans="4:4" x14ac:dyDescent="0.25">
      <c r="D24539" s="55"/>
    </row>
    <row r="24540" spans="4:4" x14ac:dyDescent="0.25">
      <c r="D24540" s="55"/>
    </row>
    <row r="24541" spans="4:4" x14ac:dyDescent="0.25">
      <c r="D24541" s="55"/>
    </row>
    <row r="24542" spans="4:4" x14ac:dyDescent="0.25">
      <c r="D24542" s="55"/>
    </row>
    <row r="24543" spans="4:4" x14ac:dyDescent="0.25">
      <c r="D24543" s="55"/>
    </row>
    <row r="24544" spans="4:4" x14ac:dyDescent="0.25">
      <c r="D24544" s="55"/>
    </row>
    <row r="24545" spans="4:4" x14ac:dyDescent="0.25">
      <c r="D24545" s="55"/>
    </row>
    <row r="24546" spans="4:4" x14ac:dyDescent="0.25">
      <c r="D24546" s="55"/>
    </row>
    <row r="24547" spans="4:4" x14ac:dyDescent="0.25">
      <c r="D24547" s="55"/>
    </row>
    <row r="24548" spans="4:4" x14ac:dyDescent="0.25">
      <c r="D24548" s="55"/>
    </row>
    <row r="24549" spans="4:4" x14ac:dyDescent="0.25">
      <c r="D24549" s="55"/>
    </row>
    <row r="24550" spans="4:4" x14ac:dyDescent="0.25">
      <c r="D24550" s="55"/>
    </row>
    <row r="24551" spans="4:4" x14ac:dyDescent="0.25">
      <c r="D24551" s="55"/>
    </row>
    <row r="24552" spans="4:4" x14ac:dyDescent="0.25">
      <c r="D24552" s="55"/>
    </row>
    <row r="24553" spans="4:4" x14ac:dyDescent="0.25">
      <c r="D24553" s="55"/>
    </row>
    <row r="24554" spans="4:4" x14ac:dyDescent="0.25">
      <c r="D24554" s="55"/>
    </row>
    <row r="24555" spans="4:4" x14ac:dyDescent="0.25">
      <c r="D24555" s="55"/>
    </row>
    <row r="24556" spans="4:4" x14ac:dyDescent="0.25">
      <c r="D24556" s="55"/>
    </row>
    <row r="24557" spans="4:4" x14ac:dyDescent="0.25">
      <c r="D24557" s="55"/>
    </row>
    <row r="24558" spans="4:4" x14ac:dyDescent="0.25">
      <c r="D24558" s="55"/>
    </row>
    <row r="24559" spans="4:4" x14ac:dyDescent="0.25">
      <c r="D24559" s="55"/>
    </row>
    <row r="24560" spans="4:4" x14ac:dyDescent="0.25">
      <c r="D24560" s="55"/>
    </row>
    <row r="24561" spans="4:4" x14ac:dyDescent="0.25">
      <c r="D24561" s="55"/>
    </row>
    <row r="24562" spans="4:4" x14ac:dyDescent="0.25">
      <c r="D24562" s="55"/>
    </row>
    <row r="24563" spans="4:4" x14ac:dyDescent="0.25">
      <c r="D24563" s="55"/>
    </row>
    <row r="24564" spans="4:4" x14ac:dyDescent="0.25">
      <c r="D24564" s="55"/>
    </row>
    <row r="24565" spans="4:4" x14ac:dyDescent="0.25">
      <c r="D24565" s="55"/>
    </row>
    <row r="24566" spans="4:4" x14ac:dyDescent="0.25">
      <c r="D24566" s="55"/>
    </row>
    <row r="24567" spans="4:4" x14ac:dyDescent="0.25">
      <c r="D24567" s="55"/>
    </row>
    <row r="24568" spans="4:4" x14ac:dyDescent="0.25">
      <c r="D24568" s="55"/>
    </row>
    <row r="24569" spans="4:4" x14ac:dyDescent="0.25">
      <c r="D24569" s="55"/>
    </row>
    <row r="24570" spans="4:4" x14ac:dyDescent="0.25">
      <c r="D24570" s="55"/>
    </row>
    <row r="24571" spans="4:4" x14ac:dyDescent="0.25">
      <c r="D24571" s="55"/>
    </row>
    <row r="24572" spans="4:4" x14ac:dyDescent="0.25">
      <c r="D24572" s="55"/>
    </row>
    <row r="24573" spans="4:4" x14ac:dyDescent="0.25">
      <c r="D24573" s="55"/>
    </row>
    <row r="24574" spans="4:4" x14ac:dyDescent="0.25">
      <c r="D24574" s="55"/>
    </row>
    <row r="24575" spans="4:4" x14ac:dyDescent="0.25">
      <c r="D24575" s="55"/>
    </row>
    <row r="24576" spans="4:4" x14ac:dyDescent="0.25">
      <c r="D24576" s="55"/>
    </row>
    <row r="24577" spans="4:4" x14ac:dyDescent="0.25">
      <c r="D24577" s="55"/>
    </row>
    <row r="24578" spans="4:4" x14ac:dyDescent="0.25">
      <c r="D24578" s="55"/>
    </row>
    <row r="24579" spans="4:4" x14ac:dyDescent="0.25">
      <c r="D24579" s="55"/>
    </row>
    <row r="24580" spans="4:4" x14ac:dyDescent="0.25">
      <c r="D24580" s="55"/>
    </row>
    <row r="24581" spans="4:4" x14ac:dyDescent="0.25">
      <c r="D24581" s="55"/>
    </row>
    <row r="24582" spans="4:4" x14ac:dyDescent="0.25">
      <c r="D24582" s="55"/>
    </row>
    <row r="24583" spans="4:4" x14ac:dyDescent="0.25">
      <c r="D24583" s="55"/>
    </row>
    <row r="24584" spans="4:4" x14ac:dyDescent="0.25">
      <c r="D24584" s="55"/>
    </row>
    <row r="24585" spans="4:4" x14ac:dyDescent="0.25">
      <c r="D24585" s="55"/>
    </row>
    <row r="24586" spans="4:4" x14ac:dyDescent="0.25">
      <c r="D24586" s="55"/>
    </row>
    <row r="24587" spans="4:4" x14ac:dyDescent="0.25">
      <c r="D24587" s="55"/>
    </row>
    <row r="24588" spans="4:4" x14ac:dyDescent="0.25">
      <c r="D24588" s="55"/>
    </row>
    <row r="24589" spans="4:4" x14ac:dyDescent="0.25">
      <c r="D24589" s="55"/>
    </row>
    <row r="24590" spans="4:4" x14ac:dyDescent="0.25">
      <c r="D24590" s="55"/>
    </row>
    <row r="24591" spans="4:4" x14ac:dyDescent="0.25">
      <c r="D24591" s="55"/>
    </row>
    <row r="24592" spans="4:4" x14ac:dyDescent="0.25">
      <c r="D24592" s="55"/>
    </row>
    <row r="24593" spans="4:4" x14ac:dyDescent="0.25">
      <c r="D24593" s="55"/>
    </row>
    <row r="24594" spans="4:4" x14ac:dyDescent="0.25">
      <c r="D24594" s="55"/>
    </row>
    <row r="24595" spans="4:4" x14ac:dyDescent="0.25">
      <c r="D24595" s="55"/>
    </row>
    <row r="24596" spans="4:4" x14ac:dyDescent="0.25">
      <c r="D24596" s="55"/>
    </row>
    <row r="24597" spans="4:4" x14ac:dyDescent="0.25">
      <c r="D24597" s="55"/>
    </row>
    <row r="24598" spans="4:4" x14ac:dyDescent="0.25">
      <c r="D24598" s="55"/>
    </row>
    <row r="24599" spans="4:4" x14ac:dyDescent="0.25">
      <c r="D24599" s="55"/>
    </row>
    <row r="24600" spans="4:4" x14ac:dyDescent="0.25">
      <c r="D24600" s="55"/>
    </row>
    <row r="24601" spans="4:4" x14ac:dyDescent="0.25">
      <c r="D24601" s="55"/>
    </row>
    <row r="24602" spans="4:4" x14ac:dyDescent="0.25">
      <c r="D24602" s="55"/>
    </row>
    <row r="24603" spans="4:4" x14ac:dyDescent="0.25">
      <c r="D24603" s="55"/>
    </row>
    <row r="24604" spans="4:4" x14ac:dyDescent="0.25">
      <c r="D24604" s="55"/>
    </row>
    <row r="24605" spans="4:4" x14ac:dyDescent="0.25">
      <c r="D24605" s="55"/>
    </row>
    <row r="24606" spans="4:4" x14ac:dyDescent="0.25">
      <c r="D24606" s="55"/>
    </row>
    <row r="24607" spans="4:4" x14ac:dyDescent="0.25">
      <c r="D24607" s="55"/>
    </row>
    <row r="24608" spans="4:4" x14ac:dyDescent="0.25">
      <c r="D24608" s="55"/>
    </row>
    <row r="24609" spans="4:4" x14ac:dyDescent="0.25">
      <c r="D24609" s="55"/>
    </row>
    <row r="24610" spans="4:4" x14ac:dyDescent="0.25">
      <c r="D24610" s="55"/>
    </row>
    <row r="24611" spans="4:4" x14ac:dyDescent="0.25">
      <c r="D24611" s="55"/>
    </row>
    <row r="24612" spans="4:4" x14ac:dyDescent="0.25">
      <c r="D24612" s="55"/>
    </row>
    <row r="24613" spans="4:4" x14ac:dyDescent="0.25">
      <c r="D24613" s="55"/>
    </row>
    <row r="24614" spans="4:4" x14ac:dyDescent="0.25">
      <c r="D24614" s="55"/>
    </row>
    <row r="24615" spans="4:4" x14ac:dyDescent="0.25">
      <c r="D24615" s="55"/>
    </row>
    <row r="24616" spans="4:4" x14ac:dyDescent="0.25">
      <c r="D24616" s="55"/>
    </row>
    <row r="24617" spans="4:4" x14ac:dyDescent="0.25">
      <c r="D24617" s="55"/>
    </row>
    <row r="24618" spans="4:4" x14ac:dyDescent="0.25">
      <c r="D24618" s="55"/>
    </row>
    <row r="24619" spans="4:4" x14ac:dyDescent="0.25">
      <c r="D24619" s="55"/>
    </row>
    <row r="24620" spans="4:4" x14ac:dyDescent="0.25">
      <c r="D24620" s="55"/>
    </row>
    <row r="24621" spans="4:4" x14ac:dyDescent="0.25">
      <c r="D24621" s="55"/>
    </row>
    <row r="24622" spans="4:4" x14ac:dyDescent="0.25">
      <c r="D24622" s="55"/>
    </row>
    <row r="24623" spans="4:4" x14ac:dyDescent="0.25">
      <c r="D24623" s="55"/>
    </row>
    <row r="24624" spans="4:4" x14ac:dyDescent="0.25">
      <c r="D24624" s="55"/>
    </row>
    <row r="24625" spans="4:4" x14ac:dyDescent="0.25">
      <c r="D24625" s="55"/>
    </row>
    <row r="24626" spans="4:4" x14ac:dyDescent="0.25">
      <c r="D24626" s="55"/>
    </row>
    <row r="24627" spans="4:4" x14ac:dyDescent="0.25">
      <c r="D24627" s="55"/>
    </row>
    <row r="24628" spans="4:4" x14ac:dyDescent="0.25">
      <c r="D24628" s="55"/>
    </row>
    <row r="24629" spans="4:4" x14ac:dyDescent="0.25">
      <c r="D24629" s="55"/>
    </row>
    <row r="24630" spans="4:4" x14ac:dyDescent="0.25">
      <c r="D24630" s="55"/>
    </row>
    <row r="24631" spans="4:4" x14ac:dyDescent="0.25">
      <c r="D24631" s="55"/>
    </row>
    <row r="24632" spans="4:4" x14ac:dyDescent="0.25">
      <c r="D24632" s="55"/>
    </row>
    <row r="24633" spans="4:4" x14ac:dyDescent="0.25">
      <c r="D24633" s="55"/>
    </row>
    <row r="24634" spans="4:4" x14ac:dyDescent="0.25">
      <c r="D24634" s="55"/>
    </row>
    <row r="24635" spans="4:4" x14ac:dyDescent="0.25">
      <c r="D24635" s="55"/>
    </row>
    <row r="24636" spans="4:4" x14ac:dyDescent="0.25">
      <c r="D24636" s="55"/>
    </row>
    <row r="24637" spans="4:4" x14ac:dyDescent="0.25">
      <c r="D24637" s="55"/>
    </row>
    <row r="24638" spans="4:4" x14ac:dyDescent="0.25">
      <c r="D24638" s="55"/>
    </row>
    <row r="24639" spans="4:4" x14ac:dyDescent="0.25">
      <c r="D24639" s="55"/>
    </row>
    <row r="24640" spans="4:4" x14ac:dyDescent="0.25">
      <c r="D24640" s="55"/>
    </row>
    <row r="24641" spans="4:4" x14ac:dyDescent="0.25">
      <c r="D24641" s="55"/>
    </row>
    <row r="24642" spans="4:4" x14ac:dyDescent="0.25">
      <c r="D24642" s="55"/>
    </row>
    <row r="24643" spans="4:4" x14ac:dyDescent="0.25">
      <c r="D24643" s="55"/>
    </row>
    <row r="24644" spans="4:4" x14ac:dyDescent="0.25">
      <c r="D24644" s="55"/>
    </row>
    <row r="24645" spans="4:4" x14ac:dyDescent="0.25">
      <c r="D24645" s="55"/>
    </row>
    <row r="24646" spans="4:4" x14ac:dyDescent="0.25">
      <c r="D24646" s="55"/>
    </row>
    <row r="24647" spans="4:4" x14ac:dyDescent="0.25">
      <c r="D24647" s="55"/>
    </row>
    <row r="24648" spans="4:4" x14ac:dyDescent="0.25">
      <c r="D24648" s="55"/>
    </row>
    <row r="24649" spans="4:4" x14ac:dyDescent="0.25">
      <c r="D24649" s="55"/>
    </row>
    <row r="24650" spans="4:4" x14ac:dyDescent="0.25">
      <c r="D24650" s="55"/>
    </row>
    <row r="24651" spans="4:4" x14ac:dyDescent="0.25">
      <c r="D24651" s="55"/>
    </row>
    <row r="24652" spans="4:4" x14ac:dyDescent="0.25">
      <c r="D24652" s="55"/>
    </row>
    <row r="24653" spans="4:4" x14ac:dyDescent="0.25">
      <c r="D24653" s="55"/>
    </row>
    <row r="24654" spans="4:4" x14ac:dyDescent="0.25">
      <c r="D24654" s="55"/>
    </row>
    <row r="24655" spans="4:4" x14ac:dyDescent="0.25">
      <c r="D24655" s="55"/>
    </row>
    <row r="24656" spans="4:4" x14ac:dyDescent="0.25">
      <c r="D24656" s="55"/>
    </row>
    <row r="24657" spans="4:4" x14ac:dyDescent="0.25">
      <c r="D24657" s="55"/>
    </row>
    <row r="24658" spans="4:4" x14ac:dyDescent="0.25">
      <c r="D24658" s="55"/>
    </row>
    <row r="24659" spans="4:4" x14ac:dyDescent="0.25">
      <c r="D24659" s="55"/>
    </row>
    <row r="24660" spans="4:4" x14ac:dyDescent="0.25">
      <c r="D24660" s="55"/>
    </row>
    <row r="24661" spans="4:4" x14ac:dyDescent="0.25">
      <c r="D24661" s="55"/>
    </row>
    <row r="24662" spans="4:4" x14ac:dyDescent="0.25">
      <c r="D24662" s="55"/>
    </row>
    <row r="24663" spans="4:4" x14ac:dyDescent="0.25">
      <c r="D24663" s="55"/>
    </row>
    <row r="24664" spans="4:4" x14ac:dyDescent="0.25">
      <c r="D24664" s="55"/>
    </row>
    <row r="24665" spans="4:4" x14ac:dyDescent="0.25">
      <c r="D24665" s="55"/>
    </row>
    <row r="24666" spans="4:4" x14ac:dyDescent="0.25">
      <c r="D24666" s="55"/>
    </row>
    <row r="24667" spans="4:4" x14ac:dyDescent="0.25">
      <c r="D24667" s="55"/>
    </row>
    <row r="24668" spans="4:4" x14ac:dyDescent="0.25">
      <c r="D24668" s="55"/>
    </row>
    <row r="24669" spans="4:4" x14ac:dyDescent="0.25">
      <c r="D24669" s="55"/>
    </row>
    <row r="24670" spans="4:4" x14ac:dyDescent="0.25">
      <c r="D24670" s="55"/>
    </row>
    <row r="24671" spans="4:4" x14ac:dyDescent="0.25">
      <c r="D24671" s="55"/>
    </row>
    <row r="24672" spans="4:4" x14ac:dyDescent="0.25">
      <c r="D24672" s="55"/>
    </row>
    <row r="24673" spans="4:4" x14ac:dyDescent="0.25">
      <c r="D24673" s="55"/>
    </row>
    <row r="24674" spans="4:4" x14ac:dyDescent="0.25">
      <c r="D24674" s="55"/>
    </row>
    <row r="24675" spans="4:4" x14ac:dyDescent="0.25">
      <c r="D24675" s="55"/>
    </row>
    <row r="24676" spans="4:4" x14ac:dyDescent="0.25">
      <c r="D24676" s="55"/>
    </row>
    <row r="24677" spans="4:4" x14ac:dyDescent="0.25">
      <c r="D24677" s="55"/>
    </row>
    <row r="24678" spans="4:4" x14ac:dyDescent="0.25">
      <c r="D24678" s="55"/>
    </row>
    <row r="24679" spans="4:4" x14ac:dyDescent="0.25">
      <c r="D24679" s="55"/>
    </row>
    <row r="24680" spans="4:4" x14ac:dyDescent="0.25">
      <c r="D24680" s="55"/>
    </row>
    <row r="24681" spans="4:4" x14ac:dyDescent="0.25">
      <c r="D24681" s="55"/>
    </row>
    <row r="24682" spans="4:4" x14ac:dyDescent="0.25">
      <c r="D24682" s="55"/>
    </row>
    <row r="24683" spans="4:4" x14ac:dyDescent="0.25">
      <c r="D24683" s="55"/>
    </row>
    <row r="24684" spans="4:4" x14ac:dyDescent="0.25">
      <c r="D24684" s="55"/>
    </row>
    <row r="24685" spans="4:4" x14ac:dyDescent="0.25">
      <c r="D24685" s="55"/>
    </row>
    <row r="24686" spans="4:4" x14ac:dyDescent="0.25">
      <c r="D24686" s="55"/>
    </row>
    <row r="24687" spans="4:4" x14ac:dyDescent="0.25">
      <c r="D24687" s="55"/>
    </row>
    <row r="24688" spans="4:4" x14ac:dyDescent="0.25">
      <c r="D24688" s="55"/>
    </row>
    <row r="24689" spans="4:4" x14ac:dyDescent="0.25">
      <c r="D24689" s="55"/>
    </row>
    <row r="24690" spans="4:4" x14ac:dyDescent="0.25">
      <c r="D24690" s="55"/>
    </row>
    <row r="24691" spans="4:4" x14ac:dyDescent="0.25">
      <c r="D24691" s="55"/>
    </row>
    <row r="24692" spans="4:4" x14ac:dyDescent="0.25">
      <c r="D24692" s="55"/>
    </row>
    <row r="24693" spans="4:4" x14ac:dyDescent="0.25">
      <c r="D24693" s="55"/>
    </row>
    <row r="24694" spans="4:4" x14ac:dyDescent="0.25">
      <c r="D24694" s="55"/>
    </row>
    <row r="24695" spans="4:4" x14ac:dyDescent="0.25">
      <c r="D24695" s="55"/>
    </row>
    <row r="24696" spans="4:4" x14ac:dyDescent="0.25">
      <c r="D24696" s="55"/>
    </row>
    <row r="24697" spans="4:4" x14ac:dyDescent="0.25">
      <c r="D24697" s="55"/>
    </row>
    <row r="24698" spans="4:4" x14ac:dyDescent="0.25">
      <c r="D24698" s="55"/>
    </row>
    <row r="24699" spans="4:4" x14ac:dyDescent="0.25">
      <c r="D24699" s="55"/>
    </row>
    <row r="24700" spans="4:4" x14ac:dyDescent="0.25">
      <c r="D24700" s="55"/>
    </row>
    <row r="24701" spans="4:4" x14ac:dyDescent="0.25">
      <c r="D24701" s="55"/>
    </row>
    <row r="24702" spans="4:4" x14ac:dyDescent="0.25">
      <c r="D24702" s="55"/>
    </row>
    <row r="24703" spans="4:4" x14ac:dyDescent="0.25">
      <c r="D24703" s="55"/>
    </row>
    <row r="24704" spans="4:4" x14ac:dyDescent="0.25">
      <c r="D24704" s="55"/>
    </row>
    <row r="24705" spans="4:4" x14ac:dyDescent="0.25">
      <c r="D24705" s="55"/>
    </row>
    <row r="24706" spans="4:4" x14ac:dyDescent="0.25">
      <c r="D24706" s="55"/>
    </row>
    <row r="24707" spans="4:4" x14ac:dyDescent="0.25">
      <c r="D24707" s="55"/>
    </row>
    <row r="24708" spans="4:4" x14ac:dyDescent="0.25">
      <c r="D24708" s="55"/>
    </row>
    <row r="24709" spans="4:4" x14ac:dyDescent="0.25">
      <c r="D24709" s="55"/>
    </row>
    <row r="24710" spans="4:4" x14ac:dyDescent="0.25">
      <c r="D24710" s="55"/>
    </row>
    <row r="24711" spans="4:4" x14ac:dyDescent="0.25">
      <c r="D24711" s="55"/>
    </row>
    <row r="24712" spans="4:4" x14ac:dyDescent="0.25">
      <c r="D24712" s="55"/>
    </row>
    <row r="24713" spans="4:4" x14ac:dyDescent="0.25">
      <c r="D24713" s="55"/>
    </row>
    <row r="24714" spans="4:4" x14ac:dyDescent="0.25">
      <c r="D24714" s="55"/>
    </row>
    <row r="24715" spans="4:4" x14ac:dyDescent="0.25">
      <c r="D24715" s="55"/>
    </row>
    <row r="24716" spans="4:4" x14ac:dyDescent="0.25">
      <c r="D24716" s="55"/>
    </row>
    <row r="24717" spans="4:4" x14ac:dyDescent="0.25">
      <c r="D24717" s="55"/>
    </row>
    <row r="24718" spans="4:4" x14ac:dyDescent="0.25">
      <c r="D24718" s="55"/>
    </row>
    <row r="24719" spans="4:4" x14ac:dyDescent="0.25">
      <c r="D24719" s="55"/>
    </row>
    <row r="24720" spans="4:4" x14ac:dyDescent="0.25">
      <c r="D24720" s="55"/>
    </row>
    <row r="24721" spans="4:4" x14ac:dyDescent="0.25">
      <c r="D24721" s="55"/>
    </row>
    <row r="24722" spans="4:4" x14ac:dyDescent="0.25">
      <c r="D24722" s="55"/>
    </row>
    <row r="24723" spans="4:4" x14ac:dyDescent="0.25">
      <c r="D24723" s="55"/>
    </row>
    <row r="24724" spans="4:4" x14ac:dyDescent="0.25">
      <c r="D24724" s="55"/>
    </row>
    <row r="24725" spans="4:4" x14ac:dyDescent="0.25">
      <c r="D24725" s="55"/>
    </row>
    <row r="24726" spans="4:4" x14ac:dyDescent="0.25">
      <c r="D24726" s="55"/>
    </row>
    <row r="24727" spans="4:4" x14ac:dyDescent="0.25">
      <c r="D24727" s="55"/>
    </row>
    <row r="24728" spans="4:4" x14ac:dyDescent="0.25">
      <c r="D24728" s="55"/>
    </row>
    <row r="24729" spans="4:4" x14ac:dyDescent="0.25">
      <c r="D24729" s="55"/>
    </row>
    <row r="24730" spans="4:4" x14ac:dyDescent="0.25">
      <c r="D24730" s="55"/>
    </row>
    <row r="24731" spans="4:4" x14ac:dyDescent="0.25">
      <c r="D24731" s="55"/>
    </row>
    <row r="24732" spans="4:4" x14ac:dyDescent="0.25">
      <c r="D24732" s="55"/>
    </row>
    <row r="24733" spans="4:4" x14ac:dyDescent="0.25">
      <c r="D24733" s="55"/>
    </row>
    <row r="24734" spans="4:4" x14ac:dyDescent="0.25">
      <c r="D24734" s="55"/>
    </row>
    <row r="24735" spans="4:4" x14ac:dyDescent="0.25">
      <c r="D24735" s="55"/>
    </row>
    <row r="24736" spans="4:4" x14ac:dyDescent="0.25">
      <c r="D24736" s="55"/>
    </row>
    <row r="24737" spans="4:4" x14ac:dyDescent="0.25">
      <c r="D24737" s="55"/>
    </row>
    <row r="24738" spans="4:4" x14ac:dyDescent="0.25">
      <c r="D24738" s="55"/>
    </row>
    <row r="24739" spans="4:4" x14ac:dyDescent="0.25">
      <c r="D24739" s="55"/>
    </row>
    <row r="24740" spans="4:4" x14ac:dyDescent="0.25">
      <c r="D24740" s="55"/>
    </row>
    <row r="24741" spans="4:4" x14ac:dyDescent="0.25">
      <c r="D24741" s="55"/>
    </row>
    <row r="24742" spans="4:4" x14ac:dyDescent="0.25">
      <c r="D24742" s="55"/>
    </row>
    <row r="24743" spans="4:4" x14ac:dyDescent="0.25">
      <c r="D24743" s="55"/>
    </row>
    <row r="24744" spans="4:4" x14ac:dyDescent="0.25">
      <c r="D24744" s="55"/>
    </row>
    <row r="24745" spans="4:4" x14ac:dyDescent="0.25">
      <c r="D24745" s="55"/>
    </row>
    <row r="24746" spans="4:4" x14ac:dyDescent="0.25">
      <c r="D24746" s="55"/>
    </row>
    <row r="24747" spans="4:4" x14ac:dyDescent="0.25">
      <c r="D24747" s="55"/>
    </row>
    <row r="24748" spans="4:4" x14ac:dyDescent="0.25">
      <c r="D24748" s="55"/>
    </row>
    <row r="24749" spans="4:4" x14ac:dyDescent="0.25">
      <c r="D24749" s="55"/>
    </row>
    <row r="24750" spans="4:4" x14ac:dyDescent="0.25">
      <c r="D24750" s="55"/>
    </row>
    <row r="24751" spans="4:4" x14ac:dyDescent="0.25">
      <c r="D24751" s="55"/>
    </row>
    <row r="24752" spans="4:4" x14ac:dyDescent="0.25">
      <c r="D24752" s="55"/>
    </row>
    <row r="24753" spans="4:4" x14ac:dyDescent="0.25">
      <c r="D24753" s="55"/>
    </row>
    <row r="24754" spans="4:4" x14ac:dyDescent="0.25">
      <c r="D24754" s="55"/>
    </row>
    <row r="24755" spans="4:4" x14ac:dyDescent="0.25">
      <c r="D24755" s="55"/>
    </row>
    <row r="24756" spans="4:4" x14ac:dyDescent="0.25">
      <c r="D24756" s="55"/>
    </row>
    <row r="24757" spans="4:4" x14ac:dyDescent="0.25">
      <c r="D24757" s="55"/>
    </row>
    <row r="24758" spans="4:4" x14ac:dyDescent="0.25">
      <c r="D24758" s="55"/>
    </row>
    <row r="24759" spans="4:4" x14ac:dyDescent="0.25">
      <c r="D24759" s="55"/>
    </row>
    <row r="24760" spans="4:4" x14ac:dyDescent="0.25">
      <c r="D24760" s="55"/>
    </row>
    <row r="24761" spans="4:4" x14ac:dyDescent="0.25">
      <c r="D24761" s="55"/>
    </row>
    <row r="24762" spans="4:4" x14ac:dyDescent="0.25">
      <c r="D24762" s="55"/>
    </row>
    <row r="24763" spans="4:4" x14ac:dyDescent="0.25">
      <c r="D24763" s="55"/>
    </row>
    <row r="24764" spans="4:4" x14ac:dyDescent="0.25">
      <c r="D24764" s="55"/>
    </row>
    <row r="24765" spans="4:4" x14ac:dyDescent="0.25">
      <c r="D24765" s="55"/>
    </row>
    <row r="24766" spans="4:4" x14ac:dyDescent="0.25">
      <c r="D24766" s="55"/>
    </row>
    <row r="24767" spans="4:4" x14ac:dyDescent="0.25">
      <c r="D24767" s="55"/>
    </row>
    <row r="24768" spans="4:4" x14ac:dyDescent="0.25">
      <c r="D24768" s="55"/>
    </row>
    <row r="24769" spans="4:4" x14ac:dyDescent="0.25">
      <c r="D24769" s="55"/>
    </row>
    <row r="24770" spans="4:4" x14ac:dyDescent="0.25">
      <c r="D24770" s="55"/>
    </row>
    <row r="24771" spans="4:4" x14ac:dyDescent="0.25">
      <c r="D24771" s="55"/>
    </row>
    <row r="24772" spans="4:4" x14ac:dyDescent="0.25">
      <c r="D24772" s="55"/>
    </row>
    <row r="24773" spans="4:4" x14ac:dyDescent="0.25">
      <c r="D24773" s="55"/>
    </row>
    <row r="24774" spans="4:4" x14ac:dyDescent="0.25">
      <c r="D24774" s="55"/>
    </row>
    <row r="24775" spans="4:4" x14ac:dyDescent="0.25">
      <c r="D24775" s="55"/>
    </row>
    <row r="24776" spans="4:4" x14ac:dyDescent="0.25">
      <c r="D24776" s="55"/>
    </row>
    <row r="24777" spans="4:4" x14ac:dyDescent="0.25">
      <c r="D24777" s="55"/>
    </row>
    <row r="24778" spans="4:4" x14ac:dyDescent="0.25">
      <c r="D24778" s="55"/>
    </row>
    <row r="24779" spans="4:4" x14ac:dyDescent="0.25">
      <c r="D24779" s="55"/>
    </row>
    <row r="24780" spans="4:4" x14ac:dyDescent="0.25">
      <c r="D24780" s="55"/>
    </row>
    <row r="24781" spans="4:4" x14ac:dyDescent="0.25">
      <c r="D24781" s="55"/>
    </row>
    <row r="24782" spans="4:4" x14ac:dyDescent="0.25">
      <c r="D24782" s="55"/>
    </row>
    <row r="24783" spans="4:4" x14ac:dyDescent="0.25">
      <c r="D24783" s="55"/>
    </row>
    <row r="24784" spans="4:4" x14ac:dyDescent="0.25">
      <c r="D24784" s="55"/>
    </row>
    <row r="24785" spans="4:4" x14ac:dyDescent="0.25">
      <c r="D24785" s="55"/>
    </row>
    <row r="24786" spans="4:4" x14ac:dyDescent="0.25">
      <c r="D24786" s="55"/>
    </row>
    <row r="24787" spans="4:4" x14ac:dyDescent="0.25">
      <c r="D24787" s="55"/>
    </row>
    <row r="24788" spans="4:4" x14ac:dyDescent="0.25">
      <c r="D24788" s="55"/>
    </row>
    <row r="24789" spans="4:4" x14ac:dyDescent="0.25">
      <c r="D24789" s="55"/>
    </row>
    <row r="24790" spans="4:4" x14ac:dyDescent="0.25">
      <c r="D24790" s="55"/>
    </row>
    <row r="24791" spans="4:4" x14ac:dyDescent="0.25">
      <c r="D24791" s="55"/>
    </row>
    <row r="24792" spans="4:4" x14ac:dyDescent="0.25">
      <c r="D24792" s="55"/>
    </row>
    <row r="24793" spans="4:4" x14ac:dyDescent="0.25">
      <c r="D24793" s="55"/>
    </row>
    <row r="24794" spans="4:4" x14ac:dyDescent="0.25">
      <c r="D24794" s="55"/>
    </row>
    <row r="24795" spans="4:4" x14ac:dyDescent="0.25">
      <c r="D24795" s="55"/>
    </row>
    <row r="24796" spans="4:4" x14ac:dyDescent="0.25">
      <c r="D24796" s="55"/>
    </row>
    <row r="24797" spans="4:4" x14ac:dyDescent="0.25">
      <c r="D24797" s="55"/>
    </row>
    <row r="24798" spans="4:4" x14ac:dyDescent="0.25">
      <c r="D24798" s="55"/>
    </row>
    <row r="24799" spans="4:4" x14ac:dyDescent="0.25">
      <c r="D24799" s="55"/>
    </row>
    <row r="24800" spans="4:4" x14ac:dyDescent="0.25">
      <c r="D24800" s="55"/>
    </row>
    <row r="24801" spans="4:4" x14ac:dyDescent="0.25">
      <c r="D24801" s="55"/>
    </row>
    <row r="24802" spans="4:4" x14ac:dyDescent="0.25">
      <c r="D24802" s="55"/>
    </row>
    <row r="24803" spans="4:4" x14ac:dyDescent="0.25">
      <c r="D24803" s="55"/>
    </row>
    <row r="24804" spans="4:4" x14ac:dyDescent="0.25">
      <c r="D24804" s="55"/>
    </row>
    <row r="24805" spans="4:4" x14ac:dyDescent="0.25">
      <c r="D24805" s="55"/>
    </row>
    <row r="24806" spans="4:4" x14ac:dyDescent="0.25">
      <c r="D24806" s="55"/>
    </row>
    <row r="24807" spans="4:4" x14ac:dyDescent="0.25">
      <c r="D24807" s="55"/>
    </row>
    <row r="24808" spans="4:4" x14ac:dyDescent="0.25">
      <c r="D24808" s="55"/>
    </row>
    <row r="24809" spans="4:4" x14ac:dyDescent="0.25">
      <c r="D24809" s="55"/>
    </row>
    <row r="24810" spans="4:4" x14ac:dyDescent="0.25">
      <c r="D24810" s="55"/>
    </row>
    <row r="24811" spans="4:4" x14ac:dyDescent="0.25">
      <c r="D24811" s="55"/>
    </row>
    <row r="24812" spans="4:4" x14ac:dyDescent="0.25">
      <c r="D24812" s="55"/>
    </row>
    <row r="24813" spans="4:4" x14ac:dyDescent="0.25">
      <c r="D24813" s="55"/>
    </row>
    <row r="24814" spans="4:4" x14ac:dyDescent="0.25">
      <c r="D24814" s="55"/>
    </row>
    <row r="24815" spans="4:4" x14ac:dyDescent="0.25">
      <c r="D24815" s="55"/>
    </row>
    <row r="24816" spans="4:4" x14ac:dyDescent="0.25">
      <c r="D24816" s="55"/>
    </row>
    <row r="24817" spans="4:4" x14ac:dyDescent="0.25">
      <c r="D24817" s="55"/>
    </row>
    <row r="24818" spans="4:4" x14ac:dyDescent="0.25">
      <c r="D24818" s="55"/>
    </row>
    <row r="24819" spans="4:4" x14ac:dyDescent="0.25">
      <c r="D24819" s="55"/>
    </row>
    <row r="24820" spans="4:4" x14ac:dyDescent="0.25">
      <c r="D24820" s="55"/>
    </row>
    <row r="24821" spans="4:4" x14ac:dyDescent="0.25">
      <c r="D24821" s="55"/>
    </row>
    <row r="24822" spans="4:4" x14ac:dyDescent="0.25">
      <c r="D24822" s="55"/>
    </row>
    <row r="24823" spans="4:4" x14ac:dyDescent="0.25">
      <c r="D24823" s="55"/>
    </row>
    <row r="24824" spans="4:4" x14ac:dyDescent="0.25">
      <c r="D24824" s="55"/>
    </row>
    <row r="24825" spans="4:4" x14ac:dyDescent="0.25">
      <c r="D24825" s="55"/>
    </row>
    <row r="24826" spans="4:4" x14ac:dyDescent="0.25">
      <c r="D24826" s="55"/>
    </row>
    <row r="24827" spans="4:4" x14ac:dyDescent="0.25">
      <c r="D24827" s="55"/>
    </row>
    <row r="24828" spans="4:4" x14ac:dyDescent="0.25">
      <c r="D24828" s="55"/>
    </row>
    <row r="24829" spans="4:4" x14ac:dyDescent="0.25">
      <c r="D24829" s="55"/>
    </row>
    <row r="24830" spans="4:4" x14ac:dyDescent="0.25">
      <c r="D24830" s="55"/>
    </row>
    <row r="24831" spans="4:4" x14ac:dyDescent="0.25">
      <c r="D24831" s="55"/>
    </row>
    <row r="24832" spans="4:4" x14ac:dyDescent="0.25">
      <c r="D24832" s="55"/>
    </row>
    <row r="24833" spans="4:4" x14ac:dyDescent="0.25">
      <c r="D24833" s="55"/>
    </row>
    <row r="24834" spans="4:4" x14ac:dyDescent="0.25">
      <c r="D24834" s="55"/>
    </row>
    <row r="24835" spans="4:4" x14ac:dyDescent="0.25">
      <c r="D24835" s="55"/>
    </row>
    <row r="24836" spans="4:4" x14ac:dyDescent="0.25">
      <c r="D24836" s="55"/>
    </row>
    <row r="24837" spans="4:4" x14ac:dyDescent="0.25">
      <c r="D24837" s="55"/>
    </row>
    <row r="24838" spans="4:4" x14ac:dyDescent="0.25">
      <c r="D24838" s="55"/>
    </row>
    <row r="24839" spans="4:4" x14ac:dyDescent="0.25">
      <c r="D24839" s="55"/>
    </row>
    <row r="24840" spans="4:4" x14ac:dyDescent="0.25">
      <c r="D24840" s="55"/>
    </row>
    <row r="24841" spans="4:4" x14ac:dyDescent="0.25">
      <c r="D24841" s="55"/>
    </row>
    <row r="24842" spans="4:4" x14ac:dyDescent="0.25">
      <c r="D24842" s="55"/>
    </row>
    <row r="24843" spans="4:4" x14ac:dyDescent="0.25">
      <c r="D24843" s="55"/>
    </row>
    <row r="24844" spans="4:4" x14ac:dyDescent="0.25">
      <c r="D24844" s="55"/>
    </row>
    <row r="24845" spans="4:4" x14ac:dyDescent="0.25">
      <c r="D24845" s="55"/>
    </row>
    <row r="24846" spans="4:4" x14ac:dyDescent="0.25">
      <c r="D24846" s="55"/>
    </row>
    <row r="24847" spans="4:4" x14ac:dyDescent="0.25">
      <c r="D24847" s="55"/>
    </row>
    <row r="24848" spans="4:4" x14ac:dyDescent="0.25">
      <c r="D24848" s="55"/>
    </row>
    <row r="24849" spans="4:4" x14ac:dyDescent="0.25">
      <c r="D24849" s="55"/>
    </row>
    <row r="24850" spans="4:4" x14ac:dyDescent="0.25">
      <c r="D24850" s="55"/>
    </row>
    <row r="24851" spans="4:4" x14ac:dyDescent="0.25">
      <c r="D24851" s="55"/>
    </row>
    <row r="24852" spans="4:4" x14ac:dyDescent="0.25">
      <c r="D24852" s="55"/>
    </row>
    <row r="24853" spans="4:4" x14ac:dyDescent="0.25">
      <c r="D24853" s="55"/>
    </row>
    <row r="24854" spans="4:4" x14ac:dyDescent="0.25">
      <c r="D24854" s="55"/>
    </row>
    <row r="24855" spans="4:4" x14ac:dyDescent="0.25">
      <c r="D24855" s="55"/>
    </row>
    <row r="24856" spans="4:4" x14ac:dyDescent="0.25">
      <c r="D24856" s="55"/>
    </row>
    <row r="24857" spans="4:4" x14ac:dyDescent="0.25">
      <c r="D24857" s="55"/>
    </row>
    <row r="24858" spans="4:4" x14ac:dyDescent="0.25">
      <c r="D24858" s="55"/>
    </row>
    <row r="24859" spans="4:4" x14ac:dyDescent="0.25">
      <c r="D24859" s="55"/>
    </row>
    <row r="24860" spans="4:4" x14ac:dyDescent="0.25">
      <c r="D24860" s="55"/>
    </row>
    <row r="24861" spans="4:4" x14ac:dyDescent="0.25">
      <c r="D24861" s="55"/>
    </row>
    <row r="24862" spans="4:4" x14ac:dyDescent="0.25">
      <c r="D24862" s="55"/>
    </row>
    <row r="24863" spans="4:4" x14ac:dyDescent="0.25">
      <c r="D24863" s="55"/>
    </row>
    <row r="24864" spans="4:4" x14ac:dyDescent="0.25">
      <c r="D24864" s="55"/>
    </row>
    <row r="24865" spans="4:4" x14ac:dyDescent="0.25">
      <c r="D24865" s="55"/>
    </row>
    <row r="24866" spans="4:4" x14ac:dyDescent="0.25">
      <c r="D24866" s="55"/>
    </row>
    <row r="24867" spans="4:4" x14ac:dyDescent="0.25">
      <c r="D24867" s="55"/>
    </row>
    <row r="24868" spans="4:4" x14ac:dyDescent="0.25">
      <c r="D24868" s="55"/>
    </row>
    <row r="24869" spans="4:4" x14ac:dyDescent="0.25">
      <c r="D24869" s="55"/>
    </row>
    <row r="24870" spans="4:4" x14ac:dyDescent="0.25">
      <c r="D24870" s="55"/>
    </row>
    <row r="24871" spans="4:4" x14ac:dyDescent="0.25">
      <c r="D24871" s="55"/>
    </row>
    <row r="24872" spans="4:4" x14ac:dyDescent="0.25">
      <c r="D24872" s="55"/>
    </row>
    <row r="24873" spans="4:4" x14ac:dyDescent="0.25">
      <c r="D24873" s="55"/>
    </row>
    <row r="24874" spans="4:4" x14ac:dyDescent="0.25">
      <c r="D24874" s="55"/>
    </row>
    <row r="24875" spans="4:4" x14ac:dyDescent="0.25">
      <c r="D24875" s="55"/>
    </row>
    <row r="24876" spans="4:4" x14ac:dyDescent="0.25">
      <c r="D24876" s="55"/>
    </row>
    <row r="24877" spans="4:4" x14ac:dyDescent="0.25">
      <c r="D24877" s="55"/>
    </row>
    <row r="24878" spans="4:4" x14ac:dyDescent="0.25">
      <c r="D24878" s="55"/>
    </row>
    <row r="24879" spans="4:4" x14ac:dyDescent="0.25">
      <c r="D24879" s="55"/>
    </row>
    <row r="24880" spans="4:4" x14ac:dyDescent="0.25">
      <c r="D24880" s="55"/>
    </row>
    <row r="24881" spans="4:4" x14ac:dyDescent="0.25">
      <c r="D24881" s="55"/>
    </row>
    <row r="24882" spans="4:4" x14ac:dyDescent="0.25">
      <c r="D24882" s="55"/>
    </row>
    <row r="24883" spans="4:4" x14ac:dyDescent="0.25">
      <c r="D24883" s="55"/>
    </row>
    <row r="24884" spans="4:4" x14ac:dyDescent="0.25">
      <c r="D24884" s="55"/>
    </row>
    <row r="24885" spans="4:4" x14ac:dyDescent="0.25">
      <c r="D24885" s="55"/>
    </row>
    <row r="24886" spans="4:4" x14ac:dyDescent="0.25">
      <c r="D24886" s="55"/>
    </row>
    <row r="24887" spans="4:4" x14ac:dyDescent="0.25">
      <c r="D24887" s="55"/>
    </row>
    <row r="24888" spans="4:4" x14ac:dyDescent="0.25">
      <c r="D24888" s="55"/>
    </row>
    <row r="24889" spans="4:4" x14ac:dyDescent="0.25">
      <c r="D24889" s="55"/>
    </row>
    <row r="24890" spans="4:4" x14ac:dyDescent="0.25">
      <c r="D24890" s="55"/>
    </row>
    <row r="24891" spans="4:4" x14ac:dyDescent="0.25">
      <c r="D24891" s="55"/>
    </row>
    <row r="24892" spans="4:4" x14ac:dyDescent="0.25">
      <c r="D24892" s="55"/>
    </row>
    <row r="24893" spans="4:4" x14ac:dyDescent="0.25">
      <c r="D24893" s="55"/>
    </row>
    <row r="24894" spans="4:4" x14ac:dyDescent="0.25">
      <c r="D24894" s="55"/>
    </row>
    <row r="24895" spans="4:4" x14ac:dyDescent="0.25">
      <c r="D24895" s="55"/>
    </row>
    <row r="24896" spans="4:4" x14ac:dyDescent="0.25">
      <c r="D24896" s="55"/>
    </row>
    <row r="24897" spans="4:4" x14ac:dyDescent="0.25">
      <c r="D24897" s="55"/>
    </row>
    <row r="24898" spans="4:4" x14ac:dyDescent="0.25">
      <c r="D24898" s="55"/>
    </row>
    <row r="24899" spans="4:4" x14ac:dyDescent="0.25">
      <c r="D24899" s="55"/>
    </row>
    <row r="24900" spans="4:4" x14ac:dyDescent="0.25">
      <c r="D24900" s="55"/>
    </row>
    <row r="24901" spans="4:4" x14ac:dyDescent="0.25">
      <c r="D24901" s="55"/>
    </row>
    <row r="24902" spans="4:4" x14ac:dyDescent="0.25">
      <c r="D24902" s="55"/>
    </row>
    <row r="24903" spans="4:4" x14ac:dyDescent="0.25">
      <c r="D24903" s="55"/>
    </row>
    <row r="24904" spans="4:4" x14ac:dyDescent="0.25">
      <c r="D24904" s="55"/>
    </row>
    <row r="24905" spans="4:4" x14ac:dyDescent="0.25">
      <c r="D24905" s="55"/>
    </row>
    <row r="24906" spans="4:4" x14ac:dyDescent="0.25">
      <c r="D24906" s="55"/>
    </row>
    <row r="24907" spans="4:4" x14ac:dyDescent="0.25">
      <c r="D24907" s="55"/>
    </row>
    <row r="24908" spans="4:4" x14ac:dyDescent="0.25">
      <c r="D24908" s="55"/>
    </row>
    <row r="24909" spans="4:4" x14ac:dyDescent="0.25">
      <c r="D24909" s="55"/>
    </row>
    <row r="24910" spans="4:4" x14ac:dyDescent="0.25">
      <c r="D24910" s="55"/>
    </row>
    <row r="24911" spans="4:4" x14ac:dyDescent="0.25">
      <c r="D24911" s="55"/>
    </row>
    <row r="24912" spans="4:4" x14ac:dyDescent="0.25">
      <c r="D24912" s="55"/>
    </row>
    <row r="24913" spans="4:4" x14ac:dyDescent="0.25">
      <c r="D24913" s="55"/>
    </row>
    <row r="24914" spans="4:4" x14ac:dyDescent="0.25">
      <c r="D24914" s="55"/>
    </row>
    <row r="24915" spans="4:4" x14ac:dyDescent="0.25">
      <c r="D24915" s="55"/>
    </row>
    <row r="24916" spans="4:4" x14ac:dyDescent="0.25">
      <c r="D24916" s="55"/>
    </row>
    <row r="24917" spans="4:4" x14ac:dyDescent="0.25">
      <c r="D24917" s="55"/>
    </row>
    <row r="24918" spans="4:4" x14ac:dyDescent="0.25">
      <c r="D24918" s="55"/>
    </row>
    <row r="24919" spans="4:4" x14ac:dyDescent="0.25">
      <c r="D24919" s="55"/>
    </row>
    <row r="24920" spans="4:4" x14ac:dyDescent="0.25">
      <c r="D24920" s="55"/>
    </row>
    <row r="24921" spans="4:4" x14ac:dyDescent="0.25">
      <c r="D24921" s="55"/>
    </row>
    <row r="24922" spans="4:4" x14ac:dyDescent="0.25">
      <c r="D24922" s="55"/>
    </row>
    <row r="24923" spans="4:4" x14ac:dyDescent="0.25">
      <c r="D24923" s="55"/>
    </row>
    <row r="24924" spans="4:4" x14ac:dyDescent="0.25">
      <c r="D24924" s="55"/>
    </row>
    <row r="24925" spans="4:4" x14ac:dyDescent="0.25">
      <c r="D24925" s="55"/>
    </row>
    <row r="24926" spans="4:4" x14ac:dyDescent="0.25">
      <c r="D24926" s="55"/>
    </row>
    <row r="24927" spans="4:4" x14ac:dyDescent="0.25">
      <c r="D24927" s="55"/>
    </row>
    <row r="24928" spans="4:4" x14ac:dyDescent="0.25">
      <c r="D24928" s="55"/>
    </row>
    <row r="24929" spans="4:4" x14ac:dyDescent="0.25">
      <c r="D24929" s="55"/>
    </row>
    <row r="24930" spans="4:4" x14ac:dyDescent="0.25">
      <c r="D24930" s="55"/>
    </row>
    <row r="24931" spans="4:4" x14ac:dyDescent="0.25">
      <c r="D24931" s="55"/>
    </row>
    <row r="24932" spans="4:4" x14ac:dyDescent="0.25">
      <c r="D24932" s="55"/>
    </row>
    <row r="24933" spans="4:4" x14ac:dyDescent="0.25">
      <c r="D24933" s="55"/>
    </row>
    <row r="24934" spans="4:4" x14ac:dyDescent="0.25">
      <c r="D24934" s="55"/>
    </row>
    <row r="24935" spans="4:4" x14ac:dyDescent="0.25">
      <c r="D24935" s="55"/>
    </row>
    <row r="24936" spans="4:4" x14ac:dyDescent="0.25">
      <c r="D24936" s="55"/>
    </row>
    <row r="24937" spans="4:4" x14ac:dyDescent="0.25">
      <c r="D24937" s="55"/>
    </row>
    <row r="24938" spans="4:4" x14ac:dyDescent="0.25">
      <c r="D24938" s="55"/>
    </row>
    <row r="24939" spans="4:4" x14ac:dyDescent="0.25">
      <c r="D24939" s="55"/>
    </row>
    <row r="24940" spans="4:4" x14ac:dyDescent="0.25">
      <c r="D24940" s="55"/>
    </row>
    <row r="24941" spans="4:4" x14ac:dyDescent="0.25">
      <c r="D24941" s="55"/>
    </row>
    <row r="24942" spans="4:4" x14ac:dyDescent="0.25">
      <c r="D24942" s="55"/>
    </row>
    <row r="24943" spans="4:4" x14ac:dyDescent="0.25">
      <c r="D24943" s="55"/>
    </row>
    <row r="24944" spans="4:4" x14ac:dyDescent="0.25">
      <c r="D24944" s="55"/>
    </row>
    <row r="24945" spans="4:4" x14ac:dyDescent="0.25">
      <c r="D24945" s="55"/>
    </row>
    <row r="24946" spans="4:4" x14ac:dyDescent="0.25">
      <c r="D24946" s="55"/>
    </row>
    <row r="24947" spans="4:4" x14ac:dyDescent="0.25">
      <c r="D24947" s="55"/>
    </row>
    <row r="24948" spans="4:4" x14ac:dyDescent="0.25">
      <c r="D24948" s="55"/>
    </row>
    <row r="24949" spans="4:4" x14ac:dyDescent="0.25">
      <c r="D24949" s="55"/>
    </row>
    <row r="24950" spans="4:4" x14ac:dyDescent="0.25">
      <c r="D24950" s="55"/>
    </row>
    <row r="24951" spans="4:4" x14ac:dyDescent="0.25">
      <c r="D24951" s="55"/>
    </row>
    <row r="24952" spans="4:4" x14ac:dyDescent="0.25">
      <c r="D24952" s="55"/>
    </row>
    <row r="24953" spans="4:4" x14ac:dyDescent="0.25">
      <c r="D24953" s="55"/>
    </row>
    <row r="24954" spans="4:4" x14ac:dyDescent="0.25">
      <c r="D24954" s="55"/>
    </row>
    <row r="24955" spans="4:4" x14ac:dyDescent="0.25">
      <c r="D24955" s="55"/>
    </row>
    <row r="24956" spans="4:4" x14ac:dyDescent="0.25">
      <c r="D24956" s="55"/>
    </row>
    <row r="24957" spans="4:4" x14ac:dyDescent="0.25">
      <c r="D24957" s="55"/>
    </row>
    <row r="24958" spans="4:4" x14ac:dyDescent="0.25">
      <c r="D24958" s="55"/>
    </row>
    <row r="24959" spans="4:4" x14ac:dyDescent="0.25">
      <c r="D24959" s="55"/>
    </row>
    <row r="24960" spans="4:4" x14ac:dyDescent="0.25">
      <c r="D24960" s="55"/>
    </row>
    <row r="24961" spans="4:4" x14ac:dyDescent="0.25">
      <c r="D24961" s="55"/>
    </row>
    <row r="24962" spans="4:4" x14ac:dyDescent="0.25">
      <c r="D24962" s="55"/>
    </row>
    <row r="24963" spans="4:4" x14ac:dyDescent="0.25">
      <c r="D24963" s="55"/>
    </row>
    <row r="24964" spans="4:4" x14ac:dyDescent="0.25">
      <c r="D24964" s="55"/>
    </row>
    <row r="24965" spans="4:4" x14ac:dyDescent="0.25">
      <c r="D24965" s="55"/>
    </row>
    <row r="24966" spans="4:4" x14ac:dyDescent="0.25">
      <c r="D24966" s="55"/>
    </row>
    <row r="24967" spans="4:4" x14ac:dyDescent="0.25">
      <c r="D24967" s="55"/>
    </row>
    <row r="24968" spans="4:4" x14ac:dyDescent="0.25">
      <c r="D24968" s="55"/>
    </row>
    <row r="24969" spans="4:4" x14ac:dyDescent="0.25">
      <c r="D24969" s="55"/>
    </row>
    <row r="24970" spans="4:4" x14ac:dyDescent="0.25">
      <c r="D24970" s="55"/>
    </row>
    <row r="24971" spans="4:4" x14ac:dyDescent="0.25">
      <c r="D24971" s="55"/>
    </row>
    <row r="24972" spans="4:4" x14ac:dyDescent="0.25">
      <c r="D24972" s="55"/>
    </row>
    <row r="24973" spans="4:4" x14ac:dyDescent="0.25">
      <c r="D24973" s="55"/>
    </row>
    <row r="24974" spans="4:4" x14ac:dyDescent="0.25">
      <c r="D24974" s="55"/>
    </row>
    <row r="24975" spans="4:4" x14ac:dyDescent="0.25">
      <c r="D24975" s="55"/>
    </row>
    <row r="24976" spans="4:4" x14ac:dyDescent="0.25">
      <c r="D24976" s="55"/>
    </row>
    <row r="24977" spans="4:4" x14ac:dyDescent="0.25">
      <c r="D24977" s="55"/>
    </row>
    <row r="24978" spans="4:4" x14ac:dyDescent="0.25">
      <c r="D24978" s="55"/>
    </row>
    <row r="24979" spans="4:4" x14ac:dyDescent="0.25">
      <c r="D24979" s="55"/>
    </row>
    <row r="24980" spans="4:4" x14ac:dyDescent="0.25">
      <c r="D24980" s="55"/>
    </row>
    <row r="24981" spans="4:4" x14ac:dyDescent="0.25">
      <c r="D24981" s="55"/>
    </row>
    <row r="24982" spans="4:4" x14ac:dyDescent="0.25">
      <c r="D24982" s="55"/>
    </row>
    <row r="24983" spans="4:4" x14ac:dyDescent="0.25">
      <c r="D24983" s="55"/>
    </row>
    <row r="24984" spans="4:4" x14ac:dyDescent="0.25">
      <c r="D24984" s="55"/>
    </row>
    <row r="24985" spans="4:4" x14ac:dyDescent="0.25">
      <c r="D24985" s="55"/>
    </row>
    <row r="24986" spans="4:4" x14ac:dyDescent="0.25">
      <c r="D24986" s="55"/>
    </row>
    <row r="24987" spans="4:4" x14ac:dyDescent="0.25">
      <c r="D24987" s="55"/>
    </row>
    <row r="24988" spans="4:4" x14ac:dyDescent="0.25">
      <c r="D24988" s="55"/>
    </row>
    <row r="24989" spans="4:4" x14ac:dyDescent="0.25">
      <c r="D24989" s="55"/>
    </row>
    <row r="24990" spans="4:4" x14ac:dyDescent="0.25">
      <c r="D24990" s="55"/>
    </row>
    <row r="24991" spans="4:4" x14ac:dyDescent="0.25">
      <c r="D24991" s="55"/>
    </row>
    <row r="24992" spans="4:4" x14ac:dyDescent="0.25">
      <c r="D24992" s="55"/>
    </row>
    <row r="24993" spans="4:4" x14ac:dyDescent="0.25">
      <c r="D24993" s="55"/>
    </row>
    <row r="24994" spans="4:4" x14ac:dyDescent="0.25">
      <c r="D24994" s="55"/>
    </row>
    <row r="24995" spans="4:4" x14ac:dyDescent="0.25">
      <c r="D24995" s="55"/>
    </row>
    <row r="24996" spans="4:4" x14ac:dyDescent="0.25">
      <c r="D24996" s="55"/>
    </row>
    <row r="24997" spans="4:4" x14ac:dyDescent="0.25">
      <c r="D24997" s="55"/>
    </row>
    <row r="24998" spans="4:4" x14ac:dyDescent="0.25">
      <c r="D24998" s="55"/>
    </row>
    <row r="24999" spans="4:4" x14ac:dyDescent="0.25">
      <c r="D24999" s="55"/>
    </row>
    <row r="25000" spans="4:4" x14ac:dyDescent="0.25">
      <c r="D25000" s="55"/>
    </row>
    <row r="25001" spans="4:4" x14ac:dyDescent="0.25">
      <c r="D25001" s="55"/>
    </row>
    <row r="25002" spans="4:4" x14ac:dyDescent="0.25">
      <c r="D25002" s="55"/>
    </row>
    <row r="25003" spans="4:4" x14ac:dyDescent="0.25">
      <c r="D25003" s="55"/>
    </row>
    <row r="25004" spans="4:4" x14ac:dyDescent="0.25">
      <c r="D25004" s="55"/>
    </row>
    <row r="25005" spans="4:4" x14ac:dyDescent="0.25">
      <c r="D25005" s="55"/>
    </row>
    <row r="25006" spans="4:4" x14ac:dyDescent="0.25">
      <c r="D25006" s="55"/>
    </row>
    <row r="25007" spans="4:4" x14ac:dyDescent="0.25">
      <c r="D25007" s="55"/>
    </row>
    <row r="25008" spans="4:4" x14ac:dyDescent="0.25">
      <c r="D25008" s="55"/>
    </row>
    <row r="25009" spans="4:4" x14ac:dyDescent="0.25">
      <c r="D25009" s="55"/>
    </row>
    <row r="25010" spans="4:4" x14ac:dyDescent="0.25">
      <c r="D25010" s="55"/>
    </row>
    <row r="25011" spans="4:4" x14ac:dyDescent="0.25">
      <c r="D25011" s="55"/>
    </row>
    <row r="25012" spans="4:4" x14ac:dyDescent="0.25">
      <c r="D25012" s="55"/>
    </row>
    <row r="25013" spans="4:4" x14ac:dyDescent="0.25">
      <c r="D25013" s="55"/>
    </row>
    <row r="25014" spans="4:4" x14ac:dyDescent="0.25">
      <c r="D25014" s="55"/>
    </row>
    <row r="25015" spans="4:4" x14ac:dyDescent="0.25">
      <c r="D25015" s="55"/>
    </row>
    <row r="25016" spans="4:4" x14ac:dyDescent="0.25">
      <c r="D25016" s="55"/>
    </row>
    <row r="25017" spans="4:4" x14ac:dyDescent="0.25">
      <c r="D25017" s="55"/>
    </row>
    <row r="25018" spans="4:4" x14ac:dyDescent="0.25">
      <c r="D25018" s="55"/>
    </row>
    <row r="25019" spans="4:4" x14ac:dyDescent="0.25">
      <c r="D25019" s="55"/>
    </row>
    <row r="25020" spans="4:4" x14ac:dyDescent="0.25">
      <c r="D25020" s="55"/>
    </row>
    <row r="25021" spans="4:4" x14ac:dyDescent="0.25">
      <c r="D25021" s="55"/>
    </row>
    <row r="25022" spans="4:4" x14ac:dyDescent="0.25">
      <c r="D25022" s="55"/>
    </row>
    <row r="25023" spans="4:4" x14ac:dyDescent="0.25">
      <c r="D25023" s="55"/>
    </row>
    <row r="25024" spans="4:4" x14ac:dyDescent="0.25">
      <c r="D25024" s="55"/>
    </row>
    <row r="25025" spans="4:4" x14ac:dyDescent="0.25">
      <c r="D25025" s="55"/>
    </row>
    <row r="25026" spans="4:4" x14ac:dyDescent="0.25">
      <c r="D25026" s="55"/>
    </row>
    <row r="25027" spans="4:4" x14ac:dyDescent="0.25">
      <c r="D25027" s="55"/>
    </row>
    <row r="25028" spans="4:4" x14ac:dyDescent="0.25">
      <c r="D25028" s="55"/>
    </row>
    <row r="25029" spans="4:4" x14ac:dyDescent="0.25">
      <c r="D25029" s="55"/>
    </row>
    <row r="25030" spans="4:4" x14ac:dyDescent="0.25">
      <c r="D25030" s="55"/>
    </row>
    <row r="25031" spans="4:4" x14ac:dyDescent="0.25">
      <c r="D25031" s="55"/>
    </row>
    <row r="25032" spans="4:4" x14ac:dyDescent="0.25">
      <c r="D25032" s="55"/>
    </row>
    <row r="25033" spans="4:4" x14ac:dyDescent="0.25">
      <c r="D25033" s="55"/>
    </row>
    <row r="25034" spans="4:4" x14ac:dyDescent="0.25">
      <c r="D25034" s="55"/>
    </row>
    <row r="25035" spans="4:4" x14ac:dyDescent="0.25">
      <c r="D25035" s="55"/>
    </row>
    <row r="25036" spans="4:4" x14ac:dyDescent="0.25">
      <c r="D25036" s="55"/>
    </row>
    <row r="25037" spans="4:4" x14ac:dyDescent="0.25">
      <c r="D25037" s="55"/>
    </row>
    <row r="25038" spans="4:4" x14ac:dyDescent="0.25">
      <c r="D25038" s="55"/>
    </row>
    <row r="25039" spans="4:4" x14ac:dyDescent="0.25">
      <c r="D25039" s="55"/>
    </row>
    <row r="25040" spans="4:4" x14ac:dyDescent="0.25">
      <c r="D25040" s="55"/>
    </row>
    <row r="25041" spans="4:4" x14ac:dyDescent="0.25">
      <c r="D25041" s="55"/>
    </row>
    <row r="25042" spans="4:4" x14ac:dyDescent="0.25">
      <c r="D25042" s="55"/>
    </row>
    <row r="25043" spans="4:4" x14ac:dyDescent="0.25">
      <c r="D25043" s="55"/>
    </row>
    <row r="25044" spans="4:4" x14ac:dyDescent="0.25">
      <c r="D25044" s="55"/>
    </row>
    <row r="25045" spans="4:4" x14ac:dyDescent="0.25">
      <c r="D25045" s="55"/>
    </row>
    <row r="25046" spans="4:4" x14ac:dyDescent="0.25">
      <c r="D25046" s="55"/>
    </row>
    <row r="25047" spans="4:4" x14ac:dyDescent="0.25">
      <c r="D25047" s="55"/>
    </row>
    <row r="25048" spans="4:4" x14ac:dyDescent="0.25">
      <c r="D25048" s="55"/>
    </row>
    <row r="25049" spans="4:4" x14ac:dyDescent="0.25">
      <c r="D25049" s="55"/>
    </row>
    <row r="25050" spans="4:4" x14ac:dyDescent="0.25">
      <c r="D25050" s="55"/>
    </row>
    <row r="25051" spans="4:4" x14ac:dyDescent="0.25">
      <c r="D25051" s="55"/>
    </row>
    <row r="25052" spans="4:4" x14ac:dyDescent="0.25">
      <c r="D25052" s="55"/>
    </row>
    <row r="25053" spans="4:4" x14ac:dyDescent="0.25">
      <c r="D25053" s="55"/>
    </row>
    <row r="25054" spans="4:4" x14ac:dyDescent="0.25">
      <c r="D25054" s="55"/>
    </row>
    <row r="25055" spans="4:4" x14ac:dyDescent="0.25">
      <c r="D25055" s="55"/>
    </row>
    <row r="25056" spans="4:4" x14ac:dyDescent="0.25">
      <c r="D25056" s="55"/>
    </row>
    <row r="25057" spans="4:4" x14ac:dyDescent="0.25">
      <c r="D25057" s="55"/>
    </row>
    <row r="25058" spans="4:4" x14ac:dyDescent="0.25">
      <c r="D25058" s="55"/>
    </row>
    <row r="25059" spans="4:4" x14ac:dyDescent="0.25">
      <c r="D25059" s="55"/>
    </row>
    <row r="25060" spans="4:4" x14ac:dyDescent="0.25">
      <c r="D25060" s="55"/>
    </row>
    <row r="25061" spans="4:4" x14ac:dyDescent="0.25">
      <c r="D25061" s="55"/>
    </row>
    <row r="25062" spans="4:4" x14ac:dyDescent="0.25">
      <c r="D25062" s="55"/>
    </row>
    <row r="25063" spans="4:4" x14ac:dyDescent="0.25">
      <c r="D25063" s="55"/>
    </row>
    <row r="25064" spans="4:4" x14ac:dyDescent="0.25">
      <c r="D25064" s="55"/>
    </row>
    <row r="25065" spans="4:4" x14ac:dyDescent="0.25">
      <c r="D25065" s="55"/>
    </row>
    <row r="25066" spans="4:4" x14ac:dyDescent="0.25">
      <c r="D25066" s="55"/>
    </row>
    <row r="25067" spans="4:4" x14ac:dyDescent="0.25">
      <c r="D25067" s="55"/>
    </row>
    <row r="25068" spans="4:4" x14ac:dyDescent="0.25">
      <c r="D25068" s="55"/>
    </row>
    <row r="25069" spans="4:4" x14ac:dyDescent="0.25">
      <c r="D25069" s="55"/>
    </row>
    <row r="25070" spans="4:4" x14ac:dyDescent="0.25">
      <c r="D25070" s="55"/>
    </row>
    <row r="25071" spans="4:4" x14ac:dyDescent="0.25">
      <c r="D25071" s="55"/>
    </row>
    <row r="25072" spans="4:4" x14ac:dyDescent="0.25">
      <c r="D25072" s="55"/>
    </row>
    <row r="25073" spans="4:4" x14ac:dyDescent="0.25">
      <c r="D25073" s="55"/>
    </row>
    <row r="25074" spans="4:4" x14ac:dyDescent="0.25">
      <c r="D25074" s="55"/>
    </row>
    <row r="25075" spans="4:4" x14ac:dyDescent="0.25">
      <c r="D25075" s="55"/>
    </row>
    <row r="25076" spans="4:4" x14ac:dyDescent="0.25">
      <c r="D25076" s="55"/>
    </row>
    <row r="25077" spans="4:4" x14ac:dyDescent="0.25">
      <c r="D25077" s="55"/>
    </row>
    <row r="25078" spans="4:4" x14ac:dyDescent="0.25">
      <c r="D25078" s="55"/>
    </row>
    <row r="25079" spans="4:4" x14ac:dyDescent="0.25">
      <c r="D25079" s="55"/>
    </row>
    <row r="25080" spans="4:4" x14ac:dyDescent="0.25">
      <c r="D25080" s="55"/>
    </row>
    <row r="25081" spans="4:4" x14ac:dyDescent="0.25">
      <c r="D25081" s="55"/>
    </row>
    <row r="25082" spans="4:4" x14ac:dyDescent="0.25">
      <c r="D25082" s="55"/>
    </row>
    <row r="25083" spans="4:4" x14ac:dyDescent="0.25">
      <c r="D25083" s="55"/>
    </row>
    <row r="25084" spans="4:4" x14ac:dyDescent="0.25">
      <c r="D25084" s="55"/>
    </row>
    <row r="25085" spans="4:4" x14ac:dyDescent="0.25">
      <c r="D25085" s="55"/>
    </row>
    <row r="25086" spans="4:4" x14ac:dyDescent="0.25">
      <c r="D25086" s="55"/>
    </row>
    <row r="25087" spans="4:4" x14ac:dyDescent="0.25">
      <c r="D25087" s="55"/>
    </row>
    <row r="25088" spans="4:4" x14ac:dyDescent="0.25">
      <c r="D25088" s="55"/>
    </row>
    <row r="25089" spans="4:4" x14ac:dyDescent="0.25">
      <c r="D25089" s="55"/>
    </row>
    <row r="25090" spans="4:4" x14ac:dyDescent="0.25">
      <c r="D25090" s="55"/>
    </row>
    <row r="25091" spans="4:4" x14ac:dyDescent="0.25">
      <c r="D25091" s="55"/>
    </row>
    <row r="25092" spans="4:4" x14ac:dyDescent="0.25">
      <c r="D25092" s="55"/>
    </row>
    <row r="25093" spans="4:4" x14ac:dyDescent="0.25">
      <c r="D25093" s="55"/>
    </row>
    <row r="25094" spans="4:4" x14ac:dyDescent="0.25">
      <c r="D25094" s="55"/>
    </row>
    <row r="25095" spans="4:4" x14ac:dyDescent="0.25">
      <c r="D25095" s="55"/>
    </row>
    <row r="25096" spans="4:4" x14ac:dyDescent="0.25">
      <c r="D25096" s="55"/>
    </row>
    <row r="25097" spans="4:4" x14ac:dyDescent="0.25">
      <c r="D25097" s="55"/>
    </row>
    <row r="25098" spans="4:4" x14ac:dyDescent="0.25">
      <c r="D25098" s="55"/>
    </row>
    <row r="25099" spans="4:4" x14ac:dyDescent="0.25">
      <c r="D25099" s="55"/>
    </row>
    <row r="25100" spans="4:4" x14ac:dyDescent="0.25">
      <c r="D25100" s="55"/>
    </row>
    <row r="25101" spans="4:4" x14ac:dyDescent="0.25">
      <c r="D25101" s="55"/>
    </row>
    <row r="25102" spans="4:4" x14ac:dyDescent="0.25">
      <c r="D25102" s="55"/>
    </row>
    <row r="25103" spans="4:4" x14ac:dyDescent="0.25">
      <c r="D25103" s="55"/>
    </row>
    <row r="25104" spans="4:4" x14ac:dyDescent="0.25">
      <c r="D25104" s="55"/>
    </row>
    <row r="25105" spans="4:4" x14ac:dyDescent="0.25">
      <c r="D25105" s="55"/>
    </row>
    <row r="25106" spans="4:4" x14ac:dyDescent="0.25">
      <c r="D25106" s="55"/>
    </row>
    <row r="25107" spans="4:4" x14ac:dyDescent="0.25">
      <c r="D25107" s="55"/>
    </row>
    <row r="25108" spans="4:4" x14ac:dyDescent="0.25">
      <c r="D25108" s="55"/>
    </row>
    <row r="25109" spans="4:4" x14ac:dyDescent="0.25">
      <c r="D25109" s="55"/>
    </row>
    <row r="25110" spans="4:4" x14ac:dyDescent="0.25">
      <c r="D25110" s="55"/>
    </row>
    <row r="25111" spans="4:4" x14ac:dyDescent="0.25">
      <c r="D25111" s="55"/>
    </row>
    <row r="25112" spans="4:4" x14ac:dyDescent="0.25">
      <c r="D25112" s="55"/>
    </row>
    <row r="25113" spans="4:4" x14ac:dyDescent="0.25">
      <c r="D25113" s="55"/>
    </row>
    <row r="25114" spans="4:4" x14ac:dyDescent="0.25">
      <c r="D25114" s="55"/>
    </row>
    <row r="25115" spans="4:4" x14ac:dyDescent="0.25">
      <c r="D25115" s="55"/>
    </row>
    <row r="25116" spans="4:4" x14ac:dyDescent="0.25">
      <c r="D25116" s="55"/>
    </row>
    <row r="25117" spans="4:4" x14ac:dyDescent="0.25">
      <c r="D25117" s="55"/>
    </row>
    <row r="25118" spans="4:4" x14ac:dyDescent="0.25">
      <c r="D25118" s="55"/>
    </row>
    <row r="25119" spans="4:4" x14ac:dyDescent="0.25">
      <c r="D25119" s="55"/>
    </row>
    <row r="25120" spans="4:4" x14ac:dyDescent="0.25">
      <c r="D25120" s="55"/>
    </row>
    <row r="25121" spans="4:4" x14ac:dyDescent="0.25">
      <c r="D25121" s="55"/>
    </row>
    <row r="25122" spans="4:4" x14ac:dyDescent="0.25">
      <c r="D25122" s="55"/>
    </row>
    <row r="25123" spans="4:4" x14ac:dyDescent="0.25">
      <c r="D25123" s="55"/>
    </row>
    <row r="25124" spans="4:4" x14ac:dyDescent="0.25">
      <c r="D25124" s="55"/>
    </row>
    <row r="25125" spans="4:4" x14ac:dyDescent="0.25">
      <c r="D25125" s="55"/>
    </row>
    <row r="25126" spans="4:4" x14ac:dyDescent="0.25">
      <c r="D25126" s="55"/>
    </row>
    <row r="25127" spans="4:4" x14ac:dyDescent="0.25">
      <c r="D25127" s="55"/>
    </row>
    <row r="25128" spans="4:4" x14ac:dyDescent="0.25">
      <c r="D25128" s="55"/>
    </row>
    <row r="25129" spans="4:4" x14ac:dyDescent="0.25">
      <c r="D25129" s="55"/>
    </row>
    <row r="25130" spans="4:4" x14ac:dyDescent="0.25">
      <c r="D25130" s="55"/>
    </row>
    <row r="25131" spans="4:4" x14ac:dyDescent="0.25">
      <c r="D25131" s="55"/>
    </row>
    <row r="25132" spans="4:4" x14ac:dyDescent="0.25">
      <c r="D25132" s="55"/>
    </row>
    <row r="25133" spans="4:4" x14ac:dyDescent="0.25">
      <c r="D25133" s="55"/>
    </row>
    <row r="25134" spans="4:4" x14ac:dyDescent="0.25">
      <c r="D25134" s="55"/>
    </row>
    <row r="25135" spans="4:4" x14ac:dyDescent="0.25">
      <c r="D25135" s="55"/>
    </row>
    <row r="25136" spans="4:4" x14ac:dyDescent="0.25">
      <c r="D25136" s="55"/>
    </row>
    <row r="25137" spans="4:4" x14ac:dyDescent="0.25">
      <c r="D25137" s="55"/>
    </row>
    <row r="25138" spans="4:4" x14ac:dyDescent="0.25">
      <c r="D25138" s="55"/>
    </row>
    <row r="25139" spans="4:4" x14ac:dyDescent="0.25">
      <c r="D25139" s="55"/>
    </row>
    <row r="25140" spans="4:4" x14ac:dyDescent="0.25">
      <c r="D25140" s="55"/>
    </row>
    <row r="25141" spans="4:4" x14ac:dyDescent="0.25">
      <c r="D25141" s="55"/>
    </row>
    <row r="25142" spans="4:4" x14ac:dyDescent="0.25">
      <c r="D25142" s="55"/>
    </row>
    <row r="25143" spans="4:4" x14ac:dyDescent="0.25">
      <c r="D25143" s="55"/>
    </row>
    <row r="25144" spans="4:4" x14ac:dyDescent="0.25">
      <c r="D25144" s="55"/>
    </row>
    <row r="25145" spans="4:4" x14ac:dyDescent="0.25">
      <c r="D25145" s="55"/>
    </row>
    <row r="25146" spans="4:4" x14ac:dyDescent="0.25">
      <c r="D25146" s="55"/>
    </row>
    <row r="25147" spans="4:4" x14ac:dyDescent="0.25">
      <c r="D25147" s="55"/>
    </row>
    <row r="25148" spans="4:4" x14ac:dyDescent="0.25">
      <c r="D25148" s="55"/>
    </row>
    <row r="25149" spans="4:4" x14ac:dyDescent="0.25">
      <c r="D25149" s="55"/>
    </row>
    <row r="25150" spans="4:4" x14ac:dyDescent="0.25">
      <c r="D25150" s="55"/>
    </row>
    <row r="25151" spans="4:4" x14ac:dyDescent="0.25">
      <c r="D25151" s="55"/>
    </row>
    <row r="25152" spans="4:4" x14ac:dyDescent="0.25">
      <c r="D25152" s="55"/>
    </row>
    <row r="25153" spans="4:4" x14ac:dyDescent="0.25">
      <c r="D25153" s="55"/>
    </row>
    <row r="25154" spans="4:4" x14ac:dyDescent="0.25">
      <c r="D25154" s="55"/>
    </row>
    <row r="25155" spans="4:4" x14ac:dyDescent="0.25">
      <c r="D25155" s="55"/>
    </row>
    <row r="25156" spans="4:4" x14ac:dyDescent="0.25">
      <c r="D25156" s="55"/>
    </row>
    <row r="25157" spans="4:4" x14ac:dyDescent="0.25">
      <c r="D25157" s="55"/>
    </row>
    <row r="25158" spans="4:4" x14ac:dyDescent="0.25">
      <c r="D25158" s="55"/>
    </row>
    <row r="25159" spans="4:4" x14ac:dyDescent="0.25">
      <c r="D25159" s="55"/>
    </row>
    <row r="25160" spans="4:4" x14ac:dyDescent="0.25">
      <c r="D25160" s="55"/>
    </row>
    <row r="25161" spans="4:4" x14ac:dyDescent="0.25">
      <c r="D25161" s="55"/>
    </row>
    <row r="25162" spans="4:4" x14ac:dyDescent="0.25">
      <c r="D25162" s="55"/>
    </row>
    <row r="25163" spans="4:4" x14ac:dyDescent="0.25">
      <c r="D25163" s="55"/>
    </row>
    <row r="25164" spans="4:4" x14ac:dyDescent="0.25">
      <c r="D25164" s="55"/>
    </row>
    <row r="25165" spans="4:4" x14ac:dyDescent="0.25">
      <c r="D25165" s="55"/>
    </row>
    <row r="25166" spans="4:4" x14ac:dyDescent="0.25">
      <c r="D25166" s="55"/>
    </row>
    <row r="25167" spans="4:4" x14ac:dyDescent="0.25">
      <c r="D25167" s="55"/>
    </row>
    <row r="25168" spans="4:4" x14ac:dyDescent="0.25">
      <c r="D25168" s="55"/>
    </row>
    <row r="25169" spans="4:4" x14ac:dyDescent="0.25">
      <c r="D25169" s="55"/>
    </row>
    <row r="25170" spans="4:4" x14ac:dyDescent="0.25">
      <c r="D25170" s="55"/>
    </row>
    <row r="25171" spans="4:4" x14ac:dyDescent="0.25">
      <c r="D25171" s="55"/>
    </row>
    <row r="25172" spans="4:4" x14ac:dyDescent="0.25">
      <c r="D25172" s="55"/>
    </row>
    <row r="25173" spans="4:4" x14ac:dyDescent="0.25">
      <c r="D25173" s="55"/>
    </row>
    <row r="25174" spans="4:4" x14ac:dyDescent="0.25">
      <c r="D25174" s="55"/>
    </row>
    <row r="25175" spans="4:4" x14ac:dyDescent="0.25">
      <c r="D25175" s="55"/>
    </row>
    <row r="25176" spans="4:4" x14ac:dyDescent="0.25">
      <c r="D25176" s="55"/>
    </row>
    <row r="25177" spans="4:4" x14ac:dyDescent="0.25">
      <c r="D25177" s="55"/>
    </row>
    <row r="25178" spans="4:4" x14ac:dyDescent="0.25">
      <c r="D25178" s="55"/>
    </row>
    <row r="25179" spans="4:4" x14ac:dyDescent="0.25">
      <c r="D25179" s="55"/>
    </row>
    <row r="25180" spans="4:4" x14ac:dyDescent="0.25">
      <c r="D25180" s="55"/>
    </row>
    <row r="25181" spans="4:4" x14ac:dyDescent="0.25">
      <c r="D25181" s="55"/>
    </row>
    <row r="25182" spans="4:4" x14ac:dyDescent="0.25">
      <c r="D25182" s="55"/>
    </row>
    <row r="25183" spans="4:4" x14ac:dyDescent="0.25">
      <c r="D25183" s="55"/>
    </row>
    <row r="25184" spans="4:4" x14ac:dyDescent="0.25">
      <c r="D25184" s="55"/>
    </row>
    <row r="25185" spans="4:4" x14ac:dyDescent="0.25">
      <c r="D25185" s="55"/>
    </row>
    <row r="25186" spans="4:4" x14ac:dyDescent="0.25">
      <c r="D25186" s="55"/>
    </row>
    <row r="25187" spans="4:4" x14ac:dyDescent="0.25">
      <c r="D25187" s="55"/>
    </row>
    <row r="25188" spans="4:4" x14ac:dyDescent="0.25">
      <c r="D25188" s="55"/>
    </row>
    <row r="25189" spans="4:4" x14ac:dyDescent="0.25">
      <c r="D25189" s="55"/>
    </row>
    <row r="25190" spans="4:4" x14ac:dyDescent="0.25">
      <c r="D25190" s="55"/>
    </row>
    <row r="25191" spans="4:4" x14ac:dyDescent="0.25">
      <c r="D25191" s="55"/>
    </row>
    <row r="25192" spans="4:4" x14ac:dyDescent="0.25">
      <c r="D25192" s="55"/>
    </row>
    <row r="25193" spans="4:4" x14ac:dyDescent="0.25">
      <c r="D25193" s="55"/>
    </row>
    <row r="25194" spans="4:4" x14ac:dyDescent="0.25">
      <c r="D25194" s="55"/>
    </row>
    <row r="25195" spans="4:4" x14ac:dyDescent="0.25">
      <c r="D25195" s="55"/>
    </row>
    <row r="25196" spans="4:4" x14ac:dyDescent="0.25">
      <c r="D25196" s="55"/>
    </row>
    <row r="25197" spans="4:4" x14ac:dyDescent="0.25">
      <c r="D25197" s="55"/>
    </row>
    <row r="25198" spans="4:4" x14ac:dyDescent="0.25">
      <c r="D25198" s="55"/>
    </row>
    <row r="25199" spans="4:4" x14ac:dyDescent="0.25">
      <c r="D25199" s="55"/>
    </row>
    <row r="25200" spans="4:4" x14ac:dyDescent="0.25">
      <c r="D25200" s="55"/>
    </row>
    <row r="25201" spans="4:4" x14ac:dyDescent="0.25">
      <c r="D25201" s="55"/>
    </row>
    <row r="25202" spans="4:4" x14ac:dyDescent="0.25">
      <c r="D25202" s="55"/>
    </row>
    <row r="25203" spans="4:4" x14ac:dyDescent="0.25">
      <c r="D25203" s="55"/>
    </row>
    <row r="25204" spans="4:4" x14ac:dyDescent="0.25">
      <c r="D25204" s="55"/>
    </row>
    <row r="25205" spans="4:4" x14ac:dyDescent="0.25">
      <c r="D25205" s="55"/>
    </row>
    <row r="25206" spans="4:4" x14ac:dyDescent="0.25">
      <c r="D25206" s="55"/>
    </row>
    <row r="25207" spans="4:4" x14ac:dyDescent="0.25">
      <c r="D25207" s="55"/>
    </row>
    <row r="25208" spans="4:4" x14ac:dyDescent="0.25">
      <c r="D25208" s="55"/>
    </row>
    <row r="25209" spans="4:4" x14ac:dyDescent="0.25">
      <c r="D25209" s="55"/>
    </row>
    <row r="25210" spans="4:4" x14ac:dyDescent="0.25">
      <c r="D25210" s="55"/>
    </row>
    <row r="25211" spans="4:4" x14ac:dyDescent="0.25">
      <c r="D25211" s="55"/>
    </row>
    <row r="25212" spans="4:4" x14ac:dyDescent="0.25">
      <c r="D25212" s="55"/>
    </row>
    <row r="25213" spans="4:4" x14ac:dyDescent="0.25">
      <c r="D25213" s="55"/>
    </row>
    <row r="25214" spans="4:4" x14ac:dyDescent="0.25">
      <c r="D25214" s="55"/>
    </row>
    <row r="25215" spans="4:4" x14ac:dyDescent="0.25">
      <c r="D25215" s="55"/>
    </row>
    <row r="25216" spans="4:4" x14ac:dyDescent="0.25">
      <c r="D25216" s="55"/>
    </row>
    <row r="25217" spans="4:4" x14ac:dyDescent="0.25">
      <c r="D25217" s="55"/>
    </row>
    <row r="25218" spans="4:4" x14ac:dyDescent="0.25">
      <c r="D25218" s="55"/>
    </row>
    <row r="25219" spans="4:4" x14ac:dyDescent="0.25">
      <c r="D25219" s="55"/>
    </row>
    <row r="25220" spans="4:4" x14ac:dyDescent="0.25">
      <c r="D25220" s="55"/>
    </row>
    <row r="25221" spans="4:4" x14ac:dyDescent="0.25">
      <c r="D25221" s="55"/>
    </row>
    <row r="25222" spans="4:4" x14ac:dyDescent="0.25">
      <c r="D25222" s="55"/>
    </row>
    <row r="25223" spans="4:4" x14ac:dyDescent="0.25">
      <c r="D25223" s="55"/>
    </row>
    <row r="25224" spans="4:4" x14ac:dyDescent="0.25">
      <c r="D25224" s="55"/>
    </row>
    <row r="25225" spans="4:4" x14ac:dyDescent="0.25">
      <c r="D25225" s="55"/>
    </row>
    <row r="25226" spans="4:4" x14ac:dyDescent="0.25">
      <c r="D25226" s="55"/>
    </row>
    <row r="25227" spans="4:4" x14ac:dyDescent="0.25">
      <c r="D25227" s="55"/>
    </row>
    <row r="25228" spans="4:4" x14ac:dyDescent="0.25">
      <c r="D25228" s="55"/>
    </row>
    <row r="25229" spans="4:4" x14ac:dyDescent="0.25">
      <c r="D25229" s="55"/>
    </row>
    <row r="25230" spans="4:4" x14ac:dyDescent="0.25">
      <c r="D25230" s="55"/>
    </row>
    <row r="25231" spans="4:4" x14ac:dyDescent="0.25">
      <c r="D25231" s="55"/>
    </row>
    <row r="25232" spans="4:4" x14ac:dyDescent="0.25">
      <c r="D25232" s="55"/>
    </row>
    <row r="25233" spans="4:4" x14ac:dyDescent="0.25">
      <c r="D25233" s="55"/>
    </row>
    <row r="25234" spans="4:4" x14ac:dyDescent="0.25">
      <c r="D25234" s="55"/>
    </row>
    <row r="25235" spans="4:4" x14ac:dyDescent="0.25">
      <c r="D25235" s="55"/>
    </row>
    <row r="25236" spans="4:4" x14ac:dyDescent="0.25">
      <c r="D25236" s="55"/>
    </row>
    <row r="25237" spans="4:4" x14ac:dyDescent="0.25">
      <c r="D25237" s="55"/>
    </row>
    <row r="25238" spans="4:4" x14ac:dyDescent="0.25">
      <c r="D25238" s="55"/>
    </row>
    <row r="25239" spans="4:4" x14ac:dyDescent="0.25">
      <c r="D25239" s="55"/>
    </row>
    <row r="25240" spans="4:4" x14ac:dyDescent="0.25">
      <c r="D25240" s="55"/>
    </row>
    <row r="25241" spans="4:4" x14ac:dyDescent="0.25">
      <c r="D25241" s="55"/>
    </row>
    <row r="25242" spans="4:4" x14ac:dyDescent="0.25">
      <c r="D25242" s="55"/>
    </row>
    <row r="25243" spans="4:4" x14ac:dyDescent="0.25">
      <c r="D25243" s="55"/>
    </row>
    <row r="25244" spans="4:4" x14ac:dyDescent="0.25">
      <c r="D25244" s="55"/>
    </row>
    <row r="25245" spans="4:4" x14ac:dyDescent="0.25">
      <c r="D25245" s="55"/>
    </row>
    <row r="25246" spans="4:4" x14ac:dyDescent="0.25">
      <c r="D25246" s="55"/>
    </row>
    <row r="25247" spans="4:4" x14ac:dyDescent="0.25">
      <c r="D25247" s="55"/>
    </row>
    <row r="25248" spans="4:4" x14ac:dyDescent="0.25">
      <c r="D25248" s="55"/>
    </row>
    <row r="25249" spans="4:4" x14ac:dyDescent="0.25">
      <c r="D25249" s="55"/>
    </row>
    <row r="25250" spans="4:4" x14ac:dyDescent="0.25">
      <c r="D25250" s="55"/>
    </row>
    <row r="25251" spans="4:4" x14ac:dyDescent="0.25">
      <c r="D25251" s="55"/>
    </row>
    <row r="25252" spans="4:4" x14ac:dyDescent="0.25">
      <c r="D25252" s="55"/>
    </row>
    <row r="25253" spans="4:4" x14ac:dyDescent="0.25">
      <c r="D25253" s="55"/>
    </row>
    <row r="25254" spans="4:4" x14ac:dyDescent="0.25">
      <c r="D25254" s="55"/>
    </row>
    <row r="25255" spans="4:4" x14ac:dyDescent="0.25">
      <c r="D25255" s="55"/>
    </row>
    <row r="25256" spans="4:4" x14ac:dyDescent="0.25">
      <c r="D25256" s="55"/>
    </row>
    <row r="25257" spans="4:4" x14ac:dyDescent="0.25">
      <c r="D25257" s="55"/>
    </row>
    <row r="25258" spans="4:4" x14ac:dyDescent="0.25">
      <c r="D25258" s="55"/>
    </row>
    <row r="25259" spans="4:4" x14ac:dyDescent="0.25">
      <c r="D25259" s="55"/>
    </row>
    <row r="25260" spans="4:4" x14ac:dyDescent="0.25">
      <c r="D25260" s="55"/>
    </row>
    <row r="25261" spans="4:4" x14ac:dyDescent="0.25">
      <c r="D25261" s="55"/>
    </row>
    <row r="25262" spans="4:4" x14ac:dyDescent="0.25">
      <c r="D25262" s="55"/>
    </row>
    <row r="25263" spans="4:4" x14ac:dyDescent="0.25">
      <c r="D25263" s="55"/>
    </row>
    <row r="25264" spans="4:4" x14ac:dyDescent="0.25">
      <c r="D25264" s="55"/>
    </row>
    <row r="25265" spans="4:4" x14ac:dyDescent="0.25">
      <c r="D25265" s="55"/>
    </row>
    <row r="25266" spans="4:4" x14ac:dyDescent="0.25">
      <c r="D25266" s="55"/>
    </row>
    <row r="25267" spans="4:4" x14ac:dyDescent="0.25">
      <c r="D25267" s="55"/>
    </row>
    <row r="25268" spans="4:4" x14ac:dyDescent="0.25">
      <c r="D25268" s="55"/>
    </row>
    <row r="25269" spans="4:4" x14ac:dyDescent="0.25">
      <c r="D25269" s="55"/>
    </row>
    <row r="25270" spans="4:4" x14ac:dyDescent="0.25">
      <c r="D25270" s="55"/>
    </row>
    <row r="25271" spans="4:4" x14ac:dyDescent="0.25">
      <c r="D25271" s="55"/>
    </row>
    <row r="25272" spans="4:4" x14ac:dyDescent="0.25">
      <c r="D25272" s="55"/>
    </row>
    <row r="25273" spans="4:4" x14ac:dyDescent="0.25">
      <c r="D25273" s="55"/>
    </row>
    <row r="25274" spans="4:4" x14ac:dyDescent="0.25">
      <c r="D25274" s="55"/>
    </row>
    <row r="25275" spans="4:4" x14ac:dyDescent="0.25">
      <c r="D25275" s="55"/>
    </row>
    <row r="25276" spans="4:4" x14ac:dyDescent="0.25">
      <c r="D25276" s="55"/>
    </row>
    <row r="25277" spans="4:4" x14ac:dyDescent="0.25">
      <c r="D25277" s="55"/>
    </row>
    <row r="25278" spans="4:4" x14ac:dyDescent="0.25">
      <c r="D25278" s="55"/>
    </row>
    <row r="25279" spans="4:4" x14ac:dyDescent="0.25">
      <c r="D25279" s="55"/>
    </row>
    <row r="25280" spans="4:4" x14ac:dyDescent="0.25">
      <c r="D25280" s="55"/>
    </row>
    <row r="25281" spans="4:4" x14ac:dyDescent="0.25">
      <c r="D25281" s="55"/>
    </row>
    <row r="25282" spans="4:4" x14ac:dyDescent="0.25">
      <c r="D25282" s="55"/>
    </row>
    <row r="25283" spans="4:4" x14ac:dyDescent="0.25">
      <c r="D25283" s="55"/>
    </row>
    <row r="25284" spans="4:4" x14ac:dyDescent="0.25">
      <c r="D25284" s="55"/>
    </row>
    <row r="25285" spans="4:4" x14ac:dyDescent="0.25">
      <c r="D25285" s="55"/>
    </row>
    <row r="25286" spans="4:4" x14ac:dyDescent="0.25">
      <c r="D25286" s="55"/>
    </row>
    <row r="25287" spans="4:4" x14ac:dyDescent="0.25">
      <c r="D25287" s="55"/>
    </row>
    <row r="25288" spans="4:4" x14ac:dyDescent="0.25">
      <c r="D25288" s="55"/>
    </row>
    <row r="25289" spans="4:4" x14ac:dyDescent="0.25">
      <c r="D25289" s="55"/>
    </row>
    <row r="25290" spans="4:4" x14ac:dyDescent="0.25">
      <c r="D25290" s="55"/>
    </row>
    <row r="25291" spans="4:4" x14ac:dyDescent="0.25">
      <c r="D25291" s="55"/>
    </row>
    <row r="25292" spans="4:4" x14ac:dyDescent="0.25">
      <c r="D25292" s="55"/>
    </row>
    <row r="25293" spans="4:4" x14ac:dyDescent="0.25">
      <c r="D25293" s="55"/>
    </row>
    <row r="25294" spans="4:4" x14ac:dyDescent="0.25">
      <c r="D25294" s="55"/>
    </row>
    <row r="25295" spans="4:4" x14ac:dyDescent="0.25">
      <c r="D25295" s="55"/>
    </row>
    <row r="25296" spans="4:4" x14ac:dyDescent="0.25">
      <c r="D25296" s="55"/>
    </row>
    <row r="25297" spans="4:4" x14ac:dyDescent="0.25">
      <c r="D25297" s="55"/>
    </row>
    <row r="25298" spans="4:4" x14ac:dyDescent="0.25">
      <c r="D25298" s="55"/>
    </row>
    <row r="25299" spans="4:4" x14ac:dyDescent="0.25">
      <c r="D25299" s="55"/>
    </row>
    <row r="25300" spans="4:4" x14ac:dyDescent="0.25">
      <c r="D25300" s="55"/>
    </row>
    <row r="25301" spans="4:4" x14ac:dyDescent="0.25">
      <c r="D25301" s="55"/>
    </row>
    <row r="25302" spans="4:4" x14ac:dyDescent="0.25">
      <c r="D25302" s="55"/>
    </row>
    <row r="25303" spans="4:4" x14ac:dyDescent="0.25">
      <c r="D25303" s="55"/>
    </row>
    <row r="25304" spans="4:4" x14ac:dyDescent="0.25">
      <c r="D25304" s="55"/>
    </row>
    <row r="25305" spans="4:4" x14ac:dyDescent="0.25">
      <c r="D25305" s="55"/>
    </row>
    <row r="25306" spans="4:4" x14ac:dyDescent="0.25">
      <c r="D25306" s="55"/>
    </row>
    <row r="25307" spans="4:4" x14ac:dyDescent="0.25">
      <c r="D25307" s="55"/>
    </row>
    <row r="25308" spans="4:4" x14ac:dyDescent="0.25">
      <c r="D25308" s="55"/>
    </row>
    <row r="25309" spans="4:4" x14ac:dyDescent="0.25">
      <c r="D25309" s="55"/>
    </row>
    <row r="25310" spans="4:4" x14ac:dyDescent="0.25">
      <c r="D25310" s="55"/>
    </row>
    <row r="25311" spans="4:4" x14ac:dyDescent="0.25">
      <c r="D25311" s="55"/>
    </row>
    <row r="25312" spans="4:4" x14ac:dyDescent="0.25">
      <c r="D25312" s="55"/>
    </row>
    <row r="25313" spans="4:4" x14ac:dyDescent="0.25">
      <c r="D25313" s="55"/>
    </row>
    <row r="25314" spans="4:4" x14ac:dyDescent="0.25">
      <c r="D25314" s="55"/>
    </row>
    <row r="25315" spans="4:4" x14ac:dyDescent="0.25">
      <c r="D25315" s="55"/>
    </row>
    <row r="25316" spans="4:4" x14ac:dyDescent="0.25">
      <c r="D25316" s="55"/>
    </row>
    <row r="25317" spans="4:4" x14ac:dyDescent="0.25">
      <c r="D25317" s="55"/>
    </row>
    <row r="25318" spans="4:4" x14ac:dyDescent="0.25">
      <c r="D25318" s="55"/>
    </row>
    <row r="25319" spans="4:4" x14ac:dyDescent="0.25">
      <c r="D25319" s="55"/>
    </row>
    <row r="25320" spans="4:4" x14ac:dyDescent="0.25">
      <c r="D25320" s="55"/>
    </row>
    <row r="25321" spans="4:4" x14ac:dyDescent="0.25">
      <c r="D25321" s="55"/>
    </row>
    <row r="25322" spans="4:4" x14ac:dyDescent="0.25">
      <c r="D25322" s="55"/>
    </row>
    <row r="25323" spans="4:4" x14ac:dyDescent="0.25">
      <c r="D25323" s="55"/>
    </row>
    <row r="25324" spans="4:4" x14ac:dyDescent="0.25">
      <c r="D25324" s="55"/>
    </row>
    <row r="25325" spans="4:4" x14ac:dyDescent="0.25">
      <c r="D25325" s="55"/>
    </row>
    <row r="25326" spans="4:4" x14ac:dyDescent="0.25">
      <c r="D25326" s="55"/>
    </row>
    <row r="25327" spans="4:4" x14ac:dyDescent="0.25">
      <c r="D25327" s="55"/>
    </row>
    <row r="25328" spans="4:4" x14ac:dyDescent="0.25">
      <c r="D25328" s="55"/>
    </row>
    <row r="25329" spans="4:4" x14ac:dyDescent="0.25">
      <c r="D25329" s="55"/>
    </row>
    <row r="25330" spans="4:4" x14ac:dyDescent="0.25">
      <c r="D25330" s="55"/>
    </row>
    <row r="25331" spans="4:4" x14ac:dyDescent="0.25">
      <c r="D25331" s="55"/>
    </row>
    <row r="25332" spans="4:4" x14ac:dyDescent="0.25">
      <c r="D25332" s="55"/>
    </row>
    <row r="25333" spans="4:4" x14ac:dyDescent="0.25">
      <c r="D25333" s="55"/>
    </row>
    <row r="25334" spans="4:4" x14ac:dyDescent="0.25">
      <c r="D25334" s="55"/>
    </row>
    <row r="25335" spans="4:4" x14ac:dyDescent="0.25">
      <c r="D25335" s="55"/>
    </row>
    <row r="25336" spans="4:4" x14ac:dyDescent="0.25">
      <c r="D25336" s="55"/>
    </row>
    <row r="25337" spans="4:4" x14ac:dyDescent="0.25">
      <c r="D25337" s="55"/>
    </row>
    <row r="25338" spans="4:4" x14ac:dyDescent="0.25">
      <c r="D25338" s="55"/>
    </row>
    <row r="25339" spans="4:4" x14ac:dyDescent="0.25">
      <c r="D25339" s="55"/>
    </row>
    <row r="25340" spans="4:4" x14ac:dyDescent="0.25">
      <c r="D25340" s="55"/>
    </row>
    <row r="25341" spans="4:4" x14ac:dyDescent="0.25">
      <c r="D25341" s="55"/>
    </row>
    <row r="25342" spans="4:4" x14ac:dyDescent="0.25">
      <c r="D25342" s="55"/>
    </row>
    <row r="25343" spans="4:4" x14ac:dyDescent="0.25">
      <c r="D25343" s="55"/>
    </row>
    <row r="25344" spans="4:4" x14ac:dyDescent="0.25">
      <c r="D25344" s="55"/>
    </row>
    <row r="25345" spans="4:4" x14ac:dyDescent="0.25">
      <c r="D25345" s="55"/>
    </row>
    <row r="25346" spans="4:4" x14ac:dyDescent="0.25">
      <c r="D25346" s="55"/>
    </row>
    <row r="25347" spans="4:4" x14ac:dyDescent="0.25">
      <c r="D25347" s="55"/>
    </row>
    <row r="25348" spans="4:4" x14ac:dyDescent="0.25">
      <c r="D25348" s="55"/>
    </row>
    <row r="25349" spans="4:4" x14ac:dyDescent="0.25">
      <c r="D25349" s="55"/>
    </row>
    <row r="25350" spans="4:4" x14ac:dyDescent="0.25">
      <c r="D25350" s="55"/>
    </row>
    <row r="25351" spans="4:4" x14ac:dyDescent="0.25">
      <c r="D25351" s="55"/>
    </row>
    <row r="25352" spans="4:4" x14ac:dyDescent="0.25">
      <c r="D25352" s="55"/>
    </row>
    <row r="25353" spans="4:4" x14ac:dyDescent="0.25">
      <c r="D25353" s="55"/>
    </row>
    <row r="25354" spans="4:4" x14ac:dyDescent="0.25">
      <c r="D25354" s="55"/>
    </row>
    <row r="25355" spans="4:4" x14ac:dyDescent="0.25">
      <c r="D25355" s="55"/>
    </row>
    <row r="25356" spans="4:4" x14ac:dyDescent="0.25">
      <c r="D25356" s="55"/>
    </row>
    <row r="25357" spans="4:4" x14ac:dyDescent="0.25">
      <c r="D25357" s="55"/>
    </row>
    <row r="25358" spans="4:4" x14ac:dyDescent="0.25">
      <c r="D25358" s="55"/>
    </row>
    <row r="25359" spans="4:4" x14ac:dyDescent="0.25">
      <c r="D25359" s="55"/>
    </row>
    <row r="25360" spans="4:4" x14ac:dyDescent="0.25">
      <c r="D25360" s="55"/>
    </row>
    <row r="25361" spans="4:4" x14ac:dyDescent="0.25">
      <c r="D25361" s="55"/>
    </row>
    <row r="25362" spans="4:4" x14ac:dyDescent="0.25">
      <c r="D25362" s="55"/>
    </row>
    <row r="25363" spans="4:4" x14ac:dyDescent="0.25">
      <c r="D25363" s="55"/>
    </row>
    <row r="25364" spans="4:4" x14ac:dyDescent="0.25">
      <c r="D25364" s="55"/>
    </row>
    <row r="25365" spans="4:4" x14ac:dyDescent="0.25">
      <c r="D25365" s="55"/>
    </row>
    <row r="25366" spans="4:4" x14ac:dyDescent="0.25">
      <c r="D25366" s="55"/>
    </row>
    <row r="25367" spans="4:4" x14ac:dyDescent="0.25">
      <c r="D25367" s="55"/>
    </row>
    <row r="25368" spans="4:4" x14ac:dyDescent="0.25">
      <c r="D25368" s="55"/>
    </row>
    <row r="25369" spans="4:4" x14ac:dyDescent="0.25">
      <c r="D25369" s="55"/>
    </row>
    <row r="25370" spans="4:4" x14ac:dyDescent="0.25">
      <c r="D25370" s="55"/>
    </row>
    <row r="25371" spans="4:4" x14ac:dyDescent="0.25">
      <c r="D25371" s="55"/>
    </row>
    <row r="25372" spans="4:4" x14ac:dyDescent="0.25">
      <c r="D25372" s="55"/>
    </row>
    <row r="25373" spans="4:4" x14ac:dyDescent="0.25">
      <c r="D25373" s="55"/>
    </row>
    <row r="25374" spans="4:4" x14ac:dyDescent="0.25">
      <c r="D25374" s="55"/>
    </row>
    <row r="25375" spans="4:4" x14ac:dyDescent="0.25">
      <c r="D25375" s="55"/>
    </row>
    <row r="25376" spans="4:4" x14ac:dyDescent="0.25">
      <c r="D25376" s="55"/>
    </row>
    <row r="25377" spans="4:4" x14ac:dyDescent="0.25">
      <c r="D25377" s="55"/>
    </row>
    <row r="25378" spans="4:4" x14ac:dyDescent="0.25">
      <c r="D25378" s="55"/>
    </row>
    <row r="25379" spans="4:4" x14ac:dyDescent="0.25">
      <c r="D25379" s="55"/>
    </row>
    <row r="25380" spans="4:4" x14ac:dyDescent="0.25">
      <c r="D25380" s="55"/>
    </row>
    <row r="25381" spans="4:4" x14ac:dyDescent="0.25">
      <c r="D25381" s="55"/>
    </row>
    <row r="25382" spans="4:4" x14ac:dyDescent="0.25">
      <c r="D25382" s="55"/>
    </row>
    <row r="25383" spans="4:4" x14ac:dyDescent="0.25">
      <c r="D25383" s="55"/>
    </row>
    <row r="25384" spans="4:4" x14ac:dyDescent="0.25">
      <c r="D25384" s="55"/>
    </row>
    <row r="25385" spans="4:4" x14ac:dyDescent="0.25">
      <c r="D25385" s="55"/>
    </row>
    <row r="25386" spans="4:4" x14ac:dyDescent="0.25">
      <c r="D25386" s="55"/>
    </row>
    <row r="25387" spans="4:4" x14ac:dyDescent="0.25">
      <c r="D25387" s="55"/>
    </row>
    <row r="25388" spans="4:4" x14ac:dyDescent="0.25">
      <c r="D25388" s="55"/>
    </row>
    <row r="25389" spans="4:4" x14ac:dyDescent="0.25">
      <c r="D25389" s="55"/>
    </row>
    <row r="25390" spans="4:4" x14ac:dyDescent="0.25">
      <c r="D25390" s="55"/>
    </row>
    <row r="25391" spans="4:4" x14ac:dyDescent="0.25">
      <c r="D25391" s="55"/>
    </row>
    <row r="25392" spans="4:4" x14ac:dyDescent="0.25">
      <c r="D25392" s="55"/>
    </row>
    <row r="25393" spans="4:4" x14ac:dyDescent="0.25">
      <c r="D25393" s="55"/>
    </row>
    <row r="25394" spans="4:4" x14ac:dyDescent="0.25">
      <c r="D25394" s="55"/>
    </row>
    <row r="25395" spans="4:4" x14ac:dyDescent="0.25">
      <c r="D25395" s="55"/>
    </row>
    <row r="25396" spans="4:4" x14ac:dyDescent="0.25">
      <c r="D25396" s="55"/>
    </row>
    <row r="25397" spans="4:4" x14ac:dyDescent="0.25">
      <c r="D25397" s="55"/>
    </row>
    <row r="25398" spans="4:4" x14ac:dyDescent="0.25">
      <c r="D25398" s="55"/>
    </row>
    <row r="25399" spans="4:4" x14ac:dyDescent="0.25">
      <c r="D25399" s="55"/>
    </row>
    <row r="25400" spans="4:4" x14ac:dyDescent="0.25">
      <c r="D25400" s="55"/>
    </row>
    <row r="25401" spans="4:4" x14ac:dyDescent="0.25">
      <c r="D25401" s="55"/>
    </row>
    <row r="25402" spans="4:4" x14ac:dyDescent="0.25">
      <c r="D25402" s="55"/>
    </row>
    <row r="25403" spans="4:4" x14ac:dyDescent="0.25">
      <c r="D25403" s="55"/>
    </row>
    <row r="25404" spans="4:4" x14ac:dyDescent="0.25">
      <c r="D25404" s="55"/>
    </row>
    <row r="25405" spans="4:4" x14ac:dyDescent="0.25">
      <c r="D25405" s="55"/>
    </row>
    <row r="25406" spans="4:4" x14ac:dyDescent="0.25">
      <c r="D25406" s="55"/>
    </row>
    <row r="25407" spans="4:4" x14ac:dyDescent="0.25">
      <c r="D25407" s="55"/>
    </row>
    <row r="25408" spans="4:4" x14ac:dyDescent="0.25">
      <c r="D25408" s="55"/>
    </row>
    <row r="25409" spans="4:4" x14ac:dyDescent="0.25">
      <c r="D25409" s="55"/>
    </row>
    <row r="25410" spans="4:4" x14ac:dyDescent="0.25">
      <c r="D25410" s="55"/>
    </row>
    <row r="25411" spans="4:4" x14ac:dyDescent="0.25">
      <c r="D25411" s="55"/>
    </row>
    <row r="25412" spans="4:4" x14ac:dyDescent="0.25">
      <c r="D25412" s="55"/>
    </row>
    <row r="25413" spans="4:4" x14ac:dyDescent="0.25">
      <c r="D25413" s="55"/>
    </row>
    <row r="25414" spans="4:4" x14ac:dyDescent="0.25">
      <c r="D25414" s="55"/>
    </row>
    <row r="25415" spans="4:4" x14ac:dyDescent="0.25">
      <c r="D25415" s="55"/>
    </row>
    <row r="25416" spans="4:4" x14ac:dyDescent="0.25">
      <c r="D25416" s="55"/>
    </row>
    <row r="25417" spans="4:4" x14ac:dyDescent="0.25">
      <c r="D25417" s="55"/>
    </row>
    <row r="25418" spans="4:4" x14ac:dyDescent="0.25">
      <c r="D25418" s="55"/>
    </row>
    <row r="25419" spans="4:4" x14ac:dyDescent="0.25">
      <c r="D25419" s="55"/>
    </row>
    <row r="25420" spans="4:4" x14ac:dyDescent="0.25">
      <c r="D25420" s="55"/>
    </row>
    <row r="25421" spans="4:4" x14ac:dyDescent="0.25">
      <c r="D25421" s="55"/>
    </row>
    <row r="25422" spans="4:4" x14ac:dyDescent="0.25">
      <c r="D25422" s="55"/>
    </row>
    <row r="25423" spans="4:4" x14ac:dyDescent="0.25">
      <c r="D25423" s="55"/>
    </row>
    <row r="25424" spans="4:4" x14ac:dyDescent="0.25">
      <c r="D25424" s="55"/>
    </row>
    <row r="25425" spans="4:4" x14ac:dyDescent="0.25">
      <c r="D25425" s="55"/>
    </row>
    <row r="25426" spans="4:4" x14ac:dyDescent="0.25">
      <c r="D25426" s="55"/>
    </row>
    <row r="25427" spans="4:4" x14ac:dyDescent="0.25">
      <c r="D25427" s="55"/>
    </row>
    <row r="25428" spans="4:4" x14ac:dyDescent="0.25">
      <c r="D25428" s="55"/>
    </row>
    <row r="25429" spans="4:4" x14ac:dyDescent="0.25">
      <c r="D25429" s="55"/>
    </row>
    <row r="25430" spans="4:4" x14ac:dyDescent="0.25">
      <c r="D25430" s="55"/>
    </row>
    <row r="25431" spans="4:4" x14ac:dyDescent="0.25">
      <c r="D25431" s="55"/>
    </row>
    <row r="25432" spans="4:4" x14ac:dyDescent="0.25">
      <c r="D25432" s="55"/>
    </row>
    <row r="25433" spans="4:4" x14ac:dyDescent="0.25">
      <c r="D25433" s="55"/>
    </row>
    <row r="25434" spans="4:4" x14ac:dyDescent="0.25">
      <c r="D25434" s="55"/>
    </row>
    <row r="25435" spans="4:4" x14ac:dyDescent="0.25">
      <c r="D25435" s="55"/>
    </row>
    <row r="25436" spans="4:4" x14ac:dyDescent="0.25">
      <c r="D25436" s="55"/>
    </row>
    <row r="25437" spans="4:4" x14ac:dyDescent="0.25">
      <c r="D25437" s="55"/>
    </row>
    <row r="25438" spans="4:4" x14ac:dyDescent="0.25">
      <c r="D25438" s="55"/>
    </row>
    <row r="25439" spans="4:4" x14ac:dyDescent="0.25">
      <c r="D25439" s="55"/>
    </row>
    <row r="25440" spans="4:4" x14ac:dyDescent="0.25">
      <c r="D25440" s="55"/>
    </row>
    <row r="25441" spans="4:4" x14ac:dyDescent="0.25">
      <c r="D25441" s="55"/>
    </row>
    <row r="25442" spans="4:4" x14ac:dyDescent="0.25">
      <c r="D25442" s="55"/>
    </row>
    <row r="25443" spans="4:4" x14ac:dyDescent="0.25">
      <c r="D25443" s="55"/>
    </row>
    <row r="25444" spans="4:4" x14ac:dyDescent="0.25">
      <c r="D25444" s="55"/>
    </row>
    <row r="25445" spans="4:4" x14ac:dyDescent="0.25">
      <c r="D25445" s="55"/>
    </row>
    <row r="25446" spans="4:4" x14ac:dyDescent="0.25">
      <c r="D25446" s="55"/>
    </row>
    <row r="25447" spans="4:4" x14ac:dyDescent="0.25">
      <c r="D25447" s="55"/>
    </row>
    <row r="25448" spans="4:4" x14ac:dyDescent="0.25">
      <c r="D25448" s="55"/>
    </row>
    <row r="25449" spans="4:4" x14ac:dyDescent="0.25">
      <c r="D25449" s="55"/>
    </row>
    <row r="25450" spans="4:4" x14ac:dyDescent="0.25">
      <c r="D25450" s="55"/>
    </row>
    <row r="25451" spans="4:4" x14ac:dyDescent="0.25">
      <c r="D25451" s="55"/>
    </row>
    <row r="25452" spans="4:4" x14ac:dyDescent="0.25">
      <c r="D25452" s="55"/>
    </row>
    <row r="25453" spans="4:4" x14ac:dyDescent="0.25">
      <c r="D25453" s="55"/>
    </row>
    <row r="25454" spans="4:4" x14ac:dyDescent="0.25">
      <c r="D25454" s="55"/>
    </row>
    <row r="25455" spans="4:4" x14ac:dyDescent="0.25">
      <c r="D25455" s="55"/>
    </row>
    <row r="25456" spans="4:4" x14ac:dyDescent="0.25">
      <c r="D25456" s="55"/>
    </row>
    <row r="25457" spans="4:4" x14ac:dyDescent="0.25">
      <c r="D25457" s="55"/>
    </row>
    <row r="25458" spans="4:4" x14ac:dyDescent="0.25">
      <c r="D25458" s="55"/>
    </row>
    <row r="25459" spans="4:4" x14ac:dyDescent="0.25">
      <c r="D25459" s="55"/>
    </row>
    <row r="25460" spans="4:4" x14ac:dyDescent="0.25">
      <c r="D25460" s="55"/>
    </row>
    <row r="25461" spans="4:4" x14ac:dyDescent="0.25">
      <c r="D25461" s="55"/>
    </row>
    <row r="25462" spans="4:4" x14ac:dyDescent="0.25">
      <c r="D25462" s="55"/>
    </row>
    <row r="25463" spans="4:4" x14ac:dyDescent="0.25">
      <c r="D25463" s="55"/>
    </row>
    <row r="25464" spans="4:4" x14ac:dyDescent="0.25">
      <c r="D25464" s="55"/>
    </row>
    <row r="25465" spans="4:4" x14ac:dyDescent="0.25">
      <c r="D25465" s="55"/>
    </row>
    <row r="25466" spans="4:4" x14ac:dyDescent="0.25">
      <c r="D25466" s="55"/>
    </row>
    <row r="25467" spans="4:4" x14ac:dyDescent="0.25">
      <c r="D25467" s="55"/>
    </row>
    <row r="25468" spans="4:4" x14ac:dyDescent="0.25">
      <c r="D25468" s="55"/>
    </row>
    <row r="25469" spans="4:4" x14ac:dyDescent="0.25">
      <c r="D25469" s="55"/>
    </row>
    <row r="25470" spans="4:4" x14ac:dyDescent="0.25">
      <c r="D25470" s="55"/>
    </row>
    <row r="25471" spans="4:4" x14ac:dyDescent="0.25">
      <c r="D25471" s="55"/>
    </row>
    <row r="25472" spans="4:4" x14ac:dyDescent="0.25">
      <c r="D25472" s="55"/>
    </row>
    <row r="25473" spans="4:4" x14ac:dyDescent="0.25">
      <c r="D25473" s="55"/>
    </row>
    <row r="25474" spans="4:4" x14ac:dyDescent="0.25">
      <c r="D25474" s="55"/>
    </row>
    <row r="25475" spans="4:4" x14ac:dyDescent="0.25">
      <c r="D25475" s="55"/>
    </row>
    <row r="25476" spans="4:4" x14ac:dyDescent="0.25">
      <c r="D25476" s="55"/>
    </row>
    <row r="25477" spans="4:4" x14ac:dyDescent="0.25">
      <c r="D25477" s="55"/>
    </row>
    <row r="25478" spans="4:4" x14ac:dyDescent="0.25">
      <c r="D25478" s="55"/>
    </row>
    <row r="25479" spans="4:4" x14ac:dyDescent="0.25">
      <c r="D25479" s="55"/>
    </row>
    <row r="25480" spans="4:4" x14ac:dyDescent="0.25">
      <c r="D25480" s="55"/>
    </row>
    <row r="25481" spans="4:4" x14ac:dyDescent="0.25">
      <c r="D25481" s="55"/>
    </row>
    <row r="25482" spans="4:4" x14ac:dyDescent="0.25">
      <c r="D25482" s="55"/>
    </row>
    <row r="25483" spans="4:4" x14ac:dyDescent="0.25">
      <c r="D25483" s="55"/>
    </row>
    <row r="25484" spans="4:4" x14ac:dyDescent="0.25">
      <c r="D25484" s="55"/>
    </row>
    <row r="25485" spans="4:4" x14ac:dyDescent="0.25">
      <c r="D25485" s="55"/>
    </row>
    <row r="25486" spans="4:4" x14ac:dyDescent="0.25">
      <c r="D25486" s="55"/>
    </row>
    <row r="25487" spans="4:4" x14ac:dyDescent="0.25">
      <c r="D25487" s="55"/>
    </row>
    <row r="25488" spans="4:4" x14ac:dyDescent="0.25">
      <c r="D25488" s="55"/>
    </row>
    <row r="25489" spans="4:4" x14ac:dyDescent="0.25">
      <c r="D25489" s="55"/>
    </row>
    <row r="25490" spans="4:4" x14ac:dyDescent="0.25">
      <c r="D25490" s="55"/>
    </row>
    <row r="25491" spans="4:4" x14ac:dyDescent="0.25">
      <c r="D25491" s="55"/>
    </row>
    <row r="25492" spans="4:4" x14ac:dyDescent="0.25">
      <c r="D25492" s="55"/>
    </row>
    <row r="25493" spans="4:4" x14ac:dyDescent="0.25">
      <c r="D25493" s="55"/>
    </row>
    <row r="25494" spans="4:4" x14ac:dyDescent="0.25">
      <c r="D25494" s="55"/>
    </row>
    <row r="25495" spans="4:4" x14ac:dyDescent="0.25">
      <c r="D25495" s="55"/>
    </row>
    <row r="25496" spans="4:4" x14ac:dyDescent="0.25">
      <c r="D25496" s="55"/>
    </row>
    <row r="25497" spans="4:4" x14ac:dyDescent="0.25">
      <c r="D25497" s="55"/>
    </row>
    <row r="25498" spans="4:4" x14ac:dyDescent="0.25">
      <c r="D25498" s="55"/>
    </row>
    <row r="25499" spans="4:4" x14ac:dyDescent="0.25">
      <c r="D25499" s="55"/>
    </row>
    <row r="25500" spans="4:4" x14ac:dyDescent="0.25">
      <c r="D25500" s="55"/>
    </row>
    <row r="25501" spans="4:4" x14ac:dyDescent="0.25">
      <c r="D25501" s="55"/>
    </row>
    <row r="25502" spans="4:4" x14ac:dyDescent="0.25">
      <c r="D25502" s="55"/>
    </row>
    <row r="25503" spans="4:4" x14ac:dyDescent="0.25">
      <c r="D25503" s="55"/>
    </row>
    <row r="25504" spans="4:4" x14ac:dyDescent="0.25">
      <c r="D25504" s="55"/>
    </row>
    <row r="25505" spans="4:4" x14ac:dyDescent="0.25">
      <c r="D25505" s="55"/>
    </row>
    <row r="25506" spans="4:4" x14ac:dyDescent="0.25">
      <c r="D25506" s="55"/>
    </row>
    <row r="25507" spans="4:4" x14ac:dyDescent="0.25">
      <c r="D25507" s="55"/>
    </row>
    <row r="25508" spans="4:4" x14ac:dyDescent="0.25">
      <c r="D25508" s="55"/>
    </row>
    <row r="25509" spans="4:4" x14ac:dyDescent="0.25">
      <c r="D25509" s="55"/>
    </row>
    <row r="25510" spans="4:4" x14ac:dyDescent="0.25">
      <c r="D25510" s="55"/>
    </row>
    <row r="25511" spans="4:4" x14ac:dyDescent="0.25">
      <c r="D25511" s="55"/>
    </row>
    <row r="25512" spans="4:4" x14ac:dyDescent="0.25">
      <c r="D25512" s="55"/>
    </row>
    <row r="25513" spans="4:4" x14ac:dyDescent="0.25">
      <c r="D25513" s="55"/>
    </row>
    <row r="25514" spans="4:4" x14ac:dyDescent="0.25">
      <c r="D25514" s="55"/>
    </row>
    <row r="25515" spans="4:4" x14ac:dyDescent="0.25">
      <c r="D25515" s="55"/>
    </row>
    <row r="25516" spans="4:4" x14ac:dyDescent="0.25">
      <c r="D25516" s="55"/>
    </row>
    <row r="25517" spans="4:4" x14ac:dyDescent="0.25">
      <c r="D25517" s="55"/>
    </row>
    <row r="25518" spans="4:4" x14ac:dyDescent="0.25">
      <c r="D25518" s="55"/>
    </row>
    <row r="25519" spans="4:4" x14ac:dyDescent="0.25">
      <c r="D25519" s="55"/>
    </row>
    <row r="25520" spans="4:4" x14ac:dyDescent="0.25">
      <c r="D25520" s="55"/>
    </row>
    <row r="25521" spans="4:4" x14ac:dyDescent="0.25">
      <c r="D25521" s="55"/>
    </row>
    <row r="25522" spans="4:4" x14ac:dyDescent="0.25">
      <c r="D25522" s="55"/>
    </row>
    <row r="25523" spans="4:4" x14ac:dyDescent="0.25">
      <c r="D25523" s="55"/>
    </row>
    <row r="25524" spans="4:4" x14ac:dyDescent="0.25">
      <c r="D25524" s="55"/>
    </row>
    <row r="25525" spans="4:4" x14ac:dyDescent="0.25">
      <c r="D25525" s="55"/>
    </row>
    <row r="25526" spans="4:4" x14ac:dyDescent="0.25">
      <c r="D25526" s="55"/>
    </row>
    <row r="25527" spans="4:4" x14ac:dyDescent="0.25">
      <c r="D25527" s="55"/>
    </row>
    <row r="25528" spans="4:4" x14ac:dyDescent="0.25">
      <c r="D25528" s="55"/>
    </row>
    <row r="25529" spans="4:4" x14ac:dyDescent="0.25">
      <c r="D25529" s="55"/>
    </row>
    <row r="25530" spans="4:4" x14ac:dyDescent="0.25">
      <c r="D25530" s="55"/>
    </row>
    <row r="25531" spans="4:4" x14ac:dyDescent="0.25">
      <c r="D25531" s="55"/>
    </row>
    <row r="25532" spans="4:4" x14ac:dyDescent="0.25">
      <c r="D25532" s="55"/>
    </row>
    <row r="25533" spans="4:4" x14ac:dyDescent="0.25">
      <c r="D25533" s="55"/>
    </row>
    <row r="25534" spans="4:4" x14ac:dyDescent="0.25">
      <c r="D25534" s="55"/>
    </row>
    <row r="25535" spans="4:4" x14ac:dyDescent="0.25">
      <c r="D25535" s="55"/>
    </row>
    <row r="25536" spans="4:4" x14ac:dyDescent="0.25">
      <c r="D25536" s="55"/>
    </row>
    <row r="25537" spans="4:4" x14ac:dyDescent="0.25">
      <c r="D25537" s="55"/>
    </row>
    <row r="25538" spans="4:4" x14ac:dyDescent="0.25">
      <c r="D25538" s="55"/>
    </row>
    <row r="25539" spans="4:4" x14ac:dyDescent="0.25">
      <c r="D25539" s="55"/>
    </row>
    <row r="25540" spans="4:4" x14ac:dyDescent="0.25">
      <c r="D25540" s="55"/>
    </row>
    <row r="25541" spans="4:4" x14ac:dyDescent="0.25">
      <c r="D25541" s="55"/>
    </row>
    <row r="25542" spans="4:4" x14ac:dyDescent="0.25">
      <c r="D25542" s="55"/>
    </row>
    <row r="25543" spans="4:4" x14ac:dyDescent="0.25">
      <c r="D25543" s="55"/>
    </row>
    <row r="25544" spans="4:4" x14ac:dyDescent="0.25">
      <c r="D25544" s="55"/>
    </row>
    <row r="25545" spans="4:4" x14ac:dyDescent="0.25">
      <c r="D25545" s="55"/>
    </row>
    <row r="25546" spans="4:4" x14ac:dyDescent="0.25">
      <c r="D25546" s="55"/>
    </row>
    <row r="25547" spans="4:4" x14ac:dyDescent="0.25">
      <c r="D25547" s="55"/>
    </row>
    <row r="25548" spans="4:4" x14ac:dyDescent="0.25">
      <c r="D25548" s="55"/>
    </row>
    <row r="25549" spans="4:4" x14ac:dyDescent="0.25">
      <c r="D25549" s="55"/>
    </row>
    <row r="25550" spans="4:4" x14ac:dyDescent="0.25">
      <c r="D25550" s="55"/>
    </row>
    <row r="25551" spans="4:4" x14ac:dyDescent="0.25">
      <c r="D25551" s="55"/>
    </row>
    <row r="25552" spans="4:4" x14ac:dyDescent="0.25">
      <c r="D25552" s="55"/>
    </row>
    <row r="25553" spans="4:4" x14ac:dyDescent="0.25">
      <c r="D25553" s="55"/>
    </row>
    <row r="25554" spans="4:4" x14ac:dyDescent="0.25">
      <c r="D25554" s="55"/>
    </row>
    <row r="25555" spans="4:4" x14ac:dyDescent="0.25">
      <c r="D25555" s="55"/>
    </row>
    <row r="25556" spans="4:4" x14ac:dyDescent="0.25">
      <c r="D25556" s="55"/>
    </row>
    <row r="25557" spans="4:4" x14ac:dyDescent="0.25">
      <c r="D25557" s="55"/>
    </row>
    <row r="25558" spans="4:4" x14ac:dyDescent="0.25">
      <c r="D25558" s="55"/>
    </row>
    <row r="25559" spans="4:4" x14ac:dyDescent="0.25">
      <c r="D25559" s="55"/>
    </row>
    <row r="25560" spans="4:4" x14ac:dyDescent="0.25">
      <c r="D25560" s="55"/>
    </row>
    <row r="25561" spans="4:4" x14ac:dyDescent="0.25">
      <c r="D25561" s="55"/>
    </row>
    <row r="25562" spans="4:4" x14ac:dyDescent="0.25">
      <c r="D25562" s="55"/>
    </row>
    <row r="25563" spans="4:4" x14ac:dyDescent="0.25">
      <c r="D25563" s="55"/>
    </row>
    <row r="25564" spans="4:4" x14ac:dyDescent="0.25">
      <c r="D25564" s="55"/>
    </row>
    <row r="25565" spans="4:4" x14ac:dyDescent="0.25">
      <c r="D25565" s="55"/>
    </row>
    <row r="25566" spans="4:4" x14ac:dyDescent="0.25">
      <c r="D25566" s="55"/>
    </row>
    <row r="25567" spans="4:4" x14ac:dyDescent="0.25">
      <c r="D25567" s="55"/>
    </row>
    <row r="25568" spans="4:4" x14ac:dyDescent="0.25">
      <c r="D25568" s="55"/>
    </row>
    <row r="25569" spans="4:4" x14ac:dyDescent="0.25">
      <c r="D25569" s="55"/>
    </row>
    <row r="25570" spans="4:4" x14ac:dyDescent="0.25">
      <c r="D25570" s="55"/>
    </row>
    <row r="25571" spans="4:4" x14ac:dyDescent="0.25">
      <c r="D25571" s="55"/>
    </row>
    <row r="25572" spans="4:4" x14ac:dyDescent="0.25">
      <c r="D25572" s="55"/>
    </row>
    <row r="25573" spans="4:4" x14ac:dyDescent="0.25">
      <c r="D25573" s="55"/>
    </row>
    <row r="25574" spans="4:4" x14ac:dyDescent="0.25">
      <c r="D25574" s="55"/>
    </row>
    <row r="25575" spans="4:4" x14ac:dyDescent="0.25">
      <c r="D25575" s="55"/>
    </row>
    <row r="25576" spans="4:4" x14ac:dyDescent="0.25">
      <c r="D25576" s="55"/>
    </row>
    <row r="25577" spans="4:4" x14ac:dyDescent="0.25">
      <c r="D25577" s="55"/>
    </row>
    <row r="25578" spans="4:4" x14ac:dyDescent="0.25">
      <c r="D25578" s="55"/>
    </row>
    <row r="25579" spans="4:4" x14ac:dyDescent="0.25">
      <c r="D25579" s="55"/>
    </row>
    <row r="25580" spans="4:4" x14ac:dyDescent="0.25">
      <c r="D25580" s="55"/>
    </row>
    <row r="25581" spans="4:4" x14ac:dyDescent="0.25">
      <c r="D25581" s="55"/>
    </row>
    <row r="25582" spans="4:4" x14ac:dyDescent="0.25">
      <c r="D25582" s="55"/>
    </row>
    <row r="25583" spans="4:4" x14ac:dyDescent="0.25">
      <c r="D25583" s="55"/>
    </row>
    <row r="25584" spans="4:4" x14ac:dyDescent="0.25">
      <c r="D25584" s="55"/>
    </row>
    <row r="25585" spans="4:4" x14ac:dyDescent="0.25">
      <c r="D25585" s="55"/>
    </row>
    <row r="25586" spans="4:4" x14ac:dyDescent="0.25">
      <c r="D25586" s="55"/>
    </row>
    <row r="25587" spans="4:4" x14ac:dyDescent="0.25">
      <c r="D25587" s="55"/>
    </row>
    <row r="25588" spans="4:4" x14ac:dyDescent="0.25">
      <c r="D25588" s="55"/>
    </row>
    <row r="25589" spans="4:4" x14ac:dyDescent="0.25">
      <c r="D25589" s="55"/>
    </row>
    <row r="25590" spans="4:4" x14ac:dyDescent="0.25">
      <c r="D25590" s="55"/>
    </row>
    <row r="25591" spans="4:4" x14ac:dyDescent="0.25">
      <c r="D25591" s="55"/>
    </row>
    <row r="25592" spans="4:4" x14ac:dyDescent="0.25">
      <c r="D25592" s="55"/>
    </row>
    <row r="25593" spans="4:4" x14ac:dyDescent="0.25">
      <c r="D25593" s="55"/>
    </row>
    <row r="25594" spans="4:4" x14ac:dyDescent="0.25">
      <c r="D25594" s="55"/>
    </row>
    <row r="25595" spans="4:4" x14ac:dyDescent="0.25">
      <c r="D25595" s="55"/>
    </row>
    <row r="25596" spans="4:4" x14ac:dyDescent="0.25">
      <c r="D25596" s="55"/>
    </row>
    <row r="25597" spans="4:4" x14ac:dyDescent="0.25">
      <c r="D25597" s="55"/>
    </row>
    <row r="25598" spans="4:4" x14ac:dyDescent="0.25">
      <c r="D25598" s="55"/>
    </row>
    <row r="25599" spans="4:4" x14ac:dyDescent="0.25">
      <c r="D25599" s="55"/>
    </row>
    <row r="25600" spans="4:4" x14ac:dyDescent="0.25">
      <c r="D25600" s="55"/>
    </row>
    <row r="25601" spans="4:4" x14ac:dyDescent="0.25">
      <c r="D25601" s="55"/>
    </row>
    <row r="25602" spans="4:4" x14ac:dyDescent="0.25">
      <c r="D25602" s="55"/>
    </row>
    <row r="25603" spans="4:4" x14ac:dyDescent="0.25">
      <c r="D25603" s="55"/>
    </row>
    <row r="25604" spans="4:4" x14ac:dyDescent="0.25">
      <c r="D25604" s="55"/>
    </row>
    <row r="25605" spans="4:4" x14ac:dyDescent="0.25">
      <c r="D25605" s="55"/>
    </row>
    <row r="25606" spans="4:4" x14ac:dyDescent="0.25">
      <c r="D25606" s="55"/>
    </row>
    <row r="25607" spans="4:4" x14ac:dyDescent="0.25">
      <c r="D25607" s="55"/>
    </row>
    <row r="25608" spans="4:4" x14ac:dyDescent="0.25">
      <c r="D25608" s="55"/>
    </row>
    <row r="25609" spans="4:4" x14ac:dyDescent="0.25">
      <c r="D25609" s="55"/>
    </row>
    <row r="25610" spans="4:4" x14ac:dyDescent="0.25">
      <c r="D25610" s="55"/>
    </row>
    <row r="25611" spans="4:4" x14ac:dyDescent="0.25">
      <c r="D25611" s="55"/>
    </row>
    <row r="25612" spans="4:4" x14ac:dyDescent="0.25">
      <c r="D25612" s="55"/>
    </row>
    <row r="25613" spans="4:4" x14ac:dyDescent="0.25">
      <c r="D25613" s="55"/>
    </row>
    <row r="25614" spans="4:4" x14ac:dyDescent="0.25">
      <c r="D25614" s="55"/>
    </row>
    <row r="25615" spans="4:4" x14ac:dyDescent="0.25">
      <c r="D25615" s="55"/>
    </row>
    <row r="25616" spans="4:4" x14ac:dyDescent="0.25">
      <c r="D25616" s="55"/>
    </row>
    <row r="25617" spans="4:4" x14ac:dyDescent="0.25">
      <c r="D25617" s="55"/>
    </row>
    <row r="25618" spans="4:4" x14ac:dyDescent="0.25">
      <c r="D25618" s="55"/>
    </row>
    <row r="25619" spans="4:4" x14ac:dyDescent="0.25">
      <c r="D25619" s="55"/>
    </row>
    <row r="25620" spans="4:4" x14ac:dyDescent="0.25">
      <c r="D25620" s="55"/>
    </row>
    <row r="25621" spans="4:4" x14ac:dyDescent="0.25">
      <c r="D25621" s="55"/>
    </row>
    <row r="25622" spans="4:4" x14ac:dyDescent="0.25">
      <c r="D25622" s="55"/>
    </row>
    <row r="25623" spans="4:4" x14ac:dyDescent="0.25">
      <c r="D25623" s="55"/>
    </row>
    <row r="25624" spans="4:4" x14ac:dyDescent="0.25">
      <c r="D25624" s="55"/>
    </row>
    <row r="25625" spans="4:4" x14ac:dyDescent="0.25">
      <c r="D25625" s="55"/>
    </row>
    <row r="25626" spans="4:4" x14ac:dyDescent="0.25">
      <c r="D25626" s="55"/>
    </row>
    <row r="25627" spans="4:4" x14ac:dyDescent="0.25">
      <c r="D25627" s="55"/>
    </row>
    <row r="25628" spans="4:4" x14ac:dyDescent="0.25">
      <c r="D25628" s="55"/>
    </row>
    <row r="25629" spans="4:4" x14ac:dyDescent="0.25">
      <c r="D25629" s="55"/>
    </row>
    <row r="25630" spans="4:4" x14ac:dyDescent="0.25">
      <c r="D25630" s="55"/>
    </row>
    <row r="25631" spans="4:4" x14ac:dyDescent="0.25">
      <c r="D25631" s="55"/>
    </row>
    <row r="25632" spans="4:4" x14ac:dyDescent="0.25">
      <c r="D25632" s="55"/>
    </row>
    <row r="25633" spans="4:4" x14ac:dyDescent="0.25">
      <c r="D25633" s="55"/>
    </row>
    <row r="25634" spans="4:4" x14ac:dyDescent="0.25">
      <c r="D25634" s="55"/>
    </row>
    <row r="25635" spans="4:4" x14ac:dyDescent="0.25">
      <c r="D25635" s="55"/>
    </row>
    <row r="25636" spans="4:4" x14ac:dyDescent="0.25">
      <c r="D25636" s="55"/>
    </row>
    <row r="25637" spans="4:4" x14ac:dyDescent="0.25">
      <c r="D25637" s="55"/>
    </row>
    <row r="25638" spans="4:4" x14ac:dyDescent="0.25">
      <c r="D25638" s="55"/>
    </row>
    <row r="25639" spans="4:4" x14ac:dyDescent="0.25">
      <c r="D25639" s="55"/>
    </row>
    <row r="25640" spans="4:4" x14ac:dyDescent="0.25">
      <c r="D25640" s="55"/>
    </row>
    <row r="25641" spans="4:4" x14ac:dyDescent="0.25">
      <c r="D25641" s="55"/>
    </row>
    <row r="25642" spans="4:4" x14ac:dyDescent="0.25">
      <c r="D25642" s="55"/>
    </row>
    <row r="25643" spans="4:4" x14ac:dyDescent="0.25">
      <c r="D25643" s="55"/>
    </row>
    <row r="25644" spans="4:4" x14ac:dyDescent="0.25">
      <c r="D25644" s="55"/>
    </row>
    <row r="25645" spans="4:4" x14ac:dyDescent="0.25">
      <c r="D25645" s="55"/>
    </row>
    <row r="25646" spans="4:4" x14ac:dyDescent="0.25">
      <c r="D25646" s="55"/>
    </row>
    <row r="25647" spans="4:4" x14ac:dyDescent="0.25">
      <c r="D25647" s="55"/>
    </row>
    <row r="25648" spans="4:4" x14ac:dyDescent="0.25">
      <c r="D25648" s="55"/>
    </row>
    <row r="25649" spans="4:4" x14ac:dyDescent="0.25">
      <c r="D25649" s="55"/>
    </row>
    <row r="25650" spans="4:4" x14ac:dyDescent="0.25">
      <c r="D25650" s="55"/>
    </row>
    <row r="25651" spans="4:4" x14ac:dyDescent="0.25">
      <c r="D25651" s="55"/>
    </row>
    <row r="25652" spans="4:4" x14ac:dyDescent="0.25">
      <c r="D25652" s="55"/>
    </row>
    <row r="25653" spans="4:4" x14ac:dyDescent="0.25">
      <c r="D25653" s="55"/>
    </row>
    <row r="25654" spans="4:4" x14ac:dyDescent="0.25">
      <c r="D25654" s="55"/>
    </row>
    <row r="25655" spans="4:4" x14ac:dyDescent="0.25">
      <c r="D25655" s="55"/>
    </row>
    <row r="25656" spans="4:4" x14ac:dyDescent="0.25">
      <c r="D25656" s="55"/>
    </row>
    <row r="25657" spans="4:4" x14ac:dyDescent="0.25">
      <c r="D25657" s="55"/>
    </row>
    <row r="25658" spans="4:4" x14ac:dyDescent="0.25">
      <c r="D25658" s="55"/>
    </row>
    <row r="25659" spans="4:4" x14ac:dyDescent="0.25">
      <c r="D25659" s="55"/>
    </row>
    <row r="25660" spans="4:4" x14ac:dyDescent="0.25">
      <c r="D25660" s="55"/>
    </row>
    <row r="25661" spans="4:4" x14ac:dyDescent="0.25">
      <c r="D25661" s="55"/>
    </row>
    <row r="25662" spans="4:4" x14ac:dyDescent="0.25">
      <c r="D25662" s="55"/>
    </row>
    <row r="25663" spans="4:4" x14ac:dyDescent="0.25">
      <c r="D25663" s="55"/>
    </row>
    <row r="25664" spans="4:4" x14ac:dyDescent="0.25">
      <c r="D25664" s="55"/>
    </row>
    <row r="25665" spans="4:4" x14ac:dyDescent="0.25">
      <c r="D25665" s="55"/>
    </row>
    <row r="25666" spans="4:4" x14ac:dyDescent="0.25">
      <c r="D25666" s="55"/>
    </row>
    <row r="25667" spans="4:4" x14ac:dyDescent="0.25">
      <c r="D25667" s="55"/>
    </row>
    <row r="25668" spans="4:4" x14ac:dyDescent="0.25">
      <c r="D25668" s="55"/>
    </row>
    <row r="25669" spans="4:4" x14ac:dyDescent="0.25">
      <c r="D25669" s="55"/>
    </row>
    <row r="25670" spans="4:4" x14ac:dyDescent="0.25">
      <c r="D25670" s="55"/>
    </row>
    <row r="25671" spans="4:4" x14ac:dyDescent="0.25">
      <c r="D25671" s="55"/>
    </row>
    <row r="25672" spans="4:4" x14ac:dyDescent="0.25">
      <c r="D25672" s="55"/>
    </row>
    <row r="25673" spans="4:4" x14ac:dyDescent="0.25">
      <c r="D25673" s="55"/>
    </row>
    <row r="25674" spans="4:4" x14ac:dyDescent="0.25">
      <c r="D25674" s="55"/>
    </row>
    <row r="25675" spans="4:4" x14ac:dyDescent="0.25">
      <c r="D25675" s="55"/>
    </row>
    <row r="25676" spans="4:4" x14ac:dyDescent="0.25">
      <c r="D25676" s="55"/>
    </row>
    <row r="25677" spans="4:4" x14ac:dyDescent="0.25">
      <c r="D25677" s="55"/>
    </row>
    <row r="25678" spans="4:4" x14ac:dyDescent="0.25">
      <c r="D25678" s="55"/>
    </row>
    <row r="25679" spans="4:4" x14ac:dyDescent="0.25">
      <c r="D25679" s="55"/>
    </row>
    <row r="25680" spans="4:4" x14ac:dyDescent="0.25">
      <c r="D25680" s="55"/>
    </row>
    <row r="25681" spans="4:4" x14ac:dyDescent="0.25">
      <c r="D25681" s="55"/>
    </row>
    <row r="25682" spans="4:4" x14ac:dyDescent="0.25">
      <c r="D25682" s="55"/>
    </row>
    <row r="25683" spans="4:4" x14ac:dyDescent="0.25">
      <c r="D25683" s="55"/>
    </row>
    <row r="25684" spans="4:4" x14ac:dyDescent="0.25">
      <c r="D25684" s="55"/>
    </row>
    <row r="25685" spans="4:4" x14ac:dyDescent="0.25">
      <c r="D25685" s="55"/>
    </row>
    <row r="25686" spans="4:4" x14ac:dyDescent="0.25">
      <c r="D25686" s="55"/>
    </row>
    <row r="25687" spans="4:4" x14ac:dyDescent="0.25">
      <c r="D25687" s="55"/>
    </row>
    <row r="25688" spans="4:4" x14ac:dyDescent="0.25">
      <c r="D25688" s="55"/>
    </row>
    <row r="25689" spans="4:4" x14ac:dyDescent="0.25">
      <c r="D25689" s="55"/>
    </row>
    <row r="25690" spans="4:4" x14ac:dyDescent="0.25">
      <c r="D25690" s="55"/>
    </row>
    <row r="25691" spans="4:4" x14ac:dyDescent="0.25">
      <c r="D25691" s="55"/>
    </row>
    <row r="25692" spans="4:4" x14ac:dyDescent="0.25">
      <c r="D25692" s="55"/>
    </row>
    <row r="25693" spans="4:4" x14ac:dyDescent="0.25">
      <c r="D25693" s="55"/>
    </row>
    <row r="25694" spans="4:4" x14ac:dyDescent="0.25">
      <c r="D25694" s="55"/>
    </row>
    <row r="25695" spans="4:4" x14ac:dyDescent="0.25">
      <c r="D25695" s="55"/>
    </row>
    <row r="25696" spans="4:4" x14ac:dyDescent="0.25">
      <c r="D25696" s="55"/>
    </row>
    <row r="25697" spans="4:4" x14ac:dyDescent="0.25">
      <c r="D25697" s="55"/>
    </row>
    <row r="25698" spans="4:4" x14ac:dyDescent="0.25">
      <c r="D25698" s="55"/>
    </row>
    <row r="25699" spans="4:4" x14ac:dyDescent="0.25">
      <c r="D25699" s="55"/>
    </row>
    <row r="25700" spans="4:4" x14ac:dyDescent="0.25">
      <c r="D25700" s="55"/>
    </row>
    <row r="25701" spans="4:4" x14ac:dyDescent="0.25">
      <c r="D25701" s="55"/>
    </row>
    <row r="25702" spans="4:4" x14ac:dyDescent="0.25">
      <c r="D25702" s="55"/>
    </row>
    <row r="25703" spans="4:4" x14ac:dyDescent="0.25">
      <c r="D25703" s="55"/>
    </row>
    <row r="25704" spans="4:4" x14ac:dyDescent="0.25">
      <c r="D25704" s="55"/>
    </row>
    <row r="25705" spans="4:4" x14ac:dyDescent="0.25">
      <c r="D25705" s="55"/>
    </row>
    <row r="25706" spans="4:4" x14ac:dyDescent="0.25">
      <c r="D25706" s="55"/>
    </row>
    <row r="25707" spans="4:4" x14ac:dyDescent="0.25">
      <c r="D25707" s="55"/>
    </row>
    <row r="25708" spans="4:4" x14ac:dyDescent="0.25">
      <c r="D25708" s="55"/>
    </row>
    <row r="25709" spans="4:4" x14ac:dyDescent="0.25">
      <c r="D25709" s="55"/>
    </row>
    <row r="25710" spans="4:4" x14ac:dyDescent="0.25">
      <c r="D25710" s="55"/>
    </row>
    <row r="25711" spans="4:4" x14ac:dyDescent="0.25">
      <c r="D25711" s="55"/>
    </row>
    <row r="25712" spans="4:4" x14ac:dyDescent="0.25">
      <c r="D25712" s="55"/>
    </row>
    <row r="25713" spans="4:4" x14ac:dyDescent="0.25">
      <c r="D25713" s="55"/>
    </row>
    <row r="25714" spans="4:4" x14ac:dyDescent="0.25">
      <c r="D25714" s="55"/>
    </row>
    <row r="25715" spans="4:4" x14ac:dyDescent="0.25">
      <c r="D25715" s="55"/>
    </row>
    <row r="25716" spans="4:4" x14ac:dyDescent="0.25">
      <c r="D25716" s="55"/>
    </row>
    <row r="25717" spans="4:4" x14ac:dyDescent="0.25">
      <c r="D25717" s="55"/>
    </row>
    <row r="25718" spans="4:4" x14ac:dyDescent="0.25">
      <c r="D25718" s="55"/>
    </row>
    <row r="25719" spans="4:4" x14ac:dyDescent="0.25">
      <c r="D25719" s="55"/>
    </row>
    <row r="25720" spans="4:4" x14ac:dyDescent="0.25">
      <c r="D25720" s="55"/>
    </row>
    <row r="25721" spans="4:4" x14ac:dyDescent="0.25">
      <c r="D25721" s="55"/>
    </row>
    <row r="25722" spans="4:4" x14ac:dyDescent="0.25">
      <c r="D25722" s="55"/>
    </row>
    <row r="25723" spans="4:4" x14ac:dyDescent="0.25">
      <c r="D25723" s="55"/>
    </row>
    <row r="25724" spans="4:4" x14ac:dyDescent="0.25">
      <c r="D25724" s="55"/>
    </row>
    <row r="25725" spans="4:4" x14ac:dyDescent="0.25">
      <c r="D25725" s="55"/>
    </row>
    <row r="25726" spans="4:4" x14ac:dyDescent="0.25">
      <c r="D25726" s="55"/>
    </row>
    <row r="25727" spans="4:4" x14ac:dyDescent="0.25">
      <c r="D25727" s="55"/>
    </row>
    <row r="25728" spans="4:4" x14ac:dyDescent="0.25">
      <c r="D25728" s="55"/>
    </row>
    <row r="25729" spans="4:4" x14ac:dyDescent="0.25">
      <c r="D25729" s="55"/>
    </row>
    <row r="25730" spans="4:4" x14ac:dyDescent="0.25">
      <c r="D25730" s="55"/>
    </row>
    <row r="25731" spans="4:4" x14ac:dyDescent="0.25">
      <c r="D25731" s="55"/>
    </row>
    <row r="25732" spans="4:4" x14ac:dyDescent="0.25">
      <c r="D25732" s="55"/>
    </row>
    <row r="25733" spans="4:4" x14ac:dyDescent="0.25">
      <c r="D25733" s="55"/>
    </row>
    <row r="25734" spans="4:4" x14ac:dyDescent="0.25">
      <c r="D25734" s="55"/>
    </row>
    <row r="25735" spans="4:4" x14ac:dyDescent="0.25">
      <c r="D25735" s="55"/>
    </row>
    <row r="25736" spans="4:4" x14ac:dyDescent="0.25">
      <c r="D25736" s="55"/>
    </row>
    <row r="25737" spans="4:4" x14ac:dyDescent="0.25">
      <c r="D25737" s="55"/>
    </row>
    <row r="25738" spans="4:4" x14ac:dyDescent="0.25">
      <c r="D25738" s="55"/>
    </row>
    <row r="25739" spans="4:4" x14ac:dyDescent="0.25">
      <c r="D25739" s="55"/>
    </row>
    <row r="25740" spans="4:4" x14ac:dyDescent="0.25">
      <c r="D25740" s="55"/>
    </row>
    <row r="25741" spans="4:4" x14ac:dyDescent="0.25">
      <c r="D25741" s="55"/>
    </row>
    <row r="25742" spans="4:4" x14ac:dyDescent="0.25">
      <c r="D25742" s="55"/>
    </row>
    <row r="25743" spans="4:4" x14ac:dyDescent="0.25">
      <c r="D25743" s="55"/>
    </row>
    <row r="25744" spans="4:4" x14ac:dyDescent="0.25">
      <c r="D25744" s="55"/>
    </row>
    <row r="25745" spans="4:4" x14ac:dyDescent="0.25">
      <c r="D25745" s="55"/>
    </row>
    <row r="25746" spans="4:4" x14ac:dyDescent="0.25">
      <c r="D25746" s="55"/>
    </row>
    <row r="25747" spans="4:4" x14ac:dyDescent="0.25">
      <c r="D25747" s="55"/>
    </row>
    <row r="25748" spans="4:4" x14ac:dyDescent="0.25">
      <c r="D25748" s="55"/>
    </row>
    <row r="25749" spans="4:4" x14ac:dyDescent="0.25">
      <c r="D25749" s="55"/>
    </row>
    <row r="25750" spans="4:4" x14ac:dyDescent="0.25">
      <c r="D25750" s="55"/>
    </row>
    <row r="25751" spans="4:4" x14ac:dyDescent="0.25">
      <c r="D25751" s="55"/>
    </row>
    <row r="25752" spans="4:4" x14ac:dyDescent="0.25">
      <c r="D25752" s="55"/>
    </row>
    <row r="25753" spans="4:4" x14ac:dyDescent="0.25">
      <c r="D25753" s="55"/>
    </row>
    <row r="25754" spans="4:4" x14ac:dyDescent="0.25">
      <c r="D25754" s="55"/>
    </row>
    <row r="25755" spans="4:4" x14ac:dyDescent="0.25">
      <c r="D25755" s="55"/>
    </row>
    <row r="25756" spans="4:4" x14ac:dyDescent="0.25">
      <c r="D25756" s="55"/>
    </row>
    <row r="25757" spans="4:4" x14ac:dyDescent="0.25">
      <c r="D25757" s="55"/>
    </row>
    <row r="25758" spans="4:4" x14ac:dyDescent="0.25">
      <c r="D25758" s="55"/>
    </row>
    <row r="25759" spans="4:4" x14ac:dyDescent="0.25">
      <c r="D25759" s="55"/>
    </row>
    <row r="25760" spans="4:4" x14ac:dyDescent="0.25">
      <c r="D25760" s="55"/>
    </row>
    <row r="25761" spans="4:4" x14ac:dyDescent="0.25">
      <c r="D25761" s="55"/>
    </row>
    <row r="25762" spans="4:4" x14ac:dyDescent="0.25">
      <c r="D25762" s="55"/>
    </row>
    <row r="25763" spans="4:4" x14ac:dyDescent="0.25">
      <c r="D25763" s="55"/>
    </row>
    <row r="25764" spans="4:4" x14ac:dyDescent="0.25">
      <c r="D25764" s="55"/>
    </row>
    <row r="25765" spans="4:4" x14ac:dyDescent="0.25">
      <c r="D25765" s="55"/>
    </row>
    <row r="25766" spans="4:4" x14ac:dyDescent="0.25">
      <c r="D25766" s="55"/>
    </row>
    <row r="25767" spans="4:4" x14ac:dyDescent="0.25">
      <c r="D25767" s="55"/>
    </row>
    <row r="25768" spans="4:4" x14ac:dyDescent="0.25">
      <c r="D25768" s="55"/>
    </row>
    <row r="25769" spans="4:4" x14ac:dyDescent="0.25">
      <c r="D25769" s="55"/>
    </row>
    <row r="25770" spans="4:4" x14ac:dyDescent="0.25">
      <c r="D25770" s="55"/>
    </row>
    <row r="25771" spans="4:4" x14ac:dyDescent="0.25">
      <c r="D25771" s="55"/>
    </row>
    <row r="25772" spans="4:4" x14ac:dyDescent="0.25">
      <c r="D25772" s="55"/>
    </row>
    <row r="25773" spans="4:4" x14ac:dyDescent="0.25">
      <c r="D25773" s="55"/>
    </row>
    <row r="25774" spans="4:4" x14ac:dyDescent="0.25">
      <c r="D25774" s="55"/>
    </row>
    <row r="25775" spans="4:4" x14ac:dyDescent="0.25">
      <c r="D25775" s="55"/>
    </row>
    <row r="25776" spans="4:4" x14ac:dyDescent="0.25">
      <c r="D25776" s="55"/>
    </row>
    <row r="25777" spans="4:4" x14ac:dyDescent="0.25">
      <c r="D25777" s="55"/>
    </row>
    <row r="25778" spans="4:4" x14ac:dyDescent="0.25">
      <c r="D25778" s="55"/>
    </row>
    <row r="25779" spans="4:4" x14ac:dyDescent="0.25">
      <c r="D25779" s="55"/>
    </row>
    <row r="25780" spans="4:4" x14ac:dyDescent="0.25">
      <c r="D25780" s="55"/>
    </row>
    <row r="25781" spans="4:4" x14ac:dyDescent="0.25">
      <c r="D25781" s="55"/>
    </row>
    <row r="25782" spans="4:4" x14ac:dyDescent="0.25">
      <c r="D25782" s="55"/>
    </row>
    <row r="25783" spans="4:4" x14ac:dyDescent="0.25">
      <c r="D25783" s="55"/>
    </row>
    <row r="25784" spans="4:4" x14ac:dyDescent="0.25">
      <c r="D25784" s="55"/>
    </row>
    <row r="25785" spans="4:4" x14ac:dyDescent="0.25">
      <c r="D25785" s="55"/>
    </row>
    <row r="25786" spans="4:4" x14ac:dyDescent="0.25">
      <c r="D25786" s="55"/>
    </row>
    <row r="25787" spans="4:4" x14ac:dyDescent="0.25">
      <c r="D25787" s="55"/>
    </row>
    <row r="25788" spans="4:4" x14ac:dyDescent="0.25">
      <c r="D25788" s="55"/>
    </row>
    <row r="25789" spans="4:4" x14ac:dyDescent="0.25">
      <c r="D25789" s="55"/>
    </row>
    <row r="25790" spans="4:4" x14ac:dyDescent="0.25">
      <c r="D25790" s="55"/>
    </row>
    <row r="25791" spans="4:4" x14ac:dyDescent="0.25">
      <c r="D25791" s="55"/>
    </row>
    <row r="25792" spans="4:4" x14ac:dyDescent="0.25">
      <c r="D25792" s="55"/>
    </row>
    <row r="25793" spans="4:4" x14ac:dyDescent="0.25">
      <c r="D25793" s="55"/>
    </row>
    <row r="25794" spans="4:4" x14ac:dyDescent="0.25">
      <c r="D25794" s="55"/>
    </row>
    <row r="25795" spans="4:4" x14ac:dyDescent="0.25">
      <c r="D25795" s="55"/>
    </row>
    <row r="25796" spans="4:4" x14ac:dyDescent="0.25">
      <c r="D25796" s="55"/>
    </row>
    <row r="25797" spans="4:4" x14ac:dyDescent="0.25">
      <c r="D25797" s="55"/>
    </row>
    <row r="25798" spans="4:4" x14ac:dyDescent="0.25">
      <c r="D25798" s="55"/>
    </row>
    <row r="25799" spans="4:4" x14ac:dyDescent="0.25">
      <c r="D25799" s="55"/>
    </row>
    <row r="25800" spans="4:4" x14ac:dyDescent="0.25">
      <c r="D25800" s="55"/>
    </row>
    <row r="25801" spans="4:4" x14ac:dyDescent="0.25">
      <c r="D25801" s="55"/>
    </row>
    <row r="25802" spans="4:4" x14ac:dyDescent="0.25">
      <c r="D25802" s="55"/>
    </row>
    <row r="25803" spans="4:4" x14ac:dyDescent="0.25">
      <c r="D25803" s="55"/>
    </row>
    <row r="25804" spans="4:4" x14ac:dyDescent="0.25">
      <c r="D25804" s="55"/>
    </row>
    <row r="25805" spans="4:4" x14ac:dyDescent="0.25">
      <c r="D25805" s="55"/>
    </row>
    <row r="25806" spans="4:4" x14ac:dyDescent="0.25">
      <c r="D25806" s="55"/>
    </row>
    <row r="25807" spans="4:4" x14ac:dyDescent="0.25">
      <c r="D25807" s="55"/>
    </row>
    <row r="25808" spans="4:4" x14ac:dyDescent="0.25">
      <c r="D25808" s="55"/>
    </row>
    <row r="25809" spans="4:4" x14ac:dyDescent="0.25">
      <c r="D25809" s="55"/>
    </row>
    <row r="25810" spans="4:4" x14ac:dyDescent="0.25">
      <c r="D25810" s="55"/>
    </row>
    <row r="25811" spans="4:4" x14ac:dyDescent="0.25">
      <c r="D25811" s="55"/>
    </row>
    <row r="25812" spans="4:4" x14ac:dyDescent="0.25">
      <c r="D25812" s="55"/>
    </row>
    <row r="25813" spans="4:4" x14ac:dyDescent="0.25">
      <c r="D25813" s="55"/>
    </row>
    <row r="25814" spans="4:4" x14ac:dyDescent="0.25">
      <c r="D25814" s="55"/>
    </row>
    <row r="25815" spans="4:4" x14ac:dyDescent="0.25">
      <c r="D25815" s="55"/>
    </row>
    <row r="25816" spans="4:4" x14ac:dyDescent="0.25">
      <c r="D25816" s="55"/>
    </row>
    <row r="25817" spans="4:4" x14ac:dyDescent="0.25">
      <c r="D25817" s="55"/>
    </row>
    <row r="25818" spans="4:4" x14ac:dyDescent="0.25">
      <c r="D25818" s="55"/>
    </row>
    <row r="25819" spans="4:4" x14ac:dyDescent="0.25">
      <c r="D25819" s="55"/>
    </row>
    <row r="25820" spans="4:4" x14ac:dyDescent="0.25">
      <c r="D25820" s="55"/>
    </row>
    <row r="25821" spans="4:4" x14ac:dyDescent="0.25">
      <c r="D25821" s="55"/>
    </row>
    <row r="25822" spans="4:4" x14ac:dyDescent="0.25">
      <c r="D25822" s="55"/>
    </row>
    <row r="25823" spans="4:4" x14ac:dyDescent="0.25">
      <c r="D25823" s="55"/>
    </row>
    <row r="25824" spans="4:4" x14ac:dyDescent="0.25">
      <c r="D25824" s="55"/>
    </row>
    <row r="25825" spans="4:4" x14ac:dyDescent="0.25">
      <c r="D25825" s="55"/>
    </row>
    <row r="25826" spans="4:4" x14ac:dyDescent="0.25">
      <c r="D25826" s="55"/>
    </row>
    <row r="25827" spans="4:4" x14ac:dyDescent="0.25">
      <c r="D25827" s="55"/>
    </row>
    <row r="25828" spans="4:4" x14ac:dyDescent="0.25">
      <c r="D25828" s="55"/>
    </row>
    <row r="25829" spans="4:4" x14ac:dyDescent="0.25">
      <c r="D25829" s="55"/>
    </row>
    <row r="25830" spans="4:4" x14ac:dyDescent="0.25">
      <c r="D25830" s="55"/>
    </row>
    <row r="25831" spans="4:4" x14ac:dyDescent="0.25">
      <c r="D25831" s="55"/>
    </row>
    <row r="25832" spans="4:4" x14ac:dyDescent="0.25">
      <c r="D25832" s="55"/>
    </row>
    <row r="25833" spans="4:4" x14ac:dyDescent="0.25">
      <c r="D25833" s="55"/>
    </row>
    <row r="25834" spans="4:4" x14ac:dyDescent="0.25">
      <c r="D25834" s="55"/>
    </row>
    <row r="25835" spans="4:4" x14ac:dyDescent="0.25">
      <c r="D25835" s="55"/>
    </row>
    <row r="25836" spans="4:4" x14ac:dyDescent="0.25">
      <c r="D25836" s="55"/>
    </row>
    <row r="25837" spans="4:4" x14ac:dyDescent="0.25">
      <c r="D25837" s="55"/>
    </row>
    <row r="25838" spans="4:4" x14ac:dyDescent="0.25">
      <c r="D25838" s="55"/>
    </row>
    <row r="25839" spans="4:4" x14ac:dyDescent="0.25">
      <c r="D25839" s="55"/>
    </row>
    <row r="25840" spans="4:4" x14ac:dyDescent="0.25">
      <c r="D25840" s="55"/>
    </row>
    <row r="25841" spans="4:4" x14ac:dyDescent="0.25">
      <c r="D25841" s="55"/>
    </row>
    <row r="25842" spans="4:4" x14ac:dyDescent="0.25">
      <c r="D25842" s="55"/>
    </row>
    <row r="25843" spans="4:4" x14ac:dyDescent="0.25">
      <c r="D25843" s="55"/>
    </row>
    <row r="25844" spans="4:4" x14ac:dyDescent="0.25">
      <c r="D25844" s="55"/>
    </row>
    <row r="25845" spans="4:4" x14ac:dyDescent="0.25">
      <c r="D25845" s="55"/>
    </row>
    <row r="25846" spans="4:4" x14ac:dyDescent="0.25">
      <c r="D25846" s="55"/>
    </row>
    <row r="25847" spans="4:4" x14ac:dyDescent="0.25">
      <c r="D25847" s="55"/>
    </row>
    <row r="25848" spans="4:4" x14ac:dyDescent="0.25">
      <c r="D25848" s="55"/>
    </row>
    <row r="25849" spans="4:4" x14ac:dyDescent="0.25">
      <c r="D25849" s="55"/>
    </row>
    <row r="25850" spans="4:4" x14ac:dyDescent="0.25">
      <c r="D25850" s="55"/>
    </row>
    <row r="25851" spans="4:4" x14ac:dyDescent="0.25">
      <c r="D25851" s="55"/>
    </row>
    <row r="25852" spans="4:4" x14ac:dyDescent="0.25">
      <c r="D25852" s="55"/>
    </row>
    <row r="25853" spans="4:4" x14ac:dyDescent="0.25">
      <c r="D25853" s="55"/>
    </row>
    <row r="25854" spans="4:4" x14ac:dyDescent="0.25">
      <c r="D25854" s="55"/>
    </row>
    <row r="25855" spans="4:4" x14ac:dyDescent="0.25">
      <c r="D25855" s="55"/>
    </row>
    <row r="25856" spans="4:4" x14ac:dyDescent="0.25">
      <c r="D25856" s="55"/>
    </row>
    <row r="25857" spans="4:4" x14ac:dyDescent="0.25">
      <c r="D25857" s="55"/>
    </row>
    <row r="25858" spans="4:4" x14ac:dyDescent="0.25">
      <c r="D25858" s="55"/>
    </row>
    <row r="25859" spans="4:4" x14ac:dyDescent="0.25">
      <c r="D25859" s="55"/>
    </row>
    <row r="25860" spans="4:4" x14ac:dyDescent="0.25">
      <c r="D25860" s="55"/>
    </row>
    <row r="25861" spans="4:4" x14ac:dyDescent="0.25">
      <c r="D25861" s="55"/>
    </row>
    <row r="25862" spans="4:4" x14ac:dyDescent="0.25">
      <c r="D25862" s="55"/>
    </row>
    <row r="25863" spans="4:4" x14ac:dyDescent="0.25">
      <c r="D25863" s="55"/>
    </row>
    <row r="25864" spans="4:4" x14ac:dyDescent="0.25">
      <c r="D25864" s="55"/>
    </row>
    <row r="25865" spans="4:4" x14ac:dyDescent="0.25">
      <c r="D25865" s="55"/>
    </row>
    <row r="25866" spans="4:4" x14ac:dyDescent="0.25">
      <c r="D25866" s="55"/>
    </row>
    <row r="25867" spans="4:4" x14ac:dyDescent="0.25">
      <c r="D25867" s="55"/>
    </row>
    <row r="25868" spans="4:4" x14ac:dyDescent="0.25">
      <c r="D25868" s="55"/>
    </row>
    <row r="25869" spans="4:4" x14ac:dyDescent="0.25">
      <c r="D25869" s="55"/>
    </row>
    <row r="25870" spans="4:4" x14ac:dyDescent="0.25">
      <c r="D25870" s="55"/>
    </row>
    <row r="25871" spans="4:4" x14ac:dyDescent="0.25">
      <c r="D25871" s="55"/>
    </row>
    <row r="25872" spans="4:4" x14ac:dyDescent="0.25">
      <c r="D25872" s="55"/>
    </row>
    <row r="25873" spans="4:4" x14ac:dyDescent="0.25">
      <c r="D25873" s="55"/>
    </row>
    <row r="25874" spans="4:4" x14ac:dyDescent="0.25">
      <c r="D25874" s="55"/>
    </row>
    <row r="25875" spans="4:4" x14ac:dyDescent="0.25">
      <c r="D25875" s="55"/>
    </row>
    <row r="25876" spans="4:4" x14ac:dyDescent="0.25">
      <c r="D25876" s="55"/>
    </row>
    <row r="25877" spans="4:4" x14ac:dyDescent="0.25">
      <c r="D25877" s="55"/>
    </row>
    <row r="25878" spans="4:4" x14ac:dyDescent="0.25">
      <c r="D25878" s="55"/>
    </row>
    <row r="25879" spans="4:4" x14ac:dyDescent="0.25">
      <c r="D25879" s="55"/>
    </row>
    <row r="25880" spans="4:4" x14ac:dyDescent="0.25">
      <c r="D25880" s="55"/>
    </row>
    <row r="25881" spans="4:4" x14ac:dyDescent="0.25">
      <c r="D25881" s="55"/>
    </row>
    <row r="25882" spans="4:4" x14ac:dyDescent="0.25">
      <c r="D25882" s="55"/>
    </row>
    <row r="25883" spans="4:4" x14ac:dyDescent="0.25">
      <c r="D25883" s="55"/>
    </row>
    <row r="25884" spans="4:4" x14ac:dyDescent="0.25">
      <c r="D25884" s="55"/>
    </row>
    <row r="25885" spans="4:4" x14ac:dyDescent="0.25">
      <c r="D25885" s="55"/>
    </row>
    <row r="25886" spans="4:4" x14ac:dyDescent="0.25">
      <c r="D25886" s="55"/>
    </row>
    <row r="25887" spans="4:4" x14ac:dyDescent="0.25">
      <c r="D25887" s="55"/>
    </row>
    <row r="25888" spans="4:4" x14ac:dyDescent="0.25">
      <c r="D25888" s="55"/>
    </row>
    <row r="25889" spans="4:4" x14ac:dyDescent="0.25">
      <c r="D25889" s="55"/>
    </row>
    <row r="25890" spans="4:4" x14ac:dyDescent="0.25">
      <c r="D25890" s="55"/>
    </row>
    <row r="25891" spans="4:4" x14ac:dyDescent="0.25">
      <c r="D25891" s="55"/>
    </row>
    <row r="25892" spans="4:4" x14ac:dyDescent="0.25">
      <c r="D25892" s="55"/>
    </row>
    <row r="25893" spans="4:4" x14ac:dyDescent="0.25">
      <c r="D25893" s="55"/>
    </row>
    <row r="25894" spans="4:4" x14ac:dyDescent="0.25">
      <c r="D25894" s="55"/>
    </row>
    <row r="25895" spans="4:4" x14ac:dyDescent="0.25">
      <c r="D25895" s="55"/>
    </row>
    <row r="25896" spans="4:4" x14ac:dyDescent="0.25">
      <c r="D25896" s="55"/>
    </row>
    <row r="25897" spans="4:4" x14ac:dyDescent="0.25">
      <c r="D25897" s="55"/>
    </row>
    <row r="25898" spans="4:4" x14ac:dyDescent="0.25">
      <c r="D25898" s="55"/>
    </row>
    <row r="25899" spans="4:4" x14ac:dyDescent="0.25">
      <c r="D25899" s="55"/>
    </row>
    <row r="25900" spans="4:4" x14ac:dyDescent="0.25">
      <c r="D25900" s="55"/>
    </row>
    <row r="25901" spans="4:4" x14ac:dyDescent="0.25">
      <c r="D25901" s="55"/>
    </row>
    <row r="25902" spans="4:4" x14ac:dyDescent="0.25">
      <c r="D25902" s="55"/>
    </row>
    <row r="25903" spans="4:4" x14ac:dyDescent="0.25">
      <c r="D25903" s="55"/>
    </row>
    <row r="25904" spans="4:4" x14ac:dyDescent="0.25">
      <c r="D25904" s="55"/>
    </row>
    <row r="25905" spans="4:4" x14ac:dyDescent="0.25">
      <c r="D25905" s="55"/>
    </row>
    <row r="25906" spans="4:4" x14ac:dyDescent="0.25">
      <c r="D25906" s="55"/>
    </row>
    <row r="25907" spans="4:4" x14ac:dyDescent="0.25">
      <c r="D25907" s="55"/>
    </row>
    <row r="25908" spans="4:4" x14ac:dyDescent="0.25">
      <c r="D25908" s="55"/>
    </row>
    <row r="25909" spans="4:4" x14ac:dyDescent="0.25">
      <c r="D25909" s="55"/>
    </row>
    <row r="25910" spans="4:4" x14ac:dyDescent="0.25">
      <c r="D25910" s="55"/>
    </row>
    <row r="25911" spans="4:4" x14ac:dyDescent="0.25">
      <c r="D25911" s="55"/>
    </row>
    <row r="25912" spans="4:4" x14ac:dyDescent="0.25">
      <c r="D25912" s="55"/>
    </row>
    <row r="25913" spans="4:4" x14ac:dyDescent="0.25">
      <c r="D25913" s="55"/>
    </row>
    <row r="25914" spans="4:4" x14ac:dyDescent="0.25">
      <c r="D25914" s="55"/>
    </row>
    <row r="25915" spans="4:4" x14ac:dyDescent="0.25">
      <c r="D25915" s="55"/>
    </row>
    <row r="25916" spans="4:4" x14ac:dyDescent="0.25">
      <c r="D25916" s="55"/>
    </row>
    <row r="25917" spans="4:4" x14ac:dyDescent="0.25">
      <c r="D25917" s="55"/>
    </row>
    <row r="25918" spans="4:4" x14ac:dyDescent="0.25">
      <c r="D25918" s="55"/>
    </row>
    <row r="25919" spans="4:4" x14ac:dyDescent="0.25">
      <c r="D25919" s="55"/>
    </row>
    <row r="25920" spans="4:4" x14ac:dyDescent="0.25">
      <c r="D25920" s="55"/>
    </row>
    <row r="25921" spans="4:4" x14ac:dyDescent="0.25">
      <c r="D25921" s="55"/>
    </row>
    <row r="25922" spans="4:4" x14ac:dyDescent="0.25">
      <c r="D25922" s="55"/>
    </row>
    <row r="25923" spans="4:4" x14ac:dyDescent="0.25">
      <c r="D25923" s="55"/>
    </row>
    <row r="25924" spans="4:4" x14ac:dyDescent="0.25">
      <c r="D25924" s="55"/>
    </row>
    <row r="25925" spans="4:4" x14ac:dyDescent="0.25">
      <c r="D25925" s="55"/>
    </row>
    <row r="25926" spans="4:4" x14ac:dyDescent="0.25">
      <c r="D25926" s="55"/>
    </row>
    <row r="25927" spans="4:4" x14ac:dyDescent="0.25">
      <c r="D25927" s="55"/>
    </row>
    <row r="25928" spans="4:4" x14ac:dyDescent="0.25">
      <c r="D25928" s="55"/>
    </row>
    <row r="25929" spans="4:4" x14ac:dyDescent="0.25">
      <c r="D25929" s="55"/>
    </row>
    <row r="25930" spans="4:4" x14ac:dyDescent="0.25">
      <c r="D25930" s="55"/>
    </row>
    <row r="25931" spans="4:4" x14ac:dyDescent="0.25">
      <c r="D25931" s="55"/>
    </row>
    <row r="25932" spans="4:4" x14ac:dyDescent="0.25">
      <c r="D25932" s="55"/>
    </row>
    <row r="25933" spans="4:4" x14ac:dyDescent="0.25">
      <c r="D25933" s="55"/>
    </row>
    <row r="25934" spans="4:4" x14ac:dyDescent="0.25">
      <c r="D25934" s="55"/>
    </row>
    <row r="25935" spans="4:4" x14ac:dyDescent="0.25">
      <c r="D25935" s="55"/>
    </row>
    <row r="25936" spans="4:4" x14ac:dyDescent="0.25">
      <c r="D25936" s="55"/>
    </row>
    <row r="25937" spans="4:4" x14ac:dyDescent="0.25">
      <c r="D25937" s="55"/>
    </row>
    <row r="25938" spans="4:4" x14ac:dyDescent="0.25">
      <c r="D25938" s="55"/>
    </row>
    <row r="25939" spans="4:4" x14ac:dyDescent="0.25">
      <c r="D25939" s="55"/>
    </row>
    <row r="25940" spans="4:4" x14ac:dyDescent="0.25">
      <c r="D25940" s="55"/>
    </row>
    <row r="25941" spans="4:4" x14ac:dyDescent="0.25">
      <c r="D25941" s="55"/>
    </row>
    <row r="25942" spans="4:4" x14ac:dyDescent="0.25">
      <c r="D25942" s="55"/>
    </row>
    <row r="25943" spans="4:4" x14ac:dyDescent="0.25">
      <c r="D25943" s="55"/>
    </row>
    <row r="25944" spans="4:4" x14ac:dyDescent="0.25">
      <c r="D25944" s="55"/>
    </row>
    <row r="25945" spans="4:4" x14ac:dyDescent="0.25">
      <c r="D25945" s="55"/>
    </row>
    <row r="25946" spans="4:4" x14ac:dyDescent="0.25">
      <c r="D25946" s="55"/>
    </row>
    <row r="25947" spans="4:4" x14ac:dyDescent="0.25">
      <c r="D25947" s="55"/>
    </row>
    <row r="25948" spans="4:4" x14ac:dyDescent="0.25">
      <c r="D25948" s="55"/>
    </row>
    <row r="25949" spans="4:4" x14ac:dyDescent="0.25">
      <c r="D25949" s="55"/>
    </row>
    <row r="25950" spans="4:4" x14ac:dyDescent="0.25">
      <c r="D25950" s="55"/>
    </row>
    <row r="25951" spans="4:4" x14ac:dyDescent="0.25">
      <c r="D25951" s="55"/>
    </row>
    <row r="25952" spans="4:4" x14ac:dyDescent="0.25">
      <c r="D25952" s="55"/>
    </row>
    <row r="25953" spans="4:4" x14ac:dyDescent="0.25">
      <c r="D25953" s="55"/>
    </row>
    <row r="25954" spans="4:4" x14ac:dyDescent="0.25">
      <c r="D25954" s="55"/>
    </row>
    <row r="25955" spans="4:4" x14ac:dyDescent="0.25">
      <c r="D25955" s="55"/>
    </row>
    <row r="25956" spans="4:4" x14ac:dyDescent="0.25">
      <c r="D25956" s="55"/>
    </row>
    <row r="25957" spans="4:4" x14ac:dyDescent="0.25">
      <c r="D25957" s="55"/>
    </row>
    <row r="25958" spans="4:4" x14ac:dyDescent="0.25">
      <c r="D25958" s="55"/>
    </row>
    <row r="25959" spans="4:4" x14ac:dyDescent="0.25">
      <c r="D25959" s="55"/>
    </row>
    <row r="25960" spans="4:4" x14ac:dyDescent="0.25">
      <c r="D25960" s="55"/>
    </row>
    <row r="25961" spans="4:4" x14ac:dyDescent="0.25">
      <c r="D25961" s="55"/>
    </row>
    <row r="25962" spans="4:4" x14ac:dyDescent="0.25">
      <c r="D25962" s="55"/>
    </row>
    <row r="25963" spans="4:4" x14ac:dyDescent="0.25">
      <c r="D25963" s="55"/>
    </row>
    <row r="25964" spans="4:4" x14ac:dyDescent="0.25">
      <c r="D25964" s="55"/>
    </row>
    <row r="25965" spans="4:4" x14ac:dyDescent="0.25">
      <c r="D25965" s="55"/>
    </row>
    <row r="25966" spans="4:4" x14ac:dyDescent="0.25">
      <c r="D25966" s="55"/>
    </row>
    <row r="25967" spans="4:4" x14ac:dyDescent="0.25">
      <c r="D25967" s="55"/>
    </row>
    <row r="25968" spans="4:4" x14ac:dyDescent="0.25">
      <c r="D25968" s="55"/>
    </row>
    <row r="25969" spans="4:4" x14ac:dyDescent="0.25">
      <c r="D25969" s="55"/>
    </row>
    <row r="25970" spans="4:4" x14ac:dyDescent="0.25">
      <c r="D25970" s="55"/>
    </row>
    <row r="25971" spans="4:4" x14ac:dyDescent="0.25">
      <c r="D25971" s="55"/>
    </row>
    <row r="25972" spans="4:4" x14ac:dyDescent="0.25">
      <c r="D25972" s="55"/>
    </row>
    <row r="25973" spans="4:4" x14ac:dyDescent="0.25">
      <c r="D25973" s="55"/>
    </row>
    <row r="25974" spans="4:4" x14ac:dyDescent="0.25">
      <c r="D25974" s="55"/>
    </row>
    <row r="25975" spans="4:4" x14ac:dyDescent="0.25">
      <c r="D25975" s="55"/>
    </row>
    <row r="25976" spans="4:4" x14ac:dyDescent="0.25">
      <c r="D25976" s="55"/>
    </row>
    <row r="25977" spans="4:4" x14ac:dyDescent="0.25">
      <c r="D25977" s="55"/>
    </row>
    <row r="25978" spans="4:4" x14ac:dyDescent="0.25">
      <c r="D25978" s="55"/>
    </row>
    <row r="25979" spans="4:4" x14ac:dyDescent="0.25">
      <c r="D25979" s="55"/>
    </row>
    <row r="25980" spans="4:4" x14ac:dyDescent="0.25">
      <c r="D25980" s="55"/>
    </row>
    <row r="25981" spans="4:4" x14ac:dyDescent="0.25">
      <c r="D25981" s="55"/>
    </row>
    <row r="25982" spans="4:4" x14ac:dyDescent="0.25">
      <c r="D25982" s="55"/>
    </row>
    <row r="25983" spans="4:4" x14ac:dyDescent="0.25">
      <c r="D25983" s="55"/>
    </row>
    <row r="25984" spans="4:4" x14ac:dyDescent="0.25">
      <c r="D25984" s="55"/>
    </row>
    <row r="25985" spans="4:4" x14ac:dyDescent="0.25">
      <c r="D25985" s="55"/>
    </row>
    <row r="25986" spans="4:4" x14ac:dyDescent="0.25">
      <c r="D25986" s="55"/>
    </row>
    <row r="25987" spans="4:4" x14ac:dyDescent="0.25">
      <c r="D25987" s="55"/>
    </row>
    <row r="25988" spans="4:4" x14ac:dyDescent="0.25">
      <c r="D25988" s="55"/>
    </row>
    <row r="25989" spans="4:4" x14ac:dyDescent="0.25">
      <c r="D25989" s="55"/>
    </row>
    <row r="25990" spans="4:4" x14ac:dyDescent="0.25">
      <c r="D25990" s="55"/>
    </row>
    <row r="25991" spans="4:4" x14ac:dyDescent="0.25">
      <c r="D25991" s="55"/>
    </row>
    <row r="25992" spans="4:4" x14ac:dyDescent="0.25">
      <c r="D25992" s="55"/>
    </row>
    <row r="25993" spans="4:4" x14ac:dyDescent="0.25">
      <c r="D25993" s="55"/>
    </row>
    <row r="25994" spans="4:4" x14ac:dyDescent="0.25">
      <c r="D25994" s="55"/>
    </row>
    <row r="25995" spans="4:4" x14ac:dyDescent="0.25">
      <c r="D25995" s="55"/>
    </row>
    <row r="25996" spans="4:4" x14ac:dyDescent="0.25">
      <c r="D25996" s="55"/>
    </row>
    <row r="25997" spans="4:4" x14ac:dyDescent="0.25">
      <c r="D25997" s="55"/>
    </row>
    <row r="25998" spans="4:4" x14ac:dyDescent="0.25">
      <c r="D25998" s="55"/>
    </row>
    <row r="25999" spans="4:4" x14ac:dyDescent="0.25">
      <c r="D25999" s="55"/>
    </row>
    <row r="26000" spans="4:4" x14ac:dyDescent="0.25">
      <c r="D26000" s="55"/>
    </row>
    <row r="26001" spans="4:4" x14ac:dyDescent="0.25">
      <c r="D26001" s="55"/>
    </row>
    <row r="26002" spans="4:4" x14ac:dyDescent="0.25">
      <c r="D26002" s="55"/>
    </row>
    <row r="26003" spans="4:4" x14ac:dyDescent="0.25">
      <c r="D26003" s="55"/>
    </row>
    <row r="26004" spans="4:4" x14ac:dyDescent="0.25">
      <c r="D26004" s="55"/>
    </row>
    <row r="26005" spans="4:4" x14ac:dyDescent="0.25">
      <c r="D26005" s="55"/>
    </row>
    <row r="26006" spans="4:4" x14ac:dyDescent="0.25">
      <c r="D26006" s="55"/>
    </row>
    <row r="26007" spans="4:4" x14ac:dyDescent="0.25">
      <c r="D26007" s="55"/>
    </row>
    <row r="26008" spans="4:4" x14ac:dyDescent="0.25">
      <c r="D26008" s="55"/>
    </row>
    <row r="26009" spans="4:4" x14ac:dyDescent="0.25">
      <c r="D26009" s="55"/>
    </row>
    <row r="26010" spans="4:4" x14ac:dyDescent="0.25">
      <c r="D26010" s="55"/>
    </row>
    <row r="26011" spans="4:4" x14ac:dyDescent="0.25">
      <c r="D26011" s="55"/>
    </row>
    <row r="26012" spans="4:4" x14ac:dyDescent="0.25">
      <c r="D26012" s="55"/>
    </row>
    <row r="26013" spans="4:4" x14ac:dyDescent="0.25">
      <c r="D26013" s="55"/>
    </row>
    <row r="26014" spans="4:4" x14ac:dyDescent="0.25">
      <c r="D26014" s="55"/>
    </row>
    <row r="26015" spans="4:4" x14ac:dyDescent="0.25">
      <c r="D26015" s="55"/>
    </row>
    <row r="26016" spans="4:4" x14ac:dyDescent="0.25">
      <c r="D26016" s="55"/>
    </row>
    <row r="26017" spans="4:4" x14ac:dyDescent="0.25">
      <c r="D26017" s="55"/>
    </row>
    <row r="26018" spans="4:4" x14ac:dyDescent="0.25">
      <c r="D26018" s="55"/>
    </row>
    <row r="26019" spans="4:4" x14ac:dyDescent="0.25">
      <c r="D26019" s="55"/>
    </row>
    <row r="26020" spans="4:4" x14ac:dyDescent="0.25">
      <c r="D26020" s="55"/>
    </row>
    <row r="26021" spans="4:4" x14ac:dyDescent="0.25">
      <c r="D26021" s="55"/>
    </row>
    <row r="26022" spans="4:4" x14ac:dyDescent="0.25">
      <c r="D26022" s="55"/>
    </row>
    <row r="26023" spans="4:4" x14ac:dyDescent="0.25">
      <c r="D26023" s="55"/>
    </row>
    <row r="26024" spans="4:4" x14ac:dyDescent="0.25">
      <c r="D26024" s="55"/>
    </row>
    <row r="26025" spans="4:4" x14ac:dyDescent="0.25">
      <c r="D26025" s="55"/>
    </row>
    <row r="26026" spans="4:4" x14ac:dyDescent="0.25">
      <c r="D26026" s="55"/>
    </row>
    <row r="26027" spans="4:4" x14ac:dyDescent="0.25">
      <c r="D26027" s="55"/>
    </row>
    <row r="26028" spans="4:4" x14ac:dyDescent="0.25">
      <c r="D26028" s="55"/>
    </row>
    <row r="26029" spans="4:4" x14ac:dyDescent="0.25">
      <c r="D26029" s="55"/>
    </row>
    <row r="26030" spans="4:4" x14ac:dyDescent="0.25">
      <c r="D26030" s="55"/>
    </row>
    <row r="26031" spans="4:4" x14ac:dyDescent="0.25">
      <c r="D26031" s="55"/>
    </row>
    <row r="26032" spans="4:4" x14ac:dyDescent="0.25">
      <c r="D26032" s="55"/>
    </row>
    <row r="26033" spans="4:4" x14ac:dyDescent="0.25">
      <c r="D26033" s="55"/>
    </row>
    <row r="26034" spans="4:4" x14ac:dyDescent="0.25">
      <c r="D26034" s="55"/>
    </row>
    <row r="26035" spans="4:4" x14ac:dyDescent="0.25">
      <c r="D26035" s="55"/>
    </row>
    <row r="26036" spans="4:4" x14ac:dyDescent="0.25">
      <c r="D26036" s="55"/>
    </row>
    <row r="26037" spans="4:4" x14ac:dyDescent="0.25">
      <c r="D26037" s="55"/>
    </row>
    <row r="26038" spans="4:4" x14ac:dyDescent="0.25">
      <c r="D26038" s="55"/>
    </row>
    <row r="26039" spans="4:4" x14ac:dyDescent="0.25">
      <c r="D26039" s="55"/>
    </row>
    <row r="26040" spans="4:4" x14ac:dyDescent="0.25">
      <c r="D26040" s="55"/>
    </row>
    <row r="26041" spans="4:4" x14ac:dyDescent="0.25">
      <c r="D26041" s="55"/>
    </row>
    <row r="26042" spans="4:4" x14ac:dyDescent="0.25">
      <c r="D26042" s="55"/>
    </row>
    <row r="26043" spans="4:4" x14ac:dyDescent="0.25">
      <c r="D26043" s="55"/>
    </row>
    <row r="26044" spans="4:4" x14ac:dyDescent="0.25">
      <c r="D26044" s="55"/>
    </row>
    <row r="26045" spans="4:4" x14ac:dyDescent="0.25">
      <c r="D26045" s="55"/>
    </row>
    <row r="26046" spans="4:4" x14ac:dyDescent="0.25">
      <c r="D26046" s="55"/>
    </row>
    <row r="26047" spans="4:4" x14ac:dyDescent="0.25">
      <c r="D26047" s="55"/>
    </row>
    <row r="26048" spans="4:4" x14ac:dyDescent="0.25">
      <c r="D26048" s="55"/>
    </row>
    <row r="26049" spans="4:4" x14ac:dyDescent="0.25">
      <c r="D26049" s="55"/>
    </row>
    <row r="26050" spans="4:4" x14ac:dyDescent="0.25">
      <c r="D26050" s="55"/>
    </row>
    <row r="26051" spans="4:4" x14ac:dyDescent="0.25">
      <c r="D26051" s="55"/>
    </row>
    <row r="26052" spans="4:4" x14ac:dyDescent="0.25">
      <c r="D26052" s="55"/>
    </row>
    <row r="26053" spans="4:4" x14ac:dyDescent="0.25">
      <c r="D26053" s="55"/>
    </row>
    <row r="26054" spans="4:4" x14ac:dyDescent="0.25">
      <c r="D26054" s="55"/>
    </row>
    <row r="26055" spans="4:4" x14ac:dyDescent="0.25">
      <c r="D26055" s="55"/>
    </row>
    <row r="26056" spans="4:4" x14ac:dyDescent="0.25">
      <c r="D26056" s="55"/>
    </row>
    <row r="26057" spans="4:4" x14ac:dyDescent="0.25">
      <c r="D26057" s="55"/>
    </row>
    <row r="26058" spans="4:4" x14ac:dyDescent="0.25">
      <c r="D26058" s="55"/>
    </row>
    <row r="26059" spans="4:4" x14ac:dyDescent="0.25">
      <c r="D26059" s="55"/>
    </row>
    <row r="26060" spans="4:4" x14ac:dyDescent="0.25">
      <c r="D26060" s="55"/>
    </row>
    <row r="26061" spans="4:4" x14ac:dyDescent="0.25">
      <c r="D26061" s="55"/>
    </row>
    <row r="26062" spans="4:4" x14ac:dyDescent="0.25">
      <c r="D26062" s="55"/>
    </row>
    <row r="26063" spans="4:4" x14ac:dyDescent="0.25">
      <c r="D26063" s="55"/>
    </row>
    <row r="26064" spans="4:4" x14ac:dyDescent="0.25">
      <c r="D26064" s="55"/>
    </row>
    <row r="26065" spans="4:4" x14ac:dyDescent="0.25">
      <c r="D26065" s="55"/>
    </row>
    <row r="26066" spans="4:4" x14ac:dyDescent="0.25">
      <c r="D26066" s="55"/>
    </row>
    <row r="26067" spans="4:4" x14ac:dyDescent="0.25">
      <c r="D26067" s="55"/>
    </row>
    <row r="26068" spans="4:4" x14ac:dyDescent="0.25">
      <c r="D26068" s="55"/>
    </row>
    <row r="26069" spans="4:4" x14ac:dyDescent="0.25">
      <c r="D26069" s="55"/>
    </row>
    <row r="26070" spans="4:4" x14ac:dyDescent="0.25">
      <c r="D26070" s="55"/>
    </row>
    <row r="26071" spans="4:4" x14ac:dyDescent="0.25">
      <c r="D26071" s="55"/>
    </row>
    <row r="26072" spans="4:4" x14ac:dyDescent="0.25">
      <c r="D26072" s="55"/>
    </row>
    <row r="26073" spans="4:4" x14ac:dyDescent="0.25">
      <c r="D26073" s="55"/>
    </row>
    <row r="26074" spans="4:4" x14ac:dyDescent="0.25">
      <c r="D26074" s="55"/>
    </row>
    <row r="26075" spans="4:4" x14ac:dyDescent="0.25">
      <c r="D26075" s="55"/>
    </row>
    <row r="26076" spans="4:4" x14ac:dyDescent="0.25">
      <c r="D26076" s="55"/>
    </row>
    <row r="26077" spans="4:4" x14ac:dyDescent="0.25">
      <c r="D26077" s="55"/>
    </row>
    <row r="26078" spans="4:4" x14ac:dyDescent="0.25">
      <c r="D26078" s="55"/>
    </row>
    <row r="26079" spans="4:4" x14ac:dyDescent="0.25">
      <c r="D26079" s="55"/>
    </row>
    <row r="26080" spans="4:4" x14ac:dyDescent="0.25">
      <c r="D26080" s="55"/>
    </row>
    <row r="26081" spans="4:4" x14ac:dyDescent="0.25">
      <c r="D26081" s="55"/>
    </row>
    <row r="26082" spans="4:4" x14ac:dyDescent="0.25">
      <c r="D26082" s="55"/>
    </row>
    <row r="26083" spans="4:4" x14ac:dyDescent="0.25">
      <c r="D26083" s="55"/>
    </row>
    <row r="26084" spans="4:4" x14ac:dyDescent="0.25">
      <c r="D26084" s="55"/>
    </row>
    <row r="26085" spans="4:4" x14ac:dyDescent="0.25">
      <c r="D26085" s="55"/>
    </row>
    <row r="26086" spans="4:4" x14ac:dyDescent="0.25">
      <c r="D26086" s="55"/>
    </row>
    <row r="26087" spans="4:4" x14ac:dyDescent="0.25">
      <c r="D26087" s="55"/>
    </row>
    <row r="26088" spans="4:4" x14ac:dyDescent="0.25">
      <c r="D26088" s="55"/>
    </row>
    <row r="26089" spans="4:4" x14ac:dyDescent="0.25">
      <c r="D26089" s="55"/>
    </row>
    <row r="26090" spans="4:4" x14ac:dyDescent="0.25">
      <c r="D26090" s="55"/>
    </row>
    <row r="26091" spans="4:4" x14ac:dyDescent="0.25">
      <c r="D26091" s="55"/>
    </row>
    <row r="26092" spans="4:4" x14ac:dyDescent="0.25">
      <c r="D26092" s="55"/>
    </row>
    <row r="26093" spans="4:4" x14ac:dyDescent="0.25">
      <c r="D26093" s="55"/>
    </row>
    <row r="26094" spans="4:4" x14ac:dyDescent="0.25">
      <c r="D26094" s="55"/>
    </row>
    <row r="26095" spans="4:4" x14ac:dyDescent="0.25">
      <c r="D26095" s="55"/>
    </row>
    <row r="26096" spans="4:4" x14ac:dyDescent="0.25">
      <c r="D26096" s="55"/>
    </row>
    <row r="26097" spans="4:4" x14ac:dyDescent="0.25">
      <c r="D26097" s="55"/>
    </row>
    <row r="26098" spans="4:4" x14ac:dyDescent="0.25">
      <c r="D26098" s="55"/>
    </row>
    <row r="26099" spans="4:4" x14ac:dyDescent="0.25">
      <c r="D26099" s="55"/>
    </row>
    <row r="26100" spans="4:4" x14ac:dyDescent="0.25">
      <c r="D26100" s="55"/>
    </row>
    <row r="26101" spans="4:4" x14ac:dyDescent="0.25">
      <c r="D26101" s="55"/>
    </row>
    <row r="26102" spans="4:4" x14ac:dyDescent="0.25">
      <c r="D26102" s="55"/>
    </row>
    <row r="26103" spans="4:4" x14ac:dyDescent="0.25">
      <c r="D26103" s="55"/>
    </row>
    <row r="26104" spans="4:4" x14ac:dyDescent="0.25">
      <c r="D26104" s="55"/>
    </row>
    <row r="26105" spans="4:4" x14ac:dyDescent="0.25">
      <c r="D26105" s="55"/>
    </row>
    <row r="26106" spans="4:4" x14ac:dyDescent="0.25">
      <c r="D26106" s="55"/>
    </row>
    <row r="26107" spans="4:4" x14ac:dyDescent="0.25">
      <c r="D26107" s="55"/>
    </row>
    <row r="26108" spans="4:4" x14ac:dyDescent="0.25">
      <c r="D26108" s="55"/>
    </row>
    <row r="26109" spans="4:4" x14ac:dyDescent="0.25">
      <c r="D26109" s="55"/>
    </row>
    <row r="26110" spans="4:4" x14ac:dyDescent="0.25">
      <c r="D26110" s="55"/>
    </row>
    <row r="26111" spans="4:4" x14ac:dyDescent="0.25">
      <c r="D26111" s="55"/>
    </row>
    <row r="26112" spans="4:4" x14ac:dyDescent="0.25">
      <c r="D26112" s="55"/>
    </row>
    <row r="26113" spans="4:4" x14ac:dyDescent="0.25">
      <c r="D26113" s="55"/>
    </row>
    <row r="26114" spans="4:4" x14ac:dyDescent="0.25">
      <c r="D26114" s="55"/>
    </row>
    <row r="26115" spans="4:4" x14ac:dyDescent="0.25">
      <c r="D26115" s="55"/>
    </row>
    <row r="26116" spans="4:4" x14ac:dyDescent="0.25">
      <c r="D26116" s="55"/>
    </row>
    <row r="26117" spans="4:4" x14ac:dyDescent="0.25">
      <c r="D26117" s="55"/>
    </row>
    <row r="26118" spans="4:4" x14ac:dyDescent="0.25">
      <c r="D26118" s="55"/>
    </row>
    <row r="26119" spans="4:4" x14ac:dyDescent="0.25">
      <c r="D26119" s="55"/>
    </row>
    <row r="26120" spans="4:4" x14ac:dyDescent="0.25">
      <c r="D26120" s="55"/>
    </row>
    <row r="26121" spans="4:4" x14ac:dyDescent="0.25">
      <c r="D26121" s="55"/>
    </row>
    <row r="26122" spans="4:4" x14ac:dyDescent="0.25">
      <c r="D26122" s="55"/>
    </row>
    <row r="26123" spans="4:4" x14ac:dyDescent="0.25">
      <c r="D26123" s="55"/>
    </row>
    <row r="26124" spans="4:4" x14ac:dyDescent="0.25">
      <c r="D26124" s="55"/>
    </row>
    <row r="26125" spans="4:4" x14ac:dyDescent="0.25">
      <c r="D26125" s="55"/>
    </row>
    <row r="26126" spans="4:4" x14ac:dyDescent="0.25">
      <c r="D26126" s="55"/>
    </row>
    <row r="26127" spans="4:4" x14ac:dyDescent="0.25">
      <c r="D26127" s="55"/>
    </row>
    <row r="26128" spans="4:4" x14ac:dyDescent="0.25">
      <c r="D26128" s="55"/>
    </row>
    <row r="26129" spans="4:4" x14ac:dyDescent="0.25">
      <c r="D26129" s="55"/>
    </row>
    <row r="26130" spans="4:4" x14ac:dyDescent="0.25">
      <c r="D26130" s="55"/>
    </row>
    <row r="26131" spans="4:4" x14ac:dyDescent="0.25">
      <c r="D26131" s="55"/>
    </row>
    <row r="26132" spans="4:4" x14ac:dyDescent="0.25">
      <c r="D26132" s="55"/>
    </row>
    <row r="26133" spans="4:4" x14ac:dyDescent="0.25">
      <c r="D26133" s="55"/>
    </row>
    <row r="26134" spans="4:4" x14ac:dyDescent="0.25">
      <c r="D26134" s="55"/>
    </row>
    <row r="26135" spans="4:4" x14ac:dyDescent="0.25">
      <c r="D26135" s="55"/>
    </row>
    <row r="26136" spans="4:4" x14ac:dyDescent="0.25">
      <c r="D26136" s="55"/>
    </row>
    <row r="26137" spans="4:4" x14ac:dyDescent="0.25">
      <c r="D26137" s="55"/>
    </row>
    <row r="26138" spans="4:4" x14ac:dyDescent="0.25">
      <c r="D26138" s="55"/>
    </row>
    <row r="26139" spans="4:4" x14ac:dyDescent="0.25">
      <c r="D26139" s="55"/>
    </row>
    <row r="26140" spans="4:4" x14ac:dyDescent="0.25">
      <c r="D26140" s="55"/>
    </row>
    <row r="26141" spans="4:4" x14ac:dyDescent="0.25">
      <c r="D26141" s="55"/>
    </row>
    <row r="26142" spans="4:4" x14ac:dyDescent="0.25">
      <c r="D26142" s="55"/>
    </row>
    <row r="26143" spans="4:4" x14ac:dyDescent="0.25">
      <c r="D26143" s="55"/>
    </row>
    <row r="26144" spans="4:4" x14ac:dyDescent="0.25">
      <c r="D26144" s="55"/>
    </row>
    <row r="26145" spans="4:4" x14ac:dyDescent="0.25">
      <c r="D26145" s="55"/>
    </row>
    <row r="26146" spans="4:4" x14ac:dyDescent="0.25">
      <c r="D26146" s="55"/>
    </row>
    <row r="26147" spans="4:4" x14ac:dyDescent="0.25">
      <c r="D26147" s="55"/>
    </row>
    <row r="26148" spans="4:4" x14ac:dyDescent="0.25">
      <c r="D26148" s="55"/>
    </row>
    <row r="26149" spans="4:4" x14ac:dyDescent="0.25">
      <c r="D26149" s="55"/>
    </row>
    <row r="26150" spans="4:4" x14ac:dyDescent="0.25">
      <c r="D26150" s="55"/>
    </row>
    <row r="26151" spans="4:4" x14ac:dyDescent="0.25">
      <c r="D26151" s="55"/>
    </row>
    <row r="26152" spans="4:4" x14ac:dyDescent="0.25">
      <c r="D26152" s="55"/>
    </row>
    <row r="26153" spans="4:4" x14ac:dyDescent="0.25">
      <c r="D26153" s="55"/>
    </row>
    <row r="26154" spans="4:4" x14ac:dyDescent="0.25">
      <c r="D26154" s="55"/>
    </row>
    <row r="26155" spans="4:4" x14ac:dyDescent="0.25">
      <c r="D26155" s="55"/>
    </row>
    <row r="26156" spans="4:4" x14ac:dyDescent="0.25">
      <c r="D26156" s="55"/>
    </row>
    <row r="26157" spans="4:4" x14ac:dyDescent="0.25">
      <c r="D26157" s="55"/>
    </row>
    <row r="26158" spans="4:4" x14ac:dyDescent="0.25">
      <c r="D26158" s="55"/>
    </row>
    <row r="26159" spans="4:4" x14ac:dyDescent="0.25">
      <c r="D26159" s="55"/>
    </row>
    <row r="26160" spans="4:4" x14ac:dyDescent="0.25">
      <c r="D26160" s="55"/>
    </row>
    <row r="26161" spans="4:4" x14ac:dyDescent="0.25">
      <c r="D26161" s="55"/>
    </row>
    <row r="26162" spans="4:4" x14ac:dyDescent="0.25">
      <c r="D26162" s="55"/>
    </row>
    <row r="26163" spans="4:4" x14ac:dyDescent="0.25">
      <c r="D26163" s="55"/>
    </row>
    <row r="26164" spans="4:4" x14ac:dyDescent="0.25">
      <c r="D26164" s="55"/>
    </row>
    <row r="26165" spans="4:4" x14ac:dyDescent="0.25">
      <c r="D26165" s="55"/>
    </row>
    <row r="26166" spans="4:4" x14ac:dyDescent="0.25">
      <c r="D26166" s="55"/>
    </row>
    <row r="26167" spans="4:4" x14ac:dyDescent="0.25">
      <c r="D26167" s="55"/>
    </row>
    <row r="26168" spans="4:4" x14ac:dyDescent="0.25">
      <c r="D26168" s="55"/>
    </row>
    <row r="26169" spans="4:4" x14ac:dyDescent="0.25">
      <c r="D26169" s="55"/>
    </row>
    <row r="26170" spans="4:4" x14ac:dyDescent="0.25">
      <c r="D26170" s="55"/>
    </row>
    <row r="26171" spans="4:4" x14ac:dyDescent="0.25">
      <c r="D26171" s="55"/>
    </row>
    <row r="26172" spans="4:4" x14ac:dyDescent="0.25">
      <c r="D26172" s="55"/>
    </row>
    <row r="26173" spans="4:4" x14ac:dyDescent="0.25">
      <c r="D26173" s="55"/>
    </row>
    <row r="26174" spans="4:4" x14ac:dyDescent="0.25">
      <c r="D26174" s="55"/>
    </row>
    <row r="26175" spans="4:4" x14ac:dyDescent="0.25">
      <c r="D26175" s="55"/>
    </row>
    <row r="26176" spans="4:4" x14ac:dyDescent="0.25">
      <c r="D26176" s="55"/>
    </row>
    <row r="26177" spans="4:4" x14ac:dyDescent="0.25">
      <c r="D26177" s="55"/>
    </row>
    <row r="26178" spans="4:4" x14ac:dyDescent="0.25">
      <c r="D26178" s="55"/>
    </row>
    <row r="26179" spans="4:4" x14ac:dyDescent="0.25">
      <c r="D26179" s="55"/>
    </row>
    <row r="26180" spans="4:4" x14ac:dyDescent="0.25">
      <c r="D26180" s="55"/>
    </row>
    <row r="26181" spans="4:4" x14ac:dyDescent="0.25">
      <c r="D26181" s="55"/>
    </row>
    <row r="26182" spans="4:4" x14ac:dyDescent="0.25">
      <c r="D26182" s="55"/>
    </row>
    <row r="26183" spans="4:4" x14ac:dyDescent="0.25">
      <c r="D26183" s="55"/>
    </row>
    <row r="26184" spans="4:4" x14ac:dyDescent="0.25">
      <c r="D26184" s="55"/>
    </row>
    <row r="26185" spans="4:4" x14ac:dyDescent="0.25">
      <c r="D26185" s="55"/>
    </row>
    <row r="26186" spans="4:4" x14ac:dyDescent="0.25">
      <c r="D26186" s="55"/>
    </row>
    <row r="26187" spans="4:4" x14ac:dyDescent="0.25">
      <c r="D26187" s="55"/>
    </row>
    <row r="26188" spans="4:4" x14ac:dyDescent="0.25">
      <c r="D26188" s="55"/>
    </row>
    <row r="26189" spans="4:4" x14ac:dyDescent="0.25">
      <c r="D26189" s="55"/>
    </row>
    <row r="26190" spans="4:4" x14ac:dyDescent="0.25">
      <c r="D26190" s="55"/>
    </row>
    <row r="26191" spans="4:4" x14ac:dyDescent="0.25">
      <c r="D26191" s="55"/>
    </row>
    <row r="26192" spans="4:4" x14ac:dyDescent="0.25">
      <c r="D26192" s="55"/>
    </row>
    <row r="26193" spans="4:4" x14ac:dyDescent="0.25">
      <c r="D26193" s="55"/>
    </row>
    <row r="26194" spans="4:4" x14ac:dyDescent="0.25">
      <c r="D26194" s="55"/>
    </row>
    <row r="26195" spans="4:4" x14ac:dyDescent="0.25">
      <c r="D26195" s="55"/>
    </row>
    <row r="26196" spans="4:4" x14ac:dyDescent="0.25">
      <c r="D26196" s="55"/>
    </row>
    <row r="26197" spans="4:4" x14ac:dyDescent="0.25">
      <c r="D26197" s="55"/>
    </row>
    <row r="26198" spans="4:4" x14ac:dyDescent="0.25">
      <c r="D26198" s="55"/>
    </row>
    <row r="26199" spans="4:4" x14ac:dyDescent="0.25">
      <c r="D26199" s="55"/>
    </row>
    <row r="26200" spans="4:4" x14ac:dyDescent="0.25">
      <c r="D26200" s="55"/>
    </row>
    <row r="26201" spans="4:4" x14ac:dyDescent="0.25">
      <c r="D26201" s="55"/>
    </row>
    <row r="26202" spans="4:4" x14ac:dyDescent="0.25">
      <c r="D26202" s="55"/>
    </row>
    <row r="26203" spans="4:4" x14ac:dyDescent="0.25">
      <c r="D26203" s="55"/>
    </row>
    <row r="26204" spans="4:4" x14ac:dyDescent="0.25">
      <c r="D26204" s="55"/>
    </row>
    <row r="26205" spans="4:4" x14ac:dyDescent="0.25">
      <c r="D26205" s="55"/>
    </row>
    <row r="26206" spans="4:4" x14ac:dyDescent="0.25">
      <c r="D26206" s="55"/>
    </row>
    <row r="26207" spans="4:4" x14ac:dyDescent="0.25">
      <c r="D26207" s="55"/>
    </row>
    <row r="26208" spans="4:4" x14ac:dyDescent="0.25">
      <c r="D26208" s="55"/>
    </row>
    <row r="26209" spans="4:4" x14ac:dyDescent="0.25">
      <c r="D26209" s="55"/>
    </row>
    <row r="26210" spans="4:4" x14ac:dyDescent="0.25">
      <c r="D26210" s="55"/>
    </row>
    <row r="26211" spans="4:4" x14ac:dyDescent="0.25">
      <c r="D26211" s="55"/>
    </row>
    <row r="26212" spans="4:4" x14ac:dyDescent="0.25">
      <c r="D26212" s="55"/>
    </row>
    <row r="26213" spans="4:4" x14ac:dyDescent="0.25">
      <c r="D26213" s="55"/>
    </row>
    <row r="26214" spans="4:4" x14ac:dyDescent="0.25">
      <c r="D26214" s="55"/>
    </row>
    <row r="26215" spans="4:4" x14ac:dyDescent="0.25">
      <c r="D26215" s="55"/>
    </row>
    <row r="26216" spans="4:4" x14ac:dyDescent="0.25">
      <c r="D26216" s="55"/>
    </row>
    <row r="26217" spans="4:4" x14ac:dyDescent="0.25">
      <c r="D26217" s="55"/>
    </row>
    <row r="26218" spans="4:4" x14ac:dyDescent="0.25">
      <c r="D26218" s="55"/>
    </row>
    <row r="26219" spans="4:4" x14ac:dyDescent="0.25">
      <c r="D26219" s="55"/>
    </row>
    <row r="26220" spans="4:4" x14ac:dyDescent="0.25">
      <c r="D26220" s="55"/>
    </row>
    <row r="26221" spans="4:4" x14ac:dyDescent="0.25">
      <c r="D26221" s="55"/>
    </row>
    <row r="26222" spans="4:4" x14ac:dyDescent="0.25">
      <c r="D26222" s="55"/>
    </row>
    <row r="26223" spans="4:4" x14ac:dyDescent="0.25">
      <c r="D26223" s="55"/>
    </row>
    <row r="26224" spans="4:4" x14ac:dyDescent="0.25">
      <c r="D26224" s="55"/>
    </row>
    <row r="26225" spans="4:4" x14ac:dyDescent="0.25">
      <c r="D26225" s="55"/>
    </row>
    <row r="26226" spans="4:4" x14ac:dyDescent="0.25">
      <c r="D26226" s="55"/>
    </row>
    <row r="26227" spans="4:4" x14ac:dyDescent="0.25">
      <c r="D26227" s="55"/>
    </row>
    <row r="26228" spans="4:4" x14ac:dyDescent="0.25">
      <c r="D26228" s="55"/>
    </row>
    <row r="26229" spans="4:4" x14ac:dyDescent="0.25">
      <c r="D26229" s="55"/>
    </row>
    <row r="26230" spans="4:4" x14ac:dyDescent="0.25">
      <c r="D26230" s="55"/>
    </row>
    <row r="26231" spans="4:4" x14ac:dyDescent="0.25">
      <c r="D26231" s="55"/>
    </row>
    <row r="26232" spans="4:4" x14ac:dyDescent="0.25">
      <c r="D26232" s="55"/>
    </row>
    <row r="26233" spans="4:4" x14ac:dyDescent="0.25">
      <c r="D26233" s="55"/>
    </row>
    <row r="26234" spans="4:4" x14ac:dyDescent="0.25">
      <c r="D26234" s="55"/>
    </row>
    <row r="26235" spans="4:4" x14ac:dyDescent="0.25">
      <c r="D26235" s="55"/>
    </row>
    <row r="26236" spans="4:4" x14ac:dyDescent="0.25">
      <c r="D26236" s="55"/>
    </row>
    <row r="26237" spans="4:4" x14ac:dyDescent="0.25">
      <c r="D26237" s="55"/>
    </row>
    <row r="26238" spans="4:4" x14ac:dyDescent="0.25">
      <c r="D26238" s="55"/>
    </row>
    <row r="26239" spans="4:4" x14ac:dyDescent="0.25">
      <c r="D26239" s="55"/>
    </row>
    <row r="26240" spans="4:4" x14ac:dyDescent="0.25">
      <c r="D26240" s="55"/>
    </row>
    <row r="26241" spans="4:4" x14ac:dyDescent="0.25">
      <c r="D26241" s="55"/>
    </row>
    <row r="26242" spans="4:4" x14ac:dyDescent="0.25">
      <c r="D26242" s="55"/>
    </row>
    <row r="26243" spans="4:4" x14ac:dyDescent="0.25">
      <c r="D26243" s="55"/>
    </row>
    <row r="26244" spans="4:4" x14ac:dyDescent="0.25">
      <c r="D26244" s="55"/>
    </row>
    <row r="26245" spans="4:4" x14ac:dyDescent="0.25">
      <c r="D26245" s="55"/>
    </row>
    <row r="26246" spans="4:4" x14ac:dyDescent="0.25">
      <c r="D26246" s="55"/>
    </row>
    <row r="26247" spans="4:4" x14ac:dyDescent="0.25">
      <c r="D26247" s="55"/>
    </row>
    <row r="26248" spans="4:4" x14ac:dyDescent="0.25">
      <c r="D26248" s="55"/>
    </row>
    <row r="26249" spans="4:4" x14ac:dyDescent="0.25">
      <c r="D26249" s="55"/>
    </row>
    <row r="26250" spans="4:4" x14ac:dyDescent="0.25">
      <c r="D26250" s="55"/>
    </row>
    <row r="26251" spans="4:4" x14ac:dyDescent="0.25">
      <c r="D26251" s="55"/>
    </row>
    <row r="26252" spans="4:4" x14ac:dyDescent="0.25">
      <c r="D26252" s="55"/>
    </row>
    <row r="26253" spans="4:4" x14ac:dyDescent="0.25">
      <c r="D26253" s="55"/>
    </row>
    <row r="26254" spans="4:4" x14ac:dyDescent="0.25">
      <c r="D26254" s="55"/>
    </row>
    <row r="26255" spans="4:4" x14ac:dyDescent="0.25">
      <c r="D26255" s="55"/>
    </row>
    <row r="26256" spans="4:4" x14ac:dyDescent="0.25">
      <c r="D26256" s="55"/>
    </row>
    <row r="26257" spans="4:4" x14ac:dyDescent="0.25">
      <c r="D26257" s="55"/>
    </row>
    <row r="26258" spans="4:4" x14ac:dyDescent="0.25">
      <c r="D26258" s="55"/>
    </row>
    <row r="26259" spans="4:4" x14ac:dyDescent="0.25">
      <c r="D26259" s="55"/>
    </row>
    <row r="26260" spans="4:4" x14ac:dyDescent="0.25">
      <c r="D26260" s="55"/>
    </row>
    <row r="26261" spans="4:4" x14ac:dyDescent="0.25">
      <c r="D26261" s="55"/>
    </row>
    <row r="26262" spans="4:4" x14ac:dyDescent="0.25">
      <c r="D26262" s="55"/>
    </row>
    <row r="26263" spans="4:4" x14ac:dyDescent="0.25">
      <c r="D26263" s="55"/>
    </row>
    <row r="26264" spans="4:4" x14ac:dyDescent="0.25">
      <c r="D26264" s="55"/>
    </row>
    <row r="26265" spans="4:4" x14ac:dyDescent="0.25">
      <c r="D26265" s="55"/>
    </row>
    <row r="26266" spans="4:4" x14ac:dyDescent="0.25">
      <c r="D26266" s="55"/>
    </row>
    <row r="26267" spans="4:4" x14ac:dyDescent="0.25">
      <c r="D26267" s="55"/>
    </row>
    <row r="26268" spans="4:4" x14ac:dyDescent="0.25">
      <c r="D26268" s="55"/>
    </row>
    <row r="26269" spans="4:4" x14ac:dyDescent="0.25">
      <c r="D26269" s="55"/>
    </row>
    <row r="26270" spans="4:4" x14ac:dyDescent="0.25">
      <c r="D26270" s="55"/>
    </row>
    <row r="26271" spans="4:4" x14ac:dyDescent="0.25">
      <c r="D26271" s="55"/>
    </row>
    <row r="26272" spans="4:4" x14ac:dyDescent="0.25">
      <c r="D26272" s="55"/>
    </row>
    <row r="26273" spans="4:4" x14ac:dyDescent="0.25">
      <c r="D26273" s="55"/>
    </row>
    <row r="26274" spans="4:4" x14ac:dyDescent="0.25">
      <c r="D26274" s="55"/>
    </row>
    <row r="26275" spans="4:4" x14ac:dyDescent="0.25">
      <c r="D26275" s="55"/>
    </row>
    <row r="26276" spans="4:4" x14ac:dyDescent="0.25">
      <c r="D26276" s="55"/>
    </row>
    <row r="26277" spans="4:4" x14ac:dyDescent="0.25">
      <c r="D26277" s="55"/>
    </row>
    <row r="26278" spans="4:4" x14ac:dyDescent="0.25">
      <c r="D26278" s="55"/>
    </row>
    <row r="26279" spans="4:4" x14ac:dyDescent="0.25">
      <c r="D26279" s="55"/>
    </row>
    <row r="26280" spans="4:4" x14ac:dyDescent="0.25">
      <c r="D26280" s="55"/>
    </row>
    <row r="26281" spans="4:4" x14ac:dyDescent="0.25">
      <c r="D26281" s="55"/>
    </row>
    <row r="26282" spans="4:4" x14ac:dyDescent="0.25">
      <c r="D26282" s="55"/>
    </row>
    <row r="26283" spans="4:4" x14ac:dyDescent="0.25">
      <c r="D26283" s="55"/>
    </row>
    <row r="26284" spans="4:4" x14ac:dyDescent="0.25">
      <c r="D26284" s="55"/>
    </row>
    <row r="26285" spans="4:4" x14ac:dyDescent="0.25">
      <c r="D26285" s="55"/>
    </row>
    <row r="26286" spans="4:4" x14ac:dyDescent="0.25">
      <c r="D26286" s="55"/>
    </row>
    <row r="26287" spans="4:4" x14ac:dyDescent="0.25">
      <c r="D26287" s="55"/>
    </row>
    <row r="26288" spans="4:4" x14ac:dyDescent="0.25">
      <c r="D26288" s="55"/>
    </row>
    <row r="26289" spans="4:4" x14ac:dyDescent="0.25">
      <c r="D26289" s="55"/>
    </row>
    <row r="26290" spans="4:4" x14ac:dyDescent="0.25">
      <c r="D26290" s="55"/>
    </row>
    <row r="26291" spans="4:4" x14ac:dyDescent="0.25">
      <c r="D26291" s="55"/>
    </row>
    <row r="26292" spans="4:4" x14ac:dyDescent="0.25">
      <c r="D26292" s="55"/>
    </row>
    <row r="26293" spans="4:4" x14ac:dyDescent="0.25">
      <c r="D26293" s="55"/>
    </row>
    <row r="26294" spans="4:4" x14ac:dyDescent="0.25">
      <c r="D26294" s="55"/>
    </row>
    <row r="26295" spans="4:4" x14ac:dyDescent="0.25">
      <c r="D26295" s="55"/>
    </row>
    <row r="26296" spans="4:4" x14ac:dyDescent="0.25">
      <c r="D26296" s="55"/>
    </row>
    <row r="26297" spans="4:4" x14ac:dyDescent="0.25">
      <c r="D26297" s="55"/>
    </row>
    <row r="26298" spans="4:4" x14ac:dyDescent="0.25">
      <c r="D26298" s="55"/>
    </row>
    <row r="26299" spans="4:4" x14ac:dyDescent="0.25">
      <c r="D26299" s="55"/>
    </row>
    <row r="26300" spans="4:4" x14ac:dyDescent="0.25">
      <c r="D26300" s="55"/>
    </row>
    <row r="26301" spans="4:4" x14ac:dyDescent="0.25">
      <c r="D26301" s="55"/>
    </row>
    <row r="26302" spans="4:4" x14ac:dyDescent="0.25">
      <c r="D26302" s="55"/>
    </row>
    <row r="26303" spans="4:4" x14ac:dyDescent="0.25">
      <c r="D26303" s="55"/>
    </row>
    <row r="26304" spans="4:4" x14ac:dyDescent="0.25">
      <c r="D26304" s="55"/>
    </row>
    <row r="26305" spans="4:4" x14ac:dyDescent="0.25">
      <c r="D26305" s="55"/>
    </row>
    <row r="26306" spans="4:4" x14ac:dyDescent="0.25">
      <c r="D26306" s="55"/>
    </row>
    <row r="26307" spans="4:4" x14ac:dyDescent="0.25">
      <c r="D26307" s="55"/>
    </row>
    <row r="26308" spans="4:4" x14ac:dyDescent="0.25">
      <c r="D26308" s="55"/>
    </row>
    <row r="26309" spans="4:4" x14ac:dyDescent="0.25">
      <c r="D26309" s="55"/>
    </row>
    <row r="26310" spans="4:4" x14ac:dyDescent="0.25">
      <c r="D26310" s="55"/>
    </row>
    <row r="26311" spans="4:4" x14ac:dyDescent="0.25">
      <c r="D26311" s="55"/>
    </row>
    <row r="26312" spans="4:4" x14ac:dyDescent="0.25">
      <c r="D26312" s="55"/>
    </row>
    <row r="26313" spans="4:4" x14ac:dyDescent="0.25">
      <c r="D26313" s="55"/>
    </row>
    <row r="26314" spans="4:4" x14ac:dyDescent="0.25">
      <c r="D26314" s="55"/>
    </row>
    <row r="26315" spans="4:4" x14ac:dyDescent="0.25">
      <c r="D26315" s="55"/>
    </row>
    <row r="26316" spans="4:4" x14ac:dyDescent="0.25">
      <c r="D26316" s="55"/>
    </row>
    <row r="26317" spans="4:4" x14ac:dyDescent="0.25">
      <c r="D26317" s="55"/>
    </row>
    <row r="26318" spans="4:4" x14ac:dyDescent="0.25">
      <c r="D26318" s="55"/>
    </row>
    <row r="26319" spans="4:4" x14ac:dyDescent="0.25">
      <c r="D26319" s="55"/>
    </row>
    <row r="26320" spans="4:4" x14ac:dyDescent="0.25">
      <c r="D26320" s="55"/>
    </row>
    <row r="26321" spans="4:4" x14ac:dyDescent="0.25">
      <c r="D26321" s="55"/>
    </row>
    <row r="26322" spans="4:4" x14ac:dyDescent="0.25">
      <c r="D26322" s="55"/>
    </row>
    <row r="26323" spans="4:4" x14ac:dyDescent="0.25">
      <c r="D26323" s="55"/>
    </row>
    <row r="26324" spans="4:4" x14ac:dyDescent="0.25">
      <c r="D26324" s="55"/>
    </row>
    <row r="26325" spans="4:4" x14ac:dyDescent="0.25">
      <c r="D26325" s="55"/>
    </row>
    <row r="26326" spans="4:4" x14ac:dyDescent="0.25">
      <c r="D26326" s="55"/>
    </row>
    <row r="26327" spans="4:4" x14ac:dyDescent="0.25">
      <c r="D26327" s="55"/>
    </row>
    <row r="26328" spans="4:4" x14ac:dyDescent="0.25">
      <c r="D26328" s="55"/>
    </row>
    <row r="26329" spans="4:4" x14ac:dyDescent="0.25">
      <c r="D26329" s="55"/>
    </row>
    <row r="26330" spans="4:4" x14ac:dyDescent="0.25">
      <c r="D26330" s="55"/>
    </row>
    <row r="26331" spans="4:4" x14ac:dyDescent="0.25">
      <c r="D26331" s="55"/>
    </row>
    <row r="26332" spans="4:4" x14ac:dyDescent="0.25">
      <c r="D26332" s="55"/>
    </row>
    <row r="26333" spans="4:4" x14ac:dyDescent="0.25">
      <c r="D26333" s="55"/>
    </row>
    <row r="26334" spans="4:4" x14ac:dyDescent="0.25">
      <c r="D26334" s="55"/>
    </row>
    <row r="26335" spans="4:4" x14ac:dyDescent="0.25">
      <c r="D26335" s="55"/>
    </row>
    <row r="26336" spans="4:4" x14ac:dyDescent="0.25">
      <c r="D26336" s="55"/>
    </row>
    <row r="26337" spans="4:4" x14ac:dyDescent="0.25">
      <c r="D26337" s="55"/>
    </row>
    <row r="26338" spans="4:4" x14ac:dyDescent="0.25">
      <c r="D26338" s="55"/>
    </row>
    <row r="26339" spans="4:4" x14ac:dyDescent="0.25">
      <c r="D26339" s="55"/>
    </row>
    <row r="26340" spans="4:4" x14ac:dyDescent="0.25">
      <c r="D26340" s="55"/>
    </row>
    <row r="26341" spans="4:4" x14ac:dyDescent="0.25">
      <c r="D26341" s="55"/>
    </row>
    <row r="26342" spans="4:4" x14ac:dyDescent="0.25">
      <c r="D26342" s="55"/>
    </row>
    <row r="26343" spans="4:4" x14ac:dyDescent="0.25">
      <c r="D26343" s="55"/>
    </row>
    <row r="26344" spans="4:4" x14ac:dyDescent="0.25">
      <c r="D26344" s="55"/>
    </row>
    <row r="26345" spans="4:4" x14ac:dyDescent="0.25">
      <c r="D26345" s="55"/>
    </row>
    <row r="26346" spans="4:4" x14ac:dyDescent="0.25">
      <c r="D26346" s="55"/>
    </row>
    <row r="26347" spans="4:4" x14ac:dyDescent="0.25">
      <c r="D26347" s="55"/>
    </row>
    <row r="26348" spans="4:4" x14ac:dyDescent="0.25">
      <c r="D26348" s="55"/>
    </row>
    <row r="26349" spans="4:4" x14ac:dyDescent="0.25">
      <c r="D26349" s="55"/>
    </row>
    <row r="26350" spans="4:4" x14ac:dyDescent="0.25">
      <c r="D26350" s="55"/>
    </row>
    <row r="26351" spans="4:4" x14ac:dyDescent="0.25">
      <c r="D26351" s="55"/>
    </row>
    <row r="26352" spans="4:4" x14ac:dyDescent="0.25">
      <c r="D26352" s="55"/>
    </row>
    <row r="26353" spans="4:4" x14ac:dyDescent="0.25">
      <c r="D26353" s="55"/>
    </row>
    <row r="26354" spans="4:4" x14ac:dyDescent="0.25">
      <c r="D26354" s="55"/>
    </row>
    <row r="26355" spans="4:4" x14ac:dyDescent="0.25">
      <c r="D26355" s="55"/>
    </row>
    <row r="26356" spans="4:4" x14ac:dyDescent="0.25">
      <c r="D26356" s="55"/>
    </row>
    <row r="26357" spans="4:4" x14ac:dyDescent="0.25">
      <c r="D26357" s="55"/>
    </row>
    <row r="26358" spans="4:4" x14ac:dyDescent="0.25">
      <c r="D26358" s="55"/>
    </row>
    <row r="26359" spans="4:4" x14ac:dyDescent="0.25">
      <c r="D26359" s="55"/>
    </row>
    <row r="26360" spans="4:4" x14ac:dyDescent="0.25">
      <c r="D26360" s="55"/>
    </row>
    <row r="26361" spans="4:4" x14ac:dyDescent="0.25">
      <c r="D26361" s="55"/>
    </row>
    <row r="26362" spans="4:4" x14ac:dyDescent="0.25">
      <c r="D26362" s="55"/>
    </row>
    <row r="26363" spans="4:4" x14ac:dyDescent="0.25">
      <c r="D26363" s="55"/>
    </row>
    <row r="26364" spans="4:4" x14ac:dyDescent="0.25">
      <c r="D26364" s="55"/>
    </row>
    <row r="26365" spans="4:4" x14ac:dyDescent="0.25">
      <c r="D26365" s="55"/>
    </row>
    <row r="26366" spans="4:4" x14ac:dyDescent="0.25">
      <c r="D26366" s="55"/>
    </row>
    <row r="26367" spans="4:4" x14ac:dyDescent="0.25">
      <c r="D26367" s="55"/>
    </row>
    <row r="26368" spans="4:4" x14ac:dyDescent="0.25">
      <c r="D26368" s="55"/>
    </row>
    <row r="26369" spans="4:4" x14ac:dyDescent="0.25">
      <c r="D26369" s="55"/>
    </row>
    <row r="26370" spans="4:4" x14ac:dyDescent="0.25">
      <c r="D26370" s="55"/>
    </row>
    <row r="26371" spans="4:4" x14ac:dyDescent="0.25">
      <c r="D26371" s="55"/>
    </row>
    <row r="26372" spans="4:4" x14ac:dyDescent="0.25">
      <c r="D26372" s="55"/>
    </row>
    <row r="26373" spans="4:4" x14ac:dyDescent="0.25">
      <c r="D26373" s="55"/>
    </row>
    <row r="26374" spans="4:4" x14ac:dyDescent="0.25">
      <c r="D26374" s="55"/>
    </row>
    <row r="26375" spans="4:4" x14ac:dyDescent="0.25">
      <c r="D26375" s="55"/>
    </row>
    <row r="26376" spans="4:4" x14ac:dyDescent="0.25">
      <c r="D26376" s="55"/>
    </row>
    <row r="26377" spans="4:4" x14ac:dyDescent="0.25">
      <c r="D26377" s="55"/>
    </row>
    <row r="26378" spans="4:4" x14ac:dyDescent="0.25">
      <c r="D26378" s="55"/>
    </row>
    <row r="26379" spans="4:4" x14ac:dyDescent="0.25">
      <c r="D26379" s="55"/>
    </row>
    <row r="26380" spans="4:4" x14ac:dyDescent="0.25">
      <c r="D26380" s="55"/>
    </row>
    <row r="26381" spans="4:4" x14ac:dyDescent="0.25">
      <c r="D26381" s="55"/>
    </row>
    <row r="26382" spans="4:4" x14ac:dyDescent="0.25">
      <c r="D26382" s="55"/>
    </row>
    <row r="26383" spans="4:4" x14ac:dyDescent="0.25">
      <c r="D26383" s="55"/>
    </row>
    <row r="26384" spans="4:4" x14ac:dyDescent="0.25">
      <c r="D26384" s="55"/>
    </row>
    <row r="26385" spans="4:4" x14ac:dyDescent="0.25">
      <c r="D26385" s="55"/>
    </row>
    <row r="26386" spans="4:4" x14ac:dyDescent="0.25">
      <c r="D26386" s="55"/>
    </row>
    <row r="26387" spans="4:4" x14ac:dyDescent="0.25">
      <c r="D26387" s="55"/>
    </row>
    <row r="26388" spans="4:4" x14ac:dyDescent="0.25">
      <c r="D26388" s="55"/>
    </row>
    <row r="26389" spans="4:4" x14ac:dyDescent="0.25">
      <c r="D26389" s="55"/>
    </row>
    <row r="26390" spans="4:4" x14ac:dyDescent="0.25">
      <c r="D26390" s="55"/>
    </row>
    <row r="26391" spans="4:4" x14ac:dyDescent="0.25">
      <c r="D26391" s="55"/>
    </row>
    <row r="26392" spans="4:4" x14ac:dyDescent="0.25">
      <c r="D26392" s="55"/>
    </row>
    <row r="26393" spans="4:4" x14ac:dyDescent="0.25">
      <c r="D26393" s="55"/>
    </row>
    <row r="26394" spans="4:4" x14ac:dyDescent="0.25">
      <c r="D26394" s="55"/>
    </row>
    <row r="26395" spans="4:4" x14ac:dyDescent="0.25">
      <c r="D26395" s="55"/>
    </row>
    <row r="26396" spans="4:4" x14ac:dyDescent="0.25">
      <c r="D26396" s="55"/>
    </row>
    <row r="26397" spans="4:4" x14ac:dyDescent="0.25">
      <c r="D26397" s="55"/>
    </row>
    <row r="26398" spans="4:4" x14ac:dyDescent="0.25">
      <c r="D26398" s="55"/>
    </row>
    <row r="26399" spans="4:4" x14ac:dyDescent="0.25">
      <c r="D26399" s="55"/>
    </row>
    <row r="26400" spans="4:4" x14ac:dyDescent="0.25">
      <c r="D26400" s="55"/>
    </row>
    <row r="26401" spans="4:4" x14ac:dyDescent="0.25">
      <c r="D26401" s="55"/>
    </row>
    <row r="26402" spans="4:4" x14ac:dyDescent="0.25">
      <c r="D26402" s="55"/>
    </row>
    <row r="26403" spans="4:4" x14ac:dyDescent="0.25">
      <c r="D26403" s="55"/>
    </row>
    <row r="26404" spans="4:4" x14ac:dyDescent="0.25">
      <c r="D26404" s="55"/>
    </row>
    <row r="26405" spans="4:4" x14ac:dyDescent="0.25">
      <c r="D26405" s="55"/>
    </row>
    <row r="26406" spans="4:4" x14ac:dyDescent="0.25">
      <c r="D26406" s="55"/>
    </row>
    <row r="26407" spans="4:4" x14ac:dyDescent="0.25">
      <c r="D26407" s="55"/>
    </row>
    <row r="26408" spans="4:4" x14ac:dyDescent="0.25">
      <c r="D26408" s="55"/>
    </row>
    <row r="26409" spans="4:4" x14ac:dyDescent="0.25">
      <c r="D26409" s="55"/>
    </row>
    <row r="26410" spans="4:4" x14ac:dyDescent="0.25">
      <c r="D26410" s="55"/>
    </row>
    <row r="26411" spans="4:4" x14ac:dyDescent="0.25">
      <c r="D26411" s="55"/>
    </row>
    <row r="26412" spans="4:4" x14ac:dyDescent="0.25">
      <c r="D26412" s="55"/>
    </row>
    <row r="26413" spans="4:4" x14ac:dyDescent="0.25">
      <c r="D26413" s="55"/>
    </row>
    <row r="26414" spans="4:4" x14ac:dyDescent="0.25">
      <c r="D26414" s="55"/>
    </row>
    <row r="26415" spans="4:4" x14ac:dyDescent="0.25">
      <c r="D26415" s="55"/>
    </row>
    <row r="26416" spans="4:4" x14ac:dyDescent="0.25">
      <c r="D26416" s="55"/>
    </row>
    <row r="26417" spans="4:4" x14ac:dyDescent="0.25">
      <c r="D26417" s="55"/>
    </row>
    <row r="26418" spans="4:4" x14ac:dyDescent="0.25">
      <c r="D26418" s="55"/>
    </row>
    <row r="26419" spans="4:4" x14ac:dyDescent="0.25">
      <c r="D26419" s="55"/>
    </row>
    <row r="26420" spans="4:4" x14ac:dyDescent="0.25">
      <c r="D26420" s="55"/>
    </row>
    <row r="26421" spans="4:4" x14ac:dyDescent="0.25">
      <c r="D26421" s="55"/>
    </row>
    <row r="26422" spans="4:4" x14ac:dyDescent="0.25">
      <c r="D26422" s="55"/>
    </row>
    <row r="26423" spans="4:4" x14ac:dyDescent="0.25">
      <c r="D26423" s="55"/>
    </row>
    <row r="26424" spans="4:4" x14ac:dyDescent="0.25">
      <c r="D26424" s="55"/>
    </row>
    <row r="26425" spans="4:4" x14ac:dyDescent="0.25">
      <c r="D26425" s="55"/>
    </row>
    <row r="26426" spans="4:4" x14ac:dyDescent="0.25">
      <c r="D26426" s="55"/>
    </row>
    <row r="26427" spans="4:4" x14ac:dyDescent="0.25">
      <c r="D26427" s="55"/>
    </row>
    <row r="26428" spans="4:4" x14ac:dyDescent="0.25">
      <c r="D26428" s="55"/>
    </row>
    <row r="26429" spans="4:4" x14ac:dyDescent="0.25">
      <c r="D26429" s="55"/>
    </row>
    <row r="26430" spans="4:4" x14ac:dyDescent="0.25">
      <c r="D26430" s="55"/>
    </row>
    <row r="26431" spans="4:4" x14ac:dyDescent="0.25">
      <c r="D26431" s="55"/>
    </row>
    <row r="26432" spans="4:4" x14ac:dyDescent="0.25">
      <c r="D26432" s="55"/>
    </row>
    <row r="26433" spans="4:4" x14ac:dyDescent="0.25">
      <c r="D26433" s="55"/>
    </row>
    <row r="26434" spans="4:4" x14ac:dyDescent="0.25">
      <c r="D26434" s="55"/>
    </row>
    <row r="26435" spans="4:4" x14ac:dyDescent="0.25">
      <c r="D26435" s="55"/>
    </row>
    <row r="26436" spans="4:4" x14ac:dyDescent="0.25">
      <c r="D26436" s="55"/>
    </row>
    <row r="26437" spans="4:4" x14ac:dyDescent="0.25">
      <c r="D26437" s="55"/>
    </row>
    <row r="26438" spans="4:4" x14ac:dyDescent="0.25">
      <c r="D26438" s="55"/>
    </row>
    <row r="26439" spans="4:4" x14ac:dyDescent="0.25">
      <c r="D26439" s="55"/>
    </row>
    <row r="26440" spans="4:4" x14ac:dyDescent="0.25">
      <c r="D26440" s="55"/>
    </row>
    <row r="26441" spans="4:4" x14ac:dyDescent="0.25">
      <c r="D26441" s="55"/>
    </row>
    <row r="26442" spans="4:4" x14ac:dyDescent="0.25">
      <c r="D26442" s="55"/>
    </row>
    <row r="26443" spans="4:4" x14ac:dyDescent="0.25">
      <c r="D26443" s="55"/>
    </row>
    <row r="26444" spans="4:4" x14ac:dyDescent="0.25">
      <c r="D26444" s="55"/>
    </row>
    <row r="26445" spans="4:4" x14ac:dyDescent="0.25">
      <c r="D26445" s="55"/>
    </row>
    <row r="26446" spans="4:4" x14ac:dyDescent="0.25">
      <c r="D26446" s="55"/>
    </row>
    <row r="26447" spans="4:4" x14ac:dyDescent="0.25">
      <c r="D26447" s="55"/>
    </row>
    <row r="26448" spans="4:4" x14ac:dyDescent="0.25">
      <c r="D26448" s="55"/>
    </row>
    <row r="26449" spans="4:4" x14ac:dyDescent="0.25">
      <c r="D26449" s="55"/>
    </row>
    <row r="26450" spans="4:4" x14ac:dyDescent="0.25">
      <c r="D26450" s="55"/>
    </row>
    <row r="26451" spans="4:4" x14ac:dyDescent="0.25">
      <c r="D26451" s="55"/>
    </row>
    <row r="26452" spans="4:4" x14ac:dyDescent="0.25">
      <c r="D26452" s="55"/>
    </row>
    <row r="26453" spans="4:4" x14ac:dyDescent="0.25">
      <c r="D26453" s="55"/>
    </row>
    <row r="26454" spans="4:4" x14ac:dyDescent="0.25">
      <c r="D26454" s="55"/>
    </row>
    <row r="26455" spans="4:4" x14ac:dyDescent="0.25">
      <c r="D26455" s="55"/>
    </row>
    <row r="26456" spans="4:4" x14ac:dyDescent="0.25">
      <c r="D26456" s="55"/>
    </row>
    <row r="26457" spans="4:4" x14ac:dyDescent="0.25">
      <c r="D26457" s="55"/>
    </row>
    <row r="26458" spans="4:4" x14ac:dyDescent="0.25">
      <c r="D26458" s="55"/>
    </row>
    <row r="26459" spans="4:4" x14ac:dyDescent="0.25">
      <c r="D26459" s="55"/>
    </row>
    <row r="26460" spans="4:4" x14ac:dyDescent="0.25">
      <c r="D26460" s="55"/>
    </row>
    <row r="26461" spans="4:4" x14ac:dyDescent="0.25">
      <c r="D26461" s="55"/>
    </row>
    <row r="26462" spans="4:4" x14ac:dyDescent="0.25">
      <c r="D26462" s="55"/>
    </row>
    <row r="26463" spans="4:4" x14ac:dyDescent="0.25">
      <c r="D26463" s="55"/>
    </row>
    <row r="26464" spans="4:4" x14ac:dyDescent="0.25">
      <c r="D26464" s="55"/>
    </row>
    <row r="26465" spans="4:4" x14ac:dyDescent="0.25">
      <c r="D26465" s="55"/>
    </row>
    <row r="26466" spans="4:4" x14ac:dyDescent="0.25">
      <c r="D26466" s="55"/>
    </row>
    <row r="26467" spans="4:4" x14ac:dyDescent="0.25">
      <c r="D26467" s="55"/>
    </row>
    <row r="26468" spans="4:4" x14ac:dyDescent="0.25">
      <c r="D26468" s="55"/>
    </row>
    <row r="26469" spans="4:4" x14ac:dyDescent="0.25">
      <c r="D26469" s="55"/>
    </row>
    <row r="26470" spans="4:4" x14ac:dyDescent="0.25">
      <c r="D26470" s="55"/>
    </row>
    <row r="26471" spans="4:4" x14ac:dyDescent="0.25">
      <c r="D26471" s="55"/>
    </row>
    <row r="26472" spans="4:4" x14ac:dyDescent="0.25">
      <c r="D26472" s="55"/>
    </row>
    <row r="26473" spans="4:4" x14ac:dyDescent="0.25">
      <c r="D26473" s="55"/>
    </row>
    <row r="26474" spans="4:4" x14ac:dyDescent="0.25">
      <c r="D26474" s="55"/>
    </row>
    <row r="26475" spans="4:4" x14ac:dyDescent="0.25">
      <c r="D26475" s="55"/>
    </row>
    <row r="26476" spans="4:4" x14ac:dyDescent="0.25">
      <c r="D26476" s="55"/>
    </row>
    <row r="26477" spans="4:4" x14ac:dyDescent="0.25">
      <c r="D26477" s="55"/>
    </row>
    <row r="26478" spans="4:4" x14ac:dyDescent="0.25">
      <c r="D26478" s="55"/>
    </row>
    <row r="26479" spans="4:4" x14ac:dyDescent="0.25">
      <c r="D26479" s="55"/>
    </row>
    <row r="26480" spans="4:4" x14ac:dyDescent="0.25">
      <c r="D26480" s="55"/>
    </row>
    <row r="26481" spans="4:4" x14ac:dyDescent="0.25">
      <c r="D26481" s="55"/>
    </row>
    <row r="26482" spans="4:4" x14ac:dyDescent="0.25">
      <c r="D26482" s="55"/>
    </row>
    <row r="26483" spans="4:4" x14ac:dyDescent="0.25">
      <c r="D26483" s="55"/>
    </row>
    <row r="26484" spans="4:4" x14ac:dyDescent="0.25">
      <c r="D26484" s="55"/>
    </row>
    <row r="26485" spans="4:4" x14ac:dyDescent="0.25">
      <c r="D26485" s="55"/>
    </row>
    <row r="26486" spans="4:4" x14ac:dyDescent="0.25">
      <c r="D26486" s="55"/>
    </row>
    <row r="26487" spans="4:4" x14ac:dyDescent="0.25">
      <c r="D26487" s="55"/>
    </row>
    <row r="26488" spans="4:4" x14ac:dyDescent="0.25">
      <c r="D26488" s="55"/>
    </row>
    <row r="26489" spans="4:4" x14ac:dyDescent="0.25">
      <c r="D26489" s="55"/>
    </row>
    <row r="26490" spans="4:4" x14ac:dyDescent="0.25">
      <c r="D26490" s="55"/>
    </row>
    <row r="26491" spans="4:4" x14ac:dyDescent="0.25">
      <c r="D26491" s="55"/>
    </row>
    <row r="26492" spans="4:4" x14ac:dyDescent="0.25">
      <c r="D26492" s="55"/>
    </row>
    <row r="26493" spans="4:4" x14ac:dyDescent="0.25">
      <c r="D26493" s="55"/>
    </row>
    <row r="26494" spans="4:4" x14ac:dyDescent="0.25">
      <c r="D26494" s="55"/>
    </row>
    <row r="26495" spans="4:4" x14ac:dyDescent="0.25">
      <c r="D26495" s="55"/>
    </row>
    <row r="26496" spans="4:4" x14ac:dyDescent="0.25">
      <c r="D26496" s="55"/>
    </row>
    <row r="26497" spans="4:4" x14ac:dyDescent="0.25">
      <c r="D26497" s="55"/>
    </row>
    <row r="26498" spans="4:4" x14ac:dyDescent="0.25">
      <c r="D26498" s="55"/>
    </row>
    <row r="26499" spans="4:4" x14ac:dyDescent="0.25">
      <c r="D26499" s="55"/>
    </row>
    <row r="26500" spans="4:4" x14ac:dyDescent="0.25">
      <c r="D26500" s="55"/>
    </row>
    <row r="26501" spans="4:4" x14ac:dyDescent="0.25">
      <c r="D26501" s="55"/>
    </row>
    <row r="26502" spans="4:4" x14ac:dyDescent="0.25">
      <c r="D26502" s="55"/>
    </row>
    <row r="26503" spans="4:4" x14ac:dyDescent="0.25">
      <c r="D26503" s="55"/>
    </row>
    <row r="26504" spans="4:4" x14ac:dyDescent="0.25">
      <c r="D26504" s="55"/>
    </row>
    <row r="26505" spans="4:4" x14ac:dyDescent="0.25">
      <c r="D26505" s="55"/>
    </row>
    <row r="26506" spans="4:4" x14ac:dyDescent="0.25">
      <c r="D26506" s="55"/>
    </row>
    <row r="26507" spans="4:4" x14ac:dyDescent="0.25">
      <c r="D26507" s="55"/>
    </row>
    <row r="26508" spans="4:4" x14ac:dyDescent="0.25">
      <c r="D26508" s="55"/>
    </row>
    <row r="26509" spans="4:4" x14ac:dyDescent="0.25">
      <c r="D26509" s="55"/>
    </row>
    <row r="26510" spans="4:4" x14ac:dyDescent="0.25">
      <c r="D26510" s="55"/>
    </row>
    <row r="26511" spans="4:4" x14ac:dyDescent="0.25">
      <c r="D26511" s="55"/>
    </row>
    <row r="26512" spans="4:4" x14ac:dyDescent="0.25">
      <c r="D26512" s="55"/>
    </row>
    <row r="26513" spans="4:4" x14ac:dyDescent="0.25">
      <c r="D26513" s="55"/>
    </row>
    <row r="26514" spans="4:4" x14ac:dyDescent="0.25">
      <c r="D26514" s="55"/>
    </row>
    <row r="26515" spans="4:4" x14ac:dyDescent="0.25">
      <c r="D26515" s="55"/>
    </row>
    <row r="26516" spans="4:4" x14ac:dyDescent="0.25">
      <c r="D26516" s="55"/>
    </row>
    <row r="26517" spans="4:4" x14ac:dyDescent="0.25">
      <c r="D26517" s="55"/>
    </row>
    <row r="26518" spans="4:4" x14ac:dyDescent="0.25">
      <c r="D26518" s="55"/>
    </row>
    <row r="26519" spans="4:4" x14ac:dyDescent="0.25">
      <c r="D26519" s="55"/>
    </row>
    <row r="26520" spans="4:4" x14ac:dyDescent="0.25">
      <c r="D26520" s="55"/>
    </row>
    <row r="26521" spans="4:4" x14ac:dyDescent="0.25">
      <c r="D26521" s="55"/>
    </row>
    <row r="26522" spans="4:4" x14ac:dyDescent="0.25">
      <c r="D26522" s="55"/>
    </row>
    <row r="26523" spans="4:4" x14ac:dyDescent="0.25">
      <c r="D26523" s="55"/>
    </row>
    <row r="26524" spans="4:4" x14ac:dyDescent="0.25">
      <c r="D26524" s="55"/>
    </row>
    <row r="26525" spans="4:4" x14ac:dyDescent="0.25">
      <c r="D26525" s="55"/>
    </row>
    <row r="26526" spans="4:4" x14ac:dyDescent="0.25">
      <c r="D26526" s="55"/>
    </row>
    <row r="26527" spans="4:4" x14ac:dyDescent="0.25">
      <c r="D26527" s="55"/>
    </row>
    <row r="26528" spans="4:4" x14ac:dyDescent="0.25">
      <c r="D26528" s="55"/>
    </row>
    <row r="26529" spans="4:4" x14ac:dyDescent="0.25">
      <c r="D26529" s="55"/>
    </row>
    <row r="26530" spans="4:4" x14ac:dyDescent="0.25">
      <c r="D26530" s="55"/>
    </row>
    <row r="26531" spans="4:4" x14ac:dyDescent="0.25">
      <c r="D26531" s="55"/>
    </row>
    <row r="26532" spans="4:4" x14ac:dyDescent="0.25">
      <c r="D26532" s="55"/>
    </row>
    <row r="26533" spans="4:4" x14ac:dyDescent="0.25">
      <c r="D26533" s="55"/>
    </row>
    <row r="26534" spans="4:4" x14ac:dyDescent="0.25">
      <c r="D26534" s="55"/>
    </row>
    <row r="26535" spans="4:4" x14ac:dyDescent="0.25">
      <c r="D26535" s="55"/>
    </row>
    <row r="26536" spans="4:4" x14ac:dyDescent="0.25">
      <c r="D26536" s="55"/>
    </row>
    <row r="26537" spans="4:4" x14ac:dyDescent="0.25">
      <c r="D26537" s="55"/>
    </row>
    <row r="26538" spans="4:4" x14ac:dyDescent="0.25">
      <c r="D26538" s="55"/>
    </row>
    <row r="26539" spans="4:4" x14ac:dyDescent="0.25">
      <c r="D26539" s="55"/>
    </row>
    <row r="26540" spans="4:4" x14ac:dyDescent="0.25">
      <c r="D26540" s="55"/>
    </row>
    <row r="26541" spans="4:4" x14ac:dyDescent="0.25">
      <c r="D26541" s="55"/>
    </row>
    <row r="26542" spans="4:4" x14ac:dyDescent="0.25">
      <c r="D26542" s="55"/>
    </row>
    <row r="26543" spans="4:4" x14ac:dyDescent="0.25">
      <c r="D26543" s="55"/>
    </row>
    <row r="26544" spans="4:4" x14ac:dyDescent="0.25">
      <c r="D26544" s="55"/>
    </row>
    <row r="26545" spans="4:4" x14ac:dyDescent="0.25">
      <c r="D26545" s="55"/>
    </row>
    <row r="26546" spans="4:4" x14ac:dyDescent="0.25">
      <c r="D26546" s="55"/>
    </row>
    <row r="26547" spans="4:4" x14ac:dyDescent="0.25">
      <c r="D26547" s="55"/>
    </row>
    <row r="26548" spans="4:4" x14ac:dyDescent="0.25">
      <c r="D26548" s="55"/>
    </row>
    <row r="26549" spans="4:4" x14ac:dyDescent="0.25">
      <c r="D26549" s="55"/>
    </row>
    <row r="26550" spans="4:4" x14ac:dyDescent="0.25">
      <c r="D26550" s="55"/>
    </row>
    <row r="26551" spans="4:4" x14ac:dyDescent="0.25">
      <c r="D26551" s="55"/>
    </row>
    <row r="26552" spans="4:4" x14ac:dyDescent="0.25">
      <c r="D26552" s="55"/>
    </row>
    <row r="26553" spans="4:4" x14ac:dyDescent="0.25">
      <c r="D26553" s="55"/>
    </row>
    <row r="26554" spans="4:4" x14ac:dyDescent="0.25">
      <c r="D26554" s="55"/>
    </row>
    <row r="26555" spans="4:4" x14ac:dyDescent="0.25">
      <c r="D26555" s="55"/>
    </row>
    <row r="26556" spans="4:4" x14ac:dyDescent="0.25">
      <c r="D26556" s="55"/>
    </row>
    <row r="26557" spans="4:4" x14ac:dyDescent="0.25">
      <c r="D26557" s="55"/>
    </row>
    <row r="26558" spans="4:4" x14ac:dyDescent="0.25">
      <c r="D26558" s="55"/>
    </row>
    <row r="26559" spans="4:4" x14ac:dyDescent="0.25">
      <c r="D26559" s="55"/>
    </row>
    <row r="26560" spans="4:4" x14ac:dyDescent="0.25">
      <c r="D26560" s="55"/>
    </row>
    <row r="26561" spans="4:4" x14ac:dyDescent="0.25">
      <c r="D26561" s="55"/>
    </row>
    <row r="26562" spans="4:4" x14ac:dyDescent="0.25">
      <c r="D26562" s="55"/>
    </row>
    <row r="26563" spans="4:4" x14ac:dyDescent="0.25">
      <c r="D26563" s="55"/>
    </row>
    <row r="26564" spans="4:4" x14ac:dyDescent="0.25">
      <c r="D26564" s="55"/>
    </row>
    <row r="26565" spans="4:4" x14ac:dyDescent="0.25">
      <c r="D26565" s="55"/>
    </row>
    <row r="26566" spans="4:4" x14ac:dyDescent="0.25">
      <c r="D26566" s="55"/>
    </row>
    <row r="26567" spans="4:4" x14ac:dyDescent="0.25">
      <c r="D26567" s="55"/>
    </row>
    <row r="26568" spans="4:4" x14ac:dyDescent="0.25">
      <c r="D26568" s="55"/>
    </row>
    <row r="26569" spans="4:4" x14ac:dyDescent="0.25">
      <c r="D26569" s="55"/>
    </row>
    <row r="26570" spans="4:4" x14ac:dyDescent="0.25">
      <c r="D26570" s="55"/>
    </row>
    <row r="26571" spans="4:4" x14ac:dyDescent="0.25">
      <c r="D26571" s="55"/>
    </row>
    <row r="26572" spans="4:4" x14ac:dyDescent="0.25">
      <c r="D26572" s="55"/>
    </row>
    <row r="26573" spans="4:4" x14ac:dyDescent="0.25">
      <c r="D26573" s="55"/>
    </row>
    <row r="26574" spans="4:4" x14ac:dyDescent="0.25">
      <c r="D26574" s="55"/>
    </row>
    <row r="26575" spans="4:4" x14ac:dyDescent="0.25">
      <c r="D26575" s="55"/>
    </row>
    <row r="26576" spans="4:4" x14ac:dyDescent="0.25">
      <c r="D26576" s="55"/>
    </row>
    <row r="26577" spans="4:4" x14ac:dyDescent="0.25">
      <c r="D26577" s="55"/>
    </row>
    <row r="26578" spans="4:4" x14ac:dyDescent="0.25">
      <c r="D26578" s="55"/>
    </row>
    <row r="26579" spans="4:4" x14ac:dyDescent="0.25">
      <c r="D26579" s="55"/>
    </row>
    <row r="26580" spans="4:4" x14ac:dyDescent="0.25">
      <c r="D26580" s="55"/>
    </row>
    <row r="26581" spans="4:4" x14ac:dyDescent="0.25">
      <c r="D26581" s="55"/>
    </row>
    <row r="26582" spans="4:4" x14ac:dyDescent="0.25">
      <c r="D26582" s="55"/>
    </row>
    <row r="26583" spans="4:4" x14ac:dyDescent="0.25">
      <c r="D26583" s="55"/>
    </row>
    <row r="26584" spans="4:4" x14ac:dyDescent="0.25">
      <c r="D26584" s="55"/>
    </row>
    <row r="26585" spans="4:4" x14ac:dyDescent="0.25">
      <c r="D26585" s="55"/>
    </row>
    <row r="26586" spans="4:4" x14ac:dyDescent="0.25">
      <c r="D26586" s="55"/>
    </row>
    <row r="26587" spans="4:4" x14ac:dyDescent="0.25">
      <c r="D26587" s="55"/>
    </row>
    <row r="26588" spans="4:4" x14ac:dyDescent="0.25">
      <c r="D26588" s="55"/>
    </row>
    <row r="26589" spans="4:4" x14ac:dyDescent="0.25">
      <c r="D26589" s="55"/>
    </row>
    <row r="26590" spans="4:4" x14ac:dyDescent="0.25">
      <c r="D26590" s="55"/>
    </row>
    <row r="26591" spans="4:4" x14ac:dyDescent="0.25">
      <c r="D26591" s="55"/>
    </row>
    <row r="26592" spans="4:4" x14ac:dyDescent="0.25">
      <c r="D26592" s="55"/>
    </row>
    <row r="26593" spans="4:4" x14ac:dyDescent="0.25">
      <c r="D26593" s="55"/>
    </row>
    <row r="26594" spans="4:4" x14ac:dyDescent="0.25">
      <c r="D26594" s="55"/>
    </row>
    <row r="26595" spans="4:4" x14ac:dyDescent="0.25">
      <c r="D26595" s="55"/>
    </row>
    <row r="26596" spans="4:4" x14ac:dyDescent="0.25">
      <c r="D26596" s="55"/>
    </row>
    <row r="26597" spans="4:4" x14ac:dyDescent="0.25">
      <c r="D26597" s="55"/>
    </row>
    <row r="26598" spans="4:4" x14ac:dyDescent="0.25">
      <c r="D26598" s="55"/>
    </row>
    <row r="26599" spans="4:4" x14ac:dyDescent="0.25">
      <c r="D26599" s="55"/>
    </row>
    <row r="26600" spans="4:4" x14ac:dyDescent="0.25">
      <c r="D26600" s="55"/>
    </row>
    <row r="26601" spans="4:4" x14ac:dyDescent="0.25">
      <c r="D26601" s="55"/>
    </row>
    <row r="26602" spans="4:4" x14ac:dyDescent="0.25">
      <c r="D26602" s="55"/>
    </row>
    <row r="26603" spans="4:4" x14ac:dyDescent="0.25">
      <c r="D26603" s="55"/>
    </row>
    <row r="26604" spans="4:4" x14ac:dyDescent="0.25">
      <c r="D26604" s="55"/>
    </row>
    <row r="26605" spans="4:4" x14ac:dyDescent="0.25">
      <c r="D26605" s="55"/>
    </row>
    <row r="26606" spans="4:4" x14ac:dyDescent="0.25">
      <c r="D26606" s="55"/>
    </row>
    <row r="26607" spans="4:4" x14ac:dyDescent="0.25">
      <c r="D26607" s="55"/>
    </row>
    <row r="26608" spans="4:4" x14ac:dyDescent="0.25">
      <c r="D26608" s="55"/>
    </row>
    <row r="26609" spans="4:4" x14ac:dyDescent="0.25">
      <c r="D26609" s="55"/>
    </row>
    <row r="26610" spans="4:4" x14ac:dyDescent="0.25">
      <c r="D26610" s="55"/>
    </row>
    <row r="26611" spans="4:4" x14ac:dyDescent="0.25">
      <c r="D26611" s="55"/>
    </row>
    <row r="26612" spans="4:4" x14ac:dyDescent="0.25">
      <c r="D26612" s="55"/>
    </row>
    <row r="26613" spans="4:4" x14ac:dyDescent="0.25">
      <c r="D26613" s="55"/>
    </row>
    <row r="26614" spans="4:4" x14ac:dyDescent="0.25">
      <c r="D26614" s="55"/>
    </row>
    <row r="26615" spans="4:4" x14ac:dyDescent="0.25">
      <c r="D26615" s="55"/>
    </row>
    <row r="26616" spans="4:4" x14ac:dyDescent="0.25">
      <c r="D26616" s="55"/>
    </row>
    <row r="26617" spans="4:4" x14ac:dyDescent="0.25">
      <c r="D26617" s="55"/>
    </row>
    <row r="26618" spans="4:4" x14ac:dyDescent="0.25">
      <c r="D26618" s="55"/>
    </row>
    <row r="26619" spans="4:4" x14ac:dyDescent="0.25">
      <c r="D26619" s="55"/>
    </row>
    <row r="26620" spans="4:4" x14ac:dyDescent="0.25">
      <c r="D26620" s="55"/>
    </row>
    <row r="26621" spans="4:4" x14ac:dyDescent="0.25">
      <c r="D26621" s="55"/>
    </row>
    <row r="26622" spans="4:4" x14ac:dyDescent="0.25">
      <c r="D26622" s="55"/>
    </row>
    <row r="26623" spans="4:4" x14ac:dyDescent="0.25">
      <c r="D26623" s="55"/>
    </row>
    <row r="26624" spans="4:4" x14ac:dyDescent="0.25">
      <c r="D26624" s="55"/>
    </row>
    <row r="26625" spans="4:4" x14ac:dyDescent="0.25">
      <c r="D26625" s="55"/>
    </row>
    <row r="26626" spans="4:4" x14ac:dyDescent="0.25">
      <c r="D26626" s="55"/>
    </row>
    <row r="26627" spans="4:4" x14ac:dyDescent="0.25">
      <c r="D26627" s="55"/>
    </row>
    <row r="26628" spans="4:4" x14ac:dyDescent="0.25">
      <c r="D26628" s="55"/>
    </row>
    <row r="26629" spans="4:4" x14ac:dyDescent="0.25">
      <c r="D26629" s="55"/>
    </row>
    <row r="26630" spans="4:4" x14ac:dyDescent="0.25">
      <c r="D26630" s="55"/>
    </row>
    <row r="26631" spans="4:4" x14ac:dyDescent="0.25">
      <c r="D26631" s="55"/>
    </row>
    <row r="26632" spans="4:4" x14ac:dyDescent="0.25">
      <c r="D26632" s="55"/>
    </row>
    <row r="26633" spans="4:4" x14ac:dyDescent="0.25">
      <c r="D26633" s="55"/>
    </row>
    <row r="26634" spans="4:4" x14ac:dyDescent="0.25">
      <c r="D26634" s="55"/>
    </row>
    <row r="26635" spans="4:4" x14ac:dyDescent="0.25">
      <c r="D26635" s="55"/>
    </row>
    <row r="26636" spans="4:4" x14ac:dyDescent="0.25">
      <c r="D26636" s="55"/>
    </row>
    <row r="26637" spans="4:4" x14ac:dyDescent="0.25">
      <c r="D26637" s="55"/>
    </row>
    <row r="26638" spans="4:4" x14ac:dyDescent="0.25">
      <c r="D26638" s="55"/>
    </row>
    <row r="26639" spans="4:4" x14ac:dyDescent="0.25">
      <c r="D26639" s="55"/>
    </row>
    <row r="26640" spans="4:4" x14ac:dyDescent="0.25">
      <c r="D26640" s="55"/>
    </row>
    <row r="26641" spans="4:4" x14ac:dyDescent="0.25">
      <c r="D26641" s="55"/>
    </row>
    <row r="26642" spans="4:4" x14ac:dyDescent="0.25">
      <c r="D26642" s="55"/>
    </row>
    <row r="26643" spans="4:4" x14ac:dyDescent="0.25">
      <c r="D26643" s="55"/>
    </row>
    <row r="26644" spans="4:4" x14ac:dyDescent="0.25">
      <c r="D26644" s="55"/>
    </row>
    <row r="26645" spans="4:4" x14ac:dyDescent="0.25">
      <c r="D26645" s="55"/>
    </row>
    <row r="26646" spans="4:4" x14ac:dyDescent="0.25">
      <c r="D26646" s="55"/>
    </row>
    <row r="26647" spans="4:4" x14ac:dyDescent="0.25">
      <c r="D26647" s="55"/>
    </row>
    <row r="26648" spans="4:4" x14ac:dyDescent="0.25">
      <c r="D26648" s="55"/>
    </row>
    <row r="26649" spans="4:4" x14ac:dyDescent="0.25">
      <c r="D26649" s="55"/>
    </row>
    <row r="26650" spans="4:4" x14ac:dyDescent="0.25">
      <c r="D26650" s="55"/>
    </row>
    <row r="26651" spans="4:4" x14ac:dyDescent="0.25">
      <c r="D26651" s="55"/>
    </row>
    <row r="26652" spans="4:4" x14ac:dyDescent="0.25">
      <c r="D26652" s="55"/>
    </row>
    <row r="26653" spans="4:4" x14ac:dyDescent="0.25">
      <c r="D26653" s="55"/>
    </row>
    <row r="26654" spans="4:4" x14ac:dyDescent="0.25">
      <c r="D26654" s="55"/>
    </row>
    <row r="26655" spans="4:4" x14ac:dyDescent="0.25">
      <c r="D26655" s="55"/>
    </row>
    <row r="26656" spans="4:4" x14ac:dyDescent="0.25">
      <c r="D26656" s="55"/>
    </row>
    <row r="26657" spans="4:4" x14ac:dyDescent="0.25">
      <c r="D26657" s="55"/>
    </row>
    <row r="26658" spans="4:4" x14ac:dyDescent="0.25">
      <c r="D26658" s="55"/>
    </row>
    <row r="26659" spans="4:4" x14ac:dyDescent="0.25">
      <c r="D26659" s="55"/>
    </row>
    <row r="26660" spans="4:4" x14ac:dyDescent="0.25">
      <c r="D26660" s="55"/>
    </row>
    <row r="26661" spans="4:4" x14ac:dyDescent="0.25">
      <c r="D26661" s="55"/>
    </row>
    <row r="26662" spans="4:4" x14ac:dyDescent="0.25">
      <c r="D26662" s="55"/>
    </row>
    <row r="26663" spans="4:4" x14ac:dyDescent="0.25">
      <c r="D26663" s="55"/>
    </row>
    <row r="26664" spans="4:4" x14ac:dyDescent="0.25">
      <c r="D26664" s="55"/>
    </row>
    <row r="26665" spans="4:4" x14ac:dyDescent="0.25">
      <c r="D26665" s="55"/>
    </row>
    <row r="26666" spans="4:4" x14ac:dyDescent="0.25">
      <c r="D26666" s="55"/>
    </row>
    <row r="26667" spans="4:4" x14ac:dyDescent="0.25">
      <c r="D26667" s="55"/>
    </row>
    <row r="26668" spans="4:4" x14ac:dyDescent="0.25">
      <c r="D26668" s="55"/>
    </row>
    <row r="26669" spans="4:4" x14ac:dyDescent="0.25">
      <c r="D26669" s="55"/>
    </row>
    <row r="26670" spans="4:4" x14ac:dyDescent="0.25">
      <c r="D26670" s="55"/>
    </row>
    <row r="26671" spans="4:4" x14ac:dyDescent="0.25">
      <c r="D26671" s="55"/>
    </row>
    <row r="26672" spans="4:4" x14ac:dyDescent="0.25">
      <c r="D26672" s="55"/>
    </row>
    <row r="26673" spans="4:4" x14ac:dyDescent="0.25">
      <c r="D26673" s="55"/>
    </row>
    <row r="26674" spans="4:4" x14ac:dyDescent="0.25">
      <c r="D26674" s="55"/>
    </row>
    <row r="26675" spans="4:4" x14ac:dyDescent="0.25">
      <c r="D26675" s="55"/>
    </row>
    <row r="26676" spans="4:4" x14ac:dyDescent="0.25">
      <c r="D26676" s="55"/>
    </row>
    <row r="26677" spans="4:4" x14ac:dyDescent="0.25">
      <c r="D26677" s="55"/>
    </row>
    <row r="26678" spans="4:4" x14ac:dyDescent="0.25">
      <c r="D26678" s="55"/>
    </row>
    <row r="26679" spans="4:4" x14ac:dyDescent="0.25">
      <c r="D26679" s="55"/>
    </row>
    <row r="26680" spans="4:4" x14ac:dyDescent="0.25">
      <c r="D26680" s="55"/>
    </row>
    <row r="26681" spans="4:4" x14ac:dyDescent="0.25">
      <c r="D26681" s="55"/>
    </row>
    <row r="26682" spans="4:4" x14ac:dyDescent="0.25">
      <c r="D26682" s="55"/>
    </row>
    <row r="26683" spans="4:4" x14ac:dyDescent="0.25">
      <c r="D26683" s="55"/>
    </row>
    <row r="26684" spans="4:4" x14ac:dyDescent="0.25">
      <c r="D26684" s="55"/>
    </row>
    <row r="26685" spans="4:4" x14ac:dyDescent="0.25">
      <c r="D26685" s="55"/>
    </row>
    <row r="26686" spans="4:4" x14ac:dyDescent="0.25">
      <c r="D26686" s="55"/>
    </row>
    <row r="26687" spans="4:4" x14ac:dyDescent="0.25">
      <c r="D26687" s="55"/>
    </row>
    <row r="26688" spans="4:4" x14ac:dyDescent="0.25">
      <c r="D26688" s="55"/>
    </row>
    <row r="26689" spans="4:4" x14ac:dyDescent="0.25">
      <c r="D26689" s="55"/>
    </row>
    <row r="26690" spans="4:4" x14ac:dyDescent="0.25">
      <c r="D26690" s="55"/>
    </row>
    <row r="26691" spans="4:4" x14ac:dyDescent="0.25">
      <c r="D26691" s="55"/>
    </row>
    <row r="26692" spans="4:4" x14ac:dyDescent="0.25">
      <c r="D26692" s="55"/>
    </row>
    <row r="26693" spans="4:4" x14ac:dyDescent="0.25">
      <c r="D26693" s="55"/>
    </row>
    <row r="26694" spans="4:4" x14ac:dyDescent="0.25">
      <c r="D26694" s="55"/>
    </row>
    <row r="26695" spans="4:4" x14ac:dyDescent="0.25">
      <c r="D26695" s="55"/>
    </row>
    <row r="26696" spans="4:4" x14ac:dyDescent="0.25">
      <c r="D26696" s="55"/>
    </row>
    <row r="26697" spans="4:4" x14ac:dyDescent="0.25">
      <c r="D26697" s="55"/>
    </row>
    <row r="26698" spans="4:4" x14ac:dyDescent="0.25">
      <c r="D26698" s="55"/>
    </row>
    <row r="26699" spans="4:4" x14ac:dyDescent="0.25">
      <c r="D26699" s="55"/>
    </row>
    <row r="26700" spans="4:4" x14ac:dyDescent="0.25">
      <c r="D26700" s="55"/>
    </row>
    <row r="26701" spans="4:4" x14ac:dyDescent="0.25">
      <c r="D26701" s="55"/>
    </row>
    <row r="26702" spans="4:4" x14ac:dyDescent="0.25">
      <c r="D26702" s="55"/>
    </row>
    <row r="26703" spans="4:4" x14ac:dyDescent="0.25">
      <c r="D26703" s="55"/>
    </row>
    <row r="26704" spans="4:4" x14ac:dyDescent="0.25">
      <c r="D26704" s="55"/>
    </row>
    <row r="26705" spans="4:4" x14ac:dyDescent="0.25">
      <c r="D26705" s="55"/>
    </row>
    <row r="26706" spans="4:4" x14ac:dyDescent="0.25">
      <c r="D26706" s="55"/>
    </row>
    <row r="26707" spans="4:4" x14ac:dyDescent="0.25">
      <c r="D26707" s="55"/>
    </row>
    <row r="26708" spans="4:4" x14ac:dyDescent="0.25">
      <c r="D26708" s="55"/>
    </row>
    <row r="26709" spans="4:4" x14ac:dyDescent="0.25">
      <c r="D26709" s="55"/>
    </row>
    <row r="26710" spans="4:4" x14ac:dyDescent="0.25">
      <c r="D26710" s="55"/>
    </row>
    <row r="26711" spans="4:4" x14ac:dyDescent="0.25">
      <c r="D26711" s="55"/>
    </row>
    <row r="26712" spans="4:4" x14ac:dyDescent="0.25">
      <c r="D26712" s="55"/>
    </row>
    <row r="26713" spans="4:4" x14ac:dyDescent="0.25">
      <c r="D26713" s="55"/>
    </row>
    <row r="26714" spans="4:4" x14ac:dyDescent="0.25">
      <c r="D26714" s="55"/>
    </row>
    <row r="26715" spans="4:4" x14ac:dyDescent="0.25">
      <c r="D26715" s="55"/>
    </row>
    <row r="26716" spans="4:4" x14ac:dyDescent="0.25">
      <c r="D26716" s="55"/>
    </row>
    <row r="26717" spans="4:4" x14ac:dyDescent="0.25">
      <c r="D26717" s="55"/>
    </row>
    <row r="26718" spans="4:4" x14ac:dyDescent="0.25">
      <c r="D26718" s="55"/>
    </row>
    <row r="26719" spans="4:4" x14ac:dyDescent="0.25">
      <c r="D26719" s="55"/>
    </row>
    <row r="26720" spans="4:4" x14ac:dyDescent="0.25">
      <c r="D26720" s="55"/>
    </row>
    <row r="26721" spans="4:4" x14ac:dyDescent="0.25">
      <c r="D26721" s="55"/>
    </row>
    <row r="26722" spans="4:4" x14ac:dyDescent="0.25">
      <c r="D26722" s="55"/>
    </row>
    <row r="26723" spans="4:4" x14ac:dyDescent="0.25">
      <c r="D26723" s="55"/>
    </row>
    <row r="26724" spans="4:4" x14ac:dyDescent="0.25">
      <c r="D26724" s="55"/>
    </row>
    <row r="26725" spans="4:4" x14ac:dyDescent="0.25">
      <c r="D26725" s="55"/>
    </row>
    <row r="26726" spans="4:4" x14ac:dyDescent="0.25">
      <c r="D26726" s="55"/>
    </row>
    <row r="26727" spans="4:4" x14ac:dyDescent="0.25">
      <c r="D26727" s="55"/>
    </row>
    <row r="26728" spans="4:4" x14ac:dyDescent="0.25">
      <c r="D26728" s="55"/>
    </row>
    <row r="26729" spans="4:4" x14ac:dyDescent="0.25">
      <c r="D26729" s="55"/>
    </row>
    <row r="26730" spans="4:4" x14ac:dyDescent="0.25">
      <c r="D26730" s="55"/>
    </row>
    <row r="26731" spans="4:4" x14ac:dyDescent="0.25">
      <c r="D26731" s="55"/>
    </row>
    <row r="26732" spans="4:4" x14ac:dyDescent="0.25">
      <c r="D26732" s="55"/>
    </row>
    <row r="26733" spans="4:4" x14ac:dyDescent="0.25">
      <c r="D26733" s="55"/>
    </row>
    <row r="26734" spans="4:4" x14ac:dyDescent="0.25">
      <c r="D26734" s="55"/>
    </row>
    <row r="26735" spans="4:4" x14ac:dyDescent="0.25">
      <c r="D26735" s="55"/>
    </row>
    <row r="26736" spans="4:4" x14ac:dyDescent="0.25">
      <c r="D26736" s="55"/>
    </row>
    <row r="26737" spans="4:4" x14ac:dyDescent="0.25">
      <c r="D26737" s="55"/>
    </row>
    <row r="26738" spans="4:4" x14ac:dyDescent="0.25">
      <c r="D26738" s="55"/>
    </row>
    <row r="26739" spans="4:4" x14ac:dyDescent="0.25">
      <c r="D26739" s="55"/>
    </row>
    <row r="26740" spans="4:4" x14ac:dyDescent="0.25">
      <c r="D26740" s="55"/>
    </row>
    <row r="26741" spans="4:4" x14ac:dyDescent="0.25">
      <c r="D26741" s="55"/>
    </row>
    <row r="26742" spans="4:4" x14ac:dyDescent="0.25">
      <c r="D26742" s="55"/>
    </row>
    <row r="26743" spans="4:4" x14ac:dyDescent="0.25">
      <c r="D26743" s="55"/>
    </row>
    <row r="26744" spans="4:4" x14ac:dyDescent="0.25">
      <c r="D26744" s="55"/>
    </row>
    <row r="26745" spans="4:4" x14ac:dyDescent="0.25">
      <c r="D26745" s="55"/>
    </row>
    <row r="26746" spans="4:4" x14ac:dyDescent="0.25">
      <c r="D26746" s="55"/>
    </row>
    <row r="26747" spans="4:4" x14ac:dyDescent="0.25">
      <c r="D26747" s="55"/>
    </row>
    <row r="26748" spans="4:4" x14ac:dyDescent="0.25">
      <c r="D26748" s="55"/>
    </row>
    <row r="26749" spans="4:4" x14ac:dyDescent="0.25">
      <c r="D26749" s="55"/>
    </row>
    <row r="26750" spans="4:4" x14ac:dyDescent="0.25">
      <c r="D26750" s="55"/>
    </row>
    <row r="26751" spans="4:4" x14ac:dyDescent="0.25">
      <c r="D26751" s="55"/>
    </row>
    <row r="26752" spans="4:4" x14ac:dyDescent="0.25">
      <c r="D26752" s="55"/>
    </row>
    <row r="26753" spans="4:4" x14ac:dyDescent="0.25">
      <c r="D26753" s="55"/>
    </row>
    <row r="26754" spans="4:4" x14ac:dyDescent="0.25">
      <c r="D26754" s="55"/>
    </row>
    <row r="26755" spans="4:4" x14ac:dyDescent="0.25">
      <c r="D26755" s="55"/>
    </row>
    <row r="26756" spans="4:4" x14ac:dyDescent="0.25">
      <c r="D26756" s="55"/>
    </row>
    <row r="26757" spans="4:4" x14ac:dyDescent="0.25">
      <c r="D26757" s="55"/>
    </row>
    <row r="26758" spans="4:4" x14ac:dyDescent="0.25">
      <c r="D26758" s="55"/>
    </row>
    <row r="26759" spans="4:4" x14ac:dyDescent="0.25">
      <c r="D26759" s="55"/>
    </row>
    <row r="26760" spans="4:4" x14ac:dyDescent="0.25">
      <c r="D26760" s="55"/>
    </row>
    <row r="26761" spans="4:4" x14ac:dyDescent="0.25">
      <c r="D26761" s="55"/>
    </row>
    <row r="26762" spans="4:4" x14ac:dyDescent="0.25">
      <c r="D26762" s="55"/>
    </row>
    <row r="26763" spans="4:4" x14ac:dyDescent="0.25">
      <c r="D26763" s="55"/>
    </row>
    <row r="26764" spans="4:4" x14ac:dyDescent="0.25">
      <c r="D26764" s="55"/>
    </row>
    <row r="26765" spans="4:4" x14ac:dyDescent="0.25">
      <c r="D26765" s="55"/>
    </row>
    <row r="26766" spans="4:4" x14ac:dyDescent="0.25">
      <c r="D26766" s="55"/>
    </row>
    <row r="26767" spans="4:4" x14ac:dyDescent="0.25">
      <c r="D26767" s="55"/>
    </row>
    <row r="26768" spans="4:4" x14ac:dyDescent="0.25">
      <c r="D26768" s="55"/>
    </row>
    <row r="26769" spans="4:4" x14ac:dyDescent="0.25">
      <c r="D26769" s="55"/>
    </row>
    <row r="26770" spans="4:4" x14ac:dyDescent="0.25">
      <c r="D26770" s="55"/>
    </row>
    <row r="26771" spans="4:4" x14ac:dyDescent="0.25">
      <c r="D26771" s="55"/>
    </row>
    <row r="26772" spans="4:4" x14ac:dyDescent="0.25">
      <c r="D26772" s="55"/>
    </row>
    <row r="26773" spans="4:4" x14ac:dyDescent="0.25">
      <c r="D26773" s="55"/>
    </row>
    <row r="26774" spans="4:4" x14ac:dyDescent="0.25">
      <c r="D26774" s="55"/>
    </row>
    <row r="26775" spans="4:4" x14ac:dyDescent="0.25">
      <c r="D26775" s="55"/>
    </row>
    <row r="26776" spans="4:4" x14ac:dyDescent="0.25">
      <c r="D26776" s="55"/>
    </row>
    <row r="26777" spans="4:4" x14ac:dyDescent="0.25">
      <c r="D26777" s="55"/>
    </row>
    <row r="26778" spans="4:4" x14ac:dyDescent="0.25">
      <c r="D26778" s="55"/>
    </row>
    <row r="26779" spans="4:4" x14ac:dyDescent="0.25">
      <c r="D26779" s="55"/>
    </row>
    <row r="26780" spans="4:4" x14ac:dyDescent="0.25">
      <c r="D26780" s="55"/>
    </row>
    <row r="26781" spans="4:4" x14ac:dyDescent="0.25">
      <c r="D26781" s="55"/>
    </row>
    <row r="26782" spans="4:4" x14ac:dyDescent="0.25">
      <c r="D26782" s="55"/>
    </row>
    <row r="26783" spans="4:4" x14ac:dyDescent="0.25">
      <c r="D26783" s="55"/>
    </row>
    <row r="26784" spans="4:4" x14ac:dyDescent="0.25">
      <c r="D26784" s="55"/>
    </row>
    <row r="26785" spans="4:4" x14ac:dyDescent="0.25">
      <c r="D26785" s="55"/>
    </row>
    <row r="26786" spans="4:4" x14ac:dyDescent="0.25">
      <c r="D26786" s="55"/>
    </row>
    <row r="26787" spans="4:4" x14ac:dyDescent="0.25">
      <c r="D26787" s="55"/>
    </row>
    <row r="26788" spans="4:4" x14ac:dyDescent="0.25">
      <c r="D26788" s="55"/>
    </row>
    <row r="26789" spans="4:4" x14ac:dyDescent="0.25">
      <c r="D26789" s="55"/>
    </row>
    <row r="26790" spans="4:4" x14ac:dyDescent="0.25">
      <c r="D26790" s="55"/>
    </row>
    <row r="26791" spans="4:4" x14ac:dyDescent="0.25">
      <c r="D26791" s="55"/>
    </row>
    <row r="26792" spans="4:4" x14ac:dyDescent="0.25">
      <c r="D26792" s="55"/>
    </row>
    <row r="26793" spans="4:4" x14ac:dyDescent="0.25">
      <c r="D26793" s="55"/>
    </row>
    <row r="26794" spans="4:4" x14ac:dyDescent="0.25">
      <c r="D26794" s="55"/>
    </row>
    <row r="26795" spans="4:4" x14ac:dyDescent="0.25">
      <c r="D26795" s="55"/>
    </row>
    <row r="26796" spans="4:4" x14ac:dyDescent="0.25">
      <c r="D26796" s="55"/>
    </row>
    <row r="26797" spans="4:4" x14ac:dyDescent="0.25">
      <c r="D26797" s="55"/>
    </row>
    <row r="26798" spans="4:4" x14ac:dyDescent="0.25">
      <c r="D26798" s="55"/>
    </row>
    <row r="26799" spans="4:4" x14ac:dyDescent="0.25">
      <c r="D26799" s="55"/>
    </row>
    <row r="26800" spans="4:4" x14ac:dyDescent="0.25">
      <c r="D26800" s="55"/>
    </row>
    <row r="26801" spans="4:4" x14ac:dyDescent="0.25">
      <c r="D26801" s="55"/>
    </row>
    <row r="26802" spans="4:4" x14ac:dyDescent="0.25">
      <c r="D26802" s="55"/>
    </row>
    <row r="26803" spans="4:4" x14ac:dyDescent="0.25">
      <c r="D26803" s="55"/>
    </row>
    <row r="26804" spans="4:4" x14ac:dyDescent="0.25">
      <c r="D26804" s="55"/>
    </row>
    <row r="26805" spans="4:4" x14ac:dyDescent="0.25">
      <c r="D26805" s="55"/>
    </row>
    <row r="26806" spans="4:4" x14ac:dyDescent="0.25">
      <c r="D26806" s="55"/>
    </row>
    <row r="26807" spans="4:4" x14ac:dyDescent="0.25">
      <c r="D26807" s="55"/>
    </row>
    <row r="26808" spans="4:4" x14ac:dyDescent="0.25">
      <c r="D26808" s="55"/>
    </row>
    <row r="26809" spans="4:4" x14ac:dyDescent="0.25">
      <c r="D26809" s="55"/>
    </row>
    <row r="26810" spans="4:4" x14ac:dyDescent="0.25">
      <c r="D26810" s="55"/>
    </row>
    <row r="26811" spans="4:4" x14ac:dyDescent="0.25">
      <c r="D26811" s="55"/>
    </row>
    <row r="26812" spans="4:4" x14ac:dyDescent="0.25">
      <c r="D26812" s="55"/>
    </row>
    <row r="26813" spans="4:4" x14ac:dyDescent="0.25">
      <c r="D26813" s="55"/>
    </row>
    <row r="26814" spans="4:4" x14ac:dyDescent="0.25">
      <c r="D26814" s="55"/>
    </row>
    <row r="26815" spans="4:4" x14ac:dyDescent="0.25">
      <c r="D26815" s="55"/>
    </row>
    <row r="26816" spans="4:4" x14ac:dyDescent="0.25">
      <c r="D26816" s="55"/>
    </row>
    <row r="26817" spans="4:4" x14ac:dyDescent="0.25">
      <c r="D26817" s="55"/>
    </row>
    <row r="26818" spans="4:4" x14ac:dyDescent="0.25">
      <c r="D26818" s="55"/>
    </row>
    <row r="26819" spans="4:4" x14ac:dyDescent="0.25">
      <c r="D26819" s="55"/>
    </row>
    <row r="26820" spans="4:4" x14ac:dyDescent="0.25">
      <c r="D26820" s="55"/>
    </row>
    <row r="26821" spans="4:4" x14ac:dyDescent="0.25">
      <c r="D26821" s="55"/>
    </row>
    <row r="26822" spans="4:4" x14ac:dyDescent="0.25">
      <c r="D26822" s="55"/>
    </row>
    <row r="26823" spans="4:4" x14ac:dyDescent="0.25">
      <c r="D26823" s="55"/>
    </row>
    <row r="26824" spans="4:4" x14ac:dyDescent="0.25">
      <c r="D26824" s="55"/>
    </row>
    <row r="26825" spans="4:4" x14ac:dyDescent="0.25">
      <c r="D26825" s="55"/>
    </row>
    <row r="26826" spans="4:4" x14ac:dyDescent="0.25">
      <c r="D26826" s="55"/>
    </row>
    <row r="26827" spans="4:4" x14ac:dyDescent="0.25">
      <c r="D26827" s="55"/>
    </row>
    <row r="26828" spans="4:4" x14ac:dyDescent="0.25">
      <c r="D26828" s="55"/>
    </row>
    <row r="26829" spans="4:4" x14ac:dyDescent="0.25">
      <c r="D26829" s="55"/>
    </row>
    <row r="26830" spans="4:4" x14ac:dyDescent="0.25">
      <c r="D26830" s="55"/>
    </row>
    <row r="26831" spans="4:4" x14ac:dyDescent="0.25">
      <c r="D26831" s="55"/>
    </row>
    <row r="26832" spans="4:4" x14ac:dyDescent="0.25">
      <c r="D26832" s="55"/>
    </row>
    <row r="26833" spans="4:4" x14ac:dyDescent="0.25">
      <c r="D26833" s="55"/>
    </row>
    <row r="26834" spans="4:4" x14ac:dyDescent="0.25">
      <c r="D26834" s="55"/>
    </row>
    <row r="26835" spans="4:4" x14ac:dyDescent="0.25">
      <c r="D26835" s="55"/>
    </row>
    <row r="26836" spans="4:4" x14ac:dyDescent="0.25">
      <c r="D26836" s="55"/>
    </row>
    <row r="26837" spans="4:4" x14ac:dyDescent="0.25">
      <c r="D26837" s="55"/>
    </row>
    <row r="26838" spans="4:4" x14ac:dyDescent="0.25">
      <c r="D26838" s="55"/>
    </row>
    <row r="26839" spans="4:4" x14ac:dyDescent="0.25">
      <c r="D26839" s="55"/>
    </row>
    <row r="26840" spans="4:4" x14ac:dyDescent="0.25">
      <c r="D26840" s="55"/>
    </row>
    <row r="26841" spans="4:4" x14ac:dyDescent="0.25">
      <c r="D26841" s="55"/>
    </row>
    <row r="26842" spans="4:4" x14ac:dyDescent="0.25">
      <c r="D26842" s="55"/>
    </row>
    <row r="26843" spans="4:4" x14ac:dyDescent="0.25">
      <c r="D26843" s="55"/>
    </row>
    <row r="26844" spans="4:4" x14ac:dyDescent="0.25">
      <c r="D26844" s="55"/>
    </row>
    <row r="26845" spans="4:4" x14ac:dyDescent="0.25">
      <c r="D26845" s="55"/>
    </row>
    <row r="26846" spans="4:4" x14ac:dyDescent="0.25">
      <c r="D26846" s="55"/>
    </row>
    <row r="26847" spans="4:4" x14ac:dyDescent="0.25">
      <c r="D26847" s="55"/>
    </row>
    <row r="26848" spans="4:4" x14ac:dyDescent="0.25">
      <c r="D26848" s="55"/>
    </row>
    <row r="26849" spans="4:4" x14ac:dyDescent="0.25">
      <c r="D26849" s="55"/>
    </row>
    <row r="26850" spans="4:4" x14ac:dyDescent="0.25">
      <c r="D26850" s="55"/>
    </row>
    <row r="26851" spans="4:4" x14ac:dyDescent="0.25">
      <c r="D26851" s="55"/>
    </row>
    <row r="26852" spans="4:4" x14ac:dyDescent="0.25">
      <c r="D26852" s="55"/>
    </row>
    <row r="26853" spans="4:4" x14ac:dyDescent="0.25">
      <c r="D26853" s="55"/>
    </row>
    <row r="26854" spans="4:4" x14ac:dyDescent="0.25">
      <c r="D26854" s="55"/>
    </row>
    <row r="26855" spans="4:4" x14ac:dyDescent="0.25">
      <c r="D26855" s="55"/>
    </row>
    <row r="26856" spans="4:4" x14ac:dyDescent="0.25">
      <c r="D26856" s="55"/>
    </row>
    <row r="26857" spans="4:4" x14ac:dyDescent="0.25">
      <c r="D26857" s="55"/>
    </row>
    <row r="26858" spans="4:4" x14ac:dyDescent="0.25">
      <c r="D26858" s="55"/>
    </row>
    <row r="26859" spans="4:4" x14ac:dyDescent="0.25">
      <c r="D26859" s="55"/>
    </row>
    <row r="26860" spans="4:4" x14ac:dyDescent="0.25">
      <c r="D26860" s="55"/>
    </row>
    <row r="26861" spans="4:4" x14ac:dyDescent="0.25">
      <c r="D26861" s="55"/>
    </row>
    <row r="26862" spans="4:4" x14ac:dyDescent="0.25">
      <c r="D26862" s="55"/>
    </row>
    <row r="26863" spans="4:4" x14ac:dyDescent="0.25">
      <c r="D26863" s="55"/>
    </row>
    <row r="26864" spans="4:4" x14ac:dyDescent="0.25">
      <c r="D26864" s="55"/>
    </row>
    <row r="26865" spans="4:4" x14ac:dyDescent="0.25">
      <c r="D26865" s="55"/>
    </row>
    <row r="26866" spans="4:4" x14ac:dyDescent="0.25">
      <c r="D26866" s="55"/>
    </row>
    <row r="26867" spans="4:4" x14ac:dyDescent="0.25">
      <c r="D26867" s="55"/>
    </row>
    <row r="26868" spans="4:4" x14ac:dyDescent="0.25">
      <c r="D26868" s="55"/>
    </row>
    <row r="26869" spans="4:4" x14ac:dyDescent="0.25">
      <c r="D26869" s="55"/>
    </row>
    <row r="26870" spans="4:4" x14ac:dyDescent="0.25">
      <c r="D26870" s="55"/>
    </row>
    <row r="26871" spans="4:4" x14ac:dyDescent="0.25">
      <c r="D26871" s="55"/>
    </row>
    <row r="26872" spans="4:4" x14ac:dyDescent="0.25">
      <c r="D26872" s="55"/>
    </row>
    <row r="26873" spans="4:4" x14ac:dyDescent="0.25">
      <c r="D26873" s="55"/>
    </row>
    <row r="26874" spans="4:4" x14ac:dyDescent="0.25">
      <c r="D26874" s="55"/>
    </row>
    <row r="26875" spans="4:4" x14ac:dyDescent="0.25">
      <c r="D26875" s="55"/>
    </row>
    <row r="26876" spans="4:4" x14ac:dyDescent="0.25">
      <c r="D26876" s="55"/>
    </row>
    <row r="26877" spans="4:4" x14ac:dyDescent="0.25">
      <c r="D26877" s="55"/>
    </row>
    <row r="26878" spans="4:4" x14ac:dyDescent="0.25">
      <c r="D26878" s="55"/>
    </row>
    <row r="26879" spans="4:4" x14ac:dyDescent="0.25">
      <c r="D26879" s="55"/>
    </row>
    <row r="26880" spans="4:4" x14ac:dyDescent="0.25">
      <c r="D26880" s="55"/>
    </row>
    <row r="26881" spans="4:4" x14ac:dyDescent="0.25">
      <c r="D26881" s="55"/>
    </row>
    <row r="26882" spans="4:4" x14ac:dyDescent="0.25">
      <c r="D26882" s="55"/>
    </row>
    <row r="26883" spans="4:4" x14ac:dyDescent="0.25">
      <c r="D26883" s="55"/>
    </row>
    <row r="26884" spans="4:4" x14ac:dyDescent="0.25">
      <c r="D26884" s="55"/>
    </row>
    <row r="26885" spans="4:4" x14ac:dyDescent="0.25">
      <c r="D26885" s="55"/>
    </row>
    <row r="26886" spans="4:4" x14ac:dyDescent="0.25">
      <c r="D26886" s="55"/>
    </row>
    <row r="26887" spans="4:4" x14ac:dyDescent="0.25">
      <c r="D26887" s="55"/>
    </row>
    <row r="26888" spans="4:4" x14ac:dyDescent="0.25">
      <c r="D26888" s="55"/>
    </row>
    <row r="26889" spans="4:4" x14ac:dyDescent="0.25">
      <c r="D26889" s="55"/>
    </row>
    <row r="26890" spans="4:4" x14ac:dyDescent="0.25">
      <c r="D26890" s="55"/>
    </row>
    <row r="26891" spans="4:4" x14ac:dyDescent="0.25">
      <c r="D26891" s="55"/>
    </row>
    <row r="26892" spans="4:4" x14ac:dyDescent="0.25">
      <c r="D26892" s="55"/>
    </row>
    <row r="26893" spans="4:4" x14ac:dyDescent="0.25">
      <c r="D26893" s="55"/>
    </row>
    <row r="26894" spans="4:4" x14ac:dyDescent="0.25">
      <c r="D26894" s="55"/>
    </row>
    <row r="26895" spans="4:4" x14ac:dyDescent="0.25">
      <c r="D26895" s="55"/>
    </row>
    <row r="26896" spans="4:4" x14ac:dyDescent="0.25">
      <c r="D26896" s="55"/>
    </row>
    <row r="26897" spans="4:4" x14ac:dyDescent="0.25">
      <c r="D26897" s="55"/>
    </row>
    <row r="26898" spans="4:4" x14ac:dyDescent="0.25">
      <c r="D26898" s="55"/>
    </row>
    <row r="26899" spans="4:4" x14ac:dyDescent="0.25">
      <c r="D26899" s="55"/>
    </row>
    <row r="26900" spans="4:4" x14ac:dyDescent="0.25">
      <c r="D26900" s="55"/>
    </row>
    <row r="26901" spans="4:4" x14ac:dyDescent="0.25">
      <c r="D26901" s="55"/>
    </row>
    <row r="26902" spans="4:4" x14ac:dyDescent="0.25">
      <c r="D26902" s="55"/>
    </row>
    <row r="26903" spans="4:4" x14ac:dyDescent="0.25">
      <c r="D26903" s="55"/>
    </row>
    <row r="26904" spans="4:4" x14ac:dyDescent="0.25">
      <c r="D26904" s="55"/>
    </row>
    <row r="26905" spans="4:4" x14ac:dyDescent="0.25">
      <c r="D26905" s="55"/>
    </row>
    <row r="26906" spans="4:4" x14ac:dyDescent="0.25">
      <c r="D26906" s="55"/>
    </row>
    <row r="26907" spans="4:4" x14ac:dyDescent="0.25">
      <c r="D26907" s="55"/>
    </row>
    <row r="26908" spans="4:4" x14ac:dyDescent="0.25">
      <c r="D26908" s="55"/>
    </row>
    <row r="26909" spans="4:4" x14ac:dyDescent="0.25">
      <c r="D26909" s="55"/>
    </row>
    <row r="26910" spans="4:4" x14ac:dyDescent="0.25">
      <c r="D26910" s="55"/>
    </row>
    <row r="26911" spans="4:4" x14ac:dyDescent="0.25">
      <c r="D26911" s="55"/>
    </row>
    <row r="26912" spans="4:4" x14ac:dyDescent="0.25">
      <c r="D26912" s="55"/>
    </row>
    <row r="26913" spans="4:4" x14ac:dyDescent="0.25">
      <c r="D26913" s="55"/>
    </row>
    <row r="26914" spans="4:4" x14ac:dyDescent="0.25">
      <c r="D26914" s="55"/>
    </row>
    <row r="26915" spans="4:4" x14ac:dyDescent="0.25">
      <c r="D26915" s="55"/>
    </row>
    <row r="26916" spans="4:4" x14ac:dyDescent="0.25">
      <c r="D26916" s="55"/>
    </row>
    <row r="26917" spans="4:4" x14ac:dyDescent="0.25">
      <c r="D26917" s="55"/>
    </row>
    <row r="26918" spans="4:4" x14ac:dyDescent="0.25">
      <c r="D26918" s="55"/>
    </row>
    <row r="26919" spans="4:4" x14ac:dyDescent="0.25">
      <c r="D26919" s="55"/>
    </row>
    <row r="26920" spans="4:4" x14ac:dyDescent="0.25">
      <c r="D26920" s="55"/>
    </row>
    <row r="26921" spans="4:4" x14ac:dyDescent="0.25">
      <c r="D26921" s="55"/>
    </row>
    <row r="26922" spans="4:4" x14ac:dyDescent="0.25">
      <c r="D26922" s="55"/>
    </row>
    <row r="26923" spans="4:4" x14ac:dyDescent="0.25">
      <c r="D26923" s="55"/>
    </row>
    <row r="26924" spans="4:4" x14ac:dyDescent="0.25">
      <c r="D26924" s="55"/>
    </row>
    <row r="26925" spans="4:4" x14ac:dyDescent="0.25">
      <c r="D26925" s="55"/>
    </row>
    <row r="26926" spans="4:4" x14ac:dyDescent="0.25">
      <c r="D26926" s="55"/>
    </row>
    <row r="26927" spans="4:4" x14ac:dyDescent="0.25">
      <c r="D26927" s="55"/>
    </row>
    <row r="26928" spans="4:4" x14ac:dyDescent="0.25">
      <c r="D26928" s="55"/>
    </row>
    <row r="26929" spans="4:4" x14ac:dyDescent="0.25">
      <c r="D26929" s="55"/>
    </row>
    <row r="26930" spans="4:4" x14ac:dyDescent="0.25">
      <c r="D26930" s="55"/>
    </row>
    <row r="26931" spans="4:4" x14ac:dyDescent="0.25">
      <c r="D26931" s="55"/>
    </row>
    <row r="26932" spans="4:4" x14ac:dyDescent="0.25">
      <c r="D26932" s="55"/>
    </row>
    <row r="26933" spans="4:4" x14ac:dyDescent="0.25">
      <c r="D26933" s="55"/>
    </row>
    <row r="26934" spans="4:4" x14ac:dyDescent="0.25">
      <c r="D26934" s="55"/>
    </row>
    <row r="26935" spans="4:4" x14ac:dyDescent="0.25">
      <c r="D26935" s="55"/>
    </row>
    <row r="26936" spans="4:4" x14ac:dyDescent="0.25">
      <c r="D26936" s="55"/>
    </row>
    <row r="26937" spans="4:4" x14ac:dyDescent="0.25">
      <c r="D26937" s="55"/>
    </row>
    <row r="26938" spans="4:4" x14ac:dyDescent="0.25">
      <c r="D26938" s="55"/>
    </row>
    <row r="26939" spans="4:4" x14ac:dyDescent="0.25">
      <c r="D26939" s="55"/>
    </row>
    <row r="26940" spans="4:4" x14ac:dyDescent="0.25">
      <c r="D26940" s="55"/>
    </row>
    <row r="26941" spans="4:4" x14ac:dyDescent="0.25">
      <c r="D26941" s="55"/>
    </row>
    <row r="26942" spans="4:4" x14ac:dyDescent="0.25">
      <c r="D26942" s="55"/>
    </row>
    <row r="26943" spans="4:4" x14ac:dyDescent="0.25">
      <c r="D26943" s="55"/>
    </row>
    <row r="26944" spans="4:4" x14ac:dyDescent="0.25">
      <c r="D26944" s="55"/>
    </row>
    <row r="26945" spans="4:4" x14ac:dyDescent="0.25">
      <c r="D26945" s="55"/>
    </row>
    <row r="26946" spans="4:4" x14ac:dyDescent="0.25">
      <c r="D26946" s="55"/>
    </row>
    <row r="26947" spans="4:4" x14ac:dyDescent="0.25">
      <c r="D26947" s="55"/>
    </row>
    <row r="26948" spans="4:4" x14ac:dyDescent="0.25">
      <c r="D26948" s="55"/>
    </row>
    <row r="26949" spans="4:4" x14ac:dyDescent="0.25">
      <c r="D26949" s="55"/>
    </row>
    <row r="26950" spans="4:4" x14ac:dyDescent="0.25">
      <c r="D26950" s="55"/>
    </row>
    <row r="26951" spans="4:4" x14ac:dyDescent="0.25">
      <c r="D26951" s="55"/>
    </row>
    <row r="26952" spans="4:4" x14ac:dyDescent="0.25">
      <c r="D26952" s="55"/>
    </row>
    <row r="26953" spans="4:4" x14ac:dyDescent="0.25">
      <c r="D26953" s="55"/>
    </row>
    <row r="26954" spans="4:4" x14ac:dyDescent="0.25">
      <c r="D26954" s="55"/>
    </row>
    <row r="26955" spans="4:4" x14ac:dyDescent="0.25">
      <c r="D26955" s="55"/>
    </row>
    <row r="26956" spans="4:4" x14ac:dyDescent="0.25">
      <c r="D26956" s="55"/>
    </row>
    <row r="26957" spans="4:4" x14ac:dyDescent="0.25">
      <c r="D26957" s="55"/>
    </row>
    <row r="26958" spans="4:4" x14ac:dyDescent="0.25">
      <c r="D26958" s="55"/>
    </row>
    <row r="26959" spans="4:4" x14ac:dyDescent="0.25">
      <c r="D26959" s="55"/>
    </row>
    <row r="26960" spans="4:4" x14ac:dyDescent="0.25">
      <c r="D26960" s="55"/>
    </row>
    <row r="26961" spans="4:4" x14ac:dyDescent="0.25">
      <c r="D26961" s="55"/>
    </row>
    <row r="26962" spans="4:4" x14ac:dyDescent="0.25">
      <c r="D26962" s="55"/>
    </row>
    <row r="26963" spans="4:4" x14ac:dyDescent="0.25">
      <c r="D26963" s="55"/>
    </row>
    <row r="26964" spans="4:4" x14ac:dyDescent="0.25">
      <c r="D26964" s="55"/>
    </row>
    <row r="26965" spans="4:4" x14ac:dyDescent="0.25">
      <c r="D26965" s="55"/>
    </row>
    <row r="26966" spans="4:4" x14ac:dyDescent="0.25">
      <c r="D26966" s="55"/>
    </row>
    <row r="26967" spans="4:4" x14ac:dyDescent="0.25">
      <c r="D26967" s="55"/>
    </row>
    <row r="26968" spans="4:4" x14ac:dyDescent="0.25">
      <c r="D26968" s="55"/>
    </row>
    <row r="26969" spans="4:4" x14ac:dyDescent="0.25">
      <c r="D26969" s="55"/>
    </row>
    <row r="26970" spans="4:4" x14ac:dyDescent="0.25">
      <c r="D26970" s="55"/>
    </row>
    <row r="26971" spans="4:4" x14ac:dyDescent="0.25">
      <c r="D26971" s="55"/>
    </row>
    <row r="26972" spans="4:4" x14ac:dyDescent="0.25">
      <c r="D26972" s="55"/>
    </row>
    <row r="26973" spans="4:4" x14ac:dyDescent="0.25">
      <c r="D26973" s="55"/>
    </row>
    <row r="26974" spans="4:4" x14ac:dyDescent="0.25">
      <c r="D26974" s="55"/>
    </row>
    <row r="26975" spans="4:4" x14ac:dyDescent="0.25">
      <c r="D26975" s="55"/>
    </row>
    <row r="26976" spans="4:4" x14ac:dyDescent="0.25">
      <c r="D26976" s="55"/>
    </row>
    <row r="26977" spans="4:4" x14ac:dyDescent="0.25">
      <c r="D26977" s="55"/>
    </row>
    <row r="26978" spans="4:4" x14ac:dyDescent="0.25">
      <c r="D26978" s="55"/>
    </row>
    <row r="26979" spans="4:4" x14ac:dyDescent="0.25">
      <c r="D26979" s="55"/>
    </row>
    <row r="26980" spans="4:4" x14ac:dyDescent="0.25">
      <c r="D26980" s="55"/>
    </row>
    <row r="26981" spans="4:4" x14ac:dyDescent="0.25">
      <c r="D26981" s="55"/>
    </row>
    <row r="26982" spans="4:4" x14ac:dyDescent="0.25">
      <c r="D26982" s="55"/>
    </row>
    <row r="26983" spans="4:4" x14ac:dyDescent="0.25">
      <c r="D26983" s="55"/>
    </row>
    <row r="26984" spans="4:4" x14ac:dyDescent="0.25">
      <c r="D26984" s="55"/>
    </row>
    <row r="26985" spans="4:4" x14ac:dyDescent="0.25">
      <c r="D26985" s="55"/>
    </row>
    <row r="26986" spans="4:4" x14ac:dyDescent="0.25">
      <c r="D26986" s="55"/>
    </row>
    <row r="26987" spans="4:4" x14ac:dyDescent="0.25">
      <c r="D26987" s="55"/>
    </row>
    <row r="26988" spans="4:4" x14ac:dyDescent="0.25">
      <c r="D26988" s="55"/>
    </row>
    <row r="26989" spans="4:4" x14ac:dyDescent="0.25">
      <c r="D26989" s="55"/>
    </row>
    <row r="26990" spans="4:4" x14ac:dyDescent="0.25">
      <c r="D26990" s="55"/>
    </row>
    <row r="26991" spans="4:4" x14ac:dyDescent="0.25">
      <c r="D26991" s="55"/>
    </row>
    <row r="26992" spans="4:4" x14ac:dyDescent="0.25">
      <c r="D26992" s="55"/>
    </row>
    <row r="26993" spans="4:4" x14ac:dyDescent="0.25">
      <c r="D26993" s="55"/>
    </row>
    <row r="26994" spans="4:4" x14ac:dyDescent="0.25">
      <c r="D26994" s="55"/>
    </row>
    <row r="26995" spans="4:4" x14ac:dyDescent="0.25">
      <c r="D26995" s="55"/>
    </row>
    <row r="26996" spans="4:4" x14ac:dyDescent="0.25">
      <c r="D26996" s="55"/>
    </row>
    <row r="26997" spans="4:4" x14ac:dyDescent="0.25">
      <c r="D26997" s="55"/>
    </row>
    <row r="26998" spans="4:4" x14ac:dyDescent="0.25">
      <c r="D26998" s="55"/>
    </row>
    <row r="26999" spans="4:4" x14ac:dyDescent="0.25">
      <c r="D26999" s="55"/>
    </row>
    <row r="27000" spans="4:4" x14ac:dyDescent="0.25">
      <c r="D27000" s="55"/>
    </row>
    <row r="27001" spans="4:4" x14ac:dyDescent="0.25">
      <c r="D27001" s="55"/>
    </row>
    <row r="27002" spans="4:4" x14ac:dyDescent="0.25">
      <c r="D27002" s="55"/>
    </row>
    <row r="27003" spans="4:4" x14ac:dyDescent="0.25">
      <c r="D27003" s="55"/>
    </row>
    <row r="27004" spans="4:4" x14ac:dyDescent="0.25">
      <c r="D27004" s="55"/>
    </row>
    <row r="27005" spans="4:4" x14ac:dyDescent="0.25">
      <c r="D27005" s="55"/>
    </row>
    <row r="27006" spans="4:4" x14ac:dyDescent="0.25">
      <c r="D27006" s="55"/>
    </row>
    <row r="27007" spans="4:4" x14ac:dyDescent="0.25">
      <c r="D27007" s="55"/>
    </row>
    <row r="27008" spans="4:4" x14ac:dyDescent="0.25">
      <c r="D27008" s="55"/>
    </row>
    <row r="27009" spans="4:4" x14ac:dyDescent="0.25">
      <c r="D27009" s="55"/>
    </row>
    <row r="27010" spans="4:4" x14ac:dyDescent="0.25">
      <c r="D27010" s="55"/>
    </row>
    <row r="27011" spans="4:4" x14ac:dyDescent="0.25">
      <c r="D27011" s="55"/>
    </row>
    <row r="27012" spans="4:4" x14ac:dyDescent="0.25">
      <c r="D27012" s="55"/>
    </row>
    <row r="27013" spans="4:4" x14ac:dyDescent="0.25">
      <c r="D27013" s="55"/>
    </row>
    <row r="27014" spans="4:4" x14ac:dyDescent="0.25">
      <c r="D27014" s="55"/>
    </row>
    <row r="27015" spans="4:4" x14ac:dyDescent="0.25">
      <c r="D27015" s="55"/>
    </row>
    <row r="27016" spans="4:4" x14ac:dyDescent="0.25">
      <c r="D27016" s="55"/>
    </row>
    <row r="27017" spans="4:4" x14ac:dyDescent="0.25">
      <c r="D27017" s="55"/>
    </row>
    <row r="27018" spans="4:4" x14ac:dyDescent="0.25">
      <c r="D27018" s="55"/>
    </row>
    <row r="27019" spans="4:4" x14ac:dyDescent="0.25">
      <c r="D27019" s="55"/>
    </row>
    <row r="27020" spans="4:4" x14ac:dyDescent="0.25">
      <c r="D27020" s="55"/>
    </row>
    <row r="27021" spans="4:4" x14ac:dyDescent="0.25">
      <c r="D27021" s="55"/>
    </row>
    <row r="27022" spans="4:4" x14ac:dyDescent="0.25">
      <c r="D27022" s="55"/>
    </row>
    <row r="27023" spans="4:4" x14ac:dyDescent="0.25">
      <c r="D27023" s="55"/>
    </row>
    <row r="27024" spans="4:4" x14ac:dyDescent="0.25">
      <c r="D27024" s="55"/>
    </row>
    <row r="27025" spans="4:4" x14ac:dyDescent="0.25">
      <c r="D27025" s="55"/>
    </row>
    <row r="27026" spans="4:4" x14ac:dyDescent="0.25">
      <c r="D27026" s="55"/>
    </row>
    <row r="27027" spans="4:4" x14ac:dyDescent="0.25">
      <c r="D27027" s="55"/>
    </row>
    <row r="27028" spans="4:4" x14ac:dyDescent="0.25">
      <c r="D27028" s="55"/>
    </row>
    <row r="27029" spans="4:4" x14ac:dyDescent="0.25">
      <c r="D27029" s="55"/>
    </row>
    <row r="27030" spans="4:4" x14ac:dyDescent="0.25">
      <c r="D27030" s="55"/>
    </row>
    <row r="27031" spans="4:4" x14ac:dyDescent="0.25">
      <c r="D27031" s="55"/>
    </row>
    <row r="27032" spans="4:4" x14ac:dyDescent="0.25">
      <c r="D27032" s="55"/>
    </row>
    <row r="27033" spans="4:4" x14ac:dyDescent="0.25">
      <c r="D27033" s="55"/>
    </row>
    <row r="27034" spans="4:4" x14ac:dyDescent="0.25">
      <c r="D27034" s="55"/>
    </row>
    <row r="27035" spans="4:4" x14ac:dyDescent="0.25">
      <c r="D27035" s="55"/>
    </row>
    <row r="27036" spans="4:4" x14ac:dyDescent="0.25">
      <c r="D27036" s="55"/>
    </row>
    <row r="27037" spans="4:4" x14ac:dyDescent="0.25">
      <c r="D27037" s="55"/>
    </row>
    <row r="27038" spans="4:4" x14ac:dyDescent="0.25">
      <c r="D27038" s="55"/>
    </row>
    <row r="27039" spans="4:4" x14ac:dyDescent="0.25">
      <c r="D27039" s="55"/>
    </row>
    <row r="27040" spans="4:4" x14ac:dyDescent="0.25">
      <c r="D27040" s="55"/>
    </row>
    <row r="27041" spans="4:4" x14ac:dyDescent="0.25">
      <c r="D27041" s="55"/>
    </row>
    <row r="27042" spans="4:4" x14ac:dyDescent="0.25">
      <c r="D27042" s="55"/>
    </row>
    <row r="27043" spans="4:4" x14ac:dyDescent="0.25">
      <c r="D27043" s="55"/>
    </row>
    <row r="27044" spans="4:4" x14ac:dyDescent="0.25">
      <c r="D27044" s="55"/>
    </row>
    <row r="27045" spans="4:4" x14ac:dyDescent="0.25">
      <c r="D27045" s="55"/>
    </row>
    <row r="27046" spans="4:4" x14ac:dyDescent="0.25">
      <c r="D27046" s="55"/>
    </row>
    <row r="27047" spans="4:4" x14ac:dyDescent="0.25">
      <c r="D27047" s="55"/>
    </row>
    <row r="27048" spans="4:4" x14ac:dyDescent="0.25">
      <c r="D27048" s="55"/>
    </row>
    <row r="27049" spans="4:4" x14ac:dyDescent="0.25">
      <c r="D27049" s="55"/>
    </row>
    <row r="27050" spans="4:4" x14ac:dyDescent="0.25">
      <c r="D27050" s="55"/>
    </row>
    <row r="27051" spans="4:4" x14ac:dyDescent="0.25">
      <c r="D27051" s="55"/>
    </row>
    <row r="27052" spans="4:4" x14ac:dyDescent="0.25">
      <c r="D27052" s="55"/>
    </row>
    <row r="27053" spans="4:4" x14ac:dyDescent="0.25">
      <c r="D27053" s="55"/>
    </row>
    <row r="27054" spans="4:4" x14ac:dyDescent="0.25">
      <c r="D27054" s="55"/>
    </row>
    <row r="27055" spans="4:4" x14ac:dyDescent="0.25">
      <c r="D27055" s="55"/>
    </row>
    <row r="27056" spans="4:4" x14ac:dyDescent="0.25">
      <c r="D27056" s="55"/>
    </row>
    <row r="27057" spans="4:4" x14ac:dyDescent="0.25">
      <c r="D27057" s="55"/>
    </row>
    <row r="27058" spans="4:4" x14ac:dyDescent="0.25">
      <c r="D27058" s="55"/>
    </row>
    <row r="27059" spans="4:4" x14ac:dyDescent="0.25">
      <c r="D27059" s="55"/>
    </row>
    <row r="27060" spans="4:4" x14ac:dyDescent="0.25">
      <c r="D27060" s="55"/>
    </row>
    <row r="27061" spans="4:4" x14ac:dyDescent="0.25">
      <c r="D27061" s="55"/>
    </row>
    <row r="27062" spans="4:4" x14ac:dyDescent="0.25">
      <c r="D27062" s="55"/>
    </row>
    <row r="27063" spans="4:4" x14ac:dyDescent="0.25">
      <c r="D27063" s="55"/>
    </row>
    <row r="27064" spans="4:4" x14ac:dyDescent="0.25">
      <c r="D27064" s="55"/>
    </row>
    <row r="27065" spans="4:4" x14ac:dyDescent="0.25">
      <c r="D27065" s="55"/>
    </row>
    <row r="27066" spans="4:4" x14ac:dyDescent="0.25">
      <c r="D27066" s="55"/>
    </row>
    <row r="27067" spans="4:4" x14ac:dyDescent="0.25">
      <c r="D27067" s="55"/>
    </row>
    <row r="27068" spans="4:4" x14ac:dyDescent="0.25">
      <c r="D27068" s="55"/>
    </row>
    <row r="27069" spans="4:4" x14ac:dyDescent="0.25">
      <c r="D27069" s="55"/>
    </row>
    <row r="27070" spans="4:4" x14ac:dyDescent="0.25">
      <c r="D27070" s="55"/>
    </row>
    <row r="27071" spans="4:4" x14ac:dyDescent="0.25">
      <c r="D27071" s="55"/>
    </row>
    <row r="27072" spans="4:4" x14ac:dyDescent="0.25">
      <c r="D27072" s="55"/>
    </row>
    <row r="27073" spans="4:4" x14ac:dyDescent="0.25">
      <c r="D27073" s="55"/>
    </row>
    <row r="27074" spans="4:4" x14ac:dyDescent="0.25">
      <c r="D27074" s="55"/>
    </row>
    <row r="27075" spans="4:4" x14ac:dyDescent="0.25">
      <c r="D27075" s="55"/>
    </row>
    <row r="27076" spans="4:4" x14ac:dyDescent="0.25">
      <c r="D27076" s="55"/>
    </row>
    <row r="27077" spans="4:4" x14ac:dyDescent="0.25">
      <c r="D27077" s="55"/>
    </row>
    <row r="27078" spans="4:4" x14ac:dyDescent="0.25">
      <c r="D27078" s="55"/>
    </row>
    <row r="27079" spans="4:4" x14ac:dyDescent="0.25">
      <c r="D27079" s="55"/>
    </row>
    <row r="27080" spans="4:4" x14ac:dyDescent="0.25">
      <c r="D27080" s="55"/>
    </row>
    <row r="27081" spans="4:4" x14ac:dyDescent="0.25">
      <c r="D27081" s="55"/>
    </row>
    <row r="27082" spans="4:4" x14ac:dyDescent="0.25">
      <c r="D27082" s="55"/>
    </row>
    <row r="27083" spans="4:4" x14ac:dyDescent="0.25">
      <c r="D27083" s="55"/>
    </row>
    <row r="27084" spans="4:4" x14ac:dyDescent="0.25">
      <c r="D27084" s="55"/>
    </row>
    <row r="27085" spans="4:4" x14ac:dyDescent="0.25">
      <c r="D27085" s="55"/>
    </row>
    <row r="27086" spans="4:4" x14ac:dyDescent="0.25">
      <c r="D27086" s="55"/>
    </row>
    <row r="27087" spans="4:4" x14ac:dyDescent="0.25">
      <c r="D27087" s="55"/>
    </row>
    <row r="27088" spans="4:4" x14ac:dyDescent="0.25">
      <c r="D27088" s="55"/>
    </row>
    <row r="27089" spans="4:4" x14ac:dyDescent="0.25">
      <c r="D27089" s="55"/>
    </row>
    <row r="27090" spans="4:4" x14ac:dyDescent="0.25">
      <c r="D27090" s="55"/>
    </row>
    <row r="27091" spans="4:4" x14ac:dyDescent="0.25">
      <c r="D27091" s="55"/>
    </row>
    <row r="27092" spans="4:4" x14ac:dyDescent="0.25">
      <c r="D27092" s="55"/>
    </row>
    <row r="27093" spans="4:4" x14ac:dyDescent="0.25">
      <c r="D27093" s="55"/>
    </row>
    <row r="27094" spans="4:4" x14ac:dyDescent="0.25">
      <c r="D27094" s="55"/>
    </row>
    <row r="27095" spans="4:4" x14ac:dyDescent="0.25">
      <c r="D27095" s="55"/>
    </row>
    <row r="27096" spans="4:4" x14ac:dyDescent="0.25">
      <c r="D27096" s="55"/>
    </row>
    <row r="27097" spans="4:4" x14ac:dyDescent="0.25">
      <c r="D27097" s="55"/>
    </row>
    <row r="27098" spans="4:4" x14ac:dyDescent="0.25">
      <c r="D27098" s="55"/>
    </row>
    <row r="27099" spans="4:4" x14ac:dyDescent="0.25">
      <c r="D27099" s="55"/>
    </row>
    <row r="27100" spans="4:4" x14ac:dyDescent="0.25">
      <c r="D27100" s="55"/>
    </row>
    <row r="27101" spans="4:4" x14ac:dyDescent="0.25">
      <c r="D27101" s="55"/>
    </row>
    <row r="27102" spans="4:4" x14ac:dyDescent="0.25">
      <c r="D27102" s="55"/>
    </row>
    <row r="27103" spans="4:4" x14ac:dyDescent="0.25">
      <c r="D27103" s="55"/>
    </row>
    <row r="27104" spans="4:4" x14ac:dyDescent="0.25">
      <c r="D27104" s="55"/>
    </row>
    <row r="27105" spans="4:4" x14ac:dyDescent="0.25">
      <c r="D27105" s="55"/>
    </row>
    <row r="27106" spans="4:4" x14ac:dyDescent="0.25">
      <c r="D27106" s="55"/>
    </row>
    <row r="27107" spans="4:4" x14ac:dyDescent="0.25">
      <c r="D27107" s="55"/>
    </row>
    <row r="27108" spans="4:4" x14ac:dyDescent="0.25">
      <c r="D27108" s="55"/>
    </row>
    <row r="27109" spans="4:4" x14ac:dyDescent="0.25">
      <c r="D27109" s="55"/>
    </row>
    <row r="27110" spans="4:4" x14ac:dyDescent="0.25">
      <c r="D27110" s="55"/>
    </row>
    <row r="27111" spans="4:4" x14ac:dyDescent="0.25">
      <c r="D27111" s="55"/>
    </row>
    <row r="27112" spans="4:4" x14ac:dyDescent="0.25">
      <c r="D27112" s="55"/>
    </row>
    <row r="27113" spans="4:4" x14ac:dyDescent="0.25">
      <c r="D27113" s="55"/>
    </row>
    <row r="27114" spans="4:4" x14ac:dyDescent="0.25">
      <c r="D27114" s="55"/>
    </row>
    <row r="27115" spans="4:4" x14ac:dyDescent="0.25">
      <c r="D27115" s="55"/>
    </row>
    <row r="27116" spans="4:4" x14ac:dyDescent="0.25">
      <c r="D27116" s="55"/>
    </row>
    <row r="27117" spans="4:4" x14ac:dyDescent="0.25">
      <c r="D27117" s="55"/>
    </row>
    <row r="27118" spans="4:4" x14ac:dyDescent="0.25">
      <c r="D27118" s="55"/>
    </row>
    <row r="27119" spans="4:4" x14ac:dyDescent="0.25">
      <c r="D27119" s="55"/>
    </row>
    <row r="27120" spans="4:4" x14ac:dyDescent="0.25">
      <c r="D27120" s="55"/>
    </row>
    <row r="27121" spans="4:4" x14ac:dyDescent="0.25">
      <c r="D27121" s="55"/>
    </row>
    <row r="27122" spans="4:4" x14ac:dyDescent="0.25">
      <c r="D27122" s="55"/>
    </row>
    <row r="27123" spans="4:4" x14ac:dyDescent="0.25">
      <c r="D27123" s="55"/>
    </row>
    <row r="27124" spans="4:4" x14ac:dyDescent="0.25">
      <c r="D27124" s="55"/>
    </row>
    <row r="27125" spans="4:4" x14ac:dyDescent="0.25">
      <c r="D27125" s="55"/>
    </row>
    <row r="27126" spans="4:4" x14ac:dyDescent="0.25">
      <c r="D27126" s="55"/>
    </row>
    <row r="27127" spans="4:4" x14ac:dyDescent="0.25">
      <c r="D27127" s="55"/>
    </row>
    <row r="27128" spans="4:4" x14ac:dyDescent="0.25">
      <c r="D27128" s="55"/>
    </row>
    <row r="27129" spans="4:4" x14ac:dyDescent="0.25">
      <c r="D27129" s="55"/>
    </row>
    <row r="27130" spans="4:4" x14ac:dyDescent="0.25">
      <c r="D27130" s="55"/>
    </row>
    <row r="27131" spans="4:4" x14ac:dyDescent="0.25">
      <c r="D27131" s="55"/>
    </row>
    <row r="27132" spans="4:4" x14ac:dyDescent="0.25">
      <c r="D27132" s="55"/>
    </row>
    <row r="27133" spans="4:4" x14ac:dyDescent="0.25">
      <c r="D27133" s="55"/>
    </row>
    <row r="27134" spans="4:4" x14ac:dyDescent="0.25">
      <c r="D27134" s="55"/>
    </row>
    <row r="27135" spans="4:4" x14ac:dyDescent="0.25">
      <c r="D27135" s="55"/>
    </row>
    <row r="27136" spans="4:4" x14ac:dyDescent="0.25">
      <c r="D27136" s="55"/>
    </row>
    <row r="27137" spans="4:4" x14ac:dyDescent="0.25">
      <c r="D27137" s="55"/>
    </row>
    <row r="27138" spans="4:4" x14ac:dyDescent="0.25">
      <c r="D27138" s="55"/>
    </row>
    <row r="27139" spans="4:4" x14ac:dyDescent="0.25">
      <c r="D27139" s="55"/>
    </row>
    <row r="27140" spans="4:4" x14ac:dyDescent="0.25">
      <c r="D27140" s="55"/>
    </row>
    <row r="27141" spans="4:4" x14ac:dyDescent="0.25">
      <c r="D27141" s="55"/>
    </row>
    <row r="27142" spans="4:4" x14ac:dyDescent="0.25">
      <c r="D27142" s="55"/>
    </row>
    <row r="27143" spans="4:4" x14ac:dyDescent="0.25">
      <c r="D27143" s="55"/>
    </row>
    <row r="27144" spans="4:4" x14ac:dyDescent="0.25">
      <c r="D27144" s="55"/>
    </row>
    <row r="27145" spans="4:4" x14ac:dyDescent="0.25">
      <c r="D27145" s="55"/>
    </row>
    <row r="27146" spans="4:4" x14ac:dyDescent="0.25">
      <c r="D27146" s="55"/>
    </row>
    <row r="27147" spans="4:4" x14ac:dyDescent="0.25">
      <c r="D27147" s="55"/>
    </row>
    <row r="27148" spans="4:4" x14ac:dyDescent="0.25">
      <c r="D27148" s="55"/>
    </row>
    <row r="27149" spans="4:4" x14ac:dyDescent="0.25">
      <c r="D27149" s="55"/>
    </row>
    <row r="27150" spans="4:4" x14ac:dyDescent="0.25">
      <c r="D27150" s="55"/>
    </row>
    <row r="27151" spans="4:4" x14ac:dyDescent="0.25">
      <c r="D27151" s="55"/>
    </row>
    <row r="27152" spans="4:4" x14ac:dyDescent="0.25">
      <c r="D27152" s="55"/>
    </row>
    <row r="27153" spans="4:4" x14ac:dyDescent="0.25">
      <c r="D27153" s="55"/>
    </row>
    <row r="27154" spans="4:4" x14ac:dyDescent="0.25">
      <c r="D27154" s="55"/>
    </row>
    <row r="27155" spans="4:4" x14ac:dyDescent="0.25">
      <c r="D27155" s="55"/>
    </row>
    <row r="27156" spans="4:4" x14ac:dyDescent="0.25">
      <c r="D27156" s="55"/>
    </row>
    <row r="27157" spans="4:4" x14ac:dyDescent="0.25">
      <c r="D27157" s="55"/>
    </row>
    <row r="27158" spans="4:4" x14ac:dyDescent="0.25">
      <c r="D27158" s="55"/>
    </row>
    <row r="27159" spans="4:4" x14ac:dyDescent="0.25">
      <c r="D27159" s="55"/>
    </row>
    <row r="27160" spans="4:4" x14ac:dyDescent="0.25">
      <c r="D27160" s="55"/>
    </row>
    <row r="27161" spans="4:4" x14ac:dyDescent="0.25">
      <c r="D27161" s="55"/>
    </row>
    <row r="27162" spans="4:4" x14ac:dyDescent="0.25">
      <c r="D27162" s="55"/>
    </row>
    <row r="27163" spans="4:4" x14ac:dyDescent="0.25">
      <c r="D27163" s="55"/>
    </row>
    <row r="27164" spans="4:4" x14ac:dyDescent="0.25">
      <c r="D27164" s="55"/>
    </row>
    <row r="27165" spans="4:4" x14ac:dyDescent="0.25">
      <c r="D27165" s="55"/>
    </row>
    <row r="27166" spans="4:4" x14ac:dyDescent="0.25">
      <c r="D27166" s="55"/>
    </row>
    <row r="27167" spans="4:4" x14ac:dyDescent="0.25">
      <c r="D27167" s="55"/>
    </row>
    <row r="27168" spans="4:4" x14ac:dyDescent="0.25">
      <c r="D27168" s="55"/>
    </row>
    <row r="27169" spans="4:4" x14ac:dyDescent="0.25">
      <c r="D27169" s="55"/>
    </row>
    <row r="27170" spans="4:4" x14ac:dyDescent="0.25">
      <c r="D27170" s="55"/>
    </row>
    <row r="27171" spans="4:4" x14ac:dyDescent="0.25">
      <c r="D27171" s="55"/>
    </row>
    <row r="27172" spans="4:4" x14ac:dyDescent="0.25">
      <c r="D27172" s="55"/>
    </row>
    <row r="27173" spans="4:4" x14ac:dyDescent="0.25">
      <c r="D27173" s="55"/>
    </row>
    <row r="27174" spans="4:4" x14ac:dyDescent="0.25">
      <c r="D27174" s="55"/>
    </row>
    <row r="27175" spans="4:4" x14ac:dyDescent="0.25">
      <c r="D27175" s="55"/>
    </row>
    <row r="27176" spans="4:4" x14ac:dyDescent="0.25">
      <c r="D27176" s="55"/>
    </row>
    <row r="27177" spans="4:4" x14ac:dyDescent="0.25">
      <c r="D27177" s="55"/>
    </row>
    <row r="27178" spans="4:4" x14ac:dyDescent="0.25">
      <c r="D27178" s="55"/>
    </row>
    <row r="27179" spans="4:4" x14ac:dyDescent="0.25">
      <c r="D27179" s="55"/>
    </row>
    <row r="27180" spans="4:4" x14ac:dyDescent="0.25">
      <c r="D27180" s="55"/>
    </row>
    <row r="27181" spans="4:4" x14ac:dyDescent="0.25">
      <c r="D27181" s="55"/>
    </row>
    <row r="27182" spans="4:4" x14ac:dyDescent="0.25">
      <c r="D27182" s="55"/>
    </row>
    <row r="27183" spans="4:4" x14ac:dyDescent="0.25">
      <c r="D27183" s="55"/>
    </row>
    <row r="27184" spans="4:4" x14ac:dyDescent="0.25">
      <c r="D27184" s="55"/>
    </row>
    <row r="27185" spans="4:4" x14ac:dyDescent="0.25">
      <c r="D27185" s="55"/>
    </row>
    <row r="27186" spans="4:4" x14ac:dyDescent="0.25">
      <c r="D27186" s="55"/>
    </row>
    <row r="27187" spans="4:4" x14ac:dyDescent="0.25">
      <c r="D27187" s="55"/>
    </row>
    <row r="27188" spans="4:4" x14ac:dyDescent="0.25">
      <c r="D27188" s="55"/>
    </row>
    <row r="27189" spans="4:4" x14ac:dyDescent="0.25">
      <c r="D27189" s="55"/>
    </row>
    <row r="27190" spans="4:4" x14ac:dyDescent="0.25">
      <c r="D27190" s="55"/>
    </row>
    <row r="27191" spans="4:4" x14ac:dyDescent="0.25">
      <c r="D27191" s="55"/>
    </row>
    <row r="27192" spans="4:4" x14ac:dyDescent="0.25">
      <c r="D27192" s="55"/>
    </row>
    <row r="27193" spans="4:4" x14ac:dyDescent="0.25">
      <c r="D27193" s="55"/>
    </row>
    <row r="27194" spans="4:4" x14ac:dyDescent="0.25">
      <c r="D27194" s="55"/>
    </row>
    <row r="27195" spans="4:4" x14ac:dyDescent="0.25">
      <c r="D27195" s="55"/>
    </row>
    <row r="27196" spans="4:4" x14ac:dyDescent="0.25">
      <c r="D27196" s="55"/>
    </row>
    <row r="27197" spans="4:4" x14ac:dyDescent="0.25">
      <c r="D27197" s="55"/>
    </row>
    <row r="27198" spans="4:4" x14ac:dyDescent="0.25">
      <c r="D27198" s="55"/>
    </row>
    <row r="27199" spans="4:4" x14ac:dyDescent="0.25">
      <c r="D27199" s="55"/>
    </row>
    <row r="27200" spans="4:4" x14ac:dyDescent="0.25">
      <c r="D27200" s="55"/>
    </row>
    <row r="27201" spans="4:4" x14ac:dyDescent="0.25">
      <c r="D27201" s="55"/>
    </row>
    <row r="27202" spans="4:4" x14ac:dyDescent="0.25">
      <c r="D27202" s="55"/>
    </row>
    <row r="27203" spans="4:4" x14ac:dyDescent="0.25">
      <c r="D27203" s="55"/>
    </row>
    <row r="27204" spans="4:4" x14ac:dyDescent="0.25">
      <c r="D27204" s="55"/>
    </row>
    <row r="27205" spans="4:4" x14ac:dyDescent="0.25">
      <c r="D27205" s="55"/>
    </row>
    <row r="27206" spans="4:4" x14ac:dyDescent="0.25">
      <c r="D27206" s="55"/>
    </row>
    <row r="27207" spans="4:4" x14ac:dyDescent="0.25">
      <c r="D27207" s="55"/>
    </row>
    <row r="27208" spans="4:4" x14ac:dyDescent="0.25">
      <c r="D27208" s="55"/>
    </row>
    <row r="27209" spans="4:4" x14ac:dyDescent="0.25">
      <c r="D27209" s="55"/>
    </row>
    <row r="27210" spans="4:4" x14ac:dyDescent="0.25">
      <c r="D27210" s="55"/>
    </row>
    <row r="27211" spans="4:4" x14ac:dyDescent="0.25">
      <c r="D27211" s="55"/>
    </row>
    <row r="27212" spans="4:4" x14ac:dyDescent="0.25">
      <c r="D27212" s="55"/>
    </row>
    <row r="27213" spans="4:4" x14ac:dyDescent="0.25">
      <c r="D27213" s="55"/>
    </row>
    <row r="27214" spans="4:4" x14ac:dyDescent="0.25">
      <c r="D27214" s="55"/>
    </row>
    <row r="27215" spans="4:4" x14ac:dyDescent="0.25">
      <c r="D27215" s="55"/>
    </row>
    <row r="27216" spans="4:4" x14ac:dyDescent="0.25">
      <c r="D27216" s="55"/>
    </row>
    <row r="27217" spans="4:4" x14ac:dyDescent="0.25">
      <c r="D27217" s="55"/>
    </row>
    <row r="27218" spans="4:4" x14ac:dyDescent="0.25">
      <c r="D27218" s="55"/>
    </row>
    <row r="27219" spans="4:4" x14ac:dyDescent="0.25">
      <c r="D27219" s="55"/>
    </row>
    <row r="27220" spans="4:4" x14ac:dyDescent="0.25">
      <c r="D27220" s="55"/>
    </row>
    <row r="27221" spans="4:4" x14ac:dyDescent="0.25">
      <c r="D27221" s="55"/>
    </row>
    <row r="27222" spans="4:4" x14ac:dyDescent="0.25">
      <c r="D27222" s="55"/>
    </row>
    <row r="27223" spans="4:4" x14ac:dyDescent="0.25">
      <c r="D27223" s="55"/>
    </row>
    <row r="27224" spans="4:4" x14ac:dyDescent="0.25">
      <c r="D27224" s="55"/>
    </row>
    <row r="27225" spans="4:4" x14ac:dyDescent="0.25">
      <c r="D27225" s="55"/>
    </row>
    <row r="27226" spans="4:4" x14ac:dyDescent="0.25">
      <c r="D27226" s="55"/>
    </row>
    <row r="27227" spans="4:4" x14ac:dyDescent="0.25">
      <c r="D27227" s="55"/>
    </row>
    <row r="27228" spans="4:4" x14ac:dyDescent="0.25">
      <c r="D27228" s="55"/>
    </row>
    <row r="27229" spans="4:4" x14ac:dyDescent="0.25">
      <c r="D27229" s="55"/>
    </row>
    <row r="27230" spans="4:4" x14ac:dyDescent="0.25">
      <c r="D27230" s="55"/>
    </row>
    <row r="27231" spans="4:4" x14ac:dyDescent="0.25">
      <c r="D27231" s="55"/>
    </row>
    <row r="27232" spans="4:4" x14ac:dyDescent="0.25">
      <c r="D27232" s="55"/>
    </row>
    <row r="27233" spans="4:4" x14ac:dyDescent="0.25">
      <c r="D27233" s="55"/>
    </row>
    <row r="27234" spans="4:4" x14ac:dyDescent="0.25">
      <c r="D27234" s="55"/>
    </row>
    <row r="27235" spans="4:4" x14ac:dyDescent="0.25">
      <c r="D27235" s="55"/>
    </row>
    <row r="27236" spans="4:4" x14ac:dyDescent="0.25">
      <c r="D27236" s="55"/>
    </row>
    <row r="27237" spans="4:4" x14ac:dyDescent="0.25">
      <c r="D27237" s="55"/>
    </row>
    <row r="27238" spans="4:4" x14ac:dyDescent="0.25">
      <c r="D27238" s="55"/>
    </row>
    <row r="27239" spans="4:4" x14ac:dyDescent="0.25">
      <c r="D27239" s="55"/>
    </row>
    <row r="27240" spans="4:4" x14ac:dyDescent="0.25">
      <c r="D27240" s="55"/>
    </row>
    <row r="27241" spans="4:4" x14ac:dyDescent="0.25">
      <c r="D27241" s="55"/>
    </row>
    <row r="27242" spans="4:4" x14ac:dyDescent="0.25">
      <c r="D27242" s="55"/>
    </row>
    <row r="27243" spans="4:4" x14ac:dyDescent="0.25">
      <c r="D27243" s="55"/>
    </row>
    <row r="27244" spans="4:4" x14ac:dyDescent="0.25">
      <c r="D27244" s="55"/>
    </row>
    <row r="27245" spans="4:4" x14ac:dyDescent="0.25">
      <c r="D27245" s="55"/>
    </row>
    <row r="27246" spans="4:4" x14ac:dyDescent="0.25">
      <c r="D27246" s="55"/>
    </row>
    <row r="27247" spans="4:4" x14ac:dyDescent="0.25">
      <c r="D27247" s="55"/>
    </row>
    <row r="27248" spans="4:4" x14ac:dyDescent="0.25">
      <c r="D27248" s="55"/>
    </row>
    <row r="27249" spans="4:4" x14ac:dyDescent="0.25">
      <c r="D27249" s="55"/>
    </row>
    <row r="27250" spans="4:4" x14ac:dyDescent="0.25">
      <c r="D27250" s="55"/>
    </row>
    <row r="27251" spans="4:4" x14ac:dyDescent="0.25">
      <c r="D27251" s="55"/>
    </row>
    <row r="27252" spans="4:4" x14ac:dyDescent="0.25">
      <c r="D27252" s="55"/>
    </row>
    <row r="27253" spans="4:4" x14ac:dyDescent="0.25">
      <c r="D27253" s="55"/>
    </row>
    <row r="27254" spans="4:4" x14ac:dyDescent="0.25">
      <c r="D27254" s="55"/>
    </row>
    <row r="27255" spans="4:4" x14ac:dyDescent="0.25">
      <c r="D27255" s="55"/>
    </row>
    <row r="27256" spans="4:4" x14ac:dyDescent="0.25">
      <c r="D27256" s="55"/>
    </row>
    <row r="27257" spans="4:4" x14ac:dyDescent="0.25">
      <c r="D27257" s="55"/>
    </row>
    <row r="27258" spans="4:4" x14ac:dyDescent="0.25">
      <c r="D27258" s="55"/>
    </row>
    <row r="27259" spans="4:4" x14ac:dyDescent="0.25">
      <c r="D27259" s="55"/>
    </row>
    <row r="27260" spans="4:4" x14ac:dyDescent="0.25">
      <c r="D27260" s="55"/>
    </row>
    <row r="27261" spans="4:4" x14ac:dyDescent="0.25">
      <c r="D27261" s="55"/>
    </row>
    <row r="27262" spans="4:4" x14ac:dyDescent="0.25">
      <c r="D27262" s="55"/>
    </row>
    <row r="27263" spans="4:4" x14ac:dyDescent="0.25">
      <c r="D27263" s="55"/>
    </row>
    <row r="27264" spans="4:4" x14ac:dyDescent="0.25">
      <c r="D27264" s="55"/>
    </row>
    <row r="27265" spans="4:4" x14ac:dyDescent="0.25">
      <c r="D27265" s="55"/>
    </row>
    <row r="27266" spans="4:4" x14ac:dyDescent="0.25">
      <c r="D27266" s="55"/>
    </row>
    <row r="27267" spans="4:4" x14ac:dyDescent="0.25">
      <c r="D27267" s="55"/>
    </row>
    <row r="27268" spans="4:4" x14ac:dyDescent="0.25">
      <c r="D27268" s="55"/>
    </row>
    <row r="27269" spans="4:4" x14ac:dyDescent="0.25">
      <c r="D27269" s="55"/>
    </row>
    <row r="27270" spans="4:4" x14ac:dyDescent="0.25">
      <c r="D27270" s="55"/>
    </row>
    <row r="27271" spans="4:4" x14ac:dyDescent="0.25">
      <c r="D27271" s="55"/>
    </row>
    <row r="27272" spans="4:4" x14ac:dyDescent="0.25">
      <c r="D27272" s="55"/>
    </row>
    <row r="27273" spans="4:4" x14ac:dyDescent="0.25">
      <c r="D27273" s="55"/>
    </row>
    <row r="27274" spans="4:4" x14ac:dyDescent="0.25">
      <c r="D27274" s="55"/>
    </row>
    <row r="27275" spans="4:4" x14ac:dyDescent="0.25">
      <c r="D27275" s="55"/>
    </row>
    <row r="27276" spans="4:4" x14ac:dyDescent="0.25">
      <c r="D27276" s="55"/>
    </row>
    <row r="27277" spans="4:4" x14ac:dyDescent="0.25">
      <c r="D27277" s="55"/>
    </row>
    <row r="27278" spans="4:4" x14ac:dyDescent="0.25">
      <c r="D27278" s="55"/>
    </row>
    <row r="27279" spans="4:4" x14ac:dyDescent="0.25">
      <c r="D27279" s="55"/>
    </row>
    <row r="27280" spans="4:4" x14ac:dyDescent="0.25">
      <c r="D27280" s="55"/>
    </row>
    <row r="27281" spans="4:4" x14ac:dyDescent="0.25">
      <c r="D27281" s="55"/>
    </row>
    <row r="27282" spans="4:4" x14ac:dyDescent="0.25">
      <c r="D27282" s="55"/>
    </row>
    <row r="27283" spans="4:4" x14ac:dyDescent="0.25">
      <c r="D27283" s="55"/>
    </row>
    <row r="27284" spans="4:4" x14ac:dyDescent="0.25">
      <c r="D27284" s="55"/>
    </row>
    <row r="27285" spans="4:4" x14ac:dyDescent="0.25">
      <c r="D27285" s="55"/>
    </row>
    <row r="27286" spans="4:4" x14ac:dyDescent="0.25">
      <c r="D27286" s="55"/>
    </row>
    <row r="27287" spans="4:4" x14ac:dyDescent="0.25">
      <c r="D27287" s="55"/>
    </row>
    <row r="27288" spans="4:4" x14ac:dyDescent="0.25">
      <c r="D27288" s="55"/>
    </row>
    <row r="27289" spans="4:4" x14ac:dyDescent="0.25">
      <c r="D27289" s="55"/>
    </row>
    <row r="27290" spans="4:4" x14ac:dyDescent="0.25">
      <c r="D27290" s="55"/>
    </row>
    <row r="27291" spans="4:4" x14ac:dyDescent="0.25">
      <c r="D27291" s="55"/>
    </row>
    <row r="27292" spans="4:4" x14ac:dyDescent="0.25">
      <c r="D27292" s="55"/>
    </row>
    <row r="27293" spans="4:4" x14ac:dyDescent="0.25">
      <c r="D27293" s="55"/>
    </row>
    <row r="27294" spans="4:4" x14ac:dyDescent="0.25">
      <c r="D27294" s="55"/>
    </row>
    <row r="27295" spans="4:4" x14ac:dyDescent="0.25">
      <c r="D27295" s="55"/>
    </row>
    <row r="27296" spans="4:4" x14ac:dyDescent="0.25">
      <c r="D27296" s="55"/>
    </row>
    <row r="27297" spans="4:4" x14ac:dyDescent="0.25">
      <c r="D27297" s="55"/>
    </row>
    <row r="27298" spans="4:4" x14ac:dyDescent="0.25">
      <c r="D27298" s="55"/>
    </row>
    <row r="27299" spans="4:4" x14ac:dyDescent="0.25">
      <c r="D27299" s="55"/>
    </row>
    <row r="27300" spans="4:4" x14ac:dyDescent="0.25">
      <c r="D27300" s="55"/>
    </row>
    <row r="27301" spans="4:4" x14ac:dyDescent="0.25">
      <c r="D27301" s="55"/>
    </row>
    <row r="27302" spans="4:4" x14ac:dyDescent="0.25">
      <c r="D27302" s="55"/>
    </row>
    <row r="27303" spans="4:4" x14ac:dyDescent="0.25">
      <c r="D27303" s="55"/>
    </row>
    <row r="27304" spans="4:4" x14ac:dyDescent="0.25">
      <c r="D27304" s="55"/>
    </row>
    <row r="27305" spans="4:4" x14ac:dyDescent="0.25">
      <c r="D27305" s="55"/>
    </row>
    <row r="27306" spans="4:4" x14ac:dyDescent="0.25">
      <c r="D27306" s="55"/>
    </row>
    <row r="27307" spans="4:4" x14ac:dyDescent="0.25">
      <c r="D27307" s="55"/>
    </row>
    <row r="27308" spans="4:4" x14ac:dyDescent="0.25">
      <c r="D27308" s="55"/>
    </row>
    <row r="27309" spans="4:4" x14ac:dyDescent="0.25">
      <c r="D27309" s="55"/>
    </row>
    <row r="27310" spans="4:4" x14ac:dyDescent="0.25">
      <c r="D27310" s="55"/>
    </row>
    <row r="27311" spans="4:4" x14ac:dyDescent="0.25">
      <c r="D27311" s="55"/>
    </row>
    <row r="27312" spans="4:4" x14ac:dyDescent="0.25">
      <c r="D27312" s="55"/>
    </row>
    <row r="27313" spans="4:4" x14ac:dyDescent="0.25">
      <c r="D27313" s="55"/>
    </row>
    <row r="27314" spans="4:4" x14ac:dyDescent="0.25">
      <c r="D27314" s="55"/>
    </row>
    <row r="27315" spans="4:4" x14ac:dyDescent="0.25">
      <c r="D27315" s="55"/>
    </row>
    <row r="27316" spans="4:4" x14ac:dyDescent="0.25">
      <c r="D27316" s="55"/>
    </row>
    <row r="27317" spans="4:4" x14ac:dyDescent="0.25">
      <c r="D27317" s="55"/>
    </row>
    <row r="27318" spans="4:4" x14ac:dyDescent="0.25">
      <c r="D27318" s="55"/>
    </row>
    <row r="27319" spans="4:4" x14ac:dyDescent="0.25">
      <c r="D27319" s="55"/>
    </row>
    <row r="27320" spans="4:4" x14ac:dyDescent="0.25">
      <c r="D27320" s="55"/>
    </row>
    <row r="27321" spans="4:4" x14ac:dyDescent="0.25">
      <c r="D27321" s="55"/>
    </row>
    <row r="27322" spans="4:4" x14ac:dyDescent="0.25">
      <c r="D27322" s="55"/>
    </row>
    <row r="27323" spans="4:4" x14ac:dyDescent="0.25">
      <c r="D27323" s="55"/>
    </row>
    <row r="27324" spans="4:4" x14ac:dyDescent="0.25">
      <c r="D27324" s="55"/>
    </row>
    <row r="27325" spans="4:4" x14ac:dyDescent="0.25">
      <c r="D27325" s="55"/>
    </row>
    <row r="27326" spans="4:4" x14ac:dyDescent="0.25">
      <c r="D27326" s="55"/>
    </row>
    <row r="27327" spans="4:4" x14ac:dyDescent="0.25">
      <c r="D27327" s="55"/>
    </row>
    <row r="27328" spans="4:4" x14ac:dyDescent="0.25">
      <c r="D27328" s="55"/>
    </row>
    <row r="27329" spans="4:4" x14ac:dyDescent="0.25">
      <c r="D27329" s="55"/>
    </row>
    <row r="27330" spans="4:4" x14ac:dyDescent="0.25">
      <c r="D27330" s="55"/>
    </row>
    <row r="27331" spans="4:4" x14ac:dyDescent="0.25">
      <c r="D27331" s="55"/>
    </row>
    <row r="27332" spans="4:4" x14ac:dyDescent="0.25">
      <c r="D27332" s="55"/>
    </row>
    <row r="27333" spans="4:4" x14ac:dyDescent="0.25">
      <c r="D27333" s="55"/>
    </row>
    <row r="27334" spans="4:4" x14ac:dyDescent="0.25">
      <c r="D27334" s="55"/>
    </row>
    <row r="27335" spans="4:4" x14ac:dyDescent="0.25">
      <c r="D27335" s="55"/>
    </row>
    <row r="27336" spans="4:4" x14ac:dyDescent="0.25">
      <c r="D27336" s="55"/>
    </row>
    <row r="27337" spans="4:4" x14ac:dyDescent="0.25">
      <c r="D27337" s="55"/>
    </row>
    <row r="27338" spans="4:4" x14ac:dyDescent="0.25">
      <c r="D27338" s="55"/>
    </row>
    <row r="27339" spans="4:4" x14ac:dyDescent="0.25">
      <c r="D27339" s="55"/>
    </row>
    <row r="27340" spans="4:4" x14ac:dyDescent="0.25">
      <c r="D27340" s="55"/>
    </row>
    <row r="27341" spans="4:4" x14ac:dyDescent="0.25">
      <c r="D27341" s="55"/>
    </row>
    <row r="27342" spans="4:4" x14ac:dyDescent="0.25">
      <c r="D27342" s="55"/>
    </row>
    <row r="27343" spans="4:4" x14ac:dyDescent="0.25">
      <c r="D27343" s="55"/>
    </row>
    <row r="27344" spans="4:4" x14ac:dyDescent="0.25">
      <c r="D27344" s="55"/>
    </row>
    <row r="27345" spans="4:4" x14ac:dyDescent="0.25">
      <c r="D27345" s="55"/>
    </row>
    <row r="27346" spans="4:4" x14ac:dyDescent="0.25">
      <c r="D27346" s="55"/>
    </row>
    <row r="27347" spans="4:4" x14ac:dyDescent="0.25">
      <c r="D27347" s="55"/>
    </row>
    <row r="27348" spans="4:4" x14ac:dyDescent="0.25">
      <c r="D27348" s="55"/>
    </row>
    <row r="27349" spans="4:4" x14ac:dyDescent="0.25">
      <c r="D27349" s="55"/>
    </row>
    <row r="27350" spans="4:4" x14ac:dyDescent="0.25">
      <c r="D27350" s="55"/>
    </row>
    <row r="27351" spans="4:4" x14ac:dyDescent="0.25">
      <c r="D27351" s="55"/>
    </row>
    <row r="27352" spans="4:4" x14ac:dyDescent="0.25">
      <c r="D27352" s="55"/>
    </row>
    <row r="27353" spans="4:4" x14ac:dyDescent="0.25">
      <c r="D27353" s="55"/>
    </row>
    <row r="27354" spans="4:4" x14ac:dyDescent="0.25">
      <c r="D27354" s="55"/>
    </row>
    <row r="27355" spans="4:4" x14ac:dyDescent="0.25">
      <c r="D27355" s="55"/>
    </row>
    <row r="27356" spans="4:4" x14ac:dyDescent="0.25">
      <c r="D27356" s="55"/>
    </row>
    <row r="27357" spans="4:4" x14ac:dyDescent="0.25">
      <c r="D27357" s="55"/>
    </row>
    <row r="27358" spans="4:4" x14ac:dyDescent="0.25">
      <c r="D27358" s="55"/>
    </row>
    <row r="27359" spans="4:4" x14ac:dyDescent="0.25">
      <c r="D27359" s="55"/>
    </row>
    <row r="27360" spans="4:4" x14ac:dyDescent="0.25">
      <c r="D27360" s="55"/>
    </row>
    <row r="27361" spans="4:4" x14ac:dyDescent="0.25">
      <c r="D27361" s="55"/>
    </row>
    <row r="27362" spans="4:4" x14ac:dyDescent="0.25">
      <c r="D27362" s="55"/>
    </row>
    <row r="27363" spans="4:4" x14ac:dyDescent="0.25">
      <c r="D27363" s="55"/>
    </row>
    <row r="27364" spans="4:4" x14ac:dyDescent="0.25">
      <c r="D27364" s="55"/>
    </row>
    <row r="27365" spans="4:4" x14ac:dyDescent="0.25">
      <c r="D27365" s="55"/>
    </row>
    <row r="27366" spans="4:4" x14ac:dyDescent="0.25">
      <c r="D27366" s="55"/>
    </row>
    <row r="27367" spans="4:4" x14ac:dyDescent="0.25">
      <c r="D27367" s="55"/>
    </row>
    <row r="27368" spans="4:4" x14ac:dyDescent="0.25">
      <c r="D27368" s="55"/>
    </row>
    <row r="27369" spans="4:4" x14ac:dyDescent="0.25">
      <c r="D27369" s="55"/>
    </row>
    <row r="27370" spans="4:4" x14ac:dyDescent="0.25">
      <c r="D27370" s="55"/>
    </row>
    <row r="27371" spans="4:4" x14ac:dyDescent="0.25">
      <c r="D27371" s="55"/>
    </row>
    <row r="27372" spans="4:4" x14ac:dyDescent="0.25">
      <c r="D27372" s="55"/>
    </row>
    <row r="27373" spans="4:4" x14ac:dyDescent="0.25">
      <c r="D27373" s="55"/>
    </row>
    <row r="27374" spans="4:4" x14ac:dyDescent="0.25">
      <c r="D27374" s="55"/>
    </row>
    <row r="27375" spans="4:4" x14ac:dyDescent="0.25">
      <c r="D27375" s="55"/>
    </row>
    <row r="27376" spans="4:4" x14ac:dyDescent="0.25">
      <c r="D27376" s="55"/>
    </row>
    <row r="27377" spans="4:4" x14ac:dyDescent="0.25">
      <c r="D27377" s="55"/>
    </row>
    <row r="27378" spans="4:4" x14ac:dyDescent="0.25">
      <c r="D27378" s="55"/>
    </row>
    <row r="27379" spans="4:4" x14ac:dyDescent="0.25">
      <c r="D27379" s="55"/>
    </row>
    <row r="27380" spans="4:4" x14ac:dyDescent="0.25">
      <c r="D27380" s="55"/>
    </row>
    <row r="27381" spans="4:4" x14ac:dyDescent="0.25">
      <c r="D27381" s="55"/>
    </row>
    <row r="27382" spans="4:4" x14ac:dyDescent="0.25">
      <c r="D27382" s="55"/>
    </row>
    <row r="27383" spans="4:4" x14ac:dyDescent="0.25">
      <c r="D27383" s="55"/>
    </row>
    <row r="27384" spans="4:4" x14ac:dyDescent="0.25">
      <c r="D27384" s="55"/>
    </row>
    <row r="27385" spans="4:4" x14ac:dyDescent="0.25">
      <c r="D27385" s="55"/>
    </row>
    <row r="27386" spans="4:4" x14ac:dyDescent="0.25">
      <c r="D27386" s="55"/>
    </row>
    <row r="27387" spans="4:4" x14ac:dyDescent="0.25">
      <c r="D27387" s="55"/>
    </row>
    <row r="27388" spans="4:4" x14ac:dyDescent="0.25">
      <c r="D27388" s="55"/>
    </row>
    <row r="27389" spans="4:4" x14ac:dyDescent="0.25">
      <c r="D27389" s="55"/>
    </row>
    <row r="27390" spans="4:4" x14ac:dyDescent="0.25">
      <c r="D27390" s="55"/>
    </row>
    <row r="27391" spans="4:4" x14ac:dyDescent="0.25">
      <c r="D27391" s="55"/>
    </row>
    <row r="27392" spans="4:4" x14ac:dyDescent="0.25">
      <c r="D27392" s="55"/>
    </row>
    <row r="27393" spans="4:4" x14ac:dyDescent="0.25">
      <c r="D27393" s="55"/>
    </row>
    <row r="27394" spans="4:4" x14ac:dyDescent="0.25">
      <c r="D27394" s="55"/>
    </row>
    <row r="27395" spans="4:4" x14ac:dyDescent="0.25">
      <c r="D27395" s="55"/>
    </row>
    <row r="27396" spans="4:4" x14ac:dyDescent="0.25">
      <c r="D27396" s="55"/>
    </row>
    <row r="27397" spans="4:4" x14ac:dyDescent="0.25">
      <c r="D27397" s="55"/>
    </row>
    <row r="27398" spans="4:4" x14ac:dyDescent="0.25">
      <c r="D27398" s="55"/>
    </row>
    <row r="27399" spans="4:4" x14ac:dyDescent="0.25">
      <c r="D27399" s="55"/>
    </row>
    <row r="27400" spans="4:4" x14ac:dyDescent="0.25">
      <c r="D27400" s="55"/>
    </row>
    <row r="27401" spans="4:4" x14ac:dyDescent="0.25">
      <c r="D27401" s="55"/>
    </row>
    <row r="27402" spans="4:4" x14ac:dyDescent="0.25">
      <c r="D27402" s="55"/>
    </row>
    <row r="27403" spans="4:4" x14ac:dyDescent="0.25">
      <c r="D27403" s="55"/>
    </row>
    <row r="27404" spans="4:4" x14ac:dyDescent="0.25">
      <c r="D27404" s="55"/>
    </row>
    <row r="27405" spans="4:4" x14ac:dyDescent="0.25">
      <c r="D27405" s="55"/>
    </row>
    <row r="27406" spans="4:4" x14ac:dyDescent="0.25">
      <c r="D27406" s="55"/>
    </row>
    <row r="27407" spans="4:4" x14ac:dyDescent="0.25">
      <c r="D27407" s="55"/>
    </row>
    <row r="27408" spans="4:4" x14ac:dyDescent="0.25">
      <c r="D27408" s="55"/>
    </row>
    <row r="27409" spans="4:4" x14ac:dyDescent="0.25">
      <c r="D27409" s="55"/>
    </row>
    <row r="27410" spans="4:4" x14ac:dyDescent="0.25">
      <c r="D27410" s="55"/>
    </row>
    <row r="27411" spans="4:4" x14ac:dyDescent="0.25">
      <c r="D27411" s="55"/>
    </row>
    <row r="27412" spans="4:4" x14ac:dyDescent="0.25">
      <c r="D27412" s="55"/>
    </row>
    <row r="27413" spans="4:4" x14ac:dyDescent="0.25">
      <c r="D27413" s="55"/>
    </row>
    <row r="27414" spans="4:4" x14ac:dyDescent="0.25">
      <c r="D27414" s="55"/>
    </row>
    <row r="27415" spans="4:4" x14ac:dyDescent="0.25">
      <c r="D27415" s="55"/>
    </row>
    <row r="27416" spans="4:4" x14ac:dyDescent="0.25">
      <c r="D27416" s="55"/>
    </row>
    <row r="27417" spans="4:4" x14ac:dyDescent="0.25">
      <c r="D27417" s="55"/>
    </row>
    <row r="27418" spans="4:4" x14ac:dyDescent="0.25">
      <c r="D27418" s="55"/>
    </row>
    <row r="27419" spans="4:4" x14ac:dyDescent="0.25">
      <c r="D27419" s="55"/>
    </row>
    <row r="27420" spans="4:4" x14ac:dyDescent="0.25">
      <c r="D27420" s="55"/>
    </row>
    <row r="27421" spans="4:4" x14ac:dyDescent="0.25">
      <c r="D27421" s="55"/>
    </row>
    <row r="27422" spans="4:4" x14ac:dyDescent="0.25">
      <c r="D27422" s="55"/>
    </row>
    <row r="27423" spans="4:4" x14ac:dyDescent="0.25">
      <c r="D27423" s="55"/>
    </row>
    <row r="27424" spans="4:4" x14ac:dyDescent="0.25">
      <c r="D27424" s="55"/>
    </row>
    <row r="27425" spans="4:4" x14ac:dyDescent="0.25">
      <c r="D27425" s="55"/>
    </row>
    <row r="27426" spans="4:4" x14ac:dyDescent="0.25">
      <c r="D27426" s="55"/>
    </row>
    <row r="27427" spans="4:4" x14ac:dyDescent="0.25">
      <c r="D27427" s="55"/>
    </row>
    <row r="27428" spans="4:4" x14ac:dyDescent="0.25">
      <c r="D27428" s="55"/>
    </row>
    <row r="27429" spans="4:4" x14ac:dyDescent="0.25">
      <c r="D27429" s="55"/>
    </row>
    <row r="27430" spans="4:4" x14ac:dyDescent="0.25">
      <c r="D27430" s="55"/>
    </row>
    <row r="27431" spans="4:4" x14ac:dyDescent="0.25">
      <c r="D27431" s="55"/>
    </row>
    <row r="27432" spans="4:4" x14ac:dyDescent="0.25">
      <c r="D27432" s="55"/>
    </row>
    <row r="27433" spans="4:4" x14ac:dyDescent="0.25">
      <c r="D27433" s="55"/>
    </row>
    <row r="27434" spans="4:4" x14ac:dyDescent="0.25">
      <c r="D27434" s="55"/>
    </row>
    <row r="27435" spans="4:4" x14ac:dyDescent="0.25">
      <c r="D27435" s="55"/>
    </row>
    <row r="27436" spans="4:4" x14ac:dyDescent="0.25">
      <c r="D27436" s="55"/>
    </row>
    <row r="27437" spans="4:4" x14ac:dyDescent="0.25">
      <c r="D27437" s="55"/>
    </row>
    <row r="27438" spans="4:4" x14ac:dyDescent="0.25">
      <c r="D27438" s="55"/>
    </row>
    <row r="27439" spans="4:4" x14ac:dyDescent="0.25">
      <c r="D27439" s="55"/>
    </row>
    <row r="27440" spans="4:4" x14ac:dyDescent="0.25">
      <c r="D27440" s="55"/>
    </row>
    <row r="27441" spans="4:4" x14ac:dyDescent="0.25">
      <c r="D27441" s="55"/>
    </row>
    <row r="27442" spans="4:4" x14ac:dyDescent="0.25">
      <c r="D27442" s="55"/>
    </row>
    <row r="27443" spans="4:4" x14ac:dyDescent="0.25">
      <c r="D27443" s="55"/>
    </row>
    <row r="27444" spans="4:4" x14ac:dyDescent="0.25">
      <c r="D27444" s="55"/>
    </row>
    <row r="27445" spans="4:4" x14ac:dyDescent="0.25">
      <c r="D27445" s="55"/>
    </row>
    <row r="27446" spans="4:4" x14ac:dyDescent="0.25">
      <c r="D27446" s="55"/>
    </row>
    <row r="27447" spans="4:4" x14ac:dyDescent="0.25">
      <c r="D27447" s="55"/>
    </row>
    <row r="27448" spans="4:4" x14ac:dyDescent="0.25">
      <c r="D27448" s="55"/>
    </row>
    <row r="27449" spans="4:4" x14ac:dyDescent="0.25">
      <c r="D27449" s="55"/>
    </row>
    <row r="27450" spans="4:4" x14ac:dyDescent="0.25">
      <c r="D27450" s="55"/>
    </row>
    <row r="27451" spans="4:4" x14ac:dyDescent="0.25">
      <c r="D27451" s="55"/>
    </row>
    <row r="27452" spans="4:4" x14ac:dyDescent="0.25">
      <c r="D27452" s="55"/>
    </row>
    <row r="27453" spans="4:4" x14ac:dyDescent="0.25">
      <c r="D27453" s="55"/>
    </row>
    <row r="27454" spans="4:4" x14ac:dyDescent="0.25">
      <c r="D27454" s="55"/>
    </row>
    <row r="27455" spans="4:4" x14ac:dyDescent="0.25">
      <c r="D27455" s="55"/>
    </row>
    <row r="27456" spans="4:4" x14ac:dyDescent="0.25">
      <c r="D27456" s="55"/>
    </row>
    <row r="27457" spans="4:4" x14ac:dyDescent="0.25">
      <c r="D27457" s="55"/>
    </row>
    <row r="27458" spans="4:4" x14ac:dyDescent="0.25">
      <c r="D27458" s="55"/>
    </row>
    <row r="27459" spans="4:4" x14ac:dyDescent="0.25">
      <c r="D27459" s="55"/>
    </row>
    <row r="27460" spans="4:4" x14ac:dyDescent="0.25">
      <c r="D27460" s="55"/>
    </row>
    <row r="27461" spans="4:4" x14ac:dyDescent="0.25">
      <c r="D27461" s="55"/>
    </row>
    <row r="27462" spans="4:4" x14ac:dyDescent="0.25">
      <c r="D27462" s="55"/>
    </row>
    <row r="27463" spans="4:4" x14ac:dyDescent="0.25">
      <c r="D27463" s="55"/>
    </row>
    <row r="27464" spans="4:4" x14ac:dyDescent="0.25">
      <c r="D27464" s="55"/>
    </row>
    <row r="27465" spans="4:4" x14ac:dyDescent="0.25">
      <c r="D27465" s="55"/>
    </row>
    <row r="27466" spans="4:4" x14ac:dyDescent="0.25">
      <c r="D27466" s="55"/>
    </row>
    <row r="27467" spans="4:4" x14ac:dyDescent="0.25">
      <c r="D27467" s="55"/>
    </row>
    <row r="27468" spans="4:4" x14ac:dyDescent="0.25">
      <c r="D27468" s="55"/>
    </row>
    <row r="27469" spans="4:4" x14ac:dyDescent="0.25">
      <c r="D27469" s="55"/>
    </row>
    <row r="27470" spans="4:4" x14ac:dyDescent="0.25">
      <c r="D27470" s="55"/>
    </row>
    <row r="27471" spans="4:4" x14ac:dyDescent="0.25">
      <c r="D27471" s="55"/>
    </row>
    <row r="27472" spans="4:4" x14ac:dyDescent="0.25">
      <c r="D27472" s="55"/>
    </row>
    <row r="27473" spans="4:4" x14ac:dyDescent="0.25">
      <c r="D27473" s="55"/>
    </row>
    <row r="27474" spans="4:4" x14ac:dyDescent="0.25">
      <c r="D27474" s="55"/>
    </row>
    <row r="27475" spans="4:4" x14ac:dyDescent="0.25">
      <c r="D27475" s="55"/>
    </row>
    <row r="27476" spans="4:4" x14ac:dyDescent="0.25">
      <c r="D27476" s="55"/>
    </row>
    <row r="27477" spans="4:4" x14ac:dyDescent="0.25">
      <c r="D27477" s="55"/>
    </row>
    <row r="27478" spans="4:4" x14ac:dyDescent="0.25">
      <c r="D27478" s="55"/>
    </row>
    <row r="27479" spans="4:4" x14ac:dyDescent="0.25">
      <c r="D27479" s="55"/>
    </row>
    <row r="27480" spans="4:4" x14ac:dyDescent="0.25">
      <c r="D27480" s="55"/>
    </row>
    <row r="27481" spans="4:4" x14ac:dyDescent="0.25">
      <c r="D27481" s="55"/>
    </row>
    <row r="27482" spans="4:4" x14ac:dyDescent="0.25">
      <c r="D27482" s="55"/>
    </row>
    <row r="27483" spans="4:4" x14ac:dyDescent="0.25">
      <c r="D27483" s="55"/>
    </row>
    <row r="27484" spans="4:4" x14ac:dyDescent="0.25">
      <c r="D27484" s="55"/>
    </row>
    <row r="27485" spans="4:4" x14ac:dyDescent="0.25">
      <c r="D27485" s="55"/>
    </row>
    <row r="27486" spans="4:4" x14ac:dyDescent="0.25">
      <c r="D27486" s="55"/>
    </row>
    <row r="27487" spans="4:4" x14ac:dyDescent="0.25">
      <c r="D27487" s="55"/>
    </row>
    <row r="27488" spans="4:4" x14ac:dyDescent="0.25">
      <c r="D27488" s="55"/>
    </row>
    <row r="27489" spans="4:4" x14ac:dyDescent="0.25">
      <c r="D27489" s="55"/>
    </row>
    <row r="27490" spans="4:4" x14ac:dyDescent="0.25">
      <c r="D27490" s="55"/>
    </row>
    <row r="27491" spans="4:4" x14ac:dyDescent="0.25">
      <c r="D27491" s="55"/>
    </row>
    <row r="27492" spans="4:4" x14ac:dyDescent="0.25">
      <c r="D27492" s="55"/>
    </row>
    <row r="27493" spans="4:4" x14ac:dyDescent="0.25">
      <c r="D27493" s="55"/>
    </row>
    <row r="27494" spans="4:4" x14ac:dyDescent="0.25">
      <c r="D27494" s="55"/>
    </row>
    <row r="27495" spans="4:4" x14ac:dyDescent="0.25">
      <c r="D27495" s="55"/>
    </row>
    <row r="27496" spans="4:4" x14ac:dyDescent="0.25">
      <c r="D27496" s="55"/>
    </row>
    <row r="27497" spans="4:4" x14ac:dyDescent="0.25">
      <c r="D27497" s="55"/>
    </row>
    <row r="27498" spans="4:4" x14ac:dyDescent="0.25">
      <c r="D27498" s="55"/>
    </row>
    <row r="27499" spans="4:4" x14ac:dyDescent="0.25">
      <c r="D27499" s="55"/>
    </row>
    <row r="27500" spans="4:4" x14ac:dyDescent="0.25">
      <c r="D27500" s="55"/>
    </row>
    <row r="27501" spans="4:4" x14ac:dyDescent="0.25">
      <c r="D27501" s="55"/>
    </row>
    <row r="27502" spans="4:4" x14ac:dyDescent="0.25">
      <c r="D27502" s="55"/>
    </row>
    <row r="27503" spans="4:4" x14ac:dyDescent="0.25">
      <c r="D27503" s="55"/>
    </row>
    <row r="27504" spans="4:4" x14ac:dyDescent="0.25">
      <c r="D27504" s="55"/>
    </row>
    <row r="27505" spans="4:4" x14ac:dyDescent="0.25">
      <c r="D27505" s="55"/>
    </row>
    <row r="27506" spans="4:4" x14ac:dyDescent="0.25">
      <c r="D27506" s="55"/>
    </row>
    <row r="27507" spans="4:4" x14ac:dyDescent="0.25">
      <c r="D27507" s="55"/>
    </row>
    <row r="27508" spans="4:4" x14ac:dyDescent="0.25">
      <c r="D27508" s="55"/>
    </row>
    <row r="27509" spans="4:4" x14ac:dyDescent="0.25">
      <c r="D27509" s="55"/>
    </row>
    <row r="27510" spans="4:4" x14ac:dyDescent="0.25">
      <c r="D27510" s="55"/>
    </row>
    <row r="27511" spans="4:4" x14ac:dyDescent="0.25">
      <c r="D27511" s="55"/>
    </row>
    <row r="27512" spans="4:4" x14ac:dyDescent="0.25">
      <c r="D27512" s="55"/>
    </row>
    <row r="27513" spans="4:4" x14ac:dyDescent="0.25">
      <c r="D27513" s="55"/>
    </row>
    <row r="27514" spans="4:4" x14ac:dyDescent="0.25">
      <c r="D27514" s="55"/>
    </row>
    <row r="27515" spans="4:4" x14ac:dyDescent="0.25">
      <c r="D27515" s="55"/>
    </row>
    <row r="27516" spans="4:4" x14ac:dyDescent="0.25">
      <c r="D27516" s="55"/>
    </row>
    <row r="27517" spans="4:4" x14ac:dyDescent="0.25">
      <c r="D27517" s="55"/>
    </row>
    <row r="27518" spans="4:4" x14ac:dyDescent="0.25">
      <c r="D27518" s="55"/>
    </row>
    <row r="27519" spans="4:4" x14ac:dyDescent="0.25">
      <c r="D27519" s="55"/>
    </row>
    <row r="27520" spans="4:4" x14ac:dyDescent="0.25">
      <c r="D27520" s="55"/>
    </row>
    <row r="27521" spans="4:4" x14ac:dyDescent="0.25">
      <c r="D27521" s="55"/>
    </row>
    <row r="27522" spans="4:4" x14ac:dyDescent="0.25">
      <c r="D27522" s="55"/>
    </row>
    <row r="27523" spans="4:4" x14ac:dyDescent="0.25">
      <c r="D27523" s="55"/>
    </row>
    <row r="27524" spans="4:4" x14ac:dyDescent="0.25">
      <c r="D27524" s="55"/>
    </row>
    <row r="27525" spans="4:4" x14ac:dyDescent="0.25">
      <c r="D27525" s="55"/>
    </row>
    <row r="27526" spans="4:4" x14ac:dyDescent="0.25">
      <c r="D27526" s="55"/>
    </row>
    <row r="27527" spans="4:4" x14ac:dyDescent="0.25">
      <c r="D27527" s="55"/>
    </row>
    <row r="27528" spans="4:4" x14ac:dyDescent="0.25">
      <c r="D27528" s="55"/>
    </row>
    <row r="27529" spans="4:4" x14ac:dyDescent="0.25">
      <c r="D27529" s="55"/>
    </row>
    <row r="27530" spans="4:4" x14ac:dyDescent="0.25">
      <c r="D27530" s="55"/>
    </row>
    <row r="27531" spans="4:4" x14ac:dyDescent="0.25">
      <c r="D27531" s="55"/>
    </row>
    <row r="27532" spans="4:4" x14ac:dyDescent="0.25">
      <c r="D27532" s="55"/>
    </row>
    <row r="27533" spans="4:4" x14ac:dyDescent="0.25">
      <c r="D27533" s="55"/>
    </row>
    <row r="27534" spans="4:4" x14ac:dyDescent="0.25">
      <c r="D27534" s="55"/>
    </row>
    <row r="27535" spans="4:4" x14ac:dyDescent="0.25">
      <c r="D27535" s="55"/>
    </row>
    <row r="27536" spans="4:4" x14ac:dyDescent="0.25">
      <c r="D27536" s="55"/>
    </row>
    <row r="27537" spans="4:4" x14ac:dyDescent="0.25">
      <c r="D27537" s="55"/>
    </row>
    <row r="27538" spans="4:4" x14ac:dyDescent="0.25">
      <c r="D27538" s="55"/>
    </row>
    <row r="27539" spans="4:4" x14ac:dyDescent="0.25">
      <c r="D27539" s="55"/>
    </row>
    <row r="27540" spans="4:4" x14ac:dyDescent="0.25">
      <c r="D27540" s="55"/>
    </row>
    <row r="27541" spans="4:4" x14ac:dyDescent="0.25">
      <c r="D27541" s="55"/>
    </row>
    <row r="27542" spans="4:4" x14ac:dyDescent="0.25">
      <c r="D27542" s="55"/>
    </row>
    <row r="27543" spans="4:4" x14ac:dyDescent="0.25">
      <c r="D27543" s="55"/>
    </row>
    <row r="27544" spans="4:4" x14ac:dyDescent="0.25">
      <c r="D27544" s="55"/>
    </row>
    <row r="27545" spans="4:4" x14ac:dyDescent="0.25">
      <c r="D27545" s="55"/>
    </row>
    <row r="27546" spans="4:4" x14ac:dyDescent="0.25">
      <c r="D27546" s="55"/>
    </row>
    <row r="27547" spans="4:4" x14ac:dyDescent="0.25">
      <c r="D27547" s="55"/>
    </row>
    <row r="27548" spans="4:4" x14ac:dyDescent="0.25">
      <c r="D27548" s="55"/>
    </row>
    <row r="27549" spans="4:4" x14ac:dyDescent="0.25">
      <c r="D27549" s="55"/>
    </row>
    <row r="27550" spans="4:4" x14ac:dyDescent="0.25">
      <c r="D27550" s="55"/>
    </row>
    <row r="27551" spans="4:4" x14ac:dyDescent="0.25">
      <c r="D27551" s="55"/>
    </row>
    <row r="27552" spans="4:4" x14ac:dyDescent="0.25">
      <c r="D27552" s="55"/>
    </row>
    <row r="27553" spans="4:4" x14ac:dyDescent="0.25">
      <c r="D27553" s="55"/>
    </row>
    <row r="27554" spans="4:4" x14ac:dyDescent="0.25">
      <c r="D27554" s="55"/>
    </row>
    <row r="27555" spans="4:4" x14ac:dyDescent="0.25">
      <c r="D27555" s="55"/>
    </row>
    <row r="27556" spans="4:4" x14ac:dyDescent="0.25">
      <c r="D27556" s="55"/>
    </row>
    <row r="27557" spans="4:4" x14ac:dyDescent="0.25">
      <c r="D27557" s="55"/>
    </row>
    <row r="27558" spans="4:4" x14ac:dyDescent="0.25">
      <c r="D27558" s="55"/>
    </row>
    <row r="27559" spans="4:4" x14ac:dyDescent="0.25">
      <c r="D27559" s="55"/>
    </row>
    <row r="27560" spans="4:4" x14ac:dyDescent="0.25">
      <c r="D27560" s="55"/>
    </row>
    <row r="27561" spans="4:4" x14ac:dyDescent="0.25">
      <c r="D27561" s="55"/>
    </row>
    <row r="27562" spans="4:4" x14ac:dyDescent="0.25">
      <c r="D27562" s="55"/>
    </row>
    <row r="27563" spans="4:4" x14ac:dyDescent="0.25">
      <c r="D27563" s="55"/>
    </row>
    <row r="27564" spans="4:4" x14ac:dyDescent="0.25">
      <c r="D27564" s="55"/>
    </row>
    <row r="27565" spans="4:4" x14ac:dyDescent="0.25">
      <c r="D27565" s="55"/>
    </row>
    <row r="27566" spans="4:4" x14ac:dyDescent="0.25">
      <c r="D27566" s="55"/>
    </row>
    <row r="27567" spans="4:4" x14ac:dyDescent="0.25">
      <c r="D27567" s="55"/>
    </row>
    <row r="27568" spans="4:4" x14ac:dyDescent="0.25">
      <c r="D27568" s="55"/>
    </row>
    <row r="27569" spans="4:4" x14ac:dyDescent="0.25">
      <c r="D27569" s="55"/>
    </row>
    <row r="27570" spans="4:4" x14ac:dyDescent="0.25">
      <c r="D27570" s="55"/>
    </row>
    <row r="27571" spans="4:4" x14ac:dyDescent="0.25">
      <c r="D27571" s="55"/>
    </row>
    <row r="27572" spans="4:4" x14ac:dyDescent="0.25">
      <c r="D27572" s="55"/>
    </row>
    <row r="27573" spans="4:4" x14ac:dyDescent="0.25">
      <c r="D27573" s="55"/>
    </row>
    <row r="27574" spans="4:4" x14ac:dyDescent="0.25">
      <c r="D27574" s="55"/>
    </row>
    <row r="27575" spans="4:4" x14ac:dyDescent="0.25">
      <c r="D27575" s="55"/>
    </row>
    <row r="27576" spans="4:4" x14ac:dyDescent="0.25">
      <c r="D27576" s="55"/>
    </row>
    <row r="27577" spans="4:4" x14ac:dyDescent="0.25">
      <c r="D27577" s="55"/>
    </row>
    <row r="27578" spans="4:4" x14ac:dyDescent="0.25">
      <c r="D27578" s="55"/>
    </row>
    <row r="27579" spans="4:4" x14ac:dyDescent="0.25">
      <c r="D27579" s="55"/>
    </row>
    <row r="27580" spans="4:4" x14ac:dyDescent="0.25">
      <c r="D27580" s="55"/>
    </row>
    <row r="27581" spans="4:4" x14ac:dyDescent="0.25">
      <c r="D27581" s="55"/>
    </row>
    <row r="27582" spans="4:4" x14ac:dyDescent="0.25">
      <c r="D27582" s="55"/>
    </row>
    <row r="27583" spans="4:4" x14ac:dyDescent="0.25">
      <c r="D27583" s="55"/>
    </row>
    <row r="27584" spans="4:4" x14ac:dyDescent="0.25">
      <c r="D27584" s="55"/>
    </row>
    <row r="27585" spans="4:4" x14ac:dyDescent="0.25">
      <c r="D27585" s="55"/>
    </row>
    <row r="27586" spans="4:4" x14ac:dyDescent="0.25">
      <c r="D27586" s="55"/>
    </row>
    <row r="27587" spans="4:4" x14ac:dyDescent="0.25">
      <c r="D27587" s="55"/>
    </row>
    <row r="27588" spans="4:4" x14ac:dyDescent="0.25">
      <c r="D27588" s="55"/>
    </row>
    <row r="27589" spans="4:4" x14ac:dyDescent="0.25">
      <c r="D27589" s="55"/>
    </row>
    <row r="27590" spans="4:4" x14ac:dyDescent="0.25">
      <c r="D27590" s="55"/>
    </row>
    <row r="27591" spans="4:4" x14ac:dyDescent="0.25">
      <c r="D27591" s="55"/>
    </row>
    <row r="27592" spans="4:4" x14ac:dyDescent="0.25">
      <c r="D27592" s="55"/>
    </row>
    <row r="27593" spans="4:4" x14ac:dyDescent="0.25">
      <c r="D27593" s="55"/>
    </row>
    <row r="27594" spans="4:4" x14ac:dyDescent="0.25">
      <c r="D27594" s="55"/>
    </row>
    <row r="27595" spans="4:4" x14ac:dyDescent="0.25">
      <c r="D27595" s="55"/>
    </row>
    <row r="27596" spans="4:4" x14ac:dyDescent="0.25">
      <c r="D27596" s="55"/>
    </row>
    <row r="27597" spans="4:4" x14ac:dyDescent="0.25">
      <c r="D27597" s="55"/>
    </row>
    <row r="27598" spans="4:4" x14ac:dyDescent="0.25">
      <c r="D27598" s="55"/>
    </row>
    <row r="27599" spans="4:4" x14ac:dyDescent="0.25">
      <c r="D27599" s="55"/>
    </row>
    <row r="27600" spans="4:4" x14ac:dyDescent="0.25">
      <c r="D27600" s="55"/>
    </row>
    <row r="27601" spans="4:4" x14ac:dyDescent="0.25">
      <c r="D27601" s="55"/>
    </row>
    <row r="27602" spans="4:4" x14ac:dyDescent="0.25">
      <c r="D27602" s="55"/>
    </row>
    <row r="27603" spans="4:4" x14ac:dyDescent="0.25">
      <c r="D27603" s="55"/>
    </row>
    <row r="27604" spans="4:4" x14ac:dyDescent="0.25">
      <c r="D27604" s="55"/>
    </row>
    <row r="27605" spans="4:4" x14ac:dyDescent="0.25">
      <c r="D27605" s="55"/>
    </row>
    <row r="27606" spans="4:4" x14ac:dyDescent="0.25">
      <c r="D27606" s="55"/>
    </row>
    <row r="27607" spans="4:4" x14ac:dyDescent="0.25">
      <c r="D27607" s="55"/>
    </row>
    <row r="27608" spans="4:4" x14ac:dyDescent="0.25">
      <c r="D27608" s="55"/>
    </row>
    <row r="27609" spans="4:4" x14ac:dyDescent="0.25">
      <c r="D27609" s="55"/>
    </row>
    <row r="27610" spans="4:4" x14ac:dyDescent="0.25">
      <c r="D27610" s="55"/>
    </row>
    <row r="27611" spans="4:4" x14ac:dyDescent="0.25">
      <c r="D27611" s="55"/>
    </row>
    <row r="27612" spans="4:4" x14ac:dyDescent="0.25">
      <c r="D27612" s="55"/>
    </row>
    <row r="27613" spans="4:4" x14ac:dyDescent="0.25">
      <c r="D27613" s="55"/>
    </row>
    <row r="27614" spans="4:4" x14ac:dyDescent="0.25">
      <c r="D27614" s="55"/>
    </row>
    <row r="27615" spans="4:4" x14ac:dyDescent="0.25">
      <c r="D27615" s="55"/>
    </row>
    <row r="27616" spans="4:4" x14ac:dyDescent="0.25">
      <c r="D27616" s="55"/>
    </row>
    <row r="27617" spans="4:4" x14ac:dyDescent="0.25">
      <c r="D27617" s="55"/>
    </row>
    <row r="27618" spans="4:4" x14ac:dyDescent="0.25">
      <c r="D27618" s="55"/>
    </row>
    <row r="27619" spans="4:4" x14ac:dyDescent="0.25">
      <c r="D27619" s="55"/>
    </row>
    <row r="27620" spans="4:4" x14ac:dyDescent="0.25">
      <c r="D27620" s="55"/>
    </row>
    <row r="27621" spans="4:4" x14ac:dyDescent="0.25">
      <c r="D27621" s="55"/>
    </row>
    <row r="27622" spans="4:4" x14ac:dyDescent="0.25">
      <c r="D27622" s="55"/>
    </row>
    <row r="27623" spans="4:4" x14ac:dyDescent="0.25">
      <c r="D27623" s="55"/>
    </row>
    <row r="27624" spans="4:4" x14ac:dyDescent="0.25">
      <c r="D27624" s="55"/>
    </row>
    <row r="27625" spans="4:4" x14ac:dyDescent="0.25">
      <c r="D27625" s="55"/>
    </row>
    <row r="27626" spans="4:4" x14ac:dyDescent="0.25">
      <c r="D27626" s="55"/>
    </row>
    <row r="27627" spans="4:4" x14ac:dyDescent="0.25">
      <c r="D27627" s="55"/>
    </row>
    <row r="27628" spans="4:4" x14ac:dyDescent="0.25">
      <c r="D27628" s="55"/>
    </row>
    <row r="27629" spans="4:4" x14ac:dyDescent="0.25">
      <c r="D27629" s="55"/>
    </row>
    <row r="27630" spans="4:4" x14ac:dyDescent="0.25">
      <c r="D27630" s="55"/>
    </row>
    <row r="27631" spans="4:4" x14ac:dyDescent="0.25">
      <c r="D27631" s="55"/>
    </row>
    <row r="27632" spans="4:4" x14ac:dyDescent="0.25">
      <c r="D27632" s="55"/>
    </row>
    <row r="27633" spans="4:4" x14ac:dyDescent="0.25">
      <c r="D27633" s="55"/>
    </row>
    <row r="27634" spans="4:4" x14ac:dyDescent="0.25">
      <c r="D27634" s="55"/>
    </row>
    <row r="27635" spans="4:4" x14ac:dyDescent="0.25">
      <c r="D27635" s="55"/>
    </row>
    <row r="27636" spans="4:4" x14ac:dyDescent="0.25">
      <c r="D27636" s="55"/>
    </row>
    <row r="27637" spans="4:4" x14ac:dyDescent="0.25">
      <c r="D27637" s="55"/>
    </row>
    <row r="27638" spans="4:4" x14ac:dyDescent="0.25">
      <c r="D27638" s="55"/>
    </row>
    <row r="27639" spans="4:4" x14ac:dyDescent="0.25">
      <c r="D27639" s="55"/>
    </row>
    <row r="27640" spans="4:4" x14ac:dyDescent="0.25">
      <c r="D27640" s="55"/>
    </row>
    <row r="27641" spans="4:4" x14ac:dyDescent="0.25">
      <c r="D27641" s="55"/>
    </row>
    <row r="27642" spans="4:4" x14ac:dyDescent="0.25">
      <c r="D27642" s="55"/>
    </row>
    <row r="27643" spans="4:4" x14ac:dyDescent="0.25">
      <c r="D27643" s="55"/>
    </row>
    <row r="27644" spans="4:4" x14ac:dyDescent="0.25">
      <c r="D27644" s="55"/>
    </row>
    <row r="27645" spans="4:4" x14ac:dyDescent="0.25">
      <c r="D27645" s="55"/>
    </row>
    <row r="27646" spans="4:4" x14ac:dyDescent="0.25">
      <c r="D27646" s="55"/>
    </row>
    <row r="27647" spans="4:4" x14ac:dyDescent="0.25">
      <c r="D27647" s="55"/>
    </row>
    <row r="27648" spans="4:4" x14ac:dyDescent="0.25">
      <c r="D27648" s="55"/>
    </row>
    <row r="27649" spans="4:4" x14ac:dyDescent="0.25">
      <c r="D27649" s="55"/>
    </row>
    <row r="27650" spans="4:4" x14ac:dyDescent="0.25">
      <c r="D27650" s="55"/>
    </row>
    <row r="27651" spans="4:4" x14ac:dyDescent="0.25">
      <c r="D27651" s="55"/>
    </row>
    <row r="27652" spans="4:4" x14ac:dyDescent="0.25">
      <c r="D27652" s="55"/>
    </row>
    <row r="27653" spans="4:4" x14ac:dyDescent="0.25">
      <c r="D27653" s="55"/>
    </row>
    <row r="27654" spans="4:4" x14ac:dyDescent="0.25">
      <c r="D27654" s="55"/>
    </row>
    <row r="27655" spans="4:4" x14ac:dyDescent="0.25">
      <c r="D27655" s="55"/>
    </row>
    <row r="27656" spans="4:4" x14ac:dyDescent="0.25">
      <c r="D27656" s="55"/>
    </row>
    <row r="27657" spans="4:4" x14ac:dyDescent="0.25">
      <c r="D27657" s="55"/>
    </row>
    <row r="27658" spans="4:4" x14ac:dyDescent="0.25">
      <c r="D27658" s="55"/>
    </row>
    <row r="27659" spans="4:4" x14ac:dyDescent="0.25">
      <c r="D27659" s="55"/>
    </row>
    <row r="27660" spans="4:4" x14ac:dyDescent="0.25">
      <c r="D27660" s="55"/>
    </row>
    <row r="27661" spans="4:4" x14ac:dyDescent="0.25">
      <c r="D27661" s="55"/>
    </row>
    <row r="27662" spans="4:4" x14ac:dyDescent="0.25">
      <c r="D27662" s="55"/>
    </row>
    <row r="27663" spans="4:4" x14ac:dyDescent="0.25">
      <c r="D27663" s="55"/>
    </row>
    <row r="27664" spans="4:4" x14ac:dyDescent="0.25">
      <c r="D27664" s="55"/>
    </row>
    <row r="27665" spans="4:4" x14ac:dyDescent="0.25">
      <c r="D27665" s="55"/>
    </row>
    <row r="27666" spans="4:4" x14ac:dyDescent="0.25">
      <c r="D27666" s="55"/>
    </row>
    <row r="27667" spans="4:4" x14ac:dyDescent="0.25">
      <c r="D27667" s="55"/>
    </row>
    <row r="27668" spans="4:4" x14ac:dyDescent="0.25">
      <c r="D27668" s="55"/>
    </row>
    <row r="27669" spans="4:4" x14ac:dyDescent="0.25">
      <c r="D27669" s="55"/>
    </row>
    <row r="27670" spans="4:4" x14ac:dyDescent="0.25">
      <c r="D27670" s="55"/>
    </row>
    <row r="27671" spans="4:4" x14ac:dyDescent="0.25">
      <c r="D27671" s="55"/>
    </row>
    <row r="27672" spans="4:4" x14ac:dyDescent="0.25">
      <c r="D27672" s="55"/>
    </row>
    <row r="27673" spans="4:4" x14ac:dyDescent="0.25">
      <c r="D27673" s="55"/>
    </row>
    <row r="27674" spans="4:4" x14ac:dyDescent="0.25">
      <c r="D27674" s="55"/>
    </row>
    <row r="27675" spans="4:4" x14ac:dyDescent="0.25">
      <c r="D27675" s="55"/>
    </row>
    <row r="27676" spans="4:4" x14ac:dyDescent="0.25">
      <c r="D27676" s="55"/>
    </row>
    <row r="27677" spans="4:4" x14ac:dyDescent="0.25">
      <c r="D27677" s="55"/>
    </row>
    <row r="27678" spans="4:4" x14ac:dyDescent="0.25">
      <c r="D27678" s="55"/>
    </row>
    <row r="27679" spans="4:4" x14ac:dyDescent="0.25">
      <c r="D27679" s="55"/>
    </row>
    <row r="27680" spans="4:4" x14ac:dyDescent="0.25">
      <c r="D27680" s="55"/>
    </row>
    <row r="27681" spans="4:4" x14ac:dyDescent="0.25">
      <c r="D27681" s="55"/>
    </row>
    <row r="27682" spans="4:4" x14ac:dyDescent="0.25">
      <c r="D27682" s="55"/>
    </row>
    <row r="27683" spans="4:4" x14ac:dyDescent="0.25">
      <c r="D27683" s="55"/>
    </row>
    <row r="27684" spans="4:4" x14ac:dyDescent="0.25">
      <c r="D27684" s="55"/>
    </row>
    <row r="27685" spans="4:4" x14ac:dyDescent="0.25">
      <c r="D27685" s="55"/>
    </row>
    <row r="27686" spans="4:4" x14ac:dyDescent="0.25">
      <c r="D27686" s="55"/>
    </row>
    <row r="27687" spans="4:4" x14ac:dyDescent="0.25">
      <c r="D27687" s="55"/>
    </row>
    <row r="27688" spans="4:4" x14ac:dyDescent="0.25">
      <c r="D27688" s="55"/>
    </row>
    <row r="27689" spans="4:4" x14ac:dyDescent="0.25">
      <c r="D27689" s="55"/>
    </row>
    <row r="27690" spans="4:4" x14ac:dyDescent="0.25">
      <c r="D27690" s="55"/>
    </row>
    <row r="27691" spans="4:4" x14ac:dyDescent="0.25">
      <c r="D27691" s="55"/>
    </row>
    <row r="27692" spans="4:4" x14ac:dyDescent="0.25">
      <c r="D27692" s="55"/>
    </row>
    <row r="27693" spans="4:4" x14ac:dyDescent="0.25">
      <c r="D27693" s="55"/>
    </row>
    <row r="27694" spans="4:4" x14ac:dyDescent="0.25">
      <c r="D27694" s="55"/>
    </row>
    <row r="27695" spans="4:4" x14ac:dyDescent="0.25">
      <c r="D27695" s="55"/>
    </row>
    <row r="27696" spans="4:4" x14ac:dyDescent="0.25">
      <c r="D27696" s="55"/>
    </row>
    <row r="27697" spans="4:4" x14ac:dyDescent="0.25">
      <c r="D27697" s="55"/>
    </row>
    <row r="27698" spans="4:4" x14ac:dyDescent="0.25">
      <c r="D27698" s="55"/>
    </row>
    <row r="27699" spans="4:4" x14ac:dyDescent="0.25">
      <c r="D27699" s="55"/>
    </row>
    <row r="27700" spans="4:4" x14ac:dyDescent="0.25">
      <c r="D27700" s="55"/>
    </row>
    <row r="27701" spans="4:4" x14ac:dyDescent="0.25">
      <c r="D27701" s="55"/>
    </row>
    <row r="27702" spans="4:4" x14ac:dyDescent="0.25">
      <c r="D27702" s="55"/>
    </row>
    <row r="27703" spans="4:4" x14ac:dyDescent="0.25">
      <c r="D27703" s="55"/>
    </row>
    <row r="27704" spans="4:4" x14ac:dyDescent="0.25">
      <c r="D27704" s="55"/>
    </row>
    <row r="27705" spans="4:4" x14ac:dyDescent="0.25">
      <c r="D27705" s="55"/>
    </row>
    <row r="27706" spans="4:4" x14ac:dyDescent="0.25">
      <c r="D27706" s="55"/>
    </row>
    <row r="27707" spans="4:4" x14ac:dyDescent="0.25">
      <c r="D27707" s="55"/>
    </row>
    <row r="27708" spans="4:4" x14ac:dyDescent="0.25">
      <c r="D27708" s="55"/>
    </row>
    <row r="27709" spans="4:4" x14ac:dyDescent="0.25">
      <c r="D27709" s="55"/>
    </row>
    <row r="27710" spans="4:4" x14ac:dyDescent="0.25">
      <c r="D27710" s="55"/>
    </row>
    <row r="27711" spans="4:4" x14ac:dyDescent="0.25">
      <c r="D27711" s="55"/>
    </row>
    <row r="27712" spans="4:4" x14ac:dyDescent="0.25">
      <c r="D27712" s="55"/>
    </row>
    <row r="27713" spans="4:4" x14ac:dyDescent="0.25">
      <c r="D27713" s="55"/>
    </row>
    <row r="27714" spans="4:4" x14ac:dyDescent="0.25">
      <c r="D27714" s="55"/>
    </row>
    <row r="27715" spans="4:4" x14ac:dyDescent="0.25">
      <c r="D27715" s="55"/>
    </row>
    <row r="27716" spans="4:4" x14ac:dyDescent="0.25">
      <c r="D27716" s="55"/>
    </row>
    <row r="27717" spans="4:4" x14ac:dyDescent="0.25">
      <c r="D27717" s="55"/>
    </row>
    <row r="27718" spans="4:4" x14ac:dyDescent="0.25">
      <c r="D27718" s="55"/>
    </row>
    <row r="27719" spans="4:4" x14ac:dyDescent="0.25">
      <c r="D27719" s="55"/>
    </row>
    <row r="27720" spans="4:4" x14ac:dyDescent="0.25">
      <c r="D27720" s="55"/>
    </row>
    <row r="27721" spans="4:4" x14ac:dyDescent="0.25">
      <c r="D27721" s="55"/>
    </row>
    <row r="27722" spans="4:4" x14ac:dyDescent="0.25">
      <c r="D27722" s="55"/>
    </row>
    <row r="27723" spans="4:4" x14ac:dyDescent="0.25">
      <c r="D27723" s="55"/>
    </row>
    <row r="27724" spans="4:4" x14ac:dyDescent="0.25">
      <c r="D27724" s="55"/>
    </row>
    <row r="27725" spans="4:4" x14ac:dyDescent="0.25">
      <c r="D27725" s="55"/>
    </row>
    <row r="27726" spans="4:4" x14ac:dyDescent="0.25">
      <c r="D27726" s="55"/>
    </row>
    <row r="27727" spans="4:4" x14ac:dyDescent="0.25">
      <c r="D27727" s="55"/>
    </row>
    <row r="27728" spans="4:4" x14ac:dyDescent="0.25">
      <c r="D27728" s="55"/>
    </row>
    <row r="27729" spans="4:4" x14ac:dyDescent="0.25">
      <c r="D27729" s="55"/>
    </row>
    <row r="27730" spans="4:4" x14ac:dyDescent="0.25">
      <c r="D27730" s="55"/>
    </row>
    <row r="27731" spans="4:4" x14ac:dyDescent="0.25">
      <c r="D27731" s="55"/>
    </row>
    <row r="27732" spans="4:4" x14ac:dyDescent="0.25">
      <c r="D27732" s="55"/>
    </row>
    <row r="27733" spans="4:4" x14ac:dyDescent="0.25">
      <c r="D27733" s="55"/>
    </row>
    <row r="27734" spans="4:4" x14ac:dyDescent="0.25">
      <c r="D27734" s="55"/>
    </row>
    <row r="27735" spans="4:4" x14ac:dyDescent="0.25">
      <c r="D27735" s="55"/>
    </row>
    <row r="27736" spans="4:4" x14ac:dyDescent="0.25">
      <c r="D27736" s="55"/>
    </row>
    <row r="27737" spans="4:4" x14ac:dyDescent="0.25">
      <c r="D27737" s="55"/>
    </row>
    <row r="27738" spans="4:4" x14ac:dyDescent="0.25">
      <c r="D27738" s="55"/>
    </row>
    <row r="27739" spans="4:4" x14ac:dyDescent="0.25">
      <c r="D27739" s="55"/>
    </row>
    <row r="27740" spans="4:4" x14ac:dyDescent="0.25">
      <c r="D27740" s="55"/>
    </row>
    <row r="27741" spans="4:4" x14ac:dyDescent="0.25">
      <c r="D27741" s="55"/>
    </row>
    <row r="27742" spans="4:4" x14ac:dyDescent="0.25">
      <c r="D27742" s="55"/>
    </row>
    <row r="27743" spans="4:4" x14ac:dyDescent="0.25">
      <c r="D27743" s="55"/>
    </row>
    <row r="27744" spans="4:4" x14ac:dyDescent="0.25">
      <c r="D27744" s="55"/>
    </row>
    <row r="27745" spans="4:4" x14ac:dyDescent="0.25">
      <c r="D27745" s="55"/>
    </row>
    <row r="27746" spans="4:4" x14ac:dyDescent="0.25">
      <c r="D27746" s="55"/>
    </row>
    <row r="27747" spans="4:4" x14ac:dyDescent="0.25">
      <c r="D27747" s="55"/>
    </row>
    <row r="27748" spans="4:4" x14ac:dyDescent="0.25">
      <c r="D27748" s="55"/>
    </row>
    <row r="27749" spans="4:4" x14ac:dyDescent="0.25">
      <c r="D27749" s="55"/>
    </row>
    <row r="27750" spans="4:4" x14ac:dyDescent="0.25">
      <c r="D27750" s="55"/>
    </row>
    <row r="27751" spans="4:4" x14ac:dyDescent="0.25">
      <c r="D27751" s="55"/>
    </row>
    <row r="27752" spans="4:4" x14ac:dyDescent="0.25">
      <c r="D27752" s="55"/>
    </row>
    <row r="27753" spans="4:4" x14ac:dyDescent="0.25">
      <c r="D27753" s="55"/>
    </row>
    <row r="27754" spans="4:4" x14ac:dyDescent="0.25">
      <c r="D27754" s="55"/>
    </row>
    <row r="27755" spans="4:4" x14ac:dyDescent="0.25">
      <c r="D27755" s="55"/>
    </row>
    <row r="27756" spans="4:4" x14ac:dyDescent="0.25">
      <c r="D27756" s="55"/>
    </row>
    <row r="27757" spans="4:4" x14ac:dyDescent="0.25">
      <c r="D27757" s="55"/>
    </row>
    <row r="27758" spans="4:4" x14ac:dyDescent="0.25">
      <c r="D27758" s="55"/>
    </row>
    <row r="27759" spans="4:4" x14ac:dyDescent="0.25">
      <c r="D27759" s="55"/>
    </row>
    <row r="27760" spans="4:4" x14ac:dyDescent="0.25">
      <c r="D27760" s="55"/>
    </row>
    <row r="27761" spans="4:4" x14ac:dyDescent="0.25">
      <c r="D27761" s="55"/>
    </row>
    <row r="27762" spans="4:4" x14ac:dyDescent="0.25">
      <c r="D27762" s="55"/>
    </row>
    <row r="27763" spans="4:4" x14ac:dyDescent="0.25">
      <c r="D27763" s="55"/>
    </row>
    <row r="27764" spans="4:4" x14ac:dyDescent="0.25">
      <c r="D27764" s="55"/>
    </row>
    <row r="27765" spans="4:4" x14ac:dyDescent="0.25">
      <c r="D27765" s="55"/>
    </row>
    <row r="27766" spans="4:4" x14ac:dyDescent="0.25">
      <c r="D27766" s="55"/>
    </row>
    <row r="27767" spans="4:4" x14ac:dyDescent="0.25">
      <c r="D27767" s="55"/>
    </row>
    <row r="27768" spans="4:4" x14ac:dyDescent="0.25">
      <c r="D27768" s="55"/>
    </row>
    <row r="27769" spans="4:4" x14ac:dyDescent="0.25">
      <c r="D27769" s="55"/>
    </row>
    <row r="27770" spans="4:4" x14ac:dyDescent="0.25">
      <c r="D27770" s="55"/>
    </row>
    <row r="27771" spans="4:4" x14ac:dyDescent="0.25">
      <c r="D27771" s="55"/>
    </row>
    <row r="27772" spans="4:4" x14ac:dyDescent="0.25">
      <c r="D27772" s="55"/>
    </row>
    <row r="27773" spans="4:4" x14ac:dyDescent="0.25">
      <c r="D27773" s="55"/>
    </row>
    <row r="27774" spans="4:4" x14ac:dyDescent="0.25">
      <c r="D27774" s="55"/>
    </row>
    <row r="27775" spans="4:4" x14ac:dyDescent="0.25">
      <c r="D27775" s="55"/>
    </row>
    <row r="27776" spans="4:4" x14ac:dyDescent="0.25">
      <c r="D27776" s="55"/>
    </row>
    <row r="27777" spans="4:4" x14ac:dyDescent="0.25">
      <c r="D27777" s="55"/>
    </row>
    <row r="27778" spans="4:4" x14ac:dyDescent="0.25">
      <c r="D27778" s="55"/>
    </row>
    <row r="27779" spans="4:4" x14ac:dyDescent="0.25">
      <c r="D27779" s="55"/>
    </row>
    <row r="27780" spans="4:4" x14ac:dyDescent="0.25">
      <c r="D27780" s="55"/>
    </row>
    <row r="27781" spans="4:4" x14ac:dyDescent="0.25">
      <c r="D27781" s="55"/>
    </row>
    <row r="27782" spans="4:4" x14ac:dyDescent="0.25">
      <c r="D27782" s="55"/>
    </row>
    <row r="27783" spans="4:4" x14ac:dyDescent="0.25">
      <c r="D27783" s="55"/>
    </row>
    <row r="27784" spans="4:4" x14ac:dyDescent="0.25">
      <c r="D27784" s="55"/>
    </row>
    <row r="27785" spans="4:4" x14ac:dyDescent="0.25">
      <c r="D27785" s="55"/>
    </row>
    <row r="27786" spans="4:4" x14ac:dyDescent="0.25">
      <c r="D27786" s="55"/>
    </row>
    <row r="27787" spans="4:4" x14ac:dyDescent="0.25">
      <c r="D27787" s="55"/>
    </row>
    <row r="27788" spans="4:4" x14ac:dyDescent="0.25">
      <c r="D27788" s="55"/>
    </row>
    <row r="27789" spans="4:4" x14ac:dyDescent="0.25">
      <c r="D27789" s="55"/>
    </row>
    <row r="27790" spans="4:4" x14ac:dyDescent="0.25">
      <c r="D27790" s="55"/>
    </row>
    <row r="27791" spans="4:4" x14ac:dyDescent="0.25">
      <c r="D27791" s="55"/>
    </row>
    <row r="27792" spans="4:4" x14ac:dyDescent="0.25">
      <c r="D27792" s="55"/>
    </row>
    <row r="27793" spans="4:4" x14ac:dyDescent="0.25">
      <c r="D27793" s="55"/>
    </row>
    <row r="27794" spans="4:4" x14ac:dyDescent="0.25">
      <c r="D27794" s="55"/>
    </row>
    <row r="27795" spans="4:4" x14ac:dyDescent="0.25">
      <c r="D27795" s="55"/>
    </row>
    <row r="27796" spans="4:4" x14ac:dyDescent="0.25">
      <c r="D27796" s="55"/>
    </row>
    <row r="27797" spans="4:4" x14ac:dyDescent="0.25">
      <c r="D27797" s="55"/>
    </row>
    <row r="27798" spans="4:4" x14ac:dyDescent="0.25">
      <c r="D27798" s="55"/>
    </row>
    <row r="27799" spans="4:4" x14ac:dyDescent="0.25">
      <c r="D27799" s="55"/>
    </row>
    <row r="27800" spans="4:4" x14ac:dyDescent="0.25">
      <c r="D27800" s="55"/>
    </row>
    <row r="27801" spans="4:4" x14ac:dyDescent="0.25">
      <c r="D27801" s="55"/>
    </row>
    <row r="27802" spans="4:4" x14ac:dyDescent="0.25">
      <c r="D27802" s="55"/>
    </row>
    <row r="27803" spans="4:4" x14ac:dyDescent="0.25">
      <c r="D27803" s="55"/>
    </row>
    <row r="27804" spans="4:4" x14ac:dyDescent="0.25">
      <c r="D27804" s="55"/>
    </row>
    <row r="27805" spans="4:4" x14ac:dyDescent="0.25">
      <c r="D27805" s="55"/>
    </row>
    <row r="27806" spans="4:4" x14ac:dyDescent="0.25">
      <c r="D27806" s="55"/>
    </row>
    <row r="27807" spans="4:4" x14ac:dyDescent="0.25">
      <c r="D27807" s="55"/>
    </row>
    <row r="27808" spans="4:4" x14ac:dyDescent="0.25">
      <c r="D27808" s="55"/>
    </row>
    <row r="27809" spans="4:4" x14ac:dyDescent="0.25">
      <c r="D27809" s="55"/>
    </row>
    <row r="27810" spans="4:4" x14ac:dyDescent="0.25">
      <c r="D27810" s="55"/>
    </row>
    <row r="27811" spans="4:4" x14ac:dyDescent="0.25">
      <c r="D27811" s="55"/>
    </row>
    <row r="27812" spans="4:4" x14ac:dyDescent="0.25">
      <c r="D27812" s="55"/>
    </row>
    <row r="27813" spans="4:4" x14ac:dyDescent="0.25">
      <c r="D27813" s="55"/>
    </row>
    <row r="27814" spans="4:4" x14ac:dyDescent="0.25">
      <c r="D27814" s="55"/>
    </row>
    <row r="27815" spans="4:4" x14ac:dyDescent="0.25">
      <c r="D27815" s="55"/>
    </row>
    <row r="27816" spans="4:4" x14ac:dyDescent="0.25">
      <c r="D27816" s="55"/>
    </row>
    <row r="27817" spans="4:4" x14ac:dyDescent="0.25">
      <c r="D27817" s="55"/>
    </row>
    <row r="27818" spans="4:4" x14ac:dyDescent="0.25">
      <c r="D27818" s="55"/>
    </row>
    <row r="27819" spans="4:4" x14ac:dyDescent="0.25">
      <c r="D27819" s="55"/>
    </row>
    <row r="27820" spans="4:4" x14ac:dyDescent="0.25">
      <c r="D27820" s="55"/>
    </row>
    <row r="27821" spans="4:4" x14ac:dyDescent="0.25">
      <c r="D27821" s="55"/>
    </row>
    <row r="27822" spans="4:4" x14ac:dyDescent="0.25">
      <c r="D27822" s="55"/>
    </row>
    <row r="27823" spans="4:4" x14ac:dyDescent="0.25">
      <c r="D27823" s="55"/>
    </row>
    <row r="27824" spans="4:4" x14ac:dyDescent="0.25">
      <c r="D27824" s="55"/>
    </row>
    <row r="27825" spans="4:4" x14ac:dyDescent="0.25">
      <c r="D27825" s="55"/>
    </row>
    <row r="27826" spans="4:4" x14ac:dyDescent="0.25">
      <c r="D27826" s="55"/>
    </row>
    <row r="27827" spans="4:4" x14ac:dyDescent="0.25">
      <c r="D27827" s="55"/>
    </row>
    <row r="27828" spans="4:4" x14ac:dyDescent="0.25">
      <c r="D27828" s="55"/>
    </row>
    <row r="27829" spans="4:4" x14ac:dyDescent="0.25">
      <c r="D27829" s="55"/>
    </row>
    <row r="27830" spans="4:4" x14ac:dyDescent="0.25">
      <c r="D27830" s="55"/>
    </row>
    <row r="27831" spans="4:4" x14ac:dyDescent="0.25">
      <c r="D27831" s="55"/>
    </row>
    <row r="27832" spans="4:4" x14ac:dyDescent="0.25">
      <c r="D27832" s="55"/>
    </row>
    <row r="27833" spans="4:4" x14ac:dyDescent="0.25">
      <c r="D27833" s="55"/>
    </row>
    <row r="27834" spans="4:4" x14ac:dyDescent="0.25">
      <c r="D27834" s="55"/>
    </row>
    <row r="27835" spans="4:4" x14ac:dyDescent="0.25">
      <c r="D27835" s="55"/>
    </row>
    <row r="27836" spans="4:4" x14ac:dyDescent="0.25">
      <c r="D27836" s="55"/>
    </row>
    <row r="27837" spans="4:4" x14ac:dyDescent="0.25">
      <c r="D27837" s="55"/>
    </row>
    <row r="27838" spans="4:4" x14ac:dyDescent="0.25">
      <c r="D27838" s="55"/>
    </row>
    <row r="27839" spans="4:4" x14ac:dyDescent="0.25">
      <c r="D27839" s="55"/>
    </row>
    <row r="27840" spans="4:4" x14ac:dyDescent="0.25">
      <c r="D27840" s="55"/>
    </row>
    <row r="27841" spans="4:4" x14ac:dyDescent="0.25">
      <c r="D27841" s="55"/>
    </row>
    <row r="27842" spans="4:4" x14ac:dyDescent="0.25">
      <c r="D27842" s="55"/>
    </row>
    <row r="27843" spans="4:4" x14ac:dyDescent="0.25">
      <c r="D27843" s="55"/>
    </row>
    <row r="27844" spans="4:4" x14ac:dyDescent="0.25">
      <c r="D27844" s="55"/>
    </row>
    <row r="27845" spans="4:4" x14ac:dyDescent="0.25">
      <c r="D27845" s="55"/>
    </row>
    <row r="27846" spans="4:4" x14ac:dyDescent="0.25">
      <c r="D27846" s="55"/>
    </row>
    <row r="27847" spans="4:4" x14ac:dyDescent="0.25">
      <c r="D27847" s="55"/>
    </row>
    <row r="27848" spans="4:4" x14ac:dyDescent="0.25">
      <c r="D27848" s="55"/>
    </row>
    <row r="27849" spans="4:4" x14ac:dyDescent="0.25">
      <c r="D27849" s="55"/>
    </row>
    <row r="27850" spans="4:4" x14ac:dyDescent="0.25">
      <c r="D27850" s="55"/>
    </row>
    <row r="27851" spans="4:4" x14ac:dyDescent="0.25">
      <c r="D27851" s="55"/>
    </row>
    <row r="27852" spans="4:4" x14ac:dyDescent="0.25">
      <c r="D27852" s="55"/>
    </row>
    <row r="27853" spans="4:4" x14ac:dyDescent="0.25">
      <c r="D27853" s="55"/>
    </row>
    <row r="27854" spans="4:4" x14ac:dyDescent="0.25">
      <c r="D27854" s="55"/>
    </row>
    <row r="27855" spans="4:4" x14ac:dyDescent="0.25">
      <c r="D27855" s="55"/>
    </row>
    <row r="27856" spans="4:4" x14ac:dyDescent="0.25">
      <c r="D27856" s="55"/>
    </row>
    <row r="27857" spans="4:4" x14ac:dyDescent="0.25">
      <c r="D27857" s="55"/>
    </row>
    <row r="27858" spans="4:4" x14ac:dyDescent="0.25">
      <c r="D27858" s="55"/>
    </row>
    <row r="27859" spans="4:4" x14ac:dyDescent="0.25">
      <c r="D27859" s="55"/>
    </row>
    <row r="27860" spans="4:4" x14ac:dyDescent="0.25">
      <c r="D27860" s="55"/>
    </row>
    <row r="27861" spans="4:4" x14ac:dyDescent="0.25">
      <c r="D27861" s="55"/>
    </row>
    <row r="27862" spans="4:4" x14ac:dyDescent="0.25">
      <c r="D27862" s="55"/>
    </row>
    <row r="27863" spans="4:4" x14ac:dyDescent="0.25">
      <c r="D27863" s="55"/>
    </row>
    <row r="27864" spans="4:4" x14ac:dyDescent="0.25">
      <c r="D27864" s="55"/>
    </row>
    <row r="27865" spans="4:4" x14ac:dyDescent="0.25">
      <c r="D27865" s="55"/>
    </row>
    <row r="27866" spans="4:4" x14ac:dyDescent="0.25">
      <c r="D27866" s="55"/>
    </row>
    <row r="27867" spans="4:4" x14ac:dyDescent="0.25">
      <c r="D27867" s="55"/>
    </row>
    <row r="27868" spans="4:4" x14ac:dyDescent="0.25">
      <c r="D27868" s="55"/>
    </row>
    <row r="27869" spans="4:4" x14ac:dyDescent="0.25">
      <c r="D27869" s="55"/>
    </row>
    <row r="27870" spans="4:4" x14ac:dyDescent="0.25">
      <c r="D27870" s="55"/>
    </row>
    <row r="27871" spans="4:4" x14ac:dyDescent="0.25">
      <c r="D27871" s="55"/>
    </row>
    <row r="27872" spans="4:4" x14ac:dyDescent="0.25">
      <c r="D27872" s="55"/>
    </row>
    <row r="27873" spans="4:4" x14ac:dyDescent="0.25">
      <c r="D27873" s="55"/>
    </row>
    <row r="27874" spans="4:4" x14ac:dyDescent="0.25">
      <c r="D27874" s="55"/>
    </row>
    <row r="27875" spans="4:4" x14ac:dyDescent="0.25">
      <c r="D27875" s="55"/>
    </row>
    <row r="27876" spans="4:4" x14ac:dyDescent="0.25">
      <c r="D27876" s="55"/>
    </row>
    <row r="27877" spans="4:4" x14ac:dyDescent="0.25">
      <c r="D27877" s="55"/>
    </row>
    <row r="27878" spans="4:4" x14ac:dyDescent="0.25">
      <c r="D27878" s="55"/>
    </row>
    <row r="27879" spans="4:4" x14ac:dyDescent="0.25">
      <c r="D27879" s="55"/>
    </row>
    <row r="27880" spans="4:4" x14ac:dyDescent="0.25">
      <c r="D27880" s="55"/>
    </row>
    <row r="27881" spans="4:4" x14ac:dyDescent="0.25">
      <c r="D27881" s="55"/>
    </row>
    <row r="27882" spans="4:4" x14ac:dyDescent="0.25">
      <c r="D27882" s="55"/>
    </row>
    <row r="27883" spans="4:4" x14ac:dyDescent="0.25">
      <c r="D27883" s="55"/>
    </row>
    <row r="27884" spans="4:4" x14ac:dyDescent="0.25">
      <c r="D27884" s="55"/>
    </row>
    <row r="27885" spans="4:4" x14ac:dyDescent="0.25">
      <c r="D27885" s="55"/>
    </row>
    <row r="27886" spans="4:4" x14ac:dyDescent="0.25">
      <c r="D27886" s="55"/>
    </row>
    <row r="27887" spans="4:4" x14ac:dyDescent="0.25">
      <c r="D27887" s="55"/>
    </row>
    <row r="27888" spans="4:4" x14ac:dyDescent="0.25">
      <c r="D27888" s="55"/>
    </row>
    <row r="27889" spans="4:4" x14ac:dyDescent="0.25">
      <c r="D27889" s="55"/>
    </row>
    <row r="27890" spans="4:4" x14ac:dyDescent="0.25">
      <c r="D27890" s="55"/>
    </row>
    <row r="27891" spans="4:4" x14ac:dyDescent="0.25">
      <c r="D27891" s="55"/>
    </row>
    <row r="27892" spans="4:4" x14ac:dyDescent="0.25">
      <c r="D27892" s="55"/>
    </row>
    <row r="27893" spans="4:4" x14ac:dyDescent="0.25">
      <c r="D27893" s="55"/>
    </row>
    <row r="27894" spans="4:4" x14ac:dyDescent="0.25">
      <c r="D27894" s="55"/>
    </row>
    <row r="27895" spans="4:4" x14ac:dyDescent="0.25">
      <c r="D27895" s="55"/>
    </row>
    <row r="27896" spans="4:4" x14ac:dyDescent="0.25">
      <c r="D27896" s="55"/>
    </row>
    <row r="27897" spans="4:4" x14ac:dyDescent="0.25">
      <c r="D27897" s="55"/>
    </row>
    <row r="27898" spans="4:4" x14ac:dyDescent="0.25">
      <c r="D27898" s="55"/>
    </row>
    <row r="27899" spans="4:4" x14ac:dyDescent="0.25">
      <c r="D27899" s="55"/>
    </row>
    <row r="27900" spans="4:4" x14ac:dyDescent="0.25">
      <c r="D27900" s="55"/>
    </row>
    <row r="27901" spans="4:4" x14ac:dyDescent="0.25">
      <c r="D27901" s="55"/>
    </row>
    <row r="27902" spans="4:4" x14ac:dyDescent="0.25">
      <c r="D27902" s="55"/>
    </row>
    <row r="27903" spans="4:4" x14ac:dyDescent="0.25">
      <c r="D27903" s="55"/>
    </row>
    <row r="27904" spans="4:4" x14ac:dyDescent="0.25">
      <c r="D27904" s="55"/>
    </row>
    <row r="27905" spans="4:4" x14ac:dyDescent="0.25">
      <c r="D27905" s="55"/>
    </row>
    <row r="27906" spans="4:4" x14ac:dyDescent="0.25">
      <c r="D27906" s="55"/>
    </row>
    <row r="27907" spans="4:4" x14ac:dyDescent="0.25">
      <c r="D27907" s="55"/>
    </row>
    <row r="27908" spans="4:4" x14ac:dyDescent="0.25">
      <c r="D27908" s="55"/>
    </row>
    <row r="27909" spans="4:4" x14ac:dyDescent="0.25">
      <c r="D27909" s="55"/>
    </row>
    <row r="27910" spans="4:4" x14ac:dyDescent="0.25">
      <c r="D27910" s="55"/>
    </row>
    <row r="27911" spans="4:4" x14ac:dyDescent="0.25">
      <c r="D27911" s="55"/>
    </row>
    <row r="27912" spans="4:4" x14ac:dyDescent="0.25">
      <c r="D27912" s="55"/>
    </row>
    <row r="27913" spans="4:4" x14ac:dyDescent="0.25">
      <c r="D27913" s="55"/>
    </row>
    <row r="27914" spans="4:4" x14ac:dyDescent="0.25">
      <c r="D27914" s="55"/>
    </row>
    <row r="27915" spans="4:4" x14ac:dyDescent="0.25">
      <c r="D27915" s="55"/>
    </row>
    <row r="27916" spans="4:4" x14ac:dyDescent="0.25">
      <c r="D27916" s="55"/>
    </row>
    <row r="27917" spans="4:4" x14ac:dyDescent="0.25">
      <c r="D27917" s="55"/>
    </row>
    <row r="27918" spans="4:4" x14ac:dyDescent="0.25">
      <c r="D27918" s="55"/>
    </row>
    <row r="27919" spans="4:4" x14ac:dyDescent="0.25">
      <c r="D27919" s="55"/>
    </row>
    <row r="27920" spans="4:4" x14ac:dyDescent="0.25">
      <c r="D27920" s="55"/>
    </row>
    <row r="27921" spans="4:4" x14ac:dyDescent="0.25">
      <c r="D27921" s="55"/>
    </row>
    <row r="27922" spans="4:4" x14ac:dyDescent="0.25">
      <c r="D27922" s="55"/>
    </row>
    <row r="27923" spans="4:4" x14ac:dyDescent="0.25">
      <c r="D27923" s="55"/>
    </row>
    <row r="27924" spans="4:4" x14ac:dyDescent="0.25">
      <c r="D27924" s="55"/>
    </row>
    <row r="27925" spans="4:4" x14ac:dyDescent="0.25">
      <c r="D27925" s="55"/>
    </row>
    <row r="27926" spans="4:4" x14ac:dyDescent="0.25">
      <c r="D27926" s="55"/>
    </row>
    <row r="27927" spans="4:4" x14ac:dyDescent="0.25">
      <c r="D27927" s="55"/>
    </row>
    <row r="27928" spans="4:4" x14ac:dyDescent="0.25">
      <c r="D27928" s="55"/>
    </row>
    <row r="27929" spans="4:4" x14ac:dyDescent="0.25">
      <c r="D27929" s="55"/>
    </row>
    <row r="27930" spans="4:4" x14ac:dyDescent="0.25">
      <c r="D27930" s="55"/>
    </row>
    <row r="27931" spans="4:4" x14ac:dyDescent="0.25">
      <c r="D27931" s="55"/>
    </row>
    <row r="27932" spans="4:4" x14ac:dyDescent="0.25">
      <c r="D27932" s="55"/>
    </row>
    <row r="27933" spans="4:4" x14ac:dyDescent="0.25">
      <c r="D27933" s="55"/>
    </row>
    <row r="27934" spans="4:4" x14ac:dyDescent="0.25">
      <c r="D27934" s="55"/>
    </row>
    <row r="27935" spans="4:4" x14ac:dyDescent="0.25">
      <c r="D27935" s="55"/>
    </row>
    <row r="27936" spans="4:4" x14ac:dyDescent="0.25">
      <c r="D27936" s="55"/>
    </row>
    <row r="27937" spans="4:4" x14ac:dyDescent="0.25">
      <c r="D27937" s="55"/>
    </row>
    <row r="27938" spans="4:4" x14ac:dyDescent="0.25">
      <c r="D27938" s="55"/>
    </row>
    <row r="27939" spans="4:4" x14ac:dyDescent="0.25">
      <c r="D27939" s="55"/>
    </row>
    <row r="27940" spans="4:4" x14ac:dyDescent="0.25">
      <c r="D27940" s="55"/>
    </row>
    <row r="27941" spans="4:4" x14ac:dyDescent="0.25">
      <c r="D27941" s="55"/>
    </row>
    <row r="27942" spans="4:4" x14ac:dyDescent="0.25">
      <c r="D27942" s="55"/>
    </row>
    <row r="27943" spans="4:4" x14ac:dyDescent="0.25">
      <c r="D27943" s="55"/>
    </row>
    <row r="27944" spans="4:4" x14ac:dyDescent="0.25">
      <c r="D27944" s="55"/>
    </row>
    <row r="27945" spans="4:4" x14ac:dyDescent="0.25">
      <c r="D27945" s="55"/>
    </row>
    <row r="27946" spans="4:4" x14ac:dyDescent="0.25">
      <c r="D27946" s="55"/>
    </row>
    <row r="27947" spans="4:4" x14ac:dyDescent="0.25">
      <c r="D27947" s="55"/>
    </row>
    <row r="27948" spans="4:4" x14ac:dyDescent="0.25">
      <c r="D27948" s="55"/>
    </row>
    <row r="27949" spans="4:4" x14ac:dyDescent="0.25">
      <c r="D27949" s="55"/>
    </row>
    <row r="27950" spans="4:4" x14ac:dyDescent="0.25">
      <c r="D27950" s="55"/>
    </row>
    <row r="27951" spans="4:4" x14ac:dyDescent="0.25">
      <c r="D27951" s="55"/>
    </row>
    <row r="27952" spans="4:4" x14ac:dyDescent="0.25">
      <c r="D27952" s="55"/>
    </row>
    <row r="27953" spans="4:4" x14ac:dyDescent="0.25">
      <c r="D27953" s="55"/>
    </row>
    <row r="27954" spans="4:4" x14ac:dyDescent="0.25">
      <c r="D27954" s="55"/>
    </row>
    <row r="27955" spans="4:4" x14ac:dyDescent="0.25">
      <c r="D27955" s="55"/>
    </row>
    <row r="27956" spans="4:4" x14ac:dyDescent="0.25">
      <c r="D27956" s="55"/>
    </row>
    <row r="27957" spans="4:4" x14ac:dyDescent="0.25">
      <c r="D27957" s="55"/>
    </row>
    <row r="27958" spans="4:4" x14ac:dyDescent="0.25">
      <c r="D27958" s="55"/>
    </row>
    <row r="27959" spans="4:4" x14ac:dyDescent="0.25">
      <c r="D27959" s="55"/>
    </row>
    <row r="27960" spans="4:4" x14ac:dyDescent="0.25">
      <c r="D27960" s="55"/>
    </row>
    <row r="27961" spans="4:4" x14ac:dyDescent="0.25">
      <c r="D27961" s="55"/>
    </row>
    <row r="27962" spans="4:4" x14ac:dyDescent="0.25">
      <c r="D27962" s="55"/>
    </row>
    <row r="27963" spans="4:4" x14ac:dyDescent="0.25">
      <c r="D27963" s="55"/>
    </row>
    <row r="27964" spans="4:4" x14ac:dyDescent="0.25">
      <c r="D27964" s="55"/>
    </row>
    <row r="27965" spans="4:4" x14ac:dyDescent="0.25">
      <c r="D27965" s="55"/>
    </row>
    <row r="27966" spans="4:4" x14ac:dyDescent="0.25">
      <c r="D27966" s="55"/>
    </row>
    <row r="27967" spans="4:4" x14ac:dyDescent="0.25">
      <c r="D27967" s="55"/>
    </row>
    <row r="27968" spans="4:4" x14ac:dyDescent="0.25">
      <c r="D27968" s="55"/>
    </row>
    <row r="27969" spans="4:4" x14ac:dyDescent="0.25">
      <c r="D27969" s="55"/>
    </row>
    <row r="27970" spans="4:4" x14ac:dyDescent="0.25">
      <c r="D27970" s="55"/>
    </row>
    <row r="27971" spans="4:4" x14ac:dyDescent="0.25">
      <c r="D27971" s="55"/>
    </row>
    <row r="27972" spans="4:4" x14ac:dyDescent="0.25">
      <c r="D27972" s="55"/>
    </row>
    <row r="27973" spans="4:4" x14ac:dyDescent="0.25">
      <c r="D27973" s="55"/>
    </row>
    <row r="27974" spans="4:4" x14ac:dyDescent="0.25">
      <c r="D27974" s="55"/>
    </row>
    <row r="27975" spans="4:4" x14ac:dyDescent="0.25">
      <c r="D27975" s="55"/>
    </row>
    <row r="27976" spans="4:4" x14ac:dyDescent="0.25">
      <c r="D27976" s="55"/>
    </row>
    <row r="27977" spans="4:4" x14ac:dyDescent="0.25">
      <c r="D27977" s="55"/>
    </row>
    <row r="27978" spans="4:4" x14ac:dyDescent="0.25">
      <c r="D27978" s="55"/>
    </row>
    <row r="27979" spans="4:4" x14ac:dyDescent="0.25">
      <c r="D27979" s="55"/>
    </row>
    <row r="27980" spans="4:4" x14ac:dyDescent="0.25">
      <c r="D27980" s="55"/>
    </row>
    <row r="27981" spans="4:4" x14ac:dyDescent="0.25">
      <c r="D27981" s="55"/>
    </row>
    <row r="27982" spans="4:4" x14ac:dyDescent="0.25">
      <c r="D27982" s="55"/>
    </row>
    <row r="27983" spans="4:4" x14ac:dyDescent="0.25">
      <c r="D27983" s="55"/>
    </row>
    <row r="27984" spans="4:4" x14ac:dyDescent="0.25">
      <c r="D27984" s="55"/>
    </row>
    <row r="27985" spans="4:4" x14ac:dyDescent="0.25">
      <c r="D27985" s="55"/>
    </row>
    <row r="27986" spans="4:4" x14ac:dyDescent="0.25">
      <c r="D27986" s="55"/>
    </row>
    <row r="27987" spans="4:4" x14ac:dyDescent="0.25">
      <c r="D27987" s="55"/>
    </row>
    <row r="27988" spans="4:4" x14ac:dyDescent="0.25">
      <c r="D27988" s="55"/>
    </row>
    <row r="27989" spans="4:4" x14ac:dyDescent="0.25">
      <c r="D27989" s="55"/>
    </row>
    <row r="27990" spans="4:4" x14ac:dyDescent="0.25">
      <c r="D27990" s="55"/>
    </row>
    <row r="27991" spans="4:4" x14ac:dyDescent="0.25">
      <c r="D27991" s="55"/>
    </row>
    <row r="27992" spans="4:4" x14ac:dyDescent="0.25">
      <c r="D27992" s="55"/>
    </row>
    <row r="27993" spans="4:4" x14ac:dyDescent="0.25">
      <c r="D27993" s="55"/>
    </row>
    <row r="27994" spans="4:4" x14ac:dyDescent="0.25">
      <c r="D27994" s="55"/>
    </row>
    <row r="27995" spans="4:4" x14ac:dyDescent="0.25">
      <c r="D27995" s="55"/>
    </row>
    <row r="27996" spans="4:4" x14ac:dyDescent="0.25">
      <c r="D27996" s="55"/>
    </row>
    <row r="27997" spans="4:4" x14ac:dyDescent="0.25">
      <c r="D27997" s="55"/>
    </row>
    <row r="27998" spans="4:4" x14ac:dyDescent="0.25">
      <c r="D27998" s="55"/>
    </row>
    <row r="27999" spans="4:4" x14ac:dyDescent="0.25">
      <c r="D27999" s="55"/>
    </row>
    <row r="28000" spans="4:4" x14ac:dyDescent="0.25">
      <c r="D28000" s="55"/>
    </row>
    <row r="28001" spans="4:4" x14ac:dyDescent="0.25">
      <c r="D28001" s="55"/>
    </row>
    <row r="28002" spans="4:4" x14ac:dyDescent="0.25">
      <c r="D28002" s="55"/>
    </row>
    <row r="28003" spans="4:4" x14ac:dyDescent="0.25">
      <c r="D28003" s="55"/>
    </row>
    <row r="28004" spans="4:4" x14ac:dyDescent="0.25">
      <c r="D28004" s="55"/>
    </row>
    <row r="28005" spans="4:4" x14ac:dyDescent="0.25">
      <c r="D28005" s="55"/>
    </row>
    <row r="28006" spans="4:4" x14ac:dyDescent="0.25">
      <c r="D28006" s="55"/>
    </row>
    <row r="28007" spans="4:4" x14ac:dyDescent="0.25">
      <c r="D28007" s="55"/>
    </row>
    <row r="28008" spans="4:4" x14ac:dyDescent="0.25">
      <c r="D28008" s="55"/>
    </row>
    <row r="28009" spans="4:4" x14ac:dyDescent="0.25">
      <c r="D28009" s="55"/>
    </row>
    <row r="28010" spans="4:4" x14ac:dyDescent="0.25">
      <c r="D28010" s="55"/>
    </row>
    <row r="28011" spans="4:4" x14ac:dyDescent="0.25">
      <c r="D28011" s="55"/>
    </row>
    <row r="28012" spans="4:4" x14ac:dyDescent="0.25">
      <c r="D28012" s="55"/>
    </row>
    <row r="28013" spans="4:4" x14ac:dyDescent="0.25">
      <c r="D28013" s="55"/>
    </row>
    <row r="28014" spans="4:4" x14ac:dyDescent="0.25">
      <c r="D28014" s="55"/>
    </row>
    <row r="28015" spans="4:4" x14ac:dyDescent="0.25">
      <c r="D28015" s="55"/>
    </row>
    <row r="28016" spans="4:4" x14ac:dyDescent="0.25">
      <c r="D28016" s="55"/>
    </row>
    <row r="28017" spans="4:4" x14ac:dyDescent="0.25">
      <c r="D28017" s="55"/>
    </row>
    <row r="28018" spans="4:4" x14ac:dyDescent="0.25">
      <c r="D28018" s="55"/>
    </row>
    <row r="28019" spans="4:4" x14ac:dyDescent="0.25">
      <c r="D28019" s="55"/>
    </row>
    <row r="28020" spans="4:4" x14ac:dyDescent="0.25">
      <c r="D28020" s="55"/>
    </row>
    <row r="28021" spans="4:4" x14ac:dyDescent="0.25">
      <c r="D28021" s="55"/>
    </row>
    <row r="28022" spans="4:4" x14ac:dyDescent="0.25">
      <c r="D28022" s="55"/>
    </row>
    <row r="28023" spans="4:4" x14ac:dyDescent="0.25">
      <c r="D28023" s="55"/>
    </row>
    <row r="28024" spans="4:4" x14ac:dyDescent="0.25">
      <c r="D28024" s="55"/>
    </row>
    <row r="28025" spans="4:4" x14ac:dyDescent="0.25">
      <c r="D28025" s="55"/>
    </row>
    <row r="28026" spans="4:4" x14ac:dyDescent="0.25">
      <c r="D28026" s="55"/>
    </row>
    <row r="28027" spans="4:4" x14ac:dyDescent="0.25">
      <c r="D28027" s="55"/>
    </row>
    <row r="28028" spans="4:4" x14ac:dyDescent="0.25">
      <c r="D28028" s="55"/>
    </row>
    <row r="28029" spans="4:4" x14ac:dyDescent="0.25">
      <c r="D28029" s="55"/>
    </row>
    <row r="28030" spans="4:4" x14ac:dyDescent="0.25">
      <c r="D28030" s="55"/>
    </row>
    <row r="28031" spans="4:4" x14ac:dyDescent="0.25">
      <c r="D28031" s="55"/>
    </row>
    <row r="28032" spans="4:4" x14ac:dyDescent="0.25">
      <c r="D28032" s="55"/>
    </row>
    <row r="28033" spans="4:4" x14ac:dyDescent="0.25">
      <c r="D28033" s="55"/>
    </row>
    <row r="28034" spans="4:4" x14ac:dyDescent="0.25">
      <c r="D28034" s="55"/>
    </row>
    <row r="28035" spans="4:4" x14ac:dyDescent="0.25">
      <c r="D28035" s="55"/>
    </row>
    <row r="28036" spans="4:4" x14ac:dyDescent="0.25">
      <c r="D28036" s="55"/>
    </row>
    <row r="28037" spans="4:4" x14ac:dyDescent="0.25">
      <c r="D28037" s="55"/>
    </row>
    <row r="28038" spans="4:4" x14ac:dyDescent="0.25">
      <c r="D28038" s="55"/>
    </row>
    <row r="28039" spans="4:4" x14ac:dyDescent="0.25">
      <c r="D28039" s="55"/>
    </row>
    <row r="28040" spans="4:4" x14ac:dyDescent="0.25">
      <c r="D28040" s="55"/>
    </row>
    <row r="28041" spans="4:4" x14ac:dyDescent="0.25">
      <c r="D28041" s="55"/>
    </row>
    <row r="28042" spans="4:4" x14ac:dyDescent="0.25">
      <c r="D28042" s="55"/>
    </row>
    <row r="28043" spans="4:4" x14ac:dyDescent="0.25">
      <c r="D28043" s="55"/>
    </row>
    <row r="28044" spans="4:4" x14ac:dyDescent="0.25">
      <c r="D28044" s="55"/>
    </row>
    <row r="28045" spans="4:4" x14ac:dyDescent="0.25">
      <c r="D28045" s="55"/>
    </row>
    <row r="28046" spans="4:4" x14ac:dyDescent="0.25">
      <c r="D28046" s="55"/>
    </row>
    <row r="28047" spans="4:4" x14ac:dyDescent="0.25">
      <c r="D28047" s="55"/>
    </row>
    <row r="28048" spans="4:4" x14ac:dyDescent="0.25">
      <c r="D28048" s="55"/>
    </row>
    <row r="28049" spans="4:4" x14ac:dyDescent="0.25">
      <c r="D28049" s="55"/>
    </row>
    <row r="28050" spans="4:4" x14ac:dyDescent="0.25">
      <c r="D28050" s="55"/>
    </row>
    <row r="28051" spans="4:4" x14ac:dyDescent="0.25">
      <c r="D28051" s="55"/>
    </row>
    <row r="28052" spans="4:4" x14ac:dyDescent="0.25">
      <c r="D28052" s="55"/>
    </row>
    <row r="28053" spans="4:4" x14ac:dyDescent="0.25">
      <c r="D28053" s="55"/>
    </row>
    <row r="28054" spans="4:4" x14ac:dyDescent="0.25">
      <c r="D28054" s="55"/>
    </row>
    <row r="28055" spans="4:4" x14ac:dyDescent="0.25">
      <c r="D28055" s="55"/>
    </row>
    <row r="28056" spans="4:4" x14ac:dyDescent="0.25">
      <c r="D28056" s="55"/>
    </row>
    <row r="28057" spans="4:4" x14ac:dyDescent="0.25">
      <c r="D28057" s="55"/>
    </row>
    <row r="28058" spans="4:4" x14ac:dyDescent="0.25">
      <c r="D28058" s="55"/>
    </row>
    <row r="28059" spans="4:4" x14ac:dyDescent="0.25">
      <c r="D28059" s="55"/>
    </row>
    <row r="28060" spans="4:4" x14ac:dyDescent="0.25">
      <c r="D28060" s="55"/>
    </row>
    <row r="28061" spans="4:4" x14ac:dyDescent="0.25">
      <c r="D28061" s="55"/>
    </row>
    <row r="28062" spans="4:4" x14ac:dyDescent="0.25">
      <c r="D28062" s="55"/>
    </row>
    <row r="28063" spans="4:4" x14ac:dyDescent="0.25">
      <c r="D28063" s="55"/>
    </row>
    <row r="28064" spans="4:4" x14ac:dyDescent="0.25">
      <c r="D28064" s="55"/>
    </row>
    <row r="28065" spans="4:4" x14ac:dyDescent="0.25">
      <c r="D28065" s="55"/>
    </row>
    <row r="28066" spans="4:4" x14ac:dyDescent="0.25">
      <c r="D28066" s="55"/>
    </row>
    <row r="28067" spans="4:4" x14ac:dyDescent="0.25">
      <c r="D28067" s="55"/>
    </row>
    <row r="28068" spans="4:4" x14ac:dyDescent="0.25">
      <c r="D28068" s="55"/>
    </row>
    <row r="28069" spans="4:4" x14ac:dyDescent="0.25">
      <c r="D28069" s="55"/>
    </row>
    <row r="28070" spans="4:4" x14ac:dyDescent="0.25">
      <c r="D28070" s="55"/>
    </row>
    <row r="28071" spans="4:4" x14ac:dyDescent="0.25">
      <c r="D28071" s="55"/>
    </row>
    <row r="28072" spans="4:4" x14ac:dyDescent="0.25">
      <c r="D28072" s="55"/>
    </row>
    <row r="28073" spans="4:4" x14ac:dyDescent="0.25">
      <c r="D28073" s="55"/>
    </row>
    <row r="28074" spans="4:4" x14ac:dyDescent="0.25">
      <c r="D28074" s="55"/>
    </row>
    <row r="28075" spans="4:4" x14ac:dyDescent="0.25">
      <c r="D28075" s="55"/>
    </row>
    <row r="28076" spans="4:4" x14ac:dyDescent="0.25">
      <c r="D28076" s="55"/>
    </row>
    <row r="28077" spans="4:4" x14ac:dyDescent="0.25">
      <c r="D28077" s="55"/>
    </row>
    <row r="28078" spans="4:4" x14ac:dyDescent="0.25">
      <c r="D28078" s="55"/>
    </row>
    <row r="28079" spans="4:4" x14ac:dyDescent="0.25">
      <c r="D28079" s="55"/>
    </row>
    <row r="28080" spans="4:4" x14ac:dyDescent="0.25">
      <c r="D28080" s="55"/>
    </row>
    <row r="28081" spans="4:4" x14ac:dyDescent="0.25">
      <c r="D28081" s="55"/>
    </row>
    <row r="28082" spans="4:4" x14ac:dyDescent="0.25">
      <c r="D28082" s="55"/>
    </row>
    <row r="28083" spans="4:4" x14ac:dyDescent="0.25">
      <c r="D28083" s="55"/>
    </row>
    <row r="28084" spans="4:4" x14ac:dyDescent="0.25">
      <c r="D28084" s="55"/>
    </row>
    <row r="28085" spans="4:4" x14ac:dyDescent="0.25">
      <c r="D28085" s="55"/>
    </row>
    <row r="28086" spans="4:4" x14ac:dyDescent="0.25">
      <c r="D28086" s="55"/>
    </row>
    <row r="28087" spans="4:4" x14ac:dyDescent="0.25">
      <c r="D28087" s="55"/>
    </row>
    <row r="28088" spans="4:4" x14ac:dyDescent="0.25">
      <c r="D28088" s="55"/>
    </row>
    <row r="28089" spans="4:4" x14ac:dyDescent="0.25">
      <c r="D28089" s="55"/>
    </row>
    <row r="28090" spans="4:4" x14ac:dyDescent="0.25">
      <c r="D28090" s="55"/>
    </row>
    <row r="28091" spans="4:4" x14ac:dyDescent="0.25">
      <c r="D28091" s="55"/>
    </row>
    <row r="28092" spans="4:4" x14ac:dyDescent="0.25">
      <c r="D28092" s="55"/>
    </row>
    <row r="28093" spans="4:4" x14ac:dyDescent="0.25">
      <c r="D28093" s="55"/>
    </row>
    <row r="28094" spans="4:4" x14ac:dyDescent="0.25">
      <c r="D28094" s="55"/>
    </row>
    <row r="28095" spans="4:4" x14ac:dyDescent="0.25">
      <c r="D28095" s="55"/>
    </row>
    <row r="28096" spans="4:4" x14ac:dyDescent="0.25">
      <c r="D28096" s="55"/>
    </row>
    <row r="28097" spans="4:4" x14ac:dyDescent="0.25">
      <c r="D28097" s="55"/>
    </row>
    <row r="28098" spans="4:4" x14ac:dyDescent="0.25">
      <c r="D28098" s="55"/>
    </row>
    <row r="28099" spans="4:4" x14ac:dyDescent="0.25">
      <c r="D28099" s="55"/>
    </row>
    <row r="28100" spans="4:4" x14ac:dyDescent="0.25">
      <c r="D28100" s="55"/>
    </row>
    <row r="28101" spans="4:4" x14ac:dyDescent="0.25">
      <c r="D28101" s="55"/>
    </row>
    <row r="28102" spans="4:4" x14ac:dyDescent="0.25">
      <c r="D28102" s="55"/>
    </row>
    <row r="28103" spans="4:4" x14ac:dyDescent="0.25">
      <c r="D28103" s="55"/>
    </row>
    <row r="28104" spans="4:4" x14ac:dyDescent="0.25">
      <c r="D28104" s="55"/>
    </row>
    <row r="28105" spans="4:4" x14ac:dyDescent="0.25">
      <c r="D28105" s="55"/>
    </row>
    <row r="28106" spans="4:4" x14ac:dyDescent="0.25">
      <c r="D28106" s="55"/>
    </row>
    <row r="28107" spans="4:4" x14ac:dyDescent="0.25">
      <c r="D28107" s="55"/>
    </row>
    <row r="28108" spans="4:4" x14ac:dyDescent="0.25">
      <c r="D28108" s="55"/>
    </row>
    <row r="28109" spans="4:4" x14ac:dyDescent="0.25">
      <c r="D28109" s="55"/>
    </row>
    <row r="28110" spans="4:4" x14ac:dyDescent="0.25">
      <c r="D28110" s="55"/>
    </row>
    <row r="28111" spans="4:4" x14ac:dyDescent="0.25">
      <c r="D28111" s="55"/>
    </row>
    <row r="28112" spans="4:4" x14ac:dyDescent="0.25">
      <c r="D28112" s="55"/>
    </row>
    <row r="28113" spans="4:4" x14ac:dyDescent="0.25">
      <c r="D28113" s="55"/>
    </row>
    <row r="28114" spans="4:4" x14ac:dyDescent="0.25">
      <c r="D28114" s="55"/>
    </row>
    <row r="28115" spans="4:4" x14ac:dyDescent="0.25">
      <c r="D28115" s="55"/>
    </row>
    <row r="28116" spans="4:4" x14ac:dyDescent="0.25">
      <c r="D28116" s="55"/>
    </row>
    <row r="28117" spans="4:4" x14ac:dyDescent="0.25">
      <c r="D28117" s="55"/>
    </row>
    <row r="28118" spans="4:4" x14ac:dyDescent="0.25">
      <c r="D28118" s="55"/>
    </row>
    <row r="28119" spans="4:4" x14ac:dyDescent="0.25">
      <c r="D28119" s="55"/>
    </row>
    <row r="28120" spans="4:4" x14ac:dyDescent="0.25">
      <c r="D28120" s="55"/>
    </row>
    <row r="28121" spans="4:4" x14ac:dyDescent="0.25">
      <c r="D28121" s="55"/>
    </row>
    <row r="28122" spans="4:4" x14ac:dyDescent="0.25">
      <c r="D28122" s="55"/>
    </row>
    <row r="28123" spans="4:4" x14ac:dyDescent="0.25">
      <c r="D28123" s="55"/>
    </row>
    <row r="28124" spans="4:4" x14ac:dyDescent="0.25">
      <c r="D28124" s="55"/>
    </row>
    <row r="28125" spans="4:4" x14ac:dyDescent="0.25">
      <c r="D28125" s="55"/>
    </row>
    <row r="28126" spans="4:4" x14ac:dyDescent="0.25">
      <c r="D28126" s="55"/>
    </row>
    <row r="28127" spans="4:4" x14ac:dyDescent="0.25">
      <c r="D28127" s="55"/>
    </row>
    <row r="28128" spans="4:4" x14ac:dyDescent="0.25">
      <c r="D28128" s="55"/>
    </row>
    <row r="28129" spans="4:4" x14ac:dyDescent="0.25">
      <c r="D28129" s="55"/>
    </row>
    <row r="28130" spans="4:4" x14ac:dyDescent="0.25">
      <c r="D28130" s="55"/>
    </row>
    <row r="28131" spans="4:4" x14ac:dyDescent="0.25">
      <c r="D28131" s="55"/>
    </row>
    <row r="28132" spans="4:4" x14ac:dyDescent="0.25">
      <c r="D28132" s="55"/>
    </row>
    <row r="28133" spans="4:4" x14ac:dyDescent="0.25">
      <c r="D28133" s="55"/>
    </row>
    <row r="28134" spans="4:4" x14ac:dyDescent="0.25">
      <c r="D28134" s="55"/>
    </row>
    <row r="28135" spans="4:4" x14ac:dyDescent="0.25">
      <c r="D28135" s="55"/>
    </row>
    <row r="28136" spans="4:4" x14ac:dyDescent="0.25">
      <c r="D28136" s="55"/>
    </row>
    <row r="28137" spans="4:4" x14ac:dyDescent="0.25">
      <c r="D28137" s="55"/>
    </row>
    <row r="28138" spans="4:4" x14ac:dyDescent="0.25">
      <c r="D28138" s="55"/>
    </row>
    <row r="28139" spans="4:4" x14ac:dyDescent="0.25">
      <c r="D28139" s="55"/>
    </row>
    <row r="28140" spans="4:4" x14ac:dyDescent="0.25">
      <c r="D28140" s="55"/>
    </row>
    <row r="28141" spans="4:4" x14ac:dyDescent="0.25">
      <c r="D28141" s="55"/>
    </row>
    <row r="28142" spans="4:4" x14ac:dyDescent="0.25">
      <c r="D28142" s="55"/>
    </row>
    <row r="28143" spans="4:4" x14ac:dyDescent="0.25">
      <c r="D28143" s="55"/>
    </row>
    <row r="28144" spans="4:4" x14ac:dyDescent="0.25">
      <c r="D28144" s="55"/>
    </row>
    <row r="28145" spans="4:4" x14ac:dyDescent="0.25">
      <c r="D28145" s="55"/>
    </row>
    <row r="28146" spans="4:4" x14ac:dyDescent="0.25">
      <c r="D28146" s="55"/>
    </row>
    <row r="28147" spans="4:4" x14ac:dyDescent="0.25">
      <c r="D28147" s="55"/>
    </row>
    <row r="28148" spans="4:4" x14ac:dyDescent="0.25">
      <c r="D28148" s="55"/>
    </row>
    <row r="28149" spans="4:4" x14ac:dyDescent="0.25">
      <c r="D28149" s="55"/>
    </row>
    <row r="28150" spans="4:4" x14ac:dyDescent="0.25">
      <c r="D28150" s="55"/>
    </row>
    <row r="28151" spans="4:4" x14ac:dyDescent="0.25">
      <c r="D28151" s="55"/>
    </row>
    <row r="28152" spans="4:4" x14ac:dyDescent="0.25">
      <c r="D28152" s="55"/>
    </row>
    <row r="28153" spans="4:4" x14ac:dyDescent="0.25">
      <c r="D28153" s="55"/>
    </row>
    <row r="28154" spans="4:4" x14ac:dyDescent="0.25">
      <c r="D28154" s="55"/>
    </row>
    <row r="28155" spans="4:4" x14ac:dyDescent="0.25">
      <c r="D28155" s="55"/>
    </row>
    <row r="28156" spans="4:4" x14ac:dyDescent="0.25">
      <c r="D28156" s="55"/>
    </row>
    <row r="28157" spans="4:4" x14ac:dyDescent="0.25">
      <c r="D28157" s="55"/>
    </row>
    <row r="28158" spans="4:4" x14ac:dyDescent="0.25">
      <c r="D28158" s="55"/>
    </row>
    <row r="28159" spans="4:4" x14ac:dyDescent="0.25">
      <c r="D28159" s="55"/>
    </row>
    <row r="28160" spans="4:4" x14ac:dyDescent="0.25">
      <c r="D28160" s="55"/>
    </row>
    <row r="28161" spans="4:4" x14ac:dyDescent="0.25">
      <c r="D28161" s="55"/>
    </row>
    <row r="28162" spans="4:4" x14ac:dyDescent="0.25">
      <c r="D28162" s="55"/>
    </row>
    <row r="28163" spans="4:4" x14ac:dyDescent="0.25">
      <c r="D28163" s="55"/>
    </row>
    <row r="28164" spans="4:4" x14ac:dyDescent="0.25">
      <c r="D28164" s="55"/>
    </row>
    <row r="28165" spans="4:4" x14ac:dyDescent="0.25">
      <c r="D28165" s="55"/>
    </row>
    <row r="28166" spans="4:4" x14ac:dyDescent="0.25">
      <c r="D28166" s="55"/>
    </row>
    <row r="28167" spans="4:4" x14ac:dyDescent="0.25">
      <c r="D28167" s="55"/>
    </row>
    <row r="28168" spans="4:4" x14ac:dyDescent="0.25">
      <c r="D28168" s="55"/>
    </row>
    <row r="28169" spans="4:4" x14ac:dyDescent="0.25">
      <c r="D28169" s="55"/>
    </row>
    <row r="28170" spans="4:4" x14ac:dyDescent="0.25">
      <c r="D28170" s="55"/>
    </row>
    <row r="28171" spans="4:4" x14ac:dyDescent="0.25">
      <c r="D28171" s="55"/>
    </row>
    <row r="28172" spans="4:4" x14ac:dyDescent="0.25">
      <c r="D28172" s="55"/>
    </row>
    <row r="28173" spans="4:4" x14ac:dyDescent="0.25">
      <c r="D28173" s="55"/>
    </row>
    <row r="28174" spans="4:4" x14ac:dyDescent="0.25">
      <c r="D28174" s="55"/>
    </row>
    <row r="28175" spans="4:4" x14ac:dyDescent="0.25">
      <c r="D28175" s="55"/>
    </row>
    <row r="28176" spans="4:4" x14ac:dyDescent="0.25">
      <c r="D28176" s="55"/>
    </row>
    <row r="28177" spans="4:4" x14ac:dyDescent="0.25">
      <c r="D28177" s="55"/>
    </row>
    <row r="28178" spans="4:4" x14ac:dyDescent="0.25">
      <c r="D28178" s="55"/>
    </row>
    <row r="28179" spans="4:4" x14ac:dyDescent="0.25">
      <c r="D28179" s="55"/>
    </row>
    <row r="28180" spans="4:4" x14ac:dyDescent="0.25">
      <c r="D28180" s="55"/>
    </row>
    <row r="28181" spans="4:4" x14ac:dyDescent="0.25">
      <c r="D28181" s="55"/>
    </row>
    <row r="28182" spans="4:4" x14ac:dyDescent="0.25">
      <c r="D28182" s="55"/>
    </row>
    <row r="28183" spans="4:4" x14ac:dyDescent="0.25">
      <c r="D28183" s="55"/>
    </row>
    <row r="28184" spans="4:4" x14ac:dyDescent="0.25">
      <c r="D28184" s="55"/>
    </row>
    <row r="28185" spans="4:4" x14ac:dyDescent="0.25">
      <c r="D28185" s="55"/>
    </row>
    <row r="28186" spans="4:4" x14ac:dyDescent="0.25">
      <c r="D28186" s="55"/>
    </row>
    <row r="28187" spans="4:4" x14ac:dyDescent="0.25">
      <c r="D28187" s="55"/>
    </row>
    <row r="28188" spans="4:4" x14ac:dyDescent="0.25">
      <c r="D28188" s="55"/>
    </row>
    <row r="28189" spans="4:4" x14ac:dyDescent="0.25">
      <c r="D28189" s="55"/>
    </row>
    <row r="28190" spans="4:4" x14ac:dyDescent="0.25">
      <c r="D28190" s="55"/>
    </row>
    <row r="28191" spans="4:4" x14ac:dyDescent="0.25">
      <c r="D28191" s="55"/>
    </row>
    <row r="28192" spans="4:4" x14ac:dyDescent="0.25">
      <c r="D28192" s="55"/>
    </row>
    <row r="28193" spans="4:4" x14ac:dyDescent="0.25">
      <c r="D28193" s="55"/>
    </row>
    <row r="28194" spans="4:4" x14ac:dyDescent="0.25">
      <c r="D28194" s="55"/>
    </row>
    <row r="28195" spans="4:4" x14ac:dyDescent="0.25">
      <c r="D28195" s="55"/>
    </row>
    <row r="28196" spans="4:4" x14ac:dyDescent="0.25">
      <c r="D28196" s="55"/>
    </row>
    <row r="28197" spans="4:4" x14ac:dyDescent="0.25">
      <c r="D28197" s="55"/>
    </row>
    <row r="28198" spans="4:4" x14ac:dyDescent="0.25">
      <c r="D28198" s="55"/>
    </row>
    <row r="28199" spans="4:4" x14ac:dyDescent="0.25">
      <c r="D28199" s="55"/>
    </row>
    <row r="28200" spans="4:4" x14ac:dyDescent="0.25">
      <c r="D28200" s="55"/>
    </row>
    <row r="28201" spans="4:4" x14ac:dyDescent="0.25">
      <c r="D28201" s="55"/>
    </row>
    <row r="28202" spans="4:4" x14ac:dyDescent="0.25">
      <c r="D28202" s="55"/>
    </row>
    <row r="28203" spans="4:4" x14ac:dyDescent="0.25">
      <c r="D28203" s="55"/>
    </row>
    <row r="28204" spans="4:4" x14ac:dyDescent="0.25">
      <c r="D28204" s="55"/>
    </row>
    <row r="28205" spans="4:4" x14ac:dyDescent="0.25">
      <c r="D28205" s="55"/>
    </row>
    <row r="28206" spans="4:4" x14ac:dyDescent="0.25">
      <c r="D28206" s="55"/>
    </row>
    <row r="28207" spans="4:4" x14ac:dyDescent="0.25">
      <c r="D28207" s="55"/>
    </row>
    <row r="28208" spans="4:4" x14ac:dyDescent="0.25">
      <c r="D28208" s="55"/>
    </row>
    <row r="28209" spans="4:4" x14ac:dyDescent="0.25">
      <c r="D28209" s="55"/>
    </row>
    <row r="28210" spans="4:4" x14ac:dyDescent="0.25">
      <c r="D28210" s="55"/>
    </row>
    <row r="28211" spans="4:4" x14ac:dyDescent="0.25">
      <c r="D28211" s="55"/>
    </row>
    <row r="28212" spans="4:4" x14ac:dyDescent="0.25">
      <c r="D28212" s="55"/>
    </row>
    <row r="28213" spans="4:4" x14ac:dyDescent="0.25">
      <c r="D28213" s="55"/>
    </row>
    <row r="28214" spans="4:4" x14ac:dyDescent="0.25">
      <c r="D28214" s="55"/>
    </row>
    <row r="28215" spans="4:4" x14ac:dyDescent="0.25">
      <c r="D28215" s="55"/>
    </row>
    <row r="28216" spans="4:4" x14ac:dyDescent="0.25">
      <c r="D28216" s="55"/>
    </row>
    <row r="28217" spans="4:4" x14ac:dyDescent="0.25">
      <c r="D28217" s="55"/>
    </row>
    <row r="28218" spans="4:4" x14ac:dyDescent="0.25">
      <c r="D28218" s="55"/>
    </row>
    <row r="28219" spans="4:4" x14ac:dyDescent="0.25">
      <c r="D28219" s="55"/>
    </row>
    <row r="28220" spans="4:4" x14ac:dyDescent="0.25">
      <c r="D28220" s="55"/>
    </row>
    <row r="28221" spans="4:4" x14ac:dyDescent="0.25">
      <c r="D28221" s="55"/>
    </row>
    <row r="28222" spans="4:4" x14ac:dyDescent="0.25">
      <c r="D28222" s="55"/>
    </row>
    <row r="28223" spans="4:4" x14ac:dyDescent="0.25">
      <c r="D28223" s="55"/>
    </row>
    <row r="28224" spans="4:4" x14ac:dyDescent="0.25">
      <c r="D28224" s="55"/>
    </row>
    <row r="28225" spans="4:4" x14ac:dyDescent="0.25">
      <c r="D28225" s="55"/>
    </row>
    <row r="28226" spans="4:4" x14ac:dyDescent="0.25">
      <c r="D28226" s="55"/>
    </row>
    <row r="28227" spans="4:4" x14ac:dyDescent="0.25">
      <c r="D28227" s="55"/>
    </row>
    <row r="28228" spans="4:4" x14ac:dyDescent="0.25">
      <c r="D28228" s="55"/>
    </row>
    <row r="28229" spans="4:4" x14ac:dyDescent="0.25">
      <c r="D28229" s="55"/>
    </row>
    <row r="28230" spans="4:4" x14ac:dyDescent="0.25">
      <c r="D28230" s="55"/>
    </row>
    <row r="28231" spans="4:4" x14ac:dyDescent="0.25">
      <c r="D28231" s="55"/>
    </row>
    <row r="28232" spans="4:4" x14ac:dyDescent="0.25">
      <c r="D28232" s="55"/>
    </row>
    <row r="28233" spans="4:4" x14ac:dyDescent="0.25">
      <c r="D28233" s="55"/>
    </row>
    <row r="28234" spans="4:4" x14ac:dyDescent="0.25">
      <c r="D28234" s="55"/>
    </row>
    <row r="28235" spans="4:4" x14ac:dyDescent="0.25">
      <c r="D28235" s="55"/>
    </row>
    <row r="28236" spans="4:4" x14ac:dyDescent="0.25">
      <c r="D28236" s="55"/>
    </row>
    <row r="28237" spans="4:4" x14ac:dyDescent="0.25">
      <c r="D28237" s="55"/>
    </row>
    <row r="28238" spans="4:4" x14ac:dyDescent="0.25">
      <c r="D28238" s="55"/>
    </row>
    <row r="28239" spans="4:4" x14ac:dyDescent="0.25">
      <c r="D28239" s="55"/>
    </row>
    <row r="28240" spans="4:4" x14ac:dyDescent="0.25">
      <c r="D28240" s="55"/>
    </row>
    <row r="28241" spans="4:4" x14ac:dyDescent="0.25">
      <c r="D28241" s="55"/>
    </row>
    <row r="28242" spans="4:4" x14ac:dyDescent="0.25">
      <c r="D28242" s="55"/>
    </row>
    <row r="28243" spans="4:4" x14ac:dyDescent="0.25">
      <c r="D28243" s="55"/>
    </row>
    <row r="28244" spans="4:4" x14ac:dyDescent="0.25">
      <c r="D28244" s="55"/>
    </row>
    <row r="28245" spans="4:4" x14ac:dyDescent="0.25">
      <c r="D28245" s="55"/>
    </row>
    <row r="28246" spans="4:4" x14ac:dyDescent="0.25">
      <c r="D28246" s="55"/>
    </row>
    <row r="28247" spans="4:4" x14ac:dyDescent="0.25">
      <c r="D28247" s="55"/>
    </row>
    <row r="28248" spans="4:4" x14ac:dyDescent="0.25">
      <c r="D28248" s="55"/>
    </row>
    <row r="28249" spans="4:4" x14ac:dyDescent="0.25">
      <c r="D28249" s="55"/>
    </row>
    <row r="28250" spans="4:4" x14ac:dyDescent="0.25">
      <c r="D28250" s="55"/>
    </row>
    <row r="28251" spans="4:4" x14ac:dyDescent="0.25">
      <c r="D28251" s="55"/>
    </row>
    <row r="28252" spans="4:4" x14ac:dyDescent="0.25">
      <c r="D28252" s="55"/>
    </row>
    <row r="28253" spans="4:4" x14ac:dyDescent="0.25">
      <c r="D28253" s="55"/>
    </row>
    <row r="28254" spans="4:4" x14ac:dyDescent="0.25">
      <c r="D28254" s="55"/>
    </row>
    <row r="28255" spans="4:4" x14ac:dyDescent="0.25">
      <c r="D28255" s="55"/>
    </row>
    <row r="28256" spans="4:4" x14ac:dyDescent="0.25">
      <c r="D28256" s="55"/>
    </row>
    <row r="28257" spans="4:4" x14ac:dyDescent="0.25">
      <c r="D28257" s="55"/>
    </row>
    <row r="28258" spans="4:4" x14ac:dyDescent="0.25">
      <c r="D28258" s="55"/>
    </row>
    <row r="28259" spans="4:4" x14ac:dyDescent="0.25">
      <c r="D28259" s="55"/>
    </row>
    <row r="28260" spans="4:4" x14ac:dyDescent="0.25">
      <c r="D28260" s="55"/>
    </row>
    <row r="28261" spans="4:4" x14ac:dyDescent="0.25">
      <c r="D28261" s="55"/>
    </row>
    <row r="28262" spans="4:4" x14ac:dyDescent="0.25">
      <c r="D28262" s="55"/>
    </row>
    <row r="28263" spans="4:4" x14ac:dyDescent="0.25">
      <c r="D28263" s="55"/>
    </row>
    <row r="28264" spans="4:4" x14ac:dyDescent="0.25">
      <c r="D28264" s="55"/>
    </row>
    <row r="28265" spans="4:4" x14ac:dyDescent="0.25">
      <c r="D28265" s="55"/>
    </row>
    <row r="28266" spans="4:4" x14ac:dyDescent="0.25">
      <c r="D28266" s="55"/>
    </row>
    <row r="28267" spans="4:4" x14ac:dyDescent="0.25">
      <c r="D28267" s="55"/>
    </row>
    <row r="28268" spans="4:4" x14ac:dyDescent="0.25">
      <c r="D28268" s="55"/>
    </row>
    <row r="28269" spans="4:4" x14ac:dyDescent="0.25">
      <c r="D28269" s="55"/>
    </row>
    <row r="28270" spans="4:4" x14ac:dyDescent="0.25">
      <c r="D28270" s="55"/>
    </row>
    <row r="28271" spans="4:4" x14ac:dyDescent="0.25">
      <c r="D28271" s="55"/>
    </row>
    <row r="28272" spans="4:4" x14ac:dyDescent="0.25">
      <c r="D28272" s="55"/>
    </row>
    <row r="28273" spans="4:4" x14ac:dyDescent="0.25">
      <c r="D28273" s="55"/>
    </row>
    <row r="28274" spans="4:4" x14ac:dyDescent="0.25">
      <c r="D28274" s="55"/>
    </row>
    <row r="28275" spans="4:4" x14ac:dyDescent="0.25">
      <c r="D28275" s="55"/>
    </row>
    <row r="28276" spans="4:4" x14ac:dyDescent="0.25">
      <c r="D28276" s="55"/>
    </row>
    <row r="28277" spans="4:4" x14ac:dyDescent="0.25">
      <c r="D28277" s="55"/>
    </row>
    <row r="28278" spans="4:4" x14ac:dyDescent="0.25">
      <c r="D28278" s="55"/>
    </row>
    <row r="28279" spans="4:4" x14ac:dyDescent="0.25">
      <c r="D28279" s="55"/>
    </row>
    <row r="28280" spans="4:4" x14ac:dyDescent="0.25">
      <c r="D28280" s="55"/>
    </row>
    <row r="28281" spans="4:4" x14ac:dyDescent="0.25">
      <c r="D28281" s="55"/>
    </row>
    <row r="28282" spans="4:4" x14ac:dyDescent="0.25">
      <c r="D28282" s="55"/>
    </row>
    <row r="28283" spans="4:4" x14ac:dyDescent="0.25">
      <c r="D28283" s="55"/>
    </row>
    <row r="28284" spans="4:4" x14ac:dyDescent="0.25">
      <c r="D28284" s="55"/>
    </row>
    <row r="28285" spans="4:4" x14ac:dyDescent="0.25">
      <c r="D28285" s="55"/>
    </row>
    <row r="28286" spans="4:4" x14ac:dyDescent="0.25">
      <c r="D28286" s="55"/>
    </row>
    <row r="28287" spans="4:4" x14ac:dyDescent="0.25">
      <c r="D28287" s="55"/>
    </row>
    <row r="28288" spans="4:4" x14ac:dyDescent="0.25">
      <c r="D28288" s="55"/>
    </row>
    <row r="28289" spans="4:4" x14ac:dyDescent="0.25">
      <c r="D28289" s="55"/>
    </row>
    <row r="28290" spans="4:4" x14ac:dyDescent="0.25">
      <c r="D28290" s="55"/>
    </row>
    <row r="28291" spans="4:4" x14ac:dyDescent="0.25">
      <c r="D28291" s="55"/>
    </row>
    <row r="28292" spans="4:4" x14ac:dyDescent="0.25">
      <c r="D28292" s="55"/>
    </row>
    <row r="28293" spans="4:4" x14ac:dyDescent="0.25">
      <c r="D28293" s="55"/>
    </row>
    <row r="28294" spans="4:4" x14ac:dyDescent="0.25">
      <c r="D28294" s="55"/>
    </row>
    <row r="28295" spans="4:4" x14ac:dyDescent="0.25">
      <c r="D28295" s="55"/>
    </row>
    <row r="28296" spans="4:4" x14ac:dyDescent="0.25">
      <c r="D28296" s="55"/>
    </row>
    <row r="28297" spans="4:4" x14ac:dyDescent="0.25">
      <c r="D28297" s="55"/>
    </row>
    <row r="28298" spans="4:4" x14ac:dyDescent="0.25">
      <c r="D28298" s="55"/>
    </row>
    <row r="28299" spans="4:4" x14ac:dyDescent="0.25">
      <c r="D28299" s="55"/>
    </row>
    <row r="28300" spans="4:4" x14ac:dyDescent="0.25">
      <c r="D28300" s="55"/>
    </row>
    <row r="28301" spans="4:4" x14ac:dyDescent="0.25">
      <c r="D28301" s="55"/>
    </row>
    <row r="28302" spans="4:4" x14ac:dyDescent="0.25">
      <c r="D28302" s="55"/>
    </row>
    <row r="28303" spans="4:4" x14ac:dyDescent="0.25">
      <c r="D28303" s="55"/>
    </row>
    <row r="28304" spans="4:4" x14ac:dyDescent="0.25">
      <c r="D28304" s="55"/>
    </row>
    <row r="28305" spans="4:4" x14ac:dyDescent="0.25">
      <c r="D28305" s="55"/>
    </row>
    <row r="28306" spans="4:4" x14ac:dyDescent="0.25">
      <c r="D28306" s="55"/>
    </row>
    <row r="28307" spans="4:4" x14ac:dyDescent="0.25">
      <c r="D28307" s="55"/>
    </row>
    <row r="28308" spans="4:4" x14ac:dyDescent="0.25">
      <c r="D28308" s="55"/>
    </row>
    <row r="28309" spans="4:4" x14ac:dyDescent="0.25">
      <c r="D28309" s="55"/>
    </row>
    <row r="28310" spans="4:4" x14ac:dyDescent="0.25">
      <c r="D28310" s="55"/>
    </row>
    <row r="28311" spans="4:4" x14ac:dyDescent="0.25">
      <c r="D28311" s="55"/>
    </row>
    <row r="28312" spans="4:4" x14ac:dyDescent="0.25">
      <c r="D28312" s="55"/>
    </row>
    <row r="28313" spans="4:4" x14ac:dyDescent="0.25">
      <c r="D28313" s="55"/>
    </row>
    <row r="28314" spans="4:4" x14ac:dyDescent="0.25">
      <c r="D28314" s="55"/>
    </row>
    <row r="28315" spans="4:4" x14ac:dyDescent="0.25">
      <c r="D28315" s="55"/>
    </row>
    <row r="28316" spans="4:4" x14ac:dyDescent="0.25">
      <c r="D28316" s="55"/>
    </row>
    <row r="28317" spans="4:4" x14ac:dyDescent="0.25">
      <c r="D28317" s="55"/>
    </row>
    <row r="28318" spans="4:4" x14ac:dyDescent="0.25">
      <c r="D28318" s="55"/>
    </row>
    <row r="28319" spans="4:4" x14ac:dyDescent="0.25">
      <c r="D28319" s="55"/>
    </row>
    <row r="28320" spans="4:4" x14ac:dyDescent="0.25">
      <c r="D28320" s="55"/>
    </row>
    <row r="28321" spans="4:4" x14ac:dyDescent="0.25">
      <c r="D28321" s="55"/>
    </row>
    <row r="28322" spans="4:4" x14ac:dyDescent="0.25">
      <c r="D28322" s="55"/>
    </row>
    <row r="28323" spans="4:4" x14ac:dyDescent="0.25">
      <c r="D28323" s="55"/>
    </row>
    <row r="28324" spans="4:4" x14ac:dyDescent="0.25">
      <c r="D28324" s="55"/>
    </row>
    <row r="28325" spans="4:4" x14ac:dyDescent="0.25">
      <c r="D28325" s="55"/>
    </row>
    <row r="28326" spans="4:4" x14ac:dyDescent="0.25">
      <c r="D28326" s="55"/>
    </row>
    <row r="28327" spans="4:4" x14ac:dyDescent="0.25">
      <c r="D28327" s="55"/>
    </row>
    <row r="28328" spans="4:4" x14ac:dyDescent="0.25">
      <c r="D28328" s="55"/>
    </row>
    <row r="28329" spans="4:4" x14ac:dyDescent="0.25">
      <c r="D28329" s="55"/>
    </row>
    <row r="28330" spans="4:4" x14ac:dyDescent="0.25">
      <c r="D28330" s="55"/>
    </row>
    <row r="28331" spans="4:4" x14ac:dyDescent="0.25">
      <c r="D28331" s="55"/>
    </row>
    <row r="28332" spans="4:4" x14ac:dyDescent="0.25">
      <c r="D28332" s="55"/>
    </row>
    <row r="28333" spans="4:4" x14ac:dyDescent="0.25">
      <c r="D28333" s="55"/>
    </row>
    <row r="28334" spans="4:4" x14ac:dyDescent="0.25">
      <c r="D28334" s="55"/>
    </row>
    <row r="28335" spans="4:4" x14ac:dyDescent="0.25">
      <c r="D28335" s="55"/>
    </row>
    <row r="28336" spans="4:4" x14ac:dyDescent="0.25">
      <c r="D28336" s="55"/>
    </row>
    <row r="28337" spans="4:4" x14ac:dyDescent="0.25">
      <c r="D28337" s="55"/>
    </row>
    <row r="28338" spans="4:4" x14ac:dyDescent="0.25">
      <c r="D28338" s="55"/>
    </row>
    <row r="28339" spans="4:4" x14ac:dyDescent="0.25">
      <c r="D28339" s="55"/>
    </row>
    <row r="28340" spans="4:4" x14ac:dyDescent="0.25">
      <c r="D28340" s="55"/>
    </row>
    <row r="28341" spans="4:4" x14ac:dyDescent="0.25">
      <c r="D28341" s="55"/>
    </row>
    <row r="28342" spans="4:4" x14ac:dyDescent="0.25">
      <c r="D28342" s="55"/>
    </row>
    <row r="28343" spans="4:4" x14ac:dyDescent="0.25">
      <c r="D28343" s="55"/>
    </row>
    <row r="28344" spans="4:4" x14ac:dyDescent="0.25">
      <c r="D28344" s="55"/>
    </row>
    <row r="28345" spans="4:4" x14ac:dyDescent="0.25">
      <c r="D28345" s="55"/>
    </row>
    <row r="28346" spans="4:4" x14ac:dyDescent="0.25">
      <c r="D28346" s="55"/>
    </row>
    <row r="28347" spans="4:4" x14ac:dyDescent="0.25">
      <c r="D28347" s="55"/>
    </row>
    <row r="28348" spans="4:4" x14ac:dyDescent="0.25">
      <c r="D28348" s="55"/>
    </row>
    <row r="28349" spans="4:4" x14ac:dyDescent="0.25">
      <c r="D28349" s="55"/>
    </row>
    <row r="28350" spans="4:4" x14ac:dyDescent="0.25">
      <c r="D28350" s="55"/>
    </row>
    <row r="28351" spans="4:4" x14ac:dyDescent="0.25">
      <c r="D28351" s="55"/>
    </row>
    <row r="28352" spans="4:4" x14ac:dyDescent="0.25">
      <c r="D28352" s="55"/>
    </row>
    <row r="28353" spans="4:4" x14ac:dyDescent="0.25">
      <c r="D28353" s="55"/>
    </row>
    <row r="28354" spans="4:4" x14ac:dyDescent="0.25">
      <c r="D28354" s="55"/>
    </row>
    <row r="28355" spans="4:4" x14ac:dyDescent="0.25">
      <c r="D28355" s="55"/>
    </row>
    <row r="28356" spans="4:4" x14ac:dyDescent="0.25">
      <c r="D28356" s="55"/>
    </row>
    <row r="28357" spans="4:4" x14ac:dyDescent="0.25">
      <c r="D28357" s="55"/>
    </row>
    <row r="28358" spans="4:4" x14ac:dyDescent="0.25">
      <c r="D28358" s="55"/>
    </row>
    <row r="28359" spans="4:4" x14ac:dyDescent="0.25">
      <c r="D28359" s="55"/>
    </row>
    <row r="28360" spans="4:4" x14ac:dyDescent="0.25">
      <c r="D28360" s="55"/>
    </row>
    <row r="28361" spans="4:4" x14ac:dyDescent="0.25">
      <c r="D28361" s="55"/>
    </row>
    <row r="28362" spans="4:4" x14ac:dyDescent="0.25">
      <c r="D28362" s="55"/>
    </row>
    <row r="28363" spans="4:4" x14ac:dyDescent="0.25">
      <c r="D28363" s="55"/>
    </row>
    <row r="28364" spans="4:4" x14ac:dyDescent="0.25">
      <c r="D28364" s="55"/>
    </row>
    <row r="28365" spans="4:4" x14ac:dyDescent="0.25">
      <c r="D28365" s="55"/>
    </row>
    <row r="28366" spans="4:4" x14ac:dyDescent="0.25">
      <c r="D28366" s="55"/>
    </row>
    <row r="28367" spans="4:4" x14ac:dyDescent="0.25">
      <c r="D28367" s="55"/>
    </row>
    <row r="28368" spans="4:4" x14ac:dyDescent="0.25">
      <c r="D28368" s="55"/>
    </row>
    <row r="28369" spans="4:4" x14ac:dyDescent="0.25">
      <c r="D28369" s="55"/>
    </row>
    <row r="28370" spans="4:4" x14ac:dyDescent="0.25">
      <c r="D28370" s="55"/>
    </row>
    <row r="28371" spans="4:4" x14ac:dyDescent="0.25">
      <c r="D28371" s="55"/>
    </row>
    <row r="28372" spans="4:4" x14ac:dyDescent="0.25">
      <c r="D28372" s="55"/>
    </row>
    <row r="28373" spans="4:4" x14ac:dyDescent="0.25">
      <c r="D28373" s="55"/>
    </row>
    <row r="28374" spans="4:4" x14ac:dyDescent="0.25">
      <c r="D28374" s="55"/>
    </row>
    <row r="28375" spans="4:4" x14ac:dyDescent="0.25">
      <c r="D28375" s="55"/>
    </row>
    <row r="28376" spans="4:4" x14ac:dyDescent="0.25">
      <c r="D28376" s="55"/>
    </row>
    <row r="28377" spans="4:4" x14ac:dyDescent="0.25">
      <c r="D28377" s="55"/>
    </row>
    <row r="28378" spans="4:4" x14ac:dyDescent="0.25">
      <c r="D28378" s="55"/>
    </row>
    <row r="28379" spans="4:4" x14ac:dyDescent="0.25">
      <c r="D28379" s="55"/>
    </row>
    <row r="28380" spans="4:4" x14ac:dyDescent="0.25">
      <c r="D28380" s="55"/>
    </row>
    <row r="28381" spans="4:4" x14ac:dyDescent="0.25">
      <c r="D28381" s="55"/>
    </row>
    <row r="28382" spans="4:4" x14ac:dyDescent="0.25">
      <c r="D28382" s="55"/>
    </row>
    <row r="28383" spans="4:4" x14ac:dyDescent="0.25">
      <c r="D28383" s="55"/>
    </row>
    <row r="28384" spans="4:4" x14ac:dyDescent="0.25">
      <c r="D28384" s="55"/>
    </row>
    <row r="28385" spans="4:4" x14ac:dyDescent="0.25">
      <c r="D28385" s="55"/>
    </row>
    <row r="28386" spans="4:4" x14ac:dyDescent="0.25">
      <c r="D28386" s="55"/>
    </row>
    <row r="28387" spans="4:4" x14ac:dyDescent="0.25">
      <c r="D28387" s="55"/>
    </row>
    <row r="28388" spans="4:4" x14ac:dyDescent="0.25">
      <c r="D28388" s="55"/>
    </row>
    <row r="28389" spans="4:4" x14ac:dyDescent="0.25">
      <c r="D28389" s="55"/>
    </row>
    <row r="28390" spans="4:4" x14ac:dyDescent="0.25">
      <c r="D28390" s="55"/>
    </row>
    <row r="28391" spans="4:4" x14ac:dyDescent="0.25">
      <c r="D28391" s="55"/>
    </row>
    <row r="28392" spans="4:4" x14ac:dyDescent="0.25">
      <c r="D28392" s="55"/>
    </row>
    <row r="28393" spans="4:4" x14ac:dyDescent="0.25">
      <c r="D28393" s="55"/>
    </row>
    <row r="28394" spans="4:4" x14ac:dyDescent="0.25">
      <c r="D28394" s="55"/>
    </row>
    <row r="28395" spans="4:4" x14ac:dyDescent="0.25">
      <c r="D28395" s="55"/>
    </row>
    <row r="28396" spans="4:4" x14ac:dyDescent="0.25">
      <c r="D28396" s="55"/>
    </row>
    <row r="28397" spans="4:4" x14ac:dyDescent="0.25">
      <c r="D28397" s="55"/>
    </row>
    <row r="28398" spans="4:4" x14ac:dyDescent="0.25">
      <c r="D28398" s="55"/>
    </row>
    <row r="28399" spans="4:4" x14ac:dyDescent="0.25">
      <c r="D28399" s="55"/>
    </row>
    <row r="28400" spans="4:4" x14ac:dyDescent="0.25">
      <c r="D28400" s="55"/>
    </row>
    <row r="28401" spans="4:4" x14ac:dyDescent="0.25">
      <c r="D28401" s="55"/>
    </row>
    <row r="28402" spans="4:4" x14ac:dyDescent="0.25">
      <c r="D28402" s="55"/>
    </row>
    <row r="28403" spans="4:4" x14ac:dyDescent="0.25">
      <c r="D28403" s="55"/>
    </row>
    <row r="28404" spans="4:4" x14ac:dyDescent="0.25">
      <c r="D28404" s="55"/>
    </row>
    <row r="28405" spans="4:4" x14ac:dyDescent="0.25">
      <c r="D28405" s="55"/>
    </row>
    <row r="28406" spans="4:4" x14ac:dyDescent="0.25">
      <c r="D28406" s="55"/>
    </row>
    <row r="28407" spans="4:4" x14ac:dyDescent="0.25">
      <c r="D28407" s="55"/>
    </row>
    <row r="28408" spans="4:4" x14ac:dyDescent="0.25">
      <c r="D28408" s="55"/>
    </row>
    <row r="28409" spans="4:4" x14ac:dyDescent="0.25">
      <c r="D28409" s="55"/>
    </row>
    <row r="28410" spans="4:4" x14ac:dyDescent="0.25">
      <c r="D28410" s="55"/>
    </row>
    <row r="28411" spans="4:4" x14ac:dyDescent="0.25">
      <c r="D28411" s="55"/>
    </row>
    <row r="28412" spans="4:4" x14ac:dyDescent="0.25">
      <c r="D28412" s="55"/>
    </row>
    <row r="28413" spans="4:4" x14ac:dyDescent="0.25">
      <c r="D28413" s="55"/>
    </row>
    <row r="28414" spans="4:4" x14ac:dyDescent="0.25">
      <c r="D28414" s="55"/>
    </row>
    <row r="28415" spans="4:4" x14ac:dyDescent="0.25">
      <c r="D28415" s="55"/>
    </row>
    <row r="28416" spans="4:4" x14ac:dyDescent="0.25">
      <c r="D28416" s="55"/>
    </row>
    <row r="28417" spans="4:4" x14ac:dyDescent="0.25">
      <c r="D28417" s="55"/>
    </row>
    <row r="28418" spans="4:4" x14ac:dyDescent="0.25">
      <c r="D28418" s="55"/>
    </row>
    <row r="28419" spans="4:4" x14ac:dyDescent="0.25">
      <c r="D28419" s="55"/>
    </row>
    <row r="28420" spans="4:4" x14ac:dyDescent="0.25">
      <c r="D28420" s="55"/>
    </row>
    <row r="28421" spans="4:4" x14ac:dyDescent="0.25">
      <c r="D28421" s="55"/>
    </row>
    <row r="28422" spans="4:4" x14ac:dyDescent="0.25">
      <c r="D28422" s="55"/>
    </row>
    <row r="28423" spans="4:4" x14ac:dyDescent="0.25">
      <c r="D28423" s="55"/>
    </row>
    <row r="28424" spans="4:4" x14ac:dyDescent="0.25">
      <c r="D28424" s="55"/>
    </row>
    <row r="28425" spans="4:4" x14ac:dyDescent="0.25">
      <c r="D28425" s="55"/>
    </row>
    <row r="28426" spans="4:4" x14ac:dyDescent="0.25">
      <c r="D28426" s="55"/>
    </row>
    <row r="28427" spans="4:4" x14ac:dyDescent="0.25">
      <c r="D28427" s="55"/>
    </row>
    <row r="28428" spans="4:4" x14ac:dyDescent="0.25">
      <c r="D28428" s="55"/>
    </row>
    <row r="28429" spans="4:4" x14ac:dyDescent="0.25">
      <c r="D28429" s="55"/>
    </row>
    <row r="28430" spans="4:4" x14ac:dyDescent="0.25">
      <c r="D28430" s="55"/>
    </row>
    <row r="28431" spans="4:4" x14ac:dyDescent="0.25">
      <c r="D28431" s="55"/>
    </row>
    <row r="28432" spans="4:4" x14ac:dyDescent="0.25">
      <c r="D28432" s="55"/>
    </row>
    <row r="28433" spans="4:4" x14ac:dyDescent="0.25">
      <c r="D28433" s="55"/>
    </row>
    <row r="28434" spans="4:4" x14ac:dyDescent="0.25">
      <c r="D28434" s="55"/>
    </row>
    <row r="28435" spans="4:4" x14ac:dyDescent="0.25">
      <c r="D28435" s="55"/>
    </row>
    <row r="28436" spans="4:4" x14ac:dyDescent="0.25">
      <c r="D28436" s="55"/>
    </row>
    <row r="28437" spans="4:4" x14ac:dyDescent="0.25">
      <c r="D28437" s="55"/>
    </row>
    <row r="28438" spans="4:4" x14ac:dyDescent="0.25">
      <c r="D28438" s="55"/>
    </row>
    <row r="28439" spans="4:4" x14ac:dyDescent="0.25">
      <c r="D28439" s="55"/>
    </row>
    <row r="28440" spans="4:4" x14ac:dyDescent="0.25">
      <c r="D28440" s="55"/>
    </row>
    <row r="28441" spans="4:4" x14ac:dyDescent="0.25">
      <c r="D28441" s="55"/>
    </row>
    <row r="28442" spans="4:4" x14ac:dyDescent="0.25">
      <c r="D28442" s="55"/>
    </row>
    <row r="28443" spans="4:4" x14ac:dyDescent="0.25">
      <c r="D28443" s="55"/>
    </row>
    <row r="28444" spans="4:4" x14ac:dyDescent="0.25">
      <c r="D28444" s="55"/>
    </row>
    <row r="28445" spans="4:4" x14ac:dyDescent="0.25">
      <c r="D28445" s="55"/>
    </row>
    <row r="28446" spans="4:4" x14ac:dyDescent="0.25">
      <c r="D28446" s="55"/>
    </row>
    <row r="28447" spans="4:4" x14ac:dyDescent="0.25">
      <c r="D28447" s="55"/>
    </row>
    <row r="28448" spans="4:4" x14ac:dyDescent="0.25">
      <c r="D28448" s="55"/>
    </row>
    <row r="28449" spans="4:4" x14ac:dyDescent="0.25">
      <c r="D28449" s="55"/>
    </row>
    <row r="28450" spans="4:4" x14ac:dyDescent="0.25">
      <c r="D28450" s="55"/>
    </row>
    <row r="28451" spans="4:4" x14ac:dyDescent="0.25">
      <c r="D28451" s="55"/>
    </row>
    <row r="28452" spans="4:4" x14ac:dyDescent="0.25">
      <c r="D28452" s="55"/>
    </row>
    <row r="28453" spans="4:4" x14ac:dyDescent="0.25">
      <c r="D28453" s="55"/>
    </row>
    <row r="28454" spans="4:4" x14ac:dyDescent="0.25">
      <c r="D28454" s="55"/>
    </row>
    <row r="28455" spans="4:4" x14ac:dyDescent="0.25">
      <c r="D28455" s="55"/>
    </row>
    <row r="28456" spans="4:4" x14ac:dyDescent="0.25">
      <c r="D28456" s="55"/>
    </row>
    <row r="28457" spans="4:4" x14ac:dyDescent="0.25">
      <c r="D28457" s="55"/>
    </row>
    <row r="28458" spans="4:4" x14ac:dyDescent="0.25">
      <c r="D28458" s="55"/>
    </row>
    <row r="28459" spans="4:4" x14ac:dyDescent="0.25">
      <c r="D28459" s="55"/>
    </row>
    <row r="28460" spans="4:4" x14ac:dyDescent="0.25">
      <c r="D28460" s="55"/>
    </row>
    <row r="28461" spans="4:4" x14ac:dyDescent="0.25">
      <c r="D28461" s="55"/>
    </row>
    <row r="28462" spans="4:4" x14ac:dyDescent="0.25">
      <c r="D28462" s="55"/>
    </row>
    <row r="28463" spans="4:4" x14ac:dyDescent="0.25">
      <c r="D28463" s="55"/>
    </row>
    <row r="28464" spans="4:4" x14ac:dyDescent="0.25">
      <c r="D28464" s="55"/>
    </row>
    <row r="28465" spans="4:4" x14ac:dyDescent="0.25">
      <c r="D28465" s="55"/>
    </row>
    <row r="28466" spans="4:4" x14ac:dyDescent="0.25">
      <c r="D28466" s="55"/>
    </row>
    <row r="28467" spans="4:4" x14ac:dyDescent="0.25">
      <c r="D28467" s="55"/>
    </row>
    <row r="28468" spans="4:4" x14ac:dyDescent="0.25">
      <c r="D28468" s="55"/>
    </row>
    <row r="28469" spans="4:4" x14ac:dyDescent="0.25">
      <c r="D28469" s="55"/>
    </row>
    <row r="28470" spans="4:4" x14ac:dyDescent="0.25">
      <c r="D28470" s="55"/>
    </row>
    <row r="28471" spans="4:4" x14ac:dyDescent="0.25">
      <c r="D28471" s="55"/>
    </row>
    <row r="28472" spans="4:4" x14ac:dyDescent="0.25">
      <c r="D28472" s="55"/>
    </row>
    <row r="28473" spans="4:4" x14ac:dyDescent="0.25">
      <c r="D28473" s="55"/>
    </row>
    <row r="28474" spans="4:4" x14ac:dyDescent="0.25">
      <c r="D28474" s="55"/>
    </row>
    <row r="28475" spans="4:4" x14ac:dyDescent="0.25">
      <c r="D28475" s="55"/>
    </row>
    <row r="28476" spans="4:4" x14ac:dyDescent="0.25">
      <c r="D28476" s="55"/>
    </row>
    <row r="28477" spans="4:4" x14ac:dyDescent="0.25">
      <c r="D28477" s="55"/>
    </row>
    <row r="28478" spans="4:4" x14ac:dyDescent="0.25">
      <c r="D28478" s="55"/>
    </row>
    <row r="28479" spans="4:4" x14ac:dyDescent="0.25">
      <c r="D28479" s="55"/>
    </row>
    <row r="28480" spans="4:4" x14ac:dyDescent="0.25">
      <c r="D28480" s="55"/>
    </row>
    <row r="28481" spans="4:4" x14ac:dyDescent="0.25">
      <c r="D28481" s="55"/>
    </row>
    <row r="28482" spans="4:4" x14ac:dyDescent="0.25">
      <c r="D28482" s="55"/>
    </row>
    <row r="28483" spans="4:4" x14ac:dyDescent="0.25">
      <c r="D28483" s="55"/>
    </row>
    <row r="28484" spans="4:4" x14ac:dyDescent="0.25">
      <c r="D28484" s="55"/>
    </row>
    <row r="28485" spans="4:4" x14ac:dyDescent="0.25">
      <c r="D28485" s="55"/>
    </row>
    <row r="28486" spans="4:4" x14ac:dyDescent="0.25">
      <c r="D28486" s="55"/>
    </row>
    <row r="28487" spans="4:4" x14ac:dyDescent="0.25">
      <c r="D28487" s="55"/>
    </row>
    <row r="28488" spans="4:4" x14ac:dyDescent="0.25">
      <c r="D28488" s="55"/>
    </row>
    <row r="28489" spans="4:4" x14ac:dyDescent="0.25">
      <c r="D28489" s="55"/>
    </row>
    <row r="28490" spans="4:4" x14ac:dyDescent="0.25">
      <c r="D28490" s="55"/>
    </row>
    <row r="28491" spans="4:4" x14ac:dyDescent="0.25">
      <c r="D28491" s="55"/>
    </row>
    <row r="28492" spans="4:4" x14ac:dyDescent="0.25">
      <c r="D28492" s="55"/>
    </row>
    <row r="28493" spans="4:4" x14ac:dyDescent="0.25">
      <c r="D28493" s="55"/>
    </row>
    <row r="28494" spans="4:4" x14ac:dyDescent="0.25">
      <c r="D28494" s="55"/>
    </row>
    <row r="28495" spans="4:4" x14ac:dyDescent="0.25">
      <c r="D28495" s="55"/>
    </row>
    <row r="28496" spans="4:4" x14ac:dyDescent="0.25">
      <c r="D28496" s="55"/>
    </row>
    <row r="28497" spans="4:4" x14ac:dyDescent="0.25">
      <c r="D28497" s="55"/>
    </row>
    <row r="28498" spans="4:4" x14ac:dyDescent="0.25">
      <c r="D28498" s="55"/>
    </row>
    <row r="28499" spans="4:4" x14ac:dyDescent="0.25">
      <c r="D28499" s="55"/>
    </row>
    <row r="28500" spans="4:4" x14ac:dyDescent="0.25">
      <c r="D28500" s="55"/>
    </row>
    <row r="28501" spans="4:4" x14ac:dyDescent="0.25">
      <c r="D28501" s="55"/>
    </row>
    <row r="28502" spans="4:4" x14ac:dyDescent="0.25">
      <c r="D28502" s="55"/>
    </row>
    <row r="28503" spans="4:4" x14ac:dyDescent="0.25">
      <c r="D28503" s="55"/>
    </row>
    <row r="28504" spans="4:4" x14ac:dyDescent="0.25">
      <c r="D28504" s="55"/>
    </row>
    <row r="28505" spans="4:4" x14ac:dyDescent="0.25">
      <c r="D28505" s="55"/>
    </row>
    <row r="28506" spans="4:4" x14ac:dyDescent="0.25">
      <c r="D28506" s="55"/>
    </row>
    <row r="28507" spans="4:4" x14ac:dyDescent="0.25">
      <c r="D28507" s="55"/>
    </row>
    <row r="28508" spans="4:4" x14ac:dyDescent="0.25">
      <c r="D28508" s="55"/>
    </row>
    <row r="28509" spans="4:4" x14ac:dyDescent="0.25">
      <c r="D28509" s="55"/>
    </row>
    <row r="28510" spans="4:4" x14ac:dyDescent="0.25">
      <c r="D28510" s="55"/>
    </row>
    <row r="28511" spans="4:4" x14ac:dyDescent="0.25">
      <c r="D28511" s="55"/>
    </row>
    <row r="28512" spans="4:4" x14ac:dyDescent="0.25">
      <c r="D28512" s="55"/>
    </row>
    <row r="28513" spans="4:4" x14ac:dyDescent="0.25">
      <c r="D28513" s="55"/>
    </row>
    <row r="28514" spans="4:4" x14ac:dyDescent="0.25">
      <c r="D28514" s="55"/>
    </row>
    <row r="28515" spans="4:4" x14ac:dyDescent="0.25">
      <c r="D28515" s="55"/>
    </row>
    <row r="28516" spans="4:4" x14ac:dyDescent="0.25">
      <c r="D28516" s="55"/>
    </row>
    <row r="28517" spans="4:4" x14ac:dyDescent="0.25">
      <c r="D28517" s="55"/>
    </row>
    <row r="28518" spans="4:4" x14ac:dyDescent="0.25">
      <c r="D28518" s="55"/>
    </row>
    <row r="28519" spans="4:4" x14ac:dyDescent="0.25">
      <c r="D28519" s="55"/>
    </row>
    <row r="28520" spans="4:4" x14ac:dyDescent="0.25">
      <c r="D28520" s="55"/>
    </row>
    <row r="28521" spans="4:4" x14ac:dyDescent="0.25">
      <c r="D28521" s="55"/>
    </row>
    <row r="28522" spans="4:4" x14ac:dyDescent="0.25">
      <c r="D28522" s="55"/>
    </row>
    <row r="28523" spans="4:4" x14ac:dyDescent="0.25">
      <c r="D28523" s="55"/>
    </row>
    <row r="28524" spans="4:4" x14ac:dyDescent="0.25">
      <c r="D28524" s="55"/>
    </row>
    <row r="28525" spans="4:4" x14ac:dyDescent="0.25">
      <c r="D28525" s="55"/>
    </row>
    <row r="28526" spans="4:4" x14ac:dyDescent="0.25">
      <c r="D28526" s="55"/>
    </row>
    <row r="28527" spans="4:4" x14ac:dyDescent="0.25">
      <c r="D28527" s="55"/>
    </row>
    <row r="28528" spans="4:4" x14ac:dyDescent="0.25">
      <c r="D28528" s="55"/>
    </row>
    <row r="28529" spans="4:4" x14ac:dyDescent="0.25">
      <c r="D28529" s="55"/>
    </row>
    <row r="28530" spans="4:4" x14ac:dyDescent="0.25">
      <c r="D28530" s="55"/>
    </row>
    <row r="28531" spans="4:4" x14ac:dyDescent="0.25">
      <c r="D28531" s="55"/>
    </row>
    <row r="28532" spans="4:4" x14ac:dyDescent="0.25">
      <c r="D28532" s="55"/>
    </row>
    <row r="28533" spans="4:4" x14ac:dyDescent="0.25">
      <c r="D28533" s="55"/>
    </row>
    <row r="28534" spans="4:4" x14ac:dyDescent="0.25">
      <c r="D28534" s="55"/>
    </row>
    <row r="28535" spans="4:4" x14ac:dyDescent="0.25">
      <c r="D28535" s="55"/>
    </row>
    <row r="28536" spans="4:4" x14ac:dyDescent="0.25">
      <c r="D28536" s="55"/>
    </row>
    <row r="28537" spans="4:4" x14ac:dyDescent="0.25">
      <c r="D28537" s="55"/>
    </row>
    <row r="28538" spans="4:4" x14ac:dyDescent="0.25">
      <c r="D28538" s="55"/>
    </row>
    <row r="28539" spans="4:4" x14ac:dyDescent="0.25">
      <c r="D28539" s="55"/>
    </row>
    <row r="28540" spans="4:4" x14ac:dyDescent="0.25">
      <c r="D28540" s="55"/>
    </row>
    <row r="28541" spans="4:4" x14ac:dyDescent="0.25">
      <c r="D28541" s="55"/>
    </row>
    <row r="28542" spans="4:4" x14ac:dyDescent="0.25">
      <c r="D28542" s="55"/>
    </row>
    <row r="28543" spans="4:4" x14ac:dyDescent="0.25">
      <c r="D28543" s="55"/>
    </row>
    <row r="28544" spans="4:4" x14ac:dyDescent="0.25">
      <c r="D28544" s="55"/>
    </row>
    <row r="28545" spans="4:4" x14ac:dyDescent="0.25">
      <c r="D28545" s="55"/>
    </row>
    <row r="28546" spans="4:4" x14ac:dyDescent="0.25">
      <c r="D28546" s="55"/>
    </row>
    <row r="28547" spans="4:4" x14ac:dyDescent="0.25">
      <c r="D28547" s="55"/>
    </row>
    <row r="28548" spans="4:4" x14ac:dyDescent="0.25">
      <c r="D28548" s="55"/>
    </row>
    <row r="28549" spans="4:4" x14ac:dyDescent="0.25">
      <c r="D28549" s="55"/>
    </row>
    <row r="28550" spans="4:4" x14ac:dyDescent="0.25">
      <c r="D28550" s="55"/>
    </row>
    <row r="28551" spans="4:4" x14ac:dyDescent="0.25">
      <c r="D28551" s="55"/>
    </row>
    <row r="28552" spans="4:4" x14ac:dyDescent="0.25">
      <c r="D28552" s="55"/>
    </row>
    <row r="28553" spans="4:4" x14ac:dyDescent="0.25">
      <c r="D28553" s="55"/>
    </row>
    <row r="28554" spans="4:4" x14ac:dyDescent="0.25">
      <c r="D28554" s="55"/>
    </row>
    <row r="28555" spans="4:4" x14ac:dyDescent="0.25">
      <c r="D28555" s="55"/>
    </row>
    <row r="28556" spans="4:4" x14ac:dyDescent="0.25">
      <c r="D28556" s="55"/>
    </row>
    <row r="28557" spans="4:4" x14ac:dyDescent="0.25">
      <c r="D28557" s="55"/>
    </row>
    <row r="28558" spans="4:4" x14ac:dyDescent="0.25">
      <c r="D28558" s="55"/>
    </row>
    <row r="28559" spans="4:4" x14ac:dyDescent="0.25">
      <c r="D28559" s="55"/>
    </row>
    <row r="28560" spans="4:4" x14ac:dyDescent="0.25">
      <c r="D28560" s="55"/>
    </row>
    <row r="28561" spans="4:4" x14ac:dyDescent="0.25">
      <c r="D28561" s="55"/>
    </row>
    <row r="28562" spans="4:4" x14ac:dyDescent="0.25">
      <c r="D28562" s="55"/>
    </row>
    <row r="28563" spans="4:4" x14ac:dyDescent="0.25">
      <c r="D28563" s="55"/>
    </row>
    <row r="28564" spans="4:4" x14ac:dyDescent="0.25">
      <c r="D28564" s="55"/>
    </row>
    <row r="28565" spans="4:4" x14ac:dyDescent="0.25">
      <c r="D28565" s="55"/>
    </row>
    <row r="28566" spans="4:4" x14ac:dyDescent="0.25">
      <c r="D28566" s="55"/>
    </row>
    <row r="28567" spans="4:4" x14ac:dyDescent="0.25">
      <c r="D28567" s="55"/>
    </row>
    <row r="28568" spans="4:4" x14ac:dyDescent="0.25">
      <c r="D28568" s="55"/>
    </row>
    <row r="28569" spans="4:4" x14ac:dyDescent="0.25">
      <c r="D28569" s="55"/>
    </row>
    <row r="28570" spans="4:4" x14ac:dyDescent="0.25">
      <c r="D28570" s="55"/>
    </row>
    <row r="28571" spans="4:4" x14ac:dyDescent="0.25">
      <c r="D28571" s="55"/>
    </row>
    <row r="28572" spans="4:4" x14ac:dyDescent="0.25">
      <c r="D28572" s="55"/>
    </row>
    <row r="28573" spans="4:4" x14ac:dyDescent="0.25">
      <c r="D28573" s="55"/>
    </row>
    <row r="28574" spans="4:4" x14ac:dyDescent="0.25">
      <c r="D28574" s="55"/>
    </row>
    <row r="28575" spans="4:4" x14ac:dyDescent="0.25">
      <c r="D28575" s="55"/>
    </row>
    <row r="28576" spans="4:4" x14ac:dyDescent="0.25">
      <c r="D28576" s="55"/>
    </row>
    <row r="28577" spans="4:4" x14ac:dyDescent="0.25">
      <c r="D28577" s="55"/>
    </row>
    <row r="28578" spans="4:4" x14ac:dyDescent="0.25">
      <c r="D28578" s="55"/>
    </row>
    <row r="28579" spans="4:4" x14ac:dyDescent="0.25">
      <c r="D28579" s="55"/>
    </row>
    <row r="28580" spans="4:4" x14ac:dyDescent="0.25">
      <c r="D28580" s="55"/>
    </row>
    <row r="28581" spans="4:4" x14ac:dyDescent="0.25">
      <c r="D28581" s="55"/>
    </row>
    <row r="28582" spans="4:4" x14ac:dyDescent="0.25">
      <c r="D28582" s="55"/>
    </row>
    <row r="28583" spans="4:4" x14ac:dyDescent="0.25">
      <c r="D28583" s="55"/>
    </row>
    <row r="28584" spans="4:4" x14ac:dyDescent="0.25">
      <c r="D28584" s="55"/>
    </row>
    <row r="28585" spans="4:4" x14ac:dyDescent="0.25">
      <c r="D28585" s="55"/>
    </row>
    <row r="28586" spans="4:4" x14ac:dyDescent="0.25">
      <c r="D28586" s="55"/>
    </row>
    <row r="28587" spans="4:4" x14ac:dyDescent="0.25">
      <c r="D28587" s="55"/>
    </row>
    <row r="28588" spans="4:4" x14ac:dyDescent="0.25">
      <c r="D28588" s="55"/>
    </row>
    <row r="28589" spans="4:4" x14ac:dyDescent="0.25">
      <c r="D28589" s="55"/>
    </row>
    <row r="28590" spans="4:4" x14ac:dyDescent="0.25">
      <c r="D28590" s="55"/>
    </row>
    <row r="28591" spans="4:4" x14ac:dyDescent="0.25">
      <c r="D28591" s="55"/>
    </row>
    <row r="28592" spans="4:4" x14ac:dyDescent="0.25">
      <c r="D28592" s="55"/>
    </row>
    <row r="28593" spans="4:4" x14ac:dyDescent="0.25">
      <c r="D28593" s="55"/>
    </row>
    <row r="28594" spans="4:4" x14ac:dyDescent="0.25">
      <c r="D28594" s="55"/>
    </row>
    <row r="28595" spans="4:4" x14ac:dyDescent="0.25">
      <c r="D28595" s="55"/>
    </row>
    <row r="28596" spans="4:4" x14ac:dyDescent="0.25">
      <c r="D28596" s="55"/>
    </row>
    <row r="28597" spans="4:4" x14ac:dyDescent="0.25">
      <c r="D28597" s="55"/>
    </row>
    <row r="28598" spans="4:4" x14ac:dyDescent="0.25">
      <c r="D28598" s="55"/>
    </row>
    <row r="28599" spans="4:4" x14ac:dyDescent="0.25">
      <c r="D28599" s="55"/>
    </row>
    <row r="28600" spans="4:4" x14ac:dyDescent="0.25">
      <c r="D28600" s="55"/>
    </row>
    <row r="28601" spans="4:4" x14ac:dyDescent="0.25">
      <c r="D28601" s="55"/>
    </row>
    <row r="28602" spans="4:4" x14ac:dyDescent="0.25">
      <c r="D28602" s="55"/>
    </row>
    <row r="28603" spans="4:4" x14ac:dyDescent="0.25">
      <c r="D28603" s="55"/>
    </row>
    <row r="28604" spans="4:4" x14ac:dyDescent="0.25">
      <c r="D28604" s="55"/>
    </row>
    <row r="28605" spans="4:4" x14ac:dyDescent="0.25">
      <c r="D28605" s="55"/>
    </row>
    <row r="28606" spans="4:4" x14ac:dyDescent="0.25">
      <c r="D28606" s="55"/>
    </row>
    <row r="28607" spans="4:4" x14ac:dyDescent="0.25">
      <c r="D28607" s="55"/>
    </row>
    <row r="28608" spans="4:4" x14ac:dyDescent="0.25">
      <c r="D28608" s="55"/>
    </row>
    <row r="28609" spans="4:4" x14ac:dyDescent="0.25">
      <c r="D28609" s="55"/>
    </row>
    <row r="28610" spans="4:4" x14ac:dyDescent="0.25">
      <c r="D28610" s="55"/>
    </row>
    <row r="28611" spans="4:4" x14ac:dyDescent="0.25">
      <c r="D28611" s="55"/>
    </row>
    <row r="28612" spans="4:4" x14ac:dyDescent="0.25">
      <c r="D28612" s="55"/>
    </row>
    <row r="28613" spans="4:4" x14ac:dyDescent="0.25">
      <c r="D28613" s="55"/>
    </row>
    <row r="28614" spans="4:4" x14ac:dyDescent="0.25">
      <c r="D28614" s="55"/>
    </row>
    <row r="28615" spans="4:4" x14ac:dyDescent="0.25">
      <c r="D28615" s="55"/>
    </row>
    <row r="28616" spans="4:4" x14ac:dyDescent="0.25">
      <c r="D28616" s="55"/>
    </row>
    <row r="28617" spans="4:4" x14ac:dyDescent="0.25">
      <c r="D28617" s="55"/>
    </row>
    <row r="28618" spans="4:4" x14ac:dyDescent="0.25">
      <c r="D28618" s="55"/>
    </row>
    <row r="28619" spans="4:4" x14ac:dyDescent="0.25">
      <c r="D28619" s="55"/>
    </row>
    <row r="28620" spans="4:4" x14ac:dyDescent="0.25">
      <c r="D28620" s="55"/>
    </row>
    <row r="28621" spans="4:4" x14ac:dyDescent="0.25">
      <c r="D28621" s="55"/>
    </row>
    <row r="28622" spans="4:4" x14ac:dyDescent="0.25">
      <c r="D28622" s="55"/>
    </row>
    <row r="28623" spans="4:4" x14ac:dyDescent="0.25">
      <c r="D28623" s="55"/>
    </row>
    <row r="28624" spans="4:4" x14ac:dyDescent="0.25">
      <c r="D28624" s="55"/>
    </row>
    <row r="28625" spans="4:4" x14ac:dyDescent="0.25">
      <c r="D28625" s="55"/>
    </row>
    <row r="28626" spans="4:4" x14ac:dyDescent="0.25">
      <c r="D28626" s="55"/>
    </row>
    <row r="28627" spans="4:4" x14ac:dyDescent="0.25">
      <c r="D28627" s="55"/>
    </row>
    <row r="28628" spans="4:4" x14ac:dyDescent="0.25">
      <c r="D28628" s="55"/>
    </row>
    <row r="28629" spans="4:4" x14ac:dyDescent="0.25">
      <c r="D28629" s="55"/>
    </row>
    <row r="28630" spans="4:4" x14ac:dyDescent="0.25">
      <c r="D28630" s="55"/>
    </row>
    <row r="28631" spans="4:4" x14ac:dyDescent="0.25">
      <c r="D28631" s="55"/>
    </row>
    <row r="28632" spans="4:4" x14ac:dyDescent="0.25">
      <c r="D28632" s="55"/>
    </row>
    <row r="28633" spans="4:4" x14ac:dyDescent="0.25">
      <c r="D28633" s="55"/>
    </row>
    <row r="28634" spans="4:4" x14ac:dyDescent="0.25">
      <c r="D28634" s="55"/>
    </row>
    <row r="28635" spans="4:4" x14ac:dyDescent="0.25">
      <c r="D28635" s="55"/>
    </row>
    <row r="28636" spans="4:4" x14ac:dyDescent="0.25">
      <c r="D28636" s="55"/>
    </row>
    <row r="28637" spans="4:4" x14ac:dyDescent="0.25">
      <c r="D28637" s="55"/>
    </row>
    <row r="28638" spans="4:4" x14ac:dyDescent="0.25">
      <c r="D28638" s="55"/>
    </row>
    <row r="28639" spans="4:4" x14ac:dyDescent="0.25">
      <c r="D28639" s="55"/>
    </row>
    <row r="28640" spans="4:4" x14ac:dyDescent="0.25">
      <c r="D28640" s="55"/>
    </row>
    <row r="28641" spans="4:4" x14ac:dyDescent="0.25">
      <c r="D28641" s="55"/>
    </row>
    <row r="28642" spans="4:4" x14ac:dyDescent="0.25">
      <c r="D28642" s="55"/>
    </row>
    <row r="28643" spans="4:4" x14ac:dyDescent="0.25">
      <c r="D28643" s="55"/>
    </row>
    <row r="28644" spans="4:4" x14ac:dyDescent="0.25">
      <c r="D28644" s="55"/>
    </row>
    <row r="28645" spans="4:4" x14ac:dyDescent="0.25">
      <c r="D28645" s="55"/>
    </row>
    <row r="28646" spans="4:4" x14ac:dyDescent="0.25">
      <c r="D28646" s="55"/>
    </row>
    <row r="28647" spans="4:4" x14ac:dyDescent="0.25">
      <c r="D28647" s="55"/>
    </row>
    <row r="28648" spans="4:4" x14ac:dyDescent="0.25">
      <c r="D28648" s="55"/>
    </row>
    <row r="28649" spans="4:4" x14ac:dyDescent="0.25">
      <c r="D28649" s="55"/>
    </row>
    <row r="28650" spans="4:4" x14ac:dyDescent="0.25">
      <c r="D28650" s="55"/>
    </row>
    <row r="28651" spans="4:4" x14ac:dyDescent="0.25">
      <c r="D28651" s="55"/>
    </row>
    <row r="28652" spans="4:4" x14ac:dyDescent="0.25">
      <c r="D28652" s="55"/>
    </row>
    <row r="28653" spans="4:4" x14ac:dyDescent="0.25">
      <c r="D28653" s="55"/>
    </row>
    <row r="28654" spans="4:4" x14ac:dyDescent="0.25">
      <c r="D28654" s="55"/>
    </row>
    <row r="28655" spans="4:4" x14ac:dyDescent="0.25">
      <c r="D28655" s="55"/>
    </row>
    <row r="28656" spans="4:4" x14ac:dyDescent="0.25">
      <c r="D28656" s="55"/>
    </row>
    <row r="28657" spans="4:4" x14ac:dyDescent="0.25">
      <c r="D28657" s="55"/>
    </row>
    <row r="28658" spans="4:4" x14ac:dyDescent="0.25">
      <c r="D28658" s="55"/>
    </row>
    <row r="28659" spans="4:4" x14ac:dyDescent="0.25">
      <c r="D28659" s="55"/>
    </row>
    <row r="28660" spans="4:4" x14ac:dyDescent="0.25">
      <c r="D28660" s="55"/>
    </row>
    <row r="28661" spans="4:4" x14ac:dyDescent="0.25">
      <c r="D28661" s="55"/>
    </row>
    <row r="28662" spans="4:4" x14ac:dyDescent="0.25">
      <c r="D28662" s="55"/>
    </row>
    <row r="28663" spans="4:4" x14ac:dyDescent="0.25">
      <c r="D28663" s="55"/>
    </row>
    <row r="28664" spans="4:4" x14ac:dyDescent="0.25">
      <c r="D28664" s="55"/>
    </row>
    <row r="28665" spans="4:4" x14ac:dyDescent="0.25">
      <c r="D28665" s="55"/>
    </row>
    <row r="28666" spans="4:4" x14ac:dyDescent="0.25">
      <c r="D28666" s="55"/>
    </row>
    <row r="28667" spans="4:4" x14ac:dyDescent="0.25">
      <c r="D28667" s="55"/>
    </row>
    <row r="28668" spans="4:4" x14ac:dyDescent="0.25">
      <c r="D28668" s="55"/>
    </row>
    <row r="28669" spans="4:4" x14ac:dyDescent="0.25">
      <c r="D28669" s="55"/>
    </row>
    <row r="28670" spans="4:4" x14ac:dyDescent="0.25">
      <c r="D28670" s="55"/>
    </row>
    <row r="28671" spans="4:4" x14ac:dyDescent="0.25">
      <c r="D28671" s="55"/>
    </row>
    <row r="28672" spans="4:4" x14ac:dyDescent="0.25">
      <c r="D28672" s="55"/>
    </row>
    <row r="28673" spans="4:4" x14ac:dyDescent="0.25">
      <c r="D28673" s="55"/>
    </row>
    <row r="28674" spans="4:4" x14ac:dyDescent="0.25">
      <c r="D28674" s="55"/>
    </row>
    <row r="28675" spans="4:4" x14ac:dyDescent="0.25">
      <c r="D28675" s="55"/>
    </row>
    <row r="28676" spans="4:4" x14ac:dyDescent="0.25">
      <c r="D28676" s="55"/>
    </row>
    <row r="28677" spans="4:4" x14ac:dyDescent="0.25">
      <c r="D28677" s="55"/>
    </row>
    <row r="28678" spans="4:4" x14ac:dyDescent="0.25">
      <c r="D28678" s="55"/>
    </row>
    <row r="28679" spans="4:4" x14ac:dyDescent="0.25">
      <c r="D28679" s="55"/>
    </row>
    <row r="28680" spans="4:4" x14ac:dyDescent="0.25">
      <c r="D28680" s="55"/>
    </row>
    <row r="28681" spans="4:4" x14ac:dyDescent="0.25">
      <c r="D28681" s="55"/>
    </row>
    <row r="28682" spans="4:4" x14ac:dyDescent="0.25">
      <c r="D28682" s="55"/>
    </row>
    <row r="28683" spans="4:4" x14ac:dyDescent="0.25">
      <c r="D28683" s="55"/>
    </row>
    <row r="28684" spans="4:4" x14ac:dyDescent="0.25">
      <c r="D28684" s="55"/>
    </row>
    <row r="28685" spans="4:4" x14ac:dyDescent="0.25">
      <c r="D28685" s="55"/>
    </row>
    <row r="28686" spans="4:4" x14ac:dyDescent="0.25">
      <c r="D28686" s="55"/>
    </row>
    <row r="28687" spans="4:4" x14ac:dyDescent="0.25">
      <c r="D28687" s="55"/>
    </row>
    <row r="28688" spans="4:4" x14ac:dyDescent="0.25">
      <c r="D28688" s="55"/>
    </row>
    <row r="28689" spans="4:4" x14ac:dyDescent="0.25">
      <c r="D28689" s="55"/>
    </row>
    <row r="28690" spans="4:4" x14ac:dyDescent="0.25">
      <c r="D28690" s="55"/>
    </row>
    <row r="28691" spans="4:4" x14ac:dyDescent="0.25">
      <c r="D28691" s="55"/>
    </row>
    <row r="28692" spans="4:4" x14ac:dyDescent="0.25">
      <c r="D28692" s="55"/>
    </row>
    <row r="28693" spans="4:4" x14ac:dyDescent="0.25">
      <c r="D28693" s="55"/>
    </row>
    <row r="28694" spans="4:4" x14ac:dyDescent="0.25">
      <c r="D28694" s="55"/>
    </row>
    <row r="28695" spans="4:4" x14ac:dyDescent="0.25">
      <c r="D28695" s="55"/>
    </row>
    <row r="28696" spans="4:4" x14ac:dyDescent="0.25">
      <c r="D28696" s="55"/>
    </row>
    <row r="28697" spans="4:4" x14ac:dyDescent="0.25">
      <c r="D28697" s="55"/>
    </row>
    <row r="28698" spans="4:4" x14ac:dyDescent="0.25">
      <c r="D28698" s="55"/>
    </row>
    <row r="28699" spans="4:4" x14ac:dyDescent="0.25">
      <c r="D28699" s="55"/>
    </row>
    <row r="28700" spans="4:4" x14ac:dyDescent="0.25">
      <c r="D28700" s="55"/>
    </row>
    <row r="28701" spans="4:4" x14ac:dyDescent="0.25">
      <c r="D28701" s="55"/>
    </row>
    <row r="28702" spans="4:4" x14ac:dyDescent="0.25">
      <c r="D28702" s="55"/>
    </row>
    <row r="28703" spans="4:4" x14ac:dyDescent="0.25">
      <c r="D28703" s="55"/>
    </row>
    <row r="28704" spans="4:4" x14ac:dyDescent="0.25">
      <c r="D28704" s="55"/>
    </row>
    <row r="28705" spans="4:4" x14ac:dyDescent="0.25">
      <c r="D28705" s="55"/>
    </row>
    <row r="28706" spans="4:4" x14ac:dyDescent="0.25">
      <c r="D28706" s="55"/>
    </row>
    <row r="28707" spans="4:4" x14ac:dyDescent="0.25">
      <c r="D28707" s="55"/>
    </row>
    <row r="28708" spans="4:4" x14ac:dyDescent="0.25">
      <c r="D28708" s="55"/>
    </row>
    <row r="28709" spans="4:4" x14ac:dyDescent="0.25">
      <c r="D28709" s="55"/>
    </row>
    <row r="28710" spans="4:4" x14ac:dyDescent="0.25">
      <c r="D28710" s="55"/>
    </row>
    <row r="28711" spans="4:4" x14ac:dyDescent="0.25">
      <c r="D28711" s="55"/>
    </row>
    <row r="28712" spans="4:4" x14ac:dyDescent="0.25">
      <c r="D28712" s="55"/>
    </row>
    <row r="28713" spans="4:4" x14ac:dyDescent="0.25">
      <c r="D28713" s="55"/>
    </row>
    <row r="28714" spans="4:4" x14ac:dyDescent="0.25">
      <c r="D28714" s="55"/>
    </row>
    <row r="28715" spans="4:4" x14ac:dyDescent="0.25">
      <c r="D28715" s="55"/>
    </row>
    <row r="28716" spans="4:4" x14ac:dyDescent="0.25">
      <c r="D28716" s="55"/>
    </row>
    <row r="28717" spans="4:4" x14ac:dyDescent="0.25">
      <c r="D28717" s="55"/>
    </row>
    <row r="28718" spans="4:4" x14ac:dyDescent="0.25">
      <c r="D28718" s="55"/>
    </row>
    <row r="28719" spans="4:4" x14ac:dyDescent="0.25">
      <c r="D28719" s="55"/>
    </row>
    <row r="28720" spans="4:4" x14ac:dyDescent="0.25">
      <c r="D28720" s="55"/>
    </row>
    <row r="28721" spans="4:4" x14ac:dyDescent="0.25">
      <c r="D28721" s="55"/>
    </row>
    <row r="28722" spans="4:4" x14ac:dyDescent="0.25">
      <c r="D28722" s="55"/>
    </row>
    <row r="28723" spans="4:4" x14ac:dyDescent="0.25">
      <c r="D28723" s="55"/>
    </row>
    <row r="28724" spans="4:4" x14ac:dyDescent="0.25">
      <c r="D28724" s="55"/>
    </row>
    <row r="28725" spans="4:4" x14ac:dyDescent="0.25">
      <c r="D28725" s="55"/>
    </row>
    <row r="28726" spans="4:4" x14ac:dyDescent="0.25">
      <c r="D28726" s="55"/>
    </row>
    <row r="28727" spans="4:4" x14ac:dyDescent="0.25">
      <c r="D28727" s="55"/>
    </row>
    <row r="28728" spans="4:4" x14ac:dyDescent="0.25">
      <c r="D28728" s="55"/>
    </row>
    <row r="28729" spans="4:4" x14ac:dyDescent="0.25">
      <c r="D28729" s="55"/>
    </row>
    <row r="28730" spans="4:4" x14ac:dyDescent="0.25">
      <c r="D28730" s="55"/>
    </row>
    <row r="28731" spans="4:4" x14ac:dyDescent="0.25">
      <c r="D28731" s="55"/>
    </row>
    <row r="28732" spans="4:4" x14ac:dyDescent="0.25">
      <c r="D28732" s="55"/>
    </row>
    <row r="28733" spans="4:4" x14ac:dyDescent="0.25">
      <c r="D28733" s="55"/>
    </row>
    <row r="28734" spans="4:4" x14ac:dyDescent="0.25">
      <c r="D28734" s="55"/>
    </row>
    <row r="28735" spans="4:4" x14ac:dyDescent="0.25">
      <c r="D28735" s="55"/>
    </row>
    <row r="28736" spans="4:4" x14ac:dyDescent="0.25">
      <c r="D28736" s="55"/>
    </row>
    <row r="28737" spans="4:4" x14ac:dyDescent="0.25">
      <c r="D28737" s="55"/>
    </row>
    <row r="28738" spans="4:4" x14ac:dyDescent="0.25">
      <c r="D28738" s="55"/>
    </row>
    <row r="28739" spans="4:4" x14ac:dyDescent="0.25">
      <c r="D28739" s="55"/>
    </row>
    <row r="28740" spans="4:4" x14ac:dyDescent="0.25">
      <c r="D28740" s="55"/>
    </row>
    <row r="28741" spans="4:4" x14ac:dyDescent="0.25">
      <c r="D28741" s="55"/>
    </row>
    <row r="28742" spans="4:4" x14ac:dyDescent="0.25">
      <c r="D28742" s="55"/>
    </row>
    <row r="28743" spans="4:4" x14ac:dyDescent="0.25">
      <c r="D28743" s="55"/>
    </row>
    <row r="28744" spans="4:4" x14ac:dyDescent="0.25">
      <c r="D28744" s="55"/>
    </row>
    <row r="28745" spans="4:4" x14ac:dyDescent="0.25">
      <c r="D28745" s="55"/>
    </row>
    <row r="28746" spans="4:4" x14ac:dyDescent="0.25">
      <c r="D28746" s="55"/>
    </row>
    <row r="28747" spans="4:4" x14ac:dyDescent="0.25">
      <c r="D28747" s="55"/>
    </row>
    <row r="28748" spans="4:4" x14ac:dyDescent="0.25">
      <c r="D28748" s="55"/>
    </row>
    <row r="28749" spans="4:4" x14ac:dyDescent="0.25">
      <c r="D28749" s="55"/>
    </row>
    <row r="28750" spans="4:4" x14ac:dyDescent="0.25">
      <c r="D28750" s="55"/>
    </row>
    <row r="28751" spans="4:4" x14ac:dyDescent="0.25">
      <c r="D28751" s="55"/>
    </row>
    <row r="28752" spans="4:4" x14ac:dyDescent="0.25">
      <c r="D28752" s="55"/>
    </row>
    <row r="28753" spans="4:4" x14ac:dyDescent="0.25">
      <c r="D28753" s="55"/>
    </row>
    <row r="28754" spans="4:4" x14ac:dyDescent="0.25">
      <c r="D28754" s="55"/>
    </row>
    <row r="28755" spans="4:4" x14ac:dyDescent="0.25">
      <c r="D28755" s="55"/>
    </row>
    <row r="28756" spans="4:4" x14ac:dyDescent="0.25">
      <c r="D28756" s="55"/>
    </row>
    <row r="28757" spans="4:4" x14ac:dyDescent="0.25">
      <c r="D28757" s="55"/>
    </row>
    <row r="28758" spans="4:4" x14ac:dyDescent="0.25">
      <c r="D28758" s="55"/>
    </row>
    <row r="28759" spans="4:4" x14ac:dyDescent="0.25">
      <c r="D28759" s="55"/>
    </row>
    <row r="28760" spans="4:4" x14ac:dyDescent="0.25">
      <c r="D28760" s="55"/>
    </row>
    <row r="28761" spans="4:4" x14ac:dyDescent="0.25">
      <c r="D28761" s="55"/>
    </row>
    <row r="28762" spans="4:4" x14ac:dyDescent="0.25">
      <c r="D28762" s="55"/>
    </row>
    <row r="28763" spans="4:4" x14ac:dyDescent="0.25">
      <c r="D28763" s="55"/>
    </row>
    <row r="28764" spans="4:4" x14ac:dyDescent="0.25">
      <c r="D28764" s="55"/>
    </row>
    <row r="28765" spans="4:4" x14ac:dyDescent="0.25">
      <c r="D28765" s="55"/>
    </row>
    <row r="28766" spans="4:4" x14ac:dyDescent="0.25">
      <c r="D28766" s="55"/>
    </row>
    <row r="28767" spans="4:4" x14ac:dyDescent="0.25">
      <c r="D28767" s="55"/>
    </row>
    <row r="28768" spans="4:4" x14ac:dyDescent="0.25">
      <c r="D28768" s="55"/>
    </row>
    <row r="28769" spans="4:4" x14ac:dyDescent="0.25">
      <c r="D28769" s="55"/>
    </row>
    <row r="28770" spans="4:4" x14ac:dyDescent="0.25">
      <c r="D28770" s="55"/>
    </row>
    <row r="28771" spans="4:4" x14ac:dyDescent="0.25">
      <c r="D28771" s="55"/>
    </row>
    <row r="28772" spans="4:4" x14ac:dyDescent="0.25">
      <c r="D28772" s="55"/>
    </row>
    <row r="28773" spans="4:4" x14ac:dyDescent="0.25">
      <c r="D28773" s="55"/>
    </row>
    <row r="28774" spans="4:4" x14ac:dyDescent="0.25">
      <c r="D28774" s="55"/>
    </row>
    <row r="28775" spans="4:4" x14ac:dyDescent="0.25">
      <c r="D28775" s="55"/>
    </row>
    <row r="28776" spans="4:4" x14ac:dyDescent="0.25">
      <c r="D28776" s="55"/>
    </row>
    <row r="28777" spans="4:4" x14ac:dyDescent="0.25">
      <c r="D28777" s="55"/>
    </row>
    <row r="28778" spans="4:4" x14ac:dyDescent="0.25">
      <c r="D28778" s="55"/>
    </row>
    <row r="28779" spans="4:4" x14ac:dyDescent="0.25">
      <c r="D28779" s="55"/>
    </row>
    <row r="28780" spans="4:4" x14ac:dyDescent="0.25">
      <c r="D28780" s="55"/>
    </row>
    <row r="28781" spans="4:4" x14ac:dyDescent="0.25">
      <c r="D28781" s="55"/>
    </row>
    <row r="28782" spans="4:4" x14ac:dyDescent="0.25">
      <c r="D28782" s="55"/>
    </row>
    <row r="28783" spans="4:4" x14ac:dyDescent="0.25">
      <c r="D28783" s="55"/>
    </row>
    <row r="28784" spans="4:4" x14ac:dyDescent="0.25">
      <c r="D28784" s="55"/>
    </row>
    <row r="28785" spans="4:4" x14ac:dyDescent="0.25">
      <c r="D28785" s="55"/>
    </row>
    <row r="28786" spans="4:4" x14ac:dyDescent="0.25">
      <c r="D28786" s="55"/>
    </row>
    <row r="28787" spans="4:4" x14ac:dyDescent="0.25">
      <c r="D28787" s="55"/>
    </row>
    <row r="28788" spans="4:4" x14ac:dyDescent="0.25">
      <c r="D28788" s="55"/>
    </row>
    <row r="28789" spans="4:4" x14ac:dyDescent="0.25">
      <c r="D28789" s="55"/>
    </row>
    <row r="28790" spans="4:4" x14ac:dyDescent="0.25">
      <c r="D28790" s="55"/>
    </row>
    <row r="28791" spans="4:4" x14ac:dyDescent="0.25">
      <c r="D28791" s="55"/>
    </row>
    <row r="28792" spans="4:4" x14ac:dyDescent="0.25">
      <c r="D28792" s="55"/>
    </row>
    <row r="28793" spans="4:4" x14ac:dyDescent="0.25">
      <c r="D28793" s="55"/>
    </row>
    <row r="28794" spans="4:4" x14ac:dyDescent="0.25">
      <c r="D28794" s="55"/>
    </row>
    <row r="28795" spans="4:4" x14ac:dyDescent="0.25">
      <c r="D28795" s="55"/>
    </row>
    <row r="28796" spans="4:4" x14ac:dyDescent="0.25">
      <c r="D28796" s="55"/>
    </row>
    <row r="28797" spans="4:4" x14ac:dyDescent="0.25">
      <c r="D28797" s="55"/>
    </row>
    <row r="28798" spans="4:4" x14ac:dyDescent="0.25">
      <c r="D28798" s="55"/>
    </row>
    <row r="28799" spans="4:4" x14ac:dyDescent="0.25">
      <c r="D28799" s="55"/>
    </row>
    <row r="28800" spans="4:4" x14ac:dyDescent="0.25">
      <c r="D28800" s="55"/>
    </row>
    <row r="28801" spans="4:4" x14ac:dyDescent="0.25">
      <c r="D28801" s="55"/>
    </row>
    <row r="28802" spans="4:4" x14ac:dyDescent="0.25">
      <c r="D28802" s="55"/>
    </row>
    <row r="28803" spans="4:4" x14ac:dyDescent="0.25">
      <c r="D28803" s="55"/>
    </row>
    <row r="28804" spans="4:4" x14ac:dyDescent="0.25">
      <c r="D28804" s="55"/>
    </row>
    <row r="28805" spans="4:4" x14ac:dyDescent="0.25">
      <c r="D28805" s="55"/>
    </row>
    <row r="28806" spans="4:4" x14ac:dyDescent="0.25">
      <c r="D28806" s="55"/>
    </row>
    <row r="28807" spans="4:4" x14ac:dyDescent="0.25">
      <c r="D28807" s="55"/>
    </row>
    <row r="28808" spans="4:4" x14ac:dyDescent="0.25">
      <c r="D28808" s="55"/>
    </row>
    <row r="28809" spans="4:4" x14ac:dyDescent="0.25">
      <c r="D28809" s="55"/>
    </row>
    <row r="28810" spans="4:4" x14ac:dyDescent="0.25">
      <c r="D28810" s="55"/>
    </row>
    <row r="28811" spans="4:4" x14ac:dyDescent="0.25">
      <c r="D28811" s="55"/>
    </row>
    <row r="28812" spans="4:4" x14ac:dyDescent="0.25">
      <c r="D28812" s="55"/>
    </row>
    <row r="28813" spans="4:4" x14ac:dyDescent="0.25">
      <c r="D28813" s="55"/>
    </row>
    <row r="28814" spans="4:4" x14ac:dyDescent="0.25">
      <c r="D28814" s="55"/>
    </row>
    <row r="28815" spans="4:4" x14ac:dyDescent="0.25">
      <c r="D28815" s="55"/>
    </row>
    <row r="28816" spans="4:4" x14ac:dyDescent="0.25">
      <c r="D28816" s="55"/>
    </row>
    <row r="28817" spans="4:4" x14ac:dyDescent="0.25">
      <c r="D28817" s="55"/>
    </row>
    <row r="28818" spans="4:4" x14ac:dyDescent="0.25">
      <c r="D28818" s="55"/>
    </row>
    <row r="28819" spans="4:4" x14ac:dyDescent="0.25">
      <c r="D28819" s="55"/>
    </row>
    <row r="28820" spans="4:4" x14ac:dyDescent="0.25">
      <c r="D28820" s="55"/>
    </row>
    <row r="28821" spans="4:4" x14ac:dyDescent="0.25">
      <c r="D28821" s="55"/>
    </row>
    <row r="28822" spans="4:4" x14ac:dyDescent="0.25">
      <c r="D28822" s="55"/>
    </row>
    <row r="28823" spans="4:4" x14ac:dyDescent="0.25">
      <c r="D28823" s="55"/>
    </row>
    <row r="28824" spans="4:4" x14ac:dyDescent="0.25">
      <c r="D28824" s="55"/>
    </row>
    <row r="28825" spans="4:4" x14ac:dyDescent="0.25">
      <c r="D28825" s="55"/>
    </row>
    <row r="28826" spans="4:4" x14ac:dyDescent="0.25">
      <c r="D28826" s="55"/>
    </row>
    <row r="28827" spans="4:4" x14ac:dyDescent="0.25">
      <c r="D28827" s="55"/>
    </row>
    <row r="28828" spans="4:4" x14ac:dyDescent="0.25">
      <c r="D28828" s="55"/>
    </row>
    <row r="28829" spans="4:4" x14ac:dyDescent="0.25">
      <c r="D28829" s="55"/>
    </row>
    <row r="28830" spans="4:4" x14ac:dyDescent="0.25">
      <c r="D28830" s="55"/>
    </row>
    <row r="28831" spans="4:4" x14ac:dyDescent="0.25">
      <c r="D28831" s="55"/>
    </row>
    <row r="28832" spans="4:4" x14ac:dyDescent="0.25">
      <c r="D28832" s="55"/>
    </row>
    <row r="28833" spans="4:4" x14ac:dyDescent="0.25">
      <c r="D28833" s="55"/>
    </row>
    <row r="28834" spans="4:4" x14ac:dyDescent="0.25">
      <c r="D28834" s="55"/>
    </row>
    <row r="28835" spans="4:4" x14ac:dyDescent="0.25">
      <c r="D28835" s="55"/>
    </row>
    <row r="28836" spans="4:4" x14ac:dyDescent="0.25">
      <c r="D28836" s="55"/>
    </row>
    <row r="28837" spans="4:4" x14ac:dyDescent="0.25">
      <c r="D28837" s="55"/>
    </row>
    <row r="28838" spans="4:4" x14ac:dyDescent="0.25">
      <c r="D28838" s="55"/>
    </row>
    <row r="28839" spans="4:4" x14ac:dyDescent="0.25">
      <c r="D28839" s="55"/>
    </row>
    <row r="28840" spans="4:4" x14ac:dyDescent="0.25">
      <c r="D28840" s="55"/>
    </row>
    <row r="28841" spans="4:4" x14ac:dyDescent="0.25">
      <c r="D28841" s="55"/>
    </row>
    <row r="28842" spans="4:4" x14ac:dyDescent="0.25">
      <c r="D28842" s="55"/>
    </row>
    <row r="28843" spans="4:4" x14ac:dyDescent="0.25">
      <c r="D28843" s="55"/>
    </row>
    <row r="28844" spans="4:4" x14ac:dyDescent="0.25">
      <c r="D28844" s="55"/>
    </row>
    <row r="28845" spans="4:4" x14ac:dyDescent="0.25">
      <c r="D28845" s="55"/>
    </row>
    <row r="28846" spans="4:4" x14ac:dyDescent="0.25">
      <c r="D28846" s="55"/>
    </row>
    <row r="28847" spans="4:4" x14ac:dyDescent="0.25">
      <c r="D28847" s="55"/>
    </row>
    <row r="28848" spans="4:4" x14ac:dyDescent="0.25">
      <c r="D28848" s="55"/>
    </row>
    <row r="28849" spans="4:4" x14ac:dyDescent="0.25">
      <c r="D28849" s="55"/>
    </row>
    <row r="28850" spans="4:4" x14ac:dyDescent="0.25">
      <c r="D28850" s="55"/>
    </row>
    <row r="28851" spans="4:4" x14ac:dyDescent="0.25">
      <c r="D28851" s="55"/>
    </row>
    <row r="28852" spans="4:4" x14ac:dyDescent="0.25">
      <c r="D28852" s="55"/>
    </row>
    <row r="28853" spans="4:4" x14ac:dyDescent="0.25">
      <c r="D28853" s="55"/>
    </row>
    <row r="28854" spans="4:4" x14ac:dyDescent="0.25">
      <c r="D28854" s="55"/>
    </row>
    <row r="28855" spans="4:4" x14ac:dyDescent="0.25">
      <c r="D28855" s="55"/>
    </row>
    <row r="28856" spans="4:4" x14ac:dyDescent="0.25">
      <c r="D28856" s="55"/>
    </row>
    <row r="28857" spans="4:4" x14ac:dyDescent="0.25">
      <c r="D28857" s="55"/>
    </row>
    <row r="28858" spans="4:4" x14ac:dyDescent="0.25">
      <c r="D28858" s="55"/>
    </row>
    <row r="28859" spans="4:4" x14ac:dyDescent="0.25">
      <c r="D28859" s="55"/>
    </row>
    <row r="28860" spans="4:4" x14ac:dyDescent="0.25">
      <c r="D28860" s="55"/>
    </row>
    <row r="28861" spans="4:4" x14ac:dyDescent="0.25">
      <c r="D28861" s="55"/>
    </row>
    <row r="28862" spans="4:4" x14ac:dyDescent="0.25">
      <c r="D28862" s="55"/>
    </row>
    <row r="28863" spans="4:4" x14ac:dyDescent="0.25">
      <c r="D28863" s="55"/>
    </row>
    <row r="28864" spans="4:4" x14ac:dyDescent="0.25">
      <c r="D28864" s="55"/>
    </row>
    <row r="28865" spans="4:4" x14ac:dyDescent="0.25">
      <c r="D28865" s="55"/>
    </row>
    <row r="28866" spans="4:4" x14ac:dyDescent="0.25">
      <c r="D28866" s="55"/>
    </row>
    <row r="28867" spans="4:4" x14ac:dyDescent="0.25">
      <c r="D28867" s="55"/>
    </row>
    <row r="28868" spans="4:4" x14ac:dyDescent="0.25">
      <c r="D28868" s="55"/>
    </row>
    <row r="28869" spans="4:4" x14ac:dyDescent="0.25">
      <c r="D28869" s="55"/>
    </row>
    <row r="28870" spans="4:4" x14ac:dyDescent="0.25">
      <c r="D28870" s="55"/>
    </row>
    <row r="28871" spans="4:4" x14ac:dyDescent="0.25">
      <c r="D28871" s="55"/>
    </row>
    <row r="28872" spans="4:4" x14ac:dyDescent="0.25">
      <c r="D28872" s="55"/>
    </row>
    <row r="28873" spans="4:4" x14ac:dyDescent="0.25">
      <c r="D28873" s="55"/>
    </row>
    <row r="28874" spans="4:4" x14ac:dyDescent="0.25">
      <c r="D28874" s="55"/>
    </row>
    <row r="28875" spans="4:4" x14ac:dyDescent="0.25">
      <c r="D28875" s="55"/>
    </row>
    <row r="28876" spans="4:4" x14ac:dyDescent="0.25">
      <c r="D28876" s="55"/>
    </row>
    <row r="28877" spans="4:4" x14ac:dyDescent="0.25">
      <c r="D28877" s="55"/>
    </row>
    <row r="28878" spans="4:4" x14ac:dyDescent="0.25">
      <c r="D28878" s="55"/>
    </row>
    <row r="28879" spans="4:4" x14ac:dyDescent="0.25">
      <c r="D28879" s="55"/>
    </row>
    <row r="28880" spans="4:4" x14ac:dyDescent="0.25">
      <c r="D28880" s="55"/>
    </row>
    <row r="28881" spans="4:4" x14ac:dyDescent="0.25">
      <c r="D28881" s="55"/>
    </row>
    <row r="28882" spans="4:4" x14ac:dyDescent="0.25">
      <c r="D28882" s="55"/>
    </row>
    <row r="28883" spans="4:4" x14ac:dyDescent="0.25">
      <c r="D28883" s="55"/>
    </row>
    <row r="28884" spans="4:4" x14ac:dyDescent="0.25">
      <c r="D28884" s="55"/>
    </row>
    <row r="28885" spans="4:4" x14ac:dyDescent="0.25">
      <c r="D28885" s="55"/>
    </row>
    <row r="28886" spans="4:4" x14ac:dyDescent="0.25">
      <c r="D28886" s="55"/>
    </row>
    <row r="28887" spans="4:4" x14ac:dyDescent="0.25">
      <c r="D28887" s="55"/>
    </row>
    <row r="28888" spans="4:4" x14ac:dyDescent="0.25">
      <c r="D28888" s="55"/>
    </row>
    <row r="28889" spans="4:4" x14ac:dyDescent="0.25">
      <c r="D28889" s="55"/>
    </row>
    <row r="28890" spans="4:4" x14ac:dyDescent="0.25">
      <c r="D28890" s="55"/>
    </row>
    <row r="28891" spans="4:4" x14ac:dyDescent="0.25">
      <c r="D28891" s="55"/>
    </row>
    <row r="28892" spans="4:4" x14ac:dyDescent="0.25">
      <c r="D28892" s="55"/>
    </row>
    <row r="28893" spans="4:4" x14ac:dyDescent="0.25">
      <c r="D28893" s="55"/>
    </row>
    <row r="28894" spans="4:4" x14ac:dyDescent="0.25">
      <c r="D28894" s="55"/>
    </row>
    <row r="28895" spans="4:4" x14ac:dyDescent="0.25">
      <c r="D28895" s="55"/>
    </row>
    <row r="28896" spans="4:4" x14ac:dyDescent="0.25">
      <c r="D28896" s="55"/>
    </row>
    <row r="28897" spans="4:4" x14ac:dyDescent="0.25">
      <c r="D28897" s="55"/>
    </row>
    <row r="28898" spans="4:4" x14ac:dyDescent="0.25">
      <c r="D28898" s="55"/>
    </row>
    <row r="28899" spans="4:4" x14ac:dyDescent="0.25">
      <c r="D28899" s="55"/>
    </row>
    <row r="28900" spans="4:4" x14ac:dyDescent="0.25">
      <c r="D28900" s="55"/>
    </row>
    <row r="28901" spans="4:4" x14ac:dyDescent="0.25">
      <c r="D28901" s="55"/>
    </row>
    <row r="28902" spans="4:4" x14ac:dyDescent="0.25">
      <c r="D28902" s="55"/>
    </row>
    <row r="28903" spans="4:4" x14ac:dyDescent="0.25">
      <c r="D28903" s="55"/>
    </row>
    <row r="28904" spans="4:4" x14ac:dyDescent="0.25">
      <c r="D28904" s="55"/>
    </row>
    <row r="28905" spans="4:4" x14ac:dyDescent="0.25">
      <c r="D28905" s="55"/>
    </row>
    <row r="28906" spans="4:4" x14ac:dyDescent="0.25">
      <c r="D28906" s="55"/>
    </row>
    <row r="28907" spans="4:4" x14ac:dyDescent="0.25">
      <c r="D28907" s="55"/>
    </row>
    <row r="28908" spans="4:4" x14ac:dyDescent="0.25">
      <c r="D28908" s="55"/>
    </row>
    <row r="28909" spans="4:4" x14ac:dyDescent="0.25">
      <c r="D28909" s="55"/>
    </row>
    <row r="28910" spans="4:4" x14ac:dyDescent="0.25">
      <c r="D28910" s="55"/>
    </row>
    <row r="28911" spans="4:4" x14ac:dyDescent="0.25">
      <c r="D28911" s="55"/>
    </row>
    <row r="28912" spans="4:4" x14ac:dyDescent="0.25">
      <c r="D28912" s="55"/>
    </row>
    <row r="28913" spans="4:4" x14ac:dyDescent="0.25">
      <c r="D28913" s="55"/>
    </row>
    <row r="28914" spans="4:4" x14ac:dyDescent="0.25">
      <c r="D28914" s="55"/>
    </row>
    <row r="28915" spans="4:4" x14ac:dyDescent="0.25">
      <c r="D28915" s="55"/>
    </row>
    <row r="28916" spans="4:4" x14ac:dyDescent="0.25">
      <c r="D28916" s="55"/>
    </row>
    <row r="28917" spans="4:4" x14ac:dyDescent="0.25">
      <c r="D28917" s="55"/>
    </row>
    <row r="28918" spans="4:4" x14ac:dyDescent="0.25">
      <c r="D28918" s="55"/>
    </row>
    <row r="28919" spans="4:4" x14ac:dyDescent="0.25">
      <c r="D28919" s="55"/>
    </row>
    <row r="28920" spans="4:4" x14ac:dyDescent="0.25">
      <c r="D28920" s="55"/>
    </row>
    <row r="28921" spans="4:4" x14ac:dyDescent="0.25">
      <c r="D28921" s="55"/>
    </row>
    <row r="28922" spans="4:4" x14ac:dyDescent="0.25">
      <c r="D28922" s="55"/>
    </row>
    <row r="28923" spans="4:4" x14ac:dyDescent="0.25">
      <c r="D28923" s="55"/>
    </row>
    <row r="28924" spans="4:4" x14ac:dyDescent="0.25">
      <c r="D28924" s="55"/>
    </row>
    <row r="28925" spans="4:4" x14ac:dyDescent="0.25">
      <c r="D28925" s="55"/>
    </row>
    <row r="28926" spans="4:4" x14ac:dyDescent="0.25">
      <c r="D28926" s="55"/>
    </row>
    <row r="28927" spans="4:4" x14ac:dyDescent="0.25">
      <c r="D28927" s="55"/>
    </row>
    <row r="28928" spans="4:4" x14ac:dyDescent="0.25">
      <c r="D28928" s="55"/>
    </row>
    <row r="28929" spans="4:4" x14ac:dyDescent="0.25">
      <c r="D28929" s="55"/>
    </row>
    <row r="28930" spans="4:4" x14ac:dyDescent="0.25">
      <c r="D28930" s="55"/>
    </row>
    <row r="28931" spans="4:4" x14ac:dyDescent="0.25">
      <c r="D28931" s="55"/>
    </row>
    <row r="28932" spans="4:4" x14ac:dyDescent="0.25">
      <c r="D28932" s="55"/>
    </row>
    <row r="28933" spans="4:4" x14ac:dyDescent="0.25">
      <c r="D28933" s="55"/>
    </row>
    <row r="28934" spans="4:4" x14ac:dyDescent="0.25">
      <c r="D28934" s="55"/>
    </row>
    <row r="28935" spans="4:4" x14ac:dyDescent="0.25">
      <c r="D28935" s="55"/>
    </row>
    <row r="28936" spans="4:4" x14ac:dyDescent="0.25">
      <c r="D28936" s="55"/>
    </row>
    <row r="28937" spans="4:4" x14ac:dyDescent="0.25">
      <c r="D28937" s="55"/>
    </row>
    <row r="28938" spans="4:4" x14ac:dyDescent="0.25">
      <c r="D28938" s="55"/>
    </row>
    <row r="28939" spans="4:4" x14ac:dyDescent="0.25">
      <c r="D28939" s="55"/>
    </row>
    <row r="28940" spans="4:4" x14ac:dyDescent="0.25">
      <c r="D28940" s="55"/>
    </row>
    <row r="28941" spans="4:4" x14ac:dyDescent="0.25">
      <c r="D28941" s="55"/>
    </row>
    <row r="28942" spans="4:4" x14ac:dyDescent="0.25">
      <c r="D28942" s="55"/>
    </row>
    <row r="28943" spans="4:4" x14ac:dyDescent="0.25">
      <c r="D28943" s="55"/>
    </row>
    <row r="28944" spans="4:4" x14ac:dyDescent="0.25">
      <c r="D28944" s="55"/>
    </row>
    <row r="28945" spans="4:4" x14ac:dyDescent="0.25">
      <c r="D28945" s="55"/>
    </row>
    <row r="28946" spans="4:4" x14ac:dyDescent="0.25">
      <c r="D28946" s="55"/>
    </row>
    <row r="28947" spans="4:4" x14ac:dyDescent="0.25">
      <c r="D28947" s="55"/>
    </row>
    <row r="28948" spans="4:4" x14ac:dyDescent="0.25">
      <c r="D28948" s="55"/>
    </row>
    <row r="28949" spans="4:4" x14ac:dyDescent="0.25">
      <c r="D28949" s="55"/>
    </row>
    <row r="28950" spans="4:4" x14ac:dyDescent="0.25">
      <c r="D28950" s="55"/>
    </row>
    <row r="28951" spans="4:4" x14ac:dyDescent="0.25">
      <c r="D28951" s="55"/>
    </row>
    <row r="28952" spans="4:4" x14ac:dyDescent="0.25">
      <c r="D28952" s="55"/>
    </row>
    <row r="28953" spans="4:4" x14ac:dyDescent="0.25">
      <c r="D28953" s="55"/>
    </row>
    <row r="28954" spans="4:4" x14ac:dyDescent="0.25">
      <c r="D28954" s="55"/>
    </row>
    <row r="28955" spans="4:4" x14ac:dyDescent="0.25">
      <c r="D28955" s="55"/>
    </row>
    <row r="28956" spans="4:4" x14ac:dyDescent="0.25">
      <c r="D28956" s="55"/>
    </row>
    <row r="28957" spans="4:4" x14ac:dyDescent="0.25">
      <c r="D28957" s="55"/>
    </row>
    <row r="28958" spans="4:4" x14ac:dyDescent="0.25">
      <c r="D28958" s="55"/>
    </row>
    <row r="28959" spans="4:4" x14ac:dyDescent="0.25">
      <c r="D28959" s="55"/>
    </row>
    <row r="28960" spans="4:4" x14ac:dyDescent="0.25">
      <c r="D28960" s="55"/>
    </row>
    <row r="28961" spans="4:4" x14ac:dyDescent="0.25">
      <c r="D28961" s="55"/>
    </row>
    <row r="28962" spans="4:4" x14ac:dyDescent="0.25">
      <c r="D28962" s="55"/>
    </row>
    <row r="28963" spans="4:4" x14ac:dyDescent="0.25">
      <c r="D28963" s="55"/>
    </row>
    <row r="28964" spans="4:4" x14ac:dyDescent="0.25">
      <c r="D28964" s="55"/>
    </row>
    <row r="28965" spans="4:4" x14ac:dyDescent="0.25">
      <c r="D28965" s="55"/>
    </row>
    <row r="28966" spans="4:4" x14ac:dyDescent="0.25">
      <c r="D28966" s="55"/>
    </row>
    <row r="28967" spans="4:4" x14ac:dyDescent="0.25">
      <c r="D28967" s="55"/>
    </row>
    <row r="28968" spans="4:4" x14ac:dyDescent="0.25">
      <c r="D28968" s="55"/>
    </row>
    <row r="28969" spans="4:4" x14ac:dyDescent="0.25">
      <c r="D28969" s="55"/>
    </row>
    <row r="28970" spans="4:4" x14ac:dyDescent="0.25">
      <c r="D28970" s="55"/>
    </row>
    <row r="28971" spans="4:4" x14ac:dyDescent="0.25">
      <c r="D28971" s="55"/>
    </row>
    <row r="28972" spans="4:4" x14ac:dyDescent="0.25">
      <c r="D28972" s="55"/>
    </row>
    <row r="28973" spans="4:4" x14ac:dyDescent="0.25">
      <c r="D28973" s="55"/>
    </row>
    <row r="28974" spans="4:4" x14ac:dyDescent="0.25">
      <c r="D28974" s="55"/>
    </row>
    <row r="28975" spans="4:4" x14ac:dyDescent="0.25">
      <c r="D28975" s="55"/>
    </row>
    <row r="28976" spans="4:4" x14ac:dyDescent="0.25">
      <c r="D28976" s="55"/>
    </row>
    <row r="28977" spans="4:4" x14ac:dyDescent="0.25">
      <c r="D28977" s="55"/>
    </row>
    <row r="28978" spans="4:4" x14ac:dyDescent="0.25">
      <c r="D28978" s="55"/>
    </row>
    <row r="28979" spans="4:4" x14ac:dyDescent="0.25">
      <c r="D28979" s="55"/>
    </row>
    <row r="28980" spans="4:4" x14ac:dyDescent="0.25">
      <c r="D28980" s="55"/>
    </row>
    <row r="28981" spans="4:4" x14ac:dyDescent="0.25">
      <c r="D28981" s="55"/>
    </row>
    <row r="28982" spans="4:4" x14ac:dyDescent="0.25">
      <c r="D28982" s="55"/>
    </row>
    <row r="28983" spans="4:4" x14ac:dyDescent="0.25">
      <c r="D28983" s="55"/>
    </row>
    <row r="28984" spans="4:4" x14ac:dyDescent="0.25">
      <c r="D28984" s="55"/>
    </row>
    <row r="28985" spans="4:4" x14ac:dyDescent="0.25">
      <c r="D28985" s="55"/>
    </row>
    <row r="28986" spans="4:4" x14ac:dyDescent="0.25">
      <c r="D28986" s="55"/>
    </row>
    <row r="28987" spans="4:4" x14ac:dyDescent="0.25">
      <c r="D28987" s="55"/>
    </row>
    <row r="28988" spans="4:4" x14ac:dyDescent="0.25">
      <c r="D28988" s="55"/>
    </row>
    <row r="28989" spans="4:4" x14ac:dyDescent="0.25">
      <c r="D28989" s="55"/>
    </row>
    <row r="28990" spans="4:4" x14ac:dyDescent="0.25">
      <c r="D28990" s="55"/>
    </row>
    <row r="28991" spans="4:4" x14ac:dyDescent="0.25">
      <c r="D28991" s="55"/>
    </row>
    <row r="28992" spans="4:4" x14ac:dyDescent="0.25">
      <c r="D28992" s="55"/>
    </row>
    <row r="28993" spans="4:4" x14ac:dyDescent="0.25">
      <c r="D28993" s="55"/>
    </row>
    <row r="28994" spans="4:4" x14ac:dyDescent="0.25">
      <c r="D28994" s="55"/>
    </row>
    <row r="28995" spans="4:4" x14ac:dyDescent="0.25">
      <c r="D28995" s="55"/>
    </row>
    <row r="28996" spans="4:4" x14ac:dyDescent="0.25">
      <c r="D28996" s="55"/>
    </row>
    <row r="28997" spans="4:4" x14ac:dyDescent="0.25">
      <c r="D28997" s="55"/>
    </row>
    <row r="28998" spans="4:4" x14ac:dyDescent="0.25">
      <c r="D28998" s="55"/>
    </row>
    <row r="28999" spans="4:4" x14ac:dyDescent="0.25">
      <c r="D28999" s="55"/>
    </row>
    <row r="29000" spans="4:4" x14ac:dyDescent="0.25">
      <c r="D29000" s="55"/>
    </row>
    <row r="29001" spans="4:4" x14ac:dyDescent="0.25">
      <c r="D29001" s="55"/>
    </row>
    <row r="29002" spans="4:4" x14ac:dyDescent="0.25">
      <c r="D29002" s="55"/>
    </row>
    <row r="29003" spans="4:4" x14ac:dyDescent="0.25">
      <c r="D29003" s="55"/>
    </row>
    <row r="29004" spans="4:4" x14ac:dyDescent="0.25">
      <c r="D29004" s="55"/>
    </row>
    <row r="29005" spans="4:4" x14ac:dyDescent="0.25">
      <c r="D29005" s="55"/>
    </row>
    <row r="29006" spans="4:4" x14ac:dyDescent="0.25">
      <c r="D29006" s="55"/>
    </row>
    <row r="29007" spans="4:4" x14ac:dyDescent="0.25">
      <c r="D29007" s="55"/>
    </row>
    <row r="29008" spans="4:4" x14ac:dyDescent="0.25">
      <c r="D29008" s="55"/>
    </row>
    <row r="29009" spans="4:4" x14ac:dyDescent="0.25">
      <c r="D29009" s="55"/>
    </row>
    <row r="29010" spans="4:4" x14ac:dyDescent="0.25">
      <c r="D29010" s="55"/>
    </row>
    <row r="29011" spans="4:4" x14ac:dyDescent="0.25">
      <c r="D29011" s="55"/>
    </row>
    <row r="29012" spans="4:4" x14ac:dyDescent="0.25">
      <c r="D29012" s="55"/>
    </row>
    <row r="29013" spans="4:4" x14ac:dyDescent="0.25">
      <c r="D29013" s="55"/>
    </row>
    <row r="29014" spans="4:4" x14ac:dyDescent="0.25">
      <c r="D29014" s="55"/>
    </row>
    <row r="29015" spans="4:4" x14ac:dyDescent="0.25">
      <c r="D29015" s="55"/>
    </row>
    <row r="29016" spans="4:4" x14ac:dyDescent="0.25">
      <c r="D29016" s="55"/>
    </row>
    <row r="29017" spans="4:4" x14ac:dyDescent="0.25">
      <c r="D29017" s="55"/>
    </row>
    <row r="29018" spans="4:4" x14ac:dyDescent="0.25">
      <c r="D29018" s="55"/>
    </row>
    <row r="29019" spans="4:4" x14ac:dyDescent="0.25">
      <c r="D29019" s="55"/>
    </row>
    <row r="29020" spans="4:4" x14ac:dyDescent="0.25">
      <c r="D29020" s="55"/>
    </row>
    <row r="29021" spans="4:4" x14ac:dyDescent="0.25">
      <c r="D29021" s="55"/>
    </row>
    <row r="29022" spans="4:4" x14ac:dyDescent="0.25">
      <c r="D29022" s="55"/>
    </row>
    <row r="29023" spans="4:4" x14ac:dyDescent="0.25">
      <c r="D29023" s="55"/>
    </row>
    <row r="29024" spans="4:4" x14ac:dyDescent="0.25">
      <c r="D29024" s="55"/>
    </row>
    <row r="29025" spans="4:4" x14ac:dyDescent="0.25">
      <c r="D29025" s="55"/>
    </row>
    <row r="29026" spans="4:4" x14ac:dyDescent="0.25">
      <c r="D29026" s="55"/>
    </row>
    <row r="29027" spans="4:4" x14ac:dyDescent="0.25">
      <c r="D29027" s="55"/>
    </row>
    <row r="29028" spans="4:4" x14ac:dyDescent="0.25">
      <c r="D29028" s="55"/>
    </row>
    <row r="29029" spans="4:4" x14ac:dyDescent="0.25">
      <c r="D29029" s="55"/>
    </row>
    <row r="29030" spans="4:4" x14ac:dyDescent="0.25">
      <c r="D29030" s="55"/>
    </row>
    <row r="29031" spans="4:4" x14ac:dyDescent="0.25">
      <c r="D29031" s="55"/>
    </row>
    <row r="29032" spans="4:4" x14ac:dyDescent="0.25">
      <c r="D29032" s="55"/>
    </row>
    <row r="29033" spans="4:4" x14ac:dyDescent="0.25">
      <c r="D29033" s="55"/>
    </row>
    <row r="29034" spans="4:4" x14ac:dyDescent="0.25">
      <c r="D29034" s="55"/>
    </row>
    <row r="29035" spans="4:4" x14ac:dyDescent="0.25">
      <c r="D29035" s="55"/>
    </row>
    <row r="29036" spans="4:4" x14ac:dyDescent="0.25">
      <c r="D29036" s="55"/>
    </row>
    <row r="29037" spans="4:4" x14ac:dyDescent="0.25">
      <c r="D29037" s="55"/>
    </row>
    <row r="29038" spans="4:4" x14ac:dyDescent="0.25">
      <c r="D29038" s="55"/>
    </row>
    <row r="29039" spans="4:4" x14ac:dyDescent="0.25">
      <c r="D29039" s="55"/>
    </row>
    <row r="29040" spans="4:4" x14ac:dyDescent="0.25">
      <c r="D29040" s="55"/>
    </row>
    <row r="29041" spans="4:4" x14ac:dyDescent="0.25">
      <c r="D29041" s="55"/>
    </row>
    <row r="29042" spans="4:4" x14ac:dyDescent="0.25">
      <c r="D29042" s="55"/>
    </row>
    <row r="29043" spans="4:4" x14ac:dyDescent="0.25">
      <c r="D29043" s="55"/>
    </row>
    <row r="29044" spans="4:4" x14ac:dyDescent="0.25">
      <c r="D29044" s="55"/>
    </row>
    <row r="29045" spans="4:4" x14ac:dyDescent="0.25">
      <c r="D29045" s="55"/>
    </row>
    <row r="29046" spans="4:4" x14ac:dyDescent="0.25">
      <c r="D29046" s="55"/>
    </row>
    <row r="29047" spans="4:4" x14ac:dyDescent="0.25">
      <c r="D29047" s="55"/>
    </row>
    <row r="29048" spans="4:4" x14ac:dyDescent="0.25">
      <c r="D29048" s="55"/>
    </row>
    <row r="29049" spans="4:4" x14ac:dyDescent="0.25">
      <c r="D29049" s="55"/>
    </row>
    <row r="29050" spans="4:4" x14ac:dyDescent="0.25">
      <c r="D29050" s="55"/>
    </row>
    <row r="29051" spans="4:4" x14ac:dyDescent="0.25">
      <c r="D29051" s="55"/>
    </row>
    <row r="29052" spans="4:4" x14ac:dyDescent="0.25">
      <c r="D29052" s="55"/>
    </row>
    <row r="29053" spans="4:4" x14ac:dyDescent="0.25">
      <c r="D29053" s="55"/>
    </row>
    <row r="29054" spans="4:4" x14ac:dyDescent="0.25">
      <c r="D29054" s="55"/>
    </row>
    <row r="29055" spans="4:4" x14ac:dyDescent="0.25">
      <c r="D29055" s="55"/>
    </row>
    <row r="29056" spans="4:4" x14ac:dyDescent="0.25">
      <c r="D29056" s="55"/>
    </row>
    <row r="29057" spans="4:4" x14ac:dyDescent="0.25">
      <c r="D29057" s="55"/>
    </row>
    <row r="29058" spans="4:4" x14ac:dyDescent="0.25">
      <c r="D29058" s="55"/>
    </row>
    <row r="29059" spans="4:4" x14ac:dyDescent="0.25">
      <c r="D29059" s="55"/>
    </row>
    <row r="29060" spans="4:4" x14ac:dyDescent="0.25">
      <c r="D29060" s="55"/>
    </row>
    <row r="29061" spans="4:4" x14ac:dyDescent="0.25">
      <c r="D29061" s="55"/>
    </row>
    <row r="29062" spans="4:4" x14ac:dyDescent="0.25">
      <c r="D29062" s="55"/>
    </row>
    <row r="29063" spans="4:4" x14ac:dyDescent="0.25">
      <c r="D29063" s="55"/>
    </row>
    <row r="29064" spans="4:4" x14ac:dyDescent="0.25">
      <c r="D29064" s="55"/>
    </row>
    <row r="29065" spans="4:4" x14ac:dyDescent="0.25">
      <c r="D29065" s="55"/>
    </row>
    <row r="29066" spans="4:4" x14ac:dyDescent="0.25">
      <c r="D29066" s="55"/>
    </row>
    <row r="29067" spans="4:4" x14ac:dyDescent="0.25">
      <c r="D29067" s="55"/>
    </row>
    <row r="29068" spans="4:4" x14ac:dyDescent="0.25">
      <c r="D29068" s="55"/>
    </row>
    <row r="29069" spans="4:4" x14ac:dyDescent="0.25">
      <c r="D29069" s="55"/>
    </row>
    <row r="29070" spans="4:4" x14ac:dyDescent="0.25">
      <c r="D29070" s="55"/>
    </row>
    <row r="29071" spans="4:4" x14ac:dyDescent="0.25">
      <c r="D29071" s="55"/>
    </row>
    <row r="29072" spans="4:4" x14ac:dyDescent="0.25">
      <c r="D29072" s="55"/>
    </row>
    <row r="29073" spans="4:4" x14ac:dyDescent="0.25">
      <c r="D29073" s="55"/>
    </row>
    <row r="29074" spans="4:4" x14ac:dyDescent="0.25">
      <c r="D29074" s="55"/>
    </row>
    <row r="29075" spans="4:4" x14ac:dyDescent="0.25">
      <c r="D29075" s="55"/>
    </row>
    <row r="29076" spans="4:4" x14ac:dyDescent="0.25">
      <c r="D29076" s="55"/>
    </row>
    <row r="29077" spans="4:4" x14ac:dyDescent="0.25">
      <c r="D29077" s="55"/>
    </row>
    <row r="29078" spans="4:4" x14ac:dyDescent="0.25">
      <c r="D29078" s="55"/>
    </row>
    <row r="29079" spans="4:4" x14ac:dyDescent="0.25">
      <c r="D29079" s="55"/>
    </row>
    <row r="29080" spans="4:4" x14ac:dyDescent="0.25">
      <c r="D29080" s="55"/>
    </row>
    <row r="29081" spans="4:4" x14ac:dyDescent="0.25">
      <c r="D29081" s="55"/>
    </row>
    <row r="29082" spans="4:4" x14ac:dyDescent="0.25">
      <c r="D29082" s="55"/>
    </row>
    <row r="29083" spans="4:4" x14ac:dyDescent="0.25">
      <c r="D29083" s="55"/>
    </row>
    <row r="29084" spans="4:4" x14ac:dyDescent="0.25">
      <c r="D29084" s="55"/>
    </row>
    <row r="29085" spans="4:4" x14ac:dyDescent="0.25">
      <c r="D29085" s="55"/>
    </row>
    <row r="29086" spans="4:4" x14ac:dyDescent="0.25">
      <c r="D29086" s="55"/>
    </row>
    <row r="29087" spans="4:4" x14ac:dyDescent="0.25">
      <c r="D29087" s="55"/>
    </row>
    <row r="29088" spans="4:4" x14ac:dyDescent="0.25">
      <c r="D29088" s="55"/>
    </row>
    <row r="29089" spans="4:4" x14ac:dyDescent="0.25">
      <c r="D29089" s="55"/>
    </row>
    <row r="29090" spans="4:4" x14ac:dyDescent="0.25">
      <c r="D29090" s="55"/>
    </row>
    <row r="29091" spans="4:4" x14ac:dyDescent="0.25">
      <c r="D29091" s="55"/>
    </row>
    <row r="29092" spans="4:4" x14ac:dyDescent="0.25">
      <c r="D29092" s="55"/>
    </row>
    <row r="29093" spans="4:4" x14ac:dyDescent="0.25">
      <c r="D29093" s="55"/>
    </row>
    <row r="29094" spans="4:4" x14ac:dyDescent="0.25">
      <c r="D29094" s="55"/>
    </row>
    <row r="29095" spans="4:4" x14ac:dyDescent="0.25">
      <c r="D29095" s="55"/>
    </row>
    <row r="29096" spans="4:4" x14ac:dyDescent="0.25">
      <c r="D29096" s="55"/>
    </row>
    <row r="29097" spans="4:4" x14ac:dyDescent="0.25">
      <c r="D29097" s="55"/>
    </row>
    <row r="29098" spans="4:4" x14ac:dyDescent="0.25">
      <c r="D29098" s="55"/>
    </row>
    <row r="29099" spans="4:4" x14ac:dyDescent="0.25">
      <c r="D29099" s="55"/>
    </row>
    <row r="29100" spans="4:4" x14ac:dyDescent="0.25">
      <c r="D29100" s="55"/>
    </row>
    <row r="29101" spans="4:4" x14ac:dyDescent="0.25">
      <c r="D29101" s="55"/>
    </row>
    <row r="29102" spans="4:4" x14ac:dyDescent="0.25">
      <c r="D29102" s="55"/>
    </row>
    <row r="29103" spans="4:4" x14ac:dyDescent="0.25">
      <c r="D29103" s="55"/>
    </row>
    <row r="29104" spans="4:4" x14ac:dyDescent="0.25">
      <c r="D29104" s="55"/>
    </row>
    <row r="29105" spans="4:4" x14ac:dyDescent="0.25">
      <c r="D29105" s="55"/>
    </row>
    <row r="29106" spans="4:4" x14ac:dyDescent="0.25">
      <c r="D29106" s="55"/>
    </row>
    <row r="29107" spans="4:4" x14ac:dyDescent="0.25">
      <c r="D29107" s="55"/>
    </row>
    <row r="29108" spans="4:4" x14ac:dyDescent="0.25">
      <c r="D29108" s="55"/>
    </row>
    <row r="29109" spans="4:4" x14ac:dyDescent="0.25">
      <c r="D29109" s="55"/>
    </row>
    <row r="29110" spans="4:4" x14ac:dyDescent="0.25">
      <c r="D29110" s="55"/>
    </row>
    <row r="29111" spans="4:4" x14ac:dyDescent="0.25">
      <c r="D29111" s="55"/>
    </row>
    <row r="29112" spans="4:4" x14ac:dyDescent="0.25">
      <c r="D29112" s="55"/>
    </row>
    <row r="29113" spans="4:4" x14ac:dyDescent="0.25">
      <c r="D29113" s="55"/>
    </row>
    <row r="29114" spans="4:4" x14ac:dyDescent="0.25">
      <c r="D29114" s="55"/>
    </row>
    <row r="29115" spans="4:4" x14ac:dyDescent="0.25">
      <c r="D29115" s="55"/>
    </row>
    <row r="29116" spans="4:4" x14ac:dyDescent="0.25">
      <c r="D29116" s="55"/>
    </row>
    <row r="29117" spans="4:4" x14ac:dyDescent="0.25">
      <c r="D29117" s="55"/>
    </row>
    <row r="29118" spans="4:4" x14ac:dyDescent="0.25">
      <c r="D29118" s="55"/>
    </row>
    <row r="29119" spans="4:4" x14ac:dyDescent="0.25">
      <c r="D29119" s="55"/>
    </row>
    <row r="29120" spans="4:4" x14ac:dyDescent="0.25">
      <c r="D29120" s="55"/>
    </row>
    <row r="29121" spans="4:4" x14ac:dyDescent="0.25">
      <c r="D29121" s="55"/>
    </row>
    <row r="29122" spans="4:4" x14ac:dyDescent="0.25">
      <c r="D29122" s="55"/>
    </row>
    <row r="29123" spans="4:4" x14ac:dyDescent="0.25">
      <c r="D29123" s="55"/>
    </row>
    <row r="29124" spans="4:4" x14ac:dyDescent="0.25">
      <c r="D29124" s="55"/>
    </row>
    <row r="29125" spans="4:4" x14ac:dyDescent="0.25">
      <c r="D29125" s="55"/>
    </row>
    <row r="29126" spans="4:4" x14ac:dyDescent="0.25">
      <c r="D29126" s="55"/>
    </row>
    <row r="29127" spans="4:4" x14ac:dyDescent="0.25">
      <c r="D29127" s="55"/>
    </row>
    <row r="29128" spans="4:4" x14ac:dyDescent="0.25">
      <c r="D29128" s="55"/>
    </row>
    <row r="29129" spans="4:4" x14ac:dyDescent="0.25">
      <c r="D29129" s="55"/>
    </row>
    <row r="29130" spans="4:4" x14ac:dyDescent="0.25">
      <c r="D29130" s="55"/>
    </row>
    <row r="29131" spans="4:4" x14ac:dyDescent="0.25">
      <c r="D29131" s="55"/>
    </row>
    <row r="29132" spans="4:4" x14ac:dyDescent="0.25">
      <c r="D29132" s="55"/>
    </row>
    <row r="29133" spans="4:4" x14ac:dyDescent="0.25">
      <c r="D29133" s="55"/>
    </row>
    <row r="29134" spans="4:4" x14ac:dyDescent="0.25">
      <c r="D29134" s="55"/>
    </row>
    <row r="29135" spans="4:4" x14ac:dyDescent="0.25">
      <c r="D29135" s="55"/>
    </row>
    <row r="29136" spans="4:4" x14ac:dyDescent="0.25">
      <c r="D29136" s="55"/>
    </row>
    <row r="29137" spans="4:4" x14ac:dyDescent="0.25">
      <c r="D29137" s="55"/>
    </row>
    <row r="29138" spans="4:4" x14ac:dyDescent="0.25">
      <c r="D29138" s="55"/>
    </row>
    <row r="29139" spans="4:4" x14ac:dyDescent="0.25">
      <c r="D29139" s="55"/>
    </row>
    <row r="29140" spans="4:4" x14ac:dyDescent="0.25">
      <c r="D29140" s="55"/>
    </row>
    <row r="29141" spans="4:4" x14ac:dyDescent="0.25">
      <c r="D29141" s="55"/>
    </row>
    <row r="29142" spans="4:4" x14ac:dyDescent="0.25">
      <c r="D29142" s="55"/>
    </row>
    <row r="29143" spans="4:4" x14ac:dyDescent="0.25">
      <c r="D29143" s="55"/>
    </row>
    <row r="29144" spans="4:4" x14ac:dyDescent="0.25">
      <c r="D29144" s="55"/>
    </row>
    <row r="29145" spans="4:4" x14ac:dyDescent="0.25">
      <c r="D29145" s="55"/>
    </row>
    <row r="29146" spans="4:4" x14ac:dyDescent="0.25">
      <c r="D29146" s="55"/>
    </row>
    <row r="29147" spans="4:4" x14ac:dyDescent="0.25">
      <c r="D29147" s="55"/>
    </row>
    <row r="29148" spans="4:4" x14ac:dyDescent="0.25">
      <c r="D29148" s="55"/>
    </row>
    <row r="29149" spans="4:4" x14ac:dyDescent="0.25">
      <c r="D29149" s="55"/>
    </row>
    <row r="29150" spans="4:4" x14ac:dyDescent="0.25">
      <c r="D29150" s="55"/>
    </row>
    <row r="29151" spans="4:4" x14ac:dyDescent="0.25">
      <c r="D29151" s="55"/>
    </row>
    <row r="29152" spans="4:4" x14ac:dyDescent="0.25">
      <c r="D29152" s="55"/>
    </row>
    <row r="29153" spans="4:4" x14ac:dyDescent="0.25">
      <c r="D29153" s="55"/>
    </row>
    <row r="29154" spans="4:4" x14ac:dyDescent="0.25">
      <c r="D29154" s="55"/>
    </row>
    <row r="29155" spans="4:4" x14ac:dyDescent="0.25">
      <c r="D29155" s="55"/>
    </row>
    <row r="29156" spans="4:4" x14ac:dyDescent="0.25">
      <c r="D29156" s="55"/>
    </row>
    <row r="29157" spans="4:4" x14ac:dyDescent="0.25">
      <c r="D29157" s="55"/>
    </row>
    <row r="29158" spans="4:4" x14ac:dyDescent="0.25">
      <c r="D29158" s="55"/>
    </row>
    <row r="29159" spans="4:4" x14ac:dyDescent="0.25">
      <c r="D29159" s="55"/>
    </row>
    <row r="29160" spans="4:4" x14ac:dyDescent="0.25">
      <c r="D29160" s="55"/>
    </row>
    <row r="29161" spans="4:4" x14ac:dyDescent="0.25">
      <c r="D29161" s="55"/>
    </row>
    <row r="29162" spans="4:4" x14ac:dyDescent="0.25">
      <c r="D29162" s="55"/>
    </row>
    <row r="29163" spans="4:4" x14ac:dyDescent="0.25">
      <c r="D29163" s="55"/>
    </row>
    <row r="29164" spans="4:4" x14ac:dyDescent="0.25">
      <c r="D29164" s="55"/>
    </row>
    <row r="29165" spans="4:4" x14ac:dyDescent="0.25">
      <c r="D29165" s="55"/>
    </row>
    <row r="29166" spans="4:4" x14ac:dyDescent="0.25">
      <c r="D29166" s="55"/>
    </row>
    <row r="29167" spans="4:4" x14ac:dyDescent="0.25">
      <c r="D29167" s="55"/>
    </row>
    <row r="29168" spans="4:4" x14ac:dyDescent="0.25">
      <c r="D29168" s="55"/>
    </row>
    <row r="29169" spans="4:4" x14ac:dyDescent="0.25">
      <c r="D29169" s="55"/>
    </row>
    <row r="29170" spans="4:4" x14ac:dyDescent="0.25">
      <c r="D29170" s="55"/>
    </row>
    <row r="29171" spans="4:4" x14ac:dyDescent="0.25">
      <c r="D29171" s="55"/>
    </row>
    <row r="29172" spans="4:4" x14ac:dyDescent="0.25">
      <c r="D29172" s="55"/>
    </row>
    <row r="29173" spans="4:4" x14ac:dyDescent="0.25">
      <c r="D29173" s="55"/>
    </row>
    <row r="29174" spans="4:4" x14ac:dyDescent="0.25">
      <c r="D29174" s="55"/>
    </row>
    <row r="29175" spans="4:4" x14ac:dyDescent="0.25">
      <c r="D29175" s="55"/>
    </row>
    <row r="29176" spans="4:4" x14ac:dyDescent="0.25">
      <c r="D29176" s="55"/>
    </row>
    <row r="29177" spans="4:4" x14ac:dyDescent="0.25">
      <c r="D29177" s="55"/>
    </row>
    <row r="29178" spans="4:4" x14ac:dyDescent="0.25">
      <c r="D29178" s="55"/>
    </row>
    <row r="29179" spans="4:4" x14ac:dyDescent="0.25">
      <c r="D29179" s="55"/>
    </row>
    <row r="29180" spans="4:4" x14ac:dyDescent="0.25">
      <c r="D29180" s="55"/>
    </row>
    <row r="29181" spans="4:4" x14ac:dyDescent="0.25">
      <c r="D29181" s="55"/>
    </row>
    <row r="29182" spans="4:4" x14ac:dyDescent="0.25">
      <c r="D29182" s="55"/>
    </row>
    <row r="29183" spans="4:4" x14ac:dyDescent="0.25">
      <c r="D29183" s="55"/>
    </row>
    <row r="29184" spans="4:4" x14ac:dyDescent="0.25">
      <c r="D29184" s="55"/>
    </row>
    <row r="29185" spans="4:4" x14ac:dyDescent="0.25">
      <c r="D29185" s="55"/>
    </row>
    <row r="29186" spans="4:4" x14ac:dyDescent="0.25">
      <c r="D29186" s="55"/>
    </row>
    <row r="29187" spans="4:4" x14ac:dyDescent="0.25">
      <c r="D29187" s="55"/>
    </row>
    <row r="29188" spans="4:4" x14ac:dyDescent="0.25">
      <c r="D29188" s="55"/>
    </row>
    <row r="29189" spans="4:4" x14ac:dyDescent="0.25">
      <c r="D29189" s="55"/>
    </row>
    <row r="29190" spans="4:4" x14ac:dyDescent="0.25">
      <c r="D29190" s="55"/>
    </row>
    <row r="29191" spans="4:4" x14ac:dyDescent="0.25">
      <c r="D29191" s="55"/>
    </row>
    <row r="29192" spans="4:4" x14ac:dyDescent="0.25">
      <c r="D29192" s="55"/>
    </row>
    <row r="29193" spans="4:4" x14ac:dyDescent="0.25">
      <c r="D29193" s="55"/>
    </row>
    <row r="29194" spans="4:4" x14ac:dyDescent="0.25">
      <c r="D29194" s="55"/>
    </row>
    <row r="29195" spans="4:4" x14ac:dyDescent="0.25">
      <c r="D29195" s="55"/>
    </row>
    <row r="29196" spans="4:4" x14ac:dyDescent="0.25">
      <c r="D29196" s="55"/>
    </row>
    <row r="29197" spans="4:4" x14ac:dyDescent="0.25">
      <c r="D29197" s="55"/>
    </row>
    <row r="29198" spans="4:4" x14ac:dyDescent="0.25">
      <c r="D29198" s="55"/>
    </row>
    <row r="29199" spans="4:4" x14ac:dyDescent="0.25">
      <c r="D29199" s="55"/>
    </row>
    <row r="29200" spans="4:4" x14ac:dyDescent="0.25">
      <c r="D29200" s="55"/>
    </row>
    <row r="29201" spans="4:4" x14ac:dyDescent="0.25">
      <c r="D29201" s="55"/>
    </row>
    <row r="29202" spans="4:4" x14ac:dyDescent="0.25">
      <c r="D29202" s="55"/>
    </row>
    <row r="29203" spans="4:4" x14ac:dyDescent="0.25">
      <c r="D29203" s="55"/>
    </row>
    <row r="29204" spans="4:4" x14ac:dyDescent="0.25">
      <c r="D29204" s="55"/>
    </row>
    <row r="29205" spans="4:4" x14ac:dyDescent="0.25">
      <c r="D29205" s="55"/>
    </row>
    <row r="29206" spans="4:4" x14ac:dyDescent="0.25">
      <c r="D29206" s="55"/>
    </row>
    <row r="29207" spans="4:4" x14ac:dyDescent="0.25">
      <c r="D29207" s="55"/>
    </row>
    <row r="29208" spans="4:4" x14ac:dyDescent="0.25">
      <c r="D29208" s="55"/>
    </row>
    <row r="29209" spans="4:4" x14ac:dyDescent="0.25">
      <c r="D29209" s="55"/>
    </row>
    <row r="29210" spans="4:4" x14ac:dyDescent="0.25">
      <c r="D29210" s="55"/>
    </row>
    <row r="29211" spans="4:4" x14ac:dyDescent="0.25">
      <c r="D29211" s="55"/>
    </row>
    <row r="29212" spans="4:4" x14ac:dyDescent="0.25">
      <c r="D29212" s="55"/>
    </row>
    <row r="29213" spans="4:4" x14ac:dyDescent="0.25">
      <c r="D29213" s="55"/>
    </row>
    <row r="29214" spans="4:4" x14ac:dyDescent="0.25">
      <c r="D29214" s="55"/>
    </row>
    <row r="29215" spans="4:4" x14ac:dyDescent="0.25">
      <c r="D29215" s="55"/>
    </row>
    <row r="29216" spans="4:4" x14ac:dyDescent="0.25">
      <c r="D29216" s="55"/>
    </row>
    <row r="29217" spans="4:4" x14ac:dyDescent="0.25">
      <c r="D29217" s="55"/>
    </row>
    <row r="29218" spans="4:4" x14ac:dyDescent="0.25">
      <c r="D29218" s="55"/>
    </row>
    <row r="29219" spans="4:4" x14ac:dyDescent="0.25">
      <c r="D29219" s="55"/>
    </row>
    <row r="29220" spans="4:4" x14ac:dyDescent="0.25">
      <c r="D29220" s="55"/>
    </row>
    <row r="29221" spans="4:4" x14ac:dyDescent="0.25">
      <c r="D29221" s="55"/>
    </row>
    <row r="29222" spans="4:4" x14ac:dyDescent="0.25">
      <c r="D29222" s="55"/>
    </row>
    <row r="29223" spans="4:4" x14ac:dyDescent="0.25">
      <c r="D29223" s="55"/>
    </row>
    <row r="29224" spans="4:4" x14ac:dyDescent="0.25">
      <c r="D29224" s="55"/>
    </row>
    <row r="29225" spans="4:4" x14ac:dyDescent="0.25">
      <c r="D29225" s="55"/>
    </row>
    <row r="29226" spans="4:4" x14ac:dyDescent="0.25">
      <c r="D29226" s="55"/>
    </row>
    <row r="29227" spans="4:4" x14ac:dyDescent="0.25">
      <c r="D29227" s="55"/>
    </row>
    <row r="29228" spans="4:4" x14ac:dyDescent="0.25">
      <c r="D29228" s="55"/>
    </row>
    <row r="29229" spans="4:4" x14ac:dyDescent="0.25">
      <c r="D29229" s="55"/>
    </row>
    <row r="29230" spans="4:4" x14ac:dyDescent="0.25">
      <c r="D29230" s="55"/>
    </row>
    <row r="29231" spans="4:4" x14ac:dyDescent="0.25">
      <c r="D29231" s="55"/>
    </row>
    <row r="29232" spans="4:4" x14ac:dyDescent="0.25">
      <c r="D29232" s="55"/>
    </row>
    <row r="29233" spans="4:4" x14ac:dyDescent="0.25">
      <c r="D29233" s="55"/>
    </row>
    <row r="29234" spans="4:4" x14ac:dyDescent="0.25">
      <c r="D29234" s="55"/>
    </row>
    <row r="29235" spans="4:4" x14ac:dyDescent="0.25">
      <c r="D29235" s="55"/>
    </row>
    <row r="29236" spans="4:4" x14ac:dyDescent="0.25">
      <c r="D29236" s="55"/>
    </row>
    <row r="29237" spans="4:4" x14ac:dyDescent="0.25">
      <c r="D29237" s="55"/>
    </row>
    <row r="29238" spans="4:4" x14ac:dyDescent="0.25">
      <c r="D29238" s="55"/>
    </row>
    <row r="29239" spans="4:4" x14ac:dyDescent="0.25">
      <c r="D29239" s="55"/>
    </row>
    <row r="29240" spans="4:4" x14ac:dyDescent="0.25">
      <c r="D29240" s="55"/>
    </row>
    <row r="29241" spans="4:4" x14ac:dyDescent="0.25">
      <c r="D29241" s="55"/>
    </row>
    <row r="29242" spans="4:4" x14ac:dyDescent="0.25">
      <c r="D29242" s="55"/>
    </row>
    <row r="29243" spans="4:4" x14ac:dyDescent="0.25">
      <c r="D29243" s="55"/>
    </row>
    <row r="29244" spans="4:4" x14ac:dyDescent="0.25">
      <c r="D29244" s="55"/>
    </row>
    <row r="29245" spans="4:4" x14ac:dyDescent="0.25">
      <c r="D29245" s="55"/>
    </row>
    <row r="29246" spans="4:4" x14ac:dyDescent="0.25">
      <c r="D29246" s="55"/>
    </row>
    <row r="29247" spans="4:4" x14ac:dyDescent="0.25">
      <c r="D29247" s="55"/>
    </row>
    <row r="29248" spans="4:4" x14ac:dyDescent="0.25">
      <c r="D29248" s="55"/>
    </row>
    <row r="29249" spans="4:4" x14ac:dyDescent="0.25">
      <c r="D29249" s="55"/>
    </row>
    <row r="29250" spans="4:4" x14ac:dyDescent="0.25">
      <c r="D29250" s="55"/>
    </row>
    <row r="29251" spans="4:4" x14ac:dyDescent="0.25">
      <c r="D29251" s="55"/>
    </row>
    <row r="29252" spans="4:4" x14ac:dyDescent="0.25">
      <c r="D29252" s="55"/>
    </row>
    <row r="29253" spans="4:4" x14ac:dyDescent="0.25">
      <c r="D29253" s="55"/>
    </row>
    <row r="29254" spans="4:4" x14ac:dyDescent="0.25">
      <c r="D29254" s="55"/>
    </row>
    <row r="29255" spans="4:4" x14ac:dyDescent="0.25">
      <c r="D29255" s="55"/>
    </row>
    <row r="29256" spans="4:4" x14ac:dyDescent="0.25">
      <c r="D29256" s="55"/>
    </row>
    <row r="29257" spans="4:4" x14ac:dyDescent="0.25">
      <c r="D29257" s="55"/>
    </row>
    <row r="29258" spans="4:4" x14ac:dyDescent="0.25">
      <c r="D29258" s="55"/>
    </row>
    <row r="29259" spans="4:4" x14ac:dyDescent="0.25">
      <c r="D29259" s="55"/>
    </row>
    <row r="29260" spans="4:4" x14ac:dyDescent="0.25">
      <c r="D29260" s="55"/>
    </row>
    <row r="29261" spans="4:4" x14ac:dyDescent="0.25">
      <c r="D29261" s="55"/>
    </row>
    <row r="29262" spans="4:4" x14ac:dyDescent="0.25">
      <c r="D29262" s="55"/>
    </row>
    <row r="29263" spans="4:4" x14ac:dyDescent="0.25">
      <c r="D29263" s="55"/>
    </row>
    <row r="29264" spans="4:4" x14ac:dyDescent="0.25">
      <c r="D29264" s="55"/>
    </row>
    <row r="29265" spans="4:4" x14ac:dyDescent="0.25">
      <c r="D29265" s="55"/>
    </row>
    <row r="29266" spans="4:4" x14ac:dyDescent="0.25">
      <c r="D29266" s="55"/>
    </row>
    <row r="29267" spans="4:4" x14ac:dyDescent="0.25">
      <c r="D29267" s="55"/>
    </row>
    <row r="29268" spans="4:4" x14ac:dyDescent="0.25">
      <c r="D29268" s="55"/>
    </row>
    <row r="29269" spans="4:4" x14ac:dyDescent="0.25">
      <c r="D29269" s="55"/>
    </row>
    <row r="29270" spans="4:4" x14ac:dyDescent="0.25">
      <c r="D29270" s="55"/>
    </row>
    <row r="29271" spans="4:4" x14ac:dyDescent="0.25">
      <c r="D29271" s="55"/>
    </row>
    <row r="29272" spans="4:4" x14ac:dyDescent="0.25">
      <c r="D29272" s="55"/>
    </row>
    <row r="29273" spans="4:4" x14ac:dyDescent="0.25">
      <c r="D29273" s="55"/>
    </row>
    <row r="29274" spans="4:4" x14ac:dyDescent="0.25">
      <c r="D29274" s="55"/>
    </row>
    <row r="29275" spans="4:4" x14ac:dyDescent="0.25">
      <c r="D29275" s="55"/>
    </row>
    <row r="29276" spans="4:4" x14ac:dyDescent="0.25">
      <c r="D29276" s="55"/>
    </row>
    <row r="29277" spans="4:4" x14ac:dyDescent="0.25">
      <c r="D29277" s="55"/>
    </row>
    <row r="29278" spans="4:4" x14ac:dyDescent="0.25">
      <c r="D29278" s="55"/>
    </row>
    <row r="29279" spans="4:4" x14ac:dyDescent="0.25">
      <c r="D29279" s="55"/>
    </row>
    <row r="29280" spans="4:4" x14ac:dyDescent="0.25">
      <c r="D29280" s="55"/>
    </row>
    <row r="29281" spans="4:4" x14ac:dyDescent="0.25">
      <c r="D29281" s="55"/>
    </row>
    <row r="29282" spans="4:4" x14ac:dyDescent="0.25">
      <c r="D29282" s="55"/>
    </row>
    <row r="29283" spans="4:4" x14ac:dyDescent="0.25">
      <c r="D29283" s="55"/>
    </row>
    <row r="29284" spans="4:4" x14ac:dyDescent="0.25">
      <c r="D29284" s="55"/>
    </row>
    <row r="29285" spans="4:4" x14ac:dyDescent="0.25">
      <c r="D29285" s="55"/>
    </row>
    <row r="29286" spans="4:4" x14ac:dyDescent="0.25">
      <c r="D29286" s="55"/>
    </row>
    <row r="29287" spans="4:4" x14ac:dyDescent="0.25">
      <c r="D29287" s="55"/>
    </row>
    <row r="29288" spans="4:4" x14ac:dyDescent="0.25">
      <c r="D29288" s="55"/>
    </row>
    <row r="29289" spans="4:4" x14ac:dyDescent="0.25">
      <c r="D29289" s="55"/>
    </row>
    <row r="29290" spans="4:4" x14ac:dyDescent="0.25">
      <c r="D29290" s="55"/>
    </row>
    <row r="29291" spans="4:4" x14ac:dyDescent="0.25">
      <c r="D29291" s="55"/>
    </row>
    <row r="29292" spans="4:4" x14ac:dyDescent="0.25">
      <c r="D29292" s="55"/>
    </row>
    <row r="29293" spans="4:4" x14ac:dyDescent="0.25">
      <c r="D29293" s="55"/>
    </row>
    <row r="29294" spans="4:4" x14ac:dyDescent="0.25">
      <c r="D29294" s="55"/>
    </row>
    <row r="29295" spans="4:4" x14ac:dyDescent="0.25">
      <c r="D29295" s="55"/>
    </row>
    <row r="29296" spans="4:4" x14ac:dyDescent="0.25">
      <c r="D29296" s="55"/>
    </row>
    <row r="29297" spans="4:4" x14ac:dyDescent="0.25">
      <c r="D29297" s="55"/>
    </row>
    <row r="29298" spans="4:4" x14ac:dyDescent="0.25">
      <c r="D29298" s="55"/>
    </row>
    <row r="29299" spans="4:4" x14ac:dyDescent="0.25">
      <c r="D29299" s="55"/>
    </row>
    <row r="29300" spans="4:4" x14ac:dyDescent="0.25">
      <c r="D29300" s="55"/>
    </row>
    <row r="29301" spans="4:4" x14ac:dyDescent="0.25">
      <c r="D29301" s="55"/>
    </row>
    <row r="29302" spans="4:4" x14ac:dyDescent="0.25">
      <c r="D29302" s="55"/>
    </row>
    <row r="29303" spans="4:4" x14ac:dyDescent="0.25">
      <c r="D29303" s="55"/>
    </row>
    <row r="29304" spans="4:4" x14ac:dyDescent="0.25">
      <c r="D29304" s="55"/>
    </row>
    <row r="29305" spans="4:4" x14ac:dyDescent="0.25">
      <c r="D29305" s="55"/>
    </row>
    <row r="29306" spans="4:4" x14ac:dyDescent="0.25">
      <c r="D29306" s="55"/>
    </row>
    <row r="29307" spans="4:4" x14ac:dyDescent="0.25">
      <c r="D29307" s="55"/>
    </row>
    <row r="29308" spans="4:4" x14ac:dyDescent="0.25">
      <c r="D29308" s="55"/>
    </row>
    <row r="29309" spans="4:4" x14ac:dyDescent="0.25">
      <c r="D29309" s="55"/>
    </row>
    <row r="29310" spans="4:4" x14ac:dyDescent="0.25">
      <c r="D29310" s="55"/>
    </row>
    <row r="29311" spans="4:4" x14ac:dyDescent="0.25">
      <c r="D29311" s="55"/>
    </row>
    <row r="29312" spans="4:4" x14ac:dyDescent="0.25">
      <c r="D29312" s="55"/>
    </row>
    <row r="29313" spans="4:4" x14ac:dyDescent="0.25">
      <c r="D29313" s="55"/>
    </row>
    <row r="29314" spans="4:4" x14ac:dyDescent="0.25">
      <c r="D29314" s="55"/>
    </row>
    <row r="29315" spans="4:4" x14ac:dyDescent="0.25">
      <c r="D29315" s="55"/>
    </row>
    <row r="29316" spans="4:4" x14ac:dyDescent="0.25">
      <c r="D29316" s="55"/>
    </row>
    <row r="29317" spans="4:4" x14ac:dyDescent="0.25">
      <c r="D29317" s="55"/>
    </row>
    <row r="29318" spans="4:4" x14ac:dyDescent="0.25">
      <c r="D29318" s="55"/>
    </row>
    <row r="29319" spans="4:4" x14ac:dyDescent="0.25">
      <c r="D29319" s="55"/>
    </row>
    <row r="29320" spans="4:4" x14ac:dyDescent="0.25">
      <c r="D29320" s="55"/>
    </row>
    <row r="29321" spans="4:4" x14ac:dyDescent="0.25">
      <c r="D29321" s="55"/>
    </row>
    <row r="29322" spans="4:4" x14ac:dyDescent="0.25">
      <c r="D29322" s="55"/>
    </row>
    <row r="29323" spans="4:4" x14ac:dyDescent="0.25">
      <c r="D29323" s="55"/>
    </row>
    <row r="29324" spans="4:4" x14ac:dyDescent="0.25">
      <c r="D29324" s="55"/>
    </row>
    <row r="29325" spans="4:4" x14ac:dyDescent="0.25">
      <c r="D29325" s="55"/>
    </row>
    <row r="29326" spans="4:4" x14ac:dyDescent="0.25">
      <c r="D29326" s="55"/>
    </row>
    <row r="29327" spans="4:4" x14ac:dyDescent="0.25">
      <c r="D29327" s="55"/>
    </row>
    <row r="29328" spans="4:4" x14ac:dyDescent="0.25">
      <c r="D29328" s="55"/>
    </row>
    <row r="29329" spans="4:4" x14ac:dyDescent="0.25">
      <c r="D29329" s="55"/>
    </row>
    <row r="29330" spans="4:4" x14ac:dyDescent="0.25">
      <c r="D29330" s="55"/>
    </row>
    <row r="29331" spans="4:4" x14ac:dyDescent="0.25">
      <c r="D29331" s="55"/>
    </row>
    <row r="29332" spans="4:4" x14ac:dyDescent="0.25">
      <c r="D29332" s="55"/>
    </row>
    <row r="29333" spans="4:4" x14ac:dyDescent="0.25">
      <c r="D29333" s="55"/>
    </row>
    <row r="29334" spans="4:4" x14ac:dyDescent="0.25">
      <c r="D29334" s="55"/>
    </row>
    <row r="29335" spans="4:4" x14ac:dyDescent="0.25">
      <c r="D29335" s="55"/>
    </row>
    <row r="29336" spans="4:4" x14ac:dyDescent="0.25">
      <c r="D29336" s="55"/>
    </row>
    <row r="29337" spans="4:4" x14ac:dyDescent="0.25">
      <c r="D29337" s="55"/>
    </row>
    <row r="29338" spans="4:4" x14ac:dyDescent="0.25">
      <c r="D29338" s="55"/>
    </row>
    <row r="29339" spans="4:4" x14ac:dyDescent="0.25">
      <c r="D29339" s="55"/>
    </row>
    <row r="29340" spans="4:4" x14ac:dyDescent="0.25">
      <c r="D29340" s="55"/>
    </row>
    <row r="29341" spans="4:4" x14ac:dyDescent="0.25">
      <c r="D29341" s="55"/>
    </row>
    <row r="29342" spans="4:4" x14ac:dyDescent="0.25">
      <c r="D29342" s="55"/>
    </row>
    <row r="29343" spans="4:4" x14ac:dyDescent="0.25">
      <c r="D29343" s="55"/>
    </row>
    <row r="29344" spans="4:4" x14ac:dyDescent="0.25">
      <c r="D29344" s="55"/>
    </row>
    <row r="29345" spans="4:4" x14ac:dyDescent="0.25">
      <c r="D29345" s="55"/>
    </row>
    <row r="29346" spans="4:4" x14ac:dyDescent="0.25">
      <c r="D29346" s="55"/>
    </row>
    <row r="29347" spans="4:4" x14ac:dyDescent="0.25">
      <c r="D29347" s="55"/>
    </row>
    <row r="29348" spans="4:4" x14ac:dyDescent="0.25">
      <c r="D29348" s="55"/>
    </row>
    <row r="29349" spans="4:4" x14ac:dyDescent="0.25">
      <c r="D29349" s="55"/>
    </row>
    <row r="29350" spans="4:4" x14ac:dyDescent="0.25">
      <c r="D29350" s="55"/>
    </row>
    <row r="29351" spans="4:4" x14ac:dyDescent="0.25">
      <c r="D29351" s="55"/>
    </row>
    <row r="29352" spans="4:4" x14ac:dyDescent="0.25">
      <c r="D29352" s="55"/>
    </row>
    <row r="29353" spans="4:4" x14ac:dyDescent="0.25">
      <c r="D29353" s="55"/>
    </row>
    <row r="29354" spans="4:4" x14ac:dyDescent="0.25">
      <c r="D29354" s="55"/>
    </row>
    <row r="29355" spans="4:4" x14ac:dyDescent="0.25">
      <c r="D29355" s="55"/>
    </row>
    <row r="29356" spans="4:4" x14ac:dyDescent="0.25">
      <c r="D29356" s="55"/>
    </row>
    <row r="29357" spans="4:4" x14ac:dyDescent="0.25">
      <c r="D29357" s="55"/>
    </row>
    <row r="29358" spans="4:4" x14ac:dyDescent="0.25">
      <c r="D29358" s="55"/>
    </row>
    <row r="29359" spans="4:4" x14ac:dyDescent="0.25">
      <c r="D29359" s="55"/>
    </row>
    <row r="29360" spans="4:4" x14ac:dyDescent="0.25">
      <c r="D29360" s="55"/>
    </row>
    <row r="29361" spans="4:4" x14ac:dyDescent="0.25">
      <c r="D29361" s="55"/>
    </row>
    <row r="29362" spans="4:4" x14ac:dyDescent="0.25">
      <c r="D29362" s="55"/>
    </row>
    <row r="29363" spans="4:4" x14ac:dyDescent="0.25">
      <c r="D29363" s="55"/>
    </row>
    <row r="29364" spans="4:4" x14ac:dyDescent="0.25">
      <c r="D29364" s="55"/>
    </row>
    <row r="29365" spans="4:4" x14ac:dyDescent="0.25">
      <c r="D29365" s="55"/>
    </row>
    <row r="29366" spans="4:4" x14ac:dyDescent="0.25">
      <c r="D29366" s="55"/>
    </row>
    <row r="29367" spans="4:4" x14ac:dyDescent="0.25">
      <c r="D29367" s="55"/>
    </row>
    <row r="29368" spans="4:4" x14ac:dyDescent="0.25">
      <c r="D29368" s="55"/>
    </row>
    <row r="29369" spans="4:4" x14ac:dyDescent="0.25">
      <c r="D29369" s="55"/>
    </row>
    <row r="29370" spans="4:4" x14ac:dyDescent="0.25">
      <c r="D29370" s="55"/>
    </row>
    <row r="29371" spans="4:4" x14ac:dyDescent="0.25">
      <c r="D29371" s="55"/>
    </row>
    <row r="29372" spans="4:4" x14ac:dyDescent="0.25">
      <c r="D29372" s="55"/>
    </row>
    <row r="29373" spans="4:4" x14ac:dyDescent="0.25">
      <c r="D29373" s="55"/>
    </row>
    <row r="29374" spans="4:4" x14ac:dyDescent="0.25">
      <c r="D29374" s="55"/>
    </row>
    <row r="29375" spans="4:4" x14ac:dyDescent="0.25">
      <c r="D29375" s="55"/>
    </row>
    <row r="29376" spans="4:4" x14ac:dyDescent="0.25">
      <c r="D29376" s="55"/>
    </row>
    <row r="29377" spans="4:4" x14ac:dyDescent="0.25">
      <c r="D29377" s="55"/>
    </row>
    <row r="29378" spans="4:4" x14ac:dyDescent="0.25">
      <c r="D29378" s="55"/>
    </row>
    <row r="29379" spans="4:4" x14ac:dyDescent="0.25">
      <c r="D29379" s="55"/>
    </row>
    <row r="29380" spans="4:4" x14ac:dyDescent="0.25">
      <c r="D29380" s="55"/>
    </row>
    <row r="29381" spans="4:4" x14ac:dyDescent="0.25">
      <c r="D29381" s="55"/>
    </row>
    <row r="29382" spans="4:4" x14ac:dyDescent="0.25">
      <c r="D29382" s="55"/>
    </row>
    <row r="29383" spans="4:4" x14ac:dyDescent="0.25">
      <c r="D29383" s="55"/>
    </row>
    <row r="29384" spans="4:4" x14ac:dyDescent="0.25">
      <c r="D29384" s="55"/>
    </row>
    <row r="29385" spans="4:4" x14ac:dyDescent="0.25">
      <c r="D29385" s="55"/>
    </row>
    <row r="29386" spans="4:4" x14ac:dyDescent="0.25">
      <c r="D29386" s="55"/>
    </row>
    <row r="29387" spans="4:4" x14ac:dyDescent="0.25">
      <c r="D29387" s="55"/>
    </row>
    <row r="29388" spans="4:4" x14ac:dyDescent="0.25">
      <c r="D29388" s="55"/>
    </row>
    <row r="29389" spans="4:4" x14ac:dyDescent="0.25">
      <c r="D29389" s="55"/>
    </row>
    <row r="29390" spans="4:4" x14ac:dyDescent="0.25">
      <c r="D29390" s="55"/>
    </row>
    <row r="29391" spans="4:4" x14ac:dyDescent="0.25">
      <c r="D29391" s="55"/>
    </row>
    <row r="29392" spans="4:4" x14ac:dyDescent="0.25">
      <c r="D29392" s="55"/>
    </row>
    <row r="29393" spans="4:4" x14ac:dyDescent="0.25">
      <c r="D29393" s="55"/>
    </row>
    <row r="29394" spans="4:4" x14ac:dyDescent="0.25">
      <c r="D29394" s="55"/>
    </row>
    <row r="29395" spans="4:4" x14ac:dyDescent="0.25">
      <c r="D29395" s="55"/>
    </row>
    <row r="29396" spans="4:4" x14ac:dyDescent="0.25">
      <c r="D29396" s="55"/>
    </row>
    <row r="29397" spans="4:4" x14ac:dyDescent="0.25">
      <c r="D29397" s="55"/>
    </row>
    <row r="29398" spans="4:4" x14ac:dyDescent="0.25">
      <c r="D29398" s="55"/>
    </row>
    <row r="29399" spans="4:4" x14ac:dyDescent="0.25">
      <c r="D29399" s="55"/>
    </row>
    <row r="29400" spans="4:4" x14ac:dyDescent="0.25">
      <c r="D29400" s="55"/>
    </row>
    <row r="29401" spans="4:4" x14ac:dyDescent="0.25">
      <c r="D29401" s="55"/>
    </row>
    <row r="29402" spans="4:4" x14ac:dyDescent="0.25">
      <c r="D29402" s="55"/>
    </row>
    <row r="29403" spans="4:4" x14ac:dyDescent="0.25">
      <c r="D29403" s="55"/>
    </row>
    <row r="29404" spans="4:4" x14ac:dyDescent="0.25">
      <c r="D29404" s="55"/>
    </row>
    <row r="29405" spans="4:4" x14ac:dyDescent="0.25">
      <c r="D29405" s="55"/>
    </row>
    <row r="29406" spans="4:4" x14ac:dyDescent="0.25">
      <c r="D29406" s="55"/>
    </row>
    <row r="29407" spans="4:4" x14ac:dyDescent="0.25">
      <c r="D29407" s="55"/>
    </row>
    <row r="29408" spans="4:4" x14ac:dyDescent="0.25">
      <c r="D29408" s="55"/>
    </row>
    <row r="29409" spans="4:4" x14ac:dyDescent="0.25">
      <c r="D29409" s="55"/>
    </row>
    <row r="29410" spans="4:4" x14ac:dyDescent="0.25">
      <c r="D29410" s="55"/>
    </row>
    <row r="29411" spans="4:4" x14ac:dyDescent="0.25">
      <c r="D29411" s="55"/>
    </row>
    <row r="29412" spans="4:4" x14ac:dyDescent="0.25">
      <c r="D29412" s="55"/>
    </row>
    <row r="29413" spans="4:4" x14ac:dyDescent="0.25">
      <c r="D29413" s="55"/>
    </row>
    <row r="29414" spans="4:4" x14ac:dyDescent="0.25">
      <c r="D29414" s="55"/>
    </row>
    <row r="29415" spans="4:4" x14ac:dyDescent="0.25">
      <c r="D29415" s="55"/>
    </row>
    <row r="29416" spans="4:4" x14ac:dyDescent="0.25">
      <c r="D29416" s="55"/>
    </row>
    <row r="29417" spans="4:4" x14ac:dyDescent="0.25">
      <c r="D29417" s="55"/>
    </row>
    <row r="29418" spans="4:4" x14ac:dyDescent="0.25">
      <c r="D29418" s="55"/>
    </row>
    <row r="29419" spans="4:4" x14ac:dyDescent="0.25">
      <c r="D29419" s="55"/>
    </row>
    <row r="29420" spans="4:4" x14ac:dyDescent="0.25">
      <c r="D29420" s="55"/>
    </row>
    <row r="29421" spans="4:4" x14ac:dyDescent="0.25">
      <c r="D29421" s="55"/>
    </row>
    <row r="29422" spans="4:4" x14ac:dyDescent="0.25">
      <c r="D29422" s="55"/>
    </row>
    <row r="29423" spans="4:4" x14ac:dyDescent="0.25">
      <c r="D29423" s="55"/>
    </row>
    <row r="29424" spans="4:4" x14ac:dyDescent="0.25">
      <c r="D29424" s="55"/>
    </row>
    <row r="29425" spans="4:4" x14ac:dyDescent="0.25">
      <c r="D29425" s="55"/>
    </row>
    <row r="29426" spans="4:4" x14ac:dyDescent="0.25">
      <c r="D29426" s="55"/>
    </row>
    <row r="29427" spans="4:4" x14ac:dyDescent="0.25">
      <c r="D29427" s="55"/>
    </row>
    <row r="29428" spans="4:4" x14ac:dyDescent="0.25">
      <c r="D29428" s="55"/>
    </row>
    <row r="29429" spans="4:4" x14ac:dyDescent="0.25">
      <c r="D29429" s="55"/>
    </row>
    <row r="29430" spans="4:4" x14ac:dyDescent="0.25">
      <c r="D29430" s="55"/>
    </row>
    <row r="29431" spans="4:4" x14ac:dyDescent="0.25">
      <c r="D29431" s="55"/>
    </row>
    <row r="29432" spans="4:4" x14ac:dyDescent="0.25">
      <c r="D29432" s="55"/>
    </row>
    <row r="29433" spans="4:4" x14ac:dyDescent="0.25">
      <c r="D29433" s="55"/>
    </row>
    <row r="29434" spans="4:4" x14ac:dyDescent="0.25">
      <c r="D29434" s="55"/>
    </row>
    <row r="29435" spans="4:4" x14ac:dyDescent="0.25">
      <c r="D29435" s="55"/>
    </row>
    <row r="29436" spans="4:4" x14ac:dyDescent="0.25">
      <c r="D29436" s="55"/>
    </row>
    <row r="29437" spans="4:4" x14ac:dyDescent="0.25">
      <c r="D29437" s="55"/>
    </row>
    <row r="29438" spans="4:4" x14ac:dyDescent="0.25">
      <c r="D29438" s="55"/>
    </row>
    <row r="29439" spans="4:4" x14ac:dyDescent="0.25">
      <c r="D29439" s="55"/>
    </row>
    <row r="29440" spans="4:4" x14ac:dyDescent="0.25">
      <c r="D29440" s="55"/>
    </row>
    <row r="29441" spans="4:4" x14ac:dyDescent="0.25">
      <c r="D29441" s="55"/>
    </row>
    <row r="29442" spans="4:4" x14ac:dyDescent="0.25">
      <c r="D29442" s="55"/>
    </row>
    <row r="29443" spans="4:4" x14ac:dyDescent="0.25">
      <c r="D29443" s="55"/>
    </row>
    <row r="29444" spans="4:4" x14ac:dyDescent="0.25">
      <c r="D29444" s="55"/>
    </row>
    <row r="29445" spans="4:4" x14ac:dyDescent="0.25">
      <c r="D29445" s="55"/>
    </row>
    <row r="29446" spans="4:4" x14ac:dyDescent="0.25">
      <c r="D29446" s="55"/>
    </row>
    <row r="29447" spans="4:4" x14ac:dyDescent="0.25">
      <c r="D29447" s="55"/>
    </row>
    <row r="29448" spans="4:4" x14ac:dyDescent="0.25">
      <c r="D29448" s="55"/>
    </row>
    <row r="29449" spans="4:4" x14ac:dyDescent="0.25">
      <c r="D29449" s="55"/>
    </row>
    <row r="29450" spans="4:4" x14ac:dyDescent="0.25">
      <c r="D29450" s="55"/>
    </row>
    <row r="29451" spans="4:4" x14ac:dyDescent="0.25">
      <c r="D29451" s="55"/>
    </row>
    <row r="29452" spans="4:4" x14ac:dyDescent="0.25">
      <c r="D29452" s="55"/>
    </row>
    <row r="29453" spans="4:4" x14ac:dyDescent="0.25">
      <c r="D29453" s="55"/>
    </row>
    <row r="29454" spans="4:4" x14ac:dyDescent="0.25">
      <c r="D29454" s="55"/>
    </row>
    <row r="29455" spans="4:4" x14ac:dyDescent="0.25">
      <c r="D29455" s="55"/>
    </row>
    <row r="29456" spans="4:4" x14ac:dyDescent="0.25">
      <c r="D29456" s="55"/>
    </row>
    <row r="29457" spans="4:4" x14ac:dyDescent="0.25">
      <c r="D29457" s="55"/>
    </row>
    <row r="29458" spans="4:4" x14ac:dyDescent="0.25">
      <c r="D29458" s="55"/>
    </row>
    <row r="29459" spans="4:4" x14ac:dyDescent="0.25">
      <c r="D29459" s="55"/>
    </row>
    <row r="29460" spans="4:4" x14ac:dyDescent="0.25">
      <c r="D29460" s="55"/>
    </row>
    <row r="29461" spans="4:4" x14ac:dyDescent="0.25">
      <c r="D29461" s="55"/>
    </row>
    <row r="29462" spans="4:4" x14ac:dyDescent="0.25">
      <c r="D29462" s="55"/>
    </row>
    <row r="29463" spans="4:4" x14ac:dyDescent="0.25">
      <c r="D29463" s="55"/>
    </row>
    <row r="29464" spans="4:4" x14ac:dyDescent="0.25">
      <c r="D29464" s="55"/>
    </row>
    <row r="29465" spans="4:4" x14ac:dyDescent="0.25">
      <c r="D29465" s="55"/>
    </row>
    <row r="29466" spans="4:4" x14ac:dyDescent="0.25">
      <c r="D29466" s="55"/>
    </row>
    <row r="29467" spans="4:4" x14ac:dyDescent="0.25">
      <c r="D29467" s="55"/>
    </row>
    <row r="29468" spans="4:4" x14ac:dyDescent="0.25">
      <c r="D29468" s="55"/>
    </row>
    <row r="29469" spans="4:4" x14ac:dyDescent="0.25">
      <c r="D29469" s="55"/>
    </row>
    <row r="29470" spans="4:4" x14ac:dyDescent="0.25">
      <c r="D29470" s="55"/>
    </row>
    <row r="29471" spans="4:4" x14ac:dyDescent="0.25">
      <c r="D29471" s="55"/>
    </row>
    <row r="29472" spans="4:4" x14ac:dyDescent="0.25">
      <c r="D29472" s="55"/>
    </row>
    <row r="29473" spans="4:4" x14ac:dyDescent="0.25">
      <c r="D29473" s="55"/>
    </row>
    <row r="29474" spans="4:4" x14ac:dyDescent="0.25">
      <c r="D29474" s="55"/>
    </row>
    <row r="29475" spans="4:4" x14ac:dyDescent="0.25">
      <c r="D29475" s="55"/>
    </row>
    <row r="29476" spans="4:4" x14ac:dyDescent="0.25">
      <c r="D29476" s="55"/>
    </row>
    <row r="29477" spans="4:4" x14ac:dyDescent="0.25">
      <c r="D29477" s="55"/>
    </row>
    <row r="29478" spans="4:4" x14ac:dyDescent="0.25">
      <c r="D29478" s="55"/>
    </row>
    <row r="29479" spans="4:4" x14ac:dyDescent="0.25">
      <c r="D29479" s="55"/>
    </row>
    <row r="29480" spans="4:4" x14ac:dyDescent="0.25">
      <c r="D29480" s="55"/>
    </row>
    <row r="29481" spans="4:4" x14ac:dyDescent="0.25">
      <c r="D29481" s="55"/>
    </row>
    <row r="29482" spans="4:4" x14ac:dyDescent="0.25">
      <c r="D29482" s="55"/>
    </row>
    <row r="29483" spans="4:4" x14ac:dyDescent="0.25">
      <c r="D29483" s="55"/>
    </row>
    <row r="29484" spans="4:4" x14ac:dyDescent="0.25">
      <c r="D29484" s="55"/>
    </row>
    <row r="29485" spans="4:4" x14ac:dyDescent="0.25">
      <c r="D29485" s="55"/>
    </row>
    <row r="29486" spans="4:4" x14ac:dyDescent="0.25">
      <c r="D29486" s="55"/>
    </row>
    <row r="29487" spans="4:4" x14ac:dyDescent="0.25">
      <c r="D29487" s="55"/>
    </row>
    <row r="29488" spans="4:4" x14ac:dyDescent="0.25">
      <c r="D29488" s="55"/>
    </row>
    <row r="29489" spans="4:4" x14ac:dyDescent="0.25">
      <c r="D29489" s="55"/>
    </row>
    <row r="29490" spans="4:4" x14ac:dyDescent="0.25">
      <c r="D29490" s="55"/>
    </row>
    <row r="29491" spans="4:4" x14ac:dyDescent="0.25">
      <c r="D29491" s="55"/>
    </row>
    <row r="29492" spans="4:4" x14ac:dyDescent="0.25">
      <c r="D29492" s="55"/>
    </row>
    <row r="29493" spans="4:4" x14ac:dyDescent="0.25">
      <c r="D29493" s="55"/>
    </row>
    <row r="29494" spans="4:4" x14ac:dyDescent="0.25">
      <c r="D29494" s="55"/>
    </row>
    <row r="29495" spans="4:4" x14ac:dyDescent="0.25">
      <c r="D29495" s="55"/>
    </row>
    <row r="29496" spans="4:4" x14ac:dyDescent="0.25">
      <c r="D29496" s="55"/>
    </row>
    <row r="29497" spans="4:4" x14ac:dyDescent="0.25">
      <c r="D29497" s="55"/>
    </row>
    <row r="29498" spans="4:4" x14ac:dyDescent="0.25">
      <c r="D29498" s="55"/>
    </row>
    <row r="29499" spans="4:4" x14ac:dyDescent="0.25">
      <c r="D29499" s="55"/>
    </row>
    <row r="29500" spans="4:4" x14ac:dyDescent="0.25">
      <c r="D29500" s="55"/>
    </row>
    <row r="29501" spans="4:4" x14ac:dyDescent="0.25">
      <c r="D29501" s="55"/>
    </row>
    <row r="29502" spans="4:4" x14ac:dyDescent="0.25">
      <c r="D29502" s="55"/>
    </row>
    <row r="29503" spans="4:4" x14ac:dyDescent="0.25">
      <c r="D29503" s="55"/>
    </row>
    <row r="29504" spans="4:4" x14ac:dyDescent="0.25">
      <c r="D29504" s="55"/>
    </row>
    <row r="29505" spans="4:4" x14ac:dyDescent="0.25">
      <c r="D29505" s="55"/>
    </row>
    <row r="29506" spans="4:4" x14ac:dyDescent="0.25">
      <c r="D29506" s="55"/>
    </row>
    <row r="29507" spans="4:4" x14ac:dyDescent="0.25">
      <c r="D29507" s="55"/>
    </row>
    <row r="29508" spans="4:4" x14ac:dyDescent="0.25">
      <c r="D29508" s="55"/>
    </row>
    <row r="29509" spans="4:4" x14ac:dyDescent="0.25">
      <c r="D29509" s="55"/>
    </row>
    <row r="29510" spans="4:4" x14ac:dyDescent="0.25">
      <c r="D29510" s="55"/>
    </row>
    <row r="29511" spans="4:4" x14ac:dyDescent="0.25">
      <c r="D29511" s="55"/>
    </row>
    <row r="29512" spans="4:4" x14ac:dyDescent="0.25">
      <c r="D29512" s="55"/>
    </row>
    <row r="29513" spans="4:4" x14ac:dyDescent="0.25">
      <c r="D29513" s="55"/>
    </row>
    <row r="29514" spans="4:4" x14ac:dyDescent="0.25">
      <c r="D29514" s="55"/>
    </row>
    <row r="29515" spans="4:4" x14ac:dyDescent="0.25">
      <c r="D29515" s="55"/>
    </row>
    <row r="29516" spans="4:4" x14ac:dyDescent="0.25">
      <c r="D29516" s="55"/>
    </row>
    <row r="29517" spans="4:4" x14ac:dyDescent="0.25">
      <c r="D29517" s="55"/>
    </row>
    <row r="29518" spans="4:4" x14ac:dyDescent="0.25">
      <c r="D29518" s="55"/>
    </row>
    <row r="29519" spans="4:4" x14ac:dyDescent="0.25">
      <c r="D29519" s="55"/>
    </row>
    <row r="29520" spans="4:4" x14ac:dyDescent="0.25">
      <c r="D29520" s="55"/>
    </row>
    <row r="29521" spans="4:4" x14ac:dyDescent="0.25">
      <c r="D29521" s="55"/>
    </row>
    <row r="29522" spans="4:4" x14ac:dyDescent="0.25">
      <c r="D29522" s="55"/>
    </row>
    <row r="29523" spans="4:4" x14ac:dyDescent="0.25">
      <c r="D29523" s="55"/>
    </row>
    <row r="29524" spans="4:4" x14ac:dyDescent="0.25">
      <c r="D29524" s="55"/>
    </row>
    <row r="29525" spans="4:4" x14ac:dyDescent="0.25">
      <c r="D29525" s="55"/>
    </row>
    <row r="29526" spans="4:4" x14ac:dyDescent="0.25">
      <c r="D29526" s="55"/>
    </row>
    <row r="29527" spans="4:4" x14ac:dyDescent="0.25">
      <c r="D29527" s="55"/>
    </row>
    <row r="29528" spans="4:4" x14ac:dyDescent="0.25">
      <c r="D29528" s="55"/>
    </row>
    <row r="29529" spans="4:4" x14ac:dyDescent="0.25">
      <c r="D29529" s="55"/>
    </row>
    <row r="29530" spans="4:4" x14ac:dyDescent="0.25">
      <c r="D29530" s="55"/>
    </row>
    <row r="29531" spans="4:4" x14ac:dyDescent="0.25">
      <c r="D29531" s="55"/>
    </row>
    <row r="29532" spans="4:4" x14ac:dyDescent="0.25">
      <c r="D29532" s="55"/>
    </row>
    <row r="29533" spans="4:4" x14ac:dyDescent="0.25">
      <c r="D29533" s="55"/>
    </row>
    <row r="29534" spans="4:4" x14ac:dyDescent="0.25">
      <c r="D29534" s="55"/>
    </row>
    <row r="29535" spans="4:4" x14ac:dyDescent="0.25">
      <c r="D29535" s="55"/>
    </row>
    <row r="29536" spans="4:4" x14ac:dyDescent="0.25">
      <c r="D29536" s="55"/>
    </row>
    <row r="29537" spans="4:4" x14ac:dyDescent="0.25">
      <c r="D29537" s="55"/>
    </row>
    <row r="29538" spans="4:4" x14ac:dyDescent="0.25">
      <c r="D29538" s="55"/>
    </row>
    <row r="29539" spans="4:4" x14ac:dyDescent="0.25">
      <c r="D29539" s="55"/>
    </row>
    <row r="29540" spans="4:4" x14ac:dyDescent="0.25">
      <c r="D29540" s="55"/>
    </row>
    <row r="29541" spans="4:4" x14ac:dyDescent="0.25">
      <c r="D29541" s="55"/>
    </row>
    <row r="29542" spans="4:4" x14ac:dyDescent="0.25">
      <c r="D29542" s="55"/>
    </row>
    <row r="29543" spans="4:4" x14ac:dyDescent="0.25">
      <c r="D29543" s="55"/>
    </row>
    <row r="29544" spans="4:4" x14ac:dyDescent="0.25">
      <c r="D29544" s="55"/>
    </row>
    <row r="29545" spans="4:4" x14ac:dyDescent="0.25">
      <c r="D29545" s="55"/>
    </row>
    <row r="29546" spans="4:4" x14ac:dyDescent="0.25">
      <c r="D29546" s="55"/>
    </row>
    <row r="29547" spans="4:4" x14ac:dyDescent="0.25">
      <c r="D29547" s="55"/>
    </row>
    <row r="29548" spans="4:4" x14ac:dyDescent="0.25">
      <c r="D29548" s="55"/>
    </row>
    <row r="29549" spans="4:4" x14ac:dyDescent="0.25">
      <c r="D29549" s="55"/>
    </row>
    <row r="29550" spans="4:4" x14ac:dyDescent="0.25">
      <c r="D29550" s="55"/>
    </row>
    <row r="29551" spans="4:4" x14ac:dyDescent="0.25">
      <c r="D29551" s="55"/>
    </row>
    <row r="29552" spans="4:4" x14ac:dyDescent="0.25">
      <c r="D29552" s="55"/>
    </row>
    <row r="29553" spans="4:4" x14ac:dyDescent="0.25">
      <c r="D29553" s="55"/>
    </row>
    <row r="29554" spans="4:4" x14ac:dyDescent="0.25">
      <c r="D29554" s="55"/>
    </row>
    <row r="29555" spans="4:4" x14ac:dyDescent="0.25">
      <c r="D29555" s="55"/>
    </row>
    <row r="29556" spans="4:4" x14ac:dyDescent="0.25">
      <c r="D29556" s="55"/>
    </row>
    <row r="29557" spans="4:4" x14ac:dyDescent="0.25">
      <c r="D29557" s="55"/>
    </row>
    <row r="29558" spans="4:4" x14ac:dyDescent="0.25">
      <c r="D29558" s="55"/>
    </row>
    <row r="29559" spans="4:4" x14ac:dyDescent="0.25">
      <c r="D29559" s="55"/>
    </row>
    <row r="29560" spans="4:4" x14ac:dyDescent="0.25">
      <c r="D29560" s="55"/>
    </row>
    <row r="29561" spans="4:4" x14ac:dyDescent="0.25">
      <c r="D29561" s="55"/>
    </row>
    <row r="29562" spans="4:4" x14ac:dyDescent="0.25">
      <c r="D29562" s="55"/>
    </row>
    <row r="29563" spans="4:4" x14ac:dyDescent="0.25">
      <c r="D29563" s="55"/>
    </row>
    <row r="29564" spans="4:4" x14ac:dyDescent="0.25">
      <c r="D29564" s="55"/>
    </row>
    <row r="29565" spans="4:4" x14ac:dyDescent="0.25">
      <c r="D29565" s="55"/>
    </row>
    <row r="29566" spans="4:4" x14ac:dyDescent="0.25">
      <c r="D29566" s="55"/>
    </row>
    <row r="29567" spans="4:4" x14ac:dyDescent="0.25">
      <c r="D29567" s="55"/>
    </row>
    <row r="29568" spans="4:4" x14ac:dyDescent="0.25">
      <c r="D29568" s="55"/>
    </row>
    <row r="29569" spans="4:4" x14ac:dyDescent="0.25">
      <c r="D29569" s="55"/>
    </row>
    <row r="29570" spans="4:4" x14ac:dyDescent="0.25">
      <c r="D29570" s="55"/>
    </row>
    <row r="29571" spans="4:4" x14ac:dyDescent="0.25">
      <c r="D29571" s="55"/>
    </row>
    <row r="29572" spans="4:4" x14ac:dyDescent="0.25">
      <c r="D29572" s="55"/>
    </row>
    <row r="29573" spans="4:4" x14ac:dyDescent="0.25">
      <c r="D29573" s="55"/>
    </row>
    <row r="29574" spans="4:4" x14ac:dyDescent="0.25">
      <c r="D29574" s="55"/>
    </row>
    <row r="29575" spans="4:4" x14ac:dyDescent="0.25">
      <c r="D29575" s="55"/>
    </row>
    <row r="29576" spans="4:4" x14ac:dyDescent="0.25">
      <c r="D29576" s="55"/>
    </row>
    <row r="29577" spans="4:4" x14ac:dyDescent="0.25">
      <c r="D29577" s="55"/>
    </row>
    <row r="29578" spans="4:4" x14ac:dyDescent="0.25">
      <c r="D29578" s="55"/>
    </row>
    <row r="29579" spans="4:4" x14ac:dyDescent="0.25">
      <c r="D29579" s="55"/>
    </row>
    <row r="29580" spans="4:4" x14ac:dyDescent="0.25">
      <c r="D29580" s="55"/>
    </row>
    <row r="29581" spans="4:4" x14ac:dyDescent="0.25">
      <c r="D29581" s="55"/>
    </row>
    <row r="29582" spans="4:4" x14ac:dyDescent="0.25">
      <c r="D29582" s="55"/>
    </row>
    <row r="29583" spans="4:4" x14ac:dyDescent="0.25">
      <c r="D29583" s="55"/>
    </row>
    <row r="29584" spans="4:4" x14ac:dyDescent="0.25">
      <c r="D29584" s="55"/>
    </row>
    <row r="29585" spans="4:4" x14ac:dyDescent="0.25">
      <c r="D29585" s="55"/>
    </row>
    <row r="29586" spans="4:4" x14ac:dyDescent="0.25">
      <c r="D29586" s="55"/>
    </row>
    <row r="29587" spans="4:4" x14ac:dyDescent="0.25">
      <c r="D29587" s="55"/>
    </row>
    <row r="29588" spans="4:4" x14ac:dyDescent="0.25">
      <c r="D29588" s="55"/>
    </row>
    <row r="29589" spans="4:4" x14ac:dyDescent="0.25">
      <c r="D29589" s="55"/>
    </row>
    <row r="29590" spans="4:4" x14ac:dyDescent="0.25">
      <c r="D29590" s="55"/>
    </row>
    <row r="29591" spans="4:4" x14ac:dyDescent="0.25">
      <c r="D29591" s="55"/>
    </row>
    <row r="29592" spans="4:4" x14ac:dyDescent="0.25">
      <c r="D29592" s="55"/>
    </row>
    <row r="29593" spans="4:4" x14ac:dyDescent="0.25">
      <c r="D29593" s="55"/>
    </row>
    <row r="29594" spans="4:4" x14ac:dyDescent="0.25">
      <c r="D29594" s="55"/>
    </row>
    <row r="29595" spans="4:4" x14ac:dyDescent="0.25">
      <c r="D29595" s="55"/>
    </row>
    <row r="29596" spans="4:4" x14ac:dyDescent="0.25">
      <c r="D29596" s="55"/>
    </row>
    <row r="29597" spans="4:4" x14ac:dyDescent="0.25">
      <c r="D29597" s="55"/>
    </row>
    <row r="29598" spans="4:4" x14ac:dyDescent="0.25">
      <c r="D29598" s="55"/>
    </row>
    <row r="29599" spans="4:4" x14ac:dyDescent="0.25">
      <c r="D29599" s="55"/>
    </row>
    <row r="29600" spans="4:4" x14ac:dyDescent="0.25">
      <c r="D29600" s="55"/>
    </row>
    <row r="29601" spans="4:4" x14ac:dyDescent="0.25">
      <c r="D29601" s="55"/>
    </row>
    <row r="29602" spans="4:4" x14ac:dyDescent="0.25">
      <c r="D29602" s="55"/>
    </row>
    <row r="29603" spans="4:4" x14ac:dyDescent="0.25">
      <c r="D29603" s="55"/>
    </row>
    <row r="29604" spans="4:4" x14ac:dyDescent="0.25">
      <c r="D29604" s="55"/>
    </row>
    <row r="29605" spans="4:4" x14ac:dyDescent="0.25">
      <c r="D29605" s="55"/>
    </row>
    <row r="29606" spans="4:4" x14ac:dyDescent="0.25">
      <c r="D29606" s="55"/>
    </row>
    <row r="29607" spans="4:4" x14ac:dyDescent="0.25">
      <c r="D29607" s="55"/>
    </row>
    <row r="29608" spans="4:4" x14ac:dyDescent="0.25">
      <c r="D29608" s="55"/>
    </row>
    <row r="29609" spans="4:4" x14ac:dyDescent="0.25">
      <c r="D29609" s="55"/>
    </row>
    <row r="29610" spans="4:4" x14ac:dyDescent="0.25">
      <c r="D29610" s="55"/>
    </row>
    <row r="29611" spans="4:4" x14ac:dyDescent="0.25">
      <c r="D29611" s="55"/>
    </row>
    <row r="29612" spans="4:4" x14ac:dyDescent="0.25">
      <c r="D29612" s="55"/>
    </row>
    <row r="29613" spans="4:4" x14ac:dyDescent="0.25">
      <c r="D29613" s="55"/>
    </row>
    <row r="29614" spans="4:4" x14ac:dyDescent="0.25">
      <c r="D29614" s="55"/>
    </row>
    <row r="29615" spans="4:4" x14ac:dyDescent="0.25">
      <c r="D29615" s="55"/>
    </row>
    <row r="29616" spans="4:4" x14ac:dyDescent="0.25">
      <c r="D29616" s="55"/>
    </row>
    <row r="29617" spans="4:4" x14ac:dyDescent="0.25">
      <c r="D29617" s="55"/>
    </row>
    <row r="29618" spans="4:4" x14ac:dyDescent="0.25">
      <c r="D29618" s="55"/>
    </row>
    <row r="29619" spans="4:4" x14ac:dyDescent="0.25">
      <c r="D29619" s="55"/>
    </row>
    <row r="29620" spans="4:4" x14ac:dyDescent="0.25">
      <c r="D29620" s="55"/>
    </row>
    <row r="29621" spans="4:4" x14ac:dyDescent="0.25">
      <c r="D29621" s="55"/>
    </row>
    <row r="29622" spans="4:4" x14ac:dyDescent="0.25">
      <c r="D29622" s="55"/>
    </row>
    <row r="29623" spans="4:4" x14ac:dyDescent="0.25">
      <c r="D29623" s="55"/>
    </row>
    <row r="29624" spans="4:4" x14ac:dyDescent="0.25">
      <c r="D29624" s="55"/>
    </row>
    <row r="29625" spans="4:4" x14ac:dyDescent="0.25">
      <c r="D29625" s="55"/>
    </row>
    <row r="29626" spans="4:4" x14ac:dyDescent="0.25">
      <c r="D29626" s="55"/>
    </row>
    <row r="29627" spans="4:4" x14ac:dyDescent="0.25">
      <c r="D29627" s="55"/>
    </row>
    <row r="29628" spans="4:4" x14ac:dyDescent="0.25">
      <c r="D29628" s="55"/>
    </row>
    <row r="29629" spans="4:4" x14ac:dyDescent="0.25">
      <c r="D29629" s="55"/>
    </row>
    <row r="29630" spans="4:4" x14ac:dyDescent="0.25">
      <c r="D29630" s="55"/>
    </row>
    <row r="29631" spans="4:4" x14ac:dyDescent="0.25">
      <c r="D29631" s="55"/>
    </row>
    <row r="29632" spans="4:4" x14ac:dyDescent="0.25">
      <c r="D29632" s="55"/>
    </row>
    <row r="29633" spans="4:4" x14ac:dyDescent="0.25">
      <c r="D29633" s="55"/>
    </row>
    <row r="29634" spans="4:4" x14ac:dyDescent="0.25">
      <c r="D29634" s="55"/>
    </row>
    <row r="29635" spans="4:4" x14ac:dyDescent="0.25">
      <c r="D29635" s="55"/>
    </row>
    <row r="29636" spans="4:4" x14ac:dyDescent="0.25">
      <c r="D29636" s="55"/>
    </row>
    <row r="29637" spans="4:4" x14ac:dyDescent="0.25">
      <c r="D29637" s="55"/>
    </row>
    <row r="29638" spans="4:4" x14ac:dyDescent="0.25">
      <c r="D29638" s="55"/>
    </row>
    <row r="29639" spans="4:4" x14ac:dyDescent="0.25">
      <c r="D29639" s="55"/>
    </row>
    <row r="29640" spans="4:4" x14ac:dyDescent="0.25">
      <c r="D29640" s="55"/>
    </row>
    <row r="29641" spans="4:4" x14ac:dyDescent="0.25">
      <c r="D29641" s="55"/>
    </row>
    <row r="29642" spans="4:4" x14ac:dyDescent="0.25">
      <c r="D29642" s="55"/>
    </row>
    <row r="29643" spans="4:4" x14ac:dyDescent="0.25">
      <c r="D29643" s="55"/>
    </row>
    <row r="29644" spans="4:4" x14ac:dyDescent="0.25">
      <c r="D29644" s="55"/>
    </row>
    <row r="29645" spans="4:4" x14ac:dyDescent="0.25">
      <c r="D29645" s="55"/>
    </row>
    <row r="29646" spans="4:4" x14ac:dyDescent="0.25">
      <c r="D29646" s="55"/>
    </row>
    <row r="29647" spans="4:4" x14ac:dyDescent="0.25">
      <c r="D29647" s="55"/>
    </row>
    <row r="29648" spans="4:4" x14ac:dyDescent="0.25">
      <c r="D29648" s="55"/>
    </row>
    <row r="29649" spans="4:4" x14ac:dyDescent="0.25">
      <c r="D29649" s="55"/>
    </row>
    <row r="29650" spans="4:4" x14ac:dyDescent="0.25">
      <c r="D29650" s="55"/>
    </row>
    <row r="29651" spans="4:4" x14ac:dyDescent="0.25">
      <c r="D29651" s="55"/>
    </row>
    <row r="29652" spans="4:4" x14ac:dyDescent="0.25">
      <c r="D29652" s="55"/>
    </row>
    <row r="29653" spans="4:4" x14ac:dyDescent="0.25">
      <c r="D29653" s="55"/>
    </row>
    <row r="29654" spans="4:4" x14ac:dyDescent="0.25">
      <c r="D29654" s="55"/>
    </row>
    <row r="29655" spans="4:4" x14ac:dyDescent="0.25">
      <c r="D29655" s="55"/>
    </row>
    <row r="29656" spans="4:4" x14ac:dyDescent="0.25">
      <c r="D29656" s="55"/>
    </row>
    <row r="29657" spans="4:4" x14ac:dyDescent="0.25">
      <c r="D29657" s="55"/>
    </row>
    <row r="29658" spans="4:4" x14ac:dyDescent="0.25">
      <c r="D29658" s="55"/>
    </row>
    <row r="29659" spans="4:4" x14ac:dyDescent="0.25">
      <c r="D29659" s="55"/>
    </row>
    <row r="29660" spans="4:4" x14ac:dyDescent="0.25">
      <c r="D29660" s="55"/>
    </row>
    <row r="29661" spans="4:4" x14ac:dyDescent="0.25">
      <c r="D29661" s="55"/>
    </row>
    <row r="29662" spans="4:4" x14ac:dyDescent="0.25">
      <c r="D29662" s="55"/>
    </row>
    <row r="29663" spans="4:4" x14ac:dyDescent="0.25">
      <c r="D29663" s="55"/>
    </row>
    <row r="29664" spans="4:4" x14ac:dyDescent="0.25">
      <c r="D29664" s="55"/>
    </row>
    <row r="29665" spans="4:4" x14ac:dyDescent="0.25">
      <c r="D29665" s="55"/>
    </row>
    <row r="29666" spans="4:4" x14ac:dyDescent="0.25">
      <c r="D29666" s="55"/>
    </row>
    <row r="29667" spans="4:4" x14ac:dyDescent="0.25">
      <c r="D29667" s="55"/>
    </row>
    <row r="29668" spans="4:4" x14ac:dyDescent="0.25">
      <c r="D29668" s="55"/>
    </row>
    <row r="29669" spans="4:4" x14ac:dyDescent="0.25">
      <c r="D29669" s="55"/>
    </row>
    <row r="29670" spans="4:4" x14ac:dyDescent="0.25">
      <c r="D29670" s="55"/>
    </row>
    <row r="29671" spans="4:4" x14ac:dyDescent="0.25">
      <c r="D29671" s="55"/>
    </row>
    <row r="29672" spans="4:4" x14ac:dyDescent="0.25">
      <c r="D29672" s="55"/>
    </row>
    <row r="29673" spans="4:4" x14ac:dyDescent="0.25">
      <c r="D29673" s="55"/>
    </row>
    <row r="29674" spans="4:4" x14ac:dyDescent="0.25">
      <c r="D29674" s="55"/>
    </row>
    <row r="29675" spans="4:4" x14ac:dyDescent="0.25">
      <c r="D29675" s="55"/>
    </row>
    <row r="29676" spans="4:4" x14ac:dyDescent="0.25">
      <c r="D29676" s="55"/>
    </row>
    <row r="29677" spans="4:4" x14ac:dyDescent="0.25">
      <c r="D29677" s="55"/>
    </row>
    <row r="29678" spans="4:4" x14ac:dyDescent="0.25">
      <c r="D29678" s="55"/>
    </row>
    <row r="29679" spans="4:4" x14ac:dyDescent="0.25">
      <c r="D29679" s="55"/>
    </row>
    <row r="29680" spans="4:4" x14ac:dyDescent="0.25">
      <c r="D29680" s="55"/>
    </row>
    <row r="29681" spans="4:4" x14ac:dyDescent="0.25">
      <c r="D29681" s="55"/>
    </row>
    <row r="29682" spans="4:4" x14ac:dyDescent="0.25">
      <c r="D29682" s="55"/>
    </row>
    <row r="29683" spans="4:4" x14ac:dyDescent="0.25">
      <c r="D29683" s="55"/>
    </row>
    <row r="29684" spans="4:4" x14ac:dyDescent="0.25">
      <c r="D29684" s="55"/>
    </row>
    <row r="29685" spans="4:4" x14ac:dyDescent="0.25">
      <c r="D29685" s="55"/>
    </row>
    <row r="29686" spans="4:4" x14ac:dyDescent="0.25">
      <c r="D29686" s="55"/>
    </row>
    <row r="29687" spans="4:4" x14ac:dyDescent="0.25">
      <c r="D29687" s="55"/>
    </row>
    <row r="29688" spans="4:4" x14ac:dyDescent="0.25">
      <c r="D29688" s="55"/>
    </row>
    <row r="29689" spans="4:4" x14ac:dyDescent="0.25">
      <c r="D29689" s="55"/>
    </row>
    <row r="29690" spans="4:4" x14ac:dyDescent="0.25">
      <c r="D29690" s="55"/>
    </row>
    <row r="29691" spans="4:4" x14ac:dyDescent="0.25">
      <c r="D29691" s="55"/>
    </row>
    <row r="29692" spans="4:4" x14ac:dyDescent="0.25">
      <c r="D29692" s="55"/>
    </row>
    <row r="29693" spans="4:4" x14ac:dyDescent="0.25">
      <c r="D29693" s="55"/>
    </row>
    <row r="29694" spans="4:4" x14ac:dyDescent="0.25">
      <c r="D29694" s="55"/>
    </row>
    <row r="29695" spans="4:4" x14ac:dyDescent="0.25">
      <c r="D29695" s="55"/>
    </row>
    <row r="29696" spans="4:4" x14ac:dyDescent="0.25">
      <c r="D29696" s="55"/>
    </row>
    <row r="29697" spans="4:4" x14ac:dyDescent="0.25">
      <c r="D29697" s="55"/>
    </row>
    <row r="29698" spans="4:4" x14ac:dyDescent="0.25">
      <c r="D29698" s="55"/>
    </row>
    <row r="29699" spans="4:4" x14ac:dyDescent="0.25">
      <c r="D29699" s="55"/>
    </row>
    <row r="29700" spans="4:4" x14ac:dyDescent="0.25">
      <c r="D29700" s="55"/>
    </row>
    <row r="29701" spans="4:4" x14ac:dyDescent="0.25">
      <c r="D29701" s="55"/>
    </row>
    <row r="29702" spans="4:4" x14ac:dyDescent="0.25">
      <c r="D29702" s="55"/>
    </row>
    <row r="29703" spans="4:4" x14ac:dyDescent="0.25">
      <c r="D29703" s="55"/>
    </row>
    <row r="29704" spans="4:4" x14ac:dyDescent="0.25">
      <c r="D29704" s="55"/>
    </row>
    <row r="29705" spans="4:4" x14ac:dyDescent="0.25">
      <c r="D29705" s="55"/>
    </row>
    <row r="29706" spans="4:4" x14ac:dyDescent="0.25">
      <c r="D29706" s="55"/>
    </row>
    <row r="29707" spans="4:4" x14ac:dyDescent="0.25">
      <c r="D29707" s="55"/>
    </row>
    <row r="29708" spans="4:4" x14ac:dyDescent="0.25">
      <c r="D29708" s="55"/>
    </row>
    <row r="29709" spans="4:4" x14ac:dyDescent="0.25">
      <c r="D29709" s="55"/>
    </row>
    <row r="29710" spans="4:4" x14ac:dyDescent="0.25">
      <c r="D29710" s="55"/>
    </row>
    <row r="29711" spans="4:4" x14ac:dyDescent="0.25">
      <c r="D29711" s="55"/>
    </row>
    <row r="29712" spans="4:4" x14ac:dyDescent="0.25">
      <c r="D29712" s="55"/>
    </row>
    <row r="29713" spans="4:4" x14ac:dyDescent="0.25">
      <c r="D29713" s="55"/>
    </row>
    <row r="29714" spans="4:4" x14ac:dyDescent="0.25">
      <c r="D29714" s="55"/>
    </row>
    <row r="29715" spans="4:4" x14ac:dyDescent="0.25">
      <c r="D29715" s="55"/>
    </row>
    <row r="29716" spans="4:4" x14ac:dyDescent="0.25">
      <c r="D29716" s="55"/>
    </row>
    <row r="29717" spans="4:4" x14ac:dyDescent="0.25">
      <c r="D29717" s="55"/>
    </row>
    <row r="29718" spans="4:4" x14ac:dyDescent="0.25">
      <c r="D29718" s="55"/>
    </row>
    <row r="29719" spans="4:4" x14ac:dyDescent="0.25">
      <c r="D29719" s="55"/>
    </row>
    <row r="29720" spans="4:4" x14ac:dyDescent="0.25">
      <c r="D29720" s="55"/>
    </row>
    <row r="29721" spans="4:4" x14ac:dyDescent="0.25">
      <c r="D29721" s="55"/>
    </row>
    <row r="29722" spans="4:4" x14ac:dyDescent="0.25">
      <c r="D29722" s="55"/>
    </row>
    <row r="29723" spans="4:4" x14ac:dyDescent="0.25">
      <c r="D29723" s="55"/>
    </row>
    <row r="29724" spans="4:4" x14ac:dyDescent="0.25">
      <c r="D29724" s="55"/>
    </row>
    <row r="29725" spans="4:4" x14ac:dyDescent="0.25">
      <c r="D29725" s="55"/>
    </row>
    <row r="29726" spans="4:4" x14ac:dyDescent="0.25">
      <c r="D29726" s="55"/>
    </row>
    <row r="29727" spans="4:4" x14ac:dyDescent="0.25">
      <c r="D29727" s="55"/>
    </row>
    <row r="29728" spans="4:4" x14ac:dyDescent="0.25">
      <c r="D29728" s="55"/>
    </row>
    <row r="29729" spans="4:4" x14ac:dyDescent="0.25">
      <c r="D29729" s="55"/>
    </row>
    <row r="29730" spans="4:4" x14ac:dyDescent="0.25">
      <c r="D29730" s="55"/>
    </row>
    <row r="29731" spans="4:4" x14ac:dyDescent="0.25">
      <c r="D29731" s="55"/>
    </row>
    <row r="29732" spans="4:4" x14ac:dyDescent="0.25">
      <c r="D29732" s="55"/>
    </row>
    <row r="29733" spans="4:4" x14ac:dyDescent="0.25">
      <c r="D29733" s="55"/>
    </row>
    <row r="29734" spans="4:4" x14ac:dyDescent="0.25">
      <c r="D29734" s="55"/>
    </row>
    <row r="29735" spans="4:4" x14ac:dyDescent="0.25">
      <c r="D29735" s="55"/>
    </row>
    <row r="29736" spans="4:4" x14ac:dyDescent="0.25">
      <c r="D29736" s="55"/>
    </row>
    <row r="29737" spans="4:4" x14ac:dyDescent="0.25">
      <c r="D29737" s="55"/>
    </row>
    <row r="29738" spans="4:4" x14ac:dyDescent="0.25">
      <c r="D29738" s="55"/>
    </row>
    <row r="29739" spans="4:4" x14ac:dyDescent="0.25">
      <c r="D29739" s="55"/>
    </row>
    <row r="29740" spans="4:4" x14ac:dyDescent="0.25">
      <c r="D29740" s="55"/>
    </row>
    <row r="29741" spans="4:4" x14ac:dyDescent="0.25">
      <c r="D29741" s="55"/>
    </row>
    <row r="29742" spans="4:4" x14ac:dyDescent="0.25">
      <c r="D29742" s="55"/>
    </row>
    <row r="29743" spans="4:4" x14ac:dyDescent="0.25">
      <c r="D29743" s="55"/>
    </row>
    <row r="29744" spans="4:4" x14ac:dyDescent="0.25">
      <c r="D29744" s="55"/>
    </row>
    <row r="29745" spans="4:4" x14ac:dyDescent="0.25">
      <c r="D29745" s="55"/>
    </row>
    <row r="29746" spans="4:4" x14ac:dyDescent="0.25">
      <c r="D29746" s="55"/>
    </row>
    <row r="29747" spans="4:4" x14ac:dyDescent="0.25">
      <c r="D29747" s="55"/>
    </row>
    <row r="29748" spans="4:4" x14ac:dyDescent="0.25">
      <c r="D29748" s="55"/>
    </row>
    <row r="29749" spans="4:4" x14ac:dyDescent="0.25">
      <c r="D29749" s="55"/>
    </row>
    <row r="29750" spans="4:4" x14ac:dyDescent="0.25">
      <c r="D29750" s="55"/>
    </row>
    <row r="29751" spans="4:4" x14ac:dyDescent="0.25">
      <c r="D29751" s="55"/>
    </row>
    <row r="29752" spans="4:4" x14ac:dyDescent="0.25">
      <c r="D29752" s="55"/>
    </row>
    <row r="29753" spans="4:4" x14ac:dyDescent="0.25">
      <c r="D29753" s="55"/>
    </row>
    <row r="29754" spans="4:4" x14ac:dyDescent="0.25">
      <c r="D29754" s="55"/>
    </row>
    <row r="29755" spans="4:4" x14ac:dyDescent="0.25">
      <c r="D29755" s="55"/>
    </row>
    <row r="29756" spans="4:4" x14ac:dyDescent="0.25">
      <c r="D29756" s="55"/>
    </row>
    <row r="29757" spans="4:4" x14ac:dyDescent="0.25">
      <c r="D29757" s="55"/>
    </row>
    <row r="29758" spans="4:4" x14ac:dyDescent="0.25">
      <c r="D29758" s="55"/>
    </row>
    <row r="29759" spans="4:4" x14ac:dyDescent="0.25">
      <c r="D29759" s="55"/>
    </row>
    <row r="29760" spans="4:4" x14ac:dyDescent="0.25">
      <c r="D29760" s="55"/>
    </row>
    <row r="29761" spans="4:4" x14ac:dyDescent="0.25">
      <c r="D29761" s="55"/>
    </row>
    <row r="29762" spans="4:4" x14ac:dyDescent="0.25">
      <c r="D29762" s="55"/>
    </row>
    <row r="29763" spans="4:4" x14ac:dyDescent="0.25">
      <c r="D29763" s="55"/>
    </row>
    <row r="29764" spans="4:4" x14ac:dyDescent="0.25">
      <c r="D29764" s="55"/>
    </row>
    <row r="29765" spans="4:4" x14ac:dyDescent="0.25">
      <c r="D29765" s="55"/>
    </row>
    <row r="29766" spans="4:4" x14ac:dyDescent="0.25">
      <c r="D29766" s="55"/>
    </row>
    <row r="29767" spans="4:4" x14ac:dyDescent="0.25">
      <c r="D29767" s="55"/>
    </row>
    <row r="29768" spans="4:4" x14ac:dyDescent="0.25">
      <c r="D29768" s="55"/>
    </row>
    <row r="29769" spans="4:4" x14ac:dyDescent="0.25">
      <c r="D29769" s="55"/>
    </row>
    <row r="29770" spans="4:4" x14ac:dyDescent="0.25">
      <c r="D29770" s="55"/>
    </row>
    <row r="29771" spans="4:4" x14ac:dyDescent="0.25">
      <c r="D29771" s="55"/>
    </row>
    <row r="29772" spans="4:4" x14ac:dyDescent="0.25">
      <c r="D29772" s="55"/>
    </row>
    <row r="29773" spans="4:4" x14ac:dyDescent="0.25">
      <c r="D29773" s="55"/>
    </row>
    <row r="29774" spans="4:4" x14ac:dyDescent="0.25">
      <c r="D29774" s="55"/>
    </row>
    <row r="29775" spans="4:4" x14ac:dyDescent="0.25">
      <c r="D29775" s="55"/>
    </row>
    <row r="29776" spans="4:4" x14ac:dyDescent="0.25">
      <c r="D29776" s="55"/>
    </row>
    <row r="29777" spans="4:4" x14ac:dyDescent="0.25">
      <c r="D29777" s="55"/>
    </row>
    <row r="29778" spans="4:4" x14ac:dyDescent="0.25">
      <c r="D29778" s="55"/>
    </row>
    <row r="29779" spans="4:4" x14ac:dyDescent="0.25">
      <c r="D29779" s="55"/>
    </row>
    <row r="29780" spans="4:4" x14ac:dyDescent="0.25">
      <c r="D29780" s="55"/>
    </row>
    <row r="29781" spans="4:4" x14ac:dyDescent="0.25">
      <c r="D29781" s="55"/>
    </row>
    <row r="29782" spans="4:4" x14ac:dyDescent="0.25">
      <c r="D29782" s="55"/>
    </row>
    <row r="29783" spans="4:4" x14ac:dyDescent="0.25">
      <c r="D29783" s="55"/>
    </row>
    <row r="29784" spans="4:4" x14ac:dyDescent="0.25">
      <c r="D29784" s="55"/>
    </row>
    <row r="29785" spans="4:4" x14ac:dyDescent="0.25">
      <c r="D29785" s="55"/>
    </row>
    <row r="29786" spans="4:4" x14ac:dyDescent="0.25">
      <c r="D29786" s="55"/>
    </row>
    <row r="29787" spans="4:4" x14ac:dyDescent="0.25">
      <c r="D29787" s="55"/>
    </row>
    <row r="29788" spans="4:4" x14ac:dyDescent="0.25">
      <c r="D29788" s="55"/>
    </row>
    <row r="29789" spans="4:4" x14ac:dyDescent="0.25">
      <c r="D29789" s="55"/>
    </row>
    <row r="29790" spans="4:4" x14ac:dyDescent="0.25">
      <c r="D29790" s="55"/>
    </row>
    <row r="29791" spans="4:4" x14ac:dyDescent="0.25">
      <c r="D29791" s="55"/>
    </row>
    <row r="29792" spans="4:4" x14ac:dyDescent="0.25">
      <c r="D29792" s="55"/>
    </row>
    <row r="29793" spans="4:4" x14ac:dyDescent="0.25">
      <c r="D29793" s="55"/>
    </row>
    <row r="29794" spans="4:4" x14ac:dyDescent="0.25">
      <c r="D29794" s="55"/>
    </row>
    <row r="29795" spans="4:4" x14ac:dyDescent="0.25">
      <c r="D29795" s="55"/>
    </row>
    <row r="29796" spans="4:4" x14ac:dyDescent="0.25">
      <c r="D29796" s="55"/>
    </row>
    <row r="29797" spans="4:4" x14ac:dyDescent="0.25">
      <c r="D29797" s="55"/>
    </row>
    <row r="29798" spans="4:4" x14ac:dyDescent="0.25">
      <c r="D29798" s="55"/>
    </row>
    <row r="29799" spans="4:4" x14ac:dyDescent="0.25">
      <c r="D29799" s="55"/>
    </row>
    <row r="29800" spans="4:4" x14ac:dyDescent="0.25">
      <c r="D29800" s="55"/>
    </row>
    <row r="29801" spans="4:4" x14ac:dyDescent="0.25">
      <c r="D29801" s="55"/>
    </row>
    <row r="29802" spans="4:4" x14ac:dyDescent="0.25">
      <c r="D29802" s="55"/>
    </row>
    <row r="29803" spans="4:4" x14ac:dyDescent="0.25">
      <c r="D29803" s="55"/>
    </row>
    <row r="29804" spans="4:4" x14ac:dyDescent="0.25">
      <c r="D29804" s="55"/>
    </row>
    <row r="29805" spans="4:4" x14ac:dyDescent="0.25">
      <c r="D29805" s="55"/>
    </row>
    <row r="29806" spans="4:4" x14ac:dyDescent="0.25">
      <c r="D29806" s="55"/>
    </row>
    <row r="29807" spans="4:4" x14ac:dyDescent="0.25">
      <c r="D29807" s="55"/>
    </row>
    <row r="29808" spans="4:4" x14ac:dyDescent="0.25">
      <c r="D29808" s="55"/>
    </row>
    <row r="29809" spans="4:4" x14ac:dyDescent="0.25">
      <c r="D29809" s="55"/>
    </row>
    <row r="29810" spans="4:4" x14ac:dyDescent="0.25">
      <c r="D29810" s="55"/>
    </row>
    <row r="29811" spans="4:4" x14ac:dyDescent="0.25">
      <c r="D29811" s="55"/>
    </row>
    <row r="29812" spans="4:4" x14ac:dyDescent="0.25">
      <c r="D29812" s="55"/>
    </row>
    <row r="29813" spans="4:4" x14ac:dyDescent="0.25">
      <c r="D29813" s="55"/>
    </row>
    <row r="29814" spans="4:4" x14ac:dyDescent="0.25">
      <c r="D29814" s="55"/>
    </row>
    <row r="29815" spans="4:4" x14ac:dyDescent="0.25">
      <c r="D29815" s="55"/>
    </row>
    <row r="29816" spans="4:4" x14ac:dyDescent="0.25">
      <c r="D29816" s="55"/>
    </row>
    <row r="29817" spans="4:4" x14ac:dyDescent="0.25">
      <c r="D29817" s="55"/>
    </row>
    <row r="29818" spans="4:4" x14ac:dyDescent="0.25">
      <c r="D29818" s="55"/>
    </row>
    <row r="29819" spans="4:4" x14ac:dyDescent="0.25">
      <c r="D29819" s="55"/>
    </row>
    <row r="29820" spans="4:4" x14ac:dyDescent="0.25">
      <c r="D29820" s="55"/>
    </row>
    <row r="29821" spans="4:4" x14ac:dyDescent="0.25">
      <c r="D29821" s="55"/>
    </row>
    <row r="29822" spans="4:4" x14ac:dyDescent="0.25">
      <c r="D29822" s="55"/>
    </row>
    <row r="29823" spans="4:4" x14ac:dyDescent="0.25">
      <c r="D29823" s="55"/>
    </row>
    <row r="29824" spans="4:4" x14ac:dyDescent="0.25">
      <c r="D29824" s="55"/>
    </row>
    <row r="29825" spans="4:4" x14ac:dyDescent="0.25">
      <c r="D29825" s="55"/>
    </row>
    <row r="29826" spans="4:4" x14ac:dyDescent="0.25">
      <c r="D29826" s="55"/>
    </row>
    <row r="29827" spans="4:4" x14ac:dyDescent="0.25">
      <c r="D29827" s="55"/>
    </row>
    <row r="29828" spans="4:4" x14ac:dyDescent="0.25">
      <c r="D29828" s="55"/>
    </row>
    <row r="29829" spans="4:4" x14ac:dyDescent="0.25">
      <c r="D29829" s="55"/>
    </row>
    <row r="29830" spans="4:4" x14ac:dyDescent="0.25">
      <c r="D29830" s="55"/>
    </row>
    <row r="29831" spans="4:4" x14ac:dyDescent="0.25">
      <c r="D29831" s="55"/>
    </row>
    <row r="29832" spans="4:4" x14ac:dyDescent="0.25">
      <c r="D29832" s="55"/>
    </row>
    <row r="29833" spans="4:4" x14ac:dyDescent="0.25">
      <c r="D29833" s="55"/>
    </row>
    <row r="29834" spans="4:4" x14ac:dyDescent="0.25">
      <c r="D29834" s="55"/>
    </row>
    <row r="29835" spans="4:4" x14ac:dyDescent="0.25">
      <c r="D29835" s="55"/>
    </row>
    <row r="29836" spans="4:4" x14ac:dyDescent="0.25">
      <c r="D29836" s="55"/>
    </row>
    <row r="29837" spans="4:4" x14ac:dyDescent="0.25">
      <c r="D29837" s="55"/>
    </row>
    <row r="29838" spans="4:4" x14ac:dyDescent="0.25">
      <c r="D29838" s="55"/>
    </row>
    <row r="29839" spans="4:4" x14ac:dyDescent="0.25">
      <c r="D29839" s="55"/>
    </row>
    <row r="29840" spans="4:4" x14ac:dyDescent="0.25">
      <c r="D29840" s="55"/>
    </row>
    <row r="29841" spans="4:4" x14ac:dyDescent="0.25">
      <c r="D29841" s="55"/>
    </row>
    <row r="29842" spans="4:4" x14ac:dyDescent="0.25">
      <c r="D29842" s="55"/>
    </row>
    <row r="29843" spans="4:4" x14ac:dyDescent="0.25">
      <c r="D29843" s="55"/>
    </row>
    <row r="29844" spans="4:4" x14ac:dyDescent="0.25">
      <c r="D29844" s="55"/>
    </row>
    <row r="29845" spans="4:4" x14ac:dyDescent="0.25">
      <c r="D29845" s="55"/>
    </row>
    <row r="29846" spans="4:4" x14ac:dyDescent="0.25">
      <c r="D29846" s="55"/>
    </row>
    <row r="29847" spans="4:4" x14ac:dyDescent="0.25">
      <c r="D29847" s="55"/>
    </row>
    <row r="29848" spans="4:4" x14ac:dyDescent="0.25">
      <c r="D29848" s="55"/>
    </row>
    <row r="29849" spans="4:4" x14ac:dyDescent="0.25">
      <c r="D29849" s="55"/>
    </row>
    <row r="29850" spans="4:4" x14ac:dyDescent="0.25">
      <c r="D29850" s="55"/>
    </row>
    <row r="29851" spans="4:4" x14ac:dyDescent="0.25">
      <c r="D29851" s="55"/>
    </row>
    <row r="29852" spans="4:4" x14ac:dyDescent="0.25">
      <c r="D29852" s="55"/>
    </row>
    <row r="29853" spans="4:4" x14ac:dyDescent="0.25">
      <c r="D29853" s="55"/>
    </row>
    <row r="29854" spans="4:4" x14ac:dyDescent="0.25">
      <c r="D29854" s="55"/>
    </row>
    <row r="29855" spans="4:4" x14ac:dyDescent="0.25">
      <c r="D29855" s="55"/>
    </row>
    <row r="29856" spans="4:4" x14ac:dyDescent="0.25">
      <c r="D29856" s="55"/>
    </row>
    <row r="29857" spans="4:4" x14ac:dyDescent="0.25">
      <c r="D29857" s="55"/>
    </row>
    <row r="29858" spans="4:4" x14ac:dyDescent="0.25">
      <c r="D29858" s="55"/>
    </row>
    <row r="29859" spans="4:4" x14ac:dyDescent="0.25">
      <c r="D29859" s="55"/>
    </row>
    <row r="29860" spans="4:4" x14ac:dyDescent="0.25">
      <c r="D29860" s="55"/>
    </row>
    <row r="29861" spans="4:4" x14ac:dyDescent="0.25">
      <c r="D29861" s="55"/>
    </row>
    <row r="29862" spans="4:4" x14ac:dyDescent="0.25">
      <c r="D29862" s="55"/>
    </row>
    <row r="29863" spans="4:4" x14ac:dyDescent="0.25">
      <c r="D29863" s="55"/>
    </row>
    <row r="29864" spans="4:4" x14ac:dyDescent="0.25">
      <c r="D29864" s="55"/>
    </row>
    <row r="29865" spans="4:4" x14ac:dyDescent="0.25">
      <c r="D29865" s="55"/>
    </row>
    <row r="29866" spans="4:4" x14ac:dyDescent="0.25">
      <c r="D29866" s="55"/>
    </row>
    <row r="29867" spans="4:4" x14ac:dyDescent="0.25">
      <c r="D29867" s="55"/>
    </row>
    <row r="29868" spans="4:4" x14ac:dyDescent="0.25">
      <c r="D29868" s="55"/>
    </row>
    <row r="29869" spans="4:4" x14ac:dyDescent="0.25">
      <c r="D29869" s="55"/>
    </row>
    <row r="29870" spans="4:4" x14ac:dyDescent="0.25">
      <c r="D29870" s="55"/>
    </row>
    <row r="29871" spans="4:4" x14ac:dyDescent="0.25">
      <c r="D29871" s="55"/>
    </row>
    <row r="29872" spans="4:4" x14ac:dyDescent="0.25">
      <c r="D29872" s="55"/>
    </row>
    <row r="29873" spans="4:4" x14ac:dyDescent="0.25">
      <c r="D29873" s="55"/>
    </row>
    <row r="29874" spans="4:4" x14ac:dyDescent="0.25">
      <c r="D29874" s="55"/>
    </row>
    <row r="29875" spans="4:4" x14ac:dyDescent="0.25">
      <c r="D29875" s="55"/>
    </row>
    <row r="29876" spans="4:4" x14ac:dyDescent="0.25">
      <c r="D29876" s="55"/>
    </row>
    <row r="29877" spans="4:4" x14ac:dyDescent="0.25">
      <c r="D29877" s="55"/>
    </row>
    <row r="29878" spans="4:4" x14ac:dyDescent="0.25">
      <c r="D29878" s="55"/>
    </row>
    <row r="29879" spans="4:4" x14ac:dyDescent="0.25">
      <c r="D29879" s="55"/>
    </row>
    <row r="29880" spans="4:4" x14ac:dyDescent="0.25">
      <c r="D29880" s="55"/>
    </row>
    <row r="29881" spans="4:4" x14ac:dyDescent="0.25">
      <c r="D29881" s="55"/>
    </row>
    <row r="29882" spans="4:4" x14ac:dyDescent="0.25">
      <c r="D29882" s="55"/>
    </row>
    <row r="29883" spans="4:4" x14ac:dyDescent="0.25">
      <c r="D29883" s="55"/>
    </row>
    <row r="29884" spans="4:4" x14ac:dyDescent="0.25">
      <c r="D29884" s="55"/>
    </row>
    <row r="29885" spans="4:4" x14ac:dyDescent="0.25">
      <c r="D29885" s="55"/>
    </row>
    <row r="29886" spans="4:4" x14ac:dyDescent="0.25">
      <c r="D29886" s="55"/>
    </row>
    <row r="29887" spans="4:4" x14ac:dyDescent="0.25">
      <c r="D29887" s="55"/>
    </row>
    <row r="29888" spans="4:4" x14ac:dyDescent="0.25">
      <c r="D29888" s="55"/>
    </row>
    <row r="29889" spans="4:4" x14ac:dyDescent="0.25">
      <c r="D29889" s="55"/>
    </row>
    <row r="29890" spans="4:4" x14ac:dyDescent="0.25">
      <c r="D29890" s="55"/>
    </row>
    <row r="29891" spans="4:4" x14ac:dyDescent="0.25">
      <c r="D29891" s="55"/>
    </row>
    <row r="29892" spans="4:4" x14ac:dyDescent="0.25">
      <c r="D29892" s="55"/>
    </row>
    <row r="29893" spans="4:4" x14ac:dyDescent="0.25">
      <c r="D29893" s="55"/>
    </row>
    <row r="29894" spans="4:4" x14ac:dyDescent="0.25">
      <c r="D29894" s="55"/>
    </row>
    <row r="29895" spans="4:4" x14ac:dyDescent="0.25">
      <c r="D29895" s="55"/>
    </row>
    <row r="29896" spans="4:4" x14ac:dyDescent="0.25">
      <c r="D29896" s="55"/>
    </row>
    <row r="29897" spans="4:4" x14ac:dyDescent="0.25">
      <c r="D29897" s="55"/>
    </row>
    <row r="29898" spans="4:4" x14ac:dyDescent="0.25">
      <c r="D29898" s="55"/>
    </row>
    <row r="29899" spans="4:4" x14ac:dyDescent="0.25">
      <c r="D29899" s="55"/>
    </row>
    <row r="29900" spans="4:4" x14ac:dyDescent="0.25">
      <c r="D29900" s="55"/>
    </row>
    <row r="29901" spans="4:4" x14ac:dyDescent="0.25">
      <c r="D29901" s="55"/>
    </row>
    <row r="29902" spans="4:4" x14ac:dyDescent="0.25">
      <c r="D29902" s="55"/>
    </row>
    <row r="29903" spans="4:4" x14ac:dyDescent="0.25">
      <c r="D29903" s="55"/>
    </row>
    <row r="29904" spans="4:4" x14ac:dyDescent="0.25">
      <c r="D29904" s="55"/>
    </row>
    <row r="29905" spans="4:4" x14ac:dyDescent="0.25">
      <c r="D29905" s="55"/>
    </row>
    <row r="29906" spans="4:4" x14ac:dyDescent="0.25">
      <c r="D29906" s="55"/>
    </row>
    <row r="29907" spans="4:4" x14ac:dyDescent="0.25">
      <c r="D29907" s="55"/>
    </row>
    <row r="29908" spans="4:4" x14ac:dyDescent="0.25">
      <c r="D29908" s="55"/>
    </row>
    <row r="29909" spans="4:4" x14ac:dyDescent="0.25">
      <c r="D29909" s="55"/>
    </row>
    <row r="29910" spans="4:4" x14ac:dyDescent="0.25">
      <c r="D29910" s="55"/>
    </row>
    <row r="29911" spans="4:4" x14ac:dyDescent="0.25">
      <c r="D29911" s="55"/>
    </row>
    <row r="29912" spans="4:4" x14ac:dyDescent="0.25">
      <c r="D29912" s="55"/>
    </row>
    <row r="29913" spans="4:4" x14ac:dyDescent="0.25">
      <c r="D29913" s="55"/>
    </row>
    <row r="29914" spans="4:4" x14ac:dyDescent="0.25">
      <c r="D29914" s="55"/>
    </row>
    <row r="29915" spans="4:4" x14ac:dyDescent="0.25">
      <c r="D29915" s="55"/>
    </row>
    <row r="29916" spans="4:4" x14ac:dyDescent="0.25">
      <c r="D29916" s="55"/>
    </row>
    <row r="29917" spans="4:4" x14ac:dyDescent="0.25">
      <c r="D29917" s="55"/>
    </row>
    <row r="29918" spans="4:4" x14ac:dyDescent="0.25">
      <c r="D29918" s="55"/>
    </row>
    <row r="29919" spans="4:4" x14ac:dyDescent="0.25">
      <c r="D29919" s="55"/>
    </row>
    <row r="29920" spans="4:4" x14ac:dyDescent="0.25">
      <c r="D29920" s="55"/>
    </row>
    <row r="29921" spans="4:4" x14ac:dyDescent="0.25">
      <c r="D29921" s="55"/>
    </row>
    <row r="29922" spans="4:4" x14ac:dyDescent="0.25">
      <c r="D29922" s="55"/>
    </row>
    <row r="29923" spans="4:4" x14ac:dyDescent="0.25">
      <c r="D29923" s="55"/>
    </row>
    <row r="29924" spans="4:4" x14ac:dyDescent="0.25">
      <c r="D29924" s="55"/>
    </row>
    <row r="29925" spans="4:4" x14ac:dyDescent="0.25">
      <c r="D29925" s="55"/>
    </row>
    <row r="29926" spans="4:4" x14ac:dyDescent="0.25">
      <c r="D29926" s="55"/>
    </row>
    <row r="29927" spans="4:4" x14ac:dyDescent="0.25">
      <c r="D29927" s="55"/>
    </row>
    <row r="29928" spans="4:4" x14ac:dyDescent="0.25">
      <c r="D29928" s="55"/>
    </row>
    <row r="29929" spans="4:4" x14ac:dyDescent="0.25">
      <c r="D29929" s="55"/>
    </row>
    <row r="29930" spans="4:4" x14ac:dyDescent="0.25">
      <c r="D29930" s="55"/>
    </row>
    <row r="29931" spans="4:4" x14ac:dyDescent="0.25">
      <c r="D29931" s="55"/>
    </row>
    <row r="29932" spans="4:4" x14ac:dyDescent="0.25">
      <c r="D29932" s="55"/>
    </row>
    <row r="29933" spans="4:4" x14ac:dyDescent="0.25">
      <c r="D29933" s="55"/>
    </row>
    <row r="29934" spans="4:4" x14ac:dyDescent="0.25">
      <c r="D29934" s="55"/>
    </row>
    <row r="29935" spans="4:4" x14ac:dyDescent="0.25">
      <c r="D29935" s="55"/>
    </row>
    <row r="29936" spans="4:4" x14ac:dyDescent="0.25">
      <c r="D29936" s="55"/>
    </row>
    <row r="29937" spans="4:4" x14ac:dyDescent="0.25">
      <c r="D29937" s="55"/>
    </row>
    <row r="29938" spans="4:4" x14ac:dyDescent="0.25">
      <c r="D29938" s="55"/>
    </row>
    <row r="29939" spans="4:4" x14ac:dyDescent="0.25">
      <c r="D29939" s="55"/>
    </row>
    <row r="29940" spans="4:4" x14ac:dyDescent="0.25">
      <c r="D29940" s="55"/>
    </row>
    <row r="29941" spans="4:4" x14ac:dyDescent="0.25">
      <c r="D29941" s="55"/>
    </row>
    <row r="29942" spans="4:4" x14ac:dyDescent="0.25">
      <c r="D29942" s="55"/>
    </row>
    <row r="29943" spans="4:4" x14ac:dyDescent="0.25">
      <c r="D29943" s="55"/>
    </row>
    <row r="29944" spans="4:4" x14ac:dyDescent="0.25">
      <c r="D29944" s="55"/>
    </row>
    <row r="29945" spans="4:4" x14ac:dyDescent="0.25">
      <c r="D29945" s="55"/>
    </row>
    <row r="29946" spans="4:4" x14ac:dyDescent="0.25">
      <c r="D29946" s="55"/>
    </row>
    <row r="29947" spans="4:4" x14ac:dyDescent="0.25">
      <c r="D29947" s="55"/>
    </row>
    <row r="29948" spans="4:4" x14ac:dyDescent="0.25">
      <c r="D29948" s="55"/>
    </row>
    <row r="29949" spans="4:4" x14ac:dyDescent="0.25">
      <c r="D29949" s="55"/>
    </row>
    <row r="29950" spans="4:4" x14ac:dyDescent="0.25">
      <c r="D29950" s="55"/>
    </row>
    <row r="29951" spans="4:4" x14ac:dyDescent="0.25">
      <c r="D29951" s="55"/>
    </row>
    <row r="29952" spans="4:4" x14ac:dyDescent="0.25">
      <c r="D29952" s="55"/>
    </row>
    <row r="29953" spans="4:4" x14ac:dyDescent="0.25">
      <c r="D29953" s="55"/>
    </row>
    <row r="29954" spans="4:4" x14ac:dyDescent="0.25">
      <c r="D29954" s="55"/>
    </row>
    <row r="29955" spans="4:4" x14ac:dyDescent="0.25">
      <c r="D29955" s="55"/>
    </row>
    <row r="29956" spans="4:4" x14ac:dyDescent="0.25">
      <c r="D29956" s="55"/>
    </row>
    <row r="29957" spans="4:4" x14ac:dyDescent="0.25">
      <c r="D29957" s="55"/>
    </row>
    <row r="29958" spans="4:4" x14ac:dyDescent="0.25">
      <c r="D29958" s="55"/>
    </row>
    <row r="29959" spans="4:4" x14ac:dyDescent="0.25">
      <c r="D29959" s="55"/>
    </row>
    <row r="29960" spans="4:4" x14ac:dyDescent="0.25">
      <c r="D29960" s="55"/>
    </row>
    <row r="29961" spans="4:4" x14ac:dyDescent="0.25">
      <c r="D29961" s="55"/>
    </row>
    <row r="29962" spans="4:4" x14ac:dyDescent="0.25">
      <c r="D29962" s="55"/>
    </row>
    <row r="29963" spans="4:4" x14ac:dyDescent="0.25">
      <c r="D29963" s="55"/>
    </row>
    <row r="29964" spans="4:4" x14ac:dyDescent="0.25">
      <c r="D29964" s="55"/>
    </row>
    <row r="29965" spans="4:4" x14ac:dyDescent="0.25">
      <c r="D29965" s="55"/>
    </row>
    <row r="29966" spans="4:4" x14ac:dyDescent="0.25">
      <c r="D29966" s="55"/>
    </row>
    <row r="29967" spans="4:4" x14ac:dyDescent="0.25">
      <c r="D29967" s="55"/>
    </row>
    <row r="29968" spans="4:4" x14ac:dyDescent="0.25">
      <c r="D29968" s="55"/>
    </row>
    <row r="29969" spans="4:4" x14ac:dyDescent="0.25">
      <c r="D29969" s="55"/>
    </row>
    <row r="29970" spans="4:4" x14ac:dyDescent="0.25">
      <c r="D29970" s="55"/>
    </row>
    <row r="29971" spans="4:4" x14ac:dyDescent="0.25">
      <c r="D29971" s="55"/>
    </row>
    <row r="29972" spans="4:4" x14ac:dyDescent="0.25">
      <c r="D29972" s="55"/>
    </row>
    <row r="29973" spans="4:4" x14ac:dyDescent="0.25">
      <c r="D29973" s="55"/>
    </row>
    <row r="29974" spans="4:4" x14ac:dyDescent="0.25">
      <c r="D29974" s="55"/>
    </row>
    <row r="29975" spans="4:4" x14ac:dyDescent="0.25">
      <c r="D29975" s="55"/>
    </row>
    <row r="29976" spans="4:4" x14ac:dyDescent="0.25">
      <c r="D29976" s="55"/>
    </row>
    <row r="29977" spans="4:4" x14ac:dyDescent="0.25">
      <c r="D29977" s="55"/>
    </row>
    <row r="29978" spans="4:4" x14ac:dyDescent="0.25">
      <c r="D29978" s="55"/>
    </row>
    <row r="29979" spans="4:4" x14ac:dyDescent="0.25">
      <c r="D29979" s="55"/>
    </row>
    <row r="29980" spans="4:4" x14ac:dyDescent="0.25">
      <c r="D29980" s="55"/>
    </row>
    <row r="29981" spans="4:4" x14ac:dyDescent="0.25">
      <c r="D29981" s="55"/>
    </row>
    <row r="29982" spans="4:4" x14ac:dyDescent="0.25">
      <c r="D29982" s="55"/>
    </row>
    <row r="29983" spans="4:4" x14ac:dyDescent="0.25">
      <c r="D29983" s="55"/>
    </row>
    <row r="29984" spans="4:4" x14ac:dyDescent="0.25">
      <c r="D29984" s="55"/>
    </row>
    <row r="29985" spans="4:4" x14ac:dyDescent="0.25">
      <c r="D29985" s="55"/>
    </row>
    <row r="29986" spans="4:4" x14ac:dyDescent="0.25">
      <c r="D29986" s="55"/>
    </row>
    <row r="29987" spans="4:4" x14ac:dyDescent="0.25">
      <c r="D29987" s="55"/>
    </row>
    <row r="29988" spans="4:4" x14ac:dyDescent="0.25">
      <c r="D29988" s="55"/>
    </row>
    <row r="29989" spans="4:4" x14ac:dyDescent="0.25">
      <c r="D29989" s="55"/>
    </row>
    <row r="29990" spans="4:4" x14ac:dyDescent="0.25">
      <c r="D29990" s="55"/>
    </row>
    <row r="29991" spans="4:4" x14ac:dyDescent="0.25">
      <c r="D29991" s="55"/>
    </row>
    <row r="29992" spans="4:4" x14ac:dyDescent="0.25">
      <c r="D29992" s="55"/>
    </row>
    <row r="29993" spans="4:4" x14ac:dyDescent="0.25">
      <c r="D29993" s="55"/>
    </row>
    <row r="29994" spans="4:4" x14ac:dyDescent="0.25">
      <c r="D29994" s="55"/>
    </row>
    <row r="29995" spans="4:4" x14ac:dyDescent="0.25">
      <c r="D29995" s="55"/>
    </row>
    <row r="29996" spans="4:4" x14ac:dyDescent="0.25">
      <c r="D29996" s="55"/>
    </row>
    <row r="29997" spans="4:4" x14ac:dyDescent="0.25">
      <c r="D29997" s="55"/>
    </row>
    <row r="29998" spans="4:4" x14ac:dyDescent="0.25">
      <c r="D29998" s="55"/>
    </row>
    <row r="29999" spans="4:4" x14ac:dyDescent="0.25">
      <c r="D29999" s="55"/>
    </row>
    <row r="30000" spans="4:4" x14ac:dyDescent="0.25">
      <c r="D30000" s="55"/>
    </row>
    <row r="30001" spans="4:4" x14ac:dyDescent="0.25">
      <c r="D30001" s="55"/>
    </row>
    <row r="30002" spans="4:4" x14ac:dyDescent="0.25">
      <c r="D30002" s="55"/>
    </row>
    <row r="30003" spans="4:4" x14ac:dyDescent="0.25">
      <c r="D30003" s="55"/>
    </row>
    <row r="30004" spans="4:4" x14ac:dyDescent="0.25">
      <c r="D30004" s="55"/>
    </row>
    <row r="30005" spans="4:4" x14ac:dyDescent="0.25">
      <c r="D30005" s="55"/>
    </row>
    <row r="30006" spans="4:4" x14ac:dyDescent="0.25">
      <c r="D30006" s="55"/>
    </row>
    <row r="30007" spans="4:4" x14ac:dyDescent="0.25">
      <c r="D30007" s="55"/>
    </row>
    <row r="30008" spans="4:4" x14ac:dyDescent="0.25">
      <c r="D30008" s="55"/>
    </row>
    <row r="30009" spans="4:4" x14ac:dyDescent="0.25">
      <c r="D30009" s="55"/>
    </row>
    <row r="30010" spans="4:4" x14ac:dyDescent="0.25">
      <c r="D30010" s="55"/>
    </row>
    <row r="30011" spans="4:4" x14ac:dyDescent="0.25">
      <c r="D30011" s="55"/>
    </row>
    <row r="30012" spans="4:4" x14ac:dyDescent="0.25">
      <c r="D30012" s="55"/>
    </row>
    <row r="30013" spans="4:4" x14ac:dyDescent="0.25">
      <c r="D30013" s="55"/>
    </row>
    <row r="30014" spans="4:4" x14ac:dyDescent="0.25">
      <c r="D30014" s="55"/>
    </row>
    <row r="30015" spans="4:4" x14ac:dyDescent="0.25">
      <c r="D30015" s="55"/>
    </row>
    <row r="30016" spans="4:4" x14ac:dyDescent="0.25">
      <c r="D30016" s="55"/>
    </row>
    <row r="30017" spans="4:4" x14ac:dyDescent="0.25">
      <c r="D30017" s="55"/>
    </row>
    <row r="30018" spans="4:4" x14ac:dyDescent="0.25">
      <c r="D30018" s="55"/>
    </row>
    <row r="30019" spans="4:4" x14ac:dyDescent="0.25">
      <c r="D30019" s="55"/>
    </row>
    <row r="30020" spans="4:4" x14ac:dyDescent="0.25">
      <c r="D30020" s="55"/>
    </row>
    <row r="30021" spans="4:4" x14ac:dyDescent="0.25">
      <c r="D30021" s="55"/>
    </row>
    <row r="30022" spans="4:4" x14ac:dyDescent="0.25">
      <c r="D30022" s="55"/>
    </row>
    <row r="30023" spans="4:4" x14ac:dyDescent="0.25">
      <c r="D30023" s="55"/>
    </row>
    <row r="30024" spans="4:4" x14ac:dyDescent="0.25">
      <c r="D30024" s="55"/>
    </row>
    <row r="30025" spans="4:4" x14ac:dyDescent="0.25">
      <c r="D30025" s="55"/>
    </row>
    <row r="30026" spans="4:4" x14ac:dyDescent="0.25">
      <c r="D30026" s="55"/>
    </row>
    <row r="30027" spans="4:4" x14ac:dyDescent="0.25">
      <c r="D30027" s="55"/>
    </row>
    <row r="30028" spans="4:4" x14ac:dyDescent="0.25">
      <c r="D30028" s="55"/>
    </row>
    <row r="30029" spans="4:4" x14ac:dyDescent="0.25">
      <c r="D30029" s="55"/>
    </row>
    <row r="30030" spans="4:4" x14ac:dyDescent="0.25">
      <c r="D30030" s="55"/>
    </row>
    <row r="30031" spans="4:4" x14ac:dyDescent="0.25">
      <c r="D30031" s="55"/>
    </row>
    <row r="30032" spans="4:4" x14ac:dyDescent="0.25">
      <c r="D30032" s="55"/>
    </row>
    <row r="30033" spans="4:4" x14ac:dyDescent="0.25">
      <c r="D30033" s="55"/>
    </row>
    <row r="30034" spans="4:4" x14ac:dyDescent="0.25">
      <c r="D30034" s="55"/>
    </row>
    <row r="30035" spans="4:4" x14ac:dyDescent="0.25">
      <c r="D30035" s="55"/>
    </row>
    <row r="30036" spans="4:4" x14ac:dyDescent="0.25">
      <c r="D30036" s="55"/>
    </row>
    <row r="30037" spans="4:4" x14ac:dyDescent="0.25">
      <c r="D30037" s="55"/>
    </row>
    <row r="30038" spans="4:4" x14ac:dyDescent="0.25">
      <c r="D30038" s="55"/>
    </row>
    <row r="30039" spans="4:4" x14ac:dyDescent="0.25">
      <c r="D30039" s="55"/>
    </row>
    <row r="30040" spans="4:4" x14ac:dyDescent="0.25">
      <c r="D30040" s="55"/>
    </row>
    <row r="30041" spans="4:4" x14ac:dyDescent="0.25">
      <c r="D30041" s="55"/>
    </row>
    <row r="30042" spans="4:4" x14ac:dyDescent="0.25">
      <c r="D30042" s="55"/>
    </row>
    <row r="30043" spans="4:4" x14ac:dyDescent="0.25">
      <c r="D30043" s="55"/>
    </row>
    <row r="30044" spans="4:4" x14ac:dyDescent="0.25">
      <c r="D30044" s="55"/>
    </row>
    <row r="30045" spans="4:4" x14ac:dyDescent="0.25">
      <c r="D30045" s="55"/>
    </row>
    <row r="30046" spans="4:4" x14ac:dyDescent="0.25">
      <c r="D30046" s="55"/>
    </row>
    <row r="30047" spans="4:4" x14ac:dyDescent="0.25">
      <c r="D30047" s="55"/>
    </row>
    <row r="30048" spans="4:4" x14ac:dyDescent="0.25">
      <c r="D30048" s="55"/>
    </row>
    <row r="30049" spans="4:4" x14ac:dyDescent="0.25">
      <c r="D30049" s="55"/>
    </row>
    <row r="30050" spans="4:4" x14ac:dyDescent="0.25">
      <c r="D30050" s="55"/>
    </row>
    <row r="30051" spans="4:4" x14ac:dyDescent="0.25">
      <c r="D30051" s="55"/>
    </row>
    <row r="30052" spans="4:4" x14ac:dyDescent="0.25">
      <c r="D30052" s="55"/>
    </row>
    <row r="30053" spans="4:4" x14ac:dyDescent="0.25">
      <c r="D30053" s="55"/>
    </row>
    <row r="30054" spans="4:4" x14ac:dyDescent="0.25">
      <c r="D30054" s="55"/>
    </row>
    <row r="30055" spans="4:4" x14ac:dyDescent="0.25">
      <c r="D30055" s="55"/>
    </row>
    <row r="30056" spans="4:4" x14ac:dyDescent="0.25">
      <c r="D30056" s="55"/>
    </row>
    <row r="30057" spans="4:4" x14ac:dyDescent="0.25">
      <c r="D30057" s="55"/>
    </row>
    <row r="30058" spans="4:4" x14ac:dyDescent="0.25">
      <c r="D30058" s="55"/>
    </row>
    <row r="30059" spans="4:4" x14ac:dyDescent="0.25">
      <c r="D30059" s="55"/>
    </row>
    <row r="30060" spans="4:4" x14ac:dyDescent="0.25">
      <c r="D30060" s="55"/>
    </row>
    <row r="30061" spans="4:4" x14ac:dyDescent="0.25">
      <c r="D30061" s="55"/>
    </row>
    <row r="30062" spans="4:4" x14ac:dyDescent="0.25">
      <c r="D30062" s="55"/>
    </row>
    <row r="30063" spans="4:4" x14ac:dyDescent="0.25">
      <c r="D30063" s="55"/>
    </row>
    <row r="30064" spans="4:4" x14ac:dyDescent="0.25">
      <c r="D30064" s="55"/>
    </row>
    <row r="30065" spans="4:4" x14ac:dyDescent="0.25">
      <c r="D30065" s="55"/>
    </row>
    <row r="30066" spans="4:4" x14ac:dyDescent="0.25">
      <c r="D30066" s="55"/>
    </row>
    <row r="30067" spans="4:4" x14ac:dyDescent="0.25">
      <c r="D30067" s="55"/>
    </row>
    <row r="30068" spans="4:4" x14ac:dyDescent="0.25">
      <c r="D30068" s="55"/>
    </row>
    <row r="30069" spans="4:4" x14ac:dyDescent="0.25">
      <c r="D30069" s="55"/>
    </row>
    <row r="30070" spans="4:4" x14ac:dyDescent="0.25">
      <c r="D30070" s="55"/>
    </row>
    <row r="30071" spans="4:4" x14ac:dyDescent="0.25">
      <c r="D30071" s="55"/>
    </row>
    <row r="30072" spans="4:4" x14ac:dyDescent="0.25">
      <c r="D30072" s="55"/>
    </row>
    <row r="30073" spans="4:4" x14ac:dyDescent="0.25">
      <c r="D30073" s="55"/>
    </row>
    <row r="30074" spans="4:4" x14ac:dyDescent="0.25">
      <c r="D30074" s="55"/>
    </row>
    <row r="30075" spans="4:4" x14ac:dyDescent="0.25">
      <c r="D30075" s="55"/>
    </row>
    <row r="30076" spans="4:4" x14ac:dyDescent="0.25">
      <c r="D30076" s="55"/>
    </row>
    <row r="30077" spans="4:4" x14ac:dyDescent="0.25">
      <c r="D30077" s="55"/>
    </row>
    <row r="30078" spans="4:4" x14ac:dyDescent="0.25">
      <c r="D30078" s="55"/>
    </row>
    <row r="30079" spans="4:4" x14ac:dyDescent="0.25">
      <c r="D30079" s="55"/>
    </row>
    <row r="30080" spans="4:4" x14ac:dyDescent="0.25">
      <c r="D30080" s="55"/>
    </row>
    <row r="30081" spans="4:4" x14ac:dyDescent="0.25">
      <c r="D30081" s="55"/>
    </row>
    <row r="30082" spans="4:4" x14ac:dyDescent="0.25">
      <c r="D30082" s="55"/>
    </row>
    <row r="30083" spans="4:4" x14ac:dyDescent="0.25">
      <c r="D30083" s="55"/>
    </row>
    <row r="30084" spans="4:4" x14ac:dyDescent="0.25">
      <c r="D30084" s="55"/>
    </row>
    <row r="30085" spans="4:4" x14ac:dyDescent="0.25">
      <c r="D30085" s="55"/>
    </row>
    <row r="30086" spans="4:4" x14ac:dyDescent="0.25">
      <c r="D30086" s="55"/>
    </row>
    <row r="30087" spans="4:4" x14ac:dyDescent="0.25">
      <c r="D30087" s="55"/>
    </row>
    <row r="30088" spans="4:4" x14ac:dyDescent="0.25">
      <c r="D30088" s="55"/>
    </row>
    <row r="30089" spans="4:4" x14ac:dyDescent="0.25">
      <c r="D30089" s="55"/>
    </row>
    <row r="30090" spans="4:4" x14ac:dyDescent="0.25">
      <c r="D30090" s="55"/>
    </row>
    <row r="30091" spans="4:4" x14ac:dyDescent="0.25">
      <c r="D30091" s="55"/>
    </row>
    <row r="30092" spans="4:4" x14ac:dyDescent="0.25">
      <c r="D30092" s="55"/>
    </row>
    <row r="30093" spans="4:4" x14ac:dyDescent="0.25">
      <c r="D30093" s="55"/>
    </row>
    <row r="30094" spans="4:4" x14ac:dyDescent="0.25">
      <c r="D30094" s="55"/>
    </row>
    <row r="30095" spans="4:4" x14ac:dyDescent="0.25">
      <c r="D30095" s="55"/>
    </row>
    <row r="30096" spans="4:4" x14ac:dyDescent="0.25">
      <c r="D30096" s="55"/>
    </row>
    <row r="30097" spans="4:4" x14ac:dyDescent="0.25">
      <c r="D30097" s="55"/>
    </row>
    <row r="30098" spans="4:4" x14ac:dyDescent="0.25">
      <c r="D30098" s="55"/>
    </row>
    <row r="30099" spans="4:4" x14ac:dyDescent="0.25">
      <c r="D30099" s="55"/>
    </row>
    <row r="30100" spans="4:4" x14ac:dyDescent="0.25">
      <c r="D30100" s="55"/>
    </row>
    <row r="30101" spans="4:4" x14ac:dyDescent="0.25">
      <c r="D30101" s="55"/>
    </row>
    <row r="30102" spans="4:4" x14ac:dyDescent="0.25">
      <c r="D30102" s="55"/>
    </row>
    <row r="30103" spans="4:4" x14ac:dyDescent="0.25">
      <c r="D30103" s="55"/>
    </row>
    <row r="30104" spans="4:4" x14ac:dyDescent="0.25">
      <c r="D30104" s="55"/>
    </row>
    <row r="30105" spans="4:4" x14ac:dyDescent="0.25">
      <c r="D30105" s="55"/>
    </row>
    <row r="30106" spans="4:4" x14ac:dyDescent="0.25">
      <c r="D30106" s="55"/>
    </row>
    <row r="30107" spans="4:4" x14ac:dyDescent="0.25">
      <c r="D30107" s="55"/>
    </row>
    <row r="30108" spans="4:4" x14ac:dyDescent="0.25">
      <c r="D30108" s="55"/>
    </row>
    <row r="30109" spans="4:4" x14ac:dyDescent="0.25">
      <c r="D30109" s="55"/>
    </row>
    <row r="30110" spans="4:4" x14ac:dyDescent="0.25">
      <c r="D30110" s="55"/>
    </row>
    <row r="30111" spans="4:4" x14ac:dyDescent="0.25">
      <c r="D30111" s="55"/>
    </row>
    <row r="30112" spans="4:4" x14ac:dyDescent="0.25">
      <c r="D30112" s="55"/>
    </row>
    <row r="30113" spans="4:4" x14ac:dyDescent="0.25">
      <c r="D30113" s="55"/>
    </row>
    <row r="30114" spans="4:4" x14ac:dyDescent="0.25">
      <c r="D30114" s="55"/>
    </row>
    <row r="30115" spans="4:4" x14ac:dyDescent="0.25">
      <c r="D30115" s="55"/>
    </row>
    <row r="30116" spans="4:4" x14ac:dyDescent="0.25">
      <c r="D30116" s="55"/>
    </row>
    <row r="30117" spans="4:4" x14ac:dyDescent="0.25">
      <c r="D30117" s="55"/>
    </row>
    <row r="30118" spans="4:4" x14ac:dyDescent="0.25">
      <c r="D30118" s="55"/>
    </row>
    <row r="30119" spans="4:4" x14ac:dyDescent="0.25">
      <c r="D30119" s="55"/>
    </row>
    <row r="30120" spans="4:4" x14ac:dyDescent="0.25">
      <c r="D30120" s="55"/>
    </row>
    <row r="30121" spans="4:4" x14ac:dyDescent="0.25">
      <c r="D30121" s="55"/>
    </row>
    <row r="30122" spans="4:4" x14ac:dyDescent="0.25">
      <c r="D30122" s="55"/>
    </row>
    <row r="30123" spans="4:4" x14ac:dyDescent="0.25">
      <c r="D30123" s="55"/>
    </row>
    <row r="30124" spans="4:4" x14ac:dyDescent="0.25">
      <c r="D30124" s="55"/>
    </row>
    <row r="30125" spans="4:4" x14ac:dyDescent="0.25">
      <c r="D30125" s="55"/>
    </row>
    <row r="30126" spans="4:4" x14ac:dyDescent="0.25">
      <c r="D30126" s="55"/>
    </row>
    <row r="30127" spans="4:4" x14ac:dyDescent="0.25">
      <c r="D30127" s="55"/>
    </row>
    <row r="30128" spans="4:4" x14ac:dyDescent="0.25">
      <c r="D30128" s="55"/>
    </row>
    <row r="30129" spans="4:4" x14ac:dyDescent="0.25">
      <c r="D30129" s="55"/>
    </row>
    <row r="30130" spans="4:4" x14ac:dyDescent="0.25">
      <c r="D30130" s="55"/>
    </row>
    <row r="30131" spans="4:4" x14ac:dyDescent="0.25">
      <c r="D30131" s="55"/>
    </row>
    <row r="30132" spans="4:4" x14ac:dyDescent="0.25">
      <c r="D30132" s="55"/>
    </row>
    <row r="30133" spans="4:4" x14ac:dyDescent="0.25">
      <c r="D30133" s="55"/>
    </row>
    <row r="30134" spans="4:4" x14ac:dyDescent="0.25">
      <c r="D30134" s="55"/>
    </row>
    <row r="30135" spans="4:4" x14ac:dyDescent="0.25">
      <c r="D30135" s="55"/>
    </row>
    <row r="30136" spans="4:4" x14ac:dyDescent="0.25">
      <c r="D30136" s="55"/>
    </row>
    <row r="30137" spans="4:4" x14ac:dyDescent="0.25">
      <c r="D30137" s="55"/>
    </row>
    <row r="30138" spans="4:4" x14ac:dyDescent="0.25">
      <c r="D30138" s="55"/>
    </row>
    <row r="30139" spans="4:4" x14ac:dyDescent="0.25">
      <c r="D30139" s="55"/>
    </row>
    <row r="30140" spans="4:4" x14ac:dyDescent="0.25">
      <c r="D30140" s="55"/>
    </row>
    <row r="30141" spans="4:4" x14ac:dyDescent="0.25">
      <c r="D30141" s="55"/>
    </row>
    <row r="30142" spans="4:4" x14ac:dyDescent="0.25">
      <c r="D30142" s="55"/>
    </row>
    <row r="30143" spans="4:4" x14ac:dyDescent="0.25">
      <c r="D30143" s="55"/>
    </row>
    <row r="30144" spans="4:4" x14ac:dyDescent="0.25">
      <c r="D30144" s="55"/>
    </row>
    <row r="30145" spans="4:4" x14ac:dyDescent="0.25">
      <c r="D30145" s="55"/>
    </row>
    <row r="30146" spans="4:4" x14ac:dyDescent="0.25">
      <c r="D30146" s="55"/>
    </row>
    <row r="30147" spans="4:4" x14ac:dyDescent="0.25">
      <c r="D30147" s="55"/>
    </row>
    <row r="30148" spans="4:4" x14ac:dyDescent="0.25">
      <c r="D30148" s="55"/>
    </row>
    <row r="30149" spans="4:4" x14ac:dyDescent="0.25">
      <c r="D30149" s="55"/>
    </row>
    <row r="30150" spans="4:4" x14ac:dyDescent="0.25">
      <c r="D30150" s="55"/>
    </row>
    <row r="30151" spans="4:4" x14ac:dyDescent="0.25">
      <c r="D30151" s="55"/>
    </row>
    <row r="30152" spans="4:4" x14ac:dyDescent="0.25">
      <c r="D30152" s="55"/>
    </row>
    <row r="30153" spans="4:4" x14ac:dyDescent="0.25">
      <c r="D30153" s="55"/>
    </row>
    <row r="30154" spans="4:4" x14ac:dyDescent="0.25">
      <c r="D30154" s="55"/>
    </row>
    <row r="30155" spans="4:4" x14ac:dyDescent="0.25">
      <c r="D30155" s="55"/>
    </row>
    <row r="30156" spans="4:4" x14ac:dyDescent="0.25">
      <c r="D30156" s="55"/>
    </row>
    <row r="30157" spans="4:4" x14ac:dyDescent="0.25">
      <c r="D30157" s="55"/>
    </row>
    <row r="30158" spans="4:4" x14ac:dyDescent="0.25">
      <c r="D30158" s="55"/>
    </row>
    <row r="30159" spans="4:4" x14ac:dyDescent="0.25">
      <c r="D30159" s="55"/>
    </row>
    <row r="30160" spans="4:4" x14ac:dyDescent="0.25">
      <c r="D30160" s="55"/>
    </row>
    <row r="30161" spans="4:4" x14ac:dyDescent="0.25">
      <c r="D30161" s="55"/>
    </row>
    <row r="30162" spans="4:4" x14ac:dyDescent="0.25">
      <c r="D30162" s="55"/>
    </row>
    <row r="30163" spans="4:4" x14ac:dyDescent="0.25">
      <c r="D30163" s="55"/>
    </row>
    <row r="30164" spans="4:4" x14ac:dyDescent="0.25">
      <c r="D30164" s="55"/>
    </row>
    <row r="30165" spans="4:4" x14ac:dyDescent="0.25">
      <c r="D30165" s="55"/>
    </row>
    <row r="30166" spans="4:4" x14ac:dyDescent="0.25">
      <c r="D30166" s="55"/>
    </row>
    <row r="30167" spans="4:4" x14ac:dyDescent="0.25">
      <c r="D30167" s="55"/>
    </row>
    <row r="30168" spans="4:4" x14ac:dyDescent="0.25">
      <c r="D30168" s="55"/>
    </row>
    <row r="30169" spans="4:4" x14ac:dyDescent="0.25">
      <c r="D30169" s="55"/>
    </row>
    <row r="30170" spans="4:4" x14ac:dyDescent="0.25">
      <c r="D30170" s="55"/>
    </row>
    <row r="30171" spans="4:4" x14ac:dyDescent="0.25">
      <c r="D30171" s="55"/>
    </row>
    <row r="30172" spans="4:4" x14ac:dyDescent="0.25">
      <c r="D30172" s="55"/>
    </row>
    <row r="30173" spans="4:4" x14ac:dyDescent="0.25">
      <c r="D30173" s="55"/>
    </row>
    <row r="30174" spans="4:4" x14ac:dyDescent="0.25">
      <c r="D30174" s="55"/>
    </row>
    <row r="30175" spans="4:4" x14ac:dyDescent="0.25">
      <c r="D30175" s="55"/>
    </row>
    <row r="30176" spans="4:4" x14ac:dyDescent="0.25">
      <c r="D30176" s="55"/>
    </row>
    <row r="30177" spans="4:4" x14ac:dyDescent="0.25">
      <c r="D30177" s="55"/>
    </row>
    <row r="30178" spans="4:4" x14ac:dyDescent="0.25">
      <c r="D30178" s="55"/>
    </row>
    <row r="30179" spans="4:4" x14ac:dyDescent="0.25">
      <c r="D30179" s="55"/>
    </row>
    <row r="30180" spans="4:4" x14ac:dyDescent="0.25">
      <c r="D30180" s="55"/>
    </row>
    <row r="30181" spans="4:4" x14ac:dyDescent="0.25">
      <c r="D30181" s="55"/>
    </row>
    <row r="30182" spans="4:4" x14ac:dyDescent="0.25">
      <c r="D30182" s="55"/>
    </row>
    <row r="30183" spans="4:4" x14ac:dyDescent="0.25">
      <c r="D30183" s="55"/>
    </row>
    <row r="30184" spans="4:4" x14ac:dyDescent="0.25">
      <c r="D30184" s="55"/>
    </row>
    <row r="30185" spans="4:4" x14ac:dyDescent="0.25">
      <c r="D30185" s="55"/>
    </row>
    <row r="30186" spans="4:4" x14ac:dyDescent="0.25">
      <c r="D30186" s="55"/>
    </row>
    <row r="30187" spans="4:4" x14ac:dyDescent="0.25">
      <c r="D30187" s="55"/>
    </row>
    <row r="30188" spans="4:4" x14ac:dyDescent="0.25">
      <c r="D30188" s="55"/>
    </row>
    <row r="30189" spans="4:4" x14ac:dyDescent="0.25">
      <c r="D30189" s="55"/>
    </row>
    <row r="30190" spans="4:4" x14ac:dyDescent="0.25">
      <c r="D30190" s="55"/>
    </row>
    <row r="30191" spans="4:4" x14ac:dyDescent="0.25">
      <c r="D30191" s="55"/>
    </row>
    <row r="30192" spans="4:4" x14ac:dyDescent="0.25">
      <c r="D30192" s="55"/>
    </row>
    <row r="30193" spans="4:4" x14ac:dyDescent="0.25">
      <c r="D30193" s="55"/>
    </row>
    <row r="30194" spans="4:4" x14ac:dyDescent="0.25">
      <c r="D30194" s="55"/>
    </row>
    <row r="30195" spans="4:4" x14ac:dyDescent="0.25">
      <c r="D30195" s="55"/>
    </row>
    <row r="30196" spans="4:4" x14ac:dyDescent="0.25">
      <c r="D30196" s="55"/>
    </row>
    <row r="30197" spans="4:4" x14ac:dyDescent="0.25">
      <c r="D30197" s="55"/>
    </row>
    <row r="30198" spans="4:4" x14ac:dyDescent="0.25">
      <c r="D30198" s="55"/>
    </row>
    <row r="30199" spans="4:4" x14ac:dyDescent="0.25">
      <c r="D30199" s="55"/>
    </row>
    <row r="30200" spans="4:4" x14ac:dyDescent="0.25">
      <c r="D30200" s="55"/>
    </row>
    <row r="30201" spans="4:4" x14ac:dyDescent="0.25">
      <c r="D30201" s="55"/>
    </row>
    <row r="30202" spans="4:4" x14ac:dyDescent="0.25">
      <c r="D30202" s="55"/>
    </row>
    <row r="30203" spans="4:4" x14ac:dyDescent="0.25">
      <c r="D30203" s="55"/>
    </row>
    <row r="30204" spans="4:4" x14ac:dyDescent="0.25">
      <c r="D30204" s="55"/>
    </row>
    <row r="30205" spans="4:4" x14ac:dyDescent="0.25">
      <c r="D30205" s="55"/>
    </row>
    <row r="30206" spans="4:4" x14ac:dyDescent="0.25">
      <c r="D30206" s="55"/>
    </row>
    <row r="30207" spans="4:4" x14ac:dyDescent="0.25">
      <c r="D30207" s="55"/>
    </row>
    <row r="30208" spans="4:4" x14ac:dyDescent="0.25">
      <c r="D30208" s="55"/>
    </row>
    <row r="30209" spans="4:4" x14ac:dyDescent="0.25">
      <c r="D30209" s="55"/>
    </row>
    <row r="30210" spans="4:4" x14ac:dyDescent="0.25">
      <c r="D30210" s="55"/>
    </row>
    <row r="30211" spans="4:4" x14ac:dyDescent="0.25">
      <c r="D30211" s="55"/>
    </row>
    <row r="30212" spans="4:4" x14ac:dyDescent="0.25">
      <c r="D30212" s="55"/>
    </row>
    <row r="30213" spans="4:4" x14ac:dyDescent="0.25">
      <c r="D30213" s="55"/>
    </row>
    <row r="30214" spans="4:4" x14ac:dyDescent="0.25">
      <c r="D30214" s="55"/>
    </row>
    <row r="30215" spans="4:4" x14ac:dyDescent="0.25">
      <c r="D30215" s="55"/>
    </row>
    <row r="30216" spans="4:4" x14ac:dyDescent="0.25">
      <c r="D30216" s="55"/>
    </row>
    <row r="30217" spans="4:4" x14ac:dyDescent="0.25">
      <c r="D30217" s="55"/>
    </row>
    <row r="30218" spans="4:4" x14ac:dyDescent="0.25">
      <c r="D30218" s="55"/>
    </row>
    <row r="30219" spans="4:4" x14ac:dyDescent="0.25">
      <c r="D30219" s="55"/>
    </row>
    <row r="30220" spans="4:4" x14ac:dyDescent="0.25">
      <c r="D30220" s="55"/>
    </row>
    <row r="30221" spans="4:4" x14ac:dyDescent="0.25">
      <c r="D30221" s="55"/>
    </row>
    <row r="30222" spans="4:4" x14ac:dyDescent="0.25">
      <c r="D30222" s="55"/>
    </row>
    <row r="30223" spans="4:4" x14ac:dyDescent="0.25">
      <c r="D30223" s="55"/>
    </row>
    <row r="30224" spans="4:4" x14ac:dyDescent="0.25">
      <c r="D30224" s="55"/>
    </row>
    <row r="30225" spans="4:4" x14ac:dyDescent="0.25">
      <c r="D30225" s="55"/>
    </row>
    <row r="30226" spans="4:4" x14ac:dyDescent="0.25">
      <c r="D30226" s="55"/>
    </row>
    <row r="30227" spans="4:4" x14ac:dyDescent="0.25">
      <c r="D30227" s="55"/>
    </row>
    <row r="30228" spans="4:4" x14ac:dyDescent="0.25">
      <c r="D30228" s="55"/>
    </row>
    <row r="30229" spans="4:4" x14ac:dyDescent="0.25">
      <c r="D30229" s="55"/>
    </row>
    <row r="30230" spans="4:4" x14ac:dyDescent="0.25">
      <c r="D30230" s="55"/>
    </row>
    <row r="30231" spans="4:4" x14ac:dyDescent="0.25">
      <c r="D30231" s="55"/>
    </row>
    <row r="30232" spans="4:4" x14ac:dyDescent="0.25">
      <c r="D30232" s="55"/>
    </row>
    <row r="30233" spans="4:4" x14ac:dyDescent="0.25">
      <c r="D30233" s="55"/>
    </row>
    <row r="30234" spans="4:4" x14ac:dyDescent="0.25">
      <c r="D30234" s="55"/>
    </row>
    <row r="30235" spans="4:4" x14ac:dyDescent="0.25">
      <c r="D30235" s="55"/>
    </row>
    <row r="30236" spans="4:4" x14ac:dyDescent="0.25">
      <c r="D30236" s="55"/>
    </row>
    <row r="30237" spans="4:4" x14ac:dyDescent="0.25">
      <c r="D30237" s="55"/>
    </row>
    <row r="30238" spans="4:4" x14ac:dyDescent="0.25">
      <c r="D30238" s="55"/>
    </row>
    <row r="30239" spans="4:4" x14ac:dyDescent="0.25">
      <c r="D30239" s="55"/>
    </row>
    <row r="30240" spans="4:4" x14ac:dyDescent="0.25">
      <c r="D30240" s="55"/>
    </row>
    <row r="30241" spans="4:4" x14ac:dyDescent="0.25">
      <c r="D30241" s="55"/>
    </row>
    <row r="30242" spans="4:4" x14ac:dyDescent="0.25">
      <c r="D30242" s="55"/>
    </row>
    <row r="30243" spans="4:4" x14ac:dyDescent="0.25">
      <c r="D30243" s="55"/>
    </row>
    <row r="30244" spans="4:4" x14ac:dyDescent="0.25">
      <c r="D30244" s="55"/>
    </row>
    <row r="30245" spans="4:4" x14ac:dyDescent="0.25">
      <c r="D30245" s="55"/>
    </row>
    <row r="30246" spans="4:4" x14ac:dyDescent="0.25">
      <c r="D30246" s="55"/>
    </row>
    <row r="30247" spans="4:4" x14ac:dyDescent="0.25">
      <c r="D30247" s="55"/>
    </row>
    <row r="30248" spans="4:4" x14ac:dyDescent="0.25">
      <c r="D30248" s="55"/>
    </row>
    <row r="30249" spans="4:4" x14ac:dyDescent="0.25">
      <c r="D30249" s="55"/>
    </row>
    <row r="30250" spans="4:4" x14ac:dyDescent="0.25">
      <c r="D30250" s="55"/>
    </row>
    <row r="30251" spans="4:4" x14ac:dyDescent="0.25">
      <c r="D30251" s="55"/>
    </row>
    <row r="30252" spans="4:4" x14ac:dyDescent="0.25">
      <c r="D30252" s="55"/>
    </row>
    <row r="30253" spans="4:4" x14ac:dyDescent="0.25">
      <c r="D30253" s="55"/>
    </row>
    <row r="30254" spans="4:4" x14ac:dyDescent="0.25">
      <c r="D30254" s="55"/>
    </row>
    <row r="30255" spans="4:4" x14ac:dyDescent="0.25">
      <c r="D30255" s="55"/>
    </row>
    <row r="30256" spans="4:4" x14ac:dyDescent="0.25">
      <c r="D30256" s="55"/>
    </row>
    <row r="30257" spans="4:4" x14ac:dyDescent="0.25">
      <c r="D30257" s="55"/>
    </row>
    <row r="30258" spans="4:4" x14ac:dyDescent="0.25">
      <c r="D30258" s="55"/>
    </row>
    <row r="30259" spans="4:4" x14ac:dyDescent="0.25">
      <c r="D30259" s="55"/>
    </row>
    <row r="30260" spans="4:4" x14ac:dyDescent="0.25">
      <c r="D30260" s="55"/>
    </row>
    <row r="30261" spans="4:4" x14ac:dyDescent="0.25">
      <c r="D30261" s="55"/>
    </row>
    <row r="30262" spans="4:4" x14ac:dyDescent="0.25">
      <c r="D30262" s="55"/>
    </row>
    <row r="30263" spans="4:4" x14ac:dyDescent="0.25">
      <c r="D30263" s="55"/>
    </row>
    <row r="30264" spans="4:4" x14ac:dyDescent="0.25">
      <c r="D30264" s="55"/>
    </row>
    <row r="30265" spans="4:4" x14ac:dyDescent="0.25">
      <c r="D30265" s="55"/>
    </row>
    <row r="30266" spans="4:4" x14ac:dyDescent="0.25">
      <c r="D30266" s="55"/>
    </row>
    <row r="30267" spans="4:4" x14ac:dyDescent="0.25">
      <c r="D30267" s="55"/>
    </row>
    <row r="30268" spans="4:4" x14ac:dyDescent="0.25">
      <c r="D30268" s="55"/>
    </row>
    <row r="30269" spans="4:4" x14ac:dyDescent="0.25">
      <c r="D30269" s="55"/>
    </row>
    <row r="30270" spans="4:4" x14ac:dyDescent="0.25">
      <c r="D30270" s="55"/>
    </row>
    <row r="30271" spans="4:4" x14ac:dyDescent="0.25">
      <c r="D30271" s="55"/>
    </row>
    <row r="30272" spans="4:4" x14ac:dyDescent="0.25">
      <c r="D30272" s="55"/>
    </row>
    <row r="30273" spans="4:4" x14ac:dyDescent="0.25">
      <c r="D30273" s="55"/>
    </row>
    <row r="30274" spans="4:4" x14ac:dyDescent="0.25">
      <c r="D30274" s="55"/>
    </row>
    <row r="30275" spans="4:4" x14ac:dyDescent="0.25">
      <c r="D30275" s="55"/>
    </row>
    <row r="30276" spans="4:4" x14ac:dyDescent="0.25">
      <c r="D30276" s="55"/>
    </row>
    <row r="30277" spans="4:4" x14ac:dyDescent="0.25">
      <c r="D30277" s="55"/>
    </row>
    <row r="30278" spans="4:4" x14ac:dyDescent="0.25">
      <c r="D30278" s="55"/>
    </row>
    <row r="30279" spans="4:4" x14ac:dyDescent="0.25">
      <c r="D30279" s="55"/>
    </row>
    <row r="30280" spans="4:4" x14ac:dyDescent="0.25">
      <c r="D30280" s="55"/>
    </row>
    <row r="30281" spans="4:4" x14ac:dyDescent="0.25">
      <c r="D30281" s="55"/>
    </row>
    <row r="30282" spans="4:4" x14ac:dyDescent="0.25">
      <c r="D30282" s="55"/>
    </row>
    <row r="30283" spans="4:4" x14ac:dyDescent="0.25">
      <c r="D30283" s="55"/>
    </row>
    <row r="30284" spans="4:4" x14ac:dyDescent="0.25">
      <c r="D30284" s="55"/>
    </row>
    <row r="30285" spans="4:4" x14ac:dyDescent="0.25">
      <c r="D30285" s="55"/>
    </row>
    <row r="30286" spans="4:4" x14ac:dyDescent="0.25">
      <c r="D30286" s="55"/>
    </row>
    <row r="30287" spans="4:4" x14ac:dyDescent="0.25">
      <c r="D30287" s="55"/>
    </row>
    <row r="30288" spans="4:4" x14ac:dyDescent="0.25">
      <c r="D30288" s="55"/>
    </row>
    <row r="30289" spans="4:4" x14ac:dyDescent="0.25">
      <c r="D30289" s="55"/>
    </row>
    <row r="30290" spans="4:4" x14ac:dyDescent="0.25">
      <c r="D30290" s="55"/>
    </row>
    <row r="30291" spans="4:4" x14ac:dyDescent="0.25">
      <c r="D30291" s="55"/>
    </row>
    <row r="30292" spans="4:4" x14ac:dyDescent="0.25">
      <c r="D30292" s="55"/>
    </row>
    <row r="30293" spans="4:4" x14ac:dyDescent="0.25">
      <c r="D30293" s="55"/>
    </row>
    <row r="30294" spans="4:4" x14ac:dyDescent="0.25">
      <c r="D30294" s="55"/>
    </row>
    <row r="30295" spans="4:4" x14ac:dyDescent="0.25">
      <c r="D30295" s="55"/>
    </row>
    <row r="30296" spans="4:4" x14ac:dyDescent="0.25">
      <c r="D30296" s="55"/>
    </row>
    <row r="30297" spans="4:4" x14ac:dyDescent="0.25">
      <c r="D30297" s="55"/>
    </row>
    <row r="30298" spans="4:4" x14ac:dyDescent="0.25">
      <c r="D30298" s="55"/>
    </row>
    <row r="30299" spans="4:4" x14ac:dyDescent="0.25">
      <c r="D30299" s="55"/>
    </row>
    <row r="30300" spans="4:4" x14ac:dyDescent="0.25">
      <c r="D30300" s="55"/>
    </row>
    <row r="30301" spans="4:4" x14ac:dyDescent="0.25">
      <c r="D30301" s="55"/>
    </row>
    <row r="30302" spans="4:4" x14ac:dyDescent="0.25">
      <c r="D30302" s="55"/>
    </row>
    <row r="30303" spans="4:4" x14ac:dyDescent="0.25">
      <c r="D30303" s="55"/>
    </row>
    <row r="30304" spans="4:4" x14ac:dyDescent="0.25">
      <c r="D30304" s="55"/>
    </row>
    <row r="30305" spans="4:4" x14ac:dyDescent="0.25">
      <c r="D30305" s="55"/>
    </row>
    <row r="30306" spans="4:4" x14ac:dyDescent="0.25">
      <c r="D30306" s="55"/>
    </row>
    <row r="30307" spans="4:4" x14ac:dyDescent="0.25">
      <c r="D30307" s="55"/>
    </row>
    <row r="30308" spans="4:4" x14ac:dyDescent="0.25">
      <c r="D30308" s="55"/>
    </row>
    <row r="30309" spans="4:4" x14ac:dyDescent="0.25">
      <c r="D30309" s="55"/>
    </row>
    <row r="30310" spans="4:4" x14ac:dyDescent="0.25">
      <c r="D30310" s="55"/>
    </row>
    <row r="30311" spans="4:4" x14ac:dyDescent="0.25">
      <c r="D30311" s="55"/>
    </row>
    <row r="30312" spans="4:4" x14ac:dyDescent="0.25">
      <c r="D30312" s="55"/>
    </row>
    <row r="30313" spans="4:4" x14ac:dyDescent="0.25">
      <c r="D30313" s="55"/>
    </row>
    <row r="30314" spans="4:4" x14ac:dyDescent="0.25">
      <c r="D30314" s="55"/>
    </row>
    <row r="30315" spans="4:4" x14ac:dyDescent="0.25">
      <c r="D30315" s="55"/>
    </row>
    <row r="30316" spans="4:4" x14ac:dyDescent="0.25">
      <c r="D30316" s="55"/>
    </row>
    <row r="30317" spans="4:4" x14ac:dyDescent="0.25">
      <c r="D30317" s="55"/>
    </row>
    <row r="30318" spans="4:4" x14ac:dyDescent="0.25">
      <c r="D30318" s="55"/>
    </row>
    <row r="30319" spans="4:4" x14ac:dyDescent="0.25">
      <c r="D30319" s="55"/>
    </row>
    <row r="30320" spans="4:4" x14ac:dyDescent="0.25">
      <c r="D30320" s="55"/>
    </row>
    <row r="30321" spans="4:4" x14ac:dyDescent="0.25">
      <c r="D30321" s="55"/>
    </row>
    <row r="30322" spans="4:4" x14ac:dyDescent="0.25">
      <c r="D30322" s="55"/>
    </row>
    <row r="30323" spans="4:4" x14ac:dyDescent="0.25">
      <c r="D30323" s="55"/>
    </row>
    <row r="30324" spans="4:4" x14ac:dyDescent="0.25">
      <c r="D30324" s="55"/>
    </row>
    <row r="30325" spans="4:4" x14ac:dyDescent="0.25">
      <c r="D30325" s="55"/>
    </row>
    <row r="30326" spans="4:4" x14ac:dyDescent="0.25">
      <c r="D30326" s="55"/>
    </row>
    <row r="30327" spans="4:4" x14ac:dyDescent="0.25">
      <c r="D30327" s="55"/>
    </row>
    <row r="30328" spans="4:4" x14ac:dyDescent="0.25">
      <c r="D30328" s="55"/>
    </row>
    <row r="30329" spans="4:4" x14ac:dyDescent="0.25">
      <c r="D30329" s="55"/>
    </row>
    <row r="30330" spans="4:4" x14ac:dyDescent="0.25">
      <c r="D30330" s="55"/>
    </row>
    <row r="30331" spans="4:4" x14ac:dyDescent="0.25">
      <c r="D30331" s="55"/>
    </row>
    <row r="30332" spans="4:4" x14ac:dyDescent="0.25">
      <c r="D30332" s="55"/>
    </row>
    <row r="30333" spans="4:4" x14ac:dyDescent="0.25">
      <c r="D30333" s="55"/>
    </row>
    <row r="30334" spans="4:4" x14ac:dyDescent="0.25">
      <c r="D30334" s="55"/>
    </row>
    <row r="30335" spans="4:4" x14ac:dyDescent="0.25">
      <c r="D30335" s="55"/>
    </row>
    <row r="30336" spans="4:4" x14ac:dyDescent="0.25">
      <c r="D30336" s="55"/>
    </row>
    <row r="30337" spans="4:4" x14ac:dyDescent="0.25">
      <c r="D30337" s="55"/>
    </row>
    <row r="30338" spans="4:4" x14ac:dyDescent="0.25">
      <c r="D30338" s="55"/>
    </row>
    <row r="30339" spans="4:4" x14ac:dyDescent="0.25">
      <c r="D30339" s="55"/>
    </row>
    <row r="30340" spans="4:4" x14ac:dyDescent="0.25">
      <c r="D30340" s="55"/>
    </row>
    <row r="30341" spans="4:4" x14ac:dyDescent="0.25">
      <c r="D30341" s="55"/>
    </row>
    <row r="30342" spans="4:4" x14ac:dyDescent="0.25">
      <c r="D30342" s="55"/>
    </row>
    <row r="30343" spans="4:4" x14ac:dyDescent="0.25">
      <c r="D30343" s="55"/>
    </row>
    <row r="30344" spans="4:4" x14ac:dyDescent="0.25">
      <c r="D30344" s="55"/>
    </row>
    <row r="30345" spans="4:4" x14ac:dyDescent="0.25">
      <c r="D30345" s="55"/>
    </row>
    <row r="30346" spans="4:4" x14ac:dyDescent="0.25">
      <c r="D30346" s="55"/>
    </row>
    <row r="30347" spans="4:4" x14ac:dyDescent="0.25">
      <c r="D30347" s="55"/>
    </row>
    <row r="30348" spans="4:4" x14ac:dyDescent="0.25">
      <c r="D30348" s="55"/>
    </row>
    <row r="30349" spans="4:4" x14ac:dyDescent="0.25">
      <c r="D30349" s="55"/>
    </row>
    <row r="30350" spans="4:4" x14ac:dyDescent="0.25">
      <c r="D30350" s="55"/>
    </row>
    <row r="30351" spans="4:4" x14ac:dyDescent="0.25">
      <c r="D30351" s="55"/>
    </row>
    <row r="30352" spans="4:4" x14ac:dyDescent="0.25">
      <c r="D30352" s="55"/>
    </row>
    <row r="30353" spans="4:4" x14ac:dyDescent="0.25">
      <c r="D30353" s="55"/>
    </row>
    <row r="30354" spans="4:4" x14ac:dyDescent="0.25">
      <c r="D30354" s="55"/>
    </row>
    <row r="30355" spans="4:4" x14ac:dyDescent="0.25">
      <c r="D30355" s="55"/>
    </row>
    <row r="30356" spans="4:4" x14ac:dyDescent="0.25">
      <c r="D30356" s="55"/>
    </row>
    <row r="30357" spans="4:4" x14ac:dyDescent="0.25">
      <c r="D30357" s="55"/>
    </row>
    <row r="30358" spans="4:4" x14ac:dyDescent="0.25">
      <c r="D30358" s="55"/>
    </row>
    <row r="30359" spans="4:4" x14ac:dyDescent="0.25">
      <c r="D30359" s="55"/>
    </row>
    <row r="30360" spans="4:4" x14ac:dyDescent="0.25">
      <c r="D30360" s="55"/>
    </row>
    <row r="30361" spans="4:4" x14ac:dyDescent="0.25">
      <c r="D30361" s="55"/>
    </row>
    <row r="30362" spans="4:4" x14ac:dyDescent="0.25">
      <c r="D30362" s="55"/>
    </row>
    <row r="30363" spans="4:4" x14ac:dyDescent="0.25">
      <c r="D30363" s="55"/>
    </row>
    <row r="30364" spans="4:4" x14ac:dyDescent="0.25">
      <c r="D30364" s="55"/>
    </row>
    <row r="30365" spans="4:4" x14ac:dyDescent="0.25">
      <c r="D30365" s="55"/>
    </row>
    <row r="30366" spans="4:4" x14ac:dyDescent="0.25">
      <c r="D30366" s="55"/>
    </row>
    <row r="30367" spans="4:4" x14ac:dyDescent="0.25">
      <c r="D30367" s="55"/>
    </row>
    <row r="30368" spans="4:4" x14ac:dyDescent="0.25">
      <c r="D30368" s="55"/>
    </row>
    <row r="30369" spans="4:4" x14ac:dyDescent="0.25">
      <c r="D30369" s="55"/>
    </row>
    <row r="30370" spans="4:4" x14ac:dyDescent="0.25">
      <c r="D30370" s="55"/>
    </row>
    <row r="30371" spans="4:4" x14ac:dyDescent="0.25">
      <c r="D30371" s="55"/>
    </row>
    <row r="30372" spans="4:4" x14ac:dyDescent="0.25">
      <c r="D30372" s="55"/>
    </row>
    <row r="30373" spans="4:4" x14ac:dyDescent="0.25">
      <c r="D30373" s="55"/>
    </row>
    <row r="30374" spans="4:4" x14ac:dyDescent="0.25">
      <c r="D30374" s="55"/>
    </row>
    <row r="30375" spans="4:4" x14ac:dyDescent="0.25">
      <c r="D30375" s="55"/>
    </row>
    <row r="30376" spans="4:4" x14ac:dyDescent="0.25">
      <c r="D30376" s="55"/>
    </row>
    <row r="30377" spans="4:4" x14ac:dyDescent="0.25">
      <c r="D30377" s="55"/>
    </row>
    <row r="30378" spans="4:4" x14ac:dyDescent="0.25">
      <c r="D30378" s="55"/>
    </row>
    <row r="30379" spans="4:4" x14ac:dyDescent="0.25">
      <c r="D30379" s="55"/>
    </row>
    <row r="30380" spans="4:4" x14ac:dyDescent="0.25">
      <c r="D30380" s="55"/>
    </row>
    <row r="30381" spans="4:4" x14ac:dyDescent="0.25">
      <c r="D30381" s="55"/>
    </row>
    <row r="30382" spans="4:4" x14ac:dyDescent="0.25">
      <c r="D30382" s="55"/>
    </row>
    <row r="30383" spans="4:4" x14ac:dyDescent="0.25">
      <c r="D30383" s="55"/>
    </row>
    <row r="30384" spans="4:4" x14ac:dyDescent="0.25">
      <c r="D30384" s="55"/>
    </row>
    <row r="30385" spans="4:4" x14ac:dyDescent="0.25">
      <c r="D30385" s="55"/>
    </row>
    <row r="30386" spans="4:4" x14ac:dyDescent="0.25">
      <c r="D30386" s="55"/>
    </row>
    <row r="30387" spans="4:4" x14ac:dyDescent="0.25">
      <c r="D30387" s="55"/>
    </row>
    <row r="30388" spans="4:4" x14ac:dyDescent="0.25">
      <c r="D30388" s="55"/>
    </row>
    <row r="30389" spans="4:4" x14ac:dyDescent="0.25">
      <c r="D30389" s="55"/>
    </row>
    <row r="30390" spans="4:4" x14ac:dyDescent="0.25">
      <c r="D30390" s="55"/>
    </row>
    <row r="30391" spans="4:4" x14ac:dyDescent="0.25">
      <c r="D30391" s="55"/>
    </row>
    <row r="30392" spans="4:4" x14ac:dyDescent="0.25">
      <c r="D30392" s="55"/>
    </row>
    <row r="30393" spans="4:4" x14ac:dyDescent="0.25">
      <c r="D30393" s="55"/>
    </row>
    <row r="30394" spans="4:4" x14ac:dyDescent="0.25">
      <c r="D30394" s="55"/>
    </row>
    <row r="30395" spans="4:4" x14ac:dyDescent="0.25">
      <c r="D30395" s="55"/>
    </row>
    <row r="30396" spans="4:4" x14ac:dyDescent="0.25">
      <c r="D30396" s="55"/>
    </row>
    <row r="30397" spans="4:4" x14ac:dyDescent="0.25">
      <c r="D30397" s="55"/>
    </row>
    <row r="30398" spans="4:4" x14ac:dyDescent="0.25">
      <c r="D30398" s="55"/>
    </row>
    <row r="30399" spans="4:4" x14ac:dyDescent="0.25">
      <c r="D30399" s="55"/>
    </row>
    <row r="30400" spans="4:4" x14ac:dyDescent="0.25">
      <c r="D30400" s="55"/>
    </row>
    <row r="30401" spans="4:4" x14ac:dyDescent="0.25">
      <c r="D30401" s="55"/>
    </row>
    <row r="30402" spans="4:4" x14ac:dyDescent="0.25">
      <c r="D30402" s="55"/>
    </row>
    <row r="30403" spans="4:4" x14ac:dyDescent="0.25">
      <c r="D30403" s="55"/>
    </row>
    <row r="30404" spans="4:4" x14ac:dyDescent="0.25">
      <c r="D30404" s="55"/>
    </row>
    <row r="30405" spans="4:4" x14ac:dyDescent="0.25">
      <c r="D30405" s="55"/>
    </row>
    <row r="30406" spans="4:4" x14ac:dyDescent="0.25">
      <c r="D30406" s="55"/>
    </row>
    <row r="30407" spans="4:4" x14ac:dyDescent="0.25">
      <c r="D30407" s="55"/>
    </row>
    <row r="30408" spans="4:4" x14ac:dyDescent="0.25">
      <c r="D30408" s="55"/>
    </row>
    <row r="30409" spans="4:4" x14ac:dyDescent="0.25">
      <c r="D30409" s="55"/>
    </row>
    <row r="30410" spans="4:4" x14ac:dyDescent="0.25">
      <c r="D30410" s="55"/>
    </row>
    <row r="30411" spans="4:4" x14ac:dyDescent="0.25">
      <c r="D30411" s="55"/>
    </row>
    <row r="30412" spans="4:4" x14ac:dyDescent="0.25">
      <c r="D30412" s="55"/>
    </row>
    <row r="30413" spans="4:4" x14ac:dyDescent="0.25">
      <c r="D30413" s="55"/>
    </row>
    <row r="30414" spans="4:4" x14ac:dyDescent="0.25">
      <c r="D30414" s="55"/>
    </row>
    <row r="30415" spans="4:4" x14ac:dyDescent="0.25">
      <c r="D30415" s="55"/>
    </row>
    <row r="30416" spans="4:4" x14ac:dyDescent="0.25">
      <c r="D30416" s="55"/>
    </row>
    <row r="30417" spans="4:4" x14ac:dyDescent="0.25">
      <c r="D30417" s="55"/>
    </row>
    <row r="30418" spans="4:4" x14ac:dyDescent="0.25">
      <c r="D30418" s="55"/>
    </row>
    <row r="30419" spans="4:4" x14ac:dyDescent="0.25">
      <c r="D30419" s="55"/>
    </row>
    <row r="30420" spans="4:4" x14ac:dyDescent="0.25">
      <c r="D30420" s="55"/>
    </row>
    <row r="30421" spans="4:4" x14ac:dyDescent="0.25">
      <c r="D30421" s="55"/>
    </row>
    <row r="30422" spans="4:4" x14ac:dyDescent="0.25">
      <c r="D30422" s="55"/>
    </row>
    <row r="30423" spans="4:4" x14ac:dyDescent="0.25">
      <c r="D30423" s="55"/>
    </row>
    <row r="30424" spans="4:4" x14ac:dyDescent="0.25">
      <c r="D30424" s="55"/>
    </row>
    <row r="30425" spans="4:4" x14ac:dyDescent="0.25">
      <c r="D30425" s="55"/>
    </row>
    <row r="30426" spans="4:4" x14ac:dyDescent="0.25">
      <c r="D30426" s="55"/>
    </row>
    <row r="30427" spans="4:4" x14ac:dyDescent="0.25">
      <c r="D30427" s="55"/>
    </row>
    <row r="30428" spans="4:4" x14ac:dyDescent="0.25">
      <c r="D30428" s="55"/>
    </row>
    <row r="30429" spans="4:4" x14ac:dyDescent="0.25">
      <c r="D30429" s="55"/>
    </row>
    <row r="30430" spans="4:4" x14ac:dyDescent="0.25">
      <c r="D30430" s="55"/>
    </row>
    <row r="30431" spans="4:4" x14ac:dyDescent="0.25">
      <c r="D30431" s="55"/>
    </row>
    <row r="30432" spans="4:4" x14ac:dyDescent="0.25">
      <c r="D30432" s="55"/>
    </row>
    <row r="30433" spans="4:4" x14ac:dyDescent="0.25">
      <c r="D30433" s="55"/>
    </row>
    <row r="30434" spans="4:4" x14ac:dyDescent="0.25">
      <c r="D30434" s="55"/>
    </row>
    <row r="30435" spans="4:4" x14ac:dyDescent="0.25">
      <c r="D30435" s="55"/>
    </row>
    <row r="30436" spans="4:4" x14ac:dyDescent="0.25">
      <c r="D30436" s="55"/>
    </row>
    <row r="30437" spans="4:4" x14ac:dyDescent="0.25">
      <c r="D30437" s="55"/>
    </row>
    <row r="30438" spans="4:4" x14ac:dyDescent="0.25">
      <c r="D30438" s="55"/>
    </row>
    <row r="30439" spans="4:4" x14ac:dyDescent="0.25">
      <c r="D30439" s="55"/>
    </row>
    <row r="30440" spans="4:4" x14ac:dyDescent="0.25">
      <c r="D30440" s="55"/>
    </row>
    <row r="30441" spans="4:4" x14ac:dyDescent="0.25">
      <c r="D30441" s="55"/>
    </row>
    <row r="30442" spans="4:4" x14ac:dyDescent="0.25">
      <c r="D30442" s="55"/>
    </row>
    <row r="30443" spans="4:4" x14ac:dyDescent="0.25">
      <c r="D30443" s="55"/>
    </row>
    <row r="30444" spans="4:4" x14ac:dyDescent="0.25">
      <c r="D30444" s="55"/>
    </row>
    <row r="30445" spans="4:4" x14ac:dyDescent="0.25">
      <c r="D30445" s="55"/>
    </row>
    <row r="30446" spans="4:4" x14ac:dyDescent="0.25">
      <c r="D30446" s="55"/>
    </row>
    <row r="30447" spans="4:4" x14ac:dyDescent="0.25">
      <c r="D30447" s="55"/>
    </row>
    <row r="30448" spans="4:4" x14ac:dyDescent="0.25">
      <c r="D30448" s="55"/>
    </row>
    <row r="30449" spans="4:4" x14ac:dyDescent="0.25">
      <c r="D30449" s="55"/>
    </row>
    <row r="30450" spans="4:4" x14ac:dyDescent="0.25">
      <c r="D30450" s="55"/>
    </row>
    <row r="30451" spans="4:4" x14ac:dyDescent="0.25">
      <c r="D30451" s="55"/>
    </row>
    <row r="30452" spans="4:4" x14ac:dyDescent="0.25">
      <c r="D30452" s="55"/>
    </row>
    <row r="30453" spans="4:4" x14ac:dyDescent="0.25">
      <c r="D30453" s="55"/>
    </row>
    <row r="30454" spans="4:4" x14ac:dyDescent="0.25">
      <c r="D30454" s="55"/>
    </row>
    <row r="30455" spans="4:4" x14ac:dyDescent="0.25">
      <c r="D30455" s="55"/>
    </row>
    <row r="30456" spans="4:4" x14ac:dyDescent="0.25">
      <c r="D30456" s="55"/>
    </row>
    <row r="30457" spans="4:4" x14ac:dyDescent="0.25">
      <c r="D30457" s="55"/>
    </row>
    <row r="30458" spans="4:4" x14ac:dyDescent="0.25">
      <c r="D30458" s="55"/>
    </row>
    <row r="30459" spans="4:4" x14ac:dyDescent="0.25">
      <c r="D30459" s="55"/>
    </row>
    <row r="30460" spans="4:4" x14ac:dyDescent="0.25">
      <c r="D30460" s="55"/>
    </row>
    <row r="30461" spans="4:4" x14ac:dyDescent="0.25">
      <c r="D30461" s="55"/>
    </row>
    <row r="30462" spans="4:4" x14ac:dyDescent="0.25">
      <c r="D30462" s="55"/>
    </row>
    <row r="30463" spans="4:4" x14ac:dyDescent="0.25">
      <c r="D30463" s="55"/>
    </row>
    <row r="30464" spans="4:4" x14ac:dyDescent="0.25">
      <c r="D30464" s="55"/>
    </row>
    <row r="30465" spans="4:4" x14ac:dyDescent="0.25">
      <c r="D30465" s="55"/>
    </row>
    <row r="30466" spans="4:4" x14ac:dyDescent="0.25">
      <c r="D30466" s="55"/>
    </row>
    <row r="30467" spans="4:4" x14ac:dyDescent="0.25">
      <c r="D30467" s="55"/>
    </row>
    <row r="30468" spans="4:4" x14ac:dyDescent="0.25">
      <c r="D30468" s="55"/>
    </row>
    <row r="30469" spans="4:4" x14ac:dyDescent="0.25">
      <c r="D30469" s="55"/>
    </row>
    <row r="30470" spans="4:4" x14ac:dyDescent="0.25">
      <c r="D30470" s="55"/>
    </row>
    <row r="30471" spans="4:4" x14ac:dyDescent="0.25">
      <c r="D30471" s="55"/>
    </row>
    <row r="30472" spans="4:4" x14ac:dyDescent="0.25">
      <c r="D30472" s="55"/>
    </row>
    <row r="30473" spans="4:4" x14ac:dyDescent="0.25">
      <c r="D30473" s="55"/>
    </row>
    <row r="30474" spans="4:4" x14ac:dyDescent="0.25">
      <c r="D30474" s="55"/>
    </row>
    <row r="30475" spans="4:4" x14ac:dyDescent="0.25">
      <c r="D30475" s="55"/>
    </row>
    <row r="30476" spans="4:4" x14ac:dyDescent="0.25">
      <c r="D30476" s="55"/>
    </row>
    <row r="30477" spans="4:4" x14ac:dyDescent="0.25">
      <c r="D30477" s="55"/>
    </row>
    <row r="30478" spans="4:4" x14ac:dyDescent="0.25">
      <c r="D30478" s="55"/>
    </row>
    <row r="30479" spans="4:4" x14ac:dyDescent="0.25">
      <c r="D30479" s="55"/>
    </row>
    <row r="30480" spans="4:4" x14ac:dyDescent="0.25">
      <c r="D30480" s="55"/>
    </row>
    <row r="30481" spans="4:4" x14ac:dyDescent="0.25">
      <c r="D30481" s="55"/>
    </row>
    <row r="30482" spans="4:4" x14ac:dyDescent="0.25">
      <c r="D30482" s="55"/>
    </row>
    <row r="30483" spans="4:4" x14ac:dyDescent="0.25">
      <c r="D30483" s="55"/>
    </row>
    <row r="30484" spans="4:4" x14ac:dyDescent="0.25">
      <c r="D30484" s="55"/>
    </row>
    <row r="30485" spans="4:4" x14ac:dyDescent="0.25">
      <c r="D30485" s="55"/>
    </row>
    <row r="30486" spans="4:4" x14ac:dyDescent="0.25">
      <c r="D30486" s="55"/>
    </row>
    <row r="30487" spans="4:4" x14ac:dyDescent="0.25">
      <c r="D30487" s="55"/>
    </row>
    <row r="30488" spans="4:4" x14ac:dyDescent="0.25">
      <c r="D30488" s="55"/>
    </row>
    <row r="30489" spans="4:4" x14ac:dyDescent="0.25">
      <c r="D30489" s="55"/>
    </row>
    <row r="30490" spans="4:4" x14ac:dyDescent="0.25">
      <c r="D30490" s="55"/>
    </row>
    <row r="30491" spans="4:4" x14ac:dyDescent="0.25">
      <c r="D30491" s="55"/>
    </row>
    <row r="30492" spans="4:4" x14ac:dyDescent="0.25">
      <c r="D30492" s="55"/>
    </row>
    <row r="30493" spans="4:4" x14ac:dyDescent="0.25">
      <c r="D30493" s="55"/>
    </row>
    <row r="30494" spans="4:4" x14ac:dyDescent="0.25">
      <c r="D30494" s="55"/>
    </row>
    <row r="30495" spans="4:4" x14ac:dyDescent="0.25">
      <c r="D30495" s="55"/>
    </row>
    <row r="30496" spans="4:4" x14ac:dyDescent="0.25">
      <c r="D30496" s="55"/>
    </row>
    <row r="30497" spans="4:4" x14ac:dyDescent="0.25">
      <c r="D30497" s="55"/>
    </row>
    <row r="30498" spans="4:4" x14ac:dyDescent="0.25">
      <c r="D30498" s="55"/>
    </row>
    <row r="30499" spans="4:4" x14ac:dyDescent="0.25">
      <c r="D30499" s="55"/>
    </row>
    <row r="30500" spans="4:4" x14ac:dyDescent="0.25">
      <c r="D30500" s="55"/>
    </row>
    <row r="30501" spans="4:4" x14ac:dyDescent="0.25">
      <c r="D30501" s="55"/>
    </row>
    <row r="30502" spans="4:4" x14ac:dyDescent="0.25">
      <c r="D30502" s="55"/>
    </row>
    <row r="30503" spans="4:4" x14ac:dyDescent="0.25">
      <c r="D30503" s="55"/>
    </row>
    <row r="30504" spans="4:4" x14ac:dyDescent="0.25">
      <c r="D30504" s="55"/>
    </row>
    <row r="30505" spans="4:4" x14ac:dyDescent="0.25">
      <c r="D30505" s="55"/>
    </row>
    <row r="30506" spans="4:4" x14ac:dyDescent="0.25">
      <c r="D30506" s="55"/>
    </row>
    <row r="30507" spans="4:4" x14ac:dyDescent="0.25">
      <c r="D30507" s="55"/>
    </row>
    <row r="30508" spans="4:4" x14ac:dyDescent="0.25">
      <c r="D30508" s="55"/>
    </row>
    <row r="30509" spans="4:4" x14ac:dyDescent="0.25">
      <c r="D30509" s="55"/>
    </row>
    <row r="30510" spans="4:4" x14ac:dyDescent="0.25">
      <c r="D30510" s="55"/>
    </row>
    <row r="30511" spans="4:4" x14ac:dyDescent="0.25">
      <c r="D30511" s="55"/>
    </row>
    <row r="30512" spans="4:4" x14ac:dyDescent="0.25">
      <c r="D30512" s="55"/>
    </row>
    <row r="30513" spans="4:4" x14ac:dyDescent="0.25">
      <c r="D30513" s="55"/>
    </row>
    <row r="30514" spans="4:4" x14ac:dyDescent="0.25">
      <c r="D30514" s="55"/>
    </row>
    <row r="30515" spans="4:4" x14ac:dyDescent="0.25">
      <c r="D30515" s="55"/>
    </row>
    <row r="30516" spans="4:4" x14ac:dyDescent="0.25">
      <c r="D30516" s="55"/>
    </row>
    <row r="30517" spans="4:4" x14ac:dyDescent="0.25">
      <c r="D30517" s="55"/>
    </row>
    <row r="30518" spans="4:4" x14ac:dyDescent="0.25">
      <c r="D30518" s="55"/>
    </row>
    <row r="30519" spans="4:4" x14ac:dyDescent="0.25">
      <c r="D30519" s="55"/>
    </row>
    <row r="30520" spans="4:4" x14ac:dyDescent="0.25">
      <c r="D30520" s="55"/>
    </row>
    <row r="30521" spans="4:4" x14ac:dyDescent="0.25">
      <c r="D30521" s="55"/>
    </row>
    <row r="30522" spans="4:4" x14ac:dyDescent="0.25">
      <c r="D30522" s="55"/>
    </row>
    <row r="30523" spans="4:4" x14ac:dyDescent="0.25">
      <c r="D30523" s="55"/>
    </row>
    <row r="30524" spans="4:4" x14ac:dyDescent="0.25">
      <c r="D30524" s="55"/>
    </row>
    <row r="30525" spans="4:4" x14ac:dyDescent="0.25">
      <c r="D30525" s="55"/>
    </row>
    <row r="30526" spans="4:4" x14ac:dyDescent="0.25">
      <c r="D30526" s="55"/>
    </row>
    <row r="30527" spans="4:4" x14ac:dyDescent="0.25">
      <c r="D30527" s="55"/>
    </row>
    <row r="30528" spans="4:4" x14ac:dyDescent="0.25">
      <c r="D30528" s="55"/>
    </row>
    <row r="30529" spans="4:4" x14ac:dyDescent="0.25">
      <c r="D30529" s="55"/>
    </row>
    <row r="30530" spans="4:4" x14ac:dyDescent="0.25">
      <c r="D30530" s="55"/>
    </row>
    <row r="30531" spans="4:4" x14ac:dyDescent="0.25">
      <c r="D30531" s="55"/>
    </row>
    <row r="30532" spans="4:4" x14ac:dyDescent="0.25">
      <c r="D30532" s="55"/>
    </row>
    <row r="30533" spans="4:4" x14ac:dyDescent="0.25">
      <c r="D30533" s="55"/>
    </row>
    <row r="30534" spans="4:4" x14ac:dyDescent="0.25">
      <c r="D30534" s="55"/>
    </row>
    <row r="30535" spans="4:4" x14ac:dyDescent="0.25">
      <c r="D30535" s="55"/>
    </row>
    <row r="30536" spans="4:4" x14ac:dyDescent="0.25">
      <c r="D30536" s="55"/>
    </row>
    <row r="30537" spans="4:4" x14ac:dyDescent="0.25">
      <c r="D30537" s="55"/>
    </row>
    <row r="30538" spans="4:4" x14ac:dyDescent="0.25">
      <c r="D30538" s="55"/>
    </row>
    <row r="30539" spans="4:4" x14ac:dyDescent="0.25">
      <c r="D30539" s="55"/>
    </row>
    <row r="30540" spans="4:4" x14ac:dyDescent="0.25">
      <c r="D30540" s="55"/>
    </row>
    <row r="30541" spans="4:4" x14ac:dyDescent="0.25">
      <c r="D30541" s="55"/>
    </row>
    <row r="30542" spans="4:4" x14ac:dyDescent="0.25">
      <c r="D30542" s="55"/>
    </row>
    <row r="30543" spans="4:4" x14ac:dyDescent="0.25">
      <c r="D30543" s="55"/>
    </row>
    <row r="30544" spans="4:4" x14ac:dyDescent="0.25">
      <c r="D30544" s="55"/>
    </row>
    <row r="30545" spans="4:4" x14ac:dyDescent="0.25">
      <c r="D30545" s="55"/>
    </row>
    <row r="30546" spans="4:4" x14ac:dyDescent="0.25">
      <c r="D30546" s="55"/>
    </row>
    <row r="30547" spans="4:4" x14ac:dyDescent="0.25">
      <c r="D30547" s="55"/>
    </row>
    <row r="30548" spans="4:4" x14ac:dyDescent="0.25">
      <c r="D30548" s="55"/>
    </row>
    <row r="30549" spans="4:4" x14ac:dyDescent="0.25">
      <c r="D30549" s="55"/>
    </row>
    <row r="30550" spans="4:4" x14ac:dyDescent="0.25">
      <c r="D30550" s="55"/>
    </row>
    <row r="30551" spans="4:4" x14ac:dyDescent="0.25">
      <c r="D30551" s="55"/>
    </row>
    <row r="30552" spans="4:4" x14ac:dyDescent="0.25">
      <c r="D30552" s="55"/>
    </row>
    <row r="30553" spans="4:4" x14ac:dyDescent="0.25">
      <c r="D30553" s="55"/>
    </row>
    <row r="30554" spans="4:4" x14ac:dyDescent="0.25">
      <c r="D30554" s="55"/>
    </row>
    <row r="30555" spans="4:4" x14ac:dyDescent="0.25">
      <c r="D30555" s="55"/>
    </row>
    <row r="30556" spans="4:4" x14ac:dyDescent="0.25">
      <c r="D30556" s="55"/>
    </row>
    <row r="30557" spans="4:4" x14ac:dyDescent="0.25">
      <c r="D30557" s="55"/>
    </row>
    <row r="30558" spans="4:4" x14ac:dyDescent="0.25">
      <c r="D30558" s="55"/>
    </row>
    <row r="30559" spans="4:4" x14ac:dyDescent="0.25">
      <c r="D30559" s="55"/>
    </row>
    <row r="30560" spans="4:4" x14ac:dyDescent="0.25">
      <c r="D30560" s="55"/>
    </row>
    <row r="30561" spans="4:4" x14ac:dyDescent="0.25">
      <c r="D30561" s="55"/>
    </row>
    <row r="30562" spans="4:4" x14ac:dyDescent="0.25">
      <c r="D30562" s="55"/>
    </row>
    <row r="30563" spans="4:4" x14ac:dyDescent="0.25">
      <c r="D30563" s="55"/>
    </row>
    <row r="30564" spans="4:4" x14ac:dyDescent="0.25">
      <c r="D30564" s="55"/>
    </row>
    <row r="30565" spans="4:4" x14ac:dyDescent="0.25">
      <c r="D30565" s="55"/>
    </row>
    <row r="30566" spans="4:4" x14ac:dyDescent="0.25">
      <c r="D30566" s="55"/>
    </row>
    <row r="30567" spans="4:4" x14ac:dyDescent="0.25">
      <c r="D30567" s="55"/>
    </row>
    <row r="30568" spans="4:4" x14ac:dyDescent="0.25">
      <c r="D30568" s="55"/>
    </row>
    <row r="30569" spans="4:4" x14ac:dyDescent="0.25">
      <c r="D30569" s="55"/>
    </row>
    <row r="30570" spans="4:4" x14ac:dyDescent="0.25">
      <c r="D30570" s="55"/>
    </row>
    <row r="30571" spans="4:4" x14ac:dyDescent="0.25">
      <c r="D30571" s="55"/>
    </row>
    <row r="30572" spans="4:4" x14ac:dyDescent="0.25">
      <c r="D30572" s="55"/>
    </row>
    <row r="30573" spans="4:4" x14ac:dyDescent="0.25">
      <c r="D30573" s="55"/>
    </row>
    <row r="30574" spans="4:4" x14ac:dyDescent="0.25">
      <c r="D30574" s="55"/>
    </row>
    <row r="30575" spans="4:4" x14ac:dyDescent="0.25">
      <c r="D30575" s="55"/>
    </row>
    <row r="30576" spans="4:4" x14ac:dyDescent="0.25">
      <c r="D30576" s="55"/>
    </row>
    <row r="30577" spans="4:4" x14ac:dyDescent="0.25">
      <c r="D30577" s="55"/>
    </row>
    <row r="30578" spans="4:4" x14ac:dyDescent="0.25">
      <c r="D30578" s="55"/>
    </row>
    <row r="30579" spans="4:4" x14ac:dyDescent="0.25">
      <c r="D30579" s="55"/>
    </row>
    <row r="30580" spans="4:4" x14ac:dyDescent="0.25">
      <c r="D30580" s="55"/>
    </row>
    <row r="30581" spans="4:4" x14ac:dyDescent="0.25">
      <c r="D30581" s="55"/>
    </row>
    <row r="30582" spans="4:4" x14ac:dyDescent="0.25">
      <c r="D30582" s="55"/>
    </row>
    <row r="30583" spans="4:4" x14ac:dyDescent="0.25">
      <c r="D30583" s="55"/>
    </row>
    <row r="30584" spans="4:4" x14ac:dyDescent="0.25">
      <c r="D30584" s="55"/>
    </row>
    <row r="30585" spans="4:4" x14ac:dyDescent="0.25">
      <c r="D30585" s="55"/>
    </row>
    <row r="30586" spans="4:4" x14ac:dyDescent="0.25">
      <c r="D30586" s="55"/>
    </row>
    <row r="30587" spans="4:4" x14ac:dyDescent="0.25">
      <c r="D30587" s="55"/>
    </row>
    <row r="30588" spans="4:4" x14ac:dyDescent="0.25">
      <c r="D30588" s="55"/>
    </row>
    <row r="30589" spans="4:4" x14ac:dyDescent="0.25">
      <c r="D30589" s="55"/>
    </row>
    <row r="30590" spans="4:4" x14ac:dyDescent="0.25">
      <c r="D30590" s="55"/>
    </row>
    <row r="30591" spans="4:4" x14ac:dyDescent="0.25">
      <c r="D30591" s="55"/>
    </row>
    <row r="30592" spans="4:4" x14ac:dyDescent="0.25">
      <c r="D30592" s="55"/>
    </row>
    <row r="30593" spans="4:4" x14ac:dyDescent="0.25">
      <c r="D30593" s="55"/>
    </row>
    <row r="30594" spans="4:4" x14ac:dyDescent="0.25">
      <c r="D30594" s="55"/>
    </row>
    <row r="30595" spans="4:4" x14ac:dyDescent="0.25">
      <c r="D30595" s="55"/>
    </row>
    <row r="30596" spans="4:4" x14ac:dyDescent="0.25">
      <c r="D30596" s="55"/>
    </row>
    <row r="30597" spans="4:4" x14ac:dyDescent="0.25">
      <c r="D30597" s="55"/>
    </row>
    <row r="30598" spans="4:4" x14ac:dyDescent="0.25">
      <c r="D30598" s="55"/>
    </row>
    <row r="30599" spans="4:4" x14ac:dyDescent="0.25">
      <c r="D30599" s="55"/>
    </row>
    <row r="30600" spans="4:4" x14ac:dyDescent="0.25">
      <c r="D30600" s="55"/>
    </row>
    <row r="30601" spans="4:4" x14ac:dyDescent="0.25">
      <c r="D30601" s="55"/>
    </row>
    <row r="30602" spans="4:4" x14ac:dyDescent="0.25">
      <c r="D30602" s="55"/>
    </row>
    <row r="30603" spans="4:4" x14ac:dyDescent="0.25">
      <c r="D30603" s="55"/>
    </row>
    <row r="30604" spans="4:4" x14ac:dyDescent="0.25">
      <c r="D30604" s="55"/>
    </row>
    <row r="30605" spans="4:4" x14ac:dyDescent="0.25">
      <c r="D30605" s="55"/>
    </row>
    <row r="30606" spans="4:4" x14ac:dyDescent="0.25">
      <c r="D30606" s="55"/>
    </row>
    <row r="30607" spans="4:4" x14ac:dyDescent="0.25">
      <c r="D30607" s="55"/>
    </row>
    <row r="30608" spans="4:4" x14ac:dyDescent="0.25">
      <c r="D30608" s="55"/>
    </row>
    <row r="30609" spans="4:4" x14ac:dyDescent="0.25">
      <c r="D30609" s="55"/>
    </row>
    <row r="30610" spans="4:4" x14ac:dyDescent="0.25">
      <c r="D30610" s="55"/>
    </row>
    <row r="30611" spans="4:4" x14ac:dyDescent="0.25">
      <c r="D30611" s="55"/>
    </row>
    <row r="30612" spans="4:4" x14ac:dyDescent="0.25">
      <c r="D30612" s="55"/>
    </row>
    <row r="30613" spans="4:4" x14ac:dyDescent="0.25">
      <c r="D30613" s="55"/>
    </row>
    <row r="30614" spans="4:4" x14ac:dyDescent="0.25">
      <c r="D30614" s="55"/>
    </row>
    <row r="30615" spans="4:4" x14ac:dyDescent="0.25">
      <c r="D30615" s="55"/>
    </row>
    <row r="30616" spans="4:4" x14ac:dyDescent="0.25">
      <c r="D30616" s="55"/>
    </row>
    <row r="30617" spans="4:4" x14ac:dyDescent="0.25">
      <c r="D30617" s="55"/>
    </row>
    <row r="30618" spans="4:4" x14ac:dyDescent="0.25">
      <c r="D30618" s="55"/>
    </row>
    <row r="30619" spans="4:4" x14ac:dyDescent="0.25">
      <c r="D30619" s="55"/>
    </row>
    <row r="30620" spans="4:4" x14ac:dyDescent="0.25">
      <c r="D30620" s="55"/>
    </row>
    <row r="30621" spans="4:4" x14ac:dyDescent="0.25">
      <c r="D30621" s="55"/>
    </row>
    <row r="30622" spans="4:4" x14ac:dyDescent="0.25">
      <c r="D30622" s="55"/>
    </row>
    <row r="30623" spans="4:4" x14ac:dyDescent="0.25">
      <c r="D30623" s="55"/>
    </row>
    <row r="30624" spans="4:4" x14ac:dyDescent="0.25">
      <c r="D30624" s="55"/>
    </row>
    <row r="30625" spans="4:4" x14ac:dyDescent="0.25">
      <c r="D30625" s="55"/>
    </row>
    <row r="30626" spans="4:4" x14ac:dyDescent="0.25">
      <c r="D30626" s="55"/>
    </row>
    <row r="30627" spans="4:4" x14ac:dyDescent="0.25">
      <c r="D30627" s="55"/>
    </row>
    <row r="30628" spans="4:4" x14ac:dyDescent="0.25">
      <c r="D30628" s="55"/>
    </row>
    <row r="30629" spans="4:4" x14ac:dyDescent="0.25">
      <c r="D30629" s="55"/>
    </row>
    <row r="30630" spans="4:4" x14ac:dyDescent="0.25">
      <c r="D30630" s="55"/>
    </row>
    <row r="30631" spans="4:4" x14ac:dyDescent="0.25">
      <c r="D30631" s="55"/>
    </row>
    <row r="30632" spans="4:4" x14ac:dyDescent="0.25">
      <c r="D30632" s="55"/>
    </row>
    <row r="30633" spans="4:4" x14ac:dyDescent="0.25">
      <c r="D30633" s="55"/>
    </row>
    <row r="30634" spans="4:4" x14ac:dyDescent="0.25">
      <c r="D30634" s="55"/>
    </row>
    <row r="30635" spans="4:4" x14ac:dyDescent="0.25">
      <c r="D30635" s="55"/>
    </row>
    <row r="30636" spans="4:4" x14ac:dyDescent="0.25">
      <c r="D30636" s="55"/>
    </row>
    <row r="30637" spans="4:4" x14ac:dyDescent="0.25">
      <c r="D30637" s="55"/>
    </row>
    <row r="30638" spans="4:4" x14ac:dyDescent="0.25">
      <c r="D30638" s="55"/>
    </row>
    <row r="30639" spans="4:4" x14ac:dyDescent="0.25">
      <c r="D30639" s="55"/>
    </row>
    <row r="30640" spans="4:4" x14ac:dyDescent="0.25">
      <c r="D30640" s="55"/>
    </row>
    <row r="30641" spans="4:4" x14ac:dyDescent="0.25">
      <c r="D30641" s="55"/>
    </row>
    <row r="30642" spans="4:4" x14ac:dyDescent="0.25">
      <c r="D30642" s="55"/>
    </row>
    <row r="30643" spans="4:4" x14ac:dyDescent="0.25">
      <c r="D30643" s="55"/>
    </row>
    <row r="30644" spans="4:4" x14ac:dyDescent="0.25">
      <c r="D30644" s="55"/>
    </row>
    <row r="30645" spans="4:4" x14ac:dyDescent="0.25">
      <c r="D30645" s="55"/>
    </row>
    <row r="30646" spans="4:4" x14ac:dyDescent="0.25">
      <c r="D30646" s="55"/>
    </row>
    <row r="30647" spans="4:4" x14ac:dyDescent="0.25">
      <c r="D30647" s="55"/>
    </row>
    <row r="30648" spans="4:4" x14ac:dyDescent="0.25">
      <c r="D30648" s="55"/>
    </row>
    <row r="30649" spans="4:4" x14ac:dyDescent="0.25">
      <c r="D30649" s="55"/>
    </row>
    <row r="30650" spans="4:4" x14ac:dyDescent="0.25">
      <c r="D30650" s="55"/>
    </row>
    <row r="30651" spans="4:4" x14ac:dyDescent="0.25">
      <c r="D30651" s="55"/>
    </row>
    <row r="30652" spans="4:4" x14ac:dyDescent="0.25">
      <c r="D30652" s="55"/>
    </row>
    <row r="30653" spans="4:4" x14ac:dyDescent="0.25">
      <c r="D30653" s="55"/>
    </row>
    <row r="30654" spans="4:4" x14ac:dyDescent="0.25">
      <c r="D30654" s="55"/>
    </row>
    <row r="30655" spans="4:4" x14ac:dyDescent="0.25">
      <c r="D30655" s="55"/>
    </row>
    <row r="30656" spans="4:4" x14ac:dyDescent="0.25">
      <c r="D30656" s="55"/>
    </row>
    <row r="30657" spans="4:4" x14ac:dyDescent="0.25">
      <c r="D30657" s="55"/>
    </row>
    <row r="30658" spans="4:4" x14ac:dyDescent="0.25">
      <c r="D30658" s="55"/>
    </row>
    <row r="30659" spans="4:4" x14ac:dyDescent="0.25">
      <c r="D30659" s="55"/>
    </row>
    <row r="30660" spans="4:4" x14ac:dyDescent="0.25">
      <c r="D30660" s="55"/>
    </row>
    <row r="30661" spans="4:4" x14ac:dyDescent="0.25">
      <c r="D30661" s="55"/>
    </row>
    <row r="30662" spans="4:4" x14ac:dyDescent="0.25">
      <c r="D30662" s="55"/>
    </row>
    <row r="30663" spans="4:4" x14ac:dyDescent="0.25">
      <c r="D30663" s="55"/>
    </row>
    <row r="30664" spans="4:4" x14ac:dyDescent="0.25">
      <c r="D30664" s="55"/>
    </row>
    <row r="30665" spans="4:4" x14ac:dyDescent="0.25">
      <c r="D30665" s="55"/>
    </row>
    <row r="30666" spans="4:4" x14ac:dyDescent="0.25">
      <c r="D30666" s="55"/>
    </row>
    <row r="30667" spans="4:4" x14ac:dyDescent="0.25">
      <c r="D30667" s="55"/>
    </row>
    <row r="30668" spans="4:4" x14ac:dyDescent="0.25">
      <c r="D30668" s="55"/>
    </row>
    <row r="30669" spans="4:4" x14ac:dyDescent="0.25">
      <c r="D30669" s="55"/>
    </row>
    <row r="30670" spans="4:4" x14ac:dyDescent="0.25">
      <c r="D30670" s="55"/>
    </row>
    <row r="30671" spans="4:4" x14ac:dyDescent="0.25">
      <c r="D30671" s="55"/>
    </row>
    <row r="30672" spans="4:4" x14ac:dyDescent="0.25">
      <c r="D30672" s="55"/>
    </row>
    <row r="30673" spans="4:4" x14ac:dyDescent="0.25">
      <c r="D30673" s="55"/>
    </row>
    <row r="30674" spans="4:4" x14ac:dyDescent="0.25">
      <c r="D30674" s="55"/>
    </row>
    <row r="30675" spans="4:4" x14ac:dyDescent="0.25">
      <c r="D30675" s="55"/>
    </row>
    <row r="30676" spans="4:4" x14ac:dyDescent="0.25">
      <c r="D30676" s="55"/>
    </row>
    <row r="30677" spans="4:4" x14ac:dyDescent="0.25">
      <c r="D30677" s="55"/>
    </row>
    <row r="30678" spans="4:4" x14ac:dyDescent="0.25">
      <c r="D30678" s="55"/>
    </row>
    <row r="30679" spans="4:4" x14ac:dyDescent="0.25">
      <c r="D30679" s="55"/>
    </row>
    <row r="30680" spans="4:4" x14ac:dyDescent="0.25">
      <c r="D30680" s="55"/>
    </row>
    <row r="30681" spans="4:4" x14ac:dyDescent="0.25">
      <c r="D30681" s="55"/>
    </row>
    <row r="30682" spans="4:4" x14ac:dyDescent="0.25">
      <c r="D30682" s="55"/>
    </row>
    <row r="30683" spans="4:4" x14ac:dyDescent="0.25">
      <c r="D30683" s="55"/>
    </row>
    <row r="30684" spans="4:4" x14ac:dyDescent="0.25">
      <c r="D30684" s="55"/>
    </row>
    <row r="30685" spans="4:4" x14ac:dyDescent="0.25">
      <c r="D30685" s="55"/>
    </row>
    <row r="30686" spans="4:4" x14ac:dyDescent="0.25">
      <c r="D30686" s="55"/>
    </row>
    <row r="30687" spans="4:4" x14ac:dyDescent="0.25">
      <c r="D30687" s="55"/>
    </row>
    <row r="30688" spans="4:4" x14ac:dyDescent="0.25">
      <c r="D30688" s="55"/>
    </row>
    <row r="30689" spans="4:4" x14ac:dyDescent="0.25">
      <c r="D30689" s="55"/>
    </row>
    <row r="30690" spans="4:4" x14ac:dyDescent="0.25">
      <c r="D30690" s="55"/>
    </row>
    <row r="30691" spans="4:4" x14ac:dyDescent="0.25">
      <c r="D30691" s="55"/>
    </row>
    <row r="30692" spans="4:4" x14ac:dyDescent="0.25">
      <c r="D30692" s="55"/>
    </row>
    <row r="30693" spans="4:4" x14ac:dyDescent="0.25">
      <c r="D30693" s="55"/>
    </row>
    <row r="30694" spans="4:4" x14ac:dyDescent="0.25">
      <c r="D30694" s="55"/>
    </row>
    <row r="30695" spans="4:4" x14ac:dyDescent="0.25">
      <c r="D30695" s="55"/>
    </row>
    <row r="30696" spans="4:4" x14ac:dyDescent="0.25">
      <c r="D30696" s="55"/>
    </row>
    <row r="30697" spans="4:4" x14ac:dyDescent="0.25">
      <c r="D30697" s="55"/>
    </row>
    <row r="30698" spans="4:4" x14ac:dyDescent="0.25">
      <c r="D30698" s="55"/>
    </row>
    <row r="30699" spans="4:4" x14ac:dyDescent="0.25">
      <c r="D30699" s="55"/>
    </row>
    <row r="30700" spans="4:4" x14ac:dyDescent="0.25">
      <c r="D30700" s="55"/>
    </row>
    <row r="30701" spans="4:4" x14ac:dyDescent="0.25">
      <c r="D30701" s="55"/>
    </row>
    <row r="30702" spans="4:4" x14ac:dyDescent="0.25">
      <c r="D30702" s="55"/>
    </row>
    <row r="30703" spans="4:4" x14ac:dyDescent="0.25">
      <c r="D30703" s="55"/>
    </row>
    <row r="30704" spans="4:4" x14ac:dyDescent="0.25">
      <c r="D30704" s="55"/>
    </row>
    <row r="30705" spans="4:4" x14ac:dyDescent="0.25">
      <c r="D30705" s="55"/>
    </row>
    <row r="30706" spans="4:4" x14ac:dyDescent="0.25">
      <c r="D30706" s="55"/>
    </row>
    <row r="30707" spans="4:4" x14ac:dyDescent="0.25">
      <c r="D30707" s="55"/>
    </row>
    <row r="30708" spans="4:4" x14ac:dyDescent="0.25">
      <c r="D30708" s="55"/>
    </row>
    <row r="30709" spans="4:4" x14ac:dyDescent="0.25">
      <c r="D30709" s="55"/>
    </row>
    <row r="30710" spans="4:4" x14ac:dyDescent="0.25">
      <c r="D30710" s="55"/>
    </row>
    <row r="30711" spans="4:4" x14ac:dyDescent="0.25">
      <c r="D30711" s="55"/>
    </row>
    <row r="30712" spans="4:4" x14ac:dyDescent="0.25">
      <c r="D30712" s="55"/>
    </row>
    <row r="30713" spans="4:4" x14ac:dyDescent="0.25">
      <c r="D30713" s="55"/>
    </row>
    <row r="30714" spans="4:4" x14ac:dyDescent="0.25">
      <c r="D30714" s="55"/>
    </row>
    <row r="30715" spans="4:4" x14ac:dyDescent="0.25">
      <c r="D30715" s="55"/>
    </row>
    <row r="30716" spans="4:4" x14ac:dyDescent="0.25">
      <c r="D30716" s="55"/>
    </row>
    <row r="30717" spans="4:4" x14ac:dyDescent="0.25">
      <c r="D30717" s="55"/>
    </row>
    <row r="30718" spans="4:4" x14ac:dyDescent="0.25">
      <c r="D30718" s="55"/>
    </row>
    <row r="30719" spans="4:4" x14ac:dyDescent="0.25">
      <c r="D30719" s="55"/>
    </row>
    <row r="30720" spans="4:4" x14ac:dyDescent="0.25">
      <c r="D30720" s="55"/>
    </row>
    <row r="30721" spans="4:4" x14ac:dyDescent="0.25">
      <c r="D30721" s="55"/>
    </row>
    <row r="30722" spans="4:4" x14ac:dyDescent="0.25">
      <c r="D30722" s="55"/>
    </row>
    <row r="30723" spans="4:4" x14ac:dyDescent="0.25">
      <c r="D30723" s="55"/>
    </row>
    <row r="30724" spans="4:4" x14ac:dyDescent="0.25">
      <c r="D30724" s="55"/>
    </row>
    <row r="30725" spans="4:4" x14ac:dyDescent="0.25">
      <c r="D30725" s="55"/>
    </row>
    <row r="30726" spans="4:4" x14ac:dyDescent="0.25">
      <c r="D30726" s="55"/>
    </row>
    <row r="30727" spans="4:4" x14ac:dyDescent="0.25">
      <c r="D30727" s="55"/>
    </row>
    <row r="30728" spans="4:4" x14ac:dyDescent="0.25">
      <c r="D30728" s="55"/>
    </row>
    <row r="30729" spans="4:4" x14ac:dyDescent="0.25">
      <c r="D30729" s="55"/>
    </row>
    <row r="30730" spans="4:4" x14ac:dyDescent="0.25">
      <c r="D30730" s="55"/>
    </row>
    <row r="30731" spans="4:4" x14ac:dyDescent="0.25">
      <c r="D30731" s="55"/>
    </row>
    <row r="30732" spans="4:4" x14ac:dyDescent="0.25">
      <c r="D30732" s="55"/>
    </row>
    <row r="30733" spans="4:4" x14ac:dyDescent="0.25">
      <c r="D30733" s="55"/>
    </row>
    <row r="30734" spans="4:4" x14ac:dyDescent="0.25">
      <c r="D30734" s="55"/>
    </row>
    <row r="30735" spans="4:4" x14ac:dyDescent="0.25">
      <c r="D30735" s="55"/>
    </row>
    <row r="30736" spans="4:4" x14ac:dyDescent="0.25">
      <c r="D30736" s="55"/>
    </row>
    <row r="30737" spans="4:4" x14ac:dyDescent="0.25">
      <c r="D30737" s="55"/>
    </row>
    <row r="30738" spans="4:4" x14ac:dyDescent="0.25">
      <c r="D30738" s="55"/>
    </row>
    <row r="30739" spans="4:4" x14ac:dyDescent="0.25">
      <c r="D30739" s="55"/>
    </row>
    <row r="30740" spans="4:4" x14ac:dyDescent="0.25">
      <c r="D30740" s="55"/>
    </row>
    <row r="30741" spans="4:4" x14ac:dyDescent="0.25">
      <c r="D30741" s="55"/>
    </row>
    <row r="30742" spans="4:4" x14ac:dyDescent="0.25">
      <c r="D30742" s="55"/>
    </row>
    <row r="30743" spans="4:4" x14ac:dyDescent="0.25">
      <c r="D30743" s="55"/>
    </row>
    <row r="30744" spans="4:4" x14ac:dyDescent="0.25">
      <c r="D30744" s="55"/>
    </row>
    <row r="30745" spans="4:4" x14ac:dyDescent="0.25">
      <c r="D30745" s="55"/>
    </row>
    <row r="30746" spans="4:4" x14ac:dyDescent="0.25">
      <c r="D30746" s="55"/>
    </row>
    <row r="30747" spans="4:4" x14ac:dyDescent="0.25">
      <c r="D30747" s="55"/>
    </row>
    <row r="30748" spans="4:4" x14ac:dyDescent="0.25">
      <c r="D30748" s="55"/>
    </row>
    <row r="30749" spans="4:4" x14ac:dyDescent="0.25">
      <c r="D30749" s="55"/>
    </row>
    <row r="30750" spans="4:4" x14ac:dyDescent="0.25">
      <c r="D30750" s="55"/>
    </row>
    <row r="30751" spans="4:4" x14ac:dyDescent="0.25">
      <c r="D30751" s="55"/>
    </row>
    <row r="30752" spans="4:4" x14ac:dyDescent="0.25">
      <c r="D30752" s="55"/>
    </row>
    <row r="30753" spans="4:4" x14ac:dyDescent="0.25">
      <c r="D30753" s="55"/>
    </row>
    <row r="30754" spans="4:4" x14ac:dyDescent="0.25">
      <c r="D30754" s="55"/>
    </row>
    <row r="30755" spans="4:4" x14ac:dyDescent="0.25">
      <c r="D30755" s="55"/>
    </row>
    <row r="30756" spans="4:4" x14ac:dyDescent="0.25">
      <c r="D30756" s="55"/>
    </row>
    <row r="30757" spans="4:4" x14ac:dyDescent="0.25">
      <c r="D30757" s="55"/>
    </row>
    <row r="30758" spans="4:4" x14ac:dyDescent="0.25">
      <c r="D30758" s="55"/>
    </row>
    <row r="30759" spans="4:4" x14ac:dyDescent="0.25">
      <c r="D30759" s="55"/>
    </row>
    <row r="30760" spans="4:4" x14ac:dyDescent="0.25">
      <c r="D30760" s="55"/>
    </row>
    <row r="30761" spans="4:4" x14ac:dyDescent="0.25">
      <c r="D30761" s="55"/>
    </row>
    <row r="30762" spans="4:4" x14ac:dyDescent="0.25">
      <c r="D30762" s="55"/>
    </row>
    <row r="30763" spans="4:4" x14ac:dyDescent="0.25">
      <c r="D30763" s="55"/>
    </row>
    <row r="30764" spans="4:4" x14ac:dyDescent="0.25">
      <c r="D30764" s="55"/>
    </row>
    <row r="30765" spans="4:4" x14ac:dyDescent="0.25">
      <c r="D30765" s="55"/>
    </row>
    <row r="30766" spans="4:4" x14ac:dyDescent="0.25">
      <c r="D30766" s="55"/>
    </row>
    <row r="30767" spans="4:4" x14ac:dyDescent="0.25">
      <c r="D30767" s="55"/>
    </row>
    <row r="30768" spans="4:4" x14ac:dyDescent="0.25">
      <c r="D30768" s="55"/>
    </row>
    <row r="30769" spans="4:4" x14ac:dyDescent="0.25">
      <c r="D30769" s="55"/>
    </row>
    <row r="30770" spans="4:4" x14ac:dyDescent="0.25">
      <c r="D30770" s="55"/>
    </row>
    <row r="30771" spans="4:4" x14ac:dyDescent="0.25">
      <c r="D30771" s="55"/>
    </row>
    <row r="30772" spans="4:4" x14ac:dyDescent="0.25">
      <c r="D30772" s="55"/>
    </row>
    <row r="30773" spans="4:4" x14ac:dyDescent="0.25">
      <c r="D30773" s="55"/>
    </row>
    <row r="30774" spans="4:4" x14ac:dyDescent="0.25">
      <c r="D30774" s="55"/>
    </row>
    <row r="30775" spans="4:4" x14ac:dyDescent="0.25">
      <c r="D30775" s="55"/>
    </row>
    <row r="30776" spans="4:4" x14ac:dyDescent="0.25">
      <c r="D30776" s="55"/>
    </row>
    <row r="30777" spans="4:4" x14ac:dyDescent="0.25">
      <c r="D30777" s="55"/>
    </row>
    <row r="30778" spans="4:4" x14ac:dyDescent="0.25">
      <c r="D30778" s="55"/>
    </row>
    <row r="30779" spans="4:4" x14ac:dyDescent="0.25">
      <c r="D30779" s="55"/>
    </row>
    <row r="30780" spans="4:4" x14ac:dyDescent="0.25">
      <c r="D30780" s="55"/>
    </row>
    <row r="30781" spans="4:4" x14ac:dyDescent="0.25">
      <c r="D30781" s="55"/>
    </row>
    <row r="30782" spans="4:4" x14ac:dyDescent="0.25">
      <c r="D30782" s="55"/>
    </row>
    <row r="30783" spans="4:4" x14ac:dyDescent="0.25">
      <c r="D30783" s="55"/>
    </row>
    <row r="30784" spans="4:4" x14ac:dyDescent="0.25">
      <c r="D30784" s="55"/>
    </row>
    <row r="30785" spans="4:4" x14ac:dyDescent="0.25">
      <c r="D30785" s="55"/>
    </row>
    <row r="30786" spans="4:4" x14ac:dyDescent="0.25">
      <c r="D30786" s="55"/>
    </row>
    <row r="30787" spans="4:4" x14ac:dyDescent="0.25">
      <c r="D30787" s="55"/>
    </row>
    <row r="30788" spans="4:4" x14ac:dyDescent="0.25">
      <c r="D30788" s="55"/>
    </row>
    <row r="30789" spans="4:4" x14ac:dyDescent="0.25">
      <c r="D30789" s="55"/>
    </row>
    <row r="30790" spans="4:4" x14ac:dyDescent="0.25">
      <c r="D30790" s="55"/>
    </row>
    <row r="30791" spans="4:4" x14ac:dyDescent="0.25">
      <c r="D30791" s="55"/>
    </row>
    <row r="30792" spans="4:4" x14ac:dyDescent="0.25">
      <c r="D30792" s="55"/>
    </row>
    <row r="30793" spans="4:4" x14ac:dyDescent="0.25">
      <c r="D30793" s="55"/>
    </row>
    <row r="30794" spans="4:4" x14ac:dyDescent="0.25">
      <c r="D30794" s="55"/>
    </row>
    <row r="30795" spans="4:4" x14ac:dyDescent="0.25">
      <c r="D30795" s="55"/>
    </row>
    <row r="30796" spans="4:4" x14ac:dyDescent="0.25">
      <c r="D30796" s="55"/>
    </row>
    <row r="30797" spans="4:4" x14ac:dyDescent="0.25">
      <c r="D30797" s="55"/>
    </row>
    <row r="30798" spans="4:4" x14ac:dyDescent="0.25">
      <c r="D30798" s="55"/>
    </row>
    <row r="30799" spans="4:4" x14ac:dyDescent="0.25">
      <c r="D30799" s="55"/>
    </row>
    <row r="30800" spans="4:4" x14ac:dyDescent="0.25">
      <c r="D30800" s="55"/>
    </row>
    <row r="30801" spans="4:4" x14ac:dyDescent="0.25">
      <c r="D30801" s="55"/>
    </row>
    <row r="30802" spans="4:4" x14ac:dyDescent="0.25">
      <c r="D30802" s="55"/>
    </row>
    <row r="30803" spans="4:4" x14ac:dyDescent="0.25">
      <c r="D30803" s="55"/>
    </row>
    <row r="30804" spans="4:4" x14ac:dyDescent="0.25">
      <c r="D30804" s="55"/>
    </row>
    <row r="30805" spans="4:4" x14ac:dyDescent="0.25">
      <c r="D30805" s="55"/>
    </row>
    <row r="30806" spans="4:4" x14ac:dyDescent="0.25">
      <c r="D30806" s="55"/>
    </row>
    <row r="30807" spans="4:4" x14ac:dyDescent="0.25">
      <c r="D30807" s="55"/>
    </row>
    <row r="30808" spans="4:4" x14ac:dyDescent="0.25">
      <c r="D30808" s="55"/>
    </row>
    <row r="30809" spans="4:4" x14ac:dyDescent="0.25">
      <c r="D30809" s="55"/>
    </row>
    <row r="30810" spans="4:4" x14ac:dyDescent="0.25">
      <c r="D30810" s="55"/>
    </row>
    <row r="30811" spans="4:4" x14ac:dyDescent="0.25">
      <c r="D30811" s="55"/>
    </row>
    <row r="30812" spans="4:4" x14ac:dyDescent="0.25">
      <c r="D30812" s="55"/>
    </row>
    <row r="30813" spans="4:4" x14ac:dyDescent="0.25">
      <c r="D30813" s="55"/>
    </row>
    <row r="30814" spans="4:4" x14ac:dyDescent="0.25">
      <c r="D30814" s="55"/>
    </row>
    <row r="30815" spans="4:4" x14ac:dyDescent="0.25">
      <c r="D30815" s="55"/>
    </row>
    <row r="30816" spans="4:4" x14ac:dyDescent="0.25">
      <c r="D30816" s="55"/>
    </row>
    <row r="30817" spans="4:4" x14ac:dyDescent="0.25">
      <c r="D30817" s="55"/>
    </row>
    <row r="30818" spans="4:4" x14ac:dyDescent="0.25">
      <c r="D30818" s="55"/>
    </row>
    <row r="30819" spans="4:4" x14ac:dyDescent="0.25">
      <c r="D30819" s="55"/>
    </row>
    <row r="30820" spans="4:4" x14ac:dyDescent="0.25">
      <c r="D30820" s="55"/>
    </row>
    <row r="30821" spans="4:4" x14ac:dyDescent="0.25">
      <c r="D30821" s="55"/>
    </row>
    <row r="30822" spans="4:4" x14ac:dyDescent="0.25">
      <c r="D30822" s="55"/>
    </row>
    <row r="30823" spans="4:4" x14ac:dyDescent="0.25">
      <c r="D30823" s="55"/>
    </row>
    <row r="30824" spans="4:4" x14ac:dyDescent="0.25">
      <c r="D30824" s="55"/>
    </row>
    <row r="30825" spans="4:4" x14ac:dyDescent="0.25">
      <c r="D30825" s="55"/>
    </row>
    <row r="30826" spans="4:4" x14ac:dyDescent="0.25">
      <c r="D30826" s="55"/>
    </row>
    <row r="30827" spans="4:4" x14ac:dyDescent="0.25">
      <c r="D30827" s="55"/>
    </row>
    <row r="30828" spans="4:4" x14ac:dyDescent="0.25">
      <c r="D30828" s="55"/>
    </row>
    <row r="30829" spans="4:4" x14ac:dyDescent="0.25">
      <c r="D30829" s="55"/>
    </row>
    <row r="30830" spans="4:4" x14ac:dyDescent="0.25">
      <c r="D30830" s="55"/>
    </row>
    <row r="30831" spans="4:4" x14ac:dyDescent="0.25">
      <c r="D30831" s="55"/>
    </row>
    <row r="30832" spans="4:4" x14ac:dyDescent="0.25">
      <c r="D30832" s="55"/>
    </row>
    <row r="30833" spans="4:4" x14ac:dyDescent="0.25">
      <c r="D30833" s="55"/>
    </row>
    <row r="30834" spans="4:4" x14ac:dyDescent="0.25">
      <c r="D30834" s="55"/>
    </row>
    <row r="30835" spans="4:4" x14ac:dyDescent="0.25">
      <c r="D30835" s="55"/>
    </row>
    <row r="30836" spans="4:4" x14ac:dyDescent="0.25">
      <c r="D30836" s="55"/>
    </row>
    <row r="30837" spans="4:4" x14ac:dyDescent="0.25">
      <c r="D30837" s="55"/>
    </row>
    <row r="30838" spans="4:4" x14ac:dyDescent="0.25">
      <c r="D30838" s="55"/>
    </row>
    <row r="30839" spans="4:4" x14ac:dyDescent="0.25">
      <c r="D30839" s="55"/>
    </row>
    <row r="30840" spans="4:4" x14ac:dyDescent="0.25">
      <c r="D30840" s="55"/>
    </row>
    <row r="30841" spans="4:4" x14ac:dyDescent="0.25">
      <c r="D30841" s="55"/>
    </row>
    <row r="30842" spans="4:4" x14ac:dyDescent="0.25">
      <c r="D30842" s="55"/>
    </row>
    <row r="30843" spans="4:4" x14ac:dyDescent="0.25">
      <c r="D30843" s="55"/>
    </row>
    <row r="30844" spans="4:4" x14ac:dyDescent="0.25">
      <c r="D30844" s="55"/>
    </row>
    <row r="30845" spans="4:4" x14ac:dyDescent="0.25">
      <c r="D30845" s="55"/>
    </row>
    <row r="30846" spans="4:4" x14ac:dyDescent="0.25">
      <c r="D30846" s="55"/>
    </row>
    <row r="30847" spans="4:4" x14ac:dyDescent="0.25">
      <c r="D30847" s="55"/>
    </row>
    <row r="30848" spans="4:4" x14ac:dyDescent="0.25">
      <c r="D30848" s="55"/>
    </row>
    <row r="30849" spans="4:4" x14ac:dyDescent="0.25">
      <c r="D30849" s="55"/>
    </row>
    <row r="30850" spans="4:4" x14ac:dyDescent="0.25">
      <c r="D30850" s="55"/>
    </row>
    <row r="30851" spans="4:4" x14ac:dyDescent="0.25">
      <c r="D30851" s="55"/>
    </row>
    <row r="30852" spans="4:4" x14ac:dyDescent="0.25">
      <c r="D30852" s="55"/>
    </row>
    <row r="30853" spans="4:4" x14ac:dyDescent="0.25">
      <c r="D30853" s="55"/>
    </row>
    <row r="30854" spans="4:4" x14ac:dyDescent="0.25">
      <c r="D30854" s="55"/>
    </row>
    <row r="30855" spans="4:4" x14ac:dyDescent="0.25">
      <c r="D30855" s="55"/>
    </row>
    <row r="30856" spans="4:4" x14ac:dyDescent="0.25">
      <c r="D30856" s="55"/>
    </row>
    <row r="30857" spans="4:4" x14ac:dyDescent="0.25">
      <c r="D30857" s="55"/>
    </row>
    <row r="30858" spans="4:4" x14ac:dyDescent="0.25">
      <c r="D30858" s="55"/>
    </row>
    <row r="30859" spans="4:4" x14ac:dyDescent="0.25">
      <c r="D30859" s="55"/>
    </row>
    <row r="30860" spans="4:4" x14ac:dyDescent="0.25">
      <c r="D30860" s="55"/>
    </row>
    <row r="30861" spans="4:4" x14ac:dyDescent="0.25">
      <c r="D30861" s="55"/>
    </row>
    <row r="30862" spans="4:4" x14ac:dyDescent="0.25">
      <c r="D30862" s="55"/>
    </row>
    <row r="30863" spans="4:4" x14ac:dyDescent="0.25">
      <c r="D30863" s="55"/>
    </row>
    <row r="30864" spans="4:4" x14ac:dyDescent="0.25">
      <c r="D30864" s="55"/>
    </row>
    <row r="30865" spans="4:4" x14ac:dyDescent="0.25">
      <c r="D30865" s="55"/>
    </row>
    <row r="30866" spans="4:4" x14ac:dyDescent="0.25">
      <c r="D30866" s="55"/>
    </row>
    <row r="30867" spans="4:4" x14ac:dyDescent="0.25">
      <c r="D30867" s="55"/>
    </row>
    <row r="30868" spans="4:4" x14ac:dyDescent="0.25">
      <c r="D30868" s="55"/>
    </row>
    <row r="30869" spans="4:4" x14ac:dyDescent="0.25">
      <c r="D30869" s="55"/>
    </row>
    <row r="30870" spans="4:4" x14ac:dyDescent="0.25">
      <c r="D30870" s="55"/>
    </row>
    <row r="30871" spans="4:4" x14ac:dyDescent="0.25">
      <c r="D30871" s="55"/>
    </row>
    <row r="30872" spans="4:4" x14ac:dyDescent="0.25">
      <c r="D30872" s="55"/>
    </row>
    <row r="30873" spans="4:4" x14ac:dyDescent="0.25">
      <c r="D30873" s="55"/>
    </row>
    <row r="30874" spans="4:4" x14ac:dyDescent="0.25">
      <c r="D30874" s="55"/>
    </row>
    <row r="30875" spans="4:4" x14ac:dyDescent="0.25">
      <c r="D30875" s="55"/>
    </row>
    <row r="30876" spans="4:4" x14ac:dyDescent="0.25">
      <c r="D30876" s="55"/>
    </row>
    <row r="30877" spans="4:4" x14ac:dyDescent="0.25">
      <c r="D30877" s="55"/>
    </row>
    <row r="30878" spans="4:4" x14ac:dyDescent="0.25">
      <c r="D30878" s="55"/>
    </row>
    <row r="30879" spans="4:4" x14ac:dyDescent="0.25">
      <c r="D30879" s="55"/>
    </row>
    <row r="30880" spans="4:4" x14ac:dyDescent="0.25">
      <c r="D30880" s="55"/>
    </row>
    <row r="30881" spans="4:4" x14ac:dyDescent="0.25">
      <c r="D30881" s="55"/>
    </row>
    <row r="30882" spans="4:4" x14ac:dyDescent="0.25">
      <c r="D30882" s="55"/>
    </row>
    <row r="30883" spans="4:4" x14ac:dyDescent="0.25">
      <c r="D30883" s="55"/>
    </row>
    <row r="30884" spans="4:4" x14ac:dyDescent="0.25">
      <c r="D30884" s="55"/>
    </row>
    <row r="30885" spans="4:4" x14ac:dyDescent="0.25">
      <c r="D30885" s="55"/>
    </row>
    <row r="30886" spans="4:4" x14ac:dyDescent="0.25">
      <c r="D30886" s="55"/>
    </row>
    <row r="30887" spans="4:4" x14ac:dyDescent="0.25">
      <c r="D30887" s="55"/>
    </row>
    <row r="30888" spans="4:4" x14ac:dyDescent="0.25">
      <c r="D30888" s="55"/>
    </row>
    <row r="30889" spans="4:4" x14ac:dyDescent="0.25">
      <c r="D30889" s="55"/>
    </row>
    <row r="30890" spans="4:4" x14ac:dyDescent="0.25">
      <c r="D30890" s="55"/>
    </row>
    <row r="30891" spans="4:4" x14ac:dyDescent="0.25">
      <c r="D30891" s="55"/>
    </row>
    <row r="30892" spans="4:4" x14ac:dyDescent="0.25">
      <c r="D30892" s="55"/>
    </row>
    <row r="30893" spans="4:4" x14ac:dyDescent="0.25">
      <c r="D30893" s="55"/>
    </row>
    <row r="30894" spans="4:4" x14ac:dyDescent="0.25">
      <c r="D30894" s="55"/>
    </row>
    <row r="30895" spans="4:4" x14ac:dyDescent="0.25">
      <c r="D30895" s="55"/>
    </row>
    <row r="30896" spans="4:4" x14ac:dyDescent="0.25">
      <c r="D30896" s="55"/>
    </row>
    <row r="30897" spans="4:4" x14ac:dyDescent="0.25">
      <c r="D30897" s="55"/>
    </row>
    <row r="30898" spans="4:4" x14ac:dyDescent="0.25">
      <c r="D30898" s="55"/>
    </row>
    <row r="30899" spans="4:4" x14ac:dyDescent="0.25">
      <c r="D30899" s="55"/>
    </row>
    <row r="30900" spans="4:4" x14ac:dyDescent="0.25">
      <c r="D30900" s="55"/>
    </row>
    <row r="30901" spans="4:4" x14ac:dyDescent="0.25">
      <c r="D30901" s="55"/>
    </row>
    <row r="30902" spans="4:4" x14ac:dyDescent="0.25">
      <c r="D30902" s="55"/>
    </row>
    <row r="30903" spans="4:4" x14ac:dyDescent="0.25">
      <c r="D30903" s="55"/>
    </row>
    <row r="30904" spans="4:4" x14ac:dyDescent="0.25">
      <c r="D30904" s="55"/>
    </row>
    <row r="30905" spans="4:4" x14ac:dyDescent="0.25">
      <c r="D30905" s="55"/>
    </row>
    <row r="30906" spans="4:4" x14ac:dyDescent="0.25">
      <c r="D30906" s="55"/>
    </row>
    <row r="30907" spans="4:4" x14ac:dyDescent="0.25">
      <c r="D30907" s="55"/>
    </row>
    <row r="30908" spans="4:4" x14ac:dyDescent="0.25">
      <c r="D30908" s="55"/>
    </row>
    <row r="30909" spans="4:4" x14ac:dyDescent="0.25">
      <c r="D30909" s="55"/>
    </row>
    <row r="30910" spans="4:4" x14ac:dyDescent="0.25">
      <c r="D30910" s="55"/>
    </row>
    <row r="30911" spans="4:4" x14ac:dyDescent="0.25">
      <c r="D30911" s="55"/>
    </row>
    <row r="30912" spans="4:4" x14ac:dyDescent="0.25">
      <c r="D30912" s="55"/>
    </row>
    <row r="30913" spans="4:4" x14ac:dyDescent="0.25">
      <c r="D30913" s="55"/>
    </row>
    <row r="30914" spans="4:4" x14ac:dyDescent="0.25">
      <c r="D30914" s="55"/>
    </row>
    <row r="30915" spans="4:4" x14ac:dyDescent="0.25">
      <c r="D30915" s="55"/>
    </row>
    <row r="30916" spans="4:4" x14ac:dyDescent="0.25">
      <c r="D30916" s="55"/>
    </row>
    <row r="30917" spans="4:4" x14ac:dyDescent="0.25">
      <c r="D30917" s="55"/>
    </row>
    <row r="30918" spans="4:4" x14ac:dyDescent="0.25">
      <c r="D30918" s="55"/>
    </row>
    <row r="30919" spans="4:4" x14ac:dyDescent="0.25">
      <c r="D30919" s="55"/>
    </row>
    <row r="30920" spans="4:4" x14ac:dyDescent="0.25">
      <c r="D30920" s="55"/>
    </row>
    <row r="30921" spans="4:4" x14ac:dyDescent="0.25">
      <c r="D30921" s="55"/>
    </row>
    <row r="30922" spans="4:4" x14ac:dyDescent="0.25">
      <c r="D30922" s="55"/>
    </row>
    <row r="30923" spans="4:4" x14ac:dyDescent="0.25">
      <c r="D30923" s="55"/>
    </row>
    <row r="30924" spans="4:4" x14ac:dyDescent="0.25">
      <c r="D30924" s="55"/>
    </row>
    <row r="30925" spans="4:4" x14ac:dyDescent="0.25">
      <c r="D30925" s="55"/>
    </row>
    <row r="30926" spans="4:4" x14ac:dyDescent="0.25">
      <c r="D30926" s="55"/>
    </row>
    <row r="30927" spans="4:4" x14ac:dyDescent="0.25">
      <c r="D30927" s="55"/>
    </row>
    <row r="30928" spans="4:4" x14ac:dyDescent="0.25">
      <c r="D30928" s="55"/>
    </row>
    <row r="30929" spans="4:4" x14ac:dyDescent="0.25">
      <c r="D30929" s="55"/>
    </row>
    <row r="30930" spans="4:4" x14ac:dyDescent="0.25">
      <c r="D30930" s="55"/>
    </row>
    <row r="30931" spans="4:4" x14ac:dyDescent="0.25">
      <c r="D30931" s="55"/>
    </row>
    <row r="30932" spans="4:4" x14ac:dyDescent="0.25">
      <c r="D30932" s="55"/>
    </row>
    <row r="30933" spans="4:4" x14ac:dyDescent="0.25">
      <c r="D30933" s="55"/>
    </row>
    <row r="30934" spans="4:4" x14ac:dyDescent="0.25">
      <c r="D30934" s="55"/>
    </row>
    <row r="30935" spans="4:4" x14ac:dyDescent="0.25">
      <c r="D30935" s="55"/>
    </row>
    <row r="30936" spans="4:4" x14ac:dyDescent="0.25">
      <c r="D30936" s="55"/>
    </row>
    <row r="30937" spans="4:4" x14ac:dyDescent="0.25">
      <c r="D30937" s="55"/>
    </row>
    <row r="30938" spans="4:4" x14ac:dyDescent="0.25">
      <c r="D30938" s="55"/>
    </row>
    <row r="30939" spans="4:4" x14ac:dyDescent="0.25">
      <c r="D30939" s="55"/>
    </row>
    <row r="30940" spans="4:4" x14ac:dyDescent="0.25">
      <c r="D30940" s="55"/>
    </row>
    <row r="30941" spans="4:4" x14ac:dyDescent="0.25">
      <c r="D30941" s="55"/>
    </row>
    <row r="30942" spans="4:4" x14ac:dyDescent="0.25">
      <c r="D30942" s="55"/>
    </row>
    <row r="30943" spans="4:4" x14ac:dyDescent="0.25">
      <c r="D30943" s="55"/>
    </row>
    <row r="30944" spans="4:4" x14ac:dyDescent="0.25">
      <c r="D30944" s="55"/>
    </row>
    <row r="30945" spans="4:4" x14ac:dyDescent="0.25">
      <c r="D30945" s="55"/>
    </row>
    <row r="30946" spans="4:4" x14ac:dyDescent="0.25">
      <c r="D30946" s="55"/>
    </row>
    <row r="30947" spans="4:4" x14ac:dyDescent="0.25">
      <c r="D30947" s="55"/>
    </row>
    <row r="30948" spans="4:4" x14ac:dyDescent="0.25">
      <c r="D30948" s="55"/>
    </row>
    <row r="30949" spans="4:4" x14ac:dyDescent="0.25">
      <c r="D30949" s="55"/>
    </row>
    <row r="30950" spans="4:4" x14ac:dyDescent="0.25">
      <c r="D30950" s="55"/>
    </row>
    <row r="30951" spans="4:4" x14ac:dyDescent="0.25">
      <c r="D30951" s="55"/>
    </row>
    <row r="30952" spans="4:4" x14ac:dyDescent="0.25">
      <c r="D30952" s="55"/>
    </row>
    <row r="30953" spans="4:4" x14ac:dyDescent="0.25">
      <c r="D30953" s="55"/>
    </row>
    <row r="30954" spans="4:4" x14ac:dyDescent="0.25">
      <c r="D30954" s="55"/>
    </row>
    <row r="30955" spans="4:4" x14ac:dyDescent="0.25">
      <c r="D30955" s="55"/>
    </row>
    <row r="30956" spans="4:4" x14ac:dyDescent="0.25">
      <c r="D30956" s="55"/>
    </row>
    <row r="30957" spans="4:4" x14ac:dyDescent="0.25">
      <c r="D30957" s="55"/>
    </row>
    <row r="30958" spans="4:4" x14ac:dyDescent="0.25">
      <c r="D30958" s="55"/>
    </row>
    <row r="30959" spans="4:4" x14ac:dyDescent="0.25">
      <c r="D30959" s="55"/>
    </row>
    <row r="30960" spans="4:4" x14ac:dyDescent="0.25">
      <c r="D30960" s="55"/>
    </row>
    <row r="30961" spans="4:4" x14ac:dyDescent="0.25">
      <c r="D30961" s="55"/>
    </row>
    <row r="30962" spans="4:4" x14ac:dyDescent="0.25">
      <c r="D30962" s="55"/>
    </row>
    <row r="30963" spans="4:4" x14ac:dyDescent="0.25">
      <c r="D30963" s="55"/>
    </row>
    <row r="30964" spans="4:4" x14ac:dyDescent="0.25">
      <c r="D30964" s="55"/>
    </row>
    <row r="30965" spans="4:4" x14ac:dyDescent="0.25">
      <c r="D30965" s="55"/>
    </row>
    <row r="30966" spans="4:4" x14ac:dyDescent="0.25">
      <c r="D30966" s="55"/>
    </row>
    <row r="30967" spans="4:4" x14ac:dyDescent="0.25">
      <c r="D30967" s="55"/>
    </row>
    <row r="30968" spans="4:4" x14ac:dyDescent="0.25">
      <c r="D30968" s="55"/>
    </row>
    <row r="30969" spans="4:4" x14ac:dyDescent="0.25">
      <c r="D30969" s="55"/>
    </row>
    <row r="30970" spans="4:4" x14ac:dyDescent="0.25">
      <c r="D30970" s="55"/>
    </row>
    <row r="30971" spans="4:4" x14ac:dyDescent="0.25">
      <c r="D30971" s="55"/>
    </row>
    <row r="30972" spans="4:4" x14ac:dyDescent="0.25">
      <c r="D30972" s="55"/>
    </row>
    <row r="30973" spans="4:4" x14ac:dyDescent="0.25">
      <c r="D30973" s="55"/>
    </row>
    <row r="30974" spans="4:4" x14ac:dyDescent="0.25">
      <c r="D30974" s="55"/>
    </row>
    <row r="30975" spans="4:4" x14ac:dyDescent="0.25">
      <c r="D30975" s="55"/>
    </row>
    <row r="30976" spans="4:4" x14ac:dyDescent="0.25">
      <c r="D30976" s="55"/>
    </row>
    <row r="30977" spans="4:4" x14ac:dyDescent="0.25">
      <c r="D30977" s="55"/>
    </row>
    <row r="30978" spans="4:4" x14ac:dyDescent="0.25">
      <c r="D30978" s="55"/>
    </row>
    <row r="30979" spans="4:4" x14ac:dyDescent="0.25">
      <c r="D30979" s="55"/>
    </row>
    <row r="30980" spans="4:4" x14ac:dyDescent="0.25">
      <c r="D30980" s="55"/>
    </row>
    <row r="30981" spans="4:4" x14ac:dyDescent="0.25">
      <c r="D30981" s="55"/>
    </row>
    <row r="30982" spans="4:4" x14ac:dyDescent="0.25">
      <c r="D30982" s="55"/>
    </row>
    <row r="30983" spans="4:4" x14ac:dyDescent="0.25">
      <c r="D30983" s="55"/>
    </row>
    <row r="30984" spans="4:4" x14ac:dyDescent="0.25">
      <c r="D30984" s="55"/>
    </row>
    <row r="30985" spans="4:4" x14ac:dyDescent="0.25">
      <c r="D30985" s="55"/>
    </row>
    <row r="30986" spans="4:4" x14ac:dyDescent="0.25">
      <c r="D30986" s="55"/>
    </row>
    <row r="30987" spans="4:4" x14ac:dyDescent="0.25">
      <c r="D30987" s="55"/>
    </row>
    <row r="30988" spans="4:4" x14ac:dyDescent="0.25">
      <c r="D30988" s="55"/>
    </row>
    <row r="30989" spans="4:4" x14ac:dyDescent="0.25">
      <c r="D30989" s="55"/>
    </row>
    <row r="30990" spans="4:4" x14ac:dyDescent="0.25">
      <c r="D30990" s="55"/>
    </row>
    <row r="30991" spans="4:4" x14ac:dyDescent="0.25">
      <c r="D30991" s="55"/>
    </row>
    <row r="30992" spans="4:4" x14ac:dyDescent="0.25">
      <c r="D30992" s="55"/>
    </row>
    <row r="30993" spans="4:4" x14ac:dyDescent="0.25">
      <c r="D30993" s="55"/>
    </row>
    <row r="30994" spans="4:4" x14ac:dyDescent="0.25">
      <c r="D30994" s="55"/>
    </row>
    <row r="30995" spans="4:4" x14ac:dyDescent="0.25">
      <c r="D30995" s="55"/>
    </row>
    <row r="30996" spans="4:4" x14ac:dyDescent="0.25">
      <c r="D30996" s="55"/>
    </row>
    <row r="30997" spans="4:4" x14ac:dyDescent="0.25">
      <c r="D30997" s="55"/>
    </row>
    <row r="30998" spans="4:4" x14ac:dyDescent="0.25">
      <c r="D30998" s="55"/>
    </row>
    <row r="30999" spans="4:4" x14ac:dyDescent="0.25">
      <c r="D30999" s="55"/>
    </row>
    <row r="31000" spans="4:4" x14ac:dyDescent="0.25">
      <c r="D31000" s="55"/>
    </row>
    <row r="31001" spans="4:4" x14ac:dyDescent="0.25">
      <c r="D31001" s="55"/>
    </row>
    <row r="31002" spans="4:4" x14ac:dyDescent="0.25">
      <c r="D31002" s="55"/>
    </row>
    <row r="31003" spans="4:4" x14ac:dyDescent="0.25">
      <c r="D31003" s="55"/>
    </row>
    <row r="31004" spans="4:4" x14ac:dyDescent="0.25">
      <c r="D31004" s="55"/>
    </row>
    <row r="31005" spans="4:4" x14ac:dyDescent="0.25">
      <c r="D31005" s="55"/>
    </row>
    <row r="31006" spans="4:4" x14ac:dyDescent="0.25">
      <c r="D31006" s="55"/>
    </row>
    <row r="31007" spans="4:4" x14ac:dyDescent="0.25">
      <c r="D31007" s="55"/>
    </row>
    <row r="31008" spans="4:4" x14ac:dyDescent="0.25">
      <c r="D31008" s="55"/>
    </row>
    <row r="31009" spans="4:4" x14ac:dyDescent="0.25">
      <c r="D31009" s="55"/>
    </row>
    <row r="31010" spans="4:4" x14ac:dyDescent="0.25">
      <c r="D31010" s="55"/>
    </row>
    <row r="31011" spans="4:4" x14ac:dyDescent="0.25">
      <c r="D31011" s="55"/>
    </row>
    <row r="31012" spans="4:4" x14ac:dyDescent="0.25">
      <c r="D31012" s="55"/>
    </row>
    <row r="31013" spans="4:4" x14ac:dyDescent="0.25">
      <c r="D31013" s="55"/>
    </row>
    <row r="31014" spans="4:4" x14ac:dyDescent="0.25">
      <c r="D31014" s="55"/>
    </row>
    <row r="31015" spans="4:4" x14ac:dyDescent="0.25">
      <c r="D31015" s="55"/>
    </row>
    <row r="31016" spans="4:4" x14ac:dyDescent="0.25">
      <c r="D31016" s="55"/>
    </row>
    <row r="31017" spans="4:4" x14ac:dyDescent="0.25">
      <c r="D31017" s="55"/>
    </row>
    <row r="31018" spans="4:4" x14ac:dyDescent="0.25">
      <c r="D31018" s="55"/>
    </row>
    <row r="31019" spans="4:4" x14ac:dyDescent="0.25">
      <c r="D31019" s="55"/>
    </row>
    <row r="31020" spans="4:4" x14ac:dyDescent="0.25">
      <c r="D31020" s="55"/>
    </row>
    <row r="31021" spans="4:4" x14ac:dyDescent="0.25">
      <c r="D31021" s="55"/>
    </row>
    <row r="31022" spans="4:4" x14ac:dyDescent="0.25">
      <c r="D31022" s="55"/>
    </row>
    <row r="31023" spans="4:4" x14ac:dyDescent="0.25">
      <c r="D31023" s="55"/>
    </row>
    <row r="31024" spans="4:4" x14ac:dyDescent="0.25">
      <c r="D31024" s="55"/>
    </row>
    <row r="31025" spans="4:4" x14ac:dyDescent="0.25">
      <c r="D31025" s="55"/>
    </row>
    <row r="31026" spans="4:4" x14ac:dyDescent="0.25">
      <c r="D31026" s="55"/>
    </row>
    <row r="31027" spans="4:4" x14ac:dyDescent="0.25">
      <c r="D31027" s="55"/>
    </row>
    <row r="31028" spans="4:4" x14ac:dyDescent="0.25">
      <c r="D31028" s="55"/>
    </row>
    <row r="31029" spans="4:4" x14ac:dyDescent="0.25">
      <c r="D31029" s="55"/>
    </row>
    <row r="31030" spans="4:4" x14ac:dyDescent="0.25">
      <c r="D31030" s="55"/>
    </row>
    <row r="31031" spans="4:4" x14ac:dyDescent="0.25">
      <c r="D31031" s="55"/>
    </row>
    <row r="31032" spans="4:4" x14ac:dyDescent="0.25">
      <c r="D31032" s="55"/>
    </row>
    <row r="31033" spans="4:4" x14ac:dyDescent="0.25">
      <c r="D31033" s="55"/>
    </row>
    <row r="31034" spans="4:4" x14ac:dyDescent="0.25">
      <c r="D31034" s="55"/>
    </row>
    <row r="31035" spans="4:4" x14ac:dyDescent="0.25">
      <c r="D31035" s="55"/>
    </row>
    <row r="31036" spans="4:4" x14ac:dyDescent="0.25">
      <c r="D31036" s="55"/>
    </row>
    <row r="31037" spans="4:4" x14ac:dyDescent="0.25">
      <c r="D31037" s="55"/>
    </row>
    <row r="31038" spans="4:4" x14ac:dyDescent="0.25">
      <c r="D31038" s="55"/>
    </row>
    <row r="31039" spans="4:4" x14ac:dyDescent="0.25">
      <c r="D31039" s="55"/>
    </row>
    <row r="31040" spans="4:4" x14ac:dyDescent="0.25">
      <c r="D31040" s="55"/>
    </row>
    <row r="31041" spans="4:4" x14ac:dyDescent="0.25">
      <c r="D31041" s="55"/>
    </row>
    <row r="31042" spans="4:4" x14ac:dyDescent="0.25">
      <c r="D31042" s="55"/>
    </row>
    <row r="31043" spans="4:4" x14ac:dyDescent="0.25">
      <c r="D31043" s="55"/>
    </row>
    <row r="31044" spans="4:4" x14ac:dyDescent="0.25">
      <c r="D31044" s="55"/>
    </row>
    <row r="31045" spans="4:4" x14ac:dyDescent="0.25">
      <c r="D31045" s="55"/>
    </row>
    <row r="31046" spans="4:4" x14ac:dyDescent="0.25">
      <c r="D31046" s="55"/>
    </row>
    <row r="31047" spans="4:4" x14ac:dyDescent="0.25">
      <c r="D31047" s="55"/>
    </row>
    <row r="31048" spans="4:4" x14ac:dyDescent="0.25">
      <c r="D31048" s="55"/>
    </row>
    <row r="31049" spans="4:4" x14ac:dyDescent="0.25">
      <c r="D31049" s="55"/>
    </row>
    <row r="31050" spans="4:4" x14ac:dyDescent="0.25">
      <c r="D31050" s="55"/>
    </row>
    <row r="31051" spans="4:4" x14ac:dyDescent="0.25">
      <c r="D31051" s="55"/>
    </row>
    <row r="31052" spans="4:4" x14ac:dyDescent="0.25">
      <c r="D31052" s="55"/>
    </row>
    <row r="31053" spans="4:4" x14ac:dyDescent="0.25">
      <c r="D31053" s="55"/>
    </row>
    <row r="31054" spans="4:4" x14ac:dyDescent="0.25">
      <c r="D31054" s="55"/>
    </row>
    <row r="31055" spans="4:4" x14ac:dyDescent="0.25">
      <c r="D31055" s="55"/>
    </row>
    <row r="31056" spans="4:4" x14ac:dyDescent="0.25">
      <c r="D31056" s="55"/>
    </row>
    <row r="31057" spans="4:4" x14ac:dyDescent="0.25">
      <c r="D31057" s="55"/>
    </row>
    <row r="31058" spans="4:4" x14ac:dyDescent="0.25">
      <c r="D31058" s="55"/>
    </row>
    <row r="31059" spans="4:4" x14ac:dyDescent="0.25">
      <c r="D31059" s="55"/>
    </row>
    <row r="31060" spans="4:4" x14ac:dyDescent="0.25">
      <c r="D31060" s="55"/>
    </row>
    <row r="31061" spans="4:4" x14ac:dyDescent="0.25">
      <c r="D31061" s="55"/>
    </row>
    <row r="31062" spans="4:4" x14ac:dyDescent="0.25">
      <c r="D31062" s="55"/>
    </row>
    <row r="31063" spans="4:4" x14ac:dyDescent="0.25">
      <c r="D31063" s="55"/>
    </row>
    <row r="31064" spans="4:4" x14ac:dyDescent="0.25">
      <c r="D31064" s="55"/>
    </row>
    <row r="31065" spans="4:4" x14ac:dyDescent="0.25">
      <c r="D31065" s="55"/>
    </row>
    <row r="31066" spans="4:4" x14ac:dyDescent="0.25">
      <c r="D31066" s="55"/>
    </row>
    <row r="31067" spans="4:4" x14ac:dyDescent="0.25">
      <c r="D31067" s="55"/>
    </row>
    <row r="31068" spans="4:4" x14ac:dyDescent="0.25">
      <c r="D31068" s="55"/>
    </row>
    <row r="31069" spans="4:4" x14ac:dyDescent="0.25">
      <c r="D31069" s="55"/>
    </row>
    <row r="31070" spans="4:4" x14ac:dyDescent="0.25">
      <c r="D31070" s="55"/>
    </row>
    <row r="31071" spans="4:4" x14ac:dyDescent="0.25">
      <c r="D31071" s="55"/>
    </row>
    <row r="31072" spans="4:4" x14ac:dyDescent="0.25">
      <c r="D31072" s="55"/>
    </row>
    <row r="31073" spans="4:4" x14ac:dyDescent="0.25">
      <c r="D31073" s="55"/>
    </row>
    <row r="31074" spans="4:4" x14ac:dyDescent="0.25">
      <c r="D31074" s="55"/>
    </row>
    <row r="31075" spans="4:4" x14ac:dyDescent="0.25">
      <c r="D31075" s="55"/>
    </row>
    <row r="31076" spans="4:4" x14ac:dyDescent="0.25">
      <c r="D31076" s="55"/>
    </row>
    <row r="31077" spans="4:4" x14ac:dyDescent="0.25">
      <c r="D31077" s="55"/>
    </row>
    <row r="31078" spans="4:4" x14ac:dyDescent="0.25">
      <c r="D31078" s="55"/>
    </row>
    <row r="31079" spans="4:4" x14ac:dyDescent="0.25">
      <c r="D31079" s="55"/>
    </row>
    <row r="31080" spans="4:4" x14ac:dyDescent="0.25">
      <c r="D31080" s="55"/>
    </row>
    <row r="31081" spans="4:4" x14ac:dyDescent="0.25">
      <c r="D31081" s="55"/>
    </row>
    <row r="31082" spans="4:4" x14ac:dyDescent="0.25">
      <c r="D31082" s="55"/>
    </row>
    <row r="31083" spans="4:4" x14ac:dyDescent="0.25">
      <c r="D31083" s="55"/>
    </row>
    <row r="31084" spans="4:4" x14ac:dyDescent="0.25">
      <c r="D31084" s="55"/>
    </row>
    <row r="31085" spans="4:4" x14ac:dyDescent="0.25">
      <c r="D31085" s="55"/>
    </row>
    <row r="31086" spans="4:4" x14ac:dyDescent="0.25">
      <c r="D31086" s="55"/>
    </row>
    <row r="31087" spans="4:4" x14ac:dyDescent="0.25">
      <c r="D31087" s="55"/>
    </row>
    <row r="31088" spans="4:4" x14ac:dyDescent="0.25">
      <c r="D31088" s="55"/>
    </row>
    <row r="31089" spans="4:4" x14ac:dyDescent="0.25">
      <c r="D31089" s="55"/>
    </row>
    <row r="31090" spans="4:4" x14ac:dyDescent="0.25">
      <c r="D31090" s="55"/>
    </row>
    <row r="31091" spans="4:4" x14ac:dyDescent="0.25">
      <c r="D31091" s="55"/>
    </row>
    <row r="31092" spans="4:4" x14ac:dyDescent="0.25">
      <c r="D31092" s="55"/>
    </row>
    <row r="31093" spans="4:4" x14ac:dyDescent="0.25">
      <c r="D31093" s="55"/>
    </row>
    <row r="31094" spans="4:4" x14ac:dyDescent="0.25">
      <c r="D31094" s="55"/>
    </row>
    <row r="31095" spans="4:4" x14ac:dyDescent="0.25">
      <c r="D31095" s="55"/>
    </row>
    <row r="31096" spans="4:4" x14ac:dyDescent="0.25">
      <c r="D31096" s="55"/>
    </row>
    <row r="31097" spans="4:4" x14ac:dyDescent="0.25">
      <c r="D31097" s="55"/>
    </row>
    <row r="31098" spans="4:4" x14ac:dyDescent="0.25">
      <c r="D31098" s="55"/>
    </row>
    <row r="31099" spans="4:4" x14ac:dyDescent="0.25">
      <c r="D31099" s="55"/>
    </row>
    <row r="31100" spans="4:4" x14ac:dyDescent="0.25">
      <c r="D31100" s="55"/>
    </row>
    <row r="31101" spans="4:4" x14ac:dyDescent="0.25">
      <c r="D31101" s="55"/>
    </row>
    <row r="31102" spans="4:4" x14ac:dyDescent="0.25">
      <c r="D31102" s="55"/>
    </row>
    <row r="31103" spans="4:4" x14ac:dyDescent="0.25">
      <c r="D31103" s="55"/>
    </row>
    <row r="31104" spans="4:4" x14ac:dyDescent="0.25">
      <c r="D31104" s="55"/>
    </row>
    <row r="31105" spans="4:4" x14ac:dyDescent="0.25">
      <c r="D31105" s="55"/>
    </row>
    <row r="31106" spans="4:4" x14ac:dyDescent="0.25">
      <c r="D31106" s="55"/>
    </row>
    <row r="31107" spans="4:4" x14ac:dyDescent="0.25">
      <c r="D31107" s="55"/>
    </row>
    <row r="31108" spans="4:4" x14ac:dyDescent="0.25">
      <c r="D31108" s="55"/>
    </row>
    <row r="31109" spans="4:4" x14ac:dyDescent="0.25">
      <c r="D31109" s="55"/>
    </row>
    <row r="31110" spans="4:4" x14ac:dyDescent="0.25">
      <c r="D31110" s="55"/>
    </row>
    <row r="31111" spans="4:4" x14ac:dyDescent="0.25">
      <c r="D31111" s="55"/>
    </row>
    <row r="31112" spans="4:4" x14ac:dyDescent="0.25">
      <c r="D31112" s="55"/>
    </row>
    <row r="31113" spans="4:4" x14ac:dyDescent="0.25">
      <c r="D31113" s="55"/>
    </row>
    <row r="31114" spans="4:4" x14ac:dyDescent="0.25">
      <c r="D31114" s="55"/>
    </row>
    <row r="31115" spans="4:4" x14ac:dyDescent="0.25">
      <c r="D31115" s="55"/>
    </row>
    <row r="31116" spans="4:4" x14ac:dyDescent="0.25">
      <c r="D31116" s="55"/>
    </row>
    <row r="31117" spans="4:4" x14ac:dyDescent="0.25">
      <c r="D31117" s="55"/>
    </row>
    <row r="31118" spans="4:4" x14ac:dyDescent="0.25">
      <c r="D31118" s="55"/>
    </row>
    <row r="31119" spans="4:4" x14ac:dyDescent="0.25">
      <c r="D31119" s="55"/>
    </row>
    <row r="31120" spans="4:4" x14ac:dyDescent="0.25">
      <c r="D31120" s="55"/>
    </row>
    <row r="31121" spans="4:4" x14ac:dyDescent="0.25">
      <c r="D31121" s="55"/>
    </row>
    <row r="31122" spans="4:4" x14ac:dyDescent="0.25">
      <c r="D31122" s="55"/>
    </row>
    <row r="31123" spans="4:4" x14ac:dyDescent="0.25">
      <c r="D31123" s="55"/>
    </row>
    <row r="31124" spans="4:4" x14ac:dyDescent="0.25">
      <c r="D31124" s="55"/>
    </row>
    <row r="31125" spans="4:4" x14ac:dyDescent="0.25">
      <c r="D31125" s="55"/>
    </row>
    <row r="31126" spans="4:4" x14ac:dyDescent="0.25">
      <c r="D31126" s="55"/>
    </row>
    <row r="31127" spans="4:4" x14ac:dyDescent="0.25">
      <c r="D31127" s="55"/>
    </row>
    <row r="31128" spans="4:4" x14ac:dyDescent="0.25">
      <c r="D31128" s="55"/>
    </row>
    <row r="31129" spans="4:4" x14ac:dyDescent="0.25">
      <c r="D31129" s="55"/>
    </row>
    <row r="31130" spans="4:4" x14ac:dyDescent="0.25">
      <c r="D31130" s="55"/>
    </row>
    <row r="31131" spans="4:4" x14ac:dyDescent="0.25">
      <c r="D31131" s="55"/>
    </row>
    <row r="31132" spans="4:4" x14ac:dyDescent="0.25">
      <c r="D31132" s="55"/>
    </row>
    <row r="31133" spans="4:4" x14ac:dyDescent="0.25">
      <c r="D31133" s="55"/>
    </row>
    <row r="31134" spans="4:4" x14ac:dyDescent="0.25">
      <c r="D31134" s="55"/>
    </row>
    <row r="31135" spans="4:4" x14ac:dyDescent="0.25">
      <c r="D31135" s="55"/>
    </row>
    <row r="31136" spans="4:4" x14ac:dyDescent="0.25">
      <c r="D31136" s="55"/>
    </row>
    <row r="31137" spans="4:4" x14ac:dyDescent="0.25">
      <c r="D31137" s="55"/>
    </row>
    <row r="31138" spans="4:4" x14ac:dyDescent="0.25">
      <c r="D31138" s="55"/>
    </row>
    <row r="31139" spans="4:4" x14ac:dyDescent="0.25">
      <c r="D31139" s="55"/>
    </row>
    <row r="31140" spans="4:4" x14ac:dyDescent="0.25">
      <c r="D31140" s="55"/>
    </row>
    <row r="31141" spans="4:4" x14ac:dyDescent="0.25">
      <c r="D31141" s="55"/>
    </row>
    <row r="31142" spans="4:4" x14ac:dyDescent="0.25">
      <c r="D31142" s="55"/>
    </row>
    <row r="31143" spans="4:4" x14ac:dyDescent="0.25">
      <c r="D31143" s="55"/>
    </row>
    <row r="31144" spans="4:4" x14ac:dyDescent="0.25">
      <c r="D31144" s="55"/>
    </row>
    <row r="31145" spans="4:4" x14ac:dyDescent="0.25">
      <c r="D31145" s="55"/>
    </row>
    <row r="31146" spans="4:4" x14ac:dyDescent="0.25">
      <c r="D31146" s="55"/>
    </row>
    <row r="31147" spans="4:4" x14ac:dyDescent="0.25">
      <c r="D31147" s="55"/>
    </row>
    <row r="31148" spans="4:4" x14ac:dyDescent="0.25">
      <c r="D31148" s="55"/>
    </row>
    <row r="31149" spans="4:4" x14ac:dyDescent="0.25">
      <c r="D31149" s="55"/>
    </row>
    <row r="31150" spans="4:4" x14ac:dyDescent="0.25">
      <c r="D31150" s="55"/>
    </row>
    <row r="31151" spans="4:4" x14ac:dyDescent="0.25">
      <c r="D31151" s="55"/>
    </row>
    <row r="31152" spans="4:4" x14ac:dyDescent="0.25">
      <c r="D31152" s="55"/>
    </row>
    <row r="31153" spans="4:4" x14ac:dyDescent="0.25">
      <c r="D31153" s="55"/>
    </row>
    <row r="31154" spans="4:4" x14ac:dyDescent="0.25">
      <c r="D31154" s="55"/>
    </row>
    <row r="31155" spans="4:4" x14ac:dyDescent="0.25">
      <c r="D31155" s="55"/>
    </row>
    <row r="31156" spans="4:4" x14ac:dyDescent="0.25">
      <c r="D31156" s="55"/>
    </row>
    <row r="31157" spans="4:4" x14ac:dyDescent="0.25">
      <c r="D31157" s="55"/>
    </row>
    <row r="31158" spans="4:4" x14ac:dyDescent="0.25">
      <c r="D31158" s="55"/>
    </row>
    <row r="31159" spans="4:4" x14ac:dyDescent="0.25">
      <c r="D31159" s="55"/>
    </row>
    <row r="31160" spans="4:4" x14ac:dyDescent="0.25">
      <c r="D31160" s="55"/>
    </row>
    <row r="31161" spans="4:4" x14ac:dyDescent="0.25">
      <c r="D31161" s="55"/>
    </row>
    <row r="31162" spans="4:4" x14ac:dyDescent="0.25">
      <c r="D31162" s="55"/>
    </row>
    <row r="31163" spans="4:4" x14ac:dyDescent="0.25">
      <c r="D31163" s="55"/>
    </row>
    <row r="31164" spans="4:4" x14ac:dyDescent="0.25">
      <c r="D31164" s="55"/>
    </row>
    <row r="31165" spans="4:4" x14ac:dyDescent="0.25">
      <c r="D31165" s="55"/>
    </row>
    <row r="31166" spans="4:4" x14ac:dyDescent="0.25">
      <c r="D31166" s="55"/>
    </row>
    <row r="31167" spans="4:4" x14ac:dyDescent="0.25">
      <c r="D31167" s="55"/>
    </row>
    <row r="31168" spans="4:4" x14ac:dyDescent="0.25">
      <c r="D31168" s="55"/>
    </row>
    <row r="31169" spans="4:4" x14ac:dyDescent="0.25">
      <c r="D31169" s="55"/>
    </row>
    <row r="31170" spans="4:4" x14ac:dyDescent="0.25">
      <c r="D31170" s="55"/>
    </row>
    <row r="31171" spans="4:4" x14ac:dyDescent="0.25">
      <c r="D31171" s="55"/>
    </row>
    <row r="31172" spans="4:4" x14ac:dyDescent="0.25">
      <c r="D31172" s="55"/>
    </row>
    <row r="31173" spans="4:4" x14ac:dyDescent="0.25">
      <c r="D31173" s="55"/>
    </row>
    <row r="31174" spans="4:4" x14ac:dyDescent="0.25">
      <c r="D31174" s="55"/>
    </row>
    <row r="31175" spans="4:4" x14ac:dyDescent="0.25">
      <c r="D31175" s="55"/>
    </row>
    <row r="31176" spans="4:4" x14ac:dyDescent="0.25">
      <c r="D31176" s="55"/>
    </row>
    <row r="31177" spans="4:4" x14ac:dyDescent="0.25">
      <c r="D31177" s="55"/>
    </row>
    <row r="31178" spans="4:4" x14ac:dyDescent="0.25">
      <c r="D31178" s="55"/>
    </row>
    <row r="31179" spans="4:4" x14ac:dyDescent="0.25">
      <c r="D31179" s="55"/>
    </row>
    <row r="31180" spans="4:4" x14ac:dyDescent="0.25">
      <c r="D31180" s="55"/>
    </row>
    <row r="31181" spans="4:4" x14ac:dyDescent="0.25">
      <c r="D31181" s="55"/>
    </row>
    <row r="31182" spans="4:4" x14ac:dyDescent="0.25">
      <c r="D31182" s="55"/>
    </row>
    <row r="31183" spans="4:4" x14ac:dyDescent="0.25">
      <c r="D31183" s="55"/>
    </row>
    <row r="31184" spans="4:4" x14ac:dyDescent="0.25">
      <c r="D31184" s="55"/>
    </row>
    <row r="31185" spans="4:4" x14ac:dyDescent="0.25">
      <c r="D31185" s="55"/>
    </row>
    <row r="31186" spans="4:4" x14ac:dyDescent="0.25">
      <c r="D31186" s="55"/>
    </row>
    <row r="31187" spans="4:4" x14ac:dyDescent="0.25">
      <c r="D31187" s="55"/>
    </row>
    <row r="31188" spans="4:4" x14ac:dyDescent="0.25">
      <c r="D31188" s="55"/>
    </row>
    <row r="31189" spans="4:4" x14ac:dyDescent="0.25">
      <c r="D31189" s="55"/>
    </row>
    <row r="31190" spans="4:4" x14ac:dyDescent="0.25">
      <c r="D31190" s="55"/>
    </row>
    <row r="31191" spans="4:4" x14ac:dyDescent="0.25">
      <c r="D31191" s="55"/>
    </row>
    <row r="31192" spans="4:4" x14ac:dyDescent="0.25">
      <c r="D31192" s="55"/>
    </row>
    <row r="31193" spans="4:4" x14ac:dyDescent="0.25">
      <c r="D31193" s="55"/>
    </row>
    <row r="31194" spans="4:4" x14ac:dyDescent="0.25">
      <c r="D31194" s="55"/>
    </row>
    <row r="31195" spans="4:4" x14ac:dyDescent="0.25">
      <c r="D31195" s="55"/>
    </row>
    <row r="31196" spans="4:4" x14ac:dyDescent="0.25">
      <c r="D31196" s="55"/>
    </row>
    <row r="31197" spans="4:4" x14ac:dyDescent="0.25">
      <c r="D31197" s="55"/>
    </row>
    <row r="31198" spans="4:4" x14ac:dyDescent="0.25">
      <c r="D31198" s="55"/>
    </row>
    <row r="31199" spans="4:4" x14ac:dyDescent="0.25">
      <c r="D31199" s="55"/>
    </row>
    <row r="31200" spans="4:4" x14ac:dyDescent="0.25">
      <c r="D31200" s="55"/>
    </row>
    <row r="31201" spans="4:4" x14ac:dyDescent="0.25">
      <c r="D31201" s="55"/>
    </row>
    <row r="31202" spans="4:4" x14ac:dyDescent="0.25">
      <c r="D31202" s="55"/>
    </row>
    <row r="31203" spans="4:4" x14ac:dyDescent="0.25">
      <c r="D31203" s="55"/>
    </row>
    <row r="31204" spans="4:4" x14ac:dyDescent="0.25">
      <c r="D31204" s="55"/>
    </row>
    <row r="31205" spans="4:4" x14ac:dyDescent="0.25">
      <c r="D31205" s="55"/>
    </row>
    <row r="31206" spans="4:4" x14ac:dyDescent="0.25">
      <c r="D31206" s="55"/>
    </row>
    <row r="31207" spans="4:4" x14ac:dyDescent="0.25">
      <c r="D31207" s="55"/>
    </row>
    <row r="31208" spans="4:4" x14ac:dyDescent="0.25">
      <c r="D31208" s="55"/>
    </row>
    <row r="31209" spans="4:4" x14ac:dyDescent="0.25">
      <c r="D31209" s="55"/>
    </row>
    <row r="31210" spans="4:4" x14ac:dyDescent="0.25">
      <c r="D31210" s="55"/>
    </row>
    <row r="31211" spans="4:4" x14ac:dyDescent="0.25">
      <c r="D31211" s="55"/>
    </row>
    <row r="31212" spans="4:4" x14ac:dyDescent="0.25">
      <c r="D31212" s="55"/>
    </row>
    <row r="31213" spans="4:4" x14ac:dyDescent="0.25">
      <c r="D31213" s="55"/>
    </row>
    <row r="31214" spans="4:4" x14ac:dyDescent="0.25">
      <c r="D31214" s="55"/>
    </row>
    <row r="31215" spans="4:4" x14ac:dyDescent="0.25">
      <c r="D31215" s="55"/>
    </row>
    <row r="31216" spans="4:4" x14ac:dyDescent="0.25">
      <c r="D31216" s="55"/>
    </row>
    <row r="31217" spans="4:4" x14ac:dyDescent="0.25">
      <c r="D31217" s="55"/>
    </row>
    <row r="31218" spans="4:4" x14ac:dyDescent="0.25">
      <c r="D31218" s="55"/>
    </row>
    <row r="31219" spans="4:4" x14ac:dyDescent="0.25">
      <c r="D31219" s="55"/>
    </row>
    <row r="31220" spans="4:4" x14ac:dyDescent="0.25">
      <c r="D31220" s="55"/>
    </row>
    <row r="31221" spans="4:4" x14ac:dyDescent="0.25">
      <c r="D31221" s="55"/>
    </row>
    <row r="31222" spans="4:4" x14ac:dyDescent="0.25">
      <c r="D31222" s="55"/>
    </row>
    <row r="31223" spans="4:4" x14ac:dyDescent="0.25">
      <c r="D31223" s="55"/>
    </row>
    <row r="31224" spans="4:4" x14ac:dyDescent="0.25">
      <c r="D31224" s="55"/>
    </row>
    <row r="31225" spans="4:4" x14ac:dyDescent="0.25">
      <c r="D31225" s="55"/>
    </row>
    <row r="31226" spans="4:4" x14ac:dyDescent="0.25">
      <c r="D31226" s="55"/>
    </row>
    <row r="31227" spans="4:4" x14ac:dyDescent="0.25">
      <c r="D31227" s="55"/>
    </row>
    <row r="31228" spans="4:4" x14ac:dyDescent="0.25">
      <c r="D31228" s="55"/>
    </row>
    <row r="31229" spans="4:4" x14ac:dyDescent="0.25">
      <c r="D31229" s="55"/>
    </row>
    <row r="31230" spans="4:4" x14ac:dyDescent="0.25">
      <c r="D31230" s="55"/>
    </row>
    <row r="31231" spans="4:4" x14ac:dyDescent="0.25">
      <c r="D31231" s="55"/>
    </row>
    <row r="31232" spans="4:4" x14ac:dyDescent="0.25">
      <c r="D31232" s="55"/>
    </row>
    <row r="31233" spans="4:4" x14ac:dyDescent="0.25">
      <c r="D31233" s="55"/>
    </row>
    <row r="31234" spans="4:4" x14ac:dyDescent="0.25">
      <c r="D31234" s="55"/>
    </row>
    <row r="31235" spans="4:4" x14ac:dyDescent="0.25">
      <c r="D31235" s="55"/>
    </row>
    <row r="31236" spans="4:4" x14ac:dyDescent="0.25">
      <c r="D31236" s="55"/>
    </row>
    <row r="31237" spans="4:4" x14ac:dyDescent="0.25">
      <c r="D31237" s="55"/>
    </row>
    <row r="31238" spans="4:4" x14ac:dyDescent="0.25">
      <c r="D31238" s="55"/>
    </row>
    <row r="31239" spans="4:4" x14ac:dyDescent="0.25">
      <c r="D31239" s="55"/>
    </row>
    <row r="31240" spans="4:4" x14ac:dyDescent="0.25">
      <c r="D31240" s="55"/>
    </row>
    <row r="31241" spans="4:4" x14ac:dyDescent="0.25">
      <c r="D31241" s="55"/>
    </row>
    <row r="31242" spans="4:4" x14ac:dyDescent="0.25">
      <c r="D31242" s="55"/>
    </row>
    <row r="31243" spans="4:4" x14ac:dyDescent="0.25">
      <c r="D31243" s="55"/>
    </row>
    <row r="31244" spans="4:4" x14ac:dyDescent="0.25">
      <c r="D31244" s="55"/>
    </row>
    <row r="31245" spans="4:4" x14ac:dyDescent="0.25">
      <c r="D31245" s="55"/>
    </row>
    <row r="31246" spans="4:4" x14ac:dyDescent="0.25">
      <c r="D31246" s="55"/>
    </row>
    <row r="31247" spans="4:4" x14ac:dyDescent="0.25">
      <c r="D31247" s="55"/>
    </row>
    <row r="31248" spans="4:4" x14ac:dyDescent="0.25">
      <c r="D31248" s="55"/>
    </row>
    <row r="31249" spans="4:4" x14ac:dyDescent="0.25">
      <c r="D31249" s="55"/>
    </row>
    <row r="31250" spans="4:4" x14ac:dyDescent="0.25">
      <c r="D31250" s="55"/>
    </row>
    <row r="31251" spans="4:4" x14ac:dyDescent="0.25">
      <c r="D31251" s="55"/>
    </row>
    <row r="31252" spans="4:4" x14ac:dyDescent="0.25">
      <c r="D31252" s="55"/>
    </row>
    <row r="31253" spans="4:4" x14ac:dyDescent="0.25">
      <c r="D31253" s="55"/>
    </row>
    <row r="31254" spans="4:4" x14ac:dyDescent="0.25">
      <c r="D31254" s="55"/>
    </row>
    <row r="31255" spans="4:4" x14ac:dyDescent="0.25">
      <c r="D31255" s="55"/>
    </row>
    <row r="31256" spans="4:4" x14ac:dyDescent="0.25">
      <c r="D31256" s="55"/>
    </row>
    <row r="31257" spans="4:4" x14ac:dyDescent="0.25">
      <c r="D31257" s="55"/>
    </row>
    <row r="31258" spans="4:4" x14ac:dyDescent="0.25">
      <c r="D31258" s="55"/>
    </row>
    <row r="31259" spans="4:4" x14ac:dyDescent="0.25">
      <c r="D31259" s="55"/>
    </row>
    <row r="31260" spans="4:4" x14ac:dyDescent="0.25">
      <c r="D31260" s="55"/>
    </row>
    <row r="31261" spans="4:4" x14ac:dyDescent="0.25">
      <c r="D31261" s="55"/>
    </row>
    <row r="31262" spans="4:4" x14ac:dyDescent="0.25">
      <c r="D31262" s="55"/>
    </row>
    <row r="31263" spans="4:4" x14ac:dyDescent="0.25">
      <c r="D31263" s="55"/>
    </row>
    <row r="31264" spans="4:4" x14ac:dyDescent="0.25">
      <c r="D31264" s="55"/>
    </row>
    <row r="31265" spans="4:4" x14ac:dyDescent="0.25">
      <c r="D31265" s="55"/>
    </row>
    <row r="31266" spans="4:4" x14ac:dyDescent="0.25">
      <c r="D31266" s="55"/>
    </row>
    <row r="31267" spans="4:4" x14ac:dyDescent="0.25">
      <c r="D31267" s="55"/>
    </row>
    <row r="31268" spans="4:4" x14ac:dyDescent="0.25">
      <c r="D31268" s="55"/>
    </row>
    <row r="31269" spans="4:4" x14ac:dyDescent="0.25">
      <c r="D31269" s="55"/>
    </row>
    <row r="31270" spans="4:4" x14ac:dyDescent="0.25">
      <c r="D31270" s="55"/>
    </row>
    <row r="31271" spans="4:4" x14ac:dyDescent="0.25">
      <c r="D31271" s="55"/>
    </row>
    <row r="31272" spans="4:4" x14ac:dyDescent="0.25">
      <c r="D31272" s="55"/>
    </row>
    <row r="31273" spans="4:4" x14ac:dyDescent="0.25">
      <c r="D31273" s="55"/>
    </row>
    <row r="31274" spans="4:4" x14ac:dyDescent="0.25">
      <c r="D31274" s="55"/>
    </row>
    <row r="31275" spans="4:4" x14ac:dyDescent="0.25">
      <c r="D31275" s="55"/>
    </row>
    <row r="31276" spans="4:4" x14ac:dyDescent="0.25">
      <c r="D31276" s="55"/>
    </row>
    <row r="31277" spans="4:4" x14ac:dyDescent="0.25">
      <c r="D31277" s="55"/>
    </row>
    <row r="31278" spans="4:4" x14ac:dyDescent="0.25">
      <c r="D31278" s="55"/>
    </row>
    <row r="31279" spans="4:4" x14ac:dyDescent="0.25">
      <c r="D31279" s="55"/>
    </row>
    <row r="31280" spans="4:4" x14ac:dyDescent="0.25">
      <c r="D31280" s="55"/>
    </row>
    <row r="31281" spans="4:4" x14ac:dyDescent="0.25">
      <c r="D31281" s="55"/>
    </row>
    <row r="31282" spans="4:4" x14ac:dyDescent="0.25">
      <c r="D31282" s="55"/>
    </row>
    <row r="31283" spans="4:4" x14ac:dyDescent="0.25">
      <c r="D31283" s="55"/>
    </row>
    <row r="31284" spans="4:4" x14ac:dyDescent="0.25">
      <c r="D31284" s="55"/>
    </row>
    <row r="31285" spans="4:4" x14ac:dyDescent="0.25">
      <c r="D31285" s="55"/>
    </row>
    <row r="31286" spans="4:4" x14ac:dyDescent="0.25">
      <c r="D31286" s="55"/>
    </row>
    <row r="31287" spans="4:4" x14ac:dyDescent="0.25">
      <c r="D31287" s="55"/>
    </row>
    <row r="31288" spans="4:4" x14ac:dyDescent="0.25">
      <c r="D31288" s="55"/>
    </row>
    <row r="31289" spans="4:4" x14ac:dyDescent="0.25">
      <c r="D31289" s="55"/>
    </row>
    <row r="31290" spans="4:4" x14ac:dyDescent="0.25">
      <c r="D31290" s="55"/>
    </row>
    <row r="31291" spans="4:4" x14ac:dyDescent="0.25">
      <c r="D31291" s="55"/>
    </row>
    <row r="31292" spans="4:4" x14ac:dyDescent="0.25">
      <c r="D31292" s="55"/>
    </row>
    <row r="31293" spans="4:4" x14ac:dyDescent="0.25">
      <c r="D31293" s="55"/>
    </row>
    <row r="31294" spans="4:4" x14ac:dyDescent="0.25">
      <c r="D31294" s="55"/>
    </row>
    <row r="31295" spans="4:4" x14ac:dyDescent="0.25">
      <c r="D31295" s="55"/>
    </row>
    <row r="31296" spans="4:4" x14ac:dyDescent="0.25">
      <c r="D31296" s="55"/>
    </row>
    <row r="31297" spans="4:4" x14ac:dyDescent="0.25">
      <c r="D31297" s="55"/>
    </row>
    <row r="31298" spans="4:4" x14ac:dyDescent="0.25">
      <c r="D31298" s="55"/>
    </row>
    <row r="31299" spans="4:4" x14ac:dyDescent="0.25">
      <c r="D31299" s="55"/>
    </row>
    <row r="31300" spans="4:4" x14ac:dyDescent="0.25">
      <c r="D31300" s="55"/>
    </row>
    <row r="31301" spans="4:4" x14ac:dyDescent="0.25">
      <c r="D31301" s="55"/>
    </row>
    <row r="31302" spans="4:4" x14ac:dyDescent="0.25">
      <c r="D31302" s="55"/>
    </row>
    <row r="31303" spans="4:4" x14ac:dyDescent="0.25">
      <c r="D31303" s="55"/>
    </row>
    <row r="31304" spans="4:4" x14ac:dyDescent="0.25">
      <c r="D31304" s="55"/>
    </row>
    <row r="31305" spans="4:4" x14ac:dyDescent="0.25">
      <c r="D31305" s="55"/>
    </row>
    <row r="31306" spans="4:4" x14ac:dyDescent="0.25">
      <c r="D31306" s="55"/>
    </row>
    <row r="31307" spans="4:4" x14ac:dyDescent="0.25">
      <c r="D31307" s="55"/>
    </row>
    <row r="31308" spans="4:4" x14ac:dyDescent="0.25">
      <c r="D31308" s="55"/>
    </row>
    <row r="31309" spans="4:4" x14ac:dyDescent="0.25">
      <c r="D31309" s="55"/>
    </row>
    <row r="31310" spans="4:4" x14ac:dyDescent="0.25">
      <c r="D31310" s="55"/>
    </row>
    <row r="31311" spans="4:4" x14ac:dyDescent="0.25">
      <c r="D31311" s="55"/>
    </row>
    <row r="31312" spans="4:4" x14ac:dyDescent="0.25">
      <c r="D31312" s="55"/>
    </row>
    <row r="31313" spans="4:4" x14ac:dyDescent="0.25">
      <c r="D31313" s="55"/>
    </row>
    <row r="31314" spans="4:4" x14ac:dyDescent="0.25">
      <c r="D31314" s="55"/>
    </row>
    <row r="31315" spans="4:4" x14ac:dyDescent="0.25">
      <c r="D31315" s="55"/>
    </row>
    <row r="31316" spans="4:4" x14ac:dyDescent="0.25">
      <c r="D31316" s="55"/>
    </row>
    <row r="31317" spans="4:4" x14ac:dyDescent="0.25">
      <c r="D31317" s="55"/>
    </row>
    <row r="31318" spans="4:4" x14ac:dyDescent="0.25">
      <c r="D31318" s="55"/>
    </row>
    <row r="31319" spans="4:4" x14ac:dyDescent="0.25">
      <c r="D31319" s="55"/>
    </row>
    <row r="31320" spans="4:4" x14ac:dyDescent="0.25">
      <c r="D31320" s="55"/>
    </row>
    <row r="31321" spans="4:4" x14ac:dyDescent="0.25">
      <c r="D31321" s="55"/>
    </row>
    <row r="31322" spans="4:4" x14ac:dyDescent="0.25">
      <c r="D31322" s="55"/>
    </row>
    <row r="31323" spans="4:4" x14ac:dyDescent="0.25">
      <c r="D31323" s="55"/>
    </row>
    <row r="31324" spans="4:4" x14ac:dyDescent="0.25">
      <c r="D31324" s="55"/>
    </row>
    <row r="31325" spans="4:4" x14ac:dyDescent="0.25">
      <c r="D31325" s="55"/>
    </row>
    <row r="31326" spans="4:4" x14ac:dyDescent="0.25">
      <c r="D31326" s="55"/>
    </row>
    <row r="31327" spans="4:4" x14ac:dyDescent="0.25">
      <c r="D31327" s="55"/>
    </row>
    <row r="31328" spans="4:4" x14ac:dyDescent="0.25">
      <c r="D31328" s="55"/>
    </row>
    <row r="31329" spans="4:4" x14ac:dyDescent="0.25">
      <c r="D31329" s="55"/>
    </row>
    <row r="31330" spans="4:4" x14ac:dyDescent="0.25">
      <c r="D31330" s="55"/>
    </row>
    <row r="31331" spans="4:4" x14ac:dyDescent="0.25">
      <c r="D31331" s="55"/>
    </row>
    <row r="31332" spans="4:4" x14ac:dyDescent="0.25">
      <c r="D31332" s="55"/>
    </row>
    <row r="31333" spans="4:4" x14ac:dyDescent="0.25">
      <c r="D31333" s="55"/>
    </row>
    <row r="31334" spans="4:4" x14ac:dyDescent="0.25">
      <c r="D31334" s="55"/>
    </row>
    <row r="31335" spans="4:4" x14ac:dyDescent="0.25">
      <c r="D31335" s="55"/>
    </row>
    <row r="31336" spans="4:4" x14ac:dyDescent="0.25">
      <c r="D31336" s="55"/>
    </row>
    <row r="31337" spans="4:4" x14ac:dyDescent="0.25">
      <c r="D31337" s="55"/>
    </row>
    <row r="31338" spans="4:4" x14ac:dyDescent="0.25">
      <c r="D31338" s="55"/>
    </row>
    <row r="31339" spans="4:4" x14ac:dyDescent="0.25">
      <c r="D31339" s="55"/>
    </row>
    <row r="31340" spans="4:4" x14ac:dyDescent="0.25">
      <c r="D31340" s="55"/>
    </row>
    <row r="31341" spans="4:4" x14ac:dyDescent="0.25">
      <c r="D31341" s="55"/>
    </row>
    <row r="31342" spans="4:4" x14ac:dyDescent="0.25">
      <c r="D31342" s="55"/>
    </row>
    <row r="31343" spans="4:4" x14ac:dyDescent="0.25">
      <c r="D31343" s="55"/>
    </row>
    <row r="31344" spans="4:4" x14ac:dyDescent="0.25">
      <c r="D31344" s="55"/>
    </row>
    <row r="31345" spans="4:4" x14ac:dyDescent="0.25">
      <c r="D31345" s="55"/>
    </row>
    <row r="31346" spans="4:4" x14ac:dyDescent="0.25">
      <c r="D31346" s="55"/>
    </row>
    <row r="31347" spans="4:4" x14ac:dyDescent="0.25">
      <c r="D31347" s="55"/>
    </row>
    <row r="31348" spans="4:4" x14ac:dyDescent="0.25">
      <c r="D31348" s="55"/>
    </row>
    <row r="31349" spans="4:4" x14ac:dyDescent="0.25">
      <c r="D31349" s="55"/>
    </row>
    <row r="31350" spans="4:4" x14ac:dyDescent="0.25">
      <c r="D31350" s="55"/>
    </row>
    <row r="31351" spans="4:4" x14ac:dyDescent="0.25">
      <c r="D31351" s="55"/>
    </row>
    <row r="31352" spans="4:4" x14ac:dyDescent="0.25">
      <c r="D31352" s="55"/>
    </row>
    <row r="31353" spans="4:4" x14ac:dyDescent="0.25">
      <c r="D31353" s="55"/>
    </row>
    <row r="31354" spans="4:4" x14ac:dyDescent="0.25">
      <c r="D31354" s="55"/>
    </row>
    <row r="31355" spans="4:4" x14ac:dyDescent="0.25">
      <c r="D31355" s="55"/>
    </row>
    <row r="31356" spans="4:4" x14ac:dyDescent="0.25">
      <c r="D31356" s="55"/>
    </row>
    <row r="31357" spans="4:4" x14ac:dyDescent="0.25">
      <c r="D31357" s="55"/>
    </row>
    <row r="31358" spans="4:4" x14ac:dyDescent="0.25">
      <c r="D31358" s="55"/>
    </row>
    <row r="31359" spans="4:4" x14ac:dyDescent="0.25">
      <c r="D31359" s="55"/>
    </row>
    <row r="31360" spans="4:4" x14ac:dyDescent="0.25">
      <c r="D31360" s="55"/>
    </row>
    <row r="31361" spans="4:4" x14ac:dyDescent="0.25">
      <c r="D31361" s="55"/>
    </row>
    <row r="31362" spans="4:4" x14ac:dyDescent="0.25">
      <c r="D31362" s="55"/>
    </row>
    <row r="31363" spans="4:4" x14ac:dyDescent="0.25">
      <c r="D31363" s="55"/>
    </row>
    <row r="31364" spans="4:4" x14ac:dyDescent="0.25">
      <c r="D31364" s="55"/>
    </row>
    <row r="31365" spans="4:4" x14ac:dyDescent="0.25">
      <c r="D31365" s="55"/>
    </row>
    <row r="31366" spans="4:4" x14ac:dyDescent="0.25">
      <c r="D31366" s="55"/>
    </row>
    <row r="31367" spans="4:4" x14ac:dyDescent="0.25">
      <c r="D31367" s="55"/>
    </row>
    <row r="31368" spans="4:4" x14ac:dyDescent="0.25">
      <c r="D31368" s="55"/>
    </row>
    <row r="31369" spans="4:4" x14ac:dyDescent="0.25">
      <c r="D31369" s="55"/>
    </row>
    <row r="31370" spans="4:4" x14ac:dyDescent="0.25">
      <c r="D31370" s="55"/>
    </row>
    <row r="31371" spans="4:4" x14ac:dyDescent="0.25">
      <c r="D31371" s="55"/>
    </row>
    <row r="31372" spans="4:4" x14ac:dyDescent="0.25">
      <c r="D31372" s="55"/>
    </row>
    <row r="31373" spans="4:4" x14ac:dyDescent="0.25">
      <c r="D31373" s="55"/>
    </row>
    <row r="31374" spans="4:4" x14ac:dyDescent="0.25">
      <c r="D31374" s="55"/>
    </row>
    <row r="31375" spans="4:4" x14ac:dyDescent="0.25">
      <c r="D31375" s="55"/>
    </row>
    <row r="31376" spans="4:4" x14ac:dyDescent="0.25">
      <c r="D31376" s="55"/>
    </row>
    <row r="31377" spans="4:4" x14ac:dyDescent="0.25">
      <c r="D31377" s="55"/>
    </row>
    <row r="31378" spans="4:4" x14ac:dyDescent="0.25">
      <c r="D31378" s="55"/>
    </row>
    <row r="31379" spans="4:4" x14ac:dyDescent="0.25">
      <c r="D31379" s="55"/>
    </row>
    <row r="31380" spans="4:4" x14ac:dyDescent="0.25">
      <c r="D31380" s="55"/>
    </row>
    <row r="31381" spans="4:4" x14ac:dyDescent="0.25">
      <c r="D31381" s="55"/>
    </row>
    <row r="31382" spans="4:4" x14ac:dyDescent="0.25">
      <c r="D31382" s="55"/>
    </row>
    <row r="31383" spans="4:4" x14ac:dyDescent="0.25">
      <c r="D31383" s="55"/>
    </row>
    <row r="31384" spans="4:4" x14ac:dyDescent="0.25">
      <c r="D31384" s="55"/>
    </row>
    <row r="31385" spans="4:4" x14ac:dyDescent="0.25">
      <c r="D31385" s="55"/>
    </row>
    <row r="31386" spans="4:4" x14ac:dyDescent="0.25">
      <c r="D31386" s="55"/>
    </row>
    <row r="31387" spans="4:4" x14ac:dyDescent="0.25">
      <c r="D31387" s="55"/>
    </row>
    <row r="31388" spans="4:4" x14ac:dyDescent="0.25">
      <c r="D31388" s="55"/>
    </row>
    <row r="31389" spans="4:4" x14ac:dyDescent="0.25">
      <c r="D31389" s="55"/>
    </row>
    <row r="31390" spans="4:4" x14ac:dyDescent="0.25">
      <c r="D31390" s="55"/>
    </row>
    <row r="31391" spans="4:4" x14ac:dyDescent="0.25">
      <c r="D31391" s="55"/>
    </row>
    <row r="31392" spans="4:4" x14ac:dyDescent="0.25">
      <c r="D31392" s="55"/>
    </row>
    <row r="31393" spans="4:4" x14ac:dyDescent="0.25">
      <c r="D31393" s="55"/>
    </row>
    <row r="31394" spans="4:4" x14ac:dyDescent="0.25">
      <c r="D31394" s="55"/>
    </row>
    <row r="31395" spans="4:4" x14ac:dyDescent="0.25">
      <c r="D31395" s="55"/>
    </row>
    <row r="31396" spans="4:4" x14ac:dyDescent="0.25">
      <c r="D31396" s="55"/>
    </row>
    <row r="31397" spans="4:4" x14ac:dyDescent="0.25">
      <c r="D31397" s="55"/>
    </row>
    <row r="31398" spans="4:4" x14ac:dyDescent="0.25">
      <c r="D31398" s="55"/>
    </row>
    <row r="31399" spans="4:4" x14ac:dyDescent="0.25">
      <c r="D31399" s="55"/>
    </row>
    <row r="31400" spans="4:4" x14ac:dyDescent="0.25">
      <c r="D31400" s="55"/>
    </row>
    <row r="31401" spans="4:4" x14ac:dyDescent="0.25">
      <c r="D31401" s="55"/>
    </row>
    <row r="31402" spans="4:4" x14ac:dyDescent="0.25">
      <c r="D31402" s="55"/>
    </row>
    <row r="31403" spans="4:4" x14ac:dyDescent="0.25">
      <c r="D31403" s="55"/>
    </row>
    <row r="31404" spans="4:4" x14ac:dyDescent="0.25">
      <c r="D31404" s="55"/>
    </row>
    <row r="31405" spans="4:4" x14ac:dyDescent="0.25">
      <c r="D31405" s="55"/>
    </row>
    <row r="31406" spans="4:4" x14ac:dyDescent="0.25">
      <c r="D31406" s="55"/>
    </row>
    <row r="31407" spans="4:4" x14ac:dyDescent="0.25">
      <c r="D31407" s="55"/>
    </row>
    <row r="31408" spans="4:4" x14ac:dyDescent="0.25">
      <c r="D31408" s="55"/>
    </row>
    <row r="31409" spans="4:4" x14ac:dyDescent="0.25">
      <c r="D31409" s="55"/>
    </row>
    <row r="31410" spans="4:4" x14ac:dyDescent="0.25">
      <c r="D31410" s="55"/>
    </row>
    <row r="31411" spans="4:4" x14ac:dyDescent="0.25">
      <c r="D31411" s="55"/>
    </row>
    <row r="31412" spans="4:4" x14ac:dyDescent="0.25">
      <c r="D31412" s="55"/>
    </row>
    <row r="31413" spans="4:4" x14ac:dyDescent="0.25">
      <c r="D31413" s="55"/>
    </row>
    <row r="31414" spans="4:4" x14ac:dyDescent="0.25">
      <c r="D31414" s="55"/>
    </row>
    <row r="31415" spans="4:4" x14ac:dyDescent="0.25">
      <c r="D31415" s="55"/>
    </row>
    <row r="31416" spans="4:4" x14ac:dyDescent="0.25">
      <c r="D31416" s="55"/>
    </row>
    <row r="31417" spans="4:4" x14ac:dyDescent="0.25">
      <c r="D31417" s="55"/>
    </row>
    <row r="31418" spans="4:4" x14ac:dyDescent="0.25">
      <c r="D31418" s="55"/>
    </row>
    <row r="31419" spans="4:4" x14ac:dyDescent="0.25">
      <c r="D31419" s="55"/>
    </row>
    <row r="31420" spans="4:4" x14ac:dyDescent="0.25">
      <c r="D31420" s="55"/>
    </row>
    <row r="31421" spans="4:4" x14ac:dyDescent="0.25">
      <c r="D31421" s="55"/>
    </row>
    <row r="31422" spans="4:4" x14ac:dyDescent="0.25">
      <c r="D31422" s="55"/>
    </row>
    <row r="31423" spans="4:4" x14ac:dyDescent="0.25">
      <c r="D31423" s="55"/>
    </row>
    <row r="31424" spans="4:4" x14ac:dyDescent="0.25">
      <c r="D31424" s="55"/>
    </row>
    <row r="31425" spans="4:4" x14ac:dyDescent="0.25">
      <c r="D31425" s="55"/>
    </row>
    <row r="31426" spans="4:4" x14ac:dyDescent="0.25">
      <c r="D31426" s="55"/>
    </row>
    <row r="31427" spans="4:4" x14ac:dyDescent="0.25">
      <c r="D31427" s="55"/>
    </row>
    <row r="31428" spans="4:4" x14ac:dyDescent="0.25">
      <c r="D31428" s="55"/>
    </row>
    <row r="31429" spans="4:4" x14ac:dyDescent="0.25">
      <c r="D31429" s="55"/>
    </row>
    <row r="31430" spans="4:4" x14ac:dyDescent="0.25">
      <c r="D31430" s="55"/>
    </row>
    <row r="31431" spans="4:4" x14ac:dyDescent="0.25">
      <c r="D31431" s="55"/>
    </row>
    <row r="31432" spans="4:4" x14ac:dyDescent="0.25">
      <c r="D31432" s="55"/>
    </row>
    <row r="31433" spans="4:4" x14ac:dyDescent="0.25">
      <c r="D31433" s="55"/>
    </row>
    <row r="31434" spans="4:4" x14ac:dyDescent="0.25">
      <c r="D31434" s="55"/>
    </row>
    <row r="31435" spans="4:4" x14ac:dyDescent="0.25">
      <c r="D31435" s="55"/>
    </row>
    <row r="31436" spans="4:4" x14ac:dyDescent="0.25">
      <c r="D31436" s="55"/>
    </row>
    <row r="31437" spans="4:4" x14ac:dyDescent="0.25">
      <c r="D31437" s="55"/>
    </row>
    <row r="31438" spans="4:4" x14ac:dyDescent="0.25">
      <c r="D31438" s="55"/>
    </row>
    <row r="31439" spans="4:4" x14ac:dyDescent="0.25">
      <c r="D31439" s="55"/>
    </row>
    <row r="31440" spans="4:4" x14ac:dyDescent="0.25">
      <c r="D31440" s="55"/>
    </row>
    <row r="31441" spans="4:4" x14ac:dyDescent="0.25">
      <c r="D31441" s="55"/>
    </row>
    <row r="31442" spans="4:4" x14ac:dyDescent="0.25">
      <c r="D31442" s="55"/>
    </row>
    <row r="31443" spans="4:4" x14ac:dyDescent="0.25">
      <c r="D31443" s="55"/>
    </row>
    <row r="31444" spans="4:4" x14ac:dyDescent="0.25">
      <c r="D31444" s="55"/>
    </row>
    <row r="31445" spans="4:4" x14ac:dyDescent="0.25">
      <c r="D31445" s="55"/>
    </row>
    <row r="31446" spans="4:4" x14ac:dyDescent="0.25">
      <c r="D31446" s="55"/>
    </row>
    <row r="31447" spans="4:4" x14ac:dyDescent="0.25">
      <c r="D31447" s="55"/>
    </row>
    <row r="31448" spans="4:4" x14ac:dyDescent="0.25">
      <c r="D31448" s="55"/>
    </row>
    <row r="31449" spans="4:4" x14ac:dyDescent="0.25">
      <c r="D31449" s="55"/>
    </row>
    <row r="31450" spans="4:4" x14ac:dyDescent="0.25">
      <c r="D31450" s="55"/>
    </row>
    <row r="31451" spans="4:4" x14ac:dyDescent="0.25">
      <c r="D31451" s="55"/>
    </row>
    <row r="31452" spans="4:4" x14ac:dyDescent="0.25">
      <c r="D31452" s="55"/>
    </row>
    <row r="31453" spans="4:4" x14ac:dyDescent="0.25">
      <c r="D31453" s="55"/>
    </row>
    <row r="31454" spans="4:4" x14ac:dyDescent="0.25">
      <c r="D31454" s="55"/>
    </row>
    <row r="31455" spans="4:4" x14ac:dyDescent="0.25">
      <c r="D31455" s="55"/>
    </row>
    <row r="31456" spans="4:4" x14ac:dyDescent="0.25">
      <c r="D31456" s="55"/>
    </row>
    <row r="31457" spans="4:4" x14ac:dyDescent="0.25">
      <c r="D31457" s="55"/>
    </row>
    <row r="31458" spans="4:4" x14ac:dyDescent="0.25">
      <c r="D31458" s="55"/>
    </row>
    <row r="31459" spans="4:4" x14ac:dyDescent="0.25">
      <c r="D31459" s="55"/>
    </row>
    <row r="31460" spans="4:4" x14ac:dyDescent="0.25">
      <c r="D31460" s="55"/>
    </row>
    <row r="31461" spans="4:4" x14ac:dyDescent="0.25">
      <c r="D31461" s="55"/>
    </row>
    <row r="31462" spans="4:4" x14ac:dyDescent="0.25">
      <c r="D31462" s="55"/>
    </row>
    <row r="31463" spans="4:4" x14ac:dyDescent="0.25">
      <c r="D31463" s="55"/>
    </row>
    <row r="31464" spans="4:4" x14ac:dyDescent="0.25">
      <c r="D31464" s="55"/>
    </row>
    <row r="31465" spans="4:4" x14ac:dyDescent="0.25">
      <c r="D31465" s="55"/>
    </row>
    <row r="31466" spans="4:4" x14ac:dyDescent="0.25">
      <c r="D31466" s="55"/>
    </row>
    <row r="31467" spans="4:4" x14ac:dyDescent="0.25">
      <c r="D31467" s="55"/>
    </row>
    <row r="31468" spans="4:4" x14ac:dyDescent="0.25">
      <c r="D31468" s="55"/>
    </row>
    <row r="31469" spans="4:4" x14ac:dyDescent="0.25">
      <c r="D31469" s="55"/>
    </row>
    <row r="31470" spans="4:4" x14ac:dyDescent="0.25">
      <c r="D31470" s="55"/>
    </row>
    <row r="31471" spans="4:4" x14ac:dyDescent="0.25">
      <c r="D31471" s="55"/>
    </row>
    <row r="31472" spans="4:4" x14ac:dyDescent="0.25">
      <c r="D31472" s="55"/>
    </row>
    <row r="31473" spans="4:4" x14ac:dyDescent="0.25">
      <c r="D31473" s="55"/>
    </row>
    <row r="31474" spans="4:4" x14ac:dyDescent="0.25">
      <c r="D31474" s="55"/>
    </row>
    <row r="31475" spans="4:4" x14ac:dyDescent="0.25">
      <c r="D31475" s="55"/>
    </row>
    <row r="31476" spans="4:4" x14ac:dyDescent="0.25">
      <c r="D31476" s="55"/>
    </row>
    <row r="31477" spans="4:4" x14ac:dyDescent="0.25">
      <c r="D31477" s="55"/>
    </row>
    <row r="31478" spans="4:4" x14ac:dyDescent="0.25">
      <c r="D31478" s="55"/>
    </row>
    <row r="31479" spans="4:4" x14ac:dyDescent="0.25">
      <c r="D31479" s="55"/>
    </row>
    <row r="31480" spans="4:4" x14ac:dyDescent="0.25">
      <c r="D31480" s="55"/>
    </row>
    <row r="31481" spans="4:4" x14ac:dyDescent="0.25">
      <c r="D31481" s="55"/>
    </row>
    <row r="31482" spans="4:4" x14ac:dyDescent="0.25">
      <c r="D31482" s="55"/>
    </row>
    <row r="31483" spans="4:4" x14ac:dyDescent="0.25">
      <c r="D31483" s="55"/>
    </row>
    <row r="31484" spans="4:4" x14ac:dyDescent="0.25">
      <c r="D31484" s="55"/>
    </row>
    <row r="31485" spans="4:4" x14ac:dyDescent="0.25">
      <c r="D31485" s="55"/>
    </row>
    <row r="31486" spans="4:4" x14ac:dyDescent="0.25">
      <c r="D31486" s="55"/>
    </row>
    <row r="31487" spans="4:4" x14ac:dyDescent="0.25">
      <c r="D31487" s="55"/>
    </row>
    <row r="31488" spans="4:4" x14ac:dyDescent="0.25">
      <c r="D31488" s="55"/>
    </row>
    <row r="31489" spans="4:4" x14ac:dyDescent="0.25">
      <c r="D31489" s="55"/>
    </row>
    <row r="31490" spans="4:4" x14ac:dyDescent="0.25">
      <c r="D31490" s="55"/>
    </row>
    <row r="31491" spans="4:4" x14ac:dyDescent="0.25">
      <c r="D31491" s="55"/>
    </row>
    <row r="31492" spans="4:4" x14ac:dyDescent="0.25">
      <c r="D31492" s="55"/>
    </row>
    <row r="31493" spans="4:4" x14ac:dyDescent="0.25">
      <c r="D31493" s="55"/>
    </row>
    <row r="31494" spans="4:4" x14ac:dyDescent="0.25">
      <c r="D31494" s="55"/>
    </row>
    <row r="31495" spans="4:4" x14ac:dyDescent="0.25">
      <c r="D31495" s="55"/>
    </row>
    <row r="31496" spans="4:4" x14ac:dyDescent="0.25">
      <c r="D31496" s="55"/>
    </row>
    <row r="31497" spans="4:4" x14ac:dyDescent="0.25">
      <c r="D31497" s="55"/>
    </row>
    <row r="31498" spans="4:4" x14ac:dyDescent="0.25">
      <c r="D31498" s="55"/>
    </row>
    <row r="31499" spans="4:4" x14ac:dyDescent="0.25">
      <c r="D31499" s="55"/>
    </row>
    <row r="31500" spans="4:4" x14ac:dyDescent="0.25">
      <c r="D31500" s="55"/>
    </row>
    <row r="31501" spans="4:4" x14ac:dyDescent="0.25">
      <c r="D31501" s="55"/>
    </row>
    <row r="31502" spans="4:4" x14ac:dyDescent="0.25">
      <c r="D31502" s="55"/>
    </row>
    <row r="31503" spans="4:4" x14ac:dyDescent="0.25">
      <c r="D31503" s="55"/>
    </row>
    <row r="31504" spans="4:4" x14ac:dyDescent="0.25">
      <c r="D31504" s="55"/>
    </row>
    <row r="31505" spans="4:4" x14ac:dyDescent="0.25">
      <c r="D31505" s="55"/>
    </row>
    <row r="31506" spans="4:4" x14ac:dyDescent="0.25">
      <c r="D31506" s="55"/>
    </row>
    <row r="31507" spans="4:4" x14ac:dyDescent="0.25">
      <c r="D31507" s="55"/>
    </row>
    <row r="31508" spans="4:4" x14ac:dyDescent="0.25">
      <c r="D31508" s="55"/>
    </row>
    <row r="31509" spans="4:4" x14ac:dyDescent="0.25">
      <c r="D31509" s="55"/>
    </row>
    <row r="31510" spans="4:4" x14ac:dyDescent="0.25">
      <c r="D31510" s="55"/>
    </row>
    <row r="31511" spans="4:4" x14ac:dyDescent="0.25">
      <c r="D31511" s="55"/>
    </row>
    <row r="31512" spans="4:4" x14ac:dyDescent="0.25">
      <c r="D31512" s="55"/>
    </row>
    <row r="31513" spans="4:4" x14ac:dyDescent="0.25">
      <c r="D31513" s="55"/>
    </row>
    <row r="31514" spans="4:4" x14ac:dyDescent="0.25">
      <c r="D31514" s="55"/>
    </row>
    <row r="31515" spans="4:4" x14ac:dyDescent="0.25">
      <c r="D31515" s="55"/>
    </row>
    <row r="31516" spans="4:4" x14ac:dyDescent="0.25">
      <c r="D31516" s="55"/>
    </row>
    <row r="31517" spans="4:4" x14ac:dyDescent="0.25">
      <c r="D31517" s="55"/>
    </row>
    <row r="31518" spans="4:4" x14ac:dyDescent="0.25">
      <c r="D31518" s="55"/>
    </row>
    <row r="31519" spans="4:4" x14ac:dyDescent="0.25">
      <c r="D31519" s="55"/>
    </row>
    <row r="31520" spans="4:4" x14ac:dyDescent="0.25">
      <c r="D31520" s="55"/>
    </row>
    <row r="31521" spans="4:4" x14ac:dyDescent="0.25">
      <c r="D31521" s="55"/>
    </row>
    <row r="31522" spans="4:4" x14ac:dyDescent="0.25">
      <c r="D31522" s="55"/>
    </row>
    <row r="31523" spans="4:4" x14ac:dyDescent="0.25">
      <c r="D31523" s="55"/>
    </row>
    <row r="31524" spans="4:4" x14ac:dyDescent="0.25">
      <c r="D31524" s="55"/>
    </row>
    <row r="31525" spans="4:4" x14ac:dyDescent="0.25">
      <c r="D31525" s="55"/>
    </row>
    <row r="31526" spans="4:4" x14ac:dyDescent="0.25">
      <c r="D31526" s="55"/>
    </row>
    <row r="31527" spans="4:4" x14ac:dyDescent="0.25">
      <c r="D31527" s="55"/>
    </row>
    <row r="31528" spans="4:4" x14ac:dyDescent="0.25">
      <c r="D31528" s="55"/>
    </row>
    <row r="31529" spans="4:4" x14ac:dyDescent="0.25">
      <c r="D31529" s="55"/>
    </row>
    <row r="31530" spans="4:4" x14ac:dyDescent="0.25">
      <c r="D31530" s="55"/>
    </row>
    <row r="31531" spans="4:4" x14ac:dyDescent="0.25">
      <c r="D31531" s="55"/>
    </row>
    <row r="31532" spans="4:4" x14ac:dyDescent="0.25">
      <c r="D31532" s="55"/>
    </row>
    <row r="31533" spans="4:4" x14ac:dyDescent="0.25">
      <c r="D31533" s="55"/>
    </row>
    <row r="31534" spans="4:4" x14ac:dyDescent="0.25">
      <c r="D31534" s="55"/>
    </row>
    <row r="31535" spans="4:4" x14ac:dyDescent="0.25">
      <c r="D31535" s="55"/>
    </row>
    <row r="31536" spans="4:4" x14ac:dyDescent="0.25">
      <c r="D31536" s="55"/>
    </row>
    <row r="31537" spans="4:4" x14ac:dyDescent="0.25">
      <c r="D31537" s="55"/>
    </row>
    <row r="31538" spans="4:4" x14ac:dyDescent="0.25">
      <c r="D31538" s="55"/>
    </row>
    <row r="31539" spans="4:4" x14ac:dyDescent="0.25">
      <c r="D31539" s="55"/>
    </row>
    <row r="31540" spans="4:4" x14ac:dyDescent="0.25">
      <c r="D31540" s="55"/>
    </row>
    <row r="31541" spans="4:4" x14ac:dyDescent="0.25">
      <c r="D31541" s="55"/>
    </row>
    <row r="31542" spans="4:4" x14ac:dyDescent="0.25">
      <c r="D31542" s="55"/>
    </row>
    <row r="31543" spans="4:4" x14ac:dyDescent="0.25">
      <c r="D31543" s="55"/>
    </row>
    <row r="31544" spans="4:4" x14ac:dyDescent="0.25">
      <c r="D31544" s="55"/>
    </row>
    <row r="31545" spans="4:4" x14ac:dyDescent="0.25">
      <c r="D31545" s="55"/>
    </row>
    <row r="31546" spans="4:4" x14ac:dyDescent="0.25">
      <c r="D31546" s="55"/>
    </row>
    <row r="31547" spans="4:4" x14ac:dyDescent="0.25">
      <c r="D31547" s="55"/>
    </row>
    <row r="31548" spans="4:4" x14ac:dyDescent="0.25">
      <c r="D31548" s="55"/>
    </row>
    <row r="31549" spans="4:4" x14ac:dyDescent="0.25">
      <c r="D31549" s="55"/>
    </row>
    <row r="31550" spans="4:4" x14ac:dyDescent="0.25">
      <c r="D31550" s="55"/>
    </row>
    <row r="31551" spans="4:4" x14ac:dyDescent="0.25">
      <c r="D31551" s="55"/>
    </row>
    <row r="31552" spans="4:4" x14ac:dyDescent="0.25">
      <c r="D31552" s="55"/>
    </row>
    <row r="31553" spans="4:4" x14ac:dyDescent="0.25">
      <c r="D31553" s="55"/>
    </row>
    <row r="31554" spans="4:4" x14ac:dyDescent="0.25">
      <c r="D31554" s="55"/>
    </row>
    <row r="31555" spans="4:4" x14ac:dyDescent="0.25">
      <c r="D31555" s="55"/>
    </row>
    <row r="31556" spans="4:4" x14ac:dyDescent="0.25">
      <c r="D31556" s="55"/>
    </row>
    <row r="31557" spans="4:4" x14ac:dyDescent="0.25">
      <c r="D31557" s="55"/>
    </row>
    <row r="31558" spans="4:4" x14ac:dyDescent="0.25">
      <c r="D31558" s="55"/>
    </row>
    <row r="31559" spans="4:4" x14ac:dyDescent="0.25">
      <c r="D31559" s="55"/>
    </row>
    <row r="31560" spans="4:4" x14ac:dyDescent="0.25">
      <c r="D31560" s="55"/>
    </row>
    <row r="31561" spans="4:4" x14ac:dyDescent="0.25">
      <c r="D31561" s="55"/>
    </row>
    <row r="31562" spans="4:4" x14ac:dyDescent="0.25">
      <c r="D31562" s="55"/>
    </row>
    <row r="31563" spans="4:4" x14ac:dyDescent="0.25">
      <c r="D31563" s="55"/>
    </row>
    <row r="31564" spans="4:4" x14ac:dyDescent="0.25">
      <c r="D31564" s="55"/>
    </row>
    <row r="31565" spans="4:4" x14ac:dyDescent="0.25">
      <c r="D31565" s="55"/>
    </row>
    <row r="31566" spans="4:4" x14ac:dyDescent="0.25">
      <c r="D31566" s="55"/>
    </row>
    <row r="31567" spans="4:4" x14ac:dyDescent="0.25">
      <c r="D31567" s="55"/>
    </row>
    <row r="31568" spans="4:4" x14ac:dyDescent="0.25">
      <c r="D31568" s="55"/>
    </row>
    <row r="31569" spans="4:4" x14ac:dyDescent="0.25">
      <c r="D31569" s="55"/>
    </row>
    <row r="31570" spans="4:4" x14ac:dyDescent="0.25">
      <c r="D31570" s="55"/>
    </row>
    <row r="31571" spans="4:4" x14ac:dyDescent="0.25">
      <c r="D31571" s="55"/>
    </row>
    <row r="31572" spans="4:4" x14ac:dyDescent="0.25">
      <c r="D31572" s="55"/>
    </row>
    <row r="31573" spans="4:4" x14ac:dyDescent="0.25">
      <c r="D31573" s="55"/>
    </row>
    <row r="31574" spans="4:4" x14ac:dyDescent="0.25">
      <c r="D31574" s="55"/>
    </row>
    <row r="31575" spans="4:4" x14ac:dyDescent="0.25">
      <c r="D31575" s="55"/>
    </row>
    <row r="31576" spans="4:4" x14ac:dyDescent="0.25">
      <c r="D31576" s="55"/>
    </row>
    <row r="31577" spans="4:4" x14ac:dyDescent="0.25">
      <c r="D31577" s="55"/>
    </row>
    <row r="31578" spans="4:4" x14ac:dyDescent="0.25">
      <c r="D31578" s="55"/>
    </row>
    <row r="31579" spans="4:4" x14ac:dyDescent="0.25">
      <c r="D31579" s="55"/>
    </row>
    <row r="31580" spans="4:4" x14ac:dyDescent="0.25">
      <c r="D31580" s="55"/>
    </row>
    <row r="31581" spans="4:4" x14ac:dyDescent="0.25">
      <c r="D31581" s="55"/>
    </row>
    <row r="31582" spans="4:4" x14ac:dyDescent="0.25">
      <c r="D31582" s="55"/>
    </row>
    <row r="31583" spans="4:4" x14ac:dyDescent="0.25">
      <c r="D31583" s="55"/>
    </row>
    <row r="31584" spans="4:4" x14ac:dyDescent="0.25">
      <c r="D31584" s="55"/>
    </row>
    <row r="31585" spans="4:4" x14ac:dyDescent="0.25">
      <c r="D31585" s="55"/>
    </row>
    <row r="31586" spans="4:4" x14ac:dyDescent="0.25">
      <c r="D31586" s="55"/>
    </row>
    <row r="31587" spans="4:4" x14ac:dyDescent="0.25">
      <c r="D31587" s="55"/>
    </row>
    <row r="31588" spans="4:4" x14ac:dyDescent="0.25">
      <c r="D31588" s="55"/>
    </row>
    <row r="31589" spans="4:4" x14ac:dyDescent="0.25">
      <c r="D31589" s="55"/>
    </row>
    <row r="31590" spans="4:4" x14ac:dyDescent="0.25">
      <c r="D31590" s="55"/>
    </row>
    <row r="31591" spans="4:4" x14ac:dyDescent="0.25">
      <c r="D31591" s="55"/>
    </row>
    <row r="31592" spans="4:4" x14ac:dyDescent="0.25">
      <c r="D31592" s="55"/>
    </row>
    <row r="31593" spans="4:4" x14ac:dyDescent="0.25">
      <c r="D31593" s="55"/>
    </row>
    <row r="31594" spans="4:4" x14ac:dyDescent="0.25">
      <c r="D31594" s="55"/>
    </row>
    <row r="31595" spans="4:4" x14ac:dyDescent="0.25">
      <c r="D31595" s="55"/>
    </row>
    <row r="31596" spans="4:4" x14ac:dyDescent="0.25">
      <c r="D31596" s="55"/>
    </row>
    <row r="31597" spans="4:4" x14ac:dyDescent="0.25">
      <c r="D31597" s="55"/>
    </row>
    <row r="31598" spans="4:4" x14ac:dyDescent="0.25">
      <c r="D31598" s="55"/>
    </row>
    <row r="31599" spans="4:4" x14ac:dyDescent="0.25">
      <c r="D31599" s="55"/>
    </row>
    <row r="31600" spans="4:4" x14ac:dyDescent="0.25">
      <c r="D31600" s="55"/>
    </row>
    <row r="31601" spans="4:4" x14ac:dyDescent="0.25">
      <c r="D31601" s="55"/>
    </row>
    <row r="31602" spans="4:4" x14ac:dyDescent="0.25">
      <c r="D31602" s="55"/>
    </row>
    <row r="31603" spans="4:4" x14ac:dyDescent="0.25">
      <c r="D31603" s="55"/>
    </row>
    <row r="31604" spans="4:4" x14ac:dyDescent="0.25">
      <c r="D31604" s="55"/>
    </row>
    <row r="31605" spans="4:4" x14ac:dyDescent="0.25">
      <c r="D31605" s="55"/>
    </row>
    <row r="31606" spans="4:4" x14ac:dyDescent="0.25">
      <c r="D31606" s="55"/>
    </row>
    <row r="31607" spans="4:4" x14ac:dyDescent="0.25">
      <c r="D31607" s="55"/>
    </row>
    <row r="31608" spans="4:4" x14ac:dyDescent="0.25">
      <c r="D31608" s="55"/>
    </row>
    <row r="31609" spans="4:4" x14ac:dyDescent="0.25">
      <c r="D31609" s="55"/>
    </row>
    <row r="31610" spans="4:4" x14ac:dyDescent="0.25">
      <c r="D31610" s="55"/>
    </row>
    <row r="31611" spans="4:4" x14ac:dyDescent="0.25">
      <c r="D31611" s="55"/>
    </row>
    <row r="31612" spans="4:4" x14ac:dyDescent="0.25">
      <c r="D31612" s="55"/>
    </row>
    <row r="31613" spans="4:4" x14ac:dyDescent="0.25">
      <c r="D31613" s="55"/>
    </row>
    <row r="31614" spans="4:4" x14ac:dyDescent="0.25">
      <c r="D31614" s="55"/>
    </row>
    <row r="31615" spans="4:4" x14ac:dyDescent="0.25">
      <c r="D31615" s="55"/>
    </row>
    <row r="31616" spans="4:4" x14ac:dyDescent="0.25">
      <c r="D31616" s="55"/>
    </row>
    <row r="31617" spans="4:4" x14ac:dyDescent="0.25">
      <c r="D31617" s="55"/>
    </row>
    <row r="31618" spans="4:4" x14ac:dyDescent="0.25">
      <c r="D31618" s="55"/>
    </row>
    <row r="31619" spans="4:4" x14ac:dyDescent="0.25">
      <c r="D31619" s="55"/>
    </row>
    <row r="31620" spans="4:4" x14ac:dyDescent="0.25">
      <c r="D31620" s="55"/>
    </row>
    <row r="31621" spans="4:4" x14ac:dyDescent="0.25">
      <c r="D31621" s="55"/>
    </row>
    <row r="31622" spans="4:4" x14ac:dyDescent="0.25">
      <c r="D31622" s="55"/>
    </row>
    <row r="31623" spans="4:4" x14ac:dyDescent="0.25">
      <c r="D31623" s="55"/>
    </row>
    <row r="31624" spans="4:4" x14ac:dyDescent="0.25">
      <c r="D31624" s="55"/>
    </row>
    <row r="31625" spans="4:4" x14ac:dyDescent="0.25">
      <c r="D31625" s="55"/>
    </row>
    <row r="31626" spans="4:4" x14ac:dyDescent="0.25">
      <c r="D31626" s="55"/>
    </row>
    <row r="31627" spans="4:4" x14ac:dyDescent="0.25">
      <c r="D31627" s="55"/>
    </row>
    <row r="31628" spans="4:4" x14ac:dyDescent="0.25">
      <c r="D31628" s="55"/>
    </row>
    <row r="31629" spans="4:4" x14ac:dyDescent="0.25">
      <c r="D31629" s="55"/>
    </row>
    <row r="31630" spans="4:4" x14ac:dyDescent="0.25">
      <c r="D31630" s="55"/>
    </row>
    <row r="31631" spans="4:4" x14ac:dyDescent="0.25">
      <c r="D31631" s="55"/>
    </row>
    <row r="31632" spans="4:4" x14ac:dyDescent="0.25">
      <c r="D31632" s="55"/>
    </row>
    <row r="31633" spans="4:4" x14ac:dyDescent="0.25">
      <c r="D31633" s="55"/>
    </row>
    <row r="31634" spans="4:4" x14ac:dyDescent="0.25">
      <c r="D31634" s="55"/>
    </row>
    <row r="31635" spans="4:4" x14ac:dyDescent="0.25">
      <c r="D31635" s="55"/>
    </row>
    <row r="31636" spans="4:4" x14ac:dyDescent="0.25">
      <c r="D31636" s="55"/>
    </row>
    <row r="31637" spans="4:4" x14ac:dyDescent="0.25">
      <c r="D31637" s="55"/>
    </row>
    <row r="31638" spans="4:4" x14ac:dyDescent="0.25">
      <c r="D31638" s="55"/>
    </row>
    <row r="31639" spans="4:4" x14ac:dyDescent="0.25">
      <c r="D31639" s="55"/>
    </row>
    <row r="31640" spans="4:4" x14ac:dyDescent="0.25">
      <c r="D31640" s="55"/>
    </row>
    <row r="31641" spans="4:4" x14ac:dyDescent="0.25">
      <c r="D31641" s="55"/>
    </row>
    <row r="31642" spans="4:4" x14ac:dyDescent="0.25">
      <c r="D31642" s="55"/>
    </row>
    <row r="31643" spans="4:4" x14ac:dyDescent="0.25">
      <c r="D31643" s="55"/>
    </row>
    <row r="31644" spans="4:4" x14ac:dyDescent="0.25">
      <c r="D31644" s="55"/>
    </row>
    <row r="31645" spans="4:4" x14ac:dyDescent="0.25">
      <c r="D31645" s="55"/>
    </row>
    <row r="31646" spans="4:4" x14ac:dyDescent="0.25">
      <c r="D31646" s="55"/>
    </row>
    <row r="31647" spans="4:4" x14ac:dyDescent="0.25">
      <c r="D31647" s="55"/>
    </row>
    <row r="31648" spans="4:4" x14ac:dyDescent="0.25">
      <c r="D31648" s="55"/>
    </row>
    <row r="31649" spans="4:4" x14ac:dyDescent="0.25">
      <c r="D31649" s="55"/>
    </row>
    <row r="31650" spans="4:4" x14ac:dyDescent="0.25">
      <c r="D31650" s="55"/>
    </row>
    <row r="31651" spans="4:4" x14ac:dyDescent="0.25">
      <c r="D31651" s="55"/>
    </row>
    <row r="31652" spans="4:4" x14ac:dyDescent="0.25">
      <c r="D31652" s="55"/>
    </row>
    <row r="31653" spans="4:4" x14ac:dyDescent="0.25">
      <c r="D31653" s="55"/>
    </row>
    <row r="31654" spans="4:4" x14ac:dyDescent="0.25">
      <c r="D31654" s="55"/>
    </row>
    <row r="31655" spans="4:4" x14ac:dyDescent="0.25">
      <c r="D31655" s="55"/>
    </row>
    <row r="31656" spans="4:4" x14ac:dyDescent="0.25">
      <c r="D31656" s="55"/>
    </row>
    <row r="31657" spans="4:4" x14ac:dyDescent="0.25">
      <c r="D31657" s="55"/>
    </row>
    <row r="31658" spans="4:4" x14ac:dyDescent="0.25">
      <c r="D31658" s="55"/>
    </row>
    <row r="31659" spans="4:4" x14ac:dyDescent="0.25">
      <c r="D31659" s="55"/>
    </row>
    <row r="31660" spans="4:4" x14ac:dyDescent="0.25">
      <c r="D31660" s="55"/>
    </row>
    <row r="31661" spans="4:4" x14ac:dyDescent="0.25">
      <c r="D31661" s="55"/>
    </row>
    <row r="31662" spans="4:4" x14ac:dyDescent="0.25">
      <c r="D31662" s="55"/>
    </row>
    <row r="31663" spans="4:4" x14ac:dyDescent="0.25">
      <c r="D31663" s="55"/>
    </row>
    <row r="31664" spans="4:4" x14ac:dyDescent="0.25">
      <c r="D31664" s="55"/>
    </row>
    <row r="31665" spans="4:4" x14ac:dyDescent="0.25">
      <c r="D31665" s="55"/>
    </row>
    <row r="31666" spans="4:4" x14ac:dyDescent="0.25">
      <c r="D31666" s="55"/>
    </row>
    <row r="31667" spans="4:4" x14ac:dyDescent="0.25">
      <c r="D31667" s="55"/>
    </row>
    <row r="31668" spans="4:4" x14ac:dyDescent="0.25">
      <c r="D31668" s="55"/>
    </row>
    <row r="31669" spans="4:4" x14ac:dyDescent="0.25">
      <c r="D31669" s="55"/>
    </row>
    <row r="31670" spans="4:4" x14ac:dyDescent="0.25">
      <c r="D31670" s="55"/>
    </row>
    <row r="31671" spans="4:4" x14ac:dyDescent="0.25">
      <c r="D31671" s="55"/>
    </row>
    <row r="31672" spans="4:4" x14ac:dyDescent="0.25">
      <c r="D31672" s="55"/>
    </row>
    <row r="31673" spans="4:4" x14ac:dyDescent="0.25">
      <c r="D31673" s="55"/>
    </row>
    <row r="31674" spans="4:4" x14ac:dyDescent="0.25">
      <c r="D31674" s="55"/>
    </row>
    <row r="31675" spans="4:4" x14ac:dyDescent="0.25">
      <c r="D31675" s="55"/>
    </row>
    <row r="31676" spans="4:4" x14ac:dyDescent="0.25">
      <c r="D31676" s="55"/>
    </row>
    <row r="31677" spans="4:4" x14ac:dyDescent="0.25">
      <c r="D31677" s="55"/>
    </row>
    <row r="31678" spans="4:4" x14ac:dyDescent="0.25">
      <c r="D31678" s="55"/>
    </row>
    <row r="31679" spans="4:4" x14ac:dyDescent="0.25">
      <c r="D31679" s="55"/>
    </row>
    <row r="31680" spans="4:4" x14ac:dyDescent="0.25">
      <c r="D31680" s="55"/>
    </row>
    <row r="31681" spans="4:4" x14ac:dyDescent="0.25">
      <c r="D31681" s="55"/>
    </row>
    <row r="31682" spans="4:4" x14ac:dyDescent="0.25">
      <c r="D31682" s="55"/>
    </row>
    <row r="31683" spans="4:4" x14ac:dyDescent="0.25">
      <c r="D31683" s="55"/>
    </row>
    <row r="31684" spans="4:4" x14ac:dyDescent="0.25">
      <c r="D31684" s="55"/>
    </row>
    <row r="31685" spans="4:4" x14ac:dyDescent="0.25">
      <c r="D31685" s="55"/>
    </row>
    <row r="31686" spans="4:4" x14ac:dyDescent="0.25">
      <c r="D31686" s="55"/>
    </row>
    <row r="31687" spans="4:4" x14ac:dyDescent="0.25">
      <c r="D31687" s="55"/>
    </row>
    <row r="31688" spans="4:4" x14ac:dyDescent="0.25">
      <c r="D31688" s="55"/>
    </row>
    <row r="31689" spans="4:4" x14ac:dyDescent="0.25">
      <c r="D31689" s="55"/>
    </row>
    <row r="31690" spans="4:4" x14ac:dyDescent="0.25">
      <c r="D31690" s="55"/>
    </row>
    <row r="31691" spans="4:4" x14ac:dyDescent="0.25">
      <c r="D31691" s="55"/>
    </row>
    <row r="31692" spans="4:4" x14ac:dyDescent="0.25">
      <c r="D31692" s="55"/>
    </row>
    <row r="31693" spans="4:4" x14ac:dyDescent="0.25">
      <c r="D31693" s="55"/>
    </row>
    <row r="31694" spans="4:4" x14ac:dyDescent="0.25">
      <c r="D31694" s="55"/>
    </row>
    <row r="31695" spans="4:4" x14ac:dyDescent="0.25">
      <c r="D31695" s="55"/>
    </row>
    <row r="31696" spans="4:4" x14ac:dyDescent="0.25">
      <c r="D31696" s="55"/>
    </row>
    <row r="31697" spans="4:4" x14ac:dyDescent="0.25">
      <c r="D31697" s="55"/>
    </row>
    <row r="31698" spans="4:4" x14ac:dyDescent="0.25">
      <c r="D31698" s="55"/>
    </row>
    <row r="31699" spans="4:4" x14ac:dyDescent="0.25">
      <c r="D31699" s="55"/>
    </row>
    <row r="31700" spans="4:4" x14ac:dyDescent="0.25">
      <c r="D31700" s="55"/>
    </row>
    <row r="31701" spans="4:4" x14ac:dyDescent="0.25">
      <c r="D31701" s="55"/>
    </row>
    <row r="31702" spans="4:4" x14ac:dyDescent="0.25">
      <c r="D31702" s="55"/>
    </row>
    <row r="31703" spans="4:4" x14ac:dyDescent="0.25">
      <c r="D31703" s="55"/>
    </row>
    <row r="31704" spans="4:4" x14ac:dyDescent="0.25">
      <c r="D31704" s="55"/>
    </row>
    <row r="31705" spans="4:4" x14ac:dyDescent="0.25">
      <c r="D31705" s="55"/>
    </row>
    <row r="31706" spans="4:4" x14ac:dyDescent="0.25">
      <c r="D31706" s="55"/>
    </row>
    <row r="31707" spans="4:4" x14ac:dyDescent="0.25">
      <c r="D31707" s="55"/>
    </row>
    <row r="31708" spans="4:4" x14ac:dyDescent="0.25">
      <c r="D31708" s="55"/>
    </row>
    <row r="31709" spans="4:4" x14ac:dyDescent="0.25">
      <c r="D31709" s="55"/>
    </row>
    <row r="31710" spans="4:4" x14ac:dyDescent="0.25">
      <c r="D31710" s="55"/>
    </row>
    <row r="31711" spans="4:4" x14ac:dyDescent="0.25">
      <c r="D31711" s="55"/>
    </row>
    <row r="31712" spans="4:4" x14ac:dyDescent="0.25">
      <c r="D31712" s="55"/>
    </row>
    <row r="31713" spans="4:4" x14ac:dyDescent="0.25">
      <c r="D31713" s="55"/>
    </row>
    <row r="31714" spans="4:4" x14ac:dyDescent="0.25">
      <c r="D31714" s="55"/>
    </row>
    <row r="31715" spans="4:4" x14ac:dyDescent="0.25">
      <c r="D31715" s="55"/>
    </row>
    <row r="31716" spans="4:4" x14ac:dyDescent="0.25">
      <c r="D31716" s="55"/>
    </row>
    <row r="31717" spans="4:4" x14ac:dyDescent="0.25">
      <c r="D31717" s="55"/>
    </row>
    <row r="31718" spans="4:4" x14ac:dyDescent="0.25">
      <c r="D31718" s="55"/>
    </row>
    <row r="31719" spans="4:4" x14ac:dyDescent="0.25">
      <c r="D31719" s="55"/>
    </row>
    <row r="31720" spans="4:4" x14ac:dyDescent="0.25">
      <c r="D31720" s="55"/>
    </row>
    <row r="31721" spans="4:4" x14ac:dyDescent="0.25">
      <c r="D31721" s="55"/>
    </row>
    <row r="31722" spans="4:4" x14ac:dyDescent="0.25">
      <c r="D31722" s="55"/>
    </row>
    <row r="31723" spans="4:4" x14ac:dyDescent="0.25">
      <c r="D31723" s="55"/>
    </row>
    <row r="31724" spans="4:4" x14ac:dyDescent="0.25">
      <c r="D31724" s="55"/>
    </row>
    <row r="31725" spans="4:4" x14ac:dyDescent="0.25">
      <c r="D31725" s="55"/>
    </row>
    <row r="31726" spans="4:4" x14ac:dyDescent="0.25">
      <c r="D31726" s="55"/>
    </row>
    <row r="31727" spans="4:4" x14ac:dyDescent="0.25">
      <c r="D31727" s="55"/>
    </row>
    <row r="31728" spans="4:4" x14ac:dyDescent="0.25">
      <c r="D31728" s="55"/>
    </row>
    <row r="31729" spans="4:4" x14ac:dyDescent="0.25">
      <c r="D31729" s="55"/>
    </row>
    <row r="31730" spans="4:4" x14ac:dyDescent="0.25">
      <c r="D31730" s="55"/>
    </row>
    <row r="31731" spans="4:4" x14ac:dyDescent="0.25">
      <c r="D31731" s="55"/>
    </row>
    <row r="31732" spans="4:4" x14ac:dyDescent="0.25">
      <c r="D31732" s="55"/>
    </row>
    <row r="31733" spans="4:4" x14ac:dyDescent="0.25">
      <c r="D31733" s="55"/>
    </row>
    <row r="31734" spans="4:4" x14ac:dyDescent="0.25">
      <c r="D31734" s="55"/>
    </row>
    <row r="31735" spans="4:4" x14ac:dyDescent="0.25">
      <c r="D31735" s="55"/>
    </row>
    <row r="31736" spans="4:4" x14ac:dyDescent="0.25">
      <c r="D31736" s="55"/>
    </row>
    <row r="31737" spans="4:4" x14ac:dyDescent="0.25">
      <c r="D31737" s="55"/>
    </row>
    <row r="31738" spans="4:4" x14ac:dyDescent="0.25">
      <c r="D31738" s="55"/>
    </row>
    <row r="31739" spans="4:4" x14ac:dyDescent="0.25">
      <c r="D31739" s="55"/>
    </row>
    <row r="31740" spans="4:4" x14ac:dyDescent="0.25">
      <c r="D31740" s="55"/>
    </row>
    <row r="31741" spans="4:4" x14ac:dyDescent="0.25">
      <c r="D31741" s="55"/>
    </row>
    <row r="31742" spans="4:4" x14ac:dyDescent="0.25">
      <c r="D31742" s="55"/>
    </row>
    <row r="31743" spans="4:4" x14ac:dyDescent="0.25">
      <c r="D31743" s="55"/>
    </row>
    <row r="31744" spans="4:4" x14ac:dyDescent="0.25">
      <c r="D31744" s="55"/>
    </row>
    <row r="31745" spans="4:4" x14ac:dyDescent="0.25">
      <c r="D31745" s="55"/>
    </row>
    <row r="31746" spans="4:4" x14ac:dyDescent="0.25">
      <c r="D31746" s="55"/>
    </row>
    <row r="31747" spans="4:4" x14ac:dyDescent="0.25">
      <c r="D31747" s="55"/>
    </row>
    <row r="31748" spans="4:4" x14ac:dyDescent="0.25">
      <c r="D31748" s="55"/>
    </row>
    <row r="31749" spans="4:4" x14ac:dyDescent="0.25">
      <c r="D31749" s="55"/>
    </row>
    <row r="31750" spans="4:4" x14ac:dyDescent="0.25">
      <c r="D31750" s="55"/>
    </row>
    <row r="31751" spans="4:4" x14ac:dyDescent="0.25">
      <c r="D31751" s="55"/>
    </row>
    <row r="31752" spans="4:4" x14ac:dyDescent="0.25">
      <c r="D31752" s="55"/>
    </row>
    <row r="31753" spans="4:4" x14ac:dyDescent="0.25">
      <c r="D31753" s="55"/>
    </row>
    <row r="31754" spans="4:4" x14ac:dyDescent="0.25">
      <c r="D31754" s="55"/>
    </row>
    <row r="31755" spans="4:4" x14ac:dyDescent="0.25">
      <c r="D31755" s="55"/>
    </row>
    <row r="31756" spans="4:4" x14ac:dyDescent="0.25">
      <c r="D31756" s="55"/>
    </row>
    <row r="31757" spans="4:4" x14ac:dyDescent="0.25">
      <c r="D31757" s="55"/>
    </row>
    <row r="31758" spans="4:4" x14ac:dyDescent="0.25">
      <c r="D31758" s="55"/>
    </row>
    <row r="31759" spans="4:4" x14ac:dyDescent="0.25">
      <c r="D31759" s="55"/>
    </row>
    <row r="31760" spans="4:4" x14ac:dyDescent="0.25">
      <c r="D31760" s="55"/>
    </row>
    <row r="31761" spans="4:4" x14ac:dyDescent="0.25">
      <c r="D31761" s="55"/>
    </row>
    <row r="31762" spans="4:4" x14ac:dyDescent="0.25">
      <c r="D31762" s="55"/>
    </row>
    <row r="31763" spans="4:4" x14ac:dyDescent="0.25">
      <c r="D31763" s="55"/>
    </row>
    <row r="31764" spans="4:4" x14ac:dyDescent="0.25">
      <c r="D31764" s="55"/>
    </row>
    <row r="31765" spans="4:4" x14ac:dyDescent="0.25">
      <c r="D31765" s="55"/>
    </row>
    <row r="31766" spans="4:4" x14ac:dyDescent="0.25">
      <c r="D31766" s="55"/>
    </row>
    <row r="31767" spans="4:4" x14ac:dyDescent="0.25">
      <c r="D31767" s="55"/>
    </row>
    <row r="31768" spans="4:4" x14ac:dyDescent="0.25">
      <c r="D31768" s="55"/>
    </row>
    <row r="31769" spans="4:4" x14ac:dyDescent="0.25">
      <c r="D31769" s="55"/>
    </row>
    <row r="31770" spans="4:4" x14ac:dyDescent="0.25">
      <c r="D31770" s="55"/>
    </row>
    <row r="31771" spans="4:4" x14ac:dyDescent="0.25">
      <c r="D31771" s="55"/>
    </row>
    <row r="31772" spans="4:4" x14ac:dyDescent="0.25">
      <c r="D31772" s="55"/>
    </row>
    <row r="31773" spans="4:4" x14ac:dyDescent="0.25">
      <c r="D31773" s="55"/>
    </row>
    <row r="31774" spans="4:4" x14ac:dyDescent="0.25">
      <c r="D31774" s="55"/>
    </row>
    <row r="31775" spans="4:4" x14ac:dyDescent="0.25">
      <c r="D31775" s="55"/>
    </row>
    <row r="31776" spans="4:4" x14ac:dyDescent="0.25">
      <c r="D31776" s="55"/>
    </row>
    <row r="31777" spans="4:4" x14ac:dyDescent="0.25">
      <c r="D31777" s="55"/>
    </row>
    <row r="31778" spans="4:4" x14ac:dyDescent="0.25">
      <c r="D31778" s="55"/>
    </row>
    <row r="31779" spans="4:4" x14ac:dyDescent="0.25">
      <c r="D31779" s="55"/>
    </row>
    <row r="31780" spans="4:4" x14ac:dyDescent="0.25">
      <c r="D31780" s="55"/>
    </row>
    <row r="31781" spans="4:4" x14ac:dyDescent="0.25">
      <c r="D31781" s="55"/>
    </row>
    <row r="31782" spans="4:4" x14ac:dyDescent="0.25">
      <c r="D31782" s="55"/>
    </row>
    <row r="31783" spans="4:4" x14ac:dyDescent="0.25">
      <c r="D31783" s="55"/>
    </row>
    <row r="31784" spans="4:4" x14ac:dyDescent="0.25">
      <c r="D31784" s="55"/>
    </row>
    <row r="31785" spans="4:4" x14ac:dyDescent="0.25">
      <c r="D31785" s="55"/>
    </row>
    <row r="31786" spans="4:4" x14ac:dyDescent="0.25">
      <c r="D31786" s="55"/>
    </row>
    <row r="31787" spans="4:4" x14ac:dyDescent="0.25">
      <c r="D31787" s="55"/>
    </row>
    <row r="31788" spans="4:4" x14ac:dyDescent="0.25">
      <c r="D31788" s="55"/>
    </row>
    <row r="31789" spans="4:4" x14ac:dyDescent="0.25">
      <c r="D31789" s="55"/>
    </row>
    <row r="31790" spans="4:4" x14ac:dyDescent="0.25">
      <c r="D31790" s="55"/>
    </row>
    <row r="31791" spans="4:4" x14ac:dyDescent="0.25">
      <c r="D31791" s="55"/>
    </row>
    <row r="31792" spans="4:4" x14ac:dyDescent="0.25">
      <c r="D31792" s="55"/>
    </row>
    <row r="31793" spans="4:4" x14ac:dyDescent="0.25">
      <c r="D31793" s="55"/>
    </row>
    <row r="31794" spans="4:4" x14ac:dyDescent="0.25">
      <c r="D31794" s="55"/>
    </row>
    <row r="31795" spans="4:4" x14ac:dyDescent="0.25">
      <c r="D31795" s="55"/>
    </row>
    <row r="31796" spans="4:4" x14ac:dyDescent="0.25">
      <c r="D31796" s="55"/>
    </row>
    <row r="31797" spans="4:4" x14ac:dyDescent="0.25">
      <c r="D31797" s="55"/>
    </row>
    <row r="31798" spans="4:4" x14ac:dyDescent="0.25">
      <c r="D31798" s="55"/>
    </row>
    <row r="31799" spans="4:4" x14ac:dyDescent="0.25">
      <c r="D31799" s="55"/>
    </row>
    <row r="31800" spans="4:4" x14ac:dyDescent="0.25">
      <c r="D31800" s="55"/>
    </row>
    <row r="31801" spans="4:4" x14ac:dyDescent="0.25">
      <c r="D31801" s="55"/>
    </row>
    <row r="31802" spans="4:4" x14ac:dyDescent="0.25">
      <c r="D31802" s="55"/>
    </row>
    <row r="31803" spans="4:4" x14ac:dyDescent="0.25">
      <c r="D31803" s="55"/>
    </row>
    <row r="31804" spans="4:4" x14ac:dyDescent="0.25">
      <c r="D31804" s="55"/>
    </row>
    <row r="31805" spans="4:4" x14ac:dyDescent="0.25">
      <c r="D31805" s="55"/>
    </row>
    <row r="31806" spans="4:4" x14ac:dyDescent="0.25">
      <c r="D31806" s="55"/>
    </row>
    <row r="31807" spans="4:4" x14ac:dyDescent="0.25">
      <c r="D31807" s="55"/>
    </row>
    <row r="31808" spans="4:4" x14ac:dyDescent="0.25">
      <c r="D31808" s="55"/>
    </row>
    <row r="31809" spans="4:4" x14ac:dyDescent="0.25">
      <c r="D31809" s="55"/>
    </row>
    <row r="31810" spans="4:4" x14ac:dyDescent="0.25">
      <c r="D31810" s="55"/>
    </row>
    <row r="31811" spans="4:4" x14ac:dyDescent="0.25">
      <c r="D31811" s="55"/>
    </row>
    <row r="31812" spans="4:4" x14ac:dyDescent="0.25">
      <c r="D31812" s="55"/>
    </row>
    <row r="31813" spans="4:4" x14ac:dyDescent="0.25">
      <c r="D31813" s="55"/>
    </row>
    <row r="31814" spans="4:4" x14ac:dyDescent="0.25">
      <c r="D31814" s="55"/>
    </row>
    <row r="31815" spans="4:4" x14ac:dyDescent="0.25">
      <c r="D31815" s="55"/>
    </row>
    <row r="31816" spans="4:4" x14ac:dyDescent="0.25">
      <c r="D31816" s="55"/>
    </row>
    <row r="31817" spans="4:4" x14ac:dyDescent="0.25">
      <c r="D31817" s="55"/>
    </row>
    <row r="31818" spans="4:4" x14ac:dyDescent="0.25">
      <c r="D31818" s="55"/>
    </row>
    <row r="31819" spans="4:4" x14ac:dyDescent="0.25">
      <c r="D31819" s="55"/>
    </row>
    <row r="31820" spans="4:4" x14ac:dyDescent="0.25">
      <c r="D31820" s="55"/>
    </row>
    <row r="31821" spans="4:4" x14ac:dyDescent="0.25">
      <c r="D31821" s="55"/>
    </row>
    <row r="31822" spans="4:4" x14ac:dyDescent="0.25">
      <c r="D31822" s="55"/>
    </row>
    <row r="31823" spans="4:4" x14ac:dyDescent="0.25">
      <c r="D31823" s="55"/>
    </row>
    <row r="31824" spans="4:4" x14ac:dyDescent="0.25">
      <c r="D31824" s="55"/>
    </row>
    <row r="31825" spans="4:4" x14ac:dyDescent="0.25">
      <c r="D31825" s="55"/>
    </row>
    <row r="31826" spans="4:4" x14ac:dyDescent="0.25">
      <c r="D31826" s="55"/>
    </row>
    <row r="31827" spans="4:4" x14ac:dyDescent="0.25">
      <c r="D31827" s="55"/>
    </row>
    <row r="31828" spans="4:4" x14ac:dyDescent="0.25">
      <c r="D31828" s="55"/>
    </row>
    <row r="31829" spans="4:4" x14ac:dyDescent="0.25">
      <c r="D31829" s="55"/>
    </row>
    <row r="31830" spans="4:4" x14ac:dyDescent="0.25">
      <c r="D31830" s="55"/>
    </row>
    <row r="31831" spans="4:4" x14ac:dyDescent="0.25">
      <c r="D31831" s="55"/>
    </row>
    <row r="31832" spans="4:4" x14ac:dyDescent="0.25">
      <c r="D31832" s="55"/>
    </row>
    <row r="31833" spans="4:4" x14ac:dyDescent="0.25">
      <c r="D31833" s="55"/>
    </row>
    <row r="31834" spans="4:4" x14ac:dyDescent="0.25">
      <c r="D31834" s="55"/>
    </row>
    <row r="31835" spans="4:4" x14ac:dyDescent="0.25">
      <c r="D31835" s="55"/>
    </row>
    <row r="31836" spans="4:4" x14ac:dyDescent="0.25">
      <c r="D31836" s="55"/>
    </row>
    <row r="31837" spans="4:4" x14ac:dyDescent="0.25">
      <c r="D31837" s="55"/>
    </row>
    <row r="31838" spans="4:4" x14ac:dyDescent="0.25">
      <c r="D31838" s="55"/>
    </row>
    <row r="31839" spans="4:4" x14ac:dyDescent="0.25">
      <c r="D31839" s="55"/>
    </row>
    <row r="31840" spans="4:4" x14ac:dyDescent="0.25">
      <c r="D31840" s="55"/>
    </row>
    <row r="31841" spans="4:4" x14ac:dyDescent="0.25">
      <c r="D31841" s="55"/>
    </row>
    <row r="31842" spans="4:4" x14ac:dyDescent="0.25">
      <c r="D31842" s="55"/>
    </row>
    <row r="31843" spans="4:4" x14ac:dyDescent="0.25">
      <c r="D31843" s="55"/>
    </row>
    <row r="31844" spans="4:4" x14ac:dyDescent="0.25">
      <c r="D31844" s="55"/>
    </row>
    <row r="31845" spans="4:4" x14ac:dyDescent="0.25">
      <c r="D31845" s="55"/>
    </row>
    <row r="31846" spans="4:4" x14ac:dyDescent="0.25">
      <c r="D31846" s="55"/>
    </row>
    <row r="31847" spans="4:4" x14ac:dyDescent="0.25">
      <c r="D31847" s="55"/>
    </row>
    <row r="31848" spans="4:4" x14ac:dyDescent="0.25">
      <c r="D31848" s="55"/>
    </row>
    <row r="31849" spans="4:4" x14ac:dyDescent="0.25">
      <c r="D31849" s="55"/>
    </row>
    <row r="31850" spans="4:4" x14ac:dyDescent="0.25">
      <c r="D31850" s="55"/>
    </row>
    <row r="31851" spans="4:4" x14ac:dyDescent="0.25">
      <c r="D31851" s="55"/>
    </row>
    <row r="31852" spans="4:4" x14ac:dyDescent="0.25">
      <c r="D31852" s="55"/>
    </row>
    <row r="31853" spans="4:4" x14ac:dyDescent="0.25">
      <c r="D31853" s="55"/>
    </row>
    <row r="31854" spans="4:4" x14ac:dyDescent="0.25">
      <c r="D31854" s="55"/>
    </row>
    <row r="31855" spans="4:4" x14ac:dyDescent="0.25">
      <c r="D31855" s="55"/>
    </row>
    <row r="31856" spans="4:4" x14ac:dyDescent="0.25">
      <c r="D31856" s="55"/>
    </row>
    <row r="31857" spans="4:4" x14ac:dyDescent="0.25">
      <c r="D31857" s="55"/>
    </row>
    <row r="31858" spans="4:4" x14ac:dyDescent="0.25">
      <c r="D31858" s="55"/>
    </row>
    <row r="31859" spans="4:4" x14ac:dyDescent="0.25">
      <c r="D31859" s="55"/>
    </row>
    <row r="31860" spans="4:4" x14ac:dyDescent="0.25">
      <c r="D31860" s="55"/>
    </row>
    <row r="31861" spans="4:4" x14ac:dyDescent="0.25">
      <c r="D31861" s="55"/>
    </row>
    <row r="31862" spans="4:4" x14ac:dyDescent="0.25">
      <c r="D31862" s="55"/>
    </row>
    <row r="31863" spans="4:4" x14ac:dyDescent="0.25">
      <c r="D31863" s="55"/>
    </row>
    <row r="31864" spans="4:4" x14ac:dyDescent="0.25">
      <c r="D31864" s="55"/>
    </row>
    <row r="31865" spans="4:4" x14ac:dyDescent="0.25">
      <c r="D31865" s="55"/>
    </row>
    <row r="31866" spans="4:4" x14ac:dyDescent="0.25">
      <c r="D31866" s="55"/>
    </row>
    <row r="31867" spans="4:4" x14ac:dyDescent="0.25">
      <c r="D31867" s="55"/>
    </row>
    <row r="31868" spans="4:4" x14ac:dyDescent="0.25">
      <c r="D31868" s="55"/>
    </row>
    <row r="31869" spans="4:4" x14ac:dyDescent="0.25">
      <c r="D31869" s="55"/>
    </row>
    <row r="31870" spans="4:4" x14ac:dyDescent="0.25">
      <c r="D31870" s="55"/>
    </row>
    <row r="31871" spans="4:4" x14ac:dyDescent="0.25">
      <c r="D31871" s="55"/>
    </row>
    <row r="31872" spans="4:4" x14ac:dyDescent="0.25">
      <c r="D31872" s="55"/>
    </row>
    <row r="31873" spans="4:4" x14ac:dyDescent="0.25">
      <c r="D31873" s="55"/>
    </row>
    <row r="31874" spans="4:4" x14ac:dyDescent="0.25">
      <c r="D31874" s="55"/>
    </row>
    <row r="31875" spans="4:4" x14ac:dyDescent="0.25">
      <c r="D31875" s="55"/>
    </row>
    <row r="31876" spans="4:4" x14ac:dyDescent="0.25">
      <c r="D31876" s="55"/>
    </row>
    <row r="31877" spans="4:4" x14ac:dyDescent="0.25">
      <c r="D31877" s="55"/>
    </row>
    <row r="31878" spans="4:4" x14ac:dyDescent="0.25">
      <c r="D31878" s="55"/>
    </row>
    <row r="31879" spans="4:4" x14ac:dyDescent="0.25">
      <c r="D31879" s="55"/>
    </row>
    <row r="31880" spans="4:4" x14ac:dyDescent="0.25">
      <c r="D31880" s="55"/>
    </row>
    <row r="31881" spans="4:4" x14ac:dyDescent="0.25">
      <c r="D31881" s="55"/>
    </row>
    <row r="31882" spans="4:4" x14ac:dyDescent="0.25">
      <c r="D31882" s="55"/>
    </row>
    <row r="31883" spans="4:4" x14ac:dyDescent="0.25">
      <c r="D31883" s="55"/>
    </row>
    <row r="31884" spans="4:4" x14ac:dyDescent="0.25">
      <c r="D31884" s="55"/>
    </row>
    <row r="31885" spans="4:4" x14ac:dyDescent="0.25">
      <c r="D31885" s="55"/>
    </row>
    <row r="31886" spans="4:4" x14ac:dyDescent="0.25">
      <c r="D31886" s="55"/>
    </row>
    <row r="31887" spans="4:4" x14ac:dyDescent="0.25">
      <c r="D31887" s="55"/>
    </row>
    <row r="31888" spans="4:4" x14ac:dyDescent="0.25">
      <c r="D31888" s="55"/>
    </row>
    <row r="31889" spans="4:4" x14ac:dyDescent="0.25">
      <c r="D31889" s="55"/>
    </row>
    <row r="31890" spans="4:4" x14ac:dyDescent="0.25">
      <c r="D31890" s="55"/>
    </row>
    <row r="31891" spans="4:4" x14ac:dyDescent="0.25">
      <c r="D31891" s="55"/>
    </row>
    <row r="31892" spans="4:4" x14ac:dyDescent="0.25">
      <c r="D31892" s="55"/>
    </row>
    <row r="31893" spans="4:4" x14ac:dyDescent="0.25">
      <c r="D31893" s="55"/>
    </row>
    <row r="31894" spans="4:4" x14ac:dyDescent="0.25">
      <c r="D31894" s="55"/>
    </row>
    <row r="31895" spans="4:4" x14ac:dyDescent="0.25">
      <c r="D31895" s="55"/>
    </row>
    <row r="31896" spans="4:4" x14ac:dyDescent="0.25">
      <c r="D31896" s="55"/>
    </row>
    <row r="31897" spans="4:4" x14ac:dyDescent="0.25">
      <c r="D31897" s="55"/>
    </row>
    <row r="31898" spans="4:4" x14ac:dyDescent="0.25">
      <c r="D31898" s="55"/>
    </row>
    <row r="31899" spans="4:4" x14ac:dyDescent="0.25">
      <c r="D31899" s="55"/>
    </row>
    <row r="31900" spans="4:4" x14ac:dyDescent="0.25">
      <c r="D31900" s="55"/>
    </row>
    <row r="31901" spans="4:4" x14ac:dyDescent="0.25">
      <c r="D31901" s="55"/>
    </row>
    <row r="31902" spans="4:4" x14ac:dyDescent="0.25">
      <c r="D31902" s="55"/>
    </row>
    <row r="31903" spans="4:4" x14ac:dyDescent="0.25">
      <c r="D31903" s="55"/>
    </row>
    <row r="31904" spans="4:4" x14ac:dyDescent="0.25">
      <c r="D31904" s="55"/>
    </row>
    <row r="31905" spans="4:4" x14ac:dyDescent="0.25">
      <c r="D31905" s="55"/>
    </row>
    <row r="31906" spans="4:4" x14ac:dyDescent="0.25">
      <c r="D31906" s="55"/>
    </row>
    <row r="31907" spans="4:4" x14ac:dyDescent="0.25">
      <c r="D31907" s="55"/>
    </row>
    <row r="31908" spans="4:4" x14ac:dyDescent="0.25">
      <c r="D31908" s="55"/>
    </row>
    <row r="31909" spans="4:4" x14ac:dyDescent="0.25">
      <c r="D31909" s="55"/>
    </row>
    <row r="31910" spans="4:4" x14ac:dyDescent="0.25">
      <c r="D31910" s="55"/>
    </row>
    <row r="31911" spans="4:4" x14ac:dyDescent="0.25">
      <c r="D31911" s="55"/>
    </row>
    <row r="31912" spans="4:4" x14ac:dyDescent="0.25">
      <c r="D31912" s="55"/>
    </row>
    <row r="31913" spans="4:4" x14ac:dyDescent="0.25">
      <c r="D31913" s="55"/>
    </row>
    <row r="31914" spans="4:4" x14ac:dyDescent="0.25">
      <c r="D31914" s="55"/>
    </row>
    <row r="31915" spans="4:4" x14ac:dyDescent="0.25">
      <c r="D31915" s="55"/>
    </row>
    <row r="31916" spans="4:4" x14ac:dyDescent="0.25">
      <c r="D31916" s="55"/>
    </row>
    <row r="31917" spans="4:4" x14ac:dyDescent="0.25">
      <c r="D31917" s="55"/>
    </row>
    <row r="31918" spans="4:4" x14ac:dyDescent="0.25">
      <c r="D31918" s="55"/>
    </row>
    <row r="31919" spans="4:4" x14ac:dyDescent="0.25">
      <c r="D31919" s="55"/>
    </row>
    <row r="31920" spans="4:4" x14ac:dyDescent="0.25">
      <c r="D31920" s="55"/>
    </row>
    <row r="31921" spans="4:4" x14ac:dyDescent="0.25">
      <c r="D31921" s="55"/>
    </row>
    <row r="31922" spans="4:4" x14ac:dyDescent="0.25">
      <c r="D31922" s="55"/>
    </row>
    <row r="31923" spans="4:4" x14ac:dyDescent="0.25">
      <c r="D31923" s="55"/>
    </row>
    <row r="31924" spans="4:4" x14ac:dyDescent="0.25">
      <c r="D31924" s="55"/>
    </row>
    <row r="31925" spans="4:4" x14ac:dyDescent="0.25">
      <c r="D31925" s="55"/>
    </row>
    <row r="31926" spans="4:4" x14ac:dyDescent="0.25">
      <c r="D31926" s="55"/>
    </row>
    <row r="31927" spans="4:4" x14ac:dyDescent="0.25">
      <c r="D31927" s="55"/>
    </row>
    <row r="31928" spans="4:4" x14ac:dyDescent="0.25">
      <c r="D31928" s="55"/>
    </row>
    <row r="31929" spans="4:4" x14ac:dyDescent="0.25">
      <c r="D31929" s="55"/>
    </row>
    <row r="31930" spans="4:4" x14ac:dyDescent="0.25">
      <c r="D31930" s="55"/>
    </row>
    <row r="31931" spans="4:4" x14ac:dyDescent="0.25">
      <c r="D31931" s="55"/>
    </row>
    <row r="31932" spans="4:4" x14ac:dyDescent="0.25">
      <c r="D31932" s="55"/>
    </row>
    <row r="31933" spans="4:4" x14ac:dyDescent="0.25">
      <c r="D31933" s="55"/>
    </row>
    <row r="31934" spans="4:4" x14ac:dyDescent="0.25">
      <c r="D31934" s="55"/>
    </row>
    <row r="31935" spans="4:4" x14ac:dyDescent="0.25">
      <c r="D31935" s="55"/>
    </row>
    <row r="31936" spans="4:4" x14ac:dyDescent="0.25">
      <c r="D31936" s="55"/>
    </row>
    <row r="31937" spans="4:4" x14ac:dyDescent="0.25">
      <c r="D31937" s="55"/>
    </row>
    <row r="31938" spans="4:4" x14ac:dyDescent="0.25">
      <c r="D31938" s="55"/>
    </row>
    <row r="31939" spans="4:4" x14ac:dyDescent="0.25">
      <c r="D31939" s="55"/>
    </row>
    <row r="31940" spans="4:4" x14ac:dyDescent="0.25">
      <c r="D31940" s="55"/>
    </row>
    <row r="31941" spans="4:4" x14ac:dyDescent="0.25">
      <c r="D31941" s="55"/>
    </row>
    <row r="31942" spans="4:4" x14ac:dyDescent="0.25">
      <c r="D31942" s="55"/>
    </row>
    <row r="31943" spans="4:4" x14ac:dyDescent="0.25">
      <c r="D31943" s="55"/>
    </row>
    <row r="31944" spans="4:4" x14ac:dyDescent="0.25">
      <c r="D31944" s="55"/>
    </row>
    <row r="31945" spans="4:4" x14ac:dyDescent="0.25">
      <c r="D31945" s="55"/>
    </row>
    <row r="31946" spans="4:4" x14ac:dyDescent="0.25">
      <c r="D31946" s="55"/>
    </row>
    <row r="31947" spans="4:4" x14ac:dyDescent="0.25">
      <c r="D31947" s="55"/>
    </row>
    <row r="31948" spans="4:4" x14ac:dyDescent="0.25">
      <c r="D31948" s="55"/>
    </row>
    <row r="31949" spans="4:4" x14ac:dyDescent="0.25">
      <c r="D31949" s="55"/>
    </row>
    <row r="31950" spans="4:4" x14ac:dyDescent="0.25">
      <c r="D31950" s="55"/>
    </row>
    <row r="31951" spans="4:4" x14ac:dyDescent="0.25">
      <c r="D31951" s="55"/>
    </row>
    <row r="31952" spans="4:4" x14ac:dyDescent="0.25">
      <c r="D31952" s="55"/>
    </row>
    <row r="31953" spans="4:4" x14ac:dyDescent="0.25">
      <c r="D31953" s="55"/>
    </row>
    <row r="31954" spans="4:4" x14ac:dyDescent="0.25">
      <c r="D31954" s="55"/>
    </row>
    <row r="31955" spans="4:4" x14ac:dyDescent="0.25">
      <c r="D31955" s="55"/>
    </row>
    <row r="31956" spans="4:4" x14ac:dyDescent="0.25">
      <c r="D31956" s="55"/>
    </row>
    <row r="31957" spans="4:4" x14ac:dyDescent="0.25">
      <c r="D31957" s="55"/>
    </row>
    <row r="31958" spans="4:4" x14ac:dyDescent="0.25">
      <c r="D31958" s="55"/>
    </row>
    <row r="31959" spans="4:4" x14ac:dyDescent="0.25">
      <c r="D31959" s="55"/>
    </row>
    <row r="31960" spans="4:4" x14ac:dyDescent="0.25">
      <c r="D31960" s="55"/>
    </row>
    <row r="31961" spans="4:4" x14ac:dyDescent="0.25">
      <c r="D31961" s="55"/>
    </row>
    <row r="31962" spans="4:4" x14ac:dyDescent="0.25">
      <c r="D31962" s="55"/>
    </row>
    <row r="31963" spans="4:4" x14ac:dyDescent="0.25">
      <c r="D31963" s="55"/>
    </row>
    <row r="31964" spans="4:4" x14ac:dyDescent="0.25">
      <c r="D31964" s="55"/>
    </row>
    <row r="31965" spans="4:4" x14ac:dyDescent="0.25">
      <c r="D31965" s="55"/>
    </row>
    <row r="31966" spans="4:4" x14ac:dyDescent="0.25">
      <c r="D31966" s="55"/>
    </row>
    <row r="31967" spans="4:4" x14ac:dyDescent="0.25">
      <c r="D31967" s="55"/>
    </row>
    <row r="31968" spans="4:4" x14ac:dyDescent="0.25">
      <c r="D31968" s="55"/>
    </row>
    <row r="31969" spans="4:4" x14ac:dyDescent="0.25">
      <c r="D31969" s="55"/>
    </row>
    <row r="31970" spans="4:4" x14ac:dyDescent="0.25">
      <c r="D31970" s="55"/>
    </row>
    <row r="31971" spans="4:4" x14ac:dyDescent="0.25">
      <c r="D31971" s="55"/>
    </row>
    <row r="31972" spans="4:4" x14ac:dyDescent="0.25">
      <c r="D31972" s="55"/>
    </row>
    <row r="31973" spans="4:4" x14ac:dyDescent="0.25">
      <c r="D31973" s="55"/>
    </row>
    <row r="31974" spans="4:4" x14ac:dyDescent="0.25">
      <c r="D31974" s="55"/>
    </row>
    <row r="31975" spans="4:4" x14ac:dyDescent="0.25">
      <c r="D31975" s="55"/>
    </row>
    <row r="31976" spans="4:4" x14ac:dyDescent="0.25">
      <c r="D31976" s="55"/>
    </row>
    <row r="31977" spans="4:4" x14ac:dyDescent="0.25">
      <c r="D31977" s="55"/>
    </row>
    <row r="31978" spans="4:4" x14ac:dyDescent="0.25">
      <c r="D31978" s="55"/>
    </row>
    <row r="31979" spans="4:4" x14ac:dyDescent="0.25">
      <c r="D31979" s="55"/>
    </row>
    <row r="31980" spans="4:4" x14ac:dyDescent="0.25">
      <c r="D31980" s="55"/>
    </row>
    <row r="31981" spans="4:4" x14ac:dyDescent="0.25">
      <c r="D31981" s="55"/>
    </row>
    <row r="31982" spans="4:4" x14ac:dyDescent="0.25">
      <c r="D31982" s="55"/>
    </row>
    <row r="31983" spans="4:4" x14ac:dyDescent="0.25">
      <c r="D31983" s="55"/>
    </row>
    <row r="31984" spans="4:4" x14ac:dyDescent="0.25">
      <c r="D31984" s="55"/>
    </row>
    <row r="31985" spans="4:4" x14ac:dyDescent="0.25">
      <c r="D31985" s="55"/>
    </row>
    <row r="31986" spans="4:4" x14ac:dyDescent="0.25">
      <c r="D31986" s="55"/>
    </row>
    <row r="31987" spans="4:4" x14ac:dyDescent="0.25">
      <c r="D31987" s="55"/>
    </row>
    <row r="31988" spans="4:4" x14ac:dyDescent="0.25">
      <c r="D31988" s="55"/>
    </row>
    <row r="31989" spans="4:4" x14ac:dyDescent="0.25">
      <c r="D31989" s="55"/>
    </row>
    <row r="31990" spans="4:4" x14ac:dyDescent="0.25">
      <c r="D31990" s="55"/>
    </row>
    <row r="31991" spans="4:4" x14ac:dyDescent="0.25">
      <c r="D31991" s="55"/>
    </row>
    <row r="31992" spans="4:4" x14ac:dyDescent="0.25">
      <c r="D31992" s="55"/>
    </row>
    <row r="31993" spans="4:4" x14ac:dyDescent="0.25">
      <c r="D31993" s="55"/>
    </row>
    <row r="31994" spans="4:4" x14ac:dyDescent="0.25">
      <c r="D31994" s="55"/>
    </row>
    <row r="31995" spans="4:4" x14ac:dyDescent="0.25">
      <c r="D31995" s="55"/>
    </row>
    <row r="31996" spans="4:4" x14ac:dyDescent="0.25">
      <c r="D31996" s="55"/>
    </row>
    <row r="31997" spans="4:4" x14ac:dyDescent="0.25">
      <c r="D31997" s="55"/>
    </row>
    <row r="31998" spans="4:4" x14ac:dyDescent="0.25">
      <c r="D31998" s="55"/>
    </row>
    <row r="31999" spans="4:4" x14ac:dyDescent="0.25">
      <c r="D31999" s="55"/>
    </row>
    <row r="32000" spans="4:4" x14ac:dyDescent="0.25">
      <c r="D32000" s="55"/>
    </row>
    <row r="32001" spans="4:4" x14ac:dyDescent="0.25">
      <c r="D32001" s="55"/>
    </row>
    <row r="32002" spans="4:4" x14ac:dyDescent="0.25">
      <c r="D32002" s="55"/>
    </row>
    <row r="32003" spans="4:4" x14ac:dyDescent="0.25">
      <c r="D32003" s="55"/>
    </row>
    <row r="32004" spans="4:4" x14ac:dyDescent="0.25">
      <c r="D32004" s="55"/>
    </row>
    <row r="32005" spans="4:4" x14ac:dyDescent="0.25">
      <c r="D32005" s="55"/>
    </row>
    <row r="32006" spans="4:4" x14ac:dyDescent="0.25">
      <c r="D32006" s="55"/>
    </row>
    <row r="32007" spans="4:4" x14ac:dyDescent="0.25">
      <c r="D32007" s="55"/>
    </row>
    <row r="32008" spans="4:4" x14ac:dyDescent="0.25">
      <c r="D32008" s="55"/>
    </row>
    <row r="32009" spans="4:4" x14ac:dyDescent="0.25">
      <c r="D32009" s="55"/>
    </row>
    <row r="32010" spans="4:4" x14ac:dyDescent="0.25">
      <c r="D32010" s="55"/>
    </row>
    <row r="32011" spans="4:4" x14ac:dyDescent="0.25">
      <c r="D32011" s="55"/>
    </row>
    <row r="32012" spans="4:4" x14ac:dyDescent="0.25">
      <c r="D32012" s="55"/>
    </row>
    <row r="32013" spans="4:4" x14ac:dyDescent="0.25">
      <c r="D32013" s="55"/>
    </row>
    <row r="32014" spans="4:4" x14ac:dyDescent="0.25">
      <c r="D32014" s="55"/>
    </row>
    <row r="32015" spans="4:4" x14ac:dyDescent="0.25">
      <c r="D32015" s="55"/>
    </row>
    <row r="32016" spans="4:4" x14ac:dyDescent="0.25">
      <c r="D32016" s="55"/>
    </row>
    <row r="32017" spans="4:4" x14ac:dyDescent="0.25">
      <c r="D32017" s="55"/>
    </row>
    <row r="32018" spans="4:4" x14ac:dyDescent="0.25">
      <c r="D32018" s="55"/>
    </row>
    <row r="32019" spans="4:4" x14ac:dyDescent="0.25">
      <c r="D32019" s="55"/>
    </row>
    <row r="32020" spans="4:4" x14ac:dyDescent="0.25">
      <c r="D32020" s="55"/>
    </row>
    <row r="32021" spans="4:4" x14ac:dyDescent="0.25">
      <c r="D32021" s="55"/>
    </row>
    <row r="32022" spans="4:4" x14ac:dyDescent="0.25">
      <c r="D32022" s="55"/>
    </row>
    <row r="32023" spans="4:4" x14ac:dyDescent="0.25">
      <c r="D32023" s="55"/>
    </row>
    <row r="32024" spans="4:4" x14ac:dyDescent="0.25">
      <c r="D32024" s="55"/>
    </row>
    <row r="32025" spans="4:4" x14ac:dyDescent="0.25">
      <c r="D32025" s="55"/>
    </row>
    <row r="32026" spans="4:4" x14ac:dyDescent="0.25">
      <c r="D32026" s="55"/>
    </row>
    <row r="32027" spans="4:4" x14ac:dyDescent="0.25">
      <c r="D32027" s="55"/>
    </row>
    <row r="32028" spans="4:4" x14ac:dyDescent="0.25">
      <c r="D32028" s="55"/>
    </row>
    <row r="32029" spans="4:4" x14ac:dyDescent="0.25">
      <c r="D32029" s="55"/>
    </row>
    <row r="32030" spans="4:4" x14ac:dyDescent="0.25">
      <c r="D32030" s="55"/>
    </row>
    <row r="32031" spans="4:4" x14ac:dyDescent="0.25">
      <c r="D32031" s="55"/>
    </row>
    <row r="32032" spans="4:4" x14ac:dyDescent="0.25">
      <c r="D32032" s="55"/>
    </row>
    <row r="32033" spans="4:4" x14ac:dyDescent="0.25">
      <c r="D32033" s="55"/>
    </row>
    <row r="32034" spans="4:4" x14ac:dyDescent="0.25">
      <c r="D32034" s="55"/>
    </row>
    <row r="32035" spans="4:4" x14ac:dyDescent="0.25">
      <c r="D32035" s="55"/>
    </row>
    <row r="32036" spans="4:4" x14ac:dyDescent="0.25">
      <c r="D32036" s="55"/>
    </row>
    <row r="32037" spans="4:4" x14ac:dyDescent="0.25">
      <c r="D32037" s="55"/>
    </row>
    <row r="32038" spans="4:4" x14ac:dyDescent="0.25">
      <c r="D32038" s="55"/>
    </row>
    <row r="32039" spans="4:4" x14ac:dyDescent="0.25">
      <c r="D32039" s="55"/>
    </row>
    <row r="32040" spans="4:4" x14ac:dyDescent="0.25">
      <c r="D32040" s="55"/>
    </row>
    <row r="32041" spans="4:4" x14ac:dyDescent="0.25">
      <c r="D32041" s="55"/>
    </row>
    <row r="32042" spans="4:4" x14ac:dyDescent="0.25">
      <c r="D32042" s="55"/>
    </row>
    <row r="32043" spans="4:4" x14ac:dyDescent="0.25">
      <c r="D32043" s="55"/>
    </row>
    <row r="32044" spans="4:4" x14ac:dyDescent="0.25">
      <c r="D32044" s="55"/>
    </row>
    <row r="32045" spans="4:4" x14ac:dyDescent="0.25">
      <c r="D32045" s="55"/>
    </row>
    <row r="32046" spans="4:4" x14ac:dyDescent="0.25">
      <c r="D32046" s="55"/>
    </row>
    <row r="32047" spans="4:4" x14ac:dyDescent="0.25">
      <c r="D32047" s="55"/>
    </row>
    <row r="32048" spans="4:4" x14ac:dyDescent="0.25">
      <c r="D32048" s="55"/>
    </row>
    <row r="32049" spans="4:4" x14ac:dyDescent="0.25">
      <c r="D32049" s="55"/>
    </row>
    <row r="32050" spans="4:4" x14ac:dyDescent="0.25">
      <c r="D32050" s="55"/>
    </row>
    <row r="32051" spans="4:4" x14ac:dyDescent="0.25">
      <c r="D32051" s="55"/>
    </row>
    <row r="32052" spans="4:4" x14ac:dyDescent="0.25">
      <c r="D32052" s="55"/>
    </row>
    <row r="32053" spans="4:4" x14ac:dyDescent="0.25">
      <c r="D32053" s="55"/>
    </row>
    <row r="32054" spans="4:4" x14ac:dyDescent="0.25">
      <c r="D32054" s="55"/>
    </row>
    <row r="32055" spans="4:4" x14ac:dyDescent="0.25">
      <c r="D32055" s="55"/>
    </row>
    <row r="32056" spans="4:4" x14ac:dyDescent="0.25">
      <c r="D32056" s="55"/>
    </row>
    <row r="32057" spans="4:4" x14ac:dyDescent="0.25">
      <c r="D32057" s="55"/>
    </row>
    <row r="32058" spans="4:4" x14ac:dyDescent="0.25">
      <c r="D32058" s="55"/>
    </row>
    <row r="32059" spans="4:4" x14ac:dyDescent="0.25">
      <c r="D32059" s="55"/>
    </row>
    <row r="32060" spans="4:4" x14ac:dyDescent="0.25">
      <c r="D32060" s="55"/>
    </row>
    <row r="32061" spans="4:4" x14ac:dyDescent="0.25">
      <c r="D32061" s="55"/>
    </row>
    <row r="32062" spans="4:4" x14ac:dyDescent="0.25">
      <c r="D32062" s="55"/>
    </row>
    <row r="32063" spans="4:4" x14ac:dyDescent="0.25">
      <c r="D32063" s="55"/>
    </row>
    <row r="32064" spans="4:4" x14ac:dyDescent="0.25">
      <c r="D32064" s="55"/>
    </row>
    <row r="32065" spans="4:4" x14ac:dyDescent="0.25">
      <c r="D32065" s="55"/>
    </row>
    <row r="32066" spans="4:4" x14ac:dyDescent="0.25">
      <c r="D32066" s="55"/>
    </row>
    <row r="32067" spans="4:4" x14ac:dyDescent="0.25">
      <c r="D32067" s="55"/>
    </row>
    <row r="32068" spans="4:4" x14ac:dyDescent="0.25">
      <c r="D32068" s="55"/>
    </row>
    <row r="32069" spans="4:4" x14ac:dyDescent="0.25">
      <c r="D32069" s="55"/>
    </row>
    <row r="32070" spans="4:4" x14ac:dyDescent="0.25">
      <c r="D32070" s="55"/>
    </row>
    <row r="32071" spans="4:4" x14ac:dyDescent="0.25">
      <c r="D32071" s="55"/>
    </row>
    <row r="32072" spans="4:4" x14ac:dyDescent="0.25">
      <c r="D32072" s="55"/>
    </row>
    <row r="32073" spans="4:4" x14ac:dyDescent="0.25">
      <c r="D32073" s="55"/>
    </row>
    <row r="32074" spans="4:4" x14ac:dyDescent="0.25">
      <c r="D32074" s="55"/>
    </row>
    <row r="32075" spans="4:4" x14ac:dyDescent="0.25">
      <c r="D32075" s="55"/>
    </row>
    <row r="32076" spans="4:4" x14ac:dyDescent="0.25">
      <c r="D32076" s="55"/>
    </row>
    <row r="32077" spans="4:4" x14ac:dyDescent="0.25">
      <c r="D32077" s="55"/>
    </row>
    <row r="32078" spans="4:4" x14ac:dyDescent="0.25">
      <c r="D32078" s="55"/>
    </row>
    <row r="32079" spans="4:4" x14ac:dyDescent="0.25">
      <c r="D32079" s="55"/>
    </row>
    <row r="32080" spans="4:4" x14ac:dyDescent="0.25">
      <c r="D32080" s="55"/>
    </row>
    <row r="32081" spans="4:4" x14ac:dyDescent="0.25">
      <c r="D32081" s="55"/>
    </row>
    <row r="32082" spans="4:4" x14ac:dyDescent="0.25">
      <c r="D32082" s="55"/>
    </row>
    <row r="32083" spans="4:4" x14ac:dyDescent="0.25">
      <c r="D32083" s="55"/>
    </row>
    <row r="32084" spans="4:4" x14ac:dyDescent="0.25">
      <c r="D32084" s="55"/>
    </row>
    <row r="32085" spans="4:4" x14ac:dyDescent="0.25">
      <c r="D32085" s="55"/>
    </row>
    <row r="32086" spans="4:4" x14ac:dyDescent="0.25">
      <c r="D32086" s="55"/>
    </row>
    <row r="32087" spans="4:4" x14ac:dyDescent="0.25">
      <c r="D32087" s="55"/>
    </row>
    <row r="32088" spans="4:4" x14ac:dyDescent="0.25">
      <c r="D32088" s="55"/>
    </row>
    <row r="32089" spans="4:4" x14ac:dyDescent="0.25">
      <c r="D32089" s="55"/>
    </row>
    <row r="32090" spans="4:4" x14ac:dyDescent="0.25">
      <c r="D32090" s="55"/>
    </row>
    <row r="32091" spans="4:4" x14ac:dyDescent="0.25">
      <c r="D32091" s="55"/>
    </row>
    <row r="32092" spans="4:4" x14ac:dyDescent="0.25">
      <c r="D32092" s="55"/>
    </row>
    <row r="32093" spans="4:4" x14ac:dyDescent="0.25">
      <c r="D32093" s="55"/>
    </row>
    <row r="32094" spans="4:4" x14ac:dyDescent="0.25">
      <c r="D32094" s="55"/>
    </row>
    <row r="32095" spans="4:4" x14ac:dyDescent="0.25">
      <c r="D32095" s="55"/>
    </row>
    <row r="32096" spans="4:4" x14ac:dyDescent="0.25">
      <c r="D32096" s="55"/>
    </row>
    <row r="32097" spans="4:4" x14ac:dyDescent="0.25">
      <c r="D32097" s="55"/>
    </row>
    <row r="32098" spans="4:4" x14ac:dyDescent="0.25">
      <c r="D32098" s="55"/>
    </row>
    <row r="32099" spans="4:4" x14ac:dyDescent="0.25">
      <c r="D32099" s="55"/>
    </row>
    <row r="32100" spans="4:4" x14ac:dyDescent="0.25">
      <c r="D32100" s="55"/>
    </row>
    <row r="32101" spans="4:4" x14ac:dyDescent="0.25">
      <c r="D32101" s="55"/>
    </row>
    <row r="32102" spans="4:4" x14ac:dyDescent="0.25">
      <c r="D32102" s="55"/>
    </row>
    <row r="32103" spans="4:4" x14ac:dyDescent="0.25">
      <c r="D32103" s="55"/>
    </row>
    <row r="32104" spans="4:4" x14ac:dyDescent="0.25">
      <c r="D32104" s="55"/>
    </row>
    <row r="32105" spans="4:4" x14ac:dyDescent="0.25">
      <c r="D32105" s="55"/>
    </row>
    <row r="32106" spans="4:4" x14ac:dyDescent="0.25">
      <c r="D32106" s="55"/>
    </row>
    <row r="32107" spans="4:4" x14ac:dyDescent="0.25">
      <c r="D32107" s="55"/>
    </row>
    <row r="32108" spans="4:4" x14ac:dyDescent="0.25">
      <c r="D32108" s="55"/>
    </row>
    <row r="32109" spans="4:4" x14ac:dyDescent="0.25">
      <c r="D32109" s="55"/>
    </row>
    <row r="32110" spans="4:4" x14ac:dyDescent="0.25">
      <c r="D32110" s="55"/>
    </row>
    <row r="32111" spans="4:4" x14ac:dyDescent="0.25">
      <c r="D32111" s="55"/>
    </row>
    <row r="32112" spans="4:4" x14ac:dyDescent="0.25">
      <c r="D32112" s="55"/>
    </row>
    <row r="32113" spans="4:4" x14ac:dyDescent="0.25">
      <c r="D32113" s="55"/>
    </row>
    <row r="32114" spans="4:4" x14ac:dyDescent="0.25">
      <c r="D32114" s="55"/>
    </row>
    <row r="32115" spans="4:4" x14ac:dyDescent="0.25">
      <c r="D32115" s="55"/>
    </row>
    <row r="32116" spans="4:4" x14ac:dyDescent="0.25">
      <c r="D32116" s="55"/>
    </row>
    <row r="32117" spans="4:4" x14ac:dyDescent="0.25">
      <c r="D32117" s="55"/>
    </row>
    <row r="32118" spans="4:4" x14ac:dyDescent="0.25">
      <c r="D32118" s="55"/>
    </row>
    <row r="32119" spans="4:4" x14ac:dyDescent="0.25">
      <c r="D32119" s="55"/>
    </row>
    <row r="32120" spans="4:4" x14ac:dyDescent="0.25">
      <c r="D32120" s="55"/>
    </row>
    <row r="32121" spans="4:4" x14ac:dyDescent="0.25">
      <c r="D32121" s="55"/>
    </row>
    <row r="32122" spans="4:4" x14ac:dyDescent="0.25">
      <c r="D32122" s="55"/>
    </row>
    <row r="32123" spans="4:4" x14ac:dyDescent="0.25">
      <c r="D32123" s="55"/>
    </row>
    <row r="32124" spans="4:4" x14ac:dyDescent="0.25">
      <c r="D32124" s="55"/>
    </row>
    <row r="32125" spans="4:4" x14ac:dyDescent="0.25">
      <c r="D32125" s="55"/>
    </row>
    <row r="32126" spans="4:4" x14ac:dyDescent="0.25">
      <c r="D32126" s="55"/>
    </row>
    <row r="32127" spans="4:4" x14ac:dyDescent="0.25">
      <c r="D32127" s="55"/>
    </row>
    <row r="32128" spans="4:4" x14ac:dyDescent="0.25">
      <c r="D32128" s="55"/>
    </row>
    <row r="32129" spans="4:4" x14ac:dyDescent="0.25">
      <c r="D32129" s="55"/>
    </row>
    <row r="32130" spans="4:4" x14ac:dyDescent="0.25">
      <c r="D32130" s="55"/>
    </row>
    <row r="32131" spans="4:4" x14ac:dyDescent="0.25">
      <c r="D32131" s="55"/>
    </row>
    <row r="32132" spans="4:4" x14ac:dyDescent="0.25">
      <c r="D32132" s="55"/>
    </row>
    <row r="32133" spans="4:4" x14ac:dyDescent="0.25">
      <c r="D32133" s="55"/>
    </row>
    <row r="32134" spans="4:4" x14ac:dyDescent="0.25">
      <c r="D32134" s="55"/>
    </row>
    <row r="32135" spans="4:4" x14ac:dyDescent="0.25">
      <c r="D32135" s="55"/>
    </row>
    <row r="32136" spans="4:4" x14ac:dyDescent="0.25">
      <c r="D32136" s="55"/>
    </row>
    <row r="32137" spans="4:4" x14ac:dyDescent="0.25">
      <c r="D32137" s="55"/>
    </row>
    <row r="32138" spans="4:4" x14ac:dyDescent="0.25">
      <c r="D32138" s="55"/>
    </row>
    <row r="32139" spans="4:4" x14ac:dyDescent="0.25">
      <c r="D32139" s="55"/>
    </row>
    <row r="32140" spans="4:4" x14ac:dyDescent="0.25">
      <c r="D32140" s="55"/>
    </row>
    <row r="32141" spans="4:4" x14ac:dyDescent="0.25">
      <c r="D32141" s="55"/>
    </row>
    <row r="32142" spans="4:4" x14ac:dyDescent="0.25">
      <c r="D32142" s="55"/>
    </row>
    <row r="32143" spans="4:4" x14ac:dyDescent="0.25">
      <c r="D32143" s="55"/>
    </row>
    <row r="32144" spans="4:4" x14ac:dyDescent="0.25">
      <c r="D32144" s="55"/>
    </row>
    <row r="32145" spans="4:4" x14ac:dyDescent="0.25">
      <c r="D32145" s="55"/>
    </row>
    <row r="32146" spans="4:4" x14ac:dyDescent="0.25">
      <c r="D32146" s="55"/>
    </row>
    <row r="32147" spans="4:4" x14ac:dyDescent="0.25">
      <c r="D32147" s="55"/>
    </row>
    <row r="32148" spans="4:4" x14ac:dyDescent="0.25">
      <c r="D32148" s="55"/>
    </row>
    <row r="32149" spans="4:4" x14ac:dyDescent="0.25">
      <c r="D32149" s="55"/>
    </row>
    <row r="32150" spans="4:4" x14ac:dyDescent="0.25">
      <c r="D32150" s="55"/>
    </row>
    <row r="32151" spans="4:4" x14ac:dyDescent="0.25">
      <c r="D32151" s="55"/>
    </row>
    <row r="32152" spans="4:4" x14ac:dyDescent="0.25">
      <c r="D32152" s="55"/>
    </row>
    <row r="32153" spans="4:4" x14ac:dyDescent="0.25">
      <c r="D32153" s="55"/>
    </row>
    <row r="32154" spans="4:4" x14ac:dyDescent="0.25">
      <c r="D32154" s="55"/>
    </row>
    <row r="32155" spans="4:4" x14ac:dyDescent="0.25">
      <c r="D32155" s="55"/>
    </row>
    <row r="32156" spans="4:4" x14ac:dyDescent="0.25">
      <c r="D32156" s="55"/>
    </row>
    <row r="32157" spans="4:4" x14ac:dyDescent="0.25">
      <c r="D32157" s="55"/>
    </row>
    <row r="32158" spans="4:4" x14ac:dyDescent="0.25">
      <c r="D32158" s="55"/>
    </row>
    <row r="32159" spans="4:4" x14ac:dyDescent="0.25">
      <c r="D32159" s="55"/>
    </row>
    <row r="32160" spans="4:4" x14ac:dyDescent="0.25">
      <c r="D32160" s="55"/>
    </row>
    <row r="32161" spans="4:4" x14ac:dyDescent="0.25">
      <c r="D32161" s="55"/>
    </row>
    <row r="32162" spans="4:4" x14ac:dyDescent="0.25">
      <c r="D32162" s="55"/>
    </row>
    <row r="32163" spans="4:4" x14ac:dyDescent="0.25">
      <c r="D32163" s="55"/>
    </row>
    <row r="32164" spans="4:4" x14ac:dyDescent="0.25">
      <c r="D32164" s="55"/>
    </row>
    <row r="32165" spans="4:4" x14ac:dyDescent="0.25">
      <c r="D32165" s="55"/>
    </row>
    <row r="32166" spans="4:4" x14ac:dyDescent="0.25">
      <c r="D32166" s="55"/>
    </row>
    <row r="32167" spans="4:4" x14ac:dyDescent="0.25">
      <c r="D32167" s="55"/>
    </row>
    <row r="32168" spans="4:4" x14ac:dyDescent="0.25">
      <c r="D32168" s="55"/>
    </row>
    <row r="32169" spans="4:4" x14ac:dyDescent="0.25">
      <c r="D32169" s="55"/>
    </row>
    <row r="32170" spans="4:4" x14ac:dyDescent="0.25">
      <c r="D32170" s="55"/>
    </row>
    <row r="32171" spans="4:4" x14ac:dyDescent="0.25">
      <c r="D32171" s="55"/>
    </row>
    <row r="32172" spans="4:4" x14ac:dyDescent="0.25">
      <c r="D32172" s="55"/>
    </row>
    <row r="32173" spans="4:4" x14ac:dyDescent="0.25">
      <c r="D32173" s="55"/>
    </row>
    <row r="32174" spans="4:4" x14ac:dyDescent="0.25">
      <c r="D32174" s="55"/>
    </row>
    <row r="32175" spans="4:4" x14ac:dyDescent="0.25">
      <c r="D32175" s="55"/>
    </row>
    <row r="32176" spans="4:4" x14ac:dyDescent="0.25">
      <c r="D32176" s="55"/>
    </row>
    <row r="32177" spans="4:4" x14ac:dyDescent="0.25">
      <c r="D32177" s="55"/>
    </row>
    <row r="32178" spans="4:4" x14ac:dyDescent="0.25">
      <c r="D32178" s="55"/>
    </row>
    <row r="32179" spans="4:4" x14ac:dyDescent="0.25">
      <c r="D32179" s="55"/>
    </row>
    <row r="32180" spans="4:4" x14ac:dyDescent="0.25">
      <c r="D32180" s="55"/>
    </row>
    <row r="32181" spans="4:4" x14ac:dyDescent="0.25">
      <c r="D32181" s="55"/>
    </row>
    <row r="32182" spans="4:4" x14ac:dyDescent="0.25">
      <c r="D32182" s="55"/>
    </row>
    <row r="32183" spans="4:4" x14ac:dyDescent="0.25">
      <c r="D32183" s="55"/>
    </row>
    <row r="32184" spans="4:4" x14ac:dyDescent="0.25">
      <c r="D32184" s="55"/>
    </row>
    <row r="32185" spans="4:4" x14ac:dyDescent="0.25">
      <c r="D32185" s="55"/>
    </row>
    <row r="32186" spans="4:4" x14ac:dyDescent="0.25">
      <c r="D32186" s="55"/>
    </row>
    <row r="32187" spans="4:4" x14ac:dyDescent="0.25">
      <c r="D32187" s="55"/>
    </row>
    <row r="32188" spans="4:4" x14ac:dyDescent="0.25">
      <c r="D32188" s="55"/>
    </row>
    <row r="32189" spans="4:4" x14ac:dyDescent="0.25">
      <c r="D32189" s="55"/>
    </row>
    <row r="32190" spans="4:4" x14ac:dyDescent="0.25">
      <c r="D32190" s="55"/>
    </row>
    <row r="32191" spans="4:4" x14ac:dyDescent="0.25">
      <c r="D32191" s="55"/>
    </row>
    <row r="32192" spans="4:4" x14ac:dyDescent="0.25">
      <c r="D32192" s="55"/>
    </row>
    <row r="32193" spans="4:4" x14ac:dyDescent="0.25">
      <c r="D32193" s="55"/>
    </row>
    <row r="32194" spans="4:4" x14ac:dyDescent="0.25">
      <c r="D32194" s="55"/>
    </row>
    <row r="32195" spans="4:4" x14ac:dyDescent="0.25">
      <c r="D32195" s="55"/>
    </row>
    <row r="32196" spans="4:4" x14ac:dyDescent="0.25">
      <c r="D32196" s="55"/>
    </row>
    <row r="32197" spans="4:4" x14ac:dyDescent="0.25">
      <c r="D32197" s="55"/>
    </row>
    <row r="32198" spans="4:4" x14ac:dyDescent="0.25">
      <c r="D32198" s="55"/>
    </row>
    <row r="32199" spans="4:4" x14ac:dyDescent="0.25">
      <c r="D32199" s="55"/>
    </row>
    <row r="32200" spans="4:4" x14ac:dyDescent="0.25">
      <c r="D32200" s="55"/>
    </row>
    <row r="32201" spans="4:4" x14ac:dyDescent="0.25">
      <c r="D32201" s="55"/>
    </row>
    <row r="32202" spans="4:4" x14ac:dyDescent="0.25">
      <c r="D32202" s="55"/>
    </row>
    <row r="32203" spans="4:4" x14ac:dyDescent="0.25">
      <c r="D32203" s="55"/>
    </row>
    <row r="32204" spans="4:4" x14ac:dyDescent="0.25">
      <c r="D32204" s="55"/>
    </row>
    <row r="32205" spans="4:4" x14ac:dyDescent="0.25">
      <c r="D32205" s="55"/>
    </row>
    <row r="32206" spans="4:4" x14ac:dyDescent="0.25">
      <c r="D32206" s="55"/>
    </row>
    <row r="32207" spans="4:4" x14ac:dyDescent="0.25">
      <c r="D32207" s="55"/>
    </row>
    <row r="32208" spans="4:4" x14ac:dyDescent="0.25">
      <c r="D32208" s="55"/>
    </row>
    <row r="32209" spans="4:4" x14ac:dyDescent="0.25">
      <c r="D32209" s="55"/>
    </row>
    <row r="32210" spans="4:4" x14ac:dyDescent="0.25">
      <c r="D32210" s="55"/>
    </row>
    <row r="32211" spans="4:4" x14ac:dyDescent="0.25">
      <c r="D32211" s="55"/>
    </row>
    <row r="32212" spans="4:4" x14ac:dyDescent="0.25">
      <c r="D32212" s="55"/>
    </row>
    <row r="32213" spans="4:4" x14ac:dyDescent="0.25">
      <c r="D32213" s="55"/>
    </row>
    <row r="32214" spans="4:4" x14ac:dyDescent="0.25">
      <c r="D32214" s="55"/>
    </row>
    <row r="32215" spans="4:4" x14ac:dyDescent="0.25">
      <c r="D32215" s="55"/>
    </row>
    <row r="32216" spans="4:4" x14ac:dyDescent="0.25">
      <c r="D32216" s="55"/>
    </row>
    <row r="32217" spans="4:4" x14ac:dyDescent="0.25">
      <c r="D32217" s="55"/>
    </row>
    <row r="32218" spans="4:4" x14ac:dyDescent="0.25">
      <c r="D32218" s="55"/>
    </row>
    <row r="32219" spans="4:4" x14ac:dyDescent="0.25">
      <c r="D32219" s="55"/>
    </row>
    <row r="32220" spans="4:4" x14ac:dyDescent="0.25">
      <c r="D32220" s="55"/>
    </row>
    <row r="32221" spans="4:4" x14ac:dyDescent="0.25">
      <c r="D32221" s="55"/>
    </row>
    <row r="32222" spans="4:4" x14ac:dyDescent="0.25">
      <c r="D32222" s="55"/>
    </row>
    <row r="32223" spans="4:4" x14ac:dyDescent="0.25">
      <c r="D32223" s="55"/>
    </row>
    <row r="32224" spans="4:4" x14ac:dyDescent="0.25">
      <c r="D32224" s="55"/>
    </row>
    <row r="32225" spans="4:4" x14ac:dyDescent="0.25">
      <c r="D32225" s="55"/>
    </row>
    <row r="32226" spans="4:4" x14ac:dyDescent="0.25">
      <c r="D32226" s="55"/>
    </row>
    <row r="32227" spans="4:4" x14ac:dyDescent="0.25">
      <c r="D32227" s="55"/>
    </row>
    <row r="32228" spans="4:4" x14ac:dyDescent="0.25">
      <c r="D32228" s="55"/>
    </row>
    <row r="32229" spans="4:4" x14ac:dyDescent="0.25">
      <c r="D32229" s="55"/>
    </row>
    <row r="32230" spans="4:4" x14ac:dyDescent="0.25">
      <c r="D32230" s="55"/>
    </row>
    <row r="32231" spans="4:4" x14ac:dyDescent="0.25">
      <c r="D32231" s="55"/>
    </row>
    <row r="32232" spans="4:4" x14ac:dyDescent="0.25">
      <c r="D32232" s="55"/>
    </row>
    <row r="32233" spans="4:4" x14ac:dyDescent="0.25">
      <c r="D32233" s="55"/>
    </row>
    <row r="32234" spans="4:4" x14ac:dyDescent="0.25">
      <c r="D32234" s="55"/>
    </row>
    <row r="32235" spans="4:4" x14ac:dyDescent="0.25">
      <c r="D32235" s="55"/>
    </row>
    <row r="32236" spans="4:4" x14ac:dyDescent="0.25">
      <c r="D32236" s="55"/>
    </row>
    <row r="32237" spans="4:4" x14ac:dyDescent="0.25">
      <c r="D32237" s="55"/>
    </row>
    <row r="32238" spans="4:4" x14ac:dyDescent="0.25">
      <c r="D32238" s="55"/>
    </row>
    <row r="32239" spans="4:4" x14ac:dyDescent="0.25">
      <c r="D32239" s="55"/>
    </row>
    <row r="32240" spans="4:4" x14ac:dyDescent="0.25">
      <c r="D32240" s="55"/>
    </row>
    <row r="32241" spans="4:4" x14ac:dyDescent="0.25">
      <c r="D32241" s="55"/>
    </row>
    <row r="32242" spans="4:4" x14ac:dyDescent="0.25">
      <c r="D32242" s="55"/>
    </row>
    <row r="32243" spans="4:4" x14ac:dyDescent="0.25">
      <c r="D32243" s="55"/>
    </row>
    <row r="32244" spans="4:4" x14ac:dyDescent="0.25">
      <c r="D32244" s="55"/>
    </row>
    <row r="32245" spans="4:4" x14ac:dyDescent="0.25">
      <c r="D32245" s="55"/>
    </row>
    <row r="32246" spans="4:4" x14ac:dyDescent="0.25">
      <c r="D32246" s="55"/>
    </row>
    <row r="32247" spans="4:4" x14ac:dyDescent="0.25">
      <c r="D32247" s="55"/>
    </row>
    <row r="32248" spans="4:4" x14ac:dyDescent="0.25">
      <c r="D32248" s="55"/>
    </row>
    <row r="32249" spans="4:4" x14ac:dyDescent="0.25">
      <c r="D32249" s="55"/>
    </row>
    <row r="32250" spans="4:4" x14ac:dyDescent="0.25">
      <c r="D32250" s="55"/>
    </row>
    <row r="32251" spans="4:4" x14ac:dyDescent="0.25">
      <c r="D32251" s="55"/>
    </row>
    <row r="32252" spans="4:4" x14ac:dyDescent="0.25">
      <c r="D32252" s="55"/>
    </row>
    <row r="32253" spans="4:4" x14ac:dyDescent="0.25">
      <c r="D32253" s="55"/>
    </row>
    <row r="32254" spans="4:4" x14ac:dyDescent="0.25">
      <c r="D32254" s="55"/>
    </row>
    <row r="32255" spans="4:4" x14ac:dyDescent="0.25">
      <c r="D32255" s="55"/>
    </row>
    <row r="32256" spans="4:4" x14ac:dyDescent="0.25">
      <c r="D32256" s="55"/>
    </row>
    <row r="32257" spans="4:4" x14ac:dyDescent="0.25">
      <c r="D32257" s="55"/>
    </row>
    <row r="32258" spans="4:4" x14ac:dyDescent="0.25">
      <c r="D32258" s="55"/>
    </row>
    <row r="32259" spans="4:4" x14ac:dyDescent="0.25">
      <c r="D32259" s="55"/>
    </row>
    <row r="32260" spans="4:4" x14ac:dyDescent="0.25">
      <c r="D32260" s="55"/>
    </row>
    <row r="32261" spans="4:4" x14ac:dyDescent="0.25">
      <c r="D32261" s="55"/>
    </row>
    <row r="32262" spans="4:4" x14ac:dyDescent="0.25">
      <c r="D32262" s="55"/>
    </row>
    <row r="32263" spans="4:4" x14ac:dyDescent="0.25">
      <c r="D32263" s="55"/>
    </row>
    <row r="32264" spans="4:4" x14ac:dyDescent="0.25">
      <c r="D32264" s="55"/>
    </row>
    <row r="32265" spans="4:4" x14ac:dyDescent="0.25">
      <c r="D32265" s="55"/>
    </row>
    <row r="32266" spans="4:4" x14ac:dyDescent="0.25">
      <c r="D32266" s="55"/>
    </row>
    <row r="32267" spans="4:4" x14ac:dyDescent="0.25">
      <c r="D32267" s="55"/>
    </row>
    <row r="32268" spans="4:4" x14ac:dyDescent="0.25">
      <c r="D32268" s="55"/>
    </row>
    <row r="32269" spans="4:4" x14ac:dyDescent="0.25">
      <c r="D32269" s="55"/>
    </row>
    <row r="32270" spans="4:4" x14ac:dyDescent="0.25">
      <c r="D32270" s="55"/>
    </row>
    <row r="32271" spans="4:4" x14ac:dyDescent="0.25">
      <c r="D32271" s="55"/>
    </row>
    <row r="32272" spans="4:4" x14ac:dyDescent="0.25">
      <c r="D32272" s="55"/>
    </row>
    <row r="32273" spans="4:4" x14ac:dyDescent="0.25">
      <c r="D32273" s="55"/>
    </row>
    <row r="32274" spans="4:4" x14ac:dyDescent="0.25">
      <c r="D32274" s="55"/>
    </row>
    <row r="32275" spans="4:4" x14ac:dyDescent="0.25">
      <c r="D32275" s="55"/>
    </row>
    <row r="32276" spans="4:4" x14ac:dyDescent="0.25">
      <c r="D32276" s="55"/>
    </row>
    <row r="32277" spans="4:4" x14ac:dyDescent="0.25">
      <c r="D32277" s="55"/>
    </row>
    <row r="32278" spans="4:4" x14ac:dyDescent="0.25">
      <c r="D32278" s="55"/>
    </row>
    <row r="32279" spans="4:4" x14ac:dyDescent="0.25">
      <c r="D32279" s="55"/>
    </row>
    <row r="32280" spans="4:4" x14ac:dyDescent="0.25">
      <c r="D32280" s="55"/>
    </row>
    <row r="32281" spans="4:4" x14ac:dyDescent="0.25">
      <c r="D32281" s="55"/>
    </row>
    <row r="32282" spans="4:4" x14ac:dyDescent="0.25">
      <c r="D32282" s="55"/>
    </row>
    <row r="32283" spans="4:4" x14ac:dyDescent="0.25">
      <c r="D32283" s="55"/>
    </row>
    <row r="32284" spans="4:4" x14ac:dyDescent="0.25">
      <c r="D32284" s="55"/>
    </row>
    <row r="32285" spans="4:4" x14ac:dyDescent="0.25">
      <c r="D32285" s="55"/>
    </row>
    <row r="32286" spans="4:4" x14ac:dyDescent="0.25">
      <c r="D32286" s="55"/>
    </row>
    <row r="32287" spans="4:4" x14ac:dyDescent="0.25">
      <c r="D32287" s="55"/>
    </row>
    <row r="32288" spans="4:4" x14ac:dyDescent="0.25">
      <c r="D32288" s="55"/>
    </row>
    <row r="32289" spans="4:4" x14ac:dyDescent="0.25">
      <c r="D32289" s="55"/>
    </row>
    <row r="32290" spans="4:4" x14ac:dyDescent="0.25">
      <c r="D32290" s="55"/>
    </row>
    <row r="32291" spans="4:4" x14ac:dyDescent="0.25">
      <c r="D32291" s="55"/>
    </row>
    <row r="32292" spans="4:4" x14ac:dyDescent="0.25">
      <c r="D32292" s="55"/>
    </row>
    <row r="32293" spans="4:4" x14ac:dyDescent="0.25">
      <c r="D32293" s="55"/>
    </row>
    <row r="32294" spans="4:4" x14ac:dyDescent="0.25">
      <c r="D32294" s="55"/>
    </row>
    <row r="32295" spans="4:4" x14ac:dyDescent="0.25">
      <c r="D32295" s="55"/>
    </row>
    <row r="32296" spans="4:4" x14ac:dyDescent="0.25">
      <c r="D32296" s="55"/>
    </row>
    <row r="32297" spans="4:4" x14ac:dyDescent="0.25">
      <c r="D32297" s="55"/>
    </row>
    <row r="32298" spans="4:4" x14ac:dyDescent="0.25">
      <c r="D32298" s="55"/>
    </row>
    <row r="32299" spans="4:4" x14ac:dyDescent="0.25">
      <c r="D32299" s="55"/>
    </row>
    <row r="32300" spans="4:4" x14ac:dyDescent="0.25">
      <c r="D32300" s="55"/>
    </row>
    <row r="32301" spans="4:4" x14ac:dyDescent="0.25">
      <c r="D32301" s="55"/>
    </row>
    <row r="32302" spans="4:4" x14ac:dyDescent="0.25">
      <c r="D32302" s="55"/>
    </row>
    <row r="32303" spans="4:4" x14ac:dyDescent="0.25">
      <c r="D32303" s="55"/>
    </row>
    <row r="32304" spans="4:4" x14ac:dyDescent="0.25">
      <c r="D32304" s="55"/>
    </row>
    <row r="32305" spans="4:4" x14ac:dyDescent="0.25">
      <c r="D32305" s="55"/>
    </row>
    <row r="32306" spans="4:4" x14ac:dyDescent="0.25">
      <c r="D32306" s="55"/>
    </row>
    <row r="32307" spans="4:4" x14ac:dyDescent="0.25">
      <c r="D32307" s="55"/>
    </row>
    <row r="32308" spans="4:4" x14ac:dyDescent="0.25">
      <c r="D32308" s="55"/>
    </row>
    <row r="32309" spans="4:4" x14ac:dyDescent="0.25">
      <c r="D32309" s="55"/>
    </row>
    <row r="32310" spans="4:4" x14ac:dyDescent="0.25">
      <c r="D32310" s="55"/>
    </row>
    <row r="32311" spans="4:4" x14ac:dyDescent="0.25">
      <c r="D32311" s="55"/>
    </row>
    <row r="32312" spans="4:4" x14ac:dyDescent="0.25">
      <c r="D32312" s="55"/>
    </row>
    <row r="32313" spans="4:4" x14ac:dyDescent="0.25">
      <c r="D32313" s="55"/>
    </row>
    <row r="32314" spans="4:4" x14ac:dyDescent="0.25">
      <c r="D32314" s="55"/>
    </row>
    <row r="32315" spans="4:4" x14ac:dyDescent="0.25">
      <c r="D32315" s="55"/>
    </row>
    <row r="32316" spans="4:4" x14ac:dyDescent="0.25">
      <c r="D32316" s="55"/>
    </row>
    <row r="32317" spans="4:4" x14ac:dyDescent="0.25">
      <c r="D32317" s="55"/>
    </row>
    <row r="32318" spans="4:4" x14ac:dyDescent="0.25">
      <c r="D32318" s="55"/>
    </row>
    <row r="32319" spans="4:4" x14ac:dyDescent="0.25">
      <c r="D32319" s="55"/>
    </row>
    <row r="32320" spans="4:4" x14ac:dyDescent="0.25">
      <c r="D32320" s="55"/>
    </row>
    <row r="32321" spans="4:4" x14ac:dyDescent="0.25">
      <c r="D32321" s="55"/>
    </row>
    <row r="32322" spans="4:4" x14ac:dyDescent="0.25">
      <c r="D32322" s="55"/>
    </row>
    <row r="32323" spans="4:4" x14ac:dyDescent="0.25">
      <c r="D32323" s="55"/>
    </row>
    <row r="32324" spans="4:4" x14ac:dyDescent="0.25">
      <c r="D32324" s="55"/>
    </row>
    <row r="32325" spans="4:4" x14ac:dyDescent="0.25">
      <c r="D32325" s="55"/>
    </row>
    <row r="32326" spans="4:4" x14ac:dyDescent="0.25">
      <c r="D32326" s="55"/>
    </row>
    <row r="32327" spans="4:4" x14ac:dyDescent="0.25">
      <c r="D32327" s="55"/>
    </row>
    <row r="32328" spans="4:4" x14ac:dyDescent="0.25">
      <c r="D32328" s="55"/>
    </row>
    <row r="32329" spans="4:4" x14ac:dyDescent="0.25">
      <c r="D32329" s="55"/>
    </row>
    <row r="32330" spans="4:4" x14ac:dyDescent="0.25">
      <c r="D32330" s="55"/>
    </row>
    <row r="32331" spans="4:4" x14ac:dyDescent="0.25">
      <c r="D32331" s="55"/>
    </row>
    <row r="32332" spans="4:4" x14ac:dyDescent="0.25">
      <c r="D32332" s="55"/>
    </row>
    <row r="32333" spans="4:4" x14ac:dyDescent="0.25">
      <c r="D32333" s="55"/>
    </row>
    <row r="32334" spans="4:4" x14ac:dyDescent="0.25">
      <c r="D32334" s="55"/>
    </row>
    <row r="32335" spans="4:4" x14ac:dyDescent="0.25">
      <c r="D32335" s="55"/>
    </row>
    <row r="32336" spans="4:4" x14ac:dyDescent="0.25">
      <c r="D32336" s="55"/>
    </row>
    <row r="32337" spans="4:4" x14ac:dyDescent="0.25">
      <c r="D32337" s="55"/>
    </row>
    <row r="32338" spans="4:4" x14ac:dyDescent="0.25">
      <c r="D32338" s="55"/>
    </row>
    <row r="32339" spans="4:4" x14ac:dyDescent="0.25">
      <c r="D32339" s="55"/>
    </row>
    <row r="32340" spans="4:4" x14ac:dyDescent="0.25">
      <c r="D32340" s="55"/>
    </row>
    <row r="32341" spans="4:4" x14ac:dyDescent="0.25">
      <c r="D32341" s="55"/>
    </row>
    <row r="32342" spans="4:4" x14ac:dyDescent="0.25">
      <c r="D32342" s="55"/>
    </row>
    <row r="32343" spans="4:4" x14ac:dyDescent="0.25">
      <c r="D32343" s="55"/>
    </row>
    <row r="32344" spans="4:4" x14ac:dyDescent="0.25">
      <c r="D32344" s="55"/>
    </row>
    <row r="32345" spans="4:4" x14ac:dyDescent="0.25">
      <c r="D32345" s="55"/>
    </row>
    <row r="32346" spans="4:4" x14ac:dyDescent="0.25">
      <c r="D32346" s="55"/>
    </row>
    <row r="32347" spans="4:4" x14ac:dyDescent="0.25">
      <c r="D32347" s="55"/>
    </row>
    <row r="32348" spans="4:4" x14ac:dyDescent="0.25">
      <c r="D32348" s="55"/>
    </row>
    <row r="32349" spans="4:4" x14ac:dyDescent="0.25">
      <c r="D32349" s="55"/>
    </row>
    <row r="32350" spans="4:4" x14ac:dyDescent="0.25">
      <c r="D32350" s="55"/>
    </row>
    <row r="32351" spans="4:4" x14ac:dyDescent="0.25">
      <c r="D32351" s="55"/>
    </row>
    <row r="32352" spans="4:4" x14ac:dyDescent="0.25">
      <c r="D32352" s="55"/>
    </row>
    <row r="32353" spans="4:4" x14ac:dyDescent="0.25">
      <c r="D32353" s="55"/>
    </row>
    <row r="32354" spans="4:4" x14ac:dyDescent="0.25">
      <c r="D32354" s="55"/>
    </row>
    <row r="32355" spans="4:4" x14ac:dyDescent="0.25">
      <c r="D32355" s="55"/>
    </row>
    <row r="32356" spans="4:4" x14ac:dyDescent="0.25">
      <c r="D32356" s="55"/>
    </row>
    <row r="32357" spans="4:4" x14ac:dyDescent="0.25">
      <c r="D32357" s="55"/>
    </row>
    <row r="32358" spans="4:4" x14ac:dyDescent="0.25">
      <c r="D32358" s="55"/>
    </row>
    <row r="32359" spans="4:4" x14ac:dyDescent="0.25">
      <c r="D32359" s="55"/>
    </row>
    <row r="32360" spans="4:4" x14ac:dyDescent="0.25">
      <c r="D32360" s="55"/>
    </row>
    <row r="32361" spans="4:4" x14ac:dyDescent="0.25">
      <c r="D32361" s="55"/>
    </row>
    <row r="32362" spans="4:4" x14ac:dyDescent="0.25">
      <c r="D32362" s="55"/>
    </row>
    <row r="32363" spans="4:4" x14ac:dyDescent="0.25">
      <c r="D32363" s="55"/>
    </row>
    <row r="32364" spans="4:4" x14ac:dyDescent="0.25">
      <c r="D32364" s="55"/>
    </row>
    <row r="32365" spans="4:4" x14ac:dyDescent="0.25">
      <c r="D32365" s="55"/>
    </row>
    <row r="32366" spans="4:4" x14ac:dyDescent="0.25">
      <c r="D32366" s="55"/>
    </row>
    <row r="32367" spans="4:4" x14ac:dyDescent="0.25">
      <c r="D32367" s="55"/>
    </row>
    <row r="32368" spans="4:4" x14ac:dyDescent="0.25">
      <c r="D32368" s="55"/>
    </row>
    <row r="32369" spans="4:4" x14ac:dyDescent="0.25">
      <c r="D32369" s="55"/>
    </row>
    <row r="32370" spans="4:4" x14ac:dyDescent="0.25">
      <c r="D32370" s="55"/>
    </row>
    <row r="32371" spans="4:4" x14ac:dyDescent="0.25">
      <c r="D32371" s="55"/>
    </row>
    <row r="32372" spans="4:4" x14ac:dyDescent="0.25">
      <c r="D32372" s="55"/>
    </row>
    <row r="32373" spans="4:4" x14ac:dyDescent="0.25">
      <c r="D32373" s="55"/>
    </row>
    <row r="32374" spans="4:4" x14ac:dyDescent="0.25">
      <c r="D32374" s="55"/>
    </row>
    <row r="32375" spans="4:4" x14ac:dyDescent="0.25">
      <c r="D32375" s="55"/>
    </row>
    <row r="32376" spans="4:4" x14ac:dyDescent="0.25">
      <c r="D32376" s="55"/>
    </row>
    <row r="32377" spans="4:4" x14ac:dyDescent="0.25">
      <c r="D32377" s="55"/>
    </row>
    <row r="32378" spans="4:4" x14ac:dyDescent="0.25">
      <c r="D32378" s="55"/>
    </row>
    <row r="32379" spans="4:4" x14ac:dyDescent="0.25">
      <c r="D32379" s="55"/>
    </row>
    <row r="32380" spans="4:4" x14ac:dyDescent="0.25">
      <c r="D32380" s="55"/>
    </row>
    <row r="32381" spans="4:4" x14ac:dyDescent="0.25">
      <c r="D32381" s="55"/>
    </row>
    <row r="32382" spans="4:4" x14ac:dyDescent="0.25">
      <c r="D32382" s="55"/>
    </row>
    <row r="32383" spans="4:4" x14ac:dyDescent="0.25">
      <c r="D32383" s="55"/>
    </row>
    <row r="32384" spans="4:4" x14ac:dyDescent="0.25">
      <c r="D32384" s="55"/>
    </row>
    <row r="32385" spans="4:4" x14ac:dyDescent="0.25">
      <c r="D32385" s="55"/>
    </row>
    <row r="32386" spans="4:4" x14ac:dyDescent="0.25">
      <c r="D32386" s="55"/>
    </row>
    <row r="32387" spans="4:4" x14ac:dyDescent="0.25">
      <c r="D32387" s="55"/>
    </row>
    <row r="32388" spans="4:4" x14ac:dyDescent="0.25">
      <c r="D32388" s="55"/>
    </row>
    <row r="32389" spans="4:4" x14ac:dyDescent="0.25">
      <c r="D32389" s="55"/>
    </row>
    <row r="32390" spans="4:4" x14ac:dyDescent="0.25">
      <c r="D32390" s="55"/>
    </row>
    <row r="32391" spans="4:4" x14ac:dyDescent="0.25">
      <c r="D32391" s="55"/>
    </row>
    <row r="32392" spans="4:4" x14ac:dyDescent="0.25">
      <c r="D32392" s="55"/>
    </row>
    <row r="32393" spans="4:4" x14ac:dyDescent="0.25">
      <c r="D32393" s="55"/>
    </row>
    <row r="32394" spans="4:4" x14ac:dyDescent="0.25">
      <c r="D32394" s="55"/>
    </row>
    <row r="32395" spans="4:4" x14ac:dyDescent="0.25">
      <c r="D32395" s="55"/>
    </row>
    <row r="32396" spans="4:4" x14ac:dyDescent="0.25">
      <c r="D32396" s="55"/>
    </row>
    <row r="32397" spans="4:4" x14ac:dyDescent="0.25">
      <c r="D32397" s="55"/>
    </row>
    <row r="32398" spans="4:4" x14ac:dyDescent="0.25">
      <c r="D32398" s="55"/>
    </row>
    <row r="32399" spans="4:4" x14ac:dyDescent="0.25">
      <c r="D32399" s="55"/>
    </row>
    <row r="32400" spans="4:4" x14ac:dyDescent="0.25">
      <c r="D32400" s="55"/>
    </row>
    <row r="32401" spans="4:4" x14ac:dyDescent="0.25">
      <c r="D32401" s="55"/>
    </row>
    <row r="32402" spans="4:4" x14ac:dyDescent="0.25">
      <c r="D32402" s="55"/>
    </row>
    <row r="32403" spans="4:4" x14ac:dyDescent="0.25">
      <c r="D32403" s="55"/>
    </row>
    <row r="32404" spans="4:4" x14ac:dyDescent="0.25">
      <c r="D32404" s="55"/>
    </row>
    <row r="32405" spans="4:4" x14ac:dyDescent="0.25">
      <c r="D32405" s="55"/>
    </row>
    <row r="32406" spans="4:4" x14ac:dyDescent="0.25">
      <c r="D32406" s="55"/>
    </row>
    <row r="32407" spans="4:4" x14ac:dyDescent="0.25">
      <c r="D32407" s="55"/>
    </row>
    <row r="32408" spans="4:4" x14ac:dyDescent="0.25">
      <c r="D32408" s="55"/>
    </row>
    <row r="32409" spans="4:4" x14ac:dyDescent="0.25">
      <c r="D32409" s="55"/>
    </row>
    <row r="32410" spans="4:4" x14ac:dyDescent="0.25">
      <c r="D32410" s="55"/>
    </row>
    <row r="32411" spans="4:4" x14ac:dyDescent="0.25">
      <c r="D32411" s="55"/>
    </row>
    <row r="32412" spans="4:4" x14ac:dyDescent="0.25">
      <c r="D32412" s="55"/>
    </row>
    <row r="32413" spans="4:4" x14ac:dyDescent="0.25">
      <c r="D32413" s="55"/>
    </row>
    <row r="32414" spans="4:4" x14ac:dyDescent="0.25">
      <c r="D32414" s="55"/>
    </row>
    <row r="32415" spans="4:4" x14ac:dyDescent="0.25">
      <c r="D32415" s="55"/>
    </row>
    <row r="32416" spans="4:4" x14ac:dyDescent="0.25">
      <c r="D32416" s="55"/>
    </row>
    <row r="32417" spans="4:4" x14ac:dyDescent="0.25">
      <c r="D32417" s="55"/>
    </row>
    <row r="32418" spans="4:4" x14ac:dyDescent="0.25">
      <c r="D32418" s="55"/>
    </row>
    <row r="32419" spans="4:4" x14ac:dyDescent="0.25">
      <c r="D32419" s="55"/>
    </row>
    <row r="32420" spans="4:4" x14ac:dyDescent="0.25">
      <c r="D32420" s="55"/>
    </row>
    <row r="32421" spans="4:4" x14ac:dyDescent="0.25">
      <c r="D32421" s="55"/>
    </row>
    <row r="32422" spans="4:4" x14ac:dyDescent="0.25">
      <c r="D32422" s="55"/>
    </row>
    <row r="32423" spans="4:4" x14ac:dyDescent="0.25">
      <c r="D32423" s="55"/>
    </row>
    <row r="32424" spans="4:4" x14ac:dyDescent="0.25">
      <c r="D32424" s="55"/>
    </row>
    <row r="32425" spans="4:4" x14ac:dyDescent="0.25">
      <c r="D32425" s="55"/>
    </row>
    <row r="32426" spans="4:4" x14ac:dyDescent="0.25">
      <c r="D32426" s="55"/>
    </row>
    <row r="32427" spans="4:4" x14ac:dyDescent="0.25">
      <c r="D32427" s="55"/>
    </row>
    <row r="32428" spans="4:4" x14ac:dyDescent="0.25">
      <c r="D32428" s="55"/>
    </row>
    <row r="32429" spans="4:4" x14ac:dyDescent="0.25">
      <c r="D32429" s="55"/>
    </row>
    <row r="32430" spans="4:4" x14ac:dyDescent="0.25">
      <c r="D32430" s="55"/>
    </row>
    <row r="32431" spans="4:4" x14ac:dyDescent="0.25">
      <c r="D32431" s="55"/>
    </row>
    <row r="32432" spans="4:4" x14ac:dyDescent="0.25">
      <c r="D32432" s="55"/>
    </row>
    <row r="32433" spans="4:4" x14ac:dyDescent="0.25">
      <c r="D32433" s="55"/>
    </row>
    <row r="32434" spans="4:4" x14ac:dyDescent="0.25">
      <c r="D32434" s="55"/>
    </row>
    <row r="32435" spans="4:4" x14ac:dyDescent="0.25">
      <c r="D32435" s="55"/>
    </row>
    <row r="32436" spans="4:4" x14ac:dyDescent="0.25">
      <c r="D32436" s="55"/>
    </row>
    <row r="32437" spans="4:4" x14ac:dyDescent="0.25">
      <c r="D32437" s="55"/>
    </row>
    <row r="32438" spans="4:4" x14ac:dyDescent="0.25">
      <c r="D32438" s="55"/>
    </row>
    <row r="32439" spans="4:4" x14ac:dyDescent="0.25">
      <c r="D32439" s="55"/>
    </row>
    <row r="32440" spans="4:4" x14ac:dyDescent="0.25">
      <c r="D32440" s="55"/>
    </row>
    <row r="32441" spans="4:4" x14ac:dyDescent="0.25">
      <c r="D32441" s="55"/>
    </row>
    <row r="32442" spans="4:4" x14ac:dyDescent="0.25">
      <c r="D32442" s="55"/>
    </row>
    <row r="32443" spans="4:4" x14ac:dyDescent="0.25">
      <c r="D32443" s="55"/>
    </row>
    <row r="32444" spans="4:4" x14ac:dyDescent="0.25">
      <c r="D32444" s="55"/>
    </row>
    <row r="32445" spans="4:4" x14ac:dyDescent="0.25">
      <c r="D32445" s="55"/>
    </row>
    <row r="32446" spans="4:4" x14ac:dyDescent="0.25">
      <c r="D32446" s="55"/>
    </row>
    <row r="32447" spans="4:4" x14ac:dyDescent="0.25">
      <c r="D32447" s="55"/>
    </row>
    <row r="32448" spans="4:4" x14ac:dyDescent="0.25">
      <c r="D32448" s="55"/>
    </row>
    <row r="32449" spans="4:4" x14ac:dyDescent="0.25">
      <c r="D32449" s="55"/>
    </row>
    <row r="32450" spans="4:4" x14ac:dyDescent="0.25">
      <c r="D32450" s="55"/>
    </row>
    <row r="32451" spans="4:4" x14ac:dyDescent="0.25">
      <c r="D32451" s="55"/>
    </row>
    <row r="32452" spans="4:4" x14ac:dyDescent="0.25">
      <c r="D32452" s="55"/>
    </row>
    <row r="32453" spans="4:4" x14ac:dyDescent="0.25">
      <c r="D32453" s="55"/>
    </row>
    <row r="32454" spans="4:4" x14ac:dyDescent="0.25">
      <c r="D32454" s="55"/>
    </row>
    <row r="32455" spans="4:4" x14ac:dyDescent="0.25">
      <c r="D32455" s="55"/>
    </row>
    <row r="32456" spans="4:4" x14ac:dyDescent="0.25">
      <c r="D32456" s="55"/>
    </row>
    <row r="32457" spans="4:4" x14ac:dyDescent="0.25">
      <c r="D32457" s="55"/>
    </row>
    <row r="32458" spans="4:4" x14ac:dyDescent="0.25">
      <c r="D32458" s="55"/>
    </row>
    <row r="32459" spans="4:4" x14ac:dyDescent="0.25">
      <c r="D32459" s="55"/>
    </row>
    <row r="32460" spans="4:4" x14ac:dyDescent="0.25">
      <c r="D32460" s="55"/>
    </row>
    <row r="32461" spans="4:4" x14ac:dyDescent="0.25">
      <c r="D32461" s="55"/>
    </row>
    <row r="32462" spans="4:4" x14ac:dyDescent="0.25">
      <c r="D32462" s="55"/>
    </row>
    <row r="32463" spans="4:4" x14ac:dyDescent="0.25">
      <c r="D32463" s="55"/>
    </row>
    <row r="32464" spans="4:4" x14ac:dyDescent="0.25">
      <c r="D32464" s="55"/>
    </row>
    <row r="32465" spans="4:4" x14ac:dyDescent="0.25">
      <c r="D32465" s="55"/>
    </row>
    <row r="32466" spans="4:4" x14ac:dyDescent="0.25">
      <c r="D32466" s="55"/>
    </row>
    <row r="32467" spans="4:4" x14ac:dyDescent="0.25">
      <c r="D32467" s="55"/>
    </row>
    <row r="32468" spans="4:4" x14ac:dyDescent="0.25">
      <c r="D32468" s="55"/>
    </row>
    <row r="32469" spans="4:4" x14ac:dyDescent="0.25">
      <c r="D32469" s="55"/>
    </row>
    <row r="32470" spans="4:4" x14ac:dyDescent="0.25">
      <c r="D32470" s="55"/>
    </row>
    <row r="32471" spans="4:4" x14ac:dyDescent="0.25">
      <c r="D32471" s="55"/>
    </row>
    <row r="32472" spans="4:4" x14ac:dyDescent="0.25">
      <c r="D32472" s="55"/>
    </row>
    <row r="32473" spans="4:4" x14ac:dyDescent="0.25">
      <c r="D32473" s="55"/>
    </row>
    <row r="32474" spans="4:4" x14ac:dyDescent="0.25">
      <c r="D32474" s="55"/>
    </row>
    <row r="32475" spans="4:4" x14ac:dyDescent="0.25">
      <c r="D32475" s="55"/>
    </row>
    <row r="32476" spans="4:4" x14ac:dyDescent="0.25">
      <c r="D32476" s="55"/>
    </row>
    <row r="32477" spans="4:4" x14ac:dyDescent="0.25">
      <c r="D32477" s="55"/>
    </row>
    <row r="32478" spans="4:4" x14ac:dyDescent="0.25">
      <c r="D32478" s="55"/>
    </row>
    <row r="32479" spans="4:4" x14ac:dyDescent="0.25">
      <c r="D32479" s="55"/>
    </row>
    <row r="32480" spans="4:4" x14ac:dyDescent="0.25">
      <c r="D32480" s="55"/>
    </row>
    <row r="32481" spans="4:4" x14ac:dyDescent="0.25">
      <c r="D32481" s="55"/>
    </row>
    <row r="32482" spans="4:4" x14ac:dyDescent="0.25">
      <c r="D32482" s="55"/>
    </row>
    <row r="32483" spans="4:4" x14ac:dyDescent="0.25">
      <c r="D32483" s="55"/>
    </row>
    <row r="32484" spans="4:4" x14ac:dyDescent="0.25">
      <c r="D32484" s="55"/>
    </row>
    <row r="32485" spans="4:4" x14ac:dyDescent="0.25">
      <c r="D32485" s="55"/>
    </row>
    <row r="32486" spans="4:4" x14ac:dyDescent="0.25">
      <c r="D32486" s="55"/>
    </row>
    <row r="32487" spans="4:4" x14ac:dyDescent="0.25">
      <c r="D32487" s="55"/>
    </row>
    <row r="32488" spans="4:4" x14ac:dyDescent="0.25">
      <c r="D32488" s="55"/>
    </row>
    <row r="32489" spans="4:4" x14ac:dyDescent="0.25">
      <c r="D32489" s="55"/>
    </row>
    <row r="32490" spans="4:4" x14ac:dyDescent="0.25">
      <c r="D32490" s="55"/>
    </row>
    <row r="32491" spans="4:4" x14ac:dyDescent="0.25">
      <c r="D32491" s="55"/>
    </row>
    <row r="32492" spans="4:4" x14ac:dyDescent="0.25">
      <c r="D32492" s="55"/>
    </row>
    <row r="32493" spans="4:4" x14ac:dyDescent="0.25">
      <c r="D32493" s="55"/>
    </row>
    <row r="32494" spans="4:4" x14ac:dyDescent="0.25">
      <c r="D32494" s="55"/>
    </row>
    <row r="32495" spans="4:4" x14ac:dyDescent="0.25">
      <c r="D32495" s="55"/>
    </row>
    <row r="32496" spans="4:4" x14ac:dyDescent="0.25">
      <c r="D32496" s="55"/>
    </row>
    <row r="32497" spans="4:4" x14ac:dyDescent="0.25">
      <c r="D32497" s="55"/>
    </row>
    <row r="32498" spans="4:4" x14ac:dyDescent="0.25">
      <c r="D32498" s="55"/>
    </row>
    <row r="32499" spans="4:4" x14ac:dyDescent="0.25">
      <c r="D32499" s="55"/>
    </row>
    <row r="32500" spans="4:4" x14ac:dyDescent="0.25">
      <c r="D32500" s="55"/>
    </row>
    <row r="32501" spans="4:4" x14ac:dyDescent="0.25">
      <c r="D32501" s="55"/>
    </row>
    <row r="32502" spans="4:4" x14ac:dyDescent="0.25">
      <c r="D32502" s="55"/>
    </row>
    <row r="32503" spans="4:4" x14ac:dyDescent="0.25">
      <c r="D32503" s="55"/>
    </row>
    <row r="32504" spans="4:4" x14ac:dyDescent="0.25">
      <c r="D32504" s="55"/>
    </row>
    <row r="32505" spans="4:4" x14ac:dyDescent="0.25">
      <c r="D32505" s="55"/>
    </row>
    <row r="32506" spans="4:4" x14ac:dyDescent="0.25">
      <c r="D32506" s="55"/>
    </row>
    <row r="32507" spans="4:4" x14ac:dyDescent="0.25">
      <c r="D32507" s="55"/>
    </row>
    <row r="32508" spans="4:4" x14ac:dyDescent="0.25">
      <c r="D32508" s="55"/>
    </row>
    <row r="32509" spans="4:4" x14ac:dyDescent="0.25">
      <c r="D32509" s="55"/>
    </row>
    <row r="32510" spans="4:4" x14ac:dyDescent="0.25">
      <c r="D32510" s="55"/>
    </row>
    <row r="32511" spans="4:4" x14ac:dyDescent="0.25">
      <c r="D32511" s="55"/>
    </row>
    <row r="32512" spans="4:4" x14ac:dyDescent="0.25">
      <c r="D32512" s="55"/>
    </row>
    <row r="32513" spans="4:4" x14ac:dyDescent="0.25">
      <c r="D32513" s="55"/>
    </row>
    <row r="32514" spans="4:4" x14ac:dyDescent="0.25">
      <c r="D32514" s="55"/>
    </row>
    <row r="32515" spans="4:4" x14ac:dyDescent="0.25">
      <c r="D32515" s="55"/>
    </row>
    <row r="32516" spans="4:4" x14ac:dyDescent="0.25">
      <c r="D32516" s="55"/>
    </row>
    <row r="32517" spans="4:4" x14ac:dyDescent="0.25">
      <c r="D32517" s="55"/>
    </row>
    <row r="32518" spans="4:4" x14ac:dyDescent="0.25">
      <c r="D32518" s="55"/>
    </row>
    <row r="32519" spans="4:4" x14ac:dyDescent="0.25">
      <c r="D32519" s="55"/>
    </row>
    <row r="32520" spans="4:4" x14ac:dyDescent="0.25">
      <c r="D32520" s="55"/>
    </row>
    <row r="32521" spans="4:4" x14ac:dyDescent="0.25">
      <c r="D32521" s="55"/>
    </row>
    <row r="32522" spans="4:4" x14ac:dyDescent="0.25">
      <c r="D32522" s="55"/>
    </row>
    <row r="32523" spans="4:4" x14ac:dyDescent="0.25">
      <c r="D32523" s="55"/>
    </row>
    <row r="32524" spans="4:4" x14ac:dyDescent="0.25">
      <c r="D32524" s="55"/>
    </row>
    <row r="32525" spans="4:4" x14ac:dyDescent="0.25">
      <c r="D32525" s="55"/>
    </row>
    <row r="32526" spans="4:4" x14ac:dyDescent="0.25">
      <c r="D32526" s="55"/>
    </row>
    <row r="32527" spans="4:4" x14ac:dyDescent="0.25">
      <c r="D32527" s="55"/>
    </row>
    <row r="32528" spans="4:4" x14ac:dyDescent="0.25">
      <c r="D32528" s="55"/>
    </row>
    <row r="32529" spans="4:4" x14ac:dyDescent="0.25">
      <c r="D32529" s="55"/>
    </row>
    <row r="32530" spans="4:4" x14ac:dyDescent="0.25">
      <c r="D32530" s="55"/>
    </row>
    <row r="32531" spans="4:4" x14ac:dyDescent="0.25">
      <c r="D32531" s="55"/>
    </row>
    <row r="32532" spans="4:4" x14ac:dyDescent="0.25">
      <c r="D32532" s="55"/>
    </row>
    <row r="32533" spans="4:4" x14ac:dyDescent="0.25">
      <c r="D32533" s="55"/>
    </row>
    <row r="32534" spans="4:4" x14ac:dyDescent="0.25">
      <c r="D32534" s="55"/>
    </row>
    <row r="32535" spans="4:4" x14ac:dyDescent="0.25">
      <c r="D32535" s="55"/>
    </row>
    <row r="32536" spans="4:4" x14ac:dyDescent="0.25">
      <c r="D32536" s="55"/>
    </row>
    <row r="32537" spans="4:4" x14ac:dyDescent="0.25">
      <c r="D32537" s="55"/>
    </row>
    <row r="32538" spans="4:4" x14ac:dyDescent="0.25">
      <c r="D32538" s="55"/>
    </row>
    <row r="32539" spans="4:4" x14ac:dyDescent="0.25">
      <c r="D32539" s="55"/>
    </row>
    <row r="32540" spans="4:4" x14ac:dyDescent="0.25">
      <c r="D32540" s="55"/>
    </row>
    <row r="32541" spans="4:4" x14ac:dyDescent="0.25">
      <c r="D32541" s="55"/>
    </row>
    <row r="32542" spans="4:4" x14ac:dyDescent="0.25">
      <c r="D32542" s="55"/>
    </row>
    <row r="32543" spans="4:4" x14ac:dyDescent="0.25">
      <c r="D32543" s="55"/>
    </row>
    <row r="32544" spans="4:4" x14ac:dyDescent="0.25">
      <c r="D32544" s="55"/>
    </row>
    <row r="32545" spans="4:4" x14ac:dyDescent="0.25">
      <c r="D32545" s="55"/>
    </row>
    <row r="32546" spans="4:4" x14ac:dyDescent="0.25">
      <c r="D32546" s="55"/>
    </row>
    <row r="32547" spans="4:4" x14ac:dyDescent="0.25">
      <c r="D32547" s="55"/>
    </row>
    <row r="32548" spans="4:4" x14ac:dyDescent="0.25">
      <c r="D32548" s="55"/>
    </row>
    <row r="32549" spans="4:4" x14ac:dyDescent="0.25">
      <c r="D32549" s="55"/>
    </row>
    <row r="32550" spans="4:4" x14ac:dyDescent="0.25">
      <c r="D32550" s="55"/>
    </row>
    <row r="32551" spans="4:4" x14ac:dyDescent="0.25">
      <c r="D32551" s="55"/>
    </row>
    <row r="32552" spans="4:4" x14ac:dyDescent="0.25">
      <c r="D32552" s="55"/>
    </row>
    <row r="32553" spans="4:4" x14ac:dyDescent="0.25">
      <c r="D32553" s="55"/>
    </row>
    <row r="32554" spans="4:4" x14ac:dyDescent="0.25">
      <c r="D32554" s="55"/>
    </row>
    <row r="32555" spans="4:4" x14ac:dyDescent="0.25">
      <c r="D32555" s="55"/>
    </row>
    <row r="32556" spans="4:4" x14ac:dyDescent="0.25">
      <c r="D32556" s="55"/>
    </row>
    <row r="32557" spans="4:4" x14ac:dyDescent="0.25">
      <c r="D32557" s="55"/>
    </row>
    <row r="32558" spans="4:4" x14ac:dyDescent="0.25">
      <c r="D32558" s="55"/>
    </row>
    <row r="32559" spans="4:4" x14ac:dyDescent="0.25">
      <c r="D32559" s="55"/>
    </row>
    <row r="32560" spans="4:4" x14ac:dyDescent="0.25">
      <c r="D32560" s="55"/>
    </row>
    <row r="32561" spans="4:4" x14ac:dyDescent="0.25">
      <c r="D32561" s="55"/>
    </row>
    <row r="32562" spans="4:4" x14ac:dyDescent="0.25">
      <c r="D32562" s="55"/>
    </row>
    <row r="32563" spans="4:4" x14ac:dyDescent="0.25">
      <c r="D32563" s="55"/>
    </row>
    <row r="32564" spans="4:4" x14ac:dyDescent="0.25">
      <c r="D32564" s="55"/>
    </row>
    <row r="32565" spans="4:4" x14ac:dyDescent="0.25">
      <c r="D32565" s="55"/>
    </row>
    <row r="32566" spans="4:4" x14ac:dyDescent="0.25">
      <c r="D32566" s="55"/>
    </row>
    <row r="32567" spans="4:4" x14ac:dyDescent="0.25">
      <c r="D32567" s="55"/>
    </row>
    <row r="32568" spans="4:4" x14ac:dyDescent="0.25">
      <c r="D32568" s="55"/>
    </row>
    <row r="32569" spans="4:4" x14ac:dyDescent="0.25">
      <c r="D32569" s="55"/>
    </row>
    <row r="32570" spans="4:4" x14ac:dyDescent="0.25">
      <c r="D32570" s="55"/>
    </row>
    <row r="32571" spans="4:4" x14ac:dyDescent="0.25">
      <c r="D32571" s="55"/>
    </row>
    <row r="32572" spans="4:4" x14ac:dyDescent="0.25">
      <c r="D32572" s="55"/>
    </row>
    <row r="32573" spans="4:4" x14ac:dyDescent="0.25">
      <c r="D32573" s="55"/>
    </row>
    <row r="32574" spans="4:4" x14ac:dyDescent="0.25">
      <c r="D32574" s="55"/>
    </row>
    <row r="32575" spans="4:4" x14ac:dyDescent="0.25">
      <c r="D32575" s="55"/>
    </row>
    <row r="32576" spans="4:4" x14ac:dyDescent="0.25">
      <c r="D32576" s="55"/>
    </row>
    <row r="32577" spans="4:4" x14ac:dyDescent="0.25">
      <c r="D32577" s="55"/>
    </row>
    <row r="32578" spans="4:4" x14ac:dyDescent="0.25">
      <c r="D32578" s="55"/>
    </row>
    <row r="32579" spans="4:4" x14ac:dyDescent="0.25">
      <c r="D32579" s="55"/>
    </row>
    <row r="32580" spans="4:4" x14ac:dyDescent="0.25">
      <c r="D32580" s="55"/>
    </row>
    <row r="32581" spans="4:4" x14ac:dyDescent="0.25">
      <c r="D32581" s="55"/>
    </row>
    <row r="32582" spans="4:4" x14ac:dyDescent="0.25">
      <c r="D32582" s="55"/>
    </row>
    <row r="32583" spans="4:4" x14ac:dyDescent="0.25">
      <c r="D32583" s="55"/>
    </row>
    <row r="32584" spans="4:4" x14ac:dyDescent="0.25">
      <c r="D32584" s="55"/>
    </row>
    <row r="32585" spans="4:4" x14ac:dyDescent="0.25">
      <c r="D32585" s="55"/>
    </row>
    <row r="32586" spans="4:4" x14ac:dyDescent="0.25">
      <c r="D32586" s="55"/>
    </row>
    <row r="32587" spans="4:4" x14ac:dyDescent="0.25">
      <c r="D32587" s="55"/>
    </row>
    <row r="32588" spans="4:4" x14ac:dyDescent="0.25">
      <c r="D32588" s="55"/>
    </row>
    <row r="32589" spans="4:4" x14ac:dyDescent="0.25">
      <c r="D32589" s="55"/>
    </row>
    <row r="32590" spans="4:4" x14ac:dyDescent="0.25">
      <c r="D32590" s="55"/>
    </row>
    <row r="32591" spans="4:4" x14ac:dyDescent="0.25">
      <c r="D32591" s="55"/>
    </row>
    <row r="32592" spans="4:4" x14ac:dyDescent="0.25">
      <c r="D32592" s="55"/>
    </row>
    <row r="32593" spans="4:4" x14ac:dyDescent="0.25">
      <c r="D32593" s="55"/>
    </row>
    <row r="32594" spans="4:4" x14ac:dyDescent="0.25">
      <c r="D32594" s="55"/>
    </row>
    <row r="32595" spans="4:4" x14ac:dyDescent="0.25">
      <c r="D32595" s="55"/>
    </row>
    <row r="32596" spans="4:4" x14ac:dyDescent="0.25">
      <c r="D32596" s="55"/>
    </row>
    <row r="32597" spans="4:4" x14ac:dyDescent="0.25">
      <c r="D32597" s="55"/>
    </row>
    <row r="32598" spans="4:4" x14ac:dyDescent="0.25">
      <c r="D32598" s="55"/>
    </row>
    <row r="32599" spans="4:4" x14ac:dyDescent="0.25">
      <c r="D32599" s="55"/>
    </row>
    <row r="32600" spans="4:4" x14ac:dyDescent="0.25">
      <c r="D32600" s="55"/>
    </row>
    <row r="32601" spans="4:4" x14ac:dyDescent="0.25">
      <c r="D32601" s="55"/>
    </row>
    <row r="32602" spans="4:4" x14ac:dyDescent="0.25">
      <c r="D32602" s="55"/>
    </row>
    <row r="32603" spans="4:4" x14ac:dyDescent="0.25">
      <c r="D32603" s="55"/>
    </row>
    <row r="32604" spans="4:4" x14ac:dyDescent="0.25">
      <c r="D32604" s="55"/>
    </row>
    <row r="32605" spans="4:4" x14ac:dyDescent="0.25">
      <c r="D32605" s="55"/>
    </row>
    <row r="32606" spans="4:4" x14ac:dyDescent="0.25">
      <c r="D32606" s="55"/>
    </row>
    <row r="32607" spans="4:4" x14ac:dyDescent="0.25">
      <c r="D32607" s="55"/>
    </row>
    <row r="32608" spans="4:4" x14ac:dyDescent="0.25">
      <c r="D32608" s="55"/>
    </row>
    <row r="32609" spans="4:4" x14ac:dyDescent="0.25">
      <c r="D32609" s="55"/>
    </row>
    <row r="32610" spans="4:4" x14ac:dyDescent="0.25">
      <c r="D32610" s="55"/>
    </row>
    <row r="32611" spans="4:4" x14ac:dyDescent="0.25">
      <c r="D32611" s="55"/>
    </row>
    <row r="32612" spans="4:4" x14ac:dyDescent="0.25">
      <c r="D32612" s="55"/>
    </row>
    <row r="32613" spans="4:4" x14ac:dyDescent="0.25">
      <c r="D32613" s="55"/>
    </row>
    <row r="32614" spans="4:4" x14ac:dyDescent="0.25">
      <c r="D32614" s="55"/>
    </row>
    <row r="32615" spans="4:4" x14ac:dyDescent="0.25">
      <c r="D32615" s="55"/>
    </row>
    <row r="32616" spans="4:4" x14ac:dyDescent="0.25">
      <c r="D32616" s="55"/>
    </row>
    <row r="32617" spans="4:4" x14ac:dyDescent="0.25">
      <c r="D32617" s="55"/>
    </row>
    <row r="32618" spans="4:4" x14ac:dyDescent="0.25">
      <c r="D32618" s="55"/>
    </row>
    <row r="32619" spans="4:4" x14ac:dyDescent="0.25">
      <c r="D32619" s="55"/>
    </row>
    <row r="32620" spans="4:4" x14ac:dyDescent="0.25">
      <c r="D32620" s="55"/>
    </row>
    <row r="32621" spans="4:4" x14ac:dyDescent="0.25">
      <c r="D32621" s="55"/>
    </row>
    <row r="32622" spans="4:4" x14ac:dyDescent="0.25">
      <c r="D32622" s="55"/>
    </row>
    <row r="32623" spans="4:4" x14ac:dyDescent="0.25">
      <c r="D32623" s="55"/>
    </row>
    <row r="32624" spans="4:4" x14ac:dyDescent="0.25">
      <c r="D32624" s="55"/>
    </row>
    <row r="32625" spans="4:4" x14ac:dyDescent="0.25">
      <c r="D32625" s="55"/>
    </row>
    <row r="32626" spans="4:4" x14ac:dyDescent="0.25">
      <c r="D32626" s="55"/>
    </row>
    <row r="32627" spans="4:4" x14ac:dyDescent="0.25">
      <c r="D32627" s="55"/>
    </row>
    <row r="32628" spans="4:4" x14ac:dyDescent="0.25">
      <c r="D32628" s="55"/>
    </row>
    <row r="32629" spans="4:4" x14ac:dyDescent="0.25">
      <c r="D32629" s="55"/>
    </row>
    <row r="32630" spans="4:4" x14ac:dyDescent="0.25">
      <c r="D32630" s="55"/>
    </row>
    <row r="32631" spans="4:4" x14ac:dyDescent="0.25">
      <c r="D32631" s="55"/>
    </row>
    <row r="32632" spans="4:4" x14ac:dyDescent="0.25">
      <c r="D32632" s="55"/>
    </row>
    <row r="32633" spans="4:4" x14ac:dyDescent="0.25">
      <c r="D32633" s="55"/>
    </row>
    <row r="32634" spans="4:4" x14ac:dyDescent="0.25">
      <c r="D32634" s="55"/>
    </row>
    <row r="32635" spans="4:4" x14ac:dyDescent="0.25">
      <c r="D32635" s="55"/>
    </row>
    <row r="32636" spans="4:4" x14ac:dyDescent="0.25">
      <c r="D32636" s="55"/>
    </row>
    <row r="32637" spans="4:4" x14ac:dyDescent="0.25">
      <c r="D32637" s="55"/>
    </row>
    <row r="32638" spans="4:4" x14ac:dyDescent="0.25">
      <c r="D32638" s="55"/>
    </row>
    <row r="32639" spans="4:4" x14ac:dyDescent="0.25">
      <c r="D32639" s="55"/>
    </row>
    <row r="32640" spans="4:4" x14ac:dyDescent="0.25">
      <c r="D32640" s="55"/>
    </row>
    <row r="32641" spans="4:4" x14ac:dyDescent="0.25">
      <c r="D32641" s="55"/>
    </row>
    <row r="32642" spans="4:4" x14ac:dyDescent="0.25">
      <c r="D32642" s="55"/>
    </row>
    <row r="32643" spans="4:4" x14ac:dyDescent="0.25">
      <c r="D32643" s="55"/>
    </row>
    <row r="32644" spans="4:4" x14ac:dyDescent="0.25">
      <c r="D32644" s="55"/>
    </row>
    <row r="32645" spans="4:4" x14ac:dyDescent="0.25">
      <c r="D32645" s="55"/>
    </row>
    <row r="32646" spans="4:4" x14ac:dyDescent="0.25">
      <c r="D32646" s="55"/>
    </row>
    <row r="32647" spans="4:4" x14ac:dyDescent="0.25">
      <c r="D32647" s="55"/>
    </row>
    <row r="32648" spans="4:4" x14ac:dyDescent="0.25">
      <c r="D32648" s="55"/>
    </row>
    <row r="32649" spans="4:4" x14ac:dyDescent="0.25">
      <c r="D32649" s="55"/>
    </row>
    <row r="32650" spans="4:4" x14ac:dyDescent="0.25">
      <c r="D32650" s="55"/>
    </row>
    <row r="32651" spans="4:4" x14ac:dyDescent="0.25">
      <c r="D32651" s="55"/>
    </row>
    <row r="32652" spans="4:4" x14ac:dyDescent="0.25">
      <c r="D32652" s="55"/>
    </row>
    <row r="32653" spans="4:4" x14ac:dyDescent="0.25">
      <c r="D32653" s="55"/>
    </row>
    <row r="32654" spans="4:4" x14ac:dyDescent="0.25">
      <c r="D32654" s="55"/>
    </row>
    <row r="32655" spans="4:4" x14ac:dyDescent="0.25">
      <c r="D32655" s="55"/>
    </row>
    <row r="32656" spans="4:4" x14ac:dyDescent="0.25">
      <c r="D32656" s="55"/>
    </row>
    <row r="32657" spans="4:4" x14ac:dyDescent="0.25">
      <c r="D32657" s="55"/>
    </row>
    <row r="32658" spans="4:4" x14ac:dyDescent="0.25">
      <c r="D32658" s="55"/>
    </row>
    <row r="32659" spans="4:4" x14ac:dyDescent="0.25">
      <c r="D32659" s="55"/>
    </row>
    <row r="32660" spans="4:4" x14ac:dyDescent="0.25">
      <c r="D32660" s="55"/>
    </row>
    <row r="32661" spans="4:4" x14ac:dyDescent="0.25">
      <c r="D32661" s="55"/>
    </row>
    <row r="32662" spans="4:4" x14ac:dyDescent="0.25">
      <c r="D32662" s="55"/>
    </row>
    <row r="32663" spans="4:4" x14ac:dyDescent="0.25">
      <c r="D32663" s="55"/>
    </row>
    <row r="32664" spans="4:4" x14ac:dyDescent="0.25">
      <c r="D32664" s="55"/>
    </row>
    <row r="32665" spans="4:4" x14ac:dyDescent="0.25">
      <c r="D32665" s="55"/>
    </row>
    <row r="32666" spans="4:4" x14ac:dyDescent="0.25">
      <c r="D32666" s="55"/>
    </row>
    <row r="32667" spans="4:4" x14ac:dyDescent="0.25">
      <c r="D32667" s="55"/>
    </row>
    <row r="32668" spans="4:4" x14ac:dyDescent="0.25">
      <c r="D32668" s="55"/>
    </row>
    <row r="32669" spans="4:4" x14ac:dyDescent="0.25">
      <c r="D32669" s="55"/>
    </row>
    <row r="32670" spans="4:4" x14ac:dyDescent="0.25">
      <c r="D32670" s="55"/>
    </row>
    <row r="32671" spans="4:4" x14ac:dyDescent="0.25">
      <c r="D32671" s="55"/>
    </row>
    <row r="32672" spans="4:4" x14ac:dyDescent="0.25">
      <c r="D32672" s="55"/>
    </row>
    <row r="32673" spans="4:4" x14ac:dyDescent="0.25">
      <c r="D32673" s="55"/>
    </row>
    <row r="32674" spans="4:4" x14ac:dyDescent="0.25">
      <c r="D32674" s="55"/>
    </row>
    <row r="32675" spans="4:4" x14ac:dyDescent="0.25">
      <c r="D32675" s="55"/>
    </row>
    <row r="32676" spans="4:4" x14ac:dyDescent="0.25">
      <c r="D32676" s="55"/>
    </row>
    <row r="32677" spans="4:4" x14ac:dyDescent="0.25">
      <c r="D32677" s="55"/>
    </row>
    <row r="32678" spans="4:4" x14ac:dyDescent="0.25">
      <c r="D32678" s="55"/>
    </row>
    <row r="32679" spans="4:4" x14ac:dyDescent="0.25">
      <c r="D32679" s="55"/>
    </row>
    <row r="32680" spans="4:4" x14ac:dyDescent="0.25">
      <c r="D32680" s="55"/>
    </row>
    <row r="32681" spans="4:4" x14ac:dyDescent="0.25">
      <c r="D32681" s="55"/>
    </row>
    <row r="32682" spans="4:4" x14ac:dyDescent="0.25">
      <c r="D32682" s="55"/>
    </row>
    <row r="32683" spans="4:4" x14ac:dyDescent="0.25">
      <c r="D32683" s="55"/>
    </row>
    <row r="32684" spans="4:4" x14ac:dyDescent="0.25">
      <c r="D32684" s="55"/>
    </row>
    <row r="32685" spans="4:4" x14ac:dyDescent="0.25">
      <c r="D32685" s="55"/>
    </row>
    <row r="32686" spans="4:4" x14ac:dyDescent="0.25">
      <c r="D32686" s="55"/>
    </row>
    <row r="32687" spans="4:4" x14ac:dyDescent="0.25">
      <c r="D32687" s="55"/>
    </row>
    <row r="32688" spans="4:4" x14ac:dyDescent="0.25">
      <c r="D32688" s="55"/>
    </row>
    <row r="32689" spans="4:4" x14ac:dyDescent="0.25">
      <c r="D32689" s="55"/>
    </row>
    <row r="32690" spans="4:4" x14ac:dyDescent="0.25">
      <c r="D32690" s="55"/>
    </row>
    <row r="32691" spans="4:4" x14ac:dyDescent="0.25">
      <c r="D32691" s="55"/>
    </row>
    <row r="32692" spans="4:4" x14ac:dyDescent="0.25">
      <c r="D32692" s="55"/>
    </row>
    <row r="32693" spans="4:4" x14ac:dyDescent="0.25">
      <c r="D32693" s="55"/>
    </row>
    <row r="32694" spans="4:4" x14ac:dyDescent="0.25">
      <c r="D32694" s="55"/>
    </row>
    <row r="32695" spans="4:4" x14ac:dyDescent="0.25">
      <c r="D32695" s="55"/>
    </row>
    <row r="32696" spans="4:4" x14ac:dyDescent="0.25">
      <c r="D32696" s="55"/>
    </row>
    <row r="32697" spans="4:4" x14ac:dyDescent="0.25">
      <c r="D32697" s="55"/>
    </row>
    <row r="32698" spans="4:4" x14ac:dyDescent="0.25">
      <c r="D32698" s="55"/>
    </row>
    <row r="32699" spans="4:4" x14ac:dyDescent="0.25">
      <c r="D32699" s="55"/>
    </row>
    <row r="32700" spans="4:4" x14ac:dyDescent="0.25">
      <c r="D32700" s="55"/>
    </row>
    <row r="32701" spans="4:4" x14ac:dyDescent="0.25">
      <c r="D32701" s="55"/>
    </row>
    <row r="32702" spans="4:4" x14ac:dyDescent="0.25">
      <c r="D32702" s="55"/>
    </row>
    <row r="32703" spans="4:4" x14ac:dyDescent="0.25">
      <c r="D32703" s="55"/>
    </row>
    <row r="32704" spans="4:4" x14ac:dyDescent="0.25">
      <c r="D32704" s="55"/>
    </row>
    <row r="32705" spans="4:4" x14ac:dyDescent="0.25">
      <c r="D32705" s="55"/>
    </row>
    <row r="32706" spans="4:4" x14ac:dyDescent="0.25">
      <c r="D32706" s="55"/>
    </row>
    <row r="32707" spans="4:4" x14ac:dyDescent="0.25">
      <c r="D32707" s="55"/>
    </row>
    <row r="32708" spans="4:4" x14ac:dyDescent="0.25">
      <c r="D32708" s="55"/>
    </row>
    <row r="32709" spans="4:4" x14ac:dyDescent="0.25">
      <c r="D32709" s="55"/>
    </row>
    <row r="32710" spans="4:4" x14ac:dyDescent="0.25">
      <c r="D32710" s="55"/>
    </row>
    <row r="32711" spans="4:4" x14ac:dyDescent="0.25">
      <c r="D32711" s="55"/>
    </row>
    <row r="32712" spans="4:4" x14ac:dyDescent="0.25">
      <c r="D32712" s="55"/>
    </row>
    <row r="32713" spans="4:4" x14ac:dyDescent="0.25">
      <c r="D32713" s="55"/>
    </row>
    <row r="32714" spans="4:4" x14ac:dyDescent="0.25">
      <c r="D32714" s="55"/>
    </row>
    <row r="32715" spans="4:4" x14ac:dyDescent="0.25">
      <c r="D32715" s="55"/>
    </row>
    <row r="32716" spans="4:4" x14ac:dyDescent="0.25">
      <c r="D32716" s="55"/>
    </row>
    <row r="32717" spans="4:4" x14ac:dyDescent="0.25">
      <c r="D32717" s="55"/>
    </row>
    <row r="32718" spans="4:4" x14ac:dyDescent="0.25">
      <c r="D32718" s="55"/>
    </row>
    <row r="32719" spans="4:4" x14ac:dyDescent="0.25">
      <c r="D32719" s="55"/>
    </row>
    <row r="32720" spans="4:4" x14ac:dyDescent="0.25">
      <c r="D32720" s="55"/>
    </row>
    <row r="32721" spans="4:4" x14ac:dyDescent="0.25">
      <c r="D32721" s="55"/>
    </row>
    <row r="32722" spans="4:4" x14ac:dyDescent="0.25">
      <c r="D32722" s="55"/>
    </row>
    <row r="32723" spans="4:4" x14ac:dyDescent="0.25">
      <c r="D32723" s="55"/>
    </row>
    <row r="32724" spans="4:4" x14ac:dyDescent="0.25">
      <c r="D32724" s="55"/>
    </row>
    <row r="32725" spans="4:4" x14ac:dyDescent="0.25">
      <c r="D32725" s="55"/>
    </row>
    <row r="32726" spans="4:4" x14ac:dyDescent="0.25">
      <c r="D32726" s="55"/>
    </row>
    <row r="32727" spans="4:4" x14ac:dyDescent="0.25">
      <c r="D32727" s="55"/>
    </row>
    <row r="32728" spans="4:4" x14ac:dyDescent="0.25">
      <c r="D32728" s="55"/>
    </row>
    <row r="32729" spans="4:4" x14ac:dyDescent="0.25">
      <c r="D32729" s="55"/>
    </row>
    <row r="32730" spans="4:4" x14ac:dyDescent="0.25">
      <c r="D32730" s="55"/>
    </row>
    <row r="32731" spans="4:4" x14ac:dyDescent="0.25">
      <c r="D32731" s="55"/>
    </row>
    <row r="32732" spans="4:4" x14ac:dyDescent="0.25">
      <c r="D32732" s="55"/>
    </row>
    <row r="32733" spans="4:4" x14ac:dyDescent="0.25">
      <c r="D32733" s="55"/>
    </row>
    <row r="32734" spans="4:4" x14ac:dyDescent="0.25">
      <c r="D32734" s="55"/>
    </row>
    <row r="32735" spans="4:4" x14ac:dyDescent="0.25">
      <c r="D32735" s="55"/>
    </row>
    <row r="32736" spans="4:4" x14ac:dyDescent="0.25">
      <c r="D32736" s="55"/>
    </row>
    <row r="32737" spans="4:4" x14ac:dyDescent="0.25">
      <c r="D32737" s="55"/>
    </row>
    <row r="32738" spans="4:4" x14ac:dyDescent="0.25">
      <c r="D32738" s="55"/>
    </row>
    <row r="32739" spans="4:4" x14ac:dyDescent="0.25">
      <c r="D32739" s="55"/>
    </row>
    <row r="32740" spans="4:4" x14ac:dyDescent="0.25">
      <c r="D32740" s="55"/>
    </row>
    <row r="32741" spans="4:4" x14ac:dyDescent="0.25">
      <c r="D32741" s="55"/>
    </row>
    <row r="32742" spans="4:4" x14ac:dyDescent="0.25">
      <c r="D32742" s="55"/>
    </row>
    <row r="32743" spans="4:4" x14ac:dyDescent="0.25">
      <c r="D32743" s="55"/>
    </row>
    <row r="32744" spans="4:4" x14ac:dyDescent="0.25">
      <c r="D32744" s="55"/>
    </row>
    <row r="32745" spans="4:4" x14ac:dyDescent="0.25">
      <c r="D32745" s="55"/>
    </row>
    <row r="32746" spans="4:4" x14ac:dyDescent="0.25">
      <c r="D32746" s="55"/>
    </row>
    <row r="32747" spans="4:4" x14ac:dyDescent="0.25">
      <c r="D32747" s="55"/>
    </row>
    <row r="32748" spans="4:4" x14ac:dyDescent="0.25">
      <c r="D32748" s="55"/>
    </row>
    <row r="32749" spans="4:4" x14ac:dyDescent="0.25">
      <c r="D32749" s="55"/>
    </row>
    <row r="32750" spans="4:4" x14ac:dyDescent="0.25">
      <c r="D32750" s="55"/>
    </row>
    <row r="32751" spans="4:4" x14ac:dyDescent="0.25">
      <c r="D32751" s="55"/>
    </row>
    <row r="32752" spans="4:4" x14ac:dyDescent="0.25">
      <c r="D32752" s="55"/>
    </row>
    <row r="32753" spans="4:4" x14ac:dyDescent="0.25">
      <c r="D32753" s="55"/>
    </row>
    <row r="32754" spans="4:4" x14ac:dyDescent="0.25">
      <c r="D32754" s="55"/>
    </row>
    <row r="32755" spans="4:4" x14ac:dyDescent="0.25">
      <c r="D32755" s="55"/>
    </row>
    <row r="32756" spans="4:4" x14ac:dyDescent="0.25">
      <c r="D32756" s="55"/>
    </row>
    <row r="32757" spans="4:4" x14ac:dyDescent="0.25">
      <c r="D32757" s="55"/>
    </row>
    <row r="32758" spans="4:4" x14ac:dyDescent="0.25">
      <c r="D32758" s="55"/>
    </row>
    <row r="32759" spans="4:4" x14ac:dyDescent="0.25">
      <c r="D32759" s="55"/>
    </row>
    <row r="32760" spans="4:4" x14ac:dyDescent="0.25">
      <c r="D32760" s="55"/>
    </row>
    <row r="32761" spans="4:4" x14ac:dyDescent="0.25">
      <c r="D32761" s="55"/>
    </row>
    <row r="32762" spans="4:4" x14ac:dyDescent="0.25">
      <c r="D32762" s="55"/>
    </row>
    <row r="32763" spans="4:4" x14ac:dyDescent="0.25">
      <c r="D32763" s="55"/>
    </row>
    <row r="32764" spans="4:4" x14ac:dyDescent="0.25">
      <c r="D32764" s="55"/>
    </row>
    <row r="32765" spans="4:4" x14ac:dyDescent="0.25">
      <c r="D32765" s="55"/>
    </row>
    <row r="32766" spans="4:4" x14ac:dyDescent="0.25">
      <c r="D32766" s="55"/>
    </row>
    <row r="32767" spans="4:4" x14ac:dyDescent="0.25">
      <c r="D32767" s="55"/>
    </row>
    <row r="32768" spans="4:4" x14ac:dyDescent="0.25">
      <c r="D32768" s="55"/>
    </row>
    <row r="32769" spans="4:4" x14ac:dyDescent="0.25">
      <c r="D32769" s="55"/>
    </row>
    <row r="32770" spans="4:4" x14ac:dyDescent="0.25">
      <c r="D32770" s="55"/>
    </row>
    <row r="32771" spans="4:4" x14ac:dyDescent="0.25">
      <c r="D32771" s="55"/>
    </row>
    <row r="32772" spans="4:4" x14ac:dyDescent="0.25">
      <c r="D32772" s="55"/>
    </row>
    <row r="32773" spans="4:4" x14ac:dyDescent="0.25">
      <c r="D32773" s="55"/>
    </row>
    <row r="32774" spans="4:4" x14ac:dyDescent="0.25">
      <c r="D32774" s="55"/>
    </row>
    <row r="32775" spans="4:4" x14ac:dyDescent="0.25">
      <c r="D32775" s="55"/>
    </row>
    <row r="32776" spans="4:4" x14ac:dyDescent="0.25">
      <c r="D32776" s="55"/>
    </row>
    <row r="32777" spans="4:4" x14ac:dyDescent="0.25">
      <c r="D32777" s="55"/>
    </row>
    <row r="32778" spans="4:4" x14ac:dyDescent="0.25">
      <c r="D32778" s="55"/>
    </row>
    <row r="32779" spans="4:4" x14ac:dyDescent="0.25">
      <c r="D32779" s="55"/>
    </row>
    <row r="32780" spans="4:4" x14ac:dyDescent="0.25">
      <c r="D32780" s="55"/>
    </row>
    <row r="32781" spans="4:4" x14ac:dyDescent="0.25">
      <c r="D32781" s="55"/>
    </row>
    <row r="32782" spans="4:4" x14ac:dyDescent="0.25">
      <c r="D32782" s="55"/>
    </row>
    <row r="32783" spans="4:4" x14ac:dyDescent="0.25">
      <c r="D32783" s="55"/>
    </row>
    <row r="32784" spans="4:4" x14ac:dyDescent="0.25">
      <c r="D32784" s="55"/>
    </row>
    <row r="32785" spans="4:4" x14ac:dyDescent="0.25">
      <c r="D32785" s="55"/>
    </row>
    <row r="32786" spans="4:4" x14ac:dyDescent="0.25">
      <c r="D32786" s="55"/>
    </row>
    <row r="32787" spans="4:4" x14ac:dyDescent="0.25">
      <c r="D32787" s="55"/>
    </row>
    <row r="32788" spans="4:4" x14ac:dyDescent="0.25">
      <c r="D32788" s="55"/>
    </row>
    <row r="32789" spans="4:4" x14ac:dyDescent="0.25">
      <c r="D32789" s="55"/>
    </row>
    <row r="32790" spans="4:4" x14ac:dyDescent="0.25">
      <c r="D32790" s="55"/>
    </row>
    <row r="32791" spans="4:4" x14ac:dyDescent="0.25">
      <c r="D32791" s="55"/>
    </row>
    <row r="32792" spans="4:4" x14ac:dyDescent="0.25">
      <c r="D32792" s="55"/>
    </row>
    <row r="32793" spans="4:4" x14ac:dyDescent="0.25">
      <c r="D32793" s="55"/>
    </row>
    <row r="32794" spans="4:4" x14ac:dyDescent="0.25">
      <c r="D32794" s="55"/>
    </row>
    <row r="32795" spans="4:4" x14ac:dyDescent="0.25">
      <c r="D32795" s="55"/>
    </row>
    <row r="32796" spans="4:4" x14ac:dyDescent="0.25">
      <c r="D32796" s="55"/>
    </row>
    <row r="32797" spans="4:4" x14ac:dyDescent="0.25">
      <c r="D32797" s="55"/>
    </row>
    <row r="32798" spans="4:4" x14ac:dyDescent="0.25">
      <c r="D32798" s="55"/>
    </row>
    <row r="32799" spans="4:4" x14ac:dyDescent="0.25">
      <c r="D32799" s="55"/>
    </row>
    <row r="32800" spans="4:4" x14ac:dyDescent="0.25">
      <c r="D32800" s="55"/>
    </row>
    <row r="32801" spans="4:4" x14ac:dyDescent="0.25">
      <c r="D32801" s="55"/>
    </row>
    <row r="32802" spans="4:4" x14ac:dyDescent="0.25">
      <c r="D32802" s="55"/>
    </row>
    <row r="32803" spans="4:4" x14ac:dyDescent="0.25">
      <c r="D32803" s="55"/>
    </row>
    <row r="32804" spans="4:4" x14ac:dyDescent="0.25">
      <c r="D32804" s="55"/>
    </row>
    <row r="32805" spans="4:4" x14ac:dyDescent="0.25">
      <c r="D32805" s="55"/>
    </row>
    <row r="32806" spans="4:4" x14ac:dyDescent="0.25">
      <c r="D32806" s="55"/>
    </row>
    <row r="32807" spans="4:4" x14ac:dyDescent="0.25">
      <c r="D32807" s="55"/>
    </row>
    <row r="32808" spans="4:4" x14ac:dyDescent="0.25">
      <c r="D32808" s="55"/>
    </row>
    <row r="32809" spans="4:4" x14ac:dyDescent="0.25">
      <c r="D32809" s="55"/>
    </row>
    <row r="32810" spans="4:4" x14ac:dyDescent="0.25">
      <c r="D32810" s="55"/>
    </row>
    <row r="32811" spans="4:4" x14ac:dyDescent="0.25">
      <c r="D32811" s="55"/>
    </row>
    <row r="32812" spans="4:4" x14ac:dyDescent="0.25">
      <c r="D32812" s="55"/>
    </row>
    <row r="32813" spans="4:4" x14ac:dyDescent="0.25">
      <c r="D32813" s="55"/>
    </row>
    <row r="32814" spans="4:4" x14ac:dyDescent="0.25">
      <c r="D32814" s="55"/>
    </row>
    <row r="32815" spans="4:4" x14ac:dyDescent="0.25">
      <c r="D32815" s="55"/>
    </row>
    <row r="32816" spans="4:4" x14ac:dyDescent="0.25">
      <c r="D32816" s="55"/>
    </row>
    <row r="32817" spans="4:4" x14ac:dyDescent="0.25">
      <c r="D32817" s="55"/>
    </row>
    <row r="32818" spans="4:4" x14ac:dyDescent="0.25">
      <c r="D32818" s="55"/>
    </row>
    <row r="32819" spans="4:4" x14ac:dyDescent="0.25">
      <c r="D32819" s="55"/>
    </row>
    <row r="32820" spans="4:4" x14ac:dyDescent="0.25">
      <c r="D32820" s="55"/>
    </row>
    <row r="32821" spans="4:4" x14ac:dyDescent="0.25">
      <c r="D32821" s="55"/>
    </row>
    <row r="32822" spans="4:4" x14ac:dyDescent="0.25">
      <c r="D32822" s="55"/>
    </row>
    <row r="32823" spans="4:4" x14ac:dyDescent="0.25">
      <c r="D32823" s="55"/>
    </row>
    <row r="32824" spans="4:4" x14ac:dyDescent="0.25">
      <c r="D32824" s="55"/>
    </row>
    <row r="32825" spans="4:4" x14ac:dyDescent="0.25">
      <c r="D32825" s="55"/>
    </row>
    <row r="32826" spans="4:4" x14ac:dyDescent="0.25">
      <c r="D32826" s="55"/>
    </row>
    <row r="32827" spans="4:4" x14ac:dyDescent="0.25">
      <c r="D32827" s="55"/>
    </row>
    <row r="32828" spans="4:4" x14ac:dyDescent="0.25">
      <c r="D32828" s="55"/>
    </row>
    <row r="32829" spans="4:4" x14ac:dyDescent="0.25">
      <c r="D32829" s="55"/>
    </row>
    <row r="32830" spans="4:4" x14ac:dyDescent="0.25">
      <c r="D32830" s="55"/>
    </row>
    <row r="32831" spans="4:4" x14ac:dyDescent="0.25">
      <c r="D32831" s="55"/>
    </row>
    <row r="32832" spans="4:4" x14ac:dyDescent="0.25">
      <c r="D32832" s="55"/>
    </row>
    <row r="32833" spans="4:4" x14ac:dyDescent="0.25">
      <c r="D32833" s="55"/>
    </row>
    <row r="32834" spans="4:4" x14ac:dyDescent="0.25">
      <c r="D32834" s="55"/>
    </row>
    <row r="32835" spans="4:4" x14ac:dyDescent="0.25">
      <c r="D32835" s="55"/>
    </row>
    <row r="32836" spans="4:4" x14ac:dyDescent="0.25">
      <c r="D32836" s="55"/>
    </row>
    <row r="32837" spans="4:4" x14ac:dyDescent="0.25">
      <c r="D32837" s="55"/>
    </row>
    <row r="32838" spans="4:4" x14ac:dyDescent="0.25">
      <c r="D32838" s="55"/>
    </row>
    <row r="32839" spans="4:4" x14ac:dyDescent="0.25">
      <c r="D32839" s="55"/>
    </row>
    <row r="32840" spans="4:4" x14ac:dyDescent="0.25">
      <c r="D32840" s="55"/>
    </row>
    <row r="32841" spans="4:4" x14ac:dyDescent="0.25">
      <c r="D32841" s="55"/>
    </row>
    <row r="32842" spans="4:4" x14ac:dyDescent="0.25">
      <c r="D32842" s="55"/>
    </row>
    <row r="32843" spans="4:4" x14ac:dyDescent="0.25">
      <c r="D32843" s="55"/>
    </row>
    <row r="32844" spans="4:4" x14ac:dyDescent="0.25">
      <c r="D32844" s="55"/>
    </row>
    <row r="32845" spans="4:4" x14ac:dyDescent="0.25">
      <c r="D32845" s="55"/>
    </row>
    <row r="32846" spans="4:4" x14ac:dyDescent="0.25">
      <c r="D32846" s="55"/>
    </row>
    <row r="32847" spans="4:4" x14ac:dyDescent="0.25">
      <c r="D32847" s="55"/>
    </row>
    <row r="32848" spans="4:4" x14ac:dyDescent="0.25">
      <c r="D32848" s="55"/>
    </row>
    <row r="32849" spans="4:4" x14ac:dyDescent="0.25">
      <c r="D32849" s="55"/>
    </row>
    <row r="32850" spans="4:4" x14ac:dyDescent="0.25">
      <c r="D32850" s="55"/>
    </row>
    <row r="32851" spans="4:4" x14ac:dyDescent="0.25">
      <c r="D32851" s="55"/>
    </row>
    <row r="32852" spans="4:4" x14ac:dyDescent="0.25">
      <c r="D32852" s="55"/>
    </row>
    <row r="32853" spans="4:4" x14ac:dyDescent="0.25">
      <c r="D32853" s="55"/>
    </row>
    <row r="32854" spans="4:4" x14ac:dyDescent="0.25">
      <c r="D32854" s="55"/>
    </row>
    <row r="32855" spans="4:4" x14ac:dyDescent="0.25">
      <c r="D32855" s="55"/>
    </row>
    <row r="32856" spans="4:4" x14ac:dyDescent="0.25">
      <c r="D32856" s="55"/>
    </row>
    <row r="32857" spans="4:4" x14ac:dyDescent="0.25">
      <c r="D32857" s="55"/>
    </row>
    <row r="32858" spans="4:4" x14ac:dyDescent="0.25">
      <c r="D32858" s="55"/>
    </row>
    <row r="32859" spans="4:4" x14ac:dyDescent="0.25">
      <c r="D32859" s="55"/>
    </row>
    <row r="32860" spans="4:4" x14ac:dyDescent="0.25">
      <c r="D32860" s="55"/>
    </row>
    <row r="32861" spans="4:4" x14ac:dyDescent="0.25">
      <c r="D32861" s="55"/>
    </row>
    <row r="32862" spans="4:4" x14ac:dyDescent="0.25">
      <c r="D32862" s="55"/>
    </row>
    <row r="32863" spans="4:4" x14ac:dyDescent="0.25">
      <c r="D32863" s="55"/>
    </row>
    <row r="32864" spans="4:4" x14ac:dyDescent="0.25">
      <c r="D32864" s="55"/>
    </row>
    <row r="32865" spans="4:4" x14ac:dyDescent="0.25">
      <c r="D32865" s="55"/>
    </row>
    <row r="32866" spans="4:4" x14ac:dyDescent="0.25">
      <c r="D32866" s="55"/>
    </row>
    <row r="32867" spans="4:4" x14ac:dyDescent="0.25">
      <c r="D32867" s="55"/>
    </row>
    <row r="32868" spans="4:4" x14ac:dyDescent="0.25">
      <c r="D32868" s="55"/>
    </row>
    <row r="32869" spans="4:4" x14ac:dyDescent="0.25">
      <c r="D32869" s="55"/>
    </row>
    <row r="32870" spans="4:4" x14ac:dyDescent="0.25">
      <c r="D32870" s="55"/>
    </row>
    <row r="32871" spans="4:4" x14ac:dyDescent="0.25">
      <c r="D32871" s="55"/>
    </row>
    <row r="32872" spans="4:4" x14ac:dyDescent="0.25">
      <c r="D32872" s="55"/>
    </row>
    <row r="32873" spans="4:4" x14ac:dyDescent="0.25">
      <c r="D32873" s="55"/>
    </row>
    <row r="32874" spans="4:4" x14ac:dyDescent="0.25">
      <c r="D32874" s="55"/>
    </row>
    <row r="32875" spans="4:4" x14ac:dyDescent="0.25">
      <c r="D32875" s="55"/>
    </row>
    <row r="32876" spans="4:4" x14ac:dyDescent="0.25">
      <c r="D32876" s="55"/>
    </row>
    <row r="32877" spans="4:4" x14ac:dyDescent="0.25">
      <c r="D32877" s="55"/>
    </row>
    <row r="32878" spans="4:4" x14ac:dyDescent="0.25">
      <c r="D32878" s="55"/>
    </row>
    <row r="32879" spans="4:4" x14ac:dyDescent="0.25">
      <c r="D32879" s="55"/>
    </row>
    <row r="32880" spans="4:4" x14ac:dyDescent="0.25">
      <c r="D32880" s="55"/>
    </row>
    <row r="32881" spans="4:4" x14ac:dyDescent="0.25">
      <c r="D32881" s="55"/>
    </row>
    <row r="32882" spans="4:4" x14ac:dyDescent="0.25">
      <c r="D32882" s="55"/>
    </row>
    <row r="32883" spans="4:4" x14ac:dyDescent="0.25">
      <c r="D32883" s="55"/>
    </row>
    <row r="32884" spans="4:4" x14ac:dyDescent="0.25">
      <c r="D32884" s="55"/>
    </row>
    <row r="32885" spans="4:4" x14ac:dyDescent="0.25">
      <c r="D32885" s="55"/>
    </row>
    <row r="32886" spans="4:4" x14ac:dyDescent="0.25">
      <c r="D32886" s="55"/>
    </row>
    <row r="32887" spans="4:4" x14ac:dyDescent="0.25">
      <c r="D32887" s="55"/>
    </row>
    <row r="32888" spans="4:4" x14ac:dyDescent="0.25">
      <c r="D32888" s="55"/>
    </row>
    <row r="32889" spans="4:4" x14ac:dyDescent="0.25">
      <c r="D32889" s="55"/>
    </row>
    <row r="32890" spans="4:4" x14ac:dyDescent="0.25">
      <c r="D32890" s="55"/>
    </row>
    <row r="32891" spans="4:4" x14ac:dyDescent="0.25">
      <c r="D32891" s="55"/>
    </row>
    <row r="32892" spans="4:4" x14ac:dyDescent="0.25">
      <c r="D32892" s="55"/>
    </row>
    <row r="32893" spans="4:4" x14ac:dyDescent="0.25">
      <c r="D32893" s="55"/>
    </row>
    <row r="32894" spans="4:4" x14ac:dyDescent="0.25">
      <c r="D32894" s="55"/>
    </row>
    <row r="32895" spans="4:4" x14ac:dyDescent="0.25">
      <c r="D32895" s="55"/>
    </row>
    <row r="32896" spans="4:4" x14ac:dyDescent="0.25">
      <c r="D32896" s="55"/>
    </row>
    <row r="32897" spans="4:4" x14ac:dyDescent="0.25">
      <c r="D32897" s="55"/>
    </row>
    <row r="32898" spans="4:4" x14ac:dyDescent="0.25">
      <c r="D32898" s="55"/>
    </row>
    <row r="32899" spans="4:4" x14ac:dyDescent="0.25">
      <c r="D32899" s="55"/>
    </row>
    <row r="32900" spans="4:4" x14ac:dyDescent="0.25">
      <c r="D32900" s="55"/>
    </row>
    <row r="32901" spans="4:4" x14ac:dyDescent="0.25">
      <c r="D32901" s="55"/>
    </row>
    <row r="32902" spans="4:4" x14ac:dyDescent="0.25">
      <c r="D32902" s="55"/>
    </row>
    <row r="32903" spans="4:4" x14ac:dyDescent="0.25">
      <c r="D32903" s="55"/>
    </row>
    <row r="32904" spans="4:4" x14ac:dyDescent="0.25">
      <c r="D32904" s="55"/>
    </row>
    <row r="32905" spans="4:4" x14ac:dyDescent="0.25">
      <c r="D32905" s="55"/>
    </row>
    <row r="32906" spans="4:4" x14ac:dyDescent="0.25">
      <c r="D32906" s="55"/>
    </row>
    <row r="32907" spans="4:4" x14ac:dyDescent="0.25">
      <c r="D32907" s="55"/>
    </row>
    <row r="32908" spans="4:4" x14ac:dyDescent="0.25">
      <c r="D32908" s="55"/>
    </row>
    <row r="32909" spans="4:4" x14ac:dyDescent="0.25">
      <c r="D32909" s="55"/>
    </row>
    <row r="32910" spans="4:4" x14ac:dyDescent="0.25">
      <c r="D32910" s="55"/>
    </row>
    <row r="32911" spans="4:4" x14ac:dyDescent="0.25">
      <c r="D32911" s="55"/>
    </row>
    <row r="32912" spans="4:4" x14ac:dyDescent="0.25">
      <c r="D32912" s="55"/>
    </row>
    <row r="32913" spans="4:4" x14ac:dyDescent="0.25">
      <c r="D32913" s="55"/>
    </row>
    <row r="32914" spans="4:4" x14ac:dyDescent="0.25">
      <c r="D32914" s="55"/>
    </row>
    <row r="32915" spans="4:4" x14ac:dyDescent="0.25">
      <c r="D32915" s="55"/>
    </row>
    <row r="32916" spans="4:4" x14ac:dyDescent="0.25">
      <c r="D32916" s="55"/>
    </row>
    <row r="32917" spans="4:4" x14ac:dyDescent="0.25">
      <c r="D32917" s="55"/>
    </row>
    <row r="32918" spans="4:4" x14ac:dyDescent="0.25">
      <c r="D32918" s="55"/>
    </row>
    <row r="32919" spans="4:4" x14ac:dyDescent="0.25">
      <c r="D32919" s="55"/>
    </row>
    <row r="32920" spans="4:4" x14ac:dyDescent="0.25">
      <c r="D32920" s="55"/>
    </row>
    <row r="32921" spans="4:4" x14ac:dyDescent="0.25">
      <c r="D32921" s="55"/>
    </row>
    <row r="32922" spans="4:4" x14ac:dyDescent="0.25">
      <c r="D32922" s="55"/>
    </row>
    <row r="32923" spans="4:4" x14ac:dyDescent="0.25">
      <c r="D32923" s="55"/>
    </row>
    <row r="32924" spans="4:4" x14ac:dyDescent="0.25">
      <c r="D32924" s="55"/>
    </row>
    <row r="32925" spans="4:4" x14ac:dyDescent="0.25">
      <c r="D32925" s="55"/>
    </row>
    <row r="32926" spans="4:4" x14ac:dyDescent="0.25">
      <c r="D32926" s="55"/>
    </row>
    <row r="32927" spans="4:4" x14ac:dyDescent="0.25">
      <c r="D32927" s="55"/>
    </row>
    <row r="32928" spans="4:4" x14ac:dyDescent="0.25">
      <c r="D32928" s="55"/>
    </row>
    <row r="32929" spans="4:4" x14ac:dyDescent="0.25">
      <c r="D32929" s="55"/>
    </row>
    <row r="32930" spans="4:4" x14ac:dyDescent="0.25">
      <c r="D32930" s="55"/>
    </row>
    <row r="32931" spans="4:4" x14ac:dyDescent="0.25">
      <c r="D32931" s="55"/>
    </row>
    <row r="32932" spans="4:4" x14ac:dyDescent="0.25">
      <c r="D32932" s="55"/>
    </row>
    <row r="32933" spans="4:4" x14ac:dyDescent="0.25">
      <c r="D32933" s="55"/>
    </row>
    <row r="32934" spans="4:4" x14ac:dyDescent="0.25">
      <c r="D32934" s="55"/>
    </row>
    <row r="32935" spans="4:4" x14ac:dyDescent="0.25">
      <c r="D32935" s="55"/>
    </row>
    <row r="32936" spans="4:4" x14ac:dyDescent="0.25">
      <c r="D32936" s="55"/>
    </row>
    <row r="32937" spans="4:4" x14ac:dyDescent="0.25">
      <c r="D32937" s="55"/>
    </row>
    <row r="32938" spans="4:4" x14ac:dyDescent="0.25">
      <c r="D32938" s="55"/>
    </row>
    <row r="32939" spans="4:4" x14ac:dyDescent="0.25">
      <c r="D32939" s="55"/>
    </row>
    <row r="32940" spans="4:4" x14ac:dyDescent="0.25">
      <c r="D32940" s="55"/>
    </row>
    <row r="32941" spans="4:4" x14ac:dyDescent="0.25">
      <c r="D32941" s="55"/>
    </row>
    <row r="32942" spans="4:4" x14ac:dyDescent="0.25">
      <c r="D32942" s="55"/>
    </row>
    <row r="32943" spans="4:4" x14ac:dyDescent="0.25">
      <c r="D32943" s="55"/>
    </row>
    <row r="32944" spans="4:4" x14ac:dyDescent="0.25">
      <c r="D32944" s="55"/>
    </row>
    <row r="32945" spans="4:4" x14ac:dyDescent="0.25">
      <c r="D32945" s="55"/>
    </row>
    <row r="32946" spans="4:4" x14ac:dyDescent="0.25">
      <c r="D32946" s="55"/>
    </row>
    <row r="32947" spans="4:4" x14ac:dyDescent="0.25">
      <c r="D32947" s="55"/>
    </row>
    <row r="32948" spans="4:4" x14ac:dyDescent="0.25">
      <c r="D32948" s="55"/>
    </row>
    <row r="32949" spans="4:4" x14ac:dyDescent="0.25">
      <c r="D32949" s="55"/>
    </row>
    <row r="32950" spans="4:4" x14ac:dyDescent="0.25">
      <c r="D32950" s="55"/>
    </row>
    <row r="32951" spans="4:4" x14ac:dyDescent="0.25">
      <c r="D32951" s="55"/>
    </row>
    <row r="32952" spans="4:4" x14ac:dyDescent="0.25">
      <c r="D32952" s="55"/>
    </row>
    <row r="32953" spans="4:4" x14ac:dyDescent="0.25">
      <c r="D32953" s="55"/>
    </row>
    <row r="32954" spans="4:4" x14ac:dyDescent="0.25">
      <c r="D32954" s="55"/>
    </row>
    <row r="32955" spans="4:4" x14ac:dyDescent="0.25">
      <c r="D32955" s="55"/>
    </row>
    <row r="32956" spans="4:4" x14ac:dyDescent="0.25">
      <c r="D32956" s="55"/>
    </row>
    <row r="32957" spans="4:4" x14ac:dyDescent="0.25">
      <c r="D32957" s="55"/>
    </row>
    <row r="32958" spans="4:4" x14ac:dyDescent="0.25">
      <c r="D32958" s="55"/>
    </row>
    <row r="32959" spans="4:4" x14ac:dyDescent="0.25">
      <c r="D32959" s="55"/>
    </row>
    <row r="32960" spans="4:4" x14ac:dyDescent="0.25">
      <c r="D32960" s="55"/>
    </row>
    <row r="32961" spans="4:4" x14ac:dyDescent="0.25">
      <c r="D32961" s="55"/>
    </row>
    <row r="32962" spans="4:4" x14ac:dyDescent="0.25">
      <c r="D32962" s="55"/>
    </row>
    <row r="32963" spans="4:4" x14ac:dyDescent="0.25">
      <c r="D32963" s="55"/>
    </row>
    <row r="32964" spans="4:4" x14ac:dyDescent="0.25">
      <c r="D32964" s="55"/>
    </row>
    <row r="32965" spans="4:4" x14ac:dyDescent="0.25">
      <c r="D32965" s="55"/>
    </row>
    <row r="32966" spans="4:4" x14ac:dyDescent="0.25">
      <c r="D32966" s="55"/>
    </row>
    <row r="32967" spans="4:4" x14ac:dyDescent="0.25">
      <c r="D32967" s="55"/>
    </row>
    <row r="32968" spans="4:4" x14ac:dyDescent="0.25">
      <c r="D32968" s="55"/>
    </row>
    <row r="32969" spans="4:4" x14ac:dyDescent="0.25">
      <c r="D32969" s="55"/>
    </row>
    <row r="32970" spans="4:4" x14ac:dyDescent="0.25">
      <c r="D32970" s="55"/>
    </row>
    <row r="32971" spans="4:4" x14ac:dyDescent="0.25">
      <c r="D32971" s="55"/>
    </row>
    <row r="32972" spans="4:4" x14ac:dyDescent="0.25">
      <c r="D32972" s="55"/>
    </row>
    <row r="32973" spans="4:4" x14ac:dyDescent="0.25">
      <c r="D32973" s="55"/>
    </row>
    <row r="32974" spans="4:4" x14ac:dyDescent="0.25">
      <c r="D32974" s="55"/>
    </row>
    <row r="32975" spans="4:4" x14ac:dyDescent="0.25">
      <c r="D32975" s="55"/>
    </row>
    <row r="32976" spans="4:4" x14ac:dyDescent="0.25">
      <c r="D32976" s="55"/>
    </row>
    <row r="32977" spans="4:4" x14ac:dyDescent="0.25">
      <c r="D32977" s="55"/>
    </row>
    <row r="32978" spans="4:4" x14ac:dyDescent="0.25">
      <c r="D32978" s="55"/>
    </row>
    <row r="32979" spans="4:4" x14ac:dyDescent="0.25">
      <c r="D32979" s="55"/>
    </row>
    <row r="32980" spans="4:4" x14ac:dyDescent="0.25">
      <c r="D32980" s="55"/>
    </row>
    <row r="32981" spans="4:4" x14ac:dyDescent="0.25">
      <c r="D32981" s="55"/>
    </row>
    <row r="32982" spans="4:4" x14ac:dyDescent="0.25">
      <c r="D32982" s="55"/>
    </row>
    <row r="32983" spans="4:4" x14ac:dyDescent="0.25">
      <c r="D32983" s="55"/>
    </row>
    <row r="32984" spans="4:4" x14ac:dyDescent="0.25">
      <c r="D32984" s="55"/>
    </row>
    <row r="32985" spans="4:4" x14ac:dyDescent="0.25">
      <c r="D32985" s="55"/>
    </row>
    <row r="32986" spans="4:4" x14ac:dyDescent="0.25">
      <c r="D32986" s="55"/>
    </row>
    <row r="32987" spans="4:4" x14ac:dyDescent="0.25">
      <c r="D32987" s="55"/>
    </row>
    <row r="32988" spans="4:4" x14ac:dyDescent="0.25">
      <c r="D32988" s="55"/>
    </row>
    <row r="32989" spans="4:4" x14ac:dyDescent="0.25">
      <c r="D32989" s="55"/>
    </row>
    <row r="32990" spans="4:4" x14ac:dyDescent="0.25">
      <c r="D32990" s="55"/>
    </row>
    <row r="32991" spans="4:4" x14ac:dyDescent="0.25">
      <c r="D32991" s="55"/>
    </row>
    <row r="32992" spans="4:4" x14ac:dyDescent="0.25">
      <c r="D32992" s="55"/>
    </row>
    <row r="32993" spans="4:4" x14ac:dyDescent="0.25">
      <c r="D32993" s="55"/>
    </row>
    <row r="32994" spans="4:4" x14ac:dyDescent="0.25">
      <c r="D32994" s="55"/>
    </row>
    <row r="32995" spans="4:4" x14ac:dyDescent="0.25">
      <c r="D32995" s="55"/>
    </row>
    <row r="32996" spans="4:4" x14ac:dyDescent="0.25">
      <c r="D32996" s="55"/>
    </row>
    <row r="32997" spans="4:4" x14ac:dyDescent="0.25">
      <c r="D32997" s="55"/>
    </row>
    <row r="32998" spans="4:4" x14ac:dyDescent="0.25">
      <c r="D32998" s="55"/>
    </row>
    <row r="32999" spans="4:4" x14ac:dyDescent="0.25">
      <c r="D32999" s="55"/>
    </row>
    <row r="33000" spans="4:4" x14ac:dyDescent="0.25">
      <c r="D33000" s="55"/>
    </row>
    <row r="33001" spans="4:4" x14ac:dyDescent="0.25">
      <c r="D33001" s="55"/>
    </row>
    <row r="33002" spans="4:4" x14ac:dyDescent="0.25">
      <c r="D33002" s="55"/>
    </row>
    <row r="33003" spans="4:4" x14ac:dyDescent="0.25">
      <c r="D33003" s="55"/>
    </row>
    <row r="33004" spans="4:4" x14ac:dyDescent="0.25">
      <c r="D33004" s="55"/>
    </row>
    <row r="33005" spans="4:4" x14ac:dyDescent="0.25">
      <c r="D33005" s="55"/>
    </row>
    <row r="33006" spans="4:4" x14ac:dyDescent="0.25">
      <c r="D33006" s="55"/>
    </row>
    <row r="33007" spans="4:4" x14ac:dyDescent="0.25">
      <c r="D33007" s="55"/>
    </row>
    <row r="33008" spans="4:4" x14ac:dyDescent="0.25">
      <c r="D33008" s="55"/>
    </row>
    <row r="33009" spans="4:4" x14ac:dyDescent="0.25">
      <c r="D33009" s="55"/>
    </row>
    <row r="33010" spans="4:4" x14ac:dyDescent="0.25">
      <c r="D33010" s="55"/>
    </row>
    <row r="33011" spans="4:4" x14ac:dyDescent="0.25">
      <c r="D33011" s="55"/>
    </row>
    <row r="33012" spans="4:4" x14ac:dyDescent="0.25">
      <c r="D33012" s="55"/>
    </row>
    <row r="33013" spans="4:4" x14ac:dyDescent="0.25">
      <c r="D33013" s="55"/>
    </row>
    <row r="33014" spans="4:4" x14ac:dyDescent="0.25">
      <c r="D33014" s="55"/>
    </row>
    <row r="33015" spans="4:4" x14ac:dyDescent="0.25">
      <c r="D33015" s="55"/>
    </row>
    <row r="33016" spans="4:4" x14ac:dyDescent="0.25">
      <c r="D33016" s="55"/>
    </row>
    <row r="33017" spans="4:4" x14ac:dyDescent="0.25">
      <c r="D33017" s="55"/>
    </row>
    <row r="33018" spans="4:4" x14ac:dyDescent="0.25">
      <c r="D33018" s="55"/>
    </row>
    <row r="33019" spans="4:4" x14ac:dyDescent="0.25">
      <c r="D33019" s="55"/>
    </row>
    <row r="33020" spans="4:4" x14ac:dyDescent="0.25">
      <c r="D33020" s="55"/>
    </row>
    <row r="33021" spans="4:4" x14ac:dyDescent="0.25">
      <c r="D33021" s="55"/>
    </row>
    <row r="33022" spans="4:4" x14ac:dyDescent="0.25">
      <c r="D33022" s="55"/>
    </row>
    <row r="33023" spans="4:4" x14ac:dyDescent="0.25">
      <c r="D33023" s="55"/>
    </row>
    <row r="33024" spans="4:4" x14ac:dyDescent="0.25">
      <c r="D33024" s="55"/>
    </row>
    <row r="33025" spans="4:4" x14ac:dyDescent="0.25">
      <c r="D33025" s="55"/>
    </row>
    <row r="33026" spans="4:4" x14ac:dyDescent="0.25">
      <c r="D33026" s="55"/>
    </row>
    <row r="33027" spans="4:4" x14ac:dyDescent="0.25">
      <c r="D33027" s="55"/>
    </row>
    <row r="33028" spans="4:4" x14ac:dyDescent="0.25">
      <c r="D33028" s="55"/>
    </row>
    <row r="33029" spans="4:4" x14ac:dyDescent="0.25">
      <c r="D33029" s="55"/>
    </row>
    <row r="33030" spans="4:4" x14ac:dyDescent="0.25">
      <c r="D33030" s="55"/>
    </row>
    <row r="33031" spans="4:4" x14ac:dyDescent="0.25">
      <c r="D33031" s="55"/>
    </row>
    <row r="33032" spans="4:4" x14ac:dyDescent="0.25">
      <c r="D33032" s="55"/>
    </row>
    <row r="33033" spans="4:4" x14ac:dyDescent="0.25">
      <c r="D33033" s="55"/>
    </row>
    <row r="33034" spans="4:4" x14ac:dyDescent="0.25">
      <c r="D33034" s="55"/>
    </row>
    <row r="33035" spans="4:4" x14ac:dyDescent="0.25">
      <c r="D33035" s="55"/>
    </row>
    <row r="33036" spans="4:4" x14ac:dyDescent="0.25">
      <c r="D33036" s="55"/>
    </row>
    <row r="33037" spans="4:4" x14ac:dyDescent="0.25">
      <c r="D33037" s="55"/>
    </row>
    <row r="33038" spans="4:4" x14ac:dyDescent="0.25">
      <c r="D33038" s="55"/>
    </row>
    <row r="33039" spans="4:4" x14ac:dyDescent="0.25">
      <c r="D33039" s="55"/>
    </row>
    <row r="33040" spans="4:4" x14ac:dyDescent="0.25">
      <c r="D33040" s="55"/>
    </row>
    <row r="33041" spans="4:4" x14ac:dyDescent="0.25">
      <c r="D33041" s="55"/>
    </row>
    <row r="33042" spans="4:4" x14ac:dyDescent="0.25">
      <c r="D33042" s="55"/>
    </row>
    <row r="33043" spans="4:4" x14ac:dyDescent="0.25">
      <c r="D33043" s="55"/>
    </row>
    <row r="33044" spans="4:4" x14ac:dyDescent="0.25">
      <c r="D33044" s="55"/>
    </row>
    <row r="33045" spans="4:4" x14ac:dyDescent="0.25">
      <c r="D33045" s="55"/>
    </row>
    <row r="33046" spans="4:4" x14ac:dyDescent="0.25">
      <c r="D33046" s="55"/>
    </row>
    <row r="33047" spans="4:4" x14ac:dyDescent="0.25">
      <c r="D33047" s="55"/>
    </row>
    <row r="33048" spans="4:4" x14ac:dyDescent="0.25">
      <c r="D33048" s="55"/>
    </row>
    <row r="33049" spans="4:4" x14ac:dyDescent="0.25">
      <c r="D33049" s="55"/>
    </row>
    <row r="33050" spans="4:4" x14ac:dyDescent="0.25">
      <c r="D33050" s="55"/>
    </row>
    <row r="33051" spans="4:4" x14ac:dyDescent="0.25">
      <c r="D33051" s="55"/>
    </row>
    <row r="33052" spans="4:4" x14ac:dyDescent="0.25">
      <c r="D33052" s="55"/>
    </row>
    <row r="33053" spans="4:4" x14ac:dyDescent="0.25">
      <c r="D33053" s="55"/>
    </row>
    <row r="33054" spans="4:4" x14ac:dyDescent="0.25">
      <c r="D33054" s="55"/>
    </row>
    <row r="33055" spans="4:4" x14ac:dyDescent="0.25">
      <c r="D33055" s="55"/>
    </row>
    <row r="33056" spans="4:4" x14ac:dyDescent="0.25">
      <c r="D33056" s="55"/>
    </row>
    <row r="33057" spans="4:4" x14ac:dyDescent="0.25">
      <c r="D33057" s="55"/>
    </row>
    <row r="33058" spans="4:4" x14ac:dyDescent="0.25">
      <c r="D33058" s="55"/>
    </row>
    <row r="33059" spans="4:4" x14ac:dyDescent="0.25">
      <c r="D33059" s="55"/>
    </row>
    <row r="33060" spans="4:4" x14ac:dyDescent="0.25">
      <c r="D33060" s="55"/>
    </row>
    <row r="33061" spans="4:4" x14ac:dyDescent="0.25">
      <c r="D33061" s="55"/>
    </row>
    <row r="33062" spans="4:4" x14ac:dyDescent="0.25">
      <c r="D33062" s="55"/>
    </row>
    <row r="33063" spans="4:4" x14ac:dyDescent="0.25">
      <c r="D33063" s="55"/>
    </row>
    <row r="33064" spans="4:4" x14ac:dyDescent="0.25">
      <c r="D33064" s="55"/>
    </row>
    <row r="33065" spans="4:4" x14ac:dyDescent="0.25">
      <c r="D33065" s="55"/>
    </row>
    <row r="33066" spans="4:4" x14ac:dyDescent="0.25">
      <c r="D33066" s="55"/>
    </row>
    <row r="33067" spans="4:4" x14ac:dyDescent="0.25">
      <c r="D33067" s="55"/>
    </row>
    <row r="33068" spans="4:4" x14ac:dyDescent="0.25">
      <c r="D33068" s="55"/>
    </row>
    <row r="33069" spans="4:4" x14ac:dyDescent="0.25">
      <c r="D33069" s="55"/>
    </row>
    <row r="33070" spans="4:4" x14ac:dyDescent="0.25">
      <c r="D33070" s="55"/>
    </row>
    <row r="33071" spans="4:4" x14ac:dyDescent="0.25">
      <c r="D33071" s="55"/>
    </row>
    <row r="33072" spans="4:4" x14ac:dyDescent="0.25">
      <c r="D33072" s="55"/>
    </row>
    <row r="33073" spans="4:4" x14ac:dyDescent="0.25">
      <c r="D33073" s="55"/>
    </row>
    <row r="33074" spans="4:4" x14ac:dyDescent="0.25">
      <c r="D33074" s="55"/>
    </row>
    <row r="33075" spans="4:4" x14ac:dyDescent="0.25">
      <c r="D33075" s="55"/>
    </row>
    <row r="33076" spans="4:4" x14ac:dyDescent="0.25">
      <c r="D33076" s="55"/>
    </row>
    <row r="33077" spans="4:4" x14ac:dyDescent="0.25">
      <c r="D33077" s="55"/>
    </row>
    <row r="33078" spans="4:4" x14ac:dyDescent="0.25">
      <c r="D33078" s="55"/>
    </row>
    <row r="33079" spans="4:4" x14ac:dyDescent="0.25">
      <c r="D33079" s="55"/>
    </row>
    <row r="33080" spans="4:4" x14ac:dyDescent="0.25">
      <c r="D33080" s="55"/>
    </row>
    <row r="33081" spans="4:4" x14ac:dyDescent="0.25">
      <c r="D33081" s="55"/>
    </row>
    <row r="33082" spans="4:4" x14ac:dyDescent="0.25">
      <c r="D33082" s="55"/>
    </row>
    <row r="33083" spans="4:4" x14ac:dyDescent="0.25">
      <c r="D33083" s="55"/>
    </row>
    <row r="33084" spans="4:4" x14ac:dyDescent="0.25">
      <c r="D33084" s="55"/>
    </row>
    <row r="33085" spans="4:4" x14ac:dyDescent="0.25">
      <c r="D33085" s="55"/>
    </row>
    <row r="33086" spans="4:4" x14ac:dyDescent="0.25">
      <c r="D33086" s="55"/>
    </row>
    <row r="33087" spans="4:4" x14ac:dyDescent="0.25">
      <c r="D33087" s="55"/>
    </row>
    <row r="33088" spans="4:4" x14ac:dyDescent="0.25">
      <c r="D33088" s="55"/>
    </row>
    <row r="33089" spans="4:4" x14ac:dyDescent="0.25">
      <c r="D33089" s="55"/>
    </row>
    <row r="33090" spans="4:4" x14ac:dyDescent="0.25">
      <c r="D33090" s="55"/>
    </row>
    <row r="33091" spans="4:4" x14ac:dyDescent="0.25">
      <c r="D33091" s="55"/>
    </row>
    <row r="33092" spans="4:4" x14ac:dyDescent="0.25">
      <c r="D33092" s="55"/>
    </row>
    <row r="33093" spans="4:4" x14ac:dyDescent="0.25">
      <c r="D33093" s="55"/>
    </row>
    <row r="33094" spans="4:4" x14ac:dyDescent="0.25">
      <c r="D33094" s="55"/>
    </row>
    <row r="33095" spans="4:4" x14ac:dyDescent="0.25">
      <c r="D33095" s="55"/>
    </row>
    <row r="33096" spans="4:4" x14ac:dyDescent="0.25">
      <c r="D33096" s="55"/>
    </row>
    <row r="33097" spans="4:4" x14ac:dyDescent="0.25">
      <c r="D33097" s="55"/>
    </row>
    <row r="33098" spans="4:4" x14ac:dyDescent="0.25">
      <c r="D33098" s="55"/>
    </row>
    <row r="33099" spans="4:4" x14ac:dyDescent="0.25">
      <c r="D33099" s="55"/>
    </row>
    <row r="33100" spans="4:4" x14ac:dyDescent="0.25">
      <c r="D33100" s="55"/>
    </row>
    <row r="33101" spans="4:4" x14ac:dyDescent="0.25">
      <c r="D33101" s="55"/>
    </row>
    <row r="33102" spans="4:4" x14ac:dyDescent="0.25">
      <c r="D33102" s="55"/>
    </row>
    <row r="33103" spans="4:4" x14ac:dyDescent="0.25">
      <c r="D33103" s="55"/>
    </row>
    <row r="33104" spans="4:4" x14ac:dyDescent="0.25">
      <c r="D33104" s="55"/>
    </row>
    <row r="33105" spans="4:4" x14ac:dyDescent="0.25">
      <c r="D33105" s="55"/>
    </row>
    <row r="33106" spans="4:4" x14ac:dyDescent="0.25">
      <c r="D33106" s="55"/>
    </row>
    <row r="33107" spans="4:4" x14ac:dyDescent="0.25">
      <c r="D33107" s="55"/>
    </row>
    <row r="33108" spans="4:4" x14ac:dyDescent="0.25">
      <c r="D33108" s="55"/>
    </row>
    <row r="33109" spans="4:4" x14ac:dyDescent="0.25">
      <c r="D33109" s="55"/>
    </row>
    <row r="33110" spans="4:4" x14ac:dyDescent="0.25">
      <c r="D33110" s="55"/>
    </row>
    <row r="33111" spans="4:4" x14ac:dyDescent="0.25">
      <c r="D33111" s="55"/>
    </row>
    <row r="33112" spans="4:4" x14ac:dyDescent="0.25">
      <c r="D33112" s="55"/>
    </row>
    <row r="33113" spans="4:4" x14ac:dyDescent="0.25">
      <c r="D33113" s="55"/>
    </row>
    <row r="33114" spans="4:4" x14ac:dyDescent="0.25">
      <c r="D33114" s="55"/>
    </row>
    <row r="33115" spans="4:4" x14ac:dyDescent="0.25">
      <c r="D33115" s="55"/>
    </row>
    <row r="33116" spans="4:4" x14ac:dyDescent="0.25">
      <c r="D33116" s="55"/>
    </row>
    <row r="33117" spans="4:4" x14ac:dyDescent="0.25">
      <c r="D33117" s="55"/>
    </row>
    <row r="33118" spans="4:4" x14ac:dyDescent="0.25">
      <c r="D33118" s="55"/>
    </row>
    <row r="33119" spans="4:4" x14ac:dyDescent="0.25">
      <c r="D33119" s="55"/>
    </row>
    <row r="33120" spans="4:4" x14ac:dyDescent="0.25">
      <c r="D33120" s="55"/>
    </row>
    <row r="33121" spans="4:4" x14ac:dyDescent="0.25">
      <c r="D33121" s="55"/>
    </row>
    <row r="33122" spans="4:4" x14ac:dyDescent="0.25">
      <c r="D33122" s="55"/>
    </row>
    <row r="33123" spans="4:4" x14ac:dyDescent="0.25">
      <c r="D33123" s="55"/>
    </row>
    <row r="33124" spans="4:4" x14ac:dyDescent="0.25">
      <c r="D33124" s="55"/>
    </row>
    <row r="33125" spans="4:4" x14ac:dyDescent="0.25">
      <c r="D33125" s="55"/>
    </row>
    <row r="33126" spans="4:4" x14ac:dyDescent="0.25">
      <c r="D33126" s="55"/>
    </row>
    <row r="33127" spans="4:4" x14ac:dyDescent="0.25">
      <c r="D33127" s="55"/>
    </row>
    <row r="33128" spans="4:4" x14ac:dyDescent="0.25">
      <c r="D33128" s="55"/>
    </row>
    <row r="33129" spans="4:4" x14ac:dyDescent="0.25">
      <c r="D33129" s="55"/>
    </row>
    <row r="33130" spans="4:4" x14ac:dyDescent="0.25">
      <c r="D33130" s="55"/>
    </row>
    <row r="33131" spans="4:4" x14ac:dyDescent="0.25">
      <c r="D33131" s="55"/>
    </row>
    <row r="33132" spans="4:4" x14ac:dyDescent="0.25">
      <c r="D33132" s="55"/>
    </row>
    <row r="33133" spans="4:4" x14ac:dyDescent="0.25">
      <c r="D33133" s="55"/>
    </row>
    <row r="33134" spans="4:4" x14ac:dyDescent="0.25">
      <c r="D33134" s="55"/>
    </row>
    <row r="33135" spans="4:4" x14ac:dyDescent="0.25">
      <c r="D33135" s="55"/>
    </row>
    <row r="33136" spans="4:4" x14ac:dyDescent="0.25">
      <c r="D33136" s="55"/>
    </row>
    <row r="33137" spans="4:4" x14ac:dyDescent="0.25">
      <c r="D33137" s="55"/>
    </row>
    <row r="33138" spans="4:4" x14ac:dyDescent="0.25">
      <c r="D33138" s="55"/>
    </row>
    <row r="33139" spans="4:4" x14ac:dyDescent="0.25">
      <c r="D33139" s="55"/>
    </row>
    <row r="33140" spans="4:4" x14ac:dyDescent="0.25">
      <c r="D33140" s="55"/>
    </row>
    <row r="33141" spans="4:4" x14ac:dyDescent="0.25">
      <c r="D33141" s="55"/>
    </row>
    <row r="33142" spans="4:4" x14ac:dyDescent="0.25">
      <c r="D33142" s="55"/>
    </row>
    <row r="33143" spans="4:4" x14ac:dyDescent="0.25">
      <c r="D33143" s="55"/>
    </row>
    <row r="33144" spans="4:4" x14ac:dyDescent="0.25">
      <c r="D33144" s="55"/>
    </row>
    <row r="33145" spans="4:4" x14ac:dyDescent="0.25">
      <c r="D33145" s="55"/>
    </row>
    <row r="33146" spans="4:4" x14ac:dyDescent="0.25">
      <c r="D33146" s="55"/>
    </row>
    <row r="33147" spans="4:4" x14ac:dyDescent="0.25">
      <c r="D33147" s="55"/>
    </row>
    <row r="33148" spans="4:4" x14ac:dyDescent="0.25">
      <c r="D33148" s="55"/>
    </row>
    <row r="33149" spans="4:4" x14ac:dyDescent="0.25">
      <c r="D33149" s="55"/>
    </row>
    <row r="33150" spans="4:4" x14ac:dyDescent="0.25">
      <c r="D33150" s="55"/>
    </row>
    <row r="33151" spans="4:4" x14ac:dyDescent="0.25">
      <c r="D33151" s="55"/>
    </row>
    <row r="33152" spans="4:4" x14ac:dyDescent="0.25">
      <c r="D33152" s="55"/>
    </row>
    <row r="33153" spans="4:4" x14ac:dyDescent="0.25">
      <c r="D33153" s="55"/>
    </row>
    <row r="33154" spans="4:4" x14ac:dyDescent="0.25">
      <c r="D33154" s="55"/>
    </row>
    <row r="33155" spans="4:4" x14ac:dyDescent="0.25">
      <c r="D33155" s="55"/>
    </row>
    <row r="33156" spans="4:4" x14ac:dyDescent="0.25">
      <c r="D33156" s="55"/>
    </row>
    <row r="33157" spans="4:4" x14ac:dyDescent="0.25">
      <c r="D33157" s="55"/>
    </row>
    <row r="33158" spans="4:4" x14ac:dyDescent="0.25">
      <c r="D33158" s="55"/>
    </row>
    <row r="33159" spans="4:4" x14ac:dyDescent="0.25">
      <c r="D33159" s="55"/>
    </row>
    <row r="33160" spans="4:4" x14ac:dyDescent="0.25">
      <c r="D33160" s="55"/>
    </row>
    <row r="33161" spans="4:4" x14ac:dyDescent="0.25">
      <c r="D33161" s="55"/>
    </row>
    <row r="33162" spans="4:4" x14ac:dyDescent="0.25">
      <c r="D33162" s="55"/>
    </row>
    <row r="33163" spans="4:4" x14ac:dyDescent="0.25">
      <c r="D33163" s="55"/>
    </row>
    <row r="33164" spans="4:4" x14ac:dyDescent="0.25">
      <c r="D33164" s="55"/>
    </row>
    <row r="33165" spans="4:4" x14ac:dyDescent="0.25">
      <c r="D33165" s="55"/>
    </row>
    <row r="33166" spans="4:4" x14ac:dyDescent="0.25">
      <c r="D33166" s="55"/>
    </row>
    <row r="33167" spans="4:4" x14ac:dyDescent="0.25">
      <c r="D33167" s="55"/>
    </row>
    <row r="33168" spans="4:4" x14ac:dyDescent="0.25">
      <c r="D33168" s="55"/>
    </row>
    <row r="33169" spans="4:4" x14ac:dyDescent="0.25">
      <c r="D33169" s="55"/>
    </row>
    <row r="33170" spans="4:4" x14ac:dyDescent="0.25">
      <c r="D33170" s="55"/>
    </row>
    <row r="33171" spans="4:4" x14ac:dyDescent="0.25">
      <c r="D33171" s="55"/>
    </row>
    <row r="33172" spans="4:4" x14ac:dyDescent="0.25">
      <c r="D33172" s="55"/>
    </row>
    <row r="33173" spans="4:4" x14ac:dyDescent="0.25">
      <c r="D33173" s="55"/>
    </row>
    <row r="33174" spans="4:4" x14ac:dyDescent="0.25">
      <c r="D33174" s="55"/>
    </row>
    <row r="33175" spans="4:4" x14ac:dyDescent="0.25">
      <c r="D33175" s="55"/>
    </row>
    <row r="33176" spans="4:4" x14ac:dyDescent="0.25">
      <c r="D33176" s="55"/>
    </row>
    <row r="33177" spans="4:4" x14ac:dyDescent="0.25">
      <c r="D33177" s="55"/>
    </row>
    <row r="33178" spans="4:4" x14ac:dyDescent="0.25">
      <c r="D33178" s="55"/>
    </row>
    <row r="33179" spans="4:4" x14ac:dyDescent="0.25">
      <c r="D33179" s="55"/>
    </row>
    <row r="33180" spans="4:4" x14ac:dyDescent="0.25">
      <c r="D33180" s="55"/>
    </row>
    <row r="33181" spans="4:4" x14ac:dyDescent="0.25">
      <c r="D33181" s="55"/>
    </row>
    <row r="33182" spans="4:4" x14ac:dyDescent="0.25">
      <c r="D33182" s="55"/>
    </row>
    <row r="33183" spans="4:4" x14ac:dyDescent="0.25">
      <c r="D33183" s="55"/>
    </row>
    <row r="33184" spans="4:4" x14ac:dyDescent="0.25">
      <c r="D33184" s="55"/>
    </row>
    <row r="33185" spans="4:4" x14ac:dyDescent="0.25">
      <c r="D33185" s="55"/>
    </row>
    <row r="33186" spans="4:4" x14ac:dyDescent="0.25">
      <c r="D33186" s="55"/>
    </row>
    <row r="33187" spans="4:4" x14ac:dyDescent="0.25">
      <c r="D33187" s="55"/>
    </row>
    <row r="33188" spans="4:4" x14ac:dyDescent="0.25">
      <c r="D33188" s="55"/>
    </row>
    <row r="33189" spans="4:4" x14ac:dyDescent="0.25">
      <c r="D33189" s="55"/>
    </row>
    <row r="33190" spans="4:4" x14ac:dyDescent="0.25">
      <c r="D33190" s="55"/>
    </row>
    <row r="33191" spans="4:4" x14ac:dyDescent="0.25">
      <c r="D33191" s="55"/>
    </row>
    <row r="33192" spans="4:4" x14ac:dyDescent="0.25">
      <c r="D33192" s="55"/>
    </row>
    <row r="33193" spans="4:4" x14ac:dyDescent="0.25">
      <c r="D33193" s="55"/>
    </row>
    <row r="33194" spans="4:4" x14ac:dyDescent="0.25">
      <c r="D33194" s="55"/>
    </row>
    <row r="33195" spans="4:4" x14ac:dyDescent="0.25">
      <c r="D33195" s="55"/>
    </row>
    <row r="33196" spans="4:4" x14ac:dyDescent="0.25">
      <c r="D33196" s="55"/>
    </row>
    <row r="33197" spans="4:4" x14ac:dyDescent="0.25">
      <c r="D33197" s="55"/>
    </row>
    <row r="33198" spans="4:4" x14ac:dyDescent="0.25">
      <c r="D33198" s="55"/>
    </row>
    <row r="33199" spans="4:4" x14ac:dyDescent="0.25">
      <c r="D33199" s="55"/>
    </row>
    <row r="33200" spans="4:4" x14ac:dyDescent="0.25">
      <c r="D33200" s="55"/>
    </row>
    <row r="33201" spans="4:4" x14ac:dyDescent="0.25">
      <c r="D33201" s="55"/>
    </row>
    <row r="33202" spans="4:4" x14ac:dyDescent="0.25">
      <c r="D33202" s="55"/>
    </row>
    <row r="33203" spans="4:4" x14ac:dyDescent="0.25">
      <c r="D33203" s="55"/>
    </row>
    <row r="33204" spans="4:4" x14ac:dyDescent="0.25">
      <c r="D33204" s="55"/>
    </row>
    <row r="33205" spans="4:4" x14ac:dyDescent="0.25">
      <c r="D33205" s="55"/>
    </row>
    <row r="33206" spans="4:4" x14ac:dyDescent="0.25">
      <c r="D33206" s="55"/>
    </row>
    <row r="33207" spans="4:4" x14ac:dyDescent="0.25">
      <c r="D33207" s="55"/>
    </row>
    <row r="33208" spans="4:4" x14ac:dyDescent="0.25">
      <c r="D33208" s="55"/>
    </row>
    <row r="33209" spans="4:4" x14ac:dyDescent="0.25">
      <c r="D33209" s="55"/>
    </row>
    <row r="33210" spans="4:4" x14ac:dyDescent="0.25">
      <c r="D33210" s="55"/>
    </row>
    <row r="33211" spans="4:4" x14ac:dyDescent="0.25">
      <c r="D33211" s="55"/>
    </row>
    <row r="33212" spans="4:4" x14ac:dyDescent="0.25">
      <c r="D33212" s="55"/>
    </row>
    <row r="33213" spans="4:4" x14ac:dyDescent="0.25">
      <c r="D33213" s="55"/>
    </row>
    <row r="33214" spans="4:4" x14ac:dyDescent="0.25">
      <c r="D33214" s="55"/>
    </row>
    <row r="33215" spans="4:4" x14ac:dyDescent="0.25">
      <c r="D33215" s="55"/>
    </row>
    <row r="33216" spans="4:4" x14ac:dyDescent="0.25">
      <c r="D33216" s="55"/>
    </row>
    <row r="33217" spans="4:4" x14ac:dyDescent="0.25">
      <c r="D33217" s="55"/>
    </row>
    <row r="33218" spans="4:4" x14ac:dyDescent="0.25">
      <c r="D33218" s="55"/>
    </row>
    <row r="33219" spans="4:4" x14ac:dyDescent="0.25">
      <c r="D33219" s="55"/>
    </row>
    <row r="33220" spans="4:4" x14ac:dyDescent="0.25">
      <c r="D33220" s="55"/>
    </row>
    <row r="33221" spans="4:4" x14ac:dyDescent="0.25">
      <c r="D33221" s="55"/>
    </row>
    <row r="33222" spans="4:4" x14ac:dyDescent="0.25">
      <c r="D33222" s="55"/>
    </row>
    <row r="33223" spans="4:4" x14ac:dyDescent="0.25">
      <c r="D33223" s="55"/>
    </row>
    <row r="33224" spans="4:4" x14ac:dyDescent="0.25">
      <c r="D33224" s="55"/>
    </row>
    <row r="33225" spans="4:4" x14ac:dyDescent="0.25">
      <c r="D33225" s="55"/>
    </row>
    <row r="33226" spans="4:4" x14ac:dyDescent="0.25">
      <c r="D33226" s="55"/>
    </row>
    <row r="33227" spans="4:4" x14ac:dyDescent="0.25">
      <c r="D33227" s="55"/>
    </row>
    <row r="33228" spans="4:4" x14ac:dyDescent="0.25">
      <c r="D33228" s="55"/>
    </row>
    <row r="33229" spans="4:4" x14ac:dyDescent="0.25">
      <c r="D33229" s="55"/>
    </row>
    <row r="33230" spans="4:4" x14ac:dyDescent="0.25">
      <c r="D33230" s="55"/>
    </row>
    <row r="33231" spans="4:4" x14ac:dyDescent="0.25">
      <c r="D33231" s="55"/>
    </row>
    <row r="33232" spans="4:4" x14ac:dyDescent="0.25">
      <c r="D33232" s="55"/>
    </row>
    <row r="33233" spans="4:4" x14ac:dyDescent="0.25">
      <c r="D33233" s="55"/>
    </row>
    <row r="33234" spans="4:4" x14ac:dyDescent="0.25">
      <c r="D33234" s="55"/>
    </row>
    <row r="33235" spans="4:4" x14ac:dyDescent="0.25">
      <c r="D33235" s="55"/>
    </row>
    <row r="33236" spans="4:4" x14ac:dyDescent="0.25">
      <c r="D33236" s="55"/>
    </row>
    <row r="33237" spans="4:4" x14ac:dyDescent="0.25">
      <c r="D33237" s="55"/>
    </row>
    <row r="33238" spans="4:4" x14ac:dyDescent="0.25">
      <c r="D33238" s="55"/>
    </row>
    <row r="33239" spans="4:4" x14ac:dyDescent="0.25">
      <c r="D33239" s="55"/>
    </row>
    <row r="33240" spans="4:4" x14ac:dyDescent="0.25">
      <c r="D33240" s="55"/>
    </row>
    <row r="33241" spans="4:4" x14ac:dyDescent="0.25">
      <c r="D33241" s="55"/>
    </row>
    <row r="33242" spans="4:4" x14ac:dyDescent="0.25">
      <c r="D33242" s="55"/>
    </row>
    <row r="33243" spans="4:4" x14ac:dyDescent="0.25">
      <c r="D33243" s="55"/>
    </row>
    <row r="33244" spans="4:4" x14ac:dyDescent="0.25">
      <c r="D33244" s="55"/>
    </row>
    <row r="33245" spans="4:4" x14ac:dyDescent="0.25">
      <c r="D33245" s="55"/>
    </row>
    <row r="33246" spans="4:4" x14ac:dyDescent="0.25">
      <c r="D33246" s="55"/>
    </row>
    <row r="33247" spans="4:4" x14ac:dyDescent="0.25">
      <c r="D33247" s="55"/>
    </row>
    <row r="33248" spans="4:4" x14ac:dyDescent="0.25">
      <c r="D33248" s="55"/>
    </row>
    <row r="33249" spans="4:4" x14ac:dyDescent="0.25">
      <c r="D33249" s="55"/>
    </row>
    <row r="33250" spans="4:4" x14ac:dyDescent="0.25">
      <c r="D33250" s="55"/>
    </row>
    <row r="33251" spans="4:4" x14ac:dyDescent="0.25">
      <c r="D33251" s="55"/>
    </row>
    <row r="33252" spans="4:4" x14ac:dyDescent="0.25">
      <c r="D33252" s="55"/>
    </row>
    <row r="33253" spans="4:4" x14ac:dyDescent="0.25">
      <c r="D33253" s="55"/>
    </row>
    <row r="33254" spans="4:4" x14ac:dyDescent="0.25">
      <c r="D33254" s="55"/>
    </row>
    <row r="33255" spans="4:4" x14ac:dyDescent="0.25">
      <c r="D33255" s="55"/>
    </row>
    <row r="33256" spans="4:4" x14ac:dyDescent="0.25">
      <c r="D33256" s="55"/>
    </row>
    <row r="33257" spans="4:4" x14ac:dyDescent="0.25">
      <c r="D33257" s="55"/>
    </row>
    <row r="33258" spans="4:4" x14ac:dyDescent="0.25">
      <c r="D33258" s="55"/>
    </row>
    <row r="33259" spans="4:4" x14ac:dyDescent="0.25">
      <c r="D33259" s="55"/>
    </row>
    <row r="33260" spans="4:4" x14ac:dyDescent="0.25">
      <c r="D33260" s="55"/>
    </row>
    <row r="33261" spans="4:4" x14ac:dyDescent="0.25">
      <c r="D33261" s="55"/>
    </row>
    <row r="33262" spans="4:4" x14ac:dyDescent="0.25">
      <c r="D33262" s="55"/>
    </row>
    <row r="33263" spans="4:4" x14ac:dyDescent="0.25">
      <c r="D33263" s="55"/>
    </row>
    <row r="33264" spans="4:4" x14ac:dyDescent="0.25">
      <c r="D33264" s="55"/>
    </row>
    <row r="33265" spans="4:4" x14ac:dyDescent="0.25">
      <c r="D33265" s="55"/>
    </row>
    <row r="33266" spans="4:4" x14ac:dyDescent="0.25">
      <c r="D33266" s="55"/>
    </row>
    <row r="33267" spans="4:4" x14ac:dyDescent="0.25">
      <c r="D33267" s="55"/>
    </row>
    <row r="33268" spans="4:4" x14ac:dyDescent="0.25">
      <c r="D33268" s="55"/>
    </row>
    <row r="33269" spans="4:4" x14ac:dyDescent="0.25">
      <c r="D33269" s="55"/>
    </row>
    <row r="33270" spans="4:4" x14ac:dyDescent="0.25">
      <c r="D33270" s="55"/>
    </row>
    <row r="33271" spans="4:4" x14ac:dyDescent="0.25">
      <c r="D33271" s="55"/>
    </row>
    <row r="33272" spans="4:4" x14ac:dyDescent="0.25">
      <c r="D33272" s="55"/>
    </row>
    <row r="33273" spans="4:4" x14ac:dyDescent="0.25">
      <c r="D33273" s="55"/>
    </row>
    <row r="33274" spans="4:4" x14ac:dyDescent="0.25">
      <c r="D33274" s="55"/>
    </row>
    <row r="33275" spans="4:4" x14ac:dyDescent="0.25">
      <c r="D33275" s="55"/>
    </row>
    <row r="33276" spans="4:4" x14ac:dyDescent="0.25">
      <c r="D33276" s="55"/>
    </row>
    <row r="33277" spans="4:4" x14ac:dyDescent="0.25">
      <c r="D33277" s="55"/>
    </row>
    <row r="33278" spans="4:4" x14ac:dyDescent="0.25">
      <c r="D33278" s="55"/>
    </row>
    <row r="33279" spans="4:4" x14ac:dyDescent="0.25">
      <c r="D33279" s="55"/>
    </row>
    <row r="33280" spans="4:4" x14ac:dyDescent="0.25">
      <c r="D33280" s="55"/>
    </row>
    <row r="33281" spans="4:4" x14ac:dyDescent="0.25">
      <c r="D33281" s="55"/>
    </row>
    <row r="33282" spans="4:4" x14ac:dyDescent="0.25">
      <c r="D33282" s="55"/>
    </row>
    <row r="33283" spans="4:4" x14ac:dyDescent="0.25">
      <c r="D33283" s="55"/>
    </row>
    <row r="33284" spans="4:4" x14ac:dyDescent="0.25">
      <c r="D33284" s="55"/>
    </row>
    <row r="33285" spans="4:4" x14ac:dyDescent="0.25">
      <c r="D33285" s="55"/>
    </row>
    <row r="33286" spans="4:4" x14ac:dyDescent="0.25">
      <c r="D33286" s="55"/>
    </row>
    <row r="33287" spans="4:4" x14ac:dyDescent="0.25">
      <c r="D33287" s="55"/>
    </row>
    <row r="33288" spans="4:4" x14ac:dyDescent="0.25">
      <c r="D33288" s="55"/>
    </row>
    <row r="33289" spans="4:4" x14ac:dyDescent="0.25">
      <c r="D33289" s="55"/>
    </row>
    <row r="33290" spans="4:4" x14ac:dyDescent="0.25">
      <c r="D33290" s="55"/>
    </row>
    <row r="33291" spans="4:4" x14ac:dyDescent="0.25">
      <c r="D33291" s="55"/>
    </row>
    <row r="33292" spans="4:4" x14ac:dyDescent="0.25">
      <c r="D33292" s="55"/>
    </row>
    <row r="33293" spans="4:4" x14ac:dyDescent="0.25">
      <c r="D33293" s="55"/>
    </row>
    <row r="33294" spans="4:4" x14ac:dyDescent="0.25">
      <c r="D33294" s="55"/>
    </row>
    <row r="33295" spans="4:4" x14ac:dyDescent="0.25">
      <c r="D33295" s="55"/>
    </row>
    <row r="33296" spans="4:4" x14ac:dyDescent="0.25">
      <c r="D33296" s="55"/>
    </row>
    <row r="33297" spans="4:4" x14ac:dyDescent="0.25">
      <c r="D33297" s="55"/>
    </row>
    <row r="33298" spans="4:4" x14ac:dyDescent="0.25">
      <c r="D33298" s="55"/>
    </row>
    <row r="33299" spans="4:4" x14ac:dyDescent="0.25">
      <c r="D33299" s="55"/>
    </row>
    <row r="33300" spans="4:4" x14ac:dyDescent="0.25">
      <c r="D33300" s="55"/>
    </row>
    <row r="33301" spans="4:4" x14ac:dyDescent="0.25">
      <c r="D33301" s="55"/>
    </row>
    <row r="33302" spans="4:4" x14ac:dyDescent="0.25">
      <c r="D33302" s="55"/>
    </row>
    <row r="33303" spans="4:4" x14ac:dyDescent="0.25">
      <c r="D33303" s="55"/>
    </row>
    <row r="33304" spans="4:4" x14ac:dyDescent="0.25">
      <c r="D33304" s="55"/>
    </row>
    <row r="33305" spans="4:4" x14ac:dyDescent="0.25">
      <c r="D33305" s="55"/>
    </row>
    <row r="33306" spans="4:4" x14ac:dyDescent="0.25">
      <c r="D33306" s="55"/>
    </row>
    <row r="33307" spans="4:4" x14ac:dyDescent="0.25">
      <c r="D33307" s="55"/>
    </row>
    <row r="33308" spans="4:4" x14ac:dyDescent="0.25">
      <c r="D33308" s="55"/>
    </row>
    <row r="33309" spans="4:4" x14ac:dyDescent="0.25">
      <c r="D33309" s="55"/>
    </row>
    <row r="33310" spans="4:4" x14ac:dyDescent="0.25">
      <c r="D33310" s="55"/>
    </row>
    <row r="33311" spans="4:4" x14ac:dyDescent="0.25">
      <c r="D33311" s="55"/>
    </row>
    <row r="33312" spans="4:4" x14ac:dyDescent="0.25">
      <c r="D33312" s="55"/>
    </row>
    <row r="33313" spans="4:4" x14ac:dyDescent="0.25">
      <c r="D33313" s="55"/>
    </row>
    <row r="33314" spans="4:4" x14ac:dyDescent="0.25">
      <c r="D33314" s="55"/>
    </row>
    <row r="33315" spans="4:4" x14ac:dyDescent="0.25">
      <c r="D33315" s="55"/>
    </row>
    <row r="33316" spans="4:4" x14ac:dyDescent="0.25">
      <c r="D33316" s="55"/>
    </row>
    <row r="33317" spans="4:4" x14ac:dyDescent="0.25">
      <c r="D33317" s="55"/>
    </row>
    <row r="33318" spans="4:4" x14ac:dyDescent="0.25">
      <c r="D33318" s="55"/>
    </row>
    <row r="33319" spans="4:4" x14ac:dyDescent="0.25">
      <c r="D33319" s="55"/>
    </row>
    <row r="33320" spans="4:4" x14ac:dyDescent="0.25">
      <c r="D33320" s="55"/>
    </row>
    <row r="33321" spans="4:4" x14ac:dyDescent="0.25">
      <c r="D33321" s="55"/>
    </row>
    <row r="33322" spans="4:4" x14ac:dyDescent="0.25">
      <c r="D33322" s="55"/>
    </row>
    <row r="33323" spans="4:4" x14ac:dyDescent="0.25">
      <c r="D33323" s="55"/>
    </row>
    <row r="33324" spans="4:4" x14ac:dyDescent="0.25">
      <c r="D33324" s="55"/>
    </row>
    <row r="33325" spans="4:4" x14ac:dyDescent="0.25">
      <c r="D33325" s="55"/>
    </row>
    <row r="33326" spans="4:4" x14ac:dyDescent="0.25">
      <c r="D33326" s="55"/>
    </row>
    <row r="33327" spans="4:4" x14ac:dyDescent="0.25">
      <c r="D33327" s="55"/>
    </row>
    <row r="33328" spans="4:4" x14ac:dyDescent="0.25">
      <c r="D33328" s="55"/>
    </row>
    <row r="33329" spans="4:4" x14ac:dyDescent="0.25">
      <c r="D33329" s="55"/>
    </row>
    <row r="33330" spans="4:4" x14ac:dyDescent="0.25">
      <c r="D33330" s="55"/>
    </row>
    <row r="33331" spans="4:4" x14ac:dyDescent="0.25">
      <c r="D33331" s="55"/>
    </row>
    <row r="33332" spans="4:4" x14ac:dyDescent="0.25">
      <c r="D33332" s="55"/>
    </row>
    <row r="33333" spans="4:4" x14ac:dyDescent="0.25">
      <c r="D33333" s="55"/>
    </row>
    <row r="33334" spans="4:4" x14ac:dyDescent="0.25">
      <c r="D33334" s="55"/>
    </row>
    <row r="33335" spans="4:4" x14ac:dyDescent="0.25">
      <c r="D33335" s="55"/>
    </row>
    <row r="33336" spans="4:4" x14ac:dyDescent="0.25">
      <c r="D33336" s="55"/>
    </row>
    <row r="33337" spans="4:4" x14ac:dyDescent="0.25">
      <c r="D33337" s="55"/>
    </row>
    <row r="33338" spans="4:4" x14ac:dyDescent="0.25">
      <c r="D33338" s="55"/>
    </row>
    <row r="33339" spans="4:4" x14ac:dyDescent="0.25">
      <c r="D33339" s="55"/>
    </row>
    <row r="33340" spans="4:4" x14ac:dyDescent="0.25">
      <c r="D33340" s="55"/>
    </row>
    <row r="33341" spans="4:4" x14ac:dyDescent="0.25">
      <c r="D33341" s="55"/>
    </row>
    <row r="33342" spans="4:4" x14ac:dyDescent="0.25">
      <c r="D33342" s="55"/>
    </row>
    <row r="33343" spans="4:4" x14ac:dyDescent="0.25">
      <c r="D33343" s="55"/>
    </row>
    <row r="33344" spans="4:4" x14ac:dyDescent="0.25">
      <c r="D33344" s="55"/>
    </row>
    <row r="33345" spans="4:4" x14ac:dyDescent="0.25">
      <c r="D33345" s="55"/>
    </row>
    <row r="33346" spans="4:4" x14ac:dyDescent="0.25">
      <c r="D33346" s="55"/>
    </row>
    <row r="33347" spans="4:4" x14ac:dyDescent="0.25">
      <c r="D33347" s="55"/>
    </row>
    <row r="33348" spans="4:4" x14ac:dyDescent="0.25">
      <c r="D33348" s="55"/>
    </row>
    <row r="33349" spans="4:4" x14ac:dyDescent="0.25">
      <c r="D33349" s="55"/>
    </row>
    <row r="33350" spans="4:4" x14ac:dyDescent="0.25">
      <c r="D33350" s="55"/>
    </row>
    <row r="33351" spans="4:4" x14ac:dyDescent="0.25">
      <c r="D33351" s="55"/>
    </row>
    <row r="33352" spans="4:4" x14ac:dyDescent="0.25">
      <c r="D33352" s="55"/>
    </row>
    <row r="33353" spans="4:4" x14ac:dyDescent="0.25">
      <c r="D33353" s="55"/>
    </row>
    <row r="33354" spans="4:4" x14ac:dyDescent="0.25">
      <c r="D33354" s="55"/>
    </row>
    <row r="33355" spans="4:4" x14ac:dyDescent="0.25">
      <c r="D33355" s="55"/>
    </row>
    <row r="33356" spans="4:4" x14ac:dyDescent="0.25">
      <c r="D33356" s="55"/>
    </row>
    <row r="33357" spans="4:4" x14ac:dyDescent="0.25">
      <c r="D33357" s="55"/>
    </row>
    <row r="33358" spans="4:4" x14ac:dyDescent="0.25">
      <c r="D33358" s="55"/>
    </row>
    <row r="33359" spans="4:4" x14ac:dyDescent="0.25">
      <c r="D33359" s="55"/>
    </row>
    <row r="33360" spans="4:4" x14ac:dyDescent="0.25">
      <c r="D33360" s="55"/>
    </row>
    <row r="33361" spans="4:4" x14ac:dyDescent="0.25">
      <c r="D33361" s="55"/>
    </row>
    <row r="33362" spans="4:4" x14ac:dyDescent="0.25">
      <c r="D33362" s="55"/>
    </row>
    <row r="33363" spans="4:4" x14ac:dyDescent="0.25">
      <c r="D33363" s="55"/>
    </row>
    <row r="33364" spans="4:4" x14ac:dyDescent="0.25">
      <c r="D33364" s="55"/>
    </row>
    <row r="33365" spans="4:4" x14ac:dyDescent="0.25">
      <c r="D33365" s="55"/>
    </row>
    <row r="33366" spans="4:4" x14ac:dyDescent="0.25">
      <c r="D33366" s="55"/>
    </row>
    <row r="33367" spans="4:4" x14ac:dyDescent="0.25">
      <c r="D33367" s="55"/>
    </row>
    <row r="33368" spans="4:4" x14ac:dyDescent="0.25">
      <c r="D33368" s="55"/>
    </row>
    <row r="33369" spans="4:4" x14ac:dyDescent="0.25">
      <c r="D33369" s="55"/>
    </row>
    <row r="33370" spans="4:4" x14ac:dyDescent="0.25">
      <c r="D33370" s="55"/>
    </row>
    <row r="33371" spans="4:4" x14ac:dyDescent="0.25">
      <c r="D33371" s="55"/>
    </row>
    <row r="33372" spans="4:4" x14ac:dyDescent="0.25">
      <c r="D33372" s="55"/>
    </row>
    <row r="33373" spans="4:4" x14ac:dyDescent="0.25">
      <c r="D33373" s="55"/>
    </row>
    <row r="33374" spans="4:4" x14ac:dyDescent="0.25">
      <c r="D33374" s="55"/>
    </row>
    <row r="33375" spans="4:4" x14ac:dyDescent="0.25">
      <c r="D33375" s="55"/>
    </row>
    <row r="33376" spans="4:4" x14ac:dyDescent="0.25">
      <c r="D33376" s="55"/>
    </row>
    <row r="33377" spans="4:4" x14ac:dyDescent="0.25">
      <c r="D33377" s="55"/>
    </row>
    <row r="33378" spans="4:4" x14ac:dyDescent="0.25">
      <c r="D33378" s="55"/>
    </row>
    <row r="33379" spans="4:4" x14ac:dyDescent="0.25">
      <c r="D33379" s="55"/>
    </row>
    <row r="33380" spans="4:4" x14ac:dyDescent="0.25">
      <c r="D33380" s="55"/>
    </row>
    <row r="33381" spans="4:4" x14ac:dyDescent="0.25">
      <c r="D33381" s="55"/>
    </row>
    <row r="33382" spans="4:4" x14ac:dyDescent="0.25">
      <c r="D33382" s="55"/>
    </row>
    <row r="33383" spans="4:4" x14ac:dyDescent="0.25">
      <c r="D33383" s="55"/>
    </row>
    <row r="33384" spans="4:4" x14ac:dyDescent="0.25">
      <c r="D33384" s="55"/>
    </row>
    <row r="33385" spans="4:4" x14ac:dyDescent="0.25">
      <c r="D33385" s="55"/>
    </row>
    <row r="33386" spans="4:4" x14ac:dyDescent="0.25">
      <c r="D33386" s="55"/>
    </row>
    <row r="33387" spans="4:4" x14ac:dyDescent="0.25">
      <c r="D33387" s="55"/>
    </row>
    <row r="33388" spans="4:4" x14ac:dyDescent="0.25">
      <c r="D33388" s="55"/>
    </row>
    <row r="33389" spans="4:4" x14ac:dyDescent="0.25">
      <c r="D33389" s="55"/>
    </row>
    <row r="33390" spans="4:4" x14ac:dyDescent="0.25">
      <c r="D33390" s="55"/>
    </row>
    <row r="33391" spans="4:4" x14ac:dyDescent="0.25">
      <c r="D33391" s="55"/>
    </row>
    <row r="33392" spans="4:4" x14ac:dyDescent="0.25">
      <c r="D33392" s="55"/>
    </row>
    <row r="33393" spans="4:4" x14ac:dyDescent="0.25">
      <c r="D33393" s="55"/>
    </row>
    <row r="33394" spans="4:4" x14ac:dyDescent="0.25">
      <c r="D33394" s="55"/>
    </row>
    <row r="33395" spans="4:4" x14ac:dyDescent="0.25">
      <c r="D33395" s="55"/>
    </row>
    <row r="33396" spans="4:4" x14ac:dyDescent="0.25">
      <c r="D33396" s="55"/>
    </row>
    <row r="33397" spans="4:4" x14ac:dyDescent="0.25">
      <c r="D33397" s="55"/>
    </row>
    <row r="33398" spans="4:4" x14ac:dyDescent="0.25">
      <c r="D33398" s="55"/>
    </row>
    <row r="33399" spans="4:4" x14ac:dyDescent="0.25">
      <c r="D33399" s="55"/>
    </row>
    <row r="33400" spans="4:4" x14ac:dyDescent="0.25">
      <c r="D33400" s="55"/>
    </row>
    <row r="33401" spans="4:4" x14ac:dyDescent="0.25">
      <c r="D33401" s="55"/>
    </row>
    <row r="33402" spans="4:4" x14ac:dyDescent="0.25">
      <c r="D33402" s="55"/>
    </row>
    <row r="33403" spans="4:4" x14ac:dyDescent="0.25">
      <c r="D33403" s="55"/>
    </row>
    <row r="33404" spans="4:4" x14ac:dyDescent="0.25">
      <c r="D33404" s="55"/>
    </row>
    <row r="33405" spans="4:4" x14ac:dyDescent="0.25">
      <c r="D33405" s="55"/>
    </row>
    <row r="33406" spans="4:4" x14ac:dyDescent="0.25">
      <c r="D33406" s="55"/>
    </row>
    <row r="33407" spans="4:4" x14ac:dyDescent="0.25">
      <c r="D33407" s="55"/>
    </row>
    <row r="33408" spans="4:4" x14ac:dyDescent="0.25">
      <c r="D33408" s="55"/>
    </row>
    <row r="33409" spans="4:4" x14ac:dyDescent="0.25">
      <c r="D33409" s="55"/>
    </row>
    <row r="33410" spans="4:4" x14ac:dyDescent="0.25">
      <c r="D33410" s="55"/>
    </row>
    <row r="33411" spans="4:4" x14ac:dyDescent="0.25">
      <c r="D33411" s="55"/>
    </row>
    <row r="33412" spans="4:4" x14ac:dyDescent="0.25">
      <c r="D33412" s="55"/>
    </row>
    <row r="33413" spans="4:4" x14ac:dyDescent="0.25">
      <c r="D33413" s="55"/>
    </row>
    <row r="33414" spans="4:4" x14ac:dyDescent="0.25">
      <c r="D33414" s="55"/>
    </row>
    <row r="33415" spans="4:4" x14ac:dyDescent="0.25">
      <c r="D33415" s="55"/>
    </row>
    <row r="33416" spans="4:4" x14ac:dyDescent="0.25">
      <c r="D33416" s="55"/>
    </row>
    <row r="33417" spans="4:4" x14ac:dyDescent="0.25">
      <c r="D33417" s="55"/>
    </row>
    <row r="33418" spans="4:4" x14ac:dyDescent="0.25">
      <c r="D33418" s="55"/>
    </row>
    <row r="33419" spans="4:4" x14ac:dyDescent="0.25">
      <c r="D33419" s="55"/>
    </row>
    <row r="33420" spans="4:4" x14ac:dyDescent="0.25">
      <c r="D33420" s="55"/>
    </row>
    <row r="33421" spans="4:4" x14ac:dyDescent="0.25">
      <c r="D33421" s="55"/>
    </row>
    <row r="33422" spans="4:4" x14ac:dyDescent="0.25">
      <c r="D33422" s="55"/>
    </row>
    <row r="33423" spans="4:4" x14ac:dyDescent="0.25">
      <c r="D33423" s="55"/>
    </row>
    <row r="33424" spans="4:4" x14ac:dyDescent="0.25">
      <c r="D33424" s="55"/>
    </row>
    <row r="33425" spans="4:4" x14ac:dyDescent="0.25">
      <c r="D33425" s="55"/>
    </row>
    <row r="33426" spans="4:4" x14ac:dyDescent="0.25">
      <c r="D33426" s="55"/>
    </row>
    <row r="33427" spans="4:4" x14ac:dyDescent="0.25">
      <c r="D33427" s="55"/>
    </row>
    <row r="33428" spans="4:4" x14ac:dyDescent="0.25">
      <c r="D33428" s="55"/>
    </row>
    <row r="33429" spans="4:4" x14ac:dyDescent="0.25">
      <c r="D33429" s="55"/>
    </row>
    <row r="33430" spans="4:4" x14ac:dyDescent="0.25">
      <c r="D33430" s="55"/>
    </row>
    <row r="33431" spans="4:4" x14ac:dyDescent="0.25">
      <c r="D33431" s="55"/>
    </row>
    <row r="33432" spans="4:4" x14ac:dyDescent="0.25">
      <c r="D33432" s="55"/>
    </row>
    <row r="33433" spans="4:4" x14ac:dyDescent="0.25">
      <c r="D33433" s="55"/>
    </row>
    <row r="33434" spans="4:4" x14ac:dyDescent="0.25">
      <c r="D33434" s="55"/>
    </row>
    <row r="33435" spans="4:4" x14ac:dyDescent="0.25">
      <c r="D33435" s="55"/>
    </row>
    <row r="33436" spans="4:4" x14ac:dyDescent="0.25">
      <c r="D33436" s="55"/>
    </row>
    <row r="33437" spans="4:4" x14ac:dyDescent="0.25">
      <c r="D33437" s="55"/>
    </row>
    <row r="33438" spans="4:4" x14ac:dyDescent="0.25">
      <c r="D33438" s="55"/>
    </row>
    <row r="33439" spans="4:4" x14ac:dyDescent="0.25">
      <c r="D33439" s="55"/>
    </row>
    <row r="33440" spans="4:4" x14ac:dyDescent="0.25">
      <c r="D33440" s="55"/>
    </row>
    <row r="33441" spans="4:4" x14ac:dyDescent="0.25">
      <c r="D33441" s="55"/>
    </row>
    <row r="33442" spans="4:4" x14ac:dyDescent="0.25">
      <c r="D33442" s="55"/>
    </row>
    <row r="33443" spans="4:4" x14ac:dyDescent="0.25">
      <c r="D33443" s="55"/>
    </row>
    <row r="33444" spans="4:4" x14ac:dyDescent="0.25">
      <c r="D33444" s="55"/>
    </row>
    <row r="33445" spans="4:4" x14ac:dyDescent="0.25">
      <c r="D33445" s="55"/>
    </row>
    <row r="33446" spans="4:4" x14ac:dyDescent="0.25">
      <c r="D33446" s="55"/>
    </row>
    <row r="33447" spans="4:4" x14ac:dyDescent="0.25">
      <c r="D33447" s="55"/>
    </row>
    <row r="33448" spans="4:4" x14ac:dyDescent="0.25">
      <c r="D33448" s="55"/>
    </row>
    <row r="33449" spans="4:4" x14ac:dyDescent="0.25">
      <c r="D33449" s="55"/>
    </row>
    <row r="33450" spans="4:4" x14ac:dyDescent="0.25">
      <c r="D33450" s="55"/>
    </row>
    <row r="33451" spans="4:4" x14ac:dyDescent="0.25">
      <c r="D33451" s="55"/>
    </row>
    <row r="33452" spans="4:4" x14ac:dyDescent="0.25">
      <c r="D33452" s="55"/>
    </row>
    <row r="33453" spans="4:4" x14ac:dyDescent="0.25">
      <c r="D33453" s="55"/>
    </row>
    <row r="33454" spans="4:4" x14ac:dyDescent="0.25">
      <c r="D33454" s="55"/>
    </row>
    <row r="33455" spans="4:4" x14ac:dyDescent="0.25">
      <c r="D33455" s="55"/>
    </row>
    <row r="33456" spans="4:4" x14ac:dyDescent="0.25">
      <c r="D33456" s="55"/>
    </row>
    <row r="33457" spans="4:4" x14ac:dyDescent="0.25">
      <c r="D33457" s="55"/>
    </row>
    <row r="33458" spans="4:4" x14ac:dyDescent="0.25">
      <c r="D33458" s="55"/>
    </row>
    <row r="33459" spans="4:4" x14ac:dyDescent="0.25">
      <c r="D33459" s="55"/>
    </row>
    <row r="33460" spans="4:4" x14ac:dyDescent="0.25">
      <c r="D33460" s="55"/>
    </row>
    <row r="33461" spans="4:4" x14ac:dyDescent="0.25">
      <c r="D33461" s="55"/>
    </row>
    <row r="33462" spans="4:4" x14ac:dyDescent="0.25">
      <c r="D33462" s="55"/>
    </row>
    <row r="33463" spans="4:4" x14ac:dyDescent="0.25">
      <c r="D33463" s="55"/>
    </row>
    <row r="33464" spans="4:4" x14ac:dyDescent="0.25">
      <c r="D33464" s="55"/>
    </row>
    <row r="33465" spans="4:4" x14ac:dyDescent="0.25">
      <c r="D33465" s="55"/>
    </row>
    <row r="33466" spans="4:4" x14ac:dyDescent="0.25">
      <c r="D33466" s="55"/>
    </row>
    <row r="33467" spans="4:4" x14ac:dyDescent="0.25">
      <c r="D33467" s="55"/>
    </row>
    <row r="33468" spans="4:4" x14ac:dyDescent="0.25">
      <c r="D33468" s="55"/>
    </row>
    <row r="33469" spans="4:4" x14ac:dyDescent="0.25">
      <c r="D33469" s="55"/>
    </row>
    <row r="33470" spans="4:4" x14ac:dyDescent="0.25">
      <c r="D33470" s="55"/>
    </row>
    <row r="33471" spans="4:4" x14ac:dyDescent="0.25">
      <c r="D33471" s="55"/>
    </row>
    <row r="33472" spans="4:4" x14ac:dyDescent="0.25">
      <c r="D33472" s="55"/>
    </row>
    <row r="33473" spans="4:4" x14ac:dyDescent="0.25">
      <c r="D33473" s="55"/>
    </row>
    <row r="33474" spans="4:4" x14ac:dyDescent="0.25">
      <c r="D33474" s="55"/>
    </row>
    <row r="33475" spans="4:4" x14ac:dyDescent="0.25">
      <c r="D33475" s="55"/>
    </row>
    <row r="33476" spans="4:4" x14ac:dyDescent="0.25">
      <c r="D33476" s="55"/>
    </row>
    <row r="33477" spans="4:4" x14ac:dyDescent="0.25">
      <c r="D33477" s="55"/>
    </row>
    <row r="33478" spans="4:4" x14ac:dyDescent="0.25">
      <c r="D33478" s="55"/>
    </row>
    <row r="33479" spans="4:4" x14ac:dyDescent="0.25">
      <c r="D33479" s="55"/>
    </row>
    <row r="33480" spans="4:4" x14ac:dyDescent="0.25">
      <c r="D33480" s="55"/>
    </row>
    <row r="33481" spans="4:4" x14ac:dyDescent="0.25">
      <c r="D33481" s="55"/>
    </row>
    <row r="33482" spans="4:4" x14ac:dyDescent="0.25">
      <c r="D33482" s="55"/>
    </row>
    <row r="33483" spans="4:4" x14ac:dyDescent="0.25">
      <c r="D33483" s="55"/>
    </row>
    <row r="33484" spans="4:4" x14ac:dyDescent="0.25">
      <c r="D33484" s="55"/>
    </row>
    <row r="33485" spans="4:4" x14ac:dyDescent="0.25">
      <c r="D33485" s="55"/>
    </row>
    <row r="33486" spans="4:4" x14ac:dyDescent="0.25">
      <c r="D33486" s="55"/>
    </row>
    <row r="33487" spans="4:4" x14ac:dyDescent="0.25">
      <c r="D33487" s="55"/>
    </row>
    <row r="33488" spans="4:4" x14ac:dyDescent="0.25">
      <c r="D33488" s="55"/>
    </row>
    <row r="33489" spans="4:4" x14ac:dyDescent="0.25">
      <c r="D33489" s="55"/>
    </row>
    <row r="33490" spans="4:4" x14ac:dyDescent="0.25">
      <c r="D33490" s="55"/>
    </row>
    <row r="33491" spans="4:4" x14ac:dyDescent="0.25">
      <c r="D33491" s="55"/>
    </row>
    <row r="33492" spans="4:4" x14ac:dyDescent="0.25">
      <c r="D33492" s="55"/>
    </row>
    <row r="33493" spans="4:4" x14ac:dyDescent="0.25">
      <c r="D33493" s="55"/>
    </row>
    <row r="33494" spans="4:4" x14ac:dyDescent="0.25">
      <c r="D33494" s="55"/>
    </row>
    <row r="33495" spans="4:4" x14ac:dyDescent="0.25">
      <c r="D33495" s="55"/>
    </row>
    <row r="33496" spans="4:4" x14ac:dyDescent="0.25">
      <c r="D33496" s="55"/>
    </row>
    <row r="33497" spans="4:4" x14ac:dyDescent="0.25">
      <c r="D33497" s="55"/>
    </row>
    <row r="33498" spans="4:4" x14ac:dyDescent="0.25">
      <c r="D33498" s="55"/>
    </row>
    <row r="33499" spans="4:4" x14ac:dyDescent="0.25">
      <c r="D33499" s="55"/>
    </row>
    <row r="33500" spans="4:4" x14ac:dyDescent="0.25">
      <c r="D33500" s="55"/>
    </row>
    <row r="33501" spans="4:4" x14ac:dyDescent="0.25">
      <c r="D33501" s="55"/>
    </row>
    <row r="33502" spans="4:4" x14ac:dyDescent="0.25">
      <c r="D33502" s="55"/>
    </row>
    <row r="33503" spans="4:4" x14ac:dyDescent="0.25">
      <c r="D33503" s="55"/>
    </row>
    <row r="33504" spans="4:4" x14ac:dyDescent="0.25">
      <c r="D33504" s="55"/>
    </row>
    <row r="33505" spans="4:4" x14ac:dyDescent="0.25">
      <c r="D33505" s="55"/>
    </row>
    <row r="33506" spans="4:4" x14ac:dyDescent="0.25">
      <c r="D33506" s="55"/>
    </row>
    <row r="33507" spans="4:4" x14ac:dyDescent="0.25">
      <c r="D33507" s="55"/>
    </row>
    <row r="33508" spans="4:4" x14ac:dyDescent="0.25">
      <c r="D33508" s="55"/>
    </row>
    <row r="33509" spans="4:4" x14ac:dyDescent="0.25">
      <c r="D33509" s="55"/>
    </row>
    <row r="33510" spans="4:4" x14ac:dyDescent="0.25">
      <c r="D33510" s="55"/>
    </row>
    <row r="33511" spans="4:4" x14ac:dyDescent="0.25">
      <c r="D33511" s="55"/>
    </row>
    <row r="33512" spans="4:4" x14ac:dyDescent="0.25">
      <c r="D33512" s="55"/>
    </row>
    <row r="33513" spans="4:4" x14ac:dyDescent="0.25">
      <c r="D33513" s="55"/>
    </row>
    <row r="33514" spans="4:4" x14ac:dyDescent="0.25">
      <c r="D33514" s="55"/>
    </row>
    <row r="33515" spans="4:4" x14ac:dyDescent="0.25">
      <c r="D33515" s="55"/>
    </row>
    <row r="33516" spans="4:4" x14ac:dyDescent="0.25">
      <c r="D33516" s="55"/>
    </row>
    <row r="33517" spans="4:4" x14ac:dyDescent="0.25">
      <c r="D33517" s="55"/>
    </row>
    <row r="33518" spans="4:4" x14ac:dyDescent="0.25">
      <c r="D33518" s="55"/>
    </row>
    <row r="33519" spans="4:4" x14ac:dyDescent="0.25">
      <c r="D33519" s="55"/>
    </row>
    <row r="33520" spans="4:4" x14ac:dyDescent="0.25">
      <c r="D33520" s="55"/>
    </row>
    <row r="33521" spans="4:4" x14ac:dyDescent="0.25">
      <c r="D33521" s="55"/>
    </row>
    <row r="33522" spans="4:4" x14ac:dyDescent="0.25">
      <c r="D33522" s="55"/>
    </row>
    <row r="33523" spans="4:4" x14ac:dyDescent="0.25">
      <c r="D33523" s="55"/>
    </row>
    <row r="33524" spans="4:4" x14ac:dyDescent="0.25">
      <c r="D33524" s="55"/>
    </row>
    <row r="33525" spans="4:4" x14ac:dyDescent="0.25">
      <c r="D33525" s="55"/>
    </row>
    <row r="33526" spans="4:4" x14ac:dyDescent="0.25">
      <c r="D33526" s="55"/>
    </row>
    <row r="33527" spans="4:4" x14ac:dyDescent="0.25">
      <c r="D33527" s="55"/>
    </row>
    <row r="33528" spans="4:4" x14ac:dyDescent="0.25">
      <c r="D33528" s="55"/>
    </row>
    <row r="33529" spans="4:4" x14ac:dyDescent="0.25">
      <c r="D33529" s="55"/>
    </row>
    <row r="33530" spans="4:4" x14ac:dyDescent="0.25">
      <c r="D33530" s="55"/>
    </row>
    <row r="33531" spans="4:4" x14ac:dyDescent="0.25">
      <c r="D33531" s="55"/>
    </row>
    <row r="33532" spans="4:4" x14ac:dyDescent="0.25">
      <c r="D33532" s="55"/>
    </row>
    <row r="33533" spans="4:4" x14ac:dyDescent="0.25">
      <c r="D33533" s="55"/>
    </row>
    <row r="33534" spans="4:4" x14ac:dyDescent="0.25">
      <c r="D33534" s="55"/>
    </row>
    <row r="33535" spans="4:4" x14ac:dyDescent="0.25">
      <c r="D33535" s="55"/>
    </row>
    <row r="33536" spans="4:4" x14ac:dyDescent="0.25">
      <c r="D33536" s="55"/>
    </row>
    <row r="33537" spans="4:4" x14ac:dyDescent="0.25">
      <c r="D33537" s="55"/>
    </row>
    <row r="33538" spans="4:4" x14ac:dyDescent="0.25">
      <c r="D33538" s="55"/>
    </row>
    <row r="33539" spans="4:4" x14ac:dyDescent="0.25">
      <c r="D33539" s="55"/>
    </row>
    <row r="33540" spans="4:4" x14ac:dyDescent="0.25">
      <c r="D33540" s="55"/>
    </row>
    <row r="33541" spans="4:4" x14ac:dyDescent="0.25">
      <c r="D33541" s="55"/>
    </row>
    <row r="33542" spans="4:4" x14ac:dyDescent="0.25">
      <c r="D33542" s="55"/>
    </row>
    <row r="33543" spans="4:4" x14ac:dyDescent="0.25">
      <c r="D33543" s="55"/>
    </row>
    <row r="33544" spans="4:4" x14ac:dyDescent="0.25">
      <c r="D33544" s="55"/>
    </row>
    <row r="33545" spans="4:4" x14ac:dyDescent="0.25">
      <c r="D33545" s="55"/>
    </row>
    <row r="33546" spans="4:4" x14ac:dyDescent="0.25">
      <c r="D33546" s="55"/>
    </row>
    <row r="33547" spans="4:4" x14ac:dyDescent="0.25">
      <c r="D33547" s="55"/>
    </row>
    <row r="33548" spans="4:4" x14ac:dyDescent="0.25">
      <c r="D33548" s="55"/>
    </row>
    <row r="33549" spans="4:4" x14ac:dyDescent="0.25">
      <c r="D33549" s="55"/>
    </row>
    <row r="33550" spans="4:4" x14ac:dyDescent="0.25">
      <c r="D33550" s="55"/>
    </row>
    <row r="33551" spans="4:4" x14ac:dyDescent="0.25">
      <c r="D33551" s="55"/>
    </row>
    <row r="33552" spans="4:4" x14ac:dyDescent="0.25">
      <c r="D33552" s="55"/>
    </row>
    <row r="33553" spans="4:4" x14ac:dyDescent="0.25">
      <c r="D33553" s="55"/>
    </row>
    <row r="33554" spans="4:4" x14ac:dyDescent="0.25">
      <c r="D33554" s="55"/>
    </row>
    <row r="33555" spans="4:4" x14ac:dyDescent="0.25">
      <c r="D33555" s="55"/>
    </row>
    <row r="33556" spans="4:4" x14ac:dyDescent="0.25">
      <c r="D33556" s="55"/>
    </row>
    <row r="33557" spans="4:4" x14ac:dyDescent="0.25">
      <c r="D33557" s="55"/>
    </row>
    <row r="33558" spans="4:4" x14ac:dyDescent="0.25">
      <c r="D33558" s="55"/>
    </row>
    <row r="33559" spans="4:4" x14ac:dyDescent="0.25">
      <c r="D33559" s="55"/>
    </row>
    <row r="33560" spans="4:4" x14ac:dyDescent="0.25">
      <c r="D33560" s="55"/>
    </row>
    <row r="33561" spans="4:4" x14ac:dyDescent="0.25">
      <c r="D33561" s="55"/>
    </row>
    <row r="33562" spans="4:4" x14ac:dyDescent="0.25">
      <c r="D33562" s="55"/>
    </row>
    <row r="33563" spans="4:4" x14ac:dyDescent="0.25">
      <c r="D33563" s="55"/>
    </row>
    <row r="33564" spans="4:4" x14ac:dyDescent="0.25">
      <c r="D33564" s="55"/>
    </row>
    <row r="33565" spans="4:4" x14ac:dyDescent="0.25">
      <c r="D33565" s="55"/>
    </row>
    <row r="33566" spans="4:4" x14ac:dyDescent="0.25">
      <c r="D33566" s="55"/>
    </row>
    <row r="33567" spans="4:4" x14ac:dyDescent="0.25">
      <c r="D33567" s="55"/>
    </row>
    <row r="33568" spans="4:4" x14ac:dyDescent="0.25">
      <c r="D33568" s="55"/>
    </row>
    <row r="33569" spans="4:4" x14ac:dyDescent="0.25">
      <c r="D33569" s="55"/>
    </row>
    <row r="33570" spans="4:4" x14ac:dyDescent="0.25">
      <c r="D33570" s="55"/>
    </row>
    <row r="33571" spans="4:4" x14ac:dyDescent="0.25">
      <c r="D33571" s="55"/>
    </row>
    <row r="33572" spans="4:4" x14ac:dyDescent="0.25">
      <c r="D33572" s="55"/>
    </row>
    <row r="33573" spans="4:4" x14ac:dyDescent="0.25">
      <c r="D33573" s="55"/>
    </row>
    <row r="33574" spans="4:4" x14ac:dyDescent="0.25">
      <c r="D33574" s="55"/>
    </row>
    <row r="33575" spans="4:4" x14ac:dyDescent="0.25">
      <c r="D33575" s="55"/>
    </row>
    <row r="33576" spans="4:4" x14ac:dyDescent="0.25">
      <c r="D33576" s="55"/>
    </row>
    <row r="33577" spans="4:4" x14ac:dyDescent="0.25">
      <c r="D33577" s="55"/>
    </row>
    <row r="33578" spans="4:4" x14ac:dyDescent="0.25">
      <c r="D33578" s="55"/>
    </row>
    <row r="33579" spans="4:4" x14ac:dyDescent="0.25">
      <c r="D33579" s="55"/>
    </row>
    <row r="33580" spans="4:4" x14ac:dyDescent="0.25">
      <c r="D33580" s="55"/>
    </row>
    <row r="33581" spans="4:4" x14ac:dyDescent="0.25">
      <c r="D33581" s="55"/>
    </row>
    <row r="33582" spans="4:4" x14ac:dyDescent="0.25">
      <c r="D33582" s="55"/>
    </row>
    <row r="33583" spans="4:4" x14ac:dyDescent="0.25">
      <c r="D33583" s="55"/>
    </row>
    <row r="33584" spans="4:4" x14ac:dyDescent="0.25">
      <c r="D33584" s="55"/>
    </row>
    <row r="33585" spans="4:4" x14ac:dyDescent="0.25">
      <c r="D33585" s="55"/>
    </row>
    <row r="33586" spans="4:4" x14ac:dyDescent="0.25">
      <c r="D33586" s="55"/>
    </row>
    <row r="33587" spans="4:4" x14ac:dyDescent="0.25">
      <c r="D33587" s="55"/>
    </row>
    <row r="33588" spans="4:4" x14ac:dyDescent="0.25">
      <c r="D33588" s="55"/>
    </row>
    <row r="33589" spans="4:4" x14ac:dyDescent="0.25">
      <c r="D33589" s="55"/>
    </row>
    <row r="33590" spans="4:4" x14ac:dyDescent="0.25">
      <c r="D33590" s="55"/>
    </row>
    <row r="33591" spans="4:4" x14ac:dyDescent="0.25">
      <c r="D33591" s="55"/>
    </row>
    <row r="33592" spans="4:4" x14ac:dyDescent="0.25">
      <c r="D33592" s="55"/>
    </row>
    <row r="33593" spans="4:4" x14ac:dyDescent="0.25">
      <c r="D33593" s="55"/>
    </row>
    <row r="33594" spans="4:4" x14ac:dyDescent="0.25">
      <c r="D33594" s="55"/>
    </row>
    <row r="33595" spans="4:4" x14ac:dyDescent="0.25">
      <c r="D33595" s="55"/>
    </row>
    <row r="33596" spans="4:4" x14ac:dyDescent="0.25">
      <c r="D33596" s="55"/>
    </row>
    <row r="33597" spans="4:4" x14ac:dyDescent="0.25">
      <c r="D33597" s="55"/>
    </row>
    <row r="33598" spans="4:4" x14ac:dyDescent="0.25">
      <c r="D33598" s="55"/>
    </row>
    <row r="33599" spans="4:4" x14ac:dyDescent="0.25">
      <c r="D33599" s="55"/>
    </row>
    <row r="33600" spans="4:4" x14ac:dyDescent="0.25">
      <c r="D33600" s="55"/>
    </row>
    <row r="33601" spans="4:4" x14ac:dyDescent="0.25">
      <c r="D33601" s="55"/>
    </row>
    <row r="33602" spans="4:4" x14ac:dyDescent="0.25">
      <c r="D33602" s="55"/>
    </row>
    <row r="33603" spans="4:4" x14ac:dyDescent="0.25">
      <c r="D33603" s="55"/>
    </row>
    <row r="33604" spans="4:4" x14ac:dyDescent="0.25">
      <c r="D33604" s="55"/>
    </row>
    <row r="33605" spans="4:4" x14ac:dyDescent="0.25">
      <c r="D33605" s="55"/>
    </row>
    <row r="33606" spans="4:4" x14ac:dyDescent="0.25">
      <c r="D33606" s="55"/>
    </row>
    <row r="33607" spans="4:4" x14ac:dyDescent="0.25">
      <c r="D33607" s="55"/>
    </row>
    <row r="33608" spans="4:4" x14ac:dyDescent="0.25">
      <c r="D33608" s="55"/>
    </row>
    <row r="33609" spans="4:4" x14ac:dyDescent="0.25">
      <c r="D33609" s="55"/>
    </row>
    <row r="33610" spans="4:4" x14ac:dyDescent="0.25">
      <c r="D33610" s="55"/>
    </row>
    <row r="33611" spans="4:4" x14ac:dyDescent="0.25">
      <c r="D33611" s="55"/>
    </row>
    <row r="33612" spans="4:4" x14ac:dyDescent="0.25">
      <c r="D33612" s="55"/>
    </row>
    <row r="33613" spans="4:4" x14ac:dyDescent="0.25">
      <c r="D33613" s="55"/>
    </row>
    <row r="33614" spans="4:4" x14ac:dyDescent="0.25">
      <c r="D33614" s="55"/>
    </row>
    <row r="33615" spans="4:4" x14ac:dyDescent="0.25">
      <c r="D33615" s="55"/>
    </row>
    <row r="33616" spans="4:4" x14ac:dyDescent="0.25">
      <c r="D33616" s="55"/>
    </row>
    <row r="33617" spans="4:4" x14ac:dyDescent="0.25">
      <c r="D33617" s="55"/>
    </row>
    <row r="33618" spans="4:4" x14ac:dyDescent="0.25">
      <c r="D33618" s="55"/>
    </row>
    <row r="33619" spans="4:4" x14ac:dyDescent="0.25">
      <c r="D33619" s="55"/>
    </row>
    <row r="33620" spans="4:4" x14ac:dyDescent="0.25">
      <c r="D33620" s="55"/>
    </row>
    <row r="33621" spans="4:4" x14ac:dyDescent="0.25">
      <c r="D33621" s="55"/>
    </row>
    <row r="33622" spans="4:4" x14ac:dyDescent="0.25">
      <c r="D33622" s="55"/>
    </row>
    <row r="33623" spans="4:4" x14ac:dyDescent="0.25">
      <c r="D33623" s="55"/>
    </row>
    <row r="33624" spans="4:4" x14ac:dyDescent="0.25">
      <c r="D33624" s="55"/>
    </row>
    <row r="33625" spans="4:4" x14ac:dyDescent="0.25">
      <c r="D33625" s="55"/>
    </row>
    <row r="33626" spans="4:4" x14ac:dyDescent="0.25">
      <c r="D33626" s="55"/>
    </row>
    <row r="33627" spans="4:4" x14ac:dyDescent="0.25">
      <c r="D33627" s="55"/>
    </row>
    <row r="33628" spans="4:4" x14ac:dyDescent="0.25">
      <c r="D33628" s="55"/>
    </row>
    <row r="33629" spans="4:4" x14ac:dyDescent="0.25">
      <c r="D33629" s="55"/>
    </row>
    <row r="33630" spans="4:4" x14ac:dyDescent="0.25">
      <c r="D33630" s="55"/>
    </row>
    <row r="33631" spans="4:4" x14ac:dyDescent="0.25">
      <c r="D33631" s="55"/>
    </row>
    <row r="33632" spans="4:4" x14ac:dyDescent="0.25">
      <c r="D33632" s="55"/>
    </row>
    <row r="33633" spans="4:4" x14ac:dyDescent="0.25">
      <c r="D33633" s="55"/>
    </row>
    <row r="33634" spans="4:4" x14ac:dyDescent="0.25">
      <c r="D33634" s="55"/>
    </row>
    <row r="33635" spans="4:4" x14ac:dyDescent="0.25">
      <c r="D33635" s="55"/>
    </row>
    <row r="33636" spans="4:4" x14ac:dyDescent="0.25">
      <c r="D33636" s="55"/>
    </row>
    <row r="33637" spans="4:4" x14ac:dyDescent="0.25">
      <c r="D33637" s="55"/>
    </row>
    <row r="33638" spans="4:4" x14ac:dyDescent="0.25">
      <c r="D33638" s="55"/>
    </row>
    <row r="33639" spans="4:4" x14ac:dyDescent="0.25">
      <c r="D33639" s="55"/>
    </row>
    <row r="33640" spans="4:4" x14ac:dyDescent="0.25">
      <c r="D33640" s="55"/>
    </row>
    <row r="33641" spans="4:4" x14ac:dyDescent="0.25">
      <c r="D33641" s="55"/>
    </row>
    <row r="33642" spans="4:4" x14ac:dyDescent="0.25">
      <c r="D33642" s="55"/>
    </row>
    <row r="33643" spans="4:4" x14ac:dyDescent="0.25">
      <c r="D33643" s="55"/>
    </row>
    <row r="33644" spans="4:4" x14ac:dyDescent="0.25">
      <c r="D33644" s="55"/>
    </row>
    <row r="33645" spans="4:4" x14ac:dyDescent="0.25">
      <c r="D33645" s="55"/>
    </row>
    <row r="33646" spans="4:4" x14ac:dyDescent="0.25">
      <c r="D33646" s="55"/>
    </row>
    <row r="33647" spans="4:4" x14ac:dyDescent="0.25">
      <c r="D33647" s="55"/>
    </row>
    <row r="33648" spans="4:4" x14ac:dyDescent="0.25">
      <c r="D33648" s="55"/>
    </row>
    <row r="33649" spans="4:4" x14ac:dyDescent="0.25">
      <c r="D33649" s="55"/>
    </row>
    <row r="33650" spans="4:4" x14ac:dyDescent="0.25">
      <c r="D33650" s="55"/>
    </row>
    <row r="33651" spans="4:4" x14ac:dyDescent="0.25">
      <c r="D33651" s="55"/>
    </row>
    <row r="33652" spans="4:4" x14ac:dyDescent="0.25">
      <c r="D33652" s="55"/>
    </row>
    <row r="33653" spans="4:4" x14ac:dyDescent="0.25">
      <c r="D33653" s="55"/>
    </row>
    <row r="33654" spans="4:4" x14ac:dyDescent="0.25">
      <c r="D33654" s="55"/>
    </row>
    <row r="33655" spans="4:4" x14ac:dyDescent="0.25">
      <c r="D33655" s="55"/>
    </row>
    <row r="33656" spans="4:4" x14ac:dyDescent="0.25">
      <c r="D33656" s="55"/>
    </row>
    <row r="33657" spans="4:4" x14ac:dyDescent="0.25">
      <c r="D33657" s="55"/>
    </row>
    <row r="33658" spans="4:4" x14ac:dyDescent="0.25">
      <c r="D33658" s="55"/>
    </row>
    <row r="33659" spans="4:4" x14ac:dyDescent="0.25">
      <c r="D33659" s="55"/>
    </row>
    <row r="33660" spans="4:4" x14ac:dyDescent="0.25">
      <c r="D33660" s="55"/>
    </row>
    <row r="33661" spans="4:4" x14ac:dyDescent="0.25">
      <c r="D33661" s="55"/>
    </row>
    <row r="33662" spans="4:4" x14ac:dyDescent="0.25">
      <c r="D33662" s="55"/>
    </row>
    <row r="33663" spans="4:4" x14ac:dyDescent="0.25">
      <c r="D33663" s="55"/>
    </row>
    <row r="33664" spans="4:4" x14ac:dyDescent="0.25">
      <c r="D33664" s="55"/>
    </row>
    <row r="33665" spans="4:4" x14ac:dyDescent="0.25">
      <c r="D33665" s="55"/>
    </row>
    <row r="33666" spans="4:4" x14ac:dyDescent="0.25">
      <c r="D33666" s="55"/>
    </row>
    <row r="33667" spans="4:4" x14ac:dyDescent="0.25">
      <c r="D33667" s="55"/>
    </row>
    <row r="33668" spans="4:4" x14ac:dyDescent="0.25">
      <c r="D33668" s="55"/>
    </row>
    <row r="33669" spans="4:4" x14ac:dyDescent="0.25">
      <c r="D33669" s="55"/>
    </row>
    <row r="33670" spans="4:4" x14ac:dyDescent="0.25">
      <c r="D33670" s="55"/>
    </row>
    <row r="33671" spans="4:4" x14ac:dyDescent="0.25">
      <c r="D33671" s="55"/>
    </row>
    <row r="33672" spans="4:4" x14ac:dyDescent="0.25">
      <c r="D33672" s="55"/>
    </row>
    <row r="33673" spans="4:4" x14ac:dyDescent="0.25">
      <c r="D33673" s="55"/>
    </row>
    <row r="33674" spans="4:4" x14ac:dyDescent="0.25">
      <c r="D33674" s="55"/>
    </row>
    <row r="33675" spans="4:4" x14ac:dyDescent="0.25">
      <c r="D33675" s="55"/>
    </row>
    <row r="33676" spans="4:4" x14ac:dyDescent="0.25">
      <c r="D33676" s="55"/>
    </row>
    <row r="33677" spans="4:4" x14ac:dyDescent="0.25">
      <c r="D33677" s="55"/>
    </row>
    <row r="33678" spans="4:4" x14ac:dyDescent="0.25">
      <c r="D33678" s="55"/>
    </row>
    <row r="33679" spans="4:4" x14ac:dyDescent="0.25">
      <c r="D33679" s="55"/>
    </row>
    <row r="33680" spans="4:4" x14ac:dyDescent="0.25">
      <c r="D33680" s="55"/>
    </row>
    <row r="33681" spans="4:4" x14ac:dyDescent="0.25">
      <c r="D33681" s="55"/>
    </row>
    <row r="33682" spans="4:4" x14ac:dyDescent="0.25">
      <c r="D33682" s="55"/>
    </row>
    <row r="33683" spans="4:4" x14ac:dyDescent="0.25">
      <c r="D33683" s="55"/>
    </row>
    <row r="33684" spans="4:4" x14ac:dyDescent="0.25">
      <c r="D33684" s="55"/>
    </row>
    <row r="33685" spans="4:4" x14ac:dyDescent="0.25">
      <c r="D33685" s="55"/>
    </row>
    <row r="33686" spans="4:4" x14ac:dyDescent="0.25">
      <c r="D33686" s="55"/>
    </row>
    <row r="33687" spans="4:4" x14ac:dyDescent="0.25">
      <c r="D33687" s="55"/>
    </row>
    <row r="33688" spans="4:4" x14ac:dyDescent="0.25">
      <c r="D33688" s="55"/>
    </row>
    <row r="33689" spans="4:4" x14ac:dyDescent="0.25">
      <c r="D33689" s="55"/>
    </row>
    <row r="33690" spans="4:4" x14ac:dyDescent="0.25">
      <c r="D33690" s="55"/>
    </row>
    <row r="33691" spans="4:4" x14ac:dyDescent="0.25">
      <c r="D33691" s="55"/>
    </row>
    <row r="33692" spans="4:4" x14ac:dyDescent="0.25">
      <c r="D33692" s="55"/>
    </row>
    <row r="33693" spans="4:4" x14ac:dyDescent="0.25">
      <c r="D33693" s="55"/>
    </row>
    <row r="33694" spans="4:4" x14ac:dyDescent="0.25">
      <c r="D33694" s="55"/>
    </row>
    <row r="33695" spans="4:4" x14ac:dyDescent="0.25">
      <c r="D33695" s="55"/>
    </row>
    <row r="33696" spans="4:4" x14ac:dyDescent="0.25">
      <c r="D33696" s="55"/>
    </row>
    <row r="33697" spans="4:4" x14ac:dyDescent="0.25">
      <c r="D33697" s="55"/>
    </row>
    <row r="33698" spans="4:4" x14ac:dyDescent="0.25">
      <c r="D33698" s="55"/>
    </row>
    <row r="33699" spans="4:4" x14ac:dyDescent="0.25">
      <c r="D33699" s="55"/>
    </row>
    <row r="33700" spans="4:4" x14ac:dyDescent="0.25">
      <c r="D33700" s="55"/>
    </row>
    <row r="33701" spans="4:4" x14ac:dyDescent="0.25">
      <c r="D33701" s="55"/>
    </row>
    <row r="33702" spans="4:4" x14ac:dyDescent="0.25">
      <c r="D33702" s="55"/>
    </row>
    <row r="33703" spans="4:4" x14ac:dyDescent="0.25">
      <c r="D33703" s="55"/>
    </row>
    <row r="33704" spans="4:4" x14ac:dyDescent="0.25">
      <c r="D33704" s="55"/>
    </row>
    <row r="33705" spans="4:4" x14ac:dyDescent="0.25">
      <c r="D33705" s="55"/>
    </row>
    <row r="33706" spans="4:4" x14ac:dyDescent="0.25">
      <c r="D33706" s="55"/>
    </row>
    <row r="33707" spans="4:4" x14ac:dyDescent="0.25">
      <c r="D33707" s="55"/>
    </row>
    <row r="33708" spans="4:4" x14ac:dyDescent="0.25">
      <c r="D33708" s="55"/>
    </row>
    <row r="33709" spans="4:4" x14ac:dyDescent="0.25">
      <c r="D33709" s="55"/>
    </row>
    <row r="33710" spans="4:4" x14ac:dyDescent="0.25">
      <c r="D33710" s="55"/>
    </row>
    <row r="33711" spans="4:4" x14ac:dyDescent="0.25">
      <c r="D33711" s="55"/>
    </row>
    <row r="33712" spans="4:4" x14ac:dyDescent="0.25">
      <c r="D33712" s="55"/>
    </row>
    <row r="33713" spans="4:4" x14ac:dyDescent="0.25">
      <c r="D33713" s="55"/>
    </row>
    <row r="33714" spans="4:4" x14ac:dyDescent="0.25">
      <c r="D33714" s="55"/>
    </row>
    <row r="33715" spans="4:4" x14ac:dyDescent="0.25">
      <c r="D33715" s="55"/>
    </row>
    <row r="33716" spans="4:4" x14ac:dyDescent="0.25">
      <c r="D33716" s="55"/>
    </row>
    <row r="33717" spans="4:4" x14ac:dyDescent="0.25">
      <c r="D33717" s="55"/>
    </row>
    <row r="33718" spans="4:4" x14ac:dyDescent="0.25">
      <c r="D33718" s="55"/>
    </row>
    <row r="33719" spans="4:4" x14ac:dyDescent="0.25">
      <c r="D33719" s="55"/>
    </row>
    <row r="33720" spans="4:4" x14ac:dyDescent="0.25">
      <c r="D33720" s="55"/>
    </row>
    <row r="33721" spans="4:4" x14ac:dyDescent="0.25">
      <c r="D33721" s="55"/>
    </row>
    <row r="33722" spans="4:4" x14ac:dyDescent="0.25">
      <c r="D33722" s="55"/>
    </row>
    <row r="33723" spans="4:4" x14ac:dyDescent="0.25">
      <c r="D33723" s="55"/>
    </row>
    <row r="33724" spans="4:4" x14ac:dyDescent="0.25">
      <c r="D33724" s="55"/>
    </row>
    <row r="33725" spans="4:4" x14ac:dyDescent="0.25">
      <c r="D33725" s="55"/>
    </row>
    <row r="33726" spans="4:4" x14ac:dyDescent="0.25">
      <c r="D33726" s="55"/>
    </row>
    <row r="33727" spans="4:4" x14ac:dyDescent="0.25">
      <c r="D33727" s="55"/>
    </row>
    <row r="33728" spans="4:4" x14ac:dyDescent="0.25">
      <c r="D33728" s="55"/>
    </row>
    <row r="33729" spans="4:4" x14ac:dyDescent="0.25">
      <c r="D33729" s="55"/>
    </row>
    <row r="33730" spans="4:4" x14ac:dyDescent="0.25">
      <c r="D33730" s="55"/>
    </row>
    <row r="33731" spans="4:4" x14ac:dyDescent="0.25">
      <c r="D33731" s="55"/>
    </row>
    <row r="33732" spans="4:4" x14ac:dyDescent="0.25">
      <c r="D33732" s="55"/>
    </row>
    <row r="33733" spans="4:4" x14ac:dyDescent="0.25">
      <c r="D33733" s="55"/>
    </row>
    <row r="33734" spans="4:4" x14ac:dyDescent="0.25">
      <c r="D33734" s="55"/>
    </row>
    <row r="33735" spans="4:4" x14ac:dyDescent="0.25">
      <c r="D33735" s="55"/>
    </row>
    <row r="33736" spans="4:4" x14ac:dyDescent="0.25">
      <c r="D33736" s="55"/>
    </row>
    <row r="33737" spans="4:4" x14ac:dyDescent="0.25">
      <c r="D33737" s="55"/>
    </row>
    <row r="33738" spans="4:4" x14ac:dyDescent="0.25">
      <c r="D33738" s="55"/>
    </row>
    <row r="33739" spans="4:4" x14ac:dyDescent="0.25">
      <c r="D33739" s="55"/>
    </row>
    <row r="33740" spans="4:4" x14ac:dyDescent="0.25">
      <c r="D33740" s="55"/>
    </row>
    <row r="33741" spans="4:4" x14ac:dyDescent="0.25">
      <c r="D33741" s="55"/>
    </row>
    <row r="33742" spans="4:4" x14ac:dyDescent="0.25">
      <c r="D33742" s="55"/>
    </row>
    <row r="33743" spans="4:4" x14ac:dyDescent="0.25">
      <c r="D33743" s="55"/>
    </row>
    <row r="33744" spans="4:4" x14ac:dyDescent="0.25">
      <c r="D33744" s="55"/>
    </row>
    <row r="33745" spans="4:4" x14ac:dyDescent="0.25">
      <c r="D33745" s="55"/>
    </row>
    <row r="33746" spans="4:4" x14ac:dyDescent="0.25">
      <c r="D33746" s="55"/>
    </row>
    <row r="33747" spans="4:4" x14ac:dyDescent="0.25">
      <c r="D33747" s="55"/>
    </row>
    <row r="33748" spans="4:4" x14ac:dyDescent="0.25">
      <c r="D33748" s="55"/>
    </row>
    <row r="33749" spans="4:4" x14ac:dyDescent="0.25">
      <c r="D33749" s="55"/>
    </row>
    <row r="33750" spans="4:4" x14ac:dyDescent="0.25">
      <c r="D33750" s="55"/>
    </row>
    <row r="33751" spans="4:4" x14ac:dyDescent="0.25">
      <c r="D33751" s="55"/>
    </row>
    <row r="33752" spans="4:4" x14ac:dyDescent="0.25">
      <c r="D33752" s="55"/>
    </row>
    <row r="33753" spans="4:4" x14ac:dyDescent="0.25">
      <c r="D33753" s="55"/>
    </row>
    <row r="33754" spans="4:4" x14ac:dyDescent="0.25">
      <c r="D33754" s="55"/>
    </row>
    <row r="33755" spans="4:4" x14ac:dyDescent="0.25">
      <c r="D33755" s="55"/>
    </row>
    <row r="33756" spans="4:4" x14ac:dyDescent="0.25">
      <c r="D33756" s="55"/>
    </row>
    <row r="33757" spans="4:4" x14ac:dyDescent="0.25">
      <c r="D33757" s="55"/>
    </row>
    <row r="33758" spans="4:4" x14ac:dyDescent="0.25">
      <c r="D33758" s="55"/>
    </row>
    <row r="33759" spans="4:4" x14ac:dyDescent="0.25">
      <c r="D33759" s="55"/>
    </row>
    <row r="33760" spans="4:4" x14ac:dyDescent="0.25">
      <c r="D33760" s="55"/>
    </row>
    <row r="33761" spans="4:4" x14ac:dyDescent="0.25">
      <c r="D33761" s="55"/>
    </row>
    <row r="33762" spans="4:4" x14ac:dyDescent="0.25">
      <c r="D33762" s="55"/>
    </row>
    <row r="33763" spans="4:4" x14ac:dyDescent="0.25">
      <c r="D33763" s="55"/>
    </row>
    <row r="33764" spans="4:4" x14ac:dyDescent="0.25">
      <c r="D33764" s="55"/>
    </row>
    <row r="33765" spans="4:4" x14ac:dyDescent="0.25">
      <c r="D33765" s="55"/>
    </row>
    <row r="33766" spans="4:4" x14ac:dyDescent="0.25">
      <c r="D33766" s="55"/>
    </row>
    <row r="33767" spans="4:4" x14ac:dyDescent="0.25">
      <c r="D33767" s="55"/>
    </row>
    <row r="33768" spans="4:4" x14ac:dyDescent="0.25">
      <c r="D33768" s="55"/>
    </row>
    <row r="33769" spans="4:4" x14ac:dyDescent="0.25">
      <c r="D33769" s="55"/>
    </row>
    <row r="33770" spans="4:4" x14ac:dyDescent="0.25">
      <c r="D33770" s="55"/>
    </row>
    <row r="33771" spans="4:4" x14ac:dyDescent="0.25">
      <c r="D33771" s="55"/>
    </row>
    <row r="33772" spans="4:4" x14ac:dyDescent="0.25">
      <c r="D33772" s="55"/>
    </row>
    <row r="33773" spans="4:4" x14ac:dyDescent="0.25">
      <c r="D33773" s="55"/>
    </row>
    <row r="33774" spans="4:4" x14ac:dyDescent="0.25">
      <c r="D33774" s="55"/>
    </row>
    <row r="33775" spans="4:4" x14ac:dyDescent="0.25">
      <c r="D33775" s="55"/>
    </row>
    <row r="33776" spans="4:4" x14ac:dyDescent="0.25">
      <c r="D33776" s="55"/>
    </row>
    <row r="33777" spans="4:4" x14ac:dyDescent="0.25">
      <c r="D33777" s="55"/>
    </row>
    <row r="33778" spans="4:4" x14ac:dyDescent="0.25">
      <c r="D33778" s="55"/>
    </row>
    <row r="33779" spans="4:4" x14ac:dyDescent="0.25">
      <c r="D33779" s="55"/>
    </row>
    <row r="33780" spans="4:4" x14ac:dyDescent="0.25">
      <c r="D33780" s="55"/>
    </row>
    <row r="33781" spans="4:4" x14ac:dyDescent="0.25">
      <c r="D33781" s="55"/>
    </row>
    <row r="33782" spans="4:4" x14ac:dyDescent="0.25">
      <c r="D33782" s="55"/>
    </row>
    <row r="33783" spans="4:4" x14ac:dyDescent="0.25">
      <c r="D33783" s="55"/>
    </row>
    <row r="33784" spans="4:4" x14ac:dyDescent="0.25">
      <c r="D33784" s="55"/>
    </row>
    <row r="33785" spans="4:4" x14ac:dyDescent="0.25">
      <c r="D33785" s="55"/>
    </row>
    <row r="33786" spans="4:4" x14ac:dyDescent="0.25">
      <c r="D33786" s="55"/>
    </row>
    <row r="33787" spans="4:4" x14ac:dyDescent="0.25">
      <c r="D33787" s="55"/>
    </row>
    <row r="33788" spans="4:4" x14ac:dyDescent="0.25">
      <c r="D33788" s="55"/>
    </row>
    <row r="33789" spans="4:4" x14ac:dyDescent="0.25">
      <c r="D33789" s="55"/>
    </row>
    <row r="33790" spans="4:4" x14ac:dyDescent="0.25">
      <c r="D33790" s="55"/>
    </row>
    <row r="33791" spans="4:4" x14ac:dyDescent="0.25">
      <c r="D33791" s="55"/>
    </row>
    <row r="33792" spans="4:4" x14ac:dyDescent="0.25">
      <c r="D33792" s="55"/>
    </row>
    <row r="33793" spans="4:4" x14ac:dyDescent="0.25">
      <c r="D33793" s="55"/>
    </row>
    <row r="33794" spans="4:4" x14ac:dyDescent="0.25">
      <c r="D33794" s="55"/>
    </row>
    <row r="33795" spans="4:4" x14ac:dyDescent="0.25">
      <c r="D33795" s="55"/>
    </row>
    <row r="33796" spans="4:4" x14ac:dyDescent="0.25">
      <c r="D33796" s="55"/>
    </row>
    <row r="33797" spans="4:4" x14ac:dyDescent="0.25">
      <c r="D33797" s="55"/>
    </row>
    <row r="33798" spans="4:4" x14ac:dyDescent="0.25">
      <c r="D33798" s="55"/>
    </row>
    <row r="33799" spans="4:4" x14ac:dyDescent="0.25">
      <c r="D33799" s="55"/>
    </row>
    <row r="33800" spans="4:4" x14ac:dyDescent="0.25">
      <c r="D33800" s="55"/>
    </row>
    <row r="33801" spans="4:4" x14ac:dyDescent="0.25">
      <c r="D33801" s="55"/>
    </row>
    <row r="33802" spans="4:4" x14ac:dyDescent="0.25">
      <c r="D33802" s="55"/>
    </row>
    <row r="33803" spans="4:4" x14ac:dyDescent="0.25">
      <c r="D33803" s="55"/>
    </row>
    <row r="33804" spans="4:4" x14ac:dyDescent="0.25">
      <c r="D33804" s="55"/>
    </row>
    <row r="33805" spans="4:4" x14ac:dyDescent="0.25">
      <c r="D33805" s="55"/>
    </row>
    <row r="33806" spans="4:4" x14ac:dyDescent="0.25">
      <c r="D33806" s="55"/>
    </row>
    <row r="33807" spans="4:4" x14ac:dyDescent="0.25">
      <c r="D33807" s="55"/>
    </row>
    <row r="33808" spans="4:4" x14ac:dyDescent="0.25">
      <c r="D33808" s="55"/>
    </row>
    <row r="33809" spans="4:4" x14ac:dyDescent="0.25">
      <c r="D33809" s="55"/>
    </row>
    <row r="33810" spans="4:4" x14ac:dyDescent="0.25">
      <c r="D33810" s="55"/>
    </row>
    <row r="33811" spans="4:4" x14ac:dyDescent="0.25">
      <c r="D33811" s="55"/>
    </row>
    <row r="33812" spans="4:4" x14ac:dyDescent="0.25">
      <c r="D33812" s="55"/>
    </row>
    <row r="33813" spans="4:4" x14ac:dyDescent="0.25">
      <c r="D33813" s="55"/>
    </row>
    <row r="33814" spans="4:4" x14ac:dyDescent="0.25">
      <c r="D33814" s="55"/>
    </row>
    <row r="33815" spans="4:4" x14ac:dyDescent="0.25">
      <c r="D33815" s="55"/>
    </row>
    <row r="33816" spans="4:4" x14ac:dyDescent="0.25">
      <c r="D33816" s="55"/>
    </row>
    <row r="33817" spans="4:4" x14ac:dyDescent="0.25">
      <c r="D33817" s="55"/>
    </row>
    <row r="33818" spans="4:4" x14ac:dyDescent="0.25">
      <c r="D33818" s="55"/>
    </row>
    <row r="33819" spans="4:4" x14ac:dyDescent="0.25">
      <c r="D33819" s="55"/>
    </row>
    <row r="33820" spans="4:4" x14ac:dyDescent="0.25">
      <c r="D33820" s="55"/>
    </row>
    <row r="33821" spans="4:4" x14ac:dyDescent="0.25">
      <c r="D33821" s="55"/>
    </row>
    <row r="33822" spans="4:4" x14ac:dyDescent="0.25">
      <c r="D33822" s="55"/>
    </row>
    <row r="33823" spans="4:4" x14ac:dyDescent="0.25">
      <c r="D33823" s="55"/>
    </row>
    <row r="33824" spans="4:4" x14ac:dyDescent="0.25">
      <c r="D33824" s="55"/>
    </row>
    <row r="33825" spans="4:4" x14ac:dyDescent="0.25">
      <c r="D33825" s="55"/>
    </row>
    <row r="33826" spans="4:4" x14ac:dyDescent="0.25">
      <c r="D33826" s="55"/>
    </row>
    <row r="33827" spans="4:4" x14ac:dyDescent="0.25">
      <c r="D33827" s="55"/>
    </row>
    <row r="33828" spans="4:4" x14ac:dyDescent="0.25">
      <c r="D33828" s="55"/>
    </row>
    <row r="33829" spans="4:4" x14ac:dyDescent="0.25">
      <c r="D33829" s="55"/>
    </row>
    <row r="33830" spans="4:4" x14ac:dyDescent="0.25">
      <c r="D33830" s="55"/>
    </row>
    <row r="33831" spans="4:4" x14ac:dyDescent="0.25">
      <c r="D33831" s="55"/>
    </row>
    <row r="33832" spans="4:4" x14ac:dyDescent="0.25">
      <c r="D33832" s="55"/>
    </row>
    <row r="33833" spans="4:4" x14ac:dyDescent="0.25">
      <c r="D33833" s="55"/>
    </row>
    <row r="33834" spans="4:4" x14ac:dyDescent="0.25">
      <c r="D33834" s="55"/>
    </row>
    <row r="33835" spans="4:4" x14ac:dyDescent="0.25">
      <c r="D33835" s="55"/>
    </row>
    <row r="33836" spans="4:4" x14ac:dyDescent="0.25">
      <c r="D33836" s="55"/>
    </row>
    <row r="33837" spans="4:4" x14ac:dyDescent="0.25">
      <c r="D33837" s="55"/>
    </row>
    <row r="33838" spans="4:4" x14ac:dyDescent="0.25">
      <c r="D33838" s="55"/>
    </row>
    <row r="33839" spans="4:4" x14ac:dyDescent="0.25">
      <c r="D33839" s="55"/>
    </row>
    <row r="33840" spans="4:4" x14ac:dyDescent="0.25">
      <c r="D33840" s="55"/>
    </row>
    <row r="33841" spans="4:4" x14ac:dyDescent="0.25">
      <c r="D33841" s="55"/>
    </row>
    <row r="33842" spans="4:4" x14ac:dyDescent="0.25">
      <c r="D33842" s="55"/>
    </row>
    <row r="33843" spans="4:4" x14ac:dyDescent="0.25">
      <c r="D33843" s="55"/>
    </row>
    <row r="33844" spans="4:4" x14ac:dyDescent="0.25">
      <c r="D33844" s="55"/>
    </row>
    <row r="33845" spans="4:4" x14ac:dyDescent="0.25">
      <c r="D33845" s="55"/>
    </row>
    <row r="33846" spans="4:4" x14ac:dyDescent="0.25">
      <c r="D33846" s="55"/>
    </row>
    <row r="33847" spans="4:4" x14ac:dyDescent="0.25">
      <c r="D33847" s="55"/>
    </row>
    <row r="33848" spans="4:4" x14ac:dyDescent="0.25">
      <c r="D33848" s="55"/>
    </row>
    <row r="33849" spans="4:4" x14ac:dyDescent="0.25">
      <c r="D33849" s="55"/>
    </row>
    <row r="33850" spans="4:4" x14ac:dyDescent="0.25">
      <c r="D33850" s="55"/>
    </row>
    <row r="33851" spans="4:4" x14ac:dyDescent="0.25">
      <c r="D33851" s="55"/>
    </row>
    <row r="33852" spans="4:4" x14ac:dyDescent="0.25">
      <c r="D33852" s="55"/>
    </row>
    <row r="33853" spans="4:4" x14ac:dyDescent="0.25">
      <c r="D33853" s="55"/>
    </row>
    <row r="33854" spans="4:4" x14ac:dyDescent="0.25">
      <c r="D33854" s="55"/>
    </row>
    <row r="33855" spans="4:4" x14ac:dyDescent="0.25">
      <c r="D33855" s="55"/>
    </row>
    <row r="33856" spans="4:4" x14ac:dyDescent="0.25">
      <c r="D33856" s="55"/>
    </row>
    <row r="33857" spans="4:4" x14ac:dyDescent="0.25">
      <c r="D33857" s="55"/>
    </row>
    <row r="33858" spans="4:4" x14ac:dyDescent="0.25">
      <c r="D33858" s="55"/>
    </row>
    <row r="33859" spans="4:4" x14ac:dyDescent="0.25">
      <c r="D33859" s="55"/>
    </row>
    <row r="33860" spans="4:4" x14ac:dyDescent="0.25">
      <c r="D33860" s="55"/>
    </row>
    <row r="33861" spans="4:4" x14ac:dyDescent="0.25">
      <c r="D33861" s="55"/>
    </row>
    <row r="33862" spans="4:4" x14ac:dyDescent="0.25">
      <c r="D33862" s="55"/>
    </row>
    <row r="33863" spans="4:4" x14ac:dyDescent="0.25">
      <c r="D33863" s="55"/>
    </row>
    <row r="33864" spans="4:4" x14ac:dyDescent="0.25">
      <c r="D33864" s="55"/>
    </row>
    <row r="33865" spans="4:4" x14ac:dyDescent="0.25">
      <c r="D33865" s="55"/>
    </row>
    <row r="33866" spans="4:4" x14ac:dyDescent="0.25">
      <c r="D33866" s="55"/>
    </row>
    <row r="33867" spans="4:4" x14ac:dyDescent="0.25">
      <c r="D33867" s="55"/>
    </row>
    <row r="33868" spans="4:4" x14ac:dyDescent="0.25">
      <c r="D33868" s="55"/>
    </row>
    <row r="33869" spans="4:4" x14ac:dyDescent="0.25">
      <c r="D33869" s="55"/>
    </row>
    <row r="33870" spans="4:4" x14ac:dyDescent="0.25">
      <c r="D33870" s="55"/>
    </row>
    <row r="33871" spans="4:4" x14ac:dyDescent="0.25">
      <c r="D33871" s="55"/>
    </row>
    <row r="33872" spans="4:4" x14ac:dyDescent="0.25">
      <c r="D33872" s="55"/>
    </row>
    <row r="33873" spans="4:4" x14ac:dyDescent="0.25">
      <c r="D33873" s="55"/>
    </row>
    <row r="33874" spans="4:4" x14ac:dyDescent="0.25">
      <c r="D33874" s="55"/>
    </row>
    <row r="33875" spans="4:4" x14ac:dyDescent="0.25">
      <c r="D33875" s="55"/>
    </row>
    <row r="33876" spans="4:4" x14ac:dyDescent="0.25">
      <c r="D33876" s="55"/>
    </row>
    <row r="33877" spans="4:4" x14ac:dyDescent="0.25">
      <c r="D33877" s="55"/>
    </row>
    <row r="33878" spans="4:4" x14ac:dyDescent="0.25">
      <c r="D33878" s="55"/>
    </row>
    <row r="33879" spans="4:4" x14ac:dyDescent="0.25">
      <c r="D33879" s="55"/>
    </row>
    <row r="33880" spans="4:4" x14ac:dyDescent="0.25">
      <c r="D33880" s="55"/>
    </row>
    <row r="33881" spans="4:4" x14ac:dyDescent="0.25">
      <c r="D33881" s="55"/>
    </row>
    <row r="33882" spans="4:4" x14ac:dyDescent="0.25">
      <c r="D33882" s="55"/>
    </row>
    <row r="33883" spans="4:4" x14ac:dyDescent="0.25">
      <c r="D33883" s="55"/>
    </row>
    <row r="33884" spans="4:4" x14ac:dyDescent="0.25">
      <c r="D33884" s="55"/>
    </row>
    <row r="33885" spans="4:4" x14ac:dyDescent="0.25">
      <c r="D33885" s="55"/>
    </row>
    <row r="33886" spans="4:4" x14ac:dyDescent="0.25">
      <c r="D33886" s="55"/>
    </row>
    <row r="33887" spans="4:4" x14ac:dyDescent="0.25">
      <c r="D33887" s="55"/>
    </row>
    <row r="33888" spans="4:4" x14ac:dyDescent="0.25">
      <c r="D33888" s="55"/>
    </row>
    <row r="33889" spans="4:4" x14ac:dyDescent="0.25">
      <c r="D33889" s="55"/>
    </row>
    <row r="33890" spans="4:4" x14ac:dyDescent="0.25">
      <c r="D33890" s="55"/>
    </row>
    <row r="33891" spans="4:4" x14ac:dyDescent="0.25">
      <c r="D33891" s="55"/>
    </row>
    <row r="33892" spans="4:4" x14ac:dyDescent="0.25">
      <c r="D33892" s="55"/>
    </row>
    <row r="33893" spans="4:4" x14ac:dyDescent="0.25">
      <c r="D33893" s="55"/>
    </row>
    <row r="33894" spans="4:4" x14ac:dyDescent="0.25">
      <c r="D33894" s="55"/>
    </row>
    <row r="33895" spans="4:4" x14ac:dyDescent="0.25">
      <c r="D33895" s="55"/>
    </row>
    <row r="33896" spans="4:4" x14ac:dyDescent="0.25">
      <c r="D33896" s="55"/>
    </row>
    <row r="33897" spans="4:4" x14ac:dyDescent="0.25">
      <c r="D33897" s="55"/>
    </row>
    <row r="33898" spans="4:4" x14ac:dyDescent="0.25">
      <c r="D33898" s="55"/>
    </row>
    <row r="33899" spans="4:4" x14ac:dyDescent="0.25">
      <c r="D33899" s="55"/>
    </row>
    <row r="33900" spans="4:4" x14ac:dyDescent="0.25">
      <c r="D33900" s="55"/>
    </row>
    <row r="33901" spans="4:4" x14ac:dyDescent="0.25">
      <c r="D33901" s="55"/>
    </row>
    <row r="33902" spans="4:4" x14ac:dyDescent="0.25">
      <c r="D33902" s="55"/>
    </row>
    <row r="33903" spans="4:4" x14ac:dyDescent="0.25">
      <c r="D33903" s="55"/>
    </row>
    <row r="33904" spans="4:4" x14ac:dyDescent="0.25">
      <c r="D33904" s="55"/>
    </row>
    <row r="33905" spans="4:4" x14ac:dyDescent="0.25">
      <c r="D33905" s="55"/>
    </row>
    <row r="33906" spans="4:4" x14ac:dyDescent="0.25">
      <c r="D33906" s="55"/>
    </row>
    <row r="33907" spans="4:4" x14ac:dyDescent="0.25">
      <c r="D33907" s="55"/>
    </row>
    <row r="33908" spans="4:4" x14ac:dyDescent="0.25">
      <c r="D33908" s="55"/>
    </row>
    <row r="33909" spans="4:4" x14ac:dyDescent="0.25">
      <c r="D33909" s="55"/>
    </row>
    <row r="33910" spans="4:4" x14ac:dyDescent="0.25">
      <c r="D33910" s="55"/>
    </row>
    <row r="33911" spans="4:4" x14ac:dyDescent="0.25">
      <c r="D33911" s="55"/>
    </row>
    <row r="33912" spans="4:4" x14ac:dyDescent="0.25">
      <c r="D33912" s="55"/>
    </row>
    <row r="33913" spans="4:4" x14ac:dyDescent="0.25">
      <c r="D33913" s="55"/>
    </row>
    <row r="33914" spans="4:4" x14ac:dyDescent="0.25">
      <c r="D33914" s="55"/>
    </row>
    <row r="33915" spans="4:4" x14ac:dyDescent="0.25">
      <c r="D33915" s="55"/>
    </row>
    <row r="33916" spans="4:4" x14ac:dyDescent="0.25">
      <c r="D33916" s="55"/>
    </row>
    <row r="33917" spans="4:4" x14ac:dyDescent="0.25">
      <c r="D33917" s="55"/>
    </row>
    <row r="33918" spans="4:4" x14ac:dyDescent="0.25">
      <c r="D33918" s="55"/>
    </row>
    <row r="33919" spans="4:4" x14ac:dyDescent="0.25">
      <c r="D33919" s="55"/>
    </row>
    <row r="33920" spans="4:4" x14ac:dyDescent="0.25">
      <c r="D33920" s="55"/>
    </row>
    <row r="33921" spans="4:4" x14ac:dyDescent="0.25">
      <c r="D33921" s="55"/>
    </row>
    <row r="33922" spans="4:4" x14ac:dyDescent="0.25">
      <c r="D33922" s="55"/>
    </row>
    <row r="33923" spans="4:4" x14ac:dyDescent="0.25">
      <c r="D33923" s="55"/>
    </row>
    <row r="33924" spans="4:4" x14ac:dyDescent="0.25">
      <c r="D33924" s="55"/>
    </row>
    <row r="33925" spans="4:4" x14ac:dyDescent="0.25">
      <c r="D33925" s="55"/>
    </row>
    <row r="33926" spans="4:4" x14ac:dyDescent="0.25">
      <c r="D33926" s="55"/>
    </row>
    <row r="33927" spans="4:4" x14ac:dyDescent="0.25">
      <c r="D33927" s="55"/>
    </row>
    <row r="33928" spans="4:4" x14ac:dyDescent="0.25">
      <c r="D33928" s="55"/>
    </row>
    <row r="33929" spans="4:4" x14ac:dyDescent="0.25">
      <c r="D33929" s="55"/>
    </row>
    <row r="33930" spans="4:4" x14ac:dyDescent="0.25">
      <c r="D33930" s="55"/>
    </row>
    <row r="33931" spans="4:4" x14ac:dyDescent="0.25">
      <c r="D33931" s="55"/>
    </row>
    <row r="33932" spans="4:4" x14ac:dyDescent="0.25">
      <c r="D33932" s="55"/>
    </row>
    <row r="33933" spans="4:4" x14ac:dyDescent="0.25">
      <c r="D33933" s="55"/>
    </row>
    <row r="33934" spans="4:4" x14ac:dyDescent="0.25">
      <c r="D33934" s="55"/>
    </row>
    <row r="33935" spans="4:4" x14ac:dyDescent="0.25">
      <c r="D33935" s="55"/>
    </row>
    <row r="33936" spans="4:4" x14ac:dyDescent="0.25">
      <c r="D33936" s="55"/>
    </row>
    <row r="33937" spans="4:4" x14ac:dyDescent="0.25">
      <c r="D33937" s="55"/>
    </row>
    <row r="33938" spans="4:4" x14ac:dyDescent="0.25">
      <c r="D33938" s="55"/>
    </row>
    <row r="33939" spans="4:4" x14ac:dyDescent="0.25">
      <c r="D33939" s="55"/>
    </row>
    <row r="33940" spans="4:4" x14ac:dyDescent="0.25">
      <c r="D33940" s="55"/>
    </row>
    <row r="33941" spans="4:4" x14ac:dyDescent="0.25">
      <c r="D33941" s="55"/>
    </row>
    <row r="33942" spans="4:4" x14ac:dyDescent="0.25">
      <c r="D33942" s="55"/>
    </row>
    <row r="33943" spans="4:4" x14ac:dyDescent="0.25">
      <c r="D33943" s="55"/>
    </row>
    <row r="33944" spans="4:4" x14ac:dyDescent="0.25">
      <c r="D33944" s="55"/>
    </row>
    <row r="33945" spans="4:4" x14ac:dyDescent="0.25">
      <c r="D33945" s="55"/>
    </row>
    <row r="33946" spans="4:4" x14ac:dyDescent="0.25">
      <c r="D33946" s="55"/>
    </row>
    <row r="33947" spans="4:4" x14ac:dyDescent="0.25">
      <c r="D33947" s="55"/>
    </row>
    <row r="33948" spans="4:4" x14ac:dyDescent="0.25">
      <c r="D33948" s="55"/>
    </row>
    <row r="33949" spans="4:4" x14ac:dyDescent="0.25">
      <c r="D33949" s="55"/>
    </row>
    <row r="33950" spans="4:4" x14ac:dyDescent="0.25">
      <c r="D33950" s="55"/>
    </row>
    <row r="33951" spans="4:4" x14ac:dyDescent="0.25">
      <c r="D33951" s="55"/>
    </row>
    <row r="33952" spans="4:4" x14ac:dyDescent="0.25">
      <c r="D33952" s="55"/>
    </row>
    <row r="33953" spans="4:4" x14ac:dyDescent="0.25">
      <c r="D33953" s="55"/>
    </row>
    <row r="33954" spans="4:4" x14ac:dyDescent="0.25">
      <c r="D33954" s="55"/>
    </row>
    <row r="33955" spans="4:4" x14ac:dyDescent="0.25">
      <c r="D33955" s="55"/>
    </row>
    <row r="33956" spans="4:4" x14ac:dyDescent="0.25">
      <c r="D33956" s="55"/>
    </row>
    <row r="33957" spans="4:4" x14ac:dyDescent="0.25">
      <c r="D33957" s="55"/>
    </row>
    <row r="33958" spans="4:4" x14ac:dyDescent="0.25">
      <c r="D33958" s="55"/>
    </row>
    <row r="33959" spans="4:4" x14ac:dyDescent="0.25">
      <c r="D33959" s="55"/>
    </row>
    <row r="33960" spans="4:4" x14ac:dyDescent="0.25">
      <c r="D33960" s="55"/>
    </row>
    <row r="33961" spans="4:4" x14ac:dyDescent="0.25">
      <c r="D33961" s="55"/>
    </row>
    <row r="33962" spans="4:4" x14ac:dyDescent="0.25">
      <c r="D33962" s="55"/>
    </row>
    <row r="33963" spans="4:4" x14ac:dyDescent="0.25">
      <c r="D33963" s="55"/>
    </row>
    <row r="33964" spans="4:4" x14ac:dyDescent="0.25">
      <c r="D33964" s="55"/>
    </row>
    <row r="33965" spans="4:4" x14ac:dyDescent="0.25">
      <c r="D33965" s="55"/>
    </row>
    <row r="33966" spans="4:4" x14ac:dyDescent="0.25">
      <c r="D33966" s="55"/>
    </row>
    <row r="33967" spans="4:4" x14ac:dyDescent="0.25">
      <c r="D33967" s="55"/>
    </row>
    <row r="33968" spans="4:4" x14ac:dyDescent="0.25">
      <c r="D33968" s="55"/>
    </row>
    <row r="33969" spans="4:4" x14ac:dyDescent="0.25">
      <c r="D33969" s="55"/>
    </row>
    <row r="33970" spans="4:4" x14ac:dyDescent="0.25">
      <c r="D33970" s="55"/>
    </row>
    <row r="33971" spans="4:4" x14ac:dyDescent="0.25">
      <c r="D33971" s="55"/>
    </row>
    <row r="33972" spans="4:4" x14ac:dyDescent="0.25">
      <c r="D33972" s="55"/>
    </row>
    <row r="33973" spans="4:4" x14ac:dyDescent="0.25">
      <c r="D33973" s="55"/>
    </row>
    <row r="33974" spans="4:4" x14ac:dyDescent="0.25">
      <c r="D33974" s="55"/>
    </row>
    <row r="33975" spans="4:4" x14ac:dyDescent="0.25">
      <c r="D33975" s="55"/>
    </row>
    <row r="33976" spans="4:4" x14ac:dyDescent="0.25">
      <c r="D33976" s="55"/>
    </row>
    <row r="33977" spans="4:4" x14ac:dyDescent="0.25">
      <c r="D33977" s="55"/>
    </row>
    <row r="33978" spans="4:4" x14ac:dyDescent="0.25">
      <c r="D33978" s="55"/>
    </row>
    <row r="33979" spans="4:4" x14ac:dyDescent="0.25">
      <c r="D33979" s="55"/>
    </row>
    <row r="33980" spans="4:4" x14ac:dyDescent="0.25">
      <c r="D33980" s="55"/>
    </row>
    <row r="33981" spans="4:4" x14ac:dyDescent="0.25">
      <c r="D33981" s="55"/>
    </row>
    <row r="33982" spans="4:4" x14ac:dyDescent="0.25">
      <c r="D33982" s="55"/>
    </row>
    <row r="33983" spans="4:4" x14ac:dyDescent="0.25">
      <c r="D33983" s="55"/>
    </row>
    <row r="33984" spans="4:4" x14ac:dyDescent="0.25">
      <c r="D33984" s="55"/>
    </row>
    <row r="33985" spans="4:4" x14ac:dyDescent="0.25">
      <c r="D33985" s="55"/>
    </row>
    <row r="33986" spans="4:4" x14ac:dyDescent="0.25">
      <c r="D33986" s="55"/>
    </row>
    <row r="33987" spans="4:4" x14ac:dyDescent="0.25">
      <c r="D33987" s="55"/>
    </row>
    <row r="33988" spans="4:4" x14ac:dyDescent="0.25">
      <c r="D33988" s="55"/>
    </row>
    <row r="33989" spans="4:4" x14ac:dyDescent="0.25">
      <c r="D33989" s="55"/>
    </row>
    <row r="33990" spans="4:4" x14ac:dyDescent="0.25">
      <c r="D33990" s="55"/>
    </row>
    <row r="33991" spans="4:4" x14ac:dyDescent="0.25">
      <c r="D33991" s="55"/>
    </row>
    <row r="33992" spans="4:4" x14ac:dyDescent="0.25">
      <c r="D33992" s="55"/>
    </row>
    <row r="33993" spans="4:4" x14ac:dyDescent="0.25">
      <c r="D33993" s="55"/>
    </row>
    <row r="33994" spans="4:4" x14ac:dyDescent="0.25">
      <c r="D33994" s="55"/>
    </row>
    <row r="33995" spans="4:4" x14ac:dyDescent="0.25">
      <c r="D33995" s="55"/>
    </row>
    <row r="33996" spans="4:4" x14ac:dyDescent="0.25">
      <c r="D33996" s="55"/>
    </row>
    <row r="33997" spans="4:4" x14ac:dyDescent="0.25">
      <c r="D33997" s="55"/>
    </row>
    <row r="33998" spans="4:4" x14ac:dyDescent="0.25">
      <c r="D33998" s="55"/>
    </row>
    <row r="33999" spans="4:4" x14ac:dyDescent="0.25">
      <c r="D33999" s="55"/>
    </row>
    <row r="34000" spans="4:4" x14ac:dyDescent="0.25">
      <c r="D34000" s="55"/>
    </row>
    <row r="34001" spans="4:4" x14ac:dyDescent="0.25">
      <c r="D34001" s="55"/>
    </row>
    <row r="34002" spans="4:4" x14ac:dyDescent="0.25">
      <c r="D34002" s="55"/>
    </row>
    <row r="34003" spans="4:4" x14ac:dyDescent="0.25">
      <c r="D34003" s="55"/>
    </row>
    <row r="34004" spans="4:4" x14ac:dyDescent="0.25">
      <c r="D34004" s="55"/>
    </row>
    <row r="34005" spans="4:4" x14ac:dyDescent="0.25">
      <c r="D34005" s="55"/>
    </row>
    <row r="34006" spans="4:4" x14ac:dyDescent="0.25">
      <c r="D34006" s="55"/>
    </row>
    <row r="34007" spans="4:4" x14ac:dyDescent="0.25">
      <c r="D34007" s="55"/>
    </row>
    <row r="34008" spans="4:4" x14ac:dyDescent="0.25">
      <c r="D34008" s="55"/>
    </row>
    <row r="34009" spans="4:4" x14ac:dyDescent="0.25">
      <c r="D34009" s="55"/>
    </row>
    <row r="34010" spans="4:4" x14ac:dyDescent="0.25">
      <c r="D34010" s="55"/>
    </row>
    <row r="34011" spans="4:4" x14ac:dyDescent="0.25">
      <c r="D34011" s="55"/>
    </row>
    <row r="34012" spans="4:4" x14ac:dyDescent="0.25">
      <c r="D34012" s="55"/>
    </row>
    <row r="34013" spans="4:4" x14ac:dyDescent="0.25">
      <c r="D34013" s="55"/>
    </row>
    <row r="34014" spans="4:4" x14ac:dyDescent="0.25">
      <c r="D34014" s="55"/>
    </row>
    <row r="34015" spans="4:4" x14ac:dyDescent="0.25">
      <c r="D34015" s="55"/>
    </row>
    <row r="34016" spans="4:4" x14ac:dyDescent="0.25">
      <c r="D34016" s="55"/>
    </row>
    <row r="34017" spans="4:4" x14ac:dyDescent="0.25">
      <c r="D34017" s="55"/>
    </row>
    <row r="34018" spans="4:4" x14ac:dyDescent="0.25">
      <c r="D34018" s="55"/>
    </row>
    <row r="34019" spans="4:4" x14ac:dyDescent="0.25">
      <c r="D34019" s="55"/>
    </row>
    <row r="34020" spans="4:4" x14ac:dyDescent="0.25">
      <c r="D34020" s="55"/>
    </row>
    <row r="34021" spans="4:4" x14ac:dyDescent="0.25">
      <c r="D34021" s="55"/>
    </row>
    <row r="34022" spans="4:4" x14ac:dyDescent="0.25">
      <c r="D34022" s="55"/>
    </row>
    <row r="34023" spans="4:4" x14ac:dyDescent="0.25">
      <c r="D34023" s="55"/>
    </row>
    <row r="34024" spans="4:4" x14ac:dyDescent="0.25">
      <c r="D34024" s="55"/>
    </row>
    <row r="34025" spans="4:4" x14ac:dyDescent="0.25">
      <c r="D34025" s="55"/>
    </row>
    <row r="34026" spans="4:4" x14ac:dyDescent="0.25">
      <c r="D34026" s="55"/>
    </row>
    <row r="34027" spans="4:4" x14ac:dyDescent="0.25">
      <c r="D34027" s="55"/>
    </row>
    <row r="34028" spans="4:4" x14ac:dyDescent="0.25">
      <c r="D34028" s="55"/>
    </row>
    <row r="34029" spans="4:4" x14ac:dyDescent="0.25">
      <c r="D34029" s="55"/>
    </row>
    <row r="34030" spans="4:4" x14ac:dyDescent="0.25">
      <c r="D34030" s="55"/>
    </row>
    <row r="34031" spans="4:4" x14ac:dyDescent="0.25">
      <c r="D34031" s="55"/>
    </row>
    <row r="34032" spans="4:4" x14ac:dyDescent="0.25">
      <c r="D34032" s="55"/>
    </row>
    <row r="34033" spans="4:4" x14ac:dyDescent="0.25">
      <c r="D34033" s="55"/>
    </row>
    <row r="34034" spans="4:4" x14ac:dyDescent="0.25">
      <c r="D34034" s="55"/>
    </row>
    <row r="34035" spans="4:4" x14ac:dyDescent="0.25">
      <c r="D34035" s="55"/>
    </row>
    <row r="34036" spans="4:4" x14ac:dyDescent="0.25">
      <c r="D34036" s="55"/>
    </row>
    <row r="34037" spans="4:4" x14ac:dyDescent="0.25">
      <c r="D34037" s="55"/>
    </row>
    <row r="34038" spans="4:4" x14ac:dyDescent="0.25">
      <c r="D34038" s="55"/>
    </row>
    <row r="34039" spans="4:4" x14ac:dyDescent="0.25">
      <c r="D34039" s="55"/>
    </row>
    <row r="34040" spans="4:4" x14ac:dyDescent="0.25">
      <c r="D34040" s="55"/>
    </row>
    <row r="34041" spans="4:4" x14ac:dyDescent="0.25">
      <c r="D34041" s="55"/>
    </row>
    <row r="34042" spans="4:4" x14ac:dyDescent="0.25">
      <c r="D34042" s="55"/>
    </row>
    <row r="34043" spans="4:4" x14ac:dyDescent="0.25">
      <c r="D34043" s="55"/>
    </row>
    <row r="34044" spans="4:4" x14ac:dyDescent="0.25">
      <c r="D34044" s="55"/>
    </row>
    <row r="34045" spans="4:4" x14ac:dyDescent="0.25">
      <c r="D34045" s="55"/>
    </row>
    <row r="34046" spans="4:4" x14ac:dyDescent="0.25">
      <c r="D34046" s="55"/>
    </row>
    <row r="34047" spans="4:4" x14ac:dyDescent="0.25">
      <c r="D34047" s="55"/>
    </row>
    <row r="34048" spans="4:4" x14ac:dyDescent="0.25">
      <c r="D34048" s="55"/>
    </row>
    <row r="34049" spans="4:4" x14ac:dyDescent="0.25">
      <c r="D34049" s="55"/>
    </row>
    <row r="34050" spans="4:4" x14ac:dyDescent="0.25">
      <c r="D34050" s="55"/>
    </row>
    <row r="34051" spans="4:4" x14ac:dyDescent="0.25">
      <c r="D34051" s="55"/>
    </row>
    <row r="34052" spans="4:4" x14ac:dyDescent="0.25">
      <c r="D34052" s="55"/>
    </row>
    <row r="34053" spans="4:4" x14ac:dyDescent="0.25">
      <c r="D34053" s="55"/>
    </row>
    <row r="34054" spans="4:4" x14ac:dyDescent="0.25">
      <c r="D34054" s="55"/>
    </row>
    <row r="34055" spans="4:4" x14ac:dyDescent="0.25">
      <c r="D34055" s="55"/>
    </row>
    <row r="34056" spans="4:4" x14ac:dyDescent="0.25">
      <c r="D34056" s="55"/>
    </row>
    <row r="34057" spans="4:4" x14ac:dyDescent="0.25">
      <c r="D34057" s="55"/>
    </row>
    <row r="34058" spans="4:4" x14ac:dyDescent="0.25">
      <c r="D34058" s="55"/>
    </row>
    <row r="34059" spans="4:4" x14ac:dyDescent="0.25">
      <c r="D34059" s="55"/>
    </row>
    <row r="34060" spans="4:4" x14ac:dyDescent="0.25">
      <c r="D34060" s="55"/>
    </row>
    <row r="34061" spans="4:4" x14ac:dyDescent="0.25">
      <c r="D34061" s="55"/>
    </row>
    <row r="34062" spans="4:4" x14ac:dyDescent="0.25">
      <c r="D34062" s="55"/>
    </row>
    <row r="34063" spans="4:4" x14ac:dyDescent="0.25">
      <c r="D34063" s="55"/>
    </row>
    <row r="34064" spans="4:4" x14ac:dyDescent="0.25">
      <c r="D34064" s="55"/>
    </row>
    <row r="34065" spans="4:4" x14ac:dyDescent="0.25">
      <c r="D34065" s="55"/>
    </row>
    <row r="34066" spans="4:4" x14ac:dyDescent="0.25">
      <c r="D34066" s="55"/>
    </row>
    <row r="34067" spans="4:4" x14ac:dyDescent="0.25">
      <c r="D34067" s="55"/>
    </row>
    <row r="34068" spans="4:4" x14ac:dyDescent="0.25">
      <c r="D34068" s="55"/>
    </row>
    <row r="34069" spans="4:4" x14ac:dyDescent="0.25">
      <c r="D34069" s="55"/>
    </row>
    <row r="34070" spans="4:4" x14ac:dyDescent="0.25">
      <c r="D34070" s="55"/>
    </row>
    <row r="34071" spans="4:4" x14ac:dyDescent="0.25">
      <c r="D34071" s="55"/>
    </row>
    <row r="34072" spans="4:4" x14ac:dyDescent="0.25">
      <c r="D34072" s="55"/>
    </row>
    <row r="34073" spans="4:4" x14ac:dyDescent="0.25">
      <c r="D34073" s="55"/>
    </row>
    <row r="34074" spans="4:4" x14ac:dyDescent="0.25">
      <c r="D34074" s="55"/>
    </row>
    <row r="34075" spans="4:4" x14ac:dyDescent="0.25">
      <c r="D34075" s="55"/>
    </row>
    <row r="34076" spans="4:4" x14ac:dyDescent="0.25">
      <c r="D34076" s="55"/>
    </row>
    <row r="34077" spans="4:4" x14ac:dyDescent="0.25">
      <c r="D34077" s="55"/>
    </row>
    <row r="34078" spans="4:4" x14ac:dyDescent="0.25">
      <c r="D34078" s="55"/>
    </row>
    <row r="34079" spans="4:4" x14ac:dyDescent="0.25">
      <c r="D34079" s="55"/>
    </row>
    <row r="34080" spans="4:4" x14ac:dyDescent="0.25">
      <c r="D34080" s="55"/>
    </row>
    <row r="34081" spans="4:4" x14ac:dyDescent="0.25">
      <c r="D34081" s="55"/>
    </row>
    <row r="34082" spans="4:4" x14ac:dyDescent="0.25">
      <c r="D34082" s="55"/>
    </row>
    <row r="34083" spans="4:4" x14ac:dyDescent="0.25">
      <c r="D34083" s="55"/>
    </row>
    <row r="34084" spans="4:4" x14ac:dyDescent="0.25">
      <c r="D34084" s="55"/>
    </row>
    <row r="34085" spans="4:4" x14ac:dyDescent="0.25">
      <c r="D34085" s="55"/>
    </row>
    <row r="34086" spans="4:4" x14ac:dyDescent="0.25">
      <c r="D34086" s="55"/>
    </row>
    <row r="34087" spans="4:4" x14ac:dyDescent="0.25">
      <c r="D34087" s="55"/>
    </row>
    <row r="34088" spans="4:4" x14ac:dyDescent="0.25">
      <c r="D34088" s="55"/>
    </row>
    <row r="34089" spans="4:4" x14ac:dyDescent="0.25">
      <c r="D34089" s="55"/>
    </row>
    <row r="34090" spans="4:4" x14ac:dyDescent="0.25">
      <c r="D34090" s="55"/>
    </row>
    <row r="34091" spans="4:4" x14ac:dyDescent="0.25">
      <c r="D34091" s="55"/>
    </row>
    <row r="34092" spans="4:4" x14ac:dyDescent="0.25">
      <c r="D34092" s="55"/>
    </row>
    <row r="34093" spans="4:4" x14ac:dyDescent="0.25">
      <c r="D34093" s="55"/>
    </row>
    <row r="34094" spans="4:4" x14ac:dyDescent="0.25">
      <c r="D34094" s="55"/>
    </row>
    <row r="34095" spans="4:4" x14ac:dyDescent="0.25">
      <c r="D34095" s="55"/>
    </row>
    <row r="34096" spans="4:4" x14ac:dyDescent="0.25">
      <c r="D34096" s="55"/>
    </row>
    <row r="34097" spans="4:4" x14ac:dyDescent="0.25">
      <c r="D34097" s="55"/>
    </row>
    <row r="34098" spans="4:4" x14ac:dyDescent="0.25">
      <c r="D34098" s="55"/>
    </row>
    <row r="34099" spans="4:4" x14ac:dyDescent="0.25">
      <c r="D34099" s="55"/>
    </row>
    <row r="34100" spans="4:4" x14ac:dyDescent="0.25">
      <c r="D34100" s="55"/>
    </row>
    <row r="34101" spans="4:4" x14ac:dyDescent="0.25">
      <c r="D34101" s="55"/>
    </row>
    <row r="34102" spans="4:4" x14ac:dyDescent="0.25">
      <c r="D34102" s="55"/>
    </row>
    <row r="34103" spans="4:4" x14ac:dyDescent="0.25">
      <c r="D34103" s="55"/>
    </row>
    <row r="34104" spans="4:4" x14ac:dyDescent="0.25">
      <c r="D34104" s="55"/>
    </row>
    <row r="34105" spans="4:4" x14ac:dyDescent="0.25">
      <c r="D34105" s="55"/>
    </row>
    <row r="34106" spans="4:4" x14ac:dyDescent="0.25">
      <c r="D34106" s="55"/>
    </row>
    <row r="34107" spans="4:4" x14ac:dyDescent="0.25">
      <c r="D34107" s="55"/>
    </row>
    <row r="34108" spans="4:4" x14ac:dyDescent="0.25">
      <c r="D34108" s="55"/>
    </row>
    <row r="34109" spans="4:4" x14ac:dyDescent="0.25">
      <c r="D34109" s="55"/>
    </row>
    <row r="34110" spans="4:4" x14ac:dyDescent="0.25">
      <c r="D34110" s="55"/>
    </row>
    <row r="34111" spans="4:4" x14ac:dyDescent="0.25">
      <c r="D34111" s="55"/>
    </row>
    <row r="34112" spans="4:4" x14ac:dyDescent="0.25">
      <c r="D34112" s="55"/>
    </row>
    <row r="34113" spans="4:4" x14ac:dyDescent="0.25">
      <c r="D34113" s="55"/>
    </row>
    <row r="34114" spans="4:4" x14ac:dyDescent="0.25">
      <c r="D34114" s="55"/>
    </row>
    <row r="34115" spans="4:4" x14ac:dyDescent="0.25">
      <c r="D34115" s="55"/>
    </row>
    <row r="34116" spans="4:4" x14ac:dyDescent="0.25">
      <c r="D34116" s="55"/>
    </row>
    <row r="34117" spans="4:4" x14ac:dyDescent="0.25">
      <c r="D34117" s="55"/>
    </row>
    <row r="34118" spans="4:4" x14ac:dyDescent="0.25">
      <c r="D34118" s="55"/>
    </row>
    <row r="34119" spans="4:4" x14ac:dyDescent="0.25">
      <c r="D34119" s="55"/>
    </row>
    <row r="34120" spans="4:4" x14ac:dyDescent="0.25">
      <c r="D34120" s="55"/>
    </row>
    <row r="34121" spans="4:4" x14ac:dyDescent="0.25">
      <c r="D34121" s="55"/>
    </row>
    <row r="34122" spans="4:4" x14ac:dyDescent="0.25">
      <c r="D34122" s="55"/>
    </row>
    <row r="34123" spans="4:4" x14ac:dyDescent="0.25">
      <c r="D34123" s="55"/>
    </row>
    <row r="34124" spans="4:4" x14ac:dyDescent="0.25">
      <c r="D34124" s="55"/>
    </row>
    <row r="34125" spans="4:4" x14ac:dyDescent="0.25">
      <c r="D34125" s="55"/>
    </row>
    <row r="34126" spans="4:4" x14ac:dyDescent="0.25">
      <c r="D34126" s="55"/>
    </row>
    <row r="34127" spans="4:4" x14ac:dyDescent="0.25">
      <c r="D34127" s="55"/>
    </row>
    <row r="34128" spans="4:4" x14ac:dyDescent="0.25">
      <c r="D34128" s="55"/>
    </row>
    <row r="34129" spans="4:4" x14ac:dyDescent="0.25">
      <c r="D34129" s="55"/>
    </row>
    <row r="34130" spans="4:4" x14ac:dyDescent="0.25">
      <c r="D34130" s="55"/>
    </row>
    <row r="34131" spans="4:4" x14ac:dyDescent="0.25">
      <c r="D34131" s="55"/>
    </row>
    <row r="34132" spans="4:4" x14ac:dyDescent="0.25">
      <c r="D34132" s="55"/>
    </row>
    <row r="34133" spans="4:4" x14ac:dyDescent="0.25">
      <c r="D34133" s="55"/>
    </row>
    <row r="34134" spans="4:4" x14ac:dyDescent="0.25">
      <c r="D34134" s="55"/>
    </row>
    <row r="34135" spans="4:4" x14ac:dyDescent="0.25">
      <c r="D34135" s="55"/>
    </row>
    <row r="34136" spans="4:4" x14ac:dyDescent="0.25">
      <c r="D34136" s="55"/>
    </row>
    <row r="34137" spans="4:4" x14ac:dyDescent="0.25">
      <c r="D34137" s="55"/>
    </row>
    <row r="34138" spans="4:4" x14ac:dyDescent="0.25">
      <c r="D34138" s="55"/>
    </row>
    <row r="34139" spans="4:4" x14ac:dyDescent="0.25">
      <c r="D34139" s="55"/>
    </row>
    <row r="34140" spans="4:4" x14ac:dyDescent="0.25">
      <c r="D34140" s="55"/>
    </row>
    <row r="34141" spans="4:4" x14ac:dyDescent="0.25">
      <c r="D34141" s="55"/>
    </row>
    <row r="34142" spans="4:4" x14ac:dyDescent="0.25">
      <c r="D34142" s="55"/>
    </row>
    <row r="34143" spans="4:4" x14ac:dyDescent="0.25">
      <c r="D34143" s="55"/>
    </row>
    <row r="34144" spans="4:4" x14ac:dyDescent="0.25">
      <c r="D34144" s="55"/>
    </row>
    <row r="34145" spans="4:4" x14ac:dyDescent="0.25">
      <c r="D34145" s="55"/>
    </row>
    <row r="34146" spans="4:4" x14ac:dyDescent="0.25">
      <c r="D34146" s="55"/>
    </row>
    <row r="34147" spans="4:4" x14ac:dyDescent="0.25">
      <c r="D34147" s="55"/>
    </row>
    <row r="34148" spans="4:4" x14ac:dyDescent="0.25">
      <c r="D34148" s="55"/>
    </row>
    <row r="34149" spans="4:4" x14ac:dyDescent="0.25">
      <c r="D34149" s="55"/>
    </row>
    <row r="34150" spans="4:4" x14ac:dyDescent="0.25">
      <c r="D34150" s="55"/>
    </row>
    <row r="34151" spans="4:4" x14ac:dyDescent="0.25">
      <c r="D34151" s="55"/>
    </row>
    <row r="34152" spans="4:4" x14ac:dyDescent="0.25">
      <c r="D34152" s="55"/>
    </row>
    <row r="34153" spans="4:4" x14ac:dyDescent="0.25">
      <c r="D34153" s="55"/>
    </row>
    <row r="34154" spans="4:4" x14ac:dyDescent="0.25">
      <c r="D34154" s="55"/>
    </row>
    <row r="34155" spans="4:4" x14ac:dyDescent="0.25">
      <c r="D34155" s="55"/>
    </row>
    <row r="34156" spans="4:4" x14ac:dyDescent="0.25">
      <c r="D34156" s="55"/>
    </row>
    <row r="34157" spans="4:4" x14ac:dyDescent="0.25">
      <c r="D34157" s="55"/>
    </row>
    <row r="34158" spans="4:4" x14ac:dyDescent="0.25">
      <c r="D34158" s="55"/>
    </row>
    <row r="34159" spans="4:4" x14ac:dyDescent="0.25">
      <c r="D34159" s="55"/>
    </row>
    <row r="34160" spans="4:4" x14ac:dyDescent="0.25">
      <c r="D34160" s="55"/>
    </row>
    <row r="34161" spans="4:4" x14ac:dyDescent="0.25">
      <c r="D34161" s="55"/>
    </row>
    <row r="34162" spans="4:4" x14ac:dyDescent="0.25">
      <c r="D34162" s="55"/>
    </row>
    <row r="34163" spans="4:4" x14ac:dyDescent="0.25">
      <c r="D34163" s="55"/>
    </row>
    <row r="34164" spans="4:4" x14ac:dyDescent="0.25">
      <c r="D34164" s="55"/>
    </row>
    <row r="34165" spans="4:4" x14ac:dyDescent="0.25">
      <c r="D34165" s="55"/>
    </row>
    <row r="34166" spans="4:4" x14ac:dyDescent="0.25">
      <c r="D34166" s="55"/>
    </row>
    <row r="34167" spans="4:4" x14ac:dyDescent="0.25">
      <c r="D34167" s="55"/>
    </row>
    <row r="34168" spans="4:4" x14ac:dyDescent="0.25">
      <c r="D34168" s="55"/>
    </row>
    <row r="34169" spans="4:4" x14ac:dyDescent="0.25">
      <c r="D34169" s="55"/>
    </row>
    <row r="34170" spans="4:4" x14ac:dyDescent="0.25">
      <c r="D34170" s="55"/>
    </row>
    <row r="34171" spans="4:4" x14ac:dyDescent="0.25">
      <c r="D34171" s="55"/>
    </row>
    <row r="34172" spans="4:4" x14ac:dyDescent="0.25">
      <c r="D34172" s="55"/>
    </row>
    <row r="34173" spans="4:4" x14ac:dyDescent="0.25">
      <c r="D34173" s="55"/>
    </row>
    <row r="34174" spans="4:4" x14ac:dyDescent="0.25">
      <c r="D34174" s="55"/>
    </row>
    <row r="34175" spans="4:4" x14ac:dyDescent="0.25">
      <c r="D34175" s="55"/>
    </row>
    <row r="34176" spans="4:4" x14ac:dyDescent="0.25">
      <c r="D34176" s="55"/>
    </row>
    <row r="34177" spans="4:4" x14ac:dyDescent="0.25">
      <c r="D34177" s="55"/>
    </row>
    <row r="34178" spans="4:4" x14ac:dyDescent="0.25">
      <c r="D34178" s="55"/>
    </row>
    <row r="34179" spans="4:4" x14ac:dyDescent="0.25">
      <c r="D34179" s="55"/>
    </row>
    <row r="34180" spans="4:4" x14ac:dyDescent="0.25">
      <c r="D34180" s="55"/>
    </row>
    <row r="34181" spans="4:4" x14ac:dyDescent="0.25">
      <c r="D34181" s="55"/>
    </row>
    <row r="34182" spans="4:4" x14ac:dyDescent="0.25">
      <c r="D34182" s="55"/>
    </row>
    <row r="34183" spans="4:4" x14ac:dyDescent="0.25">
      <c r="D34183" s="55"/>
    </row>
    <row r="34184" spans="4:4" x14ac:dyDescent="0.25">
      <c r="D34184" s="55"/>
    </row>
    <row r="34185" spans="4:4" x14ac:dyDescent="0.25">
      <c r="D34185" s="55"/>
    </row>
    <row r="34186" spans="4:4" x14ac:dyDescent="0.25">
      <c r="D34186" s="55"/>
    </row>
    <row r="34187" spans="4:4" x14ac:dyDescent="0.25">
      <c r="D34187" s="55"/>
    </row>
    <row r="34188" spans="4:4" x14ac:dyDescent="0.25">
      <c r="D34188" s="55"/>
    </row>
    <row r="34189" spans="4:4" x14ac:dyDescent="0.25">
      <c r="D34189" s="55"/>
    </row>
    <row r="34190" spans="4:4" x14ac:dyDescent="0.25">
      <c r="D34190" s="55"/>
    </row>
    <row r="34191" spans="4:4" x14ac:dyDescent="0.25">
      <c r="D34191" s="55"/>
    </row>
    <row r="34192" spans="4:4" x14ac:dyDescent="0.25">
      <c r="D34192" s="55"/>
    </row>
    <row r="34193" spans="4:4" x14ac:dyDescent="0.25">
      <c r="D34193" s="55"/>
    </row>
    <row r="34194" spans="4:4" x14ac:dyDescent="0.25">
      <c r="D34194" s="55"/>
    </row>
    <row r="34195" spans="4:4" x14ac:dyDescent="0.25">
      <c r="D34195" s="55"/>
    </row>
    <row r="34196" spans="4:4" x14ac:dyDescent="0.25">
      <c r="D34196" s="55"/>
    </row>
    <row r="34197" spans="4:4" x14ac:dyDescent="0.25">
      <c r="D34197" s="55"/>
    </row>
    <row r="34198" spans="4:4" x14ac:dyDescent="0.25">
      <c r="D34198" s="55"/>
    </row>
    <row r="34199" spans="4:4" x14ac:dyDescent="0.25">
      <c r="D34199" s="55"/>
    </row>
    <row r="34200" spans="4:4" x14ac:dyDescent="0.25">
      <c r="D34200" s="55"/>
    </row>
    <row r="34201" spans="4:4" x14ac:dyDescent="0.25">
      <c r="D34201" s="55"/>
    </row>
    <row r="34202" spans="4:4" x14ac:dyDescent="0.25">
      <c r="D34202" s="55"/>
    </row>
    <row r="34203" spans="4:4" x14ac:dyDescent="0.25">
      <c r="D34203" s="55"/>
    </row>
    <row r="34204" spans="4:4" x14ac:dyDescent="0.25">
      <c r="D34204" s="55"/>
    </row>
    <row r="34205" spans="4:4" x14ac:dyDescent="0.25">
      <c r="D34205" s="55"/>
    </row>
    <row r="34206" spans="4:4" x14ac:dyDescent="0.25">
      <c r="D34206" s="55"/>
    </row>
    <row r="34207" spans="4:4" x14ac:dyDescent="0.25">
      <c r="D34207" s="55"/>
    </row>
    <row r="34208" spans="4:4" x14ac:dyDescent="0.25">
      <c r="D34208" s="55"/>
    </row>
    <row r="34209" spans="4:4" x14ac:dyDescent="0.25">
      <c r="D34209" s="55"/>
    </row>
    <row r="34210" spans="4:4" x14ac:dyDescent="0.25">
      <c r="D34210" s="55"/>
    </row>
    <row r="34211" spans="4:4" x14ac:dyDescent="0.25">
      <c r="D34211" s="55"/>
    </row>
    <row r="34212" spans="4:4" x14ac:dyDescent="0.25">
      <c r="D34212" s="55"/>
    </row>
    <row r="34213" spans="4:4" x14ac:dyDescent="0.25">
      <c r="D34213" s="55"/>
    </row>
    <row r="34214" spans="4:4" x14ac:dyDescent="0.25">
      <c r="D34214" s="55"/>
    </row>
    <row r="34215" spans="4:4" x14ac:dyDescent="0.25">
      <c r="D34215" s="55"/>
    </row>
    <row r="34216" spans="4:4" x14ac:dyDescent="0.25">
      <c r="D34216" s="55"/>
    </row>
    <row r="34217" spans="4:4" x14ac:dyDescent="0.25">
      <c r="D34217" s="55"/>
    </row>
    <row r="34218" spans="4:4" x14ac:dyDescent="0.25">
      <c r="D34218" s="55"/>
    </row>
    <row r="34219" spans="4:4" x14ac:dyDescent="0.25">
      <c r="D34219" s="55"/>
    </row>
    <row r="34220" spans="4:4" x14ac:dyDescent="0.25">
      <c r="D34220" s="55"/>
    </row>
    <row r="34221" spans="4:4" x14ac:dyDescent="0.25">
      <c r="D34221" s="55"/>
    </row>
    <row r="34222" spans="4:4" x14ac:dyDescent="0.25">
      <c r="D34222" s="55"/>
    </row>
    <row r="34223" spans="4:4" x14ac:dyDescent="0.25">
      <c r="D34223" s="55"/>
    </row>
    <row r="34224" spans="4:4" x14ac:dyDescent="0.25">
      <c r="D34224" s="55"/>
    </row>
    <row r="34225" spans="4:4" x14ac:dyDescent="0.25">
      <c r="D34225" s="55"/>
    </row>
    <row r="34226" spans="4:4" x14ac:dyDescent="0.25">
      <c r="D34226" s="55"/>
    </row>
    <row r="34227" spans="4:4" x14ac:dyDescent="0.25">
      <c r="D34227" s="55"/>
    </row>
    <row r="34228" spans="4:4" x14ac:dyDescent="0.25">
      <c r="D34228" s="55"/>
    </row>
    <row r="34229" spans="4:4" x14ac:dyDescent="0.25">
      <c r="D34229" s="55"/>
    </row>
    <row r="34230" spans="4:4" x14ac:dyDescent="0.25">
      <c r="D34230" s="55"/>
    </row>
    <row r="34231" spans="4:4" x14ac:dyDescent="0.25">
      <c r="D34231" s="55"/>
    </row>
    <row r="34232" spans="4:4" x14ac:dyDescent="0.25">
      <c r="D34232" s="55"/>
    </row>
    <row r="34233" spans="4:4" x14ac:dyDescent="0.25">
      <c r="D34233" s="55"/>
    </row>
    <row r="34234" spans="4:4" x14ac:dyDescent="0.25">
      <c r="D34234" s="55"/>
    </row>
    <row r="34235" spans="4:4" x14ac:dyDescent="0.25">
      <c r="D34235" s="55"/>
    </row>
    <row r="34236" spans="4:4" x14ac:dyDescent="0.25">
      <c r="D34236" s="55"/>
    </row>
    <row r="34237" spans="4:4" x14ac:dyDescent="0.25">
      <c r="D34237" s="55"/>
    </row>
    <row r="34238" spans="4:4" x14ac:dyDescent="0.25">
      <c r="D34238" s="55"/>
    </row>
    <row r="34239" spans="4:4" x14ac:dyDescent="0.25">
      <c r="D34239" s="55"/>
    </row>
    <row r="34240" spans="4:4" x14ac:dyDescent="0.25">
      <c r="D34240" s="55"/>
    </row>
    <row r="34241" spans="4:4" x14ac:dyDescent="0.25">
      <c r="D34241" s="55"/>
    </row>
    <row r="34242" spans="4:4" x14ac:dyDescent="0.25">
      <c r="D34242" s="55"/>
    </row>
    <row r="34243" spans="4:4" x14ac:dyDescent="0.25">
      <c r="D34243" s="55"/>
    </row>
    <row r="34244" spans="4:4" x14ac:dyDescent="0.25">
      <c r="D34244" s="55"/>
    </row>
    <row r="34245" spans="4:4" x14ac:dyDescent="0.25">
      <c r="D34245" s="55"/>
    </row>
    <row r="34246" spans="4:4" x14ac:dyDescent="0.25">
      <c r="D34246" s="55"/>
    </row>
    <row r="34247" spans="4:4" x14ac:dyDescent="0.25">
      <c r="D34247" s="55"/>
    </row>
    <row r="34248" spans="4:4" x14ac:dyDescent="0.25">
      <c r="D34248" s="55"/>
    </row>
    <row r="34249" spans="4:4" x14ac:dyDescent="0.25">
      <c r="D34249" s="55"/>
    </row>
    <row r="34250" spans="4:4" x14ac:dyDescent="0.25">
      <c r="D34250" s="55"/>
    </row>
    <row r="34251" spans="4:4" x14ac:dyDescent="0.25">
      <c r="D34251" s="55"/>
    </row>
    <row r="34252" spans="4:4" x14ac:dyDescent="0.25">
      <c r="D34252" s="55"/>
    </row>
    <row r="34253" spans="4:4" x14ac:dyDescent="0.25">
      <c r="D34253" s="55"/>
    </row>
    <row r="34254" spans="4:4" x14ac:dyDescent="0.25">
      <c r="D34254" s="55"/>
    </row>
    <row r="34255" spans="4:4" x14ac:dyDescent="0.25">
      <c r="D34255" s="55"/>
    </row>
    <row r="34256" spans="4:4" x14ac:dyDescent="0.25">
      <c r="D34256" s="55"/>
    </row>
    <row r="34257" spans="4:4" x14ac:dyDescent="0.25">
      <c r="D34257" s="55"/>
    </row>
    <row r="34258" spans="4:4" x14ac:dyDescent="0.25">
      <c r="D34258" s="55"/>
    </row>
    <row r="34259" spans="4:4" x14ac:dyDescent="0.25">
      <c r="D34259" s="55"/>
    </row>
    <row r="34260" spans="4:4" x14ac:dyDescent="0.25">
      <c r="D34260" s="55"/>
    </row>
    <row r="34261" spans="4:4" x14ac:dyDescent="0.25">
      <c r="D34261" s="55"/>
    </row>
    <row r="34262" spans="4:4" x14ac:dyDescent="0.25">
      <c r="D34262" s="55"/>
    </row>
    <row r="34263" spans="4:4" x14ac:dyDescent="0.25">
      <c r="D34263" s="55"/>
    </row>
    <row r="34264" spans="4:4" x14ac:dyDescent="0.25">
      <c r="D34264" s="55"/>
    </row>
    <row r="34265" spans="4:4" x14ac:dyDescent="0.25">
      <c r="D34265" s="55"/>
    </row>
    <row r="34266" spans="4:4" x14ac:dyDescent="0.25">
      <c r="D34266" s="55"/>
    </row>
    <row r="34267" spans="4:4" x14ac:dyDescent="0.25">
      <c r="D34267" s="55"/>
    </row>
    <row r="34268" spans="4:4" x14ac:dyDescent="0.25">
      <c r="D34268" s="55"/>
    </row>
    <row r="34269" spans="4:4" x14ac:dyDescent="0.25">
      <c r="D34269" s="55"/>
    </row>
    <row r="34270" spans="4:4" x14ac:dyDescent="0.25">
      <c r="D34270" s="55"/>
    </row>
    <row r="34271" spans="4:4" x14ac:dyDescent="0.25">
      <c r="D34271" s="55"/>
    </row>
    <row r="34272" spans="4:4" x14ac:dyDescent="0.25">
      <c r="D34272" s="55"/>
    </row>
    <row r="34273" spans="4:4" x14ac:dyDescent="0.25">
      <c r="D34273" s="55"/>
    </row>
    <row r="34274" spans="4:4" x14ac:dyDescent="0.25">
      <c r="D34274" s="55"/>
    </row>
    <row r="34275" spans="4:4" x14ac:dyDescent="0.25">
      <c r="D34275" s="55"/>
    </row>
    <row r="34276" spans="4:4" x14ac:dyDescent="0.25">
      <c r="D34276" s="55"/>
    </row>
    <row r="34277" spans="4:4" x14ac:dyDescent="0.25">
      <c r="D34277" s="55"/>
    </row>
    <row r="34278" spans="4:4" x14ac:dyDescent="0.25">
      <c r="D34278" s="55"/>
    </row>
    <row r="34279" spans="4:4" x14ac:dyDescent="0.25">
      <c r="D34279" s="55"/>
    </row>
    <row r="34280" spans="4:4" x14ac:dyDescent="0.25">
      <c r="D34280" s="55"/>
    </row>
    <row r="34281" spans="4:4" x14ac:dyDescent="0.25">
      <c r="D34281" s="55"/>
    </row>
    <row r="34282" spans="4:4" x14ac:dyDescent="0.25">
      <c r="D34282" s="55"/>
    </row>
    <row r="34283" spans="4:4" x14ac:dyDescent="0.25">
      <c r="D34283" s="55"/>
    </row>
    <row r="34284" spans="4:4" x14ac:dyDescent="0.25">
      <c r="D34284" s="55"/>
    </row>
    <row r="34285" spans="4:4" x14ac:dyDescent="0.25">
      <c r="D34285" s="55"/>
    </row>
    <row r="34286" spans="4:4" x14ac:dyDescent="0.25">
      <c r="D34286" s="55"/>
    </row>
    <row r="34287" spans="4:4" x14ac:dyDescent="0.25">
      <c r="D34287" s="55"/>
    </row>
    <row r="34288" spans="4:4" x14ac:dyDescent="0.25">
      <c r="D34288" s="55"/>
    </row>
    <row r="34289" spans="4:4" x14ac:dyDescent="0.25">
      <c r="D34289" s="55"/>
    </row>
    <row r="34290" spans="4:4" x14ac:dyDescent="0.25">
      <c r="D34290" s="55"/>
    </row>
    <row r="34291" spans="4:4" x14ac:dyDescent="0.25">
      <c r="D34291" s="55"/>
    </row>
    <row r="34292" spans="4:4" x14ac:dyDescent="0.25">
      <c r="D34292" s="55"/>
    </row>
    <row r="34293" spans="4:4" x14ac:dyDescent="0.25">
      <c r="D34293" s="55"/>
    </row>
    <row r="34294" spans="4:4" x14ac:dyDescent="0.25">
      <c r="D34294" s="55"/>
    </row>
    <row r="34295" spans="4:4" x14ac:dyDescent="0.25">
      <c r="D34295" s="55"/>
    </row>
    <row r="34296" spans="4:4" x14ac:dyDescent="0.25">
      <c r="D34296" s="55"/>
    </row>
    <row r="34297" spans="4:4" x14ac:dyDescent="0.25">
      <c r="D34297" s="55"/>
    </row>
    <row r="34298" spans="4:4" x14ac:dyDescent="0.25">
      <c r="D34298" s="55"/>
    </row>
    <row r="34299" spans="4:4" x14ac:dyDescent="0.25">
      <c r="D34299" s="55"/>
    </row>
    <row r="34300" spans="4:4" x14ac:dyDescent="0.25">
      <c r="D34300" s="55"/>
    </row>
    <row r="34301" spans="4:4" x14ac:dyDescent="0.25">
      <c r="D34301" s="55"/>
    </row>
    <row r="34302" spans="4:4" x14ac:dyDescent="0.25">
      <c r="D34302" s="55"/>
    </row>
    <row r="34303" spans="4:4" x14ac:dyDescent="0.25">
      <c r="D34303" s="55"/>
    </row>
    <row r="34304" spans="4:4" x14ac:dyDescent="0.25">
      <c r="D34304" s="55"/>
    </row>
    <row r="34305" spans="4:4" x14ac:dyDescent="0.25">
      <c r="D34305" s="55"/>
    </row>
    <row r="34306" spans="4:4" x14ac:dyDescent="0.25">
      <c r="D34306" s="55"/>
    </row>
    <row r="34307" spans="4:4" x14ac:dyDescent="0.25">
      <c r="D34307" s="55"/>
    </row>
    <row r="34308" spans="4:4" x14ac:dyDescent="0.25">
      <c r="D34308" s="55"/>
    </row>
    <row r="34309" spans="4:4" x14ac:dyDescent="0.25">
      <c r="D34309" s="55"/>
    </row>
    <row r="34310" spans="4:4" x14ac:dyDescent="0.25">
      <c r="D34310" s="55"/>
    </row>
    <row r="34311" spans="4:4" x14ac:dyDescent="0.25">
      <c r="D34311" s="55"/>
    </row>
    <row r="34312" spans="4:4" x14ac:dyDescent="0.25">
      <c r="D34312" s="55"/>
    </row>
    <row r="34313" spans="4:4" x14ac:dyDescent="0.25">
      <c r="D34313" s="55"/>
    </row>
    <row r="34314" spans="4:4" x14ac:dyDescent="0.25">
      <c r="D34314" s="55"/>
    </row>
    <row r="34315" spans="4:4" x14ac:dyDescent="0.25">
      <c r="D34315" s="55"/>
    </row>
    <row r="34316" spans="4:4" x14ac:dyDescent="0.25">
      <c r="D34316" s="55"/>
    </row>
    <row r="34317" spans="4:4" x14ac:dyDescent="0.25">
      <c r="D34317" s="55"/>
    </row>
    <row r="34318" spans="4:4" x14ac:dyDescent="0.25">
      <c r="D34318" s="55"/>
    </row>
    <row r="34319" spans="4:4" x14ac:dyDescent="0.25">
      <c r="D34319" s="55"/>
    </row>
    <row r="34320" spans="4:4" x14ac:dyDescent="0.25">
      <c r="D34320" s="55"/>
    </row>
    <row r="34321" spans="4:4" x14ac:dyDescent="0.25">
      <c r="D34321" s="55"/>
    </row>
    <row r="34322" spans="4:4" x14ac:dyDescent="0.25">
      <c r="D34322" s="55"/>
    </row>
    <row r="34323" spans="4:4" x14ac:dyDescent="0.25">
      <c r="D34323" s="55"/>
    </row>
    <row r="34324" spans="4:4" x14ac:dyDescent="0.25">
      <c r="D34324" s="55"/>
    </row>
    <row r="34325" spans="4:4" x14ac:dyDescent="0.25">
      <c r="D34325" s="55"/>
    </row>
    <row r="34326" spans="4:4" x14ac:dyDescent="0.25">
      <c r="D34326" s="55"/>
    </row>
    <row r="34327" spans="4:4" x14ac:dyDescent="0.25">
      <c r="D34327" s="55"/>
    </row>
    <row r="34328" spans="4:4" x14ac:dyDescent="0.25">
      <c r="D34328" s="55"/>
    </row>
    <row r="34329" spans="4:4" x14ac:dyDescent="0.25">
      <c r="D34329" s="55"/>
    </row>
    <row r="34330" spans="4:4" x14ac:dyDescent="0.25">
      <c r="D34330" s="55"/>
    </row>
    <row r="34331" spans="4:4" x14ac:dyDescent="0.25">
      <c r="D34331" s="55"/>
    </row>
    <row r="34332" spans="4:4" x14ac:dyDescent="0.25">
      <c r="D34332" s="55"/>
    </row>
    <row r="34333" spans="4:4" x14ac:dyDescent="0.25">
      <c r="D34333" s="55"/>
    </row>
    <row r="34334" spans="4:4" x14ac:dyDescent="0.25">
      <c r="D34334" s="55"/>
    </row>
    <row r="34335" spans="4:4" x14ac:dyDescent="0.25">
      <c r="D34335" s="55"/>
    </row>
    <row r="34336" spans="4:4" x14ac:dyDescent="0.25">
      <c r="D34336" s="55"/>
    </row>
    <row r="34337" spans="4:4" x14ac:dyDescent="0.25">
      <c r="D34337" s="55"/>
    </row>
    <row r="34338" spans="4:4" x14ac:dyDescent="0.25">
      <c r="D34338" s="55"/>
    </row>
    <row r="34339" spans="4:4" x14ac:dyDescent="0.25">
      <c r="D34339" s="55"/>
    </row>
    <row r="34340" spans="4:4" x14ac:dyDescent="0.25">
      <c r="D34340" s="55"/>
    </row>
    <row r="34341" spans="4:4" x14ac:dyDescent="0.25">
      <c r="D34341" s="55"/>
    </row>
    <row r="34342" spans="4:4" x14ac:dyDescent="0.25">
      <c r="D34342" s="55"/>
    </row>
    <row r="34343" spans="4:4" x14ac:dyDescent="0.25">
      <c r="D34343" s="55"/>
    </row>
    <row r="34344" spans="4:4" x14ac:dyDescent="0.25">
      <c r="D34344" s="55"/>
    </row>
    <row r="34345" spans="4:4" x14ac:dyDescent="0.25">
      <c r="D34345" s="55"/>
    </row>
    <row r="34346" spans="4:4" x14ac:dyDescent="0.25">
      <c r="D34346" s="55"/>
    </row>
    <row r="34347" spans="4:4" x14ac:dyDescent="0.25">
      <c r="D34347" s="55"/>
    </row>
    <row r="34348" spans="4:4" x14ac:dyDescent="0.25">
      <c r="D34348" s="55"/>
    </row>
    <row r="34349" spans="4:4" x14ac:dyDescent="0.25">
      <c r="D34349" s="55"/>
    </row>
    <row r="34350" spans="4:4" x14ac:dyDescent="0.25">
      <c r="D34350" s="55"/>
    </row>
    <row r="34351" spans="4:4" x14ac:dyDescent="0.25">
      <c r="D34351" s="55"/>
    </row>
    <row r="34352" spans="4:4" x14ac:dyDescent="0.25">
      <c r="D34352" s="55"/>
    </row>
    <row r="34353" spans="4:4" x14ac:dyDescent="0.25">
      <c r="D34353" s="55"/>
    </row>
    <row r="34354" spans="4:4" x14ac:dyDescent="0.25">
      <c r="D34354" s="55"/>
    </row>
    <row r="34355" spans="4:4" x14ac:dyDescent="0.25">
      <c r="D34355" s="55"/>
    </row>
    <row r="34356" spans="4:4" x14ac:dyDescent="0.25">
      <c r="D34356" s="55"/>
    </row>
    <row r="34357" spans="4:4" x14ac:dyDescent="0.25">
      <c r="D34357" s="55"/>
    </row>
    <row r="34358" spans="4:4" x14ac:dyDescent="0.25">
      <c r="D34358" s="55"/>
    </row>
    <row r="34359" spans="4:4" x14ac:dyDescent="0.25">
      <c r="D34359" s="55"/>
    </row>
    <row r="34360" spans="4:4" x14ac:dyDescent="0.25">
      <c r="D34360" s="55"/>
    </row>
    <row r="34361" spans="4:4" x14ac:dyDescent="0.25">
      <c r="D34361" s="55"/>
    </row>
    <row r="34362" spans="4:4" x14ac:dyDescent="0.25">
      <c r="D34362" s="55"/>
    </row>
    <row r="34363" spans="4:4" x14ac:dyDescent="0.25">
      <c r="D34363" s="55"/>
    </row>
    <row r="34364" spans="4:4" x14ac:dyDescent="0.25">
      <c r="D34364" s="55"/>
    </row>
    <row r="34365" spans="4:4" x14ac:dyDescent="0.25">
      <c r="D34365" s="55"/>
    </row>
    <row r="34366" spans="4:4" x14ac:dyDescent="0.25">
      <c r="D34366" s="55"/>
    </row>
    <row r="34367" spans="4:4" x14ac:dyDescent="0.25">
      <c r="D34367" s="55"/>
    </row>
    <row r="34368" spans="4:4" x14ac:dyDescent="0.25">
      <c r="D34368" s="55"/>
    </row>
    <row r="34369" spans="4:4" x14ac:dyDescent="0.25">
      <c r="D34369" s="55"/>
    </row>
    <row r="34370" spans="4:4" x14ac:dyDescent="0.25">
      <c r="D34370" s="55"/>
    </row>
    <row r="34371" spans="4:4" x14ac:dyDescent="0.25">
      <c r="D34371" s="55"/>
    </row>
    <row r="34372" spans="4:4" x14ac:dyDescent="0.25">
      <c r="D34372" s="55"/>
    </row>
    <row r="34373" spans="4:4" x14ac:dyDescent="0.25">
      <c r="D34373" s="55"/>
    </row>
    <row r="34374" spans="4:4" x14ac:dyDescent="0.25">
      <c r="D34374" s="55"/>
    </row>
    <row r="34375" spans="4:4" x14ac:dyDescent="0.25">
      <c r="D34375" s="55"/>
    </row>
    <row r="34376" spans="4:4" x14ac:dyDescent="0.25">
      <c r="D34376" s="55"/>
    </row>
    <row r="34377" spans="4:4" x14ac:dyDescent="0.25">
      <c r="D34377" s="55"/>
    </row>
    <row r="34378" spans="4:4" x14ac:dyDescent="0.25">
      <c r="D34378" s="55"/>
    </row>
    <row r="34379" spans="4:4" x14ac:dyDescent="0.25">
      <c r="D34379" s="55"/>
    </row>
    <row r="34380" spans="4:4" x14ac:dyDescent="0.25">
      <c r="D34380" s="55"/>
    </row>
    <row r="34381" spans="4:4" x14ac:dyDescent="0.25">
      <c r="D34381" s="55"/>
    </row>
    <row r="34382" spans="4:4" x14ac:dyDescent="0.25">
      <c r="D34382" s="55"/>
    </row>
    <row r="34383" spans="4:4" x14ac:dyDescent="0.25">
      <c r="D34383" s="55"/>
    </row>
    <row r="34384" spans="4:4" x14ac:dyDescent="0.25">
      <c r="D34384" s="55"/>
    </row>
    <row r="34385" spans="4:4" x14ac:dyDescent="0.25">
      <c r="D34385" s="55"/>
    </row>
    <row r="34386" spans="4:4" x14ac:dyDescent="0.25">
      <c r="D34386" s="55"/>
    </row>
    <row r="34387" spans="4:4" x14ac:dyDescent="0.25">
      <c r="D34387" s="55"/>
    </row>
    <row r="34388" spans="4:4" x14ac:dyDescent="0.25">
      <c r="D34388" s="55"/>
    </row>
    <row r="34389" spans="4:4" x14ac:dyDescent="0.25">
      <c r="D34389" s="55"/>
    </row>
    <row r="34390" spans="4:4" x14ac:dyDescent="0.25">
      <c r="D34390" s="55"/>
    </row>
    <row r="34391" spans="4:4" x14ac:dyDescent="0.25">
      <c r="D34391" s="55"/>
    </row>
    <row r="34392" spans="4:4" x14ac:dyDescent="0.25">
      <c r="D34392" s="55"/>
    </row>
    <row r="34393" spans="4:4" x14ac:dyDescent="0.25">
      <c r="D34393" s="55"/>
    </row>
    <row r="34394" spans="4:4" x14ac:dyDescent="0.25">
      <c r="D34394" s="55"/>
    </row>
    <row r="34395" spans="4:4" x14ac:dyDescent="0.25">
      <c r="D34395" s="55"/>
    </row>
    <row r="34396" spans="4:4" x14ac:dyDescent="0.25">
      <c r="D34396" s="55"/>
    </row>
    <row r="34397" spans="4:4" x14ac:dyDescent="0.25">
      <c r="D34397" s="55"/>
    </row>
    <row r="34398" spans="4:4" x14ac:dyDescent="0.25">
      <c r="D34398" s="55"/>
    </row>
    <row r="34399" spans="4:4" x14ac:dyDescent="0.25">
      <c r="D34399" s="55"/>
    </row>
    <row r="34400" spans="4:4" x14ac:dyDescent="0.25">
      <c r="D34400" s="55"/>
    </row>
    <row r="34401" spans="4:4" x14ac:dyDescent="0.25">
      <c r="D34401" s="55"/>
    </row>
    <row r="34402" spans="4:4" x14ac:dyDescent="0.25">
      <c r="D34402" s="55"/>
    </row>
    <row r="34403" spans="4:4" x14ac:dyDescent="0.25">
      <c r="D34403" s="55"/>
    </row>
    <row r="34404" spans="4:4" x14ac:dyDescent="0.25">
      <c r="D34404" s="55"/>
    </row>
    <row r="34405" spans="4:4" x14ac:dyDescent="0.25">
      <c r="D34405" s="55"/>
    </row>
    <row r="34406" spans="4:4" x14ac:dyDescent="0.25">
      <c r="D34406" s="55"/>
    </row>
    <row r="34407" spans="4:4" x14ac:dyDescent="0.25">
      <c r="D34407" s="55"/>
    </row>
    <row r="34408" spans="4:4" x14ac:dyDescent="0.25">
      <c r="D34408" s="55"/>
    </row>
    <row r="34409" spans="4:4" x14ac:dyDescent="0.25">
      <c r="D34409" s="55"/>
    </row>
    <row r="34410" spans="4:4" x14ac:dyDescent="0.25">
      <c r="D34410" s="55"/>
    </row>
    <row r="34411" spans="4:4" x14ac:dyDescent="0.25">
      <c r="D34411" s="55"/>
    </row>
    <row r="34412" spans="4:4" x14ac:dyDescent="0.25">
      <c r="D34412" s="55"/>
    </row>
    <row r="34413" spans="4:4" x14ac:dyDescent="0.25">
      <c r="D34413" s="55"/>
    </row>
    <row r="34414" spans="4:4" x14ac:dyDescent="0.25">
      <c r="D34414" s="55"/>
    </row>
    <row r="34415" spans="4:4" x14ac:dyDescent="0.25">
      <c r="D34415" s="55"/>
    </row>
    <row r="34416" spans="4:4" x14ac:dyDescent="0.25">
      <c r="D34416" s="55"/>
    </row>
    <row r="34417" spans="4:4" x14ac:dyDescent="0.25">
      <c r="D34417" s="55"/>
    </row>
    <row r="34418" spans="4:4" x14ac:dyDescent="0.25">
      <c r="D34418" s="55"/>
    </row>
    <row r="34419" spans="4:4" x14ac:dyDescent="0.25">
      <c r="D34419" s="55"/>
    </row>
    <row r="34420" spans="4:4" x14ac:dyDescent="0.25">
      <c r="D34420" s="55"/>
    </row>
    <row r="34421" spans="4:4" x14ac:dyDescent="0.25">
      <c r="D34421" s="55"/>
    </row>
    <row r="34422" spans="4:4" x14ac:dyDescent="0.25">
      <c r="D34422" s="55"/>
    </row>
    <row r="34423" spans="4:4" x14ac:dyDescent="0.25">
      <c r="D34423" s="55"/>
    </row>
    <row r="34424" spans="4:4" x14ac:dyDescent="0.25">
      <c r="D34424" s="55"/>
    </row>
    <row r="34425" spans="4:4" x14ac:dyDescent="0.25">
      <c r="D34425" s="55"/>
    </row>
    <row r="34426" spans="4:4" x14ac:dyDescent="0.25">
      <c r="D34426" s="55"/>
    </row>
    <row r="34427" spans="4:4" x14ac:dyDescent="0.25">
      <c r="D34427" s="55"/>
    </row>
    <row r="34428" spans="4:4" x14ac:dyDescent="0.25">
      <c r="D34428" s="55"/>
    </row>
    <row r="34429" spans="4:4" x14ac:dyDescent="0.25">
      <c r="D34429" s="55"/>
    </row>
    <row r="34430" spans="4:4" x14ac:dyDescent="0.25">
      <c r="D34430" s="55"/>
    </row>
    <row r="34431" spans="4:4" x14ac:dyDescent="0.25">
      <c r="D34431" s="55"/>
    </row>
    <row r="34432" spans="4:4" x14ac:dyDescent="0.25">
      <c r="D34432" s="55"/>
    </row>
    <row r="34433" spans="4:4" x14ac:dyDescent="0.25">
      <c r="D34433" s="55"/>
    </row>
    <row r="34434" spans="4:4" x14ac:dyDescent="0.25">
      <c r="D34434" s="55"/>
    </row>
    <row r="34435" spans="4:4" x14ac:dyDescent="0.25">
      <c r="D34435" s="55"/>
    </row>
    <row r="34436" spans="4:4" x14ac:dyDescent="0.25">
      <c r="D34436" s="55"/>
    </row>
    <row r="34437" spans="4:4" x14ac:dyDescent="0.25">
      <c r="D34437" s="55"/>
    </row>
    <row r="34438" spans="4:4" x14ac:dyDescent="0.25">
      <c r="D34438" s="55"/>
    </row>
    <row r="34439" spans="4:4" x14ac:dyDescent="0.25">
      <c r="D34439" s="55"/>
    </row>
    <row r="34440" spans="4:4" x14ac:dyDescent="0.25">
      <c r="D34440" s="55"/>
    </row>
    <row r="34441" spans="4:4" x14ac:dyDescent="0.25">
      <c r="D34441" s="55"/>
    </row>
    <row r="34442" spans="4:4" x14ac:dyDescent="0.25">
      <c r="D34442" s="55"/>
    </row>
    <row r="34443" spans="4:4" x14ac:dyDescent="0.25">
      <c r="D34443" s="55"/>
    </row>
    <row r="34444" spans="4:4" x14ac:dyDescent="0.25">
      <c r="D34444" s="55"/>
    </row>
    <row r="34445" spans="4:4" x14ac:dyDescent="0.25">
      <c r="D34445" s="55"/>
    </row>
    <row r="34446" spans="4:4" x14ac:dyDescent="0.25">
      <c r="D34446" s="55"/>
    </row>
    <row r="34447" spans="4:4" x14ac:dyDescent="0.25">
      <c r="D34447" s="55"/>
    </row>
    <row r="34448" spans="4:4" x14ac:dyDescent="0.25">
      <c r="D34448" s="55"/>
    </row>
    <row r="34449" spans="4:4" x14ac:dyDescent="0.25">
      <c r="D34449" s="55"/>
    </row>
    <row r="34450" spans="4:4" x14ac:dyDescent="0.25">
      <c r="D34450" s="55"/>
    </row>
    <row r="34451" spans="4:4" x14ac:dyDescent="0.25">
      <c r="D34451" s="55"/>
    </row>
    <row r="34452" spans="4:4" x14ac:dyDescent="0.25">
      <c r="D34452" s="55"/>
    </row>
    <row r="34453" spans="4:4" x14ac:dyDescent="0.25">
      <c r="D34453" s="55"/>
    </row>
    <row r="34454" spans="4:4" x14ac:dyDescent="0.25">
      <c r="D34454" s="55"/>
    </row>
    <row r="34455" spans="4:4" x14ac:dyDescent="0.25">
      <c r="D34455" s="55"/>
    </row>
    <row r="34456" spans="4:4" x14ac:dyDescent="0.25">
      <c r="D34456" s="55"/>
    </row>
    <row r="34457" spans="4:4" x14ac:dyDescent="0.25">
      <c r="D34457" s="55"/>
    </row>
    <row r="34458" spans="4:4" x14ac:dyDescent="0.25">
      <c r="D34458" s="55"/>
    </row>
    <row r="34459" spans="4:4" x14ac:dyDescent="0.25">
      <c r="D34459" s="55"/>
    </row>
    <row r="34460" spans="4:4" x14ac:dyDescent="0.25">
      <c r="D34460" s="55"/>
    </row>
    <row r="34461" spans="4:4" x14ac:dyDescent="0.25">
      <c r="D34461" s="55"/>
    </row>
    <row r="34462" spans="4:4" x14ac:dyDescent="0.25">
      <c r="D34462" s="55"/>
    </row>
    <row r="34463" spans="4:4" x14ac:dyDescent="0.25">
      <c r="D34463" s="55"/>
    </row>
    <row r="34464" spans="4:4" x14ac:dyDescent="0.25">
      <c r="D34464" s="55"/>
    </row>
    <row r="34465" spans="4:4" x14ac:dyDescent="0.25">
      <c r="D34465" s="55"/>
    </row>
    <row r="34466" spans="4:4" x14ac:dyDescent="0.25">
      <c r="D34466" s="55"/>
    </row>
    <row r="34467" spans="4:4" x14ac:dyDescent="0.25">
      <c r="D34467" s="55"/>
    </row>
    <row r="34468" spans="4:4" x14ac:dyDescent="0.25">
      <c r="D34468" s="55"/>
    </row>
    <row r="34469" spans="4:4" x14ac:dyDescent="0.25">
      <c r="D34469" s="55"/>
    </row>
    <row r="34470" spans="4:4" x14ac:dyDescent="0.25">
      <c r="D34470" s="55"/>
    </row>
    <row r="34471" spans="4:4" x14ac:dyDescent="0.25">
      <c r="D34471" s="55"/>
    </row>
    <row r="34472" spans="4:4" x14ac:dyDescent="0.25">
      <c r="D34472" s="55"/>
    </row>
    <row r="34473" spans="4:4" x14ac:dyDescent="0.25">
      <c r="D34473" s="55"/>
    </row>
    <row r="34474" spans="4:4" x14ac:dyDescent="0.25">
      <c r="D34474" s="55"/>
    </row>
    <row r="34475" spans="4:4" x14ac:dyDescent="0.25">
      <c r="D34475" s="55"/>
    </row>
    <row r="34476" spans="4:4" x14ac:dyDescent="0.25">
      <c r="D34476" s="55"/>
    </row>
    <row r="34477" spans="4:4" x14ac:dyDescent="0.25">
      <c r="D34477" s="55"/>
    </row>
    <row r="34478" spans="4:4" x14ac:dyDescent="0.25">
      <c r="D34478" s="55"/>
    </row>
    <row r="34479" spans="4:4" x14ac:dyDescent="0.25">
      <c r="D34479" s="55"/>
    </row>
    <row r="34480" spans="4:4" x14ac:dyDescent="0.25">
      <c r="D34480" s="55"/>
    </row>
    <row r="34481" spans="4:4" x14ac:dyDescent="0.25">
      <c r="D34481" s="55"/>
    </row>
    <row r="34482" spans="4:4" x14ac:dyDescent="0.25">
      <c r="D34482" s="55"/>
    </row>
    <row r="34483" spans="4:4" x14ac:dyDescent="0.25">
      <c r="D34483" s="55"/>
    </row>
    <row r="34484" spans="4:4" x14ac:dyDescent="0.25">
      <c r="D34484" s="55"/>
    </row>
    <row r="34485" spans="4:4" x14ac:dyDescent="0.25">
      <c r="D34485" s="55"/>
    </row>
    <row r="34486" spans="4:4" x14ac:dyDescent="0.25">
      <c r="D34486" s="55"/>
    </row>
    <row r="34487" spans="4:4" x14ac:dyDescent="0.25">
      <c r="D34487" s="55"/>
    </row>
    <row r="34488" spans="4:4" x14ac:dyDescent="0.25">
      <c r="D34488" s="55"/>
    </row>
    <row r="34489" spans="4:4" x14ac:dyDescent="0.25">
      <c r="D34489" s="55"/>
    </row>
    <row r="34490" spans="4:4" x14ac:dyDescent="0.25">
      <c r="D34490" s="55"/>
    </row>
    <row r="34491" spans="4:4" x14ac:dyDescent="0.25">
      <c r="D34491" s="55"/>
    </row>
    <row r="34492" spans="4:4" x14ac:dyDescent="0.25">
      <c r="D34492" s="55"/>
    </row>
    <row r="34493" spans="4:4" x14ac:dyDescent="0.25">
      <c r="D34493" s="55"/>
    </row>
    <row r="34494" spans="4:4" x14ac:dyDescent="0.25">
      <c r="D34494" s="55"/>
    </row>
    <row r="34495" spans="4:4" x14ac:dyDescent="0.25">
      <c r="D34495" s="55"/>
    </row>
    <row r="34496" spans="4:4" x14ac:dyDescent="0.25">
      <c r="D34496" s="55"/>
    </row>
    <row r="34497" spans="4:4" x14ac:dyDescent="0.25">
      <c r="D34497" s="55"/>
    </row>
    <row r="34498" spans="4:4" x14ac:dyDescent="0.25">
      <c r="D34498" s="55"/>
    </row>
    <row r="34499" spans="4:4" x14ac:dyDescent="0.25">
      <c r="D34499" s="55"/>
    </row>
    <row r="34500" spans="4:4" x14ac:dyDescent="0.25">
      <c r="D34500" s="55"/>
    </row>
    <row r="34501" spans="4:4" x14ac:dyDescent="0.25">
      <c r="D34501" s="55"/>
    </row>
    <row r="34502" spans="4:4" x14ac:dyDescent="0.25">
      <c r="D34502" s="55"/>
    </row>
    <row r="34503" spans="4:4" x14ac:dyDescent="0.25">
      <c r="D34503" s="55"/>
    </row>
    <row r="34504" spans="4:4" x14ac:dyDescent="0.25">
      <c r="D34504" s="55"/>
    </row>
    <row r="34505" spans="4:4" x14ac:dyDescent="0.25">
      <c r="D34505" s="55"/>
    </row>
    <row r="34506" spans="4:4" x14ac:dyDescent="0.25">
      <c r="D34506" s="55"/>
    </row>
    <row r="34507" spans="4:4" x14ac:dyDescent="0.25">
      <c r="D34507" s="55"/>
    </row>
    <row r="34508" spans="4:4" x14ac:dyDescent="0.25">
      <c r="D34508" s="55"/>
    </row>
    <row r="34509" spans="4:4" x14ac:dyDescent="0.25">
      <c r="D34509" s="55"/>
    </row>
    <row r="34510" spans="4:4" x14ac:dyDescent="0.25">
      <c r="D34510" s="55"/>
    </row>
    <row r="34511" spans="4:4" x14ac:dyDescent="0.25">
      <c r="D34511" s="55"/>
    </row>
    <row r="34512" spans="4:4" x14ac:dyDescent="0.25">
      <c r="D34512" s="55"/>
    </row>
    <row r="34513" spans="4:4" x14ac:dyDescent="0.25">
      <c r="D34513" s="55"/>
    </row>
    <row r="34514" spans="4:4" x14ac:dyDescent="0.25">
      <c r="D34514" s="55"/>
    </row>
    <row r="34515" spans="4:4" x14ac:dyDescent="0.25">
      <c r="D34515" s="55"/>
    </row>
    <row r="34516" spans="4:4" x14ac:dyDescent="0.25">
      <c r="D34516" s="55"/>
    </row>
    <row r="34517" spans="4:4" x14ac:dyDescent="0.25">
      <c r="D34517" s="55"/>
    </row>
    <row r="34518" spans="4:4" x14ac:dyDescent="0.25">
      <c r="D34518" s="55"/>
    </row>
    <row r="34519" spans="4:4" x14ac:dyDescent="0.25">
      <c r="D34519" s="55"/>
    </row>
    <row r="34520" spans="4:4" x14ac:dyDescent="0.25">
      <c r="D34520" s="55"/>
    </row>
    <row r="34521" spans="4:4" x14ac:dyDescent="0.25">
      <c r="D34521" s="55"/>
    </row>
    <row r="34522" spans="4:4" x14ac:dyDescent="0.25">
      <c r="D34522" s="55"/>
    </row>
    <row r="34523" spans="4:4" x14ac:dyDescent="0.25">
      <c r="D34523" s="55"/>
    </row>
    <row r="34524" spans="4:4" x14ac:dyDescent="0.25">
      <c r="D34524" s="55"/>
    </row>
    <row r="34525" spans="4:4" x14ac:dyDescent="0.25">
      <c r="D34525" s="55"/>
    </row>
    <row r="34526" spans="4:4" x14ac:dyDescent="0.25">
      <c r="D34526" s="55"/>
    </row>
    <row r="34527" spans="4:4" x14ac:dyDescent="0.25">
      <c r="D34527" s="55"/>
    </row>
    <row r="34528" spans="4:4" x14ac:dyDescent="0.25">
      <c r="D34528" s="55"/>
    </row>
    <row r="34529" spans="4:4" x14ac:dyDescent="0.25">
      <c r="D34529" s="55"/>
    </row>
    <row r="34530" spans="4:4" x14ac:dyDescent="0.25">
      <c r="D34530" s="55"/>
    </row>
    <row r="34531" spans="4:4" x14ac:dyDescent="0.25">
      <c r="D34531" s="55"/>
    </row>
    <row r="34532" spans="4:4" x14ac:dyDescent="0.25">
      <c r="D34532" s="55"/>
    </row>
    <row r="34533" spans="4:4" x14ac:dyDescent="0.25">
      <c r="D34533" s="55"/>
    </row>
    <row r="34534" spans="4:4" x14ac:dyDescent="0.25">
      <c r="D34534" s="55"/>
    </row>
    <row r="34535" spans="4:4" x14ac:dyDescent="0.25">
      <c r="D34535" s="55"/>
    </row>
    <row r="34536" spans="4:4" x14ac:dyDescent="0.25">
      <c r="D34536" s="55"/>
    </row>
    <row r="34537" spans="4:4" x14ac:dyDescent="0.25">
      <c r="D34537" s="55"/>
    </row>
    <row r="34538" spans="4:4" x14ac:dyDescent="0.25">
      <c r="D34538" s="55"/>
    </row>
    <row r="34539" spans="4:4" x14ac:dyDescent="0.25">
      <c r="D34539" s="55"/>
    </row>
    <row r="34540" spans="4:4" x14ac:dyDescent="0.25">
      <c r="D34540" s="55"/>
    </row>
    <row r="34541" spans="4:4" x14ac:dyDescent="0.25">
      <c r="D34541" s="55"/>
    </row>
    <row r="34542" spans="4:4" x14ac:dyDescent="0.25">
      <c r="D34542" s="55"/>
    </row>
    <row r="34543" spans="4:4" x14ac:dyDescent="0.25">
      <c r="D34543" s="55"/>
    </row>
    <row r="34544" spans="4:4" x14ac:dyDescent="0.25">
      <c r="D34544" s="55"/>
    </row>
    <row r="34545" spans="4:4" x14ac:dyDescent="0.25">
      <c r="D34545" s="55"/>
    </row>
    <row r="34546" spans="4:4" x14ac:dyDescent="0.25">
      <c r="D34546" s="55"/>
    </row>
    <row r="34547" spans="4:4" x14ac:dyDescent="0.25">
      <c r="D34547" s="55"/>
    </row>
    <row r="34548" spans="4:4" x14ac:dyDescent="0.25">
      <c r="D34548" s="55"/>
    </row>
    <row r="34549" spans="4:4" x14ac:dyDescent="0.25">
      <c r="D34549" s="55"/>
    </row>
    <row r="34550" spans="4:4" x14ac:dyDescent="0.25">
      <c r="D34550" s="55"/>
    </row>
    <row r="34551" spans="4:4" x14ac:dyDescent="0.25">
      <c r="D34551" s="55"/>
    </row>
    <row r="34552" spans="4:4" x14ac:dyDescent="0.25">
      <c r="D34552" s="55"/>
    </row>
    <row r="34553" spans="4:4" x14ac:dyDescent="0.25">
      <c r="D34553" s="55"/>
    </row>
    <row r="34554" spans="4:4" x14ac:dyDescent="0.25">
      <c r="D34554" s="55"/>
    </row>
    <row r="34555" spans="4:4" x14ac:dyDescent="0.25">
      <c r="D34555" s="55"/>
    </row>
    <row r="34556" spans="4:4" x14ac:dyDescent="0.25">
      <c r="D34556" s="55"/>
    </row>
    <row r="34557" spans="4:4" x14ac:dyDescent="0.25">
      <c r="D34557" s="55"/>
    </row>
    <row r="34558" spans="4:4" x14ac:dyDescent="0.25">
      <c r="D34558" s="55"/>
    </row>
    <row r="34559" spans="4:4" x14ac:dyDescent="0.25">
      <c r="D34559" s="55"/>
    </row>
    <row r="34560" spans="4:4" x14ac:dyDescent="0.25">
      <c r="D34560" s="55"/>
    </row>
    <row r="34561" spans="4:4" x14ac:dyDescent="0.25">
      <c r="D34561" s="55"/>
    </row>
    <row r="34562" spans="4:4" x14ac:dyDescent="0.25">
      <c r="D34562" s="55"/>
    </row>
    <row r="34563" spans="4:4" x14ac:dyDescent="0.25">
      <c r="D34563" s="55"/>
    </row>
    <row r="34564" spans="4:4" x14ac:dyDescent="0.25">
      <c r="D34564" s="55"/>
    </row>
    <row r="34565" spans="4:4" x14ac:dyDescent="0.25">
      <c r="D34565" s="55"/>
    </row>
    <row r="34566" spans="4:4" x14ac:dyDescent="0.25">
      <c r="D34566" s="55"/>
    </row>
    <row r="34567" spans="4:4" x14ac:dyDescent="0.25">
      <c r="D34567" s="55"/>
    </row>
    <row r="34568" spans="4:4" x14ac:dyDescent="0.25">
      <c r="D34568" s="55"/>
    </row>
    <row r="34569" spans="4:4" x14ac:dyDescent="0.25">
      <c r="D34569" s="55"/>
    </row>
    <row r="34570" spans="4:4" x14ac:dyDescent="0.25">
      <c r="D34570" s="55"/>
    </row>
    <row r="34571" spans="4:4" x14ac:dyDescent="0.25">
      <c r="D34571" s="55"/>
    </row>
    <row r="34572" spans="4:4" x14ac:dyDescent="0.25">
      <c r="D34572" s="55"/>
    </row>
    <row r="34573" spans="4:4" x14ac:dyDescent="0.25">
      <c r="D34573" s="55"/>
    </row>
    <row r="34574" spans="4:4" x14ac:dyDescent="0.25">
      <c r="D34574" s="55"/>
    </row>
    <row r="34575" spans="4:4" x14ac:dyDescent="0.25">
      <c r="D34575" s="55"/>
    </row>
    <row r="34576" spans="4:4" x14ac:dyDescent="0.25">
      <c r="D34576" s="55"/>
    </row>
    <row r="34577" spans="4:4" x14ac:dyDescent="0.25">
      <c r="D34577" s="55"/>
    </row>
    <row r="34578" spans="4:4" x14ac:dyDescent="0.25">
      <c r="D34578" s="55"/>
    </row>
    <row r="34579" spans="4:4" x14ac:dyDescent="0.25">
      <c r="D34579" s="55"/>
    </row>
    <row r="34580" spans="4:4" x14ac:dyDescent="0.25">
      <c r="D34580" s="55"/>
    </row>
    <row r="34581" spans="4:4" x14ac:dyDescent="0.25">
      <c r="D34581" s="55"/>
    </row>
    <row r="34582" spans="4:4" x14ac:dyDescent="0.25">
      <c r="D34582" s="55"/>
    </row>
    <row r="34583" spans="4:4" x14ac:dyDescent="0.25">
      <c r="D34583" s="55"/>
    </row>
    <row r="34584" spans="4:4" x14ac:dyDescent="0.25">
      <c r="D34584" s="55"/>
    </row>
    <row r="34585" spans="4:4" x14ac:dyDescent="0.25">
      <c r="D34585" s="55"/>
    </row>
    <row r="34586" spans="4:4" x14ac:dyDescent="0.25">
      <c r="D34586" s="55"/>
    </row>
    <row r="34587" spans="4:4" x14ac:dyDescent="0.25">
      <c r="D34587" s="55"/>
    </row>
    <row r="34588" spans="4:4" x14ac:dyDescent="0.25">
      <c r="D34588" s="55"/>
    </row>
    <row r="34589" spans="4:4" x14ac:dyDescent="0.25">
      <c r="D34589" s="55"/>
    </row>
    <row r="34590" spans="4:4" x14ac:dyDescent="0.25">
      <c r="D34590" s="55"/>
    </row>
    <row r="34591" spans="4:4" x14ac:dyDescent="0.25">
      <c r="D34591" s="55"/>
    </row>
    <row r="34592" spans="4:4" x14ac:dyDescent="0.25">
      <c r="D34592" s="55"/>
    </row>
    <row r="34593" spans="4:4" x14ac:dyDescent="0.25">
      <c r="D34593" s="55"/>
    </row>
    <row r="34594" spans="4:4" x14ac:dyDescent="0.25">
      <c r="D34594" s="55"/>
    </row>
    <row r="34595" spans="4:4" x14ac:dyDescent="0.25">
      <c r="D34595" s="55"/>
    </row>
    <row r="34596" spans="4:4" x14ac:dyDescent="0.25">
      <c r="D34596" s="55"/>
    </row>
    <row r="34597" spans="4:4" x14ac:dyDescent="0.25">
      <c r="D34597" s="55"/>
    </row>
    <row r="34598" spans="4:4" x14ac:dyDescent="0.25">
      <c r="D34598" s="55"/>
    </row>
    <row r="34599" spans="4:4" x14ac:dyDescent="0.25">
      <c r="D34599" s="55"/>
    </row>
    <row r="34600" spans="4:4" x14ac:dyDescent="0.25">
      <c r="D34600" s="55"/>
    </row>
    <row r="34601" spans="4:4" x14ac:dyDescent="0.25">
      <c r="D34601" s="55"/>
    </row>
    <row r="34602" spans="4:4" x14ac:dyDescent="0.25">
      <c r="D34602" s="55"/>
    </row>
    <row r="34603" spans="4:4" x14ac:dyDescent="0.25">
      <c r="D34603" s="55"/>
    </row>
    <row r="34604" spans="4:4" x14ac:dyDescent="0.25">
      <c r="D34604" s="55"/>
    </row>
    <row r="34605" spans="4:4" x14ac:dyDescent="0.25">
      <c r="D34605" s="55"/>
    </row>
    <row r="34606" spans="4:4" x14ac:dyDescent="0.25">
      <c r="D34606" s="55"/>
    </row>
    <row r="34607" spans="4:4" x14ac:dyDescent="0.25">
      <c r="D34607" s="55"/>
    </row>
    <row r="34608" spans="4:4" x14ac:dyDescent="0.25">
      <c r="D34608" s="55"/>
    </row>
    <row r="34609" spans="4:4" x14ac:dyDescent="0.25">
      <c r="D34609" s="55"/>
    </row>
    <row r="34610" spans="4:4" x14ac:dyDescent="0.25">
      <c r="D34610" s="55"/>
    </row>
    <row r="34611" spans="4:4" x14ac:dyDescent="0.25">
      <c r="D34611" s="55"/>
    </row>
    <row r="34612" spans="4:4" x14ac:dyDescent="0.25">
      <c r="D34612" s="55"/>
    </row>
    <row r="34613" spans="4:4" x14ac:dyDescent="0.25">
      <c r="D34613" s="55"/>
    </row>
    <row r="34614" spans="4:4" x14ac:dyDescent="0.25">
      <c r="D34614" s="55"/>
    </row>
    <row r="34615" spans="4:4" x14ac:dyDescent="0.25">
      <c r="D34615" s="55"/>
    </row>
    <row r="34616" spans="4:4" x14ac:dyDescent="0.25">
      <c r="D34616" s="55"/>
    </row>
    <row r="34617" spans="4:4" x14ac:dyDescent="0.25">
      <c r="D34617" s="55"/>
    </row>
    <row r="34618" spans="4:4" x14ac:dyDescent="0.25">
      <c r="D34618" s="55"/>
    </row>
    <row r="34619" spans="4:4" x14ac:dyDescent="0.25">
      <c r="D34619" s="55"/>
    </row>
    <row r="34620" spans="4:4" x14ac:dyDescent="0.25">
      <c r="D34620" s="55"/>
    </row>
    <row r="34621" spans="4:4" x14ac:dyDescent="0.25">
      <c r="D34621" s="55"/>
    </row>
    <row r="34622" spans="4:4" x14ac:dyDescent="0.25">
      <c r="D34622" s="55"/>
    </row>
    <row r="34623" spans="4:4" x14ac:dyDescent="0.25">
      <c r="D34623" s="55"/>
    </row>
    <row r="34624" spans="4:4" x14ac:dyDescent="0.25">
      <c r="D34624" s="55"/>
    </row>
    <row r="34625" spans="4:4" x14ac:dyDescent="0.25">
      <c r="D34625" s="55"/>
    </row>
    <row r="34626" spans="4:4" x14ac:dyDescent="0.25">
      <c r="D34626" s="55"/>
    </row>
    <row r="34627" spans="4:4" x14ac:dyDescent="0.25">
      <c r="D34627" s="55"/>
    </row>
    <row r="34628" spans="4:4" x14ac:dyDescent="0.25">
      <c r="D34628" s="55"/>
    </row>
    <row r="34629" spans="4:4" x14ac:dyDescent="0.25">
      <c r="D34629" s="55"/>
    </row>
    <row r="34630" spans="4:4" x14ac:dyDescent="0.25">
      <c r="D34630" s="55"/>
    </row>
    <row r="34631" spans="4:4" x14ac:dyDescent="0.25">
      <c r="D34631" s="55"/>
    </row>
    <row r="34632" spans="4:4" x14ac:dyDescent="0.25">
      <c r="D34632" s="55"/>
    </row>
    <row r="34633" spans="4:4" x14ac:dyDescent="0.25">
      <c r="D34633" s="55"/>
    </row>
    <row r="34634" spans="4:4" x14ac:dyDescent="0.25">
      <c r="D34634" s="55"/>
    </row>
    <row r="34635" spans="4:4" x14ac:dyDescent="0.25">
      <c r="D34635" s="55"/>
    </row>
    <row r="34636" spans="4:4" x14ac:dyDescent="0.25">
      <c r="D34636" s="55"/>
    </row>
    <row r="34637" spans="4:4" x14ac:dyDescent="0.25">
      <c r="D34637" s="55"/>
    </row>
    <row r="34638" spans="4:4" x14ac:dyDescent="0.25">
      <c r="D34638" s="55"/>
    </row>
    <row r="34639" spans="4:4" x14ac:dyDescent="0.25">
      <c r="D34639" s="55"/>
    </row>
    <row r="34640" spans="4:4" x14ac:dyDescent="0.25">
      <c r="D34640" s="55"/>
    </row>
    <row r="34641" spans="4:4" x14ac:dyDescent="0.25">
      <c r="D34641" s="55"/>
    </row>
    <row r="34642" spans="4:4" x14ac:dyDescent="0.25">
      <c r="D34642" s="55"/>
    </row>
    <row r="34643" spans="4:4" x14ac:dyDescent="0.25">
      <c r="D34643" s="55"/>
    </row>
    <row r="34644" spans="4:4" x14ac:dyDescent="0.25">
      <c r="D34644" s="55"/>
    </row>
    <row r="34645" spans="4:4" x14ac:dyDescent="0.25">
      <c r="D34645" s="55"/>
    </row>
    <row r="34646" spans="4:4" x14ac:dyDescent="0.25">
      <c r="D34646" s="55"/>
    </row>
    <row r="34647" spans="4:4" x14ac:dyDescent="0.25">
      <c r="D34647" s="55"/>
    </row>
    <row r="34648" spans="4:4" x14ac:dyDescent="0.25">
      <c r="D34648" s="55"/>
    </row>
    <row r="34649" spans="4:4" x14ac:dyDescent="0.25">
      <c r="D34649" s="55"/>
    </row>
    <row r="34650" spans="4:4" x14ac:dyDescent="0.25">
      <c r="D34650" s="55"/>
    </row>
    <row r="34651" spans="4:4" x14ac:dyDescent="0.25">
      <c r="D34651" s="55"/>
    </row>
    <row r="34652" spans="4:4" x14ac:dyDescent="0.25">
      <c r="D34652" s="55"/>
    </row>
    <row r="34653" spans="4:4" x14ac:dyDescent="0.25">
      <c r="D34653" s="55"/>
    </row>
    <row r="34654" spans="4:4" x14ac:dyDescent="0.25">
      <c r="D34654" s="55"/>
    </row>
    <row r="34655" spans="4:4" x14ac:dyDescent="0.25">
      <c r="D34655" s="55"/>
    </row>
    <row r="34656" spans="4:4" x14ac:dyDescent="0.25">
      <c r="D34656" s="55"/>
    </row>
    <row r="34657" spans="4:4" x14ac:dyDescent="0.25">
      <c r="D34657" s="55"/>
    </row>
    <row r="34658" spans="4:4" x14ac:dyDescent="0.25">
      <c r="D34658" s="55"/>
    </row>
    <row r="34659" spans="4:4" x14ac:dyDescent="0.25">
      <c r="D34659" s="55"/>
    </row>
    <row r="34660" spans="4:4" x14ac:dyDescent="0.25">
      <c r="D34660" s="55"/>
    </row>
    <row r="34661" spans="4:4" x14ac:dyDescent="0.25">
      <c r="D34661" s="55"/>
    </row>
    <row r="34662" spans="4:4" x14ac:dyDescent="0.25">
      <c r="D34662" s="55"/>
    </row>
    <row r="34663" spans="4:4" x14ac:dyDescent="0.25">
      <c r="D34663" s="55"/>
    </row>
    <row r="34664" spans="4:4" x14ac:dyDescent="0.25">
      <c r="D34664" s="55"/>
    </row>
    <row r="34665" spans="4:4" x14ac:dyDescent="0.25">
      <c r="D34665" s="55"/>
    </row>
    <row r="34666" spans="4:4" x14ac:dyDescent="0.25">
      <c r="D34666" s="55"/>
    </row>
    <row r="34667" spans="4:4" x14ac:dyDescent="0.25">
      <c r="D34667" s="55"/>
    </row>
    <row r="34668" spans="4:4" x14ac:dyDescent="0.25">
      <c r="D34668" s="55"/>
    </row>
    <row r="34669" spans="4:4" x14ac:dyDescent="0.25">
      <c r="D34669" s="55"/>
    </row>
    <row r="34670" spans="4:4" x14ac:dyDescent="0.25">
      <c r="D34670" s="55"/>
    </row>
    <row r="34671" spans="4:4" x14ac:dyDescent="0.25">
      <c r="D34671" s="55"/>
    </row>
    <row r="34672" spans="4:4" x14ac:dyDescent="0.25">
      <c r="D34672" s="55"/>
    </row>
    <row r="34673" spans="4:4" x14ac:dyDescent="0.25">
      <c r="D34673" s="55"/>
    </row>
    <row r="34674" spans="4:4" x14ac:dyDescent="0.25">
      <c r="D34674" s="55"/>
    </row>
    <row r="34675" spans="4:4" x14ac:dyDescent="0.25">
      <c r="D34675" s="55"/>
    </row>
    <row r="34676" spans="4:4" x14ac:dyDescent="0.25">
      <c r="D34676" s="55"/>
    </row>
    <row r="34677" spans="4:4" x14ac:dyDescent="0.25">
      <c r="D34677" s="55"/>
    </row>
    <row r="34678" spans="4:4" x14ac:dyDescent="0.25">
      <c r="D34678" s="55"/>
    </row>
    <row r="34679" spans="4:4" x14ac:dyDescent="0.25">
      <c r="D34679" s="55"/>
    </row>
    <row r="34680" spans="4:4" x14ac:dyDescent="0.25">
      <c r="D34680" s="55"/>
    </row>
    <row r="34681" spans="4:4" x14ac:dyDescent="0.25">
      <c r="D34681" s="55"/>
    </row>
    <row r="34682" spans="4:4" x14ac:dyDescent="0.25">
      <c r="D34682" s="55"/>
    </row>
    <row r="34683" spans="4:4" x14ac:dyDescent="0.25">
      <c r="D34683" s="55"/>
    </row>
    <row r="34684" spans="4:4" x14ac:dyDescent="0.25">
      <c r="D34684" s="55"/>
    </row>
    <row r="34685" spans="4:4" x14ac:dyDescent="0.25">
      <c r="D34685" s="55"/>
    </row>
    <row r="34686" spans="4:4" x14ac:dyDescent="0.25">
      <c r="D34686" s="55"/>
    </row>
    <row r="34687" spans="4:4" x14ac:dyDescent="0.25">
      <c r="D34687" s="55"/>
    </row>
    <row r="34688" spans="4:4" x14ac:dyDescent="0.25">
      <c r="D34688" s="55"/>
    </row>
    <row r="34689" spans="4:4" x14ac:dyDescent="0.25">
      <c r="D34689" s="55"/>
    </row>
    <row r="34690" spans="4:4" x14ac:dyDescent="0.25">
      <c r="D34690" s="55"/>
    </row>
    <row r="34691" spans="4:4" x14ac:dyDescent="0.25">
      <c r="D34691" s="55"/>
    </row>
    <row r="34692" spans="4:4" x14ac:dyDescent="0.25">
      <c r="D34692" s="55"/>
    </row>
    <row r="34693" spans="4:4" x14ac:dyDescent="0.25">
      <c r="D34693" s="55"/>
    </row>
    <row r="34694" spans="4:4" x14ac:dyDescent="0.25">
      <c r="D34694" s="55"/>
    </row>
    <row r="34695" spans="4:4" x14ac:dyDescent="0.25">
      <c r="D34695" s="55"/>
    </row>
    <row r="34696" spans="4:4" x14ac:dyDescent="0.25">
      <c r="D34696" s="55"/>
    </row>
    <row r="34697" spans="4:4" x14ac:dyDescent="0.25">
      <c r="D34697" s="55"/>
    </row>
    <row r="34698" spans="4:4" x14ac:dyDescent="0.25">
      <c r="D34698" s="55"/>
    </row>
    <row r="34699" spans="4:4" x14ac:dyDescent="0.25">
      <c r="D34699" s="55"/>
    </row>
    <row r="34700" spans="4:4" x14ac:dyDescent="0.25">
      <c r="D34700" s="55"/>
    </row>
    <row r="34701" spans="4:4" x14ac:dyDescent="0.25">
      <c r="D34701" s="55"/>
    </row>
    <row r="34702" spans="4:4" x14ac:dyDescent="0.25">
      <c r="D34702" s="55"/>
    </row>
    <row r="34703" spans="4:4" x14ac:dyDescent="0.25">
      <c r="D34703" s="55"/>
    </row>
    <row r="34704" spans="4:4" x14ac:dyDescent="0.25">
      <c r="D34704" s="55"/>
    </row>
    <row r="34705" spans="4:4" x14ac:dyDescent="0.25">
      <c r="D34705" s="55"/>
    </row>
    <row r="34706" spans="4:4" x14ac:dyDescent="0.25">
      <c r="D34706" s="55"/>
    </row>
    <row r="34707" spans="4:4" x14ac:dyDescent="0.25">
      <c r="D34707" s="55"/>
    </row>
    <row r="34708" spans="4:4" x14ac:dyDescent="0.25">
      <c r="D34708" s="55"/>
    </row>
    <row r="34709" spans="4:4" x14ac:dyDescent="0.25">
      <c r="D34709" s="55"/>
    </row>
    <row r="34710" spans="4:4" x14ac:dyDescent="0.25">
      <c r="D34710" s="55"/>
    </row>
    <row r="34711" spans="4:4" x14ac:dyDescent="0.25">
      <c r="D34711" s="55"/>
    </row>
    <row r="34712" spans="4:4" x14ac:dyDescent="0.25">
      <c r="D34712" s="55"/>
    </row>
    <row r="34713" spans="4:4" x14ac:dyDescent="0.25">
      <c r="D34713" s="55"/>
    </row>
    <row r="34714" spans="4:4" x14ac:dyDescent="0.25">
      <c r="D34714" s="55"/>
    </row>
    <row r="34715" spans="4:4" x14ac:dyDescent="0.25">
      <c r="D34715" s="55"/>
    </row>
    <row r="34716" spans="4:4" x14ac:dyDescent="0.25">
      <c r="D34716" s="55"/>
    </row>
    <row r="34717" spans="4:4" x14ac:dyDescent="0.25">
      <c r="D34717" s="55"/>
    </row>
    <row r="34718" spans="4:4" x14ac:dyDescent="0.25">
      <c r="D34718" s="55"/>
    </row>
    <row r="34719" spans="4:4" x14ac:dyDescent="0.25">
      <c r="D34719" s="55"/>
    </row>
    <row r="34720" spans="4:4" x14ac:dyDescent="0.25">
      <c r="D34720" s="55"/>
    </row>
    <row r="34721" spans="4:4" x14ac:dyDescent="0.25">
      <c r="D34721" s="55"/>
    </row>
    <row r="34722" spans="4:4" x14ac:dyDescent="0.25">
      <c r="D34722" s="55"/>
    </row>
    <row r="34723" spans="4:4" x14ac:dyDescent="0.25">
      <c r="D34723" s="55"/>
    </row>
    <row r="34724" spans="4:4" x14ac:dyDescent="0.25">
      <c r="D34724" s="55"/>
    </row>
    <row r="34725" spans="4:4" x14ac:dyDescent="0.25">
      <c r="D34725" s="55"/>
    </row>
    <row r="34726" spans="4:4" x14ac:dyDescent="0.25">
      <c r="D34726" s="55"/>
    </row>
    <row r="34727" spans="4:4" x14ac:dyDescent="0.25">
      <c r="D34727" s="55"/>
    </row>
    <row r="34728" spans="4:4" x14ac:dyDescent="0.25">
      <c r="D34728" s="55"/>
    </row>
    <row r="34729" spans="4:4" x14ac:dyDescent="0.25">
      <c r="D34729" s="55"/>
    </row>
    <row r="34730" spans="4:4" x14ac:dyDescent="0.25">
      <c r="D34730" s="55"/>
    </row>
    <row r="34731" spans="4:4" x14ac:dyDescent="0.25">
      <c r="D34731" s="55"/>
    </row>
    <row r="34732" spans="4:4" x14ac:dyDescent="0.25">
      <c r="D34732" s="55"/>
    </row>
    <row r="34733" spans="4:4" x14ac:dyDescent="0.25">
      <c r="D34733" s="55"/>
    </row>
    <row r="34734" spans="4:4" x14ac:dyDescent="0.25">
      <c r="D34734" s="55"/>
    </row>
    <row r="34735" spans="4:4" x14ac:dyDescent="0.25">
      <c r="D34735" s="55"/>
    </row>
    <row r="34736" spans="4:4" x14ac:dyDescent="0.25">
      <c r="D34736" s="55"/>
    </row>
    <row r="34737" spans="4:4" x14ac:dyDescent="0.25">
      <c r="D34737" s="55"/>
    </row>
    <row r="34738" spans="4:4" x14ac:dyDescent="0.25">
      <c r="D34738" s="55"/>
    </row>
    <row r="34739" spans="4:4" x14ac:dyDescent="0.25">
      <c r="D34739" s="55"/>
    </row>
    <row r="34740" spans="4:4" x14ac:dyDescent="0.25">
      <c r="D34740" s="55"/>
    </row>
    <row r="34741" spans="4:4" x14ac:dyDescent="0.25">
      <c r="D34741" s="55"/>
    </row>
    <row r="34742" spans="4:4" x14ac:dyDescent="0.25">
      <c r="D34742" s="55"/>
    </row>
    <row r="34743" spans="4:4" x14ac:dyDescent="0.25">
      <c r="D34743" s="55"/>
    </row>
    <row r="34744" spans="4:4" x14ac:dyDescent="0.25">
      <c r="D34744" s="55"/>
    </row>
    <row r="34745" spans="4:4" x14ac:dyDescent="0.25">
      <c r="D34745" s="55"/>
    </row>
    <row r="34746" spans="4:4" x14ac:dyDescent="0.25">
      <c r="D34746" s="55"/>
    </row>
    <row r="34747" spans="4:4" x14ac:dyDescent="0.25">
      <c r="D34747" s="55"/>
    </row>
    <row r="34748" spans="4:4" x14ac:dyDescent="0.25">
      <c r="D34748" s="55"/>
    </row>
    <row r="34749" spans="4:4" x14ac:dyDescent="0.25">
      <c r="D34749" s="55"/>
    </row>
    <row r="34750" spans="4:4" x14ac:dyDescent="0.25">
      <c r="D34750" s="55"/>
    </row>
    <row r="34751" spans="4:4" x14ac:dyDescent="0.25">
      <c r="D34751" s="55"/>
    </row>
    <row r="34752" spans="4:4" x14ac:dyDescent="0.25">
      <c r="D34752" s="55"/>
    </row>
    <row r="34753" spans="4:4" x14ac:dyDescent="0.25">
      <c r="D34753" s="55"/>
    </row>
    <row r="34754" spans="4:4" x14ac:dyDescent="0.25">
      <c r="D34754" s="55"/>
    </row>
    <row r="34755" spans="4:4" x14ac:dyDescent="0.25">
      <c r="D34755" s="55"/>
    </row>
    <row r="34756" spans="4:4" x14ac:dyDescent="0.25">
      <c r="D34756" s="55"/>
    </row>
    <row r="34757" spans="4:4" x14ac:dyDescent="0.25">
      <c r="D34757" s="55"/>
    </row>
    <row r="34758" spans="4:4" x14ac:dyDescent="0.25">
      <c r="D34758" s="55"/>
    </row>
    <row r="34759" spans="4:4" x14ac:dyDescent="0.25">
      <c r="D34759" s="55"/>
    </row>
    <row r="34760" spans="4:4" x14ac:dyDescent="0.25">
      <c r="D34760" s="55"/>
    </row>
    <row r="34761" spans="4:4" x14ac:dyDescent="0.25">
      <c r="D34761" s="55"/>
    </row>
    <row r="34762" spans="4:4" x14ac:dyDescent="0.25">
      <c r="D34762" s="55"/>
    </row>
    <row r="34763" spans="4:4" x14ac:dyDescent="0.25">
      <c r="D34763" s="55"/>
    </row>
    <row r="34764" spans="4:4" x14ac:dyDescent="0.25">
      <c r="D34764" s="55"/>
    </row>
    <row r="34765" spans="4:4" x14ac:dyDescent="0.25">
      <c r="D34765" s="55"/>
    </row>
    <row r="34766" spans="4:4" x14ac:dyDescent="0.25">
      <c r="D34766" s="55"/>
    </row>
    <row r="34767" spans="4:4" x14ac:dyDescent="0.25">
      <c r="D34767" s="55"/>
    </row>
    <row r="34768" spans="4:4" x14ac:dyDescent="0.25">
      <c r="D34768" s="55"/>
    </row>
    <row r="34769" spans="4:4" x14ac:dyDescent="0.25">
      <c r="D34769" s="55"/>
    </row>
    <row r="34770" spans="4:4" x14ac:dyDescent="0.25">
      <c r="D34770" s="55"/>
    </row>
    <row r="34771" spans="4:4" x14ac:dyDescent="0.25">
      <c r="D34771" s="55"/>
    </row>
    <row r="34772" spans="4:4" x14ac:dyDescent="0.25">
      <c r="D34772" s="55"/>
    </row>
    <row r="34773" spans="4:4" x14ac:dyDescent="0.25">
      <c r="D34773" s="55"/>
    </row>
    <row r="34774" spans="4:4" x14ac:dyDescent="0.25">
      <c r="D34774" s="55"/>
    </row>
    <row r="34775" spans="4:4" x14ac:dyDescent="0.25">
      <c r="D34775" s="55"/>
    </row>
    <row r="34776" spans="4:4" x14ac:dyDescent="0.25">
      <c r="D34776" s="55"/>
    </row>
    <row r="34777" spans="4:4" x14ac:dyDescent="0.25">
      <c r="D34777" s="55"/>
    </row>
    <row r="34778" spans="4:4" x14ac:dyDescent="0.25">
      <c r="D34778" s="55"/>
    </row>
    <row r="34779" spans="4:4" x14ac:dyDescent="0.25">
      <c r="D34779" s="55"/>
    </row>
    <row r="34780" spans="4:4" x14ac:dyDescent="0.25">
      <c r="D34780" s="55"/>
    </row>
    <row r="34781" spans="4:4" x14ac:dyDescent="0.25">
      <c r="D34781" s="55"/>
    </row>
    <row r="34782" spans="4:4" x14ac:dyDescent="0.25">
      <c r="D34782" s="55"/>
    </row>
    <row r="34783" spans="4:4" x14ac:dyDescent="0.25">
      <c r="D34783" s="55"/>
    </row>
    <row r="34784" spans="4:4" x14ac:dyDescent="0.25">
      <c r="D34784" s="55"/>
    </row>
    <row r="34785" spans="4:4" x14ac:dyDescent="0.25">
      <c r="D34785" s="55"/>
    </row>
    <row r="34786" spans="4:4" x14ac:dyDescent="0.25">
      <c r="D34786" s="55"/>
    </row>
    <row r="34787" spans="4:4" x14ac:dyDescent="0.25">
      <c r="D34787" s="55"/>
    </row>
    <row r="34788" spans="4:4" x14ac:dyDescent="0.25">
      <c r="D34788" s="55"/>
    </row>
    <row r="34789" spans="4:4" x14ac:dyDescent="0.25">
      <c r="D34789" s="55"/>
    </row>
    <row r="34790" spans="4:4" x14ac:dyDescent="0.25">
      <c r="D34790" s="55"/>
    </row>
    <row r="34791" spans="4:4" x14ac:dyDescent="0.25">
      <c r="D34791" s="55"/>
    </row>
    <row r="34792" spans="4:4" x14ac:dyDescent="0.25">
      <c r="D34792" s="55"/>
    </row>
    <row r="34793" spans="4:4" x14ac:dyDescent="0.25">
      <c r="D34793" s="55"/>
    </row>
    <row r="34794" spans="4:4" x14ac:dyDescent="0.25">
      <c r="D34794" s="55"/>
    </row>
    <row r="34795" spans="4:4" x14ac:dyDescent="0.25">
      <c r="D34795" s="55"/>
    </row>
    <row r="34796" spans="4:4" x14ac:dyDescent="0.25">
      <c r="D34796" s="55"/>
    </row>
    <row r="34797" spans="4:4" x14ac:dyDescent="0.25">
      <c r="D34797" s="55"/>
    </row>
    <row r="34798" spans="4:4" x14ac:dyDescent="0.25">
      <c r="D34798" s="55"/>
    </row>
    <row r="34799" spans="4:4" x14ac:dyDescent="0.25">
      <c r="D34799" s="55"/>
    </row>
    <row r="34800" spans="4:4" x14ac:dyDescent="0.25">
      <c r="D34800" s="55"/>
    </row>
    <row r="34801" spans="4:4" x14ac:dyDescent="0.25">
      <c r="D34801" s="55"/>
    </row>
    <row r="34802" spans="4:4" x14ac:dyDescent="0.25">
      <c r="D34802" s="55"/>
    </row>
    <row r="34803" spans="4:4" x14ac:dyDescent="0.25">
      <c r="D34803" s="55"/>
    </row>
    <row r="34804" spans="4:4" x14ac:dyDescent="0.25">
      <c r="D34804" s="55"/>
    </row>
    <row r="34805" spans="4:4" x14ac:dyDescent="0.25">
      <c r="D34805" s="55"/>
    </row>
    <row r="34806" spans="4:4" x14ac:dyDescent="0.25">
      <c r="D34806" s="55"/>
    </row>
    <row r="34807" spans="4:4" x14ac:dyDescent="0.25">
      <c r="D34807" s="55"/>
    </row>
    <row r="34808" spans="4:4" x14ac:dyDescent="0.25">
      <c r="D34808" s="55"/>
    </row>
    <row r="34809" spans="4:4" x14ac:dyDescent="0.25">
      <c r="D34809" s="55"/>
    </row>
    <row r="34810" spans="4:4" x14ac:dyDescent="0.25">
      <c r="D34810" s="55"/>
    </row>
    <row r="34811" spans="4:4" x14ac:dyDescent="0.25">
      <c r="D34811" s="55"/>
    </row>
    <row r="34812" spans="4:4" x14ac:dyDescent="0.25">
      <c r="D34812" s="55"/>
    </row>
    <row r="34813" spans="4:4" x14ac:dyDescent="0.25">
      <c r="D34813" s="55"/>
    </row>
    <row r="34814" spans="4:4" x14ac:dyDescent="0.25">
      <c r="D34814" s="55"/>
    </row>
    <row r="34815" spans="4:4" x14ac:dyDescent="0.25">
      <c r="D34815" s="55"/>
    </row>
    <row r="34816" spans="4:4" x14ac:dyDescent="0.25">
      <c r="D34816" s="55"/>
    </row>
    <row r="34817" spans="4:4" x14ac:dyDescent="0.25">
      <c r="D34817" s="55"/>
    </row>
    <row r="34818" spans="4:4" x14ac:dyDescent="0.25">
      <c r="D34818" s="55"/>
    </row>
    <row r="34819" spans="4:4" x14ac:dyDescent="0.25">
      <c r="D34819" s="55"/>
    </row>
    <row r="34820" spans="4:4" x14ac:dyDescent="0.25">
      <c r="D34820" s="55"/>
    </row>
    <row r="34821" spans="4:4" x14ac:dyDescent="0.25">
      <c r="D34821" s="55"/>
    </row>
    <row r="34822" spans="4:4" x14ac:dyDescent="0.25">
      <c r="D34822" s="55"/>
    </row>
    <row r="34823" spans="4:4" x14ac:dyDescent="0.25">
      <c r="D34823" s="55"/>
    </row>
    <row r="34824" spans="4:4" x14ac:dyDescent="0.25">
      <c r="D34824" s="55"/>
    </row>
    <row r="34825" spans="4:4" x14ac:dyDescent="0.25">
      <c r="D34825" s="55"/>
    </row>
    <row r="34826" spans="4:4" x14ac:dyDescent="0.25">
      <c r="D34826" s="55"/>
    </row>
    <row r="34827" spans="4:4" x14ac:dyDescent="0.25">
      <c r="D34827" s="55"/>
    </row>
    <row r="34828" spans="4:4" x14ac:dyDescent="0.25">
      <c r="D34828" s="55"/>
    </row>
    <row r="34829" spans="4:4" x14ac:dyDescent="0.25">
      <c r="D34829" s="55"/>
    </row>
    <row r="34830" spans="4:4" x14ac:dyDescent="0.25">
      <c r="D34830" s="55"/>
    </row>
    <row r="34831" spans="4:4" x14ac:dyDescent="0.25">
      <c r="D34831" s="55"/>
    </row>
    <row r="34832" spans="4:4" x14ac:dyDescent="0.25">
      <c r="D34832" s="55"/>
    </row>
    <row r="34833" spans="4:4" x14ac:dyDescent="0.25">
      <c r="D34833" s="55"/>
    </row>
    <row r="34834" spans="4:4" x14ac:dyDescent="0.25">
      <c r="D34834" s="55"/>
    </row>
    <row r="34835" spans="4:4" x14ac:dyDescent="0.25">
      <c r="D34835" s="55"/>
    </row>
    <row r="34836" spans="4:4" x14ac:dyDescent="0.25">
      <c r="D34836" s="55"/>
    </row>
    <row r="34837" spans="4:4" x14ac:dyDescent="0.25">
      <c r="D34837" s="55"/>
    </row>
    <row r="34838" spans="4:4" x14ac:dyDescent="0.25">
      <c r="D34838" s="55"/>
    </row>
    <row r="34839" spans="4:4" x14ac:dyDescent="0.25">
      <c r="D34839" s="55"/>
    </row>
    <row r="34840" spans="4:4" x14ac:dyDescent="0.25">
      <c r="D34840" s="55"/>
    </row>
    <row r="34841" spans="4:4" x14ac:dyDescent="0.25">
      <c r="D34841" s="55"/>
    </row>
    <row r="34842" spans="4:4" x14ac:dyDescent="0.25">
      <c r="D34842" s="55"/>
    </row>
    <row r="34843" spans="4:4" x14ac:dyDescent="0.25">
      <c r="D34843" s="55"/>
    </row>
    <row r="34844" spans="4:4" x14ac:dyDescent="0.25">
      <c r="D34844" s="55"/>
    </row>
    <row r="34845" spans="4:4" x14ac:dyDescent="0.25">
      <c r="D34845" s="55"/>
    </row>
    <row r="34846" spans="4:4" x14ac:dyDescent="0.25">
      <c r="D34846" s="55"/>
    </row>
    <row r="34847" spans="4:4" x14ac:dyDescent="0.25">
      <c r="D34847" s="55"/>
    </row>
    <row r="34848" spans="4:4" x14ac:dyDescent="0.25">
      <c r="D34848" s="55"/>
    </row>
    <row r="34849" spans="4:4" x14ac:dyDescent="0.25">
      <c r="D34849" s="55"/>
    </row>
    <row r="34850" spans="4:4" x14ac:dyDescent="0.25">
      <c r="D34850" s="55"/>
    </row>
    <row r="34851" spans="4:4" x14ac:dyDescent="0.25">
      <c r="D34851" s="55"/>
    </row>
    <row r="34852" spans="4:4" x14ac:dyDescent="0.25">
      <c r="D34852" s="55"/>
    </row>
    <row r="34853" spans="4:4" x14ac:dyDescent="0.25">
      <c r="D34853" s="55"/>
    </row>
    <row r="34854" spans="4:4" x14ac:dyDescent="0.25">
      <c r="D34854" s="55"/>
    </row>
    <row r="34855" spans="4:4" x14ac:dyDescent="0.25">
      <c r="D34855" s="55"/>
    </row>
    <row r="34856" spans="4:4" x14ac:dyDescent="0.25">
      <c r="D34856" s="55"/>
    </row>
    <row r="34857" spans="4:4" x14ac:dyDescent="0.25">
      <c r="D34857" s="55"/>
    </row>
    <row r="34858" spans="4:4" x14ac:dyDescent="0.25">
      <c r="D34858" s="55"/>
    </row>
    <row r="34859" spans="4:4" x14ac:dyDescent="0.25">
      <c r="D34859" s="55"/>
    </row>
    <row r="34860" spans="4:4" x14ac:dyDescent="0.25">
      <c r="D34860" s="55"/>
    </row>
    <row r="34861" spans="4:4" x14ac:dyDescent="0.25">
      <c r="D34861" s="55"/>
    </row>
    <row r="34862" spans="4:4" x14ac:dyDescent="0.25">
      <c r="D34862" s="55"/>
    </row>
    <row r="34863" spans="4:4" x14ac:dyDescent="0.25">
      <c r="D34863" s="55"/>
    </row>
    <row r="34864" spans="4:4" x14ac:dyDescent="0.25">
      <c r="D34864" s="55"/>
    </row>
    <row r="34865" spans="4:4" x14ac:dyDescent="0.25">
      <c r="D34865" s="55"/>
    </row>
    <row r="34866" spans="4:4" x14ac:dyDescent="0.25">
      <c r="D34866" s="55"/>
    </row>
    <row r="34867" spans="4:4" x14ac:dyDescent="0.25">
      <c r="D34867" s="55"/>
    </row>
    <row r="34868" spans="4:4" x14ac:dyDescent="0.25">
      <c r="D34868" s="55"/>
    </row>
    <row r="34869" spans="4:4" x14ac:dyDescent="0.25">
      <c r="D34869" s="55"/>
    </row>
    <row r="34870" spans="4:4" x14ac:dyDescent="0.25">
      <c r="D34870" s="55"/>
    </row>
    <row r="34871" spans="4:4" x14ac:dyDescent="0.25">
      <c r="D34871" s="55"/>
    </row>
    <row r="34872" spans="4:4" x14ac:dyDescent="0.25">
      <c r="D34872" s="55"/>
    </row>
    <row r="34873" spans="4:4" x14ac:dyDescent="0.25">
      <c r="D34873" s="55"/>
    </row>
    <row r="34874" spans="4:4" x14ac:dyDescent="0.25">
      <c r="D34874" s="55"/>
    </row>
    <row r="34875" spans="4:4" x14ac:dyDescent="0.25">
      <c r="D34875" s="55"/>
    </row>
    <row r="34876" spans="4:4" x14ac:dyDescent="0.25">
      <c r="D34876" s="55"/>
    </row>
    <row r="34877" spans="4:4" x14ac:dyDescent="0.25">
      <c r="D34877" s="55"/>
    </row>
    <row r="34878" spans="4:4" x14ac:dyDescent="0.25">
      <c r="D34878" s="55"/>
    </row>
    <row r="34879" spans="4:4" x14ac:dyDescent="0.25">
      <c r="D34879" s="55"/>
    </row>
    <row r="34880" spans="4:4" x14ac:dyDescent="0.25">
      <c r="D34880" s="55"/>
    </row>
    <row r="34881" spans="4:4" x14ac:dyDescent="0.25">
      <c r="D34881" s="55"/>
    </row>
    <row r="34882" spans="4:4" x14ac:dyDescent="0.25">
      <c r="D34882" s="55"/>
    </row>
    <row r="34883" spans="4:4" x14ac:dyDescent="0.25">
      <c r="D34883" s="55"/>
    </row>
    <row r="34884" spans="4:4" x14ac:dyDescent="0.25">
      <c r="D34884" s="55"/>
    </row>
    <row r="34885" spans="4:4" x14ac:dyDescent="0.25">
      <c r="D34885" s="55"/>
    </row>
    <row r="34886" spans="4:4" x14ac:dyDescent="0.25">
      <c r="D34886" s="55"/>
    </row>
    <row r="34887" spans="4:4" x14ac:dyDescent="0.25">
      <c r="D34887" s="55"/>
    </row>
    <row r="34888" spans="4:4" x14ac:dyDescent="0.25">
      <c r="D34888" s="55"/>
    </row>
    <row r="34889" spans="4:4" x14ac:dyDescent="0.25">
      <c r="D34889" s="55"/>
    </row>
    <row r="34890" spans="4:4" x14ac:dyDescent="0.25">
      <c r="D34890" s="55"/>
    </row>
    <row r="34891" spans="4:4" x14ac:dyDescent="0.25">
      <c r="D34891" s="55"/>
    </row>
    <row r="34892" spans="4:4" x14ac:dyDescent="0.25">
      <c r="D34892" s="55"/>
    </row>
    <row r="34893" spans="4:4" x14ac:dyDescent="0.25">
      <c r="D34893" s="55"/>
    </row>
    <row r="34894" spans="4:4" x14ac:dyDescent="0.25">
      <c r="D34894" s="55"/>
    </row>
    <row r="34895" spans="4:4" x14ac:dyDescent="0.25">
      <c r="D34895" s="55"/>
    </row>
    <row r="34896" spans="4:4" x14ac:dyDescent="0.25">
      <c r="D34896" s="55"/>
    </row>
    <row r="34897" spans="4:4" x14ac:dyDescent="0.25">
      <c r="D34897" s="55"/>
    </row>
    <row r="34898" spans="4:4" x14ac:dyDescent="0.25">
      <c r="D34898" s="55"/>
    </row>
    <row r="34899" spans="4:4" x14ac:dyDescent="0.25">
      <c r="D34899" s="55"/>
    </row>
    <row r="34900" spans="4:4" x14ac:dyDescent="0.25">
      <c r="D34900" s="55"/>
    </row>
    <row r="34901" spans="4:4" x14ac:dyDescent="0.25">
      <c r="D34901" s="55"/>
    </row>
    <row r="34902" spans="4:4" x14ac:dyDescent="0.25">
      <c r="D34902" s="55"/>
    </row>
    <row r="34903" spans="4:4" x14ac:dyDescent="0.25">
      <c r="D34903" s="55"/>
    </row>
    <row r="34904" spans="4:4" x14ac:dyDescent="0.25">
      <c r="D34904" s="55"/>
    </row>
    <row r="34905" spans="4:4" x14ac:dyDescent="0.25">
      <c r="D34905" s="55"/>
    </row>
    <row r="34906" spans="4:4" x14ac:dyDescent="0.25">
      <c r="D34906" s="55"/>
    </row>
    <row r="34907" spans="4:4" x14ac:dyDescent="0.25">
      <c r="D34907" s="55"/>
    </row>
    <row r="34908" spans="4:4" x14ac:dyDescent="0.25">
      <c r="D34908" s="55"/>
    </row>
    <row r="34909" spans="4:4" x14ac:dyDescent="0.25">
      <c r="D34909" s="55"/>
    </row>
    <row r="34910" spans="4:4" x14ac:dyDescent="0.25">
      <c r="D34910" s="55"/>
    </row>
    <row r="34911" spans="4:4" x14ac:dyDescent="0.25">
      <c r="D34911" s="55"/>
    </row>
    <row r="34912" spans="4:4" x14ac:dyDescent="0.25">
      <c r="D34912" s="55"/>
    </row>
    <row r="34913" spans="4:4" x14ac:dyDescent="0.25">
      <c r="D34913" s="55"/>
    </row>
    <row r="34914" spans="4:4" x14ac:dyDescent="0.25">
      <c r="D34914" s="55"/>
    </row>
    <row r="34915" spans="4:4" x14ac:dyDescent="0.25">
      <c r="D34915" s="55"/>
    </row>
    <row r="34916" spans="4:4" x14ac:dyDescent="0.25">
      <c r="D34916" s="55"/>
    </row>
    <row r="34917" spans="4:4" x14ac:dyDescent="0.25">
      <c r="D34917" s="55"/>
    </row>
    <row r="34918" spans="4:4" x14ac:dyDescent="0.25">
      <c r="D34918" s="55"/>
    </row>
    <row r="34919" spans="4:4" x14ac:dyDescent="0.25">
      <c r="D34919" s="55"/>
    </row>
    <row r="34920" spans="4:4" x14ac:dyDescent="0.25">
      <c r="D34920" s="55"/>
    </row>
    <row r="34921" spans="4:4" x14ac:dyDescent="0.25">
      <c r="D34921" s="55"/>
    </row>
    <row r="34922" spans="4:4" x14ac:dyDescent="0.25">
      <c r="D34922" s="55"/>
    </row>
    <row r="34923" spans="4:4" x14ac:dyDescent="0.25">
      <c r="D34923" s="55"/>
    </row>
    <row r="34924" spans="4:4" x14ac:dyDescent="0.25">
      <c r="D34924" s="55"/>
    </row>
    <row r="34925" spans="4:4" x14ac:dyDescent="0.25">
      <c r="D34925" s="55"/>
    </row>
    <row r="34926" spans="4:4" x14ac:dyDescent="0.25">
      <c r="D34926" s="55"/>
    </row>
    <row r="34927" spans="4:4" x14ac:dyDescent="0.25">
      <c r="D34927" s="55"/>
    </row>
    <row r="34928" spans="4:4" x14ac:dyDescent="0.25">
      <c r="D34928" s="55"/>
    </row>
    <row r="34929" spans="4:4" x14ac:dyDescent="0.25">
      <c r="D34929" s="55"/>
    </row>
    <row r="34930" spans="4:4" x14ac:dyDescent="0.25">
      <c r="D34930" s="55"/>
    </row>
    <row r="34931" spans="4:4" x14ac:dyDescent="0.25">
      <c r="D34931" s="55"/>
    </row>
    <row r="34932" spans="4:4" x14ac:dyDescent="0.25">
      <c r="D34932" s="55"/>
    </row>
    <row r="34933" spans="4:4" x14ac:dyDescent="0.25">
      <c r="D34933" s="55"/>
    </row>
    <row r="34934" spans="4:4" x14ac:dyDescent="0.25">
      <c r="D34934" s="55"/>
    </row>
    <row r="34935" spans="4:4" x14ac:dyDescent="0.25">
      <c r="D34935" s="55"/>
    </row>
    <row r="34936" spans="4:4" x14ac:dyDescent="0.25">
      <c r="D34936" s="55"/>
    </row>
    <row r="34937" spans="4:4" x14ac:dyDescent="0.25">
      <c r="D34937" s="55"/>
    </row>
    <row r="34938" spans="4:4" x14ac:dyDescent="0.25">
      <c r="D34938" s="55"/>
    </row>
    <row r="34939" spans="4:4" x14ac:dyDescent="0.25">
      <c r="D34939" s="55"/>
    </row>
    <row r="34940" spans="4:4" x14ac:dyDescent="0.25">
      <c r="D34940" s="55"/>
    </row>
    <row r="34941" spans="4:4" x14ac:dyDescent="0.25">
      <c r="D34941" s="55"/>
    </row>
    <row r="34942" spans="4:4" x14ac:dyDescent="0.25">
      <c r="D34942" s="55"/>
    </row>
    <row r="34943" spans="4:4" x14ac:dyDescent="0.25">
      <c r="D34943" s="55"/>
    </row>
    <row r="34944" spans="4:4" x14ac:dyDescent="0.25">
      <c r="D34944" s="55"/>
    </row>
    <row r="34945" spans="4:4" x14ac:dyDescent="0.25">
      <c r="D34945" s="55"/>
    </row>
    <row r="34946" spans="4:4" x14ac:dyDescent="0.25">
      <c r="D34946" s="55"/>
    </row>
    <row r="34947" spans="4:4" x14ac:dyDescent="0.25">
      <c r="D34947" s="55"/>
    </row>
    <row r="34948" spans="4:4" x14ac:dyDescent="0.25">
      <c r="D34948" s="55"/>
    </row>
    <row r="34949" spans="4:4" x14ac:dyDescent="0.25">
      <c r="D34949" s="55"/>
    </row>
    <row r="34950" spans="4:4" x14ac:dyDescent="0.25">
      <c r="D34950" s="55"/>
    </row>
    <row r="34951" spans="4:4" x14ac:dyDescent="0.25">
      <c r="D34951" s="55"/>
    </row>
    <row r="34952" spans="4:4" x14ac:dyDescent="0.25">
      <c r="D34952" s="55"/>
    </row>
    <row r="34953" spans="4:4" x14ac:dyDescent="0.25">
      <c r="D34953" s="55"/>
    </row>
    <row r="34954" spans="4:4" x14ac:dyDescent="0.25">
      <c r="D34954" s="55"/>
    </row>
    <row r="34955" spans="4:4" x14ac:dyDescent="0.25">
      <c r="D34955" s="55"/>
    </row>
    <row r="34956" spans="4:4" x14ac:dyDescent="0.25">
      <c r="D34956" s="55"/>
    </row>
    <row r="34957" spans="4:4" x14ac:dyDescent="0.25">
      <c r="D34957" s="55"/>
    </row>
    <row r="34958" spans="4:4" x14ac:dyDescent="0.25">
      <c r="D34958" s="55"/>
    </row>
    <row r="34959" spans="4:4" x14ac:dyDescent="0.25">
      <c r="D34959" s="55"/>
    </row>
    <row r="34960" spans="4:4" x14ac:dyDescent="0.25">
      <c r="D34960" s="55"/>
    </row>
    <row r="34961" spans="4:4" x14ac:dyDescent="0.25">
      <c r="D34961" s="55"/>
    </row>
    <row r="34962" spans="4:4" x14ac:dyDescent="0.25">
      <c r="D34962" s="55"/>
    </row>
    <row r="34963" spans="4:4" x14ac:dyDescent="0.25">
      <c r="D34963" s="55"/>
    </row>
    <row r="34964" spans="4:4" x14ac:dyDescent="0.25">
      <c r="D34964" s="55"/>
    </row>
    <row r="34965" spans="4:4" x14ac:dyDescent="0.25">
      <c r="D34965" s="55"/>
    </row>
    <row r="34966" spans="4:4" x14ac:dyDescent="0.25">
      <c r="D34966" s="55"/>
    </row>
    <row r="34967" spans="4:4" x14ac:dyDescent="0.25">
      <c r="D34967" s="55"/>
    </row>
    <row r="34968" spans="4:4" x14ac:dyDescent="0.25">
      <c r="D34968" s="55"/>
    </row>
    <row r="34969" spans="4:4" x14ac:dyDescent="0.25">
      <c r="D34969" s="55"/>
    </row>
    <row r="34970" spans="4:4" x14ac:dyDescent="0.25">
      <c r="D34970" s="55"/>
    </row>
    <row r="34971" spans="4:4" x14ac:dyDescent="0.25">
      <c r="D34971" s="55"/>
    </row>
    <row r="34972" spans="4:4" x14ac:dyDescent="0.25">
      <c r="D34972" s="55"/>
    </row>
    <row r="34973" spans="4:4" x14ac:dyDescent="0.25">
      <c r="D34973" s="55"/>
    </row>
    <row r="34974" spans="4:4" x14ac:dyDescent="0.25">
      <c r="D34974" s="55"/>
    </row>
    <row r="34975" spans="4:4" x14ac:dyDescent="0.25">
      <c r="D34975" s="55"/>
    </row>
    <row r="34976" spans="4:4" x14ac:dyDescent="0.25">
      <c r="D34976" s="55"/>
    </row>
    <row r="34977" spans="4:4" x14ac:dyDescent="0.25">
      <c r="D34977" s="55"/>
    </row>
    <row r="34978" spans="4:4" x14ac:dyDescent="0.25">
      <c r="D34978" s="55"/>
    </row>
    <row r="34979" spans="4:4" x14ac:dyDescent="0.25">
      <c r="D34979" s="55"/>
    </row>
    <row r="34980" spans="4:4" x14ac:dyDescent="0.25">
      <c r="D34980" s="55"/>
    </row>
    <row r="34981" spans="4:4" x14ac:dyDescent="0.25">
      <c r="D34981" s="55"/>
    </row>
    <row r="34982" spans="4:4" x14ac:dyDescent="0.25">
      <c r="D34982" s="55"/>
    </row>
    <row r="34983" spans="4:4" x14ac:dyDescent="0.25">
      <c r="D34983" s="55"/>
    </row>
    <row r="34984" spans="4:4" x14ac:dyDescent="0.25">
      <c r="D34984" s="55"/>
    </row>
    <row r="34985" spans="4:4" x14ac:dyDescent="0.25">
      <c r="D34985" s="55"/>
    </row>
    <row r="34986" spans="4:4" x14ac:dyDescent="0.25">
      <c r="D34986" s="55"/>
    </row>
    <row r="34987" spans="4:4" x14ac:dyDescent="0.25">
      <c r="D34987" s="55"/>
    </row>
    <row r="34988" spans="4:4" x14ac:dyDescent="0.25">
      <c r="D34988" s="55"/>
    </row>
    <row r="34989" spans="4:4" x14ac:dyDescent="0.25">
      <c r="D34989" s="55"/>
    </row>
    <row r="34990" spans="4:4" x14ac:dyDescent="0.25">
      <c r="D34990" s="55"/>
    </row>
    <row r="34991" spans="4:4" x14ac:dyDescent="0.25">
      <c r="D34991" s="55"/>
    </row>
    <row r="34992" spans="4:4" x14ac:dyDescent="0.25">
      <c r="D34992" s="55"/>
    </row>
    <row r="34993" spans="4:4" x14ac:dyDescent="0.25">
      <c r="D34993" s="55"/>
    </row>
    <row r="34994" spans="4:4" x14ac:dyDescent="0.25">
      <c r="D34994" s="55"/>
    </row>
    <row r="34995" spans="4:4" x14ac:dyDescent="0.25">
      <c r="D34995" s="55"/>
    </row>
    <row r="34996" spans="4:4" x14ac:dyDescent="0.25">
      <c r="D34996" s="55"/>
    </row>
    <row r="34997" spans="4:4" x14ac:dyDescent="0.25">
      <c r="D34997" s="55"/>
    </row>
    <row r="34998" spans="4:4" x14ac:dyDescent="0.25">
      <c r="D34998" s="55"/>
    </row>
    <row r="34999" spans="4:4" x14ac:dyDescent="0.25">
      <c r="D34999" s="55"/>
    </row>
    <row r="35000" spans="4:4" x14ac:dyDescent="0.25">
      <c r="D35000" s="55"/>
    </row>
    <row r="35001" spans="4:4" x14ac:dyDescent="0.25">
      <c r="D35001" s="55"/>
    </row>
    <row r="35002" spans="4:4" x14ac:dyDescent="0.25">
      <c r="D35002" s="55"/>
    </row>
    <row r="35003" spans="4:4" x14ac:dyDescent="0.25">
      <c r="D35003" s="55"/>
    </row>
    <row r="35004" spans="4:4" x14ac:dyDescent="0.25">
      <c r="D35004" s="55"/>
    </row>
    <row r="35005" spans="4:4" x14ac:dyDescent="0.25">
      <c r="D35005" s="55"/>
    </row>
    <row r="35006" spans="4:4" x14ac:dyDescent="0.25">
      <c r="D35006" s="55"/>
    </row>
    <row r="35007" spans="4:4" x14ac:dyDescent="0.25">
      <c r="D35007" s="55"/>
    </row>
    <row r="35008" spans="4:4" x14ac:dyDescent="0.25">
      <c r="D35008" s="55"/>
    </row>
    <row r="35009" spans="4:4" x14ac:dyDescent="0.25">
      <c r="D35009" s="55"/>
    </row>
    <row r="35010" spans="4:4" x14ac:dyDescent="0.25">
      <c r="D35010" s="55"/>
    </row>
    <row r="35011" spans="4:4" x14ac:dyDescent="0.25">
      <c r="D35011" s="55"/>
    </row>
    <row r="35012" spans="4:4" x14ac:dyDescent="0.25">
      <c r="D35012" s="55"/>
    </row>
    <row r="35013" spans="4:4" x14ac:dyDescent="0.25">
      <c r="D35013" s="55"/>
    </row>
    <row r="35014" spans="4:4" x14ac:dyDescent="0.25">
      <c r="D35014" s="55"/>
    </row>
    <row r="35015" spans="4:4" x14ac:dyDescent="0.25">
      <c r="D35015" s="55"/>
    </row>
    <row r="35016" spans="4:4" x14ac:dyDescent="0.25">
      <c r="D35016" s="55"/>
    </row>
    <row r="35017" spans="4:4" x14ac:dyDescent="0.25">
      <c r="D35017" s="55"/>
    </row>
    <row r="35018" spans="4:4" x14ac:dyDescent="0.25">
      <c r="D35018" s="55"/>
    </row>
    <row r="35019" spans="4:4" x14ac:dyDescent="0.25">
      <c r="D35019" s="55"/>
    </row>
    <row r="35020" spans="4:4" x14ac:dyDescent="0.25">
      <c r="D35020" s="55"/>
    </row>
    <row r="35021" spans="4:4" x14ac:dyDescent="0.25">
      <c r="D35021" s="55"/>
    </row>
    <row r="35022" spans="4:4" x14ac:dyDescent="0.25">
      <c r="D35022" s="55"/>
    </row>
    <row r="35023" spans="4:4" x14ac:dyDescent="0.25">
      <c r="D35023" s="55"/>
    </row>
    <row r="35024" spans="4:4" x14ac:dyDescent="0.25">
      <c r="D35024" s="55"/>
    </row>
    <row r="35025" spans="4:4" x14ac:dyDescent="0.25">
      <c r="D35025" s="55"/>
    </row>
    <row r="35026" spans="4:4" x14ac:dyDescent="0.25">
      <c r="D35026" s="55"/>
    </row>
    <row r="35027" spans="4:4" x14ac:dyDescent="0.25">
      <c r="D35027" s="55"/>
    </row>
    <row r="35028" spans="4:4" x14ac:dyDescent="0.25">
      <c r="D35028" s="55"/>
    </row>
    <row r="35029" spans="4:4" x14ac:dyDescent="0.25">
      <c r="D35029" s="55"/>
    </row>
    <row r="35030" spans="4:4" x14ac:dyDescent="0.25">
      <c r="D35030" s="55"/>
    </row>
    <row r="35031" spans="4:4" x14ac:dyDescent="0.25">
      <c r="D35031" s="55"/>
    </row>
    <row r="35032" spans="4:4" x14ac:dyDescent="0.25">
      <c r="D35032" s="55"/>
    </row>
    <row r="35033" spans="4:4" x14ac:dyDescent="0.25">
      <c r="D35033" s="55"/>
    </row>
    <row r="35034" spans="4:4" x14ac:dyDescent="0.25">
      <c r="D35034" s="55"/>
    </row>
    <row r="35035" spans="4:4" x14ac:dyDescent="0.25">
      <c r="D35035" s="55"/>
    </row>
    <row r="35036" spans="4:4" x14ac:dyDescent="0.25">
      <c r="D35036" s="55"/>
    </row>
    <row r="35037" spans="4:4" x14ac:dyDescent="0.25">
      <c r="D35037" s="55"/>
    </row>
    <row r="35038" spans="4:4" x14ac:dyDescent="0.25">
      <c r="D35038" s="55"/>
    </row>
    <row r="35039" spans="4:4" x14ac:dyDescent="0.25">
      <c r="D35039" s="55"/>
    </row>
    <row r="35040" spans="4:4" x14ac:dyDescent="0.25">
      <c r="D35040" s="55"/>
    </row>
    <row r="35041" spans="4:4" x14ac:dyDescent="0.25">
      <c r="D35041" s="55"/>
    </row>
    <row r="35042" spans="4:4" x14ac:dyDescent="0.25">
      <c r="D35042" s="55"/>
    </row>
    <row r="35043" spans="4:4" x14ac:dyDescent="0.25">
      <c r="D35043" s="55"/>
    </row>
    <row r="35044" spans="4:4" x14ac:dyDescent="0.25">
      <c r="D35044" s="55"/>
    </row>
    <row r="35045" spans="4:4" x14ac:dyDescent="0.25">
      <c r="D35045" s="55"/>
    </row>
    <row r="35046" spans="4:4" x14ac:dyDescent="0.25">
      <c r="D35046" s="55"/>
    </row>
    <row r="35047" spans="4:4" x14ac:dyDescent="0.25">
      <c r="D35047" s="55"/>
    </row>
    <row r="35048" spans="4:4" x14ac:dyDescent="0.25">
      <c r="D35048" s="55"/>
    </row>
    <row r="35049" spans="4:4" x14ac:dyDescent="0.25">
      <c r="D35049" s="55"/>
    </row>
    <row r="35050" spans="4:4" x14ac:dyDescent="0.25">
      <c r="D35050" s="55"/>
    </row>
    <row r="35051" spans="4:4" x14ac:dyDescent="0.25">
      <c r="D35051" s="55"/>
    </row>
    <row r="35052" spans="4:4" x14ac:dyDescent="0.25">
      <c r="D35052" s="55"/>
    </row>
    <row r="35053" spans="4:4" x14ac:dyDescent="0.25">
      <c r="D35053" s="55"/>
    </row>
    <row r="35054" spans="4:4" x14ac:dyDescent="0.25">
      <c r="D35054" s="55"/>
    </row>
    <row r="35055" spans="4:4" x14ac:dyDescent="0.25">
      <c r="D35055" s="55"/>
    </row>
    <row r="35056" spans="4:4" x14ac:dyDescent="0.25">
      <c r="D35056" s="55"/>
    </row>
    <row r="35057" spans="4:4" x14ac:dyDescent="0.25">
      <c r="D35057" s="55"/>
    </row>
    <row r="35058" spans="4:4" x14ac:dyDescent="0.25">
      <c r="D35058" s="55"/>
    </row>
    <row r="35059" spans="4:4" x14ac:dyDescent="0.25">
      <c r="D35059" s="55"/>
    </row>
    <row r="35060" spans="4:4" x14ac:dyDescent="0.25">
      <c r="D35060" s="55"/>
    </row>
    <row r="35061" spans="4:4" x14ac:dyDescent="0.25">
      <c r="D35061" s="55"/>
    </row>
    <row r="35062" spans="4:4" x14ac:dyDescent="0.25">
      <c r="D35062" s="55"/>
    </row>
    <row r="35063" spans="4:4" x14ac:dyDescent="0.25">
      <c r="D35063" s="55"/>
    </row>
    <row r="35064" spans="4:4" x14ac:dyDescent="0.25">
      <c r="D35064" s="55"/>
    </row>
    <row r="35065" spans="4:4" x14ac:dyDescent="0.25">
      <c r="D35065" s="55"/>
    </row>
    <row r="35066" spans="4:4" x14ac:dyDescent="0.25">
      <c r="D35066" s="55"/>
    </row>
    <row r="35067" spans="4:4" x14ac:dyDescent="0.25">
      <c r="D35067" s="55"/>
    </row>
    <row r="35068" spans="4:4" x14ac:dyDescent="0.25">
      <c r="D35068" s="55"/>
    </row>
    <row r="35069" spans="4:4" x14ac:dyDescent="0.25">
      <c r="D35069" s="55"/>
    </row>
    <row r="35070" spans="4:4" x14ac:dyDescent="0.25">
      <c r="D35070" s="55"/>
    </row>
    <row r="35071" spans="4:4" x14ac:dyDescent="0.25">
      <c r="D35071" s="55"/>
    </row>
    <row r="35072" spans="4:4" x14ac:dyDescent="0.25">
      <c r="D35072" s="55"/>
    </row>
    <row r="35073" spans="4:4" x14ac:dyDescent="0.25">
      <c r="D35073" s="55"/>
    </row>
    <row r="35074" spans="4:4" x14ac:dyDescent="0.25">
      <c r="D35074" s="55"/>
    </row>
    <row r="35075" spans="4:4" x14ac:dyDescent="0.25">
      <c r="D35075" s="55"/>
    </row>
    <row r="35076" spans="4:4" x14ac:dyDescent="0.25">
      <c r="D35076" s="55"/>
    </row>
    <row r="35077" spans="4:4" x14ac:dyDescent="0.25">
      <c r="D35077" s="55"/>
    </row>
    <row r="35078" spans="4:4" x14ac:dyDescent="0.25">
      <c r="D35078" s="55"/>
    </row>
    <row r="35079" spans="4:4" x14ac:dyDescent="0.25">
      <c r="D35079" s="55"/>
    </row>
    <row r="35080" spans="4:4" x14ac:dyDescent="0.25">
      <c r="D35080" s="55"/>
    </row>
    <row r="35081" spans="4:4" x14ac:dyDescent="0.25">
      <c r="D35081" s="55"/>
    </row>
    <row r="35082" spans="4:4" x14ac:dyDescent="0.25">
      <c r="D35082" s="55"/>
    </row>
    <row r="35083" spans="4:4" x14ac:dyDescent="0.25">
      <c r="D35083" s="55"/>
    </row>
    <row r="35084" spans="4:4" x14ac:dyDescent="0.25">
      <c r="D35084" s="55"/>
    </row>
    <row r="35085" spans="4:4" x14ac:dyDescent="0.25">
      <c r="D35085" s="55"/>
    </row>
    <row r="35086" spans="4:4" x14ac:dyDescent="0.25">
      <c r="D35086" s="55"/>
    </row>
    <row r="35087" spans="4:4" x14ac:dyDescent="0.25">
      <c r="D35087" s="55"/>
    </row>
    <row r="35088" spans="4:4" x14ac:dyDescent="0.25">
      <c r="D35088" s="55"/>
    </row>
    <row r="35089" spans="4:4" x14ac:dyDescent="0.25">
      <c r="D35089" s="55"/>
    </row>
    <row r="35090" spans="4:4" x14ac:dyDescent="0.25">
      <c r="D35090" s="55"/>
    </row>
    <row r="35091" spans="4:4" x14ac:dyDescent="0.25">
      <c r="D35091" s="55"/>
    </row>
    <row r="35092" spans="4:4" x14ac:dyDescent="0.25">
      <c r="D35092" s="55"/>
    </row>
    <row r="35093" spans="4:4" x14ac:dyDescent="0.25">
      <c r="D35093" s="55"/>
    </row>
    <row r="35094" spans="4:4" x14ac:dyDescent="0.25">
      <c r="D35094" s="55"/>
    </row>
    <row r="35095" spans="4:4" x14ac:dyDescent="0.25">
      <c r="D35095" s="55"/>
    </row>
    <row r="35096" spans="4:4" x14ac:dyDescent="0.25">
      <c r="D35096" s="55"/>
    </row>
    <row r="35097" spans="4:4" x14ac:dyDescent="0.25">
      <c r="D35097" s="55"/>
    </row>
    <row r="35098" spans="4:4" x14ac:dyDescent="0.25">
      <c r="D35098" s="55"/>
    </row>
    <row r="35099" spans="4:4" x14ac:dyDescent="0.25">
      <c r="D35099" s="55"/>
    </row>
    <row r="35100" spans="4:4" x14ac:dyDescent="0.25">
      <c r="D35100" s="55"/>
    </row>
    <row r="35101" spans="4:4" x14ac:dyDescent="0.25">
      <c r="D35101" s="55"/>
    </row>
    <row r="35102" spans="4:4" x14ac:dyDescent="0.25">
      <c r="D35102" s="55"/>
    </row>
    <row r="35103" spans="4:4" x14ac:dyDescent="0.25">
      <c r="D35103" s="55"/>
    </row>
    <row r="35104" spans="4:4" x14ac:dyDescent="0.25">
      <c r="D35104" s="55"/>
    </row>
    <row r="35105" spans="4:4" x14ac:dyDescent="0.25">
      <c r="D35105" s="55"/>
    </row>
    <row r="35106" spans="4:4" x14ac:dyDescent="0.25">
      <c r="D35106" s="55"/>
    </row>
    <row r="35107" spans="4:4" x14ac:dyDescent="0.25">
      <c r="D35107" s="55"/>
    </row>
    <row r="35108" spans="4:4" x14ac:dyDescent="0.25">
      <c r="D35108" s="55"/>
    </row>
    <row r="35109" spans="4:4" x14ac:dyDescent="0.25">
      <c r="D35109" s="55"/>
    </row>
    <row r="35110" spans="4:4" x14ac:dyDescent="0.25">
      <c r="D35110" s="55"/>
    </row>
    <row r="35111" spans="4:4" x14ac:dyDescent="0.25">
      <c r="D35111" s="55"/>
    </row>
    <row r="35112" spans="4:4" x14ac:dyDescent="0.25">
      <c r="D35112" s="55"/>
    </row>
    <row r="35113" spans="4:4" x14ac:dyDescent="0.25">
      <c r="D35113" s="55"/>
    </row>
    <row r="35114" spans="4:4" x14ac:dyDescent="0.25">
      <c r="D35114" s="55"/>
    </row>
    <row r="35115" spans="4:4" x14ac:dyDescent="0.25">
      <c r="D35115" s="55"/>
    </row>
    <row r="35116" spans="4:4" x14ac:dyDescent="0.25">
      <c r="D35116" s="55"/>
    </row>
    <row r="35117" spans="4:4" x14ac:dyDescent="0.25">
      <c r="D35117" s="55"/>
    </row>
    <row r="35118" spans="4:4" x14ac:dyDescent="0.25">
      <c r="D35118" s="55"/>
    </row>
    <row r="35119" spans="4:4" x14ac:dyDescent="0.25">
      <c r="D35119" s="55"/>
    </row>
    <row r="35120" spans="4:4" x14ac:dyDescent="0.25">
      <c r="D35120" s="55"/>
    </row>
    <row r="35121" spans="4:4" x14ac:dyDescent="0.25">
      <c r="D35121" s="55"/>
    </row>
    <row r="35122" spans="4:4" x14ac:dyDescent="0.25">
      <c r="D35122" s="55"/>
    </row>
    <row r="35123" spans="4:4" x14ac:dyDescent="0.25">
      <c r="D35123" s="55"/>
    </row>
    <row r="35124" spans="4:4" x14ac:dyDescent="0.25">
      <c r="D35124" s="55"/>
    </row>
    <row r="35125" spans="4:4" x14ac:dyDescent="0.25">
      <c r="D35125" s="55"/>
    </row>
    <row r="35126" spans="4:4" x14ac:dyDescent="0.25">
      <c r="D35126" s="55"/>
    </row>
    <row r="35127" spans="4:4" x14ac:dyDescent="0.25">
      <c r="D35127" s="55"/>
    </row>
    <row r="35128" spans="4:4" x14ac:dyDescent="0.25">
      <c r="D35128" s="55"/>
    </row>
    <row r="35129" spans="4:4" x14ac:dyDescent="0.25">
      <c r="D35129" s="55"/>
    </row>
    <row r="35130" spans="4:4" x14ac:dyDescent="0.25">
      <c r="D35130" s="55"/>
    </row>
    <row r="35131" spans="4:4" x14ac:dyDescent="0.25">
      <c r="D35131" s="55"/>
    </row>
    <row r="35132" spans="4:4" x14ac:dyDescent="0.25">
      <c r="D35132" s="55"/>
    </row>
    <row r="35133" spans="4:4" x14ac:dyDescent="0.25">
      <c r="D35133" s="55"/>
    </row>
    <row r="35134" spans="4:4" x14ac:dyDescent="0.25">
      <c r="D35134" s="55"/>
    </row>
    <row r="35135" spans="4:4" x14ac:dyDescent="0.25">
      <c r="D35135" s="55"/>
    </row>
    <row r="35136" spans="4:4" x14ac:dyDescent="0.25">
      <c r="D35136" s="55"/>
    </row>
    <row r="35137" spans="4:4" x14ac:dyDescent="0.25">
      <c r="D35137" s="55"/>
    </row>
    <row r="35138" spans="4:4" x14ac:dyDescent="0.25">
      <c r="D35138" s="55"/>
    </row>
    <row r="35139" spans="4:4" x14ac:dyDescent="0.25">
      <c r="D35139" s="55"/>
    </row>
    <row r="35140" spans="4:4" x14ac:dyDescent="0.25">
      <c r="D35140" s="55"/>
    </row>
    <row r="35141" spans="4:4" x14ac:dyDescent="0.25">
      <c r="D35141" s="55"/>
    </row>
    <row r="35142" spans="4:4" x14ac:dyDescent="0.25">
      <c r="D35142" s="55"/>
    </row>
    <row r="35143" spans="4:4" x14ac:dyDescent="0.25">
      <c r="D35143" s="55"/>
    </row>
    <row r="35144" spans="4:4" x14ac:dyDescent="0.25">
      <c r="D35144" s="55"/>
    </row>
    <row r="35145" spans="4:4" x14ac:dyDescent="0.25">
      <c r="D35145" s="55"/>
    </row>
    <row r="35146" spans="4:4" x14ac:dyDescent="0.25">
      <c r="D35146" s="55"/>
    </row>
    <row r="35147" spans="4:4" x14ac:dyDescent="0.25">
      <c r="D35147" s="55"/>
    </row>
    <row r="35148" spans="4:4" x14ac:dyDescent="0.25">
      <c r="D35148" s="55"/>
    </row>
    <row r="35149" spans="4:4" x14ac:dyDescent="0.25">
      <c r="D35149" s="55"/>
    </row>
    <row r="35150" spans="4:4" x14ac:dyDescent="0.25">
      <c r="D35150" s="55"/>
    </row>
    <row r="35151" spans="4:4" x14ac:dyDescent="0.25">
      <c r="D35151" s="55"/>
    </row>
    <row r="35152" spans="4:4" x14ac:dyDescent="0.25">
      <c r="D35152" s="55"/>
    </row>
    <row r="35153" spans="4:4" x14ac:dyDescent="0.25">
      <c r="D35153" s="55"/>
    </row>
    <row r="35154" spans="4:4" x14ac:dyDescent="0.25">
      <c r="D35154" s="55"/>
    </row>
    <row r="35155" spans="4:4" x14ac:dyDescent="0.25">
      <c r="D35155" s="55"/>
    </row>
    <row r="35156" spans="4:4" x14ac:dyDescent="0.25">
      <c r="D35156" s="55"/>
    </row>
    <row r="35157" spans="4:4" x14ac:dyDescent="0.25">
      <c r="D35157" s="55"/>
    </row>
    <row r="35158" spans="4:4" x14ac:dyDescent="0.25">
      <c r="D35158" s="55"/>
    </row>
    <row r="35159" spans="4:4" x14ac:dyDescent="0.25">
      <c r="D35159" s="55"/>
    </row>
    <row r="35160" spans="4:4" x14ac:dyDescent="0.25">
      <c r="D35160" s="55"/>
    </row>
    <row r="35161" spans="4:4" x14ac:dyDescent="0.25">
      <c r="D35161" s="55"/>
    </row>
    <row r="35162" spans="4:4" x14ac:dyDescent="0.25">
      <c r="D35162" s="55"/>
    </row>
    <row r="35163" spans="4:4" x14ac:dyDescent="0.25">
      <c r="D35163" s="55"/>
    </row>
    <row r="35164" spans="4:4" x14ac:dyDescent="0.25">
      <c r="D35164" s="55"/>
    </row>
    <row r="35165" spans="4:4" x14ac:dyDescent="0.25">
      <c r="D35165" s="55"/>
    </row>
    <row r="35166" spans="4:4" x14ac:dyDescent="0.25">
      <c r="D35166" s="55"/>
    </row>
    <row r="35167" spans="4:4" x14ac:dyDescent="0.25">
      <c r="D35167" s="55"/>
    </row>
    <row r="35168" spans="4:4" x14ac:dyDescent="0.25">
      <c r="D35168" s="55"/>
    </row>
    <row r="35169" spans="4:4" x14ac:dyDescent="0.25">
      <c r="D35169" s="55"/>
    </row>
    <row r="35170" spans="4:4" x14ac:dyDescent="0.25">
      <c r="D35170" s="55"/>
    </row>
    <row r="35171" spans="4:4" x14ac:dyDescent="0.25">
      <c r="D35171" s="55"/>
    </row>
    <row r="35172" spans="4:4" x14ac:dyDescent="0.25">
      <c r="D35172" s="55"/>
    </row>
    <row r="35173" spans="4:4" x14ac:dyDescent="0.25">
      <c r="D35173" s="55"/>
    </row>
    <row r="35174" spans="4:4" x14ac:dyDescent="0.25">
      <c r="D35174" s="55"/>
    </row>
    <row r="35175" spans="4:4" x14ac:dyDescent="0.25">
      <c r="D35175" s="55"/>
    </row>
    <row r="35176" spans="4:4" x14ac:dyDescent="0.25">
      <c r="D35176" s="55"/>
    </row>
    <row r="35177" spans="4:4" x14ac:dyDescent="0.25">
      <c r="D35177" s="55"/>
    </row>
    <row r="35178" spans="4:4" x14ac:dyDescent="0.25">
      <c r="D35178" s="55"/>
    </row>
    <row r="35179" spans="4:4" x14ac:dyDescent="0.25">
      <c r="D35179" s="55"/>
    </row>
    <row r="35180" spans="4:4" x14ac:dyDescent="0.25">
      <c r="D35180" s="55"/>
    </row>
    <row r="35181" spans="4:4" x14ac:dyDescent="0.25">
      <c r="D35181" s="55"/>
    </row>
    <row r="35182" spans="4:4" x14ac:dyDescent="0.25">
      <c r="D35182" s="55"/>
    </row>
    <row r="35183" spans="4:4" x14ac:dyDescent="0.25">
      <c r="D35183" s="55"/>
    </row>
    <row r="35184" spans="4:4" x14ac:dyDescent="0.25">
      <c r="D35184" s="55"/>
    </row>
    <row r="35185" spans="4:4" x14ac:dyDescent="0.25">
      <c r="D35185" s="55"/>
    </row>
    <row r="35186" spans="4:4" x14ac:dyDescent="0.25">
      <c r="D35186" s="55"/>
    </row>
    <row r="35187" spans="4:4" x14ac:dyDescent="0.25">
      <c r="D35187" s="55"/>
    </row>
    <row r="35188" spans="4:4" x14ac:dyDescent="0.25">
      <c r="D35188" s="55"/>
    </row>
    <row r="35189" spans="4:4" x14ac:dyDescent="0.25">
      <c r="D35189" s="55"/>
    </row>
    <row r="35190" spans="4:4" x14ac:dyDescent="0.25">
      <c r="D35190" s="55"/>
    </row>
    <row r="35191" spans="4:4" x14ac:dyDescent="0.25">
      <c r="D35191" s="55"/>
    </row>
    <row r="35192" spans="4:4" x14ac:dyDescent="0.25">
      <c r="D35192" s="55"/>
    </row>
    <row r="35193" spans="4:4" x14ac:dyDescent="0.25">
      <c r="D35193" s="55"/>
    </row>
    <row r="35194" spans="4:4" x14ac:dyDescent="0.25">
      <c r="D35194" s="55"/>
    </row>
    <row r="35195" spans="4:4" x14ac:dyDescent="0.25">
      <c r="D35195" s="55"/>
    </row>
    <row r="35196" spans="4:4" x14ac:dyDescent="0.25">
      <c r="D35196" s="55"/>
    </row>
    <row r="35197" spans="4:4" x14ac:dyDescent="0.25">
      <c r="D35197" s="55"/>
    </row>
    <row r="35198" spans="4:4" x14ac:dyDescent="0.25">
      <c r="D35198" s="55"/>
    </row>
    <row r="35199" spans="4:4" x14ac:dyDescent="0.25">
      <c r="D35199" s="55"/>
    </row>
    <row r="35200" spans="4:4" x14ac:dyDescent="0.25">
      <c r="D35200" s="55"/>
    </row>
    <row r="35201" spans="4:4" x14ac:dyDescent="0.25">
      <c r="D35201" s="55"/>
    </row>
    <row r="35202" spans="4:4" x14ac:dyDescent="0.25">
      <c r="D35202" s="55"/>
    </row>
    <row r="35203" spans="4:4" x14ac:dyDescent="0.25">
      <c r="D35203" s="55"/>
    </row>
    <row r="35204" spans="4:4" x14ac:dyDescent="0.25">
      <c r="D35204" s="55"/>
    </row>
    <row r="35205" spans="4:4" x14ac:dyDescent="0.25">
      <c r="D35205" s="55"/>
    </row>
    <row r="35206" spans="4:4" x14ac:dyDescent="0.25">
      <c r="D35206" s="55"/>
    </row>
    <row r="35207" spans="4:4" x14ac:dyDescent="0.25">
      <c r="D35207" s="55"/>
    </row>
    <row r="35208" spans="4:4" x14ac:dyDescent="0.25">
      <c r="D35208" s="55"/>
    </row>
    <row r="35209" spans="4:4" x14ac:dyDescent="0.25">
      <c r="D35209" s="55"/>
    </row>
    <row r="35210" spans="4:4" x14ac:dyDescent="0.25">
      <c r="D35210" s="55"/>
    </row>
    <row r="35211" spans="4:4" x14ac:dyDescent="0.25">
      <c r="D35211" s="55"/>
    </row>
    <row r="35212" spans="4:4" x14ac:dyDescent="0.25">
      <c r="D35212" s="55"/>
    </row>
    <row r="35213" spans="4:4" x14ac:dyDescent="0.25">
      <c r="D35213" s="55"/>
    </row>
    <row r="35214" spans="4:4" x14ac:dyDescent="0.25">
      <c r="D35214" s="55"/>
    </row>
    <row r="35215" spans="4:4" x14ac:dyDescent="0.25">
      <c r="D35215" s="55"/>
    </row>
    <row r="35216" spans="4:4" x14ac:dyDescent="0.25">
      <c r="D35216" s="55"/>
    </row>
    <row r="35217" spans="4:4" x14ac:dyDescent="0.25">
      <c r="D35217" s="55"/>
    </row>
    <row r="35218" spans="4:4" x14ac:dyDescent="0.25">
      <c r="D35218" s="55"/>
    </row>
    <row r="35219" spans="4:4" x14ac:dyDescent="0.25">
      <c r="D35219" s="55"/>
    </row>
    <row r="35220" spans="4:4" x14ac:dyDescent="0.25">
      <c r="D35220" s="55"/>
    </row>
    <row r="35221" spans="4:4" x14ac:dyDescent="0.25">
      <c r="D35221" s="55"/>
    </row>
    <row r="35222" spans="4:4" x14ac:dyDescent="0.25">
      <c r="D35222" s="55"/>
    </row>
    <row r="35223" spans="4:4" x14ac:dyDescent="0.25">
      <c r="D35223" s="55"/>
    </row>
    <row r="35224" spans="4:4" x14ac:dyDescent="0.25">
      <c r="D35224" s="55"/>
    </row>
    <row r="35225" spans="4:4" x14ac:dyDescent="0.25">
      <c r="D35225" s="55"/>
    </row>
    <row r="35226" spans="4:4" x14ac:dyDescent="0.25">
      <c r="D35226" s="55"/>
    </row>
    <row r="35227" spans="4:4" x14ac:dyDescent="0.25">
      <c r="D35227" s="55"/>
    </row>
    <row r="35228" spans="4:4" x14ac:dyDescent="0.25">
      <c r="D35228" s="55"/>
    </row>
    <row r="35229" spans="4:4" x14ac:dyDescent="0.25">
      <c r="D35229" s="55"/>
    </row>
    <row r="35230" spans="4:4" x14ac:dyDescent="0.25">
      <c r="D35230" s="55"/>
    </row>
    <row r="35231" spans="4:4" x14ac:dyDescent="0.25">
      <c r="D35231" s="55"/>
    </row>
    <row r="35232" spans="4:4" x14ac:dyDescent="0.25">
      <c r="D35232" s="55"/>
    </row>
    <row r="35233" spans="4:4" x14ac:dyDescent="0.25">
      <c r="D35233" s="55"/>
    </row>
    <row r="35234" spans="4:4" x14ac:dyDescent="0.25">
      <c r="D35234" s="55"/>
    </row>
    <row r="35235" spans="4:4" x14ac:dyDescent="0.25">
      <c r="D35235" s="55"/>
    </row>
    <row r="35236" spans="4:4" x14ac:dyDescent="0.25">
      <c r="D35236" s="55"/>
    </row>
    <row r="35237" spans="4:4" x14ac:dyDescent="0.25">
      <c r="D35237" s="55"/>
    </row>
    <row r="35238" spans="4:4" x14ac:dyDescent="0.25">
      <c r="D35238" s="55"/>
    </row>
    <row r="35239" spans="4:4" x14ac:dyDescent="0.25">
      <c r="D35239" s="55"/>
    </row>
    <row r="35240" spans="4:4" x14ac:dyDescent="0.25">
      <c r="D35240" s="55"/>
    </row>
    <row r="35241" spans="4:4" x14ac:dyDescent="0.25">
      <c r="D35241" s="55"/>
    </row>
    <row r="35242" spans="4:4" x14ac:dyDescent="0.25">
      <c r="D35242" s="55"/>
    </row>
    <row r="35243" spans="4:4" x14ac:dyDescent="0.25">
      <c r="D35243" s="55"/>
    </row>
    <row r="35244" spans="4:4" x14ac:dyDescent="0.25">
      <c r="D35244" s="55"/>
    </row>
    <row r="35245" spans="4:4" x14ac:dyDescent="0.25">
      <c r="D35245" s="55"/>
    </row>
    <row r="35246" spans="4:4" x14ac:dyDescent="0.25">
      <c r="D35246" s="55"/>
    </row>
    <row r="35247" spans="4:4" x14ac:dyDescent="0.25">
      <c r="D35247" s="55"/>
    </row>
    <row r="35248" spans="4:4" x14ac:dyDescent="0.25">
      <c r="D35248" s="55"/>
    </row>
    <row r="35249" spans="4:4" x14ac:dyDescent="0.25">
      <c r="D35249" s="55"/>
    </row>
    <row r="35250" spans="4:4" x14ac:dyDescent="0.25">
      <c r="D35250" s="55"/>
    </row>
    <row r="35251" spans="4:4" x14ac:dyDescent="0.25">
      <c r="D35251" s="55"/>
    </row>
    <row r="35252" spans="4:4" x14ac:dyDescent="0.25">
      <c r="D35252" s="55"/>
    </row>
    <row r="35253" spans="4:4" x14ac:dyDescent="0.25">
      <c r="D35253" s="55"/>
    </row>
    <row r="35254" spans="4:4" x14ac:dyDescent="0.25">
      <c r="D35254" s="55"/>
    </row>
    <row r="35255" spans="4:4" x14ac:dyDescent="0.25">
      <c r="D35255" s="55"/>
    </row>
    <row r="35256" spans="4:4" x14ac:dyDescent="0.25">
      <c r="D35256" s="55"/>
    </row>
    <row r="35257" spans="4:4" x14ac:dyDescent="0.25">
      <c r="D35257" s="55"/>
    </row>
    <row r="35258" spans="4:4" x14ac:dyDescent="0.25">
      <c r="D35258" s="55"/>
    </row>
    <row r="35259" spans="4:4" x14ac:dyDescent="0.25">
      <c r="D35259" s="55"/>
    </row>
    <row r="35260" spans="4:4" x14ac:dyDescent="0.25">
      <c r="D35260" s="55"/>
    </row>
    <row r="35261" spans="4:4" x14ac:dyDescent="0.25">
      <c r="D35261" s="55"/>
    </row>
    <row r="35262" spans="4:4" x14ac:dyDescent="0.25">
      <c r="D35262" s="55"/>
    </row>
    <row r="35263" spans="4:4" x14ac:dyDescent="0.25">
      <c r="D35263" s="55"/>
    </row>
    <row r="35264" spans="4:4" x14ac:dyDescent="0.25">
      <c r="D35264" s="55"/>
    </row>
    <row r="35265" spans="4:4" x14ac:dyDescent="0.25">
      <c r="D35265" s="55"/>
    </row>
    <row r="35266" spans="4:4" x14ac:dyDescent="0.25">
      <c r="D35266" s="55"/>
    </row>
    <row r="35267" spans="4:4" x14ac:dyDescent="0.25">
      <c r="D35267" s="55"/>
    </row>
    <row r="35268" spans="4:4" x14ac:dyDescent="0.25">
      <c r="D35268" s="55"/>
    </row>
    <row r="35269" spans="4:4" x14ac:dyDescent="0.25">
      <c r="D35269" s="55"/>
    </row>
    <row r="35270" spans="4:4" x14ac:dyDescent="0.25">
      <c r="D35270" s="55"/>
    </row>
    <row r="35271" spans="4:4" x14ac:dyDescent="0.25">
      <c r="D35271" s="55"/>
    </row>
    <row r="35272" spans="4:4" x14ac:dyDescent="0.25">
      <c r="D35272" s="55"/>
    </row>
    <row r="35273" spans="4:4" x14ac:dyDescent="0.25">
      <c r="D35273" s="55"/>
    </row>
    <row r="35274" spans="4:4" x14ac:dyDescent="0.25">
      <c r="D35274" s="55"/>
    </row>
    <row r="35275" spans="4:4" x14ac:dyDescent="0.25">
      <c r="D35275" s="55"/>
    </row>
    <row r="35276" spans="4:4" x14ac:dyDescent="0.25">
      <c r="D35276" s="55"/>
    </row>
    <row r="35277" spans="4:4" x14ac:dyDescent="0.25">
      <c r="D35277" s="55"/>
    </row>
    <row r="35278" spans="4:4" x14ac:dyDescent="0.25">
      <c r="D35278" s="55"/>
    </row>
    <row r="35279" spans="4:4" x14ac:dyDescent="0.25">
      <c r="D35279" s="55"/>
    </row>
    <row r="35280" spans="4:4" x14ac:dyDescent="0.25">
      <c r="D35280" s="55"/>
    </row>
    <row r="35281" spans="4:4" x14ac:dyDescent="0.25">
      <c r="D35281" s="55"/>
    </row>
    <row r="35282" spans="4:4" x14ac:dyDescent="0.25">
      <c r="D35282" s="55"/>
    </row>
    <row r="35283" spans="4:4" x14ac:dyDescent="0.25">
      <c r="D35283" s="55"/>
    </row>
    <row r="35284" spans="4:4" x14ac:dyDescent="0.25">
      <c r="D35284" s="55"/>
    </row>
    <row r="35285" spans="4:4" x14ac:dyDescent="0.25">
      <c r="D35285" s="55"/>
    </row>
    <row r="35286" spans="4:4" x14ac:dyDescent="0.25">
      <c r="D35286" s="55"/>
    </row>
    <row r="35287" spans="4:4" x14ac:dyDescent="0.25">
      <c r="D35287" s="55"/>
    </row>
    <row r="35288" spans="4:4" x14ac:dyDescent="0.25">
      <c r="D35288" s="55"/>
    </row>
    <row r="35289" spans="4:4" x14ac:dyDescent="0.25">
      <c r="D35289" s="55"/>
    </row>
    <row r="35290" spans="4:4" x14ac:dyDescent="0.25">
      <c r="D35290" s="55"/>
    </row>
    <row r="35291" spans="4:4" x14ac:dyDescent="0.25">
      <c r="D35291" s="55"/>
    </row>
    <row r="35292" spans="4:4" x14ac:dyDescent="0.25">
      <c r="D35292" s="55"/>
    </row>
    <row r="35293" spans="4:4" x14ac:dyDescent="0.25">
      <c r="D35293" s="55"/>
    </row>
    <row r="35294" spans="4:4" x14ac:dyDescent="0.25">
      <c r="D35294" s="55"/>
    </row>
    <row r="35295" spans="4:4" x14ac:dyDescent="0.25">
      <c r="D35295" s="55"/>
    </row>
    <row r="35296" spans="4:4" x14ac:dyDescent="0.25">
      <c r="D35296" s="55"/>
    </row>
    <row r="35297" spans="4:4" x14ac:dyDescent="0.25">
      <c r="D35297" s="55"/>
    </row>
    <row r="35298" spans="4:4" x14ac:dyDescent="0.25">
      <c r="D35298" s="55"/>
    </row>
    <row r="35299" spans="4:4" x14ac:dyDescent="0.25">
      <c r="D35299" s="55"/>
    </row>
    <row r="35300" spans="4:4" x14ac:dyDescent="0.25">
      <c r="D35300" s="55"/>
    </row>
    <row r="35301" spans="4:4" x14ac:dyDescent="0.25">
      <c r="D35301" s="55"/>
    </row>
    <row r="35302" spans="4:4" x14ac:dyDescent="0.25">
      <c r="D35302" s="55"/>
    </row>
    <row r="35303" spans="4:4" x14ac:dyDescent="0.25">
      <c r="D35303" s="55"/>
    </row>
    <row r="35304" spans="4:4" x14ac:dyDescent="0.25">
      <c r="D35304" s="55"/>
    </row>
    <row r="35305" spans="4:4" x14ac:dyDescent="0.25">
      <c r="D35305" s="55"/>
    </row>
    <row r="35306" spans="4:4" x14ac:dyDescent="0.25">
      <c r="D35306" s="55"/>
    </row>
    <row r="35307" spans="4:4" x14ac:dyDescent="0.25">
      <c r="D35307" s="55"/>
    </row>
    <row r="35308" spans="4:4" x14ac:dyDescent="0.25">
      <c r="D35308" s="55"/>
    </row>
    <row r="35309" spans="4:4" x14ac:dyDescent="0.25">
      <c r="D35309" s="55"/>
    </row>
    <row r="35310" spans="4:4" x14ac:dyDescent="0.25">
      <c r="D35310" s="55"/>
    </row>
    <row r="35311" spans="4:4" x14ac:dyDescent="0.25">
      <c r="D35311" s="55"/>
    </row>
    <row r="35312" spans="4:4" x14ac:dyDescent="0.25">
      <c r="D35312" s="55"/>
    </row>
    <row r="35313" spans="4:4" x14ac:dyDescent="0.25">
      <c r="D35313" s="55"/>
    </row>
    <row r="35314" spans="4:4" x14ac:dyDescent="0.25">
      <c r="D35314" s="55"/>
    </row>
    <row r="35315" spans="4:4" x14ac:dyDescent="0.25">
      <c r="D35315" s="55"/>
    </row>
    <row r="35316" spans="4:4" x14ac:dyDescent="0.25">
      <c r="D35316" s="55"/>
    </row>
    <row r="35317" spans="4:4" x14ac:dyDescent="0.25">
      <c r="D35317" s="55"/>
    </row>
    <row r="35318" spans="4:4" x14ac:dyDescent="0.25">
      <c r="D35318" s="55"/>
    </row>
    <row r="35319" spans="4:4" x14ac:dyDescent="0.25">
      <c r="D35319" s="55"/>
    </row>
    <row r="35320" spans="4:4" x14ac:dyDescent="0.25">
      <c r="D35320" s="55"/>
    </row>
    <row r="35321" spans="4:4" x14ac:dyDescent="0.25">
      <c r="D35321" s="55"/>
    </row>
    <row r="35322" spans="4:4" x14ac:dyDescent="0.25">
      <c r="D35322" s="55"/>
    </row>
    <row r="35323" spans="4:4" x14ac:dyDescent="0.25">
      <c r="D35323" s="55"/>
    </row>
    <row r="35324" spans="4:4" x14ac:dyDescent="0.25">
      <c r="D35324" s="55"/>
    </row>
    <row r="35325" spans="4:4" x14ac:dyDescent="0.25">
      <c r="D35325" s="55"/>
    </row>
    <row r="35326" spans="4:4" x14ac:dyDescent="0.25">
      <c r="D35326" s="55"/>
    </row>
    <row r="35327" spans="4:4" x14ac:dyDescent="0.25">
      <c r="D35327" s="55"/>
    </row>
    <row r="35328" spans="4:4" x14ac:dyDescent="0.25">
      <c r="D35328" s="55"/>
    </row>
    <row r="35329" spans="4:4" x14ac:dyDescent="0.25">
      <c r="D35329" s="55"/>
    </row>
    <row r="35330" spans="4:4" x14ac:dyDescent="0.25">
      <c r="D35330" s="55"/>
    </row>
    <row r="35331" spans="4:4" x14ac:dyDescent="0.25">
      <c r="D35331" s="55"/>
    </row>
    <row r="35332" spans="4:4" x14ac:dyDescent="0.25">
      <c r="D35332" s="55"/>
    </row>
    <row r="35333" spans="4:4" x14ac:dyDescent="0.25">
      <c r="D35333" s="55"/>
    </row>
    <row r="35334" spans="4:4" x14ac:dyDescent="0.25">
      <c r="D35334" s="55"/>
    </row>
    <row r="35335" spans="4:4" x14ac:dyDescent="0.25">
      <c r="D35335" s="55"/>
    </row>
    <row r="35336" spans="4:4" x14ac:dyDescent="0.25">
      <c r="D35336" s="55"/>
    </row>
    <row r="35337" spans="4:4" x14ac:dyDescent="0.25">
      <c r="D35337" s="55"/>
    </row>
    <row r="35338" spans="4:4" x14ac:dyDescent="0.25">
      <c r="D35338" s="55"/>
    </row>
    <row r="35339" spans="4:4" x14ac:dyDescent="0.25">
      <c r="D35339" s="55"/>
    </row>
    <row r="35340" spans="4:4" x14ac:dyDescent="0.25">
      <c r="D35340" s="55"/>
    </row>
    <row r="35341" spans="4:4" x14ac:dyDescent="0.25">
      <c r="D35341" s="55"/>
    </row>
    <row r="35342" spans="4:4" x14ac:dyDescent="0.25">
      <c r="D35342" s="55"/>
    </row>
    <row r="35343" spans="4:4" x14ac:dyDescent="0.25">
      <c r="D35343" s="55"/>
    </row>
    <row r="35344" spans="4:4" x14ac:dyDescent="0.25">
      <c r="D35344" s="55"/>
    </row>
    <row r="35345" spans="4:4" x14ac:dyDescent="0.25">
      <c r="D35345" s="55"/>
    </row>
    <row r="35346" spans="4:4" x14ac:dyDescent="0.25">
      <c r="D35346" s="55"/>
    </row>
    <row r="35347" spans="4:4" x14ac:dyDescent="0.25">
      <c r="D35347" s="55"/>
    </row>
    <row r="35348" spans="4:4" x14ac:dyDescent="0.25">
      <c r="D35348" s="55"/>
    </row>
    <row r="35349" spans="4:4" x14ac:dyDescent="0.25">
      <c r="D35349" s="55"/>
    </row>
    <row r="35350" spans="4:4" x14ac:dyDescent="0.25">
      <c r="D35350" s="55"/>
    </row>
    <row r="35351" spans="4:4" x14ac:dyDescent="0.25">
      <c r="D35351" s="55"/>
    </row>
    <row r="35352" spans="4:4" x14ac:dyDescent="0.25">
      <c r="D35352" s="55"/>
    </row>
    <row r="35353" spans="4:4" x14ac:dyDescent="0.25">
      <c r="D35353" s="55"/>
    </row>
    <row r="35354" spans="4:4" x14ac:dyDescent="0.25">
      <c r="D35354" s="55"/>
    </row>
    <row r="35355" spans="4:4" x14ac:dyDescent="0.25">
      <c r="D35355" s="55"/>
    </row>
    <row r="35356" spans="4:4" x14ac:dyDescent="0.25">
      <c r="D35356" s="55"/>
    </row>
    <row r="35357" spans="4:4" x14ac:dyDescent="0.25">
      <c r="D35357" s="55"/>
    </row>
    <row r="35358" spans="4:4" x14ac:dyDescent="0.25">
      <c r="D35358" s="55"/>
    </row>
    <row r="35359" spans="4:4" x14ac:dyDescent="0.25">
      <c r="D35359" s="55"/>
    </row>
    <row r="35360" spans="4:4" x14ac:dyDescent="0.25">
      <c r="D35360" s="55"/>
    </row>
    <row r="35361" spans="4:4" x14ac:dyDescent="0.25">
      <c r="D35361" s="55"/>
    </row>
    <row r="35362" spans="4:4" x14ac:dyDescent="0.25">
      <c r="D35362" s="55"/>
    </row>
    <row r="35363" spans="4:4" x14ac:dyDescent="0.25">
      <c r="D35363" s="55"/>
    </row>
    <row r="35364" spans="4:4" x14ac:dyDescent="0.25">
      <c r="D35364" s="55"/>
    </row>
    <row r="35365" spans="4:4" x14ac:dyDescent="0.25">
      <c r="D35365" s="55"/>
    </row>
    <row r="35366" spans="4:4" x14ac:dyDescent="0.25">
      <c r="D35366" s="55"/>
    </row>
    <row r="35367" spans="4:4" x14ac:dyDescent="0.25">
      <c r="D35367" s="55"/>
    </row>
    <row r="35368" spans="4:4" x14ac:dyDescent="0.25">
      <c r="D35368" s="55"/>
    </row>
    <row r="35369" spans="4:4" x14ac:dyDescent="0.25">
      <c r="D35369" s="55"/>
    </row>
    <row r="35370" spans="4:4" x14ac:dyDescent="0.25">
      <c r="D35370" s="55"/>
    </row>
    <row r="35371" spans="4:4" x14ac:dyDescent="0.25">
      <c r="D35371" s="55"/>
    </row>
    <row r="35372" spans="4:4" x14ac:dyDescent="0.25">
      <c r="D35372" s="55"/>
    </row>
    <row r="35373" spans="4:4" x14ac:dyDescent="0.25">
      <c r="D35373" s="55"/>
    </row>
    <row r="35374" spans="4:4" x14ac:dyDescent="0.25">
      <c r="D35374" s="55"/>
    </row>
    <row r="35375" spans="4:4" x14ac:dyDescent="0.25">
      <c r="D35375" s="55"/>
    </row>
    <row r="35376" spans="4:4" x14ac:dyDescent="0.25">
      <c r="D35376" s="55"/>
    </row>
    <row r="35377" spans="4:4" x14ac:dyDescent="0.25">
      <c r="D35377" s="55"/>
    </row>
    <row r="35378" spans="4:4" x14ac:dyDescent="0.25">
      <c r="D35378" s="55"/>
    </row>
    <row r="35379" spans="4:4" x14ac:dyDescent="0.25">
      <c r="D35379" s="55"/>
    </row>
    <row r="35380" spans="4:4" x14ac:dyDescent="0.25">
      <c r="D35380" s="55"/>
    </row>
    <row r="35381" spans="4:4" x14ac:dyDescent="0.25">
      <c r="D35381" s="55"/>
    </row>
    <row r="35382" spans="4:4" x14ac:dyDescent="0.25">
      <c r="D35382" s="55"/>
    </row>
    <row r="35383" spans="4:4" x14ac:dyDescent="0.25">
      <c r="D35383" s="55"/>
    </row>
    <row r="35384" spans="4:4" x14ac:dyDescent="0.25">
      <c r="D35384" s="55"/>
    </row>
    <row r="35385" spans="4:4" x14ac:dyDescent="0.25">
      <c r="D35385" s="55"/>
    </row>
    <row r="35386" spans="4:4" x14ac:dyDescent="0.25">
      <c r="D35386" s="55"/>
    </row>
    <row r="35387" spans="4:4" x14ac:dyDescent="0.25">
      <c r="D35387" s="55"/>
    </row>
    <row r="35388" spans="4:4" x14ac:dyDescent="0.25">
      <c r="D35388" s="55"/>
    </row>
    <row r="35389" spans="4:4" x14ac:dyDescent="0.25">
      <c r="D35389" s="55"/>
    </row>
    <row r="35390" spans="4:4" x14ac:dyDescent="0.25">
      <c r="D35390" s="55"/>
    </row>
    <row r="35391" spans="4:4" x14ac:dyDescent="0.25">
      <c r="D35391" s="55"/>
    </row>
    <row r="35392" spans="4:4" x14ac:dyDescent="0.25">
      <c r="D35392" s="55"/>
    </row>
    <row r="35393" spans="4:4" x14ac:dyDescent="0.25">
      <c r="D35393" s="55"/>
    </row>
    <row r="35394" spans="4:4" x14ac:dyDescent="0.25">
      <c r="D35394" s="55"/>
    </row>
    <row r="35395" spans="4:4" x14ac:dyDescent="0.25">
      <c r="D35395" s="55"/>
    </row>
    <row r="35396" spans="4:4" x14ac:dyDescent="0.25">
      <c r="D35396" s="55"/>
    </row>
    <row r="35397" spans="4:4" x14ac:dyDescent="0.25">
      <c r="D35397" s="55"/>
    </row>
    <row r="35398" spans="4:4" x14ac:dyDescent="0.25">
      <c r="D35398" s="55"/>
    </row>
    <row r="35399" spans="4:4" x14ac:dyDescent="0.25">
      <c r="D35399" s="55"/>
    </row>
    <row r="35400" spans="4:4" x14ac:dyDescent="0.25">
      <c r="D35400" s="55"/>
    </row>
    <row r="35401" spans="4:4" x14ac:dyDescent="0.25">
      <c r="D35401" s="55"/>
    </row>
    <row r="35402" spans="4:4" x14ac:dyDescent="0.25">
      <c r="D35402" s="55"/>
    </row>
    <row r="35403" spans="4:4" x14ac:dyDescent="0.25">
      <c r="D35403" s="55"/>
    </row>
    <row r="35404" spans="4:4" x14ac:dyDescent="0.25">
      <c r="D35404" s="55"/>
    </row>
    <row r="35405" spans="4:4" x14ac:dyDescent="0.25">
      <c r="D35405" s="55"/>
    </row>
    <row r="35406" spans="4:4" x14ac:dyDescent="0.25">
      <c r="D35406" s="55"/>
    </row>
    <row r="35407" spans="4:4" x14ac:dyDescent="0.25">
      <c r="D35407" s="55"/>
    </row>
    <row r="35408" spans="4:4" x14ac:dyDescent="0.25">
      <c r="D35408" s="55"/>
    </row>
    <row r="35409" spans="4:4" x14ac:dyDescent="0.25">
      <c r="D35409" s="55"/>
    </row>
    <row r="35410" spans="4:4" x14ac:dyDescent="0.25">
      <c r="D35410" s="55"/>
    </row>
    <row r="35411" spans="4:4" x14ac:dyDescent="0.25">
      <c r="D35411" s="55"/>
    </row>
    <row r="35412" spans="4:4" x14ac:dyDescent="0.25">
      <c r="D35412" s="55"/>
    </row>
    <row r="35413" spans="4:4" x14ac:dyDescent="0.25">
      <c r="D35413" s="55"/>
    </row>
    <row r="35414" spans="4:4" x14ac:dyDescent="0.25">
      <c r="D35414" s="55"/>
    </row>
    <row r="35415" spans="4:4" x14ac:dyDescent="0.25">
      <c r="D35415" s="55"/>
    </row>
    <row r="35416" spans="4:4" x14ac:dyDescent="0.25">
      <c r="D35416" s="55"/>
    </row>
    <row r="35417" spans="4:4" x14ac:dyDescent="0.25">
      <c r="D35417" s="55"/>
    </row>
    <row r="35418" spans="4:4" x14ac:dyDescent="0.25">
      <c r="D35418" s="55"/>
    </row>
    <row r="35419" spans="4:4" x14ac:dyDescent="0.25">
      <c r="D35419" s="55"/>
    </row>
    <row r="35420" spans="4:4" x14ac:dyDescent="0.25">
      <c r="D35420" s="55"/>
    </row>
    <row r="35421" spans="4:4" x14ac:dyDescent="0.25">
      <c r="D35421" s="55"/>
    </row>
    <row r="35422" spans="4:4" x14ac:dyDescent="0.25">
      <c r="D35422" s="55"/>
    </row>
    <row r="35423" spans="4:4" x14ac:dyDescent="0.25">
      <c r="D35423" s="55"/>
    </row>
    <row r="35424" spans="4:4" x14ac:dyDescent="0.25">
      <c r="D35424" s="55"/>
    </row>
    <row r="35425" spans="4:4" x14ac:dyDescent="0.25">
      <c r="D35425" s="55"/>
    </row>
    <row r="35426" spans="4:4" x14ac:dyDescent="0.25">
      <c r="D35426" s="55"/>
    </row>
    <row r="35427" spans="4:4" x14ac:dyDescent="0.25">
      <c r="D35427" s="55"/>
    </row>
    <row r="35428" spans="4:4" x14ac:dyDescent="0.25">
      <c r="D35428" s="55"/>
    </row>
    <row r="35429" spans="4:4" x14ac:dyDescent="0.25">
      <c r="D35429" s="55"/>
    </row>
    <row r="35430" spans="4:4" x14ac:dyDescent="0.25">
      <c r="D35430" s="55"/>
    </row>
    <row r="35431" spans="4:4" x14ac:dyDescent="0.25">
      <c r="D35431" s="55"/>
    </row>
    <row r="35432" spans="4:4" x14ac:dyDescent="0.25">
      <c r="D35432" s="55"/>
    </row>
    <row r="35433" spans="4:4" x14ac:dyDescent="0.25">
      <c r="D35433" s="55"/>
    </row>
    <row r="35434" spans="4:4" x14ac:dyDescent="0.25">
      <c r="D35434" s="55"/>
    </row>
    <row r="35435" spans="4:4" x14ac:dyDescent="0.25">
      <c r="D35435" s="55"/>
    </row>
    <row r="35436" spans="4:4" x14ac:dyDescent="0.25">
      <c r="D35436" s="55"/>
    </row>
    <row r="35437" spans="4:4" x14ac:dyDescent="0.25">
      <c r="D35437" s="55"/>
    </row>
    <row r="35438" spans="4:4" x14ac:dyDescent="0.25">
      <c r="D35438" s="55"/>
    </row>
    <row r="35439" spans="4:4" x14ac:dyDescent="0.25">
      <c r="D35439" s="55"/>
    </row>
    <row r="35440" spans="4:4" x14ac:dyDescent="0.25">
      <c r="D35440" s="55"/>
    </row>
    <row r="35441" spans="4:4" x14ac:dyDescent="0.25">
      <c r="D35441" s="55"/>
    </row>
    <row r="35442" spans="4:4" x14ac:dyDescent="0.25">
      <c r="D35442" s="55"/>
    </row>
    <row r="35443" spans="4:4" x14ac:dyDescent="0.25">
      <c r="D35443" s="55"/>
    </row>
    <row r="35444" spans="4:4" x14ac:dyDescent="0.25">
      <c r="D35444" s="55"/>
    </row>
    <row r="35445" spans="4:4" x14ac:dyDescent="0.25">
      <c r="D35445" s="55"/>
    </row>
    <row r="35446" spans="4:4" x14ac:dyDescent="0.25">
      <c r="D35446" s="55"/>
    </row>
    <row r="35447" spans="4:4" x14ac:dyDescent="0.25">
      <c r="D35447" s="55"/>
    </row>
    <row r="35448" spans="4:4" x14ac:dyDescent="0.25">
      <c r="D35448" s="55"/>
    </row>
    <row r="35449" spans="4:4" x14ac:dyDescent="0.25">
      <c r="D35449" s="55"/>
    </row>
    <row r="35450" spans="4:4" x14ac:dyDescent="0.25">
      <c r="D35450" s="55"/>
    </row>
    <row r="35451" spans="4:4" x14ac:dyDescent="0.25">
      <c r="D35451" s="55"/>
    </row>
    <row r="35452" spans="4:4" x14ac:dyDescent="0.25">
      <c r="D35452" s="55"/>
    </row>
    <row r="35453" spans="4:4" x14ac:dyDescent="0.25">
      <c r="D35453" s="55"/>
    </row>
    <row r="35454" spans="4:4" x14ac:dyDescent="0.25">
      <c r="D35454" s="55"/>
    </row>
    <row r="35455" spans="4:4" x14ac:dyDescent="0.25">
      <c r="D35455" s="55"/>
    </row>
    <row r="35456" spans="4:4" x14ac:dyDescent="0.25">
      <c r="D35456" s="55"/>
    </row>
    <row r="35457" spans="4:4" x14ac:dyDescent="0.25">
      <c r="D35457" s="55"/>
    </row>
    <row r="35458" spans="4:4" x14ac:dyDescent="0.25">
      <c r="D35458" s="55"/>
    </row>
    <row r="35459" spans="4:4" x14ac:dyDescent="0.25">
      <c r="D35459" s="55"/>
    </row>
    <row r="35460" spans="4:4" x14ac:dyDescent="0.25">
      <c r="D35460" s="55"/>
    </row>
    <row r="35461" spans="4:4" x14ac:dyDescent="0.25">
      <c r="D35461" s="55"/>
    </row>
    <row r="35462" spans="4:4" x14ac:dyDescent="0.25">
      <c r="D35462" s="55"/>
    </row>
    <row r="35463" spans="4:4" x14ac:dyDescent="0.25">
      <c r="D35463" s="55"/>
    </row>
    <row r="35464" spans="4:4" x14ac:dyDescent="0.25">
      <c r="D35464" s="55"/>
    </row>
    <row r="35465" spans="4:4" x14ac:dyDescent="0.25">
      <c r="D35465" s="55"/>
    </row>
    <row r="35466" spans="4:4" x14ac:dyDescent="0.25">
      <c r="D35466" s="55"/>
    </row>
    <row r="35467" spans="4:4" x14ac:dyDescent="0.25">
      <c r="D35467" s="55"/>
    </row>
    <row r="35468" spans="4:4" x14ac:dyDescent="0.25">
      <c r="D35468" s="55"/>
    </row>
    <row r="35469" spans="4:4" x14ac:dyDescent="0.25">
      <c r="D35469" s="55"/>
    </row>
    <row r="35470" spans="4:4" x14ac:dyDescent="0.25">
      <c r="D35470" s="55"/>
    </row>
    <row r="35471" spans="4:4" x14ac:dyDescent="0.25">
      <c r="D35471" s="55"/>
    </row>
    <row r="35472" spans="4:4" x14ac:dyDescent="0.25">
      <c r="D35472" s="55"/>
    </row>
    <row r="35473" spans="4:4" x14ac:dyDescent="0.25">
      <c r="D35473" s="55"/>
    </row>
    <row r="35474" spans="4:4" x14ac:dyDescent="0.25">
      <c r="D35474" s="55"/>
    </row>
    <row r="35475" spans="4:4" x14ac:dyDescent="0.25">
      <c r="D35475" s="55"/>
    </row>
    <row r="35476" spans="4:4" x14ac:dyDescent="0.25">
      <c r="D35476" s="55"/>
    </row>
    <row r="35477" spans="4:4" x14ac:dyDescent="0.25">
      <c r="D35477" s="55"/>
    </row>
    <row r="35478" spans="4:4" x14ac:dyDescent="0.25">
      <c r="D35478" s="55"/>
    </row>
    <row r="35479" spans="4:4" x14ac:dyDescent="0.25">
      <c r="D35479" s="55"/>
    </row>
    <row r="35480" spans="4:4" x14ac:dyDescent="0.25">
      <c r="D35480" s="55"/>
    </row>
    <row r="35481" spans="4:4" x14ac:dyDescent="0.25">
      <c r="D35481" s="55"/>
    </row>
    <row r="35482" spans="4:4" x14ac:dyDescent="0.25">
      <c r="D35482" s="55"/>
    </row>
    <row r="35483" spans="4:4" x14ac:dyDescent="0.25">
      <c r="D35483" s="55"/>
    </row>
    <row r="35484" spans="4:4" x14ac:dyDescent="0.25">
      <c r="D35484" s="55"/>
    </row>
    <row r="35485" spans="4:4" x14ac:dyDescent="0.25">
      <c r="D35485" s="55"/>
    </row>
    <row r="35486" spans="4:4" x14ac:dyDescent="0.25">
      <c r="D35486" s="55"/>
    </row>
    <row r="35487" spans="4:4" x14ac:dyDescent="0.25">
      <c r="D35487" s="55"/>
    </row>
    <row r="35488" spans="4:4" x14ac:dyDescent="0.25">
      <c r="D35488" s="55"/>
    </row>
    <row r="35489" spans="4:4" x14ac:dyDescent="0.25">
      <c r="D35489" s="55"/>
    </row>
    <row r="35490" spans="4:4" x14ac:dyDescent="0.25">
      <c r="D35490" s="55"/>
    </row>
    <row r="35491" spans="4:4" x14ac:dyDescent="0.25">
      <c r="D35491" s="55"/>
    </row>
    <row r="35492" spans="4:4" x14ac:dyDescent="0.25">
      <c r="D35492" s="55"/>
    </row>
    <row r="35493" spans="4:4" x14ac:dyDescent="0.25">
      <c r="D35493" s="55"/>
    </row>
    <row r="35494" spans="4:4" x14ac:dyDescent="0.25">
      <c r="D35494" s="55"/>
    </row>
    <row r="35495" spans="4:4" x14ac:dyDescent="0.25">
      <c r="D35495" s="55"/>
    </row>
    <row r="35496" spans="4:4" x14ac:dyDescent="0.25">
      <c r="D35496" s="55"/>
    </row>
    <row r="35497" spans="4:4" x14ac:dyDescent="0.25">
      <c r="D35497" s="55"/>
    </row>
    <row r="35498" spans="4:4" x14ac:dyDescent="0.25">
      <c r="D35498" s="55"/>
    </row>
    <row r="35499" spans="4:4" x14ac:dyDescent="0.25">
      <c r="D35499" s="55"/>
    </row>
    <row r="35500" spans="4:4" x14ac:dyDescent="0.25">
      <c r="D35500" s="55"/>
    </row>
    <row r="35501" spans="4:4" x14ac:dyDescent="0.25">
      <c r="D35501" s="55"/>
    </row>
    <row r="35502" spans="4:4" x14ac:dyDescent="0.25">
      <c r="D35502" s="55"/>
    </row>
    <row r="35503" spans="4:4" x14ac:dyDescent="0.25">
      <c r="D35503" s="55"/>
    </row>
    <row r="35504" spans="4:4" x14ac:dyDescent="0.25">
      <c r="D35504" s="55"/>
    </row>
    <row r="35505" spans="4:4" x14ac:dyDescent="0.25">
      <c r="D35505" s="55"/>
    </row>
    <row r="35506" spans="4:4" x14ac:dyDescent="0.25">
      <c r="D35506" s="55"/>
    </row>
    <row r="35507" spans="4:4" x14ac:dyDescent="0.25">
      <c r="D35507" s="55"/>
    </row>
    <row r="35508" spans="4:4" x14ac:dyDescent="0.25">
      <c r="D35508" s="55"/>
    </row>
    <row r="35509" spans="4:4" x14ac:dyDescent="0.25">
      <c r="D35509" s="55"/>
    </row>
    <row r="35510" spans="4:4" x14ac:dyDescent="0.25">
      <c r="D35510" s="55"/>
    </row>
    <row r="35511" spans="4:4" x14ac:dyDescent="0.25">
      <c r="D35511" s="55"/>
    </row>
    <row r="35512" spans="4:4" x14ac:dyDescent="0.25">
      <c r="D35512" s="55"/>
    </row>
    <row r="35513" spans="4:4" x14ac:dyDescent="0.25">
      <c r="D35513" s="55"/>
    </row>
    <row r="35514" spans="4:4" x14ac:dyDescent="0.25">
      <c r="D35514" s="55"/>
    </row>
    <row r="35515" spans="4:4" x14ac:dyDescent="0.25">
      <c r="D35515" s="55"/>
    </row>
    <row r="35516" spans="4:4" x14ac:dyDescent="0.25">
      <c r="D35516" s="55"/>
    </row>
    <row r="35517" spans="4:4" x14ac:dyDescent="0.25">
      <c r="D35517" s="55"/>
    </row>
    <row r="35518" spans="4:4" x14ac:dyDescent="0.25">
      <c r="D35518" s="55"/>
    </row>
    <row r="35519" spans="4:4" x14ac:dyDescent="0.25">
      <c r="D35519" s="55"/>
    </row>
    <row r="35520" spans="4:4" x14ac:dyDescent="0.25">
      <c r="D35520" s="55"/>
    </row>
    <row r="35521" spans="4:4" x14ac:dyDescent="0.25">
      <c r="D35521" s="55"/>
    </row>
    <row r="35522" spans="4:4" x14ac:dyDescent="0.25">
      <c r="D35522" s="55"/>
    </row>
    <row r="35523" spans="4:4" x14ac:dyDescent="0.25">
      <c r="D35523" s="55"/>
    </row>
    <row r="35524" spans="4:4" x14ac:dyDescent="0.25">
      <c r="D35524" s="55"/>
    </row>
    <row r="35525" spans="4:4" x14ac:dyDescent="0.25">
      <c r="D35525" s="55"/>
    </row>
    <row r="35526" spans="4:4" x14ac:dyDescent="0.25">
      <c r="D35526" s="55"/>
    </row>
    <row r="35527" spans="4:4" x14ac:dyDescent="0.25">
      <c r="D35527" s="55"/>
    </row>
    <row r="35528" spans="4:4" x14ac:dyDescent="0.25">
      <c r="D35528" s="55"/>
    </row>
    <row r="35529" spans="4:4" x14ac:dyDescent="0.25">
      <c r="D35529" s="55"/>
    </row>
    <row r="35530" spans="4:4" x14ac:dyDescent="0.25">
      <c r="D35530" s="55"/>
    </row>
    <row r="35531" spans="4:4" x14ac:dyDescent="0.25">
      <c r="D35531" s="55"/>
    </row>
    <row r="35532" spans="4:4" x14ac:dyDescent="0.25">
      <c r="D35532" s="55"/>
    </row>
    <row r="35533" spans="4:4" x14ac:dyDescent="0.25">
      <c r="D35533" s="55"/>
    </row>
    <row r="35534" spans="4:4" x14ac:dyDescent="0.25">
      <c r="D35534" s="55"/>
    </row>
    <row r="35535" spans="4:4" x14ac:dyDescent="0.25">
      <c r="D35535" s="55"/>
    </row>
    <row r="35536" spans="4:4" x14ac:dyDescent="0.25">
      <c r="D35536" s="55"/>
    </row>
    <row r="35537" spans="4:4" x14ac:dyDescent="0.25">
      <c r="D35537" s="55"/>
    </row>
    <row r="35538" spans="4:4" x14ac:dyDescent="0.25">
      <c r="D35538" s="55"/>
    </row>
    <row r="35539" spans="4:4" x14ac:dyDescent="0.25">
      <c r="D35539" s="55"/>
    </row>
    <row r="35540" spans="4:4" x14ac:dyDescent="0.25">
      <c r="D35540" s="55"/>
    </row>
    <row r="35541" spans="4:4" x14ac:dyDescent="0.25">
      <c r="D35541" s="55"/>
    </row>
    <row r="35542" spans="4:4" x14ac:dyDescent="0.25">
      <c r="D35542" s="55"/>
    </row>
    <row r="35543" spans="4:4" x14ac:dyDescent="0.25">
      <c r="D35543" s="55"/>
    </row>
    <row r="35544" spans="4:4" x14ac:dyDescent="0.25">
      <c r="D35544" s="55"/>
    </row>
    <row r="35545" spans="4:4" x14ac:dyDescent="0.25">
      <c r="D35545" s="55"/>
    </row>
    <row r="35546" spans="4:4" x14ac:dyDescent="0.25">
      <c r="D35546" s="55"/>
    </row>
    <row r="35547" spans="4:4" x14ac:dyDescent="0.25">
      <c r="D35547" s="55"/>
    </row>
    <row r="35548" spans="4:4" x14ac:dyDescent="0.25">
      <c r="D35548" s="55"/>
    </row>
    <row r="35549" spans="4:4" x14ac:dyDescent="0.25">
      <c r="D35549" s="55"/>
    </row>
    <row r="35550" spans="4:4" x14ac:dyDescent="0.25">
      <c r="D35550" s="55"/>
    </row>
    <row r="35551" spans="4:4" x14ac:dyDescent="0.25">
      <c r="D35551" s="55"/>
    </row>
    <row r="35552" spans="4:4" x14ac:dyDescent="0.25">
      <c r="D35552" s="55"/>
    </row>
    <row r="35553" spans="4:4" x14ac:dyDescent="0.25">
      <c r="D35553" s="55"/>
    </row>
    <row r="35554" spans="4:4" x14ac:dyDescent="0.25">
      <c r="D35554" s="55"/>
    </row>
    <row r="35555" spans="4:4" x14ac:dyDescent="0.25">
      <c r="D35555" s="55"/>
    </row>
    <row r="35556" spans="4:4" x14ac:dyDescent="0.25">
      <c r="D35556" s="55"/>
    </row>
    <row r="35557" spans="4:4" x14ac:dyDescent="0.25">
      <c r="D35557" s="55"/>
    </row>
    <row r="35558" spans="4:4" x14ac:dyDescent="0.25">
      <c r="D35558" s="55"/>
    </row>
    <row r="35559" spans="4:4" x14ac:dyDescent="0.25">
      <c r="D35559" s="55"/>
    </row>
    <row r="35560" spans="4:4" x14ac:dyDescent="0.25">
      <c r="D35560" s="55"/>
    </row>
    <row r="35561" spans="4:4" x14ac:dyDescent="0.25">
      <c r="D35561" s="55"/>
    </row>
    <row r="35562" spans="4:4" x14ac:dyDescent="0.25">
      <c r="D35562" s="55"/>
    </row>
    <row r="35563" spans="4:4" x14ac:dyDescent="0.25">
      <c r="D35563" s="55"/>
    </row>
    <row r="35564" spans="4:4" x14ac:dyDescent="0.25">
      <c r="D35564" s="55"/>
    </row>
    <row r="35565" spans="4:4" x14ac:dyDescent="0.25">
      <c r="D35565" s="55"/>
    </row>
    <row r="35566" spans="4:4" x14ac:dyDescent="0.25">
      <c r="D35566" s="55"/>
    </row>
    <row r="35567" spans="4:4" x14ac:dyDescent="0.25">
      <c r="D35567" s="55"/>
    </row>
    <row r="35568" spans="4:4" x14ac:dyDescent="0.25">
      <c r="D35568" s="55"/>
    </row>
    <row r="35569" spans="4:4" x14ac:dyDescent="0.25">
      <c r="D35569" s="55"/>
    </row>
    <row r="35570" spans="4:4" x14ac:dyDescent="0.25">
      <c r="D35570" s="55"/>
    </row>
    <row r="35571" spans="4:4" x14ac:dyDescent="0.25">
      <c r="D35571" s="55"/>
    </row>
    <row r="35572" spans="4:4" x14ac:dyDescent="0.25">
      <c r="D35572" s="55"/>
    </row>
    <row r="35573" spans="4:4" x14ac:dyDescent="0.25">
      <c r="D35573" s="55"/>
    </row>
    <row r="35574" spans="4:4" x14ac:dyDescent="0.25">
      <c r="D35574" s="55"/>
    </row>
    <row r="35575" spans="4:4" x14ac:dyDescent="0.25">
      <c r="D35575" s="55"/>
    </row>
    <row r="35576" spans="4:4" x14ac:dyDescent="0.25">
      <c r="D35576" s="55"/>
    </row>
    <row r="35577" spans="4:4" x14ac:dyDescent="0.25">
      <c r="D35577" s="55"/>
    </row>
    <row r="35578" spans="4:4" x14ac:dyDescent="0.25">
      <c r="D35578" s="55"/>
    </row>
    <row r="35579" spans="4:4" x14ac:dyDescent="0.25">
      <c r="D35579" s="55"/>
    </row>
    <row r="35580" spans="4:4" x14ac:dyDescent="0.25">
      <c r="D35580" s="55"/>
    </row>
    <row r="35581" spans="4:4" x14ac:dyDescent="0.25">
      <c r="D35581" s="55"/>
    </row>
    <row r="35582" spans="4:4" x14ac:dyDescent="0.25">
      <c r="D35582" s="55"/>
    </row>
    <row r="35583" spans="4:4" x14ac:dyDescent="0.25">
      <c r="D35583" s="55"/>
    </row>
    <row r="35584" spans="4:4" x14ac:dyDescent="0.25">
      <c r="D35584" s="55"/>
    </row>
    <row r="35585" spans="4:4" x14ac:dyDescent="0.25">
      <c r="D35585" s="55"/>
    </row>
    <row r="35586" spans="4:4" x14ac:dyDescent="0.25">
      <c r="D35586" s="55"/>
    </row>
    <row r="35587" spans="4:4" x14ac:dyDescent="0.25">
      <c r="D35587" s="55"/>
    </row>
    <row r="35588" spans="4:4" x14ac:dyDescent="0.25">
      <c r="D35588" s="55"/>
    </row>
    <row r="35589" spans="4:4" x14ac:dyDescent="0.25">
      <c r="D35589" s="55"/>
    </row>
    <row r="35590" spans="4:4" x14ac:dyDescent="0.25">
      <c r="D35590" s="55"/>
    </row>
    <row r="35591" spans="4:4" x14ac:dyDescent="0.25">
      <c r="D35591" s="55"/>
    </row>
    <row r="35592" spans="4:4" x14ac:dyDescent="0.25">
      <c r="D35592" s="55"/>
    </row>
    <row r="35593" spans="4:4" x14ac:dyDescent="0.25">
      <c r="D35593" s="55"/>
    </row>
    <row r="35594" spans="4:4" x14ac:dyDescent="0.25">
      <c r="D35594" s="55"/>
    </row>
    <row r="35595" spans="4:4" x14ac:dyDescent="0.25">
      <c r="D35595" s="55"/>
    </row>
    <row r="35596" spans="4:4" x14ac:dyDescent="0.25">
      <c r="D35596" s="55"/>
    </row>
    <row r="35597" spans="4:4" x14ac:dyDescent="0.25">
      <c r="D35597" s="55"/>
    </row>
    <row r="35598" spans="4:4" x14ac:dyDescent="0.25">
      <c r="D35598" s="55"/>
    </row>
    <row r="35599" spans="4:4" x14ac:dyDescent="0.25">
      <c r="D35599" s="55"/>
    </row>
    <row r="35600" spans="4:4" x14ac:dyDescent="0.25">
      <c r="D35600" s="55"/>
    </row>
    <row r="35601" spans="4:4" x14ac:dyDescent="0.25">
      <c r="D35601" s="55"/>
    </row>
    <row r="35602" spans="4:4" x14ac:dyDescent="0.25">
      <c r="D35602" s="55"/>
    </row>
    <row r="35603" spans="4:4" x14ac:dyDescent="0.25">
      <c r="D35603" s="55"/>
    </row>
    <row r="35604" spans="4:4" x14ac:dyDescent="0.25">
      <c r="D35604" s="55"/>
    </row>
    <row r="35605" spans="4:4" x14ac:dyDescent="0.25">
      <c r="D35605" s="55"/>
    </row>
    <row r="35606" spans="4:4" x14ac:dyDescent="0.25">
      <c r="D35606" s="55"/>
    </row>
    <row r="35607" spans="4:4" x14ac:dyDescent="0.25">
      <c r="D35607" s="55"/>
    </row>
    <row r="35608" spans="4:4" x14ac:dyDescent="0.25">
      <c r="D35608" s="55"/>
    </row>
    <row r="35609" spans="4:4" x14ac:dyDescent="0.25">
      <c r="D35609" s="55"/>
    </row>
    <row r="35610" spans="4:4" x14ac:dyDescent="0.25">
      <c r="D35610" s="55"/>
    </row>
    <row r="35611" spans="4:4" x14ac:dyDescent="0.25">
      <c r="D35611" s="55"/>
    </row>
    <row r="35612" spans="4:4" x14ac:dyDescent="0.25">
      <c r="D35612" s="55"/>
    </row>
    <row r="35613" spans="4:4" x14ac:dyDescent="0.25">
      <c r="D35613" s="55"/>
    </row>
    <row r="35614" spans="4:4" x14ac:dyDescent="0.25">
      <c r="D35614" s="55"/>
    </row>
    <row r="35615" spans="4:4" x14ac:dyDescent="0.25">
      <c r="D35615" s="55"/>
    </row>
    <row r="35616" spans="4:4" x14ac:dyDescent="0.25">
      <c r="D35616" s="55"/>
    </row>
    <row r="35617" spans="4:4" x14ac:dyDescent="0.25">
      <c r="D35617" s="55"/>
    </row>
    <row r="35618" spans="4:4" x14ac:dyDescent="0.25">
      <c r="D35618" s="55"/>
    </row>
    <row r="35619" spans="4:4" x14ac:dyDescent="0.25">
      <c r="D35619" s="55"/>
    </row>
    <row r="35620" spans="4:4" x14ac:dyDescent="0.25">
      <c r="D35620" s="55"/>
    </row>
    <row r="35621" spans="4:4" x14ac:dyDescent="0.25">
      <c r="D35621" s="55"/>
    </row>
    <row r="35622" spans="4:4" x14ac:dyDescent="0.25">
      <c r="D35622" s="55"/>
    </row>
    <row r="35623" spans="4:4" x14ac:dyDescent="0.25">
      <c r="D35623" s="55"/>
    </row>
    <row r="35624" spans="4:4" x14ac:dyDescent="0.25">
      <c r="D35624" s="55"/>
    </row>
    <row r="35625" spans="4:4" x14ac:dyDescent="0.25">
      <c r="D35625" s="55"/>
    </row>
    <row r="35626" spans="4:4" x14ac:dyDescent="0.25">
      <c r="D35626" s="55"/>
    </row>
    <row r="35627" spans="4:4" x14ac:dyDescent="0.25">
      <c r="D35627" s="55"/>
    </row>
    <row r="35628" spans="4:4" x14ac:dyDescent="0.25">
      <c r="D35628" s="55"/>
    </row>
    <row r="35629" spans="4:4" x14ac:dyDescent="0.25">
      <c r="D35629" s="55"/>
    </row>
    <row r="35630" spans="4:4" x14ac:dyDescent="0.25">
      <c r="D35630" s="55"/>
    </row>
    <row r="35631" spans="4:4" x14ac:dyDescent="0.25">
      <c r="D35631" s="55"/>
    </row>
    <row r="35632" spans="4:4" x14ac:dyDescent="0.25">
      <c r="D35632" s="55"/>
    </row>
    <row r="35633" spans="4:4" x14ac:dyDescent="0.25">
      <c r="D35633" s="55"/>
    </row>
    <row r="35634" spans="4:4" x14ac:dyDescent="0.25">
      <c r="D35634" s="55"/>
    </row>
    <row r="35635" spans="4:4" x14ac:dyDescent="0.25">
      <c r="D35635" s="55"/>
    </row>
    <row r="35636" spans="4:4" x14ac:dyDescent="0.25">
      <c r="D35636" s="55"/>
    </row>
    <row r="35637" spans="4:4" x14ac:dyDescent="0.25">
      <c r="D35637" s="55"/>
    </row>
    <row r="35638" spans="4:4" x14ac:dyDescent="0.25">
      <c r="D35638" s="55"/>
    </row>
    <row r="35639" spans="4:4" x14ac:dyDescent="0.25">
      <c r="D35639" s="55"/>
    </row>
    <row r="35640" spans="4:4" x14ac:dyDescent="0.25">
      <c r="D35640" s="55"/>
    </row>
    <row r="35641" spans="4:4" x14ac:dyDescent="0.25">
      <c r="D35641" s="55"/>
    </row>
    <row r="35642" spans="4:4" x14ac:dyDescent="0.25">
      <c r="D35642" s="55"/>
    </row>
    <row r="35643" spans="4:4" x14ac:dyDescent="0.25">
      <c r="D35643" s="55"/>
    </row>
    <row r="35644" spans="4:4" x14ac:dyDescent="0.25">
      <c r="D35644" s="55"/>
    </row>
    <row r="35645" spans="4:4" x14ac:dyDescent="0.25">
      <c r="D35645" s="55"/>
    </row>
    <row r="35646" spans="4:4" x14ac:dyDescent="0.25">
      <c r="D35646" s="55"/>
    </row>
    <row r="35647" spans="4:4" x14ac:dyDescent="0.25">
      <c r="D35647" s="55"/>
    </row>
    <row r="35648" spans="4:4" x14ac:dyDescent="0.25">
      <c r="D35648" s="55"/>
    </row>
    <row r="35649" spans="4:4" x14ac:dyDescent="0.25">
      <c r="D35649" s="55"/>
    </row>
    <row r="35650" spans="4:4" x14ac:dyDescent="0.25">
      <c r="D35650" s="55"/>
    </row>
    <row r="35651" spans="4:4" x14ac:dyDescent="0.25">
      <c r="D35651" s="55"/>
    </row>
    <row r="35652" spans="4:4" x14ac:dyDescent="0.25">
      <c r="D35652" s="55"/>
    </row>
    <row r="35653" spans="4:4" x14ac:dyDescent="0.25">
      <c r="D35653" s="55"/>
    </row>
    <row r="35654" spans="4:4" x14ac:dyDescent="0.25">
      <c r="D35654" s="55"/>
    </row>
    <row r="35655" spans="4:4" x14ac:dyDescent="0.25">
      <c r="D35655" s="55"/>
    </row>
    <row r="35656" spans="4:4" x14ac:dyDescent="0.25">
      <c r="D35656" s="55"/>
    </row>
    <row r="35657" spans="4:4" x14ac:dyDescent="0.25">
      <c r="D35657" s="55"/>
    </row>
    <row r="35658" spans="4:4" x14ac:dyDescent="0.25">
      <c r="D35658" s="55"/>
    </row>
    <row r="35659" spans="4:4" x14ac:dyDescent="0.25">
      <c r="D35659" s="55"/>
    </row>
    <row r="35660" spans="4:4" x14ac:dyDescent="0.25">
      <c r="D35660" s="55"/>
    </row>
    <row r="35661" spans="4:4" x14ac:dyDescent="0.25">
      <c r="D35661" s="55"/>
    </row>
    <row r="35662" spans="4:4" x14ac:dyDescent="0.25">
      <c r="D35662" s="55"/>
    </row>
    <row r="35663" spans="4:4" x14ac:dyDescent="0.25">
      <c r="D35663" s="55"/>
    </row>
    <row r="35664" spans="4:4" x14ac:dyDescent="0.25">
      <c r="D35664" s="55"/>
    </row>
    <row r="35665" spans="4:4" x14ac:dyDescent="0.25">
      <c r="D35665" s="55"/>
    </row>
    <row r="35666" spans="4:4" x14ac:dyDescent="0.25">
      <c r="D35666" s="55"/>
    </row>
    <row r="35667" spans="4:4" x14ac:dyDescent="0.25">
      <c r="D35667" s="55"/>
    </row>
    <row r="35668" spans="4:4" x14ac:dyDescent="0.25">
      <c r="D35668" s="55"/>
    </row>
    <row r="35669" spans="4:4" x14ac:dyDescent="0.25">
      <c r="D35669" s="55"/>
    </row>
    <row r="35670" spans="4:4" x14ac:dyDescent="0.25">
      <c r="D35670" s="55"/>
    </row>
    <row r="35671" spans="4:4" x14ac:dyDescent="0.25">
      <c r="D35671" s="55"/>
    </row>
    <row r="35672" spans="4:4" x14ac:dyDescent="0.25">
      <c r="D35672" s="55"/>
    </row>
    <row r="35673" spans="4:4" x14ac:dyDescent="0.25">
      <c r="D35673" s="55"/>
    </row>
    <row r="35674" spans="4:4" x14ac:dyDescent="0.25">
      <c r="D35674" s="55"/>
    </row>
    <row r="35675" spans="4:4" x14ac:dyDescent="0.25">
      <c r="D35675" s="55"/>
    </row>
    <row r="35676" spans="4:4" x14ac:dyDescent="0.25">
      <c r="D35676" s="55"/>
    </row>
    <row r="35677" spans="4:4" x14ac:dyDescent="0.25">
      <c r="D35677" s="55"/>
    </row>
    <row r="35678" spans="4:4" x14ac:dyDescent="0.25">
      <c r="D35678" s="55"/>
    </row>
    <row r="35679" spans="4:4" x14ac:dyDescent="0.25">
      <c r="D35679" s="55"/>
    </row>
    <row r="35680" spans="4:4" x14ac:dyDescent="0.25">
      <c r="D35680" s="55"/>
    </row>
    <row r="35681" spans="4:4" x14ac:dyDescent="0.25">
      <c r="D35681" s="55"/>
    </row>
    <row r="35682" spans="4:4" x14ac:dyDescent="0.25">
      <c r="D35682" s="55"/>
    </row>
    <row r="35683" spans="4:4" x14ac:dyDescent="0.25">
      <c r="D35683" s="55"/>
    </row>
    <row r="35684" spans="4:4" x14ac:dyDescent="0.25">
      <c r="D35684" s="55"/>
    </row>
    <row r="35685" spans="4:4" x14ac:dyDescent="0.25">
      <c r="D35685" s="55"/>
    </row>
    <row r="35686" spans="4:4" x14ac:dyDescent="0.25">
      <c r="D35686" s="55"/>
    </row>
    <row r="35687" spans="4:4" x14ac:dyDescent="0.25">
      <c r="D35687" s="55"/>
    </row>
    <row r="35688" spans="4:4" x14ac:dyDescent="0.25">
      <c r="D35688" s="55"/>
    </row>
    <row r="35689" spans="4:4" x14ac:dyDescent="0.25">
      <c r="D35689" s="55"/>
    </row>
    <row r="35690" spans="4:4" x14ac:dyDescent="0.25">
      <c r="D35690" s="55"/>
    </row>
    <row r="35691" spans="4:4" x14ac:dyDescent="0.25">
      <c r="D35691" s="55"/>
    </row>
    <row r="35692" spans="4:4" x14ac:dyDescent="0.25">
      <c r="D35692" s="55"/>
    </row>
    <row r="35693" spans="4:4" x14ac:dyDescent="0.25">
      <c r="D35693" s="55"/>
    </row>
    <row r="35694" spans="4:4" x14ac:dyDescent="0.25">
      <c r="D35694" s="55"/>
    </row>
    <row r="35695" spans="4:4" x14ac:dyDescent="0.25">
      <c r="D35695" s="55"/>
    </row>
    <row r="35696" spans="4:4" x14ac:dyDescent="0.25">
      <c r="D35696" s="55"/>
    </row>
    <row r="35697" spans="4:4" x14ac:dyDescent="0.25">
      <c r="D35697" s="55"/>
    </row>
    <row r="35698" spans="4:4" x14ac:dyDescent="0.25">
      <c r="D35698" s="55"/>
    </row>
    <row r="35699" spans="4:4" x14ac:dyDescent="0.25">
      <c r="D35699" s="55"/>
    </row>
    <row r="35700" spans="4:4" x14ac:dyDescent="0.25">
      <c r="D35700" s="55"/>
    </row>
    <row r="35701" spans="4:4" x14ac:dyDescent="0.25">
      <c r="D35701" s="55"/>
    </row>
    <row r="35702" spans="4:4" x14ac:dyDescent="0.25">
      <c r="D35702" s="55"/>
    </row>
    <row r="35703" spans="4:4" x14ac:dyDescent="0.25">
      <c r="D35703" s="55"/>
    </row>
    <row r="35704" spans="4:4" x14ac:dyDescent="0.25">
      <c r="D35704" s="55"/>
    </row>
    <row r="35705" spans="4:4" x14ac:dyDescent="0.25">
      <c r="D35705" s="55"/>
    </row>
    <row r="35706" spans="4:4" x14ac:dyDescent="0.25">
      <c r="D35706" s="55"/>
    </row>
    <row r="35707" spans="4:4" x14ac:dyDescent="0.25">
      <c r="D35707" s="55"/>
    </row>
    <row r="35708" spans="4:4" x14ac:dyDescent="0.25">
      <c r="D35708" s="55"/>
    </row>
    <row r="35709" spans="4:4" x14ac:dyDescent="0.25">
      <c r="D35709" s="55"/>
    </row>
    <row r="35710" spans="4:4" x14ac:dyDescent="0.25">
      <c r="D35710" s="55"/>
    </row>
    <row r="35711" spans="4:4" x14ac:dyDescent="0.25">
      <c r="D35711" s="55"/>
    </row>
    <row r="35712" spans="4:4" x14ac:dyDescent="0.25">
      <c r="D35712" s="55"/>
    </row>
    <row r="35713" spans="4:4" x14ac:dyDescent="0.25">
      <c r="D35713" s="55"/>
    </row>
    <row r="35714" spans="4:4" x14ac:dyDescent="0.25">
      <c r="D35714" s="55"/>
    </row>
    <row r="35715" spans="4:4" x14ac:dyDescent="0.25">
      <c r="D35715" s="55"/>
    </row>
    <row r="35716" spans="4:4" x14ac:dyDescent="0.25">
      <c r="D35716" s="55"/>
    </row>
    <row r="35717" spans="4:4" x14ac:dyDescent="0.25">
      <c r="D35717" s="55"/>
    </row>
    <row r="35718" spans="4:4" x14ac:dyDescent="0.25">
      <c r="D35718" s="55"/>
    </row>
    <row r="35719" spans="4:4" x14ac:dyDescent="0.25">
      <c r="D35719" s="55"/>
    </row>
    <row r="35720" spans="4:4" x14ac:dyDescent="0.25">
      <c r="D35720" s="55"/>
    </row>
    <row r="35721" spans="4:4" x14ac:dyDescent="0.25">
      <c r="D35721" s="55"/>
    </row>
    <row r="35722" spans="4:4" x14ac:dyDescent="0.25">
      <c r="D35722" s="55"/>
    </row>
    <row r="35723" spans="4:4" x14ac:dyDescent="0.25">
      <c r="D35723" s="55"/>
    </row>
    <row r="35724" spans="4:4" x14ac:dyDescent="0.25">
      <c r="D35724" s="55"/>
    </row>
    <row r="35725" spans="4:4" x14ac:dyDescent="0.25">
      <c r="D35725" s="55"/>
    </row>
    <row r="35726" spans="4:4" x14ac:dyDescent="0.25">
      <c r="D35726" s="55"/>
    </row>
    <row r="35727" spans="4:4" x14ac:dyDescent="0.25">
      <c r="D35727" s="55"/>
    </row>
    <row r="35728" spans="4:4" x14ac:dyDescent="0.25">
      <c r="D35728" s="55"/>
    </row>
    <row r="35729" spans="4:4" x14ac:dyDescent="0.25">
      <c r="D35729" s="55"/>
    </row>
    <row r="35730" spans="4:4" x14ac:dyDescent="0.25">
      <c r="D35730" s="55"/>
    </row>
    <row r="35731" spans="4:4" x14ac:dyDescent="0.25">
      <c r="D35731" s="55"/>
    </row>
    <row r="35732" spans="4:4" x14ac:dyDescent="0.25">
      <c r="D35732" s="55"/>
    </row>
    <row r="35733" spans="4:4" x14ac:dyDescent="0.25">
      <c r="D35733" s="55"/>
    </row>
    <row r="35734" spans="4:4" x14ac:dyDescent="0.25">
      <c r="D35734" s="55"/>
    </row>
    <row r="35735" spans="4:4" x14ac:dyDescent="0.25">
      <c r="D35735" s="55"/>
    </row>
    <row r="35736" spans="4:4" x14ac:dyDescent="0.25">
      <c r="D35736" s="55"/>
    </row>
    <row r="35737" spans="4:4" x14ac:dyDescent="0.25">
      <c r="D35737" s="55"/>
    </row>
    <row r="35738" spans="4:4" x14ac:dyDescent="0.25">
      <c r="D35738" s="55"/>
    </row>
    <row r="35739" spans="4:4" x14ac:dyDescent="0.25">
      <c r="D35739" s="55"/>
    </row>
    <row r="35740" spans="4:4" x14ac:dyDescent="0.25">
      <c r="D35740" s="55"/>
    </row>
    <row r="35741" spans="4:4" x14ac:dyDescent="0.25">
      <c r="D35741" s="55"/>
    </row>
    <row r="35742" spans="4:4" x14ac:dyDescent="0.25">
      <c r="D35742" s="55"/>
    </row>
    <row r="35743" spans="4:4" x14ac:dyDescent="0.25">
      <c r="D35743" s="55"/>
    </row>
    <row r="35744" spans="4:4" x14ac:dyDescent="0.25">
      <c r="D35744" s="55"/>
    </row>
    <row r="35745" spans="4:4" x14ac:dyDescent="0.25">
      <c r="D35745" s="55"/>
    </row>
    <row r="35746" spans="4:4" x14ac:dyDescent="0.25">
      <c r="D35746" s="55"/>
    </row>
    <row r="35747" spans="4:4" x14ac:dyDescent="0.25">
      <c r="D35747" s="55"/>
    </row>
    <row r="35748" spans="4:4" x14ac:dyDescent="0.25">
      <c r="D35748" s="55"/>
    </row>
    <row r="35749" spans="4:4" x14ac:dyDescent="0.25">
      <c r="D35749" s="55"/>
    </row>
    <row r="35750" spans="4:4" x14ac:dyDescent="0.25">
      <c r="D35750" s="55"/>
    </row>
    <row r="35751" spans="4:4" x14ac:dyDescent="0.25">
      <c r="D35751" s="55"/>
    </row>
    <row r="35752" spans="4:4" x14ac:dyDescent="0.25">
      <c r="D35752" s="55"/>
    </row>
    <row r="35753" spans="4:4" x14ac:dyDescent="0.25">
      <c r="D35753" s="55"/>
    </row>
    <row r="35754" spans="4:4" x14ac:dyDescent="0.25">
      <c r="D35754" s="55"/>
    </row>
    <row r="35755" spans="4:4" x14ac:dyDescent="0.25">
      <c r="D35755" s="55"/>
    </row>
    <row r="35756" spans="4:4" x14ac:dyDescent="0.25">
      <c r="D35756" s="55"/>
    </row>
    <row r="35757" spans="4:4" x14ac:dyDescent="0.25">
      <c r="D35757" s="55"/>
    </row>
    <row r="35758" spans="4:4" x14ac:dyDescent="0.25">
      <c r="D35758" s="55"/>
    </row>
    <row r="35759" spans="4:4" x14ac:dyDescent="0.25">
      <c r="D35759" s="55"/>
    </row>
    <row r="35760" spans="4:4" x14ac:dyDescent="0.25">
      <c r="D35760" s="55"/>
    </row>
    <row r="35761" spans="4:4" x14ac:dyDescent="0.25">
      <c r="D35761" s="55"/>
    </row>
    <row r="35762" spans="4:4" x14ac:dyDescent="0.25">
      <c r="D35762" s="55"/>
    </row>
    <row r="35763" spans="4:4" x14ac:dyDescent="0.25">
      <c r="D35763" s="55"/>
    </row>
    <row r="35764" spans="4:4" x14ac:dyDescent="0.25">
      <c r="D35764" s="55"/>
    </row>
    <row r="35765" spans="4:4" x14ac:dyDescent="0.25">
      <c r="D35765" s="55"/>
    </row>
    <row r="35766" spans="4:4" x14ac:dyDescent="0.25">
      <c r="D35766" s="55"/>
    </row>
    <row r="35767" spans="4:4" x14ac:dyDescent="0.25">
      <c r="D35767" s="55"/>
    </row>
    <row r="35768" spans="4:4" x14ac:dyDescent="0.25">
      <c r="D35768" s="55"/>
    </row>
    <row r="35769" spans="4:4" x14ac:dyDescent="0.25">
      <c r="D35769" s="55"/>
    </row>
    <row r="35770" spans="4:4" x14ac:dyDescent="0.25">
      <c r="D35770" s="55"/>
    </row>
    <row r="35771" spans="4:4" x14ac:dyDescent="0.25">
      <c r="D35771" s="55"/>
    </row>
    <row r="35772" spans="4:4" x14ac:dyDescent="0.25">
      <c r="D35772" s="55"/>
    </row>
    <row r="35773" spans="4:4" x14ac:dyDescent="0.25">
      <c r="D35773" s="55"/>
    </row>
    <row r="35774" spans="4:4" x14ac:dyDescent="0.25">
      <c r="D35774" s="55"/>
    </row>
    <row r="35775" spans="4:4" x14ac:dyDescent="0.25">
      <c r="D35775" s="55"/>
    </row>
    <row r="35776" spans="4:4" x14ac:dyDescent="0.25">
      <c r="D35776" s="55"/>
    </row>
    <row r="35777" spans="4:4" x14ac:dyDescent="0.25">
      <c r="D35777" s="55"/>
    </row>
    <row r="35778" spans="4:4" x14ac:dyDescent="0.25">
      <c r="D35778" s="55"/>
    </row>
    <row r="35779" spans="4:4" x14ac:dyDescent="0.25">
      <c r="D35779" s="55"/>
    </row>
    <row r="35780" spans="4:4" x14ac:dyDescent="0.25">
      <c r="D35780" s="55"/>
    </row>
    <row r="35781" spans="4:4" x14ac:dyDescent="0.25">
      <c r="D35781" s="55"/>
    </row>
    <row r="35782" spans="4:4" x14ac:dyDescent="0.25">
      <c r="D35782" s="55"/>
    </row>
    <row r="35783" spans="4:4" x14ac:dyDescent="0.25">
      <c r="D35783" s="55"/>
    </row>
    <row r="35784" spans="4:4" x14ac:dyDescent="0.25">
      <c r="D35784" s="55"/>
    </row>
    <row r="35785" spans="4:4" x14ac:dyDescent="0.25">
      <c r="D35785" s="55"/>
    </row>
    <row r="35786" spans="4:4" x14ac:dyDescent="0.25">
      <c r="D35786" s="55"/>
    </row>
    <row r="35787" spans="4:4" x14ac:dyDescent="0.25">
      <c r="D35787" s="55"/>
    </row>
    <row r="35788" spans="4:4" x14ac:dyDescent="0.25">
      <c r="D35788" s="55"/>
    </row>
    <row r="35789" spans="4:4" x14ac:dyDescent="0.25">
      <c r="D35789" s="55"/>
    </row>
    <row r="35790" spans="4:4" x14ac:dyDescent="0.25">
      <c r="D35790" s="55"/>
    </row>
    <row r="35791" spans="4:4" x14ac:dyDescent="0.25">
      <c r="D35791" s="55"/>
    </row>
    <row r="35792" spans="4:4" x14ac:dyDescent="0.25">
      <c r="D35792" s="55"/>
    </row>
    <row r="35793" spans="4:4" x14ac:dyDescent="0.25">
      <c r="D35793" s="55"/>
    </row>
    <row r="35794" spans="4:4" x14ac:dyDescent="0.25">
      <c r="D35794" s="55"/>
    </row>
    <row r="35795" spans="4:4" x14ac:dyDescent="0.25">
      <c r="D35795" s="55"/>
    </row>
    <row r="35796" spans="4:4" x14ac:dyDescent="0.25">
      <c r="D35796" s="55"/>
    </row>
    <row r="35797" spans="4:4" x14ac:dyDescent="0.25">
      <c r="D35797" s="55"/>
    </row>
    <row r="35798" spans="4:4" x14ac:dyDescent="0.25">
      <c r="D35798" s="55"/>
    </row>
    <row r="35799" spans="4:4" x14ac:dyDescent="0.25">
      <c r="D35799" s="55"/>
    </row>
    <row r="35800" spans="4:4" x14ac:dyDescent="0.25">
      <c r="D35800" s="55"/>
    </row>
    <row r="35801" spans="4:4" x14ac:dyDescent="0.25">
      <c r="D35801" s="55"/>
    </row>
    <row r="35802" spans="4:4" x14ac:dyDescent="0.25">
      <c r="D35802" s="55"/>
    </row>
    <row r="35803" spans="4:4" x14ac:dyDescent="0.25">
      <c r="D35803" s="55"/>
    </row>
    <row r="35804" spans="4:4" x14ac:dyDescent="0.25">
      <c r="D35804" s="55"/>
    </row>
    <row r="35805" spans="4:4" x14ac:dyDescent="0.25">
      <c r="D35805" s="55"/>
    </row>
    <row r="35806" spans="4:4" x14ac:dyDescent="0.25">
      <c r="D35806" s="55"/>
    </row>
    <row r="35807" spans="4:4" x14ac:dyDescent="0.25">
      <c r="D35807" s="55"/>
    </row>
    <row r="35808" spans="4:4" x14ac:dyDescent="0.25">
      <c r="D35808" s="55"/>
    </row>
    <row r="35809" spans="4:4" x14ac:dyDescent="0.25">
      <c r="D35809" s="55"/>
    </row>
    <row r="35810" spans="4:4" x14ac:dyDescent="0.25">
      <c r="D35810" s="55"/>
    </row>
    <row r="35811" spans="4:4" x14ac:dyDescent="0.25">
      <c r="D35811" s="55"/>
    </row>
    <row r="35812" spans="4:4" x14ac:dyDescent="0.25">
      <c r="D35812" s="55"/>
    </row>
    <row r="35813" spans="4:4" x14ac:dyDescent="0.25">
      <c r="D35813" s="55"/>
    </row>
    <row r="35814" spans="4:4" x14ac:dyDescent="0.25">
      <c r="D35814" s="55"/>
    </row>
    <row r="35815" spans="4:4" x14ac:dyDescent="0.25">
      <c r="D35815" s="55"/>
    </row>
    <row r="35816" spans="4:4" x14ac:dyDescent="0.25">
      <c r="D35816" s="55"/>
    </row>
    <row r="35817" spans="4:4" x14ac:dyDescent="0.25">
      <c r="D35817" s="55"/>
    </row>
    <row r="35818" spans="4:4" x14ac:dyDescent="0.25">
      <c r="D35818" s="55"/>
    </row>
    <row r="35819" spans="4:4" x14ac:dyDescent="0.25">
      <c r="D35819" s="55"/>
    </row>
    <row r="35820" spans="4:4" x14ac:dyDescent="0.25">
      <c r="D35820" s="55"/>
    </row>
    <row r="35821" spans="4:4" x14ac:dyDescent="0.25">
      <c r="D35821" s="55"/>
    </row>
    <row r="35822" spans="4:4" x14ac:dyDescent="0.25">
      <c r="D35822" s="55"/>
    </row>
    <row r="35823" spans="4:4" x14ac:dyDescent="0.25">
      <c r="D35823" s="55"/>
    </row>
    <row r="35824" spans="4:4" x14ac:dyDescent="0.25">
      <c r="D35824" s="55"/>
    </row>
    <row r="35825" spans="4:4" x14ac:dyDescent="0.25">
      <c r="D35825" s="55"/>
    </row>
    <row r="35826" spans="4:4" x14ac:dyDescent="0.25">
      <c r="D35826" s="55"/>
    </row>
    <row r="35827" spans="4:4" x14ac:dyDescent="0.25">
      <c r="D35827" s="55"/>
    </row>
    <row r="35828" spans="4:4" x14ac:dyDescent="0.25">
      <c r="D35828" s="55"/>
    </row>
    <row r="35829" spans="4:4" x14ac:dyDescent="0.25">
      <c r="D35829" s="55"/>
    </row>
    <row r="35830" spans="4:4" x14ac:dyDescent="0.25">
      <c r="D35830" s="55"/>
    </row>
    <row r="35831" spans="4:4" x14ac:dyDescent="0.25">
      <c r="D35831" s="55"/>
    </row>
    <row r="35832" spans="4:4" x14ac:dyDescent="0.25">
      <c r="D35832" s="55"/>
    </row>
    <row r="35833" spans="4:4" x14ac:dyDescent="0.25">
      <c r="D35833" s="55"/>
    </row>
    <row r="35834" spans="4:4" x14ac:dyDescent="0.25">
      <c r="D35834" s="55"/>
    </row>
    <row r="35835" spans="4:4" x14ac:dyDescent="0.25">
      <c r="D35835" s="55"/>
    </row>
    <row r="35836" spans="4:4" x14ac:dyDescent="0.25">
      <c r="D35836" s="55"/>
    </row>
    <row r="35837" spans="4:4" x14ac:dyDescent="0.25">
      <c r="D35837" s="55"/>
    </row>
    <row r="35838" spans="4:4" x14ac:dyDescent="0.25">
      <c r="D35838" s="55"/>
    </row>
    <row r="35839" spans="4:4" x14ac:dyDescent="0.25">
      <c r="D35839" s="55"/>
    </row>
    <row r="35840" spans="4:4" x14ac:dyDescent="0.25">
      <c r="D35840" s="55"/>
    </row>
    <row r="35841" spans="4:4" x14ac:dyDescent="0.25">
      <c r="D35841" s="55"/>
    </row>
    <row r="35842" spans="4:4" x14ac:dyDescent="0.25">
      <c r="D35842" s="55"/>
    </row>
    <row r="35843" spans="4:4" x14ac:dyDescent="0.25">
      <c r="D35843" s="55"/>
    </row>
    <row r="35844" spans="4:4" x14ac:dyDescent="0.25">
      <c r="D35844" s="55"/>
    </row>
    <row r="35845" spans="4:4" x14ac:dyDescent="0.25">
      <c r="D35845" s="55"/>
    </row>
    <row r="35846" spans="4:4" x14ac:dyDescent="0.25">
      <c r="D35846" s="55"/>
    </row>
    <row r="35847" spans="4:4" x14ac:dyDescent="0.25">
      <c r="D35847" s="55"/>
    </row>
    <row r="35848" spans="4:4" x14ac:dyDescent="0.25">
      <c r="D35848" s="55"/>
    </row>
    <row r="35849" spans="4:4" x14ac:dyDescent="0.25">
      <c r="D35849" s="55"/>
    </row>
    <row r="35850" spans="4:4" x14ac:dyDescent="0.25">
      <c r="D35850" s="55"/>
    </row>
    <row r="35851" spans="4:4" x14ac:dyDescent="0.25">
      <c r="D35851" s="55"/>
    </row>
    <row r="35852" spans="4:4" x14ac:dyDescent="0.25">
      <c r="D35852" s="55"/>
    </row>
    <row r="35853" spans="4:4" x14ac:dyDescent="0.25">
      <c r="D35853" s="55"/>
    </row>
    <row r="35854" spans="4:4" x14ac:dyDescent="0.25">
      <c r="D35854" s="55"/>
    </row>
    <row r="35855" spans="4:4" x14ac:dyDescent="0.25">
      <c r="D35855" s="55"/>
    </row>
    <row r="35856" spans="4:4" x14ac:dyDescent="0.25">
      <c r="D35856" s="55"/>
    </row>
    <row r="35857" spans="4:4" x14ac:dyDescent="0.25">
      <c r="D35857" s="55"/>
    </row>
    <row r="35858" spans="4:4" x14ac:dyDescent="0.25">
      <c r="D35858" s="55"/>
    </row>
    <row r="35859" spans="4:4" x14ac:dyDescent="0.25">
      <c r="D35859" s="55"/>
    </row>
    <row r="35860" spans="4:4" x14ac:dyDescent="0.25">
      <c r="D35860" s="55"/>
    </row>
    <row r="35861" spans="4:4" x14ac:dyDescent="0.25">
      <c r="D35861" s="55"/>
    </row>
    <row r="35862" spans="4:4" x14ac:dyDescent="0.25">
      <c r="D35862" s="55"/>
    </row>
    <row r="35863" spans="4:4" x14ac:dyDescent="0.25">
      <c r="D35863" s="55"/>
    </row>
    <row r="35864" spans="4:4" x14ac:dyDescent="0.25">
      <c r="D35864" s="55"/>
    </row>
    <row r="35865" spans="4:4" x14ac:dyDescent="0.25">
      <c r="D35865" s="55"/>
    </row>
    <row r="35866" spans="4:4" x14ac:dyDescent="0.25">
      <c r="D35866" s="55"/>
    </row>
    <row r="35867" spans="4:4" x14ac:dyDescent="0.25">
      <c r="D35867" s="55"/>
    </row>
    <row r="35868" spans="4:4" x14ac:dyDescent="0.25">
      <c r="D35868" s="55"/>
    </row>
    <row r="35869" spans="4:4" x14ac:dyDescent="0.25">
      <c r="D35869" s="55"/>
    </row>
    <row r="35870" spans="4:4" x14ac:dyDescent="0.25">
      <c r="D35870" s="55"/>
    </row>
    <row r="35871" spans="4:4" x14ac:dyDescent="0.25">
      <c r="D35871" s="55"/>
    </row>
    <row r="35872" spans="4:4" x14ac:dyDescent="0.25">
      <c r="D35872" s="55"/>
    </row>
    <row r="35873" spans="4:4" x14ac:dyDescent="0.25">
      <c r="D35873" s="55"/>
    </row>
    <row r="35874" spans="4:4" x14ac:dyDescent="0.25">
      <c r="D35874" s="55"/>
    </row>
    <row r="35875" spans="4:4" x14ac:dyDescent="0.25">
      <c r="D35875" s="55"/>
    </row>
    <row r="35876" spans="4:4" x14ac:dyDescent="0.25">
      <c r="D35876" s="55"/>
    </row>
    <row r="35877" spans="4:4" x14ac:dyDescent="0.25">
      <c r="D35877" s="55"/>
    </row>
    <row r="35878" spans="4:4" x14ac:dyDescent="0.25">
      <c r="D35878" s="55"/>
    </row>
    <row r="35879" spans="4:4" x14ac:dyDescent="0.25">
      <c r="D35879" s="55"/>
    </row>
    <row r="35880" spans="4:4" x14ac:dyDescent="0.25">
      <c r="D35880" s="55"/>
    </row>
    <row r="35881" spans="4:4" x14ac:dyDescent="0.25">
      <c r="D35881" s="55"/>
    </row>
    <row r="35882" spans="4:4" x14ac:dyDescent="0.25">
      <c r="D35882" s="55"/>
    </row>
    <row r="35883" spans="4:4" x14ac:dyDescent="0.25">
      <c r="D35883" s="55"/>
    </row>
    <row r="35884" spans="4:4" x14ac:dyDescent="0.25">
      <c r="D35884" s="55"/>
    </row>
    <row r="35885" spans="4:4" x14ac:dyDescent="0.25">
      <c r="D35885" s="55"/>
    </row>
    <row r="35886" spans="4:4" x14ac:dyDescent="0.25">
      <c r="D35886" s="55"/>
    </row>
    <row r="35887" spans="4:4" x14ac:dyDescent="0.25">
      <c r="D35887" s="55"/>
    </row>
    <row r="35888" spans="4:4" x14ac:dyDescent="0.25">
      <c r="D35888" s="55"/>
    </row>
    <row r="35889" spans="4:4" x14ac:dyDescent="0.25">
      <c r="D35889" s="55"/>
    </row>
    <row r="35890" spans="4:4" x14ac:dyDescent="0.25">
      <c r="D35890" s="55"/>
    </row>
    <row r="35891" spans="4:4" x14ac:dyDescent="0.25">
      <c r="D35891" s="55"/>
    </row>
    <row r="35892" spans="4:4" x14ac:dyDescent="0.25">
      <c r="D35892" s="55"/>
    </row>
    <row r="35893" spans="4:4" x14ac:dyDescent="0.25">
      <c r="D35893" s="55"/>
    </row>
    <row r="35894" spans="4:4" x14ac:dyDescent="0.25">
      <c r="D35894" s="55"/>
    </row>
    <row r="35895" spans="4:4" x14ac:dyDescent="0.25">
      <c r="D35895" s="55"/>
    </row>
    <row r="35896" spans="4:4" x14ac:dyDescent="0.25">
      <c r="D35896" s="55"/>
    </row>
    <row r="35897" spans="4:4" x14ac:dyDescent="0.25">
      <c r="D35897" s="55"/>
    </row>
    <row r="35898" spans="4:4" x14ac:dyDescent="0.25">
      <c r="D35898" s="55"/>
    </row>
    <row r="35899" spans="4:4" x14ac:dyDescent="0.25">
      <c r="D35899" s="55"/>
    </row>
    <row r="35900" spans="4:4" x14ac:dyDescent="0.25">
      <c r="D35900" s="55"/>
    </row>
    <row r="35901" spans="4:4" x14ac:dyDescent="0.25">
      <c r="D35901" s="55"/>
    </row>
    <row r="35902" spans="4:4" x14ac:dyDescent="0.25">
      <c r="D35902" s="55"/>
    </row>
    <row r="35903" spans="4:4" x14ac:dyDescent="0.25">
      <c r="D35903" s="55"/>
    </row>
    <row r="35904" spans="4:4" x14ac:dyDescent="0.25">
      <c r="D35904" s="55"/>
    </row>
    <row r="35905" spans="4:4" x14ac:dyDescent="0.25">
      <c r="D35905" s="55"/>
    </row>
    <row r="35906" spans="4:4" x14ac:dyDescent="0.25">
      <c r="D35906" s="55"/>
    </row>
    <row r="35907" spans="4:4" x14ac:dyDescent="0.25">
      <c r="D35907" s="55"/>
    </row>
    <row r="35908" spans="4:4" x14ac:dyDescent="0.25">
      <c r="D35908" s="55"/>
    </row>
    <row r="35909" spans="4:4" x14ac:dyDescent="0.25">
      <c r="D35909" s="55"/>
    </row>
    <row r="35910" spans="4:4" x14ac:dyDescent="0.25">
      <c r="D35910" s="55"/>
    </row>
    <row r="35911" spans="4:4" x14ac:dyDescent="0.25">
      <c r="D35911" s="55"/>
    </row>
    <row r="35912" spans="4:4" x14ac:dyDescent="0.25">
      <c r="D35912" s="55"/>
    </row>
    <row r="35913" spans="4:4" x14ac:dyDescent="0.25">
      <c r="D35913" s="55"/>
    </row>
    <row r="35914" spans="4:4" x14ac:dyDescent="0.25">
      <c r="D35914" s="55"/>
    </row>
    <row r="35915" spans="4:4" x14ac:dyDescent="0.25">
      <c r="D35915" s="55"/>
    </row>
    <row r="35916" spans="4:4" x14ac:dyDescent="0.25">
      <c r="D35916" s="55"/>
    </row>
    <row r="35917" spans="4:4" x14ac:dyDescent="0.25">
      <c r="D35917" s="55"/>
    </row>
    <row r="35918" spans="4:4" x14ac:dyDescent="0.25">
      <c r="D35918" s="55"/>
    </row>
    <row r="35919" spans="4:4" x14ac:dyDescent="0.25">
      <c r="D35919" s="55"/>
    </row>
    <row r="35920" spans="4:4" x14ac:dyDescent="0.25">
      <c r="D35920" s="55"/>
    </row>
    <row r="35921" spans="4:4" x14ac:dyDescent="0.25">
      <c r="D35921" s="55"/>
    </row>
    <row r="35922" spans="4:4" x14ac:dyDescent="0.25">
      <c r="D35922" s="55"/>
    </row>
    <row r="35923" spans="4:4" x14ac:dyDescent="0.25">
      <c r="D35923" s="55"/>
    </row>
    <row r="35924" spans="4:4" x14ac:dyDescent="0.25">
      <c r="D35924" s="55"/>
    </row>
    <row r="35925" spans="4:4" x14ac:dyDescent="0.25">
      <c r="D35925" s="55"/>
    </row>
    <row r="35926" spans="4:4" x14ac:dyDescent="0.25">
      <c r="D35926" s="55"/>
    </row>
    <row r="35927" spans="4:4" x14ac:dyDescent="0.25">
      <c r="D35927" s="55"/>
    </row>
    <row r="35928" spans="4:4" x14ac:dyDescent="0.25">
      <c r="D35928" s="55"/>
    </row>
    <row r="35929" spans="4:4" x14ac:dyDescent="0.25">
      <c r="D35929" s="55"/>
    </row>
    <row r="35930" spans="4:4" x14ac:dyDescent="0.25">
      <c r="D35930" s="55"/>
    </row>
    <row r="35931" spans="4:4" x14ac:dyDescent="0.25">
      <c r="D35931" s="55"/>
    </row>
    <row r="35932" spans="4:4" x14ac:dyDescent="0.25">
      <c r="D35932" s="55"/>
    </row>
    <row r="35933" spans="4:4" x14ac:dyDescent="0.25">
      <c r="D35933" s="55"/>
    </row>
    <row r="35934" spans="4:4" x14ac:dyDescent="0.25">
      <c r="D35934" s="55"/>
    </row>
    <row r="35935" spans="4:4" x14ac:dyDescent="0.25">
      <c r="D35935" s="55"/>
    </row>
    <row r="35936" spans="4:4" x14ac:dyDescent="0.25">
      <c r="D35936" s="55"/>
    </row>
    <row r="35937" spans="4:4" x14ac:dyDescent="0.25">
      <c r="D35937" s="55"/>
    </row>
    <row r="35938" spans="4:4" x14ac:dyDescent="0.25">
      <c r="D35938" s="55"/>
    </row>
    <row r="35939" spans="4:4" x14ac:dyDescent="0.25">
      <c r="D35939" s="55"/>
    </row>
    <row r="35940" spans="4:4" x14ac:dyDescent="0.25">
      <c r="D35940" s="55"/>
    </row>
    <row r="35941" spans="4:4" x14ac:dyDescent="0.25">
      <c r="D35941" s="55"/>
    </row>
    <row r="35942" spans="4:4" x14ac:dyDescent="0.25">
      <c r="D35942" s="55"/>
    </row>
    <row r="35943" spans="4:4" x14ac:dyDescent="0.25">
      <c r="D35943" s="55"/>
    </row>
    <row r="35944" spans="4:4" x14ac:dyDescent="0.25">
      <c r="D35944" s="55"/>
    </row>
    <row r="35945" spans="4:4" x14ac:dyDescent="0.25">
      <c r="D35945" s="55"/>
    </row>
    <row r="35946" spans="4:4" x14ac:dyDescent="0.25">
      <c r="D35946" s="55"/>
    </row>
    <row r="35947" spans="4:4" x14ac:dyDescent="0.25">
      <c r="D35947" s="55"/>
    </row>
    <row r="35948" spans="4:4" x14ac:dyDescent="0.25">
      <c r="D35948" s="55"/>
    </row>
    <row r="35949" spans="4:4" x14ac:dyDescent="0.25">
      <c r="D35949" s="55"/>
    </row>
    <row r="35950" spans="4:4" x14ac:dyDescent="0.25">
      <c r="D35950" s="55"/>
    </row>
    <row r="35951" spans="4:4" x14ac:dyDescent="0.25">
      <c r="D35951" s="55"/>
    </row>
    <row r="35952" spans="4:4" x14ac:dyDescent="0.25">
      <c r="D35952" s="55"/>
    </row>
    <row r="35953" spans="4:4" x14ac:dyDescent="0.25">
      <c r="D35953" s="55"/>
    </row>
    <row r="35954" spans="4:4" x14ac:dyDescent="0.25">
      <c r="D35954" s="55"/>
    </row>
    <row r="35955" spans="4:4" x14ac:dyDescent="0.25">
      <c r="D35955" s="55"/>
    </row>
    <row r="35956" spans="4:4" x14ac:dyDescent="0.25">
      <c r="D35956" s="55"/>
    </row>
    <row r="35957" spans="4:4" x14ac:dyDescent="0.25">
      <c r="D35957" s="55"/>
    </row>
    <row r="35958" spans="4:4" x14ac:dyDescent="0.25">
      <c r="D35958" s="55"/>
    </row>
    <row r="35959" spans="4:4" x14ac:dyDescent="0.25">
      <c r="D35959" s="55"/>
    </row>
    <row r="35960" spans="4:4" x14ac:dyDescent="0.25">
      <c r="D35960" s="55"/>
    </row>
    <row r="35961" spans="4:4" x14ac:dyDescent="0.25">
      <c r="D35961" s="55"/>
    </row>
    <row r="35962" spans="4:4" x14ac:dyDescent="0.25">
      <c r="D35962" s="55"/>
    </row>
    <row r="35963" spans="4:4" x14ac:dyDescent="0.25">
      <c r="D35963" s="55"/>
    </row>
    <row r="35964" spans="4:4" x14ac:dyDescent="0.25">
      <c r="D35964" s="55"/>
    </row>
    <row r="35965" spans="4:4" x14ac:dyDescent="0.25">
      <c r="D35965" s="55"/>
    </row>
    <row r="35966" spans="4:4" x14ac:dyDescent="0.25">
      <c r="D35966" s="55"/>
    </row>
    <row r="35967" spans="4:4" x14ac:dyDescent="0.25">
      <c r="D35967" s="55"/>
    </row>
    <row r="35968" spans="4:4" x14ac:dyDescent="0.25">
      <c r="D35968" s="55"/>
    </row>
    <row r="35969" spans="4:4" x14ac:dyDescent="0.25">
      <c r="D35969" s="55"/>
    </row>
    <row r="35970" spans="4:4" x14ac:dyDescent="0.25">
      <c r="D35970" s="55"/>
    </row>
    <row r="35971" spans="4:4" x14ac:dyDescent="0.25">
      <c r="D35971" s="55"/>
    </row>
    <row r="35972" spans="4:4" x14ac:dyDescent="0.25">
      <c r="D35972" s="55"/>
    </row>
    <row r="35973" spans="4:4" x14ac:dyDescent="0.25">
      <c r="D35973" s="55"/>
    </row>
    <row r="35974" spans="4:4" x14ac:dyDescent="0.25">
      <c r="D35974" s="55"/>
    </row>
    <row r="35975" spans="4:4" x14ac:dyDescent="0.25">
      <c r="D35975" s="55"/>
    </row>
    <row r="35976" spans="4:4" x14ac:dyDescent="0.25">
      <c r="D35976" s="55"/>
    </row>
    <row r="35977" spans="4:4" x14ac:dyDescent="0.25">
      <c r="D35977" s="55"/>
    </row>
    <row r="35978" spans="4:4" x14ac:dyDescent="0.25">
      <c r="D35978" s="55"/>
    </row>
    <row r="35979" spans="4:4" x14ac:dyDescent="0.25">
      <c r="D35979" s="55"/>
    </row>
    <row r="35980" spans="4:4" x14ac:dyDescent="0.25">
      <c r="D35980" s="55"/>
    </row>
    <row r="35981" spans="4:4" x14ac:dyDescent="0.25">
      <c r="D35981" s="55"/>
    </row>
    <row r="35982" spans="4:4" x14ac:dyDescent="0.25">
      <c r="D35982" s="55"/>
    </row>
    <row r="35983" spans="4:4" x14ac:dyDescent="0.25">
      <c r="D35983" s="55"/>
    </row>
    <row r="35984" spans="4:4" x14ac:dyDescent="0.25">
      <c r="D35984" s="55"/>
    </row>
    <row r="35985" spans="4:4" x14ac:dyDescent="0.25">
      <c r="D35985" s="55"/>
    </row>
    <row r="35986" spans="4:4" x14ac:dyDescent="0.25">
      <c r="D35986" s="55"/>
    </row>
    <row r="35987" spans="4:4" x14ac:dyDescent="0.25">
      <c r="D35987" s="55"/>
    </row>
    <row r="35988" spans="4:4" x14ac:dyDescent="0.25">
      <c r="D35988" s="55"/>
    </row>
    <row r="35989" spans="4:4" x14ac:dyDescent="0.25">
      <c r="D35989" s="55"/>
    </row>
    <row r="35990" spans="4:4" x14ac:dyDescent="0.25">
      <c r="D35990" s="55"/>
    </row>
    <row r="35991" spans="4:4" x14ac:dyDescent="0.25">
      <c r="D35991" s="55"/>
    </row>
    <row r="35992" spans="4:4" x14ac:dyDescent="0.25">
      <c r="D35992" s="55"/>
    </row>
    <row r="35993" spans="4:4" x14ac:dyDescent="0.25">
      <c r="D35993" s="55"/>
    </row>
    <row r="35994" spans="4:4" x14ac:dyDescent="0.25">
      <c r="D35994" s="55"/>
    </row>
    <row r="35995" spans="4:4" x14ac:dyDescent="0.25">
      <c r="D35995" s="55"/>
    </row>
    <row r="35996" spans="4:4" x14ac:dyDescent="0.25">
      <c r="D35996" s="55"/>
    </row>
    <row r="35997" spans="4:4" x14ac:dyDescent="0.25">
      <c r="D35997" s="55"/>
    </row>
    <row r="35998" spans="4:4" x14ac:dyDescent="0.25">
      <c r="D35998" s="55"/>
    </row>
    <row r="35999" spans="4:4" x14ac:dyDescent="0.25">
      <c r="D35999" s="55"/>
    </row>
    <row r="36000" spans="4:4" x14ac:dyDescent="0.25">
      <c r="D36000" s="55"/>
    </row>
    <row r="36001" spans="4:4" x14ac:dyDescent="0.25">
      <c r="D36001" s="55"/>
    </row>
    <row r="36002" spans="4:4" x14ac:dyDescent="0.25">
      <c r="D36002" s="55"/>
    </row>
    <row r="36003" spans="4:4" x14ac:dyDescent="0.25">
      <c r="D36003" s="55"/>
    </row>
    <row r="36004" spans="4:4" x14ac:dyDescent="0.25">
      <c r="D36004" s="55"/>
    </row>
    <row r="36005" spans="4:4" x14ac:dyDescent="0.25">
      <c r="D36005" s="55"/>
    </row>
    <row r="36006" spans="4:4" x14ac:dyDescent="0.25">
      <c r="D36006" s="55"/>
    </row>
    <row r="36007" spans="4:4" x14ac:dyDescent="0.25">
      <c r="D36007" s="55"/>
    </row>
    <row r="36008" spans="4:4" x14ac:dyDescent="0.25">
      <c r="D36008" s="55"/>
    </row>
    <row r="36009" spans="4:4" x14ac:dyDescent="0.25">
      <c r="D36009" s="55"/>
    </row>
    <row r="36010" spans="4:4" x14ac:dyDescent="0.25">
      <c r="D36010" s="55"/>
    </row>
    <row r="36011" spans="4:4" x14ac:dyDescent="0.25">
      <c r="D36011" s="55"/>
    </row>
    <row r="36012" spans="4:4" x14ac:dyDescent="0.25">
      <c r="D36012" s="55"/>
    </row>
    <row r="36013" spans="4:4" x14ac:dyDescent="0.25">
      <c r="D36013" s="55"/>
    </row>
    <row r="36014" spans="4:4" x14ac:dyDescent="0.25">
      <c r="D36014" s="55"/>
    </row>
    <row r="36015" spans="4:4" x14ac:dyDescent="0.25">
      <c r="D36015" s="55"/>
    </row>
    <row r="36016" spans="4:4" x14ac:dyDescent="0.25">
      <c r="D36016" s="55"/>
    </row>
    <row r="36017" spans="4:4" x14ac:dyDescent="0.25">
      <c r="D36017" s="55"/>
    </row>
    <row r="36018" spans="4:4" x14ac:dyDescent="0.25">
      <c r="D36018" s="55"/>
    </row>
    <row r="36019" spans="4:4" x14ac:dyDescent="0.25">
      <c r="D36019" s="55"/>
    </row>
    <row r="36020" spans="4:4" x14ac:dyDescent="0.25">
      <c r="D36020" s="55"/>
    </row>
    <row r="36021" spans="4:4" x14ac:dyDescent="0.25">
      <c r="D36021" s="55"/>
    </row>
    <row r="36022" spans="4:4" x14ac:dyDescent="0.25">
      <c r="D36022" s="55"/>
    </row>
    <row r="36023" spans="4:4" x14ac:dyDescent="0.25">
      <c r="D36023" s="55"/>
    </row>
    <row r="36024" spans="4:4" x14ac:dyDescent="0.25">
      <c r="D36024" s="55"/>
    </row>
    <row r="36025" spans="4:4" x14ac:dyDescent="0.25">
      <c r="D36025" s="55"/>
    </row>
    <row r="36026" spans="4:4" x14ac:dyDescent="0.25">
      <c r="D36026" s="55"/>
    </row>
    <row r="36027" spans="4:4" x14ac:dyDescent="0.25">
      <c r="D36027" s="55"/>
    </row>
    <row r="36028" spans="4:4" x14ac:dyDescent="0.25">
      <c r="D36028" s="55"/>
    </row>
    <row r="36029" spans="4:4" x14ac:dyDescent="0.25">
      <c r="D36029" s="55"/>
    </row>
    <row r="36030" spans="4:4" x14ac:dyDescent="0.25">
      <c r="D36030" s="55"/>
    </row>
    <row r="36031" spans="4:4" x14ac:dyDescent="0.25">
      <c r="D36031" s="55"/>
    </row>
    <row r="36032" spans="4:4" x14ac:dyDescent="0.25">
      <c r="D36032" s="55"/>
    </row>
    <row r="36033" spans="4:4" x14ac:dyDescent="0.25">
      <c r="D36033" s="55"/>
    </row>
    <row r="36034" spans="4:4" x14ac:dyDescent="0.25">
      <c r="D36034" s="55"/>
    </row>
    <row r="36035" spans="4:4" x14ac:dyDescent="0.25">
      <c r="D36035" s="55"/>
    </row>
    <row r="36036" spans="4:4" x14ac:dyDescent="0.25">
      <c r="D36036" s="55"/>
    </row>
    <row r="36037" spans="4:4" x14ac:dyDescent="0.25">
      <c r="D36037" s="55"/>
    </row>
    <row r="36038" spans="4:4" x14ac:dyDescent="0.25">
      <c r="D36038" s="55"/>
    </row>
    <row r="36039" spans="4:4" x14ac:dyDescent="0.25">
      <c r="D36039" s="55"/>
    </row>
    <row r="36040" spans="4:4" x14ac:dyDescent="0.25">
      <c r="D36040" s="55"/>
    </row>
    <row r="36041" spans="4:4" x14ac:dyDescent="0.25">
      <c r="D36041" s="55"/>
    </row>
    <row r="36042" spans="4:4" x14ac:dyDescent="0.25">
      <c r="D36042" s="55"/>
    </row>
    <row r="36043" spans="4:4" x14ac:dyDescent="0.25">
      <c r="D36043" s="55"/>
    </row>
    <row r="36044" spans="4:4" x14ac:dyDescent="0.25">
      <c r="D36044" s="55"/>
    </row>
    <row r="36045" spans="4:4" x14ac:dyDescent="0.25">
      <c r="D36045" s="55"/>
    </row>
    <row r="36046" spans="4:4" x14ac:dyDescent="0.25">
      <c r="D36046" s="55"/>
    </row>
    <row r="36047" spans="4:4" x14ac:dyDescent="0.25">
      <c r="D36047" s="55"/>
    </row>
    <row r="36048" spans="4:4" x14ac:dyDescent="0.25">
      <c r="D36048" s="55"/>
    </row>
    <row r="36049" spans="4:4" x14ac:dyDescent="0.25">
      <c r="D36049" s="55"/>
    </row>
    <row r="36050" spans="4:4" x14ac:dyDescent="0.25">
      <c r="D36050" s="55"/>
    </row>
    <row r="36051" spans="4:4" x14ac:dyDescent="0.25">
      <c r="D36051" s="55"/>
    </row>
    <row r="36052" spans="4:4" x14ac:dyDescent="0.25">
      <c r="D36052" s="55"/>
    </row>
    <row r="36053" spans="4:4" x14ac:dyDescent="0.25">
      <c r="D36053" s="55"/>
    </row>
    <row r="36054" spans="4:4" x14ac:dyDescent="0.25">
      <c r="D36054" s="55"/>
    </row>
    <row r="36055" spans="4:4" x14ac:dyDescent="0.25">
      <c r="D36055" s="55"/>
    </row>
    <row r="36056" spans="4:4" x14ac:dyDescent="0.25">
      <c r="D36056" s="55"/>
    </row>
    <row r="36057" spans="4:4" x14ac:dyDescent="0.25">
      <c r="D36057" s="55"/>
    </row>
    <row r="36058" spans="4:4" x14ac:dyDescent="0.25">
      <c r="D36058" s="55"/>
    </row>
    <row r="36059" spans="4:4" x14ac:dyDescent="0.25">
      <c r="D36059" s="55"/>
    </row>
    <row r="36060" spans="4:4" x14ac:dyDescent="0.25">
      <c r="D36060" s="55"/>
    </row>
    <row r="36061" spans="4:4" x14ac:dyDescent="0.25">
      <c r="D36061" s="55"/>
    </row>
    <row r="36062" spans="4:4" x14ac:dyDescent="0.25">
      <c r="D36062" s="55"/>
    </row>
    <row r="36063" spans="4:4" x14ac:dyDescent="0.25">
      <c r="D36063" s="55"/>
    </row>
    <row r="36064" spans="4:4" x14ac:dyDescent="0.25">
      <c r="D36064" s="55"/>
    </row>
    <row r="36065" spans="4:4" x14ac:dyDescent="0.25">
      <c r="D36065" s="55"/>
    </row>
    <row r="36066" spans="4:4" x14ac:dyDescent="0.25">
      <c r="D36066" s="55"/>
    </row>
    <row r="36067" spans="4:4" x14ac:dyDescent="0.25">
      <c r="D36067" s="55"/>
    </row>
    <row r="36068" spans="4:4" x14ac:dyDescent="0.25">
      <c r="D36068" s="55"/>
    </row>
    <row r="36069" spans="4:4" x14ac:dyDescent="0.25">
      <c r="D36069" s="55"/>
    </row>
    <row r="36070" spans="4:4" x14ac:dyDescent="0.25">
      <c r="D36070" s="55"/>
    </row>
    <row r="36071" spans="4:4" x14ac:dyDescent="0.25">
      <c r="D36071" s="55"/>
    </row>
    <row r="36072" spans="4:4" x14ac:dyDescent="0.25">
      <c r="D36072" s="55"/>
    </row>
    <row r="36073" spans="4:4" x14ac:dyDescent="0.25">
      <c r="D36073" s="55"/>
    </row>
    <row r="36074" spans="4:4" x14ac:dyDescent="0.25">
      <c r="D36074" s="55"/>
    </row>
    <row r="36075" spans="4:4" x14ac:dyDescent="0.25">
      <c r="D36075" s="55"/>
    </row>
    <row r="36076" spans="4:4" x14ac:dyDescent="0.25">
      <c r="D36076" s="55"/>
    </row>
    <row r="36077" spans="4:4" x14ac:dyDescent="0.25">
      <c r="D36077" s="55"/>
    </row>
    <row r="36078" spans="4:4" x14ac:dyDescent="0.25">
      <c r="D36078" s="55"/>
    </row>
    <row r="36079" spans="4:4" x14ac:dyDescent="0.25">
      <c r="D36079" s="55"/>
    </row>
    <row r="36080" spans="4:4" x14ac:dyDescent="0.25">
      <c r="D36080" s="55"/>
    </row>
    <row r="36081" spans="4:4" x14ac:dyDescent="0.25">
      <c r="D36081" s="55"/>
    </row>
    <row r="36082" spans="4:4" x14ac:dyDescent="0.25">
      <c r="D36082" s="55"/>
    </row>
    <row r="36083" spans="4:4" x14ac:dyDescent="0.25">
      <c r="D36083" s="55"/>
    </row>
    <row r="36084" spans="4:4" x14ac:dyDescent="0.25">
      <c r="D36084" s="55"/>
    </row>
    <row r="36085" spans="4:4" x14ac:dyDescent="0.25">
      <c r="D36085" s="55"/>
    </row>
    <row r="36086" spans="4:4" x14ac:dyDescent="0.25">
      <c r="D36086" s="55"/>
    </row>
    <row r="36087" spans="4:4" x14ac:dyDescent="0.25">
      <c r="D36087" s="55"/>
    </row>
    <row r="36088" spans="4:4" x14ac:dyDescent="0.25">
      <c r="D36088" s="55"/>
    </row>
    <row r="36089" spans="4:4" x14ac:dyDescent="0.25">
      <c r="D36089" s="55"/>
    </row>
    <row r="36090" spans="4:4" x14ac:dyDescent="0.25">
      <c r="D36090" s="55"/>
    </row>
    <row r="36091" spans="4:4" x14ac:dyDescent="0.25">
      <c r="D36091" s="55"/>
    </row>
    <row r="36092" spans="4:4" x14ac:dyDescent="0.25">
      <c r="D36092" s="55"/>
    </row>
    <row r="36093" spans="4:4" x14ac:dyDescent="0.25">
      <c r="D36093" s="55"/>
    </row>
    <row r="36094" spans="4:4" x14ac:dyDescent="0.25">
      <c r="D36094" s="55"/>
    </row>
    <row r="36095" spans="4:4" x14ac:dyDescent="0.25">
      <c r="D36095" s="55"/>
    </row>
    <row r="36096" spans="4:4" x14ac:dyDescent="0.25">
      <c r="D36096" s="55"/>
    </row>
    <row r="36097" spans="4:4" x14ac:dyDescent="0.25">
      <c r="D36097" s="55"/>
    </row>
    <row r="36098" spans="4:4" x14ac:dyDescent="0.25">
      <c r="D36098" s="55"/>
    </row>
    <row r="36099" spans="4:4" x14ac:dyDescent="0.25">
      <c r="D36099" s="55"/>
    </row>
    <row r="36100" spans="4:4" x14ac:dyDescent="0.25">
      <c r="D36100" s="55"/>
    </row>
    <row r="36101" spans="4:4" x14ac:dyDescent="0.25">
      <c r="D36101" s="55"/>
    </row>
    <row r="36102" spans="4:4" x14ac:dyDescent="0.25">
      <c r="D36102" s="55"/>
    </row>
    <row r="36103" spans="4:4" x14ac:dyDescent="0.25">
      <c r="D36103" s="55"/>
    </row>
    <row r="36104" spans="4:4" x14ac:dyDescent="0.25">
      <c r="D36104" s="55"/>
    </row>
    <row r="36105" spans="4:4" x14ac:dyDescent="0.25">
      <c r="D36105" s="55"/>
    </row>
    <row r="36106" spans="4:4" x14ac:dyDescent="0.25">
      <c r="D36106" s="55"/>
    </row>
    <row r="36107" spans="4:4" x14ac:dyDescent="0.25">
      <c r="D36107" s="55"/>
    </row>
    <row r="36108" spans="4:4" x14ac:dyDescent="0.25">
      <c r="D36108" s="55"/>
    </row>
    <row r="36109" spans="4:4" x14ac:dyDescent="0.25">
      <c r="D36109" s="55"/>
    </row>
    <row r="36110" spans="4:4" x14ac:dyDescent="0.25">
      <c r="D36110" s="55"/>
    </row>
    <row r="36111" spans="4:4" x14ac:dyDescent="0.25">
      <c r="D36111" s="55"/>
    </row>
    <row r="36112" spans="4:4" x14ac:dyDescent="0.25">
      <c r="D36112" s="55"/>
    </row>
    <row r="36113" spans="4:4" x14ac:dyDescent="0.25">
      <c r="D36113" s="55"/>
    </row>
    <row r="36114" spans="4:4" x14ac:dyDescent="0.25">
      <c r="D36114" s="55"/>
    </row>
    <row r="36115" spans="4:4" x14ac:dyDescent="0.25">
      <c r="D36115" s="55"/>
    </row>
    <row r="36116" spans="4:4" x14ac:dyDescent="0.25">
      <c r="D36116" s="55"/>
    </row>
    <row r="36117" spans="4:4" x14ac:dyDescent="0.25">
      <c r="D36117" s="55"/>
    </row>
    <row r="36118" spans="4:4" x14ac:dyDescent="0.25">
      <c r="D36118" s="55"/>
    </row>
    <row r="36119" spans="4:4" x14ac:dyDescent="0.25">
      <c r="D36119" s="55"/>
    </row>
    <row r="36120" spans="4:4" x14ac:dyDescent="0.25">
      <c r="D36120" s="55"/>
    </row>
    <row r="36121" spans="4:4" x14ac:dyDescent="0.25">
      <c r="D36121" s="55"/>
    </row>
    <row r="36122" spans="4:4" x14ac:dyDescent="0.25">
      <c r="D36122" s="55"/>
    </row>
    <row r="36123" spans="4:4" x14ac:dyDescent="0.25">
      <c r="D36123" s="55"/>
    </row>
    <row r="36124" spans="4:4" x14ac:dyDescent="0.25">
      <c r="D36124" s="55"/>
    </row>
    <row r="36125" spans="4:4" x14ac:dyDescent="0.25">
      <c r="D36125" s="55"/>
    </row>
    <row r="36126" spans="4:4" x14ac:dyDescent="0.25">
      <c r="D36126" s="55"/>
    </row>
    <row r="36127" spans="4:4" x14ac:dyDescent="0.25">
      <c r="D36127" s="55"/>
    </row>
    <row r="36128" spans="4:4" x14ac:dyDescent="0.25">
      <c r="D36128" s="55"/>
    </row>
    <row r="36129" spans="4:4" x14ac:dyDescent="0.25">
      <c r="D36129" s="55"/>
    </row>
    <row r="36130" spans="4:4" x14ac:dyDescent="0.25">
      <c r="D36130" s="55"/>
    </row>
    <row r="36131" spans="4:4" x14ac:dyDescent="0.25">
      <c r="D36131" s="55"/>
    </row>
    <row r="36132" spans="4:4" x14ac:dyDescent="0.25">
      <c r="D36132" s="55"/>
    </row>
    <row r="36133" spans="4:4" x14ac:dyDescent="0.25">
      <c r="D36133" s="55"/>
    </row>
    <row r="36134" spans="4:4" x14ac:dyDescent="0.25">
      <c r="D36134" s="55"/>
    </row>
    <row r="36135" spans="4:4" x14ac:dyDescent="0.25">
      <c r="D36135" s="55"/>
    </row>
    <row r="36136" spans="4:4" x14ac:dyDescent="0.25">
      <c r="D36136" s="55"/>
    </row>
    <row r="36137" spans="4:4" x14ac:dyDescent="0.25">
      <c r="D36137" s="55"/>
    </row>
    <row r="36138" spans="4:4" x14ac:dyDescent="0.25">
      <c r="D36138" s="55"/>
    </row>
    <row r="36139" spans="4:4" x14ac:dyDescent="0.25">
      <c r="D36139" s="55"/>
    </row>
    <row r="36140" spans="4:4" x14ac:dyDescent="0.25">
      <c r="D36140" s="55"/>
    </row>
    <row r="36141" spans="4:4" x14ac:dyDescent="0.25">
      <c r="D36141" s="55"/>
    </row>
    <row r="36142" spans="4:4" x14ac:dyDescent="0.25">
      <c r="D36142" s="55"/>
    </row>
    <row r="36143" spans="4:4" x14ac:dyDescent="0.25">
      <c r="D36143" s="55"/>
    </row>
    <row r="36144" spans="4:4" x14ac:dyDescent="0.25">
      <c r="D36144" s="55"/>
    </row>
    <row r="36145" spans="4:4" x14ac:dyDescent="0.25">
      <c r="D36145" s="55"/>
    </row>
    <row r="36146" spans="4:4" x14ac:dyDescent="0.25">
      <c r="D36146" s="55"/>
    </row>
    <row r="36147" spans="4:4" x14ac:dyDescent="0.25">
      <c r="D36147" s="55"/>
    </row>
    <row r="36148" spans="4:4" x14ac:dyDescent="0.25">
      <c r="D36148" s="55"/>
    </row>
    <row r="36149" spans="4:4" x14ac:dyDescent="0.25">
      <c r="D36149" s="55"/>
    </row>
    <row r="36150" spans="4:4" x14ac:dyDescent="0.25">
      <c r="D36150" s="55"/>
    </row>
    <row r="36151" spans="4:4" x14ac:dyDescent="0.25">
      <c r="D36151" s="55"/>
    </row>
    <row r="36152" spans="4:4" x14ac:dyDescent="0.25">
      <c r="D36152" s="55"/>
    </row>
    <row r="36153" spans="4:4" x14ac:dyDescent="0.25">
      <c r="D36153" s="55"/>
    </row>
    <row r="36154" spans="4:4" x14ac:dyDescent="0.25">
      <c r="D36154" s="55"/>
    </row>
    <row r="36155" spans="4:4" x14ac:dyDescent="0.25">
      <c r="D36155" s="55"/>
    </row>
    <row r="36156" spans="4:4" x14ac:dyDescent="0.25">
      <c r="D36156" s="55"/>
    </row>
    <row r="36157" spans="4:4" x14ac:dyDescent="0.25">
      <c r="D36157" s="55"/>
    </row>
    <row r="36158" spans="4:4" x14ac:dyDescent="0.25">
      <c r="D36158" s="55"/>
    </row>
    <row r="36159" spans="4:4" x14ac:dyDescent="0.25">
      <c r="D36159" s="55"/>
    </row>
    <row r="36160" spans="4:4" x14ac:dyDescent="0.25">
      <c r="D36160" s="55"/>
    </row>
    <row r="36161" spans="4:4" x14ac:dyDescent="0.25">
      <c r="D36161" s="55"/>
    </row>
    <row r="36162" spans="4:4" x14ac:dyDescent="0.25">
      <c r="D36162" s="55"/>
    </row>
    <row r="36163" spans="4:4" x14ac:dyDescent="0.25">
      <c r="D36163" s="55"/>
    </row>
    <row r="36164" spans="4:4" x14ac:dyDescent="0.25">
      <c r="D36164" s="55"/>
    </row>
    <row r="36165" spans="4:4" x14ac:dyDescent="0.25">
      <c r="D36165" s="55"/>
    </row>
    <row r="36166" spans="4:4" x14ac:dyDescent="0.25">
      <c r="D36166" s="55"/>
    </row>
    <row r="36167" spans="4:4" x14ac:dyDescent="0.25">
      <c r="D36167" s="55"/>
    </row>
    <row r="36168" spans="4:4" x14ac:dyDescent="0.25">
      <c r="D36168" s="55"/>
    </row>
    <row r="36169" spans="4:4" x14ac:dyDescent="0.25">
      <c r="D36169" s="55"/>
    </row>
    <row r="36170" spans="4:4" x14ac:dyDescent="0.25">
      <c r="D36170" s="55"/>
    </row>
    <row r="36171" spans="4:4" x14ac:dyDescent="0.25">
      <c r="D36171" s="55"/>
    </row>
    <row r="36172" spans="4:4" x14ac:dyDescent="0.25">
      <c r="D36172" s="55"/>
    </row>
    <row r="36173" spans="4:4" x14ac:dyDescent="0.25">
      <c r="D36173" s="55"/>
    </row>
    <row r="36174" spans="4:4" x14ac:dyDescent="0.25">
      <c r="D36174" s="55"/>
    </row>
    <row r="36175" spans="4:4" x14ac:dyDescent="0.25">
      <c r="D36175" s="55"/>
    </row>
    <row r="36176" spans="4:4" x14ac:dyDescent="0.25">
      <c r="D36176" s="55"/>
    </row>
    <row r="36177" spans="4:4" x14ac:dyDescent="0.25">
      <c r="D36177" s="55"/>
    </row>
    <row r="36178" spans="4:4" x14ac:dyDescent="0.25">
      <c r="D36178" s="55"/>
    </row>
    <row r="36179" spans="4:4" x14ac:dyDescent="0.25">
      <c r="D36179" s="55"/>
    </row>
    <row r="36180" spans="4:4" x14ac:dyDescent="0.25">
      <c r="D36180" s="55"/>
    </row>
    <row r="36181" spans="4:4" x14ac:dyDescent="0.25">
      <c r="D36181" s="55"/>
    </row>
    <row r="36182" spans="4:4" x14ac:dyDescent="0.25">
      <c r="D36182" s="55"/>
    </row>
    <row r="36183" spans="4:4" x14ac:dyDescent="0.25">
      <c r="D36183" s="55"/>
    </row>
    <row r="36184" spans="4:4" x14ac:dyDescent="0.25">
      <c r="D36184" s="55"/>
    </row>
    <row r="36185" spans="4:4" x14ac:dyDescent="0.25">
      <c r="D36185" s="55"/>
    </row>
    <row r="36186" spans="4:4" x14ac:dyDescent="0.25">
      <c r="D36186" s="55"/>
    </row>
    <row r="36187" spans="4:4" x14ac:dyDescent="0.25">
      <c r="D36187" s="55"/>
    </row>
    <row r="36188" spans="4:4" x14ac:dyDescent="0.25">
      <c r="D36188" s="55"/>
    </row>
    <row r="36189" spans="4:4" x14ac:dyDescent="0.25">
      <c r="D36189" s="55"/>
    </row>
    <row r="36190" spans="4:4" x14ac:dyDescent="0.25">
      <c r="D36190" s="55"/>
    </row>
    <row r="36191" spans="4:4" x14ac:dyDescent="0.25">
      <c r="D36191" s="55"/>
    </row>
    <row r="36192" spans="4:4" x14ac:dyDescent="0.25">
      <c r="D36192" s="55"/>
    </row>
    <row r="36193" spans="4:4" x14ac:dyDescent="0.25">
      <c r="D36193" s="55"/>
    </row>
    <row r="36194" spans="4:4" x14ac:dyDescent="0.25">
      <c r="D36194" s="55"/>
    </row>
    <row r="36195" spans="4:4" x14ac:dyDescent="0.25">
      <c r="D36195" s="55"/>
    </row>
    <row r="36196" spans="4:4" x14ac:dyDescent="0.25">
      <c r="D36196" s="55"/>
    </row>
    <row r="36197" spans="4:4" x14ac:dyDescent="0.25">
      <c r="D36197" s="55"/>
    </row>
    <row r="36198" spans="4:4" x14ac:dyDescent="0.25">
      <c r="D36198" s="55"/>
    </row>
    <row r="36199" spans="4:4" x14ac:dyDescent="0.25">
      <c r="D36199" s="55"/>
    </row>
    <row r="36200" spans="4:4" x14ac:dyDescent="0.25">
      <c r="D36200" s="55"/>
    </row>
    <row r="36201" spans="4:4" x14ac:dyDescent="0.25">
      <c r="D36201" s="55"/>
    </row>
    <row r="36202" spans="4:4" x14ac:dyDescent="0.25">
      <c r="D36202" s="55"/>
    </row>
    <row r="36203" spans="4:4" x14ac:dyDescent="0.25">
      <c r="D36203" s="55"/>
    </row>
    <row r="36204" spans="4:4" x14ac:dyDescent="0.25">
      <c r="D36204" s="55"/>
    </row>
    <row r="36205" spans="4:4" x14ac:dyDescent="0.25">
      <c r="D36205" s="55"/>
    </row>
    <row r="36206" spans="4:4" x14ac:dyDescent="0.25">
      <c r="D36206" s="55"/>
    </row>
    <row r="36207" spans="4:4" x14ac:dyDescent="0.25">
      <c r="D36207" s="55"/>
    </row>
    <row r="36208" spans="4:4" x14ac:dyDescent="0.25">
      <c r="D36208" s="55"/>
    </row>
    <row r="36209" spans="4:4" x14ac:dyDescent="0.25">
      <c r="D36209" s="55"/>
    </row>
    <row r="36210" spans="4:4" x14ac:dyDescent="0.25">
      <c r="D36210" s="55"/>
    </row>
    <row r="36211" spans="4:4" x14ac:dyDescent="0.25">
      <c r="D36211" s="55"/>
    </row>
    <row r="36212" spans="4:4" x14ac:dyDescent="0.25">
      <c r="D36212" s="55"/>
    </row>
    <row r="36213" spans="4:4" x14ac:dyDescent="0.25">
      <c r="D36213" s="55"/>
    </row>
    <row r="36214" spans="4:4" x14ac:dyDescent="0.25">
      <c r="D36214" s="55"/>
    </row>
    <row r="36215" spans="4:4" x14ac:dyDescent="0.25">
      <c r="D36215" s="55"/>
    </row>
    <row r="36216" spans="4:4" x14ac:dyDescent="0.25">
      <c r="D36216" s="55"/>
    </row>
    <row r="36217" spans="4:4" x14ac:dyDescent="0.25">
      <c r="D36217" s="55"/>
    </row>
    <row r="36218" spans="4:4" x14ac:dyDescent="0.25">
      <c r="D36218" s="55"/>
    </row>
    <row r="36219" spans="4:4" x14ac:dyDescent="0.25">
      <c r="D36219" s="55"/>
    </row>
    <row r="36220" spans="4:4" x14ac:dyDescent="0.25">
      <c r="D36220" s="55"/>
    </row>
    <row r="36221" spans="4:4" x14ac:dyDescent="0.25">
      <c r="D36221" s="55"/>
    </row>
    <row r="36222" spans="4:4" x14ac:dyDescent="0.25">
      <c r="D36222" s="55"/>
    </row>
    <row r="36223" spans="4:4" x14ac:dyDescent="0.25">
      <c r="D36223" s="55"/>
    </row>
    <row r="36224" spans="4:4" x14ac:dyDescent="0.25">
      <c r="D36224" s="55"/>
    </row>
    <row r="36225" spans="4:4" x14ac:dyDescent="0.25">
      <c r="D36225" s="55"/>
    </row>
    <row r="36226" spans="4:4" x14ac:dyDescent="0.25">
      <c r="D36226" s="55"/>
    </row>
    <row r="36227" spans="4:4" x14ac:dyDescent="0.25">
      <c r="D36227" s="55"/>
    </row>
    <row r="36228" spans="4:4" x14ac:dyDescent="0.25">
      <c r="D36228" s="55"/>
    </row>
    <row r="36229" spans="4:4" x14ac:dyDescent="0.25">
      <c r="D36229" s="55"/>
    </row>
    <row r="36230" spans="4:4" x14ac:dyDescent="0.25">
      <c r="D36230" s="55"/>
    </row>
    <row r="36231" spans="4:4" x14ac:dyDescent="0.25">
      <c r="D36231" s="55"/>
    </row>
    <row r="36232" spans="4:4" x14ac:dyDescent="0.25">
      <c r="D36232" s="55"/>
    </row>
    <row r="36233" spans="4:4" x14ac:dyDescent="0.25">
      <c r="D36233" s="55"/>
    </row>
    <row r="36234" spans="4:4" x14ac:dyDescent="0.25">
      <c r="D36234" s="55"/>
    </row>
    <row r="36235" spans="4:4" x14ac:dyDescent="0.25">
      <c r="D36235" s="55"/>
    </row>
    <row r="36236" spans="4:4" x14ac:dyDescent="0.25">
      <c r="D36236" s="55"/>
    </row>
    <row r="36237" spans="4:4" x14ac:dyDescent="0.25">
      <c r="D36237" s="55"/>
    </row>
    <row r="36238" spans="4:4" x14ac:dyDescent="0.25">
      <c r="D36238" s="55"/>
    </row>
    <row r="36239" spans="4:4" x14ac:dyDescent="0.25">
      <c r="D36239" s="55"/>
    </row>
    <row r="36240" spans="4:4" x14ac:dyDescent="0.25">
      <c r="D36240" s="55"/>
    </row>
    <row r="36241" spans="4:4" x14ac:dyDescent="0.25">
      <c r="D36241" s="55"/>
    </row>
    <row r="36242" spans="4:4" x14ac:dyDescent="0.25">
      <c r="D36242" s="55"/>
    </row>
    <row r="36243" spans="4:4" x14ac:dyDescent="0.25">
      <c r="D36243" s="55"/>
    </row>
    <row r="36244" spans="4:4" x14ac:dyDescent="0.25">
      <c r="D36244" s="55"/>
    </row>
    <row r="36245" spans="4:4" x14ac:dyDescent="0.25">
      <c r="D36245" s="55"/>
    </row>
    <row r="36246" spans="4:4" x14ac:dyDescent="0.25">
      <c r="D36246" s="55"/>
    </row>
    <row r="36247" spans="4:4" x14ac:dyDescent="0.25">
      <c r="D36247" s="55"/>
    </row>
    <row r="36248" spans="4:4" x14ac:dyDescent="0.25">
      <c r="D36248" s="55"/>
    </row>
    <row r="36249" spans="4:4" x14ac:dyDescent="0.25">
      <c r="D36249" s="55"/>
    </row>
    <row r="36250" spans="4:4" x14ac:dyDescent="0.25">
      <c r="D36250" s="55"/>
    </row>
    <row r="36251" spans="4:4" x14ac:dyDescent="0.25">
      <c r="D36251" s="55"/>
    </row>
    <row r="36252" spans="4:4" x14ac:dyDescent="0.25">
      <c r="D36252" s="55"/>
    </row>
    <row r="36253" spans="4:4" x14ac:dyDescent="0.25">
      <c r="D36253" s="55"/>
    </row>
    <row r="36254" spans="4:4" x14ac:dyDescent="0.25">
      <c r="D36254" s="55"/>
    </row>
    <row r="36255" spans="4:4" x14ac:dyDescent="0.25">
      <c r="D36255" s="55"/>
    </row>
    <row r="36256" spans="4:4" x14ac:dyDescent="0.25">
      <c r="D36256" s="55"/>
    </row>
    <row r="36257" spans="4:4" x14ac:dyDescent="0.25">
      <c r="D36257" s="55"/>
    </row>
    <row r="36258" spans="4:4" x14ac:dyDescent="0.25">
      <c r="D36258" s="55"/>
    </row>
    <row r="36259" spans="4:4" x14ac:dyDescent="0.25">
      <c r="D36259" s="55"/>
    </row>
    <row r="36260" spans="4:4" x14ac:dyDescent="0.25">
      <c r="D36260" s="55"/>
    </row>
    <row r="36261" spans="4:4" x14ac:dyDescent="0.25">
      <c r="D36261" s="55"/>
    </row>
    <row r="36262" spans="4:4" x14ac:dyDescent="0.25">
      <c r="D36262" s="55"/>
    </row>
    <row r="36263" spans="4:4" x14ac:dyDescent="0.25">
      <c r="D36263" s="55"/>
    </row>
    <row r="36264" spans="4:4" x14ac:dyDescent="0.25">
      <c r="D36264" s="55"/>
    </row>
    <row r="36265" spans="4:4" x14ac:dyDescent="0.25">
      <c r="D36265" s="55"/>
    </row>
    <row r="36266" spans="4:4" x14ac:dyDescent="0.25">
      <c r="D36266" s="55"/>
    </row>
    <row r="36267" spans="4:4" x14ac:dyDescent="0.25">
      <c r="D36267" s="55"/>
    </row>
    <row r="36268" spans="4:4" x14ac:dyDescent="0.25">
      <c r="D36268" s="55"/>
    </row>
    <row r="36269" spans="4:4" x14ac:dyDescent="0.25">
      <c r="D36269" s="55"/>
    </row>
    <row r="36270" spans="4:4" x14ac:dyDescent="0.25">
      <c r="D36270" s="55"/>
    </row>
    <row r="36271" spans="4:4" x14ac:dyDescent="0.25">
      <c r="D36271" s="55"/>
    </row>
    <row r="36272" spans="4:4" x14ac:dyDescent="0.25">
      <c r="D36272" s="55"/>
    </row>
    <row r="36273" spans="4:4" x14ac:dyDescent="0.25">
      <c r="D36273" s="55"/>
    </row>
    <row r="36274" spans="4:4" x14ac:dyDescent="0.25">
      <c r="D36274" s="55"/>
    </row>
    <row r="36275" spans="4:4" x14ac:dyDescent="0.25">
      <c r="D36275" s="55"/>
    </row>
    <row r="36276" spans="4:4" x14ac:dyDescent="0.25">
      <c r="D36276" s="55"/>
    </row>
    <row r="36277" spans="4:4" x14ac:dyDescent="0.25">
      <c r="D36277" s="55"/>
    </row>
    <row r="36278" spans="4:4" x14ac:dyDescent="0.25">
      <c r="D36278" s="55"/>
    </row>
    <row r="36279" spans="4:4" x14ac:dyDescent="0.25">
      <c r="D36279" s="55"/>
    </row>
    <row r="36280" spans="4:4" x14ac:dyDescent="0.25">
      <c r="D36280" s="55"/>
    </row>
    <row r="36281" spans="4:4" x14ac:dyDescent="0.25">
      <c r="D36281" s="55"/>
    </row>
    <row r="36282" spans="4:4" x14ac:dyDescent="0.25">
      <c r="D36282" s="55"/>
    </row>
    <row r="36283" spans="4:4" x14ac:dyDescent="0.25">
      <c r="D36283" s="55"/>
    </row>
    <row r="36284" spans="4:4" x14ac:dyDescent="0.25">
      <c r="D36284" s="55"/>
    </row>
    <row r="36285" spans="4:4" x14ac:dyDescent="0.25">
      <c r="D36285" s="55"/>
    </row>
    <row r="36286" spans="4:4" x14ac:dyDescent="0.25">
      <c r="D36286" s="55"/>
    </row>
    <row r="36287" spans="4:4" x14ac:dyDescent="0.25">
      <c r="D36287" s="55"/>
    </row>
    <row r="36288" spans="4:4" x14ac:dyDescent="0.25">
      <c r="D36288" s="55"/>
    </row>
    <row r="36289" spans="4:4" x14ac:dyDescent="0.25">
      <c r="D36289" s="55"/>
    </row>
    <row r="36290" spans="4:4" x14ac:dyDescent="0.25">
      <c r="D36290" s="55"/>
    </row>
    <row r="36291" spans="4:4" x14ac:dyDescent="0.25">
      <c r="D36291" s="55"/>
    </row>
    <row r="36292" spans="4:4" x14ac:dyDescent="0.25">
      <c r="D36292" s="55"/>
    </row>
    <row r="36293" spans="4:4" x14ac:dyDescent="0.25">
      <c r="D36293" s="55"/>
    </row>
    <row r="36294" spans="4:4" x14ac:dyDescent="0.25">
      <c r="D36294" s="55"/>
    </row>
    <row r="36295" spans="4:4" x14ac:dyDescent="0.25">
      <c r="D36295" s="55"/>
    </row>
    <row r="36296" spans="4:4" x14ac:dyDescent="0.25">
      <c r="D36296" s="55"/>
    </row>
    <row r="36297" spans="4:4" x14ac:dyDescent="0.25">
      <c r="D36297" s="55"/>
    </row>
    <row r="36298" spans="4:4" x14ac:dyDescent="0.25">
      <c r="D36298" s="55"/>
    </row>
    <row r="36299" spans="4:4" x14ac:dyDescent="0.25">
      <c r="D36299" s="55"/>
    </row>
    <row r="36300" spans="4:4" x14ac:dyDescent="0.25">
      <c r="D36300" s="55"/>
    </row>
    <row r="36301" spans="4:4" x14ac:dyDescent="0.25">
      <c r="D36301" s="55"/>
    </row>
    <row r="36302" spans="4:4" x14ac:dyDescent="0.25">
      <c r="D36302" s="55"/>
    </row>
    <row r="36303" spans="4:4" x14ac:dyDescent="0.25">
      <c r="D36303" s="55"/>
    </row>
    <row r="36304" spans="4:4" x14ac:dyDescent="0.25">
      <c r="D36304" s="55"/>
    </row>
    <row r="36305" spans="4:4" x14ac:dyDescent="0.25">
      <c r="D36305" s="55"/>
    </row>
    <row r="36306" spans="4:4" x14ac:dyDescent="0.25">
      <c r="D36306" s="55"/>
    </row>
    <row r="36307" spans="4:4" x14ac:dyDescent="0.25">
      <c r="D36307" s="55"/>
    </row>
    <row r="36308" spans="4:4" x14ac:dyDescent="0.25">
      <c r="D36308" s="55"/>
    </row>
    <row r="36309" spans="4:4" x14ac:dyDescent="0.25">
      <c r="D36309" s="55"/>
    </row>
    <row r="36310" spans="4:4" x14ac:dyDescent="0.25">
      <c r="D36310" s="55"/>
    </row>
    <row r="36311" spans="4:4" x14ac:dyDescent="0.25">
      <c r="D36311" s="55"/>
    </row>
    <row r="36312" spans="4:4" x14ac:dyDescent="0.25">
      <c r="D36312" s="55"/>
    </row>
    <row r="36313" spans="4:4" x14ac:dyDescent="0.25">
      <c r="D36313" s="55"/>
    </row>
    <row r="36314" spans="4:4" x14ac:dyDescent="0.25">
      <c r="D36314" s="55"/>
    </row>
    <row r="36315" spans="4:4" x14ac:dyDescent="0.25">
      <c r="D36315" s="55"/>
    </row>
    <row r="36316" spans="4:4" x14ac:dyDescent="0.25">
      <c r="D36316" s="55"/>
    </row>
    <row r="36317" spans="4:4" x14ac:dyDescent="0.25">
      <c r="D36317" s="55"/>
    </row>
    <row r="36318" spans="4:4" x14ac:dyDescent="0.25">
      <c r="D36318" s="55"/>
    </row>
    <row r="36319" spans="4:4" x14ac:dyDescent="0.25">
      <c r="D36319" s="55"/>
    </row>
    <row r="36320" spans="4:4" x14ac:dyDescent="0.25">
      <c r="D36320" s="55"/>
    </row>
    <row r="36321" spans="4:4" x14ac:dyDescent="0.25">
      <c r="D36321" s="55"/>
    </row>
    <row r="36322" spans="4:4" x14ac:dyDescent="0.25">
      <c r="D36322" s="55"/>
    </row>
    <row r="36323" spans="4:4" x14ac:dyDescent="0.25">
      <c r="D36323" s="55"/>
    </row>
    <row r="36324" spans="4:4" x14ac:dyDescent="0.25">
      <c r="D36324" s="55"/>
    </row>
    <row r="36325" spans="4:4" x14ac:dyDescent="0.25">
      <c r="D36325" s="55"/>
    </row>
    <row r="36326" spans="4:4" x14ac:dyDescent="0.25">
      <c r="D36326" s="55"/>
    </row>
    <row r="36327" spans="4:4" x14ac:dyDescent="0.25">
      <c r="D36327" s="55"/>
    </row>
    <row r="36328" spans="4:4" x14ac:dyDescent="0.25">
      <c r="D36328" s="55"/>
    </row>
    <row r="36329" spans="4:4" x14ac:dyDescent="0.25">
      <c r="D36329" s="55"/>
    </row>
    <row r="36330" spans="4:4" x14ac:dyDescent="0.25">
      <c r="D36330" s="55"/>
    </row>
    <row r="36331" spans="4:4" x14ac:dyDescent="0.25">
      <c r="D36331" s="55"/>
    </row>
    <row r="36332" spans="4:4" x14ac:dyDescent="0.25">
      <c r="D36332" s="55"/>
    </row>
    <row r="36333" spans="4:4" x14ac:dyDescent="0.25">
      <c r="D36333" s="55"/>
    </row>
    <row r="36334" spans="4:4" x14ac:dyDescent="0.25">
      <c r="D36334" s="55"/>
    </row>
    <row r="36335" spans="4:4" x14ac:dyDescent="0.25">
      <c r="D36335" s="55"/>
    </row>
    <row r="36336" spans="4:4" x14ac:dyDescent="0.25">
      <c r="D36336" s="55"/>
    </row>
    <row r="36337" spans="4:4" x14ac:dyDescent="0.25">
      <c r="D36337" s="55"/>
    </row>
    <row r="36338" spans="4:4" x14ac:dyDescent="0.25">
      <c r="D36338" s="55"/>
    </row>
    <row r="36339" spans="4:4" x14ac:dyDescent="0.25">
      <c r="D36339" s="55"/>
    </row>
    <row r="36340" spans="4:4" x14ac:dyDescent="0.25">
      <c r="D36340" s="55"/>
    </row>
    <row r="36341" spans="4:4" x14ac:dyDescent="0.25">
      <c r="D36341" s="55"/>
    </row>
    <row r="36342" spans="4:4" x14ac:dyDescent="0.25">
      <c r="D36342" s="55"/>
    </row>
    <row r="36343" spans="4:4" x14ac:dyDescent="0.25">
      <c r="D36343" s="55"/>
    </row>
    <row r="36344" spans="4:4" x14ac:dyDescent="0.25">
      <c r="D36344" s="55"/>
    </row>
    <row r="36345" spans="4:4" x14ac:dyDescent="0.25">
      <c r="D36345" s="55"/>
    </row>
    <row r="36346" spans="4:4" x14ac:dyDescent="0.25">
      <c r="D36346" s="55"/>
    </row>
    <row r="36347" spans="4:4" x14ac:dyDescent="0.25">
      <c r="D36347" s="55"/>
    </row>
    <row r="36348" spans="4:4" x14ac:dyDescent="0.25">
      <c r="D36348" s="55"/>
    </row>
    <row r="36349" spans="4:4" x14ac:dyDescent="0.25">
      <c r="D36349" s="55"/>
    </row>
    <row r="36350" spans="4:4" x14ac:dyDescent="0.25">
      <c r="D36350" s="55"/>
    </row>
    <row r="36351" spans="4:4" x14ac:dyDescent="0.25">
      <c r="D36351" s="55"/>
    </row>
    <row r="36352" spans="4:4" x14ac:dyDescent="0.25">
      <c r="D36352" s="55"/>
    </row>
    <row r="36353" spans="4:4" x14ac:dyDescent="0.25">
      <c r="D36353" s="55"/>
    </row>
    <row r="36354" spans="4:4" x14ac:dyDescent="0.25">
      <c r="D36354" s="55"/>
    </row>
    <row r="36355" spans="4:4" x14ac:dyDescent="0.25">
      <c r="D36355" s="55"/>
    </row>
    <row r="36356" spans="4:4" x14ac:dyDescent="0.25">
      <c r="D36356" s="55"/>
    </row>
    <row r="36357" spans="4:4" x14ac:dyDescent="0.25">
      <c r="D36357" s="55"/>
    </row>
    <row r="36358" spans="4:4" x14ac:dyDescent="0.25">
      <c r="D36358" s="55"/>
    </row>
    <row r="36359" spans="4:4" x14ac:dyDescent="0.25">
      <c r="D36359" s="55"/>
    </row>
    <row r="36360" spans="4:4" x14ac:dyDescent="0.25">
      <c r="D36360" s="55"/>
    </row>
    <row r="36361" spans="4:4" x14ac:dyDescent="0.25">
      <c r="D36361" s="55"/>
    </row>
    <row r="36362" spans="4:4" x14ac:dyDescent="0.25">
      <c r="D36362" s="55"/>
    </row>
    <row r="36363" spans="4:4" x14ac:dyDescent="0.25">
      <c r="D36363" s="55"/>
    </row>
    <row r="36364" spans="4:4" x14ac:dyDescent="0.25">
      <c r="D36364" s="55"/>
    </row>
    <row r="36365" spans="4:4" x14ac:dyDescent="0.25">
      <c r="D36365" s="55"/>
    </row>
    <row r="36366" spans="4:4" x14ac:dyDescent="0.25">
      <c r="D36366" s="55"/>
    </row>
    <row r="36367" spans="4:4" x14ac:dyDescent="0.25">
      <c r="D36367" s="55"/>
    </row>
    <row r="36368" spans="4:4" x14ac:dyDescent="0.25">
      <c r="D36368" s="55"/>
    </row>
    <row r="36369" spans="4:4" x14ac:dyDescent="0.25">
      <c r="D36369" s="55"/>
    </row>
    <row r="36370" spans="4:4" x14ac:dyDescent="0.25">
      <c r="D36370" s="55"/>
    </row>
    <row r="36371" spans="4:4" x14ac:dyDescent="0.25">
      <c r="D36371" s="55"/>
    </row>
    <row r="36372" spans="4:4" x14ac:dyDescent="0.25">
      <c r="D36372" s="55"/>
    </row>
    <row r="36373" spans="4:4" x14ac:dyDescent="0.25">
      <c r="D36373" s="55"/>
    </row>
    <row r="36374" spans="4:4" x14ac:dyDescent="0.25">
      <c r="D36374" s="55"/>
    </row>
    <row r="36375" spans="4:4" x14ac:dyDescent="0.25">
      <c r="D36375" s="55"/>
    </row>
    <row r="36376" spans="4:4" x14ac:dyDescent="0.25">
      <c r="D36376" s="55"/>
    </row>
    <row r="36377" spans="4:4" x14ac:dyDescent="0.25">
      <c r="D36377" s="55"/>
    </row>
    <row r="36378" spans="4:4" x14ac:dyDescent="0.25">
      <c r="D36378" s="55"/>
    </row>
    <row r="36379" spans="4:4" x14ac:dyDescent="0.25">
      <c r="D36379" s="55"/>
    </row>
    <row r="36380" spans="4:4" x14ac:dyDescent="0.25">
      <c r="D36380" s="55"/>
    </row>
    <row r="36381" spans="4:4" x14ac:dyDescent="0.25">
      <c r="D36381" s="55"/>
    </row>
    <row r="36382" spans="4:4" x14ac:dyDescent="0.25">
      <c r="D36382" s="55"/>
    </row>
    <row r="36383" spans="4:4" x14ac:dyDescent="0.25">
      <c r="D36383" s="55"/>
    </row>
    <row r="36384" spans="4:4" x14ac:dyDescent="0.25">
      <c r="D36384" s="55"/>
    </row>
    <row r="36385" spans="4:4" x14ac:dyDescent="0.25">
      <c r="D36385" s="55"/>
    </row>
    <row r="36386" spans="4:4" x14ac:dyDescent="0.25">
      <c r="D36386" s="55"/>
    </row>
    <row r="36387" spans="4:4" x14ac:dyDescent="0.25">
      <c r="D36387" s="55"/>
    </row>
    <row r="36388" spans="4:4" x14ac:dyDescent="0.25">
      <c r="D36388" s="55"/>
    </row>
    <row r="36389" spans="4:4" x14ac:dyDescent="0.25">
      <c r="D36389" s="55"/>
    </row>
    <row r="36390" spans="4:4" x14ac:dyDescent="0.25">
      <c r="D36390" s="55"/>
    </row>
    <row r="36391" spans="4:4" x14ac:dyDescent="0.25">
      <c r="D36391" s="55"/>
    </row>
    <row r="36392" spans="4:4" x14ac:dyDescent="0.25">
      <c r="D36392" s="55"/>
    </row>
    <row r="36393" spans="4:4" x14ac:dyDescent="0.25">
      <c r="D36393" s="55"/>
    </row>
    <row r="36394" spans="4:4" x14ac:dyDescent="0.25">
      <c r="D36394" s="55"/>
    </row>
    <row r="36395" spans="4:4" x14ac:dyDescent="0.25">
      <c r="D36395" s="55"/>
    </row>
    <row r="36396" spans="4:4" x14ac:dyDescent="0.25">
      <c r="D36396" s="55"/>
    </row>
    <row r="36397" spans="4:4" x14ac:dyDescent="0.25">
      <c r="D36397" s="55"/>
    </row>
    <row r="36398" spans="4:4" x14ac:dyDescent="0.25">
      <c r="D36398" s="55"/>
    </row>
    <row r="36399" spans="4:4" x14ac:dyDescent="0.25">
      <c r="D36399" s="55"/>
    </row>
    <row r="36400" spans="4:4" x14ac:dyDescent="0.25">
      <c r="D36400" s="55"/>
    </row>
    <row r="36401" spans="4:4" x14ac:dyDescent="0.25">
      <c r="D36401" s="55"/>
    </row>
    <row r="36402" spans="4:4" x14ac:dyDescent="0.25">
      <c r="D36402" s="55"/>
    </row>
    <row r="36403" spans="4:4" x14ac:dyDescent="0.25">
      <c r="D36403" s="55"/>
    </row>
    <row r="36404" spans="4:4" x14ac:dyDescent="0.25">
      <c r="D36404" s="55"/>
    </row>
    <row r="36405" spans="4:4" x14ac:dyDescent="0.25">
      <c r="D36405" s="55"/>
    </row>
    <row r="36406" spans="4:4" x14ac:dyDescent="0.25">
      <c r="D36406" s="55"/>
    </row>
    <row r="36407" spans="4:4" x14ac:dyDescent="0.25">
      <c r="D36407" s="55"/>
    </row>
    <row r="36408" spans="4:4" x14ac:dyDescent="0.25">
      <c r="D36408" s="55"/>
    </row>
    <row r="36409" spans="4:4" x14ac:dyDescent="0.25">
      <c r="D36409" s="55"/>
    </row>
    <row r="36410" spans="4:4" x14ac:dyDescent="0.25">
      <c r="D36410" s="55"/>
    </row>
    <row r="36411" spans="4:4" x14ac:dyDescent="0.25">
      <c r="D36411" s="55"/>
    </row>
    <row r="36412" spans="4:4" x14ac:dyDescent="0.25">
      <c r="D36412" s="55"/>
    </row>
    <row r="36413" spans="4:4" x14ac:dyDescent="0.25">
      <c r="D36413" s="55"/>
    </row>
    <row r="36414" spans="4:4" x14ac:dyDescent="0.25">
      <c r="D36414" s="55"/>
    </row>
    <row r="36415" spans="4:4" x14ac:dyDescent="0.25">
      <c r="D36415" s="55"/>
    </row>
    <row r="36416" spans="4:4" x14ac:dyDescent="0.25">
      <c r="D36416" s="55"/>
    </row>
    <row r="36417" spans="4:4" x14ac:dyDescent="0.25">
      <c r="D36417" s="55"/>
    </row>
    <row r="36418" spans="4:4" x14ac:dyDescent="0.25">
      <c r="D36418" s="55"/>
    </row>
    <row r="36419" spans="4:4" x14ac:dyDescent="0.25">
      <c r="D36419" s="55"/>
    </row>
    <row r="36420" spans="4:4" x14ac:dyDescent="0.25">
      <c r="D36420" s="55"/>
    </row>
    <row r="36421" spans="4:4" x14ac:dyDescent="0.25">
      <c r="D36421" s="55"/>
    </row>
    <row r="36422" spans="4:4" x14ac:dyDescent="0.25">
      <c r="D36422" s="55"/>
    </row>
    <row r="36423" spans="4:4" x14ac:dyDescent="0.25">
      <c r="D36423" s="55"/>
    </row>
    <row r="36424" spans="4:4" x14ac:dyDescent="0.25">
      <c r="D36424" s="55"/>
    </row>
    <row r="36425" spans="4:4" x14ac:dyDescent="0.25">
      <c r="D36425" s="55"/>
    </row>
    <row r="36426" spans="4:4" x14ac:dyDescent="0.25">
      <c r="D36426" s="55"/>
    </row>
    <row r="36427" spans="4:4" x14ac:dyDescent="0.25">
      <c r="D36427" s="55"/>
    </row>
    <row r="36428" spans="4:4" x14ac:dyDescent="0.25">
      <c r="D36428" s="55"/>
    </row>
    <row r="36429" spans="4:4" x14ac:dyDescent="0.25">
      <c r="D36429" s="55"/>
    </row>
    <row r="36430" spans="4:4" x14ac:dyDescent="0.25">
      <c r="D36430" s="55"/>
    </row>
    <row r="36431" spans="4:4" x14ac:dyDescent="0.25">
      <c r="D36431" s="55"/>
    </row>
    <row r="36432" spans="4:4" x14ac:dyDescent="0.25">
      <c r="D36432" s="55"/>
    </row>
    <row r="36433" spans="4:4" x14ac:dyDescent="0.25">
      <c r="D36433" s="55"/>
    </row>
    <row r="36434" spans="4:4" x14ac:dyDescent="0.25">
      <c r="D36434" s="55"/>
    </row>
    <row r="36435" spans="4:4" x14ac:dyDescent="0.25">
      <c r="D36435" s="55"/>
    </row>
    <row r="36436" spans="4:4" x14ac:dyDescent="0.25">
      <c r="D36436" s="55"/>
    </row>
    <row r="36437" spans="4:4" x14ac:dyDescent="0.25">
      <c r="D36437" s="55"/>
    </row>
    <row r="36438" spans="4:4" x14ac:dyDescent="0.25">
      <c r="D36438" s="55"/>
    </row>
    <row r="36439" spans="4:4" x14ac:dyDescent="0.25">
      <c r="D36439" s="55"/>
    </row>
    <row r="36440" spans="4:4" x14ac:dyDescent="0.25">
      <c r="D36440" s="55"/>
    </row>
    <row r="36441" spans="4:4" x14ac:dyDescent="0.25">
      <c r="D36441" s="55"/>
    </row>
    <row r="36442" spans="4:4" x14ac:dyDescent="0.25">
      <c r="D36442" s="55"/>
    </row>
    <row r="36443" spans="4:4" x14ac:dyDescent="0.25">
      <c r="D36443" s="55"/>
    </row>
    <row r="36444" spans="4:4" x14ac:dyDescent="0.25">
      <c r="D36444" s="55"/>
    </row>
    <row r="36445" spans="4:4" x14ac:dyDescent="0.25">
      <c r="D36445" s="55"/>
    </row>
    <row r="36446" spans="4:4" x14ac:dyDescent="0.25">
      <c r="D36446" s="55"/>
    </row>
    <row r="36447" spans="4:4" x14ac:dyDescent="0.25">
      <c r="D36447" s="55"/>
    </row>
    <row r="36448" spans="4:4" x14ac:dyDescent="0.25">
      <c r="D36448" s="55"/>
    </row>
    <row r="36449" spans="4:4" x14ac:dyDescent="0.25">
      <c r="D36449" s="55"/>
    </row>
    <row r="36450" spans="4:4" x14ac:dyDescent="0.25">
      <c r="D36450" s="55"/>
    </row>
    <row r="36451" spans="4:4" x14ac:dyDescent="0.25">
      <c r="D36451" s="55"/>
    </row>
    <row r="36452" spans="4:4" x14ac:dyDescent="0.25">
      <c r="D36452" s="55"/>
    </row>
    <row r="36453" spans="4:4" x14ac:dyDescent="0.25">
      <c r="D36453" s="55"/>
    </row>
    <row r="36454" spans="4:4" x14ac:dyDescent="0.25">
      <c r="D36454" s="55"/>
    </row>
    <row r="36455" spans="4:4" x14ac:dyDescent="0.25">
      <c r="D36455" s="55"/>
    </row>
    <row r="36456" spans="4:4" x14ac:dyDescent="0.25">
      <c r="D36456" s="55"/>
    </row>
    <row r="36457" spans="4:4" x14ac:dyDescent="0.25">
      <c r="D36457" s="55"/>
    </row>
    <row r="36458" spans="4:4" x14ac:dyDescent="0.25">
      <c r="D36458" s="55"/>
    </row>
    <row r="36459" spans="4:4" x14ac:dyDescent="0.25">
      <c r="D36459" s="55"/>
    </row>
    <row r="36460" spans="4:4" x14ac:dyDescent="0.25">
      <c r="D36460" s="55"/>
    </row>
    <row r="36461" spans="4:4" x14ac:dyDescent="0.25">
      <c r="D36461" s="55"/>
    </row>
    <row r="36462" spans="4:4" x14ac:dyDescent="0.25">
      <c r="D36462" s="55"/>
    </row>
    <row r="36463" spans="4:4" x14ac:dyDescent="0.25">
      <c r="D36463" s="55"/>
    </row>
    <row r="36464" spans="4:4" x14ac:dyDescent="0.25">
      <c r="D36464" s="55"/>
    </row>
    <row r="36465" spans="4:4" x14ac:dyDescent="0.25">
      <c r="D36465" s="55"/>
    </row>
    <row r="36466" spans="4:4" x14ac:dyDescent="0.25">
      <c r="D36466" s="55"/>
    </row>
    <row r="36467" spans="4:4" x14ac:dyDescent="0.25">
      <c r="D36467" s="55"/>
    </row>
    <row r="36468" spans="4:4" x14ac:dyDescent="0.25">
      <c r="D36468" s="55"/>
    </row>
    <row r="36469" spans="4:4" x14ac:dyDescent="0.25">
      <c r="D36469" s="55"/>
    </row>
    <row r="36470" spans="4:4" x14ac:dyDescent="0.25">
      <c r="D36470" s="55"/>
    </row>
    <row r="36471" spans="4:4" x14ac:dyDescent="0.25">
      <c r="D36471" s="55"/>
    </row>
    <row r="36472" spans="4:4" x14ac:dyDescent="0.25">
      <c r="D36472" s="55"/>
    </row>
    <row r="36473" spans="4:4" x14ac:dyDescent="0.25">
      <c r="D36473" s="55"/>
    </row>
    <row r="36474" spans="4:4" x14ac:dyDescent="0.25">
      <c r="D36474" s="55"/>
    </row>
    <row r="36475" spans="4:4" x14ac:dyDescent="0.25">
      <c r="D36475" s="55"/>
    </row>
    <row r="36476" spans="4:4" x14ac:dyDescent="0.25">
      <c r="D36476" s="55"/>
    </row>
    <row r="36477" spans="4:4" x14ac:dyDescent="0.25">
      <c r="D36477" s="55"/>
    </row>
    <row r="36478" spans="4:4" x14ac:dyDescent="0.25">
      <c r="D36478" s="55"/>
    </row>
    <row r="36479" spans="4:4" x14ac:dyDescent="0.25">
      <c r="D36479" s="55"/>
    </row>
    <row r="36480" spans="4:4" x14ac:dyDescent="0.25">
      <c r="D36480" s="55"/>
    </row>
    <row r="36481" spans="4:4" x14ac:dyDescent="0.25">
      <c r="D36481" s="55"/>
    </row>
    <row r="36482" spans="4:4" x14ac:dyDescent="0.25">
      <c r="D36482" s="55"/>
    </row>
    <row r="36483" spans="4:4" x14ac:dyDescent="0.25">
      <c r="D36483" s="55"/>
    </row>
    <row r="36484" spans="4:4" x14ac:dyDescent="0.25">
      <c r="D36484" s="55"/>
    </row>
    <row r="36485" spans="4:4" x14ac:dyDescent="0.25">
      <c r="D36485" s="55"/>
    </row>
    <row r="36486" spans="4:4" x14ac:dyDescent="0.25">
      <c r="D36486" s="55"/>
    </row>
    <row r="36487" spans="4:4" x14ac:dyDescent="0.25">
      <c r="D36487" s="55"/>
    </row>
    <row r="36488" spans="4:4" x14ac:dyDescent="0.25">
      <c r="D36488" s="55"/>
    </row>
    <row r="36489" spans="4:4" x14ac:dyDescent="0.25">
      <c r="D36489" s="55"/>
    </row>
    <row r="36490" spans="4:4" x14ac:dyDescent="0.25">
      <c r="D36490" s="55"/>
    </row>
    <row r="36491" spans="4:4" x14ac:dyDescent="0.25">
      <c r="D36491" s="55"/>
    </row>
    <row r="36492" spans="4:4" x14ac:dyDescent="0.25">
      <c r="D36492" s="55"/>
    </row>
    <row r="36493" spans="4:4" x14ac:dyDescent="0.25">
      <c r="D36493" s="55"/>
    </row>
    <row r="36494" spans="4:4" x14ac:dyDescent="0.25">
      <c r="D36494" s="55"/>
    </row>
    <row r="36495" spans="4:4" x14ac:dyDescent="0.25">
      <c r="D36495" s="55"/>
    </row>
    <row r="36496" spans="4:4" x14ac:dyDescent="0.25">
      <c r="D36496" s="55"/>
    </row>
    <row r="36497" spans="4:4" x14ac:dyDescent="0.25">
      <c r="D36497" s="55"/>
    </row>
    <row r="36498" spans="4:4" x14ac:dyDescent="0.25">
      <c r="D36498" s="55"/>
    </row>
    <row r="36499" spans="4:4" x14ac:dyDescent="0.25">
      <c r="D36499" s="55"/>
    </row>
    <row r="36500" spans="4:4" x14ac:dyDescent="0.25">
      <c r="D36500" s="55"/>
    </row>
    <row r="36501" spans="4:4" x14ac:dyDescent="0.25">
      <c r="D36501" s="55"/>
    </row>
    <row r="36502" spans="4:4" x14ac:dyDescent="0.25">
      <c r="D36502" s="55"/>
    </row>
    <row r="36503" spans="4:4" x14ac:dyDescent="0.25">
      <c r="D36503" s="55"/>
    </row>
    <row r="36504" spans="4:4" x14ac:dyDescent="0.25">
      <c r="D36504" s="55"/>
    </row>
    <row r="36505" spans="4:4" x14ac:dyDescent="0.25">
      <c r="D36505" s="55"/>
    </row>
    <row r="36506" spans="4:4" x14ac:dyDescent="0.25">
      <c r="D36506" s="55"/>
    </row>
    <row r="36507" spans="4:4" x14ac:dyDescent="0.25">
      <c r="D36507" s="55"/>
    </row>
    <row r="36508" spans="4:4" x14ac:dyDescent="0.25">
      <c r="D36508" s="55"/>
    </row>
    <row r="36509" spans="4:4" x14ac:dyDescent="0.25">
      <c r="D36509" s="55"/>
    </row>
    <row r="36510" spans="4:4" x14ac:dyDescent="0.25">
      <c r="D36510" s="55"/>
    </row>
    <row r="36511" spans="4:4" x14ac:dyDescent="0.25">
      <c r="D36511" s="55"/>
    </row>
    <row r="36512" spans="4:4" x14ac:dyDescent="0.25">
      <c r="D36512" s="55"/>
    </row>
    <row r="36513" spans="4:4" x14ac:dyDescent="0.25">
      <c r="D36513" s="55"/>
    </row>
    <row r="36514" spans="4:4" x14ac:dyDescent="0.25">
      <c r="D36514" s="55"/>
    </row>
    <row r="36515" spans="4:4" x14ac:dyDescent="0.25">
      <c r="D36515" s="55"/>
    </row>
    <row r="36516" spans="4:4" x14ac:dyDescent="0.25">
      <c r="D36516" s="55"/>
    </row>
    <row r="36517" spans="4:4" x14ac:dyDescent="0.25">
      <c r="D36517" s="55"/>
    </row>
    <row r="36518" spans="4:4" x14ac:dyDescent="0.25">
      <c r="D36518" s="55"/>
    </row>
    <row r="36519" spans="4:4" x14ac:dyDescent="0.25">
      <c r="D36519" s="55"/>
    </row>
    <row r="36520" spans="4:4" x14ac:dyDescent="0.25">
      <c r="D36520" s="55"/>
    </row>
    <row r="36521" spans="4:4" x14ac:dyDescent="0.25">
      <c r="D36521" s="55"/>
    </row>
    <row r="36522" spans="4:4" x14ac:dyDescent="0.25">
      <c r="D36522" s="55"/>
    </row>
    <row r="36523" spans="4:4" x14ac:dyDescent="0.25">
      <c r="D36523" s="55"/>
    </row>
    <row r="36524" spans="4:4" x14ac:dyDescent="0.25">
      <c r="D36524" s="55"/>
    </row>
    <row r="36525" spans="4:4" x14ac:dyDescent="0.25">
      <c r="D36525" s="55"/>
    </row>
    <row r="36526" spans="4:4" x14ac:dyDescent="0.25">
      <c r="D36526" s="55"/>
    </row>
    <row r="36527" spans="4:4" x14ac:dyDescent="0.25">
      <c r="D36527" s="55"/>
    </row>
    <row r="36528" spans="4:4" x14ac:dyDescent="0.25">
      <c r="D36528" s="55"/>
    </row>
    <row r="36529" spans="4:4" x14ac:dyDescent="0.25">
      <c r="D36529" s="55"/>
    </row>
    <row r="36530" spans="4:4" x14ac:dyDescent="0.25">
      <c r="D36530" s="55"/>
    </row>
    <row r="36531" spans="4:4" x14ac:dyDescent="0.25">
      <c r="D36531" s="55"/>
    </row>
    <row r="36532" spans="4:4" x14ac:dyDescent="0.25">
      <c r="D36532" s="55"/>
    </row>
    <row r="36533" spans="4:4" x14ac:dyDescent="0.25">
      <c r="D36533" s="55"/>
    </row>
    <row r="36534" spans="4:4" x14ac:dyDescent="0.25">
      <c r="D36534" s="55"/>
    </row>
    <row r="36535" spans="4:4" x14ac:dyDescent="0.25">
      <c r="D36535" s="55"/>
    </row>
    <row r="36536" spans="4:4" x14ac:dyDescent="0.25">
      <c r="D36536" s="55"/>
    </row>
    <row r="36537" spans="4:4" x14ac:dyDescent="0.25">
      <c r="D36537" s="55"/>
    </row>
    <row r="36538" spans="4:4" x14ac:dyDescent="0.25">
      <c r="D36538" s="55"/>
    </row>
    <row r="36539" spans="4:4" x14ac:dyDescent="0.25">
      <c r="D36539" s="55"/>
    </row>
    <row r="36540" spans="4:4" x14ac:dyDescent="0.25">
      <c r="D36540" s="55"/>
    </row>
    <row r="36541" spans="4:4" x14ac:dyDescent="0.25">
      <c r="D36541" s="55"/>
    </row>
    <row r="36542" spans="4:4" x14ac:dyDescent="0.25">
      <c r="D36542" s="55"/>
    </row>
    <row r="36543" spans="4:4" x14ac:dyDescent="0.25">
      <c r="D36543" s="55"/>
    </row>
    <row r="36544" spans="4:4" x14ac:dyDescent="0.25">
      <c r="D36544" s="55"/>
    </row>
    <row r="36545" spans="4:4" x14ac:dyDescent="0.25">
      <c r="D36545" s="55"/>
    </row>
    <row r="36546" spans="4:4" x14ac:dyDescent="0.25">
      <c r="D36546" s="55"/>
    </row>
    <row r="36547" spans="4:4" x14ac:dyDescent="0.25">
      <c r="D36547" s="55"/>
    </row>
    <row r="36548" spans="4:4" x14ac:dyDescent="0.25">
      <c r="D36548" s="55"/>
    </row>
    <row r="36549" spans="4:4" x14ac:dyDescent="0.25">
      <c r="D36549" s="55"/>
    </row>
    <row r="36550" spans="4:4" x14ac:dyDescent="0.25">
      <c r="D36550" s="55"/>
    </row>
    <row r="36551" spans="4:4" x14ac:dyDescent="0.25">
      <c r="D36551" s="55"/>
    </row>
    <row r="36552" spans="4:4" x14ac:dyDescent="0.25">
      <c r="D36552" s="55"/>
    </row>
    <row r="36553" spans="4:4" x14ac:dyDescent="0.25">
      <c r="D36553" s="55"/>
    </row>
    <row r="36554" spans="4:4" x14ac:dyDescent="0.25">
      <c r="D36554" s="55"/>
    </row>
    <row r="36555" spans="4:4" x14ac:dyDescent="0.25">
      <c r="D36555" s="55"/>
    </row>
    <row r="36556" spans="4:4" x14ac:dyDescent="0.25">
      <c r="D36556" s="55"/>
    </row>
    <row r="36557" spans="4:4" x14ac:dyDescent="0.25">
      <c r="D36557" s="55"/>
    </row>
    <row r="36558" spans="4:4" x14ac:dyDescent="0.25">
      <c r="D36558" s="55"/>
    </row>
    <row r="36559" spans="4:4" x14ac:dyDescent="0.25">
      <c r="D36559" s="55"/>
    </row>
    <row r="36560" spans="4:4" x14ac:dyDescent="0.25">
      <c r="D36560" s="55"/>
    </row>
    <row r="36561" spans="4:4" x14ac:dyDescent="0.25">
      <c r="D36561" s="55"/>
    </row>
    <row r="36562" spans="4:4" x14ac:dyDescent="0.25">
      <c r="D36562" s="55"/>
    </row>
    <row r="36563" spans="4:4" x14ac:dyDescent="0.25">
      <c r="D36563" s="55"/>
    </row>
    <row r="36564" spans="4:4" x14ac:dyDescent="0.25">
      <c r="D36564" s="55"/>
    </row>
    <row r="36565" spans="4:4" x14ac:dyDescent="0.25">
      <c r="D36565" s="55"/>
    </row>
    <row r="36566" spans="4:4" x14ac:dyDescent="0.25">
      <c r="D36566" s="55"/>
    </row>
    <row r="36567" spans="4:4" x14ac:dyDescent="0.25">
      <c r="D36567" s="55"/>
    </row>
    <row r="36568" spans="4:4" x14ac:dyDescent="0.25">
      <c r="D36568" s="55"/>
    </row>
    <row r="36569" spans="4:4" x14ac:dyDescent="0.25">
      <c r="D36569" s="55"/>
    </row>
    <row r="36570" spans="4:4" x14ac:dyDescent="0.25">
      <c r="D36570" s="55"/>
    </row>
    <row r="36571" spans="4:4" x14ac:dyDescent="0.25">
      <c r="D36571" s="55"/>
    </row>
    <row r="36572" spans="4:4" x14ac:dyDescent="0.25">
      <c r="D36572" s="55"/>
    </row>
    <row r="36573" spans="4:4" x14ac:dyDescent="0.25">
      <c r="D36573" s="55"/>
    </row>
    <row r="36574" spans="4:4" x14ac:dyDescent="0.25">
      <c r="D36574" s="55"/>
    </row>
    <row r="36575" spans="4:4" x14ac:dyDescent="0.25">
      <c r="D36575" s="55"/>
    </row>
    <row r="36576" spans="4:4" x14ac:dyDescent="0.25">
      <c r="D36576" s="55"/>
    </row>
    <row r="36577" spans="4:4" x14ac:dyDescent="0.25">
      <c r="D36577" s="55"/>
    </row>
    <row r="36578" spans="4:4" x14ac:dyDescent="0.25">
      <c r="D36578" s="55"/>
    </row>
    <row r="36579" spans="4:4" x14ac:dyDescent="0.25">
      <c r="D36579" s="55"/>
    </row>
    <row r="36580" spans="4:4" x14ac:dyDescent="0.25">
      <c r="D36580" s="55"/>
    </row>
    <row r="36581" spans="4:4" x14ac:dyDescent="0.25">
      <c r="D36581" s="55"/>
    </row>
    <row r="36582" spans="4:4" x14ac:dyDescent="0.25">
      <c r="D36582" s="55"/>
    </row>
    <row r="36583" spans="4:4" x14ac:dyDescent="0.25">
      <c r="D36583" s="55"/>
    </row>
    <row r="36584" spans="4:4" x14ac:dyDescent="0.25">
      <c r="D36584" s="55"/>
    </row>
    <row r="36585" spans="4:4" x14ac:dyDescent="0.25">
      <c r="D36585" s="55"/>
    </row>
    <row r="36586" spans="4:4" x14ac:dyDescent="0.25">
      <c r="D36586" s="55"/>
    </row>
    <row r="36587" spans="4:4" x14ac:dyDescent="0.25">
      <c r="D36587" s="55"/>
    </row>
    <row r="36588" spans="4:4" x14ac:dyDescent="0.25">
      <c r="D36588" s="55"/>
    </row>
    <row r="36589" spans="4:4" x14ac:dyDescent="0.25">
      <c r="D36589" s="55"/>
    </row>
    <row r="36590" spans="4:4" x14ac:dyDescent="0.25">
      <c r="D36590" s="55"/>
    </row>
    <row r="36591" spans="4:4" x14ac:dyDescent="0.25">
      <c r="D36591" s="55"/>
    </row>
    <row r="36592" spans="4:4" x14ac:dyDescent="0.25">
      <c r="D36592" s="55"/>
    </row>
    <row r="36593" spans="4:4" x14ac:dyDescent="0.25">
      <c r="D36593" s="55"/>
    </row>
    <row r="36594" spans="4:4" x14ac:dyDescent="0.25">
      <c r="D36594" s="55"/>
    </row>
    <row r="36595" spans="4:4" x14ac:dyDescent="0.25">
      <c r="D36595" s="55"/>
    </row>
    <row r="36596" spans="4:4" x14ac:dyDescent="0.25">
      <c r="D36596" s="55"/>
    </row>
    <row r="36597" spans="4:4" x14ac:dyDescent="0.25">
      <c r="D36597" s="55"/>
    </row>
    <row r="36598" spans="4:4" x14ac:dyDescent="0.25">
      <c r="D36598" s="55"/>
    </row>
    <row r="36599" spans="4:4" x14ac:dyDescent="0.25">
      <c r="D36599" s="55"/>
    </row>
    <row r="36600" spans="4:4" x14ac:dyDescent="0.25">
      <c r="D36600" s="55"/>
    </row>
    <row r="36601" spans="4:4" x14ac:dyDescent="0.25">
      <c r="D36601" s="55"/>
    </row>
    <row r="36602" spans="4:4" x14ac:dyDescent="0.25">
      <c r="D36602" s="55"/>
    </row>
    <row r="36603" spans="4:4" x14ac:dyDescent="0.25">
      <c r="D36603" s="55"/>
    </row>
    <row r="36604" spans="4:4" x14ac:dyDescent="0.25">
      <c r="D36604" s="55"/>
    </row>
    <row r="36605" spans="4:4" x14ac:dyDescent="0.25">
      <c r="D36605" s="55"/>
    </row>
    <row r="36606" spans="4:4" x14ac:dyDescent="0.25">
      <c r="D36606" s="55"/>
    </row>
    <row r="36607" spans="4:4" x14ac:dyDescent="0.25">
      <c r="D36607" s="55"/>
    </row>
    <row r="36608" spans="4:4" x14ac:dyDescent="0.25">
      <c r="D36608" s="55"/>
    </row>
    <row r="36609" spans="4:4" x14ac:dyDescent="0.25">
      <c r="D36609" s="55"/>
    </row>
    <row r="36610" spans="4:4" x14ac:dyDescent="0.25">
      <c r="D36610" s="55"/>
    </row>
    <row r="36611" spans="4:4" x14ac:dyDescent="0.25">
      <c r="D36611" s="55"/>
    </row>
    <row r="36612" spans="4:4" x14ac:dyDescent="0.25">
      <c r="D36612" s="55"/>
    </row>
    <row r="36613" spans="4:4" x14ac:dyDescent="0.25">
      <c r="D36613" s="55"/>
    </row>
    <row r="36614" spans="4:4" x14ac:dyDescent="0.25">
      <c r="D36614" s="55"/>
    </row>
    <row r="36615" spans="4:4" x14ac:dyDescent="0.25">
      <c r="D36615" s="55"/>
    </row>
    <row r="36616" spans="4:4" x14ac:dyDescent="0.25">
      <c r="D36616" s="55"/>
    </row>
    <row r="36617" spans="4:4" x14ac:dyDescent="0.25">
      <c r="D36617" s="55"/>
    </row>
    <row r="36618" spans="4:4" x14ac:dyDescent="0.25">
      <c r="D36618" s="55"/>
    </row>
    <row r="36619" spans="4:4" x14ac:dyDescent="0.25">
      <c r="D36619" s="55"/>
    </row>
    <row r="36620" spans="4:4" x14ac:dyDescent="0.25">
      <c r="D36620" s="55"/>
    </row>
    <row r="36621" spans="4:4" x14ac:dyDescent="0.25">
      <c r="D36621" s="55"/>
    </row>
    <row r="36622" spans="4:4" x14ac:dyDescent="0.25">
      <c r="D36622" s="55"/>
    </row>
    <row r="36623" spans="4:4" x14ac:dyDescent="0.25">
      <c r="D36623" s="55"/>
    </row>
    <row r="36624" spans="4:4" x14ac:dyDescent="0.25">
      <c r="D36624" s="55"/>
    </row>
    <row r="36625" spans="4:4" x14ac:dyDescent="0.25">
      <c r="D36625" s="55"/>
    </row>
    <row r="36626" spans="4:4" x14ac:dyDescent="0.25">
      <c r="D36626" s="55"/>
    </row>
    <row r="36627" spans="4:4" x14ac:dyDescent="0.25">
      <c r="D36627" s="55"/>
    </row>
    <row r="36628" spans="4:4" x14ac:dyDescent="0.25">
      <c r="D36628" s="55"/>
    </row>
    <row r="36629" spans="4:4" x14ac:dyDescent="0.25">
      <c r="D36629" s="55"/>
    </row>
    <row r="36630" spans="4:4" x14ac:dyDescent="0.25">
      <c r="D36630" s="55"/>
    </row>
    <row r="36631" spans="4:4" x14ac:dyDescent="0.25">
      <c r="D36631" s="55"/>
    </row>
    <row r="36632" spans="4:4" x14ac:dyDescent="0.25">
      <c r="D36632" s="55"/>
    </row>
    <row r="36633" spans="4:4" x14ac:dyDescent="0.25">
      <c r="D36633" s="55"/>
    </row>
    <row r="36634" spans="4:4" x14ac:dyDescent="0.25">
      <c r="D36634" s="55"/>
    </row>
    <row r="36635" spans="4:4" x14ac:dyDescent="0.25">
      <c r="D36635" s="55"/>
    </row>
    <row r="36636" spans="4:4" x14ac:dyDescent="0.25">
      <c r="D36636" s="55"/>
    </row>
    <row r="36637" spans="4:4" x14ac:dyDescent="0.25">
      <c r="D36637" s="55"/>
    </row>
    <row r="36638" spans="4:4" x14ac:dyDescent="0.25">
      <c r="D36638" s="55"/>
    </row>
    <row r="36639" spans="4:4" x14ac:dyDescent="0.25">
      <c r="D36639" s="55"/>
    </row>
    <row r="36640" spans="4:4" x14ac:dyDescent="0.25">
      <c r="D36640" s="55"/>
    </row>
    <row r="36641" spans="4:4" x14ac:dyDescent="0.25">
      <c r="D36641" s="55"/>
    </row>
    <row r="36642" spans="4:4" x14ac:dyDescent="0.25">
      <c r="D36642" s="55"/>
    </row>
    <row r="36643" spans="4:4" x14ac:dyDescent="0.25">
      <c r="D36643" s="55"/>
    </row>
    <row r="36644" spans="4:4" x14ac:dyDescent="0.25">
      <c r="D36644" s="55"/>
    </row>
    <row r="36645" spans="4:4" x14ac:dyDescent="0.25">
      <c r="D36645" s="55"/>
    </row>
    <row r="36646" spans="4:4" x14ac:dyDescent="0.25">
      <c r="D36646" s="55"/>
    </row>
    <row r="36647" spans="4:4" x14ac:dyDescent="0.25">
      <c r="D36647" s="55"/>
    </row>
    <row r="36648" spans="4:4" x14ac:dyDescent="0.25">
      <c r="D36648" s="55"/>
    </row>
    <row r="36649" spans="4:4" x14ac:dyDescent="0.25">
      <c r="D36649" s="55"/>
    </row>
    <row r="36650" spans="4:4" x14ac:dyDescent="0.25">
      <c r="D36650" s="55"/>
    </row>
    <row r="36651" spans="4:4" x14ac:dyDescent="0.25">
      <c r="D36651" s="55"/>
    </row>
    <row r="36652" spans="4:4" x14ac:dyDescent="0.25">
      <c r="D36652" s="55"/>
    </row>
    <row r="36653" spans="4:4" x14ac:dyDescent="0.25">
      <c r="D36653" s="55"/>
    </row>
    <row r="36654" spans="4:4" x14ac:dyDescent="0.25">
      <c r="D36654" s="55"/>
    </row>
    <row r="36655" spans="4:4" x14ac:dyDescent="0.25">
      <c r="D36655" s="55"/>
    </row>
    <row r="36656" spans="4:4" x14ac:dyDescent="0.25">
      <c r="D36656" s="55"/>
    </row>
    <row r="36657" spans="4:4" x14ac:dyDescent="0.25">
      <c r="D36657" s="55"/>
    </row>
    <row r="36658" spans="4:4" x14ac:dyDescent="0.25">
      <c r="D36658" s="55"/>
    </row>
    <row r="36659" spans="4:4" x14ac:dyDescent="0.25">
      <c r="D36659" s="55"/>
    </row>
    <row r="36660" spans="4:4" x14ac:dyDescent="0.25">
      <c r="D36660" s="55"/>
    </row>
    <row r="36661" spans="4:4" x14ac:dyDescent="0.25">
      <c r="D36661" s="55"/>
    </row>
    <row r="36662" spans="4:4" x14ac:dyDescent="0.25">
      <c r="D36662" s="55"/>
    </row>
    <row r="36663" spans="4:4" x14ac:dyDescent="0.25">
      <c r="D36663" s="55"/>
    </row>
    <row r="36664" spans="4:4" x14ac:dyDescent="0.25">
      <c r="D36664" s="55"/>
    </row>
    <row r="36665" spans="4:4" x14ac:dyDescent="0.25">
      <c r="D36665" s="55"/>
    </row>
    <row r="36666" spans="4:4" x14ac:dyDescent="0.25">
      <c r="D36666" s="55"/>
    </row>
    <row r="36667" spans="4:4" x14ac:dyDescent="0.25">
      <c r="D36667" s="55"/>
    </row>
    <row r="36668" spans="4:4" x14ac:dyDescent="0.25">
      <c r="D36668" s="55"/>
    </row>
    <row r="36669" spans="4:4" x14ac:dyDescent="0.25">
      <c r="D36669" s="55"/>
    </row>
    <row r="36670" spans="4:4" x14ac:dyDescent="0.25">
      <c r="D36670" s="55"/>
    </row>
    <row r="36671" spans="4:4" x14ac:dyDescent="0.25">
      <c r="D36671" s="55"/>
    </row>
    <row r="36672" spans="4:4" x14ac:dyDescent="0.25">
      <c r="D36672" s="55"/>
    </row>
    <row r="36673" spans="4:4" x14ac:dyDescent="0.25">
      <c r="D36673" s="55"/>
    </row>
    <row r="36674" spans="4:4" x14ac:dyDescent="0.25">
      <c r="D36674" s="55"/>
    </row>
    <row r="36675" spans="4:4" x14ac:dyDescent="0.25">
      <c r="D36675" s="55"/>
    </row>
    <row r="36676" spans="4:4" x14ac:dyDescent="0.25">
      <c r="D36676" s="55"/>
    </row>
    <row r="36677" spans="4:4" x14ac:dyDescent="0.25">
      <c r="D36677" s="55"/>
    </row>
    <row r="36678" spans="4:4" x14ac:dyDescent="0.25">
      <c r="D36678" s="55"/>
    </row>
    <row r="36679" spans="4:4" x14ac:dyDescent="0.25">
      <c r="D36679" s="55"/>
    </row>
    <row r="36680" spans="4:4" x14ac:dyDescent="0.25">
      <c r="D36680" s="55"/>
    </row>
    <row r="36681" spans="4:4" x14ac:dyDescent="0.25">
      <c r="D36681" s="55"/>
    </row>
    <row r="36682" spans="4:4" x14ac:dyDescent="0.25">
      <c r="D36682" s="55"/>
    </row>
    <row r="36683" spans="4:4" x14ac:dyDescent="0.25">
      <c r="D36683" s="55"/>
    </row>
    <row r="36684" spans="4:4" x14ac:dyDescent="0.25">
      <c r="D36684" s="55"/>
    </row>
    <row r="36685" spans="4:4" x14ac:dyDescent="0.25">
      <c r="D36685" s="55"/>
    </row>
    <row r="36686" spans="4:4" x14ac:dyDescent="0.25">
      <c r="D36686" s="55"/>
    </row>
    <row r="36687" spans="4:4" x14ac:dyDescent="0.25">
      <c r="D36687" s="55"/>
    </row>
    <row r="36688" spans="4:4" x14ac:dyDescent="0.25">
      <c r="D36688" s="55"/>
    </row>
    <row r="36689" spans="4:4" x14ac:dyDescent="0.25">
      <c r="D36689" s="55"/>
    </row>
    <row r="36690" spans="4:4" x14ac:dyDescent="0.25">
      <c r="D36690" s="55"/>
    </row>
    <row r="36691" spans="4:4" x14ac:dyDescent="0.25">
      <c r="D36691" s="55"/>
    </row>
    <row r="36692" spans="4:4" x14ac:dyDescent="0.25">
      <c r="D36692" s="55"/>
    </row>
    <row r="36693" spans="4:4" x14ac:dyDescent="0.25">
      <c r="D36693" s="55"/>
    </row>
    <row r="36694" spans="4:4" x14ac:dyDescent="0.25">
      <c r="D36694" s="55"/>
    </row>
    <row r="36695" spans="4:4" x14ac:dyDescent="0.25">
      <c r="D36695" s="55"/>
    </row>
    <row r="36696" spans="4:4" x14ac:dyDescent="0.25">
      <c r="D36696" s="55"/>
    </row>
    <row r="36697" spans="4:4" x14ac:dyDescent="0.25">
      <c r="D36697" s="55"/>
    </row>
    <row r="36698" spans="4:4" x14ac:dyDescent="0.25">
      <c r="D36698" s="55"/>
    </row>
    <row r="36699" spans="4:4" x14ac:dyDescent="0.25">
      <c r="D36699" s="55"/>
    </row>
    <row r="36700" spans="4:4" x14ac:dyDescent="0.25">
      <c r="D36700" s="55"/>
    </row>
    <row r="36701" spans="4:4" x14ac:dyDescent="0.25">
      <c r="D36701" s="55"/>
    </row>
    <row r="36702" spans="4:4" x14ac:dyDescent="0.25">
      <c r="D36702" s="55"/>
    </row>
    <row r="36703" spans="4:4" x14ac:dyDescent="0.25">
      <c r="D36703" s="55"/>
    </row>
    <row r="36704" spans="4:4" x14ac:dyDescent="0.25">
      <c r="D36704" s="55"/>
    </row>
    <row r="36705" spans="4:4" x14ac:dyDescent="0.25">
      <c r="D36705" s="55"/>
    </row>
    <row r="36706" spans="4:4" x14ac:dyDescent="0.25">
      <c r="D36706" s="55"/>
    </row>
    <row r="36707" spans="4:4" x14ac:dyDescent="0.25">
      <c r="D36707" s="55"/>
    </row>
    <row r="36708" spans="4:4" x14ac:dyDescent="0.25">
      <c r="D36708" s="55"/>
    </row>
    <row r="36709" spans="4:4" x14ac:dyDescent="0.25">
      <c r="D36709" s="55"/>
    </row>
    <row r="36710" spans="4:4" x14ac:dyDescent="0.25">
      <c r="D36710" s="55"/>
    </row>
    <row r="36711" spans="4:4" x14ac:dyDescent="0.25">
      <c r="D36711" s="55"/>
    </row>
    <row r="36712" spans="4:4" x14ac:dyDescent="0.25">
      <c r="D36712" s="55"/>
    </row>
    <row r="36713" spans="4:4" x14ac:dyDescent="0.25">
      <c r="D36713" s="55"/>
    </row>
    <row r="36714" spans="4:4" x14ac:dyDescent="0.25">
      <c r="D36714" s="55"/>
    </row>
    <row r="36715" spans="4:4" x14ac:dyDescent="0.25">
      <c r="D36715" s="55"/>
    </row>
    <row r="36716" spans="4:4" x14ac:dyDescent="0.25">
      <c r="D36716" s="55"/>
    </row>
    <row r="36717" spans="4:4" x14ac:dyDescent="0.25">
      <c r="D36717" s="55"/>
    </row>
    <row r="36718" spans="4:4" x14ac:dyDescent="0.25">
      <c r="D36718" s="55"/>
    </row>
    <row r="36719" spans="4:4" x14ac:dyDescent="0.25">
      <c r="D36719" s="55"/>
    </row>
    <row r="36720" spans="4:4" x14ac:dyDescent="0.25">
      <c r="D36720" s="55"/>
    </row>
    <row r="36721" spans="4:4" x14ac:dyDescent="0.25">
      <c r="D36721" s="55"/>
    </row>
    <row r="36722" spans="4:4" x14ac:dyDescent="0.25">
      <c r="D36722" s="55"/>
    </row>
    <row r="36723" spans="4:4" x14ac:dyDescent="0.25">
      <c r="D36723" s="55"/>
    </row>
    <row r="36724" spans="4:4" x14ac:dyDescent="0.25">
      <c r="D36724" s="55"/>
    </row>
    <row r="36725" spans="4:4" x14ac:dyDescent="0.25">
      <c r="D36725" s="55"/>
    </row>
    <row r="36726" spans="4:4" x14ac:dyDescent="0.25">
      <c r="D36726" s="55"/>
    </row>
    <row r="36727" spans="4:4" x14ac:dyDescent="0.25">
      <c r="D36727" s="55"/>
    </row>
    <row r="36728" spans="4:4" x14ac:dyDescent="0.25">
      <c r="D36728" s="55"/>
    </row>
    <row r="36729" spans="4:4" x14ac:dyDescent="0.25">
      <c r="D36729" s="55"/>
    </row>
    <row r="36730" spans="4:4" x14ac:dyDescent="0.25">
      <c r="D36730" s="55"/>
    </row>
    <row r="36731" spans="4:4" x14ac:dyDescent="0.25">
      <c r="D36731" s="55"/>
    </row>
    <row r="36732" spans="4:4" x14ac:dyDescent="0.25">
      <c r="D36732" s="55"/>
    </row>
    <row r="36733" spans="4:4" x14ac:dyDescent="0.25">
      <c r="D36733" s="55"/>
    </row>
    <row r="36734" spans="4:4" x14ac:dyDescent="0.25">
      <c r="D36734" s="55"/>
    </row>
    <row r="36735" spans="4:4" x14ac:dyDescent="0.25">
      <c r="D36735" s="55"/>
    </row>
    <row r="36736" spans="4:4" x14ac:dyDescent="0.25">
      <c r="D36736" s="55"/>
    </row>
    <row r="36737" spans="4:4" x14ac:dyDescent="0.25">
      <c r="D36737" s="55"/>
    </row>
    <row r="36738" spans="4:4" x14ac:dyDescent="0.25">
      <c r="D36738" s="55"/>
    </row>
    <row r="36739" spans="4:4" x14ac:dyDescent="0.25">
      <c r="D36739" s="55"/>
    </row>
    <row r="36740" spans="4:4" x14ac:dyDescent="0.25">
      <c r="D36740" s="55"/>
    </row>
    <row r="36741" spans="4:4" x14ac:dyDescent="0.25">
      <c r="D36741" s="55"/>
    </row>
    <row r="36742" spans="4:4" x14ac:dyDescent="0.25">
      <c r="D36742" s="55"/>
    </row>
    <row r="36743" spans="4:4" x14ac:dyDescent="0.25">
      <c r="D36743" s="55"/>
    </row>
    <row r="36744" spans="4:4" x14ac:dyDescent="0.25">
      <c r="D36744" s="55"/>
    </row>
    <row r="36745" spans="4:4" x14ac:dyDescent="0.25">
      <c r="D36745" s="55"/>
    </row>
    <row r="36746" spans="4:4" x14ac:dyDescent="0.25">
      <c r="D36746" s="55"/>
    </row>
    <row r="36747" spans="4:4" x14ac:dyDescent="0.25">
      <c r="D36747" s="55"/>
    </row>
    <row r="36748" spans="4:4" x14ac:dyDescent="0.25">
      <c r="D36748" s="55"/>
    </row>
    <row r="36749" spans="4:4" x14ac:dyDescent="0.25">
      <c r="D36749" s="55"/>
    </row>
    <row r="36750" spans="4:4" x14ac:dyDescent="0.25">
      <c r="D36750" s="55"/>
    </row>
    <row r="36751" spans="4:4" x14ac:dyDescent="0.25">
      <c r="D36751" s="55"/>
    </row>
    <row r="36752" spans="4:4" x14ac:dyDescent="0.25">
      <c r="D36752" s="55"/>
    </row>
    <row r="36753" spans="4:4" x14ac:dyDescent="0.25">
      <c r="D36753" s="55"/>
    </row>
    <row r="36754" spans="4:4" x14ac:dyDescent="0.25">
      <c r="D36754" s="55"/>
    </row>
    <row r="36755" spans="4:4" x14ac:dyDescent="0.25">
      <c r="D36755" s="55"/>
    </row>
    <row r="36756" spans="4:4" x14ac:dyDescent="0.25">
      <c r="D36756" s="55"/>
    </row>
    <row r="36757" spans="4:4" x14ac:dyDescent="0.25">
      <c r="D36757" s="55"/>
    </row>
    <row r="36758" spans="4:4" x14ac:dyDescent="0.25">
      <c r="D36758" s="55"/>
    </row>
    <row r="36759" spans="4:4" x14ac:dyDescent="0.25">
      <c r="D36759" s="55"/>
    </row>
    <row r="36760" spans="4:4" x14ac:dyDescent="0.25">
      <c r="D36760" s="55"/>
    </row>
    <row r="36761" spans="4:4" x14ac:dyDescent="0.25">
      <c r="D36761" s="55"/>
    </row>
    <row r="36762" spans="4:4" x14ac:dyDescent="0.25">
      <c r="D36762" s="55"/>
    </row>
    <row r="36763" spans="4:4" x14ac:dyDescent="0.25">
      <c r="D36763" s="55"/>
    </row>
    <row r="36764" spans="4:4" x14ac:dyDescent="0.25">
      <c r="D36764" s="55"/>
    </row>
    <row r="36765" spans="4:4" x14ac:dyDescent="0.25">
      <c r="D36765" s="55"/>
    </row>
    <row r="36766" spans="4:4" x14ac:dyDescent="0.25">
      <c r="D36766" s="55"/>
    </row>
    <row r="36767" spans="4:4" x14ac:dyDescent="0.25">
      <c r="D36767" s="55"/>
    </row>
    <row r="36768" spans="4:4" x14ac:dyDescent="0.25">
      <c r="D36768" s="55"/>
    </row>
    <row r="36769" spans="4:4" x14ac:dyDescent="0.25">
      <c r="D36769" s="55"/>
    </row>
    <row r="36770" spans="4:4" x14ac:dyDescent="0.25">
      <c r="D36770" s="55"/>
    </row>
    <row r="36771" spans="4:4" x14ac:dyDescent="0.25">
      <c r="D36771" s="55"/>
    </row>
    <row r="36772" spans="4:4" x14ac:dyDescent="0.25">
      <c r="D36772" s="55"/>
    </row>
    <row r="36773" spans="4:4" x14ac:dyDescent="0.25">
      <c r="D36773" s="55"/>
    </row>
    <row r="36774" spans="4:4" x14ac:dyDescent="0.25">
      <c r="D36774" s="55"/>
    </row>
    <row r="36775" spans="4:4" x14ac:dyDescent="0.25">
      <c r="D36775" s="55"/>
    </row>
    <row r="36776" spans="4:4" x14ac:dyDescent="0.25">
      <c r="D36776" s="55"/>
    </row>
    <row r="36777" spans="4:4" x14ac:dyDescent="0.25">
      <c r="D36777" s="55"/>
    </row>
    <row r="36778" spans="4:4" x14ac:dyDescent="0.25">
      <c r="D36778" s="55"/>
    </row>
    <row r="36779" spans="4:4" x14ac:dyDescent="0.25">
      <c r="D36779" s="55"/>
    </row>
    <row r="36780" spans="4:4" x14ac:dyDescent="0.25">
      <c r="D36780" s="55"/>
    </row>
    <row r="36781" spans="4:4" x14ac:dyDescent="0.25">
      <c r="D36781" s="55"/>
    </row>
    <row r="36782" spans="4:4" x14ac:dyDescent="0.25">
      <c r="D36782" s="55"/>
    </row>
    <row r="36783" spans="4:4" x14ac:dyDescent="0.25">
      <c r="D36783" s="55"/>
    </row>
    <row r="36784" spans="4:4" x14ac:dyDescent="0.25">
      <c r="D36784" s="55"/>
    </row>
    <row r="36785" spans="4:4" x14ac:dyDescent="0.25">
      <c r="D36785" s="55"/>
    </row>
    <row r="36786" spans="4:4" x14ac:dyDescent="0.25">
      <c r="D36786" s="55"/>
    </row>
    <row r="36787" spans="4:4" x14ac:dyDescent="0.25">
      <c r="D36787" s="55"/>
    </row>
    <row r="36788" spans="4:4" x14ac:dyDescent="0.25">
      <c r="D36788" s="55"/>
    </row>
    <row r="36789" spans="4:4" x14ac:dyDescent="0.25">
      <c r="D36789" s="55"/>
    </row>
    <row r="36790" spans="4:4" x14ac:dyDescent="0.25">
      <c r="D36790" s="55"/>
    </row>
    <row r="36791" spans="4:4" x14ac:dyDescent="0.25">
      <c r="D36791" s="55"/>
    </row>
    <row r="36792" spans="4:4" x14ac:dyDescent="0.25">
      <c r="D36792" s="55"/>
    </row>
    <row r="36793" spans="4:4" x14ac:dyDescent="0.25">
      <c r="D36793" s="55"/>
    </row>
    <row r="36794" spans="4:4" x14ac:dyDescent="0.25">
      <c r="D36794" s="55"/>
    </row>
    <row r="36795" spans="4:4" x14ac:dyDescent="0.25">
      <c r="D36795" s="55"/>
    </row>
    <row r="36796" spans="4:4" x14ac:dyDescent="0.25">
      <c r="D36796" s="55"/>
    </row>
    <row r="36797" spans="4:4" x14ac:dyDescent="0.25">
      <c r="D36797" s="55"/>
    </row>
    <row r="36798" spans="4:4" x14ac:dyDescent="0.25">
      <c r="D36798" s="55"/>
    </row>
    <row r="36799" spans="4:4" x14ac:dyDescent="0.25">
      <c r="D36799" s="55"/>
    </row>
    <row r="36800" spans="4:4" x14ac:dyDescent="0.25">
      <c r="D36800" s="55"/>
    </row>
    <row r="36801" spans="4:4" x14ac:dyDescent="0.25">
      <c r="D36801" s="55"/>
    </row>
    <row r="36802" spans="4:4" x14ac:dyDescent="0.25">
      <c r="D36802" s="55"/>
    </row>
    <row r="36803" spans="4:4" x14ac:dyDescent="0.25">
      <c r="D36803" s="55"/>
    </row>
    <row r="36804" spans="4:4" x14ac:dyDescent="0.25">
      <c r="D36804" s="55"/>
    </row>
    <row r="36805" spans="4:4" x14ac:dyDescent="0.25">
      <c r="D36805" s="55"/>
    </row>
    <row r="36806" spans="4:4" x14ac:dyDescent="0.25">
      <c r="D36806" s="55"/>
    </row>
    <row r="36807" spans="4:4" x14ac:dyDescent="0.25">
      <c r="D36807" s="55"/>
    </row>
    <row r="36808" spans="4:4" x14ac:dyDescent="0.25">
      <c r="D36808" s="55"/>
    </row>
    <row r="36809" spans="4:4" x14ac:dyDescent="0.25">
      <c r="D36809" s="55"/>
    </row>
    <row r="36810" spans="4:4" x14ac:dyDescent="0.25">
      <c r="D36810" s="55"/>
    </row>
    <row r="36811" spans="4:4" x14ac:dyDescent="0.25">
      <c r="D36811" s="55"/>
    </row>
    <row r="36812" spans="4:4" x14ac:dyDescent="0.25">
      <c r="D36812" s="55"/>
    </row>
    <row r="36813" spans="4:4" x14ac:dyDescent="0.25">
      <c r="D36813" s="55"/>
    </row>
    <row r="36814" spans="4:4" x14ac:dyDescent="0.25">
      <c r="D36814" s="55"/>
    </row>
    <row r="36815" spans="4:4" x14ac:dyDescent="0.25">
      <c r="D36815" s="55"/>
    </row>
    <row r="36816" spans="4:4" x14ac:dyDescent="0.25">
      <c r="D36816" s="55"/>
    </row>
    <row r="36817" spans="4:4" x14ac:dyDescent="0.25">
      <c r="D36817" s="55"/>
    </row>
    <row r="36818" spans="4:4" x14ac:dyDescent="0.25">
      <c r="D36818" s="55"/>
    </row>
    <row r="36819" spans="4:4" x14ac:dyDescent="0.25">
      <c r="D36819" s="55"/>
    </row>
    <row r="36820" spans="4:4" x14ac:dyDescent="0.25">
      <c r="D36820" s="55"/>
    </row>
    <row r="36821" spans="4:4" x14ac:dyDescent="0.25">
      <c r="D36821" s="55"/>
    </row>
    <row r="36822" spans="4:4" x14ac:dyDescent="0.25">
      <c r="D36822" s="55"/>
    </row>
    <row r="36823" spans="4:4" x14ac:dyDescent="0.25">
      <c r="D36823" s="55"/>
    </row>
    <row r="36824" spans="4:4" x14ac:dyDescent="0.25">
      <c r="D36824" s="55"/>
    </row>
    <row r="36825" spans="4:4" x14ac:dyDescent="0.25">
      <c r="D36825" s="55"/>
    </row>
    <row r="36826" spans="4:4" x14ac:dyDescent="0.25">
      <c r="D36826" s="55"/>
    </row>
    <row r="36827" spans="4:4" x14ac:dyDescent="0.25">
      <c r="D36827" s="55"/>
    </row>
    <row r="36828" spans="4:4" x14ac:dyDescent="0.25">
      <c r="D36828" s="55"/>
    </row>
    <row r="36829" spans="4:4" x14ac:dyDescent="0.25">
      <c r="D36829" s="55"/>
    </row>
    <row r="36830" spans="4:4" x14ac:dyDescent="0.25">
      <c r="D36830" s="55"/>
    </row>
    <row r="36831" spans="4:4" x14ac:dyDescent="0.25">
      <c r="D36831" s="55"/>
    </row>
    <row r="36832" spans="4:4" x14ac:dyDescent="0.25">
      <c r="D36832" s="55"/>
    </row>
    <row r="36833" spans="4:4" x14ac:dyDescent="0.25">
      <c r="D36833" s="55"/>
    </row>
    <row r="36834" spans="4:4" x14ac:dyDescent="0.25">
      <c r="D36834" s="55"/>
    </row>
    <row r="36835" spans="4:4" x14ac:dyDescent="0.25">
      <c r="D36835" s="55"/>
    </row>
    <row r="36836" spans="4:4" x14ac:dyDescent="0.25">
      <c r="D36836" s="55"/>
    </row>
    <row r="36837" spans="4:4" x14ac:dyDescent="0.25">
      <c r="D36837" s="55"/>
    </row>
    <row r="36838" spans="4:4" x14ac:dyDescent="0.25">
      <c r="D36838" s="55"/>
    </row>
    <row r="36839" spans="4:4" x14ac:dyDescent="0.25">
      <c r="D36839" s="55"/>
    </row>
    <row r="36840" spans="4:4" x14ac:dyDescent="0.25">
      <c r="D36840" s="55"/>
    </row>
    <row r="36841" spans="4:4" x14ac:dyDescent="0.25">
      <c r="D36841" s="55"/>
    </row>
    <row r="36842" spans="4:4" x14ac:dyDescent="0.25">
      <c r="D36842" s="55"/>
    </row>
    <row r="36843" spans="4:4" x14ac:dyDescent="0.25">
      <c r="D36843" s="55"/>
    </row>
    <row r="36844" spans="4:4" x14ac:dyDescent="0.25">
      <c r="D36844" s="55"/>
    </row>
    <row r="36845" spans="4:4" x14ac:dyDescent="0.25">
      <c r="D36845" s="55"/>
    </row>
    <row r="36846" spans="4:4" x14ac:dyDescent="0.25">
      <c r="D36846" s="55"/>
    </row>
    <row r="36847" spans="4:4" x14ac:dyDescent="0.25">
      <c r="D36847" s="55"/>
    </row>
    <row r="36848" spans="4:4" x14ac:dyDescent="0.25">
      <c r="D36848" s="55"/>
    </row>
    <row r="36849" spans="4:4" x14ac:dyDescent="0.25">
      <c r="D36849" s="55"/>
    </row>
    <row r="36850" spans="4:4" x14ac:dyDescent="0.25">
      <c r="D36850" s="55"/>
    </row>
    <row r="36851" spans="4:4" x14ac:dyDescent="0.25">
      <c r="D36851" s="55"/>
    </row>
    <row r="36852" spans="4:4" x14ac:dyDescent="0.25">
      <c r="D36852" s="55"/>
    </row>
    <row r="36853" spans="4:4" x14ac:dyDescent="0.25">
      <c r="D36853" s="55"/>
    </row>
    <row r="36854" spans="4:4" x14ac:dyDescent="0.25">
      <c r="D36854" s="55"/>
    </row>
    <row r="36855" spans="4:4" x14ac:dyDescent="0.25">
      <c r="D36855" s="55"/>
    </row>
    <row r="36856" spans="4:4" x14ac:dyDescent="0.25">
      <c r="D36856" s="55"/>
    </row>
    <row r="36857" spans="4:4" x14ac:dyDescent="0.25">
      <c r="D36857" s="55"/>
    </row>
    <row r="36858" spans="4:4" x14ac:dyDescent="0.25">
      <c r="D36858" s="55"/>
    </row>
    <row r="36859" spans="4:4" x14ac:dyDescent="0.25">
      <c r="D36859" s="55"/>
    </row>
    <row r="36860" spans="4:4" x14ac:dyDescent="0.25">
      <c r="D36860" s="55"/>
    </row>
    <row r="36861" spans="4:4" x14ac:dyDescent="0.25">
      <c r="D36861" s="55"/>
    </row>
    <row r="36862" spans="4:4" x14ac:dyDescent="0.25">
      <c r="D36862" s="55"/>
    </row>
    <row r="36863" spans="4:4" x14ac:dyDescent="0.25">
      <c r="D36863" s="55"/>
    </row>
    <row r="36864" spans="4:4" x14ac:dyDescent="0.25">
      <c r="D36864" s="55"/>
    </row>
    <row r="36865" spans="4:4" x14ac:dyDescent="0.25">
      <c r="D36865" s="55"/>
    </row>
    <row r="36866" spans="4:4" x14ac:dyDescent="0.25">
      <c r="D36866" s="55"/>
    </row>
    <row r="36867" spans="4:4" x14ac:dyDescent="0.25">
      <c r="D36867" s="55"/>
    </row>
    <row r="36868" spans="4:4" x14ac:dyDescent="0.25">
      <c r="D36868" s="55"/>
    </row>
    <row r="36869" spans="4:4" x14ac:dyDescent="0.25">
      <c r="D36869" s="55"/>
    </row>
    <row r="36870" spans="4:4" x14ac:dyDescent="0.25">
      <c r="D36870" s="55"/>
    </row>
    <row r="36871" spans="4:4" x14ac:dyDescent="0.25">
      <c r="D36871" s="55"/>
    </row>
    <row r="36872" spans="4:4" x14ac:dyDescent="0.25">
      <c r="D36872" s="55"/>
    </row>
    <row r="36873" spans="4:4" x14ac:dyDescent="0.25">
      <c r="D36873" s="55"/>
    </row>
    <row r="36874" spans="4:4" x14ac:dyDescent="0.25">
      <c r="D36874" s="55"/>
    </row>
    <row r="36875" spans="4:4" x14ac:dyDescent="0.25">
      <c r="D36875" s="55"/>
    </row>
    <row r="36876" spans="4:4" x14ac:dyDescent="0.25">
      <c r="D36876" s="55"/>
    </row>
    <row r="36877" spans="4:4" x14ac:dyDescent="0.25">
      <c r="D36877" s="55"/>
    </row>
    <row r="36878" spans="4:4" x14ac:dyDescent="0.25">
      <c r="D36878" s="55"/>
    </row>
    <row r="36879" spans="4:4" x14ac:dyDescent="0.25">
      <c r="D36879" s="55"/>
    </row>
    <row r="36880" spans="4:4" x14ac:dyDescent="0.25">
      <c r="D36880" s="55"/>
    </row>
    <row r="36881" spans="4:4" x14ac:dyDescent="0.25">
      <c r="D36881" s="55"/>
    </row>
    <row r="36882" spans="4:4" x14ac:dyDescent="0.25">
      <c r="D36882" s="55"/>
    </row>
    <row r="36883" spans="4:4" x14ac:dyDescent="0.25">
      <c r="D36883" s="55"/>
    </row>
    <row r="36884" spans="4:4" x14ac:dyDescent="0.25">
      <c r="D36884" s="55"/>
    </row>
    <row r="36885" spans="4:4" x14ac:dyDescent="0.25">
      <c r="D36885" s="55"/>
    </row>
    <row r="36886" spans="4:4" x14ac:dyDescent="0.25">
      <c r="D36886" s="55"/>
    </row>
    <row r="36887" spans="4:4" x14ac:dyDescent="0.25">
      <c r="D36887" s="55"/>
    </row>
    <row r="36888" spans="4:4" x14ac:dyDescent="0.25">
      <c r="D36888" s="55"/>
    </row>
    <row r="36889" spans="4:4" x14ac:dyDescent="0.25">
      <c r="D36889" s="55"/>
    </row>
    <row r="36890" spans="4:4" x14ac:dyDescent="0.25">
      <c r="D36890" s="55"/>
    </row>
    <row r="36891" spans="4:4" x14ac:dyDescent="0.25">
      <c r="D36891" s="55"/>
    </row>
    <row r="36892" spans="4:4" x14ac:dyDescent="0.25">
      <c r="D36892" s="55"/>
    </row>
    <row r="36893" spans="4:4" x14ac:dyDescent="0.25">
      <c r="D36893" s="55"/>
    </row>
    <row r="36894" spans="4:4" x14ac:dyDescent="0.25">
      <c r="D36894" s="55"/>
    </row>
    <row r="36895" spans="4:4" x14ac:dyDescent="0.25">
      <c r="D36895" s="55"/>
    </row>
    <row r="36896" spans="4:4" x14ac:dyDescent="0.25">
      <c r="D36896" s="55"/>
    </row>
    <row r="36897" spans="4:4" x14ac:dyDescent="0.25">
      <c r="D36897" s="55"/>
    </row>
    <row r="36898" spans="4:4" x14ac:dyDescent="0.25">
      <c r="D36898" s="55"/>
    </row>
    <row r="36899" spans="4:4" x14ac:dyDescent="0.25">
      <c r="D36899" s="55"/>
    </row>
    <row r="36900" spans="4:4" x14ac:dyDescent="0.25">
      <c r="D36900" s="55"/>
    </row>
    <row r="36901" spans="4:4" x14ac:dyDescent="0.25">
      <c r="D36901" s="55"/>
    </row>
    <row r="36902" spans="4:4" x14ac:dyDescent="0.25">
      <c r="D36902" s="55"/>
    </row>
    <row r="36903" spans="4:4" x14ac:dyDescent="0.25">
      <c r="D36903" s="55"/>
    </row>
    <row r="36904" spans="4:4" x14ac:dyDescent="0.25">
      <c r="D36904" s="55"/>
    </row>
    <row r="36905" spans="4:4" x14ac:dyDescent="0.25">
      <c r="D36905" s="55"/>
    </row>
    <row r="36906" spans="4:4" x14ac:dyDescent="0.25">
      <c r="D36906" s="55"/>
    </row>
    <row r="36907" spans="4:4" x14ac:dyDescent="0.25">
      <c r="D36907" s="55"/>
    </row>
    <row r="36908" spans="4:4" x14ac:dyDescent="0.25">
      <c r="D36908" s="55"/>
    </row>
    <row r="36909" spans="4:4" x14ac:dyDescent="0.25">
      <c r="D36909" s="55"/>
    </row>
    <row r="36910" spans="4:4" x14ac:dyDescent="0.25">
      <c r="D36910" s="55"/>
    </row>
    <row r="36911" spans="4:4" x14ac:dyDescent="0.25">
      <c r="D36911" s="55"/>
    </row>
    <row r="36912" spans="4:4" x14ac:dyDescent="0.25">
      <c r="D36912" s="55"/>
    </row>
    <row r="36913" spans="4:4" x14ac:dyDescent="0.25">
      <c r="D36913" s="55"/>
    </row>
    <row r="36914" spans="4:4" x14ac:dyDescent="0.25">
      <c r="D36914" s="55"/>
    </row>
    <row r="36915" spans="4:4" x14ac:dyDescent="0.25">
      <c r="D36915" s="55"/>
    </row>
    <row r="36916" spans="4:4" x14ac:dyDescent="0.25">
      <c r="D36916" s="55"/>
    </row>
    <row r="36917" spans="4:4" x14ac:dyDescent="0.25">
      <c r="D36917" s="55"/>
    </row>
    <row r="36918" spans="4:4" x14ac:dyDescent="0.25">
      <c r="D36918" s="55"/>
    </row>
    <row r="36919" spans="4:4" x14ac:dyDescent="0.25">
      <c r="D36919" s="55"/>
    </row>
    <row r="36920" spans="4:4" x14ac:dyDescent="0.25">
      <c r="D36920" s="55"/>
    </row>
    <row r="36921" spans="4:4" x14ac:dyDescent="0.25">
      <c r="D36921" s="55"/>
    </row>
    <row r="36922" spans="4:4" x14ac:dyDescent="0.25">
      <c r="D36922" s="55"/>
    </row>
    <row r="36923" spans="4:4" x14ac:dyDescent="0.25">
      <c r="D36923" s="55"/>
    </row>
    <row r="36924" spans="4:4" x14ac:dyDescent="0.25">
      <c r="D36924" s="55"/>
    </row>
    <row r="36925" spans="4:4" x14ac:dyDescent="0.25">
      <c r="D36925" s="55"/>
    </row>
    <row r="36926" spans="4:4" x14ac:dyDescent="0.25">
      <c r="D36926" s="55"/>
    </row>
    <row r="36927" spans="4:4" x14ac:dyDescent="0.25">
      <c r="D36927" s="55"/>
    </row>
    <row r="36928" spans="4:4" x14ac:dyDescent="0.25">
      <c r="D36928" s="55"/>
    </row>
    <row r="36929" spans="4:4" x14ac:dyDescent="0.25">
      <c r="D36929" s="55"/>
    </row>
    <row r="36930" spans="4:4" x14ac:dyDescent="0.25">
      <c r="D36930" s="55"/>
    </row>
    <row r="36931" spans="4:4" x14ac:dyDescent="0.25">
      <c r="D36931" s="55"/>
    </row>
    <row r="36932" spans="4:4" x14ac:dyDescent="0.25">
      <c r="D36932" s="55"/>
    </row>
    <row r="36933" spans="4:4" x14ac:dyDescent="0.25">
      <c r="D36933" s="55"/>
    </row>
    <row r="36934" spans="4:4" x14ac:dyDescent="0.25">
      <c r="D36934" s="55"/>
    </row>
    <row r="36935" spans="4:4" x14ac:dyDescent="0.25">
      <c r="D36935" s="55"/>
    </row>
    <row r="36936" spans="4:4" x14ac:dyDescent="0.25">
      <c r="D36936" s="55"/>
    </row>
    <row r="36937" spans="4:4" x14ac:dyDescent="0.25">
      <c r="D36937" s="55"/>
    </row>
    <row r="36938" spans="4:4" x14ac:dyDescent="0.25">
      <c r="D36938" s="55"/>
    </row>
    <row r="36939" spans="4:4" x14ac:dyDescent="0.25">
      <c r="D36939" s="55"/>
    </row>
    <row r="36940" spans="4:4" x14ac:dyDescent="0.25">
      <c r="D36940" s="55"/>
    </row>
    <row r="36941" spans="4:4" x14ac:dyDescent="0.25">
      <c r="D36941" s="55"/>
    </row>
    <row r="36942" spans="4:4" x14ac:dyDescent="0.25">
      <c r="D36942" s="55"/>
    </row>
    <row r="36943" spans="4:4" x14ac:dyDescent="0.25">
      <c r="D36943" s="55"/>
    </row>
    <row r="36944" spans="4:4" x14ac:dyDescent="0.25">
      <c r="D36944" s="55"/>
    </row>
    <row r="36945" spans="4:4" x14ac:dyDescent="0.25">
      <c r="D36945" s="55"/>
    </row>
    <row r="36946" spans="4:4" x14ac:dyDescent="0.25">
      <c r="D36946" s="55"/>
    </row>
    <row r="36947" spans="4:4" x14ac:dyDescent="0.25">
      <c r="D36947" s="55"/>
    </row>
    <row r="36948" spans="4:4" x14ac:dyDescent="0.25">
      <c r="D36948" s="55"/>
    </row>
    <row r="36949" spans="4:4" x14ac:dyDescent="0.25">
      <c r="D36949" s="55"/>
    </row>
    <row r="36950" spans="4:4" x14ac:dyDescent="0.25">
      <c r="D36950" s="55"/>
    </row>
    <row r="36951" spans="4:4" x14ac:dyDescent="0.25">
      <c r="D36951" s="55"/>
    </row>
    <row r="36952" spans="4:4" x14ac:dyDescent="0.25">
      <c r="D36952" s="55"/>
    </row>
    <row r="36953" spans="4:4" x14ac:dyDescent="0.25">
      <c r="D36953" s="55"/>
    </row>
    <row r="36954" spans="4:4" x14ac:dyDescent="0.25">
      <c r="D36954" s="55"/>
    </row>
    <row r="36955" spans="4:4" x14ac:dyDescent="0.25">
      <c r="D36955" s="55"/>
    </row>
    <row r="36956" spans="4:4" x14ac:dyDescent="0.25">
      <c r="D36956" s="55"/>
    </row>
    <row r="36957" spans="4:4" x14ac:dyDescent="0.25">
      <c r="D36957" s="55"/>
    </row>
    <row r="36958" spans="4:4" x14ac:dyDescent="0.25">
      <c r="D36958" s="55"/>
    </row>
    <row r="36959" spans="4:4" x14ac:dyDescent="0.25">
      <c r="D36959" s="55"/>
    </row>
    <row r="36960" spans="4:4" x14ac:dyDescent="0.25">
      <c r="D36960" s="55"/>
    </row>
    <row r="36961" spans="4:4" x14ac:dyDescent="0.25">
      <c r="D36961" s="55"/>
    </row>
    <row r="36962" spans="4:4" x14ac:dyDescent="0.25">
      <c r="D36962" s="55"/>
    </row>
    <row r="36963" spans="4:4" x14ac:dyDescent="0.25">
      <c r="D36963" s="55"/>
    </row>
    <row r="36964" spans="4:4" x14ac:dyDescent="0.25">
      <c r="D36964" s="55"/>
    </row>
    <row r="36965" spans="4:4" x14ac:dyDescent="0.25">
      <c r="D36965" s="55"/>
    </row>
    <row r="36966" spans="4:4" x14ac:dyDescent="0.25">
      <c r="D36966" s="55"/>
    </row>
    <row r="36967" spans="4:4" x14ac:dyDescent="0.25">
      <c r="D36967" s="55"/>
    </row>
    <row r="36968" spans="4:4" x14ac:dyDescent="0.25">
      <c r="D36968" s="55"/>
    </row>
    <row r="36969" spans="4:4" x14ac:dyDescent="0.25">
      <c r="D36969" s="55"/>
    </row>
    <row r="36970" spans="4:4" x14ac:dyDescent="0.25">
      <c r="D36970" s="55"/>
    </row>
    <row r="36971" spans="4:4" x14ac:dyDescent="0.25">
      <c r="D36971" s="55"/>
    </row>
    <row r="36972" spans="4:4" x14ac:dyDescent="0.25">
      <c r="D36972" s="55"/>
    </row>
    <row r="36973" spans="4:4" x14ac:dyDescent="0.25">
      <c r="D36973" s="55"/>
    </row>
    <row r="36974" spans="4:4" x14ac:dyDescent="0.25">
      <c r="D36974" s="55"/>
    </row>
    <row r="36975" spans="4:4" x14ac:dyDescent="0.25">
      <c r="D36975" s="55"/>
    </row>
    <row r="36976" spans="4:4" x14ac:dyDescent="0.25">
      <c r="D36976" s="55"/>
    </row>
    <row r="36977" spans="4:4" x14ac:dyDescent="0.25">
      <c r="D36977" s="55"/>
    </row>
    <row r="36978" spans="4:4" x14ac:dyDescent="0.25">
      <c r="D36978" s="55"/>
    </row>
    <row r="36979" spans="4:4" x14ac:dyDescent="0.25">
      <c r="D36979" s="55"/>
    </row>
    <row r="36980" spans="4:4" x14ac:dyDescent="0.25">
      <c r="D36980" s="55"/>
    </row>
    <row r="36981" spans="4:4" x14ac:dyDescent="0.25">
      <c r="D36981" s="55"/>
    </row>
    <row r="36982" spans="4:4" x14ac:dyDescent="0.25">
      <c r="D36982" s="55"/>
    </row>
    <row r="36983" spans="4:4" x14ac:dyDescent="0.25">
      <c r="D36983" s="55"/>
    </row>
    <row r="36984" spans="4:4" x14ac:dyDescent="0.25">
      <c r="D36984" s="55"/>
    </row>
    <row r="36985" spans="4:4" x14ac:dyDescent="0.25">
      <c r="D36985" s="55"/>
    </row>
    <row r="36986" spans="4:4" x14ac:dyDescent="0.25">
      <c r="D36986" s="55"/>
    </row>
    <row r="36987" spans="4:4" x14ac:dyDescent="0.25">
      <c r="D36987" s="55"/>
    </row>
    <row r="36988" spans="4:4" x14ac:dyDescent="0.25">
      <c r="D36988" s="55"/>
    </row>
    <row r="36989" spans="4:4" x14ac:dyDescent="0.25">
      <c r="D36989" s="55"/>
    </row>
    <row r="36990" spans="4:4" x14ac:dyDescent="0.25">
      <c r="D36990" s="55"/>
    </row>
    <row r="36991" spans="4:4" x14ac:dyDescent="0.25">
      <c r="D36991" s="55"/>
    </row>
    <row r="36992" spans="4:4" x14ac:dyDescent="0.25">
      <c r="D36992" s="55"/>
    </row>
    <row r="36993" spans="4:4" x14ac:dyDescent="0.25">
      <c r="D36993" s="55"/>
    </row>
    <row r="36994" spans="4:4" x14ac:dyDescent="0.25">
      <c r="D36994" s="55"/>
    </row>
    <row r="36995" spans="4:4" x14ac:dyDescent="0.25">
      <c r="D36995" s="55"/>
    </row>
    <row r="36996" spans="4:4" x14ac:dyDescent="0.25">
      <c r="D36996" s="55"/>
    </row>
    <row r="36997" spans="4:4" x14ac:dyDescent="0.25">
      <c r="D36997" s="55"/>
    </row>
    <row r="36998" spans="4:4" x14ac:dyDescent="0.25">
      <c r="D36998" s="55"/>
    </row>
    <row r="36999" spans="4:4" x14ac:dyDescent="0.25">
      <c r="D36999" s="55"/>
    </row>
    <row r="37000" spans="4:4" x14ac:dyDescent="0.25">
      <c r="D37000" s="55"/>
    </row>
    <row r="37001" spans="4:4" x14ac:dyDescent="0.25">
      <c r="D37001" s="55"/>
    </row>
    <row r="37002" spans="4:4" x14ac:dyDescent="0.25">
      <c r="D37002" s="55"/>
    </row>
    <row r="37003" spans="4:4" x14ac:dyDescent="0.25">
      <c r="D37003" s="55"/>
    </row>
    <row r="37004" spans="4:4" x14ac:dyDescent="0.25">
      <c r="D37004" s="55"/>
    </row>
    <row r="37005" spans="4:4" x14ac:dyDescent="0.25">
      <c r="D37005" s="55"/>
    </row>
    <row r="37006" spans="4:4" x14ac:dyDescent="0.25">
      <c r="D37006" s="55"/>
    </row>
    <row r="37007" spans="4:4" x14ac:dyDescent="0.25">
      <c r="D37007" s="55"/>
    </row>
    <row r="37008" spans="4:4" x14ac:dyDescent="0.25">
      <c r="D37008" s="55"/>
    </row>
    <row r="37009" spans="4:4" x14ac:dyDescent="0.25">
      <c r="D37009" s="55"/>
    </row>
    <row r="37010" spans="4:4" x14ac:dyDescent="0.25">
      <c r="D37010" s="55"/>
    </row>
    <row r="37011" spans="4:4" x14ac:dyDescent="0.25">
      <c r="D37011" s="55"/>
    </row>
    <row r="37012" spans="4:4" x14ac:dyDescent="0.25">
      <c r="D37012" s="55"/>
    </row>
    <row r="37013" spans="4:4" x14ac:dyDescent="0.25">
      <c r="D37013" s="55"/>
    </row>
    <row r="37014" spans="4:4" x14ac:dyDescent="0.25">
      <c r="D37014" s="55"/>
    </row>
    <row r="37015" spans="4:4" x14ac:dyDescent="0.25">
      <c r="D37015" s="55"/>
    </row>
    <row r="37016" spans="4:4" x14ac:dyDescent="0.25">
      <c r="D37016" s="55"/>
    </row>
    <row r="37017" spans="4:4" x14ac:dyDescent="0.25">
      <c r="D37017" s="55"/>
    </row>
    <row r="37018" spans="4:4" x14ac:dyDescent="0.25">
      <c r="D37018" s="55"/>
    </row>
    <row r="37019" spans="4:4" x14ac:dyDescent="0.25">
      <c r="D37019" s="55"/>
    </row>
    <row r="37020" spans="4:4" x14ac:dyDescent="0.25">
      <c r="D37020" s="55"/>
    </row>
    <row r="37021" spans="4:4" x14ac:dyDescent="0.25">
      <c r="D37021" s="55"/>
    </row>
    <row r="37022" spans="4:4" x14ac:dyDescent="0.25">
      <c r="D37022" s="55"/>
    </row>
    <row r="37023" spans="4:4" x14ac:dyDescent="0.25">
      <c r="D37023" s="55"/>
    </row>
    <row r="37024" spans="4:4" x14ac:dyDescent="0.25">
      <c r="D37024" s="55"/>
    </row>
    <row r="37025" spans="4:4" x14ac:dyDescent="0.25">
      <c r="D37025" s="55"/>
    </row>
    <row r="37026" spans="4:4" x14ac:dyDescent="0.25">
      <c r="D37026" s="55"/>
    </row>
    <row r="37027" spans="4:4" x14ac:dyDescent="0.25">
      <c r="D37027" s="55"/>
    </row>
    <row r="37028" spans="4:4" x14ac:dyDescent="0.25">
      <c r="D37028" s="55"/>
    </row>
    <row r="37029" spans="4:4" x14ac:dyDescent="0.25">
      <c r="D37029" s="55"/>
    </row>
    <row r="37030" spans="4:4" x14ac:dyDescent="0.25">
      <c r="D37030" s="55"/>
    </row>
    <row r="37031" spans="4:4" x14ac:dyDescent="0.25">
      <c r="D37031" s="55"/>
    </row>
    <row r="37032" spans="4:4" x14ac:dyDescent="0.25">
      <c r="D37032" s="55"/>
    </row>
    <row r="37033" spans="4:4" x14ac:dyDescent="0.25">
      <c r="D37033" s="55"/>
    </row>
    <row r="37034" spans="4:4" x14ac:dyDescent="0.25">
      <c r="D37034" s="55"/>
    </row>
    <row r="37035" spans="4:4" x14ac:dyDescent="0.25">
      <c r="D37035" s="55"/>
    </row>
    <row r="37036" spans="4:4" x14ac:dyDescent="0.25">
      <c r="D37036" s="55"/>
    </row>
    <row r="37037" spans="4:4" x14ac:dyDescent="0.25">
      <c r="D37037" s="55"/>
    </row>
    <row r="37038" spans="4:4" x14ac:dyDescent="0.25">
      <c r="D37038" s="55"/>
    </row>
    <row r="37039" spans="4:4" x14ac:dyDescent="0.25">
      <c r="D37039" s="55"/>
    </row>
    <row r="37040" spans="4:4" x14ac:dyDescent="0.25">
      <c r="D37040" s="55"/>
    </row>
    <row r="37041" spans="4:4" x14ac:dyDescent="0.25">
      <c r="D37041" s="55"/>
    </row>
    <row r="37042" spans="4:4" x14ac:dyDescent="0.25">
      <c r="D37042" s="55"/>
    </row>
    <row r="37043" spans="4:4" x14ac:dyDescent="0.25">
      <c r="D37043" s="55"/>
    </row>
    <row r="37044" spans="4:4" x14ac:dyDescent="0.25">
      <c r="D37044" s="55"/>
    </row>
    <row r="37045" spans="4:4" x14ac:dyDescent="0.25">
      <c r="D37045" s="55"/>
    </row>
    <row r="37046" spans="4:4" x14ac:dyDescent="0.25">
      <c r="D37046" s="55"/>
    </row>
    <row r="37047" spans="4:4" x14ac:dyDescent="0.25">
      <c r="D37047" s="55"/>
    </row>
    <row r="37048" spans="4:4" x14ac:dyDescent="0.25">
      <c r="D37048" s="55"/>
    </row>
    <row r="37049" spans="4:4" x14ac:dyDescent="0.25">
      <c r="D37049" s="55"/>
    </row>
    <row r="37050" spans="4:4" x14ac:dyDescent="0.25">
      <c r="D37050" s="55"/>
    </row>
    <row r="37051" spans="4:4" x14ac:dyDescent="0.25">
      <c r="D37051" s="55"/>
    </row>
    <row r="37052" spans="4:4" x14ac:dyDescent="0.25">
      <c r="D37052" s="55"/>
    </row>
    <row r="37053" spans="4:4" x14ac:dyDescent="0.25">
      <c r="D37053" s="55"/>
    </row>
    <row r="37054" spans="4:4" x14ac:dyDescent="0.25">
      <c r="D37054" s="55"/>
    </row>
    <row r="37055" spans="4:4" x14ac:dyDescent="0.25">
      <c r="D37055" s="55"/>
    </row>
    <row r="37056" spans="4:4" x14ac:dyDescent="0.25">
      <c r="D37056" s="55"/>
    </row>
    <row r="37057" spans="4:4" x14ac:dyDescent="0.25">
      <c r="D37057" s="55"/>
    </row>
    <row r="37058" spans="4:4" x14ac:dyDescent="0.25">
      <c r="D37058" s="55"/>
    </row>
    <row r="37059" spans="4:4" x14ac:dyDescent="0.25">
      <c r="D37059" s="55"/>
    </row>
    <row r="37060" spans="4:4" x14ac:dyDescent="0.25">
      <c r="D37060" s="55"/>
    </row>
    <row r="37061" spans="4:4" x14ac:dyDescent="0.25">
      <c r="D37061" s="55"/>
    </row>
    <row r="37062" spans="4:4" x14ac:dyDescent="0.25">
      <c r="D37062" s="55"/>
    </row>
    <row r="37063" spans="4:4" x14ac:dyDescent="0.25">
      <c r="D37063" s="55"/>
    </row>
    <row r="37064" spans="4:4" x14ac:dyDescent="0.25">
      <c r="D37064" s="55"/>
    </row>
    <row r="37065" spans="4:4" x14ac:dyDescent="0.25">
      <c r="D37065" s="55"/>
    </row>
    <row r="37066" spans="4:4" x14ac:dyDescent="0.25">
      <c r="D37066" s="55"/>
    </row>
    <row r="37067" spans="4:4" x14ac:dyDescent="0.25">
      <c r="D37067" s="55"/>
    </row>
    <row r="37068" spans="4:4" x14ac:dyDescent="0.25">
      <c r="D37068" s="55"/>
    </row>
    <row r="37069" spans="4:4" x14ac:dyDescent="0.25">
      <c r="D37069" s="55"/>
    </row>
    <row r="37070" spans="4:4" x14ac:dyDescent="0.25">
      <c r="D37070" s="55"/>
    </row>
    <row r="37071" spans="4:4" x14ac:dyDescent="0.25">
      <c r="D37071" s="55"/>
    </row>
    <row r="37072" spans="4:4" x14ac:dyDescent="0.25">
      <c r="D37072" s="55"/>
    </row>
    <row r="37073" spans="4:4" x14ac:dyDescent="0.25">
      <c r="D37073" s="55"/>
    </row>
    <row r="37074" spans="4:4" x14ac:dyDescent="0.25">
      <c r="D37074" s="55"/>
    </row>
    <row r="37075" spans="4:4" x14ac:dyDescent="0.25">
      <c r="D37075" s="55"/>
    </row>
    <row r="37076" spans="4:4" x14ac:dyDescent="0.25">
      <c r="D37076" s="55"/>
    </row>
    <row r="37077" spans="4:4" x14ac:dyDescent="0.25">
      <c r="D37077" s="55"/>
    </row>
    <row r="37078" spans="4:4" x14ac:dyDescent="0.25">
      <c r="D37078" s="55"/>
    </row>
    <row r="37079" spans="4:4" x14ac:dyDescent="0.25">
      <c r="D37079" s="55"/>
    </row>
    <row r="37080" spans="4:4" x14ac:dyDescent="0.25">
      <c r="D37080" s="55"/>
    </row>
    <row r="37081" spans="4:4" x14ac:dyDescent="0.25">
      <c r="D37081" s="55"/>
    </row>
    <row r="37082" spans="4:4" x14ac:dyDescent="0.25">
      <c r="D37082" s="55"/>
    </row>
    <row r="37083" spans="4:4" x14ac:dyDescent="0.25">
      <c r="D37083" s="55"/>
    </row>
    <row r="37084" spans="4:4" x14ac:dyDescent="0.25">
      <c r="D37084" s="55"/>
    </row>
    <row r="37085" spans="4:4" x14ac:dyDescent="0.25">
      <c r="D37085" s="55"/>
    </row>
    <row r="37086" spans="4:4" x14ac:dyDescent="0.25">
      <c r="D37086" s="55"/>
    </row>
    <row r="37087" spans="4:4" x14ac:dyDescent="0.25">
      <c r="D37087" s="55"/>
    </row>
    <row r="37088" spans="4:4" x14ac:dyDescent="0.25">
      <c r="D37088" s="55"/>
    </row>
    <row r="37089" spans="4:4" x14ac:dyDescent="0.25">
      <c r="D37089" s="55"/>
    </row>
    <row r="37090" spans="4:4" x14ac:dyDescent="0.25">
      <c r="D37090" s="55"/>
    </row>
    <row r="37091" spans="4:4" x14ac:dyDescent="0.25">
      <c r="D37091" s="55"/>
    </row>
    <row r="37092" spans="4:4" x14ac:dyDescent="0.25">
      <c r="D37092" s="55"/>
    </row>
    <row r="37093" spans="4:4" x14ac:dyDescent="0.25">
      <c r="D37093" s="55"/>
    </row>
    <row r="37094" spans="4:4" x14ac:dyDescent="0.25">
      <c r="D37094" s="55"/>
    </row>
    <row r="37095" spans="4:4" x14ac:dyDescent="0.25">
      <c r="D37095" s="55"/>
    </row>
    <row r="37096" spans="4:4" x14ac:dyDescent="0.25">
      <c r="D37096" s="55"/>
    </row>
    <row r="37097" spans="4:4" x14ac:dyDescent="0.25">
      <c r="D37097" s="55"/>
    </row>
    <row r="37098" spans="4:4" x14ac:dyDescent="0.25">
      <c r="D37098" s="55"/>
    </row>
    <row r="37099" spans="4:4" x14ac:dyDescent="0.25">
      <c r="D37099" s="55"/>
    </row>
    <row r="37100" spans="4:4" x14ac:dyDescent="0.25">
      <c r="D37100" s="55"/>
    </row>
    <row r="37101" spans="4:4" x14ac:dyDescent="0.25">
      <c r="D37101" s="55"/>
    </row>
    <row r="37102" spans="4:4" x14ac:dyDescent="0.25">
      <c r="D37102" s="55"/>
    </row>
    <row r="37103" spans="4:4" x14ac:dyDescent="0.25">
      <c r="D37103" s="55"/>
    </row>
    <row r="37104" spans="4:4" x14ac:dyDescent="0.25">
      <c r="D37104" s="55"/>
    </row>
    <row r="37105" spans="4:4" x14ac:dyDescent="0.25">
      <c r="D37105" s="55"/>
    </row>
    <row r="37106" spans="4:4" x14ac:dyDescent="0.25">
      <c r="D37106" s="55"/>
    </row>
    <row r="37107" spans="4:4" x14ac:dyDescent="0.25">
      <c r="D37107" s="55"/>
    </row>
    <row r="37108" spans="4:4" x14ac:dyDescent="0.25">
      <c r="D37108" s="55"/>
    </row>
    <row r="37109" spans="4:4" x14ac:dyDescent="0.25">
      <c r="D37109" s="55"/>
    </row>
    <row r="37110" spans="4:4" x14ac:dyDescent="0.25">
      <c r="D37110" s="55"/>
    </row>
    <row r="37111" spans="4:4" x14ac:dyDescent="0.25">
      <c r="D37111" s="55"/>
    </row>
    <row r="37112" spans="4:4" x14ac:dyDescent="0.25">
      <c r="D37112" s="55"/>
    </row>
    <row r="37113" spans="4:4" x14ac:dyDescent="0.25">
      <c r="D37113" s="55"/>
    </row>
    <row r="37114" spans="4:4" x14ac:dyDescent="0.25">
      <c r="D37114" s="55"/>
    </row>
    <row r="37115" spans="4:4" x14ac:dyDescent="0.25">
      <c r="D37115" s="55"/>
    </row>
    <row r="37116" spans="4:4" x14ac:dyDescent="0.25">
      <c r="D37116" s="55"/>
    </row>
    <row r="37117" spans="4:4" x14ac:dyDescent="0.25">
      <c r="D37117" s="55"/>
    </row>
    <row r="37118" spans="4:4" x14ac:dyDescent="0.25">
      <c r="D37118" s="55"/>
    </row>
    <row r="37119" spans="4:4" x14ac:dyDescent="0.25">
      <c r="D37119" s="55"/>
    </row>
    <row r="37120" spans="4:4" x14ac:dyDescent="0.25">
      <c r="D37120" s="55"/>
    </row>
    <row r="37121" spans="4:4" x14ac:dyDescent="0.25">
      <c r="D37121" s="55"/>
    </row>
    <row r="37122" spans="4:4" x14ac:dyDescent="0.25">
      <c r="D37122" s="55"/>
    </row>
    <row r="37123" spans="4:4" x14ac:dyDescent="0.25">
      <c r="D37123" s="55"/>
    </row>
    <row r="37124" spans="4:4" x14ac:dyDescent="0.25">
      <c r="D37124" s="55"/>
    </row>
    <row r="37125" spans="4:4" x14ac:dyDescent="0.25">
      <c r="D37125" s="55"/>
    </row>
    <row r="37126" spans="4:4" x14ac:dyDescent="0.25">
      <c r="D37126" s="55"/>
    </row>
    <row r="37127" spans="4:4" x14ac:dyDescent="0.25">
      <c r="D37127" s="55"/>
    </row>
    <row r="37128" spans="4:4" x14ac:dyDescent="0.25">
      <c r="D37128" s="55"/>
    </row>
    <row r="37129" spans="4:4" x14ac:dyDescent="0.25">
      <c r="D37129" s="55"/>
    </row>
    <row r="37130" spans="4:4" x14ac:dyDescent="0.25">
      <c r="D37130" s="55"/>
    </row>
    <row r="37131" spans="4:4" x14ac:dyDescent="0.25">
      <c r="D37131" s="55"/>
    </row>
    <row r="37132" spans="4:4" x14ac:dyDescent="0.25">
      <c r="D37132" s="55"/>
    </row>
    <row r="37133" spans="4:4" x14ac:dyDescent="0.25">
      <c r="D37133" s="55"/>
    </row>
    <row r="37134" spans="4:4" x14ac:dyDescent="0.25">
      <c r="D37134" s="55"/>
    </row>
    <row r="37135" spans="4:4" x14ac:dyDescent="0.25">
      <c r="D37135" s="55"/>
    </row>
    <row r="37136" spans="4:4" x14ac:dyDescent="0.25">
      <c r="D37136" s="55"/>
    </row>
    <row r="37137" spans="4:4" x14ac:dyDescent="0.25">
      <c r="D37137" s="55"/>
    </row>
    <row r="37138" spans="4:4" x14ac:dyDescent="0.25">
      <c r="D37138" s="55"/>
    </row>
    <row r="37139" spans="4:4" x14ac:dyDescent="0.25">
      <c r="D37139" s="55"/>
    </row>
    <row r="37140" spans="4:4" x14ac:dyDescent="0.25">
      <c r="D37140" s="55"/>
    </row>
    <row r="37141" spans="4:4" x14ac:dyDescent="0.25">
      <c r="D37141" s="55"/>
    </row>
    <row r="37142" spans="4:4" x14ac:dyDescent="0.25">
      <c r="D37142" s="55"/>
    </row>
    <row r="37143" spans="4:4" x14ac:dyDescent="0.25">
      <c r="D37143" s="55"/>
    </row>
    <row r="37144" spans="4:4" x14ac:dyDescent="0.25">
      <c r="D37144" s="55"/>
    </row>
    <row r="37145" spans="4:4" x14ac:dyDescent="0.25">
      <c r="D37145" s="55"/>
    </row>
    <row r="37146" spans="4:4" x14ac:dyDescent="0.25">
      <c r="D37146" s="55"/>
    </row>
    <row r="37147" spans="4:4" x14ac:dyDescent="0.25">
      <c r="D37147" s="55"/>
    </row>
    <row r="37148" spans="4:4" x14ac:dyDescent="0.25">
      <c r="D37148" s="55"/>
    </row>
    <row r="37149" spans="4:4" x14ac:dyDescent="0.25">
      <c r="D37149" s="55"/>
    </row>
    <row r="37150" spans="4:4" x14ac:dyDescent="0.25">
      <c r="D37150" s="55"/>
    </row>
    <row r="37151" spans="4:4" x14ac:dyDescent="0.25">
      <c r="D37151" s="55"/>
    </row>
    <row r="37152" spans="4:4" x14ac:dyDescent="0.25">
      <c r="D37152" s="55"/>
    </row>
    <row r="37153" spans="4:4" x14ac:dyDescent="0.25">
      <c r="D37153" s="55"/>
    </row>
    <row r="37154" spans="4:4" x14ac:dyDescent="0.25">
      <c r="D37154" s="55"/>
    </row>
    <row r="37155" spans="4:4" x14ac:dyDescent="0.25">
      <c r="D37155" s="55"/>
    </row>
    <row r="37156" spans="4:4" x14ac:dyDescent="0.25">
      <c r="D37156" s="55"/>
    </row>
    <row r="37157" spans="4:4" x14ac:dyDescent="0.25">
      <c r="D37157" s="55"/>
    </row>
    <row r="37158" spans="4:4" x14ac:dyDescent="0.25">
      <c r="D37158" s="55"/>
    </row>
    <row r="37159" spans="4:4" x14ac:dyDescent="0.25">
      <c r="D37159" s="55"/>
    </row>
    <row r="37160" spans="4:4" x14ac:dyDescent="0.25">
      <c r="D37160" s="55"/>
    </row>
    <row r="37161" spans="4:4" x14ac:dyDescent="0.25">
      <c r="D37161" s="55"/>
    </row>
    <row r="37162" spans="4:4" x14ac:dyDescent="0.25">
      <c r="D37162" s="55"/>
    </row>
    <row r="37163" spans="4:4" x14ac:dyDescent="0.25">
      <c r="D37163" s="55"/>
    </row>
    <row r="37164" spans="4:4" x14ac:dyDescent="0.25">
      <c r="D37164" s="55"/>
    </row>
    <row r="37165" spans="4:4" x14ac:dyDescent="0.25">
      <c r="D37165" s="55"/>
    </row>
    <row r="37166" spans="4:4" x14ac:dyDescent="0.25">
      <c r="D37166" s="55"/>
    </row>
    <row r="37167" spans="4:4" x14ac:dyDescent="0.25">
      <c r="D37167" s="55"/>
    </row>
    <row r="37168" spans="4:4" x14ac:dyDescent="0.25">
      <c r="D37168" s="55"/>
    </row>
    <row r="37169" spans="4:4" x14ac:dyDescent="0.25">
      <c r="D37169" s="55"/>
    </row>
    <row r="37170" spans="4:4" x14ac:dyDescent="0.25">
      <c r="D37170" s="55"/>
    </row>
    <row r="37171" spans="4:4" x14ac:dyDescent="0.25">
      <c r="D37171" s="55"/>
    </row>
    <row r="37172" spans="4:4" x14ac:dyDescent="0.25">
      <c r="D37172" s="55"/>
    </row>
    <row r="37173" spans="4:4" x14ac:dyDescent="0.25">
      <c r="D37173" s="55"/>
    </row>
    <row r="37174" spans="4:4" x14ac:dyDescent="0.25">
      <c r="D37174" s="55"/>
    </row>
    <row r="37175" spans="4:4" x14ac:dyDescent="0.25">
      <c r="D37175" s="55"/>
    </row>
    <row r="37176" spans="4:4" x14ac:dyDescent="0.25">
      <c r="D37176" s="55"/>
    </row>
    <row r="37177" spans="4:4" x14ac:dyDescent="0.25">
      <c r="D37177" s="55"/>
    </row>
    <row r="37178" spans="4:4" x14ac:dyDescent="0.25">
      <c r="D37178" s="55"/>
    </row>
    <row r="37179" spans="4:4" x14ac:dyDescent="0.25">
      <c r="D37179" s="55"/>
    </row>
    <row r="37180" spans="4:4" x14ac:dyDescent="0.25">
      <c r="D37180" s="55"/>
    </row>
    <row r="37181" spans="4:4" x14ac:dyDescent="0.25">
      <c r="D37181" s="55"/>
    </row>
    <row r="37182" spans="4:4" x14ac:dyDescent="0.25">
      <c r="D37182" s="55"/>
    </row>
    <row r="37183" spans="4:4" x14ac:dyDescent="0.25">
      <c r="D37183" s="55"/>
    </row>
    <row r="37184" spans="4:4" x14ac:dyDescent="0.25">
      <c r="D37184" s="55"/>
    </row>
    <row r="37185" spans="4:4" x14ac:dyDescent="0.25">
      <c r="D37185" s="55"/>
    </row>
    <row r="37186" spans="4:4" x14ac:dyDescent="0.25">
      <c r="D37186" s="55"/>
    </row>
    <row r="37187" spans="4:4" x14ac:dyDescent="0.25">
      <c r="D37187" s="55"/>
    </row>
    <row r="37188" spans="4:4" x14ac:dyDescent="0.25">
      <c r="D37188" s="55"/>
    </row>
    <row r="37189" spans="4:4" x14ac:dyDescent="0.25">
      <c r="D37189" s="55"/>
    </row>
    <row r="37190" spans="4:4" x14ac:dyDescent="0.25">
      <c r="D37190" s="55"/>
    </row>
    <row r="37191" spans="4:4" x14ac:dyDescent="0.25">
      <c r="D37191" s="55"/>
    </row>
    <row r="37192" spans="4:4" x14ac:dyDescent="0.25">
      <c r="D37192" s="55"/>
    </row>
    <row r="37193" spans="4:4" x14ac:dyDescent="0.25">
      <c r="D37193" s="55"/>
    </row>
    <row r="37194" spans="4:4" x14ac:dyDescent="0.25">
      <c r="D37194" s="55"/>
    </row>
    <row r="37195" spans="4:4" x14ac:dyDescent="0.25">
      <c r="D37195" s="55"/>
    </row>
    <row r="37196" spans="4:4" x14ac:dyDescent="0.25">
      <c r="D37196" s="55"/>
    </row>
    <row r="37197" spans="4:4" x14ac:dyDescent="0.25">
      <c r="D37197" s="55"/>
    </row>
    <row r="37198" spans="4:4" x14ac:dyDescent="0.25">
      <c r="D37198" s="55"/>
    </row>
    <row r="37199" spans="4:4" x14ac:dyDescent="0.25">
      <c r="D37199" s="55"/>
    </row>
    <row r="37200" spans="4:4" x14ac:dyDescent="0.25">
      <c r="D37200" s="55"/>
    </row>
    <row r="37201" spans="4:4" x14ac:dyDescent="0.25">
      <c r="D37201" s="55"/>
    </row>
    <row r="37202" spans="4:4" x14ac:dyDescent="0.25">
      <c r="D37202" s="55"/>
    </row>
    <row r="37203" spans="4:4" x14ac:dyDescent="0.25">
      <c r="D37203" s="55"/>
    </row>
    <row r="37204" spans="4:4" x14ac:dyDescent="0.25">
      <c r="D37204" s="55"/>
    </row>
    <row r="37205" spans="4:4" x14ac:dyDescent="0.25">
      <c r="D37205" s="55"/>
    </row>
    <row r="37206" spans="4:4" x14ac:dyDescent="0.25">
      <c r="D37206" s="55"/>
    </row>
    <row r="37207" spans="4:4" x14ac:dyDescent="0.25">
      <c r="D37207" s="55"/>
    </row>
    <row r="37208" spans="4:4" x14ac:dyDescent="0.25">
      <c r="D37208" s="55"/>
    </row>
    <row r="37209" spans="4:4" x14ac:dyDescent="0.25">
      <c r="D37209" s="55"/>
    </row>
    <row r="37210" spans="4:4" x14ac:dyDescent="0.25">
      <c r="D37210" s="55"/>
    </row>
    <row r="37211" spans="4:4" x14ac:dyDescent="0.25">
      <c r="D37211" s="55"/>
    </row>
    <row r="37212" spans="4:4" x14ac:dyDescent="0.25">
      <c r="D37212" s="55"/>
    </row>
    <row r="37213" spans="4:4" x14ac:dyDescent="0.25">
      <c r="D37213" s="55"/>
    </row>
    <row r="37214" spans="4:4" x14ac:dyDescent="0.25">
      <c r="D37214" s="55"/>
    </row>
    <row r="37215" spans="4:4" x14ac:dyDescent="0.25">
      <c r="D37215" s="55"/>
    </row>
    <row r="37216" spans="4:4" x14ac:dyDescent="0.25">
      <c r="D37216" s="55"/>
    </row>
    <row r="37217" spans="4:4" x14ac:dyDescent="0.25">
      <c r="D37217" s="55"/>
    </row>
    <row r="37218" spans="4:4" x14ac:dyDescent="0.25">
      <c r="D37218" s="55"/>
    </row>
    <row r="37219" spans="4:4" x14ac:dyDescent="0.25">
      <c r="D37219" s="55"/>
    </row>
    <row r="37220" spans="4:4" x14ac:dyDescent="0.25">
      <c r="D37220" s="55"/>
    </row>
    <row r="37221" spans="4:4" x14ac:dyDescent="0.25">
      <c r="D37221" s="55"/>
    </row>
    <row r="37222" spans="4:4" x14ac:dyDescent="0.25">
      <c r="D37222" s="55"/>
    </row>
    <row r="37223" spans="4:4" x14ac:dyDescent="0.25">
      <c r="D37223" s="55"/>
    </row>
    <row r="37224" spans="4:4" x14ac:dyDescent="0.25">
      <c r="D37224" s="55"/>
    </row>
    <row r="37225" spans="4:4" x14ac:dyDescent="0.25">
      <c r="D37225" s="55"/>
    </row>
    <row r="37226" spans="4:4" x14ac:dyDescent="0.25">
      <c r="D37226" s="55"/>
    </row>
    <row r="37227" spans="4:4" x14ac:dyDescent="0.25">
      <c r="D37227" s="55"/>
    </row>
    <row r="37228" spans="4:4" x14ac:dyDescent="0.25">
      <c r="D37228" s="55"/>
    </row>
    <row r="37229" spans="4:4" x14ac:dyDescent="0.25">
      <c r="D37229" s="55"/>
    </row>
    <row r="37230" spans="4:4" x14ac:dyDescent="0.25">
      <c r="D37230" s="55"/>
    </row>
    <row r="37231" spans="4:4" x14ac:dyDescent="0.25">
      <c r="D37231" s="55"/>
    </row>
    <row r="37232" spans="4:4" x14ac:dyDescent="0.25">
      <c r="D37232" s="55"/>
    </row>
    <row r="37233" spans="4:4" x14ac:dyDescent="0.25">
      <c r="D37233" s="55"/>
    </row>
    <row r="37234" spans="4:4" x14ac:dyDescent="0.25">
      <c r="D37234" s="55"/>
    </row>
    <row r="37235" spans="4:4" x14ac:dyDescent="0.25">
      <c r="D37235" s="55"/>
    </row>
    <row r="37236" spans="4:4" x14ac:dyDescent="0.25">
      <c r="D37236" s="55"/>
    </row>
    <row r="37237" spans="4:4" x14ac:dyDescent="0.25">
      <c r="D37237" s="55"/>
    </row>
    <row r="37238" spans="4:4" x14ac:dyDescent="0.25">
      <c r="D37238" s="55"/>
    </row>
    <row r="37239" spans="4:4" x14ac:dyDescent="0.25">
      <c r="D37239" s="55"/>
    </row>
    <row r="37240" spans="4:4" x14ac:dyDescent="0.25">
      <c r="D37240" s="55"/>
    </row>
    <row r="37241" spans="4:4" x14ac:dyDescent="0.25">
      <c r="D37241" s="55"/>
    </row>
    <row r="37242" spans="4:4" x14ac:dyDescent="0.25">
      <c r="D37242" s="55"/>
    </row>
    <row r="37243" spans="4:4" x14ac:dyDescent="0.25">
      <c r="D37243" s="55"/>
    </row>
    <row r="37244" spans="4:4" x14ac:dyDescent="0.25">
      <c r="D37244" s="55"/>
    </row>
    <row r="37245" spans="4:4" x14ac:dyDescent="0.25">
      <c r="D37245" s="55"/>
    </row>
    <row r="37246" spans="4:4" x14ac:dyDescent="0.25">
      <c r="D37246" s="55"/>
    </row>
    <row r="37247" spans="4:4" x14ac:dyDescent="0.25">
      <c r="D37247" s="55"/>
    </row>
    <row r="37248" spans="4:4" x14ac:dyDescent="0.25">
      <c r="D37248" s="55"/>
    </row>
    <row r="37249" spans="4:4" x14ac:dyDescent="0.25">
      <c r="D37249" s="55"/>
    </row>
    <row r="37250" spans="4:4" x14ac:dyDescent="0.25">
      <c r="D37250" s="55"/>
    </row>
    <row r="37251" spans="4:4" x14ac:dyDescent="0.25">
      <c r="D37251" s="55"/>
    </row>
    <row r="37252" spans="4:4" x14ac:dyDescent="0.25">
      <c r="D37252" s="55"/>
    </row>
    <row r="37253" spans="4:4" x14ac:dyDescent="0.25">
      <c r="D37253" s="55"/>
    </row>
    <row r="37254" spans="4:4" x14ac:dyDescent="0.25">
      <c r="D37254" s="55"/>
    </row>
    <row r="37255" spans="4:4" x14ac:dyDescent="0.25">
      <c r="D37255" s="55"/>
    </row>
    <row r="37256" spans="4:4" x14ac:dyDescent="0.25">
      <c r="D37256" s="55"/>
    </row>
    <row r="37257" spans="4:4" x14ac:dyDescent="0.25">
      <c r="D37257" s="55"/>
    </row>
    <row r="37258" spans="4:4" x14ac:dyDescent="0.25">
      <c r="D37258" s="55"/>
    </row>
    <row r="37259" spans="4:4" x14ac:dyDescent="0.25">
      <c r="D37259" s="55"/>
    </row>
    <row r="37260" spans="4:4" x14ac:dyDescent="0.25">
      <c r="D37260" s="55"/>
    </row>
    <row r="37261" spans="4:4" x14ac:dyDescent="0.25">
      <c r="D37261" s="55"/>
    </row>
    <row r="37262" spans="4:4" x14ac:dyDescent="0.25">
      <c r="D37262" s="55"/>
    </row>
    <row r="37263" spans="4:4" x14ac:dyDescent="0.25">
      <c r="D37263" s="55"/>
    </row>
    <row r="37264" spans="4:4" x14ac:dyDescent="0.25">
      <c r="D37264" s="55"/>
    </row>
    <row r="37265" spans="4:4" x14ac:dyDescent="0.25">
      <c r="D37265" s="55"/>
    </row>
    <row r="37266" spans="4:4" x14ac:dyDescent="0.25">
      <c r="D37266" s="55"/>
    </row>
    <row r="37267" spans="4:4" x14ac:dyDescent="0.25">
      <c r="D37267" s="55"/>
    </row>
    <row r="37268" spans="4:4" x14ac:dyDescent="0.25">
      <c r="D37268" s="55"/>
    </row>
    <row r="37269" spans="4:4" x14ac:dyDescent="0.25">
      <c r="D37269" s="55"/>
    </row>
    <row r="37270" spans="4:4" x14ac:dyDescent="0.25">
      <c r="D37270" s="55"/>
    </row>
    <row r="37271" spans="4:4" x14ac:dyDescent="0.25">
      <c r="D37271" s="55"/>
    </row>
    <row r="37272" spans="4:4" x14ac:dyDescent="0.25">
      <c r="D37272" s="55"/>
    </row>
    <row r="37273" spans="4:4" x14ac:dyDescent="0.25">
      <c r="D37273" s="55"/>
    </row>
    <row r="37274" spans="4:4" x14ac:dyDescent="0.25">
      <c r="D37274" s="55"/>
    </row>
    <row r="37275" spans="4:4" x14ac:dyDescent="0.25">
      <c r="D37275" s="55"/>
    </row>
    <row r="37276" spans="4:4" x14ac:dyDescent="0.25">
      <c r="D37276" s="55"/>
    </row>
    <row r="37277" spans="4:4" x14ac:dyDescent="0.25">
      <c r="D37277" s="55"/>
    </row>
    <row r="37278" spans="4:4" x14ac:dyDescent="0.25">
      <c r="D37278" s="55"/>
    </row>
    <row r="37279" spans="4:4" x14ac:dyDescent="0.25">
      <c r="D37279" s="55"/>
    </row>
    <row r="37280" spans="4:4" x14ac:dyDescent="0.25">
      <c r="D37280" s="55"/>
    </row>
    <row r="37281" spans="4:4" x14ac:dyDescent="0.25">
      <c r="D37281" s="55"/>
    </row>
    <row r="37282" spans="4:4" x14ac:dyDescent="0.25">
      <c r="D37282" s="55"/>
    </row>
    <row r="37283" spans="4:4" x14ac:dyDescent="0.25">
      <c r="D37283" s="55"/>
    </row>
    <row r="37284" spans="4:4" x14ac:dyDescent="0.25">
      <c r="D37284" s="55"/>
    </row>
    <row r="37285" spans="4:4" x14ac:dyDescent="0.25">
      <c r="D37285" s="55"/>
    </row>
    <row r="37286" spans="4:4" x14ac:dyDescent="0.25">
      <c r="D37286" s="55"/>
    </row>
    <row r="37287" spans="4:4" x14ac:dyDescent="0.25">
      <c r="D37287" s="55"/>
    </row>
    <row r="37288" spans="4:4" x14ac:dyDescent="0.25">
      <c r="D37288" s="55"/>
    </row>
    <row r="37289" spans="4:4" x14ac:dyDescent="0.25">
      <c r="D37289" s="55"/>
    </row>
    <row r="37290" spans="4:4" x14ac:dyDescent="0.25">
      <c r="D37290" s="55"/>
    </row>
    <row r="37291" spans="4:4" x14ac:dyDescent="0.25">
      <c r="D37291" s="55"/>
    </row>
    <row r="37292" spans="4:4" x14ac:dyDescent="0.25">
      <c r="D37292" s="55"/>
    </row>
    <row r="37293" spans="4:4" x14ac:dyDescent="0.25">
      <c r="D37293" s="55"/>
    </row>
    <row r="37294" spans="4:4" x14ac:dyDescent="0.25">
      <c r="D37294" s="55"/>
    </row>
    <row r="37295" spans="4:4" x14ac:dyDescent="0.25">
      <c r="D37295" s="55"/>
    </row>
    <row r="37296" spans="4:4" x14ac:dyDescent="0.25">
      <c r="D37296" s="55"/>
    </row>
    <row r="37297" spans="4:4" x14ac:dyDescent="0.25">
      <c r="D37297" s="55"/>
    </row>
    <row r="37298" spans="4:4" x14ac:dyDescent="0.25">
      <c r="D37298" s="55"/>
    </row>
    <row r="37299" spans="4:4" x14ac:dyDescent="0.25">
      <c r="D37299" s="55"/>
    </row>
    <row r="37300" spans="4:4" x14ac:dyDescent="0.25">
      <c r="D37300" s="55"/>
    </row>
    <row r="37301" spans="4:4" x14ac:dyDescent="0.25">
      <c r="D37301" s="55"/>
    </row>
    <row r="37302" spans="4:4" x14ac:dyDescent="0.25">
      <c r="D37302" s="55"/>
    </row>
    <row r="37303" spans="4:4" x14ac:dyDescent="0.25">
      <c r="D37303" s="55"/>
    </row>
    <row r="37304" spans="4:4" x14ac:dyDescent="0.25">
      <c r="D37304" s="55"/>
    </row>
    <row r="37305" spans="4:4" x14ac:dyDescent="0.25">
      <c r="D37305" s="55"/>
    </row>
    <row r="37306" spans="4:4" x14ac:dyDescent="0.25">
      <c r="D37306" s="55"/>
    </row>
    <row r="37307" spans="4:4" x14ac:dyDescent="0.25">
      <c r="D37307" s="55"/>
    </row>
    <row r="37308" spans="4:4" x14ac:dyDescent="0.25">
      <c r="D37308" s="55"/>
    </row>
    <row r="37309" spans="4:4" x14ac:dyDescent="0.25">
      <c r="D37309" s="55"/>
    </row>
    <row r="37310" spans="4:4" x14ac:dyDescent="0.25">
      <c r="D37310" s="55"/>
    </row>
    <row r="37311" spans="4:4" x14ac:dyDescent="0.25">
      <c r="D37311" s="55"/>
    </row>
    <row r="37312" spans="4:4" x14ac:dyDescent="0.25">
      <c r="D37312" s="55"/>
    </row>
    <row r="37313" spans="4:4" x14ac:dyDescent="0.25">
      <c r="D37313" s="55"/>
    </row>
    <row r="37314" spans="4:4" x14ac:dyDescent="0.25">
      <c r="D37314" s="55"/>
    </row>
    <row r="37315" spans="4:4" x14ac:dyDescent="0.25">
      <c r="D37315" s="55"/>
    </row>
    <row r="37316" spans="4:4" x14ac:dyDescent="0.25">
      <c r="D37316" s="55"/>
    </row>
    <row r="37317" spans="4:4" x14ac:dyDescent="0.25">
      <c r="D37317" s="55"/>
    </row>
    <row r="37318" spans="4:4" x14ac:dyDescent="0.25">
      <c r="D37318" s="55"/>
    </row>
    <row r="37319" spans="4:4" x14ac:dyDescent="0.25">
      <c r="D37319" s="55"/>
    </row>
    <row r="37320" spans="4:4" x14ac:dyDescent="0.25">
      <c r="D37320" s="55"/>
    </row>
    <row r="37321" spans="4:4" x14ac:dyDescent="0.25">
      <c r="D37321" s="55"/>
    </row>
    <row r="37322" spans="4:4" x14ac:dyDescent="0.25">
      <c r="D37322" s="55"/>
    </row>
    <row r="37323" spans="4:4" x14ac:dyDescent="0.25">
      <c r="D37323" s="55"/>
    </row>
    <row r="37324" spans="4:4" x14ac:dyDescent="0.25">
      <c r="D37324" s="55"/>
    </row>
    <row r="37325" spans="4:4" x14ac:dyDescent="0.25">
      <c r="D37325" s="55"/>
    </row>
    <row r="37326" spans="4:4" x14ac:dyDescent="0.25">
      <c r="D37326" s="55"/>
    </row>
    <row r="37327" spans="4:4" x14ac:dyDescent="0.25">
      <c r="D37327" s="55"/>
    </row>
    <row r="37328" spans="4:4" x14ac:dyDescent="0.25">
      <c r="D37328" s="55"/>
    </row>
    <row r="37329" spans="4:4" x14ac:dyDescent="0.25">
      <c r="D37329" s="55"/>
    </row>
    <row r="37330" spans="4:4" x14ac:dyDescent="0.25">
      <c r="D37330" s="55"/>
    </row>
    <row r="37331" spans="4:4" x14ac:dyDescent="0.25">
      <c r="D37331" s="55"/>
    </row>
    <row r="37332" spans="4:4" x14ac:dyDescent="0.25">
      <c r="D37332" s="55"/>
    </row>
    <row r="37333" spans="4:4" x14ac:dyDescent="0.25">
      <c r="D37333" s="55"/>
    </row>
    <row r="37334" spans="4:4" x14ac:dyDescent="0.25">
      <c r="D37334" s="55"/>
    </row>
    <row r="37335" spans="4:4" x14ac:dyDescent="0.25">
      <c r="D37335" s="55"/>
    </row>
    <row r="37336" spans="4:4" x14ac:dyDescent="0.25">
      <c r="D37336" s="55"/>
    </row>
    <row r="37337" spans="4:4" x14ac:dyDescent="0.25">
      <c r="D37337" s="55"/>
    </row>
    <row r="37338" spans="4:4" x14ac:dyDescent="0.25">
      <c r="D37338" s="55"/>
    </row>
    <row r="37339" spans="4:4" x14ac:dyDescent="0.25">
      <c r="D37339" s="55"/>
    </row>
    <row r="37340" spans="4:4" x14ac:dyDescent="0.25">
      <c r="D37340" s="55"/>
    </row>
    <row r="37341" spans="4:4" x14ac:dyDescent="0.25">
      <c r="D37341" s="55"/>
    </row>
    <row r="37342" spans="4:4" x14ac:dyDescent="0.25">
      <c r="D37342" s="55"/>
    </row>
    <row r="37343" spans="4:4" x14ac:dyDescent="0.25">
      <c r="D37343" s="55"/>
    </row>
    <row r="37344" spans="4:4" x14ac:dyDescent="0.25">
      <c r="D37344" s="55"/>
    </row>
    <row r="37345" spans="4:4" x14ac:dyDescent="0.25">
      <c r="D37345" s="55"/>
    </row>
    <row r="37346" spans="4:4" x14ac:dyDescent="0.25">
      <c r="D37346" s="55"/>
    </row>
    <row r="37347" spans="4:4" x14ac:dyDescent="0.25">
      <c r="D37347" s="55"/>
    </row>
    <row r="37348" spans="4:4" x14ac:dyDescent="0.25">
      <c r="D37348" s="55"/>
    </row>
    <row r="37349" spans="4:4" x14ac:dyDescent="0.25">
      <c r="D37349" s="55"/>
    </row>
    <row r="37350" spans="4:4" x14ac:dyDescent="0.25">
      <c r="D37350" s="55"/>
    </row>
    <row r="37351" spans="4:4" x14ac:dyDescent="0.25">
      <c r="D37351" s="55"/>
    </row>
    <row r="37352" spans="4:4" x14ac:dyDescent="0.25">
      <c r="D37352" s="55"/>
    </row>
    <row r="37353" spans="4:4" x14ac:dyDescent="0.25">
      <c r="D37353" s="55"/>
    </row>
    <row r="37354" spans="4:4" x14ac:dyDescent="0.25">
      <c r="D37354" s="55"/>
    </row>
    <row r="37355" spans="4:4" x14ac:dyDescent="0.25">
      <c r="D37355" s="55"/>
    </row>
    <row r="37356" spans="4:4" x14ac:dyDescent="0.25">
      <c r="D37356" s="55"/>
    </row>
    <row r="37357" spans="4:4" x14ac:dyDescent="0.25">
      <c r="D37357" s="55"/>
    </row>
    <row r="37358" spans="4:4" x14ac:dyDescent="0.25">
      <c r="D37358" s="55"/>
    </row>
    <row r="37359" spans="4:4" x14ac:dyDescent="0.25">
      <c r="D37359" s="55"/>
    </row>
    <row r="37360" spans="4:4" x14ac:dyDescent="0.25">
      <c r="D37360" s="55"/>
    </row>
    <row r="37361" spans="4:4" x14ac:dyDescent="0.25">
      <c r="D37361" s="55"/>
    </row>
    <row r="37362" spans="4:4" x14ac:dyDescent="0.25">
      <c r="D37362" s="55"/>
    </row>
    <row r="37363" spans="4:4" x14ac:dyDescent="0.25">
      <c r="D37363" s="55"/>
    </row>
    <row r="37364" spans="4:4" x14ac:dyDescent="0.25">
      <c r="D37364" s="55"/>
    </row>
    <row r="37365" spans="4:4" x14ac:dyDescent="0.25">
      <c r="D37365" s="55"/>
    </row>
    <row r="37366" spans="4:4" x14ac:dyDescent="0.25">
      <c r="D37366" s="55"/>
    </row>
    <row r="37367" spans="4:4" x14ac:dyDescent="0.25">
      <c r="D37367" s="55"/>
    </row>
    <row r="37368" spans="4:4" x14ac:dyDescent="0.25">
      <c r="D37368" s="55"/>
    </row>
    <row r="37369" spans="4:4" x14ac:dyDescent="0.25">
      <c r="D37369" s="55"/>
    </row>
    <row r="37370" spans="4:4" x14ac:dyDescent="0.25">
      <c r="D37370" s="55"/>
    </row>
    <row r="37371" spans="4:4" x14ac:dyDescent="0.25">
      <c r="D37371" s="55"/>
    </row>
    <row r="37372" spans="4:4" x14ac:dyDescent="0.25">
      <c r="D37372" s="55"/>
    </row>
    <row r="37373" spans="4:4" x14ac:dyDescent="0.25">
      <c r="D37373" s="55"/>
    </row>
    <row r="37374" spans="4:4" x14ac:dyDescent="0.25">
      <c r="D37374" s="55"/>
    </row>
    <row r="37375" spans="4:4" x14ac:dyDescent="0.25">
      <c r="D37375" s="55"/>
    </row>
    <row r="37376" spans="4:4" x14ac:dyDescent="0.25">
      <c r="D37376" s="55"/>
    </row>
    <row r="37377" spans="4:4" x14ac:dyDescent="0.25">
      <c r="D37377" s="55"/>
    </row>
    <row r="37378" spans="4:4" x14ac:dyDescent="0.25">
      <c r="D37378" s="55"/>
    </row>
    <row r="37379" spans="4:4" x14ac:dyDescent="0.25">
      <c r="D37379" s="55"/>
    </row>
    <row r="37380" spans="4:4" x14ac:dyDescent="0.25">
      <c r="D37380" s="55"/>
    </row>
    <row r="37381" spans="4:4" x14ac:dyDescent="0.25">
      <c r="D37381" s="55"/>
    </row>
    <row r="37382" spans="4:4" x14ac:dyDescent="0.25">
      <c r="D37382" s="55"/>
    </row>
    <row r="37383" spans="4:4" x14ac:dyDescent="0.25">
      <c r="D37383" s="55"/>
    </row>
    <row r="37384" spans="4:4" x14ac:dyDescent="0.25">
      <c r="D37384" s="55"/>
    </row>
    <row r="37385" spans="4:4" x14ac:dyDescent="0.25">
      <c r="D37385" s="55"/>
    </row>
    <row r="37386" spans="4:4" x14ac:dyDescent="0.25">
      <c r="D37386" s="55"/>
    </row>
    <row r="37387" spans="4:4" x14ac:dyDescent="0.25">
      <c r="D37387" s="55"/>
    </row>
    <row r="37388" spans="4:4" x14ac:dyDescent="0.25">
      <c r="D37388" s="55"/>
    </row>
    <row r="37389" spans="4:4" x14ac:dyDescent="0.25">
      <c r="D37389" s="55"/>
    </row>
    <row r="37390" spans="4:4" x14ac:dyDescent="0.25">
      <c r="D37390" s="55"/>
    </row>
    <row r="37391" spans="4:4" x14ac:dyDescent="0.25">
      <c r="D37391" s="55"/>
    </row>
    <row r="37392" spans="4:4" x14ac:dyDescent="0.25">
      <c r="D37392" s="55"/>
    </row>
    <row r="37393" spans="4:4" x14ac:dyDescent="0.25">
      <c r="D37393" s="55"/>
    </row>
    <row r="37394" spans="4:4" x14ac:dyDescent="0.25">
      <c r="D37394" s="55"/>
    </row>
    <row r="37395" spans="4:4" x14ac:dyDescent="0.25">
      <c r="D37395" s="55"/>
    </row>
    <row r="37396" spans="4:4" x14ac:dyDescent="0.25">
      <c r="D37396" s="55"/>
    </row>
    <row r="37397" spans="4:4" x14ac:dyDescent="0.25">
      <c r="D37397" s="55"/>
    </row>
    <row r="37398" spans="4:4" x14ac:dyDescent="0.25">
      <c r="D37398" s="55"/>
    </row>
    <row r="37399" spans="4:4" x14ac:dyDescent="0.25">
      <c r="D37399" s="55"/>
    </row>
    <row r="37400" spans="4:4" x14ac:dyDescent="0.25">
      <c r="D37400" s="55"/>
    </row>
    <row r="37401" spans="4:4" x14ac:dyDescent="0.25">
      <c r="D37401" s="55"/>
    </row>
    <row r="37402" spans="4:4" x14ac:dyDescent="0.25">
      <c r="D37402" s="55"/>
    </row>
    <row r="37403" spans="4:4" x14ac:dyDescent="0.25">
      <c r="D37403" s="55"/>
    </row>
    <row r="37404" spans="4:4" x14ac:dyDescent="0.25">
      <c r="D37404" s="55"/>
    </row>
    <row r="37405" spans="4:4" x14ac:dyDescent="0.25">
      <c r="D37405" s="55"/>
    </row>
    <row r="37406" spans="4:4" x14ac:dyDescent="0.25">
      <c r="D37406" s="55"/>
    </row>
    <row r="37407" spans="4:4" x14ac:dyDescent="0.25">
      <c r="D37407" s="55"/>
    </row>
    <row r="37408" spans="4:4" x14ac:dyDescent="0.25">
      <c r="D37408" s="55"/>
    </row>
    <row r="37409" spans="4:4" x14ac:dyDescent="0.25">
      <c r="D37409" s="55"/>
    </row>
    <row r="37410" spans="4:4" x14ac:dyDescent="0.25">
      <c r="D37410" s="55"/>
    </row>
    <row r="37411" spans="4:4" x14ac:dyDescent="0.25">
      <c r="D37411" s="55"/>
    </row>
    <row r="37412" spans="4:4" x14ac:dyDescent="0.25">
      <c r="D37412" s="55"/>
    </row>
    <row r="37413" spans="4:4" x14ac:dyDescent="0.25">
      <c r="D37413" s="55"/>
    </row>
    <row r="37414" spans="4:4" x14ac:dyDescent="0.25">
      <c r="D37414" s="55"/>
    </row>
    <row r="37415" spans="4:4" x14ac:dyDescent="0.25">
      <c r="D37415" s="55"/>
    </row>
    <row r="37416" spans="4:4" x14ac:dyDescent="0.25">
      <c r="D37416" s="55"/>
    </row>
    <row r="37417" spans="4:4" x14ac:dyDescent="0.25">
      <c r="D37417" s="55"/>
    </row>
    <row r="37418" spans="4:4" x14ac:dyDescent="0.25">
      <c r="D37418" s="55"/>
    </row>
    <row r="37419" spans="4:4" x14ac:dyDescent="0.25">
      <c r="D37419" s="55"/>
    </row>
    <row r="37420" spans="4:4" x14ac:dyDescent="0.25">
      <c r="D37420" s="55"/>
    </row>
    <row r="37421" spans="4:4" x14ac:dyDescent="0.25">
      <c r="D37421" s="55"/>
    </row>
    <row r="37422" spans="4:4" x14ac:dyDescent="0.25">
      <c r="D37422" s="55"/>
    </row>
    <row r="37423" spans="4:4" x14ac:dyDescent="0.25">
      <c r="D37423" s="55"/>
    </row>
    <row r="37424" spans="4:4" x14ac:dyDescent="0.25">
      <c r="D37424" s="55"/>
    </row>
    <row r="37425" spans="4:4" x14ac:dyDescent="0.25">
      <c r="D37425" s="55"/>
    </row>
    <row r="37426" spans="4:4" x14ac:dyDescent="0.25">
      <c r="D37426" s="55"/>
    </row>
    <row r="37427" spans="4:4" x14ac:dyDescent="0.25">
      <c r="D37427" s="55"/>
    </row>
    <row r="37428" spans="4:4" x14ac:dyDescent="0.25">
      <c r="D37428" s="55"/>
    </row>
    <row r="37429" spans="4:4" x14ac:dyDescent="0.25">
      <c r="D37429" s="55"/>
    </row>
    <row r="37430" spans="4:4" x14ac:dyDescent="0.25">
      <c r="D37430" s="55"/>
    </row>
    <row r="37431" spans="4:4" x14ac:dyDescent="0.25">
      <c r="D37431" s="55"/>
    </row>
    <row r="37432" spans="4:4" x14ac:dyDescent="0.25">
      <c r="D37432" s="55"/>
    </row>
    <row r="37433" spans="4:4" x14ac:dyDescent="0.25">
      <c r="D37433" s="55"/>
    </row>
    <row r="37434" spans="4:4" x14ac:dyDescent="0.25">
      <c r="D37434" s="55"/>
    </row>
    <row r="37435" spans="4:4" x14ac:dyDescent="0.25">
      <c r="D37435" s="55"/>
    </row>
    <row r="37436" spans="4:4" x14ac:dyDescent="0.25">
      <c r="D37436" s="55"/>
    </row>
    <row r="37437" spans="4:4" x14ac:dyDescent="0.25">
      <c r="D37437" s="55"/>
    </row>
    <row r="37438" spans="4:4" x14ac:dyDescent="0.25">
      <c r="D37438" s="55"/>
    </row>
    <row r="37439" spans="4:4" x14ac:dyDescent="0.25">
      <c r="D37439" s="55"/>
    </row>
    <row r="37440" spans="4:4" x14ac:dyDescent="0.25">
      <c r="D37440" s="55"/>
    </row>
    <row r="37441" spans="4:4" x14ac:dyDescent="0.25">
      <c r="D37441" s="55"/>
    </row>
    <row r="37442" spans="4:4" x14ac:dyDescent="0.25">
      <c r="D37442" s="55"/>
    </row>
    <row r="37443" spans="4:4" x14ac:dyDescent="0.25">
      <c r="D37443" s="55"/>
    </row>
    <row r="37444" spans="4:4" x14ac:dyDescent="0.25">
      <c r="D37444" s="55"/>
    </row>
    <row r="37445" spans="4:4" x14ac:dyDescent="0.25">
      <c r="D37445" s="55"/>
    </row>
    <row r="37446" spans="4:4" x14ac:dyDescent="0.25">
      <c r="D37446" s="55"/>
    </row>
    <row r="37447" spans="4:4" x14ac:dyDescent="0.25">
      <c r="D37447" s="55"/>
    </row>
    <row r="37448" spans="4:4" x14ac:dyDescent="0.25">
      <c r="D37448" s="55"/>
    </row>
    <row r="37449" spans="4:4" x14ac:dyDescent="0.25">
      <c r="D37449" s="55"/>
    </row>
    <row r="37450" spans="4:4" x14ac:dyDescent="0.25">
      <c r="D37450" s="55"/>
    </row>
    <row r="37451" spans="4:4" x14ac:dyDescent="0.25">
      <c r="D37451" s="55"/>
    </row>
    <row r="37452" spans="4:4" x14ac:dyDescent="0.25">
      <c r="D37452" s="55"/>
    </row>
    <row r="37453" spans="4:4" x14ac:dyDescent="0.25">
      <c r="D37453" s="55"/>
    </row>
    <row r="37454" spans="4:4" x14ac:dyDescent="0.25">
      <c r="D37454" s="55"/>
    </row>
    <row r="37455" spans="4:4" x14ac:dyDescent="0.25">
      <c r="D37455" s="55"/>
    </row>
    <row r="37456" spans="4:4" x14ac:dyDescent="0.25">
      <c r="D37456" s="55"/>
    </row>
    <row r="37457" spans="4:4" x14ac:dyDescent="0.25">
      <c r="D37457" s="55"/>
    </row>
    <row r="37458" spans="4:4" x14ac:dyDescent="0.25">
      <c r="D37458" s="55"/>
    </row>
    <row r="37459" spans="4:4" x14ac:dyDescent="0.25">
      <c r="D37459" s="55"/>
    </row>
    <row r="37460" spans="4:4" x14ac:dyDescent="0.25">
      <c r="D37460" s="55"/>
    </row>
    <row r="37461" spans="4:4" x14ac:dyDescent="0.25">
      <c r="D37461" s="55"/>
    </row>
    <row r="37462" spans="4:4" x14ac:dyDescent="0.25">
      <c r="D37462" s="55"/>
    </row>
    <row r="37463" spans="4:4" x14ac:dyDescent="0.25">
      <c r="D37463" s="55"/>
    </row>
    <row r="37464" spans="4:4" x14ac:dyDescent="0.25">
      <c r="D37464" s="55"/>
    </row>
    <row r="37465" spans="4:4" x14ac:dyDescent="0.25">
      <c r="D37465" s="55"/>
    </row>
    <row r="37466" spans="4:4" x14ac:dyDescent="0.25">
      <c r="D37466" s="55"/>
    </row>
    <row r="37467" spans="4:4" x14ac:dyDescent="0.25">
      <c r="D37467" s="55"/>
    </row>
    <row r="37468" spans="4:4" x14ac:dyDescent="0.25">
      <c r="D37468" s="55"/>
    </row>
    <row r="37469" spans="4:4" x14ac:dyDescent="0.25">
      <c r="D37469" s="55"/>
    </row>
    <row r="37470" spans="4:4" x14ac:dyDescent="0.25">
      <c r="D37470" s="55"/>
    </row>
    <row r="37471" spans="4:4" x14ac:dyDescent="0.25">
      <c r="D37471" s="55"/>
    </row>
    <row r="37472" spans="4:4" x14ac:dyDescent="0.25">
      <c r="D37472" s="55"/>
    </row>
    <row r="37473" spans="4:4" x14ac:dyDescent="0.25">
      <c r="D37473" s="55"/>
    </row>
    <row r="37474" spans="4:4" x14ac:dyDescent="0.25">
      <c r="D37474" s="55"/>
    </row>
    <row r="37475" spans="4:4" x14ac:dyDescent="0.25">
      <c r="D37475" s="55"/>
    </row>
    <row r="37476" spans="4:4" x14ac:dyDescent="0.25">
      <c r="D37476" s="55"/>
    </row>
    <row r="37477" spans="4:4" x14ac:dyDescent="0.25">
      <c r="D37477" s="55"/>
    </row>
    <row r="37478" spans="4:4" x14ac:dyDescent="0.25">
      <c r="D37478" s="55"/>
    </row>
    <row r="37479" spans="4:4" x14ac:dyDescent="0.25">
      <c r="D37479" s="55"/>
    </row>
    <row r="37480" spans="4:4" x14ac:dyDescent="0.25">
      <c r="D37480" s="55"/>
    </row>
    <row r="37481" spans="4:4" x14ac:dyDescent="0.25">
      <c r="D37481" s="55"/>
    </row>
    <row r="37482" spans="4:4" x14ac:dyDescent="0.25">
      <c r="D37482" s="55"/>
    </row>
    <row r="37483" spans="4:4" x14ac:dyDescent="0.25">
      <c r="D37483" s="55"/>
    </row>
    <row r="37484" spans="4:4" x14ac:dyDescent="0.25">
      <c r="D37484" s="55"/>
    </row>
    <row r="37485" spans="4:4" x14ac:dyDescent="0.25">
      <c r="D37485" s="55"/>
    </row>
    <row r="37486" spans="4:4" x14ac:dyDescent="0.25">
      <c r="D37486" s="55"/>
    </row>
    <row r="37487" spans="4:4" x14ac:dyDescent="0.25">
      <c r="D37487" s="55"/>
    </row>
    <row r="37488" spans="4:4" x14ac:dyDescent="0.25">
      <c r="D37488" s="55"/>
    </row>
    <row r="37489" spans="4:4" x14ac:dyDescent="0.25">
      <c r="D37489" s="55"/>
    </row>
    <row r="37490" spans="4:4" x14ac:dyDescent="0.25">
      <c r="D37490" s="55"/>
    </row>
    <row r="37491" spans="4:4" x14ac:dyDescent="0.25">
      <c r="D37491" s="55"/>
    </row>
    <row r="37492" spans="4:4" x14ac:dyDescent="0.25">
      <c r="D37492" s="55"/>
    </row>
    <row r="37493" spans="4:4" x14ac:dyDescent="0.25">
      <c r="D37493" s="55"/>
    </row>
    <row r="37494" spans="4:4" x14ac:dyDescent="0.25">
      <c r="D37494" s="55"/>
    </row>
    <row r="37495" spans="4:4" x14ac:dyDescent="0.25">
      <c r="D37495" s="55"/>
    </row>
    <row r="37496" spans="4:4" x14ac:dyDescent="0.25">
      <c r="D37496" s="55"/>
    </row>
    <row r="37497" spans="4:4" x14ac:dyDescent="0.25">
      <c r="D37497" s="55"/>
    </row>
    <row r="37498" spans="4:4" x14ac:dyDescent="0.25">
      <c r="D37498" s="55"/>
    </row>
    <row r="37499" spans="4:4" x14ac:dyDescent="0.25">
      <c r="D37499" s="55"/>
    </row>
    <row r="37500" spans="4:4" x14ac:dyDescent="0.25">
      <c r="D37500" s="55"/>
    </row>
    <row r="37501" spans="4:4" x14ac:dyDescent="0.25">
      <c r="D37501" s="55"/>
    </row>
    <row r="37502" spans="4:4" x14ac:dyDescent="0.25">
      <c r="D37502" s="55"/>
    </row>
    <row r="37503" spans="4:4" x14ac:dyDescent="0.25">
      <c r="D37503" s="55"/>
    </row>
    <row r="37504" spans="4:4" x14ac:dyDescent="0.25">
      <c r="D37504" s="55"/>
    </row>
    <row r="37505" spans="4:4" x14ac:dyDescent="0.25">
      <c r="D37505" s="55"/>
    </row>
    <row r="37506" spans="4:4" x14ac:dyDescent="0.25">
      <c r="D37506" s="55"/>
    </row>
    <row r="37507" spans="4:4" x14ac:dyDescent="0.25">
      <c r="D37507" s="55"/>
    </row>
    <row r="37508" spans="4:4" x14ac:dyDescent="0.25">
      <c r="D37508" s="55"/>
    </row>
    <row r="37509" spans="4:4" x14ac:dyDescent="0.25">
      <c r="D37509" s="55"/>
    </row>
    <row r="37510" spans="4:4" x14ac:dyDescent="0.25">
      <c r="D37510" s="55"/>
    </row>
    <row r="37511" spans="4:4" x14ac:dyDescent="0.25">
      <c r="D37511" s="55"/>
    </row>
    <row r="37512" spans="4:4" x14ac:dyDescent="0.25">
      <c r="D37512" s="55"/>
    </row>
    <row r="37513" spans="4:4" x14ac:dyDescent="0.25">
      <c r="D37513" s="55"/>
    </row>
    <row r="37514" spans="4:4" x14ac:dyDescent="0.25">
      <c r="D37514" s="55"/>
    </row>
    <row r="37515" spans="4:4" x14ac:dyDescent="0.25">
      <c r="D37515" s="55"/>
    </row>
    <row r="37516" spans="4:4" x14ac:dyDescent="0.25">
      <c r="D37516" s="55"/>
    </row>
    <row r="37517" spans="4:4" x14ac:dyDescent="0.25">
      <c r="D37517" s="55"/>
    </row>
    <row r="37518" spans="4:4" x14ac:dyDescent="0.25">
      <c r="D37518" s="55"/>
    </row>
    <row r="37519" spans="4:4" x14ac:dyDescent="0.25">
      <c r="D37519" s="55"/>
    </row>
    <row r="37520" spans="4:4" x14ac:dyDescent="0.25">
      <c r="D37520" s="55"/>
    </row>
    <row r="37521" spans="4:4" x14ac:dyDescent="0.25">
      <c r="D37521" s="55"/>
    </row>
    <row r="37522" spans="4:4" x14ac:dyDescent="0.25">
      <c r="D37522" s="55"/>
    </row>
    <row r="37523" spans="4:4" x14ac:dyDescent="0.25">
      <c r="D37523" s="55"/>
    </row>
    <row r="37524" spans="4:4" x14ac:dyDescent="0.25">
      <c r="D37524" s="55"/>
    </row>
    <row r="37525" spans="4:4" x14ac:dyDescent="0.25">
      <c r="D37525" s="55"/>
    </row>
    <row r="37526" spans="4:4" x14ac:dyDescent="0.25">
      <c r="D37526" s="55"/>
    </row>
    <row r="37527" spans="4:4" x14ac:dyDescent="0.25">
      <c r="D37527" s="55"/>
    </row>
    <row r="37528" spans="4:4" x14ac:dyDescent="0.25">
      <c r="D37528" s="55"/>
    </row>
    <row r="37529" spans="4:4" x14ac:dyDescent="0.25">
      <c r="D37529" s="55"/>
    </row>
    <row r="37530" spans="4:4" x14ac:dyDescent="0.25">
      <c r="D37530" s="55"/>
    </row>
    <row r="37531" spans="4:4" x14ac:dyDescent="0.25">
      <c r="D37531" s="55"/>
    </row>
    <row r="37532" spans="4:4" x14ac:dyDescent="0.25">
      <c r="D37532" s="55"/>
    </row>
    <row r="37533" spans="4:4" x14ac:dyDescent="0.25">
      <c r="D37533" s="55"/>
    </row>
    <row r="37534" spans="4:4" x14ac:dyDescent="0.25">
      <c r="D37534" s="55"/>
    </row>
    <row r="37535" spans="4:4" x14ac:dyDescent="0.25">
      <c r="D37535" s="55"/>
    </row>
    <row r="37536" spans="4:4" x14ac:dyDescent="0.25">
      <c r="D37536" s="55"/>
    </row>
    <row r="37537" spans="4:4" x14ac:dyDescent="0.25">
      <c r="D37537" s="55"/>
    </row>
    <row r="37538" spans="4:4" x14ac:dyDescent="0.25">
      <c r="D37538" s="55"/>
    </row>
    <row r="37539" spans="4:4" x14ac:dyDescent="0.25">
      <c r="D37539" s="55"/>
    </row>
    <row r="37540" spans="4:4" x14ac:dyDescent="0.25">
      <c r="D37540" s="55"/>
    </row>
    <row r="37541" spans="4:4" x14ac:dyDescent="0.25">
      <c r="D37541" s="55"/>
    </row>
    <row r="37542" spans="4:4" x14ac:dyDescent="0.25">
      <c r="D37542" s="55"/>
    </row>
    <row r="37543" spans="4:4" x14ac:dyDescent="0.25">
      <c r="D37543" s="55"/>
    </row>
    <row r="37544" spans="4:4" x14ac:dyDescent="0.25">
      <c r="D37544" s="55"/>
    </row>
    <row r="37545" spans="4:4" x14ac:dyDescent="0.25">
      <c r="D37545" s="55"/>
    </row>
    <row r="37546" spans="4:4" x14ac:dyDescent="0.25">
      <c r="D37546" s="55"/>
    </row>
    <row r="37547" spans="4:4" x14ac:dyDescent="0.25">
      <c r="D37547" s="55"/>
    </row>
    <row r="37548" spans="4:4" x14ac:dyDescent="0.25">
      <c r="D37548" s="55"/>
    </row>
    <row r="37549" spans="4:4" x14ac:dyDescent="0.25">
      <c r="D37549" s="55"/>
    </row>
    <row r="37550" spans="4:4" x14ac:dyDescent="0.25">
      <c r="D37550" s="55"/>
    </row>
    <row r="37551" spans="4:4" x14ac:dyDescent="0.25">
      <c r="D37551" s="55"/>
    </row>
    <row r="37552" spans="4:4" x14ac:dyDescent="0.25">
      <c r="D37552" s="55"/>
    </row>
    <row r="37553" spans="4:4" x14ac:dyDescent="0.25">
      <c r="D37553" s="55"/>
    </row>
    <row r="37554" spans="4:4" x14ac:dyDescent="0.25">
      <c r="D37554" s="55"/>
    </row>
    <row r="37555" spans="4:4" x14ac:dyDescent="0.25">
      <c r="D37555" s="55"/>
    </row>
    <row r="37556" spans="4:4" x14ac:dyDescent="0.25">
      <c r="D37556" s="55"/>
    </row>
    <row r="37557" spans="4:4" x14ac:dyDescent="0.25">
      <c r="D37557" s="55"/>
    </row>
    <row r="37558" spans="4:4" x14ac:dyDescent="0.25">
      <c r="D37558" s="55"/>
    </row>
    <row r="37559" spans="4:4" x14ac:dyDescent="0.25">
      <c r="D37559" s="55"/>
    </row>
    <row r="37560" spans="4:4" x14ac:dyDescent="0.25">
      <c r="D37560" s="55"/>
    </row>
    <row r="37561" spans="4:4" x14ac:dyDescent="0.25">
      <c r="D37561" s="55"/>
    </row>
    <row r="37562" spans="4:4" x14ac:dyDescent="0.25">
      <c r="D37562" s="55"/>
    </row>
    <row r="37563" spans="4:4" x14ac:dyDescent="0.25">
      <c r="D37563" s="55"/>
    </row>
    <row r="37564" spans="4:4" x14ac:dyDescent="0.25">
      <c r="D37564" s="55"/>
    </row>
    <row r="37565" spans="4:4" x14ac:dyDescent="0.25">
      <c r="D37565" s="55"/>
    </row>
    <row r="37566" spans="4:4" x14ac:dyDescent="0.25">
      <c r="D37566" s="55"/>
    </row>
    <row r="37567" spans="4:4" x14ac:dyDescent="0.25">
      <c r="D37567" s="55"/>
    </row>
    <row r="37568" spans="4:4" x14ac:dyDescent="0.25">
      <c r="D37568" s="55"/>
    </row>
    <row r="37569" spans="4:4" x14ac:dyDescent="0.25">
      <c r="D37569" s="55"/>
    </row>
    <row r="37570" spans="4:4" x14ac:dyDescent="0.25">
      <c r="D37570" s="55"/>
    </row>
    <row r="37571" spans="4:4" x14ac:dyDescent="0.25">
      <c r="D37571" s="55"/>
    </row>
    <row r="37572" spans="4:4" x14ac:dyDescent="0.25">
      <c r="D37572" s="55"/>
    </row>
    <row r="37573" spans="4:4" x14ac:dyDescent="0.25">
      <c r="D37573" s="55"/>
    </row>
    <row r="37574" spans="4:4" x14ac:dyDescent="0.25">
      <c r="D37574" s="55"/>
    </row>
    <row r="37575" spans="4:4" x14ac:dyDescent="0.25">
      <c r="D37575" s="55"/>
    </row>
    <row r="37576" spans="4:4" x14ac:dyDescent="0.25">
      <c r="D37576" s="55"/>
    </row>
    <row r="37577" spans="4:4" x14ac:dyDescent="0.25">
      <c r="D37577" s="55"/>
    </row>
    <row r="37578" spans="4:4" x14ac:dyDescent="0.25">
      <c r="D37578" s="55"/>
    </row>
    <row r="37579" spans="4:4" x14ac:dyDescent="0.25">
      <c r="D37579" s="55"/>
    </row>
    <row r="37580" spans="4:4" x14ac:dyDescent="0.25">
      <c r="D37580" s="55"/>
    </row>
    <row r="37581" spans="4:4" x14ac:dyDescent="0.25">
      <c r="D37581" s="55"/>
    </row>
    <row r="37582" spans="4:4" x14ac:dyDescent="0.25">
      <c r="D37582" s="55"/>
    </row>
    <row r="37583" spans="4:4" x14ac:dyDescent="0.25">
      <c r="D37583" s="55"/>
    </row>
    <row r="37584" spans="4:4" x14ac:dyDescent="0.25">
      <c r="D37584" s="55"/>
    </row>
    <row r="37585" spans="4:4" x14ac:dyDescent="0.25">
      <c r="D37585" s="55"/>
    </row>
    <row r="37586" spans="4:4" x14ac:dyDescent="0.25">
      <c r="D37586" s="55"/>
    </row>
    <row r="37587" spans="4:4" x14ac:dyDescent="0.25">
      <c r="D37587" s="55"/>
    </row>
    <row r="37588" spans="4:4" x14ac:dyDescent="0.25">
      <c r="D37588" s="55"/>
    </row>
    <row r="37589" spans="4:4" x14ac:dyDescent="0.25">
      <c r="D37589" s="55"/>
    </row>
    <row r="37590" spans="4:4" x14ac:dyDescent="0.25">
      <c r="D37590" s="55"/>
    </row>
    <row r="37591" spans="4:4" x14ac:dyDescent="0.25">
      <c r="D37591" s="55"/>
    </row>
    <row r="37592" spans="4:4" x14ac:dyDescent="0.25">
      <c r="D37592" s="55"/>
    </row>
    <row r="37593" spans="4:4" x14ac:dyDescent="0.25">
      <c r="D37593" s="55"/>
    </row>
    <row r="37594" spans="4:4" x14ac:dyDescent="0.25">
      <c r="D37594" s="55"/>
    </row>
    <row r="37595" spans="4:4" x14ac:dyDescent="0.25">
      <c r="D37595" s="55"/>
    </row>
    <row r="37596" spans="4:4" x14ac:dyDescent="0.25">
      <c r="D37596" s="55"/>
    </row>
    <row r="37597" spans="4:4" x14ac:dyDescent="0.25">
      <c r="D37597" s="55"/>
    </row>
    <row r="37598" spans="4:4" x14ac:dyDescent="0.25">
      <c r="D37598" s="55"/>
    </row>
    <row r="37599" spans="4:4" x14ac:dyDescent="0.25">
      <c r="D37599" s="55"/>
    </row>
    <row r="37600" spans="4:4" x14ac:dyDescent="0.25">
      <c r="D37600" s="55"/>
    </row>
    <row r="37601" spans="4:4" x14ac:dyDescent="0.25">
      <c r="D37601" s="55"/>
    </row>
    <row r="37602" spans="4:4" x14ac:dyDescent="0.25">
      <c r="D37602" s="55"/>
    </row>
    <row r="37603" spans="4:4" x14ac:dyDescent="0.25">
      <c r="D37603" s="55"/>
    </row>
    <row r="37604" spans="4:4" x14ac:dyDescent="0.25">
      <c r="D37604" s="55"/>
    </row>
    <row r="37605" spans="4:4" x14ac:dyDescent="0.25">
      <c r="D37605" s="55"/>
    </row>
    <row r="37606" spans="4:4" x14ac:dyDescent="0.25">
      <c r="D37606" s="55"/>
    </row>
    <row r="37607" spans="4:4" x14ac:dyDescent="0.25">
      <c r="D37607" s="55"/>
    </row>
    <row r="37608" spans="4:4" x14ac:dyDescent="0.25">
      <c r="D37608" s="55"/>
    </row>
    <row r="37609" spans="4:4" x14ac:dyDescent="0.25">
      <c r="D37609" s="55"/>
    </row>
    <row r="37610" spans="4:4" x14ac:dyDescent="0.25">
      <c r="D37610" s="55"/>
    </row>
    <row r="37611" spans="4:4" x14ac:dyDescent="0.25">
      <c r="D37611" s="55"/>
    </row>
    <row r="37612" spans="4:4" x14ac:dyDescent="0.25">
      <c r="D37612" s="55"/>
    </row>
    <row r="37613" spans="4:4" x14ac:dyDescent="0.25">
      <c r="D37613" s="55"/>
    </row>
    <row r="37614" spans="4:4" x14ac:dyDescent="0.25">
      <c r="D37614" s="55"/>
    </row>
    <row r="37615" spans="4:4" x14ac:dyDescent="0.25">
      <c r="D37615" s="55"/>
    </row>
    <row r="37616" spans="4:4" x14ac:dyDescent="0.25">
      <c r="D37616" s="55"/>
    </row>
    <row r="37617" spans="4:4" x14ac:dyDescent="0.25">
      <c r="D37617" s="55"/>
    </row>
    <row r="37618" spans="4:4" x14ac:dyDescent="0.25">
      <c r="D37618" s="55"/>
    </row>
    <row r="37619" spans="4:4" x14ac:dyDescent="0.25">
      <c r="D37619" s="55"/>
    </row>
    <row r="37620" spans="4:4" x14ac:dyDescent="0.25">
      <c r="D37620" s="55"/>
    </row>
    <row r="37621" spans="4:4" x14ac:dyDescent="0.25">
      <c r="D37621" s="55"/>
    </row>
    <row r="37622" spans="4:4" x14ac:dyDescent="0.25">
      <c r="D37622" s="55"/>
    </row>
    <row r="37623" spans="4:4" x14ac:dyDescent="0.25">
      <c r="D37623" s="55"/>
    </row>
    <row r="37624" spans="4:4" x14ac:dyDescent="0.25">
      <c r="D37624" s="55"/>
    </row>
    <row r="37625" spans="4:4" x14ac:dyDescent="0.25">
      <c r="D37625" s="55"/>
    </row>
    <row r="37626" spans="4:4" x14ac:dyDescent="0.25">
      <c r="D37626" s="55"/>
    </row>
    <row r="37627" spans="4:4" x14ac:dyDescent="0.25">
      <c r="D37627" s="55"/>
    </row>
    <row r="37628" spans="4:4" x14ac:dyDescent="0.25">
      <c r="D37628" s="55"/>
    </row>
    <row r="37629" spans="4:4" x14ac:dyDescent="0.25">
      <c r="D37629" s="55"/>
    </row>
    <row r="37630" spans="4:4" x14ac:dyDescent="0.25">
      <c r="D37630" s="55"/>
    </row>
    <row r="37631" spans="4:4" x14ac:dyDescent="0.25">
      <c r="D37631" s="55"/>
    </row>
    <row r="37632" spans="4:4" x14ac:dyDescent="0.25">
      <c r="D37632" s="55"/>
    </row>
    <row r="37633" spans="4:4" x14ac:dyDescent="0.25">
      <c r="D37633" s="55"/>
    </row>
    <row r="37634" spans="4:4" x14ac:dyDescent="0.25">
      <c r="D37634" s="55"/>
    </row>
    <row r="37635" spans="4:4" x14ac:dyDescent="0.25">
      <c r="D37635" s="55"/>
    </row>
    <row r="37636" spans="4:4" x14ac:dyDescent="0.25">
      <c r="D37636" s="55"/>
    </row>
    <row r="37637" spans="4:4" x14ac:dyDescent="0.25">
      <c r="D37637" s="55"/>
    </row>
    <row r="37638" spans="4:4" x14ac:dyDescent="0.25">
      <c r="D37638" s="55"/>
    </row>
    <row r="37639" spans="4:4" x14ac:dyDescent="0.25">
      <c r="D37639" s="55"/>
    </row>
    <row r="37640" spans="4:4" x14ac:dyDescent="0.25">
      <c r="D37640" s="55"/>
    </row>
    <row r="37641" spans="4:4" x14ac:dyDescent="0.25">
      <c r="D37641" s="55"/>
    </row>
    <row r="37642" spans="4:4" x14ac:dyDescent="0.25">
      <c r="D37642" s="55"/>
    </row>
    <row r="37643" spans="4:4" x14ac:dyDescent="0.25">
      <c r="D37643" s="55"/>
    </row>
    <row r="37644" spans="4:4" x14ac:dyDescent="0.25">
      <c r="D37644" s="55"/>
    </row>
    <row r="37645" spans="4:4" x14ac:dyDescent="0.25">
      <c r="D37645" s="55"/>
    </row>
    <row r="37646" spans="4:4" x14ac:dyDescent="0.25">
      <c r="D37646" s="55"/>
    </row>
    <row r="37647" spans="4:4" x14ac:dyDescent="0.25">
      <c r="D37647" s="55"/>
    </row>
    <row r="37648" spans="4:4" x14ac:dyDescent="0.25">
      <c r="D37648" s="55"/>
    </row>
    <row r="37649" spans="4:4" x14ac:dyDescent="0.25">
      <c r="D37649" s="55"/>
    </row>
    <row r="37650" spans="4:4" x14ac:dyDescent="0.25">
      <c r="D37650" s="55"/>
    </row>
    <row r="37651" spans="4:4" x14ac:dyDescent="0.25">
      <c r="D37651" s="55"/>
    </row>
    <row r="37652" spans="4:4" x14ac:dyDescent="0.25">
      <c r="D37652" s="55"/>
    </row>
    <row r="37653" spans="4:4" x14ac:dyDescent="0.25">
      <c r="D37653" s="55"/>
    </row>
    <row r="37654" spans="4:4" x14ac:dyDescent="0.25">
      <c r="D37654" s="55"/>
    </row>
    <row r="37655" spans="4:4" x14ac:dyDescent="0.25">
      <c r="D37655" s="55"/>
    </row>
    <row r="37656" spans="4:4" x14ac:dyDescent="0.25">
      <c r="D37656" s="55"/>
    </row>
    <row r="37657" spans="4:4" x14ac:dyDescent="0.25">
      <c r="D37657" s="55"/>
    </row>
    <row r="37658" spans="4:4" x14ac:dyDescent="0.25">
      <c r="D37658" s="55"/>
    </row>
    <row r="37659" spans="4:4" x14ac:dyDescent="0.25">
      <c r="D37659" s="55"/>
    </row>
    <row r="37660" spans="4:4" x14ac:dyDescent="0.25">
      <c r="D37660" s="55"/>
    </row>
    <row r="37661" spans="4:4" x14ac:dyDescent="0.25">
      <c r="D37661" s="55"/>
    </row>
    <row r="37662" spans="4:4" x14ac:dyDescent="0.25">
      <c r="D37662" s="55"/>
    </row>
    <row r="37663" spans="4:4" x14ac:dyDescent="0.25">
      <c r="D37663" s="55"/>
    </row>
    <row r="37664" spans="4:4" x14ac:dyDescent="0.25">
      <c r="D37664" s="55"/>
    </row>
    <row r="37665" spans="4:4" x14ac:dyDescent="0.25">
      <c r="D37665" s="55"/>
    </row>
    <row r="37666" spans="4:4" x14ac:dyDescent="0.25">
      <c r="D37666" s="55"/>
    </row>
    <row r="37667" spans="4:4" x14ac:dyDescent="0.25">
      <c r="D37667" s="55"/>
    </row>
    <row r="37668" spans="4:4" x14ac:dyDescent="0.25">
      <c r="D37668" s="55"/>
    </row>
    <row r="37669" spans="4:4" x14ac:dyDescent="0.25">
      <c r="D37669" s="55"/>
    </row>
    <row r="37670" spans="4:4" x14ac:dyDescent="0.25">
      <c r="D37670" s="55"/>
    </row>
    <row r="37671" spans="4:4" x14ac:dyDescent="0.25">
      <c r="D37671" s="55"/>
    </row>
    <row r="37672" spans="4:4" x14ac:dyDescent="0.25">
      <c r="D37672" s="55"/>
    </row>
    <row r="37673" spans="4:4" x14ac:dyDescent="0.25">
      <c r="D37673" s="55"/>
    </row>
    <row r="37674" spans="4:4" x14ac:dyDescent="0.25">
      <c r="D37674" s="55"/>
    </row>
    <row r="37675" spans="4:4" x14ac:dyDescent="0.25">
      <c r="D37675" s="55"/>
    </row>
    <row r="37676" spans="4:4" x14ac:dyDescent="0.25">
      <c r="D37676" s="55"/>
    </row>
    <row r="37677" spans="4:4" x14ac:dyDescent="0.25">
      <c r="D37677" s="55"/>
    </row>
    <row r="37678" spans="4:4" x14ac:dyDescent="0.25">
      <c r="D37678" s="55"/>
    </row>
    <row r="37679" spans="4:4" x14ac:dyDescent="0.25">
      <c r="D37679" s="55"/>
    </row>
    <row r="37680" spans="4:4" x14ac:dyDescent="0.25">
      <c r="D37680" s="55"/>
    </row>
    <row r="37681" spans="4:4" x14ac:dyDescent="0.25">
      <c r="D37681" s="55"/>
    </row>
    <row r="37682" spans="4:4" x14ac:dyDescent="0.25">
      <c r="D37682" s="55"/>
    </row>
    <row r="37683" spans="4:4" x14ac:dyDescent="0.25">
      <c r="D37683" s="55"/>
    </row>
    <row r="37684" spans="4:4" x14ac:dyDescent="0.25">
      <c r="D37684" s="55"/>
    </row>
    <row r="37685" spans="4:4" x14ac:dyDescent="0.25">
      <c r="D37685" s="55"/>
    </row>
    <row r="37686" spans="4:4" x14ac:dyDescent="0.25">
      <c r="D37686" s="55"/>
    </row>
    <row r="37687" spans="4:4" x14ac:dyDescent="0.25">
      <c r="D37687" s="55"/>
    </row>
    <row r="37688" spans="4:4" x14ac:dyDescent="0.25">
      <c r="D37688" s="55"/>
    </row>
    <row r="37689" spans="4:4" x14ac:dyDescent="0.25">
      <c r="D37689" s="55"/>
    </row>
    <row r="37690" spans="4:4" x14ac:dyDescent="0.25">
      <c r="D37690" s="55"/>
    </row>
    <row r="37691" spans="4:4" x14ac:dyDescent="0.25">
      <c r="D37691" s="55"/>
    </row>
    <row r="37692" spans="4:4" x14ac:dyDescent="0.25">
      <c r="D37692" s="55"/>
    </row>
    <row r="37693" spans="4:4" x14ac:dyDescent="0.25">
      <c r="D37693" s="55"/>
    </row>
    <row r="37694" spans="4:4" x14ac:dyDescent="0.25">
      <c r="D37694" s="55"/>
    </row>
    <row r="37695" spans="4:4" x14ac:dyDescent="0.25">
      <c r="D37695" s="55"/>
    </row>
    <row r="37696" spans="4:4" x14ac:dyDescent="0.25">
      <c r="D37696" s="55"/>
    </row>
    <row r="37697" spans="4:4" x14ac:dyDescent="0.25">
      <c r="D37697" s="55"/>
    </row>
    <row r="37698" spans="4:4" x14ac:dyDescent="0.25">
      <c r="D37698" s="55"/>
    </row>
    <row r="37699" spans="4:4" x14ac:dyDescent="0.25">
      <c r="D37699" s="55"/>
    </row>
    <row r="37700" spans="4:4" x14ac:dyDescent="0.25">
      <c r="D37700" s="55"/>
    </row>
    <row r="37701" spans="4:4" x14ac:dyDescent="0.25">
      <c r="D37701" s="55"/>
    </row>
    <row r="37702" spans="4:4" x14ac:dyDescent="0.25">
      <c r="D37702" s="55"/>
    </row>
    <row r="37703" spans="4:4" x14ac:dyDescent="0.25">
      <c r="D37703" s="55"/>
    </row>
    <row r="37704" spans="4:4" x14ac:dyDescent="0.25">
      <c r="D37704" s="55"/>
    </row>
    <row r="37705" spans="4:4" x14ac:dyDescent="0.25">
      <c r="D37705" s="55"/>
    </row>
    <row r="37706" spans="4:4" x14ac:dyDescent="0.25">
      <c r="D37706" s="55"/>
    </row>
    <row r="37707" spans="4:4" x14ac:dyDescent="0.25">
      <c r="D37707" s="55"/>
    </row>
    <row r="37708" spans="4:4" x14ac:dyDescent="0.25">
      <c r="D37708" s="55"/>
    </row>
    <row r="37709" spans="4:4" x14ac:dyDescent="0.25">
      <c r="D37709" s="55"/>
    </row>
    <row r="37710" spans="4:4" x14ac:dyDescent="0.25">
      <c r="D37710" s="55"/>
    </row>
    <row r="37711" spans="4:4" x14ac:dyDescent="0.25">
      <c r="D37711" s="55"/>
    </row>
    <row r="37712" spans="4:4" x14ac:dyDescent="0.25">
      <c r="D37712" s="55"/>
    </row>
    <row r="37713" spans="4:4" x14ac:dyDescent="0.25">
      <c r="D37713" s="55"/>
    </row>
    <row r="37714" spans="4:4" x14ac:dyDescent="0.25">
      <c r="D37714" s="55"/>
    </row>
    <row r="37715" spans="4:4" x14ac:dyDescent="0.25">
      <c r="D37715" s="55"/>
    </row>
    <row r="37716" spans="4:4" x14ac:dyDescent="0.25">
      <c r="D37716" s="55"/>
    </row>
    <row r="37717" spans="4:4" x14ac:dyDescent="0.25">
      <c r="D37717" s="55"/>
    </row>
    <row r="37718" spans="4:4" x14ac:dyDescent="0.25">
      <c r="D37718" s="55"/>
    </row>
    <row r="37719" spans="4:4" x14ac:dyDescent="0.25">
      <c r="D37719" s="55"/>
    </row>
    <row r="37720" spans="4:4" x14ac:dyDescent="0.25">
      <c r="D37720" s="55"/>
    </row>
    <row r="37721" spans="4:4" x14ac:dyDescent="0.25">
      <c r="D37721" s="55"/>
    </row>
    <row r="37722" spans="4:4" x14ac:dyDescent="0.25">
      <c r="D37722" s="55"/>
    </row>
    <row r="37723" spans="4:4" x14ac:dyDescent="0.25">
      <c r="D37723" s="55"/>
    </row>
    <row r="37724" spans="4:4" x14ac:dyDescent="0.25">
      <c r="D37724" s="55"/>
    </row>
    <row r="37725" spans="4:4" x14ac:dyDescent="0.25">
      <c r="D37725" s="55"/>
    </row>
    <row r="37726" spans="4:4" x14ac:dyDescent="0.25">
      <c r="D37726" s="55"/>
    </row>
    <row r="37727" spans="4:4" x14ac:dyDescent="0.25">
      <c r="D37727" s="55"/>
    </row>
    <row r="37728" spans="4:4" x14ac:dyDescent="0.25">
      <c r="D37728" s="55"/>
    </row>
    <row r="37729" spans="4:4" x14ac:dyDescent="0.25">
      <c r="D37729" s="55"/>
    </row>
    <row r="37730" spans="4:4" x14ac:dyDescent="0.25">
      <c r="D37730" s="55"/>
    </row>
    <row r="37731" spans="4:4" x14ac:dyDescent="0.25">
      <c r="D37731" s="55"/>
    </row>
    <row r="37732" spans="4:4" x14ac:dyDescent="0.25">
      <c r="D37732" s="55"/>
    </row>
    <row r="37733" spans="4:4" x14ac:dyDescent="0.25">
      <c r="D37733" s="55"/>
    </row>
    <row r="37734" spans="4:4" x14ac:dyDescent="0.25">
      <c r="D37734" s="55"/>
    </row>
    <row r="37735" spans="4:4" x14ac:dyDescent="0.25">
      <c r="D37735" s="55"/>
    </row>
    <row r="37736" spans="4:4" x14ac:dyDescent="0.25">
      <c r="D37736" s="55"/>
    </row>
    <row r="37737" spans="4:4" x14ac:dyDescent="0.25">
      <c r="D37737" s="55"/>
    </row>
    <row r="37738" spans="4:4" x14ac:dyDescent="0.25">
      <c r="D37738" s="55"/>
    </row>
    <row r="37739" spans="4:4" x14ac:dyDescent="0.25">
      <c r="D37739" s="55"/>
    </row>
    <row r="37740" spans="4:4" x14ac:dyDescent="0.25">
      <c r="D37740" s="55"/>
    </row>
    <row r="37741" spans="4:4" x14ac:dyDescent="0.25">
      <c r="D37741" s="55"/>
    </row>
    <row r="37742" spans="4:4" x14ac:dyDescent="0.25">
      <c r="D37742" s="55"/>
    </row>
    <row r="37743" spans="4:4" x14ac:dyDescent="0.25">
      <c r="D37743" s="55"/>
    </row>
    <row r="37744" spans="4:4" x14ac:dyDescent="0.25">
      <c r="D37744" s="55"/>
    </row>
    <row r="37745" spans="4:4" x14ac:dyDescent="0.25">
      <c r="D37745" s="55"/>
    </row>
    <row r="37746" spans="4:4" x14ac:dyDescent="0.25">
      <c r="D37746" s="55"/>
    </row>
    <row r="37747" spans="4:4" x14ac:dyDescent="0.25">
      <c r="D37747" s="55"/>
    </row>
    <row r="37748" spans="4:4" x14ac:dyDescent="0.25">
      <c r="D37748" s="55"/>
    </row>
    <row r="37749" spans="4:4" x14ac:dyDescent="0.25">
      <c r="D37749" s="55"/>
    </row>
    <row r="37750" spans="4:4" x14ac:dyDescent="0.25">
      <c r="D37750" s="55"/>
    </row>
    <row r="37751" spans="4:4" x14ac:dyDescent="0.25">
      <c r="D37751" s="55"/>
    </row>
    <row r="37752" spans="4:4" x14ac:dyDescent="0.25">
      <c r="D37752" s="55"/>
    </row>
    <row r="37753" spans="4:4" x14ac:dyDescent="0.25">
      <c r="D37753" s="55"/>
    </row>
    <row r="37754" spans="4:4" x14ac:dyDescent="0.25">
      <c r="D37754" s="55"/>
    </row>
    <row r="37755" spans="4:4" x14ac:dyDescent="0.25">
      <c r="D37755" s="55"/>
    </row>
    <row r="37756" spans="4:4" x14ac:dyDescent="0.25">
      <c r="D37756" s="55"/>
    </row>
    <row r="37757" spans="4:4" x14ac:dyDescent="0.25">
      <c r="D37757" s="55"/>
    </row>
    <row r="37758" spans="4:4" x14ac:dyDescent="0.25">
      <c r="D37758" s="55"/>
    </row>
    <row r="37759" spans="4:4" x14ac:dyDescent="0.25">
      <c r="D37759" s="55"/>
    </row>
    <row r="37760" spans="4:4" x14ac:dyDescent="0.25">
      <c r="D37760" s="55"/>
    </row>
    <row r="37761" spans="4:4" x14ac:dyDescent="0.25">
      <c r="D37761" s="55"/>
    </row>
    <row r="37762" spans="4:4" x14ac:dyDescent="0.25">
      <c r="D37762" s="55"/>
    </row>
    <row r="37763" spans="4:4" x14ac:dyDescent="0.25">
      <c r="D37763" s="55"/>
    </row>
    <row r="37764" spans="4:4" x14ac:dyDescent="0.25">
      <c r="D37764" s="55"/>
    </row>
    <row r="37765" spans="4:4" x14ac:dyDescent="0.25">
      <c r="D37765" s="55"/>
    </row>
    <row r="37766" spans="4:4" x14ac:dyDescent="0.25">
      <c r="D37766" s="55"/>
    </row>
    <row r="37767" spans="4:4" x14ac:dyDescent="0.25">
      <c r="D37767" s="55"/>
    </row>
    <row r="37768" spans="4:4" x14ac:dyDescent="0.25">
      <c r="D37768" s="55"/>
    </row>
    <row r="37769" spans="4:4" x14ac:dyDescent="0.25">
      <c r="D37769" s="55"/>
    </row>
    <row r="37770" spans="4:4" x14ac:dyDescent="0.25">
      <c r="D37770" s="55"/>
    </row>
    <row r="37771" spans="4:4" x14ac:dyDescent="0.25">
      <c r="D37771" s="55"/>
    </row>
    <row r="37772" spans="4:4" x14ac:dyDescent="0.25">
      <c r="D37772" s="55"/>
    </row>
    <row r="37773" spans="4:4" x14ac:dyDescent="0.25">
      <c r="D37773" s="55"/>
    </row>
    <row r="37774" spans="4:4" x14ac:dyDescent="0.25">
      <c r="D37774" s="55"/>
    </row>
    <row r="37775" spans="4:4" x14ac:dyDescent="0.25">
      <c r="D37775" s="55"/>
    </row>
    <row r="37776" spans="4:4" x14ac:dyDescent="0.25">
      <c r="D37776" s="55"/>
    </row>
    <row r="37777" spans="4:4" x14ac:dyDescent="0.25">
      <c r="D37777" s="55"/>
    </row>
    <row r="37778" spans="4:4" x14ac:dyDescent="0.25">
      <c r="D37778" s="55"/>
    </row>
    <row r="37779" spans="4:4" x14ac:dyDescent="0.25">
      <c r="D37779" s="55"/>
    </row>
    <row r="37780" spans="4:4" x14ac:dyDescent="0.25">
      <c r="D37780" s="55"/>
    </row>
    <row r="37781" spans="4:4" x14ac:dyDescent="0.25">
      <c r="D37781" s="55"/>
    </row>
    <row r="37782" spans="4:4" x14ac:dyDescent="0.25">
      <c r="D37782" s="55"/>
    </row>
    <row r="37783" spans="4:4" x14ac:dyDescent="0.25">
      <c r="D37783" s="55"/>
    </row>
    <row r="37784" spans="4:4" x14ac:dyDescent="0.25">
      <c r="D37784" s="55"/>
    </row>
    <row r="37785" spans="4:4" x14ac:dyDescent="0.25">
      <c r="D37785" s="55"/>
    </row>
    <row r="37786" spans="4:4" x14ac:dyDescent="0.25">
      <c r="D37786" s="55"/>
    </row>
    <row r="37787" spans="4:4" x14ac:dyDescent="0.25">
      <c r="D37787" s="55"/>
    </row>
    <row r="37788" spans="4:4" x14ac:dyDescent="0.25">
      <c r="D37788" s="55"/>
    </row>
    <row r="37789" spans="4:4" x14ac:dyDescent="0.25">
      <c r="D37789" s="55"/>
    </row>
    <row r="37790" spans="4:4" x14ac:dyDescent="0.25">
      <c r="D37790" s="55"/>
    </row>
    <row r="37791" spans="4:4" x14ac:dyDescent="0.25">
      <c r="D37791" s="55"/>
    </row>
    <row r="37792" spans="4:4" x14ac:dyDescent="0.25">
      <c r="D37792" s="55"/>
    </row>
    <row r="37793" spans="4:4" x14ac:dyDescent="0.25">
      <c r="D37793" s="55"/>
    </row>
    <row r="37794" spans="4:4" x14ac:dyDescent="0.25">
      <c r="D37794" s="55"/>
    </row>
    <row r="37795" spans="4:4" x14ac:dyDescent="0.25">
      <c r="D37795" s="55"/>
    </row>
    <row r="37796" spans="4:4" x14ac:dyDescent="0.25">
      <c r="D37796" s="55"/>
    </row>
    <row r="37797" spans="4:4" x14ac:dyDescent="0.25">
      <c r="D37797" s="55"/>
    </row>
    <row r="37798" spans="4:4" x14ac:dyDescent="0.25">
      <c r="D37798" s="55"/>
    </row>
    <row r="37799" spans="4:4" x14ac:dyDescent="0.25">
      <c r="D37799" s="55"/>
    </row>
    <row r="37800" spans="4:4" x14ac:dyDescent="0.25">
      <c r="D37800" s="55"/>
    </row>
    <row r="37801" spans="4:4" x14ac:dyDescent="0.25">
      <c r="D37801" s="55"/>
    </row>
    <row r="37802" spans="4:4" x14ac:dyDescent="0.25">
      <c r="D37802" s="55"/>
    </row>
    <row r="37803" spans="4:4" x14ac:dyDescent="0.25">
      <c r="D37803" s="55"/>
    </row>
    <row r="37804" spans="4:4" x14ac:dyDescent="0.25">
      <c r="D37804" s="55"/>
    </row>
    <row r="37805" spans="4:4" x14ac:dyDescent="0.25">
      <c r="D37805" s="55"/>
    </row>
    <row r="37806" spans="4:4" x14ac:dyDescent="0.25">
      <c r="D37806" s="55"/>
    </row>
    <row r="37807" spans="4:4" x14ac:dyDescent="0.25">
      <c r="D37807" s="55"/>
    </row>
    <row r="37808" spans="4:4" x14ac:dyDescent="0.25">
      <c r="D37808" s="55"/>
    </row>
    <row r="37809" spans="4:4" x14ac:dyDescent="0.25">
      <c r="D37809" s="55"/>
    </row>
    <row r="37810" spans="4:4" x14ac:dyDescent="0.25">
      <c r="D37810" s="55"/>
    </row>
    <row r="37811" spans="4:4" x14ac:dyDescent="0.25">
      <c r="D37811" s="55"/>
    </row>
    <row r="37812" spans="4:4" x14ac:dyDescent="0.25">
      <c r="D37812" s="55"/>
    </row>
    <row r="37813" spans="4:4" x14ac:dyDescent="0.25">
      <c r="D37813" s="55"/>
    </row>
    <row r="37814" spans="4:4" x14ac:dyDescent="0.25">
      <c r="D37814" s="55"/>
    </row>
    <row r="37815" spans="4:4" x14ac:dyDescent="0.25">
      <c r="D37815" s="55"/>
    </row>
    <row r="37816" spans="4:4" x14ac:dyDescent="0.25">
      <c r="D37816" s="55"/>
    </row>
    <row r="37817" spans="4:4" x14ac:dyDescent="0.25">
      <c r="D37817" s="55"/>
    </row>
    <row r="37818" spans="4:4" x14ac:dyDescent="0.25">
      <c r="D37818" s="55"/>
    </row>
    <row r="37819" spans="4:4" x14ac:dyDescent="0.25">
      <c r="D37819" s="55"/>
    </row>
    <row r="37820" spans="4:4" x14ac:dyDescent="0.25">
      <c r="D37820" s="55"/>
    </row>
    <row r="37821" spans="4:4" x14ac:dyDescent="0.25">
      <c r="D37821" s="55"/>
    </row>
    <row r="37822" spans="4:4" x14ac:dyDescent="0.25">
      <c r="D37822" s="55"/>
    </row>
    <row r="37823" spans="4:4" x14ac:dyDescent="0.25">
      <c r="D37823" s="55"/>
    </row>
    <row r="37824" spans="4:4" x14ac:dyDescent="0.25">
      <c r="D37824" s="55"/>
    </row>
    <row r="37825" spans="4:4" x14ac:dyDescent="0.25">
      <c r="D37825" s="55"/>
    </row>
    <row r="37826" spans="4:4" x14ac:dyDescent="0.25">
      <c r="D37826" s="55"/>
    </row>
    <row r="37827" spans="4:4" x14ac:dyDescent="0.25">
      <c r="D37827" s="55"/>
    </row>
    <row r="37828" spans="4:4" x14ac:dyDescent="0.25">
      <c r="D37828" s="55"/>
    </row>
    <row r="37829" spans="4:4" x14ac:dyDescent="0.25">
      <c r="D37829" s="55"/>
    </row>
    <row r="37830" spans="4:4" x14ac:dyDescent="0.25">
      <c r="D37830" s="55"/>
    </row>
    <row r="37831" spans="4:4" x14ac:dyDescent="0.25">
      <c r="D37831" s="55"/>
    </row>
    <row r="37832" spans="4:4" x14ac:dyDescent="0.25">
      <c r="D37832" s="55"/>
    </row>
    <row r="37833" spans="4:4" x14ac:dyDescent="0.25">
      <c r="D37833" s="55"/>
    </row>
    <row r="37834" spans="4:4" x14ac:dyDescent="0.25">
      <c r="D37834" s="55"/>
    </row>
    <row r="37835" spans="4:4" x14ac:dyDescent="0.25">
      <c r="D37835" s="55"/>
    </row>
    <row r="37836" spans="4:4" x14ac:dyDescent="0.25">
      <c r="D37836" s="55"/>
    </row>
    <row r="37837" spans="4:4" x14ac:dyDescent="0.25">
      <c r="D37837" s="55"/>
    </row>
    <row r="37838" spans="4:4" x14ac:dyDescent="0.25">
      <c r="D37838" s="55"/>
    </row>
    <row r="37839" spans="4:4" x14ac:dyDescent="0.25">
      <c r="D37839" s="55"/>
    </row>
    <row r="37840" spans="4:4" x14ac:dyDescent="0.25">
      <c r="D37840" s="55"/>
    </row>
    <row r="37841" spans="4:4" x14ac:dyDescent="0.25">
      <c r="D37841" s="55"/>
    </row>
    <row r="37842" spans="4:4" x14ac:dyDescent="0.25">
      <c r="D37842" s="55"/>
    </row>
    <row r="37843" spans="4:4" x14ac:dyDescent="0.25">
      <c r="D37843" s="55"/>
    </row>
    <row r="37844" spans="4:4" x14ac:dyDescent="0.25">
      <c r="D37844" s="55"/>
    </row>
    <row r="37845" spans="4:4" x14ac:dyDescent="0.25">
      <c r="D37845" s="55"/>
    </row>
    <row r="37846" spans="4:4" x14ac:dyDescent="0.25">
      <c r="D37846" s="55"/>
    </row>
    <row r="37847" spans="4:4" x14ac:dyDescent="0.25">
      <c r="D37847" s="55"/>
    </row>
    <row r="37848" spans="4:4" x14ac:dyDescent="0.25">
      <c r="D37848" s="55"/>
    </row>
    <row r="37849" spans="4:4" x14ac:dyDescent="0.25">
      <c r="D37849" s="55"/>
    </row>
    <row r="37850" spans="4:4" x14ac:dyDescent="0.25">
      <c r="D37850" s="55"/>
    </row>
    <row r="37851" spans="4:4" x14ac:dyDescent="0.25">
      <c r="D37851" s="55"/>
    </row>
    <row r="37852" spans="4:4" x14ac:dyDescent="0.25">
      <c r="D37852" s="55"/>
    </row>
    <row r="37853" spans="4:4" x14ac:dyDescent="0.25">
      <c r="D37853" s="55"/>
    </row>
    <row r="37854" spans="4:4" x14ac:dyDescent="0.25">
      <c r="D37854" s="55"/>
    </row>
    <row r="37855" spans="4:4" x14ac:dyDescent="0.25">
      <c r="D37855" s="55"/>
    </row>
    <row r="37856" spans="4:4" x14ac:dyDescent="0.25">
      <c r="D37856" s="55"/>
    </row>
    <row r="37857" spans="4:4" x14ac:dyDescent="0.25">
      <c r="D37857" s="55"/>
    </row>
    <row r="37858" spans="4:4" x14ac:dyDescent="0.25">
      <c r="D37858" s="55"/>
    </row>
    <row r="37859" spans="4:4" x14ac:dyDescent="0.25">
      <c r="D37859" s="55"/>
    </row>
    <row r="37860" spans="4:4" x14ac:dyDescent="0.25">
      <c r="D37860" s="55"/>
    </row>
    <row r="37861" spans="4:4" x14ac:dyDescent="0.25">
      <c r="D37861" s="55"/>
    </row>
    <row r="37862" spans="4:4" x14ac:dyDescent="0.25">
      <c r="D37862" s="55"/>
    </row>
    <row r="37863" spans="4:4" x14ac:dyDescent="0.25">
      <c r="D37863" s="55"/>
    </row>
    <row r="37864" spans="4:4" x14ac:dyDescent="0.25">
      <c r="D37864" s="55"/>
    </row>
    <row r="37865" spans="4:4" x14ac:dyDescent="0.25">
      <c r="D37865" s="55"/>
    </row>
    <row r="37866" spans="4:4" x14ac:dyDescent="0.25">
      <c r="D37866" s="55"/>
    </row>
    <row r="37867" spans="4:4" x14ac:dyDescent="0.25">
      <c r="D37867" s="55"/>
    </row>
    <row r="37868" spans="4:4" x14ac:dyDescent="0.25">
      <c r="D37868" s="55"/>
    </row>
    <row r="37869" spans="4:4" x14ac:dyDescent="0.25">
      <c r="D37869" s="55"/>
    </row>
    <row r="37870" spans="4:4" x14ac:dyDescent="0.25">
      <c r="D37870" s="55"/>
    </row>
    <row r="37871" spans="4:4" x14ac:dyDescent="0.25">
      <c r="D37871" s="55"/>
    </row>
    <row r="37872" spans="4:4" x14ac:dyDescent="0.25">
      <c r="D37872" s="55"/>
    </row>
    <row r="37873" spans="4:4" x14ac:dyDescent="0.25">
      <c r="D37873" s="55"/>
    </row>
    <row r="37874" spans="4:4" x14ac:dyDescent="0.25">
      <c r="D37874" s="55"/>
    </row>
    <row r="37875" spans="4:4" x14ac:dyDescent="0.25">
      <c r="D37875" s="55"/>
    </row>
    <row r="37876" spans="4:4" x14ac:dyDescent="0.25">
      <c r="D37876" s="55"/>
    </row>
    <row r="37877" spans="4:4" x14ac:dyDescent="0.25">
      <c r="D37877" s="55"/>
    </row>
    <row r="37878" spans="4:4" x14ac:dyDescent="0.25">
      <c r="D37878" s="55"/>
    </row>
    <row r="37879" spans="4:4" x14ac:dyDescent="0.25">
      <c r="D37879" s="55"/>
    </row>
    <row r="37880" spans="4:4" x14ac:dyDescent="0.25">
      <c r="D37880" s="55"/>
    </row>
    <row r="37881" spans="4:4" x14ac:dyDescent="0.25">
      <c r="D37881" s="55"/>
    </row>
    <row r="37882" spans="4:4" x14ac:dyDescent="0.25">
      <c r="D37882" s="55"/>
    </row>
    <row r="37883" spans="4:4" x14ac:dyDescent="0.25">
      <c r="D37883" s="55"/>
    </row>
    <row r="37884" spans="4:4" x14ac:dyDescent="0.25">
      <c r="D37884" s="55"/>
    </row>
    <row r="37885" spans="4:4" x14ac:dyDescent="0.25">
      <c r="D37885" s="55"/>
    </row>
    <row r="37886" spans="4:4" x14ac:dyDescent="0.25">
      <c r="D37886" s="55"/>
    </row>
    <row r="37887" spans="4:4" x14ac:dyDescent="0.25">
      <c r="D37887" s="55"/>
    </row>
    <row r="37888" spans="4:4" x14ac:dyDescent="0.25">
      <c r="D37888" s="55"/>
    </row>
    <row r="37889" spans="4:4" x14ac:dyDescent="0.25">
      <c r="D37889" s="55"/>
    </row>
    <row r="37890" spans="4:4" x14ac:dyDescent="0.25">
      <c r="D37890" s="55"/>
    </row>
    <row r="37891" spans="4:4" x14ac:dyDescent="0.25">
      <c r="D37891" s="55"/>
    </row>
    <row r="37892" spans="4:4" x14ac:dyDescent="0.25">
      <c r="D37892" s="55"/>
    </row>
    <row r="37893" spans="4:4" x14ac:dyDescent="0.25">
      <c r="D37893" s="55"/>
    </row>
    <row r="37894" spans="4:4" x14ac:dyDescent="0.25">
      <c r="D37894" s="55"/>
    </row>
    <row r="37895" spans="4:4" x14ac:dyDescent="0.25">
      <c r="D37895" s="55"/>
    </row>
    <row r="37896" spans="4:4" x14ac:dyDescent="0.25">
      <c r="D37896" s="55"/>
    </row>
    <row r="37897" spans="4:4" x14ac:dyDescent="0.25">
      <c r="D37897" s="55"/>
    </row>
    <row r="37898" spans="4:4" x14ac:dyDescent="0.25">
      <c r="D37898" s="55"/>
    </row>
    <row r="37899" spans="4:4" x14ac:dyDescent="0.25">
      <c r="D37899" s="55"/>
    </row>
    <row r="37900" spans="4:4" x14ac:dyDescent="0.25">
      <c r="D37900" s="55"/>
    </row>
    <row r="37901" spans="4:4" x14ac:dyDescent="0.25">
      <c r="D37901" s="55"/>
    </row>
    <row r="37902" spans="4:4" x14ac:dyDescent="0.25">
      <c r="D37902" s="55"/>
    </row>
    <row r="37903" spans="4:4" x14ac:dyDescent="0.25">
      <c r="D37903" s="55"/>
    </row>
    <row r="37904" spans="4:4" x14ac:dyDescent="0.25">
      <c r="D37904" s="55"/>
    </row>
    <row r="37905" spans="4:4" x14ac:dyDescent="0.25">
      <c r="D37905" s="55"/>
    </row>
    <row r="37906" spans="4:4" x14ac:dyDescent="0.25">
      <c r="D37906" s="55"/>
    </row>
    <row r="37907" spans="4:4" x14ac:dyDescent="0.25">
      <c r="D37907" s="55"/>
    </row>
    <row r="37908" spans="4:4" x14ac:dyDescent="0.25">
      <c r="D37908" s="55"/>
    </row>
    <row r="37909" spans="4:4" x14ac:dyDescent="0.25">
      <c r="D37909" s="55"/>
    </row>
    <row r="37910" spans="4:4" x14ac:dyDescent="0.25">
      <c r="D37910" s="55"/>
    </row>
    <row r="37911" spans="4:4" x14ac:dyDescent="0.25">
      <c r="D37911" s="55"/>
    </row>
    <row r="37912" spans="4:4" x14ac:dyDescent="0.25">
      <c r="D37912" s="55"/>
    </row>
    <row r="37913" spans="4:4" x14ac:dyDescent="0.25">
      <c r="D37913" s="55"/>
    </row>
    <row r="37914" spans="4:4" x14ac:dyDescent="0.25">
      <c r="D37914" s="55"/>
    </row>
    <row r="37915" spans="4:4" x14ac:dyDescent="0.25">
      <c r="D37915" s="55"/>
    </row>
    <row r="37916" spans="4:4" x14ac:dyDescent="0.25">
      <c r="D37916" s="55"/>
    </row>
    <row r="37917" spans="4:4" x14ac:dyDescent="0.25">
      <c r="D37917" s="55"/>
    </row>
    <row r="37918" spans="4:4" x14ac:dyDescent="0.25">
      <c r="D37918" s="55"/>
    </row>
    <row r="37919" spans="4:4" x14ac:dyDescent="0.25">
      <c r="D37919" s="55"/>
    </row>
    <row r="37920" spans="4:4" x14ac:dyDescent="0.25">
      <c r="D37920" s="55"/>
    </row>
    <row r="37921" spans="4:4" x14ac:dyDescent="0.25">
      <c r="D37921" s="55"/>
    </row>
    <row r="37922" spans="4:4" x14ac:dyDescent="0.25">
      <c r="D37922" s="55"/>
    </row>
    <row r="37923" spans="4:4" x14ac:dyDescent="0.25">
      <c r="D37923" s="55"/>
    </row>
    <row r="37924" spans="4:4" x14ac:dyDescent="0.25">
      <c r="D37924" s="55"/>
    </row>
    <row r="37925" spans="4:4" x14ac:dyDescent="0.25">
      <c r="D37925" s="55"/>
    </row>
    <row r="37926" spans="4:4" x14ac:dyDescent="0.25">
      <c r="D37926" s="55"/>
    </row>
    <row r="37927" spans="4:4" x14ac:dyDescent="0.25">
      <c r="D37927" s="55"/>
    </row>
    <row r="37928" spans="4:4" x14ac:dyDescent="0.25">
      <c r="D37928" s="55"/>
    </row>
    <row r="37929" spans="4:4" x14ac:dyDescent="0.25">
      <c r="D37929" s="55"/>
    </row>
    <row r="37930" spans="4:4" x14ac:dyDescent="0.25">
      <c r="D37930" s="55"/>
    </row>
    <row r="37931" spans="4:4" x14ac:dyDescent="0.25">
      <c r="D37931" s="55"/>
    </row>
    <row r="37932" spans="4:4" x14ac:dyDescent="0.25">
      <c r="D37932" s="55"/>
    </row>
    <row r="37933" spans="4:4" x14ac:dyDescent="0.25">
      <c r="D37933" s="55"/>
    </row>
    <row r="37934" spans="4:4" x14ac:dyDescent="0.25">
      <c r="D37934" s="55"/>
    </row>
    <row r="37935" spans="4:4" x14ac:dyDescent="0.25">
      <c r="D37935" s="55"/>
    </row>
    <row r="37936" spans="4:4" x14ac:dyDescent="0.25">
      <c r="D37936" s="55"/>
    </row>
    <row r="37937" spans="4:4" x14ac:dyDescent="0.25">
      <c r="D37937" s="55"/>
    </row>
    <row r="37938" spans="4:4" x14ac:dyDescent="0.25">
      <c r="D37938" s="55"/>
    </row>
    <row r="37939" spans="4:4" x14ac:dyDescent="0.25">
      <c r="D37939" s="55"/>
    </row>
    <row r="37940" spans="4:4" x14ac:dyDescent="0.25">
      <c r="D37940" s="55"/>
    </row>
    <row r="37941" spans="4:4" x14ac:dyDescent="0.25">
      <c r="D37941" s="55"/>
    </row>
    <row r="37942" spans="4:4" x14ac:dyDescent="0.25">
      <c r="D37942" s="55"/>
    </row>
    <row r="37943" spans="4:4" x14ac:dyDescent="0.25">
      <c r="D37943" s="55"/>
    </row>
    <row r="37944" spans="4:4" x14ac:dyDescent="0.25">
      <c r="D37944" s="55"/>
    </row>
    <row r="37945" spans="4:4" x14ac:dyDescent="0.25">
      <c r="D37945" s="55"/>
    </row>
    <row r="37946" spans="4:4" x14ac:dyDescent="0.25">
      <c r="D37946" s="55"/>
    </row>
    <row r="37947" spans="4:4" x14ac:dyDescent="0.25">
      <c r="D37947" s="55"/>
    </row>
    <row r="37948" spans="4:4" x14ac:dyDescent="0.25">
      <c r="D37948" s="55"/>
    </row>
    <row r="37949" spans="4:4" x14ac:dyDescent="0.25">
      <c r="D37949" s="55"/>
    </row>
    <row r="37950" spans="4:4" x14ac:dyDescent="0.25">
      <c r="D37950" s="55"/>
    </row>
    <row r="37951" spans="4:4" x14ac:dyDescent="0.25">
      <c r="D37951" s="55"/>
    </row>
    <row r="37952" spans="4:4" x14ac:dyDescent="0.25">
      <c r="D37952" s="55"/>
    </row>
    <row r="37953" spans="4:4" x14ac:dyDescent="0.25">
      <c r="D37953" s="55"/>
    </row>
    <row r="37954" spans="4:4" x14ac:dyDescent="0.25">
      <c r="D37954" s="55"/>
    </row>
    <row r="37955" spans="4:4" x14ac:dyDescent="0.25">
      <c r="D37955" s="55"/>
    </row>
    <row r="37956" spans="4:4" x14ac:dyDescent="0.25">
      <c r="D37956" s="55"/>
    </row>
    <row r="37957" spans="4:4" x14ac:dyDescent="0.25">
      <c r="D37957" s="55"/>
    </row>
    <row r="37958" spans="4:4" x14ac:dyDescent="0.25">
      <c r="D37958" s="55"/>
    </row>
    <row r="37959" spans="4:4" x14ac:dyDescent="0.25">
      <c r="D37959" s="55"/>
    </row>
    <row r="37960" spans="4:4" x14ac:dyDescent="0.25">
      <c r="D37960" s="55"/>
    </row>
    <row r="37961" spans="4:4" x14ac:dyDescent="0.25">
      <c r="D37961" s="55"/>
    </row>
    <row r="37962" spans="4:4" x14ac:dyDescent="0.25">
      <c r="D37962" s="55"/>
    </row>
    <row r="37963" spans="4:4" x14ac:dyDescent="0.25">
      <c r="D37963" s="55"/>
    </row>
    <row r="37964" spans="4:4" x14ac:dyDescent="0.25">
      <c r="D37964" s="55"/>
    </row>
    <row r="37965" spans="4:4" x14ac:dyDescent="0.25">
      <c r="D37965" s="55"/>
    </row>
    <row r="37966" spans="4:4" x14ac:dyDescent="0.25">
      <c r="D37966" s="55"/>
    </row>
    <row r="37967" spans="4:4" x14ac:dyDescent="0.25">
      <c r="D37967" s="55"/>
    </row>
    <row r="37968" spans="4:4" x14ac:dyDescent="0.25">
      <c r="D37968" s="55"/>
    </row>
    <row r="37969" spans="4:4" x14ac:dyDescent="0.25">
      <c r="D37969" s="55"/>
    </row>
    <row r="37970" spans="4:4" x14ac:dyDescent="0.25">
      <c r="D37970" s="55"/>
    </row>
    <row r="37971" spans="4:4" x14ac:dyDescent="0.25">
      <c r="D37971" s="55"/>
    </row>
    <row r="37972" spans="4:4" x14ac:dyDescent="0.25">
      <c r="D37972" s="55"/>
    </row>
    <row r="37973" spans="4:4" x14ac:dyDescent="0.25">
      <c r="D37973" s="55"/>
    </row>
    <row r="37974" spans="4:4" x14ac:dyDescent="0.25">
      <c r="D37974" s="55"/>
    </row>
    <row r="37975" spans="4:4" x14ac:dyDescent="0.25">
      <c r="D37975" s="55"/>
    </row>
    <row r="37976" spans="4:4" x14ac:dyDescent="0.25">
      <c r="D37976" s="55"/>
    </row>
    <row r="37977" spans="4:4" x14ac:dyDescent="0.25">
      <c r="D37977" s="55"/>
    </row>
    <row r="37978" spans="4:4" x14ac:dyDescent="0.25">
      <c r="D37978" s="55"/>
    </row>
    <row r="37979" spans="4:4" x14ac:dyDescent="0.25">
      <c r="D37979" s="55"/>
    </row>
    <row r="37980" spans="4:4" x14ac:dyDescent="0.25">
      <c r="D37980" s="55"/>
    </row>
    <row r="37981" spans="4:4" x14ac:dyDescent="0.25">
      <c r="D37981" s="55"/>
    </row>
    <row r="37982" spans="4:4" x14ac:dyDescent="0.25">
      <c r="D37982" s="55"/>
    </row>
    <row r="37983" spans="4:4" x14ac:dyDescent="0.25">
      <c r="D37983" s="55"/>
    </row>
    <row r="37984" spans="4:4" x14ac:dyDescent="0.25">
      <c r="D37984" s="55"/>
    </row>
    <row r="37985" spans="4:4" x14ac:dyDescent="0.25">
      <c r="D37985" s="55"/>
    </row>
    <row r="37986" spans="4:4" x14ac:dyDescent="0.25">
      <c r="D37986" s="55"/>
    </row>
    <row r="37987" spans="4:4" x14ac:dyDescent="0.25">
      <c r="D37987" s="55"/>
    </row>
    <row r="37988" spans="4:4" x14ac:dyDescent="0.25">
      <c r="D37988" s="55"/>
    </row>
    <row r="37989" spans="4:4" x14ac:dyDescent="0.25">
      <c r="D37989" s="55"/>
    </row>
    <row r="37990" spans="4:4" x14ac:dyDescent="0.25">
      <c r="D37990" s="55"/>
    </row>
    <row r="37991" spans="4:4" x14ac:dyDescent="0.25">
      <c r="D37991" s="55"/>
    </row>
    <row r="37992" spans="4:4" x14ac:dyDescent="0.25">
      <c r="D37992" s="55"/>
    </row>
    <row r="37993" spans="4:4" x14ac:dyDescent="0.25">
      <c r="D37993" s="55"/>
    </row>
    <row r="37994" spans="4:4" x14ac:dyDescent="0.25">
      <c r="D37994" s="55"/>
    </row>
    <row r="37995" spans="4:4" x14ac:dyDescent="0.25">
      <c r="D37995" s="55"/>
    </row>
    <row r="37996" spans="4:4" x14ac:dyDescent="0.25">
      <c r="D37996" s="55"/>
    </row>
    <row r="37997" spans="4:4" x14ac:dyDescent="0.25">
      <c r="D37997" s="55"/>
    </row>
    <row r="37998" spans="4:4" x14ac:dyDescent="0.25">
      <c r="D37998" s="55"/>
    </row>
    <row r="37999" spans="4:4" x14ac:dyDescent="0.25">
      <c r="D37999" s="55"/>
    </row>
    <row r="38000" spans="4:4" x14ac:dyDescent="0.25">
      <c r="D38000" s="55"/>
    </row>
    <row r="38001" spans="4:4" x14ac:dyDescent="0.25">
      <c r="D38001" s="55"/>
    </row>
    <row r="38002" spans="4:4" x14ac:dyDescent="0.25">
      <c r="D38002" s="55"/>
    </row>
    <row r="38003" spans="4:4" x14ac:dyDescent="0.25">
      <c r="D38003" s="55"/>
    </row>
    <row r="38004" spans="4:4" x14ac:dyDescent="0.25">
      <c r="D38004" s="55"/>
    </row>
    <row r="38005" spans="4:4" x14ac:dyDescent="0.25">
      <c r="D38005" s="55"/>
    </row>
    <row r="38006" spans="4:4" x14ac:dyDescent="0.25">
      <c r="D38006" s="55"/>
    </row>
    <row r="38007" spans="4:4" x14ac:dyDescent="0.25">
      <c r="D38007" s="55"/>
    </row>
    <row r="38008" spans="4:4" x14ac:dyDescent="0.25">
      <c r="D38008" s="55"/>
    </row>
    <row r="38009" spans="4:4" x14ac:dyDescent="0.25">
      <c r="D38009" s="55"/>
    </row>
    <row r="38010" spans="4:4" x14ac:dyDescent="0.25">
      <c r="D38010" s="55"/>
    </row>
    <row r="38011" spans="4:4" x14ac:dyDescent="0.25">
      <c r="D38011" s="55"/>
    </row>
    <row r="38012" spans="4:4" x14ac:dyDescent="0.25">
      <c r="D38012" s="55"/>
    </row>
    <row r="38013" spans="4:4" x14ac:dyDescent="0.25">
      <c r="D38013" s="55"/>
    </row>
    <row r="38014" spans="4:4" x14ac:dyDescent="0.25">
      <c r="D38014" s="55"/>
    </row>
    <row r="38015" spans="4:4" x14ac:dyDescent="0.25">
      <c r="D38015" s="55"/>
    </row>
    <row r="38016" spans="4:4" x14ac:dyDescent="0.25">
      <c r="D38016" s="55"/>
    </row>
    <row r="38017" spans="4:4" x14ac:dyDescent="0.25">
      <c r="D38017" s="55"/>
    </row>
    <row r="38018" spans="4:4" x14ac:dyDescent="0.25">
      <c r="D38018" s="55"/>
    </row>
    <row r="38019" spans="4:4" x14ac:dyDescent="0.25">
      <c r="D38019" s="55"/>
    </row>
    <row r="38020" spans="4:4" x14ac:dyDescent="0.25">
      <c r="D38020" s="55"/>
    </row>
    <row r="38021" spans="4:4" x14ac:dyDescent="0.25">
      <c r="D38021" s="55"/>
    </row>
    <row r="38022" spans="4:4" x14ac:dyDescent="0.25">
      <c r="D38022" s="55"/>
    </row>
    <row r="38023" spans="4:4" x14ac:dyDescent="0.25">
      <c r="D38023" s="55"/>
    </row>
    <row r="38024" spans="4:4" x14ac:dyDescent="0.25">
      <c r="D38024" s="55"/>
    </row>
    <row r="38025" spans="4:4" x14ac:dyDescent="0.25">
      <c r="D38025" s="55"/>
    </row>
    <row r="38026" spans="4:4" x14ac:dyDescent="0.25">
      <c r="D38026" s="55"/>
    </row>
    <row r="38027" spans="4:4" x14ac:dyDescent="0.25">
      <c r="D38027" s="55"/>
    </row>
    <row r="38028" spans="4:4" x14ac:dyDescent="0.25">
      <c r="D38028" s="55"/>
    </row>
    <row r="38029" spans="4:4" x14ac:dyDescent="0.25">
      <c r="D38029" s="55"/>
    </row>
    <row r="38030" spans="4:4" x14ac:dyDescent="0.25">
      <c r="D38030" s="55"/>
    </row>
    <row r="38031" spans="4:4" x14ac:dyDescent="0.25">
      <c r="D38031" s="55"/>
    </row>
    <row r="38032" spans="4:4" x14ac:dyDescent="0.25">
      <c r="D38032" s="55"/>
    </row>
    <row r="38033" spans="4:4" x14ac:dyDescent="0.25">
      <c r="D38033" s="55"/>
    </row>
    <row r="38034" spans="4:4" x14ac:dyDescent="0.25">
      <c r="D38034" s="55"/>
    </row>
    <row r="38035" spans="4:4" x14ac:dyDescent="0.25">
      <c r="D38035" s="55"/>
    </row>
    <row r="38036" spans="4:4" x14ac:dyDescent="0.25">
      <c r="D38036" s="55"/>
    </row>
    <row r="38037" spans="4:4" x14ac:dyDescent="0.25">
      <c r="D38037" s="55"/>
    </row>
    <row r="38038" spans="4:4" x14ac:dyDescent="0.25">
      <c r="D38038" s="55"/>
    </row>
    <row r="38039" spans="4:4" x14ac:dyDescent="0.25">
      <c r="D38039" s="55"/>
    </row>
    <row r="38040" spans="4:4" x14ac:dyDescent="0.25">
      <c r="D38040" s="55"/>
    </row>
    <row r="38041" spans="4:4" x14ac:dyDescent="0.25">
      <c r="D38041" s="55"/>
    </row>
    <row r="38042" spans="4:4" x14ac:dyDescent="0.25">
      <c r="D38042" s="55"/>
    </row>
    <row r="38043" spans="4:4" x14ac:dyDescent="0.25">
      <c r="D38043" s="55"/>
    </row>
    <row r="38044" spans="4:4" x14ac:dyDescent="0.25">
      <c r="D38044" s="55"/>
    </row>
    <row r="38045" spans="4:4" x14ac:dyDescent="0.25">
      <c r="D38045" s="55"/>
    </row>
    <row r="38046" spans="4:4" x14ac:dyDescent="0.25">
      <c r="D38046" s="55"/>
    </row>
    <row r="38047" spans="4:4" x14ac:dyDescent="0.25">
      <c r="D38047" s="55"/>
    </row>
    <row r="38048" spans="4:4" x14ac:dyDescent="0.25">
      <c r="D38048" s="55"/>
    </row>
    <row r="38049" spans="4:4" x14ac:dyDescent="0.25">
      <c r="D38049" s="55"/>
    </row>
    <row r="38050" spans="4:4" x14ac:dyDescent="0.25">
      <c r="D38050" s="55"/>
    </row>
    <row r="38051" spans="4:4" x14ac:dyDescent="0.25">
      <c r="D38051" s="55"/>
    </row>
    <row r="38052" spans="4:4" x14ac:dyDescent="0.25">
      <c r="D38052" s="55"/>
    </row>
    <row r="38053" spans="4:4" x14ac:dyDescent="0.25">
      <c r="D38053" s="55"/>
    </row>
    <row r="38054" spans="4:4" x14ac:dyDescent="0.25">
      <c r="D38054" s="55"/>
    </row>
    <row r="38055" spans="4:4" x14ac:dyDescent="0.25">
      <c r="D38055" s="55"/>
    </row>
    <row r="38056" spans="4:4" x14ac:dyDescent="0.25">
      <c r="D38056" s="55"/>
    </row>
    <row r="38057" spans="4:4" x14ac:dyDescent="0.25">
      <c r="D38057" s="55"/>
    </row>
    <row r="38058" spans="4:4" x14ac:dyDescent="0.25">
      <c r="D38058" s="55"/>
    </row>
    <row r="38059" spans="4:4" x14ac:dyDescent="0.25">
      <c r="D38059" s="55"/>
    </row>
    <row r="38060" spans="4:4" x14ac:dyDescent="0.25">
      <c r="D38060" s="55"/>
    </row>
    <row r="38061" spans="4:4" x14ac:dyDescent="0.25">
      <c r="D38061" s="55"/>
    </row>
    <row r="38062" spans="4:4" x14ac:dyDescent="0.25">
      <c r="D38062" s="55"/>
    </row>
    <row r="38063" spans="4:4" x14ac:dyDescent="0.25">
      <c r="D38063" s="55"/>
    </row>
    <row r="38064" spans="4:4" x14ac:dyDescent="0.25">
      <c r="D38064" s="55"/>
    </row>
    <row r="38065" spans="4:4" x14ac:dyDescent="0.25">
      <c r="D38065" s="55"/>
    </row>
    <row r="38066" spans="4:4" x14ac:dyDescent="0.25">
      <c r="D38066" s="55"/>
    </row>
    <row r="38067" spans="4:4" x14ac:dyDescent="0.25">
      <c r="D38067" s="55"/>
    </row>
    <row r="38068" spans="4:4" x14ac:dyDescent="0.25">
      <c r="D38068" s="55"/>
    </row>
    <row r="38069" spans="4:4" x14ac:dyDescent="0.25">
      <c r="D38069" s="55"/>
    </row>
    <row r="38070" spans="4:4" x14ac:dyDescent="0.25">
      <c r="D38070" s="55"/>
    </row>
    <row r="38071" spans="4:4" x14ac:dyDescent="0.25">
      <c r="D38071" s="55"/>
    </row>
    <row r="38072" spans="4:4" x14ac:dyDescent="0.25">
      <c r="D38072" s="55"/>
    </row>
    <row r="38073" spans="4:4" x14ac:dyDescent="0.25">
      <c r="D38073" s="55"/>
    </row>
    <row r="38074" spans="4:4" x14ac:dyDescent="0.25">
      <c r="D38074" s="55"/>
    </row>
    <row r="38075" spans="4:4" x14ac:dyDescent="0.25">
      <c r="D38075" s="55"/>
    </row>
    <row r="38076" spans="4:4" x14ac:dyDescent="0.25">
      <c r="D38076" s="55"/>
    </row>
    <row r="38077" spans="4:4" x14ac:dyDescent="0.25">
      <c r="D38077" s="55"/>
    </row>
    <row r="38078" spans="4:4" x14ac:dyDescent="0.25">
      <c r="D38078" s="55"/>
    </row>
    <row r="38079" spans="4:4" x14ac:dyDescent="0.25">
      <c r="D38079" s="55"/>
    </row>
    <row r="38080" spans="4:4" x14ac:dyDescent="0.25">
      <c r="D38080" s="55"/>
    </row>
    <row r="38081" spans="4:4" x14ac:dyDescent="0.25">
      <c r="D38081" s="55"/>
    </row>
    <row r="38082" spans="4:4" x14ac:dyDescent="0.25">
      <c r="D38082" s="55"/>
    </row>
    <row r="38083" spans="4:4" x14ac:dyDescent="0.25">
      <c r="D38083" s="55"/>
    </row>
    <row r="38084" spans="4:4" x14ac:dyDescent="0.25">
      <c r="D38084" s="55"/>
    </row>
    <row r="38085" spans="4:4" x14ac:dyDescent="0.25">
      <c r="D38085" s="55"/>
    </row>
    <row r="38086" spans="4:4" x14ac:dyDescent="0.25">
      <c r="D38086" s="55"/>
    </row>
    <row r="38087" spans="4:4" x14ac:dyDescent="0.25">
      <c r="D38087" s="55"/>
    </row>
    <row r="38088" spans="4:4" x14ac:dyDescent="0.25">
      <c r="D38088" s="55"/>
    </row>
    <row r="38089" spans="4:4" x14ac:dyDescent="0.25">
      <c r="D38089" s="55"/>
    </row>
    <row r="38090" spans="4:4" x14ac:dyDescent="0.25">
      <c r="D38090" s="55"/>
    </row>
    <row r="38091" spans="4:4" x14ac:dyDescent="0.25">
      <c r="D38091" s="55"/>
    </row>
    <row r="38092" spans="4:4" x14ac:dyDescent="0.25">
      <c r="D38092" s="55"/>
    </row>
    <row r="38093" spans="4:4" x14ac:dyDescent="0.25">
      <c r="D38093" s="55"/>
    </row>
    <row r="38094" spans="4:4" x14ac:dyDescent="0.25">
      <c r="D38094" s="55"/>
    </row>
    <row r="38095" spans="4:4" x14ac:dyDescent="0.25">
      <c r="D38095" s="55"/>
    </row>
    <row r="38096" spans="4:4" x14ac:dyDescent="0.25">
      <c r="D38096" s="55"/>
    </row>
    <row r="38097" spans="4:4" x14ac:dyDescent="0.25">
      <c r="D38097" s="55"/>
    </row>
    <row r="38098" spans="4:4" x14ac:dyDescent="0.25">
      <c r="D38098" s="55"/>
    </row>
    <row r="38099" spans="4:4" x14ac:dyDescent="0.25">
      <c r="D38099" s="55"/>
    </row>
    <row r="38100" spans="4:4" x14ac:dyDescent="0.25">
      <c r="D38100" s="55"/>
    </row>
    <row r="38101" spans="4:4" x14ac:dyDescent="0.25">
      <c r="D38101" s="55"/>
    </row>
    <row r="38102" spans="4:4" x14ac:dyDescent="0.25">
      <c r="D38102" s="55"/>
    </row>
    <row r="38103" spans="4:4" x14ac:dyDescent="0.25">
      <c r="D38103" s="55"/>
    </row>
    <row r="38104" spans="4:4" x14ac:dyDescent="0.25">
      <c r="D38104" s="55"/>
    </row>
    <row r="38105" spans="4:4" x14ac:dyDescent="0.25">
      <c r="D38105" s="55"/>
    </row>
    <row r="38106" spans="4:4" x14ac:dyDescent="0.25">
      <c r="D38106" s="55"/>
    </row>
    <row r="38107" spans="4:4" x14ac:dyDescent="0.25">
      <c r="D38107" s="55"/>
    </row>
    <row r="38108" spans="4:4" x14ac:dyDescent="0.25">
      <c r="D38108" s="55"/>
    </row>
    <row r="38109" spans="4:4" x14ac:dyDescent="0.25">
      <c r="D38109" s="55"/>
    </row>
    <row r="38110" spans="4:4" x14ac:dyDescent="0.25">
      <c r="D38110" s="55"/>
    </row>
    <row r="38111" spans="4:4" x14ac:dyDescent="0.25">
      <c r="D38111" s="55"/>
    </row>
    <row r="38112" spans="4:4" x14ac:dyDescent="0.25">
      <c r="D38112" s="55"/>
    </row>
    <row r="38113" spans="4:4" x14ac:dyDescent="0.25">
      <c r="D38113" s="55"/>
    </row>
    <row r="38114" spans="4:4" x14ac:dyDescent="0.25">
      <c r="D38114" s="55"/>
    </row>
    <row r="38115" spans="4:4" x14ac:dyDescent="0.25">
      <c r="D38115" s="55"/>
    </row>
    <row r="38116" spans="4:4" x14ac:dyDescent="0.25">
      <c r="D38116" s="55"/>
    </row>
    <row r="38117" spans="4:4" x14ac:dyDescent="0.25">
      <c r="D38117" s="55"/>
    </row>
    <row r="38118" spans="4:4" x14ac:dyDescent="0.25">
      <c r="D38118" s="55"/>
    </row>
    <row r="38119" spans="4:4" x14ac:dyDescent="0.25">
      <c r="D38119" s="55"/>
    </row>
    <row r="38120" spans="4:4" x14ac:dyDescent="0.25">
      <c r="D38120" s="55"/>
    </row>
    <row r="38121" spans="4:4" x14ac:dyDescent="0.25">
      <c r="D38121" s="55"/>
    </row>
    <row r="38122" spans="4:4" x14ac:dyDescent="0.25">
      <c r="D38122" s="55"/>
    </row>
    <row r="38123" spans="4:4" x14ac:dyDescent="0.25">
      <c r="D38123" s="55"/>
    </row>
    <row r="38124" spans="4:4" x14ac:dyDescent="0.25">
      <c r="D38124" s="55"/>
    </row>
    <row r="38125" spans="4:4" x14ac:dyDescent="0.25">
      <c r="D38125" s="55"/>
    </row>
    <row r="38126" spans="4:4" x14ac:dyDescent="0.25">
      <c r="D38126" s="55"/>
    </row>
    <row r="38127" spans="4:4" x14ac:dyDescent="0.25">
      <c r="D38127" s="55"/>
    </row>
    <row r="38128" spans="4:4" x14ac:dyDescent="0.25">
      <c r="D38128" s="55"/>
    </row>
    <row r="38129" spans="4:4" x14ac:dyDescent="0.25">
      <c r="D38129" s="55"/>
    </row>
    <row r="38130" spans="4:4" x14ac:dyDescent="0.25">
      <c r="D38130" s="55"/>
    </row>
    <row r="38131" spans="4:4" x14ac:dyDescent="0.25">
      <c r="D38131" s="55"/>
    </row>
    <row r="38132" spans="4:4" x14ac:dyDescent="0.25">
      <c r="D38132" s="55"/>
    </row>
    <row r="38133" spans="4:4" x14ac:dyDescent="0.25">
      <c r="D38133" s="55"/>
    </row>
    <row r="38134" spans="4:4" x14ac:dyDescent="0.25">
      <c r="D38134" s="55"/>
    </row>
    <row r="38135" spans="4:4" x14ac:dyDescent="0.25">
      <c r="D38135" s="55"/>
    </row>
    <row r="38136" spans="4:4" x14ac:dyDescent="0.25">
      <c r="D38136" s="55"/>
    </row>
    <row r="38137" spans="4:4" x14ac:dyDescent="0.25">
      <c r="D38137" s="55"/>
    </row>
    <row r="38138" spans="4:4" x14ac:dyDescent="0.25">
      <c r="D38138" s="55"/>
    </row>
    <row r="38139" spans="4:4" x14ac:dyDescent="0.25">
      <c r="D38139" s="55"/>
    </row>
    <row r="38140" spans="4:4" x14ac:dyDescent="0.25">
      <c r="D38140" s="55"/>
    </row>
    <row r="38141" spans="4:4" x14ac:dyDescent="0.25">
      <c r="D38141" s="55"/>
    </row>
    <row r="38142" spans="4:4" x14ac:dyDescent="0.25">
      <c r="D38142" s="55"/>
    </row>
    <row r="38143" spans="4:4" x14ac:dyDescent="0.25">
      <c r="D38143" s="55"/>
    </row>
    <row r="38144" spans="4:4" x14ac:dyDescent="0.25">
      <c r="D38144" s="55"/>
    </row>
    <row r="38145" spans="4:4" x14ac:dyDescent="0.25">
      <c r="D38145" s="55"/>
    </row>
    <row r="38146" spans="4:4" x14ac:dyDescent="0.25">
      <c r="D38146" s="55"/>
    </row>
    <row r="38147" spans="4:4" x14ac:dyDescent="0.25">
      <c r="D38147" s="55"/>
    </row>
    <row r="38148" spans="4:4" x14ac:dyDescent="0.25">
      <c r="D38148" s="55"/>
    </row>
    <row r="38149" spans="4:4" x14ac:dyDescent="0.25">
      <c r="D38149" s="55"/>
    </row>
    <row r="38150" spans="4:4" x14ac:dyDescent="0.25">
      <c r="D38150" s="55"/>
    </row>
    <row r="38151" spans="4:4" x14ac:dyDescent="0.25">
      <c r="D38151" s="55"/>
    </row>
    <row r="38152" spans="4:4" x14ac:dyDescent="0.25">
      <c r="D38152" s="55"/>
    </row>
    <row r="38153" spans="4:4" x14ac:dyDescent="0.25">
      <c r="D38153" s="55"/>
    </row>
    <row r="38154" spans="4:4" x14ac:dyDescent="0.25">
      <c r="D38154" s="55"/>
    </row>
    <row r="38155" spans="4:4" x14ac:dyDescent="0.25">
      <c r="D38155" s="55"/>
    </row>
    <row r="38156" spans="4:4" x14ac:dyDescent="0.25">
      <c r="D38156" s="55"/>
    </row>
    <row r="38157" spans="4:4" x14ac:dyDescent="0.25">
      <c r="D38157" s="55"/>
    </row>
    <row r="38158" spans="4:4" x14ac:dyDescent="0.25">
      <c r="D38158" s="55"/>
    </row>
    <row r="38159" spans="4:4" x14ac:dyDescent="0.25">
      <c r="D38159" s="55"/>
    </row>
    <row r="38160" spans="4:4" x14ac:dyDescent="0.25">
      <c r="D38160" s="55"/>
    </row>
    <row r="38161" spans="4:4" x14ac:dyDescent="0.25">
      <c r="D38161" s="55"/>
    </row>
    <row r="38162" spans="4:4" x14ac:dyDescent="0.25">
      <c r="D38162" s="55"/>
    </row>
    <row r="38163" spans="4:4" x14ac:dyDescent="0.25">
      <c r="D38163" s="55"/>
    </row>
    <row r="38164" spans="4:4" x14ac:dyDescent="0.25">
      <c r="D38164" s="55"/>
    </row>
    <row r="38165" spans="4:4" x14ac:dyDescent="0.25">
      <c r="D38165" s="55"/>
    </row>
    <row r="38166" spans="4:4" x14ac:dyDescent="0.25">
      <c r="D38166" s="55"/>
    </row>
    <row r="38167" spans="4:4" x14ac:dyDescent="0.25">
      <c r="D38167" s="55"/>
    </row>
    <row r="38168" spans="4:4" x14ac:dyDescent="0.25">
      <c r="D38168" s="55"/>
    </row>
    <row r="38169" spans="4:4" x14ac:dyDescent="0.25">
      <c r="D38169" s="55"/>
    </row>
    <row r="38170" spans="4:4" x14ac:dyDescent="0.25">
      <c r="D38170" s="55"/>
    </row>
    <row r="38171" spans="4:4" x14ac:dyDescent="0.25">
      <c r="D38171" s="55"/>
    </row>
    <row r="38172" spans="4:4" x14ac:dyDescent="0.25">
      <c r="D38172" s="55"/>
    </row>
    <row r="38173" spans="4:4" x14ac:dyDescent="0.25">
      <c r="D38173" s="55"/>
    </row>
    <row r="38174" spans="4:4" x14ac:dyDescent="0.25">
      <c r="D38174" s="55"/>
    </row>
    <row r="38175" spans="4:4" x14ac:dyDescent="0.25">
      <c r="D38175" s="55"/>
    </row>
    <row r="38176" spans="4:4" x14ac:dyDescent="0.25">
      <c r="D38176" s="55"/>
    </row>
    <row r="38177" spans="4:4" x14ac:dyDescent="0.25">
      <c r="D38177" s="55"/>
    </row>
    <row r="38178" spans="4:4" x14ac:dyDescent="0.25">
      <c r="D38178" s="55"/>
    </row>
    <row r="38179" spans="4:4" x14ac:dyDescent="0.25">
      <c r="D38179" s="55"/>
    </row>
    <row r="38180" spans="4:4" x14ac:dyDescent="0.25">
      <c r="D38180" s="55"/>
    </row>
    <row r="38181" spans="4:4" x14ac:dyDescent="0.25">
      <c r="D38181" s="55"/>
    </row>
    <row r="38182" spans="4:4" x14ac:dyDescent="0.25">
      <c r="D38182" s="55"/>
    </row>
    <row r="38183" spans="4:4" x14ac:dyDescent="0.25">
      <c r="D38183" s="55"/>
    </row>
    <row r="38184" spans="4:4" x14ac:dyDescent="0.25">
      <c r="D38184" s="55"/>
    </row>
    <row r="38185" spans="4:4" x14ac:dyDescent="0.25">
      <c r="D38185" s="55"/>
    </row>
    <row r="38186" spans="4:4" x14ac:dyDescent="0.25">
      <c r="D38186" s="55"/>
    </row>
    <row r="38187" spans="4:4" x14ac:dyDescent="0.25">
      <c r="D38187" s="55"/>
    </row>
    <row r="38188" spans="4:4" x14ac:dyDescent="0.25">
      <c r="D38188" s="55"/>
    </row>
    <row r="38189" spans="4:4" x14ac:dyDescent="0.25">
      <c r="D38189" s="55"/>
    </row>
    <row r="38190" spans="4:4" x14ac:dyDescent="0.25">
      <c r="D38190" s="55"/>
    </row>
    <row r="38191" spans="4:4" x14ac:dyDescent="0.25">
      <c r="D38191" s="55"/>
    </row>
    <row r="38192" spans="4:4" x14ac:dyDescent="0.25">
      <c r="D38192" s="55"/>
    </row>
    <row r="38193" spans="4:4" x14ac:dyDescent="0.25">
      <c r="D38193" s="55"/>
    </row>
    <row r="38194" spans="4:4" x14ac:dyDescent="0.25">
      <c r="D38194" s="55"/>
    </row>
    <row r="38195" spans="4:4" x14ac:dyDescent="0.25">
      <c r="D38195" s="55"/>
    </row>
    <row r="38196" spans="4:4" x14ac:dyDescent="0.25">
      <c r="D38196" s="55"/>
    </row>
    <row r="38197" spans="4:4" x14ac:dyDescent="0.25">
      <c r="D38197" s="55"/>
    </row>
    <row r="38198" spans="4:4" x14ac:dyDescent="0.25">
      <c r="D38198" s="55"/>
    </row>
    <row r="38199" spans="4:4" x14ac:dyDescent="0.25">
      <c r="D38199" s="55"/>
    </row>
    <row r="38200" spans="4:4" x14ac:dyDescent="0.25">
      <c r="D38200" s="55"/>
    </row>
    <row r="38201" spans="4:4" x14ac:dyDescent="0.25">
      <c r="D38201" s="55"/>
    </row>
    <row r="38202" spans="4:4" x14ac:dyDescent="0.25">
      <c r="D38202" s="55"/>
    </row>
    <row r="38203" spans="4:4" x14ac:dyDescent="0.25">
      <c r="D38203" s="55"/>
    </row>
    <row r="38204" spans="4:4" x14ac:dyDescent="0.25">
      <c r="D38204" s="55"/>
    </row>
    <row r="38205" spans="4:4" x14ac:dyDescent="0.25">
      <c r="D38205" s="55"/>
    </row>
    <row r="38206" spans="4:4" x14ac:dyDescent="0.25">
      <c r="D38206" s="55"/>
    </row>
    <row r="38207" spans="4:4" x14ac:dyDescent="0.25">
      <c r="D38207" s="55"/>
    </row>
    <row r="38208" spans="4:4" x14ac:dyDescent="0.25">
      <c r="D38208" s="55"/>
    </row>
    <row r="38209" spans="4:4" x14ac:dyDescent="0.25">
      <c r="D38209" s="55"/>
    </row>
    <row r="38210" spans="4:4" x14ac:dyDescent="0.25">
      <c r="D38210" s="55"/>
    </row>
    <row r="38211" spans="4:4" x14ac:dyDescent="0.25">
      <c r="D38211" s="55"/>
    </row>
    <row r="38212" spans="4:4" x14ac:dyDescent="0.25">
      <c r="D38212" s="55"/>
    </row>
    <row r="38213" spans="4:4" x14ac:dyDescent="0.25">
      <c r="D38213" s="55"/>
    </row>
    <row r="38214" spans="4:4" x14ac:dyDescent="0.25">
      <c r="D38214" s="55"/>
    </row>
    <row r="38215" spans="4:4" x14ac:dyDescent="0.25">
      <c r="D38215" s="55"/>
    </row>
    <row r="38216" spans="4:4" x14ac:dyDescent="0.25">
      <c r="D38216" s="55"/>
    </row>
    <row r="38217" spans="4:4" x14ac:dyDescent="0.25">
      <c r="D38217" s="55"/>
    </row>
    <row r="38218" spans="4:4" x14ac:dyDescent="0.25">
      <c r="D38218" s="55"/>
    </row>
    <row r="38219" spans="4:4" x14ac:dyDescent="0.25">
      <c r="D38219" s="55"/>
    </row>
    <row r="38220" spans="4:4" x14ac:dyDescent="0.25">
      <c r="D38220" s="55"/>
    </row>
    <row r="38221" spans="4:4" x14ac:dyDescent="0.25">
      <c r="D38221" s="55"/>
    </row>
    <row r="38222" spans="4:4" x14ac:dyDescent="0.25">
      <c r="D38222" s="55"/>
    </row>
    <row r="38223" spans="4:4" x14ac:dyDescent="0.25">
      <c r="D38223" s="55"/>
    </row>
    <row r="38224" spans="4:4" x14ac:dyDescent="0.25">
      <c r="D38224" s="55"/>
    </row>
    <row r="38225" spans="4:4" x14ac:dyDescent="0.25">
      <c r="D38225" s="55"/>
    </row>
    <row r="38226" spans="4:4" x14ac:dyDescent="0.25">
      <c r="D38226" s="55"/>
    </row>
    <row r="38227" spans="4:4" x14ac:dyDescent="0.25">
      <c r="D38227" s="55"/>
    </row>
    <row r="38228" spans="4:4" x14ac:dyDescent="0.25">
      <c r="D38228" s="55"/>
    </row>
    <row r="38229" spans="4:4" x14ac:dyDescent="0.25">
      <c r="D38229" s="55"/>
    </row>
    <row r="38230" spans="4:4" x14ac:dyDescent="0.25">
      <c r="D38230" s="55"/>
    </row>
    <row r="38231" spans="4:4" x14ac:dyDescent="0.25">
      <c r="D38231" s="55"/>
    </row>
    <row r="38232" spans="4:4" x14ac:dyDescent="0.25">
      <c r="D38232" s="55"/>
    </row>
    <row r="38233" spans="4:4" x14ac:dyDescent="0.25">
      <c r="D38233" s="55"/>
    </row>
    <row r="38234" spans="4:4" x14ac:dyDescent="0.25">
      <c r="D38234" s="55"/>
    </row>
    <row r="38235" spans="4:4" x14ac:dyDescent="0.25">
      <c r="D38235" s="55"/>
    </row>
    <row r="38236" spans="4:4" x14ac:dyDescent="0.25">
      <c r="D38236" s="55"/>
    </row>
    <row r="38237" spans="4:4" x14ac:dyDescent="0.25">
      <c r="D38237" s="55"/>
    </row>
    <row r="38238" spans="4:4" x14ac:dyDescent="0.25">
      <c r="D38238" s="55"/>
    </row>
    <row r="38239" spans="4:4" x14ac:dyDescent="0.25">
      <c r="D38239" s="55"/>
    </row>
    <row r="38240" spans="4:4" x14ac:dyDescent="0.25">
      <c r="D38240" s="55"/>
    </row>
    <row r="38241" spans="4:4" x14ac:dyDescent="0.25">
      <c r="D38241" s="55"/>
    </row>
    <row r="38242" spans="4:4" x14ac:dyDescent="0.25">
      <c r="D38242" s="55"/>
    </row>
    <row r="38243" spans="4:4" x14ac:dyDescent="0.25">
      <c r="D38243" s="55"/>
    </row>
    <row r="38244" spans="4:4" x14ac:dyDescent="0.25">
      <c r="D38244" s="55"/>
    </row>
    <row r="38245" spans="4:4" x14ac:dyDescent="0.25">
      <c r="D38245" s="55"/>
    </row>
    <row r="38246" spans="4:4" x14ac:dyDescent="0.25">
      <c r="D38246" s="55"/>
    </row>
    <row r="38247" spans="4:4" x14ac:dyDescent="0.25">
      <c r="D38247" s="55"/>
    </row>
    <row r="38248" spans="4:4" x14ac:dyDescent="0.25">
      <c r="D38248" s="55"/>
    </row>
    <row r="38249" spans="4:4" x14ac:dyDescent="0.25">
      <c r="D38249" s="55"/>
    </row>
    <row r="38250" spans="4:4" x14ac:dyDescent="0.25">
      <c r="D38250" s="55"/>
    </row>
    <row r="38251" spans="4:4" x14ac:dyDescent="0.25">
      <c r="D38251" s="55"/>
    </row>
    <row r="38252" spans="4:4" x14ac:dyDescent="0.25">
      <c r="D38252" s="55"/>
    </row>
    <row r="38253" spans="4:4" x14ac:dyDescent="0.25">
      <c r="D38253" s="55"/>
    </row>
    <row r="38254" spans="4:4" x14ac:dyDescent="0.25">
      <c r="D38254" s="55"/>
    </row>
    <row r="38255" spans="4:4" x14ac:dyDescent="0.25">
      <c r="D38255" s="55"/>
    </row>
    <row r="38256" spans="4:4" x14ac:dyDescent="0.25">
      <c r="D38256" s="55"/>
    </row>
    <row r="38257" spans="4:4" x14ac:dyDescent="0.25">
      <c r="D38257" s="55"/>
    </row>
    <row r="38258" spans="4:4" x14ac:dyDescent="0.25">
      <c r="D38258" s="55"/>
    </row>
    <row r="38259" spans="4:4" x14ac:dyDescent="0.25">
      <c r="D38259" s="55"/>
    </row>
    <row r="38260" spans="4:4" x14ac:dyDescent="0.25">
      <c r="D38260" s="55"/>
    </row>
    <row r="38261" spans="4:4" x14ac:dyDescent="0.25">
      <c r="D38261" s="55"/>
    </row>
    <row r="38262" spans="4:4" x14ac:dyDescent="0.25">
      <c r="D38262" s="55"/>
    </row>
    <row r="38263" spans="4:4" x14ac:dyDescent="0.25">
      <c r="D38263" s="55"/>
    </row>
    <row r="38264" spans="4:4" x14ac:dyDescent="0.25">
      <c r="D38264" s="55"/>
    </row>
    <row r="38265" spans="4:4" x14ac:dyDescent="0.25">
      <c r="D38265" s="55"/>
    </row>
    <row r="38266" spans="4:4" x14ac:dyDescent="0.25">
      <c r="D38266" s="55"/>
    </row>
    <row r="38267" spans="4:4" x14ac:dyDescent="0.25">
      <c r="D38267" s="55"/>
    </row>
    <row r="38268" spans="4:4" x14ac:dyDescent="0.25">
      <c r="D38268" s="55"/>
    </row>
    <row r="38269" spans="4:4" x14ac:dyDescent="0.25">
      <c r="D38269" s="55"/>
    </row>
    <row r="38270" spans="4:4" x14ac:dyDescent="0.25">
      <c r="D38270" s="55"/>
    </row>
    <row r="38271" spans="4:4" x14ac:dyDescent="0.25">
      <c r="D38271" s="55"/>
    </row>
    <row r="38272" spans="4:4" x14ac:dyDescent="0.25">
      <c r="D38272" s="55"/>
    </row>
    <row r="38273" spans="4:4" x14ac:dyDescent="0.25">
      <c r="D38273" s="55"/>
    </row>
    <row r="38274" spans="4:4" x14ac:dyDescent="0.25">
      <c r="D38274" s="55"/>
    </row>
    <row r="38275" spans="4:4" x14ac:dyDescent="0.25">
      <c r="D38275" s="55"/>
    </row>
    <row r="38276" spans="4:4" x14ac:dyDescent="0.25">
      <c r="D38276" s="55"/>
    </row>
    <row r="38277" spans="4:4" x14ac:dyDescent="0.25">
      <c r="D38277" s="55"/>
    </row>
    <row r="38278" spans="4:4" x14ac:dyDescent="0.25">
      <c r="D38278" s="55"/>
    </row>
    <row r="38279" spans="4:4" x14ac:dyDescent="0.25">
      <c r="D38279" s="55"/>
    </row>
    <row r="38280" spans="4:4" x14ac:dyDescent="0.25">
      <c r="D38280" s="55"/>
    </row>
    <row r="38281" spans="4:4" x14ac:dyDescent="0.25">
      <c r="D38281" s="55"/>
    </row>
    <row r="38282" spans="4:4" x14ac:dyDescent="0.25">
      <c r="D38282" s="55"/>
    </row>
    <row r="38283" spans="4:4" x14ac:dyDescent="0.25">
      <c r="D38283" s="55"/>
    </row>
    <row r="38284" spans="4:4" x14ac:dyDescent="0.25">
      <c r="D38284" s="55"/>
    </row>
    <row r="38285" spans="4:4" x14ac:dyDescent="0.25">
      <c r="D38285" s="55"/>
    </row>
    <row r="38286" spans="4:4" x14ac:dyDescent="0.25">
      <c r="D38286" s="55"/>
    </row>
    <row r="38287" spans="4:4" x14ac:dyDescent="0.25">
      <c r="D38287" s="55"/>
    </row>
    <row r="38288" spans="4:4" x14ac:dyDescent="0.25">
      <c r="D38288" s="55"/>
    </row>
    <row r="38289" spans="4:4" x14ac:dyDescent="0.25">
      <c r="D38289" s="55"/>
    </row>
    <row r="38290" spans="4:4" x14ac:dyDescent="0.25">
      <c r="D38290" s="55"/>
    </row>
    <row r="38291" spans="4:4" x14ac:dyDescent="0.25">
      <c r="D38291" s="55"/>
    </row>
    <row r="38292" spans="4:4" x14ac:dyDescent="0.25">
      <c r="D38292" s="55"/>
    </row>
    <row r="38293" spans="4:4" x14ac:dyDescent="0.25">
      <c r="D38293" s="55"/>
    </row>
    <row r="38294" spans="4:4" x14ac:dyDescent="0.25">
      <c r="D38294" s="55"/>
    </row>
    <row r="38295" spans="4:4" x14ac:dyDescent="0.25">
      <c r="D38295" s="55"/>
    </row>
    <row r="38296" spans="4:4" x14ac:dyDescent="0.25">
      <c r="D38296" s="55"/>
    </row>
    <row r="38297" spans="4:4" x14ac:dyDescent="0.25">
      <c r="D38297" s="55"/>
    </row>
    <row r="38298" spans="4:4" x14ac:dyDescent="0.25">
      <c r="D38298" s="55"/>
    </row>
    <row r="38299" spans="4:4" x14ac:dyDescent="0.25">
      <c r="D38299" s="55"/>
    </row>
    <row r="38300" spans="4:4" x14ac:dyDescent="0.25">
      <c r="D38300" s="55"/>
    </row>
    <row r="38301" spans="4:4" x14ac:dyDescent="0.25">
      <c r="D38301" s="55"/>
    </row>
    <row r="38302" spans="4:4" x14ac:dyDescent="0.25">
      <c r="D38302" s="55"/>
    </row>
    <row r="38303" spans="4:4" x14ac:dyDescent="0.25">
      <c r="D38303" s="55"/>
    </row>
    <row r="38304" spans="4:4" x14ac:dyDescent="0.25">
      <c r="D38304" s="55"/>
    </row>
    <row r="38305" spans="4:4" x14ac:dyDescent="0.25">
      <c r="D38305" s="55"/>
    </row>
    <row r="38306" spans="4:4" x14ac:dyDescent="0.25">
      <c r="D38306" s="55"/>
    </row>
    <row r="38307" spans="4:4" x14ac:dyDescent="0.25">
      <c r="D38307" s="55"/>
    </row>
    <row r="38308" spans="4:4" x14ac:dyDescent="0.25">
      <c r="D38308" s="55"/>
    </row>
    <row r="38309" spans="4:4" x14ac:dyDescent="0.25">
      <c r="D38309" s="55"/>
    </row>
    <row r="38310" spans="4:4" x14ac:dyDescent="0.25">
      <c r="D38310" s="55"/>
    </row>
    <row r="38311" spans="4:4" x14ac:dyDescent="0.25">
      <c r="D38311" s="55"/>
    </row>
    <row r="38312" spans="4:4" x14ac:dyDescent="0.25">
      <c r="D38312" s="55"/>
    </row>
    <row r="38313" spans="4:4" x14ac:dyDescent="0.25">
      <c r="D38313" s="55"/>
    </row>
    <row r="38314" spans="4:4" x14ac:dyDescent="0.25">
      <c r="D38314" s="55"/>
    </row>
    <row r="38315" spans="4:4" x14ac:dyDescent="0.25">
      <c r="D38315" s="55"/>
    </row>
    <row r="38316" spans="4:4" x14ac:dyDescent="0.25">
      <c r="D38316" s="55"/>
    </row>
    <row r="38317" spans="4:4" x14ac:dyDescent="0.25">
      <c r="D38317" s="55"/>
    </row>
    <row r="38318" spans="4:4" x14ac:dyDescent="0.25">
      <c r="D38318" s="55"/>
    </row>
    <row r="38319" spans="4:4" x14ac:dyDescent="0.25">
      <c r="D38319" s="55"/>
    </row>
    <row r="38320" spans="4:4" x14ac:dyDescent="0.25">
      <c r="D38320" s="55"/>
    </row>
    <row r="38321" spans="4:4" x14ac:dyDescent="0.25">
      <c r="D38321" s="55"/>
    </row>
    <row r="38322" spans="4:4" x14ac:dyDescent="0.25">
      <c r="D38322" s="55"/>
    </row>
    <row r="38323" spans="4:4" x14ac:dyDescent="0.25">
      <c r="D38323" s="55"/>
    </row>
    <row r="38324" spans="4:4" x14ac:dyDescent="0.25">
      <c r="D38324" s="55"/>
    </row>
    <row r="38325" spans="4:4" x14ac:dyDescent="0.25">
      <c r="D38325" s="55"/>
    </row>
    <row r="38326" spans="4:4" x14ac:dyDescent="0.25">
      <c r="D38326" s="55"/>
    </row>
    <row r="38327" spans="4:4" x14ac:dyDescent="0.25">
      <c r="D38327" s="55"/>
    </row>
    <row r="38328" spans="4:4" x14ac:dyDescent="0.25">
      <c r="D38328" s="55"/>
    </row>
    <row r="38329" spans="4:4" x14ac:dyDescent="0.25">
      <c r="D38329" s="55"/>
    </row>
    <row r="38330" spans="4:4" x14ac:dyDescent="0.25">
      <c r="D38330" s="55"/>
    </row>
    <row r="38331" spans="4:4" x14ac:dyDescent="0.25">
      <c r="D38331" s="55"/>
    </row>
    <row r="38332" spans="4:4" x14ac:dyDescent="0.25">
      <c r="D38332" s="55"/>
    </row>
    <row r="38333" spans="4:4" x14ac:dyDescent="0.25">
      <c r="D38333" s="55"/>
    </row>
    <row r="38334" spans="4:4" x14ac:dyDescent="0.25">
      <c r="D38334" s="55"/>
    </row>
    <row r="38335" spans="4:4" x14ac:dyDescent="0.25">
      <c r="D38335" s="55"/>
    </row>
    <row r="38336" spans="4:4" x14ac:dyDescent="0.25">
      <c r="D38336" s="55"/>
    </row>
    <row r="38337" spans="4:4" x14ac:dyDescent="0.25">
      <c r="D38337" s="55"/>
    </row>
    <row r="38338" spans="4:4" x14ac:dyDescent="0.25">
      <c r="D38338" s="55"/>
    </row>
    <row r="38339" spans="4:4" x14ac:dyDescent="0.25">
      <c r="D38339" s="55"/>
    </row>
    <row r="38340" spans="4:4" x14ac:dyDescent="0.25">
      <c r="D38340" s="55"/>
    </row>
    <row r="38341" spans="4:4" x14ac:dyDescent="0.25">
      <c r="D38341" s="55"/>
    </row>
    <row r="38342" spans="4:4" x14ac:dyDescent="0.25">
      <c r="D38342" s="55"/>
    </row>
    <row r="38343" spans="4:4" x14ac:dyDescent="0.25">
      <c r="D38343" s="55"/>
    </row>
    <row r="38344" spans="4:4" x14ac:dyDescent="0.25">
      <c r="D38344" s="55"/>
    </row>
    <row r="38345" spans="4:4" x14ac:dyDescent="0.25">
      <c r="D38345" s="55"/>
    </row>
    <row r="38346" spans="4:4" x14ac:dyDescent="0.25">
      <c r="D38346" s="55"/>
    </row>
    <row r="38347" spans="4:4" x14ac:dyDescent="0.25">
      <c r="D38347" s="55"/>
    </row>
    <row r="38348" spans="4:4" x14ac:dyDescent="0.25">
      <c r="D38348" s="55"/>
    </row>
    <row r="38349" spans="4:4" x14ac:dyDescent="0.25">
      <c r="D38349" s="55"/>
    </row>
    <row r="38350" spans="4:4" x14ac:dyDescent="0.25">
      <c r="D38350" s="55"/>
    </row>
    <row r="38351" spans="4:4" x14ac:dyDescent="0.25">
      <c r="D38351" s="55"/>
    </row>
    <row r="38352" spans="4:4" x14ac:dyDescent="0.25">
      <c r="D38352" s="55"/>
    </row>
    <row r="38353" spans="4:4" x14ac:dyDescent="0.25">
      <c r="D38353" s="55"/>
    </row>
    <row r="38354" spans="4:4" x14ac:dyDescent="0.25">
      <c r="D38354" s="55"/>
    </row>
    <row r="38355" spans="4:4" x14ac:dyDescent="0.25">
      <c r="D38355" s="55"/>
    </row>
    <row r="38356" spans="4:4" x14ac:dyDescent="0.25">
      <c r="D38356" s="55"/>
    </row>
    <row r="38357" spans="4:4" x14ac:dyDescent="0.25">
      <c r="D38357" s="55"/>
    </row>
    <row r="38358" spans="4:4" x14ac:dyDescent="0.25">
      <c r="D38358" s="55"/>
    </row>
    <row r="38359" spans="4:4" x14ac:dyDescent="0.25">
      <c r="D38359" s="55"/>
    </row>
    <row r="38360" spans="4:4" x14ac:dyDescent="0.25">
      <c r="D38360" s="55"/>
    </row>
    <row r="38361" spans="4:4" x14ac:dyDescent="0.25">
      <c r="D38361" s="55"/>
    </row>
    <row r="38362" spans="4:4" x14ac:dyDescent="0.25">
      <c r="D38362" s="55"/>
    </row>
    <row r="38363" spans="4:4" x14ac:dyDescent="0.25">
      <c r="D38363" s="55"/>
    </row>
    <row r="38364" spans="4:4" x14ac:dyDescent="0.25">
      <c r="D38364" s="55"/>
    </row>
    <row r="38365" spans="4:4" x14ac:dyDescent="0.25">
      <c r="D38365" s="55"/>
    </row>
    <row r="38366" spans="4:4" x14ac:dyDescent="0.25">
      <c r="D38366" s="55"/>
    </row>
    <row r="38367" spans="4:4" x14ac:dyDescent="0.25">
      <c r="D38367" s="55"/>
    </row>
    <row r="38368" spans="4:4" x14ac:dyDescent="0.25">
      <c r="D38368" s="55"/>
    </row>
    <row r="38369" spans="4:4" x14ac:dyDescent="0.25">
      <c r="D38369" s="55"/>
    </row>
    <row r="38370" spans="4:4" x14ac:dyDescent="0.25">
      <c r="D38370" s="55"/>
    </row>
    <row r="38371" spans="4:4" x14ac:dyDescent="0.25">
      <c r="D38371" s="55"/>
    </row>
    <row r="38372" spans="4:4" x14ac:dyDescent="0.25">
      <c r="D38372" s="55"/>
    </row>
    <row r="38373" spans="4:4" x14ac:dyDescent="0.25">
      <c r="D38373" s="55"/>
    </row>
    <row r="38374" spans="4:4" x14ac:dyDescent="0.25">
      <c r="D38374" s="55"/>
    </row>
    <row r="38375" spans="4:4" x14ac:dyDescent="0.25">
      <c r="D38375" s="55"/>
    </row>
    <row r="38376" spans="4:4" x14ac:dyDescent="0.25">
      <c r="D38376" s="55"/>
    </row>
    <row r="38377" spans="4:4" x14ac:dyDescent="0.25">
      <c r="D38377" s="55"/>
    </row>
    <row r="38378" spans="4:4" x14ac:dyDescent="0.25">
      <c r="D38378" s="55"/>
    </row>
    <row r="38379" spans="4:4" x14ac:dyDescent="0.25">
      <c r="D38379" s="55"/>
    </row>
    <row r="38380" spans="4:4" x14ac:dyDescent="0.25">
      <c r="D38380" s="55"/>
    </row>
    <row r="38381" spans="4:4" x14ac:dyDescent="0.25">
      <c r="D38381" s="55"/>
    </row>
    <row r="38382" spans="4:4" x14ac:dyDescent="0.25">
      <c r="D38382" s="55"/>
    </row>
    <row r="38383" spans="4:4" x14ac:dyDescent="0.25">
      <c r="D38383" s="55"/>
    </row>
    <row r="38384" spans="4:4" x14ac:dyDescent="0.25">
      <c r="D38384" s="55"/>
    </row>
    <row r="38385" spans="4:4" x14ac:dyDescent="0.25">
      <c r="D38385" s="55"/>
    </row>
    <row r="38386" spans="4:4" x14ac:dyDescent="0.25">
      <c r="D38386" s="55"/>
    </row>
    <row r="38387" spans="4:4" x14ac:dyDescent="0.25">
      <c r="D38387" s="55"/>
    </row>
    <row r="38388" spans="4:4" x14ac:dyDescent="0.25">
      <c r="D38388" s="55"/>
    </row>
    <row r="38389" spans="4:4" x14ac:dyDescent="0.25">
      <c r="D38389" s="55"/>
    </row>
    <row r="38390" spans="4:4" x14ac:dyDescent="0.25">
      <c r="D38390" s="55"/>
    </row>
    <row r="38391" spans="4:4" x14ac:dyDescent="0.25">
      <c r="D38391" s="55"/>
    </row>
    <row r="38392" spans="4:4" x14ac:dyDescent="0.25">
      <c r="D38392" s="55"/>
    </row>
    <row r="38393" spans="4:4" x14ac:dyDescent="0.25">
      <c r="D38393" s="55"/>
    </row>
    <row r="38394" spans="4:4" x14ac:dyDescent="0.25">
      <c r="D38394" s="55"/>
    </row>
    <row r="38395" spans="4:4" x14ac:dyDescent="0.25">
      <c r="D38395" s="55"/>
    </row>
    <row r="38396" spans="4:4" x14ac:dyDescent="0.25">
      <c r="D38396" s="55"/>
    </row>
    <row r="38397" spans="4:4" x14ac:dyDescent="0.25">
      <c r="D38397" s="55"/>
    </row>
    <row r="38398" spans="4:4" x14ac:dyDescent="0.25">
      <c r="D38398" s="55"/>
    </row>
    <row r="38399" spans="4:4" x14ac:dyDescent="0.25">
      <c r="D38399" s="55"/>
    </row>
    <row r="38400" spans="4:4" x14ac:dyDescent="0.25">
      <c r="D38400" s="55"/>
    </row>
    <row r="38401" spans="4:4" x14ac:dyDescent="0.25">
      <c r="D38401" s="55"/>
    </row>
    <row r="38402" spans="4:4" x14ac:dyDescent="0.25">
      <c r="D38402" s="55"/>
    </row>
    <row r="38403" spans="4:4" x14ac:dyDescent="0.25">
      <c r="D38403" s="55"/>
    </row>
    <row r="38404" spans="4:4" x14ac:dyDescent="0.25">
      <c r="D38404" s="55"/>
    </row>
    <row r="38405" spans="4:4" x14ac:dyDescent="0.25">
      <c r="D38405" s="55"/>
    </row>
    <row r="38406" spans="4:4" x14ac:dyDescent="0.25">
      <c r="D38406" s="55"/>
    </row>
    <row r="38407" spans="4:4" x14ac:dyDescent="0.25">
      <c r="D38407" s="55"/>
    </row>
    <row r="38408" spans="4:4" x14ac:dyDescent="0.25">
      <c r="D38408" s="55"/>
    </row>
    <row r="38409" spans="4:4" x14ac:dyDescent="0.25">
      <c r="D38409" s="55"/>
    </row>
    <row r="38410" spans="4:4" x14ac:dyDescent="0.25">
      <c r="D38410" s="55"/>
    </row>
    <row r="38411" spans="4:4" x14ac:dyDescent="0.25">
      <c r="D38411" s="55"/>
    </row>
    <row r="38412" spans="4:4" x14ac:dyDescent="0.25">
      <c r="D38412" s="55"/>
    </row>
    <row r="38413" spans="4:4" x14ac:dyDescent="0.25">
      <c r="D38413" s="55"/>
    </row>
    <row r="38414" spans="4:4" x14ac:dyDescent="0.25">
      <c r="D38414" s="55"/>
    </row>
    <row r="38415" spans="4:4" x14ac:dyDescent="0.25">
      <c r="D38415" s="55"/>
    </row>
    <row r="38416" spans="4:4" x14ac:dyDescent="0.25">
      <c r="D38416" s="55"/>
    </row>
    <row r="38417" spans="4:4" x14ac:dyDescent="0.25">
      <c r="D38417" s="55"/>
    </row>
    <row r="38418" spans="4:4" x14ac:dyDescent="0.25">
      <c r="D38418" s="55"/>
    </row>
    <row r="38419" spans="4:4" x14ac:dyDescent="0.25">
      <c r="D38419" s="55"/>
    </row>
    <row r="38420" spans="4:4" x14ac:dyDescent="0.25">
      <c r="D38420" s="55"/>
    </row>
    <row r="38421" spans="4:4" x14ac:dyDescent="0.25">
      <c r="D38421" s="55"/>
    </row>
    <row r="38422" spans="4:4" x14ac:dyDescent="0.25">
      <c r="D38422" s="55"/>
    </row>
    <row r="38423" spans="4:4" x14ac:dyDescent="0.25">
      <c r="D38423" s="55"/>
    </row>
    <row r="38424" spans="4:4" x14ac:dyDescent="0.25">
      <c r="D38424" s="55"/>
    </row>
    <row r="38425" spans="4:4" x14ac:dyDescent="0.25">
      <c r="D38425" s="55"/>
    </row>
    <row r="38426" spans="4:4" x14ac:dyDescent="0.25">
      <c r="D38426" s="55"/>
    </row>
    <row r="38427" spans="4:4" x14ac:dyDescent="0.25">
      <c r="D38427" s="55"/>
    </row>
    <row r="38428" spans="4:4" x14ac:dyDescent="0.25">
      <c r="D38428" s="55"/>
    </row>
    <row r="38429" spans="4:4" x14ac:dyDescent="0.25">
      <c r="D38429" s="55"/>
    </row>
    <row r="38430" spans="4:4" x14ac:dyDescent="0.25">
      <c r="D38430" s="55"/>
    </row>
    <row r="38431" spans="4:4" x14ac:dyDescent="0.25">
      <c r="D38431" s="55"/>
    </row>
    <row r="38432" spans="4:4" x14ac:dyDescent="0.25">
      <c r="D38432" s="55"/>
    </row>
    <row r="38433" spans="4:4" x14ac:dyDescent="0.25">
      <c r="D38433" s="55"/>
    </row>
    <row r="38434" spans="4:4" x14ac:dyDescent="0.25">
      <c r="D38434" s="55"/>
    </row>
    <row r="38435" spans="4:4" x14ac:dyDescent="0.25">
      <c r="D38435" s="55"/>
    </row>
    <row r="38436" spans="4:4" x14ac:dyDescent="0.25">
      <c r="D38436" s="55"/>
    </row>
    <row r="38437" spans="4:4" x14ac:dyDescent="0.25">
      <c r="D38437" s="55"/>
    </row>
    <row r="38438" spans="4:4" x14ac:dyDescent="0.25">
      <c r="D38438" s="55"/>
    </row>
    <row r="38439" spans="4:4" x14ac:dyDescent="0.25">
      <c r="D38439" s="55"/>
    </row>
    <row r="38440" spans="4:4" x14ac:dyDescent="0.25">
      <c r="D38440" s="55"/>
    </row>
    <row r="38441" spans="4:4" x14ac:dyDescent="0.25">
      <c r="D38441" s="55"/>
    </row>
    <row r="38442" spans="4:4" x14ac:dyDescent="0.25">
      <c r="D38442" s="55"/>
    </row>
    <row r="38443" spans="4:4" x14ac:dyDescent="0.25">
      <c r="D38443" s="55"/>
    </row>
    <row r="38444" spans="4:4" x14ac:dyDescent="0.25">
      <c r="D38444" s="55"/>
    </row>
    <row r="38445" spans="4:4" x14ac:dyDescent="0.25">
      <c r="D38445" s="55"/>
    </row>
    <row r="38446" spans="4:4" x14ac:dyDescent="0.25">
      <c r="D38446" s="55"/>
    </row>
    <row r="38447" spans="4:4" x14ac:dyDescent="0.25">
      <c r="D38447" s="55"/>
    </row>
    <row r="38448" spans="4:4" x14ac:dyDescent="0.25">
      <c r="D38448" s="55"/>
    </row>
    <row r="38449" spans="4:4" x14ac:dyDescent="0.25">
      <c r="D38449" s="55"/>
    </row>
    <row r="38450" spans="4:4" x14ac:dyDescent="0.25">
      <c r="D38450" s="55"/>
    </row>
    <row r="38451" spans="4:4" x14ac:dyDescent="0.25">
      <c r="D38451" s="55"/>
    </row>
    <row r="38452" spans="4:4" x14ac:dyDescent="0.25">
      <c r="D38452" s="55"/>
    </row>
    <row r="38453" spans="4:4" x14ac:dyDescent="0.25">
      <c r="D38453" s="55"/>
    </row>
    <row r="38454" spans="4:4" x14ac:dyDescent="0.25">
      <c r="D38454" s="55"/>
    </row>
    <row r="38455" spans="4:4" x14ac:dyDescent="0.25">
      <c r="D38455" s="55"/>
    </row>
    <row r="38456" spans="4:4" x14ac:dyDescent="0.25">
      <c r="D38456" s="55"/>
    </row>
    <row r="38457" spans="4:4" x14ac:dyDescent="0.25">
      <c r="D38457" s="55"/>
    </row>
    <row r="38458" spans="4:4" x14ac:dyDescent="0.25">
      <c r="D38458" s="55"/>
    </row>
    <row r="38459" spans="4:4" x14ac:dyDescent="0.25">
      <c r="D38459" s="55"/>
    </row>
    <row r="38460" spans="4:4" x14ac:dyDescent="0.25">
      <c r="D38460" s="55"/>
    </row>
    <row r="38461" spans="4:4" x14ac:dyDescent="0.25">
      <c r="D38461" s="55"/>
    </row>
    <row r="38462" spans="4:4" x14ac:dyDescent="0.25">
      <c r="D38462" s="55"/>
    </row>
    <row r="38463" spans="4:4" x14ac:dyDescent="0.25">
      <c r="D38463" s="55"/>
    </row>
    <row r="38464" spans="4:4" x14ac:dyDescent="0.25">
      <c r="D38464" s="55"/>
    </row>
    <row r="38465" spans="4:4" x14ac:dyDescent="0.25">
      <c r="D38465" s="55"/>
    </row>
    <row r="38466" spans="4:4" x14ac:dyDescent="0.25">
      <c r="D38466" s="55"/>
    </row>
    <row r="38467" spans="4:4" x14ac:dyDescent="0.25">
      <c r="D38467" s="55"/>
    </row>
    <row r="38468" spans="4:4" x14ac:dyDescent="0.25">
      <c r="D38468" s="55"/>
    </row>
    <row r="38469" spans="4:4" x14ac:dyDescent="0.25">
      <c r="D38469" s="55"/>
    </row>
    <row r="38470" spans="4:4" x14ac:dyDescent="0.25">
      <c r="D38470" s="55"/>
    </row>
    <row r="38471" spans="4:4" x14ac:dyDescent="0.25">
      <c r="D38471" s="55"/>
    </row>
    <row r="38472" spans="4:4" x14ac:dyDescent="0.25">
      <c r="D38472" s="55"/>
    </row>
    <row r="38473" spans="4:4" x14ac:dyDescent="0.25">
      <c r="D38473" s="55"/>
    </row>
    <row r="38474" spans="4:4" x14ac:dyDescent="0.25">
      <c r="D38474" s="55"/>
    </row>
    <row r="38475" spans="4:4" x14ac:dyDescent="0.25">
      <c r="D38475" s="55"/>
    </row>
    <row r="38476" spans="4:4" x14ac:dyDescent="0.25">
      <c r="D38476" s="55"/>
    </row>
    <row r="38477" spans="4:4" x14ac:dyDescent="0.25">
      <c r="D38477" s="55"/>
    </row>
    <row r="38478" spans="4:4" x14ac:dyDescent="0.25">
      <c r="D38478" s="55"/>
    </row>
    <row r="38479" spans="4:4" x14ac:dyDescent="0.25">
      <c r="D38479" s="55"/>
    </row>
    <row r="38480" spans="4:4" x14ac:dyDescent="0.25">
      <c r="D38480" s="55"/>
    </row>
    <row r="38481" spans="4:4" x14ac:dyDescent="0.25">
      <c r="D38481" s="55"/>
    </row>
    <row r="38482" spans="4:4" x14ac:dyDescent="0.25">
      <c r="D38482" s="55"/>
    </row>
    <row r="38483" spans="4:4" x14ac:dyDescent="0.25">
      <c r="D38483" s="55"/>
    </row>
    <row r="38484" spans="4:4" x14ac:dyDescent="0.25">
      <c r="D38484" s="55"/>
    </row>
    <row r="38485" spans="4:4" x14ac:dyDescent="0.25">
      <c r="D38485" s="55"/>
    </row>
    <row r="38486" spans="4:4" x14ac:dyDescent="0.25">
      <c r="D38486" s="55"/>
    </row>
    <row r="38487" spans="4:4" x14ac:dyDescent="0.25">
      <c r="D38487" s="55"/>
    </row>
    <row r="38488" spans="4:4" x14ac:dyDescent="0.25">
      <c r="D38488" s="55"/>
    </row>
    <row r="38489" spans="4:4" x14ac:dyDescent="0.25">
      <c r="D38489" s="55"/>
    </row>
    <row r="38490" spans="4:4" x14ac:dyDescent="0.25">
      <c r="D38490" s="55"/>
    </row>
    <row r="38491" spans="4:4" x14ac:dyDescent="0.25">
      <c r="D38491" s="55"/>
    </row>
    <row r="38492" spans="4:4" x14ac:dyDescent="0.25">
      <c r="D38492" s="55"/>
    </row>
    <row r="38493" spans="4:4" x14ac:dyDescent="0.25">
      <c r="D38493" s="55"/>
    </row>
    <row r="38494" spans="4:4" x14ac:dyDescent="0.25">
      <c r="D38494" s="55"/>
    </row>
    <row r="38495" spans="4:4" x14ac:dyDescent="0.25">
      <c r="D38495" s="55"/>
    </row>
    <row r="38496" spans="4:4" x14ac:dyDescent="0.25">
      <c r="D38496" s="55"/>
    </row>
    <row r="38497" spans="4:4" x14ac:dyDescent="0.25">
      <c r="D38497" s="55"/>
    </row>
    <row r="38498" spans="4:4" x14ac:dyDescent="0.25">
      <c r="D38498" s="55"/>
    </row>
    <row r="38499" spans="4:4" x14ac:dyDescent="0.25">
      <c r="D38499" s="55"/>
    </row>
    <row r="38500" spans="4:4" x14ac:dyDescent="0.25">
      <c r="D38500" s="55"/>
    </row>
    <row r="38501" spans="4:4" x14ac:dyDescent="0.25">
      <c r="D38501" s="55"/>
    </row>
    <row r="38502" spans="4:4" x14ac:dyDescent="0.25">
      <c r="D38502" s="55"/>
    </row>
    <row r="38503" spans="4:4" x14ac:dyDescent="0.25">
      <c r="D38503" s="55"/>
    </row>
    <row r="38504" spans="4:4" x14ac:dyDescent="0.25">
      <c r="D38504" s="55"/>
    </row>
    <row r="38505" spans="4:4" x14ac:dyDescent="0.25">
      <c r="D38505" s="55"/>
    </row>
    <row r="38506" spans="4:4" x14ac:dyDescent="0.25">
      <c r="D38506" s="55"/>
    </row>
    <row r="38507" spans="4:4" x14ac:dyDescent="0.25">
      <c r="D38507" s="55"/>
    </row>
    <row r="38508" spans="4:4" x14ac:dyDescent="0.25">
      <c r="D38508" s="55"/>
    </row>
    <row r="38509" spans="4:4" x14ac:dyDescent="0.25">
      <c r="D38509" s="55"/>
    </row>
    <row r="38510" spans="4:4" x14ac:dyDescent="0.25">
      <c r="D38510" s="55"/>
    </row>
    <row r="38511" spans="4:4" x14ac:dyDescent="0.25">
      <c r="D38511" s="55"/>
    </row>
    <row r="38512" spans="4:4" x14ac:dyDescent="0.25">
      <c r="D38512" s="55"/>
    </row>
    <row r="38513" spans="4:4" x14ac:dyDescent="0.25">
      <c r="D38513" s="55"/>
    </row>
    <row r="38514" spans="4:4" x14ac:dyDescent="0.25">
      <c r="D38514" s="55"/>
    </row>
    <row r="38515" spans="4:4" x14ac:dyDescent="0.25">
      <c r="D38515" s="55"/>
    </row>
    <row r="38516" spans="4:4" x14ac:dyDescent="0.25">
      <c r="D38516" s="55"/>
    </row>
    <row r="38517" spans="4:4" x14ac:dyDescent="0.25">
      <c r="D38517" s="55"/>
    </row>
    <row r="38518" spans="4:4" x14ac:dyDescent="0.25">
      <c r="D38518" s="55"/>
    </row>
    <row r="38519" spans="4:4" x14ac:dyDescent="0.25">
      <c r="D38519" s="55"/>
    </row>
    <row r="38520" spans="4:4" x14ac:dyDescent="0.25">
      <c r="D38520" s="55"/>
    </row>
    <row r="38521" spans="4:4" x14ac:dyDescent="0.25">
      <c r="D38521" s="55"/>
    </row>
    <row r="38522" spans="4:4" x14ac:dyDescent="0.25">
      <c r="D38522" s="55"/>
    </row>
    <row r="38523" spans="4:4" x14ac:dyDescent="0.25">
      <c r="D38523" s="55"/>
    </row>
    <row r="38524" spans="4:4" x14ac:dyDescent="0.25">
      <c r="D38524" s="55"/>
    </row>
    <row r="38525" spans="4:4" x14ac:dyDescent="0.25">
      <c r="D38525" s="55"/>
    </row>
    <row r="38526" spans="4:4" x14ac:dyDescent="0.25">
      <c r="D38526" s="55"/>
    </row>
    <row r="38527" spans="4:4" x14ac:dyDescent="0.25">
      <c r="D38527" s="55"/>
    </row>
    <row r="38528" spans="4:4" x14ac:dyDescent="0.25">
      <c r="D38528" s="55"/>
    </row>
    <row r="38529" spans="4:4" x14ac:dyDescent="0.25">
      <c r="D38529" s="55"/>
    </row>
    <row r="38530" spans="4:4" x14ac:dyDescent="0.25">
      <c r="D38530" s="55"/>
    </row>
    <row r="38531" spans="4:4" x14ac:dyDescent="0.25">
      <c r="D38531" s="55"/>
    </row>
    <row r="38532" spans="4:4" x14ac:dyDescent="0.25">
      <c r="D38532" s="55"/>
    </row>
    <row r="38533" spans="4:4" x14ac:dyDescent="0.25">
      <c r="D38533" s="55"/>
    </row>
    <row r="38534" spans="4:4" x14ac:dyDescent="0.25">
      <c r="D38534" s="55"/>
    </row>
    <row r="38535" spans="4:4" x14ac:dyDescent="0.25">
      <c r="D38535" s="55"/>
    </row>
    <row r="38536" spans="4:4" x14ac:dyDescent="0.25">
      <c r="D38536" s="55"/>
    </row>
    <row r="38537" spans="4:4" x14ac:dyDescent="0.25">
      <c r="D38537" s="55"/>
    </row>
    <row r="38538" spans="4:4" x14ac:dyDescent="0.25">
      <c r="D38538" s="55"/>
    </row>
    <row r="38539" spans="4:4" x14ac:dyDescent="0.25">
      <c r="D38539" s="55"/>
    </row>
    <row r="38540" spans="4:4" x14ac:dyDescent="0.25">
      <c r="D38540" s="55"/>
    </row>
    <row r="38541" spans="4:4" x14ac:dyDescent="0.25">
      <c r="D38541" s="55"/>
    </row>
    <row r="38542" spans="4:4" x14ac:dyDescent="0.25">
      <c r="D38542" s="55"/>
    </row>
    <row r="38543" spans="4:4" x14ac:dyDescent="0.25">
      <c r="D38543" s="55"/>
    </row>
    <row r="38544" spans="4:4" x14ac:dyDescent="0.25">
      <c r="D38544" s="55"/>
    </row>
    <row r="38545" spans="4:4" x14ac:dyDescent="0.25">
      <c r="D38545" s="55"/>
    </row>
    <row r="38546" spans="4:4" x14ac:dyDescent="0.25">
      <c r="D38546" s="55"/>
    </row>
    <row r="38547" spans="4:4" x14ac:dyDescent="0.25">
      <c r="D38547" s="55"/>
    </row>
    <row r="38548" spans="4:4" x14ac:dyDescent="0.25">
      <c r="D38548" s="55"/>
    </row>
    <row r="38549" spans="4:4" x14ac:dyDescent="0.25">
      <c r="D38549" s="55"/>
    </row>
    <row r="38550" spans="4:4" x14ac:dyDescent="0.25">
      <c r="D38550" s="55"/>
    </row>
    <row r="38551" spans="4:4" x14ac:dyDescent="0.25">
      <c r="D38551" s="55"/>
    </row>
    <row r="38552" spans="4:4" x14ac:dyDescent="0.25">
      <c r="D38552" s="55"/>
    </row>
    <row r="38553" spans="4:4" x14ac:dyDescent="0.25">
      <c r="D38553" s="55"/>
    </row>
    <row r="38554" spans="4:4" x14ac:dyDescent="0.25">
      <c r="D38554" s="55"/>
    </row>
    <row r="38555" spans="4:4" x14ac:dyDescent="0.25">
      <c r="D38555" s="55"/>
    </row>
    <row r="38556" spans="4:4" x14ac:dyDescent="0.25">
      <c r="D38556" s="55"/>
    </row>
    <row r="38557" spans="4:4" x14ac:dyDescent="0.25">
      <c r="D38557" s="55"/>
    </row>
    <row r="38558" spans="4:4" x14ac:dyDescent="0.25">
      <c r="D38558" s="55"/>
    </row>
    <row r="38559" spans="4:4" x14ac:dyDescent="0.25">
      <c r="D38559" s="55"/>
    </row>
    <row r="38560" spans="4:4" x14ac:dyDescent="0.25">
      <c r="D38560" s="55"/>
    </row>
    <row r="38561" spans="4:4" x14ac:dyDescent="0.25">
      <c r="D38561" s="55"/>
    </row>
    <row r="38562" spans="4:4" x14ac:dyDescent="0.25">
      <c r="D38562" s="55"/>
    </row>
    <row r="38563" spans="4:4" x14ac:dyDescent="0.25">
      <c r="D38563" s="55"/>
    </row>
    <row r="38564" spans="4:4" x14ac:dyDescent="0.25">
      <c r="D38564" s="55"/>
    </row>
    <row r="38565" spans="4:4" x14ac:dyDescent="0.25">
      <c r="D38565" s="55"/>
    </row>
    <row r="38566" spans="4:4" x14ac:dyDescent="0.25">
      <c r="D38566" s="55"/>
    </row>
    <row r="38567" spans="4:4" x14ac:dyDescent="0.25">
      <c r="D38567" s="55"/>
    </row>
    <row r="38568" spans="4:4" x14ac:dyDescent="0.25">
      <c r="D38568" s="55"/>
    </row>
    <row r="38569" spans="4:4" x14ac:dyDescent="0.25">
      <c r="D38569" s="55"/>
    </row>
    <row r="38570" spans="4:4" x14ac:dyDescent="0.25">
      <c r="D38570" s="55"/>
    </row>
    <row r="38571" spans="4:4" x14ac:dyDescent="0.25">
      <c r="D38571" s="55"/>
    </row>
    <row r="38572" spans="4:4" x14ac:dyDescent="0.25">
      <c r="D38572" s="55"/>
    </row>
    <row r="38573" spans="4:4" x14ac:dyDescent="0.25">
      <c r="D38573" s="55"/>
    </row>
    <row r="38574" spans="4:4" x14ac:dyDescent="0.25">
      <c r="D38574" s="55"/>
    </row>
    <row r="38575" spans="4:4" x14ac:dyDescent="0.25">
      <c r="D38575" s="55"/>
    </row>
    <row r="38576" spans="4:4" x14ac:dyDescent="0.25">
      <c r="D38576" s="55"/>
    </row>
    <row r="38577" spans="4:4" x14ac:dyDescent="0.25">
      <c r="D38577" s="55"/>
    </row>
    <row r="38578" spans="4:4" x14ac:dyDescent="0.25">
      <c r="D38578" s="55"/>
    </row>
    <row r="38579" spans="4:4" x14ac:dyDescent="0.25">
      <c r="D38579" s="55"/>
    </row>
    <row r="38580" spans="4:4" x14ac:dyDescent="0.25">
      <c r="D38580" s="55"/>
    </row>
    <row r="38581" spans="4:4" x14ac:dyDescent="0.25">
      <c r="D38581" s="55"/>
    </row>
    <row r="38582" spans="4:4" x14ac:dyDescent="0.25">
      <c r="D38582" s="55"/>
    </row>
    <row r="38583" spans="4:4" x14ac:dyDescent="0.25">
      <c r="D38583" s="55"/>
    </row>
    <row r="38584" spans="4:4" x14ac:dyDescent="0.25">
      <c r="D38584" s="55"/>
    </row>
    <row r="38585" spans="4:4" x14ac:dyDescent="0.25">
      <c r="D38585" s="55"/>
    </row>
    <row r="38586" spans="4:4" x14ac:dyDescent="0.25">
      <c r="D38586" s="55"/>
    </row>
    <row r="38587" spans="4:4" x14ac:dyDescent="0.25">
      <c r="D38587" s="55"/>
    </row>
    <row r="38588" spans="4:4" x14ac:dyDescent="0.25">
      <c r="D38588" s="55"/>
    </row>
    <row r="38589" spans="4:4" x14ac:dyDescent="0.25">
      <c r="D38589" s="55"/>
    </row>
    <row r="38590" spans="4:4" x14ac:dyDescent="0.25">
      <c r="D38590" s="55"/>
    </row>
    <row r="38591" spans="4:4" x14ac:dyDescent="0.25">
      <c r="D38591" s="55"/>
    </row>
    <row r="38592" spans="4:4" x14ac:dyDescent="0.25">
      <c r="D38592" s="55"/>
    </row>
    <row r="38593" spans="4:4" x14ac:dyDescent="0.25">
      <c r="D38593" s="55"/>
    </row>
    <row r="38594" spans="4:4" x14ac:dyDescent="0.25">
      <c r="D38594" s="55"/>
    </row>
    <row r="38595" spans="4:4" x14ac:dyDescent="0.25">
      <c r="D38595" s="55"/>
    </row>
    <row r="38596" spans="4:4" x14ac:dyDescent="0.25">
      <c r="D38596" s="55"/>
    </row>
    <row r="38597" spans="4:4" x14ac:dyDescent="0.25">
      <c r="D38597" s="55"/>
    </row>
    <row r="38598" spans="4:4" x14ac:dyDescent="0.25">
      <c r="D38598" s="55"/>
    </row>
    <row r="38599" spans="4:4" x14ac:dyDescent="0.25">
      <c r="D38599" s="55"/>
    </row>
    <row r="38600" spans="4:4" x14ac:dyDescent="0.25">
      <c r="D38600" s="55"/>
    </row>
    <row r="38601" spans="4:4" x14ac:dyDescent="0.25">
      <c r="D38601" s="55"/>
    </row>
    <row r="38602" spans="4:4" x14ac:dyDescent="0.25">
      <c r="D38602" s="55"/>
    </row>
    <row r="38603" spans="4:4" x14ac:dyDescent="0.25">
      <c r="D38603" s="55"/>
    </row>
    <row r="38604" spans="4:4" x14ac:dyDescent="0.25">
      <c r="D38604" s="55"/>
    </row>
    <row r="38605" spans="4:4" x14ac:dyDescent="0.25">
      <c r="D38605" s="55"/>
    </row>
    <row r="38606" spans="4:4" x14ac:dyDescent="0.25">
      <c r="D38606" s="55"/>
    </row>
    <row r="38607" spans="4:4" x14ac:dyDescent="0.25">
      <c r="D38607" s="55"/>
    </row>
    <row r="38608" spans="4:4" x14ac:dyDescent="0.25">
      <c r="D38608" s="55"/>
    </row>
    <row r="38609" spans="4:4" x14ac:dyDescent="0.25">
      <c r="D38609" s="55"/>
    </row>
    <row r="38610" spans="4:4" x14ac:dyDescent="0.25">
      <c r="D38610" s="55"/>
    </row>
    <row r="38611" spans="4:4" x14ac:dyDescent="0.25">
      <c r="D38611" s="55"/>
    </row>
    <row r="38612" spans="4:4" x14ac:dyDescent="0.25">
      <c r="D38612" s="55"/>
    </row>
    <row r="38613" spans="4:4" x14ac:dyDescent="0.25">
      <c r="D38613" s="55"/>
    </row>
    <row r="38614" spans="4:4" x14ac:dyDescent="0.25">
      <c r="D38614" s="55"/>
    </row>
    <row r="38615" spans="4:4" x14ac:dyDescent="0.25">
      <c r="D38615" s="55"/>
    </row>
    <row r="38616" spans="4:4" x14ac:dyDescent="0.25">
      <c r="D38616" s="55"/>
    </row>
    <row r="38617" spans="4:4" x14ac:dyDescent="0.25">
      <c r="D38617" s="55"/>
    </row>
    <row r="38618" spans="4:4" x14ac:dyDescent="0.25">
      <c r="D38618" s="55"/>
    </row>
    <row r="38619" spans="4:4" x14ac:dyDescent="0.25">
      <c r="D38619" s="55"/>
    </row>
    <row r="38620" spans="4:4" x14ac:dyDescent="0.25">
      <c r="D38620" s="55"/>
    </row>
    <row r="38621" spans="4:4" x14ac:dyDescent="0.25">
      <c r="D38621" s="55"/>
    </row>
    <row r="38622" spans="4:4" x14ac:dyDescent="0.25">
      <c r="D38622" s="55"/>
    </row>
    <row r="38623" spans="4:4" x14ac:dyDescent="0.25">
      <c r="D38623" s="55"/>
    </row>
    <row r="38624" spans="4:4" x14ac:dyDescent="0.25">
      <c r="D38624" s="55"/>
    </row>
    <row r="38625" spans="4:4" x14ac:dyDescent="0.25">
      <c r="D38625" s="55"/>
    </row>
    <row r="38626" spans="4:4" x14ac:dyDescent="0.25">
      <c r="D38626" s="55"/>
    </row>
    <row r="38627" spans="4:4" x14ac:dyDescent="0.25">
      <c r="D38627" s="55"/>
    </row>
    <row r="38628" spans="4:4" x14ac:dyDescent="0.25">
      <c r="D38628" s="55"/>
    </row>
    <row r="38629" spans="4:4" x14ac:dyDescent="0.25">
      <c r="D38629" s="55"/>
    </row>
    <row r="38630" spans="4:4" x14ac:dyDescent="0.25">
      <c r="D38630" s="55"/>
    </row>
    <row r="38631" spans="4:4" x14ac:dyDescent="0.25">
      <c r="D38631" s="55"/>
    </row>
    <row r="38632" spans="4:4" x14ac:dyDescent="0.25">
      <c r="D38632" s="55"/>
    </row>
    <row r="38633" spans="4:4" x14ac:dyDescent="0.25">
      <c r="D38633" s="55"/>
    </row>
    <row r="38634" spans="4:4" x14ac:dyDescent="0.25">
      <c r="D38634" s="55"/>
    </row>
    <row r="38635" spans="4:4" x14ac:dyDescent="0.25">
      <c r="D38635" s="55"/>
    </row>
    <row r="38636" spans="4:4" x14ac:dyDescent="0.25">
      <c r="D38636" s="55"/>
    </row>
    <row r="38637" spans="4:4" x14ac:dyDescent="0.25">
      <c r="D38637" s="55"/>
    </row>
    <row r="38638" spans="4:4" x14ac:dyDescent="0.25">
      <c r="D38638" s="55"/>
    </row>
    <row r="38639" spans="4:4" x14ac:dyDescent="0.25">
      <c r="D38639" s="55"/>
    </row>
    <row r="38640" spans="4:4" x14ac:dyDescent="0.25">
      <c r="D38640" s="55"/>
    </row>
    <row r="38641" spans="4:4" x14ac:dyDescent="0.25">
      <c r="D38641" s="55"/>
    </row>
    <row r="38642" spans="4:4" x14ac:dyDescent="0.25">
      <c r="D38642" s="55"/>
    </row>
    <row r="38643" spans="4:4" x14ac:dyDescent="0.25">
      <c r="D38643" s="55"/>
    </row>
    <row r="38644" spans="4:4" x14ac:dyDescent="0.25">
      <c r="D38644" s="55"/>
    </row>
    <row r="38645" spans="4:4" x14ac:dyDescent="0.25">
      <c r="D38645" s="55"/>
    </row>
    <row r="38646" spans="4:4" x14ac:dyDescent="0.25">
      <c r="D38646" s="55"/>
    </row>
    <row r="38647" spans="4:4" x14ac:dyDescent="0.25">
      <c r="D38647" s="55"/>
    </row>
    <row r="38648" spans="4:4" x14ac:dyDescent="0.25">
      <c r="D38648" s="55"/>
    </row>
    <row r="38649" spans="4:4" x14ac:dyDescent="0.25">
      <c r="D38649" s="55"/>
    </row>
    <row r="38650" spans="4:4" x14ac:dyDescent="0.25">
      <c r="D38650" s="55"/>
    </row>
    <row r="38651" spans="4:4" x14ac:dyDescent="0.25">
      <c r="D38651" s="55"/>
    </row>
    <row r="38652" spans="4:4" x14ac:dyDescent="0.25">
      <c r="D38652" s="55"/>
    </row>
    <row r="38653" spans="4:4" x14ac:dyDescent="0.25">
      <c r="D38653" s="55"/>
    </row>
    <row r="38654" spans="4:4" x14ac:dyDescent="0.25">
      <c r="D38654" s="55"/>
    </row>
    <row r="38655" spans="4:4" x14ac:dyDescent="0.25">
      <c r="D38655" s="55"/>
    </row>
    <row r="38656" spans="4:4" x14ac:dyDescent="0.25">
      <c r="D38656" s="55"/>
    </row>
    <row r="38657" spans="4:4" x14ac:dyDescent="0.25">
      <c r="D38657" s="55"/>
    </row>
    <row r="38658" spans="4:4" x14ac:dyDescent="0.25">
      <c r="D38658" s="55"/>
    </row>
    <row r="38659" spans="4:4" x14ac:dyDescent="0.25">
      <c r="D38659" s="55"/>
    </row>
    <row r="38660" spans="4:4" x14ac:dyDescent="0.25">
      <c r="D38660" s="55"/>
    </row>
    <row r="38661" spans="4:4" x14ac:dyDescent="0.25">
      <c r="D38661" s="55"/>
    </row>
    <row r="38662" spans="4:4" x14ac:dyDescent="0.25">
      <c r="D38662" s="55"/>
    </row>
    <row r="38663" spans="4:4" x14ac:dyDescent="0.25">
      <c r="D38663" s="55"/>
    </row>
    <row r="38664" spans="4:4" x14ac:dyDescent="0.25">
      <c r="D38664" s="55"/>
    </row>
    <row r="38665" spans="4:4" x14ac:dyDescent="0.25">
      <c r="D38665" s="55"/>
    </row>
    <row r="38666" spans="4:4" x14ac:dyDescent="0.25">
      <c r="D38666" s="55"/>
    </row>
    <row r="38667" spans="4:4" x14ac:dyDescent="0.25">
      <c r="D38667" s="55"/>
    </row>
    <row r="38668" spans="4:4" x14ac:dyDescent="0.25">
      <c r="D38668" s="55"/>
    </row>
    <row r="38669" spans="4:4" x14ac:dyDescent="0.25">
      <c r="D38669" s="55"/>
    </row>
    <row r="38670" spans="4:4" x14ac:dyDescent="0.25">
      <c r="D38670" s="55"/>
    </row>
    <row r="38671" spans="4:4" x14ac:dyDescent="0.25">
      <c r="D38671" s="55"/>
    </row>
    <row r="38672" spans="4:4" x14ac:dyDescent="0.25">
      <c r="D38672" s="55"/>
    </row>
    <row r="38673" spans="4:4" x14ac:dyDescent="0.25">
      <c r="D38673" s="55"/>
    </row>
    <row r="38674" spans="4:4" x14ac:dyDescent="0.25">
      <c r="D38674" s="55"/>
    </row>
    <row r="38675" spans="4:4" x14ac:dyDescent="0.25">
      <c r="D38675" s="55"/>
    </row>
    <row r="38676" spans="4:4" x14ac:dyDescent="0.25">
      <c r="D38676" s="55"/>
    </row>
    <row r="38677" spans="4:4" x14ac:dyDescent="0.25">
      <c r="D38677" s="55"/>
    </row>
    <row r="38678" spans="4:4" x14ac:dyDescent="0.25">
      <c r="D38678" s="55"/>
    </row>
    <row r="38679" spans="4:4" x14ac:dyDescent="0.25">
      <c r="D38679" s="55"/>
    </row>
    <row r="38680" spans="4:4" x14ac:dyDescent="0.25">
      <c r="D38680" s="55"/>
    </row>
    <row r="38681" spans="4:4" x14ac:dyDescent="0.25">
      <c r="D38681" s="55"/>
    </row>
    <row r="38682" spans="4:4" x14ac:dyDescent="0.25">
      <c r="D38682" s="55"/>
    </row>
    <row r="38683" spans="4:4" x14ac:dyDescent="0.25">
      <c r="D38683" s="55"/>
    </row>
    <row r="38684" spans="4:4" x14ac:dyDescent="0.25">
      <c r="D38684" s="55"/>
    </row>
    <row r="38685" spans="4:4" x14ac:dyDescent="0.25">
      <c r="D38685" s="55"/>
    </row>
    <row r="38686" spans="4:4" x14ac:dyDescent="0.25">
      <c r="D38686" s="55"/>
    </row>
    <row r="38687" spans="4:4" x14ac:dyDescent="0.25">
      <c r="D38687" s="55"/>
    </row>
    <row r="38688" spans="4:4" x14ac:dyDescent="0.25">
      <c r="D38688" s="55"/>
    </row>
    <row r="38689" spans="4:4" x14ac:dyDescent="0.25">
      <c r="D38689" s="55"/>
    </row>
    <row r="38690" spans="4:4" x14ac:dyDescent="0.25">
      <c r="D38690" s="55"/>
    </row>
    <row r="38691" spans="4:4" x14ac:dyDescent="0.25">
      <c r="D38691" s="55"/>
    </row>
    <row r="38692" spans="4:4" x14ac:dyDescent="0.25">
      <c r="D38692" s="55"/>
    </row>
    <row r="38693" spans="4:4" x14ac:dyDescent="0.25">
      <c r="D38693" s="55"/>
    </row>
    <row r="38694" spans="4:4" x14ac:dyDescent="0.25">
      <c r="D38694" s="55"/>
    </row>
    <row r="38695" spans="4:4" x14ac:dyDescent="0.25">
      <c r="D38695" s="55"/>
    </row>
    <row r="38696" spans="4:4" x14ac:dyDescent="0.25">
      <c r="D38696" s="55"/>
    </row>
    <row r="38697" spans="4:4" x14ac:dyDescent="0.25">
      <c r="D38697" s="55"/>
    </row>
    <row r="38698" spans="4:4" x14ac:dyDescent="0.25">
      <c r="D38698" s="55"/>
    </row>
    <row r="38699" spans="4:4" x14ac:dyDescent="0.25">
      <c r="D38699" s="55"/>
    </row>
    <row r="38700" spans="4:4" x14ac:dyDescent="0.25">
      <c r="D38700" s="55"/>
    </row>
    <row r="38701" spans="4:4" x14ac:dyDescent="0.25">
      <c r="D38701" s="55"/>
    </row>
    <row r="38702" spans="4:4" x14ac:dyDescent="0.25">
      <c r="D38702" s="55"/>
    </row>
    <row r="38703" spans="4:4" x14ac:dyDescent="0.25">
      <c r="D38703" s="55"/>
    </row>
    <row r="38704" spans="4:4" x14ac:dyDescent="0.25">
      <c r="D38704" s="55"/>
    </row>
    <row r="38705" spans="4:4" x14ac:dyDescent="0.25">
      <c r="D38705" s="55"/>
    </row>
    <row r="38706" spans="4:4" x14ac:dyDescent="0.25">
      <c r="D38706" s="55"/>
    </row>
    <row r="38707" spans="4:4" x14ac:dyDescent="0.25">
      <c r="D38707" s="55"/>
    </row>
    <row r="38708" spans="4:4" x14ac:dyDescent="0.25">
      <c r="D38708" s="55"/>
    </row>
    <row r="38709" spans="4:4" x14ac:dyDescent="0.25">
      <c r="D38709" s="55"/>
    </row>
    <row r="38710" spans="4:4" x14ac:dyDescent="0.25">
      <c r="D38710" s="55"/>
    </row>
    <row r="38711" spans="4:4" x14ac:dyDescent="0.25">
      <c r="D38711" s="55"/>
    </row>
    <row r="38712" spans="4:4" x14ac:dyDescent="0.25">
      <c r="D38712" s="55"/>
    </row>
    <row r="38713" spans="4:4" x14ac:dyDescent="0.25">
      <c r="D38713" s="55"/>
    </row>
    <row r="38714" spans="4:4" x14ac:dyDescent="0.25">
      <c r="D38714" s="55"/>
    </row>
    <row r="38715" spans="4:4" x14ac:dyDescent="0.25">
      <c r="D38715" s="55"/>
    </row>
    <row r="38716" spans="4:4" x14ac:dyDescent="0.25">
      <c r="D38716" s="55"/>
    </row>
    <row r="38717" spans="4:4" x14ac:dyDescent="0.25">
      <c r="D38717" s="55"/>
    </row>
    <row r="38718" spans="4:4" x14ac:dyDescent="0.25">
      <c r="D38718" s="55"/>
    </row>
    <row r="38719" spans="4:4" x14ac:dyDescent="0.25">
      <c r="D38719" s="55"/>
    </row>
    <row r="38720" spans="4:4" x14ac:dyDescent="0.25">
      <c r="D38720" s="55"/>
    </row>
    <row r="38721" spans="4:4" x14ac:dyDescent="0.25">
      <c r="D38721" s="55"/>
    </row>
    <row r="38722" spans="4:4" x14ac:dyDescent="0.25">
      <c r="D38722" s="55"/>
    </row>
    <row r="38723" spans="4:4" x14ac:dyDescent="0.25">
      <c r="D38723" s="55"/>
    </row>
    <row r="38724" spans="4:4" x14ac:dyDescent="0.25">
      <c r="D38724" s="55"/>
    </row>
    <row r="38725" spans="4:4" x14ac:dyDescent="0.25">
      <c r="D38725" s="55"/>
    </row>
    <row r="38726" spans="4:4" x14ac:dyDescent="0.25">
      <c r="D38726" s="55"/>
    </row>
    <row r="38727" spans="4:4" x14ac:dyDescent="0.25">
      <c r="D38727" s="55"/>
    </row>
    <row r="38728" spans="4:4" x14ac:dyDescent="0.25">
      <c r="D38728" s="55"/>
    </row>
    <row r="38729" spans="4:4" x14ac:dyDescent="0.25">
      <c r="D38729" s="55"/>
    </row>
    <row r="38730" spans="4:4" x14ac:dyDescent="0.25">
      <c r="D38730" s="55"/>
    </row>
    <row r="38731" spans="4:4" x14ac:dyDescent="0.25">
      <c r="D38731" s="55"/>
    </row>
    <row r="38732" spans="4:4" x14ac:dyDescent="0.25">
      <c r="D38732" s="55"/>
    </row>
    <row r="38733" spans="4:4" x14ac:dyDescent="0.25">
      <c r="D38733" s="55"/>
    </row>
    <row r="38734" spans="4:4" x14ac:dyDescent="0.25">
      <c r="D38734" s="55"/>
    </row>
    <row r="38735" spans="4:4" x14ac:dyDescent="0.25">
      <c r="D38735" s="55"/>
    </row>
    <row r="38736" spans="4:4" x14ac:dyDescent="0.25">
      <c r="D38736" s="55"/>
    </row>
    <row r="38737" spans="4:4" x14ac:dyDescent="0.25">
      <c r="D38737" s="55"/>
    </row>
    <row r="38738" spans="4:4" x14ac:dyDescent="0.25">
      <c r="D38738" s="55"/>
    </row>
    <row r="38739" spans="4:4" x14ac:dyDescent="0.25">
      <c r="D38739" s="55"/>
    </row>
    <row r="38740" spans="4:4" x14ac:dyDescent="0.25">
      <c r="D38740" s="55"/>
    </row>
    <row r="38741" spans="4:4" x14ac:dyDescent="0.25">
      <c r="D38741" s="55"/>
    </row>
    <row r="38742" spans="4:4" x14ac:dyDescent="0.25">
      <c r="D38742" s="55"/>
    </row>
    <row r="38743" spans="4:4" x14ac:dyDescent="0.25">
      <c r="D38743" s="55"/>
    </row>
    <row r="38744" spans="4:4" x14ac:dyDescent="0.25">
      <c r="D38744" s="55"/>
    </row>
    <row r="38745" spans="4:4" x14ac:dyDescent="0.25">
      <c r="D38745" s="55"/>
    </row>
    <row r="38746" spans="4:4" x14ac:dyDescent="0.25">
      <c r="D38746" s="55"/>
    </row>
    <row r="38747" spans="4:4" x14ac:dyDescent="0.25">
      <c r="D38747" s="55"/>
    </row>
    <row r="38748" spans="4:4" x14ac:dyDescent="0.25">
      <c r="D38748" s="55"/>
    </row>
    <row r="38749" spans="4:4" x14ac:dyDescent="0.25">
      <c r="D38749" s="55"/>
    </row>
    <row r="38750" spans="4:4" x14ac:dyDescent="0.25">
      <c r="D38750" s="55"/>
    </row>
    <row r="38751" spans="4:4" x14ac:dyDescent="0.25">
      <c r="D38751" s="55"/>
    </row>
    <row r="38752" spans="4:4" x14ac:dyDescent="0.25">
      <c r="D38752" s="55"/>
    </row>
    <row r="38753" spans="4:4" x14ac:dyDescent="0.25">
      <c r="D38753" s="55"/>
    </row>
    <row r="38754" spans="4:4" x14ac:dyDescent="0.25">
      <c r="D38754" s="55"/>
    </row>
    <row r="38755" spans="4:4" x14ac:dyDescent="0.25">
      <c r="D38755" s="55"/>
    </row>
    <row r="38756" spans="4:4" x14ac:dyDescent="0.25">
      <c r="D38756" s="55"/>
    </row>
    <row r="38757" spans="4:4" x14ac:dyDescent="0.25">
      <c r="D38757" s="55"/>
    </row>
    <row r="38758" spans="4:4" x14ac:dyDescent="0.25">
      <c r="D38758" s="55"/>
    </row>
    <row r="38759" spans="4:4" x14ac:dyDescent="0.25">
      <c r="D38759" s="55"/>
    </row>
    <row r="38760" spans="4:4" x14ac:dyDescent="0.25">
      <c r="D38760" s="55"/>
    </row>
    <row r="38761" spans="4:4" x14ac:dyDescent="0.25">
      <c r="D38761" s="55"/>
    </row>
    <row r="38762" spans="4:4" x14ac:dyDescent="0.25">
      <c r="D38762" s="55"/>
    </row>
    <row r="38763" spans="4:4" x14ac:dyDescent="0.25">
      <c r="D38763" s="55"/>
    </row>
    <row r="38764" spans="4:4" x14ac:dyDescent="0.25">
      <c r="D38764" s="55"/>
    </row>
    <row r="38765" spans="4:4" x14ac:dyDescent="0.25">
      <c r="D38765" s="55"/>
    </row>
    <row r="38766" spans="4:4" x14ac:dyDescent="0.25">
      <c r="D38766" s="55"/>
    </row>
    <row r="38767" spans="4:4" x14ac:dyDescent="0.25">
      <c r="D38767" s="55"/>
    </row>
    <row r="38768" spans="4:4" x14ac:dyDescent="0.25">
      <c r="D38768" s="55"/>
    </row>
    <row r="38769" spans="4:4" x14ac:dyDescent="0.25">
      <c r="D38769" s="55"/>
    </row>
    <row r="38770" spans="4:4" x14ac:dyDescent="0.25">
      <c r="D38770" s="55"/>
    </row>
    <row r="38771" spans="4:4" x14ac:dyDescent="0.25">
      <c r="D38771" s="55"/>
    </row>
    <row r="38772" spans="4:4" x14ac:dyDescent="0.25">
      <c r="D38772" s="55"/>
    </row>
    <row r="38773" spans="4:4" x14ac:dyDescent="0.25">
      <c r="D38773" s="55"/>
    </row>
    <row r="38774" spans="4:4" x14ac:dyDescent="0.25">
      <c r="D38774" s="55"/>
    </row>
    <row r="38775" spans="4:4" x14ac:dyDescent="0.25">
      <c r="D38775" s="55"/>
    </row>
    <row r="38776" spans="4:4" x14ac:dyDescent="0.25">
      <c r="D38776" s="55"/>
    </row>
    <row r="38777" spans="4:4" x14ac:dyDescent="0.25">
      <c r="D38777" s="55"/>
    </row>
    <row r="38778" spans="4:4" x14ac:dyDescent="0.25">
      <c r="D38778" s="55"/>
    </row>
    <row r="38779" spans="4:4" x14ac:dyDescent="0.25">
      <c r="D38779" s="55"/>
    </row>
    <row r="38780" spans="4:4" x14ac:dyDescent="0.25">
      <c r="D38780" s="55"/>
    </row>
    <row r="38781" spans="4:4" x14ac:dyDescent="0.25">
      <c r="D38781" s="55"/>
    </row>
    <row r="38782" spans="4:4" x14ac:dyDescent="0.25">
      <c r="D38782" s="55"/>
    </row>
    <row r="38783" spans="4:4" x14ac:dyDescent="0.25">
      <c r="D38783" s="55"/>
    </row>
    <row r="38784" spans="4:4" x14ac:dyDescent="0.25">
      <c r="D38784" s="55"/>
    </row>
    <row r="38785" spans="4:4" x14ac:dyDescent="0.25">
      <c r="D38785" s="55"/>
    </row>
    <row r="38786" spans="4:4" x14ac:dyDescent="0.25">
      <c r="D38786" s="55"/>
    </row>
    <row r="38787" spans="4:4" x14ac:dyDescent="0.25">
      <c r="D38787" s="55"/>
    </row>
    <row r="38788" spans="4:4" x14ac:dyDescent="0.25">
      <c r="D38788" s="55"/>
    </row>
    <row r="38789" spans="4:4" x14ac:dyDescent="0.25">
      <c r="D38789" s="55"/>
    </row>
    <row r="38790" spans="4:4" x14ac:dyDescent="0.25">
      <c r="D38790" s="55"/>
    </row>
    <row r="38791" spans="4:4" x14ac:dyDescent="0.25">
      <c r="D38791" s="55"/>
    </row>
    <row r="38792" spans="4:4" x14ac:dyDescent="0.25">
      <c r="D38792" s="55"/>
    </row>
    <row r="38793" spans="4:4" x14ac:dyDescent="0.25">
      <c r="D38793" s="55"/>
    </row>
    <row r="38794" spans="4:4" x14ac:dyDescent="0.25">
      <c r="D38794" s="55"/>
    </row>
    <row r="38795" spans="4:4" x14ac:dyDescent="0.25">
      <c r="D38795" s="55"/>
    </row>
    <row r="38796" spans="4:4" x14ac:dyDescent="0.25">
      <c r="D38796" s="55"/>
    </row>
    <row r="38797" spans="4:4" x14ac:dyDescent="0.25">
      <c r="D38797" s="55"/>
    </row>
    <row r="38798" spans="4:4" x14ac:dyDescent="0.25">
      <c r="D38798" s="55"/>
    </row>
    <row r="38799" spans="4:4" x14ac:dyDescent="0.25">
      <c r="D38799" s="55"/>
    </row>
    <row r="38800" spans="4:4" x14ac:dyDescent="0.25">
      <c r="D38800" s="55"/>
    </row>
    <row r="38801" spans="4:4" x14ac:dyDescent="0.25">
      <c r="D38801" s="55"/>
    </row>
    <row r="38802" spans="4:4" x14ac:dyDescent="0.25">
      <c r="D38802" s="55"/>
    </row>
    <row r="38803" spans="4:4" x14ac:dyDescent="0.25">
      <c r="D38803" s="55"/>
    </row>
    <row r="38804" spans="4:4" x14ac:dyDescent="0.25">
      <c r="D38804" s="55"/>
    </row>
    <row r="38805" spans="4:4" x14ac:dyDescent="0.25">
      <c r="D38805" s="55"/>
    </row>
    <row r="38806" spans="4:4" x14ac:dyDescent="0.25">
      <c r="D38806" s="55"/>
    </row>
    <row r="38807" spans="4:4" x14ac:dyDescent="0.25">
      <c r="D38807" s="55"/>
    </row>
    <row r="38808" spans="4:4" x14ac:dyDescent="0.25">
      <c r="D38808" s="55"/>
    </row>
    <row r="38809" spans="4:4" x14ac:dyDescent="0.25">
      <c r="D38809" s="55"/>
    </row>
    <row r="38810" spans="4:4" x14ac:dyDescent="0.25">
      <c r="D38810" s="55"/>
    </row>
    <row r="38811" spans="4:4" x14ac:dyDescent="0.25">
      <c r="D38811" s="55"/>
    </row>
    <row r="38812" spans="4:4" x14ac:dyDescent="0.25">
      <c r="D38812" s="55"/>
    </row>
    <row r="38813" spans="4:4" x14ac:dyDescent="0.25">
      <c r="D38813" s="55"/>
    </row>
    <row r="38814" spans="4:4" x14ac:dyDescent="0.25">
      <c r="D38814" s="55"/>
    </row>
    <row r="38815" spans="4:4" x14ac:dyDescent="0.25">
      <c r="D38815" s="55"/>
    </row>
    <row r="38816" spans="4:4" x14ac:dyDescent="0.25">
      <c r="D38816" s="55"/>
    </row>
    <row r="38817" spans="4:4" x14ac:dyDescent="0.25">
      <c r="D38817" s="55"/>
    </row>
    <row r="38818" spans="4:4" x14ac:dyDescent="0.25">
      <c r="D38818" s="55"/>
    </row>
    <row r="38819" spans="4:4" x14ac:dyDescent="0.25">
      <c r="D38819" s="55"/>
    </row>
    <row r="38820" spans="4:4" x14ac:dyDescent="0.25">
      <c r="D38820" s="55"/>
    </row>
    <row r="38821" spans="4:4" x14ac:dyDescent="0.25">
      <c r="D38821" s="55"/>
    </row>
    <row r="38822" spans="4:4" x14ac:dyDescent="0.25">
      <c r="D38822" s="55"/>
    </row>
    <row r="38823" spans="4:4" x14ac:dyDescent="0.25">
      <c r="D38823" s="55"/>
    </row>
    <row r="38824" spans="4:4" x14ac:dyDescent="0.25">
      <c r="D38824" s="55"/>
    </row>
    <row r="38825" spans="4:4" x14ac:dyDescent="0.25">
      <c r="D38825" s="55"/>
    </row>
    <row r="38826" spans="4:4" x14ac:dyDescent="0.25">
      <c r="D38826" s="55"/>
    </row>
    <row r="38827" spans="4:4" x14ac:dyDescent="0.25">
      <c r="D38827" s="55"/>
    </row>
    <row r="38828" spans="4:4" x14ac:dyDescent="0.25">
      <c r="D38828" s="55"/>
    </row>
    <row r="38829" spans="4:4" x14ac:dyDescent="0.25">
      <c r="D38829" s="55"/>
    </row>
    <row r="38830" spans="4:4" x14ac:dyDescent="0.25">
      <c r="D38830" s="55"/>
    </row>
    <row r="38831" spans="4:4" x14ac:dyDescent="0.25">
      <c r="D38831" s="55"/>
    </row>
    <row r="38832" spans="4:4" x14ac:dyDescent="0.25">
      <c r="D38832" s="55"/>
    </row>
    <row r="38833" spans="4:4" x14ac:dyDescent="0.25">
      <c r="D38833" s="55"/>
    </row>
    <row r="38834" spans="4:4" x14ac:dyDescent="0.25">
      <c r="D38834" s="55"/>
    </row>
    <row r="38835" spans="4:4" x14ac:dyDescent="0.25">
      <c r="D38835" s="55"/>
    </row>
    <row r="38836" spans="4:4" x14ac:dyDescent="0.25">
      <c r="D38836" s="55"/>
    </row>
    <row r="38837" spans="4:4" x14ac:dyDescent="0.25">
      <c r="D38837" s="55"/>
    </row>
    <row r="38838" spans="4:4" x14ac:dyDescent="0.25">
      <c r="D38838" s="55"/>
    </row>
    <row r="38839" spans="4:4" x14ac:dyDescent="0.25">
      <c r="D38839" s="55"/>
    </row>
    <row r="38840" spans="4:4" x14ac:dyDescent="0.25">
      <c r="D38840" s="55"/>
    </row>
    <row r="38841" spans="4:4" x14ac:dyDescent="0.25">
      <c r="D38841" s="55"/>
    </row>
    <row r="38842" spans="4:4" x14ac:dyDescent="0.25">
      <c r="D38842" s="55"/>
    </row>
    <row r="38843" spans="4:4" x14ac:dyDescent="0.25">
      <c r="D38843" s="55"/>
    </row>
    <row r="38844" spans="4:4" x14ac:dyDescent="0.25">
      <c r="D38844" s="55"/>
    </row>
    <row r="38845" spans="4:4" x14ac:dyDescent="0.25">
      <c r="D38845" s="55"/>
    </row>
    <row r="38846" spans="4:4" x14ac:dyDescent="0.25">
      <c r="D38846" s="55"/>
    </row>
    <row r="38847" spans="4:4" x14ac:dyDescent="0.25">
      <c r="D38847" s="55"/>
    </row>
    <row r="38848" spans="4:4" x14ac:dyDescent="0.25">
      <c r="D38848" s="55"/>
    </row>
    <row r="38849" spans="4:4" x14ac:dyDescent="0.25">
      <c r="D38849" s="55"/>
    </row>
    <row r="38850" spans="4:4" x14ac:dyDescent="0.25">
      <c r="D38850" s="55"/>
    </row>
    <row r="38851" spans="4:4" x14ac:dyDescent="0.25">
      <c r="D38851" s="55"/>
    </row>
    <row r="38852" spans="4:4" x14ac:dyDescent="0.25">
      <c r="D38852" s="55"/>
    </row>
    <row r="38853" spans="4:4" x14ac:dyDescent="0.25">
      <c r="D38853" s="55"/>
    </row>
    <row r="38854" spans="4:4" x14ac:dyDescent="0.25">
      <c r="D38854" s="55"/>
    </row>
    <row r="38855" spans="4:4" x14ac:dyDescent="0.25">
      <c r="D38855" s="55"/>
    </row>
    <row r="38856" spans="4:4" x14ac:dyDescent="0.25">
      <c r="D38856" s="55"/>
    </row>
    <row r="38857" spans="4:4" x14ac:dyDescent="0.25">
      <c r="D38857" s="55"/>
    </row>
    <row r="38858" spans="4:4" x14ac:dyDescent="0.25">
      <c r="D38858" s="55"/>
    </row>
    <row r="38859" spans="4:4" x14ac:dyDescent="0.25">
      <c r="D38859" s="55"/>
    </row>
    <row r="38860" spans="4:4" x14ac:dyDescent="0.25">
      <c r="D38860" s="55"/>
    </row>
    <row r="38861" spans="4:4" x14ac:dyDescent="0.25">
      <c r="D38861" s="55"/>
    </row>
    <row r="38862" spans="4:4" x14ac:dyDescent="0.25">
      <c r="D38862" s="55"/>
    </row>
    <row r="38863" spans="4:4" x14ac:dyDescent="0.25">
      <c r="D38863" s="55"/>
    </row>
    <row r="38864" spans="4:4" x14ac:dyDescent="0.25">
      <c r="D38864" s="55"/>
    </row>
    <row r="38865" spans="4:4" x14ac:dyDescent="0.25">
      <c r="D38865" s="55"/>
    </row>
    <row r="38866" spans="4:4" x14ac:dyDescent="0.25">
      <c r="D38866" s="55"/>
    </row>
    <row r="38867" spans="4:4" x14ac:dyDescent="0.25">
      <c r="D38867" s="55"/>
    </row>
    <row r="38868" spans="4:4" x14ac:dyDescent="0.25">
      <c r="D38868" s="55"/>
    </row>
    <row r="38869" spans="4:4" x14ac:dyDescent="0.25">
      <c r="D38869" s="55"/>
    </row>
    <row r="38870" spans="4:4" x14ac:dyDescent="0.25">
      <c r="D38870" s="55"/>
    </row>
    <row r="38871" spans="4:4" x14ac:dyDescent="0.25">
      <c r="D38871" s="55"/>
    </row>
    <row r="38872" spans="4:4" x14ac:dyDescent="0.25">
      <c r="D38872" s="55"/>
    </row>
    <row r="38873" spans="4:4" x14ac:dyDescent="0.25">
      <c r="D38873" s="55"/>
    </row>
    <row r="38874" spans="4:4" x14ac:dyDescent="0.25">
      <c r="D38874" s="55"/>
    </row>
    <row r="38875" spans="4:4" x14ac:dyDescent="0.25">
      <c r="D38875" s="55"/>
    </row>
    <row r="38876" spans="4:4" x14ac:dyDescent="0.25">
      <c r="D38876" s="55"/>
    </row>
    <row r="38877" spans="4:4" x14ac:dyDescent="0.25">
      <c r="D38877" s="55"/>
    </row>
    <row r="38878" spans="4:4" x14ac:dyDescent="0.25">
      <c r="D38878" s="55"/>
    </row>
    <row r="38879" spans="4:4" x14ac:dyDescent="0.25">
      <c r="D38879" s="55"/>
    </row>
    <row r="38880" spans="4:4" x14ac:dyDescent="0.25">
      <c r="D38880" s="55"/>
    </row>
    <row r="38881" spans="4:4" x14ac:dyDescent="0.25">
      <c r="D38881" s="55"/>
    </row>
    <row r="38882" spans="4:4" x14ac:dyDescent="0.25">
      <c r="D38882" s="55"/>
    </row>
    <row r="38883" spans="4:4" x14ac:dyDescent="0.25">
      <c r="D38883" s="55"/>
    </row>
    <row r="38884" spans="4:4" x14ac:dyDescent="0.25">
      <c r="D38884" s="55"/>
    </row>
    <row r="38885" spans="4:4" x14ac:dyDescent="0.25">
      <c r="D38885" s="55"/>
    </row>
    <row r="38886" spans="4:4" x14ac:dyDescent="0.25">
      <c r="D38886" s="55"/>
    </row>
    <row r="38887" spans="4:4" x14ac:dyDescent="0.25">
      <c r="D38887" s="55"/>
    </row>
    <row r="38888" spans="4:4" x14ac:dyDescent="0.25">
      <c r="D38888" s="55"/>
    </row>
    <row r="38889" spans="4:4" x14ac:dyDescent="0.25">
      <c r="D38889" s="55"/>
    </row>
    <row r="38890" spans="4:4" x14ac:dyDescent="0.25">
      <c r="D38890" s="55"/>
    </row>
    <row r="38891" spans="4:4" x14ac:dyDescent="0.25">
      <c r="D38891" s="55"/>
    </row>
    <row r="38892" spans="4:4" x14ac:dyDescent="0.25">
      <c r="D38892" s="55"/>
    </row>
    <row r="38893" spans="4:4" x14ac:dyDescent="0.25">
      <c r="D38893" s="55"/>
    </row>
    <row r="38894" spans="4:4" x14ac:dyDescent="0.25">
      <c r="D38894" s="55"/>
    </row>
    <row r="38895" spans="4:4" x14ac:dyDescent="0.25">
      <c r="D38895" s="55"/>
    </row>
    <row r="38896" spans="4:4" x14ac:dyDescent="0.25">
      <c r="D38896" s="55"/>
    </row>
    <row r="38897" spans="4:4" x14ac:dyDescent="0.25">
      <c r="D38897" s="55"/>
    </row>
    <row r="38898" spans="4:4" x14ac:dyDescent="0.25">
      <c r="D38898" s="55"/>
    </row>
    <row r="38899" spans="4:4" x14ac:dyDescent="0.25">
      <c r="D38899" s="55"/>
    </row>
    <row r="38900" spans="4:4" x14ac:dyDescent="0.25">
      <c r="D38900" s="55"/>
    </row>
    <row r="38901" spans="4:4" x14ac:dyDescent="0.25">
      <c r="D38901" s="55"/>
    </row>
    <row r="38902" spans="4:4" x14ac:dyDescent="0.25">
      <c r="D38902" s="55"/>
    </row>
    <row r="38903" spans="4:4" x14ac:dyDescent="0.25">
      <c r="D38903" s="55"/>
    </row>
    <row r="38904" spans="4:4" x14ac:dyDescent="0.25">
      <c r="D38904" s="55"/>
    </row>
    <row r="38905" spans="4:4" x14ac:dyDescent="0.25">
      <c r="D38905" s="55"/>
    </row>
    <row r="38906" spans="4:4" x14ac:dyDescent="0.25">
      <c r="D38906" s="55"/>
    </row>
    <row r="38907" spans="4:4" x14ac:dyDescent="0.25">
      <c r="D38907" s="55"/>
    </row>
    <row r="38908" spans="4:4" x14ac:dyDescent="0.25">
      <c r="D38908" s="55"/>
    </row>
    <row r="38909" spans="4:4" x14ac:dyDescent="0.25">
      <c r="D38909" s="55"/>
    </row>
    <row r="38910" spans="4:4" x14ac:dyDescent="0.25">
      <c r="D38910" s="55"/>
    </row>
    <row r="38911" spans="4:4" x14ac:dyDescent="0.25">
      <c r="D38911" s="55"/>
    </row>
    <row r="38912" spans="4:4" x14ac:dyDescent="0.25">
      <c r="D38912" s="55"/>
    </row>
    <row r="38913" spans="4:4" x14ac:dyDescent="0.25">
      <c r="D38913" s="55"/>
    </row>
    <row r="38914" spans="4:4" x14ac:dyDescent="0.25">
      <c r="D38914" s="55"/>
    </row>
    <row r="38915" spans="4:4" x14ac:dyDescent="0.25">
      <c r="D38915" s="55"/>
    </row>
    <row r="38916" spans="4:4" x14ac:dyDescent="0.25">
      <c r="D38916" s="55"/>
    </row>
    <row r="38917" spans="4:4" x14ac:dyDescent="0.25">
      <c r="D38917" s="55"/>
    </row>
    <row r="38918" spans="4:4" x14ac:dyDescent="0.25">
      <c r="D38918" s="55"/>
    </row>
    <row r="38919" spans="4:4" x14ac:dyDescent="0.25">
      <c r="D38919" s="55"/>
    </row>
    <row r="38920" spans="4:4" x14ac:dyDescent="0.25">
      <c r="D38920" s="55"/>
    </row>
    <row r="38921" spans="4:4" x14ac:dyDescent="0.25">
      <c r="D38921" s="55"/>
    </row>
    <row r="38922" spans="4:4" x14ac:dyDescent="0.25">
      <c r="D38922" s="55"/>
    </row>
    <row r="38923" spans="4:4" x14ac:dyDescent="0.25">
      <c r="D38923" s="55"/>
    </row>
    <row r="38924" spans="4:4" x14ac:dyDescent="0.25">
      <c r="D38924" s="55"/>
    </row>
    <row r="38925" spans="4:4" x14ac:dyDescent="0.25">
      <c r="D38925" s="55"/>
    </row>
    <row r="38926" spans="4:4" x14ac:dyDescent="0.25">
      <c r="D38926" s="55"/>
    </row>
    <row r="38927" spans="4:4" x14ac:dyDescent="0.25">
      <c r="D38927" s="55"/>
    </row>
    <row r="38928" spans="4:4" x14ac:dyDescent="0.25">
      <c r="D38928" s="55"/>
    </row>
    <row r="38929" spans="4:4" x14ac:dyDescent="0.25">
      <c r="D38929" s="55"/>
    </row>
    <row r="38930" spans="4:4" x14ac:dyDescent="0.25">
      <c r="D38930" s="55"/>
    </row>
    <row r="38931" spans="4:4" x14ac:dyDescent="0.25">
      <c r="D38931" s="55"/>
    </row>
    <row r="38932" spans="4:4" x14ac:dyDescent="0.25">
      <c r="D38932" s="55"/>
    </row>
    <row r="38933" spans="4:4" x14ac:dyDescent="0.25">
      <c r="D38933" s="55"/>
    </row>
    <row r="38934" spans="4:4" x14ac:dyDescent="0.25">
      <c r="D38934" s="55"/>
    </row>
    <row r="38935" spans="4:4" x14ac:dyDescent="0.25">
      <c r="D38935" s="55"/>
    </row>
    <row r="38936" spans="4:4" x14ac:dyDescent="0.25">
      <c r="D38936" s="55"/>
    </row>
    <row r="38937" spans="4:4" x14ac:dyDescent="0.25">
      <c r="D38937" s="55"/>
    </row>
    <row r="38938" spans="4:4" x14ac:dyDescent="0.25">
      <c r="D38938" s="55"/>
    </row>
    <row r="38939" spans="4:4" x14ac:dyDescent="0.25">
      <c r="D38939" s="55"/>
    </row>
    <row r="38940" spans="4:4" x14ac:dyDescent="0.25">
      <c r="D38940" s="55"/>
    </row>
    <row r="38941" spans="4:4" x14ac:dyDescent="0.25">
      <c r="D38941" s="55"/>
    </row>
    <row r="38942" spans="4:4" x14ac:dyDescent="0.25">
      <c r="D38942" s="55"/>
    </row>
    <row r="38943" spans="4:4" x14ac:dyDescent="0.25">
      <c r="D38943" s="55"/>
    </row>
    <row r="38944" spans="4:4" x14ac:dyDescent="0.25">
      <c r="D38944" s="55"/>
    </row>
    <row r="38945" spans="4:4" x14ac:dyDescent="0.25">
      <c r="D38945" s="55"/>
    </row>
    <row r="38946" spans="4:4" x14ac:dyDescent="0.25">
      <c r="D38946" s="55"/>
    </row>
    <row r="38947" spans="4:4" x14ac:dyDescent="0.25">
      <c r="D38947" s="55"/>
    </row>
    <row r="38948" spans="4:4" x14ac:dyDescent="0.25">
      <c r="D38948" s="55"/>
    </row>
    <row r="38949" spans="4:4" x14ac:dyDescent="0.25">
      <c r="D38949" s="55"/>
    </row>
    <row r="38950" spans="4:4" x14ac:dyDescent="0.25">
      <c r="D38950" s="55"/>
    </row>
    <row r="38951" spans="4:4" x14ac:dyDescent="0.25">
      <c r="D38951" s="55"/>
    </row>
    <row r="38952" spans="4:4" x14ac:dyDescent="0.25">
      <c r="D38952" s="55"/>
    </row>
    <row r="38953" spans="4:4" x14ac:dyDescent="0.25">
      <c r="D38953" s="55"/>
    </row>
    <row r="38954" spans="4:4" x14ac:dyDescent="0.25">
      <c r="D38954" s="55"/>
    </row>
    <row r="38955" spans="4:4" x14ac:dyDescent="0.25">
      <c r="D38955" s="55"/>
    </row>
    <row r="38956" spans="4:4" x14ac:dyDescent="0.25">
      <c r="D38956" s="55"/>
    </row>
    <row r="38957" spans="4:4" x14ac:dyDescent="0.25">
      <c r="D38957" s="55"/>
    </row>
    <row r="38958" spans="4:4" x14ac:dyDescent="0.25">
      <c r="D38958" s="55"/>
    </row>
    <row r="38959" spans="4:4" x14ac:dyDescent="0.25">
      <c r="D38959" s="55"/>
    </row>
    <row r="38960" spans="4:4" x14ac:dyDescent="0.25">
      <c r="D38960" s="55"/>
    </row>
    <row r="38961" spans="4:4" x14ac:dyDescent="0.25">
      <c r="D38961" s="55"/>
    </row>
    <row r="38962" spans="4:4" x14ac:dyDescent="0.25">
      <c r="D38962" s="55"/>
    </row>
    <row r="38963" spans="4:4" x14ac:dyDescent="0.25">
      <c r="D38963" s="55"/>
    </row>
    <row r="38964" spans="4:4" x14ac:dyDescent="0.25">
      <c r="D38964" s="55"/>
    </row>
    <row r="38965" spans="4:4" x14ac:dyDescent="0.25">
      <c r="D38965" s="55"/>
    </row>
    <row r="38966" spans="4:4" x14ac:dyDescent="0.25">
      <c r="D38966" s="55"/>
    </row>
    <row r="38967" spans="4:4" x14ac:dyDescent="0.25">
      <c r="D38967" s="55"/>
    </row>
    <row r="38968" spans="4:4" x14ac:dyDescent="0.25">
      <c r="D38968" s="55"/>
    </row>
    <row r="38969" spans="4:4" x14ac:dyDescent="0.25">
      <c r="D38969" s="55"/>
    </row>
    <row r="38970" spans="4:4" x14ac:dyDescent="0.25">
      <c r="D38970" s="55"/>
    </row>
    <row r="38971" spans="4:4" x14ac:dyDescent="0.25">
      <c r="D38971" s="55"/>
    </row>
    <row r="38972" spans="4:4" x14ac:dyDescent="0.25">
      <c r="D38972" s="55"/>
    </row>
    <row r="38973" spans="4:4" x14ac:dyDescent="0.25">
      <c r="D38973" s="55"/>
    </row>
    <row r="38974" spans="4:4" x14ac:dyDescent="0.25">
      <c r="D38974" s="55"/>
    </row>
    <row r="38975" spans="4:4" x14ac:dyDescent="0.25">
      <c r="D38975" s="55"/>
    </row>
    <row r="38976" spans="4:4" x14ac:dyDescent="0.25">
      <c r="D38976" s="55"/>
    </row>
    <row r="38977" spans="4:4" x14ac:dyDescent="0.25">
      <c r="D38977" s="55"/>
    </row>
    <row r="38978" spans="4:4" x14ac:dyDescent="0.25">
      <c r="D38978" s="55"/>
    </row>
    <row r="38979" spans="4:4" x14ac:dyDescent="0.25">
      <c r="D38979" s="55"/>
    </row>
    <row r="38980" spans="4:4" x14ac:dyDescent="0.25">
      <c r="D38980" s="55"/>
    </row>
    <row r="38981" spans="4:4" x14ac:dyDescent="0.25">
      <c r="D38981" s="55"/>
    </row>
    <row r="38982" spans="4:4" x14ac:dyDescent="0.25">
      <c r="D38982" s="55"/>
    </row>
    <row r="38983" spans="4:4" x14ac:dyDescent="0.25">
      <c r="D38983" s="55"/>
    </row>
    <row r="38984" spans="4:4" x14ac:dyDescent="0.25">
      <c r="D38984" s="55"/>
    </row>
    <row r="38985" spans="4:4" x14ac:dyDescent="0.25">
      <c r="D38985" s="55"/>
    </row>
    <row r="38986" spans="4:4" x14ac:dyDescent="0.25">
      <c r="D38986" s="55"/>
    </row>
    <row r="38987" spans="4:4" x14ac:dyDescent="0.25">
      <c r="D38987" s="55"/>
    </row>
    <row r="38988" spans="4:4" x14ac:dyDescent="0.25">
      <c r="D38988" s="55"/>
    </row>
    <row r="38989" spans="4:4" x14ac:dyDescent="0.25">
      <c r="D38989" s="55"/>
    </row>
    <row r="38990" spans="4:4" x14ac:dyDescent="0.25">
      <c r="D38990" s="55"/>
    </row>
    <row r="38991" spans="4:4" x14ac:dyDescent="0.25">
      <c r="D38991" s="55"/>
    </row>
    <row r="38992" spans="4:4" x14ac:dyDescent="0.25">
      <c r="D38992" s="55"/>
    </row>
    <row r="38993" spans="4:4" x14ac:dyDescent="0.25">
      <c r="D38993" s="55"/>
    </row>
    <row r="38994" spans="4:4" x14ac:dyDescent="0.25">
      <c r="D38994" s="55"/>
    </row>
    <row r="38995" spans="4:4" x14ac:dyDescent="0.25">
      <c r="D38995" s="55"/>
    </row>
    <row r="38996" spans="4:4" x14ac:dyDescent="0.25">
      <c r="D38996" s="55"/>
    </row>
    <row r="38997" spans="4:4" x14ac:dyDescent="0.25">
      <c r="D38997" s="55"/>
    </row>
    <row r="38998" spans="4:4" x14ac:dyDescent="0.25">
      <c r="D38998" s="55"/>
    </row>
    <row r="38999" spans="4:4" x14ac:dyDescent="0.25">
      <c r="D38999" s="55"/>
    </row>
    <row r="39000" spans="4:4" x14ac:dyDescent="0.25">
      <c r="D39000" s="55"/>
    </row>
    <row r="39001" spans="4:4" x14ac:dyDescent="0.25">
      <c r="D39001" s="55"/>
    </row>
    <row r="39002" spans="4:4" x14ac:dyDescent="0.25">
      <c r="D39002" s="55"/>
    </row>
    <row r="39003" spans="4:4" x14ac:dyDescent="0.25">
      <c r="D39003" s="55"/>
    </row>
    <row r="39004" spans="4:4" x14ac:dyDescent="0.25">
      <c r="D39004" s="55"/>
    </row>
    <row r="39005" spans="4:4" x14ac:dyDescent="0.25">
      <c r="D39005" s="55"/>
    </row>
    <row r="39006" spans="4:4" x14ac:dyDescent="0.25">
      <c r="D39006" s="55"/>
    </row>
    <row r="39007" spans="4:4" x14ac:dyDescent="0.25">
      <c r="D39007" s="55"/>
    </row>
    <row r="39008" spans="4:4" x14ac:dyDescent="0.25">
      <c r="D39008" s="55"/>
    </row>
    <row r="39009" spans="4:4" x14ac:dyDescent="0.25">
      <c r="D39009" s="55"/>
    </row>
    <row r="39010" spans="4:4" x14ac:dyDescent="0.25">
      <c r="D39010" s="55"/>
    </row>
    <row r="39011" spans="4:4" x14ac:dyDescent="0.25">
      <c r="D39011" s="55"/>
    </row>
    <row r="39012" spans="4:4" x14ac:dyDescent="0.25">
      <c r="D39012" s="55"/>
    </row>
    <row r="39013" spans="4:4" x14ac:dyDescent="0.25">
      <c r="D39013" s="55"/>
    </row>
    <row r="39014" spans="4:4" x14ac:dyDescent="0.25">
      <c r="D39014" s="55"/>
    </row>
    <row r="39015" spans="4:4" x14ac:dyDescent="0.25">
      <c r="D39015" s="55"/>
    </row>
    <row r="39016" spans="4:4" x14ac:dyDescent="0.25">
      <c r="D39016" s="55"/>
    </row>
    <row r="39017" spans="4:4" x14ac:dyDescent="0.25">
      <c r="D39017" s="55"/>
    </row>
    <row r="39018" spans="4:4" x14ac:dyDescent="0.25">
      <c r="D39018" s="55"/>
    </row>
    <row r="39019" spans="4:4" x14ac:dyDescent="0.25">
      <c r="D39019" s="55"/>
    </row>
    <row r="39020" spans="4:4" x14ac:dyDescent="0.25">
      <c r="D39020" s="55"/>
    </row>
    <row r="39021" spans="4:4" x14ac:dyDescent="0.25">
      <c r="D39021" s="55"/>
    </row>
    <row r="39022" spans="4:4" x14ac:dyDescent="0.25">
      <c r="D39022" s="55"/>
    </row>
    <row r="39023" spans="4:4" x14ac:dyDescent="0.25">
      <c r="D39023" s="55"/>
    </row>
    <row r="39024" spans="4:4" x14ac:dyDescent="0.25">
      <c r="D39024" s="55"/>
    </row>
    <row r="39025" spans="4:4" x14ac:dyDescent="0.25">
      <c r="D39025" s="55"/>
    </row>
    <row r="39026" spans="4:4" x14ac:dyDescent="0.25">
      <c r="D39026" s="55"/>
    </row>
    <row r="39027" spans="4:4" x14ac:dyDescent="0.25">
      <c r="D39027" s="55"/>
    </row>
    <row r="39028" spans="4:4" x14ac:dyDescent="0.25">
      <c r="D39028" s="55"/>
    </row>
    <row r="39029" spans="4:4" x14ac:dyDescent="0.25">
      <c r="D39029" s="55"/>
    </row>
    <row r="39030" spans="4:4" x14ac:dyDescent="0.25">
      <c r="D39030" s="55"/>
    </row>
    <row r="39031" spans="4:4" x14ac:dyDescent="0.25">
      <c r="D39031" s="55"/>
    </row>
    <row r="39032" spans="4:4" x14ac:dyDescent="0.25">
      <c r="D39032" s="55"/>
    </row>
    <row r="39033" spans="4:4" x14ac:dyDescent="0.25">
      <c r="D39033" s="55"/>
    </row>
    <row r="39034" spans="4:4" x14ac:dyDescent="0.25">
      <c r="D39034" s="55"/>
    </row>
    <row r="39035" spans="4:4" x14ac:dyDescent="0.25">
      <c r="D39035" s="55"/>
    </row>
    <row r="39036" spans="4:4" x14ac:dyDescent="0.25">
      <c r="D39036" s="55"/>
    </row>
    <row r="39037" spans="4:4" x14ac:dyDescent="0.25">
      <c r="D39037" s="55"/>
    </row>
    <row r="39038" spans="4:4" x14ac:dyDescent="0.25">
      <c r="D39038" s="55"/>
    </row>
    <row r="39039" spans="4:4" x14ac:dyDescent="0.25">
      <c r="D39039" s="55"/>
    </row>
    <row r="39040" spans="4:4" x14ac:dyDescent="0.25">
      <c r="D39040" s="55"/>
    </row>
    <row r="39041" spans="4:4" x14ac:dyDescent="0.25">
      <c r="D39041" s="55"/>
    </row>
    <row r="39042" spans="4:4" x14ac:dyDescent="0.25">
      <c r="D39042" s="55"/>
    </row>
    <row r="39043" spans="4:4" x14ac:dyDescent="0.25">
      <c r="D39043" s="55"/>
    </row>
    <row r="39044" spans="4:4" x14ac:dyDescent="0.25">
      <c r="D39044" s="55"/>
    </row>
    <row r="39045" spans="4:4" x14ac:dyDescent="0.25">
      <c r="D39045" s="55"/>
    </row>
    <row r="39046" spans="4:4" x14ac:dyDescent="0.25">
      <c r="D39046" s="55"/>
    </row>
    <row r="39047" spans="4:4" x14ac:dyDescent="0.25">
      <c r="D39047" s="55"/>
    </row>
    <row r="39048" spans="4:4" x14ac:dyDescent="0.25">
      <c r="D39048" s="55"/>
    </row>
    <row r="39049" spans="4:4" x14ac:dyDescent="0.25">
      <c r="D39049" s="55"/>
    </row>
    <row r="39050" spans="4:4" x14ac:dyDescent="0.25">
      <c r="D39050" s="55"/>
    </row>
    <row r="39051" spans="4:4" x14ac:dyDescent="0.25">
      <c r="D39051" s="55"/>
    </row>
    <row r="39052" spans="4:4" x14ac:dyDescent="0.25">
      <c r="D39052" s="55"/>
    </row>
    <row r="39053" spans="4:4" x14ac:dyDescent="0.25">
      <c r="D39053" s="55"/>
    </row>
    <row r="39054" spans="4:4" x14ac:dyDescent="0.25">
      <c r="D39054" s="55"/>
    </row>
    <row r="39055" spans="4:4" x14ac:dyDescent="0.25">
      <c r="D39055" s="55"/>
    </row>
    <row r="39056" spans="4:4" x14ac:dyDescent="0.25">
      <c r="D39056" s="55"/>
    </row>
    <row r="39057" spans="4:4" x14ac:dyDescent="0.25">
      <c r="D39057" s="55"/>
    </row>
    <row r="39058" spans="4:4" x14ac:dyDescent="0.25">
      <c r="D39058" s="55"/>
    </row>
    <row r="39059" spans="4:4" x14ac:dyDescent="0.25">
      <c r="D39059" s="55"/>
    </row>
    <row r="39060" spans="4:4" x14ac:dyDescent="0.25">
      <c r="D39060" s="55"/>
    </row>
    <row r="39061" spans="4:4" x14ac:dyDescent="0.25">
      <c r="D39061" s="55"/>
    </row>
    <row r="39062" spans="4:4" x14ac:dyDescent="0.25">
      <c r="D39062" s="55"/>
    </row>
    <row r="39063" spans="4:4" x14ac:dyDescent="0.25">
      <c r="D39063" s="55"/>
    </row>
    <row r="39064" spans="4:4" x14ac:dyDescent="0.25">
      <c r="D39064" s="55"/>
    </row>
    <row r="39065" spans="4:4" x14ac:dyDescent="0.25">
      <c r="D39065" s="55"/>
    </row>
    <row r="39066" spans="4:4" x14ac:dyDescent="0.25">
      <c r="D39066" s="55"/>
    </row>
    <row r="39067" spans="4:4" x14ac:dyDescent="0.25">
      <c r="D39067" s="55"/>
    </row>
    <row r="39068" spans="4:4" x14ac:dyDescent="0.25">
      <c r="D39068" s="55"/>
    </row>
    <row r="39069" spans="4:4" x14ac:dyDescent="0.25">
      <c r="D39069" s="55"/>
    </row>
    <row r="39070" spans="4:4" x14ac:dyDescent="0.25">
      <c r="D39070" s="55"/>
    </row>
    <row r="39071" spans="4:4" x14ac:dyDescent="0.25">
      <c r="D39071" s="55"/>
    </row>
    <row r="39072" spans="4:4" x14ac:dyDescent="0.25">
      <c r="D39072" s="55"/>
    </row>
    <row r="39073" spans="4:4" x14ac:dyDescent="0.25">
      <c r="D39073" s="55"/>
    </row>
    <row r="39074" spans="4:4" x14ac:dyDescent="0.25">
      <c r="D39074" s="55"/>
    </row>
    <row r="39075" spans="4:4" x14ac:dyDescent="0.25">
      <c r="D39075" s="55"/>
    </row>
    <row r="39076" spans="4:4" x14ac:dyDescent="0.25">
      <c r="D39076" s="55"/>
    </row>
    <row r="39077" spans="4:4" x14ac:dyDescent="0.25">
      <c r="D39077" s="55"/>
    </row>
    <row r="39078" spans="4:4" x14ac:dyDescent="0.25">
      <c r="D39078" s="55"/>
    </row>
    <row r="39079" spans="4:4" x14ac:dyDescent="0.25">
      <c r="D39079" s="55"/>
    </row>
    <row r="39080" spans="4:4" x14ac:dyDescent="0.25">
      <c r="D39080" s="55"/>
    </row>
    <row r="39081" spans="4:4" x14ac:dyDescent="0.25">
      <c r="D39081" s="55"/>
    </row>
    <row r="39082" spans="4:4" x14ac:dyDescent="0.25">
      <c r="D39082" s="55"/>
    </row>
    <row r="39083" spans="4:4" x14ac:dyDescent="0.25">
      <c r="D39083" s="55"/>
    </row>
    <row r="39084" spans="4:4" x14ac:dyDescent="0.25">
      <c r="D39084" s="55"/>
    </row>
    <row r="39085" spans="4:4" x14ac:dyDescent="0.25">
      <c r="D39085" s="55"/>
    </row>
    <row r="39086" spans="4:4" x14ac:dyDescent="0.25">
      <c r="D39086" s="55"/>
    </row>
    <row r="39087" spans="4:4" x14ac:dyDescent="0.25">
      <c r="D39087" s="55"/>
    </row>
    <row r="39088" spans="4:4" x14ac:dyDescent="0.25">
      <c r="D39088" s="55"/>
    </row>
    <row r="39089" spans="4:4" x14ac:dyDescent="0.25">
      <c r="D39089" s="55"/>
    </row>
    <row r="39090" spans="4:4" x14ac:dyDescent="0.25">
      <c r="D39090" s="55"/>
    </row>
    <row r="39091" spans="4:4" x14ac:dyDescent="0.25">
      <c r="D39091" s="55"/>
    </row>
    <row r="39092" spans="4:4" x14ac:dyDescent="0.25">
      <c r="D39092" s="55"/>
    </row>
    <row r="39093" spans="4:4" x14ac:dyDescent="0.25">
      <c r="D39093" s="55"/>
    </row>
    <row r="39094" spans="4:4" x14ac:dyDescent="0.25">
      <c r="D39094" s="55"/>
    </row>
    <row r="39095" spans="4:4" x14ac:dyDescent="0.25">
      <c r="D39095" s="55"/>
    </row>
    <row r="39096" spans="4:4" x14ac:dyDescent="0.25">
      <c r="D39096" s="55"/>
    </row>
    <row r="39097" spans="4:4" x14ac:dyDescent="0.25">
      <c r="D39097" s="55"/>
    </row>
    <row r="39098" spans="4:4" x14ac:dyDescent="0.25">
      <c r="D39098" s="55"/>
    </row>
    <row r="39099" spans="4:4" x14ac:dyDescent="0.25">
      <c r="D39099" s="55"/>
    </row>
    <row r="39100" spans="4:4" x14ac:dyDescent="0.25">
      <c r="D39100" s="55"/>
    </row>
    <row r="39101" spans="4:4" x14ac:dyDescent="0.25">
      <c r="D39101" s="55"/>
    </row>
    <row r="39102" spans="4:4" x14ac:dyDescent="0.25">
      <c r="D39102" s="55"/>
    </row>
    <row r="39103" spans="4:4" x14ac:dyDescent="0.25">
      <c r="D39103" s="55"/>
    </row>
    <row r="39104" spans="4:4" x14ac:dyDescent="0.25">
      <c r="D39104" s="55"/>
    </row>
    <row r="39105" spans="4:4" x14ac:dyDescent="0.25">
      <c r="D39105" s="55"/>
    </row>
    <row r="39106" spans="4:4" x14ac:dyDescent="0.25">
      <c r="D39106" s="55"/>
    </row>
    <row r="39107" spans="4:4" x14ac:dyDescent="0.25">
      <c r="D39107" s="55"/>
    </row>
    <row r="39108" spans="4:4" x14ac:dyDescent="0.25">
      <c r="D39108" s="55"/>
    </row>
    <row r="39109" spans="4:4" x14ac:dyDescent="0.25">
      <c r="D39109" s="55"/>
    </row>
    <row r="39110" spans="4:4" x14ac:dyDescent="0.25">
      <c r="D39110" s="55"/>
    </row>
    <row r="39111" spans="4:4" x14ac:dyDescent="0.25">
      <c r="D39111" s="55"/>
    </row>
    <row r="39112" spans="4:4" x14ac:dyDescent="0.25">
      <c r="D39112" s="55"/>
    </row>
    <row r="39113" spans="4:4" x14ac:dyDescent="0.25">
      <c r="D39113" s="55"/>
    </row>
    <row r="39114" spans="4:4" x14ac:dyDescent="0.25">
      <c r="D39114" s="55"/>
    </row>
    <row r="39115" spans="4:4" x14ac:dyDescent="0.25">
      <c r="D39115" s="55"/>
    </row>
    <row r="39116" spans="4:4" x14ac:dyDescent="0.25">
      <c r="D39116" s="55"/>
    </row>
    <row r="39117" spans="4:4" x14ac:dyDescent="0.25">
      <c r="D39117" s="55"/>
    </row>
    <row r="39118" spans="4:4" x14ac:dyDescent="0.25">
      <c r="D39118" s="55"/>
    </row>
    <row r="39119" spans="4:4" x14ac:dyDescent="0.25">
      <c r="D39119" s="55"/>
    </row>
    <row r="39120" spans="4:4" x14ac:dyDescent="0.25">
      <c r="D39120" s="55"/>
    </row>
    <row r="39121" spans="4:4" x14ac:dyDescent="0.25">
      <c r="D39121" s="55"/>
    </row>
    <row r="39122" spans="4:4" x14ac:dyDescent="0.25">
      <c r="D39122" s="55"/>
    </row>
    <row r="39123" spans="4:4" x14ac:dyDescent="0.25">
      <c r="D39123" s="55"/>
    </row>
    <row r="39124" spans="4:4" x14ac:dyDescent="0.25">
      <c r="D39124" s="55"/>
    </row>
    <row r="39125" spans="4:4" x14ac:dyDescent="0.25">
      <c r="D39125" s="55"/>
    </row>
    <row r="39126" spans="4:4" x14ac:dyDescent="0.25">
      <c r="D39126" s="55"/>
    </row>
    <row r="39127" spans="4:4" x14ac:dyDescent="0.25">
      <c r="D39127" s="55"/>
    </row>
    <row r="39128" spans="4:4" x14ac:dyDescent="0.25">
      <c r="D39128" s="55"/>
    </row>
    <row r="39129" spans="4:4" x14ac:dyDescent="0.25">
      <c r="D39129" s="55"/>
    </row>
    <row r="39130" spans="4:4" x14ac:dyDescent="0.25">
      <c r="D39130" s="55"/>
    </row>
    <row r="39131" spans="4:4" x14ac:dyDescent="0.25">
      <c r="D39131" s="55"/>
    </row>
    <row r="39132" spans="4:4" x14ac:dyDescent="0.25">
      <c r="D39132" s="55"/>
    </row>
    <row r="39133" spans="4:4" x14ac:dyDescent="0.25">
      <c r="D39133" s="55"/>
    </row>
    <row r="39134" spans="4:4" x14ac:dyDescent="0.25">
      <c r="D39134" s="55"/>
    </row>
    <row r="39135" spans="4:4" x14ac:dyDescent="0.25">
      <c r="D39135" s="55"/>
    </row>
    <row r="39136" spans="4:4" x14ac:dyDescent="0.25">
      <c r="D39136" s="55"/>
    </row>
    <row r="39137" spans="4:4" x14ac:dyDescent="0.25">
      <c r="D39137" s="55"/>
    </row>
    <row r="39138" spans="4:4" x14ac:dyDescent="0.25">
      <c r="D39138" s="55"/>
    </row>
    <row r="39139" spans="4:4" x14ac:dyDescent="0.25">
      <c r="D39139" s="55"/>
    </row>
    <row r="39140" spans="4:4" x14ac:dyDescent="0.25">
      <c r="D39140" s="55"/>
    </row>
    <row r="39141" spans="4:4" x14ac:dyDescent="0.25">
      <c r="D39141" s="55"/>
    </row>
    <row r="39142" spans="4:4" x14ac:dyDescent="0.25">
      <c r="D39142" s="55"/>
    </row>
    <row r="39143" spans="4:4" x14ac:dyDescent="0.25">
      <c r="D39143" s="55"/>
    </row>
    <row r="39144" spans="4:4" x14ac:dyDescent="0.25">
      <c r="D39144" s="55"/>
    </row>
    <row r="39145" spans="4:4" x14ac:dyDescent="0.25">
      <c r="D39145" s="55"/>
    </row>
    <row r="39146" spans="4:4" x14ac:dyDescent="0.25">
      <c r="D39146" s="55"/>
    </row>
    <row r="39147" spans="4:4" x14ac:dyDescent="0.25">
      <c r="D39147" s="55"/>
    </row>
    <row r="39148" spans="4:4" x14ac:dyDescent="0.25">
      <c r="D39148" s="55"/>
    </row>
    <row r="39149" spans="4:4" x14ac:dyDescent="0.25">
      <c r="D39149" s="55"/>
    </row>
    <row r="39150" spans="4:4" x14ac:dyDescent="0.25">
      <c r="D39150" s="55"/>
    </row>
    <row r="39151" spans="4:4" x14ac:dyDescent="0.25">
      <c r="D39151" s="55"/>
    </row>
    <row r="39152" spans="4:4" x14ac:dyDescent="0.25">
      <c r="D39152" s="55"/>
    </row>
    <row r="39153" spans="4:4" x14ac:dyDescent="0.25">
      <c r="D39153" s="55"/>
    </row>
    <row r="39154" spans="4:4" x14ac:dyDescent="0.25">
      <c r="D39154" s="55"/>
    </row>
    <row r="39155" spans="4:4" x14ac:dyDescent="0.25">
      <c r="D39155" s="55"/>
    </row>
    <row r="39156" spans="4:4" x14ac:dyDescent="0.25">
      <c r="D39156" s="55"/>
    </row>
    <row r="39157" spans="4:4" x14ac:dyDescent="0.25">
      <c r="D39157" s="55"/>
    </row>
    <row r="39158" spans="4:4" x14ac:dyDescent="0.25">
      <c r="D39158" s="55"/>
    </row>
    <row r="39159" spans="4:4" x14ac:dyDescent="0.25">
      <c r="D39159" s="55"/>
    </row>
    <row r="39160" spans="4:4" x14ac:dyDescent="0.25">
      <c r="D39160" s="55"/>
    </row>
    <row r="39161" spans="4:4" x14ac:dyDescent="0.25">
      <c r="D39161" s="55"/>
    </row>
    <row r="39162" spans="4:4" x14ac:dyDescent="0.25">
      <c r="D39162" s="55"/>
    </row>
    <row r="39163" spans="4:4" x14ac:dyDescent="0.25">
      <c r="D39163" s="55"/>
    </row>
    <row r="39164" spans="4:4" x14ac:dyDescent="0.25">
      <c r="D39164" s="55"/>
    </row>
    <row r="39165" spans="4:4" x14ac:dyDescent="0.25">
      <c r="D39165" s="55"/>
    </row>
    <row r="39166" spans="4:4" x14ac:dyDescent="0.25">
      <c r="D39166" s="55"/>
    </row>
    <row r="39167" spans="4:4" x14ac:dyDescent="0.25">
      <c r="D39167" s="55"/>
    </row>
    <row r="39168" spans="4:4" x14ac:dyDescent="0.25">
      <c r="D39168" s="55"/>
    </row>
    <row r="39169" spans="4:4" x14ac:dyDescent="0.25">
      <c r="D39169" s="55"/>
    </row>
    <row r="39170" spans="4:4" x14ac:dyDescent="0.25">
      <c r="D39170" s="55"/>
    </row>
    <row r="39171" spans="4:4" x14ac:dyDescent="0.25">
      <c r="D39171" s="55"/>
    </row>
    <row r="39172" spans="4:4" x14ac:dyDescent="0.25">
      <c r="D39172" s="55"/>
    </row>
    <row r="39173" spans="4:4" x14ac:dyDescent="0.25">
      <c r="D39173" s="55"/>
    </row>
    <row r="39174" spans="4:4" x14ac:dyDescent="0.25">
      <c r="D39174" s="55"/>
    </row>
    <row r="39175" spans="4:4" x14ac:dyDescent="0.25">
      <c r="D39175" s="55"/>
    </row>
    <row r="39176" spans="4:4" x14ac:dyDescent="0.25">
      <c r="D39176" s="55"/>
    </row>
    <row r="39177" spans="4:4" x14ac:dyDescent="0.25">
      <c r="D39177" s="55"/>
    </row>
    <row r="39178" spans="4:4" x14ac:dyDescent="0.25">
      <c r="D39178" s="55"/>
    </row>
    <row r="39179" spans="4:4" x14ac:dyDescent="0.25">
      <c r="D39179" s="55"/>
    </row>
    <row r="39180" spans="4:4" x14ac:dyDescent="0.25">
      <c r="D39180" s="55"/>
    </row>
    <row r="39181" spans="4:4" x14ac:dyDescent="0.25">
      <c r="D39181" s="55"/>
    </row>
    <row r="39182" spans="4:4" x14ac:dyDescent="0.25">
      <c r="D39182" s="55"/>
    </row>
    <row r="39183" spans="4:4" x14ac:dyDescent="0.25">
      <c r="D39183" s="55"/>
    </row>
    <row r="39184" spans="4:4" x14ac:dyDescent="0.25">
      <c r="D39184" s="55"/>
    </row>
    <row r="39185" spans="4:4" x14ac:dyDescent="0.25">
      <c r="D39185" s="55"/>
    </row>
    <row r="39186" spans="4:4" x14ac:dyDescent="0.25">
      <c r="D39186" s="55"/>
    </row>
    <row r="39187" spans="4:4" x14ac:dyDescent="0.25">
      <c r="D39187" s="55"/>
    </row>
    <row r="39188" spans="4:4" x14ac:dyDescent="0.25">
      <c r="D39188" s="55"/>
    </row>
    <row r="39189" spans="4:4" x14ac:dyDescent="0.25">
      <c r="D39189" s="55"/>
    </row>
    <row r="39190" spans="4:4" x14ac:dyDescent="0.25">
      <c r="D39190" s="55"/>
    </row>
    <row r="39191" spans="4:4" x14ac:dyDescent="0.25">
      <c r="D39191" s="55"/>
    </row>
    <row r="39192" spans="4:4" x14ac:dyDescent="0.25">
      <c r="D39192" s="55"/>
    </row>
    <row r="39193" spans="4:4" x14ac:dyDescent="0.25">
      <c r="D39193" s="55"/>
    </row>
    <row r="39194" spans="4:4" x14ac:dyDescent="0.25">
      <c r="D39194" s="55"/>
    </row>
    <row r="39195" spans="4:4" x14ac:dyDescent="0.25">
      <c r="D39195" s="55"/>
    </row>
    <row r="39196" spans="4:4" x14ac:dyDescent="0.25">
      <c r="D39196" s="55"/>
    </row>
    <row r="39197" spans="4:4" x14ac:dyDescent="0.25">
      <c r="D39197" s="55"/>
    </row>
    <row r="39198" spans="4:4" x14ac:dyDescent="0.25">
      <c r="D39198" s="55"/>
    </row>
    <row r="39199" spans="4:4" x14ac:dyDescent="0.25">
      <c r="D39199" s="55"/>
    </row>
    <row r="39200" spans="4:4" x14ac:dyDescent="0.25">
      <c r="D39200" s="55"/>
    </row>
    <row r="39201" spans="4:4" x14ac:dyDescent="0.25">
      <c r="D39201" s="55"/>
    </row>
    <row r="39202" spans="4:4" x14ac:dyDescent="0.25">
      <c r="D39202" s="55"/>
    </row>
    <row r="39203" spans="4:4" x14ac:dyDescent="0.25">
      <c r="D39203" s="55"/>
    </row>
    <row r="39204" spans="4:4" x14ac:dyDescent="0.25">
      <c r="D39204" s="55"/>
    </row>
    <row r="39205" spans="4:4" x14ac:dyDescent="0.25">
      <c r="D39205" s="55"/>
    </row>
    <row r="39206" spans="4:4" x14ac:dyDescent="0.25">
      <c r="D39206" s="55"/>
    </row>
    <row r="39207" spans="4:4" x14ac:dyDescent="0.25">
      <c r="D39207" s="55"/>
    </row>
    <row r="39208" spans="4:4" x14ac:dyDescent="0.25">
      <c r="D39208" s="55"/>
    </row>
    <row r="39209" spans="4:4" x14ac:dyDescent="0.25">
      <c r="D39209" s="55"/>
    </row>
    <row r="39210" spans="4:4" x14ac:dyDescent="0.25">
      <c r="D39210" s="55"/>
    </row>
    <row r="39211" spans="4:4" x14ac:dyDescent="0.25">
      <c r="D39211" s="55"/>
    </row>
    <row r="39212" spans="4:4" x14ac:dyDescent="0.25">
      <c r="D39212" s="55"/>
    </row>
    <row r="39213" spans="4:4" x14ac:dyDescent="0.25">
      <c r="D39213" s="55"/>
    </row>
    <row r="39214" spans="4:4" x14ac:dyDescent="0.25">
      <c r="D39214" s="55"/>
    </row>
    <row r="39215" spans="4:4" x14ac:dyDescent="0.25">
      <c r="D39215" s="55"/>
    </row>
    <row r="39216" spans="4:4" x14ac:dyDescent="0.25">
      <c r="D39216" s="55"/>
    </row>
    <row r="39217" spans="4:4" x14ac:dyDescent="0.25">
      <c r="D39217" s="55"/>
    </row>
    <row r="39218" spans="4:4" x14ac:dyDescent="0.25">
      <c r="D39218" s="55"/>
    </row>
    <row r="39219" spans="4:4" x14ac:dyDescent="0.25">
      <c r="D39219" s="55"/>
    </row>
    <row r="39220" spans="4:4" x14ac:dyDescent="0.25">
      <c r="D39220" s="55"/>
    </row>
    <row r="39221" spans="4:4" x14ac:dyDescent="0.25">
      <c r="D39221" s="55"/>
    </row>
    <row r="39222" spans="4:4" x14ac:dyDescent="0.25">
      <c r="D39222" s="55"/>
    </row>
    <row r="39223" spans="4:4" x14ac:dyDescent="0.25">
      <c r="D39223" s="55"/>
    </row>
    <row r="39224" spans="4:4" x14ac:dyDescent="0.25">
      <c r="D39224" s="55"/>
    </row>
    <row r="39225" spans="4:4" x14ac:dyDescent="0.25">
      <c r="D39225" s="55"/>
    </row>
    <row r="39226" spans="4:4" x14ac:dyDescent="0.25">
      <c r="D39226" s="55"/>
    </row>
    <row r="39227" spans="4:4" x14ac:dyDescent="0.25">
      <c r="D39227" s="55"/>
    </row>
    <row r="39228" spans="4:4" x14ac:dyDescent="0.25">
      <c r="D39228" s="55"/>
    </row>
    <row r="39229" spans="4:4" x14ac:dyDescent="0.25">
      <c r="D39229" s="55"/>
    </row>
    <row r="39230" spans="4:4" x14ac:dyDescent="0.25">
      <c r="D39230" s="55"/>
    </row>
    <row r="39231" spans="4:4" x14ac:dyDescent="0.25">
      <c r="D39231" s="55"/>
    </row>
    <row r="39232" spans="4:4" x14ac:dyDescent="0.25">
      <c r="D39232" s="55"/>
    </row>
    <row r="39233" spans="4:4" x14ac:dyDescent="0.25">
      <c r="D39233" s="55"/>
    </row>
    <row r="39234" spans="4:4" x14ac:dyDescent="0.25">
      <c r="D39234" s="55"/>
    </row>
    <row r="39235" spans="4:4" x14ac:dyDescent="0.25">
      <c r="D39235" s="55"/>
    </row>
    <row r="39236" spans="4:4" x14ac:dyDescent="0.25">
      <c r="D39236" s="55"/>
    </row>
    <row r="39237" spans="4:4" x14ac:dyDescent="0.25">
      <c r="D39237" s="55"/>
    </row>
    <row r="39238" spans="4:4" x14ac:dyDescent="0.25">
      <c r="D39238" s="55"/>
    </row>
    <row r="39239" spans="4:4" x14ac:dyDescent="0.25">
      <c r="D39239" s="55"/>
    </row>
    <row r="39240" spans="4:4" x14ac:dyDescent="0.25">
      <c r="D39240" s="55"/>
    </row>
    <row r="39241" spans="4:4" x14ac:dyDescent="0.25">
      <c r="D39241" s="55"/>
    </row>
    <row r="39242" spans="4:4" x14ac:dyDescent="0.25">
      <c r="D39242" s="55"/>
    </row>
    <row r="39243" spans="4:4" x14ac:dyDescent="0.25">
      <c r="D39243" s="55"/>
    </row>
    <row r="39244" spans="4:4" x14ac:dyDescent="0.25">
      <c r="D39244" s="55"/>
    </row>
    <row r="39245" spans="4:4" x14ac:dyDescent="0.25">
      <c r="D39245" s="55"/>
    </row>
    <row r="39246" spans="4:4" x14ac:dyDescent="0.25">
      <c r="D39246" s="55"/>
    </row>
    <row r="39247" spans="4:4" x14ac:dyDescent="0.25">
      <c r="D39247" s="55"/>
    </row>
    <row r="39248" spans="4:4" x14ac:dyDescent="0.25">
      <c r="D39248" s="55"/>
    </row>
    <row r="39249" spans="4:4" x14ac:dyDescent="0.25">
      <c r="D39249" s="55"/>
    </row>
    <row r="39250" spans="4:4" x14ac:dyDescent="0.25">
      <c r="D39250" s="55"/>
    </row>
    <row r="39251" spans="4:4" x14ac:dyDescent="0.25">
      <c r="D39251" s="55"/>
    </row>
    <row r="39252" spans="4:4" x14ac:dyDescent="0.25">
      <c r="D39252" s="55"/>
    </row>
    <row r="39253" spans="4:4" x14ac:dyDescent="0.25">
      <c r="D39253" s="55"/>
    </row>
    <row r="39254" spans="4:4" x14ac:dyDescent="0.25">
      <c r="D39254" s="55"/>
    </row>
    <row r="39255" spans="4:4" x14ac:dyDescent="0.25">
      <c r="D39255" s="55"/>
    </row>
    <row r="39256" spans="4:4" x14ac:dyDescent="0.25">
      <c r="D39256" s="55"/>
    </row>
    <row r="39257" spans="4:4" x14ac:dyDescent="0.25">
      <c r="D39257" s="55"/>
    </row>
    <row r="39258" spans="4:4" x14ac:dyDescent="0.25">
      <c r="D39258" s="55"/>
    </row>
    <row r="39259" spans="4:4" x14ac:dyDescent="0.25">
      <c r="D39259" s="55"/>
    </row>
    <row r="39260" spans="4:4" x14ac:dyDescent="0.25">
      <c r="D39260" s="55"/>
    </row>
    <row r="39261" spans="4:4" x14ac:dyDescent="0.25">
      <c r="D39261" s="55"/>
    </row>
    <row r="39262" spans="4:4" x14ac:dyDescent="0.25">
      <c r="D39262" s="55"/>
    </row>
    <row r="39263" spans="4:4" x14ac:dyDescent="0.25">
      <c r="D39263" s="55"/>
    </row>
    <row r="39264" spans="4:4" x14ac:dyDescent="0.25">
      <c r="D39264" s="55"/>
    </row>
    <row r="39265" spans="4:4" x14ac:dyDescent="0.25">
      <c r="D39265" s="55"/>
    </row>
    <row r="39266" spans="4:4" x14ac:dyDescent="0.25">
      <c r="D39266" s="55"/>
    </row>
    <row r="39267" spans="4:4" x14ac:dyDescent="0.25">
      <c r="D39267" s="55"/>
    </row>
    <row r="39268" spans="4:4" x14ac:dyDescent="0.25">
      <c r="D39268" s="55"/>
    </row>
    <row r="39269" spans="4:4" x14ac:dyDescent="0.25">
      <c r="D39269" s="55"/>
    </row>
    <row r="39270" spans="4:4" x14ac:dyDescent="0.25">
      <c r="D39270" s="55"/>
    </row>
    <row r="39271" spans="4:4" x14ac:dyDescent="0.25">
      <c r="D39271" s="55"/>
    </row>
    <row r="39272" spans="4:4" x14ac:dyDescent="0.25">
      <c r="D39272" s="55"/>
    </row>
    <row r="39273" spans="4:4" x14ac:dyDescent="0.25">
      <c r="D39273" s="55"/>
    </row>
    <row r="39274" spans="4:4" x14ac:dyDescent="0.25">
      <c r="D39274" s="55"/>
    </row>
    <row r="39275" spans="4:4" x14ac:dyDescent="0.25">
      <c r="D39275" s="55"/>
    </row>
    <row r="39276" spans="4:4" x14ac:dyDescent="0.25">
      <c r="D39276" s="55"/>
    </row>
    <row r="39277" spans="4:4" x14ac:dyDescent="0.25">
      <c r="D39277" s="55"/>
    </row>
    <row r="39278" spans="4:4" x14ac:dyDescent="0.25">
      <c r="D39278" s="55"/>
    </row>
    <row r="39279" spans="4:4" x14ac:dyDescent="0.25">
      <c r="D39279" s="55"/>
    </row>
    <row r="39280" spans="4:4" x14ac:dyDescent="0.25">
      <c r="D39280" s="55"/>
    </row>
    <row r="39281" spans="4:4" x14ac:dyDescent="0.25">
      <c r="D39281" s="55"/>
    </row>
    <row r="39282" spans="4:4" x14ac:dyDescent="0.25">
      <c r="D39282" s="55"/>
    </row>
    <row r="39283" spans="4:4" x14ac:dyDescent="0.25">
      <c r="D39283" s="55"/>
    </row>
    <row r="39284" spans="4:4" x14ac:dyDescent="0.25">
      <c r="D39284" s="55"/>
    </row>
    <row r="39285" spans="4:4" x14ac:dyDescent="0.25">
      <c r="D39285" s="55"/>
    </row>
    <row r="39286" spans="4:4" x14ac:dyDescent="0.25">
      <c r="D39286" s="55"/>
    </row>
    <row r="39287" spans="4:4" x14ac:dyDescent="0.25">
      <c r="D39287" s="55"/>
    </row>
    <row r="39288" spans="4:4" x14ac:dyDescent="0.25">
      <c r="D39288" s="55"/>
    </row>
    <row r="39289" spans="4:4" x14ac:dyDescent="0.25">
      <c r="D39289" s="55"/>
    </row>
    <row r="39290" spans="4:4" x14ac:dyDescent="0.25">
      <c r="D39290" s="55"/>
    </row>
    <row r="39291" spans="4:4" x14ac:dyDescent="0.25">
      <c r="D39291" s="55"/>
    </row>
    <row r="39292" spans="4:4" x14ac:dyDescent="0.25">
      <c r="D39292" s="55"/>
    </row>
    <row r="39293" spans="4:4" x14ac:dyDescent="0.25">
      <c r="D39293" s="55"/>
    </row>
    <row r="39294" spans="4:4" x14ac:dyDescent="0.25">
      <c r="D39294" s="55"/>
    </row>
    <row r="39295" spans="4:4" x14ac:dyDescent="0.25">
      <c r="D39295" s="55"/>
    </row>
    <row r="39296" spans="4:4" x14ac:dyDescent="0.25">
      <c r="D39296" s="55"/>
    </row>
    <row r="39297" spans="4:4" x14ac:dyDescent="0.25">
      <c r="D39297" s="55"/>
    </row>
    <row r="39298" spans="4:4" x14ac:dyDescent="0.25">
      <c r="D39298" s="55"/>
    </row>
    <row r="39299" spans="4:4" x14ac:dyDescent="0.25">
      <c r="D39299" s="55"/>
    </row>
    <row r="39300" spans="4:4" x14ac:dyDescent="0.25">
      <c r="D39300" s="55"/>
    </row>
    <row r="39301" spans="4:4" x14ac:dyDescent="0.25">
      <c r="D39301" s="55"/>
    </row>
    <row r="39302" spans="4:4" x14ac:dyDescent="0.25">
      <c r="D39302" s="55"/>
    </row>
    <row r="39303" spans="4:4" x14ac:dyDescent="0.25">
      <c r="D39303" s="55"/>
    </row>
    <row r="39304" spans="4:4" x14ac:dyDescent="0.25">
      <c r="D39304" s="55"/>
    </row>
    <row r="39305" spans="4:4" x14ac:dyDescent="0.25">
      <c r="D39305" s="55"/>
    </row>
    <row r="39306" spans="4:4" x14ac:dyDescent="0.25">
      <c r="D39306" s="55"/>
    </row>
    <row r="39307" spans="4:4" x14ac:dyDescent="0.25">
      <c r="D39307" s="55"/>
    </row>
    <row r="39308" spans="4:4" x14ac:dyDescent="0.25">
      <c r="D39308" s="55"/>
    </row>
    <row r="39309" spans="4:4" x14ac:dyDescent="0.25">
      <c r="D39309" s="55"/>
    </row>
    <row r="39310" spans="4:4" x14ac:dyDescent="0.25">
      <c r="D39310" s="55"/>
    </row>
    <row r="39311" spans="4:4" x14ac:dyDescent="0.25">
      <c r="D39311" s="55"/>
    </row>
    <row r="39312" spans="4:4" x14ac:dyDescent="0.25">
      <c r="D39312" s="55"/>
    </row>
    <row r="39313" spans="4:4" x14ac:dyDescent="0.25">
      <c r="D39313" s="55"/>
    </row>
    <row r="39314" spans="4:4" x14ac:dyDescent="0.25">
      <c r="D39314" s="55"/>
    </row>
    <row r="39315" spans="4:4" x14ac:dyDescent="0.25">
      <c r="D39315" s="55"/>
    </row>
    <row r="39316" spans="4:4" x14ac:dyDescent="0.25">
      <c r="D39316" s="55"/>
    </row>
    <row r="39317" spans="4:4" x14ac:dyDescent="0.25">
      <c r="D39317" s="55"/>
    </row>
    <row r="39318" spans="4:4" x14ac:dyDescent="0.25">
      <c r="D39318" s="55"/>
    </row>
    <row r="39319" spans="4:4" x14ac:dyDescent="0.25">
      <c r="D39319" s="55"/>
    </row>
    <row r="39320" spans="4:4" x14ac:dyDescent="0.25">
      <c r="D39320" s="55"/>
    </row>
    <row r="39321" spans="4:4" x14ac:dyDescent="0.25">
      <c r="D39321" s="55"/>
    </row>
    <row r="39322" spans="4:4" x14ac:dyDescent="0.25">
      <c r="D39322" s="55"/>
    </row>
    <row r="39323" spans="4:4" x14ac:dyDescent="0.25">
      <c r="D39323" s="55"/>
    </row>
    <row r="39324" spans="4:4" x14ac:dyDescent="0.25">
      <c r="D39324" s="55"/>
    </row>
    <row r="39325" spans="4:4" x14ac:dyDescent="0.25">
      <c r="D39325" s="55"/>
    </row>
    <row r="39326" spans="4:4" x14ac:dyDescent="0.25">
      <c r="D39326" s="55"/>
    </row>
    <row r="39327" spans="4:4" x14ac:dyDescent="0.25">
      <c r="D39327" s="55"/>
    </row>
    <row r="39328" spans="4:4" x14ac:dyDescent="0.25">
      <c r="D39328" s="55"/>
    </row>
    <row r="39329" spans="4:4" x14ac:dyDescent="0.25">
      <c r="D39329" s="55"/>
    </row>
    <row r="39330" spans="4:4" x14ac:dyDescent="0.25">
      <c r="D39330" s="55"/>
    </row>
    <row r="39331" spans="4:4" x14ac:dyDescent="0.25">
      <c r="D39331" s="55"/>
    </row>
    <row r="39332" spans="4:4" x14ac:dyDescent="0.25">
      <c r="D39332" s="55"/>
    </row>
    <row r="39333" spans="4:4" x14ac:dyDescent="0.25">
      <c r="D39333" s="55"/>
    </row>
    <row r="39334" spans="4:4" x14ac:dyDescent="0.25">
      <c r="D39334" s="55"/>
    </row>
    <row r="39335" spans="4:4" x14ac:dyDescent="0.25">
      <c r="D39335" s="55"/>
    </row>
    <row r="39336" spans="4:4" x14ac:dyDescent="0.25">
      <c r="D39336" s="55"/>
    </row>
    <row r="39337" spans="4:4" x14ac:dyDescent="0.25">
      <c r="D39337" s="55"/>
    </row>
    <row r="39338" spans="4:4" x14ac:dyDescent="0.25">
      <c r="D39338" s="55"/>
    </row>
    <row r="39339" spans="4:4" x14ac:dyDescent="0.25">
      <c r="D39339" s="55"/>
    </row>
    <row r="39340" spans="4:4" x14ac:dyDescent="0.25">
      <c r="D39340" s="55"/>
    </row>
    <row r="39341" spans="4:4" x14ac:dyDescent="0.25">
      <c r="D39341" s="55"/>
    </row>
    <row r="39342" spans="4:4" x14ac:dyDescent="0.25">
      <c r="D39342" s="55"/>
    </row>
    <row r="39343" spans="4:4" x14ac:dyDescent="0.25">
      <c r="D39343" s="55"/>
    </row>
    <row r="39344" spans="4:4" x14ac:dyDescent="0.25">
      <c r="D39344" s="55"/>
    </row>
    <row r="39345" spans="4:4" x14ac:dyDescent="0.25">
      <c r="D39345" s="55"/>
    </row>
    <row r="39346" spans="4:4" x14ac:dyDescent="0.25">
      <c r="D39346" s="55"/>
    </row>
    <row r="39347" spans="4:4" x14ac:dyDescent="0.25">
      <c r="D39347" s="55"/>
    </row>
    <row r="39348" spans="4:4" x14ac:dyDescent="0.25">
      <c r="D39348" s="55"/>
    </row>
    <row r="39349" spans="4:4" x14ac:dyDescent="0.25">
      <c r="D39349" s="55"/>
    </row>
    <row r="39350" spans="4:4" x14ac:dyDescent="0.25">
      <c r="D39350" s="55"/>
    </row>
    <row r="39351" spans="4:4" x14ac:dyDescent="0.25">
      <c r="D39351" s="55"/>
    </row>
    <row r="39352" spans="4:4" x14ac:dyDescent="0.25">
      <c r="D39352" s="55"/>
    </row>
    <row r="39353" spans="4:4" x14ac:dyDescent="0.25">
      <c r="D39353" s="55"/>
    </row>
    <row r="39354" spans="4:4" x14ac:dyDescent="0.25">
      <c r="D39354" s="55"/>
    </row>
    <row r="39355" spans="4:4" x14ac:dyDescent="0.25">
      <c r="D39355" s="55"/>
    </row>
    <row r="39356" spans="4:4" x14ac:dyDescent="0.25">
      <c r="D39356" s="55"/>
    </row>
    <row r="39357" spans="4:4" x14ac:dyDescent="0.25">
      <c r="D39357" s="55"/>
    </row>
    <row r="39358" spans="4:4" x14ac:dyDescent="0.25">
      <c r="D39358" s="55"/>
    </row>
    <row r="39359" spans="4:4" x14ac:dyDescent="0.25">
      <c r="D39359" s="55"/>
    </row>
    <row r="39360" spans="4:4" x14ac:dyDescent="0.25">
      <c r="D39360" s="55"/>
    </row>
    <row r="39361" spans="4:4" x14ac:dyDescent="0.25">
      <c r="D39361" s="55"/>
    </row>
    <row r="39362" spans="4:4" x14ac:dyDescent="0.25">
      <c r="D39362" s="55"/>
    </row>
    <row r="39363" spans="4:4" x14ac:dyDescent="0.25">
      <c r="D39363" s="55"/>
    </row>
    <row r="39364" spans="4:4" x14ac:dyDescent="0.25">
      <c r="D39364" s="55"/>
    </row>
    <row r="39365" spans="4:4" x14ac:dyDescent="0.25">
      <c r="D39365" s="55"/>
    </row>
    <row r="39366" spans="4:4" x14ac:dyDescent="0.25">
      <c r="D39366" s="55"/>
    </row>
    <row r="39367" spans="4:4" x14ac:dyDescent="0.25">
      <c r="D39367" s="55"/>
    </row>
    <row r="39368" spans="4:4" x14ac:dyDescent="0.25">
      <c r="D39368" s="55"/>
    </row>
    <row r="39369" spans="4:4" x14ac:dyDescent="0.25">
      <c r="D39369" s="55"/>
    </row>
    <row r="39370" spans="4:4" x14ac:dyDescent="0.25">
      <c r="D39370" s="55"/>
    </row>
    <row r="39371" spans="4:4" x14ac:dyDescent="0.25">
      <c r="D39371" s="55"/>
    </row>
    <row r="39372" spans="4:4" x14ac:dyDescent="0.25">
      <c r="D39372" s="55"/>
    </row>
    <row r="39373" spans="4:4" x14ac:dyDescent="0.25">
      <c r="D39373" s="55"/>
    </row>
    <row r="39374" spans="4:4" x14ac:dyDescent="0.25">
      <c r="D39374" s="55"/>
    </row>
    <row r="39375" spans="4:4" x14ac:dyDescent="0.25">
      <c r="D39375" s="55"/>
    </row>
    <row r="39376" spans="4:4" x14ac:dyDescent="0.25">
      <c r="D39376" s="55"/>
    </row>
    <row r="39377" spans="4:4" x14ac:dyDescent="0.25">
      <c r="D39377" s="55"/>
    </row>
    <row r="39378" spans="4:4" x14ac:dyDescent="0.25">
      <c r="D39378" s="55"/>
    </row>
    <row r="39379" spans="4:4" x14ac:dyDescent="0.25">
      <c r="D39379" s="55"/>
    </row>
    <row r="39380" spans="4:4" x14ac:dyDescent="0.25">
      <c r="D39380" s="55"/>
    </row>
    <row r="39381" spans="4:4" x14ac:dyDescent="0.25">
      <c r="D39381" s="55"/>
    </row>
    <row r="39382" spans="4:4" x14ac:dyDescent="0.25">
      <c r="D39382" s="55"/>
    </row>
    <row r="39383" spans="4:4" x14ac:dyDescent="0.25">
      <c r="D39383" s="55"/>
    </row>
    <row r="39384" spans="4:4" x14ac:dyDescent="0.25">
      <c r="D39384" s="55"/>
    </row>
    <row r="39385" spans="4:4" x14ac:dyDescent="0.25">
      <c r="D39385" s="55"/>
    </row>
    <row r="39386" spans="4:4" x14ac:dyDescent="0.25">
      <c r="D39386" s="55"/>
    </row>
    <row r="39387" spans="4:4" x14ac:dyDescent="0.25">
      <c r="D39387" s="55"/>
    </row>
    <row r="39388" spans="4:4" x14ac:dyDescent="0.25">
      <c r="D39388" s="55"/>
    </row>
    <row r="39389" spans="4:4" x14ac:dyDescent="0.25">
      <c r="D39389" s="55"/>
    </row>
    <row r="39390" spans="4:4" x14ac:dyDescent="0.25">
      <c r="D39390" s="55"/>
    </row>
    <row r="39391" spans="4:4" x14ac:dyDescent="0.25">
      <c r="D39391" s="55"/>
    </row>
    <row r="39392" spans="4:4" x14ac:dyDescent="0.25">
      <c r="D39392" s="55"/>
    </row>
    <row r="39393" spans="4:4" x14ac:dyDescent="0.25">
      <c r="D39393" s="55"/>
    </row>
    <row r="39394" spans="4:4" x14ac:dyDescent="0.25">
      <c r="D39394" s="55"/>
    </row>
    <row r="39395" spans="4:4" x14ac:dyDescent="0.25">
      <c r="D39395" s="55"/>
    </row>
    <row r="39396" spans="4:4" x14ac:dyDescent="0.25">
      <c r="D39396" s="55"/>
    </row>
    <row r="39397" spans="4:4" x14ac:dyDescent="0.25">
      <c r="D39397" s="55"/>
    </row>
    <row r="39398" spans="4:4" x14ac:dyDescent="0.25">
      <c r="D39398" s="55"/>
    </row>
    <row r="39399" spans="4:4" x14ac:dyDescent="0.25">
      <c r="D39399" s="55"/>
    </row>
    <row r="39400" spans="4:4" x14ac:dyDescent="0.25">
      <c r="D39400" s="55"/>
    </row>
    <row r="39401" spans="4:4" x14ac:dyDescent="0.25">
      <c r="D39401" s="55"/>
    </row>
    <row r="39402" spans="4:4" x14ac:dyDescent="0.25">
      <c r="D39402" s="55"/>
    </row>
    <row r="39403" spans="4:4" x14ac:dyDescent="0.25">
      <c r="D39403" s="55"/>
    </row>
    <row r="39404" spans="4:4" x14ac:dyDescent="0.25">
      <c r="D39404" s="55"/>
    </row>
    <row r="39405" spans="4:4" x14ac:dyDescent="0.25">
      <c r="D39405" s="55"/>
    </row>
    <row r="39406" spans="4:4" x14ac:dyDescent="0.25">
      <c r="D39406" s="55"/>
    </row>
    <row r="39407" spans="4:4" x14ac:dyDescent="0.25">
      <c r="D39407" s="55"/>
    </row>
    <row r="39408" spans="4:4" x14ac:dyDescent="0.25">
      <c r="D39408" s="55"/>
    </row>
    <row r="39409" spans="4:4" x14ac:dyDescent="0.25">
      <c r="D39409" s="55"/>
    </row>
    <row r="39410" spans="4:4" x14ac:dyDescent="0.25">
      <c r="D39410" s="55"/>
    </row>
    <row r="39411" spans="4:4" x14ac:dyDescent="0.25">
      <c r="D39411" s="55"/>
    </row>
    <row r="39412" spans="4:4" x14ac:dyDescent="0.25">
      <c r="D39412" s="55"/>
    </row>
    <row r="39413" spans="4:4" x14ac:dyDescent="0.25">
      <c r="D39413" s="55"/>
    </row>
    <row r="39414" spans="4:4" x14ac:dyDescent="0.25">
      <c r="D39414" s="55"/>
    </row>
    <row r="39415" spans="4:4" x14ac:dyDescent="0.25">
      <c r="D39415" s="55"/>
    </row>
    <row r="39416" spans="4:4" x14ac:dyDescent="0.25">
      <c r="D39416" s="55"/>
    </row>
    <row r="39417" spans="4:4" x14ac:dyDescent="0.25">
      <c r="D39417" s="55"/>
    </row>
    <row r="39418" spans="4:4" x14ac:dyDescent="0.25">
      <c r="D39418" s="55"/>
    </row>
    <row r="39419" spans="4:4" x14ac:dyDescent="0.25">
      <c r="D39419" s="55"/>
    </row>
    <row r="39420" spans="4:4" x14ac:dyDescent="0.25">
      <c r="D39420" s="55"/>
    </row>
    <row r="39421" spans="4:4" x14ac:dyDescent="0.25">
      <c r="D39421" s="55"/>
    </row>
    <row r="39422" spans="4:4" x14ac:dyDescent="0.25">
      <c r="D39422" s="55"/>
    </row>
    <row r="39423" spans="4:4" x14ac:dyDescent="0.25">
      <c r="D39423" s="55"/>
    </row>
    <row r="39424" spans="4:4" x14ac:dyDescent="0.25">
      <c r="D39424" s="55"/>
    </row>
    <row r="39425" spans="4:4" x14ac:dyDescent="0.25">
      <c r="D39425" s="55"/>
    </row>
    <row r="39426" spans="4:4" x14ac:dyDescent="0.25">
      <c r="D39426" s="55"/>
    </row>
    <row r="39427" spans="4:4" x14ac:dyDescent="0.25">
      <c r="D39427" s="55"/>
    </row>
    <row r="39428" spans="4:4" x14ac:dyDescent="0.25">
      <c r="D39428" s="55"/>
    </row>
    <row r="39429" spans="4:4" x14ac:dyDescent="0.25">
      <c r="D39429" s="55"/>
    </row>
    <row r="39430" spans="4:4" x14ac:dyDescent="0.25">
      <c r="D39430" s="55"/>
    </row>
    <row r="39431" spans="4:4" x14ac:dyDescent="0.25">
      <c r="D39431" s="55"/>
    </row>
    <row r="39432" spans="4:4" x14ac:dyDescent="0.25">
      <c r="D39432" s="55"/>
    </row>
    <row r="39433" spans="4:4" x14ac:dyDescent="0.25">
      <c r="D39433" s="55"/>
    </row>
    <row r="39434" spans="4:4" x14ac:dyDescent="0.25">
      <c r="D39434" s="55"/>
    </row>
    <row r="39435" spans="4:4" x14ac:dyDescent="0.25">
      <c r="D39435" s="55"/>
    </row>
    <row r="39436" spans="4:4" x14ac:dyDescent="0.25">
      <c r="D39436" s="55"/>
    </row>
    <row r="39437" spans="4:4" x14ac:dyDescent="0.25">
      <c r="D39437" s="55"/>
    </row>
    <row r="39438" spans="4:4" x14ac:dyDescent="0.25">
      <c r="D39438" s="55"/>
    </row>
    <row r="39439" spans="4:4" x14ac:dyDescent="0.25">
      <c r="D39439" s="55"/>
    </row>
    <row r="39440" spans="4:4" x14ac:dyDescent="0.25">
      <c r="D39440" s="55"/>
    </row>
    <row r="39441" spans="4:4" x14ac:dyDescent="0.25">
      <c r="D39441" s="55"/>
    </row>
    <row r="39442" spans="4:4" x14ac:dyDescent="0.25">
      <c r="D39442" s="55"/>
    </row>
    <row r="39443" spans="4:4" x14ac:dyDescent="0.25">
      <c r="D39443" s="55"/>
    </row>
    <row r="39444" spans="4:4" x14ac:dyDescent="0.25">
      <c r="D39444" s="55"/>
    </row>
    <row r="39445" spans="4:4" x14ac:dyDescent="0.25">
      <c r="D39445" s="55"/>
    </row>
    <row r="39446" spans="4:4" x14ac:dyDescent="0.25">
      <c r="D39446" s="55"/>
    </row>
    <row r="39447" spans="4:4" x14ac:dyDescent="0.25">
      <c r="D39447" s="55"/>
    </row>
    <row r="39448" spans="4:4" x14ac:dyDescent="0.25">
      <c r="D39448" s="55"/>
    </row>
    <row r="39449" spans="4:4" x14ac:dyDescent="0.25">
      <c r="D39449" s="55"/>
    </row>
    <row r="39450" spans="4:4" x14ac:dyDescent="0.25">
      <c r="D39450" s="55"/>
    </row>
    <row r="39451" spans="4:4" x14ac:dyDescent="0.25">
      <c r="D39451" s="55"/>
    </row>
    <row r="39452" spans="4:4" x14ac:dyDescent="0.25">
      <c r="D39452" s="55"/>
    </row>
    <row r="39453" spans="4:4" x14ac:dyDescent="0.25">
      <c r="D39453" s="55"/>
    </row>
    <row r="39454" spans="4:4" x14ac:dyDescent="0.25">
      <c r="D39454" s="55"/>
    </row>
    <row r="39455" spans="4:4" x14ac:dyDescent="0.25">
      <c r="D39455" s="55"/>
    </row>
    <row r="39456" spans="4:4" x14ac:dyDescent="0.25">
      <c r="D39456" s="55"/>
    </row>
    <row r="39457" spans="4:4" x14ac:dyDescent="0.25">
      <c r="D39457" s="55"/>
    </row>
    <row r="39458" spans="4:4" x14ac:dyDescent="0.25">
      <c r="D39458" s="55"/>
    </row>
    <row r="39459" spans="4:4" x14ac:dyDescent="0.25">
      <c r="D39459" s="55"/>
    </row>
    <row r="39460" spans="4:4" x14ac:dyDescent="0.25">
      <c r="D39460" s="55"/>
    </row>
    <row r="39461" spans="4:4" x14ac:dyDescent="0.25">
      <c r="D39461" s="55"/>
    </row>
    <row r="39462" spans="4:4" x14ac:dyDescent="0.25">
      <c r="D39462" s="55"/>
    </row>
    <row r="39463" spans="4:4" x14ac:dyDescent="0.25">
      <c r="D39463" s="55"/>
    </row>
    <row r="39464" spans="4:4" x14ac:dyDescent="0.25">
      <c r="D39464" s="55"/>
    </row>
    <row r="39465" spans="4:4" x14ac:dyDescent="0.25">
      <c r="D39465" s="55"/>
    </row>
    <row r="39466" spans="4:4" x14ac:dyDescent="0.25">
      <c r="D39466" s="55"/>
    </row>
    <row r="39467" spans="4:4" x14ac:dyDescent="0.25">
      <c r="D39467" s="55"/>
    </row>
    <row r="39468" spans="4:4" x14ac:dyDescent="0.25">
      <c r="D39468" s="55"/>
    </row>
    <row r="39469" spans="4:4" x14ac:dyDescent="0.25">
      <c r="D39469" s="55"/>
    </row>
    <row r="39470" spans="4:4" x14ac:dyDescent="0.25">
      <c r="D39470" s="55"/>
    </row>
    <row r="39471" spans="4:4" x14ac:dyDescent="0.25">
      <c r="D39471" s="55"/>
    </row>
    <row r="39472" spans="4:4" x14ac:dyDescent="0.25">
      <c r="D39472" s="55"/>
    </row>
    <row r="39473" spans="4:4" x14ac:dyDescent="0.25">
      <c r="D39473" s="55"/>
    </row>
    <row r="39474" spans="4:4" x14ac:dyDescent="0.25">
      <c r="D39474" s="55"/>
    </row>
    <row r="39475" spans="4:4" x14ac:dyDescent="0.25">
      <c r="D39475" s="55"/>
    </row>
    <row r="39476" spans="4:4" x14ac:dyDescent="0.25">
      <c r="D39476" s="55"/>
    </row>
    <row r="39477" spans="4:4" x14ac:dyDescent="0.25">
      <c r="D39477" s="55"/>
    </row>
    <row r="39478" spans="4:4" x14ac:dyDescent="0.25">
      <c r="D39478" s="55"/>
    </row>
    <row r="39479" spans="4:4" x14ac:dyDescent="0.25">
      <c r="D39479" s="55"/>
    </row>
    <row r="39480" spans="4:4" x14ac:dyDescent="0.25">
      <c r="D39480" s="55"/>
    </row>
    <row r="39481" spans="4:4" x14ac:dyDescent="0.25">
      <c r="D39481" s="55"/>
    </row>
    <row r="39482" spans="4:4" x14ac:dyDescent="0.25">
      <c r="D39482" s="55"/>
    </row>
    <row r="39483" spans="4:4" x14ac:dyDescent="0.25">
      <c r="D39483" s="55"/>
    </row>
    <row r="39484" spans="4:4" x14ac:dyDescent="0.25">
      <c r="D39484" s="55"/>
    </row>
    <row r="39485" spans="4:4" x14ac:dyDescent="0.25">
      <c r="D39485" s="55"/>
    </row>
    <row r="39486" spans="4:4" x14ac:dyDescent="0.25">
      <c r="D39486" s="55"/>
    </row>
    <row r="39487" spans="4:4" x14ac:dyDescent="0.25">
      <c r="D39487" s="55"/>
    </row>
    <row r="39488" spans="4:4" x14ac:dyDescent="0.25">
      <c r="D39488" s="55"/>
    </row>
    <row r="39489" spans="4:4" x14ac:dyDescent="0.25">
      <c r="D39489" s="55"/>
    </row>
    <row r="39490" spans="4:4" x14ac:dyDescent="0.25">
      <c r="D39490" s="55"/>
    </row>
    <row r="39491" spans="4:4" x14ac:dyDescent="0.25">
      <c r="D39491" s="55"/>
    </row>
    <row r="39492" spans="4:4" x14ac:dyDescent="0.25">
      <c r="D39492" s="55"/>
    </row>
    <row r="39493" spans="4:4" x14ac:dyDescent="0.25">
      <c r="D39493" s="55"/>
    </row>
    <row r="39494" spans="4:4" x14ac:dyDescent="0.25">
      <c r="D39494" s="55"/>
    </row>
    <row r="39495" spans="4:4" x14ac:dyDescent="0.25">
      <c r="D39495" s="55"/>
    </row>
    <row r="39496" spans="4:4" x14ac:dyDescent="0.25">
      <c r="D39496" s="55"/>
    </row>
    <row r="39497" spans="4:4" x14ac:dyDescent="0.25">
      <c r="D39497" s="55"/>
    </row>
    <row r="39498" spans="4:4" x14ac:dyDescent="0.25">
      <c r="D39498" s="55"/>
    </row>
    <row r="39499" spans="4:4" x14ac:dyDescent="0.25">
      <c r="D39499" s="55"/>
    </row>
    <row r="39500" spans="4:4" x14ac:dyDescent="0.25">
      <c r="D39500" s="55"/>
    </row>
    <row r="39501" spans="4:4" x14ac:dyDescent="0.25">
      <c r="D39501" s="55"/>
    </row>
    <row r="39502" spans="4:4" x14ac:dyDescent="0.25">
      <c r="D39502" s="55"/>
    </row>
    <row r="39503" spans="4:4" x14ac:dyDescent="0.25">
      <c r="D39503" s="55"/>
    </row>
    <row r="39504" spans="4:4" x14ac:dyDescent="0.25">
      <c r="D39504" s="55"/>
    </row>
    <row r="39505" spans="4:4" x14ac:dyDescent="0.25">
      <c r="D39505" s="55"/>
    </row>
    <row r="39506" spans="4:4" x14ac:dyDescent="0.25">
      <c r="D39506" s="55"/>
    </row>
    <row r="39507" spans="4:4" x14ac:dyDescent="0.25">
      <c r="D39507" s="55"/>
    </row>
    <row r="39508" spans="4:4" x14ac:dyDescent="0.25">
      <c r="D39508" s="55"/>
    </row>
    <row r="39509" spans="4:4" x14ac:dyDescent="0.25">
      <c r="D39509" s="55"/>
    </row>
    <row r="39510" spans="4:4" x14ac:dyDescent="0.25">
      <c r="D39510" s="55"/>
    </row>
    <row r="39511" spans="4:4" x14ac:dyDescent="0.25">
      <c r="D39511" s="55"/>
    </row>
    <row r="39512" spans="4:4" x14ac:dyDescent="0.25">
      <c r="D39512" s="55"/>
    </row>
    <row r="39513" spans="4:4" x14ac:dyDescent="0.25">
      <c r="D39513" s="55"/>
    </row>
    <row r="39514" spans="4:4" x14ac:dyDescent="0.25">
      <c r="D39514" s="55"/>
    </row>
    <row r="39515" spans="4:4" x14ac:dyDescent="0.25">
      <c r="D39515" s="55"/>
    </row>
    <row r="39516" spans="4:4" x14ac:dyDescent="0.25">
      <c r="D39516" s="55"/>
    </row>
    <row r="39517" spans="4:4" x14ac:dyDescent="0.25">
      <c r="D39517" s="55"/>
    </row>
    <row r="39518" spans="4:4" x14ac:dyDescent="0.25">
      <c r="D39518" s="55"/>
    </row>
    <row r="39519" spans="4:4" x14ac:dyDescent="0.25">
      <c r="D39519" s="55"/>
    </row>
    <row r="39520" spans="4:4" x14ac:dyDescent="0.25">
      <c r="D39520" s="55"/>
    </row>
    <row r="39521" spans="4:4" x14ac:dyDescent="0.25">
      <c r="D39521" s="55"/>
    </row>
    <row r="39522" spans="4:4" x14ac:dyDescent="0.25">
      <c r="D39522" s="55"/>
    </row>
    <row r="39523" spans="4:4" x14ac:dyDescent="0.25">
      <c r="D39523" s="55"/>
    </row>
    <row r="39524" spans="4:4" x14ac:dyDescent="0.25">
      <c r="D39524" s="55"/>
    </row>
    <row r="39525" spans="4:4" x14ac:dyDescent="0.25">
      <c r="D39525" s="55"/>
    </row>
    <row r="39526" spans="4:4" x14ac:dyDescent="0.25">
      <c r="D39526" s="55"/>
    </row>
    <row r="39527" spans="4:4" x14ac:dyDescent="0.25">
      <c r="D39527" s="55"/>
    </row>
    <row r="39528" spans="4:4" x14ac:dyDescent="0.25">
      <c r="D39528" s="55"/>
    </row>
    <row r="39529" spans="4:4" x14ac:dyDescent="0.25">
      <c r="D39529" s="55"/>
    </row>
    <row r="39530" spans="4:4" x14ac:dyDescent="0.25">
      <c r="D39530" s="55"/>
    </row>
    <row r="39531" spans="4:4" x14ac:dyDescent="0.25">
      <c r="D39531" s="55"/>
    </row>
    <row r="39532" spans="4:4" x14ac:dyDescent="0.25">
      <c r="D39532" s="55"/>
    </row>
    <row r="39533" spans="4:4" x14ac:dyDescent="0.25">
      <c r="D39533" s="55"/>
    </row>
    <row r="39534" spans="4:4" x14ac:dyDescent="0.25">
      <c r="D39534" s="55"/>
    </row>
    <row r="39535" spans="4:4" x14ac:dyDescent="0.25">
      <c r="D39535" s="55"/>
    </row>
    <row r="39536" spans="4:4" x14ac:dyDescent="0.25">
      <c r="D39536" s="55"/>
    </row>
    <row r="39537" spans="4:4" x14ac:dyDescent="0.25">
      <c r="D39537" s="55"/>
    </row>
    <row r="39538" spans="4:4" x14ac:dyDescent="0.25">
      <c r="D39538" s="55"/>
    </row>
    <row r="39539" spans="4:4" x14ac:dyDescent="0.25">
      <c r="D39539" s="55"/>
    </row>
    <row r="39540" spans="4:4" x14ac:dyDescent="0.25">
      <c r="D39540" s="55"/>
    </row>
    <row r="39541" spans="4:4" x14ac:dyDescent="0.25">
      <c r="D39541" s="55"/>
    </row>
    <row r="39542" spans="4:4" x14ac:dyDescent="0.25">
      <c r="D39542" s="55"/>
    </row>
    <row r="39543" spans="4:4" x14ac:dyDescent="0.25">
      <c r="D39543" s="55"/>
    </row>
    <row r="39544" spans="4:4" x14ac:dyDescent="0.25">
      <c r="D39544" s="55"/>
    </row>
    <row r="39545" spans="4:4" x14ac:dyDescent="0.25">
      <c r="D39545" s="55"/>
    </row>
    <row r="39546" spans="4:4" x14ac:dyDescent="0.25">
      <c r="D39546" s="55"/>
    </row>
    <row r="39547" spans="4:4" x14ac:dyDescent="0.25">
      <c r="D39547" s="55"/>
    </row>
    <row r="39548" spans="4:4" x14ac:dyDescent="0.25">
      <c r="D39548" s="55"/>
    </row>
    <row r="39549" spans="4:4" x14ac:dyDescent="0.25">
      <c r="D39549" s="55"/>
    </row>
    <row r="39550" spans="4:4" x14ac:dyDescent="0.25">
      <c r="D39550" s="55"/>
    </row>
    <row r="39551" spans="4:4" x14ac:dyDescent="0.25">
      <c r="D39551" s="55"/>
    </row>
    <row r="39552" spans="4:4" x14ac:dyDescent="0.25">
      <c r="D39552" s="55"/>
    </row>
    <row r="39553" spans="4:4" x14ac:dyDescent="0.25">
      <c r="D39553" s="55"/>
    </row>
    <row r="39554" spans="4:4" x14ac:dyDescent="0.25">
      <c r="D39554" s="55"/>
    </row>
    <row r="39555" spans="4:4" x14ac:dyDescent="0.25">
      <c r="D39555" s="55"/>
    </row>
    <row r="39556" spans="4:4" x14ac:dyDescent="0.25">
      <c r="D39556" s="55"/>
    </row>
    <row r="39557" spans="4:4" x14ac:dyDescent="0.25">
      <c r="D39557" s="55"/>
    </row>
    <row r="39558" spans="4:4" x14ac:dyDescent="0.25">
      <c r="D39558" s="55"/>
    </row>
    <row r="39559" spans="4:4" x14ac:dyDescent="0.25">
      <c r="D39559" s="55"/>
    </row>
    <row r="39560" spans="4:4" x14ac:dyDescent="0.25">
      <c r="D39560" s="55"/>
    </row>
    <row r="39561" spans="4:4" x14ac:dyDescent="0.25">
      <c r="D39561" s="55"/>
    </row>
    <row r="39562" spans="4:4" x14ac:dyDescent="0.25">
      <c r="D39562" s="55"/>
    </row>
    <row r="39563" spans="4:4" x14ac:dyDescent="0.25">
      <c r="D39563" s="55"/>
    </row>
    <row r="39564" spans="4:4" x14ac:dyDescent="0.25">
      <c r="D39564" s="55"/>
    </row>
    <row r="39565" spans="4:4" x14ac:dyDescent="0.25">
      <c r="D39565" s="55"/>
    </row>
    <row r="39566" spans="4:4" x14ac:dyDescent="0.25">
      <c r="D39566" s="55"/>
    </row>
    <row r="39567" spans="4:4" x14ac:dyDescent="0.25">
      <c r="D39567" s="55"/>
    </row>
    <row r="39568" spans="4:4" x14ac:dyDescent="0.25">
      <c r="D39568" s="55"/>
    </row>
    <row r="39569" spans="4:4" x14ac:dyDescent="0.25">
      <c r="D39569" s="55"/>
    </row>
    <row r="39570" spans="4:4" x14ac:dyDescent="0.25">
      <c r="D39570" s="55"/>
    </row>
    <row r="39571" spans="4:4" x14ac:dyDescent="0.25">
      <c r="D39571" s="55"/>
    </row>
    <row r="39572" spans="4:4" x14ac:dyDescent="0.25">
      <c r="D39572" s="55"/>
    </row>
    <row r="39573" spans="4:4" x14ac:dyDescent="0.25">
      <c r="D39573" s="55"/>
    </row>
    <row r="39574" spans="4:4" x14ac:dyDescent="0.25">
      <c r="D39574" s="55"/>
    </row>
    <row r="39575" spans="4:4" x14ac:dyDescent="0.25">
      <c r="D39575" s="55"/>
    </row>
    <row r="39576" spans="4:4" x14ac:dyDescent="0.25">
      <c r="D39576" s="55"/>
    </row>
    <row r="39577" spans="4:4" x14ac:dyDescent="0.25">
      <c r="D39577" s="55"/>
    </row>
    <row r="39578" spans="4:4" x14ac:dyDescent="0.25">
      <c r="D39578" s="55"/>
    </row>
    <row r="39579" spans="4:4" x14ac:dyDescent="0.25">
      <c r="D39579" s="55"/>
    </row>
    <row r="39580" spans="4:4" x14ac:dyDescent="0.25">
      <c r="D39580" s="55"/>
    </row>
    <row r="39581" spans="4:4" x14ac:dyDescent="0.25">
      <c r="D39581" s="55"/>
    </row>
    <row r="39582" spans="4:4" x14ac:dyDescent="0.25">
      <c r="D39582" s="55"/>
    </row>
    <row r="39583" spans="4:4" x14ac:dyDescent="0.25">
      <c r="D39583" s="55"/>
    </row>
    <row r="39584" spans="4:4" x14ac:dyDescent="0.25">
      <c r="D39584" s="55"/>
    </row>
    <row r="39585" spans="4:4" x14ac:dyDescent="0.25">
      <c r="D39585" s="55"/>
    </row>
    <row r="39586" spans="4:4" x14ac:dyDescent="0.25">
      <c r="D39586" s="55"/>
    </row>
    <row r="39587" spans="4:4" x14ac:dyDescent="0.25">
      <c r="D39587" s="55"/>
    </row>
    <row r="39588" spans="4:4" x14ac:dyDescent="0.25">
      <c r="D39588" s="55"/>
    </row>
    <row r="39589" spans="4:4" x14ac:dyDescent="0.25">
      <c r="D39589" s="55"/>
    </row>
    <row r="39590" spans="4:4" x14ac:dyDescent="0.25">
      <c r="D39590" s="55"/>
    </row>
    <row r="39591" spans="4:4" x14ac:dyDescent="0.25">
      <c r="D39591" s="55"/>
    </row>
    <row r="39592" spans="4:4" x14ac:dyDescent="0.25">
      <c r="D39592" s="55"/>
    </row>
    <row r="39593" spans="4:4" x14ac:dyDescent="0.25">
      <c r="D39593" s="55"/>
    </row>
    <row r="39594" spans="4:4" x14ac:dyDescent="0.25">
      <c r="D39594" s="55"/>
    </row>
    <row r="39595" spans="4:4" x14ac:dyDescent="0.25">
      <c r="D39595" s="55"/>
    </row>
    <row r="39596" spans="4:4" x14ac:dyDescent="0.25">
      <c r="D39596" s="55"/>
    </row>
    <row r="39597" spans="4:4" x14ac:dyDescent="0.25">
      <c r="D39597" s="55"/>
    </row>
    <row r="39598" spans="4:4" x14ac:dyDescent="0.25">
      <c r="D39598" s="55"/>
    </row>
    <row r="39599" spans="4:4" x14ac:dyDescent="0.25">
      <c r="D39599" s="55"/>
    </row>
    <row r="39600" spans="4:4" x14ac:dyDescent="0.25">
      <c r="D39600" s="55"/>
    </row>
    <row r="39601" spans="4:4" x14ac:dyDescent="0.25">
      <c r="D39601" s="55"/>
    </row>
    <row r="39602" spans="4:4" x14ac:dyDescent="0.25">
      <c r="D39602" s="55"/>
    </row>
    <row r="39603" spans="4:4" x14ac:dyDescent="0.25">
      <c r="D39603" s="55"/>
    </row>
    <row r="39604" spans="4:4" x14ac:dyDescent="0.25">
      <c r="D39604" s="55"/>
    </row>
    <row r="39605" spans="4:4" x14ac:dyDescent="0.25">
      <c r="D39605" s="55"/>
    </row>
    <row r="39606" spans="4:4" x14ac:dyDescent="0.25">
      <c r="D39606" s="55"/>
    </row>
    <row r="39607" spans="4:4" x14ac:dyDescent="0.25">
      <c r="D39607" s="55"/>
    </row>
    <row r="39608" spans="4:4" x14ac:dyDescent="0.25">
      <c r="D39608" s="55"/>
    </row>
    <row r="39609" spans="4:4" x14ac:dyDescent="0.25">
      <c r="D39609" s="55"/>
    </row>
    <row r="39610" spans="4:4" x14ac:dyDescent="0.25">
      <c r="D39610" s="55"/>
    </row>
    <row r="39611" spans="4:4" x14ac:dyDescent="0.25">
      <c r="D39611" s="55"/>
    </row>
    <row r="39612" spans="4:4" x14ac:dyDescent="0.25">
      <c r="D39612" s="55"/>
    </row>
    <row r="39613" spans="4:4" x14ac:dyDescent="0.25">
      <c r="D39613" s="55"/>
    </row>
    <row r="39614" spans="4:4" x14ac:dyDescent="0.25">
      <c r="D39614" s="55"/>
    </row>
    <row r="39615" spans="4:4" x14ac:dyDescent="0.25">
      <c r="D39615" s="55"/>
    </row>
    <row r="39616" spans="4:4" x14ac:dyDescent="0.25">
      <c r="D39616" s="55"/>
    </row>
    <row r="39617" spans="4:4" x14ac:dyDescent="0.25">
      <c r="D39617" s="55"/>
    </row>
    <row r="39618" spans="4:4" x14ac:dyDescent="0.25">
      <c r="D39618" s="55"/>
    </row>
    <row r="39619" spans="4:4" x14ac:dyDescent="0.25">
      <c r="D39619" s="55"/>
    </row>
    <row r="39620" spans="4:4" x14ac:dyDescent="0.25">
      <c r="D39620" s="55"/>
    </row>
    <row r="39621" spans="4:4" x14ac:dyDescent="0.25">
      <c r="D39621" s="55"/>
    </row>
    <row r="39622" spans="4:4" x14ac:dyDescent="0.25">
      <c r="D39622" s="55"/>
    </row>
    <row r="39623" spans="4:4" x14ac:dyDescent="0.25">
      <c r="D39623" s="55"/>
    </row>
    <row r="39624" spans="4:4" x14ac:dyDescent="0.25">
      <c r="D39624" s="55"/>
    </row>
    <row r="39625" spans="4:4" x14ac:dyDescent="0.25">
      <c r="D39625" s="55"/>
    </row>
    <row r="39626" spans="4:4" x14ac:dyDescent="0.25">
      <c r="D39626" s="55"/>
    </row>
    <row r="39627" spans="4:4" x14ac:dyDescent="0.25">
      <c r="D39627" s="55"/>
    </row>
    <row r="39628" spans="4:4" x14ac:dyDescent="0.25">
      <c r="D39628" s="55"/>
    </row>
    <row r="39629" spans="4:4" x14ac:dyDescent="0.25">
      <c r="D39629" s="55"/>
    </row>
    <row r="39630" spans="4:4" x14ac:dyDescent="0.25">
      <c r="D39630" s="55"/>
    </row>
    <row r="39631" spans="4:4" x14ac:dyDescent="0.25">
      <c r="D39631" s="55"/>
    </row>
    <row r="39632" spans="4:4" x14ac:dyDescent="0.25">
      <c r="D39632" s="55"/>
    </row>
    <row r="39633" spans="4:4" x14ac:dyDescent="0.25">
      <c r="D39633" s="55"/>
    </row>
    <row r="39634" spans="4:4" x14ac:dyDescent="0.25">
      <c r="D39634" s="55"/>
    </row>
    <row r="39635" spans="4:4" x14ac:dyDescent="0.25">
      <c r="D39635" s="55"/>
    </row>
    <row r="39636" spans="4:4" x14ac:dyDescent="0.25">
      <c r="D39636" s="55"/>
    </row>
    <row r="39637" spans="4:4" x14ac:dyDescent="0.25">
      <c r="D39637" s="55"/>
    </row>
    <row r="39638" spans="4:4" x14ac:dyDescent="0.25">
      <c r="D39638" s="55"/>
    </row>
    <row r="39639" spans="4:4" x14ac:dyDescent="0.25">
      <c r="D39639" s="55"/>
    </row>
    <row r="39640" spans="4:4" x14ac:dyDescent="0.25">
      <c r="D39640" s="55"/>
    </row>
    <row r="39641" spans="4:4" x14ac:dyDescent="0.25">
      <c r="D39641" s="55"/>
    </row>
    <row r="39642" spans="4:4" x14ac:dyDescent="0.25">
      <c r="D39642" s="55"/>
    </row>
    <row r="39643" spans="4:4" x14ac:dyDescent="0.25">
      <c r="D39643" s="55"/>
    </row>
    <row r="39644" spans="4:4" x14ac:dyDescent="0.25">
      <c r="D39644" s="55"/>
    </row>
    <row r="39645" spans="4:4" x14ac:dyDescent="0.25">
      <c r="D39645" s="55"/>
    </row>
    <row r="39646" spans="4:4" x14ac:dyDescent="0.25">
      <c r="D39646" s="55"/>
    </row>
    <row r="39647" spans="4:4" x14ac:dyDescent="0.25">
      <c r="D39647" s="55"/>
    </row>
    <row r="39648" spans="4:4" x14ac:dyDescent="0.25">
      <c r="D39648" s="55"/>
    </row>
    <row r="39649" spans="4:4" x14ac:dyDescent="0.25">
      <c r="D39649" s="55"/>
    </row>
    <row r="39650" spans="4:4" x14ac:dyDescent="0.25">
      <c r="D39650" s="55"/>
    </row>
    <row r="39651" spans="4:4" x14ac:dyDescent="0.25">
      <c r="D39651" s="55"/>
    </row>
    <row r="39652" spans="4:4" x14ac:dyDescent="0.25">
      <c r="D39652" s="55"/>
    </row>
    <row r="39653" spans="4:4" x14ac:dyDescent="0.25">
      <c r="D39653" s="55"/>
    </row>
    <row r="39654" spans="4:4" x14ac:dyDescent="0.25">
      <c r="D39654" s="55"/>
    </row>
    <row r="39655" spans="4:4" x14ac:dyDescent="0.25">
      <c r="D39655" s="55"/>
    </row>
    <row r="39656" spans="4:4" x14ac:dyDescent="0.25">
      <c r="D39656" s="55"/>
    </row>
    <row r="39657" spans="4:4" x14ac:dyDescent="0.25">
      <c r="D39657" s="55"/>
    </row>
    <row r="39658" spans="4:4" x14ac:dyDescent="0.25">
      <c r="D39658" s="55"/>
    </row>
    <row r="39659" spans="4:4" x14ac:dyDescent="0.25">
      <c r="D39659" s="55"/>
    </row>
    <row r="39660" spans="4:4" x14ac:dyDescent="0.25">
      <c r="D39660" s="55"/>
    </row>
    <row r="39661" spans="4:4" x14ac:dyDescent="0.25">
      <c r="D39661" s="55"/>
    </row>
    <row r="39662" spans="4:4" x14ac:dyDescent="0.25">
      <c r="D39662" s="55"/>
    </row>
    <row r="39663" spans="4:4" x14ac:dyDescent="0.25">
      <c r="D39663" s="55"/>
    </row>
    <row r="39664" spans="4:4" x14ac:dyDescent="0.25">
      <c r="D39664" s="55"/>
    </row>
    <row r="39665" spans="4:4" x14ac:dyDescent="0.25">
      <c r="D39665" s="55"/>
    </row>
    <row r="39666" spans="4:4" x14ac:dyDescent="0.25">
      <c r="D39666" s="55"/>
    </row>
    <row r="39667" spans="4:4" x14ac:dyDescent="0.25">
      <c r="D39667" s="55"/>
    </row>
    <row r="39668" spans="4:4" x14ac:dyDescent="0.25">
      <c r="D39668" s="55"/>
    </row>
    <row r="39669" spans="4:4" x14ac:dyDescent="0.25">
      <c r="D39669" s="55"/>
    </row>
    <row r="39670" spans="4:4" x14ac:dyDescent="0.25">
      <c r="D39670" s="55"/>
    </row>
    <row r="39671" spans="4:4" x14ac:dyDescent="0.25">
      <c r="D39671" s="55"/>
    </row>
    <row r="39672" spans="4:4" x14ac:dyDescent="0.25">
      <c r="D39672" s="55"/>
    </row>
    <row r="39673" spans="4:4" x14ac:dyDescent="0.25">
      <c r="D39673" s="55"/>
    </row>
    <row r="39674" spans="4:4" x14ac:dyDescent="0.25">
      <c r="D39674" s="55"/>
    </row>
    <row r="39675" spans="4:4" x14ac:dyDescent="0.25">
      <c r="D39675" s="55"/>
    </row>
    <row r="39676" spans="4:4" x14ac:dyDescent="0.25">
      <c r="D39676" s="55"/>
    </row>
    <row r="39677" spans="4:4" x14ac:dyDescent="0.25">
      <c r="D39677" s="55"/>
    </row>
    <row r="39678" spans="4:4" x14ac:dyDescent="0.25">
      <c r="D39678" s="55"/>
    </row>
    <row r="39679" spans="4:4" x14ac:dyDescent="0.25">
      <c r="D39679" s="55"/>
    </row>
    <row r="39680" spans="4:4" x14ac:dyDescent="0.25">
      <c r="D39680" s="55"/>
    </row>
    <row r="39681" spans="4:4" x14ac:dyDescent="0.25">
      <c r="D39681" s="55"/>
    </row>
    <row r="39682" spans="4:4" x14ac:dyDescent="0.25">
      <c r="D39682" s="55"/>
    </row>
    <row r="39683" spans="4:4" x14ac:dyDescent="0.25">
      <c r="D39683" s="55"/>
    </row>
    <row r="39684" spans="4:4" x14ac:dyDescent="0.25">
      <c r="D39684" s="55"/>
    </row>
    <row r="39685" spans="4:4" x14ac:dyDescent="0.25">
      <c r="D39685" s="55"/>
    </row>
    <row r="39686" spans="4:4" x14ac:dyDescent="0.25">
      <c r="D39686" s="55"/>
    </row>
    <row r="39687" spans="4:4" x14ac:dyDescent="0.25">
      <c r="D39687" s="55"/>
    </row>
    <row r="39688" spans="4:4" x14ac:dyDescent="0.25">
      <c r="D39688" s="55"/>
    </row>
    <row r="39689" spans="4:4" x14ac:dyDescent="0.25">
      <c r="D39689" s="55"/>
    </row>
    <row r="39690" spans="4:4" x14ac:dyDescent="0.25">
      <c r="D39690" s="55"/>
    </row>
    <row r="39691" spans="4:4" x14ac:dyDescent="0.25">
      <c r="D39691" s="55"/>
    </row>
    <row r="39692" spans="4:4" x14ac:dyDescent="0.25">
      <c r="D39692" s="55"/>
    </row>
    <row r="39693" spans="4:4" x14ac:dyDescent="0.25">
      <c r="D39693" s="55"/>
    </row>
    <row r="39694" spans="4:4" x14ac:dyDescent="0.25">
      <c r="D39694" s="55"/>
    </row>
    <row r="39695" spans="4:4" x14ac:dyDescent="0.25">
      <c r="D39695" s="55"/>
    </row>
    <row r="39696" spans="4:4" x14ac:dyDescent="0.25">
      <c r="D39696" s="55"/>
    </row>
    <row r="39697" spans="4:4" x14ac:dyDescent="0.25">
      <c r="D39697" s="55"/>
    </row>
    <row r="39698" spans="4:4" x14ac:dyDescent="0.25">
      <c r="D39698" s="55"/>
    </row>
    <row r="39699" spans="4:4" x14ac:dyDescent="0.25">
      <c r="D39699" s="55"/>
    </row>
    <row r="39700" spans="4:4" x14ac:dyDescent="0.25">
      <c r="D39700" s="55"/>
    </row>
    <row r="39701" spans="4:4" x14ac:dyDescent="0.25">
      <c r="D39701" s="55"/>
    </row>
    <row r="39702" spans="4:4" x14ac:dyDescent="0.25">
      <c r="D39702" s="55"/>
    </row>
    <row r="39703" spans="4:4" x14ac:dyDescent="0.25">
      <c r="D39703" s="55"/>
    </row>
    <row r="39704" spans="4:4" x14ac:dyDescent="0.25">
      <c r="D39704" s="55"/>
    </row>
    <row r="39705" spans="4:4" x14ac:dyDescent="0.25">
      <c r="D39705" s="55"/>
    </row>
    <row r="39706" spans="4:4" x14ac:dyDescent="0.25">
      <c r="D39706" s="55"/>
    </row>
    <row r="39707" spans="4:4" x14ac:dyDescent="0.25">
      <c r="D39707" s="55"/>
    </row>
    <row r="39708" spans="4:4" x14ac:dyDescent="0.25">
      <c r="D39708" s="55"/>
    </row>
    <row r="39709" spans="4:4" x14ac:dyDescent="0.25">
      <c r="D39709" s="55"/>
    </row>
    <row r="39710" spans="4:4" x14ac:dyDescent="0.25">
      <c r="D39710" s="55"/>
    </row>
    <row r="39711" spans="4:4" x14ac:dyDescent="0.25">
      <c r="D39711" s="55"/>
    </row>
    <row r="39712" spans="4:4" x14ac:dyDescent="0.25">
      <c r="D39712" s="55"/>
    </row>
    <row r="39713" spans="4:4" x14ac:dyDescent="0.25">
      <c r="D39713" s="55"/>
    </row>
    <row r="39714" spans="4:4" x14ac:dyDescent="0.25">
      <c r="D39714" s="55"/>
    </row>
    <row r="39715" spans="4:4" x14ac:dyDescent="0.25">
      <c r="D39715" s="55"/>
    </row>
    <row r="39716" spans="4:4" x14ac:dyDescent="0.25">
      <c r="D39716" s="55"/>
    </row>
    <row r="39717" spans="4:4" x14ac:dyDescent="0.25">
      <c r="D39717" s="55"/>
    </row>
    <row r="39718" spans="4:4" x14ac:dyDescent="0.25">
      <c r="D39718" s="55"/>
    </row>
    <row r="39719" spans="4:4" x14ac:dyDescent="0.25">
      <c r="D39719" s="55"/>
    </row>
    <row r="39720" spans="4:4" x14ac:dyDescent="0.25">
      <c r="D39720" s="55"/>
    </row>
    <row r="39721" spans="4:4" x14ac:dyDescent="0.25">
      <c r="D39721" s="55"/>
    </row>
    <row r="39722" spans="4:4" x14ac:dyDescent="0.25">
      <c r="D39722" s="55"/>
    </row>
    <row r="39723" spans="4:4" x14ac:dyDescent="0.25">
      <c r="D39723" s="55"/>
    </row>
    <row r="39724" spans="4:4" x14ac:dyDescent="0.25">
      <c r="D39724" s="55"/>
    </row>
    <row r="39725" spans="4:4" x14ac:dyDescent="0.25">
      <c r="D39725" s="55"/>
    </row>
    <row r="39726" spans="4:4" x14ac:dyDescent="0.25">
      <c r="D39726" s="55"/>
    </row>
    <row r="39727" spans="4:4" x14ac:dyDescent="0.25">
      <c r="D39727" s="55"/>
    </row>
    <row r="39728" spans="4:4" x14ac:dyDescent="0.25">
      <c r="D39728" s="55"/>
    </row>
    <row r="39729" spans="4:4" x14ac:dyDescent="0.25">
      <c r="D39729" s="55"/>
    </row>
    <row r="39730" spans="4:4" x14ac:dyDescent="0.25">
      <c r="D39730" s="55"/>
    </row>
    <row r="39731" spans="4:4" x14ac:dyDescent="0.25">
      <c r="D39731" s="55"/>
    </row>
    <row r="39732" spans="4:4" x14ac:dyDescent="0.25">
      <c r="D39732" s="55"/>
    </row>
    <row r="39733" spans="4:4" x14ac:dyDescent="0.25">
      <c r="D39733" s="55"/>
    </row>
    <row r="39734" spans="4:4" x14ac:dyDescent="0.25">
      <c r="D39734" s="55"/>
    </row>
    <row r="39735" spans="4:4" x14ac:dyDescent="0.25">
      <c r="D39735" s="55"/>
    </row>
    <row r="39736" spans="4:4" x14ac:dyDescent="0.25">
      <c r="D39736" s="55"/>
    </row>
    <row r="39737" spans="4:4" x14ac:dyDescent="0.25">
      <c r="D39737" s="55"/>
    </row>
    <row r="39738" spans="4:4" x14ac:dyDescent="0.25">
      <c r="D39738" s="55"/>
    </row>
    <row r="39739" spans="4:4" x14ac:dyDescent="0.25">
      <c r="D39739" s="55"/>
    </row>
    <row r="39740" spans="4:4" x14ac:dyDescent="0.25">
      <c r="D39740" s="55"/>
    </row>
    <row r="39741" spans="4:4" x14ac:dyDescent="0.25">
      <c r="D39741" s="55"/>
    </row>
    <row r="39742" spans="4:4" x14ac:dyDescent="0.25">
      <c r="D39742" s="55"/>
    </row>
    <row r="39743" spans="4:4" x14ac:dyDescent="0.25">
      <c r="D39743" s="55"/>
    </row>
    <row r="39744" spans="4:4" x14ac:dyDescent="0.25">
      <c r="D39744" s="55"/>
    </row>
    <row r="39745" spans="4:4" x14ac:dyDescent="0.25">
      <c r="D39745" s="55"/>
    </row>
    <row r="39746" spans="4:4" x14ac:dyDescent="0.25">
      <c r="D39746" s="55"/>
    </row>
    <row r="39747" spans="4:4" x14ac:dyDescent="0.25">
      <c r="D39747" s="55"/>
    </row>
    <row r="39748" spans="4:4" x14ac:dyDescent="0.25">
      <c r="D39748" s="55"/>
    </row>
    <row r="39749" spans="4:4" x14ac:dyDescent="0.25">
      <c r="D39749" s="55"/>
    </row>
    <row r="39750" spans="4:4" x14ac:dyDescent="0.25">
      <c r="D39750" s="55"/>
    </row>
    <row r="39751" spans="4:4" x14ac:dyDescent="0.25">
      <c r="D39751" s="55"/>
    </row>
    <row r="39752" spans="4:4" x14ac:dyDescent="0.25">
      <c r="D39752" s="55"/>
    </row>
    <row r="39753" spans="4:4" x14ac:dyDescent="0.25">
      <c r="D39753" s="55"/>
    </row>
    <row r="39754" spans="4:4" x14ac:dyDescent="0.25">
      <c r="D39754" s="55"/>
    </row>
    <row r="39755" spans="4:4" x14ac:dyDescent="0.25">
      <c r="D39755" s="55"/>
    </row>
    <row r="39756" spans="4:4" x14ac:dyDescent="0.25">
      <c r="D39756" s="55"/>
    </row>
    <row r="39757" spans="4:4" x14ac:dyDescent="0.25">
      <c r="D39757" s="55"/>
    </row>
    <row r="39758" spans="4:4" x14ac:dyDescent="0.25">
      <c r="D39758" s="55"/>
    </row>
    <row r="39759" spans="4:4" x14ac:dyDescent="0.25">
      <c r="D39759" s="55"/>
    </row>
    <row r="39760" spans="4:4" x14ac:dyDescent="0.25">
      <c r="D39760" s="55"/>
    </row>
    <row r="39761" spans="4:4" x14ac:dyDescent="0.25">
      <c r="D39761" s="55"/>
    </row>
    <row r="39762" spans="4:4" x14ac:dyDescent="0.25">
      <c r="D39762" s="55"/>
    </row>
    <row r="39763" spans="4:4" x14ac:dyDescent="0.25">
      <c r="D39763" s="55"/>
    </row>
    <row r="39764" spans="4:4" x14ac:dyDescent="0.25">
      <c r="D39764" s="55"/>
    </row>
    <row r="39765" spans="4:4" x14ac:dyDescent="0.25">
      <c r="D39765" s="55"/>
    </row>
    <row r="39766" spans="4:4" x14ac:dyDescent="0.25">
      <c r="D39766" s="55"/>
    </row>
    <row r="39767" spans="4:4" x14ac:dyDescent="0.25">
      <c r="D39767" s="55"/>
    </row>
    <row r="39768" spans="4:4" x14ac:dyDescent="0.25">
      <c r="D39768" s="55"/>
    </row>
    <row r="39769" spans="4:4" x14ac:dyDescent="0.25">
      <c r="D39769" s="55"/>
    </row>
    <row r="39770" spans="4:4" x14ac:dyDescent="0.25">
      <c r="D39770" s="55"/>
    </row>
    <row r="39771" spans="4:4" x14ac:dyDescent="0.25">
      <c r="D39771" s="55"/>
    </row>
    <row r="39772" spans="4:4" x14ac:dyDescent="0.25">
      <c r="D39772" s="55"/>
    </row>
    <row r="39773" spans="4:4" x14ac:dyDescent="0.25">
      <c r="D39773" s="55"/>
    </row>
    <row r="39774" spans="4:4" x14ac:dyDescent="0.25">
      <c r="D39774" s="55"/>
    </row>
    <row r="39775" spans="4:4" x14ac:dyDescent="0.25">
      <c r="D39775" s="55"/>
    </row>
    <row r="39776" spans="4:4" x14ac:dyDescent="0.25">
      <c r="D39776" s="55"/>
    </row>
    <row r="39777" spans="4:4" x14ac:dyDescent="0.25">
      <c r="D39777" s="55"/>
    </row>
    <row r="39778" spans="4:4" x14ac:dyDescent="0.25">
      <c r="D39778" s="55"/>
    </row>
    <row r="39779" spans="4:4" x14ac:dyDescent="0.25">
      <c r="D39779" s="55"/>
    </row>
    <row r="39780" spans="4:4" x14ac:dyDescent="0.25">
      <c r="D39780" s="55"/>
    </row>
    <row r="39781" spans="4:4" x14ac:dyDescent="0.25">
      <c r="D39781" s="55"/>
    </row>
    <row r="39782" spans="4:4" x14ac:dyDescent="0.25">
      <c r="D39782" s="55"/>
    </row>
    <row r="39783" spans="4:4" x14ac:dyDescent="0.25">
      <c r="D39783" s="55"/>
    </row>
    <row r="39784" spans="4:4" x14ac:dyDescent="0.25">
      <c r="D39784" s="55"/>
    </row>
    <row r="39785" spans="4:4" x14ac:dyDescent="0.25">
      <c r="D39785" s="55"/>
    </row>
    <row r="39786" spans="4:4" x14ac:dyDescent="0.25">
      <c r="D39786" s="55"/>
    </row>
    <row r="39787" spans="4:4" x14ac:dyDescent="0.25">
      <c r="D39787" s="55"/>
    </row>
    <row r="39788" spans="4:4" x14ac:dyDescent="0.25">
      <c r="D39788" s="55"/>
    </row>
    <row r="39789" spans="4:4" x14ac:dyDescent="0.25">
      <c r="D39789" s="55"/>
    </row>
    <row r="39790" spans="4:4" x14ac:dyDescent="0.25">
      <c r="D39790" s="55"/>
    </row>
    <row r="39791" spans="4:4" x14ac:dyDescent="0.25">
      <c r="D39791" s="55"/>
    </row>
    <row r="39792" spans="4:4" x14ac:dyDescent="0.25">
      <c r="D39792" s="55"/>
    </row>
    <row r="39793" spans="4:4" x14ac:dyDescent="0.25">
      <c r="D39793" s="55"/>
    </row>
    <row r="39794" spans="4:4" x14ac:dyDescent="0.25">
      <c r="D39794" s="55"/>
    </row>
    <row r="39795" spans="4:4" x14ac:dyDescent="0.25">
      <c r="D39795" s="55"/>
    </row>
    <row r="39796" spans="4:4" x14ac:dyDescent="0.25">
      <c r="D39796" s="55"/>
    </row>
    <row r="39797" spans="4:4" x14ac:dyDescent="0.25">
      <c r="D39797" s="55"/>
    </row>
    <row r="39798" spans="4:4" x14ac:dyDescent="0.25">
      <c r="D39798" s="55"/>
    </row>
    <row r="39799" spans="4:4" x14ac:dyDescent="0.25">
      <c r="D39799" s="55"/>
    </row>
    <row r="39800" spans="4:4" x14ac:dyDescent="0.25">
      <c r="D39800" s="55"/>
    </row>
    <row r="39801" spans="4:4" x14ac:dyDescent="0.25">
      <c r="D39801" s="55"/>
    </row>
    <row r="39802" spans="4:4" x14ac:dyDescent="0.25">
      <c r="D39802" s="55"/>
    </row>
    <row r="39803" spans="4:4" x14ac:dyDescent="0.25">
      <c r="D39803" s="55"/>
    </row>
    <row r="39804" spans="4:4" x14ac:dyDescent="0.25">
      <c r="D39804" s="55"/>
    </row>
    <row r="39805" spans="4:4" x14ac:dyDescent="0.25">
      <c r="D39805" s="55"/>
    </row>
    <row r="39806" spans="4:4" x14ac:dyDescent="0.25">
      <c r="D39806" s="55"/>
    </row>
    <row r="39807" spans="4:4" x14ac:dyDescent="0.25">
      <c r="D39807" s="55"/>
    </row>
    <row r="39808" spans="4:4" x14ac:dyDescent="0.25">
      <c r="D39808" s="55"/>
    </row>
    <row r="39809" spans="4:4" x14ac:dyDescent="0.25">
      <c r="D39809" s="55"/>
    </row>
    <row r="39810" spans="4:4" x14ac:dyDescent="0.25">
      <c r="D39810" s="55"/>
    </row>
    <row r="39811" spans="4:4" x14ac:dyDescent="0.25">
      <c r="D39811" s="55"/>
    </row>
    <row r="39812" spans="4:4" x14ac:dyDescent="0.25">
      <c r="D39812" s="55"/>
    </row>
    <row r="39813" spans="4:4" x14ac:dyDescent="0.25">
      <c r="D39813" s="55"/>
    </row>
    <row r="39814" spans="4:4" x14ac:dyDescent="0.25">
      <c r="D39814" s="55"/>
    </row>
    <row r="39815" spans="4:4" x14ac:dyDescent="0.25">
      <c r="D39815" s="55"/>
    </row>
    <row r="39816" spans="4:4" x14ac:dyDescent="0.25">
      <c r="D39816" s="55"/>
    </row>
    <row r="39817" spans="4:4" x14ac:dyDescent="0.25">
      <c r="D39817" s="55"/>
    </row>
    <row r="39818" spans="4:4" x14ac:dyDescent="0.25">
      <c r="D39818" s="55"/>
    </row>
    <row r="39819" spans="4:4" x14ac:dyDescent="0.25">
      <c r="D39819" s="55"/>
    </row>
    <row r="39820" spans="4:4" x14ac:dyDescent="0.25">
      <c r="D39820" s="55"/>
    </row>
    <row r="39821" spans="4:4" x14ac:dyDescent="0.25">
      <c r="D39821" s="55"/>
    </row>
    <row r="39822" spans="4:4" x14ac:dyDescent="0.25">
      <c r="D39822" s="55"/>
    </row>
    <row r="39823" spans="4:4" x14ac:dyDescent="0.25">
      <c r="D39823" s="55"/>
    </row>
    <row r="39824" spans="4:4" x14ac:dyDescent="0.25">
      <c r="D39824" s="55"/>
    </row>
    <row r="39825" spans="4:4" x14ac:dyDescent="0.25">
      <c r="D39825" s="55"/>
    </row>
    <row r="39826" spans="4:4" x14ac:dyDescent="0.25">
      <c r="D39826" s="55"/>
    </row>
    <row r="39827" spans="4:4" x14ac:dyDescent="0.25">
      <c r="D39827" s="55"/>
    </row>
    <row r="39828" spans="4:4" x14ac:dyDescent="0.25">
      <c r="D39828" s="55"/>
    </row>
    <row r="39829" spans="4:4" x14ac:dyDescent="0.25">
      <c r="D39829" s="55"/>
    </row>
    <row r="39830" spans="4:4" x14ac:dyDescent="0.25">
      <c r="D39830" s="55"/>
    </row>
    <row r="39831" spans="4:4" x14ac:dyDescent="0.25">
      <c r="D39831" s="55"/>
    </row>
    <row r="39832" spans="4:4" x14ac:dyDescent="0.25">
      <c r="D39832" s="55"/>
    </row>
    <row r="39833" spans="4:4" x14ac:dyDescent="0.25">
      <c r="D39833" s="55"/>
    </row>
    <row r="39834" spans="4:4" x14ac:dyDescent="0.25">
      <c r="D39834" s="55"/>
    </row>
    <row r="39835" spans="4:4" x14ac:dyDescent="0.25">
      <c r="D39835" s="55"/>
    </row>
    <row r="39836" spans="4:4" x14ac:dyDescent="0.25">
      <c r="D39836" s="55"/>
    </row>
    <row r="39837" spans="4:4" x14ac:dyDescent="0.25">
      <c r="D39837" s="55"/>
    </row>
    <row r="39838" spans="4:4" x14ac:dyDescent="0.25">
      <c r="D39838" s="55"/>
    </row>
    <row r="39839" spans="4:4" x14ac:dyDescent="0.25">
      <c r="D39839" s="55"/>
    </row>
    <row r="39840" spans="4:4" x14ac:dyDescent="0.25">
      <c r="D39840" s="55"/>
    </row>
    <row r="39841" spans="4:4" x14ac:dyDescent="0.25">
      <c r="D39841" s="55"/>
    </row>
    <row r="39842" spans="4:4" x14ac:dyDescent="0.25">
      <c r="D39842" s="55"/>
    </row>
    <row r="39843" spans="4:4" x14ac:dyDescent="0.25">
      <c r="D39843" s="55"/>
    </row>
    <row r="39844" spans="4:4" x14ac:dyDescent="0.25">
      <c r="D39844" s="55"/>
    </row>
    <row r="39845" spans="4:4" x14ac:dyDescent="0.25">
      <c r="D39845" s="55"/>
    </row>
    <row r="39846" spans="4:4" x14ac:dyDescent="0.25">
      <c r="D39846" s="55"/>
    </row>
    <row r="39847" spans="4:4" x14ac:dyDescent="0.25">
      <c r="D39847" s="55"/>
    </row>
    <row r="39848" spans="4:4" x14ac:dyDescent="0.25">
      <c r="D39848" s="55"/>
    </row>
    <row r="39849" spans="4:4" x14ac:dyDescent="0.25">
      <c r="D39849" s="55"/>
    </row>
    <row r="39850" spans="4:4" x14ac:dyDescent="0.25">
      <c r="D39850" s="55"/>
    </row>
    <row r="39851" spans="4:4" x14ac:dyDescent="0.25">
      <c r="D39851" s="55"/>
    </row>
    <row r="39852" spans="4:4" x14ac:dyDescent="0.25">
      <c r="D39852" s="55"/>
    </row>
    <row r="39853" spans="4:4" x14ac:dyDescent="0.25">
      <c r="D39853" s="55"/>
    </row>
    <row r="39854" spans="4:4" x14ac:dyDescent="0.25">
      <c r="D39854" s="55"/>
    </row>
    <row r="39855" spans="4:4" x14ac:dyDescent="0.25">
      <c r="D39855" s="55"/>
    </row>
    <row r="39856" spans="4:4" x14ac:dyDescent="0.25">
      <c r="D39856" s="55"/>
    </row>
    <row r="39857" spans="4:4" x14ac:dyDescent="0.25">
      <c r="D39857" s="55"/>
    </row>
    <row r="39858" spans="4:4" x14ac:dyDescent="0.25">
      <c r="D39858" s="55"/>
    </row>
    <row r="39859" spans="4:4" x14ac:dyDescent="0.25">
      <c r="D39859" s="55"/>
    </row>
    <row r="39860" spans="4:4" x14ac:dyDescent="0.25">
      <c r="D39860" s="55"/>
    </row>
    <row r="39861" spans="4:4" x14ac:dyDescent="0.25">
      <c r="D39861" s="55"/>
    </row>
    <row r="39862" spans="4:4" x14ac:dyDescent="0.25">
      <c r="D39862" s="55"/>
    </row>
    <row r="39863" spans="4:4" x14ac:dyDescent="0.25">
      <c r="D39863" s="55"/>
    </row>
    <row r="39864" spans="4:4" x14ac:dyDescent="0.25">
      <c r="D39864" s="55"/>
    </row>
    <row r="39865" spans="4:4" x14ac:dyDescent="0.25">
      <c r="D39865" s="55"/>
    </row>
    <row r="39866" spans="4:4" x14ac:dyDescent="0.25">
      <c r="D39866" s="55"/>
    </row>
    <row r="39867" spans="4:4" x14ac:dyDescent="0.25">
      <c r="D39867" s="55"/>
    </row>
    <row r="39868" spans="4:4" x14ac:dyDescent="0.25">
      <c r="D39868" s="55"/>
    </row>
    <row r="39869" spans="4:4" x14ac:dyDescent="0.25">
      <c r="D39869" s="55"/>
    </row>
    <row r="39870" spans="4:4" x14ac:dyDescent="0.25">
      <c r="D39870" s="55"/>
    </row>
    <row r="39871" spans="4:4" x14ac:dyDescent="0.25">
      <c r="D39871" s="55"/>
    </row>
    <row r="39872" spans="4:4" x14ac:dyDescent="0.25">
      <c r="D39872" s="55"/>
    </row>
    <row r="39873" spans="4:4" x14ac:dyDescent="0.25">
      <c r="D39873" s="55"/>
    </row>
    <row r="39874" spans="4:4" x14ac:dyDescent="0.25">
      <c r="D39874" s="55"/>
    </row>
    <row r="39875" spans="4:4" x14ac:dyDescent="0.25">
      <c r="D39875" s="55"/>
    </row>
    <row r="39876" spans="4:4" x14ac:dyDescent="0.25">
      <c r="D39876" s="55"/>
    </row>
    <row r="39877" spans="4:4" x14ac:dyDescent="0.25">
      <c r="D39877" s="55"/>
    </row>
    <row r="39878" spans="4:4" x14ac:dyDescent="0.25">
      <c r="D39878" s="55"/>
    </row>
    <row r="39879" spans="4:4" x14ac:dyDescent="0.25">
      <c r="D39879" s="55"/>
    </row>
    <row r="39880" spans="4:4" x14ac:dyDescent="0.25">
      <c r="D39880" s="55"/>
    </row>
    <row r="39881" spans="4:4" x14ac:dyDescent="0.25">
      <c r="D39881" s="55"/>
    </row>
    <row r="39882" spans="4:4" x14ac:dyDescent="0.25">
      <c r="D39882" s="55"/>
    </row>
    <row r="39883" spans="4:4" x14ac:dyDescent="0.25">
      <c r="D39883" s="55"/>
    </row>
    <row r="39884" spans="4:4" x14ac:dyDescent="0.25">
      <c r="D39884" s="55"/>
    </row>
    <row r="39885" spans="4:4" x14ac:dyDescent="0.25">
      <c r="D39885" s="55"/>
    </row>
    <row r="39886" spans="4:4" x14ac:dyDescent="0.25">
      <c r="D39886" s="55"/>
    </row>
    <row r="39887" spans="4:4" x14ac:dyDescent="0.25">
      <c r="D39887" s="55"/>
    </row>
    <row r="39888" spans="4:4" x14ac:dyDescent="0.25">
      <c r="D39888" s="55"/>
    </row>
    <row r="39889" spans="4:4" x14ac:dyDescent="0.25">
      <c r="D39889" s="55"/>
    </row>
    <row r="39890" spans="4:4" x14ac:dyDescent="0.25">
      <c r="D39890" s="55"/>
    </row>
    <row r="39891" spans="4:4" x14ac:dyDescent="0.25">
      <c r="D39891" s="55"/>
    </row>
    <row r="39892" spans="4:4" x14ac:dyDescent="0.25">
      <c r="D39892" s="55"/>
    </row>
    <row r="39893" spans="4:4" x14ac:dyDescent="0.25">
      <c r="D39893" s="55"/>
    </row>
    <row r="39894" spans="4:4" x14ac:dyDescent="0.25">
      <c r="D39894" s="55"/>
    </row>
    <row r="39895" spans="4:4" x14ac:dyDescent="0.25">
      <c r="D39895" s="55"/>
    </row>
    <row r="39896" spans="4:4" x14ac:dyDescent="0.25">
      <c r="D39896" s="55"/>
    </row>
    <row r="39897" spans="4:4" x14ac:dyDescent="0.25">
      <c r="D39897" s="55"/>
    </row>
    <row r="39898" spans="4:4" x14ac:dyDescent="0.25">
      <c r="D39898" s="55"/>
    </row>
    <row r="39899" spans="4:4" x14ac:dyDescent="0.25">
      <c r="D39899" s="55"/>
    </row>
    <row r="39900" spans="4:4" x14ac:dyDescent="0.25">
      <c r="D39900" s="55"/>
    </row>
    <row r="39901" spans="4:4" x14ac:dyDescent="0.25">
      <c r="D39901" s="55"/>
    </row>
    <row r="39902" spans="4:4" x14ac:dyDescent="0.25">
      <c r="D39902" s="55"/>
    </row>
    <row r="39903" spans="4:4" x14ac:dyDescent="0.25">
      <c r="D39903" s="55"/>
    </row>
    <row r="39904" spans="4:4" x14ac:dyDescent="0.25">
      <c r="D39904" s="55"/>
    </row>
    <row r="39905" spans="4:4" x14ac:dyDescent="0.25">
      <c r="D39905" s="55"/>
    </row>
    <row r="39906" spans="4:4" x14ac:dyDescent="0.25">
      <c r="D39906" s="55"/>
    </row>
    <row r="39907" spans="4:4" x14ac:dyDescent="0.25">
      <c r="D39907" s="55"/>
    </row>
    <row r="39908" spans="4:4" x14ac:dyDescent="0.25">
      <c r="D39908" s="55"/>
    </row>
    <row r="39909" spans="4:4" x14ac:dyDescent="0.25">
      <c r="D39909" s="55"/>
    </row>
    <row r="39910" spans="4:4" x14ac:dyDescent="0.25">
      <c r="D39910" s="55"/>
    </row>
    <row r="39911" spans="4:4" x14ac:dyDescent="0.25">
      <c r="D39911" s="55"/>
    </row>
    <row r="39912" spans="4:4" x14ac:dyDescent="0.25">
      <c r="D39912" s="55"/>
    </row>
    <row r="39913" spans="4:4" x14ac:dyDescent="0.25">
      <c r="D39913" s="55"/>
    </row>
    <row r="39914" spans="4:4" x14ac:dyDescent="0.25">
      <c r="D39914" s="55"/>
    </row>
    <row r="39915" spans="4:4" x14ac:dyDescent="0.25">
      <c r="D39915" s="55"/>
    </row>
    <row r="39916" spans="4:4" x14ac:dyDescent="0.25">
      <c r="D39916" s="55"/>
    </row>
    <row r="39917" spans="4:4" x14ac:dyDescent="0.25">
      <c r="D39917" s="55"/>
    </row>
    <row r="39918" spans="4:4" x14ac:dyDescent="0.25">
      <c r="D39918" s="55"/>
    </row>
    <row r="39919" spans="4:4" x14ac:dyDescent="0.25">
      <c r="D39919" s="55"/>
    </row>
    <row r="39920" spans="4:4" x14ac:dyDescent="0.25">
      <c r="D39920" s="55"/>
    </row>
    <row r="39921" spans="4:4" x14ac:dyDescent="0.25">
      <c r="D39921" s="55"/>
    </row>
    <row r="39922" spans="4:4" x14ac:dyDescent="0.25">
      <c r="D39922" s="55"/>
    </row>
    <row r="39923" spans="4:4" x14ac:dyDescent="0.25">
      <c r="D39923" s="55"/>
    </row>
    <row r="39924" spans="4:4" x14ac:dyDescent="0.25">
      <c r="D39924" s="55"/>
    </row>
    <row r="39925" spans="4:4" x14ac:dyDescent="0.25">
      <c r="D39925" s="55"/>
    </row>
    <row r="39926" spans="4:4" x14ac:dyDescent="0.25">
      <c r="D39926" s="55"/>
    </row>
    <row r="39927" spans="4:4" x14ac:dyDescent="0.25">
      <c r="D39927" s="55"/>
    </row>
    <row r="39928" spans="4:4" x14ac:dyDescent="0.25">
      <c r="D39928" s="55"/>
    </row>
    <row r="39929" spans="4:4" x14ac:dyDescent="0.25">
      <c r="D39929" s="55"/>
    </row>
    <row r="39930" spans="4:4" x14ac:dyDescent="0.25">
      <c r="D39930" s="55"/>
    </row>
    <row r="39931" spans="4:4" x14ac:dyDescent="0.25">
      <c r="D39931" s="55"/>
    </row>
    <row r="39932" spans="4:4" x14ac:dyDescent="0.25">
      <c r="D39932" s="55"/>
    </row>
    <row r="39933" spans="4:4" x14ac:dyDescent="0.25">
      <c r="D39933" s="55"/>
    </row>
    <row r="39934" spans="4:4" x14ac:dyDescent="0.25">
      <c r="D39934" s="55"/>
    </row>
    <row r="39935" spans="4:4" x14ac:dyDescent="0.25">
      <c r="D39935" s="55"/>
    </row>
    <row r="39936" spans="4:4" x14ac:dyDescent="0.25">
      <c r="D39936" s="55"/>
    </row>
    <row r="39937" spans="4:4" x14ac:dyDescent="0.25">
      <c r="D39937" s="55"/>
    </row>
    <row r="39938" spans="4:4" x14ac:dyDescent="0.25">
      <c r="D39938" s="55"/>
    </row>
    <row r="39939" spans="4:4" x14ac:dyDescent="0.25">
      <c r="D39939" s="55"/>
    </row>
    <row r="39940" spans="4:4" x14ac:dyDescent="0.25">
      <c r="D39940" s="55"/>
    </row>
    <row r="39941" spans="4:4" x14ac:dyDescent="0.25">
      <c r="D39941" s="55"/>
    </row>
    <row r="39942" spans="4:4" x14ac:dyDescent="0.25">
      <c r="D39942" s="55"/>
    </row>
    <row r="39943" spans="4:4" x14ac:dyDescent="0.25">
      <c r="D39943" s="55"/>
    </row>
    <row r="39944" spans="4:4" x14ac:dyDescent="0.25">
      <c r="D39944" s="55"/>
    </row>
    <row r="39945" spans="4:4" x14ac:dyDescent="0.25">
      <c r="D39945" s="55"/>
    </row>
    <row r="39946" spans="4:4" x14ac:dyDescent="0.25">
      <c r="D39946" s="55"/>
    </row>
    <row r="39947" spans="4:4" x14ac:dyDescent="0.25">
      <c r="D39947" s="55"/>
    </row>
    <row r="39948" spans="4:4" x14ac:dyDescent="0.25">
      <c r="D39948" s="55"/>
    </row>
    <row r="39949" spans="4:4" x14ac:dyDescent="0.25">
      <c r="D39949" s="55"/>
    </row>
    <row r="39950" spans="4:4" x14ac:dyDescent="0.25">
      <c r="D39950" s="55"/>
    </row>
    <row r="39951" spans="4:4" x14ac:dyDescent="0.25">
      <c r="D39951" s="55"/>
    </row>
    <row r="39952" spans="4:4" x14ac:dyDescent="0.25">
      <c r="D39952" s="55"/>
    </row>
    <row r="39953" spans="4:4" x14ac:dyDescent="0.25">
      <c r="D39953" s="55"/>
    </row>
    <row r="39954" spans="4:4" x14ac:dyDescent="0.25">
      <c r="D39954" s="55"/>
    </row>
    <row r="39955" spans="4:4" x14ac:dyDescent="0.25">
      <c r="D39955" s="55"/>
    </row>
    <row r="39956" spans="4:4" x14ac:dyDescent="0.25">
      <c r="D39956" s="55"/>
    </row>
    <row r="39957" spans="4:4" x14ac:dyDescent="0.25">
      <c r="D39957" s="55"/>
    </row>
    <row r="39958" spans="4:4" x14ac:dyDescent="0.25">
      <c r="D39958" s="55"/>
    </row>
    <row r="39959" spans="4:4" x14ac:dyDescent="0.25">
      <c r="D39959" s="55"/>
    </row>
    <row r="39960" spans="4:4" x14ac:dyDescent="0.25">
      <c r="D39960" s="55"/>
    </row>
    <row r="39961" spans="4:4" x14ac:dyDescent="0.25">
      <c r="D39961" s="55"/>
    </row>
    <row r="39962" spans="4:4" x14ac:dyDescent="0.25">
      <c r="D39962" s="55"/>
    </row>
    <row r="39963" spans="4:4" x14ac:dyDescent="0.25">
      <c r="D39963" s="55"/>
    </row>
    <row r="39964" spans="4:4" x14ac:dyDescent="0.25">
      <c r="D39964" s="55"/>
    </row>
    <row r="39965" spans="4:4" x14ac:dyDescent="0.25">
      <c r="D39965" s="55"/>
    </row>
    <row r="39966" spans="4:4" x14ac:dyDescent="0.25">
      <c r="D39966" s="55"/>
    </row>
    <row r="39967" spans="4:4" x14ac:dyDescent="0.25">
      <c r="D39967" s="55"/>
    </row>
    <row r="39968" spans="4:4" x14ac:dyDescent="0.25">
      <c r="D39968" s="55"/>
    </row>
    <row r="39969" spans="4:4" x14ac:dyDescent="0.25">
      <c r="D39969" s="55"/>
    </row>
    <row r="39970" spans="4:4" x14ac:dyDescent="0.25">
      <c r="D39970" s="55"/>
    </row>
    <row r="39971" spans="4:4" x14ac:dyDescent="0.25">
      <c r="D39971" s="55"/>
    </row>
    <row r="39972" spans="4:4" x14ac:dyDescent="0.25">
      <c r="D39972" s="55"/>
    </row>
    <row r="39973" spans="4:4" x14ac:dyDescent="0.25">
      <c r="D39973" s="55"/>
    </row>
    <row r="39974" spans="4:4" x14ac:dyDescent="0.25">
      <c r="D39974" s="55"/>
    </row>
    <row r="39975" spans="4:4" x14ac:dyDescent="0.25">
      <c r="D39975" s="55"/>
    </row>
    <row r="39976" spans="4:4" x14ac:dyDescent="0.25">
      <c r="D39976" s="55"/>
    </row>
    <row r="39977" spans="4:4" x14ac:dyDescent="0.25">
      <c r="D39977" s="55"/>
    </row>
    <row r="39978" spans="4:4" x14ac:dyDescent="0.25">
      <c r="D39978" s="55"/>
    </row>
    <row r="39979" spans="4:4" x14ac:dyDescent="0.25">
      <c r="D39979" s="55"/>
    </row>
    <row r="39980" spans="4:4" x14ac:dyDescent="0.25">
      <c r="D39980" s="55"/>
    </row>
    <row r="39981" spans="4:4" x14ac:dyDescent="0.25">
      <c r="D39981" s="55"/>
    </row>
    <row r="39982" spans="4:4" x14ac:dyDescent="0.25">
      <c r="D39982" s="55"/>
    </row>
    <row r="39983" spans="4:4" x14ac:dyDescent="0.25">
      <c r="D39983" s="55"/>
    </row>
    <row r="39984" spans="4:4" x14ac:dyDescent="0.25">
      <c r="D39984" s="55"/>
    </row>
    <row r="39985" spans="4:4" x14ac:dyDescent="0.25">
      <c r="D39985" s="55"/>
    </row>
    <row r="39986" spans="4:4" x14ac:dyDescent="0.25">
      <c r="D39986" s="55"/>
    </row>
    <row r="39987" spans="4:4" x14ac:dyDescent="0.25">
      <c r="D39987" s="55"/>
    </row>
    <row r="39988" spans="4:4" x14ac:dyDescent="0.25">
      <c r="D39988" s="55"/>
    </row>
    <row r="39989" spans="4:4" x14ac:dyDescent="0.25">
      <c r="D39989" s="55"/>
    </row>
    <row r="39990" spans="4:4" x14ac:dyDescent="0.25">
      <c r="D39990" s="55"/>
    </row>
    <row r="39991" spans="4:4" x14ac:dyDescent="0.25">
      <c r="D39991" s="55"/>
    </row>
    <row r="39992" spans="4:4" x14ac:dyDescent="0.25">
      <c r="D39992" s="55"/>
    </row>
    <row r="39993" spans="4:4" x14ac:dyDescent="0.25">
      <c r="D39993" s="55"/>
    </row>
    <row r="39994" spans="4:4" x14ac:dyDescent="0.25">
      <c r="D39994" s="55"/>
    </row>
    <row r="39995" spans="4:4" x14ac:dyDescent="0.25">
      <c r="D39995" s="55"/>
    </row>
    <row r="39996" spans="4:4" x14ac:dyDescent="0.25">
      <c r="D39996" s="55"/>
    </row>
    <row r="39997" spans="4:4" x14ac:dyDescent="0.25">
      <c r="D39997" s="55"/>
    </row>
    <row r="39998" spans="4:4" x14ac:dyDescent="0.25">
      <c r="D39998" s="55"/>
    </row>
    <row r="39999" spans="4:4" x14ac:dyDescent="0.25">
      <c r="D39999" s="55"/>
    </row>
    <row r="40000" spans="4:4" x14ac:dyDescent="0.25">
      <c r="D40000" s="55"/>
    </row>
    <row r="40001" spans="4:4" x14ac:dyDescent="0.25">
      <c r="D40001" s="55"/>
    </row>
    <row r="40002" spans="4:4" x14ac:dyDescent="0.25">
      <c r="D40002" s="55"/>
    </row>
    <row r="40003" spans="4:4" x14ac:dyDescent="0.25">
      <c r="D40003" s="55"/>
    </row>
    <row r="40004" spans="4:4" x14ac:dyDescent="0.25">
      <c r="D40004" s="55"/>
    </row>
    <row r="40005" spans="4:4" x14ac:dyDescent="0.25">
      <c r="D40005" s="55"/>
    </row>
    <row r="40006" spans="4:4" x14ac:dyDescent="0.25">
      <c r="D40006" s="55"/>
    </row>
    <row r="40007" spans="4:4" x14ac:dyDescent="0.25">
      <c r="D40007" s="55"/>
    </row>
    <row r="40008" spans="4:4" x14ac:dyDescent="0.25">
      <c r="D40008" s="55"/>
    </row>
    <row r="40009" spans="4:4" x14ac:dyDescent="0.25">
      <c r="D40009" s="55"/>
    </row>
    <row r="40010" spans="4:4" x14ac:dyDescent="0.25">
      <c r="D40010" s="55"/>
    </row>
    <row r="40011" spans="4:4" x14ac:dyDescent="0.25">
      <c r="D40011" s="55"/>
    </row>
    <row r="40012" spans="4:4" x14ac:dyDescent="0.25">
      <c r="D40012" s="55"/>
    </row>
    <row r="40013" spans="4:4" x14ac:dyDescent="0.25">
      <c r="D40013" s="55"/>
    </row>
    <row r="40014" spans="4:4" x14ac:dyDescent="0.25">
      <c r="D40014" s="55"/>
    </row>
    <row r="40015" spans="4:4" x14ac:dyDescent="0.25">
      <c r="D40015" s="55"/>
    </row>
    <row r="40016" spans="4:4" x14ac:dyDescent="0.25">
      <c r="D40016" s="55"/>
    </row>
    <row r="40017" spans="4:4" x14ac:dyDescent="0.25">
      <c r="D40017" s="55"/>
    </row>
    <row r="40018" spans="4:4" x14ac:dyDescent="0.25">
      <c r="D40018" s="55"/>
    </row>
    <row r="40019" spans="4:4" x14ac:dyDescent="0.25">
      <c r="D40019" s="55"/>
    </row>
    <row r="40020" spans="4:4" x14ac:dyDescent="0.25">
      <c r="D40020" s="55"/>
    </row>
    <row r="40021" spans="4:4" x14ac:dyDescent="0.25">
      <c r="D40021" s="55"/>
    </row>
    <row r="40022" spans="4:4" x14ac:dyDescent="0.25">
      <c r="D40022" s="55"/>
    </row>
    <row r="40023" spans="4:4" x14ac:dyDescent="0.25">
      <c r="D40023" s="55"/>
    </row>
    <row r="40024" spans="4:4" x14ac:dyDescent="0.25">
      <c r="D40024" s="55"/>
    </row>
    <row r="40025" spans="4:4" x14ac:dyDescent="0.25">
      <c r="D40025" s="55"/>
    </row>
    <row r="40026" spans="4:4" x14ac:dyDescent="0.25">
      <c r="D40026" s="55"/>
    </row>
    <row r="40027" spans="4:4" x14ac:dyDescent="0.25">
      <c r="D40027" s="55"/>
    </row>
    <row r="40028" spans="4:4" x14ac:dyDescent="0.25">
      <c r="D40028" s="55"/>
    </row>
    <row r="40029" spans="4:4" x14ac:dyDescent="0.25">
      <c r="D40029" s="55"/>
    </row>
    <row r="40030" spans="4:4" x14ac:dyDescent="0.25">
      <c r="D40030" s="55"/>
    </row>
    <row r="40031" spans="4:4" x14ac:dyDescent="0.25">
      <c r="D40031" s="55"/>
    </row>
    <row r="40032" spans="4:4" x14ac:dyDescent="0.25">
      <c r="D40032" s="55"/>
    </row>
    <row r="40033" spans="4:4" x14ac:dyDescent="0.25">
      <c r="D40033" s="55"/>
    </row>
    <row r="40034" spans="4:4" x14ac:dyDescent="0.25">
      <c r="D40034" s="55"/>
    </row>
    <row r="40035" spans="4:4" x14ac:dyDescent="0.25">
      <c r="D40035" s="55"/>
    </row>
    <row r="40036" spans="4:4" x14ac:dyDescent="0.25">
      <c r="D40036" s="55"/>
    </row>
    <row r="40037" spans="4:4" x14ac:dyDescent="0.25">
      <c r="D40037" s="55"/>
    </row>
    <row r="40038" spans="4:4" x14ac:dyDescent="0.25">
      <c r="D40038" s="55"/>
    </row>
    <row r="40039" spans="4:4" x14ac:dyDescent="0.25">
      <c r="D40039" s="55"/>
    </row>
    <row r="40040" spans="4:4" x14ac:dyDescent="0.25">
      <c r="D40040" s="55"/>
    </row>
    <row r="40041" spans="4:4" x14ac:dyDescent="0.25">
      <c r="D40041" s="55"/>
    </row>
    <row r="40042" spans="4:4" x14ac:dyDescent="0.25">
      <c r="D40042" s="55"/>
    </row>
    <row r="40043" spans="4:4" x14ac:dyDescent="0.25">
      <c r="D40043" s="55"/>
    </row>
    <row r="40044" spans="4:4" x14ac:dyDescent="0.25">
      <c r="D40044" s="55"/>
    </row>
    <row r="40045" spans="4:4" x14ac:dyDescent="0.25">
      <c r="D40045" s="55"/>
    </row>
    <row r="40046" spans="4:4" x14ac:dyDescent="0.25">
      <c r="D40046" s="55"/>
    </row>
    <row r="40047" spans="4:4" x14ac:dyDescent="0.25">
      <c r="D40047" s="55"/>
    </row>
    <row r="40048" spans="4:4" x14ac:dyDescent="0.25">
      <c r="D40048" s="55"/>
    </row>
    <row r="40049" spans="4:4" x14ac:dyDescent="0.25">
      <c r="D40049" s="55"/>
    </row>
    <row r="40050" spans="4:4" x14ac:dyDescent="0.25">
      <c r="D40050" s="55"/>
    </row>
    <row r="40051" spans="4:4" x14ac:dyDescent="0.25">
      <c r="D40051" s="55"/>
    </row>
    <row r="40052" spans="4:4" x14ac:dyDescent="0.25">
      <c r="D40052" s="55"/>
    </row>
    <row r="40053" spans="4:4" x14ac:dyDescent="0.25">
      <c r="D40053" s="55"/>
    </row>
    <row r="40054" spans="4:4" x14ac:dyDescent="0.25">
      <c r="D40054" s="55"/>
    </row>
    <row r="40055" spans="4:4" x14ac:dyDescent="0.25">
      <c r="D40055" s="55"/>
    </row>
    <row r="40056" spans="4:4" x14ac:dyDescent="0.25">
      <c r="D40056" s="55"/>
    </row>
    <row r="40057" spans="4:4" x14ac:dyDescent="0.25">
      <c r="D40057" s="55"/>
    </row>
    <row r="40058" spans="4:4" x14ac:dyDescent="0.25">
      <c r="D40058" s="55"/>
    </row>
    <row r="40059" spans="4:4" x14ac:dyDescent="0.25">
      <c r="D40059" s="55"/>
    </row>
    <row r="40060" spans="4:4" x14ac:dyDescent="0.25">
      <c r="D40060" s="55"/>
    </row>
    <row r="40061" spans="4:4" x14ac:dyDescent="0.25">
      <c r="D40061" s="55"/>
    </row>
    <row r="40062" spans="4:4" x14ac:dyDescent="0.25">
      <c r="D40062" s="55"/>
    </row>
    <row r="40063" spans="4:4" x14ac:dyDescent="0.25">
      <c r="D40063" s="55"/>
    </row>
    <row r="40064" spans="4:4" x14ac:dyDescent="0.25">
      <c r="D40064" s="55"/>
    </row>
    <row r="40065" spans="4:4" x14ac:dyDescent="0.25">
      <c r="D40065" s="55"/>
    </row>
    <row r="40066" spans="4:4" x14ac:dyDescent="0.25">
      <c r="D40066" s="55"/>
    </row>
    <row r="40067" spans="4:4" x14ac:dyDescent="0.25">
      <c r="D40067" s="55"/>
    </row>
    <row r="40068" spans="4:4" x14ac:dyDescent="0.25">
      <c r="D40068" s="55"/>
    </row>
    <row r="40069" spans="4:4" x14ac:dyDescent="0.25">
      <c r="D40069" s="55"/>
    </row>
    <row r="40070" spans="4:4" x14ac:dyDescent="0.25">
      <c r="D40070" s="55"/>
    </row>
    <row r="40071" spans="4:4" x14ac:dyDescent="0.25">
      <c r="D40071" s="55"/>
    </row>
    <row r="40072" spans="4:4" x14ac:dyDescent="0.25">
      <c r="D40072" s="55"/>
    </row>
    <row r="40073" spans="4:4" x14ac:dyDescent="0.25">
      <c r="D40073" s="55"/>
    </row>
    <row r="40074" spans="4:4" x14ac:dyDescent="0.25">
      <c r="D40074" s="55"/>
    </row>
    <row r="40075" spans="4:4" x14ac:dyDescent="0.25">
      <c r="D40075" s="55"/>
    </row>
    <row r="40076" spans="4:4" x14ac:dyDescent="0.25">
      <c r="D40076" s="55"/>
    </row>
    <row r="40077" spans="4:4" x14ac:dyDescent="0.25">
      <c r="D40077" s="55"/>
    </row>
    <row r="40078" spans="4:4" x14ac:dyDescent="0.25">
      <c r="D40078" s="55"/>
    </row>
    <row r="40079" spans="4:4" x14ac:dyDescent="0.25">
      <c r="D40079" s="55"/>
    </row>
    <row r="40080" spans="4:4" x14ac:dyDescent="0.25">
      <c r="D40080" s="55"/>
    </row>
    <row r="40081" spans="4:4" x14ac:dyDescent="0.25">
      <c r="D40081" s="55"/>
    </row>
    <row r="40082" spans="4:4" x14ac:dyDescent="0.25">
      <c r="D40082" s="55"/>
    </row>
    <row r="40083" spans="4:4" x14ac:dyDescent="0.25">
      <c r="D40083" s="55"/>
    </row>
    <row r="40084" spans="4:4" x14ac:dyDescent="0.25">
      <c r="D40084" s="55"/>
    </row>
    <row r="40085" spans="4:4" x14ac:dyDescent="0.25">
      <c r="D40085" s="55"/>
    </row>
    <row r="40086" spans="4:4" x14ac:dyDescent="0.25">
      <c r="D40086" s="55"/>
    </row>
    <row r="40087" spans="4:4" x14ac:dyDescent="0.25">
      <c r="D40087" s="55"/>
    </row>
    <row r="40088" spans="4:4" x14ac:dyDescent="0.25">
      <c r="D40088" s="55"/>
    </row>
    <row r="40089" spans="4:4" x14ac:dyDescent="0.25">
      <c r="D40089" s="55"/>
    </row>
    <row r="40090" spans="4:4" x14ac:dyDescent="0.25">
      <c r="D40090" s="55"/>
    </row>
    <row r="40091" spans="4:4" x14ac:dyDescent="0.25">
      <c r="D40091" s="55"/>
    </row>
    <row r="40092" spans="4:4" x14ac:dyDescent="0.25">
      <c r="D40092" s="55"/>
    </row>
    <row r="40093" spans="4:4" x14ac:dyDescent="0.25">
      <c r="D40093" s="55"/>
    </row>
    <row r="40094" spans="4:4" x14ac:dyDescent="0.25">
      <c r="D40094" s="55"/>
    </row>
    <row r="40095" spans="4:4" x14ac:dyDescent="0.25">
      <c r="D40095" s="55"/>
    </row>
    <row r="40096" spans="4:4" x14ac:dyDescent="0.25">
      <c r="D40096" s="55"/>
    </row>
    <row r="40097" spans="4:4" x14ac:dyDescent="0.25">
      <c r="D40097" s="55"/>
    </row>
    <row r="40098" spans="4:4" x14ac:dyDescent="0.25">
      <c r="D40098" s="55"/>
    </row>
    <row r="40099" spans="4:4" x14ac:dyDescent="0.25">
      <c r="D40099" s="55"/>
    </row>
    <row r="40100" spans="4:4" x14ac:dyDescent="0.25">
      <c r="D40100" s="55"/>
    </row>
    <row r="40101" spans="4:4" x14ac:dyDescent="0.25">
      <c r="D40101" s="55"/>
    </row>
    <row r="40102" spans="4:4" x14ac:dyDescent="0.25">
      <c r="D40102" s="55"/>
    </row>
    <row r="40103" spans="4:4" x14ac:dyDescent="0.25">
      <c r="D40103" s="55"/>
    </row>
    <row r="40104" spans="4:4" x14ac:dyDescent="0.25">
      <c r="D40104" s="55"/>
    </row>
    <row r="40105" spans="4:4" x14ac:dyDescent="0.25">
      <c r="D40105" s="55"/>
    </row>
    <row r="40106" spans="4:4" x14ac:dyDescent="0.25">
      <c r="D40106" s="55"/>
    </row>
    <row r="40107" spans="4:4" x14ac:dyDescent="0.25">
      <c r="D40107" s="55"/>
    </row>
    <row r="40108" spans="4:4" x14ac:dyDescent="0.25">
      <c r="D40108" s="55"/>
    </row>
    <row r="40109" spans="4:4" x14ac:dyDescent="0.25">
      <c r="D40109" s="55"/>
    </row>
    <row r="40110" spans="4:4" x14ac:dyDescent="0.25">
      <c r="D40110" s="55"/>
    </row>
    <row r="40111" spans="4:4" x14ac:dyDescent="0.25">
      <c r="D40111" s="55"/>
    </row>
    <row r="40112" spans="4:4" x14ac:dyDescent="0.25">
      <c r="D40112" s="55"/>
    </row>
    <row r="40113" spans="4:4" x14ac:dyDescent="0.25">
      <c r="D40113" s="55"/>
    </row>
    <row r="40114" spans="4:4" x14ac:dyDescent="0.25">
      <c r="D40114" s="55"/>
    </row>
    <row r="40115" spans="4:4" x14ac:dyDescent="0.25">
      <c r="D40115" s="55"/>
    </row>
    <row r="40116" spans="4:4" x14ac:dyDescent="0.25">
      <c r="D40116" s="55"/>
    </row>
    <row r="40117" spans="4:4" x14ac:dyDescent="0.25">
      <c r="D40117" s="55"/>
    </row>
    <row r="40118" spans="4:4" x14ac:dyDescent="0.25">
      <c r="D40118" s="55"/>
    </row>
    <row r="40119" spans="4:4" x14ac:dyDescent="0.25">
      <c r="D40119" s="55"/>
    </row>
    <row r="40120" spans="4:4" x14ac:dyDescent="0.25">
      <c r="D40120" s="55"/>
    </row>
    <row r="40121" spans="4:4" x14ac:dyDescent="0.25">
      <c r="D40121" s="55"/>
    </row>
    <row r="40122" spans="4:4" x14ac:dyDescent="0.25">
      <c r="D40122" s="55"/>
    </row>
    <row r="40123" spans="4:4" x14ac:dyDescent="0.25">
      <c r="D40123" s="55"/>
    </row>
    <row r="40124" spans="4:4" x14ac:dyDescent="0.25">
      <c r="D40124" s="55"/>
    </row>
    <row r="40125" spans="4:4" x14ac:dyDescent="0.25">
      <c r="D40125" s="55"/>
    </row>
    <row r="40126" spans="4:4" x14ac:dyDescent="0.25">
      <c r="D40126" s="55"/>
    </row>
    <row r="40127" spans="4:4" x14ac:dyDescent="0.25">
      <c r="D40127" s="55"/>
    </row>
    <row r="40128" spans="4:4" x14ac:dyDescent="0.25">
      <c r="D40128" s="55"/>
    </row>
    <row r="40129" spans="4:4" x14ac:dyDescent="0.25">
      <c r="D40129" s="55"/>
    </row>
    <row r="40130" spans="4:4" x14ac:dyDescent="0.25">
      <c r="D40130" s="55"/>
    </row>
    <row r="40131" spans="4:4" x14ac:dyDescent="0.25">
      <c r="D40131" s="55"/>
    </row>
    <row r="40132" spans="4:4" x14ac:dyDescent="0.25">
      <c r="D40132" s="55"/>
    </row>
    <row r="40133" spans="4:4" x14ac:dyDescent="0.25">
      <c r="D40133" s="55"/>
    </row>
    <row r="40134" spans="4:4" x14ac:dyDescent="0.25">
      <c r="D40134" s="55"/>
    </row>
    <row r="40135" spans="4:4" x14ac:dyDescent="0.25">
      <c r="D40135" s="55"/>
    </row>
    <row r="40136" spans="4:4" x14ac:dyDescent="0.25">
      <c r="D40136" s="55"/>
    </row>
    <row r="40137" spans="4:4" x14ac:dyDescent="0.25">
      <c r="D40137" s="55"/>
    </row>
    <row r="40138" spans="4:4" x14ac:dyDescent="0.25">
      <c r="D40138" s="55"/>
    </row>
    <row r="40139" spans="4:4" x14ac:dyDescent="0.25">
      <c r="D40139" s="55"/>
    </row>
    <row r="40140" spans="4:4" x14ac:dyDescent="0.25">
      <c r="D40140" s="55"/>
    </row>
    <row r="40141" spans="4:4" x14ac:dyDescent="0.25">
      <c r="D40141" s="55"/>
    </row>
    <row r="40142" spans="4:4" x14ac:dyDescent="0.25">
      <c r="D40142" s="55"/>
    </row>
    <row r="40143" spans="4:4" x14ac:dyDescent="0.25">
      <c r="D40143" s="55"/>
    </row>
    <row r="40144" spans="4:4" x14ac:dyDescent="0.25">
      <c r="D40144" s="55"/>
    </row>
    <row r="40145" spans="4:4" x14ac:dyDescent="0.25">
      <c r="D40145" s="55"/>
    </row>
    <row r="40146" spans="4:4" x14ac:dyDescent="0.25">
      <c r="D40146" s="55"/>
    </row>
    <row r="40147" spans="4:4" x14ac:dyDescent="0.25">
      <c r="D40147" s="55"/>
    </row>
    <row r="40148" spans="4:4" x14ac:dyDescent="0.25">
      <c r="D40148" s="55"/>
    </row>
    <row r="40149" spans="4:4" x14ac:dyDescent="0.25">
      <c r="D40149" s="55"/>
    </row>
    <row r="40150" spans="4:4" x14ac:dyDescent="0.25">
      <c r="D40150" s="55"/>
    </row>
    <row r="40151" spans="4:4" x14ac:dyDescent="0.25">
      <c r="D40151" s="55"/>
    </row>
    <row r="40152" spans="4:4" x14ac:dyDescent="0.25">
      <c r="D40152" s="55"/>
    </row>
    <row r="40153" spans="4:4" x14ac:dyDescent="0.25">
      <c r="D40153" s="55"/>
    </row>
    <row r="40154" spans="4:4" x14ac:dyDescent="0.25">
      <c r="D40154" s="55"/>
    </row>
    <row r="40155" spans="4:4" x14ac:dyDescent="0.25">
      <c r="D40155" s="55"/>
    </row>
    <row r="40156" spans="4:4" x14ac:dyDescent="0.25">
      <c r="D40156" s="55"/>
    </row>
    <row r="40157" spans="4:4" x14ac:dyDescent="0.25">
      <c r="D40157" s="55"/>
    </row>
    <row r="40158" spans="4:4" x14ac:dyDescent="0.25">
      <c r="D40158" s="55"/>
    </row>
    <row r="40159" spans="4:4" x14ac:dyDescent="0.25">
      <c r="D40159" s="55"/>
    </row>
    <row r="40160" spans="4:4" x14ac:dyDescent="0.25">
      <c r="D40160" s="55"/>
    </row>
    <row r="40161" spans="4:4" x14ac:dyDescent="0.25">
      <c r="D40161" s="55"/>
    </row>
    <row r="40162" spans="4:4" x14ac:dyDescent="0.25">
      <c r="D40162" s="55"/>
    </row>
    <row r="40163" spans="4:4" x14ac:dyDescent="0.25">
      <c r="D40163" s="55"/>
    </row>
    <row r="40164" spans="4:4" x14ac:dyDescent="0.25">
      <c r="D40164" s="55"/>
    </row>
    <row r="40165" spans="4:4" x14ac:dyDescent="0.25">
      <c r="D40165" s="55"/>
    </row>
    <row r="40166" spans="4:4" x14ac:dyDescent="0.25">
      <c r="D40166" s="55"/>
    </row>
    <row r="40167" spans="4:4" x14ac:dyDescent="0.25">
      <c r="D40167" s="55"/>
    </row>
    <row r="40168" spans="4:4" x14ac:dyDescent="0.25">
      <c r="D40168" s="55"/>
    </row>
    <row r="40169" spans="4:4" x14ac:dyDescent="0.25">
      <c r="D40169" s="55"/>
    </row>
    <row r="40170" spans="4:4" x14ac:dyDescent="0.25">
      <c r="D40170" s="55"/>
    </row>
    <row r="40171" spans="4:4" x14ac:dyDescent="0.25">
      <c r="D40171" s="55"/>
    </row>
    <row r="40172" spans="4:4" x14ac:dyDescent="0.25">
      <c r="D40172" s="55"/>
    </row>
    <row r="40173" spans="4:4" x14ac:dyDescent="0.25">
      <c r="D40173" s="55"/>
    </row>
    <row r="40174" spans="4:4" x14ac:dyDescent="0.25">
      <c r="D40174" s="55"/>
    </row>
    <row r="40175" spans="4:4" x14ac:dyDescent="0.25">
      <c r="D40175" s="55"/>
    </row>
    <row r="40176" spans="4:4" x14ac:dyDescent="0.25">
      <c r="D40176" s="55"/>
    </row>
    <row r="40177" spans="4:4" x14ac:dyDescent="0.25">
      <c r="D40177" s="55"/>
    </row>
    <row r="40178" spans="4:4" x14ac:dyDescent="0.25">
      <c r="D40178" s="55"/>
    </row>
    <row r="40179" spans="4:4" x14ac:dyDescent="0.25">
      <c r="D40179" s="55"/>
    </row>
    <row r="40180" spans="4:4" x14ac:dyDescent="0.25">
      <c r="D40180" s="55"/>
    </row>
    <row r="40181" spans="4:4" x14ac:dyDescent="0.25">
      <c r="D40181" s="55"/>
    </row>
    <row r="40182" spans="4:4" x14ac:dyDescent="0.25">
      <c r="D40182" s="55"/>
    </row>
    <row r="40183" spans="4:4" x14ac:dyDescent="0.25">
      <c r="D40183" s="55"/>
    </row>
    <row r="40184" spans="4:4" x14ac:dyDescent="0.25">
      <c r="D40184" s="55"/>
    </row>
    <row r="40185" spans="4:4" x14ac:dyDescent="0.25">
      <c r="D40185" s="55"/>
    </row>
    <row r="40186" spans="4:4" x14ac:dyDescent="0.25">
      <c r="D40186" s="55"/>
    </row>
    <row r="40187" spans="4:4" x14ac:dyDescent="0.25">
      <c r="D40187" s="55"/>
    </row>
    <row r="40188" spans="4:4" x14ac:dyDescent="0.25">
      <c r="D40188" s="55"/>
    </row>
    <row r="40189" spans="4:4" x14ac:dyDescent="0.25">
      <c r="D40189" s="55"/>
    </row>
    <row r="40190" spans="4:4" x14ac:dyDescent="0.25">
      <c r="D40190" s="55"/>
    </row>
    <row r="40191" spans="4:4" x14ac:dyDescent="0.25">
      <c r="D40191" s="55"/>
    </row>
    <row r="40192" spans="4:4" x14ac:dyDescent="0.25">
      <c r="D40192" s="55"/>
    </row>
    <row r="40193" spans="4:4" x14ac:dyDescent="0.25">
      <c r="D40193" s="55"/>
    </row>
    <row r="40194" spans="4:4" x14ac:dyDescent="0.25">
      <c r="D40194" s="55"/>
    </row>
    <row r="40195" spans="4:4" x14ac:dyDescent="0.25">
      <c r="D40195" s="55"/>
    </row>
    <row r="40196" spans="4:4" x14ac:dyDescent="0.25">
      <c r="D40196" s="55"/>
    </row>
    <row r="40197" spans="4:4" x14ac:dyDescent="0.25">
      <c r="D40197" s="55"/>
    </row>
    <row r="40198" spans="4:4" x14ac:dyDescent="0.25">
      <c r="D40198" s="55"/>
    </row>
    <row r="40199" spans="4:4" x14ac:dyDescent="0.25">
      <c r="D40199" s="55"/>
    </row>
    <row r="40200" spans="4:4" x14ac:dyDescent="0.25">
      <c r="D40200" s="55"/>
    </row>
    <row r="40201" spans="4:4" x14ac:dyDescent="0.25">
      <c r="D40201" s="55"/>
    </row>
    <row r="40202" spans="4:4" x14ac:dyDescent="0.25">
      <c r="D40202" s="55"/>
    </row>
    <row r="40203" spans="4:4" x14ac:dyDescent="0.25">
      <c r="D40203" s="55"/>
    </row>
    <row r="40204" spans="4:4" x14ac:dyDescent="0.25">
      <c r="D40204" s="55"/>
    </row>
    <row r="40205" spans="4:4" x14ac:dyDescent="0.25">
      <c r="D40205" s="55"/>
    </row>
    <row r="40206" spans="4:4" x14ac:dyDescent="0.25">
      <c r="D40206" s="55"/>
    </row>
    <row r="40207" spans="4:4" x14ac:dyDescent="0.25">
      <c r="D40207" s="55"/>
    </row>
    <row r="40208" spans="4:4" x14ac:dyDescent="0.25">
      <c r="D40208" s="55"/>
    </row>
    <row r="40209" spans="4:4" x14ac:dyDescent="0.25">
      <c r="D40209" s="55"/>
    </row>
    <row r="40210" spans="4:4" x14ac:dyDescent="0.25">
      <c r="D40210" s="55"/>
    </row>
    <row r="40211" spans="4:4" x14ac:dyDescent="0.25">
      <c r="D40211" s="55"/>
    </row>
    <row r="40212" spans="4:4" x14ac:dyDescent="0.25">
      <c r="D40212" s="55"/>
    </row>
    <row r="40213" spans="4:4" x14ac:dyDescent="0.25">
      <c r="D40213" s="55"/>
    </row>
    <row r="40214" spans="4:4" x14ac:dyDescent="0.25">
      <c r="D40214" s="55"/>
    </row>
    <row r="40215" spans="4:4" x14ac:dyDescent="0.25">
      <c r="D40215" s="55"/>
    </row>
    <row r="40216" spans="4:4" x14ac:dyDescent="0.25">
      <c r="D40216" s="55"/>
    </row>
    <row r="40217" spans="4:4" x14ac:dyDescent="0.25">
      <c r="D40217" s="55"/>
    </row>
    <row r="40218" spans="4:4" x14ac:dyDescent="0.25">
      <c r="D40218" s="55"/>
    </row>
    <row r="40219" spans="4:4" x14ac:dyDescent="0.25">
      <c r="D40219" s="55"/>
    </row>
    <row r="40220" spans="4:4" x14ac:dyDescent="0.25">
      <c r="D40220" s="55"/>
    </row>
    <row r="40221" spans="4:4" x14ac:dyDescent="0.25">
      <c r="D40221" s="55"/>
    </row>
    <row r="40222" spans="4:4" x14ac:dyDescent="0.25">
      <c r="D40222" s="55"/>
    </row>
    <row r="40223" spans="4:4" x14ac:dyDescent="0.25">
      <c r="D40223" s="55"/>
    </row>
    <row r="40224" spans="4:4" x14ac:dyDescent="0.25">
      <c r="D40224" s="55"/>
    </row>
    <row r="40225" spans="4:4" x14ac:dyDescent="0.25">
      <c r="D40225" s="55"/>
    </row>
    <row r="40226" spans="4:4" x14ac:dyDescent="0.25">
      <c r="D40226" s="55"/>
    </row>
    <row r="40227" spans="4:4" x14ac:dyDescent="0.25">
      <c r="D40227" s="55"/>
    </row>
    <row r="40228" spans="4:4" x14ac:dyDescent="0.25">
      <c r="D40228" s="55"/>
    </row>
    <row r="40229" spans="4:4" x14ac:dyDescent="0.25">
      <c r="D40229" s="55"/>
    </row>
    <row r="40230" spans="4:4" x14ac:dyDescent="0.25">
      <c r="D40230" s="55"/>
    </row>
    <row r="40231" spans="4:4" x14ac:dyDescent="0.25">
      <c r="D40231" s="55"/>
    </row>
    <row r="40232" spans="4:4" x14ac:dyDescent="0.25">
      <c r="D40232" s="55"/>
    </row>
    <row r="40233" spans="4:4" x14ac:dyDescent="0.25">
      <c r="D40233" s="55"/>
    </row>
    <row r="40234" spans="4:4" x14ac:dyDescent="0.25">
      <c r="D40234" s="55"/>
    </row>
    <row r="40235" spans="4:4" x14ac:dyDescent="0.25">
      <c r="D40235" s="55"/>
    </row>
    <row r="40236" spans="4:4" x14ac:dyDescent="0.25">
      <c r="D40236" s="55"/>
    </row>
    <row r="40237" spans="4:4" x14ac:dyDescent="0.25">
      <c r="D40237" s="55"/>
    </row>
    <row r="40238" spans="4:4" x14ac:dyDescent="0.25">
      <c r="D40238" s="55"/>
    </row>
    <row r="40239" spans="4:4" x14ac:dyDescent="0.25">
      <c r="D40239" s="55"/>
    </row>
    <row r="40240" spans="4:4" x14ac:dyDescent="0.25">
      <c r="D40240" s="55"/>
    </row>
    <row r="40241" spans="4:4" x14ac:dyDescent="0.25">
      <c r="D40241" s="55"/>
    </row>
    <row r="40242" spans="4:4" x14ac:dyDescent="0.25">
      <c r="D40242" s="55"/>
    </row>
    <row r="40243" spans="4:4" x14ac:dyDescent="0.25">
      <c r="D40243" s="55"/>
    </row>
    <row r="40244" spans="4:4" x14ac:dyDescent="0.25">
      <c r="D40244" s="55"/>
    </row>
    <row r="40245" spans="4:4" x14ac:dyDescent="0.25">
      <c r="D40245" s="55"/>
    </row>
    <row r="40246" spans="4:4" x14ac:dyDescent="0.25">
      <c r="D40246" s="55"/>
    </row>
    <row r="40247" spans="4:4" x14ac:dyDescent="0.25">
      <c r="D40247" s="55"/>
    </row>
    <row r="40248" spans="4:4" x14ac:dyDescent="0.25">
      <c r="D40248" s="55"/>
    </row>
    <row r="40249" spans="4:4" x14ac:dyDescent="0.25">
      <c r="D40249" s="55"/>
    </row>
    <row r="40250" spans="4:4" x14ac:dyDescent="0.25">
      <c r="D40250" s="55"/>
    </row>
    <row r="40251" spans="4:4" x14ac:dyDescent="0.25">
      <c r="D40251" s="55"/>
    </row>
    <row r="40252" spans="4:4" x14ac:dyDescent="0.25">
      <c r="D40252" s="55"/>
    </row>
    <row r="40253" spans="4:4" x14ac:dyDescent="0.25">
      <c r="D40253" s="55"/>
    </row>
    <row r="40254" spans="4:4" x14ac:dyDescent="0.25">
      <c r="D40254" s="55"/>
    </row>
    <row r="40255" spans="4:4" x14ac:dyDescent="0.25">
      <c r="D40255" s="55"/>
    </row>
    <row r="40256" spans="4:4" x14ac:dyDescent="0.25">
      <c r="D40256" s="55"/>
    </row>
    <row r="40257" spans="4:4" x14ac:dyDescent="0.25">
      <c r="D40257" s="55"/>
    </row>
    <row r="40258" spans="4:4" x14ac:dyDescent="0.25">
      <c r="D40258" s="55"/>
    </row>
    <row r="40259" spans="4:4" x14ac:dyDescent="0.25">
      <c r="D40259" s="55"/>
    </row>
    <row r="40260" spans="4:4" x14ac:dyDescent="0.25">
      <c r="D40260" s="55"/>
    </row>
    <row r="40261" spans="4:4" x14ac:dyDescent="0.25">
      <c r="D40261" s="55"/>
    </row>
    <row r="40262" spans="4:4" x14ac:dyDescent="0.25">
      <c r="D40262" s="55"/>
    </row>
    <row r="40263" spans="4:4" x14ac:dyDescent="0.25">
      <c r="D40263" s="55"/>
    </row>
    <row r="40264" spans="4:4" x14ac:dyDescent="0.25">
      <c r="D40264" s="55"/>
    </row>
    <row r="40265" spans="4:4" x14ac:dyDescent="0.25">
      <c r="D40265" s="55"/>
    </row>
    <row r="40266" spans="4:4" x14ac:dyDescent="0.25">
      <c r="D40266" s="55"/>
    </row>
    <row r="40267" spans="4:4" x14ac:dyDescent="0.25">
      <c r="D40267" s="55"/>
    </row>
    <row r="40268" spans="4:4" x14ac:dyDescent="0.25">
      <c r="D40268" s="55"/>
    </row>
    <row r="40269" spans="4:4" x14ac:dyDescent="0.25">
      <c r="D40269" s="55"/>
    </row>
    <row r="40270" spans="4:4" x14ac:dyDescent="0.25">
      <c r="D40270" s="55"/>
    </row>
    <row r="40271" spans="4:4" x14ac:dyDescent="0.25">
      <c r="D40271" s="55"/>
    </row>
    <row r="40272" spans="4:4" x14ac:dyDescent="0.25">
      <c r="D40272" s="55"/>
    </row>
    <row r="40273" spans="4:4" x14ac:dyDescent="0.25">
      <c r="D40273" s="55"/>
    </row>
    <row r="40274" spans="4:4" x14ac:dyDescent="0.25">
      <c r="D40274" s="55"/>
    </row>
    <row r="40275" spans="4:4" x14ac:dyDescent="0.25">
      <c r="D40275" s="55"/>
    </row>
    <row r="40276" spans="4:4" x14ac:dyDescent="0.25">
      <c r="D40276" s="55"/>
    </row>
    <row r="40277" spans="4:4" x14ac:dyDescent="0.25">
      <c r="D40277" s="55"/>
    </row>
    <row r="40278" spans="4:4" x14ac:dyDescent="0.25">
      <c r="D40278" s="55"/>
    </row>
    <row r="40279" spans="4:4" x14ac:dyDescent="0.25">
      <c r="D40279" s="55"/>
    </row>
    <row r="40280" spans="4:4" x14ac:dyDescent="0.25">
      <c r="D40280" s="55"/>
    </row>
    <row r="40281" spans="4:4" x14ac:dyDescent="0.25">
      <c r="D40281" s="55"/>
    </row>
    <row r="40282" spans="4:4" x14ac:dyDescent="0.25">
      <c r="D40282" s="55"/>
    </row>
    <row r="40283" spans="4:4" x14ac:dyDescent="0.25">
      <c r="D40283" s="55"/>
    </row>
    <row r="40284" spans="4:4" x14ac:dyDescent="0.25">
      <c r="D40284" s="55"/>
    </row>
    <row r="40285" spans="4:4" x14ac:dyDescent="0.25">
      <c r="D40285" s="55"/>
    </row>
    <row r="40286" spans="4:4" x14ac:dyDescent="0.25">
      <c r="D40286" s="55"/>
    </row>
    <row r="40287" spans="4:4" x14ac:dyDescent="0.25">
      <c r="D40287" s="55"/>
    </row>
    <row r="40288" spans="4:4" x14ac:dyDescent="0.25">
      <c r="D40288" s="55"/>
    </row>
    <row r="40289" spans="4:4" x14ac:dyDescent="0.25">
      <c r="D40289" s="55"/>
    </row>
    <row r="40290" spans="4:4" x14ac:dyDescent="0.25">
      <c r="D40290" s="55"/>
    </row>
    <row r="40291" spans="4:4" x14ac:dyDescent="0.25">
      <c r="D40291" s="55"/>
    </row>
    <row r="40292" spans="4:4" x14ac:dyDescent="0.25">
      <c r="D40292" s="55"/>
    </row>
    <row r="40293" spans="4:4" x14ac:dyDescent="0.25">
      <c r="D40293" s="55"/>
    </row>
    <row r="40294" spans="4:4" x14ac:dyDescent="0.25">
      <c r="D40294" s="55"/>
    </row>
    <row r="40295" spans="4:4" x14ac:dyDescent="0.25">
      <c r="D40295" s="55"/>
    </row>
    <row r="40296" spans="4:4" x14ac:dyDescent="0.25">
      <c r="D40296" s="55"/>
    </row>
    <row r="40297" spans="4:4" x14ac:dyDescent="0.25">
      <c r="D40297" s="55"/>
    </row>
    <row r="40298" spans="4:4" x14ac:dyDescent="0.25">
      <c r="D40298" s="55"/>
    </row>
    <row r="40299" spans="4:4" x14ac:dyDescent="0.25">
      <c r="D40299" s="55"/>
    </row>
    <row r="40300" spans="4:4" x14ac:dyDescent="0.25">
      <c r="D40300" s="55"/>
    </row>
    <row r="40301" spans="4:4" x14ac:dyDescent="0.25">
      <c r="D40301" s="55"/>
    </row>
    <row r="40302" spans="4:4" x14ac:dyDescent="0.25">
      <c r="D40302" s="55"/>
    </row>
    <row r="40303" spans="4:4" x14ac:dyDescent="0.25">
      <c r="D40303" s="55"/>
    </row>
    <row r="40304" spans="4:4" x14ac:dyDescent="0.25">
      <c r="D40304" s="55"/>
    </row>
    <row r="40305" spans="4:4" x14ac:dyDescent="0.25">
      <c r="D40305" s="55"/>
    </row>
    <row r="40306" spans="4:4" x14ac:dyDescent="0.25">
      <c r="D40306" s="55"/>
    </row>
    <row r="40307" spans="4:4" x14ac:dyDescent="0.25">
      <c r="D40307" s="55"/>
    </row>
    <row r="40308" spans="4:4" x14ac:dyDescent="0.25">
      <c r="D40308" s="55"/>
    </row>
    <row r="40309" spans="4:4" x14ac:dyDescent="0.25">
      <c r="D40309" s="55"/>
    </row>
    <row r="40310" spans="4:4" x14ac:dyDescent="0.25">
      <c r="D40310" s="55"/>
    </row>
    <row r="40311" spans="4:4" x14ac:dyDescent="0.25">
      <c r="D40311" s="55"/>
    </row>
    <row r="40312" spans="4:4" x14ac:dyDescent="0.25">
      <c r="D40312" s="55"/>
    </row>
    <row r="40313" spans="4:4" x14ac:dyDescent="0.25">
      <c r="D40313" s="55"/>
    </row>
    <row r="40314" spans="4:4" x14ac:dyDescent="0.25">
      <c r="D40314" s="55"/>
    </row>
    <row r="40315" spans="4:4" x14ac:dyDescent="0.25">
      <c r="D40315" s="55"/>
    </row>
    <row r="40316" spans="4:4" x14ac:dyDescent="0.25">
      <c r="D40316" s="55"/>
    </row>
    <row r="40317" spans="4:4" x14ac:dyDescent="0.25">
      <c r="D40317" s="55"/>
    </row>
    <row r="40318" spans="4:4" x14ac:dyDescent="0.25">
      <c r="D40318" s="55"/>
    </row>
    <row r="40319" spans="4:4" x14ac:dyDescent="0.25">
      <c r="D40319" s="55"/>
    </row>
    <row r="40320" spans="4:4" x14ac:dyDescent="0.25">
      <c r="D40320" s="55"/>
    </row>
    <row r="40321" spans="4:4" x14ac:dyDescent="0.25">
      <c r="D40321" s="55"/>
    </row>
    <row r="40322" spans="4:4" x14ac:dyDescent="0.25">
      <c r="D40322" s="55"/>
    </row>
    <row r="40323" spans="4:4" x14ac:dyDescent="0.25">
      <c r="D40323" s="55"/>
    </row>
    <row r="40324" spans="4:4" x14ac:dyDescent="0.25">
      <c r="D40324" s="55"/>
    </row>
    <row r="40325" spans="4:4" x14ac:dyDescent="0.25">
      <c r="D40325" s="55"/>
    </row>
    <row r="40326" spans="4:4" x14ac:dyDescent="0.25">
      <c r="D40326" s="55"/>
    </row>
    <row r="40327" spans="4:4" x14ac:dyDescent="0.25">
      <c r="D40327" s="55"/>
    </row>
    <row r="40328" spans="4:4" x14ac:dyDescent="0.25">
      <c r="D40328" s="55"/>
    </row>
    <row r="40329" spans="4:4" x14ac:dyDescent="0.25">
      <c r="D40329" s="55"/>
    </row>
    <row r="40330" spans="4:4" x14ac:dyDescent="0.25">
      <c r="D40330" s="55"/>
    </row>
    <row r="40331" spans="4:4" x14ac:dyDescent="0.25">
      <c r="D40331" s="55"/>
    </row>
    <row r="40332" spans="4:4" x14ac:dyDescent="0.25">
      <c r="D40332" s="55"/>
    </row>
    <row r="40333" spans="4:4" x14ac:dyDescent="0.25">
      <c r="D40333" s="55"/>
    </row>
    <row r="40334" spans="4:4" x14ac:dyDescent="0.25">
      <c r="D40334" s="55"/>
    </row>
    <row r="40335" spans="4:4" x14ac:dyDescent="0.25">
      <c r="D40335" s="55"/>
    </row>
    <row r="40336" spans="4:4" x14ac:dyDescent="0.25">
      <c r="D40336" s="55"/>
    </row>
    <row r="40337" spans="4:4" x14ac:dyDescent="0.25">
      <c r="D40337" s="55"/>
    </row>
    <row r="40338" spans="4:4" x14ac:dyDescent="0.25">
      <c r="D40338" s="55"/>
    </row>
    <row r="40339" spans="4:4" x14ac:dyDescent="0.25">
      <c r="D40339" s="55"/>
    </row>
    <row r="40340" spans="4:4" x14ac:dyDescent="0.25">
      <c r="D40340" s="55"/>
    </row>
    <row r="40341" spans="4:4" x14ac:dyDescent="0.25">
      <c r="D40341" s="55"/>
    </row>
    <row r="40342" spans="4:4" x14ac:dyDescent="0.25">
      <c r="D40342" s="55"/>
    </row>
    <row r="40343" spans="4:4" x14ac:dyDescent="0.25">
      <c r="D40343" s="55"/>
    </row>
    <row r="40344" spans="4:4" x14ac:dyDescent="0.25">
      <c r="D40344" s="55"/>
    </row>
    <row r="40345" spans="4:4" x14ac:dyDescent="0.25">
      <c r="D40345" s="55"/>
    </row>
    <row r="40346" spans="4:4" x14ac:dyDescent="0.25">
      <c r="D40346" s="55"/>
    </row>
    <row r="40347" spans="4:4" x14ac:dyDescent="0.25">
      <c r="D40347" s="55"/>
    </row>
    <row r="40348" spans="4:4" x14ac:dyDescent="0.25">
      <c r="D40348" s="55"/>
    </row>
    <row r="40349" spans="4:4" x14ac:dyDescent="0.25">
      <c r="D40349" s="55"/>
    </row>
    <row r="40350" spans="4:4" x14ac:dyDescent="0.25">
      <c r="D40350" s="55"/>
    </row>
    <row r="40351" spans="4:4" x14ac:dyDescent="0.25">
      <c r="D40351" s="55"/>
    </row>
    <row r="40352" spans="4:4" x14ac:dyDescent="0.25">
      <c r="D40352" s="55"/>
    </row>
    <row r="40353" spans="4:4" x14ac:dyDescent="0.25">
      <c r="D40353" s="55"/>
    </row>
    <row r="40354" spans="4:4" x14ac:dyDescent="0.25">
      <c r="D40354" s="55"/>
    </row>
    <row r="40355" spans="4:4" x14ac:dyDescent="0.25">
      <c r="D40355" s="55"/>
    </row>
    <row r="40356" spans="4:4" x14ac:dyDescent="0.25">
      <c r="D40356" s="55"/>
    </row>
    <row r="40357" spans="4:4" x14ac:dyDescent="0.25">
      <c r="D40357" s="55"/>
    </row>
    <row r="40358" spans="4:4" x14ac:dyDescent="0.25">
      <c r="D40358" s="55"/>
    </row>
    <row r="40359" spans="4:4" x14ac:dyDescent="0.25">
      <c r="D40359" s="55"/>
    </row>
    <row r="40360" spans="4:4" x14ac:dyDescent="0.25">
      <c r="D40360" s="55"/>
    </row>
    <row r="40361" spans="4:4" x14ac:dyDescent="0.25">
      <c r="D40361" s="55"/>
    </row>
    <row r="40362" spans="4:4" x14ac:dyDescent="0.25">
      <c r="D40362" s="55"/>
    </row>
    <row r="40363" spans="4:4" x14ac:dyDescent="0.25">
      <c r="D40363" s="55"/>
    </row>
    <row r="40364" spans="4:4" x14ac:dyDescent="0.25">
      <c r="D40364" s="55"/>
    </row>
    <row r="40365" spans="4:4" x14ac:dyDescent="0.25">
      <c r="D40365" s="55"/>
    </row>
    <row r="40366" spans="4:4" x14ac:dyDescent="0.25">
      <c r="D40366" s="55"/>
    </row>
    <row r="40367" spans="4:4" x14ac:dyDescent="0.25">
      <c r="D40367" s="55"/>
    </row>
    <row r="40368" spans="4:4" x14ac:dyDescent="0.25">
      <c r="D40368" s="55"/>
    </row>
    <row r="40369" spans="4:4" x14ac:dyDescent="0.25">
      <c r="D40369" s="55"/>
    </row>
    <row r="40370" spans="4:4" x14ac:dyDescent="0.25">
      <c r="D40370" s="55"/>
    </row>
    <row r="40371" spans="4:4" x14ac:dyDescent="0.25">
      <c r="D40371" s="55"/>
    </row>
    <row r="40372" spans="4:4" x14ac:dyDescent="0.25">
      <c r="D40372" s="55"/>
    </row>
    <row r="40373" spans="4:4" x14ac:dyDescent="0.25">
      <c r="D40373" s="55"/>
    </row>
    <row r="40374" spans="4:4" x14ac:dyDescent="0.25">
      <c r="D40374" s="55"/>
    </row>
    <row r="40375" spans="4:4" x14ac:dyDescent="0.25">
      <c r="D40375" s="55"/>
    </row>
    <row r="40376" spans="4:4" x14ac:dyDescent="0.25">
      <c r="D40376" s="55"/>
    </row>
    <row r="40377" spans="4:4" x14ac:dyDescent="0.25">
      <c r="D40377" s="55"/>
    </row>
    <row r="40378" spans="4:4" x14ac:dyDescent="0.25">
      <c r="D40378" s="55"/>
    </row>
    <row r="40379" spans="4:4" x14ac:dyDescent="0.25">
      <c r="D40379" s="55"/>
    </row>
    <row r="40380" spans="4:4" x14ac:dyDescent="0.25">
      <c r="D40380" s="55"/>
    </row>
    <row r="40381" spans="4:4" x14ac:dyDescent="0.25">
      <c r="D40381" s="55"/>
    </row>
    <row r="40382" spans="4:4" x14ac:dyDescent="0.25">
      <c r="D40382" s="55"/>
    </row>
    <row r="40383" spans="4:4" x14ac:dyDescent="0.25">
      <c r="D40383" s="55"/>
    </row>
    <row r="40384" spans="4:4" x14ac:dyDescent="0.25">
      <c r="D40384" s="55"/>
    </row>
    <row r="40385" spans="4:4" x14ac:dyDescent="0.25">
      <c r="D40385" s="55"/>
    </row>
    <row r="40386" spans="4:4" x14ac:dyDescent="0.25">
      <c r="D40386" s="55"/>
    </row>
    <row r="40387" spans="4:4" x14ac:dyDescent="0.25">
      <c r="D40387" s="55"/>
    </row>
    <row r="40388" spans="4:4" x14ac:dyDescent="0.25">
      <c r="D40388" s="55"/>
    </row>
    <row r="40389" spans="4:4" x14ac:dyDescent="0.25">
      <c r="D40389" s="55"/>
    </row>
    <row r="40390" spans="4:4" x14ac:dyDescent="0.25">
      <c r="D40390" s="55"/>
    </row>
    <row r="40391" spans="4:4" x14ac:dyDescent="0.25">
      <c r="D40391" s="55"/>
    </row>
    <row r="40392" spans="4:4" x14ac:dyDescent="0.25">
      <c r="D40392" s="55"/>
    </row>
    <row r="40393" spans="4:4" x14ac:dyDescent="0.25">
      <c r="D40393" s="55"/>
    </row>
    <row r="40394" spans="4:4" x14ac:dyDescent="0.25">
      <c r="D40394" s="55"/>
    </row>
    <row r="40395" spans="4:4" x14ac:dyDescent="0.25">
      <c r="D40395" s="55"/>
    </row>
    <row r="40396" spans="4:4" x14ac:dyDescent="0.25">
      <c r="D40396" s="55"/>
    </row>
    <row r="40397" spans="4:4" x14ac:dyDescent="0.25">
      <c r="D40397" s="55"/>
    </row>
    <row r="40398" spans="4:4" x14ac:dyDescent="0.25">
      <c r="D40398" s="55"/>
    </row>
    <row r="40399" spans="4:4" x14ac:dyDescent="0.25">
      <c r="D40399" s="55"/>
    </row>
    <row r="40400" spans="4:4" x14ac:dyDescent="0.25">
      <c r="D40400" s="55"/>
    </row>
    <row r="40401" spans="4:4" x14ac:dyDescent="0.25">
      <c r="D40401" s="55"/>
    </row>
    <row r="40402" spans="4:4" x14ac:dyDescent="0.25">
      <c r="D40402" s="55"/>
    </row>
    <row r="40403" spans="4:4" x14ac:dyDescent="0.25">
      <c r="D40403" s="55"/>
    </row>
    <row r="40404" spans="4:4" x14ac:dyDescent="0.25">
      <c r="D40404" s="55"/>
    </row>
    <row r="40405" spans="4:4" x14ac:dyDescent="0.25">
      <c r="D40405" s="55"/>
    </row>
    <row r="40406" spans="4:4" x14ac:dyDescent="0.25">
      <c r="D40406" s="55"/>
    </row>
    <row r="40407" spans="4:4" x14ac:dyDescent="0.25">
      <c r="D40407" s="55"/>
    </row>
    <row r="40408" spans="4:4" x14ac:dyDescent="0.25">
      <c r="D40408" s="55"/>
    </row>
    <row r="40409" spans="4:4" x14ac:dyDescent="0.25">
      <c r="D40409" s="55"/>
    </row>
    <row r="40410" spans="4:4" x14ac:dyDescent="0.25">
      <c r="D40410" s="55"/>
    </row>
    <row r="40411" spans="4:4" x14ac:dyDescent="0.25">
      <c r="D40411" s="55"/>
    </row>
    <row r="40412" spans="4:4" x14ac:dyDescent="0.25">
      <c r="D40412" s="55"/>
    </row>
    <row r="40413" spans="4:4" x14ac:dyDescent="0.25">
      <c r="D40413" s="55"/>
    </row>
    <row r="40414" spans="4:4" x14ac:dyDescent="0.25">
      <c r="D40414" s="55"/>
    </row>
    <row r="40415" spans="4:4" x14ac:dyDescent="0.25">
      <c r="D40415" s="55"/>
    </row>
    <row r="40416" spans="4:4" x14ac:dyDescent="0.25">
      <c r="D40416" s="55"/>
    </row>
    <row r="40417" spans="4:4" x14ac:dyDescent="0.25">
      <c r="D40417" s="55"/>
    </row>
    <row r="40418" spans="4:4" x14ac:dyDescent="0.25">
      <c r="D40418" s="55"/>
    </row>
    <row r="40419" spans="4:4" x14ac:dyDescent="0.25">
      <c r="D40419" s="55"/>
    </row>
    <row r="40420" spans="4:4" x14ac:dyDescent="0.25">
      <c r="D40420" s="55"/>
    </row>
    <row r="40421" spans="4:4" x14ac:dyDescent="0.25">
      <c r="D40421" s="55"/>
    </row>
    <row r="40422" spans="4:4" x14ac:dyDescent="0.25">
      <c r="D40422" s="55"/>
    </row>
    <row r="40423" spans="4:4" x14ac:dyDescent="0.25">
      <c r="D40423" s="55"/>
    </row>
    <row r="40424" spans="4:4" x14ac:dyDescent="0.25">
      <c r="D40424" s="55"/>
    </row>
    <row r="40425" spans="4:4" x14ac:dyDescent="0.25">
      <c r="D40425" s="55"/>
    </row>
    <row r="40426" spans="4:4" x14ac:dyDescent="0.25">
      <c r="D40426" s="55"/>
    </row>
    <row r="40427" spans="4:4" x14ac:dyDescent="0.25">
      <c r="D40427" s="55"/>
    </row>
    <row r="40428" spans="4:4" x14ac:dyDescent="0.25">
      <c r="D40428" s="55"/>
    </row>
    <row r="40429" spans="4:4" x14ac:dyDescent="0.25">
      <c r="D40429" s="55"/>
    </row>
    <row r="40430" spans="4:4" x14ac:dyDescent="0.25">
      <c r="D40430" s="55"/>
    </row>
    <row r="40431" spans="4:4" x14ac:dyDescent="0.25">
      <c r="D40431" s="55"/>
    </row>
    <row r="40432" spans="4:4" x14ac:dyDescent="0.25">
      <c r="D40432" s="55"/>
    </row>
    <row r="40433" spans="4:4" x14ac:dyDescent="0.25">
      <c r="D40433" s="55"/>
    </row>
    <row r="40434" spans="4:4" x14ac:dyDescent="0.25">
      <c r="D40434" s="55"/>
    </row>
    <row r="40435" spans="4:4" x14ac:dyDescent="0.25">
      <c r="D40435" s="55"/>
    </row>
    <row r="40436" spans="4:4" x14ac:dyDescent="0.25">
      <c r="D40436" s="55"/>
    </row>
    <row r="40437" spans="4:4" x14ac:dyDescent="0.25">
      <c r="D40437" s="55"/>
    </row>
    <row r="40438" spans="4:4" x14ac:dyDescent="0.25">
      <c r="D40438" s="55"/>
    </row>
    <row r="40439" spans="4:4" x14ac:dyDescent="0.25">
      <c r="D40439" s="55"/>
    </row>
    <row r="40440" spans="4:4" x14ac:dyDescent="0.25">
      <c r="D40440" s="55"/>
    </row>
    <row r="40441" spans="4:4" x14ac:dyDescent="0.25">
      <c r="D40441" s="55"/>
    </row>
    <row r="40442" spans="4:4" x14ac:dyDescent="0.25">
      <c r="D40442" s="55"/>
    </row>
    <row r="40443" spans="4:4" x14ac:dyDescent="0.25">
      <c r="D40443" s="55"/>
    </row>
    <row r="40444" spans="4:4" x14ac:dyDescent="0.25">
      <c r="D40444" s="55"/>
    </row>
    <row r="40445" spans="4:4" x14ac:dyDescent="0.25">
      <c r="D40445" s="55"/>
    </row>
    <row r="40446" spans="4:4" x14ac:dyDescent="0.25">
      <c r="D40446" s="55"/>
    </row>
    <row r="40447" spans="4:4" x14ac:dyDescent="0.25">
      <c r="D40447" s="55"/>
    </row>
    <row r="40448" spans="4:4" x14ac:dyDescent="0.25">
      <c r="D40448" s="55"/>
    </row>
    <row r="40449" spans="4:4" x14ac:dyDescent="0.25">
      <c r="D40449" s="55"/>
    </row>
    <row r="40450" spans="4:4" x14ac:dyDescent="0.25">
      <c r="D40450" s="55"/>
    </row>
    <row r="40451" spans="4:4" x14ac:dyDescent="0.25">
      <c r="D40451" s="55"/>
    </row>
    <row r="40452" spans="4:4" x14ac:dyDescent="0.25">
      <c r="D40452" s="55"/>
    </row>
    <row r="40453" spans="4:4" x14ac:dyDescent="0.25">
      <c r="D40453" s="55"/>
    </row>
    <row r="40454" spans="4:4" x14ac:dyDescent="0.25">
      <c r="D40454" s="55"/>
    </row>
    <row r="40455" spans="4:4" x14ac:dyDescent="0.25">
      <c r="D40455" s="55"/>
    </row>
    <row r="40456" spans="4:4" x14ac:dyDescent="0.25">
      <c r="D40456" s="55"/>
    </row>
    <row r="40457" spans="4:4" x14ac:dyDescent="0.25">
      <c r="D40457" s="55"/>
    </row>
    <row r="40458" spans="4:4" x14ac:dyDescent="0.25">
      <c r="D40458" s="55"/>
    </row>
    <row r="40459" spans="4:4" x14ac:dyDescent="0.25">
      <c r="D40459" s="55"/>
    </row>
    <row r="40460" spans="4:4" x14ac:dyDescent="0.25">
      <c r="D40460" s="55"/>
    </row>
    <row r="40461" spans="4:4" x14ac:dyDescent="0.25">
      <c r="D40461" s="55"/>
    </row>
    <row r="40462" spans="4:4" x14ac:dyDescent="0.25">
      <c r="D40462" s="55"/>
    </row>
    <row r="40463" spans="4:4" x14ac:dyDescent="0.25">
      <c r="D40463" s="55"/>
    </row>
    <row r="40464" spans="4:4" x14ac:dyDescent="0.25">
      <c r="D40464" s="55"/>
    </row>
    <row r="40465" spans="4:4" x14ac:dyDescent="0.25">
      <c r="D40465" s="55"/>
    </row>
    <row r="40466" spans="4:4" x14ac:dyDescent="0.25">
      <c r="D40466" s="55"/>
    </row>
    <row r="40467" spans="4:4" x14ac:dyDescent="0.25">
      <c r="D40467" s="55"/>
    </row>
    <row r="40468" spans="4:4" x14ac:dyDescent="0.25">
      <c r="D40468" s="55"/>
    </row>
    <row r="40469" spans="4:4" x14ac:dyDescent="0.25">
      <c r="D40469" s="55"/>
    </row>
    <row r="40470" spans="4:4" x14ac:dyDescent="0.25">
      <c r="D40470" s="55"/>
    </row>
    <row r="40471" spans="4:4" x14ac:dyDescent="0.25">
      <c r="D40471" s="55"/>
    </row>
    <row r="40472" spans="4:4" x14ac:dyDescent="0.25">
      <c r="D40472" s="55"/>
    </row>
    <row r="40473" spans="4:4" x14ac:dyDescent="0.25">
      <c r="D40473" s="55"/>
    </row>
    <row r="40474" spans="4:4" x14ac:dyDescent="0.25">
      <c r="D40474" s="55"/>
    </row>
    <row r="40475" spans="4:4" x14ac:dyDescent="0.25">
      <c r="D40475" s="55"/>
    </row>
    <row r="40476" spans="4:4" x14ac:dyDescent="0.25">
      <c r="D40476" s="55"/>
    </row>
    <row r="40477" spans="4:4" x14ac:dyDescent="0.25">
      <c r="D40477" s="55"/>
    </row>
    <row r="40478" spans="4:4" x14ac:dyDescent="0.25">
      <c r="D40478" s="55"/>
    </row>
    <row r="40479" spans="4:4" x14ac:dyDescent="0.25">
      <c r="D40479" s="55"/>
    </row>
    <row r="40480" spans="4:4" x14ac:dyDescent="0.25">
      <c r="D40480" s="55"/>
    </row>
    <row r="40481" spans="4:4" x14ac:dyDescent="0.25">
      <c r="D40481" s="55"/>
    </row>
    <row r="40482" spans="4:4" x14ac:dyDescent="0.25">
      <c r="D40482" s="55"/>
    </row>
    <row r="40483" spans="4:4" x14ac:dyDescent="0.25">
      <c r="D40483" s="55"/>
    </row>
    <row r="40484" spans="4:4" x14ac:dyDescent="0.25">
      <c r="D40484" s="55"/>
    </row>
    <row r="40485" spans="4:4" x14ac:dyDescent="0.25">
      <c r="D40485" s="55"/>
    </row>
    <row r="40486" spans="4:4" x14ac:dyDescent="0.25">
      <c r="D40486" s="55"/>
    </row>
    <row r="40487" spans="4:4" x14ac:dyDescent="0.25">
      <c r="D40487" s="55"/>
    </row>
    <row r="40488" spans="4:4" x14ac:dyDescent="0.25">
      <c r="D40488" s="55"/>
    </row>
    <row r="40489" spans="4:4" x14ac:dyDescent="0.25">
      <c r="D40489" s="55"/>
    </row>
    <row r="40490" spans="4:4" x14ac:dyDescent="0.25">
      <c r="D40490" s="55"/>
    </row>
    <row r="40491" spans="4:4" x14ac:dyDescent="0.25">
      <c r="D40491" s="55"/>
    </row>
    <row r="40492" spans="4:4" x14ac:dyDescent="0.25">
      <c r="D40492" s="55"/>
    </row>
    <row r="40493" spans="4:4" x14ac:dyDescent="0.25">
      <c r="D40493" s="55"/>
    </row>
    <row r="40494" spans="4:4" x14ac:dyDescent="0.25">
      <c r="D40494" s="55"/>
    </row>
    <row r="40495" spans="4:4" x14ac:dyDescent="0.25">
      <c r="D40495" s="55"/>
    </row>
    <row r="40496" spans="4:4" x14ac:dyDescent="0.25">
      <c r="D40496" s="55"/>
    </row>
    <row r="40497" spans="4:4" x14ac:dyDescent="0.25">
      <c r="D40497" s="55"/>
    </row>
    <row r="40498" spans="4:4" x14ac:dyDescent="0.25">
      <c r="D40498" s="55"/>
    </row>
    <row r="40499" spans="4:4" x14ac:dyDescent="0.25">
      <c r="D40499" s="55"/>
    </row>
    <row r="40500" spans="4:4" x14ac:dyDescent="0.25">
      <c r="D40500" s="55"/>
    </row>
    <row r="40501" spans="4:4" x14ac:dyDescent="0.25">
      <c r="D40501" s="55"/>
    </row>
    <row r="40502" spans="4:4" x14ac:dyDescent="0.25">
      <c r="D40502" s="55"/>
    </row>
    <row r="40503" spans="4:4" x14ac:dyDescent="0.25">
      <c r="D40503" s="55"/>
    </row>
    <row r="40504" spans="4:4" x14ac:dyDescent="0.25">
      <c r="D40504" s="55"/>
    </row>
    <row r="40505" spans="4:4" x14ac:dyDescent="0.25">
      <c r="D40505" s="55"/>
    </row>
    <row r="40506" spans="4:4" x14ac:dyDescent="0.25">
      <c r="D40506" s="55"/>
    </row>
    <row r="40507" spans="4:4" x14ac:dyDescent="0.25">
      <c r="D40507" s="55"/>
    </row>
    <row r="40508" spans="4:4" x14ac:dyDescent="0.25">
      <c r="D40508" s="55"/>
    </row>
    <row r="40509" spans="4:4" x14ac:dyDescent="0.25">
      <c r="D40509" s="55"/>
    </row>
    <row r="40510" spans="4:4" x14ac:dyDescent="0.25">
      <c r="D40510" s="55"/>
    </row>
    <row r="40511" spans="4:4" x14ac:dyDescent="0.25">
      <c r="D40511" s="55"/>
    </row>
    <row r="40512" spans="4:4" x14ac:dyDescent="0.25">
      <c r="D40512" s="55"/>
    </row>
    <row r="40513" spans="4:4" x14ac:dyDescent="0.25">
      <c r="D40513" s="55"/>
    </row>
    <row r="40514" spans="4:4" x14ac:dyDescent="0.25">
      <c r="D40514" s="55"/>
    </row>
    <row r="40515" spans="4:4" x14ac:dyDescent="0.25">
      <c r="D40515" s="55"/>
    </row>
    <row r="40516" spans="4:4" x14ac:dyDescent="0.25">
      <c r="D40516" s="55"/>
    </row>
    <row r="40517" spans="4:4" x14ac:dyDescent="0.25">
      <c r="D40517" s="55"/>
    </row>
    <row r="40518" spans="4:4" x14ac:dyDescent="0.25">
      <c r="D40518" s="55"/>
    </row>
    <row r="40519" spans="4:4" x14ac:dyDescent="0.25">
      <c r="D40519" s="55"/>
    </row>
    <row r="40520" spans="4:4" x14ac:dyDescent="0.25">
      <c r="D40520" s="55"/>
    </row>
    <row r="40521" spans="4:4" x14ac:dyDescent="0.25">
      <c r="D40521" s="55"/>
    </row>
    <row r="40522" spans="4:4" x14ac:dyDescent="0.25">
      <c r="D40522" s="55"/>
    </row>
    <row r="40523" spans="4:4" x14ac:dyDescent="0.25">
      <c r="D40523" s="55"/>
    </row>
    <row r="40524" spans="4:4" x14ac:dyDescent="0.25">
      <c r="D40524" s="55"/>
    </row>
    <row r="40525" spans="4:4" x14ac:dyDescent="0.25">
      <c r="D40525" s="55"/>
    </row>
    <row r="40526" spans="4:4" x14ac:dyDescent="0.25">
      <c r="D40526" s="55"/>
    </row>
    <row r="40527" spans="4:4" x14ac:dyDescent="0.25">
      <c r="D40527" s="55"/>
    </row>
    <row r="40528" spans="4:4" x14ac:dyDescent="0.25">
      <c r="D40528" s="55"/>
    </row>
    <row r="40529" spans="4:4" x14ac:dyDescent="0.25">
      <c r="D40529" s="55"/>
    </row>
    <row r="40530" spans="4:4" x14ac:dyDescent="0.25">
      <c r="D40530" s="55"/>
    </row>
    <row r="40531" spans="4:4" x14ac:dyDescent="0.25">
      <c r="D40531" s="55"/>
    </row>
    <row r="40532" spans="4:4" x14ac:dyDescent="0.25">
      <c r="D40532" s="55"/>
    </row>
    <row r="40533" spans="4:4" x14ac:dyDescent="0.25">
      <c r="D40533" s="55"/>
    </row>
    <row r="40534" spans="4:4" x14ac:dyDescent="0.25">
      <c r="D40534" s="55"/>
    </row>
    <row r="40535" spans="4:4" x14ac:dyDescent="0.25">
      <c r="D40535" s="55"/>
    </row>
    <row r="40536" spans="4:4" x14ac:dyDescent="0.25">
      <c r="D40536" s="55"/>
    </row>
    <row r="40537" spans="4:4" x14ac:dyDescent="0.25">
      <c r="D40537" s="55"/>
    </row>
    <row r="40538" spans="4:4" x14ac:dyDescent="0.25">
      <c r="D40538" s="55"/>
    </row>
    <row r="40539" spans="4:4" x14ac:dyDescent="0.25">
      <c r="D40539" s="55"/>
    </row>
    <row r="40540" spans="4:4" x14ac:dyDescent="0.25">
      <c r="D40540" s="55"/>
    </row>
    <row r="40541" spans="4:4" x14ac:dyDescent="0.25">
      <c r="D40541" s="55"/>
    </row>
    <row r="40542" spans="4:4" x14ac:dyDescent="0.25">
      <c r="D40542" s="55"/>
    </row>
    <row r="40543" spans="4:4" x14ac:dyDescent="0.25">
      <c r="D40543" s="55"/>
    </row>
    <row r="40544" spans="4:4" x14ac:dyDescent="0.25">
      <c r="D40544" s="55"/>
    </row>
    <row r="40545" spans="4:4" x14ac:dyDescent="0.25">
      <c r="D40545" s="55"/>
    </row>
    <row r="40546" spans="4:4" x14ac:dyDescent="0.25">
      <c r="D40546" s="55"/>
    </row>
    <row r="40547" spans="4:4" x14ac:dyDescent="0.25">
      <c r="D40547" s="55"/>
    </row>
    <row r="40548" spans="4:4" x14ac:dyDescent="0.25">
      <c r="D40548" s="55"/>
    </row>
    <row r="40549" spans="4:4" x14ac:dyDescent="0.25">
      <c r="D40549" s="55"/>
    </row>
    <row r="40550" spans="4:4" x14ac:dyDescent="0.25">
      <c r="D40550" s="55"/>
    </row>
    <row r="40551" spans="4:4" x14ac:dyDescent="0.25">
      <c r="D40551" s="55"/>
    </row>
    <row r="40552" spans="4:4" x14ac:dyDescent="0.25">
      <c r="D40552" s="55"/>
    </row>
    <row r="40553" spans="4:4" x14ac:dyDescent="0.25">
      <c r="D40553" s="55"/>
    </row>
    <row r="40554" spans="4:4" x14ac:dyDescent="0.25">
      <c r="D40554" s="55"/>
    </row>
    <row r="40555" spans="4:4" x14ac:dyDescent="0.25">
      <c r="D40555" s="55"/>
    </row>
    <row r="40556" spans="4:4" x14ac:dyDescent="0.25">
      <c r="D40556" s="55"/>
    </row>
    <row r="40557" spans="4:4" x14ac:dyDescent="0.25">
      <c r="D40557" s="55"/>
    </row>
    <row r="40558" spans="4:4" x14ac:dyDescent="0.25">
      <c r="D40558" s="55"/>
    </row>
    <row r="40559" spans="4:4" x14ac:dyDescent="0.25">
      <c r="D40559" s="55"/>
    </row>
    <row r="40560" spans="4:4" x14ac:dyDescent="0.25">
      <c r="D40560" s="55"/>
    </row>
    <row r="40561" spans="4:4" x14ac:dyDescent="0.25">
      <c r="D40561" s="55"/>
    </row>
    <row r="40562" spans="4:4" x14ac:dyDescent="0.25">
      <c r="D40562" s="55"/>
    </row>
    <row r="40563" spans="4:4" x14ac:dyDescent="0.25">
      <c r="D40563" s="55"/>
    </row>
    <row r="40564" spans="4:4" x14ac:dyDescent="0.25">
      <c r="D40564" s="55"/>
    </row>
    <row r="40565" spans="4:4" x14ac:dyDescent="0.25">
      <c r="D40565" s="55"/>
    </row>
    <row r="40566" spans="4:4" x14ac:dyDescent="0.25">
      <c r="D40566" s="55"/>
    </row>
    <row r="40567" spans="4:4" x14ac:dyDescent="0.25">
      <c r="D40567" s="55"/>
    </row>
    <row r="40568" spans="4:4" x14ac:dyDescent="0.25">
      <c r="D40568" s="55"/>
    </row>
    <row r="40569" spans="4:4" x14ac:dyDescent="0.25">
      <c r="D40569" s="55"/>
    </row>
    <row r="40570" spans="4:4" x14ac:dyDescent="0.25">
      <c r="D40570" s="55"/>
    </row>
    <row r="40571" spans="4:4" x14ac:dyDescent="0.25">
      <c r="D40571" s="55"/>
    </row>
    <row r="40572" spans="4:4" x14ac:dyDescent="0.25">
      <c r="D40572" s="55"/>
    </row>
    <row r="40573" spans="4:4" x14ac:dyDescent="0.25">
      <c r="D40573" s="55"/>
    </row>
    <row r="40574" spans="4:4" x14ac:dyDescent="0.25">
      <c r="D40574" s="55"/>
    </row>
    <row r="40575" spans="4:4" x14ac:dyDescent="0.25">
      <c r="D40575" s="55"/>
    </row>
    <row r="40576" spans="4:4" x14ac:dyDescent="0.25">
      <c r="D40576" s="55"/>
    </row>
    <row r="40577" spans="4:4" x14ac:dyDescent="0.25">
      <c r="D40577" s="55"/>
    </row>
    <row r="40578" spans="4:4" x14ac:dyDescent="0.25">
      <c r="D40578" s="55"/>
    </row>
    <row r="40579" spans="4:4" x14ac:dyDescent="0.25">
      <c r="D40579" s="55"/>
    </row>
    <row r="40580" spans="4:4" x14ac:dyDescent="0.25">
      <c r="D40580" s="55"/>
    </row>
    <row r="40581" spans="4:4" x14ac:dyDescent="0.25">
      <c r="D40581" s="55"/>
    </row>
    <row r="40582" spans="4:4" x14ac:dyDescent="0.25">
      <c r="D40582" s="55"/>
    </row>
    <row r="40583" spans="4:4" x14ac:dyDescent="0.25">
      <c r="D40583" s="55"/>
    </row>
    <row r="40584" spans="4:4" x14ac:dyDescent="0.25">
      <c r="D40584" s="55"/>
    </row>
    <row r="40585" spans="4:4" x14ac:dyDescent="0.25">
      <c r="D40585" s="55"/>
    </row>
    <row r="40586" spans="4:4" x14ac:dyDescent="0.25">
      <c r="D40586" s="55"/>
    </row>
    <row r="40587" spans="4:4" x14ac:dyDescent="0.25">
      <c r="D40587" s="55"/>
    </row>
    <row r="40588" spans="4:4" x14ac:dyDescent="0.25">
      <c r="D40588" s="55"/>
    </row>
    <row r="40589" spans="4:4" x14ac:dyDescent="0.25">
      <c r="D40589" s="55"/>
    </row>
    <row r="40590" spans="4:4" x14ac:dyDescent="0.25">
      <c r="D40590" s="55"/>
    </row>
    <row r="40591" spans="4:4" x14ac:dyDescent="0.25">
      <c r="D40591" s="55"/>
    </row>
    <row r="40592" spans="4:4" x14ac:dyDescent="0.25">
      <c r="D40592" s="55"/>
    </row>
    <row r="40593" spans="4:4" x14ac:dyDescent="0.25">
      <c r="D40593" s="55"/>
    </row>
    <row r="40594" spans="4:4" x14ac:dyDescent="0.25">
      <c r="D40594" s="55"/>
    </row>
    <row r="40595" spans="4:4" x14ac:dyDescent="0.25">
      <c r="D40595" s="55"/>
    </row>
    <row r="40596" spans="4:4" x14ac:dyDescent="0.25">
      <c r="D40596" s="55"/>
    </row>
    <row r="40597" spans="4:4" x14ac:dyDescent="0.25">
      <c r="D40597" s="55"/>
    </row>
    <row r="40598" spans="4:4" x14ac:dyDescent="0.25">
      <c r="D40598" s="55"/>
    </row>
    <row r="40599" spans="4:4" x14ac:dyDescent="0.25">
      <c r="D40599" s="55"/>
    </row>
    <row r="40600" spans="4:4" x14ac:dyDescent="0.25">
      <c r="D40600" s="55"/>
    </row>
    <row r="40601" spans="4:4" x14ac:dyDescent="0.25">
      <c r="D40601" s="55"/>
    </row>
    <row r="40602" spans="4:4" x14ac:dyDescent="0.25">
      <c r="D40602" s="55"/>
    </row>
    <row r="40603" spans="4:4" x14ac:dyDescent="0.25">
      <c r="D40603" s="55"/>
    </row>
    <row r="40604" spans="4:4" x14ac:dyDescent="0.25">
      <c r="D40604" s="55"/>
    </row>
    <row r="40605" spans="4:4" x14ac:dyDescent="0.25">
      <c r="D40605" s="55"/>
    </row>
    <row r="40606" spans="4:4" x14ac:dyDescent="0.25">
      <c r="D40606" s="55"/>
    </row>
    <row r="40607" spans="4:4" x14ac:dyDescent="0.25">
      <c r="D40607" s="55"/>
    </row>
    <row r="40608" spans="4:4" x14ac:dyDescent="0.25">
      <c r="D40608" s="55"/>
    </row>
    <row r="40609" spans="4:4" x14ac:dyDescent="0.25">
      <c r="D40609" s="55"/>
    </row>
    <row r="40610" spans="4:4" x14ac:dyDescent="0.25">
      <c r="D40610" s="55"/>
    </row>
    <row r="40611" spans="4:4" x14ac:dyDescent="0.25">
      <c r="D40611" s="55"/>
    </row>
    <row r="40612" spans="4:4" x14ac:dyDescent="0.25">
      <c r="D40612" s="55"/>
    </row>
    <row r="40613" spans="4:4" x14ac:dyDescent="0.25">
      <c r="D40613" s="55"/>
    </row>
    <row r="40614" spans="4:4" x14ac:dyDescent="0.25">
      <c r="D40614" s="55"/>
    </row>
    <row r="40615" spans="4:4" x14ac:dyDescent="0.25">
      <c r="D40615" s="55"/>
    </row>
    <row r="40616" spans="4:4" x14ac:dyDescent="0.25">
      <c r="D40616" s="55"/>
    </row>
    <row r="40617" spans="4:4" x14ac:dyDescent="0.25">
      <c r="D40617" s="55"/>
    </row>
    <row r="40618" spans="4:4" x14ac:dyDescent="0.25">
      <c r="D40618" s="55"/>
    </row>
    <row r="40619" spans="4:4" x14ac:dyDescent="0.25">
      <c r="D40619" s="55"/>
    </row>
    <row r="40620" spans="4:4" x14ac:dyDescent="0.25">
      <c r="D40620" s="55"/>
    </row>
    <row r="40621" spans="4:4" x14ac:dyDescent="0.25">
      <c r="D40621" s="55"/>
    </row>
    <row r="40622" spans="4:4" x14ac:dyDescent="0.25">
      <c r="D40622" s="55"/>
    </row>
    <row r="40623" spans="4:4" x14ac:dyDescent="0.25">
      <c r="D40623" s="55"/>
    </row>
    <row r="40624" spans="4:4" x14ac:dyDescent="0.25">
      <c r="D40624" s="55"/>
    </row>
    <row r="40625" spans="4:4" x14ac:dyDescent="0.25">
      <c r="D40625" s="55"/>
    </row>
    <row r="40626" spans="4:4" x14ac:dyDescent="0.25">
      <c r="D40626" s="55"/>
    </row>
    <row r="40627" spans="4:4" x14ac:dyDescent="0.25">
      <c r="D40627" s="55"/>
    </row>
    <row r="40628" spans="4:4" x14ac:dyDescent="0.25">
      <c r="D40628" s="55"/>
    </row>
    <row r="40629" spans="4:4" x14ac:dyDescent="0.25">
      <c r="D40629" s="55"/>
    </row>
    <row r="40630" spans="4:4" x14ac:dyDescent="0.25">
      <c r="D40630" s="55"/>
    </row>
    <row r="40631" spans="4:4" x14ac:dyDescent="0.25">
      <c r="D40631" s="55"/>
    </row>
    <row r="40632" spans="4:4" x14ac:dyDescent="0.25">
      <c r="D40632" s="55"/>
    </row>
    <row r="40633" spans="4:4" x14ac:dyDescent="0.25">
      <c r="D40633" s="55"/>
    </row>
    <row r="40634" spans="4:4" x14ac:dyDescent="0.25">
      <c r="D40634" s="55"/>
    </row>
    <row r="40635" spans="4:4" x14ac:dyDescent="0.25">
      <c r="D40635" s="55"/>
    </row>
    <row r="40636" spans="4:4" x14ac:dyDescent="0.25">
      <c r="D40636" s="55"/>
    </row>
    <row r="40637" spans="4:4" x14ac:dyDescent="0.25">
      <c r="D40637" s="55"/>
    </row>
    <row r="40638" spans="4:4" x14ac:dyDescent="0.25">
      <c r="D40638" s="55"/>
    </row>
    <row r="40639" spans="4:4" x14ac:dyDescent="0.25">
      <c r="D40639" s="55"/>
    </row>
    <row r="40640" spans="4:4" x14ac:dyDescent="0.25">
      <c r="D40640" s="55"/>
    </row>
    <row r="40641" spans="4:4" x14ac:dyDescent="0.25">
      <c r="D40641" s="55"/>
    </row>
    <row r="40642" spans="4:4" x14ac:dyDescent="0.25">
      <c r="D40642" s="55"/>
    </row>
    <row r="40643" spans="4:4" x14ac:dyDescent="0.25">
      <c r="D40643" s="55"/>
    </row>
    <row r="40644" spans="4:4" x14ac:dyDescent="0.25">
      <c r="D40644" s="55"/>
    </row>
    <row r="40645" spans="4:4" x14ac:dyDescent="0.25">
      <c r="D40645" s="55"/>
    </row>
    <row r="40646" spans="4:4" x14ac:dyDescent="0.25">
      <c r="D40646" s="55"/>
    </row>
    <row r="40647" spans="4:4" x14ac:dyDescent="0.25">
      <c r="D40647" s="55"/>
    </row>
    <row r="40648" spans="4:4" x14ac:dyDescent="0.25">
      <c r="D40648" s="55"/>
    </row>
    <row r="40649" spans="4:4" x14ac:dyDescent="0.25">
      <c r="D40649" s="55"/>
    </row>
    <row r="40650" spans="4:4" x14ac:dyDescent="0.25">
      <c r="D40650" s="55"/>
    </row>
    <row r="40651" spans="4:4" x14ac:dyDescent="0.25">
      <c r="D40651" s="55"/>
    </row>
    <row r="40652" spans="4:4" x14ac:dyDescent="0.25">
      <c r="D40652" s="55"/>
    </row>
    <row r="40653" spans="4:4" x14ac:dyDescent="0.25">
      <c r="D40653" s="55"/>
    </row>
    <row r="40654" spans="4:4" x14ac:dyDescent="0.25">
      <c r="D40654" s="55"/>
    </row>
    <row r="40655" spans="4:4" x14ac:dyDescent="0.25">
      <c r="D40655" s="55"/>
    </row>
    <row r="40656" spans="4:4" x14ac:dyDescent="0.25">
      <c r="D40656" s="55"/>
    </row>
    <row r="40657" spans="4:4" x14ac:dyDescent="0.25">
      <c r="D40657" s="55"/>
    </row>
    <row r="40658" spans="4:4" x14ac:dyDescent="0.25">
      <c r="D40658" s="55"/>
    </row>
    <row r="40659" spans="4:4" x14ac:dyDescent="0.25">
      <c r="D40659" s="55"/>
    </row>
    <row r="40660" spans="4:4" x14ac:dyDescent="0.25">
      <c r="D40660" s="55"/>
    </row>
    <row r="40661" spans="4:4" x14ac:dyDescent="0.25">
      <c r="D40661" s="55"/>
    </row>
    <row r="40662" spans="4:4" x14ac:dyDescent="0.25">
      <c r="D40662" s="55"/>
    </row>
    <row r="40663" spans="4:4" x14ac:dyDescent="0.25">
      <c r="D40663" s="55"/>
    </row>
    <row r="40664" spans="4:4" x14ac:dyDescent="0.25">
      <c r="D40664" s="55"/>
    </row>
    <row r="40665" spans="4:4" x14ac:dyDescent="0.25">
      <c r="D40665" s="55"/>
    </row>
    <row r="40666" spans="4:4" x14ac:dyDescent="0.25">
      <c r="D40666" s="55"/>
    </row>
    <row r="40667" spans="4:4" x14ac:dyDescent="0.25">
      <c r="D40667" s="55"/>
    </row>
    <row r="40668" spans="4:4" x14ac:dyDescent="0.25">
      <c r="D40668" s="55"/>
    </row>
    <row r="40669" spans="4:4" x14ac:dyDescent="0.25">
      <c r="D40669" s="55"/>
    </row>
    <row r="40670" spans="4:4" x14ac:dyDescent="0.25">
      <c r="D40670" s="55"/>
    </row>
    <row r="40671" spans="4:4" x14ac:dyDescent="0.25">
      <c r="D40671" s="55"/>
    </row>
    <row r="40672" spans="4:4" x14ac:dyDescent="0.25">
      <c r="D40672" s="55"/>
    </row>
    <row r="40673" spans="4:4" x14ac:dyDescent="0.25">
      <c r="D40673" s="55"/>
    </row>
    <row r="40674" spans="4:4" x14ac:dyDescent="0.25">
      <c r="D40674" s="55"/>
    </row>
    <row r="40675" spans="4:4" x14ac:dyDescent="0.25">
      <c r="D40675" s="55"/>
    </row>
    <row r="40676" spans="4:4" x14ac:dyDescent="0.25">
      <c r="D40676" s="55"/>
    </row>
    <row r="40677" spans="4:4" x14ac:dyDescent="0.25">
      <c r="D40677" s="55"/>
    </row>
    <row r="40678" spans="4:4" x14ac:dyDescent="0.25">
      <c r="D40678" s="55"/>
    </row>
    <row r="40679" spans="4:4" x14ac:dyDescent="0.25">
      <c r="D40679" s="55"/>
    </row>
    <row r="40680" spans="4:4" x14ac:dyDescent="0.25">
      <c r="D40680" s="55"/>
    </row>
    <row r="40681" spans="4:4" x14ac:dyDescent="0.25">
      <c r="D40681" s="55"/>
    </row>
    <row r="40682" spans="4:4" x14ac:dyDescent="0.25">
      <c r="D40682" s="55"/>
    </row>
    <row r="40683" spans="4:4" x14ac:dyDescent="0.25">
      <c r="D40683" s="55"/>
    </row>
    <row r="40684" spans="4:4" x14ac:dyDescent="0.25">
      <c r="D40684" s="55"/>
    </row>
    <row r="40685" spans="4:4" x14ac:dyDescent="0.25">
      <c r="D40685" s="55"/>
    </row>
    <row r="40686" spans="4:4" x14ac:dyDescent="0.25">
      <c r="D40686" s="55"/>
    </row>
    <row r="40687" spans="4:4" x14ac:dyDescent="0.25">
      <c r="D40687" s="55"/>
    </row>
    <row r="40688" spans="4:4" x14ac:dyDescent="0.25">
      <c r="D40688" s="55"/>
    </row>
    <row r="40689" spans="4:4" x14ac:dyDescent="0.25">
      <c r="D40689" s="55"/>
    </row>
    <row r="40690" spans="4:4" x14ac:dyDescent="0.25">
      <c r="D40690" s="55"/>
    </row>
    <row r="40691" spans="4:4" x14ac:dyDescent="0.25">
      <c r="D40691" s="55"/>
    </row>
    <row r="40692" spans="4:4" x14ac:dyDescent="0.25">
      <c r="D40692" s="55"/>
    </row>
    <row r="40693" spans="4:4" x14ac:dyDescent="0.25">
      <c r="D40693" s="55"/>
    </row>
    <row r="40694" spans="4:4" x14ac:dyDescent="0.25">
      <c r="D40694" s="55"/>
    </row>
    <row r="40695" spans="4:4" x14ac:dyDescent="0.25">
      <c r="D40695" s="55"/>
    </row>
    <row r="40696" spans="4:4" x14ac:dyDescent="0.25">
      <c r="D40696" s="55"/>
    </row>
    <row r="40697" spans="4:4" x14ac:dyDescent="0.25">
      <c r="D40697" s="55"/>
    </row>
    <row r="40698" spans="4:4" x14ac:dyDescent="0.25">
      <c r="D40698" s="55"/>
    </row>
    <row r="40699" spans="4:4" x14ac:dyDescent="0.25">
      <c r="D40699" s="55"/>
    </row>
    <row r="40700" spans="4:4" x14ac:dyDescent="0.25">
      <c r="D40700" s="55"/>
    </row>
    <row r="40701" spans="4:4" x14ac:dyDescent="0.25">
      <c r="D40701" s="55"/>
    </row>
    <row r="40702" spans="4:4" x14ac:dyDescent="0.25">
      <c r="D40702" s="55"/>
    </row>
    <row r="40703" spans="4:4" x14ac:dyDescent="0.25">
      <c r="D40703" s="55"/>
    </row>
    <row r="40704" spans="4:4" x14ac:dyDescent="0.25">
      <c r="D40704" s="55"/>
    </row>
    <row r="40705" spans="4:4" x14ac:dyDescent="0.25">
      <c r="D40705" s="55"/>
    </row>
    <row r="40706" spans="4:4" x14ac:dyDescent="0.25">
      <c r="D40706" s="55"/>
    </row>
    <row r="40707" spans="4:4" x14ac:dyDescent="0.25">
      <c r="D40707" s="55"/>
    </row>
    <row r="40708" spans="4:4" x14ac:dyDescent="0.25">
      <c r="D40708" s="55"/>
    </row>
    <row r="40709" spans="4:4" x14ac:dyDescent="0.25">
      <c r="D40709" s="55"/>
    </row>
    <row r="40710" spans="4:4" x14ac:dyDescent="0.25">
      <c r="D40710" s="55"/>
    </row>
    <row r="40711" spans="4:4" x14ac:dyDescent="0.25">
      <c r="D40711" s="55"/>
    </row>
    <row r="40712" spans="4:4" x14ac:dyDescent="0.25">
      <c r="D40712" s="55"/>
    </row>
    <row r="40713" spans="4:4" x14ac:dyDescent="0.25">
      <c r="D40713" s="55"/>
    </row>
    <row r="40714" spans="4:4" x14ac:dyDescent="0.25">
      <c r="D40714" s="55"/>
    </row>
    <row r="40715" spans="4:4" x14ac:dyDescent="0.25">
      <c r="D40715" s="55"/>
    </row>
    <row r="40716" spans="4:4" x14ac:dyDescent="0.25">
      <c r="D40716" s="55"/>
    </row>
    <row r="40717" spans="4:4" x14ac:dyDescent="0.25">
      <c r="D40717" s="55"/>
    </row>
    <row r="40718" spans="4:4" x14ac:dyDescent="0.25">
      <c r="D40718" s="55"/>
    </row>
    <row r="40719" spans="4:4" x14ac:dyDescent="0.25">
      <c r="D40719" s="55"/>
    </row>
    <row r="40720" spans="4:4" x14ac:dyDescent="0.25">
      <c r="D40720" s="55"/>
    </row>
    <row r="40721" spans="4:4" x14ac:dyDescent="0.25">
      <c r="D40721" s="55"/>
    </row>
    <row r="40722" spans="4:4" x14ac:dyDescent="0.25">
      <c r="D40722" s="55"/>
    </row>
    <row r="40723" spans="4:4" x14ac:dyDescent="0.25">
      <c r="D40723" s="55"/>
    </row>
    <row r="40724" spans="4:4" x14ac:dyDescent="0.25">
      <c r="D40724" s="55"/>
    </row>
    <row r="40725" spans="4:4" x14ac:dyDescent="0.25">
      <c r="D40725" s="55"/>
    </row>
    <row r="40726" spans="4:4" x14ac:dyDescent="0.25">
      <c r="D40726" s="55"/>
    </row>
    <row r="40727" spans="4:4" x14ac:dyDescent="0.25">
      <c r="D40727" s="55"/>
    </row>
    <row r="40728" spans="4:4" x14ac:dyDescent="0.25">
      <c r="D40728" s="55"/>
    </row>
    <row r="40729" spans="4:4" x14ac:dyDescent="0.25">
      <c r="D40729" s="55"/>
    </row>
    <row r="40730" spans="4:4" x14ac:dyDescent="0.25">
      <c r="D40730" s="55"/>
    </row>
    <row r="40731" spans="4:4" x14ac:dyDescent="0.25">
      <c r="D40731" s="55"/>
    </row>
    <row r="40732" spans="4:4" x14ac:dyDescent="0.25">
      <c r="D40732" s="55"/>
    </row>
    <row r="40733" spans="4:4" x14ac:dyDescent="0.25">
      <c r="D40733" s="55"/>
    </row>
    <row r="40734" spans="4:4" x14ac:dyDescent="0.25">
      <c r="D40734" s="55"/>
    </row>
    <row r="40735" spans="4:4" x14ac:dyDescent="0.25">
      <c r="D40735" s="55"/>
    </row>
    <row r="40736" spans="4:4" x14ac:dyDescent="0.25">
      <c r="D40736" s="55"/>
    </row>
    <row r="40737" spans="4:4" x14ac:dyDescent="0.25">
      <c r="D40737" s="55"/>
    </row>
    <row r="40738" spans="4:4" x14ac:dyDescent="0.25">
      <c r="D40738" s="55"/>
    </row>
    <row r="40739" spans="4:4" x14ac:dyDescent="0.25">
      <c r="D40739" s="55"/>
    </row>
    <row r="40740" spans="4:4" x14ac:dyDescent="0.25">
      <c r="D40740" s="55"/>
    </row>
    <row r="40741" spans="4:4" x14ac:dyDescent="0.25">
      <c r="D40741" s="55"/>
    </row>
    <row r="40742" spans="4:4" x14ac:dyDescent="0.25">
      <c r="D40742" s="55"/>
    </row>
    <row r="40743" spans="4:4" x14ac:dyDescent="0.25">
      <c r="D40743" s="55"/>
    </row>
    <row r="40744" spans="4:4" x14ac:dyDescent="0.25">
      <c r="D40744" s="55"/>
    </row>
    <row r="40745" spans="4:4" x14ac:dyDescent="0.25">
      <c r="D40745" s="55"/>
    </row>
    <row r="40746" spans="4:4" x14ac:dyDescent="0.25">
      <c r="D40746" s="55"/>
    </row>
    <row r="40747" spans="4:4" x14ac:dyDescent="0.25">
      <c r="D40747" s="55"/>
    </row>
    <row r="40748" spans="4:4" x14ac:dyDescent="0.25">
      <c r="D40748" s="55"/>
    </row>
    <row r="40749" spans="4:4" x14ac:dyDescent="0.25">
      <c r="D40749" s="55"/>
    </row>
    <row r="40750" spans="4:4" x14ac:dyDescent="0.25">
      <c r="D40750" s="55"/>
    </row>
    <row r="40751" spans="4:4" x14ac:dyDescent="0.25">
      <c r="D40751" s="55"/>
    </row>
    <row r="40752" spans="4:4" x14ac:dyDescent="0.25">
      <c r="D40752" s="55"/>
    </row>
    <row r="40753" spans="4:4" x14ac:dyDescent="0.25">
      <c r="D40753" s="55"/>
    </row>
    <row r="40754" spans="4:4" x14ac:dyDescent="0.25">
      <c r="D40754" s="55"/>
    </row>
    <row r="40755" spans="4:4" x14ac:dyDescent="0.25">
      <c r="D40755" s="55"/>
    </row>
    <row r="40756" spans="4:4" x14ac:dyDescent="0.25">
      <c r="D40756" s="55"/>
    </row>
    <row r="40757" spans="4:4" x14ac:dyDescent="0.25">
      <c r="D40757" s="55"/>
    </row>
    <row r="40758" spans="4:4" x14ac:dyDescent="0.25">
      <c r="D40758" s="55"/>
    </row>
    <row r="40759" spans="4:4" x14ac:dyDescent="0.25">
      <c r="D40759" s="55"/>
    </row>
    <row r="40760" spans="4:4" x14ac:dyDescent="0.25">
      <c r="D40760" s="55"/>
    </row>
    <row r="40761" spans="4:4" x14ac:dyDescent="0.25">
      <c r="D40761" s="55"/>
    </row>
    <row r="40762" spans="4:4" x14ac:dyDescent="0.25">
      <c r="D40762" s="55"/>
    </row>
    <row r="40763" spans="4:4" x14ac:dyDescent="0.25">
      <c r="D40763" s="55"/>
    </row>
    <row r="40764" spans="4:4" x14ac:dyDescent="0.25">
      <c r="D40764" s="55"/>
    </row>
    <row r="40765" spans="4:4" x14ac:dyDescent="0.25">
      <c r="D40765" s="55"/>
    </row>
    <row r="40766" spans="4:4" x14ac:dyDescent="0.25">
      <c r="D40766" s="55"/>
    </row>
    <row r="40767" spans="4:4" x14ac:dyDescent="0.25">
      <c r="D40767" s="55"/>
    </row>
    <row r="40768" spans="4:4" x14ac:dyDescent="0.25">
      <c r="D40768" s="55"/>
    </row>
    <row r="40769" spans="4:4" x14ac:dyDescent="0.25">
      <c r="D40769" s="55"/>
    </row>
    <row r="40770" spans="4:4" x14ac:dyDescent="0.25">
      <c r="D40770" s="55"/>
    </row>
    <row r="40771" spans="4:4" x14ac:dyDescent="0.25">
      <c r="D40771" s="55"/>
    </row>
    <row r="40772" spans="4:4" x14ac:dyDescent="0.25">
      <c r="D40772" s="55"/>
    </row>
    <row r="40773" spans="4:4" x14ac:dyDescent="0.25">
      <c r="D40773" s="55"/>
    </row>
    <row r="40774" spans="4:4" x14ac:dyDescent="0.25">
      <c r="D40774" s="55"/>
    </row>
    <row r="40775" spans="4:4" x14ac:dyDescent="0.25">
      <c r="D40775" s="55"/>
    </row>
    <row r="40776" spans="4:4" x14ac:dyDescent="0.25">
      <c r="D40776" s="55"/>
    </row>
    <row r="40777" spans="4:4" x14ac:dyDescent="0.25">
      <c r="D40777" s="55"/>
    </row>
    <row r="40778" spans="4:4" x14ac:dyDescent="0.25">
      <c r="D40778" s="55"/>
    </row>
    <row r="40779" spans="4:4" x14ac:dyDescent="0.25">
      <c r="D40779" s="55"/>
    </row>
    <row r="40780" spans="4:4" x14ac:dyDescent="0.25">
      <c r="D40780" s="55"/>
    </row>
    <row r="40781" spans="4:4" x14ac:dyDescent="0.25">
      <c r="D40781" s="55"/>
    </row>
    <row r="40782" spans="4:4" x14ac:dyDescent="0.25">
      <c r="D40782" s="55"/>
    </row>
    <row r="40783" spans="4:4" x14ac:dyDescent="0.25">
      <c r="D40783" s="55"/>
    </row>
    <row r="40784" spans="4:4" x14ac:dyDescent="0.25">
      <c r="D40784" s="55"/>
    </row>
    <row r="40785" spans="4:4" x14ac:dyDescent="0.25">
      <c r="D40785" s="55"/>
    </row>
    <row r="40786" spans="4:4" x14ac:dyDescent="0.25">
      <c r="D40786" s="55"/>
    </row>
    <row r="40787" spans="4:4" x14ac:dyDescent="0.25">
      <c r="D40787" s="55"/>
    </row>
    <row r="40788" spans="4:4" x14ac:dyDescent="0.25">
      <c r="D40788" s="55"/>
    </row>
    <row r="40789" spans="4:4" x14ac:dyDescent="0.25">
      <c r="D40789" s="55"/>
    </row>
    <row r="40790" spans="4:4" x14ac:dyDescent="0.25">
      <c r="D40790" s="55"/>
    </row>
    <row r="40791" spans="4:4" x14ac:dyDescent="0.25">
      <c r="D40791" s="55"/>
    </row>
    <row r="40792" spans="4:4" x14ac:dyDescent="0.25">
      <c r="D40792" s="55"/>
    </row>
    <row r="40793" spans="4:4" x14ac:dyDescent="0.25">
      <c r="D40793" s="55"/>
    </row>
    <row r="40794" spans="4:4" x14ac:dyDescent="0.25">
      <c r="D40794" s="55"/>
    </row>
    <row r="40795" spans="4:4" x14ac:dyDescent="0.25">
      <c r="D40795" s="55"/>
    </row>
    <row r="40796" spans="4:4" x14ac:dyDescent="0.25">
      <c r="D40796" s="55"/>
    </row>
    <row r="40797" spans="4:4" x14ac:dyDescent="0.25">
      <c r="D40797" s="55"/>
    </row>
    <row r="40798" spans="4:4" x14ac:dyDescent="0.25">
      <c r="D40798" s="55"/>
    </row>
    <row r="40799" spans="4:4" x14ac:dyDescent="0.25">
      <c r="D40799" s="55"/>
    </row>
    <row r="40800" spans="4:4" x14ac:dyDescent="0.25">
      <c r="D40800" s="55"/>
    </row>
    <row r="40801" spans="4:4" x14ac:dyDescent="0.25">
      <c r="D40801" s="55"/>
    </row>
    <row r="40802" spans="4:4" x14ac:dyDescent="0.25">
      <c r="D40802" s="55"/>
    </row>
    <row r="40803" spans="4:4" x14ac:dyDescent="0.25">
      <c r="D40803" s="55"/>
    </row>
    <row r="40804" spans="4:4" x14ac:dyDescent="0.25">
      <c r="D40804" s="55"/>
    </row>
    <row r="40805" spans="4:4" x14ac:dyDescent="0.25">
      <c r="D40805" s="55"/>
    </row>
    <row r="40806" spans="4:4" x14ac:dyDescent="0.25">
      <c r="D40806" s="55"/>
    </row>
    <row r="40807" spans="4:4" x14ac:dyDescent="0.25">
      <c r="D40807" s="55"/>
    </row>
    <row r="40808" spans="4:4" x14ac:dyDescent="0.25">
      <c r="D40808" s="55"/>
    </row>
    <row r="40809" spans="4:4" x14ac:dyDescent="0.25">
      <c r="D40809" s="55"/>
    </row>
    <row r="40810" spans="4:4" x14ac:dyDescent="0.25">
      <c r="D40810" s="55"/>
    </row>
    <row r="40811" spans="4:4" x14ac:dyDescent="0.25">
      <c r="D40811" s="55"/>
    </row>
    <row r="40812" spans="4:4" x14ac:dyDescent="0.25">
      <c r="D40812" s="55"/>
    </row>
    <row r="40813" spans="4:4" x14ac:dyDescent="0.25">
      <c r="D40813" s="55"/>
    </row>
    <row r="40814" spans="4:4" x14ac:dyDescent="0.25">
      <c r="D40814" s="55"/>
    </row>
    <row r="40815" spans="4:4" x14ac:dyDescent="0.25">
      <c r="D40815" s="55"/>
    </row>
    <row r="40816" spans="4:4" x14ac:dyDescent="0.25">
      <c r="D40816" s="55"/>
    </row>
    <row r="40817" spans="4:4" x14ac:dyDescent="0.25">
      <c r="D40817" s="55"/>
    </row>
    <row r="40818" spans="4:4" x14ac:dyDescent="0.25">
      <c r="D40818" s="55"/>
    </row>
    <row r="40819" spans="4:4" x14ac:dyDescent="0.25">
      <c r="D40819" s="55"/>
    </row>
    <row r="40820" spans="4:4" x14ac:dyDescent="0.25">
      <c r="D40820" s="55"/>
    </row>
    <row r="40821" spans="4:4" x14ac:dyDescent="0.25">
      <c r="D40821" s="55"/>
    </row>
    <row r="40822" spans="4:4" x14ac:dyDescent="0.25">
      <c r="D40822" s="55"/>
    </row>
    <row r="40823" spans="4:4" x14ac:dyDescent="0.25">
      <c r="D40823" s="55"/>
    </row>
    <row r="40824" spans="4:4" x14ac:dyDescent="0.25">
      <c r="D40824" s="55"/>
    </row>
    <row r="40825" spans="4:4" x14ac:dyDescent="0.25">
      <c r="D40825" s="55"/>
    </row>
    <row r="40826" spans="4:4" x14ac:dyDescent="0.25">
      <c r="D40826" s="55"/>
    </row>
    <row r="40827" spans="4:4" x14ac:dyDescent="0.25">
      <c r="D40827" s="55"/>
    </row>
    <row r="40828" spans="4:4" x14ac:dyDescent="0.25">
      <c r="D40828" s="55"/>
    </row>
    <row r="40829" spans="4:4" x14ac:dyDescent="0.25">
      <c r="D40829" s="55"/>
    </row>
    <row r="40830" spans="4:4" x14ac:dyDescent="0.25">
      <c r="D40830" s="55"/>
    </row>
    <row r="40831" spans="4:4" x14ac:dyDescent="0.25">
      <c r="D40831" s="55"/>
    </row>
    <row r="40832" spans="4:4" x14ac:dyDescent="0.25">
      <c r="D40832" s="55"/>
    </row>
    <row r="40833" spans="4:4" x14ac:dyDescent="0.25">
      <c r="D40833" s="55"/>
    </row>
    <row r="40834" spans="4:4" x14ac:dyDescent="0.25">
      <c r="D40834" s="55"/>
    </row>
    <row r="40835" spans="4:4" x14ac:dyDescent="0.25">
      <c r="D40835" s="55"/>
    </row>
    <row r="40836" spans="4:4" x14ac:dyDescent="0.25">
      <c r="D40836" s="55"/>
    </row>
    <row r="40837" spans="4:4" x14ac:dyDescent="0.25">
      <c r="D40837" s="55"/>
    </row>
    <row r="40838" spans="4:4" x14ac:dyDescent="0.25">
      <c r="D40838" s="55"/>
    </row>
    <row r="40839" spans="4:4" x14ac:dyDescent="0.25">
      <c r="D40839" s="55"/>
    </row>
    <row r="40840" spans="4:4" x14ac:dyDescent="0.25">
      <c r="D40840" s="55"/>
    </row>
    <row r="40841" spans="4:4" x14ac:dyDescent="0.25">
      <c r="D40841" s="55"/>
    </row>
    <row r="40842" spans="4:4" x14ac:dyDescent="0.25">
      <c r="D40842" s="55"/>
    </row>
    <row r="40843" spans="4:4" x14ac:dyDescent="0.25">
      <c r="D40843" s="55"/>
    </row>
    <row r="40844" spans="4:4" x14ac:dyDescent="0.25">
      <c r="D40844" s="55"/>
    </row>
    <row r="40845" spans="4:4" x14ac:dyDescent="0.25">
      <c r="D40845" s="55"/>
    </row>
    <row r="40846" spans="4:4" x14ac:dyDescent="0.25">
      <c r="D40846" s="55"/>
    </row>
    <row r="40847" spans="4:4" x14ac:dyDescent="0.25">
      <c r="D40847" s="55"/>
    </row>
    <row r="40848" spans="4:4" x14ac:dyDescent="0.25">
      <c r="D40848" s="55"/>
    </row>
    <row r="40849" spans="4:4" x14ac:dyDescent="0.25">
      <c r="D40849" s="55"/>
    </row>
    <row r="40850" spans="4:4" x14ac:dyDescent="0.25">
      <c r="D40850" s="55"/>
    </row>
    <row r="40851" spans="4:4" x14ac:dyDescent="0.25">
      <c r="D40851" s="55"/>
    </row>
    <row r="40852" spans="4:4" x14ac:dyDescent="0.25">
      <c r="D40852" s="55"/>
    </row>
    <row r="40853" spans="4:4" x14ac:dyDescent="0.25">
      <c r="D40853" s="55"/>
    </row>
    <row r="40854" spans="4:4" x14ac:dyDescent="0.25">
      <c r="D40854" s="55"/>
    </row>
    <row r="40855" spans="4:4" x14ac:dyDescent="0.25">
      <c r="D40855" s="55"/>
    </row>
    <row r="40856" spans="4:4" x14ac:dyDescent="0.25">
      <c r="D40856" s="55"/>
    </row>
    <row r="40857" spans="4:4" x14ac:dyDescent="0.25">
      <c r="D40857" s="55"/>
    </row>
    <row r="40858" spans="4:4" x14ac:dyDescent="0.25">
      <c r="D40858" s="55"/>
    </row>
    <row r="40859" spans="4:4" x14ac:dyDescent="0.25">
      <c r="D40859" s="55"/>
    </row>
    <row r="40860" spans="4:4" x14ac:dyDescent="0.25">
      <c r="D40860" s="55"/>
    </row>
    <row r="40861" spans="4:4" x14ac:dyDescent="0.25">
      <c r="D40861" s="55"/>
    </row>
    <row r="40862" spans="4:4" x14ac:dyDescent="0.25">
      <c r="D40862" s="55"/>
    </row>
    <row r="40863" spans="4:4" x14ac:dyDescent="0.25">
      <c r="D40863" s="55"/>
    </row>
    <row r="40864" spans="4:4" x14ac:dyDescent="0.25">
      <c r="D40864" s="55"/>
    </row>
    <row r="40865" spans="4:4" x14ac:dyDescent="0.25">
      <c r="D40865" s="55"/>
    </row>
    <row r="40866" spans="4:4" x14ac:dyDescent="0.25">
      <c r="D40866" s="55"/>
    </row>
    <row r="40867" spans="4:4" x14ac:dyDescent="0.25">
      <c r="D40867" s="55"/>
    </row>
    <row r="40868" spans="4:4" x14ac:dyDescent="0.25">
      <c r="D40868" s="55"/>
    </row>
    <row r="40869" spans="4:4" x14ac:dyDescent="0.25">
      <c r="D40869" s="55"/>
    </row>
    <row r="40870" spans="4:4" x14ac:dyDescent="0.25">
      <c r="D40870" s="55"/>
    </row>
    <row r="40871" spans="4:4" x14ac:dyDescent="0.25">
      <c r="D40871" s="55"/>
    </row>
    <row r="40872" spans="4:4" x14ac:dyDescent="0.25">
      <c r="D40872" s="55"/>
    </row>
    <row r="40873" spans="4:4" x14ac:dyDescent="0.25">
      <c r="D40873" s="55"/>
    </row>
    <row r="40874" spans="4:4" x14ac:dyDescent="0.25">
      <c r="D40874" s="55"/>
    </row>
    <row r="40875" spans="4:4" x14ac:dyDescent="0.25">
      <c r="D40875" s="55"/>
    </row>
    <row r="40876" spans="4:4" x14ac:dyDescent="0.25">
      <c r="D40876" s="55"/>
    </row>
    <row r="40877" spans="4:4" x14ac:dyDescent="0.25">
      <c r="D40877" s="55"/>
    </row>
    <row r="40878" spans="4:4" x14ac:dyDescent="0.25">
      <c r="D40878" s="55"/>
    </row>
    <row r="40879" spans="4:4" x14ac:dyDescent="0.25">
      <c r="D40879" s="55"/>
    </row>
    <row r="40880" spans="4:4" x14ac:dyDescent="0.25">
      <c r="D40880" s="55"/>
    </row>
    <row r="40881" spans="4:4" x14ac:dyDescent="0.25">
      <c r="D40881" s="55"/>
    </row>
    <row r="40882" spans="4:4" x14ac:dyDescent="0.25">
      <c r="D40882" s="55"/>
    </row>
    <row r="40883" spans="4:4" x14ac:dyDescent="0.25">
      <c r="D40883" s="55"/>
    </row>
    <row r="40884" spans="4:4" x14ac:dyDescent="0.25">
      <c r="D40884" s="55"/>
    </row>
    <row r="40885" spans="4:4" x14ac:dyDescent="0.25">
      <c r="D40885" s="55"/>
    </row>
    <row r="40886" spans="4:4" x14ac:dyDescent="0.25">
      <c r="D40886" s="55"/>
    </row>
    <row r="40887" spans="4:4" x14ac:dyDescent="0.25">
      <c r="D40887" s="55"/>
    </row>
    <row r="40888" spans="4:4" x14ac:dyDescent="0.25">
      <c r="D40888" s="55"/>
    </row>
    <row r="40889" spans="4:4" x14ac:dyDescent="0.25">
      <c r="D40889" s="55"/>
    </row>
    <row r="40890" spans="4:4" x14ac:dyDescent="0.25">
      <c r="D40890" s="55"/>
    </row>
    <row r="40891" spans="4:4" x14ac:dyDescent="0.25">
      <c r="D40891" s="55"/>
    </row>
    <row r="40892" spans="4:4" x14ac:dyDescent="0.25">
      <c r="D40892" s="55"/>
    </row>
    <row r="40893" spans="4:4" x14ac:dyDescent="0.25">
      <c r="D40893" s="55"/>
    </row>
    <row r="40894" spans="4:4" x14ac:dyDescent="0.25">
      <c r="D40894" s="55"/>
    </row>
    <row r="40895" spans="4:4" x14ac:dyDescent="0.25">
      <c r="D40895" s="55"/>
    </row>
    <row r="40896" spans="4:4" x14ac:dyDescent="0.25">
      <c r="D40896" s="55"/>
    </row>
    <row r="40897" spans="4:4" x14ac:dyDescent="0.25">
      <c r="D40897" s="55"/>
    </row>
    <row r="40898" spans="4:4" x14ac:dyDescent="0.25">
      <c r="D40898" s="55"/>
    </row>
    <row r="40899" spans="4:4" x14ac:dyDescent="0.25">
      <c r="D40899" s="55"/>
    </row>
    <row r="40900" spans="4:4" x14ac:dyDescent="0.25">
      <c r="D40900" s="55"/>
    </row>
    <row r="40901" spans="4:4" x14ac:dyDescent="0.25">
      <c r="D40901" s="55"/>
    </row>
    <row r="40902" spans="4:4" x14ac:dyDescent="0.25">
      <c r="D40902" s="55"/>
    </row>
    <row r="40903" spans="4:4" x14ac:dyDescent="0.25">
      <c r="D40903" s="55"/>
    </row>
    <row r="40904" spans="4:4" x14ac:dyDescent="0.25">
      <c r="D40904" s="55"/>
    </row>
    <row r="40905" spans="4:4" x14ac:dyDescent="0.25">
      <c r="D40905" s="55"/>
    </row>
    <row r="40906" spans="4:4" x14ac:dyDescent="0.25">
      <c r="D40906" s="55"/>
    </row>
    <row r="40907" spans="4:4" x14ac:dyDescent="0.25">
      <c r="D40907" s="55"/>
    </row>
    <row r="40908" spans="4:4" x14ac:dyDescent="0.25">
      <c r="D40908" s="55"/>
    </row>
    <row r="40909" spans="4:4" x14ac:dyDescent="0.25">
      <c r="D40909" s="55"/>
    </row>
    <row r="40910" spans="4:4" x14ac:dyDescent="0.25">
      <c r="D40910" s="55"/>
    </row>
    <row r="40911" spans="4:4" x14ac:dyDescent="0.25">
      <c r="D40911" s="55"/>
    </row>
    <row r="40912" spans="4:4" x14ac:dyDescent="0.25">
      <c r="D40912" s="55"/>
    </row>
    <row r="40913" spans="4:4" x14ac:dyDescent="0.25">
      <c r="D40913" s="55"/>
    </row>
    <row r="40914" spans="4:4" x14ac:dyDescent="0.25">
      <c r="D40914" s="55"/>
    </row>
    <row r="40915" spans="4:4" x14ac:dyDescent="0.25">
      <c r="D40915" s="55"/>
    </row>
    <row r="40916" spans="4:4" x14ac:dyDescent="0.25">
      <c r="D40916" s="55"/>
    </row>
    <row r="40917" spans="4:4" x14ac:dyDescent="0.25">
      <c r="D40917" s="55"/>
    </row>
    <row r="40918" spans="4:4" x14ac:dyDescent="0.25">
      <c r="D40918" s="55"/>
    </row>
    <row r="40919" spans="4:4" x14ac:dyDescent="0.25">
      <c r="D40919" s="55"/>
    </row>
    <row r="40920" spans="4:4" x14ac:dyDescent="0.25">
      <c r="D40920" s="55"/>
    </row>
    <row r="40921" spans="4:4" x14ac:dyDescent="0.25">
      <c r="D40921" s="55"/>
    </row>
    <row r="40922" spans="4:4" x14ac:dyDescent="0.25">
      <c r="D40922" s="55"/>
    </row>
    <row r="40923" spans="4:4" x14ac:dyDescent="0.25">
      <c r="D40923" s="55"/>
    </row>
    <row r="40924" spans="4:4" x14ac:dyDescent="0.25">
      <c r="D40924" s="55"/>
    </row>
    <row r="40925" spans="4:4" x14ac:dyDescent="0.25">
      <c r="D40925" s="55"/>
    </row>
    <row r="40926" spans="4:4" x14ac:dyDescent="0.25">
      <c r="D40926" s="55"/>
    </row>
    <row r="40927" spans="4:4" x14ac:dyDescent="0.25">
      <c r="D40927" s="55"/>
    </row>
    <row r="40928" spans="4:4" x14ac:dyDescent="0.25">
      <c r="D40928" s="55"/>
    </row>
    <row r="40929" spans="4:4" x14ac:dyDescent="0.25">
      <c r="D40929" s="55"/>
    </row>
    <row r="40930" spans="4:4" x14ac:dyDescent="0.25">
      <c r="D40930" s="55"/>
    </row>
    <row r="40931" spans="4:4" x14ac:dyDescent="0.25">
      <c r="D40931" s="55"/>
    </row>
    <row r="40932" spans="4:4" x14ac:dyDescent="0.25">
      <c r="D40932" s="55"/>
    </row>
    <row r="40933" spans="4:4" x14ac:dyDescent="0.25">
      <c r="D40933" s="55"/>
    </row>
    <row r="40934" spans="4:4" x14ac:dyDescent="0.25">
      <c r="D40934" s="55"/>
    </row>
    <row r="40935" spans="4:4" x14ac:dyDescent="0.25">
      <c r="D40935" s="55"/>
    </row>
    <row r="40936" spans="4:4" x14ac:dyDescent="0.25">
      <c r="D40936" s="55"/>
    </row>
    <row r="40937" spans="4:4" x14ac:dyDescent="0.25">
      <c r="D40937" s="55"/>
    </row>
    <row r="40938" spans="4:4" x14ac:dyDescent="0.25">
      <c r="D40938" s="55"/>
    </row>
    <row r="40939" spans="4:4" x14ac:dyDescent="0.25">
      <c r="D40939" s="55"/>
    </row>
    <row r="40940" spans="4:4" x14ac:dyDescent="0.25">
      <c r="D40940" s="55"/>
    </row>
    <row r="40941" spans="4:4" x14ac:dyDescent="0.25">
      <c r="D40941" s="55"/>
    </row>
    <row r="40942" spans="4:4" x14ac:dyDescent="0.25">
      <c r="D40942" s="55"/>
    </row>
    <row r="40943" spans="4:4" x14ac:dyDescent="0.25">
      <c r="D40943" s="55"/>
    </row>
    <row r="40944" spans="4:4" x14ac:dyDescent="0.25">
      <c r="D40944" s="55"/>
    </row>
    <row r="40945" spans="4:4" x14ac:dyDescent="0.25">
      <c r="D40945" s="55"/>
    </row>
    <row r="40946" spans="4:4" x14ac:dyDescent="0.25">
      <c r="D40946" s="55"/>
    </row>
    <row r="40947" spans="4:4" x14ac:dyDescent="0.25">
      <c r="D40947" s="55"/>
    </row>
    <row r="40948" spans="4:4" x14ac:dyDescent="0.25">
      <c r="D40948" s="55"/>
    </row>
    <row r="40949" spans="4:4" x14ac:dyDescent="0.25">
      <c r="D40949" s="55"/>
    </row>
    <row r="40950" spans="4:4" x14ac:dyDescent="0.25">
      <c r="D40950" s="55"/>
    </row>
    <row r="40951" spans="4:4" x14ac:dyDescent="0.25">
      <c r="D40951" s="55"/>
    </row>
    <row r="40952" spans="4:4" x14ac:dyDescent="0.25">
      <c r="D40952" s="55"/>
    </row>
    <row r="40953" spans="4:4" x14ac:dyDescent="0.25">
      <c r="D40953" s="55"/>
    </row>
    <row r="40954" spans="4:4" x14ac:dyDescent="0.25">
      <c r="D40954" s="55"/>
    </row>
    <row r="40955" spans="4:4" x14ac:dyDescent="0.25">
      <c r="D40955" s="55"/>
    </row>
    <row r="40956" spans="4:4" x14ac:dyDescent="0.25">
      <c r="D40956" s="55"/>
    </row>
    <row r="40957" spans="4:4" x14ac:dyDescent="0.25">
      <c r="D40957" s="55"/>
    </row>
    <row r="40958" spans="4:4" x14ac:dyDescent="0.25">
      <c r="D40958" s="55"/>
    </row>
    <row r="40959" spans="4:4" x14ac:dyDescent="0.25">
      <c r="D40959" s="55"/>
    </row>
    <row r="40960" spans="4:4" x14ac:dyDescent="0.25">
      <c r="D40960" s="55"/>
    </row>
    <row r="40961" spans="4:4" x14ac:dyDescent="0.25">
      <c r="D40961" s="55"/>
    </row>
    <row r="40962" spans="4:4" x14ac:dyDescent="0.25">
      <c r="D40962" s="55"/>
    </row>
    <row r="40963" spans="4:4" x14ac:dyDescent="0.25">
      <c r="D40963" s="55"/>
    </row>
    <row r="40964" spans="4:4" x14ac:dyDescent="0.25">
      <c r="D40964" s="55"/>
    </row>
    <row r="40965" spans="4:4" x14ac:dyDescent="0.25">
      <c r="D40965" s="55"/>
    </row>
    <row r="40966" spans="4:4" x14ac:dyDescent="0.25">
      <c r="D40966" s="55"/>
    </row>
    <row r="40967" spans="4:4" x14ac:dyDescent="0.25">
      <c r="D40967" s="55"/>
    </row>
    <row r="40968" spans="4:4" x14ac:dyDescent="0.25">
      <c r="D40968" s="55"/>
    </row>
    <row r="40969" spans="4:4" x14ac:dyDescent="0.25">
      <c r="D40969" s="55"/>
    </row>
    <row r="40970" spans="4:4" x14ac:dyDescent="0.25">
      <c r="D40970" s="55"/>
    </row>
    <row r="40971" spans="4:4" x14ac:dyDescent="0.25">
      <c r="D40971" s="55"/>
    </row>
    <row r="40972" spans="4:4" x14ac:dyDescent="0.25">
      <c r="D40972" s="55"/>
    </row>
    <row r="40973" spans="4:4" x14ac:dyDescent="0.25">
      <c r="D40973" s="55"/>
    </row>
    <row r="40974" spans="4:4" x14ac:dyDescent="0.25">
      <c r="D40974" s="55"/>
    </row>
    <row r="40975" spans="4:4" x14ac:dyDescent="0.25">
      <c r="D40975" s="55"/>
    </row>
    <row r="40976" spans="4:4" x14ac:dyDescent="0.25">
      <c r="D40976" s="55"/>
    </row>
    <row r="40977" spans="4:4" x14ac:dyDescent="0.25">
      <c r="D40977" s="55"/>
    </row>
    <row r="40978" spans="4:4" x14ac:dyDescent="0.25">
      <c r="D40978" s="55"/>
    </row>
    <row r="40979" spans="4:4" x14ac:dyDescent="0.25">
      <c r="D40979" s="55"/>
    </row>
    <row r="40980" spans="4:4" x14ac:dyDescent="0.25">
      <c r="D40980" s="55"/>
    </row>
    <row r="40981" spans="4:4" x14ac:dyDescent="0.25">
      <c r="D40981" s="55"/>
    </row>
    <row r="40982" spans="4:4" x14ac:dyDescent="0.25">
      <c r="D40982" s="55"/>
    </row>
    <row r="40983" spans="4:4" x14ac:dyDescent="0.25">
      <c r="D40983" s="55"/>
    </row>
    <row r="40984" spans="4:4" x14ac:dyDescent="0.25">
      <c r="D40984" s="55"/>
    </row>
    <row r="40985" spans="4:4" x14ac:dyDescent="0.25">
      <c r="D40985" s="55"/>
    </row>
    <row r="40986" spans="4:4" x14ac:dyDescent="0.25">
      <c r="D40986" s="55"/>
    </row>
    <row r="40987" spans="4:4" x14ac:dyDescent="0.25">
      <c r="D40987" s="55"/>
    </row>
    <row r="40988" spans="4:4" x14ac:dyDescent="0.25">
      <c r="D40988" s="55"/>
    </row>
    <row r="40989" spans="4:4" x14ac:dyDescent="0.25">
      <c r="D40989" s="55"/>
    </row>
    <row r="40990" spans="4:4" x14ac:dyDescent="0.25">
      <c r="D40990" s="55"/>
    </row>
    <row r="40991" spans="4:4" x14ac:dyDescent="0.25">
      <c r="D40991" s="55"/>
    </row>
    <row r="40992" spans="4:4" x14ac:dyDescent="0.25">
      <c r="D40992" s="55"/>
    </row>
    <row r="40993" spans="4:4" x14ac:dyDescent="0.25">
      <c r="D40993" s="55"/>
    </row>
    <row r="40994" spans="4:4" x14ac:dyDescent="0.25">
      <c r="D40994" s="55"/>
    </row>
    <row r="40995" spans="4:4" x14ac:dyDescent="0.25">
      <c r="D40995" s="55"/>
    </row>
    <row r="40996" spans="4:4" x14ac:dyDescent="0.25">
      <c r="D40996" s="55"/>
    </row>
    <row r="40997" spans="4:4" x14ac:dyDescent="0.25">
      <c r="D40997" s="55"/>
    </row>
    <row r="40998" spans="4:4" x14ac:dyDescent="0.25">
      <c r="D40998" s="55"/>
    </row>
    <row r="40999" spans="4:4" x14ac:dyDescent="0.25">
      <c r="D40999" s="55"/>
    </row>
    <row r="41000" spans="4:4" x14ac:dyDescent="0.25">
      <c r="D41000" s="55"/>
    </row>
    <row r="41001" spans="4:4" x14ac:dyDescent="0.25">
      <c r="D41001" s="55"/>
    </row>
    <row r="41002" spans="4:4" x14ac:dyDescent="0.25">
      <c r="D41002" s="55"/>
    </row>
    <row r="41003" spans="4:4" x14ac:dyDescent="0.25">
      <c r="D41003" s="55"/>
    </row>
    <row r="41004" spans="4:4" x14ac:dyDescent="0.25">
      <c r="D41004" s="55"/>
    </row>
    <row r="41005" spans="4:4" x14ac:dyDescent="0.25">
      <c r="D41005" s="55"/>
    </row>
    <row r="41006" spans="4:4" x14ac:dyDescent="0.25">
      <c r="D41006" s="55"/>
    </row>
    <row r="41007" spans="4:4" x14ac:dyDescent="0.25">
      <c r="D41007" s="55"/>
    </row>
    <row r="41008" spans="4:4" x14ac:dyDescent="0.25">
      <c r="D41008" s="55"/>
    </row>
    <row r="41009" spans="4:4" x14ac:dyDescent="0.25">
      <c r="D41009" s="55"/>
    </row>
    <row r="41010" spans="4:4" x14ac:dyDescent="0.25">
      <c r="D41010" s="55"/>
    </row>
    <row r="41011" spans="4:4" x14ac:dyDescent="0.25">
      <c r="D41011" s="55"/>
    </row>
    <row r="41012" spans="4:4" x14ac:dyDescent="0.25">
      <c r="D41012" s="55"/>
    </row>
    <row r="41013" spans="4:4" x14ac:dyDescent="0.25">
      <c r="D41013" s="55"/>
    </row>
    <row r="41014" spans="4:4" x14ac:dyDescent="0.25">
      <c r="D41014" s="55"/>
    </row>
    <row r="41015" spans="4:4" x14ac:dyDescent="0.25">
      <c r="D41015" s="55"/>
    </row>
    <row r="41016" spans="4:4" x14ac:dyDescent="0.25">
      <c r="D41016" s="55"/>
    </row>
    <row r="41017" spans="4:4" x14ac:dyDescent="0.25">
      <c r="D41017" s="55"/>
    </row>
    <row r="41018" spans="4:4" x14ac:dyDescent="0.25">
      <c r="D41018" s="55"/>
    </row>
    <row r="41019" spans="4:4" x14ac:dyDescent="0.25">
      <c r="D41019" s="55"/>
    </row>
    <row r="41020" spans="4:4" x14ac:dyDescent="0.25">
      <c r="D41020" s="55"/>
    </row>
    <row r="41021" spans="4:4" x14ac:dyDescent="0.25">
      <c r="D41021" s="55"/>
    </row>
    <row r="41022" spans="4:4" x14ac:dyDescent="0.25">
      <c r="D41022" s="55"/>
    </row>
    <row r="41023" spans="4:4" x14ac:dyDescent="0.25">
      <c r="D41023" s="55"/>
    </row>
    <row r="41024" spans="4:4" x14ac:dyDescent="0.25">
      <c r="D41024" s="55"/>
    </row>
    <row r="41025" spans="4:4" x14ac:dyDescent="0.25">
      <c r="D41025" s="55"/>
    </row>
    <row r="41026" spans="4:4" x14ac:dyDescent="0.25">
      <c r="D41026" s="55"/>
    </row>
    <row r="41027" spans="4:4" x14ac:dyDescent="0.25">
      <c r="D41027" s="55"/>
    </row>
    <row r="41028" spans="4:4" x14ac:dyDescent="0.25">
      <c r="D41028" s="55"/>
    </row>
    <row r="41029" spans="4:4" x14ac:dyDescent="0.25">
      <c r="D41029" s="55"/>
    </row>
    <row r="41030" spans="4:4" x14ac:dyDescent="0.25">
      <c r="D41030" s="55"/>
    </row>
    <row r="41031" spans="4:4" x14ac:dyDescent="0.25">
      <c r="D41031" s="55"/>
    </row>
    <row r="41032" spans="4:4" x14ac:dyDescent="0.25">
      <c r="D41032" s="55"/>
    </row>
    <row r="41033" spans="4:4" x14ac:dyDescent="0.25">
      <c r="D41033" s="55"/>
    </row>
    <row r="41034" spans="4:4" x14ac:dyDescent="0.25">
      <c r="D41034" s="55"/>
    </row>
    <row r="41035" spans="4:4" x14ac:dyDescent="0.25">
      <c r="D41035" s="55"/>
    </row>
    <row r="41036" spans="4:4" x14ac:dyDescent="0.25">
      <c r="D41036" s="55"/>
    </row>
    <row r="41037" spans="4:4" x14ac:dyDescent="0.25">
      <c r="D41037" s="55"/>
    </row>
    <row r="41038" spans="4:4" x14ac:dyDescent="0.25">
      <c r="D41038" s="55"/>
    </row>
    <row r="41039" spans="4:4" x14ac:dyDescent="0.25">
      <c r="D41039" s="55"/>
    </row>
    <row r="41040" spans="4:4" x14ac:dyDescent="0.25">
      <c r="D41040" s="55"/>
    </row>
    <row r="41041" spans="4:4" x14ac:dyDescent="0.25">
      <c r="D41041" s="55"/>
    </row>
    <row r="41042" spans="4:4" x14ac:dyDescent="0.25">
      <c r="D41042" s="55"/>
    </row>
    <row r="41043" spans="4:4" x14ac:dyDescent="0.25">
      <c r="D41043" s="55"/>
    </row>
    <row r="41044" spans="4:4" x14ac:dyDescent="0.25">
      <c r="D41044" s="55"/>
    </row>
    <row r="41045" spans="4:4" x14ac:dyDescent="0.25">
      <c r="D41045" s="55"/>
    </row>
    <row r="41046" spans="4:4" x14ac:dyDescent="0.25">
      <c r="D41046" s="55"/>
    </row>
    <row r="41047" spans="4:4" x14ac:dyDescent="0.25">
      <c r="D41047" s="55"/>
    </row>
    <row r="41048" spans="4:4" x14ac:dyDescent="0.25">
      <c r="D41048" s="55"/>
    </row>
    <row r="41049" spans="4:4" x14ac:dyDescent="0.25">
      <c r="D41049" s="55"/>
    </row>
    <row r="41050" spans="4:4" x14ac:dyDescent="0.25">
      <c r="D41050" s="55"/>
    </row>
    <row r="41051" spans="4:4" x14ac:dyDescent="0.25">
      <c r="D41051" s="55"/>
    </row>
    <row r="41052" spans="4:4" x14ac:dyDescent="0.25">
      <c r="D41052" s="55"/>
    </row>
    <row r="41053" spans="4:4" x14ac:dyDescent="0.25">
      <c r="D41053" s="55"/>
    </row>
    <row r="41054" spans="4:4" x14ac:dyDescent="0.25">
      <c r="D41054" s="55"/>
    </row>
    <row r="41055" spans="4:4" x14ac:dyDescent="0.25">
      <c r="D41055" s="55"/>
    </row>
    <row r="41056" spans="4:4" x14ac:dyDescent="0.25">
      <c r="D41056" s="55"/>
    </row>
    <row r="41057" spans="4:4" x14ac:dyDescent="0.25">
      <c r="D41057" s="55"/>
    </row>
    <row r="41058" spans="4:4" x14ac:dyDescent="0.25">
      <c r="D41058" s="55"/>
    </row>
    <row r="41059" spans="4:4" x14ac:dyDescent="0.25">
      <c r="D41059" s="55"/>
    </row>
    <row r="41060" spans="4:4" x14ac:dyDescent="0.25">
      <c r="D41060" s="55"/>
    </row>
    <row r="41061" spans="4:4" x14ac:dyDescent="0.25">
      <c r="D41061" s="55"/>
    </row>
    <row r="41062" spans="4:4" x14ac:dyDescent="0.25">
      <c r="D41062" s="55"/>
    </row>
    <row r="41063" spans="4:4" x14ac:dyDescent="0.25">
      <c r="D41063" s="55"/>
    </row>
    <row r="41064" spans="4:4" x14ac:dyDescent="0.25">
      <c r="D41064" s="55"/>
    </row>
    <row r="41065" spans="4:4" x14ac:dyDescent="0.25">
      <c r="D41065" s="55"/>
    </row>
    <row r="41066" spans="4:4" x14ac:dyDescent="0.25">
      <c r="D41066" s="55"/>
    </row>
    <row r="41067" spans="4:4" x14ac:dyDescent="0.25">
      <c r="D41067" s="55"/>
    </row>
    <row r="41068" spans="4:4" x14ac:dyDescent="0.25">
      <c r="D41068" s="55"/>
    </row>
    <row r="41069" spans="4:4" x14ac:dyDescent="0.25">
      <c r="D41069" s="55"/>
    </row>
    <row r="41070" spans="4:4" x14ac:dyDescent="0.25">
      <c r="D41070" s="55"/>
    </row>
    <row r="41071" spans="4:4" x14ac:dyDescent="0.25">
      <c r="D41071" s="55"/>
    </row>
    <row r="41072" spans="4:4" x14ac:dyDescent="0.25">
      <c r="D41072" s="55"/>
    </row>
    <row r="41073" spans="4:4" x14ac:dyDescent="0.25">
      <c r="D41073" s="55"/>
    </row>
    <row r="41074" spans="4:4" x14ac:dyDescent="0.25">
      <c r="D41074" s="55"/>
    </row>
    <row r="41075" spans="4:4" x14ac:dyDescent="0.25">
      <c r="D41075" s="55"/>
    </row>
    <row r="41076" spans="4:4" x14ac:dyDescent="0.25">
      <c r="D41076" s="55"/>
    </row>
    <row r="41077" spans="4:4" x14ac:dyDescent="0.25">
      <c r="D41077" s="55"/>
    </row>
    <row r="41078" spans="4:4" x14ac:dyDescent="0.25">
      <c r="D41078" s="55"/>
    </row>
    <row r="41079" spans="4:4" x14ac:dyDescent="0.25">
      <c r="D41079" s="55"/>
    </row>
    <row r="41080" spans="4:4" x14ac:dyDescent="0.25">
      <c r="D41080" s="55"/>
    </row>
    <row r="41081" spans="4:4" x14ac:dyDescent="0.25">
      <c r="D41081" s="55"/>
    </row>
    <row r="41082" spans="4:4" x14ac:dyDescent="0.25">
      <c r="D41082" s="55"/>
    </row>
    <row r="41083" spans="4:4" x14ac:dyDescent="0.25">
      <c r="D41083" s="55"/>
    </row>
    <row r="41084" spans="4:4" x14ac:dyDescent="0.25">
      <c r="D41084" s="55"/>
    </row>
    <row r="41085" spans="4:4" x14ac:dyDescent="0.25">
      <c r="D41085" s="55"/>
    </row>
    <row r="41086" spans="4:4" x14ac:dyDescent="0.25">
      <c r="D41086" s="55"/>
    </row>
    <row r="41087" spans="4:4" x14ac:dyDescent="0.25">
      <c r="D41087" s="55"/>
    </row>
    <row r="41088" spans="4:4" x14ac:dyDescent="0.25">
      <c r="D41088" s="55"/>
    </row>
    <row r="41089" spans="4:4" x14ac:dyDescent="0.25">
      <c r="D41089" s="55"/>
    </row>
    <row r="41090" spans="4:4" x14ac:dyDescent="0.25">
      <c r="D41090" s="55"/>
    </row>
    <row r="41091" spans="4:4" x14ac:dyDescent="0.25">
      <c r="D41091" s="55"/>
    </row>
    <row r="41092" spans="4:4" x14ac:dyDescent="0.25">
      <c r="D41092" s="55"/>
    </row>
    <row r="41093" spans="4:4" x14ac:dyDescent="0.25">
      <c r="D41093" s="55"/>
    </row>
    <row r="41094" spans="4:4" x14ac:dyDescent="0.25">
      <c r="D41094" s="55"/>
    </row>
    <row r="41095" spans="4:4" x14ac:dyDescent="0.25">
      <c r="D41095" s="55"/>
    </row>
    <row r="41096" spans="4:4" x14ac:dyDescent="0.25">
      <c r="D41096" s="55"/>
    </row>
    <row r="41097" spans="4:4" x14ac:dyDescent="0.25">
      <c r="D41097" s="55"/>
    </row>
    <row r="41098" spans="4:4" x14ac:dyDescent="0.25">
      <c r="D41098" s="55"/>
    </row>
    <row r="41099" spans="4:4" x14ac:dyDescent="0.25">
      <c r="D41099" s="55"/>
    </row>
    <row r="41100" spans="4:4" x14ac:dyDescent="0.25">
      <c r="D41100" s="55"/>
    </row>
    <row r="41101" spans="4:4" x14ac:dyDescent="0.25">
      <c r="D41101" s="55"/>
    </row>
    <row r="41102" spans="4:4" x14ac:dyDescent="0.25">
      <c r="D41102" s="55"/>
    </row>
    <row r="41103" spans="4:4" x14ac:dyDescent="0.25">
      <c r="D41103" s="55"/>
    </row>
    <row r="41104" spans="4:4" x14ac:dyDescent="0.25">
      <c r="D41104" s="55"/>
    </row>
    <row r="41105" spans="4:4" x14ac:dyDescent="0.25">
      <c r="D41105" s="55"/>
    </row>
    <row r="41106" spans="4:4" x14ac:dyDescent="0.25">
      <c r="D41106" s="55"/>
    </row>
    <row r="41107" spans="4:4" x14ac:dyDescent="0.25">
      <c r="D41107" s="55"/>
    </row>
    <row r="41108" spans="4:4" x14ac:dyDescent="0.25">
      <c r="D41108" s="55"/>
    </row>
    <row r="41109" spans="4:4" x14ac:dyDescent="0.25">
      <c r="D41109" s="55"/>
    </row>
    <row r="41110" spans="4:4" x14ac:dyDescent="0.25">
      <c r="D41110" s="55"/>
    </row>
    <row r="41111" spans="4:4" x14ac:dyDescent="0.25">
      <c r="D41111" s="55"/>
    </row>
    <row r="41112" spans="4:4" x14ac:dyDescent="0.25">
      <c r="D41112" s="55"/>
    </row>
    <row r="41113" spans="4:4" x14ac:dyDescent="0.25">
      <c r="D41113" s="55"/>
    </row>
    <row r="41114" spans="4:4" x14ac:dyDescent="0.25">
      <c r="D41114" s="55"/>
    </row>
    <row r="41115" spans="4:4" x14ac:dyDescent="0.25">
      <c r="D41115" s="55"/>
    </row>
    <row r="41116" spans="4:4" x14ac:dyDescent="0.25">
      <c r="D41116" s="55"/>
    </row>
    <row r="41117" spans="4:4" x14ac:dyDescent="0.25">
      <c r="D41117" s="55"/>
    </row>
    <row r="41118" spans="4:4" x14ac:dyDescent="0.25">
      <c r="D41118" s="55"/>
    </row>
    <row r="41119" spans="4:4" x14ac:dyDescent="0.25">
      <c r="D41119" s="55"/>
    </row>
    <row r="41120" spans="4:4" x14ac:dyDescent="0.25">
      <c r="D41120" s="55"/>
    </row>
    <row r="41121" spans="4:4" x14ac:dyDescent="0.25">
      <c r="D41121" s="55"/>
    </row>
    <row r="41122" spans="4:4" x14ac:dyDescent="0.25">
      <c r="D41122" s="55"/>
    </row>
    <row r="41123" spans="4:4" x14ac:dyDescent="0.25">
      <c r="D41123" s="55"/>
    </row>
    <row r="41124" spans="4:4" x14ac:dyDescent="0.25">
      <c r="D41124" s="55"/>
    </row>
    <row r="41125" spans="4:4" x14ac:dyDescent="0.25">
      <c r="D41125" s="55"/>
    </row>
    <row r="41126" spans="4:4" x14ac:dyDescent="0.25">
      <c r="D41126" s="55"/>
    </row>
    <row r="41127" spans="4:4" x14ac:dyDescent="0.25">
      <c r="D41127" s="55"/>
    </row>
    <row r="41128" spans="4:4" x14ac:dyDescent="0.25">
      <c r="D41128" s="55"/>
    </row>
    <row r="41129" spans="4:4" x14ac:dyDescent="0.25">
      <c r="D41129" s="55"/>
    </row>
    <row r="41130" spans="4:4" x14ac:dyDescent="0.25">
      <c r="D41130" s="55"/>
    </row>
    <row r="41131" spans="4:4" x14ac:dyDescent="0.25">
      <c r="D41131" s="55"/>
    </row>
    <row r="41132" spans="4:4" x14ac:dyDescent="0.25">
      <c r="D41132" s="55"/>
    </row>
    <row r="41133" spans="4:4" x14ac:dyDescent="0.25">
      <c r="D41133" s="55"/>
    </row>
    <row r="41134" spans="4:4" x14ac:dyDescent="0.25">
      <c r="D41134" s="55"/>
    </row>
    <row r="41135" spans="4:4" x14ac:dyDescent="0.25">
      <c r="D41135" s="55"/>
    </row>
    <row r="41136" spans="4:4" x14ac:dyDescent="0.25">
      <c r="D41136" s="55"/>
    </row>
    <row r="41137" spans="4:4" x14ac:dyDescent="0.25">
      <c r="D41137" s="55"/>
    </row>
    <row r="41138" spans="4:4" x14ac:dyDescent="0.25">
      <c r="D41138" s="55"/>
    </row>
    <row r="41139" spans="4:4" x14ac:dyDescent="0.25">
      <c r="D41139" s="55"/>
    </row>
    <row r="41140" spans="4:4" x14ac:dyDescent="0.25">
      <c r="D41140" s="55"/>
    </row>
    <row r="41141" spans="4:4" x14ac:dyDescent="0.25">
      <c r="D41141" s="55"/>
    </row>
    <row r="41142" spans="4:4" x14ac:dyDescent="0.25">
      <c r="D41142" s="55"/>
    </row>
    <row r="41143" spans="4:4" x14ac:dyDescent="0.25">
      <c r="D41143" s="55"/>
    </row>
    <row r="41144" spans="4:4" x14ac:dyDescent="0.25">
      <c r="D41144" s="55"/>
    </row>
    <row r="41145" spans="4:4" x14ac:dyDescent="0.25">
      <c r="D41145" s="55"/>
    </row>
    <row r="41146" spans="4:4" x14ac:dyDescent="0.25">
      <c r="D41146" s="55"/>
    </row>
    <row r="41147" spans="4:4" x14ac:dyDescent="0.25">
      <c r="D41147" s="55"/>
    </row>
    <row r="41148" spans="4:4" x14ac:dyDescent="0.25">
      <c r="D41148" s="55"/>
    </row>
    <row r="41149" spans="4:4" x14ac:dyDescent="0.25">
      <c r="D41149" s="55"/>
    </row>
    <row r="41150" spans="4:4" x14ac:dyDescent="0.25">
      <c r="D41150" s="55"/>
    </row>
    <row r="41151" spans="4:4" x14ac:dyDescent="0.25">
      <c r="D41151" s="55"/>
    </row>
    <row r="41152" spans="4:4" x14ac:dyDescent="0.25">
      <c r="D41152" s="55"/>
    </row>
    <row r="41153" spans="4:4" x14ac:dyDescent="0.25">
      <c r="D41153" s="55"/>
    </row>
    <row r="41154" spans="4:4" x14ac:dyDescent="0.25">
      <c r="D41154" s="55"/>
    </row>
    <row r="41155" spans="4:4" x14ac:dyDescent="0.25">
      <c r="D41155" s="55"/>
    </row>
    <row r="41156" spans="4:4" x14ac:dyDescent="0.25">
      <c r="D41156" s="55"/>
    </row>
    <row r="41157" spans="4:4" x14ac:dyDescent="0.25">
      <c r="D41157" s="55"/>
    </row>
    <row r="41158" spans="4:4" x14ac:dyDescent="0.25">
      <c r="D41158" s="55"/>
    </row>
    <row r="41159" spans="4:4" x14ac:dyDescent="0.25">
      <c r="D41159" s="55"/>
    </row>
    <row r="41160" spans="4:4" x14ac:dyDescent="0.25">
      <c r="D41160" s="55"/>
    </row>
    <row r="41161" spans="4:4" x14ac:dyDescent="0.25">
      <c r="D41161" s="55"/>
    </row>
    <row r="41162" spans="4:4" x14ac:dyDescent="0.25">
      <c r="D41162" s="55"/>
    </row>
    <row r="41163" spans="4:4" x14ac:dyDescent="0.25">
      <c r="D41163" s="55"/>
    </row>
    <row r="41164" spans="4:4" x14ac:dyDescent="0.25">
      <c r="D41164" s="55"/>
    </row>
    <row r="41165" spans="4:4" x14ac:dyDescent="0.25">
      <c r="D41165" s="55"/>
    </row>
    <row r="41166" spans="4:4" x14ac:dyDescent="0.25">
      <c r="D41166" s="55"/>
    </row>
    <row r="41167" spans="4:4" x14ac:dyDescent="0.25">
      <c r="D41167" s="55"/>
    </row>
    <row r="41168" spans="4:4" x14ac:dyDescent="0.25">
      <c r="D41168" s="55"/>
    </row>
    <row r="41169" spans="4:4" x14ac:dyDescent="0.25">
      <c r="D41169" s="55"/>
    </row>
    <row r="41170" spans="4:4" x14ac:dyDescent="0.25">
      <c r="D41170" s="55"/>
    </row>
    <row r="41171" spans="4:4" x14ac:dyDescent="0.25">
      <c r="D41171" s="55"/>
    </row>
    <row r="41172" spans="4:4" x14ac:dyDescent="0.25">
      <c r="D41172" s="55"/>
    </row>
    <row r="41173" spans="4:4" x14ac:dyDescent="0.25">
      <c r="D41173" s="55"/>
    </row>
    <row r="41174" spans="4:4" x14ac:dyDescent="0.25">
      <c r="D41174" s="55"/>
    </row>
    <row r="41175" spans="4:4" x14ac:dyDescent="0.25">
      <c r="D41175" s="55"/>
    </row>
    <row r="41176" spans="4:4" x14ac:dyDescent="0.25">
      <c r="D41176" s="55"/>
    </row>
    <row r="41177" spans="4:4" x14ac:dyDescent="0.25">
      <c r="D41177" s="55"/>
    </row>
    <row r="41178" spans="4:4" x14ac:dyDescent="0.25">
      <c r="D41178" s="55"/>
    </row>
    <row r="41179" spans="4:4" x14ac:dyDescent="0.25">
      <c r="D41179" s="55"/>
    </row>
    <row r="41180" spans="4:4" x14ac:dyDescent="0.25">
      <c r="D41180" s="55"/>
    </row>
    <row r="41181" spans="4:4" x14ac:dyDescent="0.25">
      <c r="D41181" s="55"/>
    </row>
    <row r="41182" spans="4:4" x14ac:dyDescent="0.25">
      <c r="D41182" s="55"/>
    </row>
    <row r="41183" spans="4:4" x14ac:dyDescent="0.25">
      <c r="D41183" s="55"/>
    </row>
    <row r="41184" spans="4:4" x14ac:dyDescent="0.25">
      <c r="D41184" s="55"/>
    </row>
    <row r="41185" spans="4:4" x14ac:dyDescent="0.25">
      <c r="D41185" s="55"/>
    </row>
    <row r="41186" spans="4:4" x14ac:dyDescent="0.25">
      <c r="D41186" s="55"/>
    </row>
    <row r="41187" spans="4:4" x14ac:dyDescent="0.25">
      <c r="D41187" s="55"/>
    </row>
    <row r="41188" spans="4:4" x14ac:dyDescent="0.25">
      <c r="D41188" s="55"/>
    </row>
    <row r="41189" spans="4:4" x14ac:dyDescent="0.25">
      <c r="D41189" s="55"/>
    </row>
    <row r="41190" spans="4:4" x14ac:dyDescent="0.25">
      <c r="D41190" s="55"/>
    </row>
    <row r="41191" spans="4:4" x14ac:dyDescent="0.25">
      <c r="D41191" s="55"/>
    </row>
    <row r="41192" spans="4:4" x14ac:dyDescent="0.25">
      <c r="D41192" s="55"/>
    </row>
    <row r="41193" spans="4:4" x14ac:dyDescent="0.25">
      <c r="D41193" s="55"/>
    </row>
    <row r="41194" spans="4:4" x14ac:dyDescent="0.25">
      <c r="D41194" s="55"/>
    </row>
    <row r="41195" spans="4:4" x14ac:dyDescent="0.25">
      <c r="D41195" s="55"/>
    </row>
    <row r="41196" spans="4:4" x14ac:dyDescent="0.25">
      <c r="D41196" s="55"/>
    </row>
    <row r="41197" spans="4:4" x14ac:dyDescent="0.25">
      <c r="D41197" s="55"/>
    </row>
    <row r="41198" spans="4:4" x14ac:dyDescent="0.25">
      <c r="D41198" s="55"/>
    </row>
    <row r="41199" spans="4:4" x14ac:dyDescent="0.25">
      <c r="D41199" s="55"/>
    </row>
    <row r="41200" spans="4:4" x14ac:dyDescent="0.25">
      <c r="D41200" s="55"/>
    </row>
    <row r="41201" spans="4:4" x14ac:dyDescent="0.25">
      <c r="D41201" s="55"/>
    </row>
    <row r="41202" spans="4:4" x14ac:dyDescent="0.25">
      <c r="D41202" s="55"/>
    </row>
    <row r="41203" spans="4:4" x14ac:dyDescent="0.25">
      <c r="D41203" s="55"/>
    </row>
    <row r="41204" spans="4:4" x14ac:dyDescent="0.25">
      <c r="D41204" s="55"/>
    </row>
    <row r="41205" spans="4:4" x14ac:dyDescent="0.25">
      <c r="D41205" s="55"/>
    </row>
    <row r="41206" spans="4:4" x14ac:dyDescent="0.25">
      <c r="D41206" s="55"/>
    </row>
    <row r="41207" spans="4:4" x14ac:dyDescent="0.25">
      <c r="D41207" s="55"/>
    </row>
    <row r="41208" spans="4:4" x14ac:dyDescent="0.25">
      <c r="D41208" s="55"/>
    </row>
    <row r="41209" spans="4:4" x14ac:dyDescent="0.25">
      <c r="D41209" s="55"/>
    </row>
    <row r="41210" spans="4:4" x14ac:dyDescent="0.25">
      <c r="D41210" s="55"/>
    </row>
    <row r="41211" spans="4:4" x14ac:dyDescent="0.25">
      <c r="D41211" s="55"/>
    </row>
    <row r="41212" spans="4:4" x14ac:dyDescent="0.25">
      <c r="D41212" s="55"/>
    </row>
    <row r="41213" spans="4:4" x14ac:dyDescent="0.25">
      <c r="D41213" s="55"/>
    </row>
    <row r="41214" spans="4:4" x14ac:dyDescent="0.25">
      <c r="D41214" s="55"/>
    </row>
    <row r="41215" spans="4:4" x14ac:dyDescent="0.25">
      <c r="D41215" s="55"/>
    </row>
    <row r="41216" spans="4:4" x14ac:dyDescent="0.25">
      <c r="D41216" s="55"/>
    </row>
    <row r="41217" spans="4:4" x14ac:dyDescent="0.25">
      <c r="D41217" s="55"/>
    </row>
    <row r="41218" spans="4:4" x14ac:dyDescent="0.25">
      <c r="D41218" s="55"/>
    </row>
    <row r="41219" spans="4:4" x14ac:dyDescent="0.25">
      <c r="D41219" s="55"/>
    </row>
    <row r="41220" spans="4:4" x14ac:dyDescent="0.25">
      <c r="D41220" s="55"/>
    </row>
    <row r="41221" spans="4:4" x14ac:dyDescent="0.25">
      <c r="D41221" s="55"/>
    </row>
    <row r="41222" spans="4:4" x14ac:dyDescent="0.25">
      <c r="D41222" s="55"/>
    </row>
    <row r="41223" spans="4:4" x14ac:dyDescent="0.25">
      <c r="D41223" s="55"/>
    </row>
    <row r="41224" spans="4:4" x14ac:dyDescent="0.25">
      <c r="D41224" s="55"/>
    </row>
    <row r="41225" spans="4:4" x14ac:dyDescent="0.25">
      <c r="D41225" s="55"/>
    </row>
    <row r="41226" spans="4:4" x14ac:dyDescent="0.25">
      <c r="D41226" s="55"/>
    </row>
    <row r="41227" spans="4:4" x14ac:dyDescent="0.25">
      <c r="D41227" s="55"/>
    </row>
    <row r="41228" spans="4:4" x14ac:dyDescent="0.25">
      <c r="D41228" s="55"/>
    </row>
    <row r="41229" spans="4:4" x14ac:dyDescent="0.25">
      <c r="D41229" s="55"/>
    </row>
    <row r="41230" spans="4:4" x14ac:dyDescent="0.25">
      <c r="D41230" s="55"/>
    </row>
    <row r="41231" spans="4:4" x14ac:dyDescent="0.25">
      <c r="D41231" s="55"/>
    </row>
    <row r="41232" spans="4:4" x14ac:dyDescent="0.25">
      <c r="D41232" s="55"/>
    </row>
    <row r="41233" spans="4:4" x14ac:dyDescent="0.25">
      <c r="D41233" s="55"/>
    </row>
    <row r="41234" spans="4:4" x14ac:dyDescent="0.25">
      <c r="D41234" s="55"/>
    </row>
    <row r="41235" spans="4:4" x14ac:dyDescent="0.25">
      <c r="D41235" s="55"/>
    </row>
    <row r="41236" spans="4:4" x14ac:dyDescent="0.25">
      <c r="D41236" s="55"/>
    </row>
    <row r="41237" spans="4:4" x14ac:dyDescent="0.25">
      <c r="D41237" s="55"/>
    </row>
    <row r="41238" spans="4:4" x14ac:dyDescent="0.25">
      <c r="D41238" s="55"/>
    </row>
    <row r="41239" spans="4:4" x14ac:dyDescent="0.25">
      <c r="D41239" s="55"/>
    </row>
    <row r="41240" spans="4:4" x14ac:dyDescent="0.25">
      <c r="D41240" s="55"/>
    </row>
    <row r="41241" spans="4:4" x14ac:dyDescent="0.25">
      <c r="D41241" s="55"/>
    </row>
    <row r="41242" spans="4:4" x14ac:dyDescent="0.25">
      <c r="D41242" s="55"/>
    </row>
    <row r="41243" spans="4:4" x14ac:dyDescent="0.25">
      <c r="D41243" s="55"/>
    </row>
    <row r="41244" spans="4:4" x14ac:dyDescent="0.25">
      <c r="D41244" s="55"/>
    </row>
    <row r="41245" spans="4:4" x14ac:dyDescent="0.25">
      <c r="D41245" s="55"/>
    </row>
    <row r="41246" spans="4:4" x14ac:dyDescent="0.25">
      <c r="D41246" s="55"/>
    </row>
    <row r="41247" spans="4:4" x14ac:dyDescent="0.25">
      <c r="D41247" s="55"/>
    </row>
    <row r="41248" spans="4:4" x14ac:dyDescent="0.25">
      <c r="D41248" s="55"/>
    </row>
    <row r="41249" spans="4:4" x14ac:dyDescent="0.25">
      <c r="D41249" s="55"/>
    </row>
    <row r="41250" spans="4:4" x14ac:dyDescent="0.25">
      <c r="D41250" s="55"/>
    </row>
    <row r="41251" spans="4:4" x14ac:dyDescent="0.25">
      <c r="D41251" s="55"/>
    </row>
    <row r="41252" spans="4:4" x14ac:dyDescent="0.25">
      <c r="D41252" s="55"/>
    </row>
    <row r="41253" spans="4:4" x14ac:dyDescent="0.25">
      <c r="D41253" s="55"/>
    </row>
    <row r="41254" spans="4:4" x14ac:dyDescent="0.25">
      <c r="D41254" s="55"/>
    </row>
    <row r="41255" spans="4:4" x14ac:dyDescent="0.25">
      <c r="D41255" s="55"/>
    </row>
    <row r="41256" spans="4:4" x14ac:dyDescent="0.25">
      <c r="D41256" s="55"/>
    </row>
    <row r="41257" spans="4:4" x14ac:dyDescent="0.25">
      <c r="D41257" s="55"/>
    </row>
    <row r="41258" spans="4:4" x14ac:dyDescent="0.25">
      <c r="D41258" s="55"/>
    </row>
    <row r="41259" spans="4:4" x14ac:dyDescent="0.25">
      <c r="D41259" s="55"/>
    </row>
    <row r="41260" spans="4:4" x14ac:dyDescent="0.25">
      <c r="D41260" s="55"/>
    </row>
    <row r="41261" spans="4:4" x14ac:dyDescent="0.25">
      <c r="D41261" s="55"/>
    </row>
    <row r="41262" spans="4:4" x14ac:dyDescent="0.25">
      <c r="D41262" s="55"/>
    </row>
    <row r="41263" spans="4:4" x14ac:dyDescent="0.25">
      <c r="D41263" s="55"/>
    </row>
    <row r="41264" spans="4:4" x14ac:dyDescent="0.25">
      <c r="D41264" s="55"/>
    </row>
    <row r="41265" spans="4:4" x14ac:dyDescent="0.25">
      <c r="D41265" s="55"/>
    </row>
    <row r="41266" spans="4:4" x14ac:dyDescent="0.25">
      <c r="D41266" s="55"/>
    </row>
    <row r="41267" spans="4:4" x14ac:dyDescent="0.25">
      <c r="D41267" s="55"/>
    </row>
    <row r="41268" spans="4:4" x14ac:dyDescent="0.25">
      <c r="D41268" s="55"/>
    </row>
    <row r="41269" spans="4:4" x14ac:dyDescent="0.25">
      <c r="D41269" s="55"/>
    </row>
    <row r="41270" spans="4:4" x14ac:dyDescent="0.25">
      <c r="D41270" s="55"/>
    </row>
    <row r="41271" spans="4:4" x14ac:dyDescent="0.25">
      <c r="D41271" s="55"/>
    </row>
    <row r="41272" spans="4:4" x14ac:dyDescent="0.25">
      <c r="D41272" s="55"/>
    </row>
    <row r="41273" spans="4:4" x14ac:dyDescent="0.25">
      <c r="D41273" s="55"/>
    </row>
    <row r="41274" spans="4:4" x14ac:dyDescent="0.25">
      <c r="D41274" s="55"/>
    </row>
    <row r="41275" spans="4:4" x14ac:dyDescent="0.25">
      <c r="D41275" s="55"/>
    </row>
    <row r="41276" spans="4:4" x14ac:dyDescent="0.25">
      <c r="D41276" s="55"/>
    </row>
    <row r="41277" spans="4:4" x14ac:dyDescent="0.25">
      <c r="D41277" s="55"/>
    </row>
    <row r="41278" spans="4:4" x14ac:dyDescent="0.25">
      <c r="D41278" s="55"/>
    </row>
    <row r="41279" spans="4:4" x14ac:dyDescent="0.25">
      <c r="D41279" s="55"/>
    </row>
    <row r="41280" spans="4:4" x14ac:dyDescent="0.25">
      <c r="D41280" s="55"/>
    </row>
    <row r="41281" spans="4:4" x14ac:dyDescent="0.25">
      <c r="D41281" s="55"/>
    </row>
    <row r="41282" spans="4:4" x14ac:dyDescent="0.25">
      <c r="D41282" s="55"/>
    </row>
    <row r="41283" spans="4:4" x14ac:dyDescent="0.25">
      <c r="D41283" s="55"/>
    </row>
    <row r="41284" spans="4:4" x14ac:dyDescent="0.25">
      <c r="D41284" s="55"/>
    </row>
    <row r="41285" spans="4:4" x14ac:dyDescent="0.25">
      <c r="D41285" s="55"/>
    </row>
    <row r="41286" spans="4:4" x14ac:dyDescent="0.25">
      <c r="D41286" s="55"/>
    </row>
    <row r="41287" spans="4:4" x14ac:dyDescent="0.25">
      <c r="D41287" s="55"/>
    </row>
    <row r="41288" spans="4:4" x14ac:dyDescent="0.25">
      <c r="D41288" s="55"/>
    </row>
    <row r="41289" spans="4:4" x14ac:dyDescent="0.25">
      <c r="D41289" s="55"/>
    </row>
    <row r="41290" spans="4:4" x14ac:dyDescent="0.25">
      <c r="D41290" s="55"/>
    </row>
    <row r="41291" spans="4:4" x14ac:dyDescent="0.25">
      <c r="D41291" s="55"/>
    </row>
    <row r="41292" spans="4:4" x14ac:dyDescent="0.25">
      <c r="D41292" s="55"/>
    </row>
    <row r="41293" spans="4:4" x14ac:dyDescent="0.25">
      <c r="D41293" s="55"/>
    </row>
    <row r="41294" spans="4:4" x14ac:dyDescent="0.25">
      <c r="D41294" s="55"/>
    </row>
    <row r="41295" spans="4:4" x14ac:dyDescent="0.25">
      <c r="D41295" s="55"/>
    </row>
    <row r="41296" spans="4:4" x14ac:dyDescent="0.25">
      <c r="D41296" s="55"/>
    </row>
    <row r="41297" spans="4:4" x14ac:dyDescent="0.25">
      <c r="D41297" s="55"/>
    </row>
    <row r="41298" spans="4:4" x14ac:dyDescent="0.25">
      <c r="D41298" s="55"/>
    </row>
    <row r="41299" spans="4:4" x14ac:dyDescent="0.25">
      <c r="D41299" s="55"/>
    </row>
    <row r="41300" spans="4:4" x14ac:dyDescent="0.25">
      <c r="D41300" s="55"/>
    </row>
    <row r="41301" spans="4:4" x14ac:dyDescent="0.25">
      <c r="D41301" s="55"/>
    </row>
    <row r="41302" spans="4:4" x14ac:dyDescent="0.25">
      <c r="D41302" s="55"/>
    </row>
    <row r="41303" spans="4:4" x14ac:dyDescent="0.25">
      <c r="D41303" s="55"/>
    </row>
    <row r="41304" spans="4:4" x14ac:dyDescent="0.25">
      <c r="D41304" s="55"/>
    </row>
    <row r="41305" spans="4:4" x14ac:dyDescent="0.25">
      <c r="D41305" s="55"/>
    </row>
    <row r="41306" spans="4:4" x14ac:dyDescent="0.25">
      <c r="D41306" s="55"/>
    </row>
    <row r="41307" spans="4:4" x14ac:dyDescent="0.25">
      <c r="D41307" s="55"/>
    </row>
    <row r="41308" spans="4:4" x14ac:dyDescent="0.25">
      <c r="D41308" s="55"/>
    </row>
    <row r="41309" spans="4:4" x14ac:dyDescent="0.25">
      <c r="D41309" s="55"/>
    </row>
    <row r="41310" spans="4:4" x14ac:dyDescent="0.25">
      <c r="D41310" s="55"/>
    </row>
    <row r="41311" spans="4:4" x14ac:dyDescent="0.25">
      <c r="D41311" s="55"/>
    </row>
    <row r="41312" spans="4:4" x14ac:dyDescent="0.25">
      <c r="D41312" s="55"/>
    </row>
    <row r="41313" spans="4:4" x14ac:dyDescent="0.25">
      <c r="D41313" s="55"/>
    </row>
    <row r="41314" spans="4:4" x14ac:dyDescent="0.25">
      <c r="D41314" s="55"/>
    </row>
    <row r="41315" spans="4:4" x14ac:dyDescent="0.25">
      <c r="D41315" s="55"/>
    </row>
    <row r="41316" spans="4:4" x14ac:dyDescent="0.25">
      <c r="D41316" s="55"/>
    </row>
    <row r="41317" spans="4:4" x14ac:dyDescent="0.25">
      <c r="D41317" s="55"/>
    </row>
    <row r="41318" spans="4:4" x14ac:dyDescent="0.25">
      <c r="D41318" s="55"/>
    </row>
    <row r="41319" spans="4:4" x14ac:dyDescent="0.25">
      <c r="D41319" s="55"/>
    </row>
    <row r="41320" spans="4:4" x14ac:dyDescent="0.25">
      <c r="D41320" s="55"/>
    </row>
    <row r="41321" spans="4:4" x14ac:dyDescent="0.25">
      <c r="D41321" s="55"/>
    </row>
    <row r="41322" spans="4:4" x14ac:dyDescent="0.25">
      <c r="D41322" s="55"/>
    </row>
    <row r="41323" spans="4:4" x14ac:dyDescent="0.25">
      <c r="D41323" s="55"/>
    </row>
    <row r="41324" spans="4:4" x14ac:dyDescent="0.25">
      <c r="D41324" s="55"/>
    </row>
    <row r="41325" spans="4:4" x14ac:dyDescent="0.25">
      <c r="D41325" s="55"/>
    </row>
    <row r="41326" spans="4:4" x14ac:dyDescent="0.25">
      <c r="D41326" s="55"/>
    </row>
    <row r="41327" spans="4:4" x14ac:dyDescent="0.25">
      <c r="D41327" s="55"/>
    </row>
    <row r="41328" spans="4:4" x14ac:dyDescent="0.25">
      <c r="D41328" s="55"/>
    </row>
    <row r="41329" spans="4:4" x14ac:dyDescent="0.25">
      <c r="D41329" s="55"/>
    </row>
    <row r="41330" spans="4:4" x14ac:dyDescent="0.25">
      <c r="D41330" s="55"/>
    </row>
    <row r="41331" spans="4:4" x14ac:dyDescent="0.25">
      <c r="D41331" s="55"/>
    </row>
    <row r="41332" spans="4:4" x14ac:dyDescent="0.25">
      <c r="D41332" s="55"/>
    </row>
    <row r="41333" spans="4:4" x14ac:dyDescent="0.25">
      <c r="D41333" s="55"/>
    </row>
    <row r="41334" spans="4:4" x14ac:dyDescent="0.25">
      <c r="D41334" s="55"/>
    </row>
    <row r="41335" spans="4:4" x14ac:dyDescent="0.25">
      <c r="D41335" s="55"/>
    </row>
    <row r="41336" spans="4:4" x14ac:dyDescent="0.25">
      <c r="D41336" s="55"/>
    </row>
    <row r="41337" spans="4:4" x14ac:dyDescent="0.25">
      <c r="D41337" s="55"/>
    </row>
    <row r="41338" spans="4:4" x14ac:dyDescent="0.25">
      <c r="D41338" s="55"/>
    </row>
    <row r="41339" spans="4:4" x14ac:dyDescent="0.25">
      <c r="D41339" s="55"/>
    </row>
    <row r="41340" spans="4:4" x14ac:dyDescent="0.25">
      <c r="D41340" s="55"/>
    </row>
    <row r="41341" spans="4:4" x14ac:dyDescent="0.25">
      <c r="D41341" s="55"/>
    </row>
    <row r="41342" spans="4:4" x14ac:dyDescent="0.25">
      <c r="D41342" s="55"/>
    </row>
    <row r="41343" spans="4:4" x14ac:dyDescent="0.25">
      <c r="D41343" s="55"/>
    </row>
    <row r="41344" spans="4:4" x14ac:dyDescent="0.25">
      <c r="D41344" s="55"/>
    </row>
    <row r="41345" spans="4:4" x14ac:dyDescent="0.25">
      <c r="D41345" s="55"/>
    </row>
    <row r="41346" spans="4:4" x14ac:dyDescent="0.25">
      <c r="D41346" s="55"/>
    </row>
    <row r="41347" spans="4:4" x14ac:dyDescent="0.25">
      <c r="D41347" s="55"/>
    </row>
    <row r="41348" spans="4:4" x14ac:dyDescent="0.25">
      <c r="D41348" s="55"/>
    </row>
    <row r="41349" spans="4:4" x14ac:dyDescent="0.25">
      <c r="D41349" s="55"/>
    </row>
    <row r="41350" spans="4:4" x14ac:dyDescent="0.25">
      <c r="D41350" s="55"/>
    </row>
    <row r="41351" spans="4:4" x14ac:dyDescent="0.25">
      <c r="D41351" s="55"/>
    </row>
    <row r="41352" spans="4:4" x14ac:dyDescent="0.25">
      <c r="D41352" s="55"/>
    </row>
    <row r="41353" spans="4:4" x14ac:dyDescent="0.25">
      <c r="D41353" s="55"/>
    </row>
    <row r="41354" spans="4:4" x14ac:dyDescent="0.25">
      <c r="D41354" s="55"/>
    </row>
    <row r="41355" spans="4:4" x14ac:dyDescent="0.25">
      <c r="D41355" s="55"/>
    </row>
    <row r="41356" spans="4:4" x14ac:dyDescent="0.25">
      <c r="D41356" s="55"/>
    </row>
    <row r="41357" spans="4:4" x14ac:dyDescent="0.25">
      <c r="D41357" s="55"/>
    </row>
    <row r="41358" spans="4:4" x14ac:dyDescent="0.25">
      <c r="D41358" s="55"/>
    </row>
    <row r="41359" spans="4:4" x14ac:dyDescent="0.25">
      <c r="D41359" s="55"/>
    </row>
    <row r="41360" spans="4:4" x14ac:dyDescent="0.25">
      <c r="D41360" s="55"/>
    </row>
    <row r="41361" spans="4:4" x14ac:dyDescent="0.25">
      <c r="D41361" s="55"/>
    </row>
    <row r="41362" spans="4:4" x14ac:dyDescent="0.25">
      <c r="D41362" s="55"/>
    </row>
    <row r="41363" spans="4:4" x14ac:dyDescent="0.25">
      <c r="D41363" s="55"/>
    </row>
    <row r="41364" spans="4:4" x14ac:dyDescent="0.25">
      <c r="D41364" s="55"/>
    </row>
    <row r="41365" spans="4:4" x14ac:dyDescent="0.25">
      <c r="D41365" s="55"/>
    </row>
    <row r="41366" spans="4:4" x14ac:dyDescent="0.25">
      <c r="D41366" s="55"/>
    </row>
    <row r="41367" spans="4:4" x14ac:dyDescent="0.25">
      <c r="D41367" s="55"/>
    </row>
    <row r="41368" spans="4:4" x14ac:dyDescent="0.25">
      <c r="D41368" s="55"/>
    </row>
    <row r="41369" spans="4:4" x14ac:dyDescent="0.25">
      <c r="D41369" s="55"/>
    </row>
    <row r="41370" spans="4:4" x14ac:dyDescent="0.25">
      <c r="D41370" s="55"/>
    </row>
    <row r="41371" spans="4:4" x14ac:dyDescent="0.25">
      <c r="D41371" s="55"/>
    </row>
    <row r="41372" spans="4:4" x14ac:dyDescent="0.25">
      <c r="D41372" s="55"/>
    </row>
    <row r="41373" spans="4:4" x14ac:dyDescent="0.25">
      <c r="D41373" s="55"/>
    </row>
    <row r="41374" spans="4:4" x14ac:dyDescent="0.25">
      <c r="D41374" s="55"/>
    </row>
    <row r="41375" spans="4:4" x14ac:dyDescent="0.25">
      <c r="D41375" s="55"/>
    </row>
    <row r="41376" spans="4:4" x14ac:dyDescent="0.25">
      <c r="D41376" s="55"/>
    </row>
    <row r="41377" spans="4:4" x14ac:dyDescent="0.25">
      <c r="D41377" s="55"/>
    </row>
    <row r="41378" spans="4:4" x14ac:dyDescent="0.25">
      <c r="D41378" s="55"/>
    </row>
    <row r="41379" spans="4:4" x14ac:dyDescent="0.25">
      <c r="D41379" s="55"/>
    </row>
    <row r="41380" spans="4:4" x14ac:dyDescent="0.25">
      <c r="D41380" s="55"/>
    </row>
    <row r="41381" spans="4:4" x14ac:dyDescent="0.25">
      <c r="D41381" s="55"/>
    </row>
    <row r="41382" spans="4:4" x14ac:dyDescent="0.25">
      <c r="D41382" s="55"/>
    </row>
    <row r="41383" spans="4:4" x14ac:dyDescent="0.25">
      <c r="D41383" s="55"/>
    </row>
    <row r="41384" spans="4:4" x14ac:dyDescent="0.25">
      <c r="D41384" s="55"/>
    </row>
    <row r="41385" spans="4:4" x14ac:dyDescent="0.25">
      <c r="D41385" s="55"/>
    </row>
    <row r="41386" spans="4:4" x14ac:dyDescent="0.25">
      <c r="D41386" s="55"/>
    </row>
    <row r="41387" spans="4:4" x14ac:dyDescent="0.25">
      <c r="D41387" s="55"/>
    </row>
    <row r="41388" spans="4:4" x14ac:dyDescent="0.25">
      <c r="D41388" s="55"/>
    </row>
    <row r="41389" spans="4:4" x14ac:dyDescent="0.25">
      <c r="D41389" s="55"/>
    </row>
    <row r="41390" spans="4:4" x14ac:dyDescent="0.25">
      <c r="D41390" s="55"/>
    </row>
    <row r="41391" spans="4:4" x14ac:dyDescent="0.25">
      <c r="D41391" s="55"/>
    </row>
    <row r="41392" spans="4:4" x14ac:dyDescent="0.25">
      <c r="D41392" s="55"/>
    </row>
    <row r="41393" spans="4:4" x14ac:dyDescent="0.25">
      <c r="D41393" s="55"/>
    </row>
    <row r="41394" spans="4:4" x14ac:dyDescent="0.25">
      <c r="D41394" s="55"/>
    </row>
    <row r="41395" spans="4:4" x14ac:dyDescent="0.25">
      <c r="D41395" s="55"/>
    </row>
    <row r="41396" spans="4:4" x14ac:dyDescent="0.25">
      <c r="D41396" s="55"/>
    </row>
    <row r="41397" spans="4:4" x14ac:dyDescent="0.25">
      <c r="D41397" s="55"/>
    </row>
    <row r="41398" spans="4:4" x14ac:dyDescent="0.25">
      <c r="D41398" s="55"/>
    </row>
    <row r="41399" spans="4:4" x14ac:dyDescent="0.25">
      <c r="D41399" s="55"/>
    </row>
    <row r="41400" spans="4:4" x14ac:dyDescent="0.25">
      <c r="D41400" s="55"/>
    </row>
    <row r="41401" spans="4:4" x14ac:dyDescent="0.25">
      <c r="D41401" s="55"/>
    </row>
    <row r="41402" spans="4:4" x14ac:dyDescent="0.25">
      <c r="D41402" s="55"/>
    </row>
    <row r="41403" spans="4:4" x14ac:dyDescent="0.25">
      <c r="D41403" s="55"/>
    </row>
    <row r="41404" spans="4:4" x14ac:dyDescent="0.25">
      <c r="D41404" s="55"/>
    </row>
    <row r="41405" spans="4:4" x14ac:dyDescent="0.25">
      <c r="D41405" s="55"/>
    </row>
    <row r="41406" spans="4:4" x14ac:dyDescent="0.25">
      <c r="D41406" s="55"/>
    </row>
    <row r="41407" spans="4:4" x14ac:dyDescent="0.25">
      <c r="D41407" s="55"/>
    </row>
    <row r="41408" spans="4:4" x14ac:dyDescent="0.25">
      <c r="D41408" s="55"/>
    </row>
    <row r="41409" spans="4:4" x14ac:dyDescent="0.25">
      <c r="D41409" s="55"/>
    </row>
    <row r="41410" spans="4:4" x14ac:dyDescent="0.25">
      <c r="D41410" s="55"/>
    </row>
    <row r="41411" spans="4:4" x14ac:dyDescent="0.25">
      <c r="D41411" s="55"/>
    </row>
    <row r="41412" spans="4:4" x14ac:dyDescent="0.25">
      <c r="D41412" s="55"/>
    </row>
    <row r="41413" spans="4:4" x14ac:dyDescent="0.25">
      <c r="D41413" s="55"/>
    </row>
    <row r="41414" spans="4:4" x14ac:dyDescent="0.25">
      <c r="D41414" s="55"/>
    </row>
    <row r="41415" spans="4:4" x14ac:dyDescent="0.25">
      <c r="D41415" s="55"/>
    </row>
    <row r="41416" spans="4:4" x14ac:dyDescent="0.25">
      <c r="D41416" s="55"/>
    </row>
    <row r="41417" spans="4:4" x14ac:dyDescent="0.25">
      <c r="D41417" s="55"/>
    </row>
    <row r="41418" spans="4:4" x14ac:dyDescent="0.25">
      <c r="D41418" s="55"/>
    </row>
    <row r="41419" spans="4:4" x14ac:dyDescent="0.25">
      <c r="D41419" s="55"/>
    </row>
    <row r="41420" spans="4:4" x14ac:dyDescent="0.25">
      <c r="D41420" s="55"/>
    </row>
    <row r="41421" spans="4:4" x14ac:dyDescent="0.25">
      <c r="D41421" s="55"/>
    </row>
    <row r="41422" spans="4:4" x14ac:dyDescent="0.25">
      <c r="D41422" s="55"/>
    </row>
    <row r="41423" spans="4:4" x14ac:dyDescent="0.25">
      <c r="D41423" s="55"/>
    </row>
    <row r="41424" spans="4:4" x14ac:dyDescent="0.25">
      <c r="D41424" s="55"/>
    </row>
    <row r="41425" spans="4:4" x14ac:dyDescent="0.25">
      <c r="D41425" s="55"/>
    </row>
    <row r="41426" spans="4:4" x14ac:dyDescent="0.25">
      <c r="D41426" s="55"/>
    </row>
    <row r="41427" spans="4:4" x14ac:dyDescent="0.25">
      <c r="D41427" s="55"/>
    </row>
    <row r="41428" spans="4:4" x14ac:dyDescent="0.25">
      <c r="D41428" s="55"/>
    </row>
    <row r="41429" spans="4:4" x14ac:dyDescent="0.25">
      <c r="D41429" s="55"/>
    </row>
    <row r="41430" spans="4:4" x14ac:dyDescent="0.25">
      <c r="D41430" s="55"/>
    </row>
    <row r="41431" spans="4:4" x14ac:dyDescent="0.25">
      <c r="D41431" s="55"/>
    </row>
    <row r="41432" spans="4:4" x14ac:dyDescent="0.25">
      <c r="D41432" s="55"/>
    </row>
    <row r="41433" spans="4:4" x14ac:dyDescent="0.25">
      <c r="D41433" s="55"/>
    </row>
    <row r="41434" spans="4:4" x14ac:dyDescent="0.25">
      <c r="D41434" s="55"/>
    </row>
    <row r="41435" spans="4:4" x14ac:dyDescent="0.25">
      <c r="D41435" s="55"/>
    </row>
    <row r="41436" spans="4:4" x14ac:dyDescent="0.25">
      <c r="D41436" s="55"/>
    </row>
    <row r="41437" spans="4:4" x14ac:dyDescent="0.25">
      <c r="D41437" s="55"/>
    </row>
    <row r="41438" spans="4:4" x14ac:dyDescent="0.25">
      <c r="D41438" s="55"/>
    </row>
    <row r="41439" spans="4:4" x14ac:dyDescent="0.25">
      <c r="D41439" s="55"/>
    </row>
    <row r="41440" spans="4:4" x14ac:dyDescent="0.25">
      <c r="D41440" s="55"/>
    </row>
    <row r="41441" spans="4:4" x14ac:dyDescent="0.25">
      <c r="D41441" s="55"/>
    </row>
    <row r="41442" spans="4:4" x14ac:dyDescent="0.25">
      <c r="D41442" s="55"/>
    </row>
    <row r="41443" spans="4:4" x14ac:dyDescent="0.25">
      <c r="D41443" s="55"/>
    </row>
    <row r="41444" spans="4:4" x14ac:dyDescent="0.25">
      <c r="D41444" s="55"/>
    </row>
    <row r="41445" spans="4:4" x14ac:dyDescent="0.25">
      <c r="D41445" s="55"/>
    </row>
    <row r="41446" spans="4:4" x14ac:dyDescent="0.25">
      <c r="D41446" s="55"/>
    </row>
    <row r="41447" spans="4:4" x14ac:dyDescent="0.25">
      <c r="D41447" s="55"/>
    </row>
    <row r="41448" spans="4:4" x14ac:dyDescent="0.25">
      <c r="D41448" s="55"/>
    </row>
    <row r="41449" spans="4:4" x14ac:dyDescent="0.25">
      <c r="D41449" s="55"/>
    </row>
    <row r="41450" spans="4:4" x14ac:dyDescent="0.25">
      <c r="D41450" s="55"/>
    </row>
    <row r="41451" spans="4:4" x14ac:dyDescent="0.25">
      <c r="D41451" s="55"/>
    </row>
    <row r="41452" spans="4:4" x14ac:dyDescent="0.25">
      <c r="D41452" s="55"/>
    </row>
    <row r="41453" spans="4:4" x14ac:dyDescent="0.25">
      <c r="D41453" s="55"/>
    </row>
    <row r="41454" spans="4:4" x14ac:dyDescent="0.25">
      <c r="D41454" s="55"/>
    </row>
    <row r="41455" spans="4:4" x14ac:dyDescent="0.25">
      <c r="D41455" s="55"/>
    </row>
    <row r="41456" spans="4:4" x14ac:dyDescent="0.25">
      <c r="D41456" s="55"/>
    </row>
    <row r="41457" spans="4:4" x14ac:dyDescent="0.25">
      <c r="D41457" s="55"/>
    </row>
    <row r="41458" spans="4:4" x14ac:dyDescent="0.25">
      <c r="D41458" s="55"/>
    </row>
    <row r="41459" spans="4:4" x14ac:dyDescent="0.25">
      <c r="D41459" s="55"/>
    </row>
    <row r="41460" spans="4:4" x14ac:dyDescent="0.25">
      <c r="D41460" s="55"/>
    </row>
    <row r="41461" spans="4:4" x14ac:dyDescent="0.25">
      <c r="D41461" s="55"/>
    </row>
    <row r="41462" spans="4:4" x14ac:dyDescent="0.25">
      <c r="D41462" s="55"/>
    </row>
    <row r="41463" spans="4:4" x14ac:dyDescent="0.25">
      <c r="D41463" s="55"/>
    </row>
    <row r="41464" spans="4:4" x14ac:dyDescent="0.25">
      <c r="D41464" s="55"/>
    </row>
    <row r="41465" spans="4:4" x14ac:dyDescent="0.25">
      <c r="D41465" s="55"/>
    </row>
    <row r="41466" spans="4:4" x14ac:dyDescent="0.25">
      <c r="D41466" s="55"/>
    </row>
    <row r="41467" spans="4:4" x14ac:dyDescent="0.25">
      <c r="D41467" s="55"/>
    </row>
    <row r="41468" spans="4:4" x14ac:dyDescent="0.25">
      <c r="D41468" s="55"/>
    </row>
    <row r="41469" spans="4:4" x14ac:dyDescent="0.25">
      <c r="D41469" s="55"/>
    </row>
    <row r="41470" spans="4:4" x14ac:dyDescent="0.25">
      <c r="D41470" s="55"/>
    </row>
    <row r="41471" spans="4:4" x14ac:dyDescent="0.25">
      <c r="D41471" s="55"/>
    </row>
    <row r="41472" spans="4:4" x14ac:dyDescent="0.25">
      <c r="D41472" s="55"/>
    </row>
    <row r="41473" spans="4:4" x14ac:dyDescent="0.25">
      <c r="D41473" s="55"/>
    </row>
    <row r="41474" spans="4:4" x14ac:dyDescent="0.25">
      <c r="D41474" s="55"/>
    </row>
    <row r="41475" spans="4:4" x14ac:dyDescent="0.25">
      <c r="D41475" s="55"/>
    </row>
    <row r="41476" spans="4:4" x14ac:dyDescent="0.25">
      <c r="D41476" s="55"/>
    </row>
    <row r="41477" spans="4:4" x14ac:dyDescent="0.25">
      <c r="D41477" s="55"/>
    </row>
    <row r="41478" spans="4:4" x14ac:dyDescent="0.25">
      <c r="D41478" s="55"/>
    </row>
    <row r="41479" spans="4:4" x14ac:dyDescent="0.25">
      <c r="D41479" s="55"/>
    </row>
    <row r="41480" spans="4:4" x14ac:dyDescent="0.25">
      <c r="D41480" s="55"/>
    </row>
    <row r="41481" spans="4:4" x14ac:dyDescent="0.25">
      <c r="D41481" s="55"/>
    </row>
    <row r="41482" spans="4:4" x14ac:dyDescent="0.25">
      <c r="D41482" s="55"/>
    </row>
    <row r="41483" spans="4:4" x14ac:dyDescent="0.25">
      <c r="D41483" s="55"/>
    </row>
    <row r="41484" spans="4:4" x14ac:dyDescent="0.25">
      <c r="D41484" s="55"/>
    </row>
    <row r="41485" spans="4:4" x14ac:dyDescent="0.25">
      <c r="D41485" s="55"/>
    </row>
    <row r="41486" spans="4:4" x14ac:dyDescent="0.25">
      <c r="D41486" s="55"/>
    </row>
    <row r="41487" spans="4:4" x14ac:dyDescent="0.25">
      <c r="D41487" s="55"/>
    </row>
    <row r="41488" spans="4:4" x14ac:dyDescent="0.25">
      <c r="D41488" s="55"/>
    </row>
    <row r="41489" spans="4:4" x14ac:dyDescent="0.25">
      <c r="D41489" s="55"/>
    </row>
    <row r="41490" spans="4:4" x14ac:dyDescent="0.25">
      <c r="D41490" s="55"/>
    </row>
    <row r="41491" spans="4:4" x14ac:dyDescent="0.25">
      <c r="D41491" s="55"/>
    </row>
    <row r="41492" spans="4:4" x14ac:dyDescent="0.25">
      <c r="D41492" s="55"/>
    </row>
    <row r="41493" spans="4:4" x14ac:dyDescent="0.25">
      <c r="D41493" s="55"/>
    </row>
    <row r="41494" spans="4:4" x14ac:dyDescent="0.25">
      <c r="D41494" s="55"/>
    </row>
    <row r="41495" spans="4:4" x14ac:dyDescent="0.25">
      <c r="D41495" s="55"/>
    </row>
    <row r="41496" spans="4:4" x14ac:dyDescent="0.25">
      <c r="D41496" s="55"/>
    </row>
    <row r="41497" spans="4:4" x14ac:dyDescent="0.25">
      <c r="D41497" s="55"/>
    </row>
    <row r="41498" spans="4:4" x14ac:dyDescent="0.25">
      <c r="D41498" s="55"/>
    </row>
    <row r="41499" spans="4:4" x14ac:dyDescent="0.25">
      <c r="D41499" s="55"/>
    </row>
    <row r="41500" spans="4:4" x14ac:dyDescent="0.25">
      <c r="D41500" s="55"/>
    </row>
    <row r="41501" spans="4:4" x14ac:dyDescent="0.25">
      <c r="D41501" s="55"/>
    </row>
    <row r="41502" spans="4:4" x14ac:dyDescent="0.25">
      <c r="D41502" s="55"/>
    </row>
    <row r="41503" spans="4:4" x14ac:dyDescent="0.25">
      <c r="D41503" s="55"/>
    </row>
    <row r="41504" spans="4:4" x14ac:dyDescent="0.25">
      <c r="D41504" s="55"/>
    </row>
    <row r="41505" spans="4:4" x14ac:dyDescent="0.25">
      <c r="D41505" s="55"/>
    </row>
    <row r="41506" spans="4:4" x14ac:dyDescent="0.25">
      <c r="D41506" s="55"/>
    </row>
    <row r="41507" spans="4:4" x14ac:dyDescent="0.25">
      <c r="D41507" s="55"/>
    </row>
    <row r="41508" spans="4:4" x14ac:dyDescent="0.25">
      <c r="D41508" s="55"/>
    </row>
    <row r="41509" spans="4:4" x14ac:dyDescent="0.25">
      <c r="D41509" s="55"/>
    </row>
    <row r="41510" spans="4:4" x14ac:dyDescent="0.25">
      <c r="D41510" s="55"/>
    </row>
    <row r="41511" spans="4:4" x14ac:dyDescent="0.25">
      <c r="D41511" s="55"/>
    </row>
    <row r="41512" spans="4:4" x14ac:dyDescent="0.25">
      <c r="D41512" s="55"/>
    </row>
    <row r="41513" spans="4:4" x14ac:dyDescent="0.25">
      <c r="D41513" s="55"/>
    </row>
    <row r="41514" spans="4:4" x14ac:dyDescent="0.25">
      <c r="D41514" s="55"/>
    </row>
    <row r="41515" spans="4:4" x14ac:dyDescent="0.25">
      <c r="D41515" s="55"/>
    </row>
    <row r="41516" spans="4:4" x14ac:dyDescent="0.25">
      <c r="D41516" s="55"/>
    </row>
    <row r="41517" spans="4:4" x14ac:dyDescent="0.25">
      <c r="D41517" s="55"/>
    </row>
    <row r="41518" spans="4:4" x14ac:dyDescent="0.25">
      <c r="D41518" s="55"/>
    </row>
    <row r="41519" spans="4:4" x14ac:dyDescent="0.25">
      <c r="D41519" s="55"/>
    </row>
    <row r="41520" spans="4:4" x14ac:dyDescent="0.25">
      <c r="D41520" s="55"/>
    </row>
    <row r="41521" spans="4:4" x14ac:dyDescent="0.25">
      <c r="D41521" s="55"/>
    </row>
    <row r="41522" spans="4:4" x14ac:dyDescent="0.25">
      <c r="D41522" s="55"/>
    </row>
    <row r="41523" spans="4:4" x14ac:dyDescent="0.25">
      <c r="D41523" s="55"/>
    </row>
    <row r="41524" spans="4:4" x14ac:dyDescent="0.25">
      <c r="D41524" s="55"/>
    </row>
    <row r="41525" spans="4:4" x14ac:dyDescent="0.25">
      <c r="D41525" s="55"/>
    </row>
    <row r="41526" spans="4:4" x14ac:dyDescent="0.25">
      <c r="D41526" s="55"/>
    </row>
    <row r="41527" spans="4:4" x14ac:dyDescent="0.25">
      <c r="D41527" s="55"/>
    </row>
    <row r="41528" spans="4:4" x14ac:dyDescent="0.25">
      <c r="D41528" s="55"/>
    </row>
    <row r="41529" spans="4:4" x14ac:dyDescent="0.25">
      <c r="D41529" s="55"/>
    </row>
    <row r="41530" spans="4:4" x14ac:dyDescent="0.25">
      <c r="D41530" s="55"/>
    </row>
    <row r="41531" spans="4:4" x14ac:dyDescent="0.25">
      <c r="D41531" s="55"/>
    </row>
    <row r="41532" spans="4:4" x14ac:dyDescent="0.25">
      <c r="D41532" s="55"/>
    </row>
    <row r="41533" spans="4:4" x14ac:dyDescent="0.25">
      <c r="D41533" s="55"/>
    </row>
    <row r="41534" spans="4:4" x14ac:dyDescent="0.25">
      <c r="D41534" s="55"/>
    </row>
    <row r="41535" spans="4:4" x14ac:dyDescent="0.25">
      <c r="D41535" s="55"/>
    </row>
    <row r="41536" spans="4:4" x14ac:dyDescent="0.25">
      <c r="D41536" s="55"/>
    </row>
    <row r="41537" spans="4:4" x14ac:dyDescent="0.25">
      <c r="D41537" s="55"/>
    </row>
    <row r="41538" spans="4:4" x14ac:dyDescent="0.25">
      <c r="D41538" s="55"/>
    </row>
    <row r="41539" spans="4:4" x14ac:dyDescent="0.25">
      <c r="D41539" s="55"/>
    </row>
    <row r="41540" spans="4:4" x14ac:dyDescent="0.25">
      <c r="D41540" s="55"/>
    </row>
    <row r="41541" spans="4:4" x14ac:dyDescent="0.25">
      <c r="D41541" s="55"/>
    </row>
    <row r="41542" spans="4:4" x14ac:dyDescent="0.25">
      <c r="D41542" s="55"/>
    </row>
    <row r="41543" spans="4:4" x14ac:dyDescent="0.25">
      <c r="D41543" s="55"/>
    </row>
    <row r="41544" spans="4:4" x14ac:dyDescent="0.25">
      <c r="D41544" s="55"/>
    </row>
    <row r="41545" spans="4:4" x14ac:dyDescent="0.25">
      <c r="D41545" s="55"/>
    </row>
    <row r="41546" spans="4:4" x14ac:dyDescent="0.25">
      <c r="D41546" s="55"/>
    </row>
    <row r="41547" spans="4:4" x14ac:dyDescent="0.25">
      <c r="D41547" s="55"/>
    </row>
    <row r="41548" spans="4:4" x14ac:dyDescent="0.25">
      <c r="D41548" s="55"/>
    </row>
    <row r="41549" spans="4:4" x14ac:dyDescent="0.25">
      <c r="D41549" s="55"/>
    </row>
    <row r="41550" spans="4:4" x14ac:dyDescent="0.25">
      <c r="D41550" s="55"/>
    </row>
    <row r="41551" spans="4:4" x14ac:dyDescent="0.25">
      <c r="D41551" s="55"/>
    </row>
    <row r="41552" spans="4:4" x14ac:dyDescent="0.25">
      <c r="D41552" s="55"/>
    </row>
    <row r="41553" spans="4:4" x14ac:dyDescent="0.25">
      <c r="D41553" s="55"/>
    </row>
    <row r="41554" spans="4:4" x14ac:dyDescent="0.25">
      <c r="D41554" s="55"/>
    </row>
    <row r="41555" spans="4:4" x14ac:dyDescent="0.25">
      <c r="D41555" s="55"/>
    </row>
    <row r="41556" spans="4:4" x14ac:dyDescent="0.25">
      <c r="D41556" s="55"/>
    </row>
    <row r="41557" spans="4:4" x14ac:dyDescent="0.25">
      <c r="D41557" s="55"/>
    </row>
    <row r="41558" spans="4:4" x14ac:dyDescent="0.25">
      <c r="D41558" s="55"/>
    </row>
    <row r="41559" spans="4:4" x14ac:dyDescent="0.25">
      <c r="D41559" s="55"/>
    </row>
    <row r="41560" spans="4:4" x14ac:dyDescent="0.25">
      <c r="D41560" s="55"/>
    </row>
    <row r="41561" spans="4:4" x14ac:dyDescent="0.25">
      <c r="D41561" s="55"/>
    </row>
    <row r="41562" spans="4:4" x14ac:dyDescent="0.25">
      <c r="D41562" s="55"/>
    </row>
    <row r="41563" spans="4:4" x14ac:dyDescent="0.25">
      <c r="D41563" s="55"/>
    </row>
    <row r="41564" spans="4:4" x14ac:dyDescent="0.25">
      <c r="D41564" s="55"/>
    </row>
    <row r="41565" spans="4:4" x14ac:dyDescent="0.25">
      <c r="D41565" s="55"/>
    </row>
    <row r="41566" spans="4:4" x14ac:dyDescent="0.25">
      <c r="D41566" s="55"/>
    </row>
    <row r="41567" spans="4:4" x14ac:dyDescent="0.25">
      <c r="D41567" s="55"/>
    </row>
    <row r="41568" spans="4:4" x14ac:dyDescent="0.25">
      <c r="D41568" s="55"/>
    </row>
    <row r="41569" spans="4:4" x14ac:dyDescent="0.25">
      <c r="D41569" s="55"/>
    </row>
    <row r="41570" spans="4:4" x14ac:dyDescent="0.25">
      <c r="D41570" s="55"/>
    </row>
    <row r="41571" spans="4:4" x14ac:dyDescent="0.25">
      <c r="D41571" s="55"/>
    </row>
    <row r="41572" spans="4:4" x14ac:dyDescent="0.25">
      <c r="D41572" s="55"/>
    </row>
    <row r="41573" spans="4:4" x14ac:dyDescent="0.25">
      <c r="D41573" s="55"/>
    </row>
    <row r="41574" spans="4:4" x14ac:dyDescent="0.25">
      <c r="D41574" s="55"/>
    </row>
    <row r="41575" spans="4:4" x14ac:dyDescent="0.25">
      <c r="D41575" s="55"/>
    </row>
    <row r="41576" spans="4:4" x14ac:dyDescent="0.25">
      <c r="D41576" s="55"/>
    </row>
    <row r="41577" spans="4:4" x14ac:dyDescent="0.25">
      <c r="D41577" s="55"/>
    </row>
    <row r="41578" spans="4:4" x14ac:dyDescent="0.25">
      <c r="D41578" s="55"/>
    </row>
    <row r="41579" spans="4:4" x14ac:dyDescent="0.25">
      <c r="D41579" s="55"/>
    </row>
    <row r="41580" spans="4:4" x14ac:dyDescent="0.25">
      <c r="D41580" s="55"/>
    </row>
    <row r="41581" spans="4:4" x14ac:dyDescent="0.25">
      <c r="D41581" s="55"/>
    </row>
    <row r="41582" spans="4:4" x14ac:dyDescent="0.25">
      <c r="D41582" s="55"/>
    </row>
    <row r="41583" spans="4:4" x14ac:dyDescent="0.25">
      <c r="D41583" s="55"/>
    </row>
    <row r="41584" spans="4:4" x14ac:dyDescent="0.25">
      <c r="D41584" s="55"/>
    </row>
    <row r="41585" spans="4:4" x14ac:dyDescent="0.25">
      <c r="D41585" s="55"/>
    </row>
    <row r="41586" spans="4:4" x14ac:dyDescent="0.25">
      <c r="D41586" s="55"/>
    </row>
    <row r="41587" spans="4:4" x14ac:dyDescent="0.25">
      <c r="D41587" s="55"/>
    </row>
    <row r="41588" spans="4:4" x14ac:dyDescent="0.25">
      <c r="D41588" s="55"/>
    </row>
    <row r="41589" spans="4:4" x14ac:dyDescent="0.25">
      <c r="D41589" s="55"/>
    </row>
    <row r="41590" spans="4:4" x14ac:dyDescent="0.25">
      <c r="D41590" s="55"/>
    </row>
    <row r="41591" spans="4:4" x14ac:dyDescent="0.25">
      <c r="D41591" s="55"/>
    </row>
    <row r="41592" spans="4:4" x14ac:dyDescent="0.25">
      <c r="D41592" s="55"/>
    </row>
    <row r="41593" spans="4:4" x14ac:dyDescent="0.25">
      <c r="D41593" s="55"/>
    </row>
    <row r="41594" spans="4:4" x14ac:dyDescent="0.25">
      <c r="D41594" s="55"/>
    </row>
    <row r="41595" spans="4:4" x14ac:dyDescent="0.25">
      <c r="D41595" s="55"/>
    </row>
    <row r="41596" spans="4:4" x14ac:dyDescent="0.25">
      <c r="D41596" s="55"/>
    </row>
    <row r="41597" spans="4:4" x14ac:dyDescent="0.25">
      <c r="D41597" s="55"/>
    </row>
    <row r="41598" spans="4:4" x14ac:dyDescent="0.25">
      <c r="D41598" s="55"/>
    </row>
    <row r="41599" spans="4:4" x14ac:dyDescent="0.25">
      <c r="D41599" s="55"/>
    </row>
    <row r="41600" spans="4:4" x14ac:dyDescent="0.25">
      <c r="D41600" s="55"/>
    </row>
    <row r="41601" spans="4:4" x14ac:dyDescent="0.25">
      <c r="D41601" s="55"/>
    </row>
    <row r="41602" spans="4:4" x14ac:dyDescent="0.25">
      <c r="D41602" s="55"/>
    </row>
    <row r="41603" spans="4:4" x14ac:dyDescent="0.25">
      <c r="D41603" s="55"/>
    </row>
    <row r="41604" spans="4:4" x14ac:dyDescent="0.25">
      <c r="D41604" s="55"/>
    </row>
    <row r="41605" spans="4:4" x14ac:dyDescent="0.25">
      <c r="D41605" s="55"/>
    </row>
    <row r="41606" spans="4:4" x14ac:dyDescent="0.25">
      <c r="D41606" s="55"/>
    </row>
    <row r="41607" spans="4:4" x14ac:dyDescent="0.25">
      <c r="D41607" s="55"/>
    </row>
    <row r="41608" spans="4:4" x14ac:dyDescent="0.25">
      <c r="D41608" s="55"/>
    </row>
    <row r="41609" spans="4:4" x14ac:dyDescent="0.25">
      <c r="D41609" s="55"/>
    </row>
    <row r="41610" spans="4:4" x14ac:dyDescent="0.25">
      <c r="D41610" s="55"/>
    </row>
    <row r="41611" spans="4:4" x14ac:dyDescent="0.25">
      <c r="D41611" s="55"/>
    </row>
    <row r="41612" spans="4:4" x14ac:dyDescent="0.25">
      <c r="D41612" s="55"/>
    </row>
    <row r="41613" spans="4:4" x14ac:dyDescent="0.25">
      <c r="D41613" s="55"/>
    </row>
    <row r="41614" spans="4:4" x14ac:dyDescent="0.25">
      <c r="D41614" s="55"/>
    </row>
    <row r="41615" spans="4:4" x14ac:dyDescent="0.25">
      <c r="D41615" s="55"/>
    </row>
    <row r="41616" spans="4:4" x14ac:dyDescent="0.25">
      <c r="D41616" s="55"/>
    </row>
    <row r="41617" spans="4:4" x14ac:dyDescent="0.25">
      <c r="D41617" s="55"/>
    </row>
    <row r="41618" spans="4:4" x14ac:dyDescent="0.25">
      <c r="D41618" s="55"/>
    </row>
    <row r="41619" spans="4:4" x14ac:dyDescent="0.25">
      <c r="D41619" s="55"/>
    </row>
    <row r="41620" spans="4:4" x14ac:dyDescent="0.25">
      <c r="D41620" s="55"/>
    </row>
    <row r="41621" spans="4:4" x14ac:dyDescent="0.25">
      <c r="D41621" s="55"/>
    </row>
    <row r="41622" spans="4:4" x14ac:dyDescent="0.25">
      <c r="D41622" s="55"/>
    </row>
    <row r="41623" spans="4:4" x14ac:dyDescent="0.25">
      <c r="D41623" s="55"/>
    </row>
    <row r="41624" spans="4:4" x14ac:dyDescent="0.25">
      <c r="D41624" s="55"/>
    </row>
    <row r="41625" spans="4:4" x14ac:dyDescent="0.25">
      <c r="D41625" s="55"/>
    </row>
    <row r="41626" spans="4:4" x14ac:dyDescent="0.25">
      <c r="D41626" s="55"/>
    </row>
    <row r="41627" spans="4:4" x14ac:dyDescent="0.25">
      <c r="D41627" s="55"/>
    </row>
    <row r="41628" spans="4:4" x14ac:dyDescent="0.25">
      <c r="D41628" s="55"/>
    </row>
    <row r="41629" spans="4:4" x14ac:dyDescent="0.25">
      <c r="D41629" s="55"/>
    </row>
    <row r="41630" spans="4:4" x14ac:dyDescent="0.25">
      <c r="D41630" s="55"/>
    </row>
    <row r="41631" spans="4:4" x14ac:dyDescent="0.25">
      <c r="D41631" s="55"/>
    </row>
    <row r="41632" spans="4:4" x14ac:dyDescent="0.25">
      <c r="D41632" s="55"/>
    </row>
    <row r="41633" spans="4:4" x14ac:dyDescent="0.25">
      <c r="D41633" s="55"/>
    </row>
    <row r="41634" spans="4:4" x14ac:dyDescent="0.25">
      <c r="D41634" s="55"/>
    </row>
    <row r="41635" spans="4:4" x14ac:dyDescent="0.25">
      <c r="D41635" s="55"/>
    </row>
    <row r="41636" spans="4:4" x14ac:dyDescent="0.25">
      <c r="D41636" s="55"/>
    </row>
    <row r="41637" spans="4:4" x14ac:dyDescent="0.25">
      <c r="D41637" s="55"/>
    </row>
    <row r="41638" spans="4:4" x14ac:dyDescent="0.25">
      <c r="D41638" s="55"/>
    </row>
    <row r="41639" spans="4:4" x14ac:dyDescent="0.25">
      <c r="D41639" s="55"/>
    </row>
    <row r="41640" spans="4:4" x14ac:dyDescent="0.25">
      <c r="D41640" s="55"/>
    </row>
    <row r="41641" spans="4:4" x14ac:dyDescent="0.25">
      <c r="D41641" s="55"/>
    </row>
    <row r="41642" spans="4:4" x14ac:dyDescent="0.25">
      <c r="D41642" s="55"/>
    </row>
    <row r="41643" spans="4:4" x14ac:dyDescent="0.25">
      <c r="D41643" s="55"/>
    </row>
    <row r="41644" spans="4:4" x14ac:dyDescent="0.25">
      <c r="D41644" s="55"/>
    </row>
    <row r="41645" spans="4:4" x14ac:dyDescent="0.25">
      <c r="D41645" s="55"/>
    </row>
    <row r="41646" spans="4:4" x14ac:dyDescent="0.25">
      <c r="D41646" s="55"/>
    </row>
    <row r="41647" spans="4:4" x14ac:dyDescent="0.25">
      <c r="D41647" s="55"/>
    </row>
    <row r="41648" spans="4:4" x14ac:dyDescent="0.25">
      <c r="D41648" s="55"/>
    </row>
    <row r="41649" spans="4:4" x14ac:dyDescent="0.25">
      <c r="D41649" s="55"/>
    </row>
    <row r="41650" spans="4:4" x14ac:dyDescent="0.25">
      <c r="D41650" s="55"/>
    </row>
    <row r="41651" spans="4:4" x14ac:dyDescent="0.25">
      <c r="D41651" s="55"/>
    </row>
    <row r="41652" spans="4:4" x14ac:dyDescent="0.25">
      <c r="D41652" s="55"/>
    </row>
    <row r="41653" spans="4:4" x14ac:dyDescent="0.25">
      <c r="D41653" s="55"/>
    </row>
    <row r="41654" spans="4:4" x14ac:dyDescent="0.25">
      <c r="D41654" s="55"/>
    </row>
    <row r="41655" spans="4:4" x14ac:dyDescent="0.25">
      <c r="D41655" s="55"/>
    </row>
    <row r="41656" spans="4:4" x14ac:dyDescent="0.25">
      <c r="D41656" s="55"/>
    </row>
    <row r="41657" spans="4:4" x14ac:dyDescent="0.25">
      <c r="D41657" s="55"/>
    </row>
    <row r="41658" spans="4:4" x14ac:dyDescent="0.25">
      <c r="D41658" s="55"/>
    </row>
    <row r="41659" spans="4:4" x14ac:dyDescent="0.25">
      <c r="D41659" s="55"/>
    </row>
    <row r="41660" spans="4:4" x14ac:dyDescent="0.25">
      <c r="D41660" s="55"/>
    </row>
    <row r="41661" spans="4:4" x14ac:dyDescent="0.25">
      <c r="D41661" s="55"/>
    </row>
    <row r="41662" spans="4:4" x14ac:dyDescent="0.25">
      <c r="D41662" s="55"/>
    </row>
    <row r="41663" spans="4:4" x14ac:dyDescent="0.25">
      <c r="D41663" s="55"/>
    </row>
    <row r="41664" spans="4:4" x14ac:dyDescent="0.25">
      <c r="D41664" s="55"/>
    </row>
    <row r="41665" spans="4:4" x14ac:dyDescent="0.25">
      <c r="D41665" s="55"/>
    </row>
    <row r="41666" spans="4:4" x14ac:dyDescent="0.25">
      <c r="D41666" s="55"/>
    </row>
    <row r="41667" spans="4:4" x14ac:dyDescent="0.25">
      <c r="D41667" s="55"/>
    </row>
    <row r="41668" spans="4:4" x14ac:dyDescent="0.25">
      <c r="D41668" s="55"/>
    </row>
    <row r="41669" spans="4:4" x14ac:dyDescent="0.25">
      <c r="D41669" s="55"/>
    </row>
    <row r="41670" spans="4:4" x14ac:dyDescent="0.25">
      <c r="D41670" s="55"/>
    </row>
    <row r="41671" spans="4:4" x14ac:dyDescent="0.25">
      <c r="D41671" s="55"/>
    </row>
    <row r="41672" spans="4:4" x14ac:dyDescent="0.25">
      <c r="D41672" s="55"/>
    </row>
    <row r="41673" spans="4:4" x14ac:dyDescent="0.25">
      <c r="D41673" s="55"/>
    </row>
    <row r="41674" spans="4:4" x14ac:dyDescent="0.25">
      <c r="D41674" s="55"/>
    </row>
    <row r="41675" spans="4:4" x14ac:dyDescent="0.25">
      <c r="D41675" s="55"/>
    </row>
    <row r="41676" spans="4:4" x14ac:dyDescent="0.25">
      <c r="D41676" s="55"/>
    </row>
    <row r="41677" spans="4:4" x14ac:dyDescent="0.25">
      <c r="D41677" s="55"/>
    </row>
    <row r="41678" spans="4:4" x14ac:dyDescent="0.25">
      <c r="D41678" s="55"/>
    </row>
    <row r="41679" spans="4:4" x14ac:dyDescent="0.25">
      <c r="D41679" s="55"/>
    </row>
    <row r="41680" spans="4:4" x14ac:dyDescent="0.25">
      <c r="D41680" s="55"/>
    </row>
    <row r="41681" spans="4:4" x14ac:dyDescent="0.25">
      <c r="D41681" s="55"/>
    </row>
    <row r="41682" spans="4:4" x14ac:dyDescent="0.25">
      <c r="D41682" s="55"/>
    </row>
    <row r="41683" spans="4:4" x14ac:dyDescent="0.25">
      <c r="D41683" s="55"/>
    </row>
    <row r="41684" spans="4:4" x14ac:dyDescent="0.25">
      <c r="D41684" s="55"/>
    </row>
    <row r="41685" spans="4:4" x14ac:dyDescent="0.25">
      <c r="D41685" s="55"/>
    </row>
    <row r="41686" spans="4:4" x14ac:dyDescent="0.25">
      <c r="D41686" s="55"/>
    </row>
    <row r="41687" spans="4:4" x14ac:dyDescent="0.25">
      <c r="D41687" s="55"/>
    </row>
    <row r="41688" spans="4:4" x14ac:dyDescent="0.25">
      <c r="D41688" s="55"/>
    </row>
    <row r="41689" spans="4:4" x14ac:dyDescent="0.25">
      <c r="D41689" s="55"/>
    </row>
    <row r="41690" spans="4:4" x14ac:dyDescent="0.25">
      <c r="D41690" s="55"/>
    </row>
    <row r="41691" spans="4:4" x14ac:dyDescent="0.25">
      <c r="D41691" s="55"/>
    </row>
    <row r="41692" spans="4:4" x14ac:dyDescent="0.25">
      <c r="D41692" s="55"/>
    </row>
    <row r="41693" spans="4:4" x14ac:dyDescent="0.25">
      <c r="D41693" s="55"/>
    </row>
    <row r="41694" spans="4:4" x14ac:dyDescent="0.25">
      <c r="D41694" s="55"/>
    </row>
    <row r="41695" spans="4:4" x14ac:dyDescent="0.25">
      <c r="D41695" s="55"/>
    </row>
    <row r="41696" spans="4:4" x14ac:dyDescent="0.25">
      <c r="D41696" s="55"/>
    </row>
    <row r="41697" spans="4:4" x14ac:dyDescent="0.25">
      <c r="D41697" s="55"/>
    </row>
    <row r="41698" spans="4:4" x14ac:dyDescent="0.25">
      <c r="D41698" s="55"/>
    </row>
    <row r="41699" spans="4:4" x14ac:dyDescent="0.25">
      <c r="D41699" s="55"/>
    </row>
    <row r="41700" spans="4:4" x14ac:dyDescent="0.25">
      <c r="D41700" s="55"/>
    </row>
    <row r="41701" spans="4:4" x14ac:dyDescent="0.25">
      <c r="D41701" s="55"/>
    </row>
    <row r="41702" spans="4:4" x14ac:dyDescent="0.25">
      <c r="D41702" s="55"/>
    </row>
    <row r="41703" spans="4:4" x14ac:dyDescent="0.25">
      <c r="D41703" s="55"/>
    </row>
    <row r="41704" spans="4:4" x14ac:dyDescent="0.25">
      <c r="D41704" s="55"/>
    </row>
    <row r="41705" spans="4:4" x14ac:dyDescent="0.25">
      <c r="D41705" s="55"/>
    </row>
    <row r="41706" spans="4:4" x14ac:dyDescent="0.25">
      <c r="D41706" s="55"/>
    </row>
    <row r="41707" spans="4:4" x14ac:dyDescent="0.25">
      <c r="D41707" s="55"/>
    </row>
    <row r="41708" spans="4:4" x14ac:dyDescent="0.25">
      <c r="D41708" s="55"/>
    </row>
    <row r="41709" spans="4:4" x14ac:dyDescent="0.25">
      <c r="D41709" s="55"/>
    </row>
    <row r="41710" spans="4:4" x14ac:dyDescent="0.25">
      <c r="D41710" s="55"/>
    </row>
    <row r="41711" spans="4:4" x14ac:dyDescent="0.25">
      <c r="D41711" s="55"/>
    </row>
    <row r="41712" spans="4:4" x14ac:dyDescent="0.25">
      <c r="D41712" s="55"/>
    </row>
    <row r="41713" spans="4:4" x14ac:dyDescent="0.25">
      <c r="D41713" s="55"/>
    </row>
    <row r="41714" spans="4:4" x14ac:dyDescent="0.25">
      <c r="D41714" s="55"/>
    </row>
    <row r="41715" spans="4:4" x14ac:dyDescent="0.25">
      <c r="D41715" s="55"/>
    </row>
    <row r="41716" spans="4:4" x14ac:dyDescent="0.25">
      <c r="D41716" s="55"/>
    </row>
    <row r="41717" spans="4:4" x14ac:dyDescent="0.25">
      <c r="D41717" s="55"/>
    </row>
    <row r="41718" spans="4:4" x14ac:dyDescent="0.25">
      <c r="D41718" s="55"/>
    </row>
    <row r="41719" spans="4:4" x14ac:dyDescent="0.25">
      <c r="D41719" s="55"/>
    </row>
    <row r="41720" spans="4:4" x14ac:dyDescent="0.25">
      <c r="D41720" s="55"/>
    </row>
    <row r="41721" spans="4:4" x14ac:dyDescent="0.25">
      <c r="D41721" s="55"/>
    </row>
    <row r="41722" spans="4:4" x14ac:dyDescent="0.25">
      <c r="D41722" s="55"/>
    </row>
    <row r="41723" spans="4:4" x14ac:dyDescent="0.25">
      <c r="D41723" s="55"/>
    </row>
    <row r="41724" spans="4:4" x14ac:dyDescent="0.25">
      <c r="D41724" s="55"/>
    </row>
    <row r="41725" spans="4:4" x14ac:dyDescent="0.25">
      <c r="D41725" s="55"/>
    </row>
    <row r="41726" spans="4:4" x14ac:dyDescent="0.25">
      <c r="D41726" s="55"/>
    </row>
    <row r="41727" spans="4:4" x14ac:dyDescent="0.25">
      <c r="D41727" s="55"/>
    </row>
    <row r="41728" spans="4:4" x14ac:dyDescent="0.25">
      <c r="D41728" s="55"/>
    </row>
    <row r="41729" spans="4:4" x14ac:dyDescent="0.25">
      <c r="D41729" s="55"/>
    </row>
    <row r="41730" spans="4:4" x14ac:dyDescent="0.25">
      <c r="D41730" s="55"/>
    </row>
    <row r="41731" spans="4:4" x14ac:dyDescent="0.25">
      <c r="D41731" s="55"/>
    </row>
    <row r="41732" spans="4:4" x14ac:dyDescent="0.25">
      <c r="D41732" s="55"/>
    </row>
    <row r="41733" spans="4:4" x14ac:dyDescent="0.25">
      <c r="D41733" s="55"/>
    </row>
    <row r="41734" spans="4:4" x14ac:dyDescent="0.25">
      <c r="D41734" s="55"/>
    </row>
    <row r="41735" spans="4:4" x14ac:dyDescent="0.25">
      <c r="D41735" s="55"/>
    </row>
    <row r="41736" spans="4:4" x14ac:dyDescent="0.25">
      <c r="D41736" s="55"/>
    </row>
    <row r="41737" spans="4:4" x14ac:dyDescent="0.25">
      <c r="D41737" s="55"/>
    </row>
    <row r="41738" spans="4:4" x14ac:dyDescent="0.25">
      <c r="D41738" s="55"/>
    </row>
    <row r="41739" spans="4:4" x14ac:dyDescent="0.25">
      <c r="D41739" s="55"/>
    </row>
    <row r="41740" spans="4:4" x14ac:dyDescent="0.25">
      <c r="D41740" s="55"/>
    </row>
    <row r="41741" spans="4:4" x14ac:dyDescent="0.25">
      <c r="D41741" s="55"/>
    </row>
    <row r="41742" spans="4:4" x14ac:dyDescent="0.25">
      <c r="D41742" s="55"/>
    </row>
    <row r="41743" spans="4:4" x14ac:dyDescent="0.25">
      <c r="D41743" s="55"/>
    </row>
    <row r="41744" spans="4:4" x14ac:dyDescent="0.25">
      <c r="D41744" s="55"/>
    </row>
    <row r="41745" spans="4:4" x14ac:dyDescent="0.25">
      <c r="D41745" s="55"/>
    </row>
    <row r="41746" spans="4:4" x14ac:dyDescent="0.25">
      <c r="D41746" s="55"/>
    </row>
    <row r="41747" spans="4:4" x14ac:dyDescent="0.25">
      <c r="D41747" s="55"/>
    </row>
    <row r="41748" spans="4:4" x14ac:dyDescent="0.25">
      <c r="D41748" s="55"/>
    </row>
    <row r="41749" spans="4:4" x14ac:dyDescent="0.25">
      <c r="D41749" s="55"/>
    </row>
    <row r="41750" spans="4:4" x14ac:dyDescent="0.25">
      <c r="D41750" s="55"/>
    </row>
    <row r="41751" spans="4:4" x14ac:dyDescent="0.25">
      <c r="D41751" s="55"/>
    </row>
    <row r="41752" spans="4:4" x14ac:dyDescent="0.25">
      <c r="D41752" s="55"/>
    </row>
    <row r="41753" spans="4:4" x14ac:dyDescent="0.25">
      <c r="D41753" s="55"/>
    </row>
    <row r="41754" spans="4:4" x14ac:dyDescent="0.25">
      <c r="D41754" s="55"/>
    </row>
    <row r="41755" spans="4:4" x14ac:dyDescent="0.25">
      <c r="D41755" s="55"/>
    </row>
    <row r="41756" spans="4:4" x14ac:dyDescent="0.25">
      <c r="D41756" s="55"/>
    </row>
    <row r="41757" spans="4:4" x14ac:dyDescent="0.25">
      <c r="D41757" s="55"/>
    </row>
    <row r="41758" spans="4:4" x14ac:dyDescent="0.25">
      <c r="D41758" s="55"/>
    </row>
    <row r="41759" spans="4:4" x14ac:dyDescent="0.25">
      <c r="D41759" s="55"/>
    </row>
    <row r="41760" spans="4:4" x14ac:dyDescent="0.25">
      <c r="D41760" s="55"/>
    </row>
    <row r="41761" spans="4:4" x14ac:dyDescent="0.25">
      <c r="D41761" s="55"/>
    </row>
    <row r="41762" spans="4:4" x14ac:dyDescent="0.25">
      <c r="D41762" s="55"/>
    </row>
    <row r="41763" spans="4:4" x14ac:dyDescent="0.25">
      <c r="D41763" s="55"/>
    </row>
    <row r="41764" spans="4:4" x14ac:dyDescent="0.25">
      <c r="D41764" s="55"/>
    </row>
    <row r="41765" spans="4:4" x14ac:dyDescent="0.25">
      <c r="D41765" s="55"/>
    </row>
    <row r="41766" spans="4:4" x14ac:dyDescent="0.25">
      <c r="D41766" s="55"/>
    </row>
    <row r="41767" spans="4:4" x14ac:dyDescent="0.25">
      <c r="D41767" s="55"/>
    </row>
    <row r="41768" spans="4:4" x14ac:dyDescent="0.25">
      <c r="D41768" s="55"/>
    </row>
    <row r="41769" spans="4:4" x14ac:dyDescent="0.25">
      <c r="D41769" s="55"/>
    </row>
    <row r="41770" spans="4:4" x14ac:dyDescent="0.25">
      <c r="D41770" s="55"/>
    </row>
    <row r="41771" spans="4:4" x14ac:dyDescent="0.25">
      <c r="D41771" s="55"/>
    </row>
    <row r="41772" spans="4:4" x14ac:dyDescent="0.25">
      <c r="D41772" s="55"/>
    </row>
    <row r="41773" spans="4:4" x14ac:dyDescent="0.25">
      <c r="D41773" s="55"/>
    </row>
    <row r="41774" spans="4:4" x14ac:dyDescent="0.25">
      <c r="D41774" s="55"/>
    </row>
    <row r="41775" spans="4:4" x14ac:dyDescent="0.25">
      <c r="D41775" s="55"/>
    </row>
    <row r="41776" spans="4:4" x14ac:dyDescent="0.25">
      <c r="D41776" s="55"/>
    </row>
    <row r="41777" spans="4:4" x14ac:dyDescent="0.25">
      <c r="D41777" s="55"/>
    </row>
    <row r="41778" spans="4:4" x14ac:dyDescent="0.25">
      <c r="D41778" s="55"/>
    </row>
    <row r="41779" spans="4:4" x14ac:dyDescent="0.25">
      <c r="D41779" s="55"/>
    </row>
    <row r="41780" spans="4:4" x14ac:dyDescent="0.25">
      <c r="D41780" s="55"/>
    </row>
    <row r="41781" spans="4:4" x14ac:dyDescent="0.25">
      <c r="D41781" s="55"/>
    </row>
    <row r="41782" spans="4:4" x14ac:dyDescent="0.25">
      <c r="D41782" s="55"/>
    </row>
    <row r="41783" spans="4:4" x14ac:dyDescent="0.25">
      <c r="D41783" s="55"/>
    </row>
    <row r="41784" spans="4:4" x14ac:dyDescent="0.25">
      <c r="D41784" s="55"/>
    </row>
    <row r="41785" spans="4:4" x14ac:dyDescent="0.25">
      <c r="D41785" s="55"/>
    </row>
    <row r="41786" spans="4:4" x14ac:dyDescent="0.25">
      <c r="D41786" s="55"/>
    </row>
    <row r="41787" spans="4:4" x14ac:dyDescent="0.25">
      <c r="D41787" s="55"/>
    </row>
    <row r="41788" spans="4:4" x14ac:dyDescent="0.25">
      <c r="D41788" s="55"/>
    </row>
    <row r="41789" spans="4:4" x14ac:dyDescent="0.25">
      <c r="D41789" s="55"/>
    </row>
    <row r="41790" spans="4:4" x14ac:dyDescent="0.25">
      <c r="D41790" s="55"/>
    </row>
    <row r="41791" spans="4:4" x14ac:dyDescent="0.25">
      <c r="D41791" s="55"/>
    </row>
    <row r="41792" spans="4:4" x14ac:dyDescent="0.25">
      <c r="D41792" s="55"/>
    </row>
    <row r="41793" spans="4:4" x14ac:dyDescent="0.25">
      <c r="D41793" s="55"/>
    </row>
    <row r="41794" spans="4:4" x14ac:dyDescent="0.25">
      <c r="D41794" s="55"/>
    </row>
    <row r="41795" spans="4:4" x14ac:dyDescent="0.25">
      <c r="D41795" s="55"/>
    </row>
    <row r="41796" spans="4:4" x14ac:dyDescent="0.25">
      <c r="D41796" s="55"/>
    </row>
    <row r="41797" spans="4:4" x14ac:dyDescent="0.25">
      <c r="D41797" s="55"/>
    </row>
    <row r="41798" spans="4:4" x14ac:dyDescent="0.25">
      <c r="D41798" s="55"/>
    </row>
    <row r="41799" spans="4:4" x14ac:dyDescent="0.25">
      <c r="D41799" s="55"/>
    </row>
    <row r="41800" spans="4:4" x14ac:dyDescent="0.25">
      <c r="D41800" s="55"/>
    </row>
    <row r="41801" spans="4:4" x14ac:dyDescent="0.25">
      <c r="D41801" s="55"/>
    </row>
    <row r="41802" spans="4:4" x14ac:dyDescent="0.25">
      <c r="D41802" s="55"/>
    </row>
    <row r="41803" spans="4:4" x14ac:dyDescent="0.25">
      <c r="D41803" s="55"/>
    </row>
    <row r="41804" spans="4:4" x14ac:dyDescent="0.25">
      <c r="D41804" s="55"/>
    </row>
    <row r="41805" spans="4:4" x14ac:dyDescent="0.25">
      <c r="D41805" s="55"/>
    </row>
    <row r="41806" spans="4:4" x14ac:dyDescent="0.25">
      <c r="D41806" s="55"/>
    </row>
    <row r="41807" spans="4:4" x14ac:dyDescent="0.25">
      <c r="D41807" s="55"/>
    </row>
    <row r="41808" spans="4:4" x14ac:dyDescent="0.25">
      <c r="D41808" s="55"/>
    </row>
    <row r="41809" spans="4:4" x14ac:dyDescent="0.25">
      <c r="D41809" s="55"/>
    </row>
    <row r="41810" spans="4:4" x14ac:dyDescent="0.25">
      <c r="D41810" s="55"/>
    </row>
    <row r="41811" spans="4:4" x14ac:dyDescent="0.25">
      <c r="D41811" s="55"/>
    </row>
    <row r="41812" spans="4:4" x14ac:dyDescent="0.25">
      <c r="D41812" s="55"/>
    </row>
    <row r="41813" spans="4:4" x14ac:dyDescent="0.25">
      <c r="D41813" s="55"/>
    </row>
    <row r="41814" spans="4:4" x14ac:dyDescent="0.25">
      <c r="D41814" s="55"/>
    </row>
    <row r="41815" spans="4:4" x14ac:dyDescent="0.25">
      <c r="D41815" s="55"/>
    </row>
    <row r="41816" spans="4:4" x14ac:dyDescent="0.25">
      <c r="D41816" s="55"/>
    </row>
    <row r="41817" spans="4:4" x14ac:dyDescent="0.25">
      <c r="D41817" s="55"/>
    </row>
    <row r="41818" spans="4:4" x14ac:dyDescent="0.25">
      <c r="D41818" s="55"/>
    </row>
    <row r="41819" spans="4:4" x14ac:dyDescent="0.25">
      <c r="D41819" s="55"/>
    </row>
    <row r="41820" spans="4:4" x14ac:dyDescent="0.25">
      <c r="D41820" s="55"/>
    </row>
    <row r="41821" spans="4:4" x14ac:dyDescent="0.25">
      <c r="D41821" s="55"/>
    </row>
    <row r="41822" spans="4:4" x14ac:dyDescent="0.25">
      <c r="D41822" s="55"/>
    </row>
    <row r="41823" spans="4:4" x14ac:dyDescent="0.25">
      <c r="D41823" s="55"/>
    </row>
    <row r="41824" spans="4:4" x14ac:dyDescent="0.25">
      <c r="D41824" s="55"/>
    </row>
    <row r="41825" spans="4:4" x14ac:dyDescent="0.25">
      <c r="D41825" s="55"/>
    </row>
    <row r="41826" spans="4:4" x14ac:dyDescent="0.25">
      <c r="D41826" s="55"/>
    </row>
    <row r="41827" spans="4:4" x14ac:dyDescent="0.25">
      <c r="D41827" s="55"/>
    </row>
    <row r="41828" spans="4:4" x14ac:dyDescent="0.25">
      <c r="D41828" s="55"/>
    </row>
    <row r="41829" spans="4:4" x14ac:dyDescent="0.25">
      <c r="D41829" s="55"/>
    </row>
    <row r="41830" spans="4:4" x14ac:dyDescent="0.25">
      <c r="D41830" s="55"/>
    </row>
    <row r="41831" spans="4:4" x14ac:dyDescent="0.25">
      <c r="D41831" s="55"/>
    </row>
    <row r="41832" spans="4:4" x14ac:dyDescent="0.25">
      <c r="D41832" s="55"/>
    </row>
    <row r="41833" spans="4:4" x14ac:dyDescent="0.25">
      <c r="D41833" s="55"/>
    </row>
    <row r="41834" spans="4:4" x14ac:dyDescent="0.25">
      <c r="D41834" s="55"/>
    </row>
    <row r="41835" spans="4:4" x14ac:dyDescent="0.25">
      <c r="D41835" s="55"/>
    </row>
    <row r="41836" spans="4:4" x14ac:dyDescent="0.25">
      <c r="D41836" s="55"/>
    </row>
    <row r="41837" spans="4:4" x14ac:dyDescent="0.25">
      <c r="D41837" s="55"/>
    </row>
    <row r="41838" spans="4:4" x14ac:dyDescent="0.25">
      <c r="D41838" s="55"/>
    </row>
    <row r="41839" spans="4:4" x14ac:dyDescent="0.25">
      <c r="D41839" s="55"/>
    </row>
    <row r="41840" spans="4:4" x14ac:dyDescent="0.25">
      <c r="D41840" s="55"/>
    </row>
    <row r="41841" spans="4:4" x14ac:dyDescent="0.25">
      <c r="D41841" s="55"/>
    </row>
    <row r="41842" spans="4:4" x14ac:dyDescent="0.25">
      <c r="D41842" s="55"/>
    </row>
    <row r="41843" spans="4:4" x14ac:dyDescent="0.25">
      <c r="D41843" s="55"/>
    </row>
    <row r="41844" spans="4:4" x14ac:dyDescent="0.25">
      <c r="D41844" s="55"/>
    </row>
    <row r="41845" spans="4:4" x14ac:dyDescent="0.25">
      <c r="D41845" s="55"/>
    </row>
    <row r="41846" spans="4:4" x14ac:dyDescent="0.25">
      <c r="D41846" s="55"/>
    </row>
    <row r="41847" spans="4:4" x14ac:dyDescent="0.25">
      <c r="D41847" s="55"/>
    </row>
    <row r="41848" spans="4:4" x14ac:dyDescent="0.25">
      <c r="D41848" s="55"/>
    </row>
    <row r="41849" spans="4:4" x14ac:dyDescent="0.25">
      <c r="D41849" s="55"/>
    </row>
    <row r="41850" spans="4:4" x14ac:dyDescent="0.25">
      <c r="D41850" s="55"/>
    </row>
    <row r="41851" spans="4:4" x14ac:dyDescent="0.25">
      <c r="D41851" s="55"/>
    </row>
    <row r="41852" spans="4:4" x14ac:dyDescent="0.25">
      <c r="D41852" s="55"/>
    </row>
    <row r="41853" spans="4:4" x14ac:dyDescent="0.25">
      <c r="D41853" s="55"/>
    </row>
    <row r="41854" spans="4:4" x14ac:dyDescent="0.25">
      <c r="D41854" s="55"/>
    </row>
    <row r="41855" spans="4:4" x14ac:dyDescent="0.25">
      <c r="D41855" s="55"/>
    </row>
    <row r="41856" spans="4:4" x14ac:dyDescent="0.25">
      <c r="D41856" s="55"/>
    </row>
    <row r="41857" spans="4:4" x14ac:dyDescent="0.25">
      <c r="D41857" s="55"/>
    </row>
    <row r="41858" spans="4:4" x14ac:dyDescent="0.25">
      <c r="D41858" s="55"/>
    </row>
    <row r="41859" spans="4:4" x14ac:dyDescent="0.25">
      <c r="D41859" s="55"/>
    </row>
    <row r="41860" spans="4:4" x14ac:dyDescent="0.25">
      <c r="D41860" s="55"/>
    </row>
    <row r="41861" spans="4:4" x14ac:dyDescent="0.25">
      <c r="D41861" s="55"/>
    </row>
    <row r="41862" spans="4:4" x14ac:dyDescent="0.25">
      <c r="D41862" s="55"/>
    </row>
    <row r="41863" spans="4:4" x14ac:dyDescent="0.25">
      <c r="D41863" s="55"/>
    </row>
    <row r="41864" spans="4:4" x14ac:dyDescent="0.25">
      <c r="D41864" s="55"/>
    </row>
    <row r="41865" spans="4:4" x14ac:dyDescent="0.25">
      <c r="D41865" s="55"/>
    </row>
    <row r="41866" spans="4:4" x14ac:dyDescent="0.25">
      <c r="D41866" s="55"/>
    </row>
    <row r="41867" spans="4:4" x14ac:dyDescent="0.25">
      <c r="D41867" s="55"/>
    </row>
    <row r="41868" spans="4:4" x14ac:dyDescent="0.25">
      <c r="D41868" s="55"/>
    </row>
    <row r="41869" spans="4:4" x14ac:dyDescent="0.25">
      <c r="D41869" s="55"/>
    </row>
    <row r="41870" spans="4:4" x14ac:dyDescent="0.25">
      <c r="D41870" s="55"/>
    </row>
    <row r="41871" spans="4:4" x14ac:dyDescent="0.25">
      <c r="D41871" s="55"/>
    </row>
    <row r="41872" spans="4:4" x14ac:dyDescent="0.25">
      <c r="D41872" s="55"/>
    </row>
    <row r="41873" spans="4:4" x14ac:dyDescent="0.25">
      <c r="D41873" s="55"/>
    </row>
    <row r="41874" spans="4:4" x14ac:dyDescent="0.25">
      <c r="D41874" s="55"/>
    </row>
    <row r="41875" spans="4:4" x14ac:dyDescent="0.25">
      <c r="D41875" s="55"/>
    </row>
    <row r="41876" spans="4:4" x14ac:dyDescent="0.25">
      <c r="D41876" s="55"/>
    </row>
    <row r="41877" spans="4:4" x14ac:dyDescent="0.25">
      <c r="D41877" s="55"/>
    </row>
    <row r="41878" spans="4:4" x14ac:dyDescent="0.25">
      <c r="D41878" s="55"/>
    </row>
    <row r="41879" spans="4:4" x14ac:dyDescent="0.25">
      <c r="D41879" s="55"/>
    </row>
    <row r="41880" spans="4:4" x14ac:dyDescent="0.25">
      <c r="D41880" s="55"/>
    </row>
    <row r="41881" spans="4:4" x14ac:dyDescent="0.25">
      <c r="D41881" s="55"/>
    </row>
    <row r="41882" spans="4:4" x14ac:dyDescent="0.25">
      <c r="D41882" s="55"/>
    </row>
    <row r="41883" spans="4:4" x14ac:dyDescent="0.25">
      <c r="D41883" s="55"/>
    </row>
    <row r="41884" spans="4:4" x14ac:dyDescent="0.25">
      <c r="D41884" s="55"/>
    </row>
    <row r="41885" spans="4:4" x14ac:dyDescent="0.25">
      <c r="D41885" s="55"/>
    </row>
    <row r="41886" spans="4:4" x14ac:dyDescent="0.25">
      <c r="D41886" s="55"/>
    </row>
    <row r="41887" spans="4:4" x14ac:dyDescent="0.25">
      <c r="D41887" s="55"/>
    </row>
    <row r="41888" spans="4:4" x14ac:dyDescent="0.25">
      <c r="D41888" s="55"/>
    </row>
    <row r="41889" spans="4:4" x14ac:dyDescent="0.25">
      <c r="D41889" s="55"/>
    </row>
    <row r="41890" spans="4:4" x14ac:dyDescent="0.25">
      <c r="D41890" s="55"/>
    </row>
    <row r="41891" spans="4:4" x14ac:dyDescent="0.25">
      <c r="D41891" s="55"/>
    </row>
    <row r="41892" spans="4:4" x14ac:dyDescent="0.25">
      <c r="D41892" s="55"/>
    </row>
    <row r="41893" spans="4:4" x14ac:dyDescent="0.25">
      <c r="D41893" s="55"/>
    </row>
    <row r="41894" spans="4:4" x14ac:dyDescent="0.25">
      <c r="D41894" s="55"/>
    </row>
    <row r="41895" spans="4:4" x14ac:dyDescent="0.25">
      <c r="D41895" s="55"/>
    </row>
    <row r="41896" spans="4:4" x14ac:dyDescent="0.25">
      <c r="D41896" s="55"/>
    </row>
    <row r="41897" spans="4:4" x14ac:dyDescent="0.25">
      <c r="D41897" s="55"/>
    </row>
    <row r="41898" spans="4:4" x14ac:dyDescent="0.25">
      <c r="D41898" s="55"/>
    </row>
    <row r="41899" spans="4:4" x14ac:dyDescent="0.25">
      <c r="D41899" s="55"/>
    </row>
    <row r="41900" spans="4:4" x14ac:dyDescent="0.25">
      <c r="D41900" s="55"/>
    </row>
    <row r="41901" spans="4:4" x14ac:dyDescent="0.25">
      <c r="D41901" s="55"/>
    </row>
    <row r="41902" spans="4:4" x14ac:dyDescent="0.25">
      <c r="D41902" s="55"/>
    </row>
    <row r="41903" spans="4:4" x14ac:dyDescent="0.25">
      <c r="D41903" s="55"/>
    </row>
    <row r="41904" spans="4:4" x14ac:dyDescent="0.25">
      <c r="D41904" s="55"/>
    </row>
    <row r="41905" spans="4:4" x14ac:dyDescent="0.25">
      <c r="D41905" s="55"/>
    </row>
    <row r="41906" spans="4:4" x14ac:dyDescent="0.25">
      <c r="D41906" s="55"/>
    </row>
    <row r="41907" spans="4:4" x14ac:dyDescent="0.25">
      <c r="D41907" s="55"/>
    </row>
    <row r="41908" spans="4:4" x14ac:dyDescent="0.25">
      <c r="D41908" s="55"/>
    </row>
    <row r="41909" spans="4:4" x14ac:dyDescent="0.25">
      <c r="D41909" s="55"/>
    </row>
    <row r="41910" spans="4:4" x14ac:dyDescent="0.25">
      <c r="D41910" s="55"/>
    </row>
    <row r="41911" spans="4:4" x14ac:dyDescent="0.25">
      <c r="D41911" s="55"/>
    </row>
    <row r="41912" spans="4:4" x14ac:dyDescent="0.25">
      <c r="D41912" s="55"/>
    </row>
    <row r="41913" spans="4:4" x14ac:dyDescent="0.25">
      <c r="D41913" s="55"/>
    </row>
    <row r="41914" spans="4:4" x14ac:dyDescent="0.25">
      <c r="D41914" s="55"/>
    </row>
    <row r="41915" spans="4:4" x14ac:dyDescent="0.25">
      <c r="D41915" s="55"/>
    </row>
    <row r="41916" spans="4:4" x14ac:dyDescent="0.25">
      <c r="D41916" s="55"/>
    </row>
    <row r="41917" spans="4:4" x14ac:dyDescent="0.25">
      <c r="D41917" s="55"/>
    </row>
    <row r="41918" spans="4:4" x14ac:dyDescent="0.25">
      <c r="D41918" s="55"/>
    </row>
    <row r="41919" spans="4:4" x14ac:dyDescent="0.25">
      <c r="D41919" s="55"/>
    </row>
    <row r="41920" spans="4:4" x14ac:dyDescent="0.25">
      <c r="D41920" s="55"/>
    </row>
    <row r="41921" spans="4:4" x14ac:dyDescent="0.25">
      <c r="D41921" s="55"/>
    </row>
    <row r="41922" spans="4:4" x14ac:dyDescent="0.25">
      <c r="D41922" s="55"/>
    </row>
    <row r="41923" spans="4:4" x14ac:dyDescent="0.25">
      <c r="D41923" s="55"/>
    </row>
    <row r="41924" spans="4:4" x14ac:dyDescent="0.25">
      <c r="D41924" s="55"/>
    </row>
    <row r="41925" spans="4:4" x14ac:dyDescent="0.25">
      <c r="D41925" s="55"/>
    </row>
    <row r="41926" spans="4:4" x14ac:dyDescent="0.25">
      <c r="D41926" s="55"/>
    </row>
    <row r="41927" spans="4:4" x14ac:dyDescent="0.25">
      <c r="D41927" s="55"/>
    </row>
    <row r="41928" spans="4:4" x14ac:dyDescent="0.25">
      <c r="D41928" s="55"/>
    </row>
    <row r="41929" spans="4:4" x14ac:dyDescent="0.25">
      <c r="D41929" s="55"/>
    </row>
    <row r="41930" spans="4:4" x14ac:dyDescent="0.25">
      <c r="D41930" s="55"/>
    </row>
    <row r="41931" spans="4:4" x14ac:dyDescent="0.25">
      <c r="D41931" s="55"/>
    </row>
    <row r="41932" spans="4:4" x14ac:dyDescent="0.25">
      <c r="D41932" s="55"/>
    </row>
    <row r="41933" spans="4:4" x14ac:dyDescent="0.25">
      <c r="D41933" s="55"/>
    </row>
    <row r="41934" spans="4:4" x14ac:dyDescent="0.25">
      <c r="D41934" s="55"/>
    </row>
    <row r="41935" spans="4:4" x14ac:dyDescent="0.25">
      <c r="D41935" s="55"/>
    </row>
    <row r="41936" spans="4:4" x14ac:dyDescent="0.25">
      <c r="D41936" s="55"/>
    </row>
    <row r="41937" spans="4:4" x14ac:dyDescent="0.25">
      <c r="D41937" s="55"/>
    </row>
    <row r="41938" spans="4:4" x14ac:dyDescent="0.25">
      <c r="D41938" s="55"/>
    </row>
    <row r="41939" spans="4:4" x14ac:dyDescent="0.25">
      <c r="D41939" s="55"/>
    </row>
    <row r="41940" spans="4:4" x14ac:dyDescent="0.25">
      <c r="D41940" s="55"/>
    </row>
    <row r="41941" spans="4:4" x14ac:dyDescent="0.25">
      <c r="D41941" s="55"/>
    </row>
    <row r="41942" spans="4:4" x14ac:dyDescent="0.25">
      <c r="D41942" s="55"/>
    </row>
    <row r="41943" spans="4:4" x14ac:dyDescent="0.25">
      <c r="D41943" s="55"/>
    </row>
    <row r="41944" spans="4:4" x14ac:dyDescent="0.25">
      <c r="D41944" s="55"/>
    </row>
    <row r="41945" spans="4:4" x14ac:dyDescent="0.25">
      <c r="D41945" s="55"/>
    </row>
    <row r="41946" spans="4:4" x14ac:dyDescent="0.25">
      <c r="D41946" s="55"/>
    </row>
    <row r="41947" spans="4:4" x14ac:dyDescent="0.25">
      <c r="D41947" s="55"/>
    </row>
    <row r="41948" spans="4:4" x14ac:dyDescent="0.25">
      <c r="D41948" s="55"/>
    </row>
    <row r="41949" spans="4:4" x14ac:dyDescent="0.25">
      <c r="D41949" s="55"/>
    </row>
    <row r="41950" spans="4:4" x14ac:dyDescent="0.25">
      <c r="D41950" s="55"/>
    </row>
    <row r="41951" spans="4:4" x14ac:dyDescent="0.25">
      <c r="D41951" s="55"/>
    </row>
    <row r="41952" spans="4:4" x14ac:dyDescent="0.25">
      <c r="D41952" s="55"/>
    </row>
    <row r="41953" spans="4:4" x14ac:dyDescent="0.25">
      <c r="D41953" s="55"/>
    </row>
    <row r="41954" spans="4:4" x14ac:dyDescent="0.25">
      <c r="D41954" s="55"/>
    </row>
    <row r="41955" spans="4:4" x14ac:dyDescent="0.25">
      <c r="D41955" s="55"/>
    </row>
    <row r="41956" spans="4:4" x14ac:dyDescent="0.25">
      <c r="D41956" s="55"/>
    </row>
    <row r="41957" spans="4:4" x14ac:dyDescent="0.25">
      <c r="D41957" s="55"/>
    </row>
    <row r="41958" spans="4:4" x14ac:dyDescent="0.25">
      <c r="D41958" s="55"/>
    </row>
    <row r="41959" spans="4:4" x14ac:dyDescent="0.25">
      <c r="D41959" s="55"/>
    </row>
    <row r="41960" spans="4:4" x14ac:dyDescent="0.25">
      <c r="D41960" s="55"/>
    </row>
    <row r="41961" spans="4:4" x14ac:dyDescent="0.25">
      <c r="D41961" s="55"/>
    </row>
    <row r="41962" spans="4:4" x14ac:dyDescent="0.25">
      <c r="D41962" s="55"/>
    </row>
    <row r="41963" spans="4:4" x14ac:dyDescent="0.25">
      <c r="D41963" s="55"/>
    </row>
    <row r="41964" spans="4:4" x14ac:dyDescent="0.25">
      <c r="D41964" s="55"/>
    </row>
    <row r="41965" spans="4:4" x14ac:dyDescent="0.25">
      <c r="D41965" s="55"/>
    </row>
    <row r="41966" spans="4:4" x14ac:dyDescent="0.25">
      <c r="D41966" s="55"/>
    </row>
    <row r="41967" spans="4:4" x14ac:dyDescent="0.25">
      <c r="D41967" s="55"/>
    </row>
    <row r="41968" spans="4:4" x14ac:dyDescent="0.25">
      <c r="D41968" s="55"/>
    </row>
    <row r="41969" spans="4:4" x14ac:dyDescent="0.25">
      <c r="D41969" s="55"/>
    </row>
    <row r="41970" spans="4:4" x14ac:dyDescent="0.25">
      <c r="D41970" s="55"/>
    </row>
    <row r="41971" spans="4:4" x14ac:dyDescent="0.25">
      <c r="D41971" s="55"/>
    </row>
    <row r="41972" spans="4:4" x14ac:dyDescent="0.25">
      <c r="D41972" s="55"/>
    </row>
    <row r="41973" spans="4:4" x14ac:dyDescent="0.25">
      <c r="D41973" s="55"/>
    </row>
    <row r="41974" spans="4:4" x14ac:dyDescent="0.25">
      <c r="D41974" s="55"/>
    </row>
    <row r="41975" spans="4:4" x14ac:dyDescent="0.25">
      <c r="D41975" s="55"/>
    </row>
    <row r="41976" spans="4:4" x14ac:dyDescent="0.25">
      <c r="D41976" s="55"/>
    </row>
    <row r="41977" spans="4:4" x14ac:dyDescent="0.25">
      <c r="D41977" s="55"/>
    </row>
    <row r="41978" spans="4:4" x14ac:dyDescent="0.25">
      <c r="D41978" s="55"/>
    </row>
    <row r="41979" spans="4:4" x14ac:dyDescent="0.25">
      <c r="D41979" s="55"/>
    </row>
    <row r="41980" spans="4:4" x14ac:dyDescent="0.25">
      <c r="D41980" s="55"/>
    </row>
    <row r="41981" spans="4:4" x14ac:dyDescent="0.25">
      <c r="D41981" s="55"/>
    </row>
    <row r="41982" spans="4:4" x14ac:dyDescent="0.25">
      <c r="D41982" s="55"/>
    </row>
    <row r="41983" spans="4:4" x14ac:dyDescent="0.25">
      <c r="D41983" s="55"/>
    </row>
    <row r="41984" spans="4:4" x14ac:dyDescent="0.25">
      <c r="D41984" s="55"/>
    </row>
    <row r="41985" spans="4:4" x14ac:dyDescent="0.25">
      <c r="D41985" s="55"/>
    </row>
    <row r="41986" spans="4:4" x14ac:dyDescent="0.25">
      <c r="D41986" s="55"/>
    </row>
    <row r="41987" spans="4:4" x14ac:dyDescent="0.25">
      <c r="D41987" s="55"/>
    </row>
    <row r="41988" spans="4:4" x14ac:dyDescent="0.25">
      <c r="D41988" s="55"/>
    </row>
    <row r="41989" spans="4:4" x14ac:dyDescent="0.25">
      <c r="D41989" s="55"/>
    </row>
    <row r="41990" spans="4:4" x14ac:dyDescent="0.25">
      <c r="D41990" s="55"/>
    </row>
    <row r="41991" spans="4:4" x14ac:dyDescent="0.25">
      <c r="D41991" s="55"/>
    </row>
    <row r="41992" spans="4:4" x14ac:dyDescent="0.25">
      <c r="D41992" s="55"/>
    </row>
    <row r="41993" spans="4:4" x14ac:dyDescent="0.25">
      <c r="D41993" s="55"/>
    </row>
    <row r="41994" spans="4:4" x14ac:dyDescent="0.25">
      <c r="D41994" s="55"/>
    </row>
    <row r="41995" spans="4:4" x14ac:dyDescent="0.25">
      <c r="D41995" s="55"/>
    </row>
    <row r="41996" spans="4:4" x14ac:dyDescent="0.25">
      <c r="D41996" s="55"/>
    </row>
    <row r="41997" spans="4:4" x14ac:dyDescent="0.25">
      <c r="D41997" s="55"/>
    </row>
    <row r="41998" spans="4:4" x14ac:dyDescent="0.25">
      <c r="D41998" s="55"/>
    </row>
    <row r="41999" spans="4:4" x14ac:dyDescent="0.25">
      <c r="D41999" s="55"/>
    </row>
    <row r="42000" spans="4:4" x14ac:dyDescent="0.25">
      <c r="D42000" s="55"/>
    </row>
    <row r="42001" spans="4:4" x14ac:dyDescent="0.25">
      <c r="D42001" s="55"/>
    </row>
    <row r="42002" spans="4:4" x14ac:dyDescent="0.25">
      <c r="D42002" s="55"/>
    </row>
    <row r="42003" spans="4:4" x14ac:dyDescent="0.25">
      <c r="D42003" s="55"/>
    </row>
    <row r="42004" spans="4:4" x14ac:dyDescent="0.25">
      <c r="D42004" s="55"/>
    </row>
    <row r="42005" spans="4:4" x14ac:dyDescent="0.25">
      <c r="D42005" s="55"/>
    </row>
    <row r="42006" spans="4:4" x14ac:dyDescent="0.25">
      <c r="D42006" s="55"/>
    </row>
    <row r="42007" spans="4:4" x14ac:dyDescent="0.25">
      <c r="D42007" s="55"/>
    </row>
    <row r="42008" spans="4:4" x14ac:dyDescent="0.25">
      <c r="D42008" s="55"/>
    </row>
    <row r="42009" spans="4:4" x14ac:dyDescent="0.25">
      <c r="D42009" s="55"/>
    </row>
    <row r="42010" spans="4:4" x14ac:dyDescent="0.25">
      <c r="D42010" s="55"/>
    </row>
    <row r="42011" spans="4:4" x14ac:dyDescent="0.25">
      <c r="D42011" s="55"/>
    </row>
    <row r="42012" spans="4:4" x14ac:dyDescent="0.25">
      <c r="D42012" s="55"/>
    </row>
    <row r="42013" spans="4:4" x14ac:dyDescent="0.25">
      <c r="D42013" s="55"/>
    </row>
    <row r="42014" spans="4:4" x14ac:dyDescent="0.25">
      <c r="D42014" s="55"/>
    </row>
    <row r="42015" spans="4:4" x14ac:dyDescent="0.25">
      <c r="D42015" s="55"/>
    </row>
    <row r="42016" spans="4:4" x14ac:dyDescent="0.25">
      <c r="D42016" s="55"/>
    </row>
    <row r="42017" spans="4:4" x14ac:dyDescent="0.25">
      <c r="D42017" s="55"/>
    </row>
    <row r="42018" spans="4:4" x14ac:dyDescent="0.25">
      <c r="D42018" s="55"/>
    </row>
    <row r="42019" spans="4:4" x14ac:dyDescent="0.25">
      <c r="D42019" s="55"/>
    </row>
    <row r="42020" spans="4:4" x14ac:dyDescent="0.25">
      <c r="D42020" s="55"/>
    </row>
    <row r="42021" spans="4:4" x14ac:dyDescent="0.25">
      <c r="D42021" s="55"/>
    </row>
    <row r="42022" spans="4:4" x14ac:dyDescent="0.25">
      <c r="D42022" s="55"/>
    </row>
    <row r="42023" spans="4:4" x14ac:dyDescent="0.25">
      <c r="D42023" s="55"/>
    </row>
    <row r="42024" spans="4:4" x14ac:dyDescent="0.25">
      <c r="D42024" s="55"/>
    </row>
    <row r="42025" spans="4:4" x14ac:dyDescent="0.25">
      <c r="D42025" s="55"/>
    </row>
    <row r="42026" spans="4:4" x14ac:dyDescent="0.25">
      <c r="D42026" s="55"/>
    </row>
    <row r="42027" spans="4:4" x14ac:dyDescent="0.25">
      <c r="D42027" s="55"/>
    </row>
    <row r="42028" spans="4:4" x14ac:dyDescent="0.25">
      <c r="D42028" s="55"/>
    </row>
    <row r="42029" spans="4:4" x14ac:dyDescent="0.25">
      <c r="D42029" s="55"/>
    </row>
    <row r="42030" spans="4:4" x14ac:dyDescent="0.25">
      <c r="D42030" s="55"/>
    </row>
    <row r="42031" spans="4:4" x14ac:dyDescent="0.25">
      <c r="D42031" s="55"/>
    </row>
    <row r="42032" spans="4:4" x14ac:dyDescent="0.25">
      <c r="D42032" s="55"/>
    </row>
    <row r="42033" spans="4:4" x14ac:dyDescent="0.25">
      <c r="D42033" s="55"/>
    </row>
    <row r="42034" spans="4:4" x14ac:dyDescent="0.25">
      <c r="D42034" s="55"/>
    </row>
    <row r="42035" spans="4:4" x14ac:dyDescent="0.25">
      <c r="D42035" s="55"/>
    </row>
    <row r="42036" spans="4:4" x14ac:dyDescent="0.25">
      <c r="D42036" s="55"/>
    </row>
    <row r="42037" spans="4:4" x14ac:dyDescent="0.25">
      <c r="D42037" s="55"/>
    </row>
    <row r="42038" spans="4:4" x14ac:dyDescent="0.25">
      <c r="D42038" s="55"/>
    </row>
    <row r="42039" spans="4:4" x14ac:dyDescent="0.25">
      <c r="D42039" s="55"/>
    </row>
    <row r="42040" spans="4:4" x14ac:dyDescent="0.25">
      <c r="D42040" s="55"/>
    </row>
    <row r="42041" spans="4:4" x14ac:dyDescent="0.25">
      <c r="D42041" s="55"/>
    </row>
    <row r="42042" spans="4:4" x14ac:dyDescent="0.25">
      <c r="D42042" s="55"/>
    </row>
    <row r="42043" spans="4:4" x14ac:dyDescent="0.25">
      <c r="D42043" s="55"/>
    </row>
    <row r="42044" spans="4:4" x14ac:dyDescent="0.25">
      <c r="D42044" s="55"/>
    </row>
    <row r="42045" spans="4:4" x14ac:dyDescent="0.25">
      <c r="D42045" s="55"/>
    </row>
    <row r="42046" spans="4:4" x14ac:dyDescent="0.25">
      <c r="D42046" s="55"/>
    </row>
    <row r="42047" spans="4:4" x14ac:dyDescent="0.25">
      <c r="D42047" s="55"/>
    </row>
    <row r="42048" spans="4:4" x14ac:dyDescent="0.25">
      <c r="D42048" s="55"/>
    </row>
    <row r="42049" spans="4:4" x14ac:dyDescent="0.25">
      <c r="D42049" s="55"/>
    </row>
    <row r="42050" spans="4:4" x14ac:dyDescent="0.25">
      <c r="D42050" s="55"/>
    </row>
    <row r="42051" spans="4:4" x14ac:dyDescent="0.25">
      <c r="D42051" s="55"/>
    </row>
    <row r="42052" spans="4:4" x14ac:dyDescent="0.25">
      <c r="D42052" s="55"/>
    </row>
    <row r="42053" spans="4:4" x14ac:dyDescent="0.25">
      <c r="D42053" s="55"/>
    </row>
    <row r="42054" spans="4:4" x14ac:dyDescent="0.25">
      <c r="D42054" s="55"/>
    </row>
    <row r="42055" spans="4:4" x14ac:dyDescent="0.25">
      <c r="D42055" s="55"/>
    </row>
    <row r="42056" spans="4:4" x14ac:dyDescent="0.25">
      <c r="D42056" s="55"/>
    </row>
    <row r="42057" spans="4:4" x14ac:dyDescent="0.25">
      <c r="D42057" s="55"/>
    </row>
    <row r="42058" spans="4:4" x14ac:dyDescent="0.25">
      <c r="D42058" s="55"/>
    </row>
    <row r="42059" spans="4:4" x14ac:dyDescent="0.25">
      <c r="D42059" s="55"/>
    </row>
    <row r="42060" spans="4:4" x14ac:dyDescent="0.25">
      <c r="D42060" s="55"/>
    </row>
    <row r="42061" spans="4:4" x14ac:dyDescent="0.25">
      <c r="D42061" s="55"/>
    </row>
    <row r="42062" spans="4:4" x14ac:dyDescent="0.25">
      <c r="D42062" s="55"/>
    </row>
    <row r="42063" spans="4:4" x14ac:dyDescent="0.25">
      <c r="D42063" s="55"/>
    </row>
    <row r="42064" spans="4:4" x14ac:dyDescent="0.25">
      <c r="D42064" s="55"/>
    </row>
    <row r="42065" spans="4:4" x14ac:dyDescent="0.25">
      <c r="D42065" s="55"/>
    </row>
    <row r="42066" spans="4:4" x14ac:dyDescent="0.25">
      <c r="D42066" s="55"/>
    </row>
    <row r="42067" spans="4:4" x14ac:dyDescent="0.25">
      <c r="D42067" s="55"/>
    </row>
    <row r="42068" spans="4:4" x14ac:dyDescent="0.25">
      <c r="D42068" s="55"/>
    </row>
    <row r="42069" spans="4:4" x14ac:dyDescent="0.25">
      <c r="D42069" s="55"/>
    </row>
    <row r="42070" spans="4:4" x14ac:dyDescent="0.25">
      <c r="D42070" s="55"/>
    </row>
    <row r="42071" spans="4:4" x14ac:dyDescent="0.25">
      <c r="D42071" s="55"/>
    </row>
    <row r="42072" spans="4:4" x14ac:dyDescent="0.25">
      <c r="D42072" s="55"/>
    </row>
    <row r="42073" spans="4:4" x14ac:dyDescent="0.25">
      <c r="D42073" s="55"/>
    </row>
    <row r="42074" spans="4:4" x14ac:dyDescent="0.25">
      <c r="D42074" s="55"/>
    </row>
    <row r="42075" spans="4:4" x14ac:dyDescent="0.25">
      <c r="D42075" s="55"/>
    </row>
    <row r="42076" spans="4:4" x14ac:dyDescent="0.25">
      <c r="D42076" s="55"/>
    </row>
    <row r="42077" spans="4:4" x14ac:dyDescent="0.25">
      <c r="D42077" s="55"/>
    </row>
    <row r="42078" spans="4:4" x14ac:dyDescent="0.25">
      <c r="D42078" s="55"/>
    </row>
    <row r="42079" spans="4:4" x14ac:dyDescent="0.25">
      <c r="D42079" s="55"/>
    </row>
    <row r="42080" spans="4:4" x14ac:dyDescent="0.25">
      <c r="D42080" s="55"/>
    </row>
    <row r="42081" spans="4:4" x14ac:dyDescent="0.25">
      <c r="D42081" s="55"/>
    </row>
    <row r="42082" spans="4:4" x14ac:dyDescent="0.25">
      <c r="D42082" s="55"/>
    </row>
    <row r="42083" spans="4:4" x14ac:dyDescent="0.25">
      <c r="D42083" s="55"/>
    </row>
    <row r="42084" spans="4:4" x14ac:dyDescent="0.25">
      <c r="D42084" s="55"/>
    </row>
    <row r="42085" spans="4:4" x14ac:dyDescent="0.25">
      <c r="D42085" s="55"/>
    </row>
    <row r="42086" spans="4:4" x14ac:dyDescent="0.25">
      <c r="D42086" s="55"/>
    </row>
    <row r="42087" spans="4:4" x14ac:dyDescent="0.25">
      <c r="D42087" s="55"/>
    </row>
    <row r="42088" spans="4:4" x14ac:dyDescent="0.25">
      <c r="D42088" s="55"/>
    </row>
    <row r="42089" spans="4:4" x14ac:dyDescent="0.25">
      <c r="D42089" s="55"/>
    </row>
    <row r="42090" spans="4:4" x14ac:dyDescent="0.25">
      <c r="D42090" s="55"/>
    </row>
    <row r="42091" spans="4:4" x14ac:dyDescent="0.25">
      <c r="D42091" s="55"/>
    </row>
    <row r="42092" spans="4:4" x14ac:dyDescent="0.25">
      <c r="D42092" s="55"/>
    </row>
    <row r="42093" spans="4:4" x14ac:dyDescent="0.25">
      <c r="D42093" s="55"/>
    </row>
    <row r="42094" spans="4:4" x14ac:dyDescent="0.25">
      <c r="D42094" s="55"/>
    </row>
    <row r="42095" spans="4:4" x14ac:dyDescent="0.25">
      <c r="D42095" s="55"/>
    </row>
    <row r="42096" spans="4:4" x14ac:dyDescent="0.25">
      <c r="D42096" s="55"/>
    </row>
    <row r="42097" spans="4:4" x14ac:dyDescent="0.25">
      <c r="D42097" s="55"/>
    </row>
    <row r="42098" spans="4:4" x14ac:dyDescent="0.25">
      <c r="D42098" s="55"/>
    </row>
    <row r="42099" spans="4:4" x14ac:dyDescent="0.25">
      <c r="D42099" s="55"/>
    </row>
    <row r="42100" spans="4:4" x14ac:dyDescent="0.25">
      <c r="D42100" s="55"/>
    </row>
    <row r="42101" spans="4:4" x14ac:dyDescent="0.25">
      <c r="D42101" s="55"/>
    </row>
    <row r="42102" spans="4:4" x14ac:dyDescent="0.25">
      <c r="D42102" s="55"/>
    </row>
    <row r="42103" spans="4:4" x14ac:dyDescent="0.25">
      <c r="D42103" s="55"/>
    </row>
    <row r="42104" spans="4:4" x14ac:dyDescent="0.25">
      <c r="D42104" s="55"/>
    </row>
    <row r="42105" spans="4:4" x14ac:dyDescent="0.25">
      <c r="D42105" s="55"/>
    </row>
    <row r="42106" spans="4:4" x14ac:dyDescent="0.25">
      <c r="D42106" s="55"/>
    </row>
    <row r="42107" spans="4:4" x14ac:dyDescent="0.25">
      <c r="D42107" s="55"/>
    </row>
    <row r="42108" spans="4:4" x14ac:dyDescent="0.25">
      <c r="D42108" s="55"/>
    </row>
    <row r="42109" spans="4:4" x14ac:dyDescent="0.25">
      <c r="D42109" s="55"/>
    </row>
    <row r="42110" spans="4:4" x14ac:dyDescent="0.25">
      <c r="D42110" s="55"/>
    </row>
    <row r="42111" spans="4:4" x14ac:dyDescent="0.25">
      <c r="D42111" s="55"/>
    </row>
    <row r="42112" spans="4:4" x14ac:dyDescent="0.25">
      <c r="D42112" s="55"/>
    </row>
    <row r="42113" spans="4:4" x14ac:dyDescent="0.25">
      <c r="D42113" s="55"/>
    </row>
    <row r="42114" spans="4:4" x14ac:dyDescent="0.25">
      <c r="D42114" s="55"/>
    </row>
    <row r="42115" spans="4:4" x14ac:dyDescent="0.25">
      <c r="D42115" s="55"/>
    </row>
    <row r="42116" spans="4:4" x14ac:dyDescent="0.25">
      <c r="D42116" s="55"/>
    </row>
    <row r="42117" spans="4:4" x14ac:dyDescent="0.25">
      <c r="D42117" s="55"/>
    </row>
    <row r="42118" spans="4:4" x14ac:dyDescent="0.25">
      <c r="D42118" s="55"/>
    </row>
    <row r="42119" spans="4:4" x14ac:dyDescent="0.25">
      <c r="D42119" s="55"/>
    </row>
    <row r="42120" spans="4:4" x14ac:dyDescent="0.25">
      <c r="D42120" s="55"/>
    </row>
    <row r="42121" spans="4:4" x14ac:dyDescent="0.25">
      <c r="D42121" s="55"/>
    </row>
    <row r="42122" spans="4:4" x14ac:dyDescent="0.25">
      <c r="D42122" s="55"/>
    </row>
    <row r="42123" spans="4:4" x14ac:dyDescent="0.25">
      <c r="D42123" s="55"/>
    </row>
    <row r="42124" spans="4:4" x14ac:dyDescent="0.25">
      <c r="D42124" s="55"/>
    </row>
    <row r="42125" spans="4:4" x14ac:dyDescent="0.25">
      <c r="D42125" s="55"/>
    </row>
    <row r="42126" spans="4:4" x14ac:dyDescent="0.25">
      <c r="D42126" s="55"/>
    </row>
    <row r="42127" spans="4:4" x14ac:dyDescent="0.25">
      <c r="D42127" s="55"/>
    </row>
    <row r="42128" spans="4:4" x14ac:dyDescent="0.25">
      <c r="D42128" s="55"/>
    </row>
    <row r="42129" spans="4:4" x14ac:dyDescent="0.25">
      <c r="D42129" s="55"/>
    </row>
    <row r="42130" spans="4:4" x14ac:dyDescent="0.25">
      <c r="D42130" s="55"/>
    </row>
    <row r="42131" spans="4:4" x14ac:dyDescent="0.25">
      <c r="D42131" s="55"/>
    </row>
    <row r="42132" spans="4:4" x14ac:dyDescent="0.25">
      <c r="D42132" s="55"/>
    </row>
    <row r="42133" spans="4:4" x14ac:dyDescent="0.25">
      <c r="D42133" s="55"/>
    </row>
    <row r="42134" spans="4:4" x14ac:dyDescent="0.25">
      <c r="D42134" s="55"/>
    </row>
    <row r="42135" spans="4:4" x14ac:dyDescent="0.25">
      <c r="D42135" s="55"/>
    </row>
    <row r="42136" spans="4:4" x14ac:dyDescent="0.25">
      <c r="D42136" s="55"/>
    </row>
    <row r="42137" spans="4:4" x14ac:dyDescent="0.25">
      <c r="D42137" s="55"/>
    </row>
    <row r="42138" spans="4:4" x14ac:dyDescent="0.25">
      <c r="D42138" s="55"/>
    </row>
    <row r="42139" spans="4:4" x14ac:dyDescent="0.25">
      <c r="D42139" s="55"/>
    </row>
    <row r="42140" spans="4:4" x14ac:dyDescent="0.25">
      <c r="D42140" s="55"/>
    </row>
    <row r="42141" spans="4:4" x14ac:dyDescent="0.25">
      <c r="D42141" s="55"/>
    </row>
    <row r="42142" spans="4:4" x14ac:dyDescent="0.25">
      <c r="D42142" s="55"/>
    </row>
    <row r="42143" spans="4:4" x14ac:dyDescent="0.25">
      <c r="D42143" s="55"/>
    </row>
    <row r="42144" spans="4:4" x14ac:dyDescent="0.25">
      <c r="D42144" s="55"/>
    </row>
    <row r="42145" spans="4:4" x14ac:dyDescent="0.25">
      <c r="D42145" s="55"/>
    </row>
    <row r="42146" spans="4:4" x14ac:dyDescent="0.25">
      <c r="D42146" s="55"/>
    </row>
    <row r="42147" spans="4:4" x14ac:dyDescent="0.25">
      <c r="D42147" s="55"/>
    </row>
    <row r="42148" spans="4:4" x14ac:dyDescent="0.25">
      <c r="D42148" s="55"/>
    </row>
    <row r="42149" spans="4:4" x14ac:dyDescent="0.25">
      <c r="D42149" s="55"/>
    </row>
    <row r="42150" spans="4:4" x14ac:dyDescent="0.25">
      <c r="D42150" s="55"/>
    </row>
    <row r="42151" spans="4:4" x14ac:dyDescent="0.25">
      <c r="D42151" s="55"/>
    </row>
    <row r="42152" spans="4:4" x14ac:dyDescent="0.25">
      <c r="D42152" s="55"/>
    </row>
    <row r="42153" spans="4:4" x14ac:dyDescent="0.25">
      <c r="D42153" s="55"/>
    </row>
    <row r="42154" spans="4:4" x14ac:dyDescent="0.25">
      <c r="D42154" s="55"/>
    </row>
    <row r="42155" spans="4:4" x14ac:dyDescent="0.25">
      <c r="D42155" s="55"/>
    </row>
    <row r="42156" spans="4:4" x14ac:dyDescent="0.25">
      <c r="D42156" s="55"/>
    </row>
    <row r="42157" spans="4:4" x14ac:dyDescent="0.25">
      <c r="D42157" s="55"/>
    </row>
    <row r="42158" spans="4:4" x14ac:dyDescent="0.25">
      <c r="D42158" s="55"/>
    </row>
    <row r="42159" spans="4:4" x14ac:dyDescent="0.25">
      <c r="D42159" s="55"/>
    </row>
    <row r="42160" spans="4:4" x14ac:dyDescent="0.25">
      <c r="D42160" s="55"/>
    </row>
    <row r="42161" spans="4:4" x14ac:dyDescent="0.25">
      <c r="D42161" s="55"/>
    </row>
    <row r="42162" spans="4:4" x14ac:dyDescent="0.25">
      <c r="D42162" s="55"/>
    </row>
    <row r="42163" spans="4:4" x14ac:dyDescent="0.25">
      <c r="D42163" s="55"/>
    </row>
    <row r="42164" spans="4:4" x14ac:dyDescent="0.25">
      <c r="D42164" s="55"/>
    </row>
    <row r="42165" spans="4:4" x14ac:dyDescent="0.25">
      <c r="D42165" s="55"/>
    </row>
    <row r="42166" spans="4:4" x14ac:dyDescent="0.25">
      <c r="D42166" s="55"/>
    </row>
    <row r="42167" spans="4:4" x14ac:dyDescent="0.25">
      <c r="D42167" s="55"/>
    </row>
    <row r="42168" spans="4:4" x14ac:dyDescent="0.25">
      <c r="D42168" s="55"/>
    </row>
    <row r="42169" spans="4:4" x14ac:dyDescent="0.25">
      <c r="D42169" s="55"/>
    </row>
    <row r="42170" spans="4:4" x14ac:dyDescent="0.25">
      <c r="D42170" s="55"/>
    </row>
    <row r="42171" spans="4:4" x14ac:dyDescent="0.25">
      <c r="D42171" s="55"/>
    </row>
    <row r="42172" spans="4:4" x14ac:dyDescent="0.25">
      <c r="D42172" s="55"/>
    </row>
    <row r="42173" spans="4:4" x14ac:dyDescent="0.25">
      <c r="D42173" s="55"/>
    </row>
    <row r="42174" spans="4:4" x14ac:dyDescent="0.25">
      <c r="D42174" s="55"/>
    </row>
    <row r="42175" spans="4:4" x14ac:dyDescent="0.25">
      <c r="D42175" s="55"/>
    </row>
    <row r="42176" spans="4:4" x14ac:dyDescent="0.25">
      <c r="D42176" s="55"/>
    </row>
    <row r="42177" spans="4:4" x14ac:dyDescent="0.25">
      <c r="D42177" s="55"/>
    </row>
    <row r="42178" spans="4:4" x14ac:dyDescent="0.25">
      <c r="D42178" s="55"/>
    </row>
    <row r="42179" spans="4:4" x14ac:dyDescent="0.25">
      <c r="D42179" s="55"/>
    </row>
    <row r="42180" spans="4:4" x14ac:dyDescent="0.25">
      <c r="D42180" s="55"/>
    </row>
    <row r="42181" spans="4:4" x14ac:dyDescent="0.25">
      <c r="D42181" s="55"/>
    </row>
    <row r="42182" spans="4:4" x14ac:dyDescent="0.25">
      <c r="D42182" s="55"/>
    </row>
    <row r="42183" spans="4:4" x14ac:dyDescent="0.25">
      <c r="D42183" s="55"/>
    </row>
    <row r="42184" spans="4:4" x14ac:dyDescent="0.25">
      <c r="D42184" s="55"/>
    </row>
    <row r="42185" spans="4:4" x14ac:dyDescent="0.25">
      <c r="D42185" s="55"/>
    </row>
    <row r="42186" spans="4:4" x14ac:dyDescent="0.25">
      <c r="D42186" s="55"/>
    </row>
    <row r="42187" spans="4:4" x14ac:dyDescent="0.25">
      <c r="D42187" s="55"/>
    </row>
    <row r="42188" spans="4:4" x14ac:dyDescent="0.25">
      <c r="D42188" s="55"/>
    </row>
    <row r="42189" spans="4:4" x14ac:dyDescent="0.25">
      <c r="D42189" s="55"/>
    </row>
    <row r="42190" spans="4:4" x14ac:dyDescent="0.25">
      <c r="D42190" s="55"/>
    </row>
    <row r="42191" spans="4:4" x14ac:dyDescent="0.25">
      <c r="D42191" s="55"/>
    </row>
    <row r="42192" spans="4:4" x14ac:dyDescent="0.25">
      <c r="D42192" s="55"/>
    </row>
    <row r="42193" spans="4:4" x14ac:dyDescent="0.25">
      <c r="D42193" s="55"/>
    </row>
    <row r="42194" spans="4:4" x14ac:dyDescent="0.25">
      <c r="D42194" s="55"/>
    </row>
    <row r="42195" spans="4:4" x14ac:dyDescent="0.25">
      <c r="D42195" s="55"/>
    </row>
    <row r="42196" spans="4:4" x14ac:dyDescent="0.25">
      <c r="D42196" s="55"/>
    </row>
    <row r="42197" spans="4:4" x14ac:dyDescent="0.25">
      <c r="D42197" s="55"/>
    </row>
    <row r="42198" spans="4:4" x14ac:dyDescent="0.25">
      <c r="D42198" s="55"/>
    </row>
    <row r="42199" spans="4:4" x14ac:dyDescent="0.25">
      <c r="D42199" s="55"/>
    </row>
    <row r="42200" spans="4:4" x14ac:dyDescent="0.25">
      <c r="D42200" s="55"/>
    </row>
    <row r="42201" spans="4:4" x14ac:dyDescent="0.25">
      <c r="D42201" s="55"/>
    </row>
    <row r="42202" spans="4:4" x14ac:dyDescent="0.25">
      <c r="D42202" s="55"/>
    </row>
    <row r="42203" spans="4:4" x14ac:dyDescent="0.25">
      <c r="D42203" s="55"/>
    </row>
    <row r="42204" spans="4:4" x14ac:dyDescent="0.25">
      <c r="D42204" s="55"/>
    </row>
    <row r="42205" spans="4:4" x14ac:dyDescent="0.25">
      <c r="D42205" s="55"/>
    </row>
    <row r="42206" spans="4:4" x14ac:dyDescent="0.25">
      <c r="D42206" s="55"/>
    </row>
    <row r="42207" spans="4:4" x14ac:dyDescent="0.25">
      <c r="D42207" s="55"/>
    </row>
    <row r="42208" spans="4:4" x14ac:dyDescent="0.25">
      <c r="D42208" s="55"/>
    </row>
    <row r="42209" spans="4:4" x14ac:dyDescent="0.25">
      <c r="D42209" s="55"/>
    </row>
    <row r="42210" spans="4:4" x14ac:dyDescent="0.25">
      <c r="D42210" s="55"/>
    </row>
    <row r="42211" spans="4:4" x14ac:dyDescent="0.25">
      <c r="D42211" s="55"/>
    </row>
    <row r="42212" spans="4:4" x14ac:dyDescent="0.25">
      <c r="D42212" s="55"/>
    </row>
    <row r="42213" spans="4:4" x14ac:dyDescent="0.25">
      <c r="D42213" s="55"/>
    </row>
    <row r="42214" spans="4:4" x14ac:dyDescent="0.25">
      <c r="D42214" s="55"/>
    </row>
    <row r="42215" spans="4:4" x14ac:dyDescent="0.25">
      <c r="D42215" s="55"/>
    </row>
    <row r="42216" spans="4:4" x14ac:dyDescent="0.25">
      <c r="D42216" s="55"/>
    </row>
    <row r="42217" spans="4:4" x14ac:dyDescent="0.25">
      <c r="D42217" s="55"/>
    </row>
    <row r="42218" spans="4:4" x14ac:dyDescent="0.25">
      <c r="D42218" s="55"/>
    </row>
    <row r="42219" spans="4:4" x14ac:dyDescent="0.25">
      <c r="D42219" s="55"/>
    </row>
    <row r="42220" spans="4:4" x14ac:dyDescent="0.25">
      <c r="D42220" s="55"/>
    </row>
    <row r="42221" spans="4:4" x14ac:dyDescent="0.25">
      <c r="D42221" s="55"/>
    </row>
    <row r="42222" spans="4:4" x14ac:dyDescent="0.25">
      <c r="D42222" s="55"/>
    </row>
    <row r="42223" spans="4:4" x14ac:dyDescent="0.25">
      <c r="D42223" s="55"/>
    </row>
    <row r="42224" spans="4:4" x14ac:dyDescent="0.25">
      <c r="D42224" s="55"/>
    </row>
    <row r="42225" spans="4:4" x14ac:dyDescent="0.25">
      <c r="D42225" s="55"/>
    </row>
    <row r="42226" spans="4:4" x14ac:dyDescent="0.25">
      <c r="D42226" s="55"/>
    </row>
    <row r="42227" spans="4:4" x14ac:dyDescent="0.25">
      <c r="D42227" s="55"/>
    </row>
    <row r="42228" spans="4:4" x14ac:dyDescent="0.25">
      <c r="D42228" s="55"/>
    </row>
    <row r="42229" spans="4:4" x14ac:dyDescent="0.25">
      <c r="D42229" s="55"/>
    </row>
    <row r="42230" spans="4:4" x14ac:dyDescent="0.25">
      <c r="D42230" s="55"/>
    </row>
    <row r="42231" spans="4:4" x14ac:dyDescent="0.25">
      <c r="D42231" s="55"/>
    </row>
    <row r="42232" spans="4:4" x14ac:dyDescent="0.25">
      <c r="D42232" s="55"/>
    </row>
    <row r="42233" spans="4:4" x14ac:dyDescent="0.25">
      <c r="D42233" s="55"/>
    </row>
    <row r="42234" spans="4:4" x14ac:dyDescent="0.25">
      <c r="D42234" s="55"/>
    </row>
    <row r="42235" spans="4:4" x14ac:dyDescent="0.25">
      <c r="D42235" s="55"/>
    </row>
    <row r="42236" spans="4:4" x14ac:dyDescent="0.25">
      <c r="D42236" s="55"/>
    </row>
    <row r="42237" spans="4:4" x14ac:dyDescent="0.25">
      <c r="D42237" s="55"/>
    </row>
    <row r="42238" spans="4:4" x14ac:dyDescent="0.25">
      <c r="D42238" s="55"/>
    </row>
    <row r="42239" spans="4:4" x14ac:dyDescent="0.25">
      <c r="D42239" s="55"/>
    </row>
    <row r="42240" spans="4:4" x14ac:dyDescent="0.25">
      <c r="D42240" s="55"/>
    </row>
    <row r="42241" spans="4:4" x14ac:dyDescent="0.25">
      <c r="D42241" s="55"/>
    </row>
    <row r="42242" spans="4:4" x14ac:dyDescent="0.25">
      <c r="D42242" s="55"/>
    </row>
    <row r="42243" spans="4:4" x14ac:dyDescent="0.25">
      <c r="D42243" s="55"/>
    </row>
    <row r="42244" spans="4:4" x14ac:dyDescent="0.25">
      <c r="D42244" s="55"/>
    </row>
    <row r="42245" spans="4:4" x14ac:dyDescent="0.25">
      <c r="D42245" s="55"/>
    </row>
    <row r="42246" spans="4:4" x14ac:dyDescent="0.25">
      <c r="D42246" s="55"/>
    </row>
    <row r="42247" spans="4:4" x14ac:dyDescent="0.25">
      <c r="D42247" s="55"/>
    </row>
    <row r="42248" spans="4:4" x14ac:dyDescent="0.25">
      <c r="D42248" s="55"/>
    </row>
    <row r="42249" spans="4:4" x14ac:dyDescent="0.25">
      <c r="D42249" s="55"/>
    </row>
    <row r="42250" spans="4:4" x14ac:dyDescent="0.25">
      <c r="D42250" s="55"/>
    </row>
    <row r="42251" spans="4:4" x14ac:dyDescent="0.25">
      <c r="D42251" s="55"/>
    </row>
    <row r="42252" spans="4:4" x14ac:dyDescent="0.25">
      <c r="D42252" s="55"/>
    </row>
    <row r="42253" spans="4:4" x14ac:dyDescent="0.25">
      <c r="D42253" s="55"/>
    </row>
    <row r="42254" spans="4:4" x14ac:dyDescent="0.25">
      <c r="D42254" s="55"/>
    </row>
    <row r="42255" spans="4:4" x14ac:dyDescent="0.25">
      <c r="D42255" s="55"/>
    </row>
    <row r="42256" spans="4:4" x14ac:dyDescent="0.25">
      <c r="D42256" s="55"/>
    </row>
    <row r="42257" spans="4:4" x14ac:dyDescent="0.25">
      <c r="D42257" s="55"/>
    </row>
    <row r="42258" spans="4:4" x14ac:dyDescent="0.25">
      <c r="D42258" s="55"/>
    </row>
    <row r="42259" spans="4:4" x14ac:dyDescent="0.25">
      <c r="D42259" s="55"/>
    </row>
    <row r="42260" spans="4:4" x14ac:dyDescent="0.25">
      <c r="D42260" s="55"/>
    </row>
    <row r="42261" spans="4:4" x14ac:dyDescent="0.25">
      <c r="D42261" s="55"/>
    </row>
    <row r="42262" spans="4:4" x14ac:dyDescent="0.25">
      <c r="D42262" s="55"/>
    </row>
    <row r="42263" spans="4:4" x14ac:dyDescent="0.25">
      <c r="D42263" s="55"/>
    </row>
    <row r="42264" spans="4:4" x14ac:dyDescent="0.25">
      <c r="D42264" s="55"/>
    </row>
    <row r="42265" spans="4:4" x14ac:dyDescent="0.25">
      <c r="D42265" s="55"/>
    </row>
    <row r="42266" spans="4:4" x14ac:dyDescent="0.25">
      <c r="D42266" s="55"/>
    </row>
    <row r="42267" spans="4:4" x14ac:dyDescent="0.25">
      <c r="D42267" s="55"/>
    </row>
    <row r="42268" spans="4:4" x14ac:dyDescent="0.25">
      <c r="D42268" s="55"/>
    </row>
    <row r="42269" spans="4:4" x14ac:dyDescent="0.25">
      <c r="D42269" s="55"/>
    </row>
    <row r="42270" spans="4:4" x14ac:dyDescent="0.25">
      <c r="D42270" s="55"/>
    </row>
    <row r="42271" spans="4:4" x14ac:dyDescent="0.25">
      <c r="D42271" s="55"/>
    </row>
    <row r="42272" spans="4:4" x14ac:dyDescent="0.25">
      <c r="D42272" s="55"/>
    </row>
    <row r="42273" spans="4:4" x14ac:dyDescent="0.25">
      <c r="D42273" s="55"/>
    </row>
    <row r="42274" spans="4:4" x14ac:dyDescent="0.25">
      <c r="D42274" s="55"/>
    </row>
    <row r="42275" spans="4:4" x14ac:dyDescent="0.25">
      <c r="D42275" s="55"/>
    </row>
    <row r="42276" spans="4:4" x14ac:dyDescent="0.25">
      <c r="D42276" s="55"/>
    </row>
    <row r="42277" spans="4:4" x14ac:dyDescent="0.25">
      <c r="D42277" s="55"/>
    </row>
    <row r="42278" spans="4:4" x14ac:dyDescent="0.25">
      <c r="D42278" s="55"/>
    </row>
    <row r="42279" spans="4:4" x14ac:dyDescent="0.25">
      <c r="D42279" s="55"/>
    </row>
    <row r="42280" spans="4:4" x14ac:dyDescent="0.25">
      <c r="D42280" s="55"/>
    </row>
    <row r="42281" spans="4:4" x14ac:dyDescent="0.25">
      <c r="D42281" s="55"/>
    </row>
    <row r="42282" spans="4:4" x14ac:dyDescent="0.25">
      <c r="D42282" s="55"/>
    </row>
    <row r="42283" spans="4:4" x14ac:dyDescent="0.25">
      <c r="D42283" s="55"/>
    </row>
    <row r="42284" spans="4:4" x14ac:dyDescent="0.25">
      <c r="D42284" s="55"/>
    </row>
    <row r="42285" spans="4:4" x14ac:dyDescent="0.25">
      <c r="D42285" s="55"/>
    </row>
    <row r="42286" spans="4:4" x14ac:dyDescent="0.25">
      <c r="D42286" s="55"/>
    </row>
    <row r="42287" spans="4:4" x14ac:dyDescent="0.25">
      <c r="D42287" s="55"/>
    </row>
    <row r="42288" spans="4:4" x14ac:dyDescent="0.25">
      <c r="D42288" s="55"/>
    </row>
    <row r="42289" spans="4:4" x14ac:dyDescent="0.25">
      <c r="D42289" s="55"/>
    </row>
    <row r="42290" spans="4:4" x14ac:dyDescent="0.25">
      <c r="D42290" s="55"/>
    </row>
    <row r="42291" spans="4:4" x14ac:dyDescent="0.25">
      <c r="D42291" s="55"/>
    </row>
    <row r="42292" spans="4:4" x14ac:dyDescent="0.25">
      <c r="D42292" s="55"/>
    </row>
    <row r="42293" spans="4:4" x14ac:dyDescent="0.25">
      <c r="D42293" s="55"/>
    </row>
    <row r="42294" spans="4:4" x14ac:dyDescent="0.25">
      <c r="D42294" s="55"/>
    </row>
    <row r="42295" spans="4:4" x14ac:dyDescent="0.25">
      <c r="D42295" s="55"/>
    </row>
    <row r="42296" spans="4:4" x14ac:dyDescent="0.25">
      <c r="D42296" s="55"/>
    </row>
    <row r="42297" spans="4:4" x14ac:dyDescent="0.25">
      <c r="D42297" s="55"/>
    </row>
    <row r="42298" spans="4:4" x14ac:dyDescent="0.25">
      <c r="D42298" s="55"/>
    </row>
    <row r="42299" spans="4:4" x14ac:dyDescent="0.25">
      <c r="D42299" s="55"/>
    </row>
    <row r="42300" spans="4:4" x14ac:dyDescent="0.25">
      <c r="D42300" s="55"/>
    </row>
    <row r="42301" spans="4:4" x14ac:dyDescent="0.25">
      <c r="D42301" s="55"/>
    </row>
    <row r="42302" spans="4:4" x14ac:dyDescent="0.25">
      <c r="D42302" s="55"/>
    </row>
    <row r="42303" spans="4:4" x14ac:dyDescent="0.25">
      <c r="D42303" s="55"/>
    </row>
    <row r="42304" spans="4:4" x14ac:dyDescent="0.25">
      <c r="D42304" s="55"/>
    </row>
    <row r="42305" spans="4:4" x14ac:dyDescent="0.25">
      <c r="D42305" s="55"/>
    </row>
    <row r="42306" spans="4:4" x14ac:dyDescent="0.25">
      <c r="D42306" s="55"/>
    </row>
    <row r="42307" spans="4:4" x14ac:dyDescent="0.25">
      <c r="D42307" s="55"/>
    </row>
    <row r="42308" spans="4:4" x14ac:dyDescent="0.25">
      <c r="D42308" s="55"/>
    </row>
    <row r="42309" spans="4:4" x14ac:dyDescent="0.25">
      <c r="D42309" s="55"/>
    </row>
    <row r="42310" spans="4:4" x14ac:dyDescent="0.25">
      <c r="D42310" s="55"/>
    </row>
    <row r="42311" spans="4:4" x14ac:dyDescent="0.25">
      <c r="D42311" s="55"/>
    </row>
    <row r="42312" spans="4:4" x14ac:dyDescent="0.25">
      <c r="D42312" s="55"/>
    </row>
    <row r="42313" spans="4:4" x14ac:dyDescent="0.25">
      <c r="D42313" s="55"/>
    </row>
    <row r="42314" spans="4:4" x14ac:dyDescent="0.25">
      <c r="D42314" s="55"/>
    </row>
    <row r="42315" spans="4:4" x14ac:dyDescent="0.25">
      <c r="D42315" s="55"/>
    </row>
    <row r="42316" spans="4:4" x14ac:dyDescent="0.25">
      <c r="D42316" s="55"/>
    </row>
    <row r="42317" spans="4:4" x14ac:dyDescent="0.25">
      <c r="D42317" s="55"/>
    </row>
    <row r="42318" spans="4:4" x14ac:dyDescent="0.25">
      <c r="D42318" s="55"/>
    </row>
    <row r="42319" spans="4:4" x14ac:dyDescent="0.25">
      <c r="D42319" s="55"/>
    </row>
    <row r="42320" spans="4:4" x14ac:dyDescent="0.25">
      <c r="D42320" s="55"/>
    </row>
    <row r="42321" spans="4:4" x14ac:dyDescent="0.25">
      <c r="D42321" s="55"/>
    </row>
    <row r="42322" spans="4:4" x14ac:dyDescent="0.25">
      <c r="D42322" s="55"/>
    </row>
    <row r="42323" spans="4:4" x14ac:dyDescent="0.25">
      <c r="D42323" s="55"/>
    </row>
    <row r="42324" spans="4:4" x14ac:dyDescent="0.25">
      <c r="D42324" s="55"/>
    </row>
    <row r="42325" spans="4:4" x14ac:dyDescent="0.25">
      <c r="D42325" s="55"/>
    </row>
    <row r="42326" spans="4:4" x14ac:dyDescent="0.25">
      <c r="D42326" s="55"/>
    </row>
    <row r="42327" spans="4:4" x14ac:dyDescent="0.25">
      <c r="D42327" s="55"/>
    </row>
    <row r="42328" spans="4:4" x14ac:dyDescent="0.25">
      <c r="D42328" s="55"/>
    </row>
    <row r="42329" spans="4:4" x14ac:dyDescent="0.25">
      <c r="D42329" s="55"/>
    </row>
    <row r="42330" spans="4:4" x14ac:dyDescent="0.25">
      <c r="D42330" s="55"/>
    </row>
    <row r="42331" spans="4:4" x14ac:dyDescent="0.25">
      <c r="D42331" s="55"/>
    </row>
    <row r="42332" spans="4:4" x14ac:dyDescent="0.25">
      <c r="D42332" s="55"/>
    </row>
    <row r="42333" spans="4:4" x14ac:dyDescent="0.25">
      <c r="D42333" s="55"/>
    </row>
    <row r="42334" spans="4:4" x14ac:dyDescent="0.25">
      <c r="D42334" s="55"/>
    </row>
    <row r="42335" spans="4:4" x14ac:dyDescent="0.25">
      <c r="D42335" s="55"/>
    </row>
    <row r="42336" spans="4:4" x14ac:dyDescent="0.25">
      <c r="D42336" s="55"/>
    </row>
    <row r="42337" spans="4:4" x14ac:dyDescent="0.25">
      <c r="D42337" s="55"/>
    </row>
    <row r="42338" spans="4:4" x14ac:dyDescent="0.25">
      <c r="D42338" s="55"/>
    </row>
    <row r="42339" spans="4:4" x14ac:dyDescent="0.25">
      <c r="D42339" s="55"/>
    </row>
    <row r="42340" spans="4:4" x14ac:dyDescent="0.25">
      <c r="D42340" s="55"/>
    </row>
    <row r="42341" spans="4:4" x14ac:dyDescent="0.25">
      <c r="D42341" s="55"/>
    </row>
    <row r="42342" spans="4:4" x14ac:dyDescent="0.25">
      <c r="D42342" s="55"/>
    </row>
    <row r="42343" spans="4:4" x14ac:dyDescent="0.25">
      <c r="D42343" s="55"/>
    </row>
    <row r="42344" spans="4:4" x14ac:dyDescent="0.25">
      <c r="D42344" s="55"/>
    </row>
    <row r="42345" spans="4:4" x14ac:dyDescent="0.25">
      <c r="D42345" s="55"/>
    </row>
    <row r="42346" spans="4:4" x14ac:dyDescent="0.25">
      <c r="D42346" s="55"/>
    </row>
    <row r="42347" spans="4:4" x14ac:dyDescent="0.25">
      <c r="D42347" s="55"/>
    </row>
    <row r="42348" spans="4:4" x14ac:dyDescent="0.25">
      <c r="D42348" s="55"/>
    </row>
    <row r="42349" spans="4:4" x14ac:dyDescent="0.25">
      <c r="D42349" s="55"/>
    </row>
    <row r="42350" spans="4:4" x14ac:dyDescent="0.25">
      <c r="D42350" s="55"/>
    </row>
    <row r="42351" spans="4:4" x14ac:dyDescent="0.25">
      <c r="D42351" s="55"/>
    </row>
    <row r="42352" spans="4:4" x14ac:dyDescent="0.25">
      <c r="D42352" s="55"/>
    </row>
    <row r="42353" spans="4:4" x14ac:dyDescent="0.25">
      <c r="D42353" s="55"/>
    </row>
    <row r="42354" spans="4:4" x14ac:dyDescent="0.25">
      <c r="D42354" s="55"/>
    </row>
    <row r="42355" spans="4:4" x14ac:dyDescent="0.25">
      <c r="D42355" s="55"/>
    </row>
    <row r="42356" spans="4:4" x14ac:dyDescent="0.25">
      <c r="D42356" s="55"/>
    </row>
    <row r="42357" spans="4:4" x14ac:dyDescent="0.25">
      <c r="D42357" s="55"/>
    </row>
    <row r="42358" spans="4:4" x14ac:dyDescent="0.25">
      <c r="D42358" s="55"/>
    </row>
    <row r="42359" spans="4:4" x14ac:dyDescent="0.25">
      <c r="D42359" s="55"/>
    </row>
    <row r="42360" spans="4:4" x14ac:dyDescent="0.25">
      <c r="D42360" s="55"/>
    </row>
    <row r="42361" spans="4:4" x14ac:dyDescent="0.25">
      <c r="D42361" s="55"/>
    </row>
    <row r="42362" spans="4:4" x14ac:dyDescent="0.25">
      <c r="D42362" s="55"/>
    </row>
    <row r="42363" spans="4:4" x14ac:dyDescent="0.25">
      <c r="D42363" s="55"/>
    </row>
    <row r="42364" spans="4:4" x14ac:dyDescent="0.25">
      <c r="D42364" s="55"/>
    </row>
    <row r="42365" spans="4:4" x14ac:dyDescent="0.25">
      <c r="D42365" s="55"/>
    </row>
    <row r="42366" spans="4:4" x14ac:dyDescent="0.25">
      <c r="D42366" s="55"/>
    </row>
    <row r="42367" spans="4:4" x14ac:dyDescent="0.25">
      <c r="D42367" s="55"/>
    </row>
    <row r="42368" spans="4:4" x14ac:dyDescent="0.25">
      <c r="D42368" s="55"/>
    </row>
    <row r="42369" spans="4:4" x14ac:dyDescent="0.25">
      <c r="D42369" s="55"/>
    </row>
    <row r="42370" spans="4:4" x14ac:dyDescent="0.25">
      <c r="D42370" s="55"/>
    </row>
    <row r="42371" spans="4:4" x14ac:dyDescent="0.25">
      <c r="D42371" s="55"/>
    </row>
    <row r="42372" spans="4:4" x14ac:dyDescent="0.25">
      <c r="D42372" s="55"/>
    </row>
    <row r="42373" spans="4:4" x14ac:dyDescent="0.25">
      <c r="D42373" s="55"/>
    </row>
    <row r="42374" spans="4:4" x14ac:dyDescent="0.25">
      <c r="D42374" s="55"/>
    </row>
    <row r="42375" spans="4:4" x14ac:dyDescent="0.25">
      <c r="D42375" s="55"/>
    </row>
    <row r="42376" spans="4:4" x14ac:dyDescent="0.25">
      <c r="D42376" s="55"/>
    </row>
    <row r="42377" spans="4:4" x14ac:dyDescent="0.25">
      <c r="D42377" s="55"/>
    </row>
    <row r="42378" spans="4:4" x14ac:dyDescent="0.25">
      <c r="D42378" s="55"/>
    </row>
    <row r="42379" spans="4:4" x14ac:dyDescent="0.25">
      <c r="D42379" s="55"/>
    </row>
    <row r="42380" spans="4:4" x14ac:dyDescent="0.25">
      <c r="D42380" s="55"/>
    </row>
    <row r="42381" spans="4:4" x14ac:dyDescent="0.25">
      <c r="D42381" s="55"/>
    </row>
    <row r="42382" spans="4:4" x14ac:dyDescent="0.25">
      <c r="D42382" s="55"/>
    </row>
    <row r="42383" spans="4:4" x14ac:dyDescent="0.25">
      <c r="D42383" s="55"/>
    </row>
    <row r="42384" spans="4:4" x14ac:dyDescent="0.25">
      <c r="D42384" s="55"/>
    </row>
    <row r="42385" spans="4:4" x14ac:dyDescent="0.25">
      <c r="D42385" s="55"/>
    </row>
    <row r="42386" spans="4:4" x14ac:dyDescent="0.25">
      <c r="D42386" s="55"/>
    </row>
    <row r="42387" spans="4:4" x14ac:dyDescent="0.25">
      <c r="D42387" s="55"/>
    </row>
    <row r="42388" spans="4:4" x14ac:dyDescent="0.25">
      <c r="D42388" s="55"/>
    </row>
    <row r="42389" spans="4:4" x14ac:dyDescent="0.25">
      <c r="D42389" s="55"/>
    </row>
    <row r="42390" spans="4:4" x14ac:dyDescent="0.25">
      <c r="D42390" s="55"/>
    </row>
    <row r="42391" spans="4:4" x14ac:dyDescent="0.25">
      <c r="D42391" s="55"/>
    </row>
    <row r="42392" spans="4:4" x14ac:dyDescent="0.25">
      <c r="D42392" s="55"/>
    </row>
    <row r="42393" spans="4:4" x14ac:dyDescent="0.25">
      <c r="D42393" s="55"/>
    </row>
    <row r="42394" spans="4:4" x14ac:dyDescent="0.25">
      <c r="D42394" s="55"/>
    </row>
    <row r="42395" spans="4:4" x14ac:dyDescent="0.25">
      <c r="D42395" s="55"/>
    </row>
    <row r="42396" spans="4:4" x14ac:dyDescent="0.25">
      <c r="D42396" s="55"/>
    </row>
    <row r="42397" spans="4:4" x14ac:dyDescent="0.25">
      <c r="D42397" s="55"/>
    </row>
    <row r="42398" spans="4:4" x14ac:dyDescent="0.25">
      <c r="D42398" s="55"/>
    </row>
    <row r="42399" spans="4:4" x14ac:dyDescent="0.25">
      <c r="D42399" s="55"/>
    </row>
    <row r="42400" spans="4:4" x14ac:dyDescent="0.25">
      <c r="D42400" s="55"/>
    </row>
    <row r="42401" spans="4:4" x14ac:dyDescent="0.25">
      <c r="D42401" s="55"/>
    </row>
    <row r="42402" spans="4:4" x14ac:dyDescent="0.25">
      <c r="D42402" s="55"/>
    </row>
    <row r="42403" spans="4:4" x14ac:dyDescent="0.25">
      <c r="D42403" s="55"/>
    </row>
    <row r="42404" spans="4:4" x14ac:dyDescent="0.25">
      <c r="D42404" s="55"/>
    </row>
    <row r="42405" spans="4:4" x14ac:dyDescent="0.25">
      <c r="D42405" s="55"/>
    </row>
    <row r="42406" spans="4:4" x14ac:dyDescent="0.25">
      <c r="D42406" s="55"/>
    </row>
    <row r="42407" spans="4:4" x14ac:dyDescent="0.25">
      <c r="D42407" s="55"/>
    </row>
    <row r="42408" spans="4:4" x14ac:dyDescent="0.25">
      <c r="D42408" s="55"/>
    </row>
    <row r="42409" spans="4:4" x14ac:dyDescent="0.25">
      <c r="D42409" s="55"/>
    </row>
    <row r="42410" spans="4:4" x14ac:dyDescent="0.25">
      <c r="D42410" s="55"/>
    </row>
    <row r="42411" spans="4:4" x14ac:dyDescent="0.25">
      <c r="D42411" s="55"/>
    </row>
    <row r="42412" spans="4:4" x14ac:dyDescent="0.25">
      <c r="D42412" s="55"/>
    </row>
    <row r="42413" spans="4:4" x14ac:dyDescent="0.25">
      <c r="D42413" s="55"/>
    </row>
    <row r="42414" spans="4:4" x14ac:dyDescent="0.25">
      <c r="D42414" s="55"/>
    </row>
    <row r="42415" spans="4:4" x14ac:dyDescent="0.25">
      <c r="D42415" s="55"/>
    </row>
    <row r="42416" spans="4:4" x14ac:dyDescent="0.25">
      <c r="D42416" s="55"/>
    </row>
    <row r="42417" spans="4:4" x14ac:dyDescent="0.25">
      <c r="D42417" s="55"/>
    </row>
    <row r="42418" spans="4:4" x14ac:dyDescent="0.25">
      <c r="D42418" s="55"/>
    </row>
    <row r="42419" spans="4:4" x14ac:dyDescent="0.25">
      <c r="D42419" s="55"/>
    </row>
    <row r="42420" spans="4:4" x14ac:dyDescent="0.25">
      <c r="D42420" s="55"/>
    </row>
    <row r="42421" spans="4:4" x14ac:dyDescent="0.25">
      <c r="D42421" s="55"/>
    </row>
    <row r="42422" spans="4:4" x14ac:dyDescent="0.25">
      <c r="D42422" s="55"/>
    </row>
    <row r="42423" spans="4:4" x14ac:dyDescent="0.25">
      <c r="D42423" s="55"/>
    </row>
    <row r="42424" spans="4:4" x14ac:dyDescent="0.25">
      <c r="D42424" s="55"/>
    </row>
    <row r="42425" spans="4:4" x14ac:dyDescent="0.25">
      <c r="D42425" s="55"/>
    </row>
    <row r="42426" spans="4:4" x14ac:dyDescent="0.25">
      <c r="D42426" s="55"/>
    </row>
    <row r="42427" spans="4:4" x14ac:dyDescent="0.25">
      <c r="D42427" s="55"/>
    </row>
    <row r="42428" spans="4:4" x14ac:dyDescent="0.25">
      <c r="D42428" s="55"/>
    </row>
    <row r="42429" spans="4:4" x14ac:dyDescent="0.25">
      <c r="D42429" s="55"/>
    </row>
    <row r="42430" spans="4:4" x14ac:dyDescent="0.25">
      <c r="D42430" s="55"/>
    </row>
    <row r="42431" spans="4:4" x14ac:dyDescent="0.25">
      <c r="D42431" s="55"/>
    </row>
    <row r="42432" spans="4:4" x14ac:dyDescent="0.25">
      <c r="D42432" s="55"/>
    </row>
    <row r="42433" spans="4:4" x14ac:dyDescent="0.25">
      <c r="D42433" s="55"/>
    </row>
    <row r="42434" spans="4:4" x14ac:dyDescent="0.25">
      <c r="D42434" s="55"/>
    </row>
    <row r="42435" spans="4:4" x14ac:dyDescent="0.25">
      <c r="D42435" s="55"/>
    </row>
    <row r="42436" spans="4:4" x14ac:dyDescent="0.25">
      <c r="D42436" s="55"/>
    </row>
    <row r="42437" spans="4:4" x14ac:dyDescent="0.25">
      <c r="D42437" s="55"/>
    </row>
    <row r="42438" spans="4:4" x14ac:dyDescent="0.25">
      <c r="D42438" s="55"/>
    </row>
    <row r="42439" spans="4:4" x14ac:dyDescent="0.25">
      <c r="D42439" s="55"/>
    </row>
    <row r="42440" spans="4:4" x14ac:dyDescent="0.25">
      <c r="D42440" s="55"/>
    </row>
    <row r="42441" spans="4:4" x14ac:dyDescent="0.25">
      <c r="D42441" s="55"/>
    </row>
    <row r="42442" spans="4:4" x14ac:dyDescent="0.25">
      <c r="D42442" s="55"/>
    </row>
    <row r="42443" spans="4:4" x14ac:dyDescent="0.25">
      <c r="D42443" s="55"/>
    </row>
    <row r="42444" spans="4:4" x14ac:dyDescent="0.25">
      <c r="D42444" s="55"/>
    </row>
    <row r="42445" spans="4:4" x14ac:dyDescent="0.25">
      <c r="D42445" s="55"/>
    </row>
    <row r="42446" spans="4:4" x14ac:dyDescent="0.25">
      <c r="D42446" s="55"/>
    </row>
    <row r="42447" spans="4:4" x14ac:dyDescent="0.25">
      <c r="D42447" s="55"/>
    </row>
    <row r="42448" spans="4:4" x14ac:dyDescent="0.25">
      <c r="D42448" s="55"/>
    </row>
    <row r="42449" spans="4:4" x14ac:dyDescent="0.25">
      <c r="D42449" s="55"/>
    </row>
    <row r="42450" spans="4:4" x14ac:dyDescent="0.25">
      <c r="D42450" s="55"/>
    </row>
    <row r="42451" spans="4:4" x14ac:dyDescent="0.25">
      <c r="D42451" s="55"/>
    </row>
    <row r="42452" spans="4:4" x14ac:dyDescent="0.25">
      <c r="D42452" s="55"/>
    </row>
    <row r="42453" spans="4:4" x14ac:dyDescent="0.25">
      <c r="D42453" s="55"/>
    </row>
    <row r="42454" spans="4:4" x14ac:dyDescent="0.25">
      <c r="D42454" s="55"/>
    </row>
    <row r="42455" spans="4:4" x14ac:dyDescent="0.25">
      <c r="D42455" s="55"/>
    </row>
    <row r="42456" spans="4:4" x14ac:dyDescent="0.25">
      <c r="D42456" s="55"/>
    </row>
    <row r="42457" spans="4:4" x14ac:dyDescent="0.25">
      <c r="D42457" s="55"/>
    </row>
    <row r="42458" spans="4:4" x14ac:dyDescent="0.25">
      <c r="D42458" s="55"/>
    </row>
    <row r="42459" spans="4:4" x14ac:dyDescent="0.25">
      <c r="D42459" s="55"/>
    </row>
    <row r="42460" spans="4:4" x14ac:dyDescent="0.25">
      <c r="D42460" s="55"/>
    </row>
    <row r="42461" spans="4:4" x14ac:dyDescent="0.25">
      <c r="D42461" s="55"/>
    </row>
    <row r="42462" spans="4:4" x14ac:dyDescent="0.25">
      <c r="D42462" s="55"/>
    </row>
    <row r="42463" spans="4:4" x14ac:dyDescent="0.25">
      <c r="D42463" s="55"/>
    </row>
    <row r="42464" spans="4:4" x14ac:dyDescent="0.25">
      <c r="D42464" s="55"/>
    </row>
    <row r="42465" spans="4:4" x14ac:dyDescent="0.25">
      <c r="D42465" s="55"/>
    </row>
    <row r="42466" spans="4:4" x14ac:dyDescent="0.25">
      <c r="D42466" s="55"/>
    </row>
    <row r="42467" spans="4:4" x14ac:dyDescent="0.25">
      <c r="D42467" s="55"/>
    </row>
    <row r="42468" spans="4:4" x14ac:dyDescent="0.25">
      <c r="D42468" s="55"/>
    </row>
    <row r="42469" spans="4:4" x14ac:dyDescent="0.25">
      <c r="D42469" s="55"/>
    </row>
    <row r="42470" spans="4:4" x14ac:dyDescent="0.25">
      <c r="D42470" s="55"/>
    </row>
    <row r="42471" spans="4:4" x14ac:dyDescent="0.25">
      <c r="D42471" s="55"/>
    </row>
    <row r="42472" spans="4:4" x14ac:dyDescent="0.25">
      <c r="D42472" s="55"/>
    </row>
    <row r="42473" spans="4:4" x14ac:dyDescent="0.25">
      <c r="D42473" s="55"/>
    </row>
    <row r="42474" spans="4:4" x14ac:dyDescent="0.25">
      <c r="D42474" s="55"/>
    </row>
    <row r="42475" spans="4:4" x14ac:dyDescent="0.25">
      <c r="D42475" s="55"/>
    </row>
    <row r="42476" spans="4:4" x14ac:dyDescent="0.25">
      <c r="D42476" s="55"/>
    </row>
    <row r="42477" spans="4:4" x14ac:dyDescent="0.25">
      <c r="D42477" s="55"/>
    </row>
    <row r="42478" spans="4:4" x14ac:dyDescent="0.25">
      <c r="D42478" s="55"/>
    </row>
    <row r="42479" spans="4:4" x14ac:dyDescent="0.25">
      <c r="D42479" s="55"/>
    </row>
    <row r="42480" spans="4:4" x14ac:dyDescent="0.25">
      <c r="D42480" s="55"/>
    </row>
    <row r="42481" spans="4:4" x14ac:dyDescent="0.25">
      <c r="D42481" s="55"/>
    </row>
    <row r="42482" spans="4:4" x14ac:dyDescent="0.25">
      <c r="D42482" s="55"/>
    </row>
    <row r="42483" spans="4:4" x14ac:dyDescent="0.25">
      <c r="D42483" s="55"/>
    </row>
    <row r="42484" spans="4:4" x14ac:dyDescent="0.25">
      <c r="D42484" s="55"/>
    </row>
    <row r="42485" spans="4:4" x14ac:dyDescent="0.25">
      <c r="D42485" s="55"/>
    </row>
    <row r="42486" spans="4:4" x14ac:dyDescent="0.25">
      <c r="D42486" s="55"/>
    </row>
    <row r="42487" spans="4:4" x14ac:dyDescent="0.25">
      <c r="D42487" s="55"/>
    </row>
    <row r="42488" spans="4:4" x14ac:dyDescent="0.25">
      <c r="D42488" s="55"/>
    </row>
    <row r="42489" spans="4:4" x14ac:dyDescent="0.25">
      <c r="D42489" s="55"/>
    </row>
    <row r="42490" spans="4:4" x14ac:dyDescent="0.25">
      <c r="D42490" s="55"/>
    </row>
    <row r="42491" spans="4:4" x14ac:dyDescent="0.25">
      <c r="D42491" s="55"/>
    </row>
    <row r="42492" spans="4:4" x14ac:dyDescent="0.25">
      <c r="D42492" s="55"/>
    </row>
    <row r="42493" spans="4:4" x14ac:dyDescent="0.25">
      <c r="D42493" s="55"/>
    </row>
    <row r="42494" spans="4:4" x14ac:dyDescent="0.25">
      <c r="D42494" s="55"/>
    </row>
    <row r="42495" spans="4:4" x14ac:dyDescent="0.25">
      <c r="D42495" s="55"/>
    </row>
    <row r="42496" spans="4:4" x14ac:dyDescent="0.25">
      <c r="D42496" s="55"/>
    </row>
    <row r="42497" spans="4:4" x14ac:dyDescent="0.25">
      <c r="D42497" s="55"/>
    </row>
    <row r="42498" spans="4:4" x14ac:dyDescent="0.25">
      <c r="D42498" s="55"/>
    </row>
    <row r="42499" spans="4:4" x14ac:dyDescent="0.25">
      <c r="D42499" s="55"/>
    </row>
    <row r="42500" spans="4:4" x14ac:dyDescent="0.25">
      <c r="D42500" s="55"/>
    </row>
    <row r="42501" spans="4:4" x14ac:dyDescent="0.25">
      <c r="D42501" s="55"/>
    </row>
    <row r="42502" spans="4:4" x14ac:dyDescent="0.25">
      <c r="D42502" s="55"/>
    </row>
    <row r="42503" spans="4:4" x14ac:dyDescent="0.25">
      <c r="D42503" s="55"/>
    </row>
    <row r="42504" spans="4:4" x14ac:dyDescent="0.25">
      <c r="D42504" s="55"/>
    </row>
    <row r="42505" spans="4:4" x14ac:dyDescent="0.25">
      <c r="D42505" s="55"/>
    </row>
    <row r="42506" spans="4:4" x14ac:dyDescent="0.25">
      <c r="D42506" s="55"/>
    </row>
    <row r="42507" spans="4:4" x14ac:dyDescent="0.25">
      <c r="D42507" s="55"/>
    </row>
    <row r="42508" spans="4:4" x14ac:dyDescent="0.25">
      <c r="D42508" s="55"/>
    </row>
    <row r="42509" spans="4:4" x14ac:dyDescent="0.25">
      <c r="D42509" s="55"/>
    </row>
    <row r="42510" spans="4:4" x14ac:dyDescent="0.25">
      <c r="D42510" s="55"/>
    </row>
    <row r="42511" spans="4:4" x14ac:dyDescent="0.25">
      <c r="D42511" s="55"/>
    </row>
    <row r="42512" spans="4:4" x14ac:dyDescent="0.25">
      <c r="D42512" s="55"/>
    </row>
    <row r="42513" spans="4:4" x14ac:dyDescent="0.25">
      <c r="D42513" s="55"/>
    </row>
    <row r="42514" spans="4:4" x14ac:dyDescent="0.25">
      <c r="D42514" s="55"/>
    </row>
    <row r="42515" spans="4:4" x14ac:dyDescent="0.25">
      <c r="D42515" s="55"/>
    </row>
    <row r="42516" spans="4:4" x14ac:dyDescent="0.25">
      <c r="D42516" s="55"/>
    </row>
    <row r="42517" spans="4:4" x14ac:dyDescent="0.25">
      <c r="D42517" s="55"/>
    </row>
    <row r="42518" spans="4:4" x14ac:dyDescent="0.25">
      <c r="D42518" s="55"/>
    </row>
    <row r="42519" spans="4:4" x14ac:dyDescent="0.25">
      <c r="D42519" s="55"/>
    </row>
    <row r="42520" spans="4:4" x14ac:dyDescent="0.25">
      <c r="D42520" s="55"/>
    </row>
    <row r="42521" spans="4:4" x14ac:dyDescent="0.25">
      <c r="D42521" s="55"/>
    </row>
    <row r="42522" spans="4:4" x14ac:dyDescent="0.25">
      <c r="D42522" s="55"/>
    </row>
    <row r="42523" spans="4:4" x14ac:dyDescent="0.25">
      <c r="D42523" s="55"/>
    </row>
    <row r="42524" spans="4:4" x14ac:dyDescent="0.25">
      <c r="D42524" s="55"/>
    </row>
    <row r="42525" spans="4:4" x14ac:dyDescent="0.25">
      <c r="D42525" s="55"/>
    </row>
    <row r="42526" spans="4:4" x14ac:dyDescent="0.25">
      <c r="D42526" s="55"/>
    </row>
    <row r="42527" spans="4:4" x14ac:dyDescent="0.25">
      <c r="D42527" s="55"/>
    </row>
    <row r="42528" spans="4:4" x14ac:dyDescent="0.25">
      <c r="D42528" s="55"/>
    </row>
    <row r="42529" spans="4:4" x14ac:dyDescent="0.25">
      <c r="D42529" s="55"/>
    </row>
    <row r="42530" spans="4:4" x14ac:dyDescent="0.25">
      <c r="D42530" s="55"/>
    </row>
    <row r="42531" spans="4:4" x14ac:dyDescent="0.25">
      <c r="D42531" s="55"/>
    </row>
    <row r="42532" spans="4:4" x14ac:dyDescent="0.25">
      <c r="D42532" s="55"/>
    </row>
    <row r="42533" spans="4:4" x14ac:dyDescent="0.25">
      <c r="D42533" s="55"/>
    </row>
    <row r="42534" spans="4:4" x14ac:dyDescent="0.25">
      <c r="D42534" s="55"/>
    </row>
    <row r="42535" spans="4:4" x14ac:dyDescent="0.25">
      <c r="D42535" s="55"/>
    </row>
    <row r="42536" spans="4:4" x14ac:dyDescent="0.25">
      <c r="D42536" s="55"/>
    </row>
    <row r="42537" spans="4:4" x14ac:dyDescent="0.25">
      <c r="D42537" s="55"/>
    </row>
    <row r="42538" spans="4:4" x14ac:dyDescent="0.25">
      <c r="D42538" s="55"/>
    </row>
    <row r="42539" spans="4:4" x14ac:dyDescent="0.25">
      <c r="D42539" s="55"/>
    </row>
    <row r="42540" spans="4:4" x14ac:dyDescent="0.25">
      <c r="D42540" s="55"/>
    </row>
    <row r="42541" spans="4:4" x14ac:dyDescent="0.25">
      <c r="D42541" s="55"/>
    </row>
    <row r="42542" spans="4:4" x14ac:dyDescent="0.25">
      <c r="D42542" s="55"/>
    </row>
    <row r="42543" spans="4:4" x14ac:dyDescent="0.25">
      <c r="D42543" s="55"/>
    </row>
    <row r="42544" spans="4:4" x14ac:dyDescent="0.25">
      <c r="D42544" s="55"/>
    </row>
    <row r="42545" spans="4:4" x14ac:dyDescent="0.25">
      <c r="D42545" s="55"/>
    </row>
    <row r="42546" spans="4:4" x14ac:dyDescent="0.25">
      <c r="D42546" s="55"/>
    </row>
    <row r="42547" spans="4:4" x14ac:dyDescent="0.25">
      <c r="D42547" s="55"/>
    </row>
    <row r="42548" spans="4:4" x14ac:dyDescent="0.25">
      <c r="D42548" s="55"/>
    </row>
    <row r="42549" spans="4:4" x14ac:dyDescent="0.25">
      <c r="D42549" s="55"/>
    </row>
    <row r="42550" spans="4:4" x14ac:dyDescent="0.25">
      <c r="D42550" s="55"/>
    </row>
    <row r="42551" spans="4:4" x14ac:dyDescent="0.25">
      <c r="D42551" s="55"/>
    </row>
    <row r="42552" spans="4:4" x14ac:dyDescent="0.25">
      <c r="D42552" s="55"/>
    </row>
    <row r="42553" spans="4:4" x14ac:dyDescent="0.25">
      <c r="D42553" s="55"/>
    </row>
    <row r="42554" spans="4:4" x14ac:dyDescent="0.25">
      <c r="D42554" s="55"/>
    </row>
    <row r="42555" spans="4:4" x14ac:dyDescent="0.25">
      <c r="D42555" s="55"/>
    </row>
    <row r="42556" spans="4:4" x14ac:dyDescent="0.25">
      <c r="D42556" s="55"/>
    </row>
    <row r="42557" spans="4:4" x14ac:dyDescent="0.25">
      <c r="D42557" s="55"/>
    </row>
    <row r="42558" spans="4:4" x14ac:dyDescent="0.25">
      <c r="D42558" s="55"/>
    </row>
    <row r="42559" spans="4:4" x14ac:dyDescent="0.25">
      <c r="D42559" s="55"/>
    </row>
    <row r="42560" spans="4:4" x14ac:dyDescent="0.25">
      <c r="D42560" s="55"/>
    </row>
    <row r="42561" spans="4:4" x14ac:dyDescent="0.25">
      <c r="D42561" s="55"/>
    </row>
    <row r="42562" spans="4:4" x14ac:dyDescent="0.25">
      <c r="D42562" s="55"/>
    </row>
    <row r="42563" spans="4:4" x14ac:dyDescent="0.25">
      <c r="D42563" s="55"/>
    </row>
    <row r="42564" spans="4:4" x14ac:dyDescent="0.25">
      <c r="D42564" s="55"/>
    </row>
    <row r="42565" spans="4:4" x14ac:dyDescent="0.25">
      <c r="D42565" s="55"/>
    </row>
    <row r="42566" spans="4:4" x14ac:dyDescent="0.25">
      <c r="D42566" s="55"/>
    </row>
    <row r="42567" spans="4:4" x14ac:dyDescent="0.25">
      <c r="D42567" s="55"/>
    </row>
    <row r="42568" spans="4:4" x14ac:dyDescent="0.25">
      <c r="D42568" s="55"/>
    </row>
    <row r="42569" spans="4:4" x14ac:dyDescent="0.25">
      <c r="D42569" s="55"/>
    </row>
    <row r="42570" spans="4:4" x14ac:dyDescent="0.25">
      <c r="D42570" s="55"/>
    </row>
    <row r="42571" spans="4:4" x14ac:dyDescent="0.25">
      <c r="D42571" s="55"/>
    </row>
    <row r="42572" spans="4:4" x14ac:dyDescent="0.25">
      <c r="D42572" s="55"/>
    </row>
    <row r="42573" spans="4:4" x14ac:dyDescent="0.25">
      <c r="D42573" s="55"/>
    </row>
    <row r="42574" spans="4:4" x14ac:dyDescent="0.25">
      <c r="D42574" s="55"/>
    </row>
    <row r="42575" spans="4:4" x14ac:dyDescent="0.25">
      <c r="D42575" s="55"/>
    </row>
    <row r="42576" spans="4:4" x14ac:dyDescent="0.25">
      <c r="D42576" s="55"/>
    </row>
    <row r="42577" spans="4:4" x14ac:dyDescent="0.25">
      <c r="D42577" s="55"/>
    </row>
    <row r="42578" spans="4:4" x14ac:dyDescent="0.25">
      <c r="D42578" s="55"/>
    </row>
    <row r="42579" spans="4:4" x14ac:dyDescent="0.25">
      <c r="D42579" s="55"/>
    </row>
    <row r="42580" spans="4:4" x14ac:dyDescent="0.25">
      <c r="D42580" s="55"/>
    </row>
    <row r="42581" spans="4:4" x14ac:dyDescent="0.25">
      <c r="D42581" s="55"/>
    </row>
    <row r="42582" spans="4:4" x14ac:dyDescent="0.25">
      <c r="D42582" s="55"/>
    </row>
    <row r="42583" spans="4:4" x14ac:dyDescent="0.25">
      <c r="D42583" s="55"/>
    </row>
    <row r="42584" spans="4:4" x14ac:dyDescent="0.25">
      <c r="D42584" s="55"/>
    </row>
    <row r="42585" spans="4:4" x14ac:dyDescent="0.25">
      <c r="D42585" s="55"/>
    </row>
    <row r="42586" spans="4:4" x14ac:dyDescent="0.25">
      <c r="D42586" s="55"/>
    </row>
    <row r="42587" spans="4:4" x14ac:dyDescent="0.25">
      <c r="D42587" s="55"/>
    </row>
    <row r="42588" spans="4:4" x14ac:dyDescent="0.25">
      <c r="D42588" s="55"/>
    </row>
    <row r="42589" spans="4:4" x14ac:dyDescent="0.25">
      <c r="D42589" s="55"/>
    </row>
    <row r="42590" spans="4:4" x14ac:dyDescent="0.25">
      <c r="D42590" s="55"/>
    </row>
    <row r="42591" spans="4:4" x14ac:dyDescent="0.25">
      <c r="D42591" s="55"/>
    </row>
    <row r="42592" spans="4:4" x14ac:dyDescent="0.25">
      <c r="D42592" s="55"/>
    </row>
    <row r="42593" spans="4:4" x14ac:dyDescent="0.25">
      <c r="D42593" s="55"/>
    </row>
    <row r="42594" spans="4:4" x14ac:dyDescent="0.25">
      <c r="D42594" s="55"/>
    </row>
    <row r="42595" spans="4:4" x14ac:dyDescent="0.25">
      <c r="D42595" s="55"/>
    </row>
    <row r="42596" spans="4:4" x14ac:dyDescent="0.25">
      <c r="D42596" s="55"/>
    </row>
    <row r="42597" spans="4:4" x14ac:dyDescent="0.25">
      <c r="D42597" s="55"/>
    </row>
    <row r="42598" spans="4:4" x14ac:dyDescent="0.25">
      <c r="D42598" s="55"/>
    </row>
    <row r="42599" spans="4:4" x14ac:dyDescent="0.25">
      <c r="D42599" s="55"/>
    </row>
    <row r="42600" spans="4:4" x14ac:dyDescent="0.25">
      <c r="D42600" s="55"/>
    </row>
    <row r="42601" spans="4:4" x14ac:dyDescent="0.25">
      <c r="D42601" s="55"/>
    </row>
    <row r="42602" spans="4:4" x14ac:dyDescent="0.25">
      <c r="D42602" s="55"/>
    </row>
    <row r="42603" spans="4:4" x14ac:dyDescent="0.25">
      <c r="D42603" s="55"/>
    </row>
    <row r="42604" spans="4:4" x14ac:dyDescent="0.25">
      <c r="D42604" s="55"/>
    </row>
    <row r="42605" spans="4:4" x14ac:dyDescent="0.25">
      <c r="D42605" s="55"/>
    </row>
    <row r="42606" spans="4:4" x14ac:dyDescent="0.25">
      <c r="D42606" s="55"/>
    </row>
    <row r="42607" spans="4:4" x14ac:dyDescent="0.25">
      <c r="D42607" s="55"/>
    </row>
    <row r="42608" spans="4:4" x14ac:dyDescent="0.25">
      <c r="D42608" s="55"/>
    </row>
    <row r="42609" spans="4:4" x14ac:dyDescent="0.25">
      <c r="D42609" s="55"/>
    </row>
    <row r="42610" spans="4:4" x14ac:dyDescent="0.25">
      <c r="D42610" s="55"/>
    </row>
    <row r="42611" spans="4:4" x14ac:dyDescent="0.25">
      <c r="D42611" s="55"/>
    </row>
    <row r="42612" spans="4:4" x14ac:dyDescent="0.25">
      <c r="D42612" s="55"/>
    </row>
    <row r="42613" spans="4:4" x14ac:dyDescent="0.25">
      <c r="D42613" s="55"/>
    </row>
    <row r="42614" spans="4:4" x14ac:dyDescent="0.25">
      <c r="D42614" s="55"/>
    </row>
    <row r="42615" spans="4:4" x14ac:dyDescent="0.25">
      <c r="D42615" s="55"/>
    </row>
    <row r="42616" spans="4:4" x14ac:dyDescent="0.25">
      <c r="D42616" s="55"/>
    </row>
    <row r="42617" spans="4:4" x14ac:dyDescent="0.25">
      <c r="D42617" s="55"/>
    </row>
    <row r="42618" spans="4:4" x14ac:dyDescent="0.25">
      <c r="D42618" s="55"/>
    </row>
    <row r="42619" spans="4:4" x14ac:dyDescent="0.25">
      <c r="D42619" s="55"/>
    </row>
    <row r="42620" spans="4:4" x14ac:dyDescent="0.25">
      <c r="D42620" s="55"/>
    </row>
    <row r="42621" spans="4:4" x14ac:dyDescent="0.25">
      <c r="D42621" s="55"/>
    </row>
    <row r="42622" spans="4:4" x14ac:dyDescent="0.25">
      <c r="D42622" s="55"/>
    </row>
    <row r="42623" spans="4:4" x14ac:dyDescent="0.25">
      <c r="D42623" s="55"/>
    </row>
    <row r="42624" spans="4:4" x14ac:dyDescent="0.25">
      <c r="D42624" s="55"/>
    </row>
    <row r="42625" spans="4:4" x14ac:dyDescent="0.25">
      <c r="D42625" s="55"/>
    </row>
    <row r="42626" spans="4:4" x14ac:dyDescent="0.25">
      <c r="D42626" s="55"/>
    </row>
    <row r="42627" spans="4:4" x14ac:dyDescent="0.25">
      <c r="D42627" s="55"/>
    </row>
    <row r="42628" spans="4:4" x14ac:dyDescent="0.25">
      <c r="D42628" s="55"/>
    </row>
    <row r="42629" spans="4:4" x14ac:dyDescent="0.25">
      <c r="D42629" s="55"/>
    </row>
    <row r="42630" spans="4:4" x14ac:dyDescent="0.25">
      <c r="D42630" s="55"/>
    </row>
    <row r="42631" spans="4:4" x14ac:dyDescent="0.25">
      <c r="D42631" s="55"/>
    </row>
    <row r="42632" spans="4:4" x14ac:dyDescent="0.25">
      <c r="D42632" s="55"/>
    </row>
    <row r="42633" spans="4:4" x14ac:dyDescent="0.25">
      <c r="D42633" s="55"/>
    </row>
    <row r="42634" spans="4:4" x14ac:dyDescent="0.25">
      <c r="D42634" s="55"/>
    </row>
    <row r="42635" spans="4:4" x14ac:dyDescent="0.25">
      <c r="D42635" s="55"/>
    </row>
    <row r="42636" spans="4:4" x14ac:dyDescent="0.25">
      <c r="D42636" s="55"/>
    </row>
    <row r="42637" spans="4:4" x14ac:dyDescent="0.25">
      <c r="D42637" s="55"/>
    </row>
    <row r="42638" spans="4:4" x14ac:dyDescent="0.25">
      <c r="D42638" s="55"/>
    </row>
    <row r="42639" spans="4:4" x14ac:dyDescent="0.25">
      <c r="D42639" s="55"/>
    </row>
    <row r="42640" spans="4:4" x14ac:dyDescent="0.25">
      <c r="D42640" s="55"/>
    </row>
    <row r="42641" spans="4:4" x14ac:dyDescent="0.25">
      <c r="D42641" s="55"/>
    </row>
    <row r="42642" spans="4:4" x14ac:dyDescent="0.25">
      <c r="D42642" s="55"/>
    </row>
    <row r="42643" spans="4:4" x14ac:dyDescent="0.25">
      <c r="D42643" s="55"/>
    </row>
    <row r="42644" spans="4:4" x14ac:dyDescent="0.25">
      <c r="D42644" s="55"/>
    </row>
    <row r="42645" spans="4:4" x14ac:dyDescent="0.25">
      <c r="D42645" s="55"/>
    </row>
    <row r="42646" spans="4:4" x14ac:dyDescent="0.25">
      <c r="D42646" s="55"/>
    </row>
    <row r="42647" spans="4:4" x14ac:dyDescent="0.25">
      <c r="D42647" s="55"/>
    </row>
    <row r="42648" spans="4:4" x14ac:dyDescent="0.25">
      <c r="D42648" s="55"/>
    </row>
    <row r="42649" spans="4:4" x14ac:dyDescent="0.25">
      <c r="D42649" s="55"/>
    </row>
    <row r="42650" spans="4:4" x14ac:dyDescent="0.25">
      <c r="D42650" s="55"/>
    </row>
    <row r="42651" spans="4:4" x14ac:dyDescent="0.25">
      <c r="D42651" s="55"/>
    </row>
    <row r="42652" spans="4:4" x14ac:dyDescent="0.25">
      <c r="D42652" s="55"/>
    </row>
    <row r="42653" spans="4:4" x14ac:dyDescent="0.25">
      <c r="D42653" s="55"/>
    </row>
    <row r="42654" spans="4:4" x14ac:dyDescent="0.25">
      <c r="D42654" s="55"/>
    </row>
    <row r="42655" spans="4:4" x14ac:dyDescent="0.25">
      <c r="D42655" s="55"/>
    </row>
    <row r="42656" spans="4:4" x14ac:dyDescent="0.25">
      <c r="D42656" s="55"/>
    </row>
    <row r="42657" spans="4:4" x14ac:dyDescent="0.25">
      <c r="D42657" s="55"/>
    </row>
    <row r="42658" spans="4:4" x14ac:dyDescent="0.25">
      <c r="D42658" s="55"/>
    </row>
    <row r="42659" spans="4:4" x14ac:dyDescent="0.25">
      <c r="D42659" s="55"/>
    </row>
    <row r="42660" spans="4:4" x14ac:dyDescent="0.25">
      <c r="D42660" s="55"/>
    </row>
    <row r="42661" spans="4:4" x14ac:dyDescent="0.25">
      <c r="D42661" s="55"/>
    </row>
    <row r="42662" spans="4:4" x14ac:dyDescent="0.25">
      <c r="D42662" s="55"/>
    </row>
    <row r="42663" spans="4:4" x14ac:dyDescent="0.25">
      <c r="D42663" s="55"/>
    </row>
    <row r="42664" spans="4:4" x14ac:dyDescent="0.25">
      <c r="D42664" s="55"/>
    </row>
    <row r="42665" spans="4:4" x14ac:dyDescent="0.25">
      <c r="D42665" s="55"/>
    </row>
    <row r="42666" spans="4:4" x14ac:dyDescent="0.25">
      <c r="D42666" s="55"/>
    </row>
    <row r="42667" spans="4:4" x14ac:dyDescent="0.25">
      <c r="D42667" s="55"/>
    </row>
    <row r="42668" spans="4:4" x14ac:dyDescent="0.25">
      <c r="D42668" s="55"/>
    </row>
    <row r="42669" spans="4:4" x14ac:dyDescent="0.25">
      <c r="D42669" s="55"/>
    </row>
    <row r="42670" spans="4:4" x14ac:dyDescent="0.25">
      <c r="D42670" s="55"/>
    </row>
    <row r="42671" spans="4:4" x14ac:dyDescent="0.25">
      <c r="D42671" s="55"/>
    </row>
    <row r="42672" spans="4:4" x14ac:dyDescent="0.25">
      <c r="D42672" s="55"/>
    </row>
    <row r="42673" spans="4:4" x14ac:dyDescent="0.25">
      <c r="D42673" s="55"/>
    </row>
    <row r="42674" spans="4:4" x14ac:dyDescent="0.25">
      <c r="D42674" s="55"/>
    </row>
    <row r="42675" spans="4:4" x14ac:dyDescent="0.25">
      <c r="D42675" s="55"/>
    </row>
    <row r="42676" spans="4:4" x14ac:dyDescent="0.25">
      <c r="D42676" s="55"/>
    </row>
    <row r="42677" spans="4:4" x14ac:dyDescent="0.25">
      <c r="D42677" s="55"/>
    </row>
    <row r="42678" spans="4:4" x14ac:dyDescent="0.25">
      <c r="D42678" s="55"/>
    </row>
    <row r="42679" spans="4:4" x14ac:dyDescent="0.25">
      <c r="D42679" s="55"/>
    </row>
    <row r="42680" spans="4:4" x14ac:dyDescent="0.25">
      <c r="D42680" s="55"/>
    </row>
    <row r="42681" spans="4:4" x14ac:dyDescent="0.25">
      <c r="D42681" s="55"/>
    </row>
    <row r="42682" spans="4:4" x14ac:dyDescent="0.25">
      <c r="D42682" s="55"/>
    </row>
    <row r="42683" spans="4:4" x14ac:dyDescent="0.25">
      <c r="D42683" s="55"/>
    </row>
    <row r="42684" spans="4:4" x14ac:dyDescent="0.25">
      <c r="D42684" s="55"/>
    </row>
    <row r="42685" spans="4:4" x14ac:dyDescent="0.25">
      <c r="D42685" s="55"/>
    </row>
    <row r="42686" spans="4:4" x14ac:dyDescent="0.25">
      <c r="D42686" s="55"/>
    </row>
    <row r="42687" spans="4:4" x14ac:dyDescent="0.25">
      <c r="D42687" s="55"/>
    </row>
    <row r="42688" spans="4:4" x14ac:dyDescent="0.25">
      <c r="D42688" s="55"/>
    </row>
    <row r="42689" spans="4:4" x14ac:dyDescent="0.25">
      <c r="D42689" s="55"/>
    </row>
    <row r="42690" spans="4:4" x14ac:dyDescent="0.25">
      <c r="D42690" s="55"/>
    </row>
    <row r="42691" spans="4:4" x14ac:dyDescent="0.25">
      <c r="D42691" s="55"/>
    </row>
    <row r="42692" spans="4:4" x14ac:dyDescent="0.25">
      <c r="D42692" s="55"/>
    </row>
    <row r="42693" spans="4:4" x14ac:dyDescent="0.25">
      <c r="D42693" s="55"/>
    </row>
    <row r="42694" spans="4:4" x14ac:dyDescent="0.25">
      <c r="D42694" s="55"/>
    </row>
    <row r="42695" spans="4:4" x14ac:dyDescent="0.25">
      <c r="D42695" s="55"/>
    </row>
    <row r="42696" spans="4:4" x14ac:dyDescent="0.25">
      <c r="D42696" s="55"/>
    </row>
    <row r="42697" spans="4:4" x14ac:dyDescent="0.25">
      <c r="D42697" s="55"/>
    </row>
    <row r="42698" spans="4:4" x14ac:dyDescent="0.25">
      <c r="D42698" s="55"/>
    </row>
    <row r="42699" spans="4:4" x14ac:dyDescent="0.25">
      <c r="D42699" s="55"/>
    </row>
    <row r="42700" spans="4:4" x14ac:dyDescent="0.25">
      <c r="D42700" s="55"/>
    </row>
    <row r="42701" spans="4:4" x14ac:dyDescent="0.25">
      <c r="D42701" s="55"/>
    </row>
    <row r="42702" spans="4:4" x14ac:dyDescent="0.25">
      <c r="D42702" s="55"/>
    </row>
    <row r="42703" spans="4:4" x14ac:dyDescent="0.25">
      <c r="D42703" s="55"/>
    </row>
    <row r="42704" spans="4:4" x14ac:dyDescent="0.25">
      <c r="D42704" s="55"/>
    </row>
    <row r="42705" spans="4:4" x14ac:dyDescent="0.25">
      <c r="D42705" s="55"/>
    </row>
    <row r="42706" spans="4:4" x14ac:dyDescent="0.25">
      <c r="D42706" s="55"/>
    </row>
    <row r="42707" spans="4:4" x14ac:dyDescent="0.25">
      <c r="D42707" s="55"/>
    </row>
    <row r="42708" spans="4:4" x14ac:dyDescent="0.25">
      <c r="D42708" s="55"/>
    </row>
    <row r="42709" spans="4:4" x14ac:dyDescent="0.25">
      <c r="D42709" s="55"/>
    </row>
    <row r="42710" spans="4:4" x14ac:dyDescent="0.25">
      <c r="D42710" s="55"/>
    </row>
    <row r="42711" spans="4:4" x14ac:dyDescent="0.25">
      <c r="D42711" s="55"/>
    </row>
    <row r="42712" spans="4:4" x14ac:dyDescent="0.25">
      <c r="D42712" s="55"/>
    </row>
    <row r="42713" spans="4:4" x14ac:dyDescent="0.25">
      <c r="D42713" s="55"/>
    </row>
    <row r="42714" spans="4:4" x14ac:dyDescent="0.25">
      <c r="D42714" s="55"/>
    </row>
    <row r="42715" spans="4:4" x14ac:dyDescent="0.25">
      <c r="D42715" s="55"/>
    </row>
    <row r="42716" spans="4:4" x14ac:dyDescent="0.25">
      <c r="D42716" s="55"/>
    </row>
    <row r="42717" spans="4:4" x14ac:dyDescent="0.25">
      <c r="D42717" s="55"/>
    </row>
    <row r="42718" spans="4:4" x14ac:dyDescent="0.25">
      <c r="D42718" s="55"/>
    </row>
    <row r="42719" spans="4:4" x14ac:dyDescent="0.25">
      <c r="D42719" s="55"/>
    </row>
    <row r="42720" spans="4:4" x14ac:dyDescent="0.25">
      <c r="D42720" s="55"/>
    </row>
    <row r="42721" spans="4:4" x14ac:dyDescent="0.25">
      <c r="D42721" s="55"/>
    </row>
    <row r="42722" spans="4:4" x14ac:dyDescent="0.25">
      <c r="D42722" s="55"/>
    </row>
    <row r="42723" spans="4:4" x14ac:dyDescent="0.25">
      <c r="D42723" s="55"/>
    </row>
    <row r="42724" spans="4:4" x14ac:dyDescent="0.25">
      <c r="D42724" s="55"/>
    </row>
    <row r="42725" spans="4:4" x14ac:dyDescent="0.25">
      <c r="D42725" s="55"/>
    </row>
    <row r="42726" spans="4:4" x14ac:dyDescent="0.25">
      <c r="D42726" s="55"/>
    </row>
    <row r="42727" spans="4:4" x14ac:dyDescent="0.25">
      <c r="D42727" s="55"/>
    </row>
    <row r="42728" spans="4:4" x14ac:dyDescent="0.25">
      <c r="D42728" s="55"/>
    </row>
    <row r="42729" spans="4:4" x14ac:dyDescent="0.25">
      <c r="D42729" s="55"/>
    </row>
    <row r="42730" spans="4:4" x14ac:dyDescent="0.25">
      <c r="D42730" s="55"/>
    </row>
    <row r="42731" spans="4:4" x14ac:dyDescent="0.25">
      <c r="D42731" s="55"/>
    </row>
    <row r="42732" spans="4:4" x14ac:dyDescent="0.25">
      <c r="D42732" s="55"/>
    </row>
    <row r="42733" spans="4:4" x14ac:dyDescent="0.25">
      <c r="D42733" s="55"/>
    </row>
    <row r="42734" spans="4:4" x14ac:dyDescent="0.25">
      <c r="D42734" s="55"/>
    </row>
    <row r="42735" spans="4:4" x14ac:dyDescent="0.25">
      <c r="D42735" s="55"/>
    </row>
    <row r="42736" spans="4:4" x14ac:dyDescent="0.25">
      <c r="D42736" s="55"/>
    </row>
    <row r="42737" spans="4:4" x14ac:dyDescent="0.25">
      <c r="D42737" s="55"/>
    </row>
    <row r="42738" spans="4:4" x14ac:dyDescent="0.25">
      <c r="D42738" s="55"/>
    </row>
    <row r="42739" spans="4:4" x14ac:dyDescent="0.25">
      <c r="D42739" s="55"/>
    </row>
    <row r="42740" spans="4:4" x14ac:dyDescent="0.25">
      <c r="D42740" s="55"/>
    </row>
    <row r="42741" spans="4:4" x14ac:dyDescent="0.25">
      <c r="D42741" s="55"/>
    </row>
    <row r="42742" spans="4:4" x14ac:dyDescent="0.25">
      <c r="D42742" s="55"/>
    </row>
    <row r="42743" spans="4:4" x14ac:dyDescent="0.25">
      <c r="D42743" s="55"/>
    </row>
    <row r="42744" spans="4:4" x14ac:dyDescent="0.25">
      <c r="D42744" s="55"/>
    </row>
    <row r="42745" spans="4:4" x14ac:dyDescent="0.25">
      <c r="D42745" s="55"/>
    </row>
    <row r="42746" spans="4:4" x14ac:dyDescent="0.25">
      <c r="D42746" s="55"/>
    </row>
    <row r="42747" spans="4:4" x14ac:dyDescent="0.25">
      <c r="D42747" s="55"/>
    </row>
    <row r="42748" spans="4:4" x14ac:dyDescent="0.25">
      <c r="D42748" s="55"/>
    </row>
    <row r="42749" spans="4:4" x14ac:dyDescent="0.25">
      <c r="D42749" s="55"/>
    </row>
    <row r="42750" spans="4:4" x14ac:dyDescent="0.25">
      <c r="D42750" s="55"/>
    </row>
    <row r="42751" spans="4:4" x14ac:dyDescent="0.25">
      <c r="D42751" s="55"/>
    </row>
    <row r="42752" spans="4:4" x14ac:dyDescent="0.25">
      <c r="D42752" s="55"/>
    </row>
    <row r="42753" spans="4:4" x14ac:dyDescent="0.25">
      <c r="D42753" s="55"/>
    </row>
    <row r="42754" spans="4:4" x14ac:dyDescent="0.25">
      <c r="D42754" s="55"/>
    </row>
    <row r="42755" spans="4:4" x14ac:dyDescent="0.25">
      <c r="D42755" s="55"/>
    </row>
    <row r="42756" spans="4:4" x14ac:dyDescent="0.25">
      <c r="D42756" s="55"/>
    </row>
    <row r="42757" spans="4:4" x14ac:dyDescent="0.25">
      <c r="D42757" s="55"/>
    </row>
    <row r="42758" spans="4:4" x14ac:dyDescent="0.25">
      <c r="D42758" s="55"/>
    </row>
    <row r="42759" spans="4:4" x14ac:dyDescent="0.25">
      <c r="D42759" s="55"/>
    </row>
    <row r="42760" spans="4:4" x14ac:dyDescent="0.25">
      <c r="D42760" s="55"/>
    </row>
    <row r="42761" spans="4:4" x14ac:dyDescent="0.25">
      <c r="D42761" s="55"/>
    </row>
    <row r="42762" spans="4:4" x14ac:dyDescent="0.25">
      <c r="D42762" s="55"/>
    </row>
    <row r="42763" spans="4:4" x14ac:dyDescent="0.25">
      <c r="D42763" s="55"/>
    </row>
    <row r="42764" spans="4:4" x14ac:dyDescent="0.25">
      <c r="D42764" s="55"/>
    </row>
    <row r="42765" spans="4:4" x14ac:dyDescent="0.25">
      <c r="D42765" s="55"/>
    </row>
    <row r="42766" spans="4:4" x14ac:dyDescent="0.25">
      <c r="D42766" s="55"/>
    </row>
    <row r="42767" spans="4:4" x14ac:dyDescent="0.25">
      <c r="D42767" s="55"/>
    </row>
    <row r="42768" spans="4:4" x14ac:dyDescent="0.25">
      <c r="D42768" s="55"/>
    </row>
    <row r="42769" spans="4:4" x14ac:dyDescent="0.25">
      <c r="D42769" s="55"/>
    </row>
    <row r="42770" spans="4:4" x14ac:dyDescent="0.25">
      <c r="D42770" s="55"/>
    </row>
    <row r="42771" spans="4:4" x14ac:dyDescent="0.25">
      <c r="D42771" s="55"/>
    </row>
    <row r="42772" spans="4:4" x14ac:dyDescent="0.25">
      <c r="D42772" s="55"/>
    </row>
    <row r="42773" spans="4:4" x14ac:dyDescent="0.25">
      <c r="D42773" s="55"/>
    </row>
    <row r="42774" spans="4:4" x14ac:dyDescent="0.25">
      <c r="D42774" s="55"/>
    </row>
    <row r="42775" spans="4:4" x14ac:dyDescent="0.25">
      <c r="D42775" s="55"/>
    </row>
    <row r="42776" spans="4:4" x14ac:dyDescent="0.25">
      <c r="D42776" s="55"/>
    </row>
    <row r="42777" spans="4:4" x14ac:dyDescent="0.25">
      <c r="D42777" s="55"/>
    </row>
    <row r="42778" spans="4:4" x14ac:dyDescent="0.25">
      <c r="D42778" s="55"/>
    </row>
    <row r="42779" spans="4:4" x14ac:dyDescent="0.25">
      <c r="D42779" s="55"/>
    </row>
    <row r="42780" spans="4:4" x14ac:dyDescent="0.25">
      <c r="D42780" s="55"/>
    </row>
    <row r="42781" spans="4:4" x14ac:dyDescent="0.25">
      <c r="D42781" s="55"/>
    </row>
    <row r="42782" spans="4:4" x14ac:dyDescent="0.25">
      <c r="D42782" s="55"/>
    </row>
    <row r="42783" spans="4:4" x14ac:dyDescent="0.25">
      <c r="D42783" s="55"/>
    </row>
    <row r="42784" spans="4:4" x14ac:dyDescent="0.25">
      <c r="D42784" s="55"/>
    </row>
    <row r="42785" spans="4:4" x14ac:dyDescent="0.25">
      <c r="D42785" s="55"/>
    </row>
    <row r="42786" spans="4:4" x14ac:dyDescent="0.25">
      <c r="D42786" s="55"/>
    </row>
    <row r="42787" spans="4:4" x14ac:dyDescent="0.25">
      <c r="D42787" s="55"/>
    </row>
    <row r="42788" spans="4:4" x14ac:dyDescent="0.25">
      <c r="D42788" s="55"/>
    </row>
    <row r="42789" spans="4:4" x14ac:dyDescent="0.25">
      <c r="D42789" s="55"/>
    </row>
    <row r="42790" spans="4:4" x14ac:dyDescent="0.25">
      <c r="D42790" s="55"/>
    </row>
    <row r="42791" spans="4:4" x14ac:dyDescent="0.25">
      <c r="D42791" s="55"/>
    </row>
    <row r="42792" spans="4:4" x14ac:dyDescent="0.25">
      <c r="D42792" s="55"/>
    </row>
    <row r="42793" spans="4:4" x14ac:dyDescent="0.25">
      <c r="D42793" s="55"/>
    </row>
    <row r="42794" spans="4:4" x14ac:dyDescent="0.25">
      <c r="D42794" s="55"/>
    </row>
    <row r="42795" spans="4:4" x14ac:dyDescent="0.25">
      <c r="D42795" s="55"/>
    </row>
    <row r="42796" spans="4:4" x14ac:dyDescent="0.25">
      <c r="D42796" s="55"/>
    </row>
    <row r="42797" spans="4:4" x14ac:dyDescent="0.25">
      <c r="D42797" s="55"/>
    </row>
    <row r="42798" spans="4:4" x14ac:dyDescent="0.25">
      <c r="D42798" s="55"/>
    </row>
    <row r="42799" spans="4:4" x14ac:dyDescent="0.25">
      <c r="D42799" s="55"/>
    </row>
    <row r="42800" spans="4:4" x14ac:dyDescent="0.25">
      <c r="D42800" s="55"/>
    </row>
    <row r="42801" spans="4:4" x14ac:dyDescent="0.25">
      <c r="D42801" s="55"/>
    </row>
    <row r="42802" spans="4:4" x14ac:dyDescent="0.25">
      <c r="D42802" s="55"/>
    </row>
    <row r="42803" spans="4:4" x14ac:dyDescent="0.25">
      <c r="D42803" s="55"/>
    </row>
    <row r="42804" spans="4:4" x14ac:dyDescent="0.25">
      <c r="D42804" s="55"/>
    </row>
    <row r="42805" spans="4:4" x14ac:dyDescent="0.25">
      <c r="D42805" s="55"/>
    </row>
    <row r="42806" spans="4:4" x14ac:dyDescent="0.25">
      <c r="D42806" s="55"/>
    </row>
    <row r="42807" spans="4:4" x14ac:dyDescent="0.25">
      <c r="D42807" s="55"/>
    </row>
    <row r="42808" spans="4:4" x14ac:dyDescent="0.25">
      <c r="D42808" s="55"/>
    </row>
    <row r="42809" spans="4:4" x14ac:dyDescent="0.25">
      <c r="D42809" s="55"/>
    </row>
    <row r="42810" spans="4:4" x14ac:dyDescent="0.25">
      <c r="D42810" s="55"/>
    </row>
    <row r="42811" spans="4:4" x14ac:dyDescent="0.25">
      <c r="D42811" s="55"/>
    </row>
    <row r="42812" spans="4:4" x14ac:dyDescent="0.25">
      <c r="D42812" s="55"/>
    </row>
    <row r="42813" spans="4:4" x14ac:dyDescent="0.25">
      <c r="D42813" s="55"/>
    </row>
    <row r="42814" spans="4:4" x14ac:dyDescent="0.25">
      <c r="D42814" s="55"/>
    </row>
    <row r="42815" spans="4:4" x14ac:dyDescent="0.25">
      <c r="D42815" s="55"/>
    </row>
    <row r="42816" spans="4:4" x14ac:dyDescent="0.25">
      <c r="D42816" s="55"/>
    </row>
    <row r="42817" spans="4:4" x14ac:dyDescent="0.25">
      <c r="D42817" s="55"/>
    </row>
    <row r="42818" spans="4:4" x14ac:dyDescent="0.25">
      <c r="D42818" s="55"/>
    </row>
    <row r="42819" spans="4:4" x14ac:dyDescent="0.25">
      <c r="D42819" s="55"/>
    </row>
    <row r="42820" spans="4:4" x14ac:dyDescent="0.25">
      <c r="D42820" s="55"/>
    </row>
    <row r="42821" spans="4:4" x14ac:dyDescent="0.25">
      <c r="D42821" s="55"/>
    </row>
    <row r="42822" spans="4:4" x14ac:dyDescent="0.25">
      <c r="D42822" s="55"/>
    </row>
    <row r="42823" spans="4:4" x14ac:dyDescent="0.25">
      <c r="D42823" s="55"/>
    </row>
    <row r="42824" spans="4:4" x14ac:dyDescent="0.25">
      <c r="D42824" s="55"/>
    </row>
    <row r="42825" spans="4:4" x14ac:dyDescent="0.25">
      <c r="D42825" s="55"/>
    </row>
    <row r="42826" spans="4:4" x14ac:dyDescent="0.25">
      <c r="D42826" s="55"/>
    </row>
    <row r="42827" spans="4:4" x14ac:dyDescent="0.25">
      <c r="D42827" s="55"/>
    </row>
    <row r="42828" spans="4:4" x14ac:dyDescent="0.25">
      <c r="D42828" s="55"/>
    </row>
    <row r="42829" spans="4:4" x14ac:dyDescent="0.25">
      <c r="D42829" s="55"/>
    </row>
    <row r="42830" spans="4:4" x14ac:dyDescent="0.25">
      <c r="D42830" s="55"/>
    </row>
    <row r="42831" spans="4:4" x14ac:dyDescent="0.25">
      <c r="D42831" s="55"/>
    </row>
    <row r="42832" spans="4:4" x14ac:dyDescent="0.25">
      <c r="D42832" s="55"/>
    </row>
    <row r="42833" spans="4:4" x14ac:dyDescent="0.25">
      <c r="D42833" s="55"/>
    </row>
    <row r="42834" spans="4:4" x14ac:dyDescent="0.25">
      <c r="D42834" s="55"/>
    </row>
    <row r="42835" spans="4:4" x14ac:dyDescent="0.25">
      <c r="D42835" s="55"/>
    </row>
    <row r="42836" spans="4:4" x14ac:dyDescent="0.25">
      <c r="D42836" s="55"/>
    </row>
    <row r="42837" spans="4:4" x14ac:dyDescent="0.25">
      <c r="D42837" s="55"/>
    </row>
    <row r="42838" spans="4:4" x14ac:dyDescent="0.25">
      <c r="D42838" s="55"/>
    </row>
    <row r="42839" spans="4:4" x14ac:dyDescent="0.25">
      <c r="D42839" s="55"/>
    </row>
    <row r="42840" spans="4:4" x14ac:dyDescent="0.25">
      <c r="D42840" s="55"/>
    </row>
    <row r="42841" spans="4:4" x14ac:dyDescent="0.25">
      <c r="D42841" s="55"/>
    </row>
    <row r="42842" spans="4:4" x14ac:dyDescent="0.25">
      <c r="D42842" s="55"/>
    </row>
    <row r="42843" spans="4:4" x14ac:dyDescent="0.25">
      <c r="D42843" s="55"/>
    </row>
    <row r="42844" spans="4:4" x14ac:dyDescent="0.25">
      <c r="D42844" s="55"/>
    </row>
    <row r="42845" spans="4:4" x14ac:dyDescent="0.25">
      <c r="D42845" s="55"/>
    </row>
    <row r="42846" spans="4:4" x14ac:dyDescent="0.25">
      <c r="D42846" s="55"/>
    </row>
    <row r="42847" spans="4:4" x14ac:dyDescent="0.25">
      <c r="D42847" s="55"/>
    </row>
    <row r="42848" spans="4:4" x14ac:dyDescent="0.25">
      <c r="D42848" s="55"/>
    </row>
    <row r="42849" spans="4:4" x14ac:dyDescent="0.25">
      <c r="D42849" s="55"/>
    </row>
    <row r="42850" spans="4:4" x14ac:dyDescent="0.25">
      <c r="D42850" s="55"/>
    </row>
    <row r="42851" spans="4:4" x14ac:dyDescent="0.25">
      <c r="D42851" s="55"/>
    </row>
    <row r="42852" spans="4:4" x14ac:dyDescent="0.25">
      <c r="D42852" s="55"/>
    </row>
    <row r="42853" spans="4:4" x14ac:dyDescent="0.25">
      <c r="D42853" s="55"/>
    </row>
    <row r="42854" spans="4:4" x14ac:dyDescent="0.25">
      <c r="D42854" s="55"/>
    </row>
    <row r="42855" spans="4:4" x14ac:dyDescent="0.25">
      <c r="D42855" s="55"/>
    </row>
    <row r="42856" spans="4:4" x14ac:dyDescent="0.25">
      <c r="D42856" s="55"/>
    </row>
    <row r="42857" spans="4:4" x14ac:dyDescent="0.25">
      <c r="D42857" s="55"/>
    </row>
    <row r="42858" spans="4:4" x14ac:dyDescent="0.25">
      <c r="D42858" s="55"/>
    </row>
    <row r="42859" spans="4:4" x14ac:dyDescent="0.25">
      <c r="D42859" s="55"/>
    </row>
    <row r="42860" spans="4:4" x14ac:dyDescent="0.25">
      <c r="D42860" s="55"/>
    </row>
    <row r="42861" spans="4:4" x14ac:dyDescent="0.25">
      <c r="D42861" s="55"/>
    </row>
    <row r="42862" spans="4:4" x14ac:dyDescent="0.25">
      <c r="D42862" s="55"/>
    </row>
    <row r="42863" spans="4:4" x14ac:dyDescent="0.25">
      <c r="D42863" s="55"/>
    </row>
    <row r="42864" spans="4:4" x14ac:dyDescent="0.25">
      <c r="D42864" s="55"/>
    </row>
    <row r="42865" spans="4:4" x14ac:dyDescent="0.25">
      <c r="D42865" s="55"/>
    </row>
    <row r="42866" spans="4:4" x14ac:dyDescent="0.25">
      <c r="D42866" s="55"/>
    </row>
    <row r="42867" spans="4:4" x14ac:dyDescent="0.25">
      <c r="D42867" s="55"/>
    </row>
    <row r="42868" spans="4:4" x14ac:dyDescent="0.25">
      <c r="D42868" s="55"/>
    </row>
    <row r="42869" spans="4:4" x14ac:dyDescent="0.25">
      <c r="D42869" s="55"/>
    </row>
    <row r="42870" spans="4:4" x14ac:dyDescent="0.25">
      <c r="D42870" s="55"/>
    </row>
    <row r="42871" spans="4:4" x14ac:dyDescent="0.25">
      <c r="D42871" s="55"/>
    </row>
    <row r="42872" spans="4:4" x14ac:dyDescent="0.25">
      <c r="D42872" s="55"/>
    </row>
    <row r="42873" spans="4:4" x14ac:dyDescent="0.25">
      <c r="D42873" s="55"/>
    </row>
    <row r="42874" spans="4:4" x14ac:dyDescent="0.25">
      <c r="D42874" s="55"/>
    </row>
    <row r="42875" spans="4:4" x14ac:dyDescent="0.25">
      <c r="D42875" s="55"/>
    </row>
    <row r="42876" spans="4:4" x14ac:dyDescent="0.25">
      <c r="D42876" s="55"/>
    </row>
    <row r="42877" spans="4:4" x14ac:dyDescent="0.25">
      <c r="D42877" s="55"/>
    </row>
    <row r="42878" spans="4:4" x14ac:dyDescent="0.25">
      <c r="D42878" s="55"/>
    </row>
    <row r="42879" spans="4:4" x14ac:dyDescent="0.25">
      <c r="D42879" s="55"/>
    </row>
    <row r="42880" spans="4:4" x14ac:dyDescent="0.25">
      <c r="D42880" s="55"/>
    </row>
    <row r="42881" spans="4:4" x14ac:dyDescent="0.25">
      <c r="D42881" s="55"/>
    </row>
    <row r="42882" spans="4:4" x14ac:dyDescent="0.25">
      <c r="D42882" s="55"/>
    </row>
    <row r="42883" spans="4:4" x14ac:dyDescent="0.25">
      <c r="D42883" s="55"/>
    </row>
    <row r="42884" spans="4:4" x14ac:dyDescent="0.25">
      <c r="D42884" s="55"/>
    </row>
    <row r="42885" spans="4:4" x14ac:dyDescent="0.25">
      <c r="D42885" s="55"/>
    </row>
    <row r="42886" spans="4:4" x14ac:dyDescent="0.25">
      <c r="D42886" s="55"/>
    </row>
    <row r="42887" spans="4:4" x14ac:dyDescent="0.25">
      <c r="D42887" s="55"/>
    </row>
    <row r="42888" spans="4:4" x14ac:dyDescent="0.25">
      <c r="D42888" s="55"/>
    </row>
    <row r="42889" spans="4:4" x14ac:dyDescent="0.25">
      <c r="D42889" s="55"/>
    </row>
    <row r="42890" spans="4:4" x14ac:dyDescent="0.25">
      <c r="D42890" s="55"/>
    </row>
    <row r="42891" spans="4:4" x14ac:dyDescent="0.25">
      <c r="D42891" s="55"/>
    </row>
    <row r="42892" spans="4:4" x14ac:dyDescent="0.25">
      <c r="D42892" s="55"/>
    </row>
    <row r="42893" spans="4:4" x14ac:dyDescent="0.25">
      <c r="D42893" s="55"/>
    </row>
    <row r="42894" spans="4:4" x14ac:dyDescent="0.25">
      <c r="D42894" s="55"/>
    </row>
    <row r="42895" spans="4:4" x14ac:dyDescent="0.25">
      <c r="D42895" s="55"/>
    </row>
    <row r="42896" spans="4:4" x14ac:dyDescent="0.25">
      <c r="D42896" s="55"/>
    </row>
    <row r="42897" spans="4:4" x14ac:dyDescent="0.25">
      <c r="D42897" s="55"/>
    </row>
    <row r="42898" spans="4:4" x14ac:dyDescent="0.25">
      <c r="D42898" s="55"/>
    </row>
    <row r="42899" spans="4:4" x14ac:dyDescent="0.25">
      <c r="D42899" s="55"/>
    </row>
    <row r="42900" spans="4:4" x14ac:dyDescent="0.25">
      <c r="D42900" s="55"/>
    </row>
    <row r="42901" spans="4:4" x14ac:dyDescent="0.25">
      <c r="D42901" s="55"/>
    </row>
    <row r="42902" spans="4:4" x14ac:dyDescent="0.25">
      <c r="D42902" s="55"/>
    </row>
    <row r="42903" spans="4:4" x14ac:dyDescent="0.25">
      <c r="D42903" s="55"/>
    </row>
    <row r="42904" spans="4:4" x14ac:dyDescent="0.25">
      <c r="D42904" s="55"/>
    </row>
    <row r="42905" spans="4:4" x14ac:dyDescent="0.25">
      <c r="D42905" s="55"/>
    </row>
    <row r="42906" spans="4:4" x14ac:dyDescent="0.25">
      <c r="D42906" s="55"/>
    </row>
    <row r="42907" spans="4:4" x14ac:dyDescent="0.25">
      <c r="D42907" s="55"/>
    </row>
    <row r="42908" spans="4:4" x14ac:dyDescent="0.25">
      <c r="D42908" s="55"/>
    </row>
    <row r="42909" spans="4:4" x14ac:dyDescent="0.25">
      <c r="D42909" s="55"/>
    </row>
    <row r="42910" spans="4:4" x14ac:dyDescent="0.25">
      <c r="D42910" s="55"/>
    </row>
    <row r="42911" spans="4:4" x14ac:dyDescent="0.25">
      <c r="D42911" s="55"/>
    </row>
    <row r="42912" spans="4:4" x14ac:dyDescent="0.25">
      <c r="D42912" s="55"/>
    </row>
    <row r="42913" spans="4:4" x14ac:dyDescent="0.25">
      <c r="D42913" s="55"/>
    </row>
    <row r="42914" spans="4:4" x14ac:dyDescent="0.25">
      <c r="D42914" s="55"/>
    </row>
    <row r="42915" spans="4:4" x14ac:dyDescent="0.25">
      <c r="D42915" s="55"/>
    </row>
    <row r="42916" spans="4:4" x14ac:dyDescent="0.25">
      <c r="D42916" s="55"/>
    </row>
    <row r="42917" spans="4:4" x14ac:dyDescent="0.25">
      <c r="D42917" s="55"/>
    </row>
    <row r="42918" spans="4:4" x14ac:dyDescent="0.25">
      <c r="D42918" s="55"/>
    </row>
    <row r="42919" spans="4:4" x14ac:dyDescent="0.25">
      <c r="D42919" s="55"/>
    </row>
    <row r="42920" spans="4:4" x14ac:dyDescent="0.25">
      <c r="D42920" s="55"/>
    </row>
    <row r="42921" spans="4:4" x14ac:dyDescent="0.25">
      <c r="D42921" s="55"/>
    </row>
    <row r="42922" spans="4:4" x14ac:dyDescent="0.25">
      <c r="D42922" s="55"/>
    </row>
    <row r="42923" spans="4:4" x14ac:dyDescent="0.25">
      <c r="D42923" s="55"/>
    </row>
    <row r="42924" spans="4:4" x14ac:dyDescent="0.25">
      <c r="D42924" s="55"/>
    </row>
    <row r="42925" spans="4:4" x14ac:dyDescent="0.25">
      <c r="D42925" s="55"/>
    </row>
    <row r="42926" spans="4:4" x14ac:dyDescent="0.25">
      <c r="D42926" s="55"/>
    </row>
    <row r="42927" spans="4:4" x14ac:dyDescent="0.25">
      <c r="D42927" s="55"/>
    </row>
    <row r="42928" spans="4:4" x14ac:dyDescent="0.25">
      <c r="D42928" s="55"/>
    </row>
    <row r="42929" spans="4:4" x14ac:dyDescent="0.25">
      <c r="D42929" s="55"/>
    </row>
    <row r="42930" spans="4:4" x14ac:dyDescent="0.25">
      <c r="D42930" s="55"/>
    </row>
    <row r="42931" spans="4:4" x14ac:dyDescent="0.25">
      <c r="D42931" s="55"/>
    </row>
    <row r="42932" spans="4:4" x14ac:dyDescent="0.25">
      <c r="D42932" s="55"/>
    </row>
    <row r="42933" spans="4:4" x14ac:dyDescent="0.25">
      <c r="D42933" s="55"/>
    </row>
    <row r="42934" spans="4:4" x14ac:dyDescent="0.25">
      <c r="D42934" s="55"/>
    </row>
    <row r="42935" spans="4:4" x14ac:dyDescent="0.25">
      <c r="D42935" s="55"/>
    </row>
    <row r="42936" spans="4:4" x14ac:dyDescent="0.25">
      <c r="D42936" s="55"/>
    </row>
    <row r="42937" spans="4:4" x14ac:dyDescent="0.25">
      <c r="D42937" s="55"/>
    </row>
    <row r="42938" spans="4:4" x14ac:dyDescent="0.25">
      <c r="D42938" s="55"/>
    </row>
    <row r="42939" spans="4:4" x14ac:dyDescent="0.25">
      <c r="D42939" s="55"/>
    </row>
    <row r="42940" spans="4:4" x14ac:dyDescent="0.25">
      <c r="D42940" s="55"/>
    </row>
    <row r="42941" spans="4:4" x14ac:dyDescent="0.25">
      <c r="D42941" s="55"/>
    </row>
    <row r="42942" spans="4:4" x14ac:dyDescent="0.25">
      <c r="D42942" s="55"/>
    </row>
    <row r="42943" spans="4:4" x14ac:dyDescent="0.25">
      <c r="D42943" s="55"/>
    </row>
    <row r="42944" spans="4:4" x14ac:dyDescent="0.25">
      <c r="D42944" s="55"/>
    </row>
    <row r="42945" spans="4:4" x14ac:dyDescent="0.25">
      <c r="D42945" s="55"/>
    </row>
    <row r="42946" spans="4:4" x14ac:dyDescent="0.25">
      <c r="D42946" s="55"/>
    </row>
    <row r="42947" spans="4:4" x14ac:dyDescent="0.25">
      <c r="D42947" s="55"/>
    </row>
    <row r="42948" spans="4:4" x14ac:dyDescent="0.25">
      <c r="D42948" s="55"/>
    </row>
    <row r="42949" spans="4:4" x14ac:dyDescent="0.25">
      <c r="D42949" s="55"/>
    </row>
    <row r="42950" spans="4:4" x14ac:dyDescent="0.25">
      <c r="D42950" s="55"/>
    </row>
    <row r="42951" spans="4:4" x14ac:dyDescent="0.25">
      <c r="D42951" s="55"/>
    </row>
    <row r="42952" spans="4:4" x14ac:dyDescent="0.25">
      <c r="D42952" s="55"/>
    </row>
    <row r="42953" spans="4:4" x14ac:dyDescent="0.25">
      <c r="D42953" s="55"/>
    </row>
    <row r="42954" spans="4:4" x14ac:dyDescent="0.25">
      <c r="D42954" s="55"/>
    </row>
    <row r="42955" spans="4:4" x14ac:dyDescent="0.25">
      <c r="D42955" s="55"/>
    </row>
    <row r="42956" spans="4:4" x14ac:dyDescent="0.25">
      <c r="D42956" s="55"/>
    </row>
    <row r="42957" spans="4:4" x14ac:dyDescent="0.25">
      <c r="D42957" s="55"/>
    </row>
    <row r="42958" spans="4:4" x14ac:dyDescent="0.25">
      <c r="D42958" s="55"/>
    </row>
    <row r="42959" spans="4:4" x14ac:dyDescent="0.25">
      <c r="D42959" s="55"/>
    </row>
    <row r="42960" spans="4:4" x14ac:dyDescent="0.25">
      <c r="D42960" s="55"/>
    </row>
    <row r="42961" spans="4:4" x14ac:dyDescent="0.25">
      <c r="D42961" s="55"/>
    </row>
    <row r="42962" spans="4:4" x14ac:dyDescent="0.25">
      <c r="D42962" s="55"/>
    </row>
    <row r="42963" spans="4:4" x14ac:dyDescent="0.25">
      <c r="D42963" s="55"/>
    </row>
    <row r="42964" spans="4:4" x14ac:dyDescent="0.25">
      <c r="D42964" s="55"/>
    </row>
    <row r="42965" spans="4:4" x14ac:dyDescent="0.25">
      <c r="D42965" s="55"/>
    </row>
    <row r="42966" spans="4:4" x14ac:dyDescent="0.25">
      <c r="D42966" s="55"/>
    </row>
    <row r="42967" spans="4:4" x14ac:dyDescent="0.25">
      <c r="D42967" s="55"/>
    </row>
    <row r="42968" spans="4:4" x14ac:dyDescent="0.25">
      <c r="D42968" s="55"/>
    </row>
    <row r="42969" spans="4:4" x14ac:dyDescent="0.25">
      <c r="D42969" s="55"/>
    </row>
    <row r="42970" spans="4:4" x14ac:dyDescent="0.25">
      <c r="D42970" s="55"/>
    </row>
    <row r="42971" spans="4:4" x14ac:dyDescent="0.25">
      <c r="D42971" s="55"/>
    </row>
    <row r="42972" spans="4:4" x14ac:dyDescent="0.25">
      <c r="D42972" s="55"/>
    </row>
    <row r="42973" spans="4:4" x14ac:dyDescent="0.25">
      <c r="D42973" s="55"/>
    </row>
    <row r="42974" spans="4:4" x14ac:dyDescent="0.25">
      <c r="D42974" s="55"/>
    </row>
    <row r="42975" spans="4:4" x14ac:dyDescent="0.25">
      <c r="D42975" s="55"/>
    </row>
    <row r="42976" spans="4:4" x14ac:dyDescent="0.25">
      <c r="D42976" s="55"/>
    </row>
    <row r="42977" spans="4:4" x14ac:dyDescent="0.25">
      <c r="D42977" s="55"/>
    </row>
    <row r="42978" spans="4:4" x14ac:dyDescent="0.25">
      <c r="D42978" s="55"/>
    </row>
    <row r="42979" spans="4:4" x14ac:dyDescent="0.25">
      <c r="D42979" s="55"/>
    </row>
    <row r="42980" spans="4:4" x14ac:dyDescent="0.25">
      <c r="D42980" s="55"/>
    </row>
    <row r="42981" spans="4:4" x14ac:dyDescent="0.25">
      <c r="D42981" s="55"/>
    </row>
    <row r="42982" spans="4:4" x14ac:dyDescent="0.25">
      <c r="D42982" s="55"/>
    </row>
    <row r="42983" spans="4:4" x14ac:dyDescent="0.25">
      <c r="D42983" s="55"/>
    </row>
    <row r="42984" spans="4:4" x14ac:dyDescent="0.25">
      <c r="D42984" s="55"/>
    </row>
    <row r="42985" spans="4:4" x14ac:dyDescent="0.25">
      <c r="D42985" s="55"/>
    </row>
    <row r="42986" spans="4:4" x14ac:dyDescent="0.25">
      <c r="D42986" s="55"/>
    </row>
    <row r="42987" spans="4:4" x14ac:dyDescent="0.25">
      <c r="D42987" s="55"/>
    </row>
    <row r="42988" spans="4:4" x14ac:dyDescent="0.25">
      <c r="D42988" s="55"/>
    </row>
    <row r="42989" spans="4:4" x14ac:dyDescent="0.25">
      <c r="D42989" s="55"/>
    </row>
    <row r="42990" spans="4:4" x14ac:dyDescent="0.25">
      <c r="D42990" s="55"/>
    </row>
    <row r="42991" spans="4:4" x14ac:dyDescent="0.25">
      <c r="D42991" s="55"/>
    </row>
    <row r="42992" spans="4:4" x14ac:dyDescent="0.25">
      <c r="D42992" s="55"/>
    </row>
    <row r="42993" spans="4:4" x14ac:dyDescent="0.25">
      <c r="D42993" s="55"/>
    </row>
    <row r="42994" spans="4:4" x14ac:dyDescent="0.25">
      <c r="D42994" s="55"/>
    </row>
    <row r="42995" spans="4:4" x14ac:dyDescent="0.25">
      <c r="D42995" s="55"/>
    </row>
    <row r="42996" spans="4:4" x14ac:dyDescent="0.25">
      <c r="D42996" s="55"/>
    </row>
    <row r="42997" spans="4:4" x14ac:dyDescent="0.25">
      <c r="D42997" s="55"/>
    </row>
    <row r="42998" spans="4:4" x14ac:dyDescent="0.25">
      <c r="D42998" s="55"/>
    </row>
    <row r="42999" spans="4:4" x14ac:dyDescent="0.25">
      <c r="D42999" s="55"/>
    </row>
    <row r="43000" spans="4:4" x14ac:dyDescent="0.25">
      <c r="D43000" s="55"/>
    </row>
    <row r="43001" spans="4:4" x14ac:dyDescent="0.25">
      <c r="D43001" s="55"/>
    </row>
    <row r="43002" spans="4:4" x14ac:dyDescent="0.25">
      <c r="D43002" s="55"/>
    </row>
    <row r="43003" spans="4:4" x14ac:dyDescent="0.25">
      <c r="D43003" s="55"/>
    </row>
    <row r="43004" spans="4:4" x14ac:dyDescent="0.25">
      <c r="D43004" s="55"/>
    </row>
    <row r="43005" spans="4:4" x14ac:dyDescent="0.25">
      <c r="D43005" s="55"/>
    </row>
    <row r="43006" spans="4:4" x14ac:dyDescent="0.25">
      <c r="D43006" s="55"/>
    </row>
    <row r="43007" spans="4:4" x14ac:dyDescent="0.25">
      <c r="D43007" s="55"/>
    </row>
    <row r="43008" spans="4:4" x14ac:dyDescent="0.25">
      <c r="D43008" s="55"/>
    </row>
    <row r="43009" spans="4:4" x14ac:dyDescent="0.25">
      <c r="D43009" s="55"/>
    </row>
    <row r="43010" spans="4:4" x14ac:dyDescent="0.25">
      <c r="D43010" s="55"/>
    </row>
    <row r="43011" spans="4:4" x14ac:dyDescent="0.25">
      <c r="D43011" s="55"/>
    </row>
    <row r="43012" spans="4:4" x14ac:dyDescent="0.25">
      <c r="D43012" s="55"/>
    </row>
    <row r="43013" spans="4:4" x14ac:dyDescent="0.25">
      <c r="D43013" s="55"/>
    </row>
    <row r="43014" spans="4:4" x14ac:dyDescent="0.25">
      <c r="D43014" s="55"/>
    </row>
    <row r="43015" spans="4:4" x14ac:dyDescent="0.25">
      <c r="D43015" s="55"/>
    </row>
    <row r="43016" spans="4:4" x14ac:dyDescent="0.25">
      <c r="D43016" s="55"/>
    </row>
    <row r="43017" spans="4:4" x14ac:dyDescent="0.25">
      <c r="D43017" s="55"/>
    </row>
    <row r="43018" spans="4:4" x14ac:dyDescent="0.25">
      <c r="D43018" s="55"/>
    </row>
    <row r="43019" spans="4:4" x14ac:dyDescent="0.25">
      <c r="D43019" s="55"/>
    </row>
    <row r="43020" spans="4:4" x14ac:dyDescent="0.25">
      <c r="D43020" s="55"/>
    </row>
    <row r="43021" spans="4:4" x14ac:dyDescent="0.25">
      <c r="D43021" s="55"/>
    </row>
    <row r="43022" spans="4:4" x14ac:dyDescent="0.25">
      <c r="D43022" s="55"/>
    </row>
    <row r="43023" spans="4:4" x14ac:dyDescent="0.25">
      <c r="D43023" s="55"/>
    </row>
    <row r="43024" spans="4:4" x14ac:dyDescent="0.25">
      <c r="D43024" s="55"/>
    </row>
    <row r="43025" spans="4:4" x14ac:dyDescent="0.25">
      <c r="D43025" s="55"/>
    </row>
    <row r="43026" spans="4:4" x14ac:dyDescent="0.25">
      <c r="D43026" s="55"/>
    </row>
    <row r="43027" spans="4:4" x14ac:dyDescent="0.25">
      <c r="D43027" s="55"/>
    </row>
    <row r="43028" spans="4:4" x14ac:dyDescent="0.25">
      <c r="D43028" s="55"/>
    </row>
    <row r="43029" spans="4:4" x14ac:dyDescent="0.25">
      <c r="D43029" s="55"/>
    </row>
    <row r="43030" spans="4:4" x14ac:dyDescent="0.25">
      <c r="D43030" s="55"/>
    </row>
    <row r="43031" spans="4:4" x14ac:dyDescent="0.25">
      <c r="D43031" s="55"/>
    </row>
    <row r="43032" spans="4:4" x14ac:dyDescent="0.25">
      <c r="D43032" s="55"/>
    </row>
    <row r="43033" spans="4:4" x14ac:dyDescent="0.25">
      <c r="D43033" s="55"/>
    </row>
    <row r="43034" spans="4:4" x14ac:dyDescent="0.25">
      <c r="D43034" s="55"/>
    </row>
    <row r="43035" spans="4:4" x14ac:dyDescent="0.25">
      <c r="D43035" s="55"/>
    </row>
    <row r="43036" spans="4:4" x14ac:dyDescent="0.25">
      <c r="D43036" s="55"/>
    </row>
    <row r="43037" spans="4:4" x14ac:dyDescent="0.25">
      <c r="D43037" s="55"/>
    </row>
    <row r="43038" spans="4:4" x14ac:dyDescent="0.25">
      <c r="D43038" s="55"/>
    </row>
    <row r="43039" spans="4:4" x14ac:dyDescent="0.25">
      <c r="D43039" s="55"/>
    </row>
    <row r="43040" spans="4:4" x14ac:dyDescent="0.25">
      <c r="D43040" s="55"/>
    </row>
    <row r="43041" spans="4:4" x14ac:dyDescent="0.25">
      <c r="D43041" s="55"/>
    </row>
    <row r="43042" spans="4:4" x14ac:dyDescent="0.25">
      <c r="D43042" s="55"/>
    </row>
    <row r="43043" spans="4:4" x14ac:dyDescent="0.25">
      <c r="D43043" s="55"/>
    </row>
    <row r="43044" spans="4:4" x14ac:dyDescent="0.25">
      <c r="D43044" s="55"/>
    </row>
    <row r="43045" spans="4:4" x14ac:dyDescent="0.25">
      <c r="D43045" s="55"/>
    </row>
    <row r="43046" spans="4:4" x14ac:dyDescent="0.25">
      <c r="D43046" s="55"/>
    </row>
    <row r="43047" spans="4:4" x14ac:dyDescent="0.25">
      <c r="D43047" s="55"/>
    </row>
    <row r="43048" spans="4:4" x14ac:dyDescent="0.25">
      <c r="D43048" s="55"/>
    </row>
    <row r="43049" spans="4:4" x14ac:dyDescent="0.25">
      <c r="D43049" s="55"/>
    </row>
    <row r="43050" spans="4:4" x14ac:dyDescent="0.25">
      <c r="D43050" s="55"/>
    </row>
    <row r="43051" spans="4:4" x14ac:dyDescent="0.25">
      <c r="D43051" s="55"/>
    </row>
    <row r="43052" spans="4:4" x14ac:dyDescent="0.25">
      <c r="D43052" s="55"/>
    </row>
    <row r="43053" spans="4:4" x14ac:dyDescent="0.25">
      <c r="D43053" s="55"/>
    </row>
    <row r="43054" spans="4:4" x14ac:dyDescent="0.25">
      <c r="D43054" s="55"/>
    </row>
    <row r="43055" spans="4:4" x14ac:dyDescent="0.25">
      <c r="D43055" s="55"/>
    </row>
    <row r="43056" spans="4:4" x14ac:dyDescent="0.25">
      <c r="D43056" s="55"/>
    </row>
    <row r="43057" spans="4:4" x14ac:dyDescent="0.25">
      <c r="D43057" s="55"/>
    </row>
    <row r="43058" spans="4:4" x14ac:dyDescent="0.25">
      <c r="D43058" s="55"/>
    </row>
    <row r="43059" spans="4:4" x14ac:dyDescent="0.25">
      <c r="D43059" s="55"/>
    </row>
    <row r="43060" spans="4:4" x14ac:dyDescent="0.25">
      <c r="D43060" s="55"/>
    </row>
    <row r="43061" spans="4:4" x14ac:dyDescent="0.25">
      <c r="D43061" s="55"/>
    </row>
    <row r="43062" spans="4:4" x14ac:dyDescent="0.25">
      <c r="D43062" s="55"/>
    </row>
    <row r="43063" spans="4:4" x14ac:dyDescent="0.25">
      <c r="D43063" s="55"/>
    </row>
    <row r="43064" spans="4:4" x14ac:dyDescent="0.25">
      <c r="D43064" s="55"/>
    </row>
    <row r="43065" spans="4:4" x14ac:dyDescent="0.25">
      <c r="D43065" s="55"/>
    </row>
    <row r="43066" spans="4:4" x14ac:dyDescent="0.25">
      <c r="D43066" s="55"/>
    </row>
    <row r="43067" spans="4:4" x14ac:dyDescent="0.25">
      <c r="D43067" s="55"/>
    </row>
    <row r="43068" spans="4:4" x14ac:dyDescent="0.25">
      <c r="D43068" s="55"/>
    </row>
    <row r="43069" spans="4:4" x14ac:dyDescent="0.25">
      <c r="D43069" s="55"/>
    </row>
    <row r="43070" spans="4:4" x14ac:dyDescent="0.25">
      <c r="D43070" s="55"/>
    </row>
    <row r="43071" spans="4:4" x14ac:dyDescent="0.25">
      <c r="D43071" s="55"/>
    </row>
    <row r="43072" spans="4:4" x14ac:dyDescent="0.25">
      <c r="D43072" s="55"/>
    </row>
    <row r="43073" spans="4:4" x14ac:dyDescent="0.25">
      <c r="D43073" s="55"/>
    </row>
    <row r="43074" spans="4:4" x14ac:dyDescent="0.25">
      <c r="D43074" s="55"/>
    </row>
    <row r="43075" spans="4:4" x14ac:dyDescent="0.25">
      <c r="D43075" s="55"/>
    </row>
    <row r="43076" spans="4:4" x14ac:dyDescent="0.25">
      <c r="D43076" s="55"/>
    </row>
    <row r="43077" spans="4:4" x14ac:dyDescent="0.25">
      <c r="D43077" s="55"/>
    </row>
    <row r="43078" spans="4:4" x14ac:dyDescent="0.25">
      <c r="D43078" s="55"/>
    </row>
    <row r="43079" spans="4:4" x14ac:dyDescent="0.25">
      <c r="D43079" s="55"/>
    </row>
    <row r="43080" spans="4:4" x14ac:dyDescent="0.25">
      <c r="D43080" s="55"/>
    </row>
    <row r="43081" spans="4:4" x14ac:dyDescent="0.25">
      <c r="D43081" s="55"/>
    </row>
    <row r="43082" spans="4:4" x14ac:dyDescent="0.25">
      <c r="D43082" s="55"/>
    </row>
    <row r="43083" spans="4:4" x14ac:dyDescent="0.25">
      <c r="D43083" s="55"/>
    </row>
    <row r="43084" spans="4:4" x14ac:dyDescent="0.25">
      <c r="D43084" s="55"/>
    </row>
    <row r="43085" spans="4:4" x14ac:dyDescent="0.25">
      <c r="D43085" s="55"/>
    </row>
    <row r="43086" spans="4:4" x14ac:dyDescent="0.25">
      <c r="D43086" s="55"/>
    </row>
    <row r="43087" spans="4:4" x14ac:dyDescent="0.25">
      <c r="D43087" s="55"/>
    </row>
    <row r="43088" spans="4:4" x14ac:dyDescent="0.25">
      <c r="D43088" s="55"/>
    </row>
    <row r="43089" spans="4:4" x14ac:dyDescent="0.25">
      <c r="D43089" s="55"/>
    </row>
    <row r="43090" spans="4:4" x14ac:dyDescent="0.25">
      <c r="D43090" s="55"/>
    </row>
    <row r="43091" spans="4:4" x14ac:dyDescent="0.25">
      <c r="D43091" s="55"/>
    </row>
    <row r="43092" spans="4:4" x14ac:dyDescent="0.25">
      <c r="D43092" s="55"/>
    </row>
    <row r="43093" spans="4:4" x14ac:dyDescent="0.25">
      <c r="D43093" s="55"/>
    </row>
    <row r="43094" spans="4:4" x14ac:dyDescent="0.25">
      <c r="D43094" s="55"/>
    </row>
    <row r="43095" spans="4:4" x14ac:dyDescent="0.25">
      <c r="D43095" s="55"/>
    </row>
    <row r="43096" spans="4:4" x14ac:dyDescent="0.25">
      <c r="D43096" s="55"/>
    </row>
    <row r="43097" spans="4:4" x14ac:dyDescent="0.25">
      <c r="D43097" s="55"/>
    </row>
    <row r="43098" spans="4:4" x14ac:dyDescent="0.25">
      <c r="D43098" s="55"/>
    </row>
    <row r="43099" spans="4:4" x14ac:dyDescent="0.25">
      <c r="D43099" s="55"/>
    </row>
    <row r="43100" spans="4:4" x14ac:dyDescent="0.25">
      <c r="D43100" s="55"/>
    </row>
    <row r="43101" spans="4:4" x14ac:dyDescent="0.25">
      <c r="D43101" s="55"/>
    </row>
    <row r="43102" spans="4:4" x14ac:dyDescent="0.25">
      <c r="D43102" s="55"/>
    </row>
    <row r="43103" spans="4:4" x14ac:dyDescent="0.25">
      <c r="D43103" s="55"/>
    </row>
    <row r="43104" spans="4:4" x14ac:dyDescent="0.25">
      <c r="D43104" s="55"/>
    </row>
    <row r="43105" spans="4:4" x14ac:dyDescent="0.25">
      <c r="D43105" s="55"/>
    </row>
    <row r="43106" spans="4:4" x14ac:dyDescent="0.25">
      <c r="D43106" s="55"/>
    </row>
    <row r="43107" spans="4:4" x14ac:dyDescent="0.25">
      <c r="D43107" s="55"/>
    </row>
    <row r="43108" spans="4:4" x14ac:dyDescent="0.25">
      <c r="D43108" s="55"/>
    </row>
    <row r="43109" spans="4:4" x14ac:dyDescent="0.25">
      <c r="D43109" s="55"/>
    </row>
    <row r="43110" spans="4:4" x14ac:dyDescent="0.25">
      <c r="D43110" s="55"/>
    </row>
    <row r="43111" spans="4:4" x14ac:dyDescent="0.25">
      <c r="D43111" s="55"/>
    </row>
    <row r="43112" spans="4:4" x14ac:dyDescent="0.25">
      <c r="D43112" s="55"/>
    </row>
    <row r="43113" spans="4:4" x14ac:dyDescent="0.25">
      <c r="D43113" s="55"/>
    </row>
    <row r="43114" spans="4:4" x14ac:dyDescent="0.25">
      <c r="D43114" s="55"/>
    </row>
    <row r="43115" spans="4:4" x14ac:dyDescent="0.25">
      <c r="D43115" s="55"/>
    </row>
    <row r="43116" spans="4:4" x14ac:dyDescent="0.25">
      <c r="D43116" s="55"/>
    </row>
    <row r="43117" spans="4:4" x14ac:dyDescent="0.25">
      <c r="D43117" s="55"/>
    </row>
    <row r="43118" spans="4:4" x14ac:dyDescent="0.25">
      <c r="D43118" s="55"/>
    </row>
    <row r="43119" spans="4:4" x14ac:dyDescent="0.25">
      <c r="D43119" s="55"/>
    </row>
    <row r="43120" spans="4:4" x14ac:dyDescent="0.25">
      <c r="D43120" s="55"/>
    </row>
    <row r="43121" spans="4:4" x14ac:dyDescent="0.25">
      <c r="D43121" s="55"/>
    </row>
    <row r="43122" spans="4:4" x14ac:dyDescent="0.25">
      <c r="D43122" s="55"/>
    </row>
    <row r="43123" spans="4:4" x14ac:dyDescent="0.25">
      <c r="D43123" s="55"/>
    </row>
    <row r="43124" spans="4:4" x14ac:dyDescent="0.25">
      <c r="D43124" s="55"/>
    </row>
    <row r="43125" spans="4:4" x14ac:dyDescent="0.25">
      <c r="D43125" s="55"/>
    </row>
    <row r="43126" spans="4:4" x14ac:dyDescent="0.25">
      <c r="D43126" s="55"/>
    </row>
    <row r="43127" spans="4:4" x14ac:dyDescent="0.25">
      <c r="D43127" s="55"/>
    </row>
    <row r="43128" spans="4:4" x14ac:dyDescent="0.25">
      <c r="D43128" s="55"/>
    </row>
    <row r="43129" spans="4:4" x14ac:dyDescent="0.25">
      <c r="D43129" s="55"/>
    </row>
    <row r="43130" spans="4:4" x14ac:dyDescent="0.25">
      <c r="D43130" s="55"/>
    </row>
    <row r="43131" spans="4:4" x14ac:dyDescent="0.25">
      <c r="D43131" s="55"/>
    </row>
    <row r="43132" spans="4:4" x14ac:dyDescent="0.25">
      <c r="D43132" s="55"/>
    </row>
    <row r="43133" spans="4:4" x14ac:dyDescent="0.25">
      <c r="D43133" s="55"/>
    </row>
    <row r="43134" spans="4:4" x14ac:dyDescent="0.25">
      <c r="D43134" s="55"/>
    </row>
    <row r="43135" spans="4:4" x14ac:dyDescent="0.25">
      <c r="D43135" s="55"/>
    </row>
    <row r="43136" spans="4:4" x14ac:dyDescent="0.25">
      <c r="D43136" s="55"/>
    </row>
    <row r="43137" spans="4:4" x14ac:dyDescent="0.25">
      <c r="D43137" s="55"/>
    </row>
    <row r="43138" spans="4:4" x14ac:dyDescent="0.25">
      <c r="D43138" s="55"/>
    </row>
    <row r="43139" spans="4:4" x14ac:dyDescent="0.25">
      <c r="D43139" s="55"/>
    </row>
    <row r="43140" spans="4:4" x14ac:dyDescent="0.25">
      <c r="D43140" s="55"/>
    </row>
    <row r="43141" spans="4:4" x14ac:dyDescent="0.25">
      <c r="D43141" s="55"/>
    </row>
    <row r="43142" spans="4:4" x14ac:dyDescent="0.25">
      <c r="D43142" s="55"/>
    </row>
    <row r="43143" spans="4:4" x14ac:dyDescent="0.25">
      <c r="D43143" s="55"/>
    </row>
    <row r="43144" spans="4:4" x14ac:dyDescent="0.25">
      <c r="D43144" s="55"/>
    </row>
    <row r="43145" spans="4:4" x14ac:dyDescent="0.25">
      <c r="D43145" s="55"/>
    </row>
    <row r="43146" spans="4:4" x14ac:dyDescent="0.25">
      <c r="D43146" s="55"/>
    </row>
    <row r="43147" spans="4:4" x14ac:dyDescent="0.25">
      <c r="D43147" s="55"/>
    </row>
    <row r="43148" spans="4:4" x14ac:dyDescent="0.25">
      <c r="D43148" s="55"/>
    </row>
    <row r="43149" spans="4:4" x14ac:dyDescent="0.25">
      <c r="D43149" s="55"/>
    </row>
    <row r="43150" spans="4:4" x14ac:dyDescent="0.25">
      <c r="D43150" s="55"/>
    </row>
    <row r="43151" spans="4:4" x14ac:dyDescent="0.25">
      <c r="D43151" s="55"/>
    </row>
    <row r="43152" spans="4:4" x14ac:dyDescent="0.25">
      <c r="D43152" s="55"/>
    </row>
    <row r="43153" spans="4:4" x14ac:dyDescent="0.25">
      <c r="D43153" s="55"/>
    </row>
    <row r="43154" spans="4:4" x14ac:dyDescent="0.25">
      <c r="D43154" s="55"/>
    </row>
    <row r="43155" spans="4:4" x14ac:dyDescent="0.25">
      <c r="D43155" s="55"/>
    </row>
    <row r="43156" spans="4:4" x14ac:dyDescent="0.25">
      <c r="D43156" s="55"/>
    </row>
    <row r="43157" spans="4:4" x14ac:dyDescent="0.25">
      <c r="D43157" s="55"/>
    </row>
    <row r="43158" spans="4:4" x14ac:dyDescent="0.25">
      <c r="D43158" s="55"/>
    </row>
    <row r="43159" spans="4:4" x14ac:dyDescent="0.25">
      <c r="D43159" s="55"/>
    </row>
    <row r="43160" spans="4:4" x14ac:dyDescent="0.25">
      <c r="D43160" s="55"/>
    </row>
    <row r="43161" spans="4:4" x14ac:dyDescent="0.25">
      <c r="D43161" s="55"/>
    </row>
    <row r="43162" spans="4:4" x14ac:dyDescent="0.25">
      <c r="D43162" s="55"/>
    </row>
    <row r="43163" spans="4:4" x14ac:dyDescent="0.25">
      <c r="D43163" s="55"/>
    </row>
    <row r="43164" spans="4:4" x14ac:dyDescent="0.25">
      <c r="D43164" s="55"/>
    </row>
    <row r="43165" spans="4:4" x14ac:dyDescent="0.25">
      <c r="D43165" s="55"/>
    </row>
    <row r="43166" spans="4:4" x14ac:dyDescent="0.25">
      <c r="D43166" s="55"/>
    </row>
    <row r="43167" spans="4:4" x14ac:dyDescent="0.25">
      <c r="D43167" s="55"/>
    </row>
    <row r="43168" spans="4:4" x14ac:dyDescent="0.25">
      <c r="D43168" s="55"/>
    </row>
    <row r="43169" spans="4:4" x14ac:dyDescent="0.25">
      <c r="D43169" s="55"/>
    </row>
    <row r="43170" spans="4:4" x14ac:dyDescent="0.25">
      <c r="D43170" s="55"/>
    </row>
    <row r="43171" spans="4:4" x14ac:dyDescent="0.25">
      <c r="D43171" s="55"/>
    </row>
    <row r="43172" spans="4:4" x14ac:dyDescent="0.25">
      <c r="D43172" s="55"/>
    </row>
    <row r="43173" spans="4:4" x14ac:dyDescent="0.25">
      <c r="D43173" s="55"/>
    </row>
    <row r="43174" spans="4:4" x14ac:dyDescent="0.25">
      <c r="D43174" s="55"/>
    </row>
    <row r="43175" spans="4:4" x14ac:dyDescent="0.25">
      <c r="D43175" s="55"/>
    </row>
    <row r="43176" spans="4:4" x14ac:dyDescent="0.25">
      <c r="D43176" s="55"/>
    </row>
    <row r="43177" spans="4:4" x14ac:dyDescent="0.25">
      <c r="D43177" s="55"/>
    </row>
    <row r="43178" spans="4:4" x14ac:dyDescent="0.25">
      <c r="D43178" s="55"/>
    </row>
    <row r="43179" spans="4:4" x14ac:dyDescent="0.25">
      <c r="D43179" s="55"/>
    </row>
    <row r="43180" spans="4:4" x14ac:dyDescent="0.25">
      <c r="D43180" s="55"/>
    </row>
    <row r="43181" spans="4:4" x14ac:dyDescent="0.25">
      <c r="D43181" s="55"/>
    </row>
    <row r="43182" spans="4:4" x14ac:dyDescent="0.25">
      <c r="D43182" s="55"/>
    </row>
    <row r="43183" spans="4:4" x14ac:dyDescent="0.25">
      <c r="D43183" s="55"/>
    </row>
    <row r="43184" spans="4:4" x14ac:dyDescent="0.25">
      <c r="D43184" s="55"/>
    </row>
    <row r="43185" spans="4:4" x14ac:dyDescent="0.25">
      <c r="D43185" s="55"/>
    </row>
    <row r="43186" spans="4:4" x14ac:dyDescent="0.25">
      <c r="D43186" s="55"/>
    </row>
    <row r="43187" spans="4:4" x14ac:dyDescent="0.25">
      <c r="D43187" s="55"/>
    </row>
    <row r="43188" spans="4:4" x14ac:dyDescent="0.25">
      <c r="D43188" s="55"/>
    </row>
    <row r="43189" spans="4:4" x14ac:dyDescent="0.25">
      <c r="D43189" s="55"/>
    </row>
    <row r="43190" spans="4:4" x14ac:dyDescent="0.25">
      <c r="D43190" s="55"/>
    </row>
    <row r="43191" spans="4:4" x14ac:dyDescent="0.25">
      <c r="D43191" s="55"/>
    </row>
    <row r="43192" spans="4:4" x14ac:dyDescent="0.25">
      <c r="D43192" s="55"/>
    </row>
    <row r="43193" spans="4:4" x14ac:dyDescent="0.25">
      <c r="D43193" s="55"/>
    </row>
    <row r="43194" spans="4:4" x14ac:dyDescent="0.25">
      <c r="D43194" s="55"/>
    </row>
    <row r="43195" spans="4:4" x14ac:dyDescent="0.25">
      <c r="D43195" s="55"/>
    </row>
    <row r="43196" spans="4:4" x14ac:dyDescent="0.25">
      <c r="D43196" s="55"/>
    </row>
    <row r="43197" spans="4:4" x14ac:dyDescent="0.25">
      <c r="D43197" s="55"/>
    </row>
    <row r="43198" spans="4:4" x14ac:dyDescent="0.25">
      <c r="D43198" s="55"/>
    </row>
    <row r="43199" spans="4:4" x14ac:dyDescent="0.25">
      <c r="D43199" s="55"/>
    </row>
    <row r="43200" spans="4:4" x14ac:dyDescent="0.25">
      <c r="D43200" s="55"/>
    </row>
    <row r="43201" spans="4:4" x14ac:dyDescent="0.25">
      <c r="D43201" s="55"/>
    </row>
    <row r="43202" spans="4:4" x14ac:dyDescent="0.25">
      <c r="D43202" s="55"/>
    </row>
    <row r="43203" spans="4:4" x14ac:dyDescent="0.25">
      <c r="D43203" s="55"/>
    </row>
    <row r="43204" spans="4:4" x14ac:dyDescent="0.25">
      <c r="D43204" s="55"/>
    </row>
    <row r="43205" spans="4:4" x14ac:dyDescent="0.25">
      <c r="D43205" s="55"/>
    </row>
    <row r="43206" spans="4:4" x14ac:dyDescent="0.25">
      <c r="D43206" s="55"/>
    </row>
    <row r="43207" spans="4:4" x14ac:dyDescent="0.25">
      <c r="D43207" s="55"/>
    </row>
    <row r="43208" spans="4:4" x14ac:dyDescent="0.25">
      <c r="D43208" s="55"/>
    </row>
    <row r="43209" spans="4:4" x14ac:dyDescent="0.25">
      <c r="D43209" s="55"/>
    </row>
    <row r="43210" spans="4:4" x14ac:dyDescent="0.25">
      <c r="D43210" s="55"/>
    </row>
    <row r="43211" spans="4:4" x14ac:dyDescent="0.25">
      <c r="D43211" s="55"/>
    </row>
    <row r="43212" spans="4:4" x14ac:dyDescent="0.25">
      <c r="D43212" s="55"/>
    </row>
    <row r="43213" spans="4:4" x14ac:dyDescent="0.25">
      <c r="D43213" s="55"/>
    </row>
    <row r="43214" spans="4:4" x14ac:dyDescent="0.25">
      <c r="D43214" s="55"/>
    </row>
    <row r="43215" spans="4:4" x14ac:dyDescent="0.25">
      <c r="D43215" s="55"/>
    </row>
    <row r="43216" spans="4:4" x14ac:dyDescent="0.25">
      <c r="D43216" s="55"/>
    </row>
    <row r="43217" spans="4:4" x14ac:dyDescent="0.25">
      <c r="D43217" s="55"/>
    </row>
    <row r="43218" spans="4:4" x14ac:dyDescent="0.25">
      <c r="D43218" s="55"/>
    </row>
    <row r="43219" spans="4:4" x14ac:dyDescent="0.25">
      <c r="D43219" s="55"/>
    </row>
    <row r="43220" spans="4:4" x14ac:dyDescent="0.25">
      <c r="D43220" s="55"/>
    </row>
    <row r="43221" spans="4:4" x14ac:dyDescent="0.25">
      <c r="D43221" s="55"/>
    </row>
    <row r="43222" spans="4:4" x14ac:dyDescent="0.25">
      <c r="D43222" s="55"/>
    </row>
    <row r="43223" spans="4:4" x14ac:dyDescent="0.25">
      <c r="D43223" s="55"/>
    </row>
    <row r="43224" spans="4:4" x14ac:dyDescent="0.25">
      <c r="D43224" s="55"/>
    </row>
    <row r="43225" spans="4:4" x14ac:dyDescent="0.25">
      <c r="D43225" s="55"/>
    </row>
    <row r="43226" spans="4:4" x14ac:dyDescent="0.25">
      <c r="D43226" s="55"/>
    </row>
    <row r="43227" spans="4:4" x14ac:dyDescent="0.25">
      <c r="D43227" s="55"/>
    </row>
    <row r="43228" spans="4:4" x14ac:dyDescent="0.25">
      <c r="D43228" s="55"/>
    </row>
    <row r="43229" spans="4:4" x14ac:dyDescent="0.25">
      <c r="D43229" s="55"/>
    </row>
    <row r="43230" spans="4:4" x14ac:dyDescent="0.25">
      <c r="D43230" s="55"/>
    </row>
    <row r="43231" spans="4:4" x14ac:dyDescent="0.25">
      <c r="D43231" s="55"/>
    </row>
    <row r="43232" spans="4:4" x14ac:dyDescent="0.25">
      <c r="D43232" s="55"/>
    </row>
    <row r="43233" spans="4:4" x14ac:dyDescent="0.25">
      <c r="D43233" s="55"/>
    </row>
    <row r="43234" spans="4:4" x14ac:dyDescent="0.25">
      <c r="D43234" s="55"/>
    </row>
    <row r="43235" spans="4:4" x14ac:dyDescent="0.25">
      <c r="D43235" s="55"/>
    </row>
    <row r="43236" spans="4:4" x14ac:dyDescent="0.25">
      <c r="D43236" s="55"/>
    </row>
    <row r="43237" spans="4:4" x14ac:dyDescent="0.25">
      <c r="D43237" s="55"/>
    </row>
    <row r="43238" spans="4:4" x14ac:dyDescent="0.25">
      <c r="D43238" s="55"/>
    </row>
    <row r="43239" spans="4:4" x14ac:dyDescent="0.25">
      <c r="D43239" s="55"/>
    </row>
    <row r="43240" spans="4:4" x14ac:dyDescent="0.25">
      <c r="D43240" s="55"/>
    </row>
    <row r="43241" spans="4:4" x14ac:dyDescent="0.25">
      <c r="D43241" s="55"/>
    </row>
    <row r="43242" spans="4:4" x14ac:dyDescent="0.25">
      <c r="D43242" s="55"/>
    </row>
    <row r="43243" spans="4:4" x14ac:dyDescent="0.25">
      <c r="D43243" s="55"/>
    </row>
    <row r="43244" spans="4:4" x14ac:dyDescent="0.25">
      <c r="D43244" s="55"/>
    </row>
    <row r="43245" spans="4:4" x14ac:dyDescent="0.25">
      <c r="D43245" s="55"/>
    </row>
    <row r="43246" spans="4:4" x14ac:dyDescent="0.25">
      <c r="D43246" s="55"/>
    </row>
    <row r="43247" spans="4:4" x14ac:dyDescent="0.25">
      <c r="D43247" s="55"/>
    </row>
    <row r="43248" spans="4:4" x14ac:dyDescent="0.25">
      <c r="D43248" s="55"/>
    </row>
    <row r="43249" spans="4:4" x14ac:dyDescent="0.25">
      <c r="D43249" s="55"/>
    </row>
    <row r="43250" spans="4:4" x14ac:dyDescent="0.25">
      <c r="D43250" s="55"/>
    </row>
    <row r="43251" spans="4:4" x14ac:dyDescent="0.25">
      <c r="D43251" s="55"/>
    </row>
    <row r="43252" spans="4:4" x14ac:dyDescent="0.25">
      <c r="D43252" s="55"/>
    </row>
    <row r="43253" spans="4:4" x14ac:dyDescent="0.25">
      <c r="D43253" s="55"/>
    </row>
    <row r="43254" spans="4:4" x14ac:dyDescent="0.25">
      <c r="D43254" s="55"/>
    </row>
    <row r="43255" spans="4:4" x14ac:dyDescent="0.25">
      <c r="D43255" s="55"/>
    </row>
    <row r="43256" spans="4:4" x14ac:dyDescent="0.25">
      <c r="D43256" s="55"/>
    </row>
    <row r="43257" spans="4:4" x14ac:dyDescent="0.25">
      <c r="D43257" s="55"/>
    </row>
    <row r="43258" spans="4:4" x14ac:dyDescent="0.25">
      <c r="D43258" s="55"/>
    </row>
    <row r="43259" spans="4:4" x14ac:dyDescent="0.25">
      <c r="D43259" s="55"/>
    </row>
    <row r="43260" spans="4:4" x14ac:dyDescent="0.25">
      <c r="D43260" s="55"/>
    </row>
    <row r="43261" spans="4:4" x14ac:dyDescent="0.25">
      <c r="D43261" s="55"/>
    </row>
    <row r="43262" spans="4:4" x14ac:dyDescent="0.25">
      <c r="D43262" s="55"/>
    </row>
    <row r="43263" spans="4:4" x14ac:dyDescent="0.25">
      <c r="D43263" s="55"/>
    </row>
    <row r="43264" spans="4:4" x14ac:dyDescent="0.25">
      <c r="D43264" s="55"/>
    </row>
    <row r="43265" spans="4:4" x14ac:dyDescent="0.25">
      <c r="D43265" s="55"/>
    </row>
    <row r="43266" spans="4:4" x14ac:dyDescent="0.25">
      <c r="D43266" s="55"/>
    </row>
    <row r="43267" spans="4:4" x14ac:dyDescent="0.25">
      <c r="D43267" s="55"/>
    </row>
    <row r="43268" spans="4:4" x14ac:dyDescent="0.25">
      <c r="D43268" s="55"/>
    </row>
    <row r="43269" spans="4:4" x14ac:dyDescent="0.25">
      <c r="D43269" s="55"/>
    </row>
    <row r="43270" spans="4:4" x14ac:dyDescent="0.25">
      <c r="D43270" s="55"/>
    </row>
    <row r="43271" spans="4:4" x14ac:dyDescent="0.25">
      <c r="D43271" s="55"/>
    </row>
    <row r="43272" spans="4:4" x14ac:dyDescent="0.25">
      <c r="D43272" s="55"/>
    </row>
    <row r="43273" spans="4:4" x14ac:dyDescent="0.25">
      <c r="D43273" s="55"/>
    </row>
    <row r="43274" spans="4:4" x14ac:dyDescent="0.25">
      <c r="D43274" s="55"/>
    </row>
    <row r="43275" spans="4:4" x14ac:dyDescent="0.25">
      <c r="D43275" s="55"/>
    </row>
    <row r="43276" spans="4:4" x14ac:dyDescent="0.25">
      <c r="D43276" s="55"/>
    </row>
    <row r="43277" spans="4:4" x14ac:dyDescent="0.25">
      <c r="D43277" s="55"/>
    </row>
    <row r="43278" spans="4:4" x14ac:dyDescent="0.25">
      <c r="D43278" s="55"/>
    </row>
    <row r="43279" spans="4:4" x14ac:dyDescent="0.25">
      <c r="D43279" s="55"/>
    </row>
    <row r="43280" spans="4:4" x14ac:dyDescent="0.25">
      <c r="D43280" s="55"/>
    </row>
    <row r="43281" spans="4:4" x14ac:dyDescent="0.25">
      <c r="D43281" s="55"/>
    </row>
    <row r="43282" spans="4:4" x14ac:dyDescent="0.25">
      <c r="D43282" s="55"/>
    </row>
    <row r="43283" spans="4:4" x14ac:dyDescent="0.25">
      <c r="D43283" s="55"/>
    </row>
    <row r="43284" spans="4:4" x14ac:dyDescent="0.25">
      <c r="D43284" s="55"/>
    </row>
    <row r="43285" spans="4:4" x14ac:dyDescent="0.25">
      <c r="D43285" s="55"/>
    </row>
    <row r="43286" spans="4:4" x14ac:dyDescent="0.25">
      <c r="D43286" s="55"/>
    </row>
    <row r="43287" spans="4:4" x14ac:dyDescent="0.25">
      <c r="D43287" s="55"/>
    </row>
    <row r="43288" spans="4:4" x14ac:dyDescent="0.25">
      <c r="D43288" s="55"/>
    </row>
    <row r="43289" spans="4:4" x14ac:dyDescent="0.25">
      <c r="D43289" s="55"/>
    </row>
    <row r="43290" spans="4:4" x14ac:dyDescent="0.25">
      <c r="D43290" s="55"/>
    </row>
    <row r="43291" spans="4:4" x14ac:dyDescent="0.25">
      <c r="D43291" s="55"/>
    </row>
    <row r="43292" spans="4:4" x14ac:dyDescent="0.25">
      <c r="D43292" s="55"/>
    </row>
    <row r="43293" spans="4:4" x14ac:dyDescent="0.25">
      <c r="D43293" s="55"/>
    </row>
    <row r="43294" spans="4:4" x14ac:dyDescent="0.25">
      <c r="D43294" s="55"/>
    </row>
    <row r="43295" spans="4:4" x14ac:dyDescent="0.25">
      <c r="D43295" s="55"/>
    </row>
    <row r="43296" spans="4:4" x14ac:dyDescent="0.25">
      <c r="D43296" s="55"/>
    </row>
    <row r="43297" spans="4:4" x14ac:dyDescent="0.25">
      <c r="D43297" s="55"/>
    </row>
    <row r="43298" spans="4:4" x14ac:dyDescent="0.25">
      <c r="D43298" s="55"/>
    </row>
    <row r="43299" spans="4:4" x14ac:dyDescent="0.25">
      <c r="D43299" s="55"/>
    </row>
    <row r="43300" spans="4:4" x14ac:dyDescent="0.25">
      <c r="D43300" s="55"/>
    </row>
    <row r="43301" spans="4:4" x14ac:dyDescent="0.25">
      <c r="D43301" s="55"/>
    </row>
    <row r="43302" spans="4:4" x14ac:dyDescent="0.25">
      <c r="D43302" s="55"/>
    </row>
    <row r="43303" spans="4:4" x14ac:dyDescent="0.25">
      <c r="D43303" s="55"/>
    </row>
    <row r="43304" spans="4:4" x14ac:dyDescent="0.25">
      <c r="D43304" s="55"/>
    </row>
    <row r="43305" spans="4:4" x14ac:dyDescent="0.25">
      <c r="D43305" s="55"/>
    </row>
    <row r="43306" spans="4:4" x14ac:dyDescent="0.25">
      <c r="D43306" s="55"/>
    </row>
    <row r="43307" spans="4:4" x14ac:dyDescent="0.25">
      <c r="D43307" s="55"/>
    </row>
    <row r="43308" spans="4:4" x14ac:dyDescent="0.25">
      <c r="D43308" s="55"/>
    </row>
    <row r="43309" spans="4:4" x14ac:dyDescent="0.25">
      <c r="D43309" s="55"/>
    </row>
    <row r="43310" spans="4:4" x14ac:dyDescent="0.25">
      <c r="D43310" s="55"/>
    </row>
    <row r="43311" spans="4:4" x14ac:dyDescent="0.25">
      <c r="D43311" s="55"/>
    </row>
    <row r="43312" spans="4:4" x14ac:dyDescent="0.25">
      <c r="D43312" s="55"/>
    </row>
    <row r="43313" spans="4:4" x14ac:dyDescent="0.25">
      <c r="D43313" s="55"/>
    </row>
    <row r="43314" spans="4:4" x14ac:dyDescent="0.25">
      <c r="D43314" s="55"/>
    </row>
    <row r="43315" spans="4:4" x14ac:dyDescent="0.25">
      <c r="D43315" s="55"/>
    </row>
    <row r="43316" spans="4:4" x14ac:dyDescent="0.25">
      <c r="D43316" s="55"/>
    </row>
    <row r="43317" spans="4:4" x14ac:dyDescent="0.25">
      <c r="D43317" s="55"/>
    </row>
    <row r="43318" spans="4:4" x14ac:dyDescent="0.25">
      <c r="D43318" s="55"/>
    </row>
    <row r="43319" spans="4:4" x14ac:dyDescent="0.25">
      <c r="D43319" s="55"/>
    </row>
    <row r="43320" spans="4:4" x14ac:dyDescent="0.25">
      <c r="D43320" s="55"/>
    </row>
    <row r="43321" spans="4:4" x14ac:dyDescent="0.25">
      <c r="D43321" s="55"/>
    </row>
    <row r="43322" spans="4:4" x14ac:dyDescent="0.25">
      <c r="D43322" s="55"/>
    </row>
    <row r="43323" spans="4:4" x14ac:dyDescent="0.25">
      <c r="D43323" s="55"/>
    </row>
    <row r="43324" spans="4:4" x14ac:dyDescent="0.25">
      <c r="D43324" s="55"/>
    </row>
    <row r="43325" spans="4:4" x14ac:dyDescent="0.25">
      <c r="D43325" s="55"/>
    </row>
    <row r="43326" spans="4:4" x14ac:dyDescent="0.25">
      <c r="D43326" s="55"/>
    </row>
    <row r="43327" spans="4:4" x14ac:dyDescent="0.25">
      <c r="D43327" s="55"/>
    </row>
    <row r="43328" spans="4:4" x14ac:dyDescent="0.25">
      <c r="D43328" s="55"/>
    </row>
    <row r="43329" spans="4:4" x14ac:dyDescent="0.25">
      <c r="D43329" s="55"/>
    </row>
    <row r="43330" spans="4:4" x14ac:dyDescent="0.25">
      <c r="D43330" s="55"/>
    </row>
    <row r="43331" spans="4:4" x14ac:dyDescent="0.25">
      <c r="D43331" s="55"/>
    </row>
    <row r="43332" spans="4:4" x14ac:dyDescent="0.25">
      <c r="D43332" s="55"/>
    </row>
    <row r="43333" spans="4:4" x14ac:dyDescent="0.25">
      <c r="D43333" s="55"/>
    </row>
    <row r="43334" spans="4:4" x14ac:dyDescent="0.25">
      <c r="D43334" s="55"/>
    </row>
    <row r="43335" spans="4:4" x14ac:dyDescent="0.25">
      <c r="D43335" s="55"/>
    </row>
    <row r="43336" spans="4:4" x14ac:dyDescent="0.25">
      <c r="D43336" s="55"/>
    </row>
    <row r="43337" spans="4:4" x14ac:dyDescent="0.25">
      <c r="D43337" s="55"/>
    </row>
    <row r="43338" spans="4:4" x14ac:dyDescent="0.25">
      <c r="D43338" s="55"/>
    </row>
    <row r="43339" spans="4:4" x14ac:dyDescent="0.25">
      <c r="D43339" s="55"/>
    </row>
    <row r="43340" spans="4:4" x14ac:dyDescent="0.25">
      <c r="D43340" s="55"/>
    </row>
    <row r="43341" spans="4:4" x14ac:dyDescent="0.25">
      <c r="D43341" s="55"/>
    </row>
    <row r="43342" spans="4:4" x14ac:dyDescent="0.25">
      <c r="D43342" s="55"/>
    </row>
    <row r="43343" spans="4:4" x14ac:dyDescent="0.25">
      <c r="D43343" s="55"/>
    </row>
    <row r="43344" spans="4:4" x14ac:dyDescent="0.25">
      <c r="D43344" s="55"/>
    </row>
    <row r="43345" spans="4:4" x14ac:dyDescent="0.25">
      <c r="D43345" s="55"/>
    </row>
    <row r="43346" spans="4:4" x14ac:dyDescent="0.25">
      <c r="D43346" s="55"/>
    </row>
    <row r="43347" spans="4:4" x14ac:dyDescent="0.25">
      <c r="D43347" s="55"/>
    </row>
    <row r="43348" spans="4:4" x14ac:dyDescent="0.25">
      <c r="D43348" s="55"/>
    </row>
    <row r="43349" spans="4:4" x14ac:dyDescent="0.25">
      <c r="D43349" s="55"/>
    </row>
    <row r="43350" spans="4:4" x14ac:dyDescent="0.25">
      <c r="D43350" s="55"/>
    </row>
    <row r="43351" spans="4:4" x14ac:dyDescent="0.25">
      <c r="D43351" s="55"/>
    </row>
    <row r="43352" spans="4:4" x14ac:dyDescent="0.25">
      <c r="D43352" s="55"/>
    </row>
    <row r="43353" spans="4:4" x14ac:dyDescent="0.25">
      <c r="D43353" s="55"/>
    </row>
    <row r="43354" spans="4:4" x14ac:dyDescent="0.25">
      <c r="D43354" s="55"/>
    </row>
    <row r="43355" spans="4:4" x14ac:dyDescent="0.25">
      <c r="D43355" s="55"/>
    </row>
    <row r="43356" spans="4:4" x14ac:dyDescent="0.25">
      <c r="D43356" s="55"/>
    </row>
    <row r="43357" spans="4:4" x14ac:dyDescent="0.25">
      <c r="D43357" s="55"/>
    </row>
    <row r="43358" spans="4:4" x14ac:dyDescent="0.25">
      <c r="D43358" s="55"/>
    </row>
    <row r="43359" spans="4:4" x14ac:dyDescent="0.25">
      <c r="D43359" s="55"/>
    </row>
    <row r="43360" spans="4:4" x14ac:dyDescent="0.25">
      <c r="D43360" s="55"/>
    </row>
    <row r="43361" spans="4:4" x14ac:dyDescent="0.25">
      <c r="D43361" s="55"/>
    </row>
    <row r="43362" spans="4:4" x14ac:dyDescent="0.25">
      <c r="D43362" s="55"/>
    </row>
    <row r="43363" spans="4:4" x14ac:dyDescent="0.25">
      <c r="D43363" s="55"/>
    </row>
    <row r="43364" spans="4:4" x14ac:dyDescent="0.25">
      <c r="D43364" s="55"/>
    </row>
    <row r="43365" spans="4:4" x14ac:dyDescent="0.25">
      <c r="D43365" s="55"/>
    </row>
    <row r="43366" spans="4:4" x14ac:dyDescent="0.25">
      <c r="D43366" s="55"/>
    </row>
    <row r="43367" spans="4:4" x14ac:dyDescent="0.25">
      <c r="D43367" s="55"/>
    </row>
    <row r="43368" spans="4:4" x14ac:dyDescent="0.25">
      <c r="D43368" s="55"/>
    </row>
    <row r="43369" spans="4:4" x14ac:dyDescent="0.25">
      <c r="D43369" s="55"/>
    </row>
    <row r="43370" spans="4:4" x14ac:dyDescent="0.25">
      <c r="D43370" s="55"/>
    </row>
    <row r="43371" spans="4:4" x14ac:dyDescent="0.25">
      <c r="D43371" s="55"/>
    </row>
    <row r="43372" spans="4:4" x14ac:dyDescent="0.25">
      <c r="D43372" s="55"/>
    </row>
    <row r="43373" spans="4:4" x14ac:dyDescent="0.25">
      <c r="D43373" s="55"/>
    </row>
    <row r="43374" spans="4:4" x14ac:dyDescent="0.25">
      <c r="D43374" s="55"/>
    </row>
    <row r="43375" spans="4:4" x14ac:dyDescent="0.25">
      <c r="D43375" s="55"/>
    </row>
    <row r="43376" spans="4:4" x14ac:dyDescent="0.25">
      <c r="D43376" s="55"/>
    </row>
    <row r="43377" spans="4:4" x14ac:dyDescent="0.25">
      <c r="D43377" s="55"/>
    </row>
    <row r="43378" spans="4:4" x14ac:dyDescent="0.25">
      <c r="D43378" s="55"/>
    </row>
    <row r="43379" spans="4:4" x14ac:dyDescent="0.25">
      <c r="D43379" s="55"/>
    </row>
    <row r="43380" spans="4:4" x14ac:dyDescent="0.25">
      <c r="D43380" s="55"/>
    </row>
    <row r="43381" spans="4:4" x14ac:dyDescent="0.25">
      <c r="D43381" s="55"/>
    </row>
    <row r="43382" spans="4:4" x14ac:dyDescent="0.25">
      <c r="D43382" s="55"/>
    </row>
    <row r="43383" spans="4:4" x14ac:dyDescent="0.25">
      <c r="D43383" s="55"/>
    </row>
    <row r="43384" spans="4:4" x14ac:dyDescent="0.25">
      <c r="D43384" s="55"/>
    </row>
    <row r="43385" spans="4:4" x14ac:dyDescent="0.25">
      <c r="D43385" s="55"/>
    </row>
    <row r="43386" spans="4:4" x14ac:dyDescent="0.25">
      <c r="D43386" s="55"/>
    </row>
    <row r="43387" spans="4:4" x14ac:dyDescent="0.25">
      <c r="D43387" s="55"/>
    </row>
    <row r="43388" spans="4:4" x14ac:dyDescent="0.25">
      <c r="D43388" s="55"/>
    </row>
    <row r="43389" spans="4:4" x14ac:dyDescent="0.25">
      <c r="D43389" s="55"/>
    </row>
    <row r="43390" spans="4:4" x14ac:dyDescent="0.25">
      <c r="D43390" s="55"/>
    </row>
    <row r="43391" spans="4:4" x14ac:dyDescent="0.25">
      <c r="D43391" s="55"/>
    </row>
    <row r="43392" spans="4:4" x14ac:dyDescent="0.25">
      <c r="D43392" s="55"/>
    </row>
    <row r="43393" spans="4:4" x14ac:dyDescent="0.25">
      <c r="D43393" s="55"/>
    </row>
    <row r="43394" spans="4:4" x14ac:dyDescent="0.25">
      <c r="D43394" s="55"/>
    </row>
    <row r="43395" spans="4:4" x14ac:dyDescent="0.25">
      <c r="D43395" s="55"/>
    </row>
    <row r="43396" spans="4:4" x14ac:dyDescent="0.25">
      <c r="D43396" s="55"/>
    </row>
    <row r="43397" spans="4:4" x14ac:dyDescent="0.25">
      <c r="D43397" s="55"/>
    </row>
    <row r="43398" spans="4:4" x14ac:dyDescent="0.25">
      <c r="D43398" s="55"/>
    </row>
    <row r="43399" spans="4:4" x14ac:dyDescent="0.25">
      <c r="D43399" s="55"/>
    </row>
    <row r="43400" spans="4:4" x14ac:dyDescent="0.25">
      <c r="D43400" s="55"/>
    </row>
    <row r="43401" spans="4:4" x14ac:dyDescent="0.25">
      <c r="D43401" s="55"/>
    </row>
    <row r="43402" spans="4:4" x14ac:dyDescent="0.25">
      <c r="D43402" s="55"/>
    </row>
    <row r="43403" spans="4:4" x14ac:dyDescent="0.25">
      <c r="D43403" s="55"/>
    </row>
    <row r="43404" spans="4:4" x14ac:dyDescent="0.25">
      <c r="D43404" s="55"/>
    </row>
    <row r="43405" spans="4:4" x14ac:dyDescent="0.25">
      <c r="D43405" s="55"/>
    </row>
    <row r="43406" spans="4:4" x14ac:dyDescent="0.25">
      <c r="D43406" s="55"/>
    </row>
    <row r="43407" spans="4:4" x14ac:dyDescent="0.25">
      <c r="D43407" s="55"/>
    </row>
    <row r="43408" spans="4:4" x14ac:dyDescent="0.25">
      <c r="D43408" s="55"/>
    </row>
    <row r="43409" spans="4:4" x14ac:dyDescent="0.25">
      <c r="D43409" s="55"/>
    </row>
    <row r="43410" spans="4:4" x14ac:dyDescent="0.25">
      <c r="D43410" s="55"/>
    </row>
    <row r="43411" spans="4:4" x14ac:dyDescent="0.25">
      <c r="D43411" s="55"/>
    </row>
    <row r="43412" spans="4:4" x14ac:dyDescent="0.25">
      <c r="D43412" s="55"/>
    </row>
    <row r="43413" spans="4:4" x14ac:dyDescent="0.25">
      <c r="D43413" s="55"/>
    </row>
    <row r="43414" spans="4:4" x14ac:dyDescent="0.25">
      <c r="D43414" s="55"/>
    </row>
    <row r="43415" spans="4:4" x14ac:dyDescent="0.25">
      <c r="D43415" s="55"/>
    </row>
    <row r="43416" spans="4:4" x14ac:dyDescent="0.25">
      <c r="D43416" s="55"/>
    </row>
    <row r="43417" spans="4:4" x14ac:dyDescent="0.25">
      <c r="D43417" s="55"/>
    </row>
    <row r="43418" spans="4:4" x14ac:dyDescent="0.25">
      <c r="D43418" s="55"/>
    </row>
    <row r="43419" spans="4:4" x14ac:dyDescent="0.25">
      <c r="D43419" s="55"/>
    </row>
    <row r="43420" spans="4:4" x14ac:dyDescent="0.25">
      <c r="D43420" s="55"/>
    </row>
    <row r="43421" spans="4:4" x14ac:dyDescent="0.25">
      <c r="D43421" s="55"/>
    </row>
    <row r="43422" spans="4:4" x14ac:dyDescent="0.25">
      <c r="D43422" s="55"/>
    </row>
    <row r="43423" spans="4:4" x14ac:dyDescent="0.25">
      <c r="D43423" s="55"/>
    </row>
    <row r="43424" spans="4:4" x14ac:dyDescent="0.25">
      <c r="D43424" s="55"/>
    </row>
    <row r="43425" spans="4:4" x14ac:dyDescent="0.25">
      <c r="D43425" s="55"/>
    </row>
    <row r="43426" spans="4:4" x14ac:dyDescent="0.25">
      <c r="D43426" s="55"/>
    </row>
    <row r="43427" spans="4:4" x14ac:dyDescent="0.25">
      <c r="D43427" s="55"/>
    </row>
    <row r="43428" spans="4:4" x14ac:dyDescent="0.25">
      <c r="D43428" s="55"/>
    </row>
    <row r="43429" spans="4:4" x14ac:dyDescent="0.25">
      <c r="D43429" s="55"/>
    </row>
    <row r="43430" spans="4:4" x14ac:dyDescent="0.25">
      <c r="D43430" s="55"/>
    </row>
    <row r="43431" spans="4:4" x14ac:dyDescent="0.25">
      <c r="D43431" s="55"/>
    </row>
    <row r="43432" spans="4:4" x14ac:dyDescent="0.25">
      <c r="D43432" s="55"/>
    </row>
    <row r="43433" spans="4:4" x14ac:dyDescent="0.25">
      <c r="D43433" s="55"/>
    </row>
    <row r="43434" spans="4:4" x14ac:dyDescent="0.25">
      <c r="D43434" s="55"/>
    </row>
    <row r="43435" spans="4:4" x14ac:dyDescent="0.25">
      <c r="D43435" s="55"/>
    </row>
    <row r="43436" spans="4:4" x14ac:dyDescent="0.25">
      <c r="D43436" s="55"/>
    </row>
    <row r="43437" spans="4:4" x14ac:dyDescent="0.25">
      <c r="D43437" s="55"/>
    </row>
    <row r="43438" spans="4:4" x14ac:dyDescent="0.25">
      <c r="D43438" s="55"/>
    </row>
    <row r="43439" spans="4:4" x14ac:dyDescent="0.25">
      <c r="D43439" s="55"/>
    </row>
    <row r="43440" spans="4:4" x14ac:dyDescent="0.25">
      <c r="D43440" s="55"/>
    </row>
    <row r="43441" spans="4:4" x14ac:dyDescent="0.25">
      <c r="D43441" s="55"/>
    </row>
    <row r="43442" spans="4:4" x14ac:dyDescent="0.25">
      <c r="D43442" s="55"/>
    </row>
    <row r="43443" spans="4:4" x14ac:dyDescent="0.25">
      <c r="D43443" s="55"/>
    </row>
    <row r="43444" spans="4:4" x14ac:dyDescent="0.25">
      <c r="D43444" s="55"/>
    </row>
    <row r="43445" spans="4:4" x14ac:dyDescent="0.25">
      <c r="D43445" s="55"/>
    </row>
    <row r="43446" spans="4:4" x14ac:dyDescent="0.25">
      <c r="D43446" s="55"/>
    </row>
    <row r="43447" spans="4:4" x14ac:dyDescent="0.25">
      <c r="D43447" s="55"/>
    </row>
    <row r="43448" spans="4:4" x14ac:dyDescent="0.25">
      <c r="D43448" s="55"/>
    </row>
    <row r="43449" spans="4:4" x14ac:dyDescent="0.25">
      <c r="D43449" s="55"/>
    </row>
    <row r="43450" spans="4:4" x14ac:dyDescent="0.25">
      <c r="D43450" s="55"/>
    </row>
    <row r="43451" spans="4:4" x14ac:dyDescent="0.25">
      <c r="D43451" s="55"/>
    </row>
    <row r="43452" spans="4:4" x14ac:dyDescent="0.25">
      <c r="D43452" s="55"/>
    </row>
    <row r="43453" spans="4:4" x14ac:dyDescent="0.25">
      <c r="D43453" s="55"/>
    </row>
    <row r="43454" spans="4:4" x14ac:dyDescent="0.25">
      <c r="D43454" s="55"/>
    </row>
    <row r="43455" spans="4:4" x14ac:dyDescent="0.25">
      <c r="D43455" s="55"/>
    </row>
    <row r="43456" spans="4:4" x14ac:dyDescent="0.25">
      <c r="D43456" s="55"/>
    </row>
    <row r="43457" spans="4:4" x14ac:dyDescent="0.25">
      <c r="D43457" s="55"/>
    </row>
    <row r="43458" spans="4:4" x14ac:dyDescent="0.25">
      <c r="D43458" s="55"/>
    </row>
    <row r="43459" spans="4:4" x14ac:dyDescent="0.25">
      <c r="D43459" s="55"/>
    </row>
    <row r="43460" spans="4:4" x14ac:dyDescent="0.25">
      <c r="D43460" s="55"/>
    </row>
    <row r="43461" spans="4:4" x14ac:dyDescent="0.25">
      <c r="D43461" s="55"/>
    </row>
    <row r="43462" spans="4:4" x14ac:dyDescent="0.25">
      <c r="D43462" s="55"/>
    </row>
    <row r="43463" spans="4:4" x14ac:dyDescent="0.25">
      <c r="D43463" s="55"/>
    </row>
    <row r="43464" spans="4:4" x14ac:dyDescent="0.25">
      <c r="D43464" s="55"/>
    </row>
    <row r="43465" spans="4:4" x14ac:dyDescent="0.25">
      <c r="D43465" s="55"/>
    </row>
    <row r="43466" spans="4:4" x14ac:dyDescent="0.25">
      <c r="D43466" s="55"/>
    </row>
    <row r="43467" spans="4:4" x14ac:dyDescent="0.25">
      <c r="D43467" s="55"/>
    </row>
    <row r="43468" spans="4:4" x14ac:dyDescent="0.25">
      <c r="D43468" s="55"/>
    </row>
    <row r="43469" spans="4:4" x14ac:dyDescent="0.25">
      <c r="D43469" s="55"/>
    </row>
    <row r="43470" spans="4:4" x14ac:dyDescent="0.25">
      <c r="D43470" s="55"/>
    </row>
    <row r="43471" spans="4:4" x14ac:dyDescent="0.25">
      <c r="D43471" s="55"/>
    </row>
    <row r="43472" spans="4:4" x14ac:dyDescent="0.25">
      <c r="D43472" s="55"/>
    </row>
    <row r="43473" spans="4:4" x14ac:dyDescent="0.25">
      <c r="D43473" s="55"/>
    </row>
    <row r="43474" spans="4:4" x14ac:dyDescent="0.25">
      <c r="D43474" s="55"/>
    </row>
    <row r="43475" spans="4:4" x14ac:dyDescent="0.25">
      <c r="D43475" s="55"/>
    </row>
    <row r="43476" spans="4:4" x14ac:dyDescent="0.25">
      <c r="D43476" s="55"/>
    </row>
    <row r="43477" spans="4:4" x14ac:dyDescent="0.25">
      <c r="D43477" s="55"/>
    </row>
    <row r="43478" spans="4:4" x14ac:dyDescent="0.25">
      <c r="D43478" s="55"/>
    </row>
    <row r="43479" spans="4:4" x14ac:dyDescent="0.25">
      <c r="D43479" s="55"/>
    </row>
    <row r="43480" spans="4:4" x14ac:dyDescent="0.25">
      <c r="D43480" s="55"/>
    </row>
    <row r="43481" spans="4:4" x14ac:dyDescent="0.25">
      <c r="D43481" s="55"/>
    </row>
    <row r="43482" spans="4:4" x14ac:dyDescent="0.25">
      <c r="D43482" s="55"/>
    </row>
    <row r="43483" spans="4:4" x14ac:dyDescent="0.25">
      <c r="D43483" s="55"/>
    </row>
    <row r="43484" spans="4:4" x14ac:dyDescent="0.25">
      <c r="D43484" s="55"/>
    </row>
    <row r="43485" spans="4:4" x14ac:dyDescent="0.25">
      <c r="D43485" s="55"/>
    </row>
    <row r="43486" spans="4:4" x14ac:dyDescent="0.25">
      <c r="D43486" s="55"/>
    </row>
    <row r="43487" spans="4:4" x14ac:dyDescent="0.25">
      <c r="D43487" s="55"/>
    </row>
    <row r="43488" spans="4:4" x14ac:dyDescent="0.25">
      <c r="D43488" s="55"/>
    </row>
    <row r="43489" spans="4:4" x14ac:dyDescent="0.25">
      <c r="D43489" s="55"/>
    </row>
    <row r="43490" spans="4:4" x14ac:dyDescent="0.25">
      <c r="D43490" s="55"/>
    </row>
    <row r="43491" spans="4:4" x14ac:dyDescent="0.25">
      <c r="D43491" s="55"/>
    </row>
    <row r="43492" spans="4:4" x14ac:dyDescent="0.25">
      <c r="D43492" s="55"/>
    </row>
    <row r="43493" spans="4:4" x14ac:dyDescent="0.25">
      <c r="D43493" s="55"/>
    </row>
    <row r="43494" spans="4:4" x14ac:dyDescent="0.25">
      <c r="D43494" s="55"/>
    </row>
    <row r="43495" spans="4:4" x14ac:dyDescent="0.25">
      <c r="D43495" s="55"/>
    </row>
    <row r="43496" spans="4:4" x14ac:dyDescent="0.25">
      <c r="D43496" s="55"/>
    </row>
    <row r="43497" spans="4:4" x14ac:dyDescent="0.25">
      <c r="D43497" s="55"/>
    </row>
    <row r="43498" spans="4:4" x14ac:dyDescent="0.25">
      <c r="D43498" s="55"/>
    </row>
    <row r="43499" spans="4:4" x14ac:dyDescent="0.25">
      <c r="D43499" s="55"/>
    </row>
    <row r="43500" spans="4:4" x14ac:dyDescent="0.25">
      <c r="D43500" s="55"/>
    </row>
    <row r="43501" spans="4:4" x14ac:dyDescent="0.25">
      <c r="D43501" s="55"/>
    </row>
    <row r="43502" spans="4:4" x14ac:dyDescent="0.25">
      <c r="D43502" s="55"/>
    </row>
    <row r="43503" spans="4:4" x14ac:dyDescent="0.25">
      <c r="D43503" s="55"/>
    </row>
    <row r="43504" spans="4:4" x14ac:dyDescent="0.25">
      <c r="D43504" s="55"/>
    </row>
    <row r="43505" spans="4:4" x14ac:dyDescent="0.25">
      <c r="D43505" s="55"/>
    </row>
    <row r="43506" spans="4:4" x14ac:dyDescent="0.25">
      <c r="D43506" s="55"/>
    </row>
    <row r="43507" spans="4:4" x14ac:dyDescent="0.25">
      <c r="D43507" s="55"/>
    </row>
    <row r="43508" spans="4:4" x14ac:dyDescent="0.25">
      <c r="D43508" s="55"/>
    </row>
    <row r="43509" spans="4:4" x14ac:dyDescent="0.25">
      <c r="D43509" s="55"/>
    </row>
    <row r="43510" spans="4:4" x14ac:dyDescent="0.25">
      <c r="D43510" s="55"/>
    </row>
    <row r="43511" spans="4:4" x14ac:dyDescent="0.25">
      <c r="D43511" s="55"/>
    </row>
    <row r="43512" spans="4:4" x14ac:dyDescent="0.25">
      <c r="D43512" s="55"/>
    </row>
    <row r="43513" spans="4:4" x14ac:dyDescent="0.25">
      <c r="D43513" s="55"/>
    </row>
    <row r="43514" spans="4:4" x14ac:dyDescent="0.25">
      <c r="D43514" s="55"/>
    </row>
    <row r="43515" spans="4:4" x14ac:dyDescent="0.25">
      <c r="D43515" s="55"/>
    </row>
    <row r="43516" spans="4:4" x14ac:dyDescent="0.25">
      <c r="D43516" s="55"/>
    </row>
    <row r="43517" spans="4:4" x14ac:dyDescent="0.25">
      <c r="D43517" s="55"/>
    </row>
    <row r="43518" spans="4:4" x14ac:dyDescent="0.25">
      <c r="D43518" s="55"/>
    </row>
    <row r="43519" spans="4:4" x14ac:dyDescent="0.25">
      <c r="D43519" s="55"/>
    </row>
    <row r="43520" spans="4:4" x14ac:dyDescent="0.25">
      <c r="D43520" s="55"/>
    </row>
    <row r="43521" spans="4:4" x14ac:dyDescent="0.25">
      <c r="D43521" s="55"/>
    </row>
    <row r="43522" spans="4:4" x14ac:dyDescent="0.25">
      <c r="D43522" s="55"/>
    </row>
    <row r="43523" spans="4:4" x14ac:dyDescent="0.25">
      <c r="D43523" s="55"/>
    </row>
    <row r="43524" spans="4:4" x14ac:dyDescent="0.25">
      <c r="D43524" s="55"/>
    </row>
    <row r="43525" spans="4:4" x14ac:dyDescent="0.25">
      <c r="D43525" s="55"/>
    </row>
    <row r="43526" spans="4:4" x14ac:dyDescent="0.25">
      <c r="D43526" s="55"/>
    </row>
    <row r="43527" spans="4:4" x14ac:dyDescent="0.25">
      <c r="D43527" s="55"/>
    </row>
    <row r="43528" spans="4:4" x14ac:dyDescent="0.25">
      <c r="D43528" s="55"/>
    </row>
    <row r="43529" spans="4:4" x14ac:dyDescent="0.25">
      <c r="D43529" s="55"/>
    </row>
    <row r="43530" spans="4:4" x14ac:dyDescent="0.25">
      <c r="D43530" s="55"/>
    </row>
    <row r="43531" spans="4:4" x14ac:dyDescent="0.25">
      <c r="D43531" s="55"/>
    </row>
    <row r="43532" spans="4:4" x14ac:dyDescent="0.25">
      <c r="D43532" s="55"/>
    </row>
    <row r="43533" spans="4:4" x14ac:dyDescent="0.25">
      <c r="D43533" s="55"/>
    </row>
    <row r="43534" spans="4:4" x14ac:dyDescent="0.25">
      <c r="D43534" s="55"/>
    </row>
    <row r="43535" spans="4:4" x14ac:dyDescent="0.25">
      <c r="D43535" s="55"/>
    </row>
    <row r="43536" spans="4:4" x14ac:dyDescent="0.25">
      <c r="D43536" s="55"/>
    </row>
    <row r="43537" spans="4:4" x14ac:dyDescent="0.25">
      <c r="D43537" s="55"/>
    </row>
    <row r="43538" spans="4:4" x14ac:dyDescent="0.25">
      <c r="D43538" s="55"/>
    </row>
    <row r="43539" spans="4:4" x14ac:dyDescent="0.25">
      <c r="D43539" s="55"/>
    </row>
    <row r="43540" spans="4:4" x14ac:dyDescent="0.25">
      <c r="D43540" s="55"/>
    </row>
    <row r="43541" spans="4:4" x14ac:dyDescent="0.25">
      <c r="D43541" s="55"/>
    </row>
    <row r="43542" spans="4:4" x14ac:dyDescent="0.25">
      <c r="D43542" s="55"/>
    </row>
    <row r="43543" spans="4:4" x14ac:dyDescent="0.25">
      <c r="D43543" s="55"/>
    </row>
    <row r="43544" spans="4:4" x14ac:dyDescent="0.25">
      <c r="D43544" s="55"/>
    </row>
    <row r="43545" spans="4:4" x14ac:dyDescent="0.25">
      <c r="D43545" s="55"/>
    </row>
    <row r="43546" spans="4:4" x14ac:dyDescent="0.25">
      <c r="D43546" s="55"/>
    </row>
    <row r="43547" spans="4:4" x14ac:dyDescent="0.25">
      <c r="D43547" s="55"/>
    </row>
    <row r="43548" spans="4:4" x14ac:dyDescent="0.25">
      <c r="D43548" s="55"/>
    </row>
    <row r="43549" spans="4:4" x14ac:dyDescent="0.25">
      <c r="D43549" s="55"/>
    </row>
    <row r="43550" spans="4:4" x14ac:dyDescent="0.25">
      <c r="D43550" s="55"/>
    </row>
    <row r="43551" spans="4:4" x14ac:dyDescent="0.25">
      <c r="D43551" s="55"/>
    </row>
    <row r="43552" spans="4:4" x14ac:dyDescent="0.25">
      <c r="D43552" s="55"/>
    </row>
    <row r="43553" spans="4:4" x14ac:dyDescent="0.25">
      <c r="D43553" s="55"/>
    </row>
    <row r="43554" spans="4:4" x14ac:dyDescent="0.25">
      <c r="D43554" s="55"/>
    </row>
    <row r="43555" spans="4:4" x14ac:dyDescent="0.25">
      <c r="D43555" s="55"/>
    </row>
    <row r="43556" spans="4:4" x14ac:dyDescent="0.25">
      <c r="D43556" s="55"/>
    </row>
    <row r="43557" spans="4:4" x14ac:dyDescent="0.25">
      <c r="D43557" s="55"/>
    </row>
    <row r="43558" spans="4:4" x14ac:dyDescent="0.25">
      <c r="D43558" s="55"/>
    </row>
    <row r="43559" spans="4:4" x14ac:dyDescent="0.25">
      <c r="D43559" s="55"/>
    </row>
    <row r="43560" spans="4:4" x14ac:dyDescent="0.25">
      <c r="D43560" s="55"/>
    </row>
    <row r="43561" spans="4:4" x14ac:dyDescent="0.25">
      <c r="D43561" s="55"/>
    </row>
    <row r="43562" spans="4:4" x14ac:dyDescent="0.25">
      <c r="D43562" s="55"/>
    </row>
    <row r="43563" spans="4:4" x14ac:dyDescent="0.25">
      <c r="D43563" s="55"/>
    </row>
    <row r="43564" spans="4:4" x14ac:dyDescent="0.25">
      <c r="D43564" s="55"/>
    </row>
    <row r="43565" spans="4:4" x14ac:dyDescent="0.25">
      <c r="D43565" s="55"/>
    </row>
    <row r="43566" spans="4:4" x14ac:dyDescent="0.25">
      <c r="D43566" s="55"/>
    </row>
    <row r="43567" spans="4:4" x14ac:dyDescent="0.25">
      <c r="D43567" s="55"/>
    </row>
    <row r="43568" spans="4:4" x14ac:dyDescent="0.25">
      <c r="D43568" s="55"/>
    </row>
    <row r="43569" spans="4:4" x14ac:dyDescent="0.25">
      <c r="D43569" s="55"/>
    </row>
    <row r="43570" spans="4:4" x14ac:dyDescent="0.25">
      <c r="D43570" s="55"/>
    </row>
    <row r="43571" spans="4:4" x14ac:dyDescent="0.25">
      <c r="D43571" s="55"/>
    </row>
    <row r="43572" spans="4:4" x14ac:dyDescent="0.25">
      <c r="D43572" s="55"/>
    </row>
    <row r="43573" spans="4:4" x14ac:dyDescent="0.25">
      <c r="D43573" s="55"/>
    </row>
    <row r="43574" spans="4:4" x14ac:dyDescent="0.25">
      <c r="D43574" s="55"/>
    </row>
    <row r="43575" spans="4:4" x14ac:dyDescent="0.25">
      <c r="D43575" s="55"/>
    </row>
    <row r="43576" spans="4:4" x14ac:dyDescent="0.25">
      <c r="D43576" s="55"/>
    </row>
    <row r="43577" spans="4:4" x14ac:dyDescent="0.25">
      <c r="D43577" s="55"/>
    </row>
    <row r="43578" spans="4:4" x14ac:dyDescent="0.25">
      <c r="D43578" s="55"/>
    </row>
    <row r="43579" spans="4:4" x14ac:dyDescent="0.25">
      <c r="D43579" s="55"/>
    </row>
    <row r="43580" spans="4:4" x14ac:dyDescent="0.25">
      <c r="D43580" s="55"/>
    </row>
    <row r="43581" spans="4:4" x14ac:dyDescent="0.25">
      <c r="D43581" s="55"/>
    </row>
    <row r="43582" spans="4:4" x14ac:dyDescent="0.25">
      <c r="D43582" s="55"/>
    </row>
    <row r="43583" spans="4:4" x14ac:dyDescent="0.25">
      <c r="D43583" s="55"/>
    </row>
    <row r="43584" spans="4:4" x14ac:dyDescent="0.25">
      <c r="D43584" s="55"/>
    </row>
    <row r="43585" spans="4:4" x14ac:dyDescent="0.25">
      <c r="D43585" s="55"/>
    </row>
    <row r="43586" spans="4:4" x14ac:dyDescent="0.25">
      <c r="D43586" s="55"/>
    </row>
    <row r="43587" spans="4:4" x14ac:dyDescent="0.25">
      <c r="D43587" s="55"/>
    </row>
    <row r="43588" spans="4:4" x14ac:dyDescent="0.25">
      <c r="D43588" s="55"/>
    </row>
    <row r="43589" spans="4:4" x14ac:dyDescent="0.25">
      <c r="D43589" s="55"/>
    </row>
    <row r="43590" spans="4:4" x14ac:dyDescent="0.25">
      <c r="D43590" s="55"/>
    </row>
    <row r="43591" spans="4:4" x14ac:dyDescent="0.25">
      <c r="D43591" s="55"/>
    </row>
    <row r="43592" spans="4:4" x14ac:dyDescent="0.25">
      <c r="D43592" s="55"/>
    </row>
    <row r="43593" spans="4:4" x14ac:dyDescent="0.25">
      <c r="D43593" s="55"/>
    </row>
    <row r="43594" spans="4:4" x14ac:dyDescent="0.25">
      <c r="D43594" s="55"/>
    </row>
    <row r="43595" spans="4:4" x14ac:dyDescent="0.25">
      <c r="D43595" s="55"/>
    </row>
    <row r="43596" spans="4:4" x14ac:dyDescent="0.25">
      <c r="D43596" s="55"/>
    </row>
    <row r="43597" spans="4:4" x14ac:dyDescent="0.25">
      <c r="D43597" s="55"/>
    </row>
    <row r="43598" spans="4:4" x14ac:dyDescent="0.25">
      <c r="D43598" s="55"/>
    </row>
    <row r="43599" spans="4:4" x14ac:dyDescent="0.25">
      <c r="D43599" s="55"/>
    </row>
    <row r="43600" spans="4:4" x14ac:dyDescent="0.25">
      <c r="D43600" s="55"/>
    </row>
    <row r="43601" spans="4:4" x14ac:dyDescent="0.25">
      <c r="D43601" s="55"/>
    </row>
    <row r="43602" spans="4:4" x14ac:dyDescent="0.25">
      <c r="D43602" s="55"/>
    </row>
    <row r="43603" spans="4:4" x14ac:dyDescent="0.25">
      <c r="D43603" s="55"/>
    </row>
    <row r="43604" spans="4:4" x14ac:dyDescent="0.25">
      <c r="D43604" s="55"/>
    </row>
    <row r="43605" spans="4:4" x14ac:dyDescent="0.25">
      <c r="D43605" s="55"/>
    </row>
    <row r="43606" spans="4:4" x14ac:dyDescent="0.25">
      <c r="D43606" s="55"/>
    </row>
    <row r="43607" spans="4:4" x14ac:dyDescent="0.25">
      <c r="D43607" s="55"/>
    </row>
    <row r="43608" spans="4:4" x14ac:dyDescent="0.25">
      <c r="D43608" s="55"/>
    </row>
    <row r="43609" spans="4:4" x14ac:dyDescent="0.25">
      <c r="D43609" s="55"/>
    </row>
    <row r="43610" spans="4:4" x14ac:dyDescent="0.25">
      <c r="D43610" s="55"/>
    </row>
    <row r="43611" spans="4:4" x14ac:dyDescent="0.25">
      <c r="D43611" s="55"/>
    </row>
    <row r="43612" spans="4:4" x14ac:dyDescent="0.25">
      <c r="D43612" s="55"/>
    </row>
    <row r="43613" spans="4:4" x14ac:dyDescent="0.25">
      <c r="D43613" s="55"/>
    </row>
    <row r="43614" spans="4:4" x14ac:dyDescent="0.25">
      <c r="D43614" s="55"/>
    </row>
    <row r="43615" spans="4:4" x14ac:dyDescent="0.25">
      <c r="D43615" s="55"/>
    </row>
    <row r="43616" spans="4:4" x14ac:dyDescent="0.25">
      <c r="D43616" s="55"/>
    </row>
    <row r="43617" spans="4:4" x14ac:dyDescent="0.25">
      <c r="D43617" s="55"/>
    </row>
    <row r="43618" spans="4:4" x14ac:dyDescent="0.25">
      <c r="D43618" s="55"/>
    </row>
    <row r="43619" spans="4:4" x14ac:dyDescent="0.25">
      <c r="D43619" s="55"/>
    </row>
    <row r="43620" spans="4:4" x14ac:dyDescent="0.25">
      <c r="D43620" s="55"/>
    </row>
    <row r="43621" spans="4:4" x14ac:dyDescent="0.25">
      <c r="D43621" s="55"/>
    </row>
    <row r="43622" spans="4:4" x14ac:dyDescent="0.25">
      <c r="D43622" s="55"/>
    </row>
    <row r="43623" spans="4:4" x14ac:dyDescent="0.25">
      <c r="D43623" s="55"/>
    </row>
    <row r="43624" spans="4:4" x14ac:dyDescent="0.25">
      <c r="D43624" s="55"/>
    </row>
    <row r="43625" spans="4:4" x14ac:dyDescent="0.25">
      <c r="D43625" s="55"/>
    </row>
    <row r="43626" spans="4:4" x14ac:dyDescent="0.25">
      <c r="D43626" s="55"/>
    </row>
    <row r="43627" spans="4:4" x14ac:dyDescent="0.25">
      <c r="D43627" s="55"/>
    </row>
    <row r="43628" spans="4:4" x14ac:dyDescent="0.25">
      <c r="D43628" s="55"/>
    </row>
    <row r="43629" spans="4:4" x14ac:dyDescent="0.25">
      <c r="D43629" s="55"/>
    </row>
    <row r="43630" spans="4:4" x14ac:dyDescent="0.25">
      <c r="D43630" s="55"/>
    </row>
    <row r="43631" spans="4:4" x14ac:dyDescent="0.25">
      <c r="D43631" s="55"/>
    </row>
    <row r="43632" spans="4:4" x14ac:dyDescent="0.25">
      <c r="D43632" s="55"/>
    </row>
    <row r="43633" spans="4:4" x14ac:dyDescent="0.25">
      <c r="D43633" s="55"/>
    </row>
    <row r="43634" spans="4:4" x14ac:dyDescent="0.25">
      <c r="D43634" s="55"/>
    </row>
    <row r="43635" spans="4:4" x14ac:dyDescent="0.25">
      <c r="D43635" s="55"/>
    </row>
    <row r="43636" spans="4:4" x14ac:dyDescent="0.25">
      <c r="D43636" s="55"/>
    </row>
    <row r="43637" spans="4:4" x14ac:dyDescent="0.25">
      <c r="D43637" s="55"/>
    </row>
    <row r="43638" spans="4:4" x14ac:dyDescent="0.25">
      <c r="D43638" s="55"/>
    </row>
    <row r="43639" spans="4:4" x14ac:dyDescent="0.25">
      <c r="D43639" s="55"/>
    </row>
    <row r="43640" spans="4:4" x14ac:dyDescent="0.25">
      <c r="D43640" s="55"/>
    </row>
    <row r="43641" spans="4:4" x14ac:dyDescent="0.25">
      <c r="D43641" s="55"/>
    </row>
    <row r="43642" spans="4:4" x14ac:dyDescent="0.25">
      <c r="D43642" s="55"/>
    </row>
    <row r="43643" spans="4:4" x14ac:dyDescent="0.25">
      <c r="D43643" s="55"/>
    </row>
    <row r="43644" spans="4:4" x14ac:dyDescent="0.25">
      <c r="D43644" s="55"/>
    </row>
    <row r="43645" spans="4:4" x14ac:dyDescent="0.25">
      <c r="D43645" s="55"/>
    </row>
    <row r="43646" spans="4:4" x14ac:dyDescent="0.25">
      <c r="D43646" s="55"/>
    </row>
    <row r="43647" spans="4:4" x14ac:dyDescent="0.25">
      <c r="D43647" s="55"/>
    </row>
    <row r="43648" spans="4:4" x14ac:dyDescent="0.25">
      <c r="D43648" s="55"/>
    </row>
    <row r="43649" spans="4:4" x14ac:dyDescent="0.25">
      <c r="D43649" s="55"/>
    </row>
    <row r="43650" spans="4:4" x14ac:dyDescent="0.25">
      <c r="D43650" s="55"/>
    </row>
    <row r="43651" spans="4:4" x14ac:dyDescent="0.25">
      <c r="D43651" s="55"/>
    </row>
    <row r="43652" spans="4:4" x14ac:dyDescent="0.25">
      <c r="D43652" s="55"/>
    </row>
    <row r="43653" spans="4:4" x14ac:dyDescent="0.25">
      <c r="D43653" s="55"/>
    </row>
    <row r="43654" spans="4:4" x14ac:dyDescent="0.25">
      <c r="D43654" s="55"/>
    </row>
    <row r="43655" spans="4:4" x14ac:dyDescent="0.25">
      <c r="D43655" s="55"/>
    </row>
    <row r="43656" spans="4:4" x14ac:dyDescent="0.25">
      <c r="D43656" s="55"/>
    </row>
    <row r="43657" spans="4:4" x14ac:dyDescent="0.25">
      <c r="D43657" s="55"/>
    </row>
    <row r="43658" spans="4:4" x14ac:dyDescent="0.25">
      <c r="D43658" s="55"/>
    </row>
    <row r="43659" spans="4:4" x14ac:dyDescent="0.25">
      <c r="D43659" s="55"/>
    </row>
    <row r="43660" spans="4:4" x14ac:dyDescent="0.25">
      <c r="D43660" s="55"/>
    </row>
    <row r="43661" spans="4:4" x14ac:dyDescent="0.25">
      <c r="D43661" s="55"/>
    </row>
    <row r="43662" spans="4:4" x14ac:dyDescent="0.25">
      <c r="D43662" s="55"/>
    </row>
    <row r="43663" spans="4:4" x14ac:dyDescent="0.25">
      <c r="D43663" s="55"/>
    </row>
    <row r="43664" spans="4:4" x14ac:dyDescent="0.25">
      <c r="D43664" s="55"/>
    </row>
    <row r="43665" spans="4:4" x14ac:dyDescent="0.25">
      <c r="D43665" s="55"/>
    </row>
    <row r="43666" spans="4:4" x14ac:dyDescent="0.25">
      <c r="D43666" s="55"/>
    </row>
    <row r="43667" spans="4:4" x14ac:dyDescent="0.25">
      <c r="D43667" s="55"/>
    </row>
    <row r="43668" spans="4:4" x14ac:dyDescent="0.25">
      <c r="D43668" s="55"/>
    </row>
    <row r="43669" spans="4:4" x14ac:dyDescent="0.25">
      <c r="D43669" s="55"/>
    </row>
    <row r="43670" spans="4:4" x14ac:dyDescent="0.25">
      <c r="D43670" s="55"/>
    </row>
    <row r="43671" spans="4:4" x14ac:dyDescent="0.25">
      <c r="D43671" s="55"/>
    </row>
    <row r="43672" spans="4:4" x14ac:dyDescent="0.25">
      <c r="D43672" s="55"/>
    </row>
    <row r="43673" spans="4:4" x14ac:dyDescent="0.25">
      <c r="D43673" s="55"/>
    </row>
    <row r="43674" spans="4:4" x14ac:dyDescent="0.25">
      <c r="D43674" s="55"/>
    </row>
    <row r="43675" spans="4:4" x14ac:dyDescent="0.25">
      <c r="D43675" s="55"/>
    </row>
    <row r="43676" spans="4:4" x14ac:dyDescent="0.25">
      <c r="D43676" s="55"/>
    </row>
    <row r="43677" spans="4:4" x14ac:dyDescent="0.25">
      <c r="D43677" s="55"/>
    </row>
    <row r="43678" spans="4:4" x14ac:dyDescent="0.25">
      <c r="D43678" s="55"/>
    </row>
    <row r="43679" spans="4:4" x14ac:dyDescent="0.25">
      <c r="D43679" s="55"/>
    </row>
    <row r="43680" spans="4:4" x14ac:dyDescent="0.25">
      <c r="D43680" s="55"/>
    </row>
    <row r="43681" spans="4:4" x14ac:dyDescent="0.25">
      <c r="D43681" s="55"/>
    </row>
    <row r="43682" spans="4:4" x14ac:dyDescent="0.25">
      <c r="D43682" s="55"/>
    </row>
    <row r="43683" spans="4:4" x14ac:dyDescent="0.25">
      <c r="D43683" s="55"/>
    </row>
    <row r="43684" spans="4:4" x14ac:dyDescent="0.25">
      <c r="D43684" s="55"/>
    </row>
    <row r="43685" spans="4:4" x14ac:dyDescent="0.25">
      <c r="D43685" s="55"/>
    </row>
    <row r="43686" spans="4:4" x14ac:dyDescent="0.25">
      <c r="D43686" s="55"/>
    </row>
    <row r="43687" spans="4:4" x14ac:dyDescent="0.25">
      <c r="D43687" s="55"/>
    </row>
    <row r="43688" spans="4:4" x14ac:dyDescent="0.25">
      <c r="D43688" s="55"/>
    </row>
    <row r="43689" spans="4:4" x14ac:dyDescent="0.25">
      <c r="D43689" s="55"/>
    </row>
    <row r="43690" spans="4:4" x14ac:dyDescent="0.25">
      <c r="D43690" s="55"/>
    </row>
    <row r="43691" spans="4:4" x14ac:dyDescent="0.25">
      <c r="D43691" s="55"/>
    </row>
    <row r="43692" spans="4:4" x14ac:dyDescent="0.25">
      <c r="D43692" s="55"/>
    </row>
    <row r="43693" spans="4:4" x14ac:dyDescent="0.25">
      <c r="D43693" s="55"/>
    </row>
    <row r="43694" spans="4:4" x14ac:dyDescent="0.25">
      <c r="D43694" s="55"/>
    </row>
    <row r="43695" spans="4:4" x14ac:dyDescent="0.25">
      <c r="D43695" s="55"/>
    </row>
    <row r="43696" spans="4:4" x14ac:dyDescent="0.25">
      <c r="D43696" s="55"/>
    </row>
    <row r="43697" spans="4:4" x14ac:dyDescent="0.25">
      <c r="D43697" s="55"/>
    </row>
    <row r="43698" spans="4:4" x14ac:dyDescent="0.25">
      <c r="D43698" s="55"/>
    </row>
    <row r="43699" spans="4:4" x14ac:dyDescent="0.25">
      <c r="D43699" s="55"/>
    </row>
    <row r="43700" spans="4:4" x14ac:dyDescent="0.25">
      <c r="D43700" s="55"/>
    </row>
    <row r="43701" spans="4:4" x14ac:dyDescent="0.25">
      <c r="D43701" s="55"/>
    </row>
    <row r="43702" spans="4:4" x14ac:dyDescent="0.25">
      <c r="D43702" s="55"/>
    </row>
    <row r="43703" spans="4:4" x14ac:dyDescent="0.25">
      <c r="D43703" s="55"/>
    </row>
    <row r="43704" spans="4:4" x14ac:dyDescent="0.25">
      <c r="D43704" s="55"/>
    </row>
    <row r="43705" spans="4:4" x14ac:dyDescent="0.25">
      <c r="D43705" s="55"/>
    </row>
    <row r="43706" spans="4:4" x14ac:dyDescent="0.25">
      <c r="D43706" s="55"/>
    </row>
    <row r="43707" spans="4:4" x14ac:dyDescent="0.25">
      <c r="D43707" s="55"/>
    </row>
    <row r="43708" spans="4:4" x14ac:dyDescent="0.25">
      <c r="D43708" s="55"/>
    </row>
    <row r="43709" spans="4:4" x14ac:dyDescent="0.25">
      <c r="D43709" s="55"/>
    </row>
    <row r="43710" spans="4:4" x14ac:dyDescent="0.25">
      <c r="D43710" s="55"/>
    </row>
    <row r="43711" spans="4:4" x14ac:dyDescent="0.25">
      <c r="D43711" s="55"/>
    </row>
    <row r="43712" spans="4:4" x14ac:dyDescent="0.25">
      <c r="D43712" s="55"/>
    </row>
    <row r="43713" spans="4:4" x14ac:dyDescent="0.25">
      <c r="D43713" s="55"/>
    </row>
    <row r="43714" spans="4:4" x14ac:dyDescent="0.25">
      <c r="D43714" s="55"/>
    </row>
    <row r="43715" spans="4:4" x14ac:dyDescent="0.25">
      <c r="D43715" s="55"/>
    </row>
    <row r="43716" spans="4:4" x14ac:dyDescent="0.25">
      <c r="D43716" s="55"/>
    </row>
    <row r="43717" spans="4:4" x14ac:dyDescent="0.25">
      <c r="D43717" s="55"/>
    </row>
    <row r="43718" spans="4:4" x14ac:dyDescent="0.25">
      <c r="D43718" s="55"/>
    </row>
    <row r="43719" spans="4:4" x14ac:dyDescent="0.25">
      <c r="D43719" s="55"/>
    </row>
    <row r="43720" spans="4:4" x14ac:dyDescent="0.25">
      <c r="D43720" s="55"/>
    </row>
    <row r="43721" spans="4:4" x14ac:dyDescent="0.25">
      <c r="D43721" s="55"/>
    </row>
    <row r="43722" spans="4:4" x14ac:dyDescent="0.25">
      <c r="D43722" s="55"/>
    </row>
    <row r="43723" spans="4:4" x14ac:dyDescent="0.25">
      <c r="D43723" s="55"/>
    </row>
    <row r="43724" spans="4:4" x14ac:dyDescent="0.25">
      <c r="D43724" s="55"/>
    </row>
    <row r="43725" spans="4:4" x14ac:dyDescent="0.25">
      <c r="D43725" s="55"/>
    </row>
    <row r="43726" spans="4:4" x14ac:dyDescent="0.25">
      <c r="D43726" s="55"/>
    </row>
    <row r="43727" spans="4:4" x14ac:dyDescent="0.25">
      <c r="D43727" s="55"/>
    </row>
    <row r="43728" spans="4:4" x14ac:dyDescent="0.25">
      <c r="D43728" s="55"/>
    </row>
    <row r="43729" spans="4:4" x14ac:dyDescent="0.25">
      <c r="D43729" s="55"/>
    </row>
    <row r="43730" spans="4:4" x14ac:dyDescent="0.25">
      <c r="D43730" s="55"/>
    </row>
    <row r="43731" spans="4:4" x14ac:dyDescent="0.25">
      <c r="D43731" s="55"/>
    </row>
    <row r="43732" spans="4:4" x14ac:dyDescent="0.25">
      <c r="D43732" s="55"/>
    </row>
    <row r="43733" spans="4:4" x14ac:dyDescent="0.25">
      <c r="D43733" s="55"/>
    </row>
    <row r="43734" spans="4:4" x14ac:dyDescent="0.25">
      <c r="D43734" s="55"/>
    </row>
    <row r="43735" spans="4:4" x14ac:dyDescent="0.25">
      <c r="D43735" s="55"/>
    </row>
    <row r="43736" spans="4:4" x14ac:dyDescent="0.25">
      <c r="D43736" s="55"/>
    </row>
    <row r="43737" spans="4:4" x14ac:dyDescent="0.25">
      <c r="D43737" s="55"/>
    </row>
    <row r="43738" spans="4:4" x14ac:dyDescent="0.25">
      <c r="D43738" s="55"/>
    </row>
    <row r="43739" spans="4:4" x14ac:dyDescent="0.25">
      <c r="D43739" s="55"/>
    </row>
    <row r="43740" spans="4:4" x14ac:dyDescent="0.25">
      <c r="D43740" s="55"/>
    </row>
    <row r="43741" spans="4:4" x14ac:dyDescent="0.25">
      <c r="D43741" s="55"/>
    </row>
    <row r="43742" spans="4:4" x14ac:dyDescent="0.25">
      <c r="D43742" s="55"/>
    </row>
    <row r="43743" spans="4:4" x14ac:dyDescent="0.25">
      <c r="D43743" s="55"/>
    </row>
    <row r="43744" spans="4:4" x14ac:dyDescent="0.25">
      <c r="D43744" s="55"/>
    </row>
    <row r="43745" spans="4:4" x14ac:dyDescent="0.25">
      <c r="D43745" s="55"/>
    </row>
    <row r="43746" spans="4:4" x14ac:dyDescent="0.25">
      <c r="D43746" s="55"/>
    </row>
    <row r="43747" spans="4:4" x14ac:dyDescent="0.25">
      <c r="D43747" s="55"/>
    </row>
    <row r="43748" spans="4:4" x14ac:dyDescent="0.25">
      <c r="D43748" s="55"/>
    </row>
    <row r="43749" spans="4:4" x14ac:dyDescent="0.25">
      <c r="D43749" s="55"/>
    </row>
    <row r="43750" spans="4:4" x14ac:dyDescent="0.25">
      <c r="D43750" s="55"/>
    </row>
    <row r="43751" spans="4:4" x14ac:dyDescent="0.25">
      <c r="D43751" s="55"/>
    </row>
    <row r="43752" spans="4:4" x14ac:dyDescent="0.25">
      <c r="D43752" s="55"/>
    </row>
    <row r="43753" spans="4:4" x14ac:dyDescent="0.25">
      <c r="D43753" s="55"/>
    </row>
    <row r="43754" spans="4:4" x14ac:dyDescent="0.25">
      <c r="D43754" s="55"/>
    </row>
    <row r="43755" spans="4:4" x14ac:dyDescent="0.25">
      <c r="D43755" s="55"/>
    </row>
    <row r="43756" spans="4:4" x14ac:dyDescent="0.25">
      <c r="D43756" s="55"/>
    </row>
    <row r="43757" spans="4:4" x14ac:dyDescent="0.25">
      <c r="D43757" s="55"/>
    </row>
    <row r="43758" spans="4:4" x14ac:dyDescent="0.25">
      <c r="D43758" s="55"/>
    </row>
    <row r="43759" spans="4:4" x14ac:dyDescent="0.25">
      <c r="D43759" s="55"/>
    </row>
    <row r="43760" spans="4:4" x14ac:dyDescent="0.25">
      <c r="D43760" s="55"/>
    </row>
    <row r="43761" spans="4:4" x14ac:dyDescent="0.25">
      <c r="D43761" s="55"/>
    </row>
    <row r="43762" spans="4:4" x14ac:dyDescent="0.25">
      <c r="D43762" s="55"/>
    </row>
    <row r="43763" spans="4:4" x14ac:dyDescent="0.25">
      <c r="D43763" s="55"/>
    </row>
    <row r="43764" spans="4:4" x14ac:dyDescent="0.25">
      <c r="D43764" s="55"/>
    </row>
    <row r="43765" spans="4:4" x14ac:dyDescent="0.25">
      <c r="D43765" s="55"/>
    </row>
    <row r="43766" spans="4:4" x14ac:dyDescent="0.25">
      <c r="D43766" s="55"/>
    </row>
    <row r="43767" spans="4:4" x14ac:dyDescent="0.25">
      <c r="D43767" s="55"/>
    </row>
    <row r="43768" spans="4:4" x14ac:dyDescent="0.25">
      <c r="D43768" s="55"/>
    </row>
    <row r="43769" spans="4:4" x14ac:dyDescent="0.25">
      <c r="D43769" s="55"/>
    </row>
    <row r="43770" spans="4:4" x14ac:dyDescent="0.25">
      <c r="D43770" s="55"/>
    </row>
    <row r="43771" spans="4:4" x14ac:dyDescent="0.25">
      <c r="D43771" s="55"/>
    </row>
    <row r="43772" spans="4:4" x14ac:dyDescent="0.25">
      <c r="D43772" s="55"/>
    </row>
    <row r="43773" spans="4:4" x14ac:dyDescent="0.25">
      <c r="D43773" s="55"/>
    </row>
    <row r="43774" spans="4:4" x14ac:dyDescent="0.25">
      <c r="D43774" s="55"/>
    </row>
    <row r="43775" spans="4:4" x14ac:dyDescent="0.25">
      <c r="D43775" s="55"/>
    </row>
    <row r="43776" spans="4:4" x14ac:dyDescent="0.25">
      <c r="D43776" s="55"/>
    </row>
    <row r="43777" spans="4:4" x14ac:dyDescent="0.25">
      <c r="D43777" s="55"/>
    </row>
    <row r="43778" spans="4:4" x14ac:dyDescent="0.25">
      <c r="D43778" s="55"/>
    </row>
    <row r="43779" spans="4:4" x14ac:dyDescent="0.25">
      <c r="D43779" s="55"/>
    </row>
    <row r="43780" spans="4:4" x14ac:dyDescent="0.25">
      <c r="D43780" s="55"/>
    </row>
    <row r="43781" spans="4:4" x14ac:dyDescent="0.25">
      <c r="D43781" s="55"/>
    </row>
    <row r="43782" spans="4:4" x14ac:dyDescent="0.25">
      <c r="D43782" s="55"/>
    </row>
    <row r="43783" spans="4:4" x14ac:dyDescent="0.25">
      <c r="D43783" s="55"/>
    </row>
    <row r="43784" spans="4:4" x14ac:dyDescent="0.25">
      <c r="D43784" s="55"/>
    </row>
    <row r="43785" spans="4:4" x14ac:dyDescent="0.25">
      <c r="D43785" s="55"/>
    </row>
    <row r="43786" spans="4:4" x14ac:dyDescent="0.25">
      <c r="D43786" s="55"/>
    </row>
    <row r="43787" spans="4:4" x14ac:dyDescent="0.25">
      <c r="D43787" s="55"/>
    </row>
    <row r="43788" spans="4:4" x14ac:dyDescent="0.25">
      <c r="D43788" s="55"/>
    </row>
    <row r="43789" spans="4:4" x14ac:dyDescent="0.25">
      <c r="D43789" s="55"/>
    </row>
    <row r="43790" spans="4:4" x14ac:dyDescent="0.25">
      <c r="D43790" s="55"/>
    </row>
    <row r="43791" spans="4:4" x14ac:dyDescent="0.25">
      <c r="D43791" s="55"/>
    </row>
    <row r="43792" spans="4:4" x14ac:dyDescent="0.25">
      <c r="D43792" s="55"/>
    </row>
    <row r="43793" spans="4:4" x14ac:dyDescent="0.25">
      <c r="D43793" s="55"/>
    </row>
    <row r="43794" spans="4:4" x14ac:dyDescent="0.25">
      <c r="D43794" s="55"/>
    </row>
    <row r="43795" spans="4:4" x14ac:dyDescent="0.25">
      <c r="D43795" s="55"/>
    </row>
    <row r="43796" spans="4:4" x14ac:dyDescent="0.25">
      <c r="D43796" s="55"/>
    </row>
    <row r="43797" spans="4:4" x14ac:dyDescent="0.25">
      <c r="D43797" s="55"/>
    </row>
    <row r="43798" spans="4:4" x14ac:dyDescent="0.25">
      <c r="D43798" s="55"/>
    </row>
    <row r="43799" spans="4:4" x14ac:dyDescent="0.25">
      <c r="D43799" s="55"/>
    </row>
    <row r="43800" spans="4:4" x14ac:dyDescent="0.25">
      <c r="D43800" s="55"/>
    </row>
    <row r="43801" spans="4:4" x14ac:dyDescent="0.25">
      <c r="D43801" s="55"/>
    </row>
    <row r="43802" spans="4:4" x14ac:dyDescent="0.25">
      <c r="D43802" s="55"/>
    </row>
    <row r="43803" spans="4:4" x14ac:dyDescent="0.25">
      <c r="D43803" s="55"/>
    </row>
    <row r="43804" spans="4:4" x14ac:dyDescent="0.25">
      <c r="D43804" s="55"/>
    </row>
    <row r="43805" spans="4:4" x14ac:dyDescent="0.25">
      <c r="D43805" s="55"/>
    </row>
    <row r="43806" spans="4:4" x14ac:dyDescent="0.25">
      <c r="D43806" s="55"/>
    </row>
    <row r="43807" spans="4:4" x14ac:dyDescent="0.25">
      <c r="D43807" s="55"/>
    </row>
    <row r="43808" spans="4:4" x14ac:dyDescent="0.25">
      <c r="D43808" s="55"/>
    </row>
    <row r="43809" spans="4:4" x14ac:dyDescent="0.25">
      <c r="D43809" s="55"/>
    </row>
    <row r="43810" spans="4:4" x14ac:dyDescent="0.25">
      <c r="D43810" s="55"/>
    </row>
    <row r="43811" spans="4:4" x14ac:dyDescent="0.25">
      <c r="D43811" s="55"/>
    </row>
    <row r="43812" spans="4:4" x14ac:dyDescent="0.25">
      <c r="D43812" s="55"/>
    </row>
    <row r="43813" spans="4:4" x14ac:dyDescent="0.25">
      <c r="D43813" s="55"/>
    </row>
    <row r="43814" spans="4:4" x14ac:dyDescent="0.25">
      <c r="D43814" s="55"/>
    </row>
    <row r="43815" spans="4:4" x14ac:dyDescent="0.25">
      <c r="D43815" s="55"/>
    </row>
    <row r="43816" spans="4:4" x14ac:dyDescent="0.25">
      <c r="D43816" s="55"/>
    </row>
    <row r="43817" spans="4:4" x14ac:dyDescent="0.25">
      <c r="D43817" s="55"/>
    </row>
    <row r="43818" spans="4:4" x14ac:dyDescent="0.25">
      <c r="D43818" s="55"/>
    </row>
    <row r="43819" spans="4:4" x14ac:dyDescent="0.25">
      <c r="D43819" s="55"/>
    </row>
    <row r="43820" spans="4:4" x14ac:dyDescent="0.25">
      <c r="D43820" s="55"/>
    </row>
    <row r="43821" spans="4:4" x14ac:dyDescent="0.25">
      <c r="D43821" s="55"/>
    </row>
    <row r="43822" spans="4:4" x14ac:dyDescent="0.25">
      <c r="D43822" s="55"/>
    </row>
    <row r="43823" spans="4:4" x14ac:dyDescent="0.25">
      <c r="D43823" s="55"/>
    </row>
    <row r="43824" spans="4:4" x14ac:dyDescent="0.25">
      <c r="D43824" s="55"/>
    </row>
    <row r="43825" spans="4:4" x14ac:dyDescent="0.25">
      <c r="D43825" s="55"/>
    </row>
    <row r="43826" spans="4:4" x14ac:dyDescent="0.25">
      <c r="D43826" s="55"/>
    </row>
    <row r="43827" spans="4:4" x14ac:dyDescent="0.25">
      <c r="D43827" s="55"/>
    </row>
    <row r="43828" spans="4:4" x14ac:dyDescent="0.25">
      <c r="D43828" s="55"/>
    </row>
    <row r="43829" spans="4:4" x14ac:dyDescent="0.25">
      <c r="D43829" s="55"/>
    </row>
    <row r="43830" spans="4:4" x14ac:dyDescent="0.25">
      <c r="D43830" s="55"/>
    </row>
    <row r="43831" spans="4:4" x14ac:dyDescent="0.25">
      <c r="D43831" s="55"/>
    </row>
    <row r="43832" spans="4:4" x14ac:dyDescent="0.25">
      <c r="D43832" s="55"/>
    </row>
    <row r="43833" spans="4:4" x14ac:dyDescent="0.25">
      <c r="D43833" s="55"/>
    </row>
    <row r="43834" spans="4:4" x14ac:dyDescent="0.25">
      <c r="D43834" s="55"/>
    </row>
    <row r="43835" spans="4:4" x14ac:dyDescent="0.25">
      <c r="D43835" s="55"/>
    </row>
    <row r="43836" spans="4:4" x14ac:dyDescent="0.25">
      <c r="D43836" s="55"/>
    </row>
    <row r="43837" spans="4:4" x14ac:dyDescent="0.25">
      <c r="D43837" s="55"/>
    </row>
    <row r="43838" spans="4:4" x14ac:dyDescent="0.25">
      <c r="D43838" s="55"/>
    </row>
    <row r="43839" spans="4:4" x14ac:dyDescent="0.25">
      <c r="D43839" s="55"/>
    </row>
    <row r="43840" spans="4:4" x14ac:dyDescent="0.25">
      <c r="D43840" s="55"/>
    </row>
    <row r="43841" spans="4:4" x14ac:dyDescent="0.25">
      <c r="D43841" s="55"/>
    </row>
    <row r="43842" spans="4:4" x14ac:dyDescent="0.25">
      <c r="D43842" s="55"/>
    </row>
    <row r="43843" spans="4:4" x14ac:dyDescent="0.25">
      <c r="D43843" s="55"/>
    </row>
    <row r="43844" spans="4:4" x14ac:dyDescent="0.25">
      <c r="D43844" s="55"/>
    </row>
    <row r="43845" spans="4:4" x14ac:dyDescent="0.25">
      <c r="D43845" s="55"/>
    </row>
    <row r="43846" spans="4:4" x14ac:dyDescent="0.25">
      <c r="D43846" s="55"/>
    </row>
    <row r="43847" spans="4:4" x14ac:dyDescent="0.25">
      <c r="D43847" s="55"/>
    </row>
    <row r="43848" spans="4:4" x14ac:dyDescent="0.25">
      <c r="D43848" s="55"/>
    </row>
    <row r="43849" spans="4:4" x14ac:dyDescent="0.25">
      <c r="D43849" s="55"/>
    </row>
    <row r="43850" spans="4:4" x14ac:dyDescent="0.25">
      <c r="D43850" s="55"/>
    </row>
    <row r="43851" spans="4:4" x14ac:dyDescent="0.25">
      <c r="D43851" s="55"/>
    </row>
    <row r="43852" spans="4:4" x14ac:dyDescent="0.25">
      <c r="D43852" s="55"/>
    </row>
    <row r="43853" spans="4:4" x14ac:dyDescent="0.25">
      <c r="D43853" s="55"/>
    </row>
    <row r="43854" spans="4:4" x14ac:dyDescent="0.25">
      <c r="D43854" s="55"/>
    </row>
    <row r="43855" spans="4:4" x14ac:dyDescent="0.25">
      <c r="D43855" s="55"/>
    </row>
    <row r="43856" spans="4:4" x14ac:dyDescent="0.25">
      <c r="D43856" s="55"/>
    </row>
    <row r="43857" spans="4:4" x14ac:dyDescent="0.25">
      <c r="D43857" s="55"/>
    </row>
    <row r="43858" spans="4:4" x14ac:dyDescent="0.25">
      <c r="D43858" s="55"/>
    </row>
    <row r="43859" spans="4:4" x14ac:dyDescent="0.25">
      <c r="D43859" s="55"/>
    </row>
    <row r="43860" spans="4:4" x14ac:dyDescent="0.25">
      <c r="D43860" s="55"/>
    </row>
    <row r="43861" spans="4:4" x14ac:dyDescent="0.25">
      <c r="D43861" s="55"/>
    </row>
    <row r="43862" spans="4:4" x14ac:dyDescent="0.25">
      <c r="D43862" s="55"/>
    </row>
    <row r="43863" spans="4:4" x14ac:dyDescent="0.25">
      <c r="D43863" s="55"/>
    </row>
    <row r="43864" spans="4:4" x14ac:dyDescent="0.25">
      <c r="D43864" s="55"/>
    </row>
    <row r="43865" spans="4:4" x14ac:dyDescent="0.25">
      <c r="D43865" s="55"/>
    </row>
    <row r="43866" spans="4:4" x14ac:dyDescent="0.25">
      <c r="D43866" s="55"/>
    </row>
    <row r="43867" spans="4:4" x14ac:dyDescent="0.25">
      <c r="D43867" s="55"/>
    </row>
    <row r="43868" spans="4:4" x14ac:dyDescent="0.25">
      <c r="D43868" s="55"/>
    </row>
    <row r="43869" spans="4:4" x14ac:dyDescent="0.25">
      <c r="D43869" s="55"/>
    </row>
    <row r="43870" spans="4:4" x14ac:dyDescent="0.25">
      <c r="D43870" s="55"/>
    </row>
    <row r="43871" spans="4:4" x14ac:dyDescent="0.25">
      <c r="D43871" s="55"/>
    </row>
    <row r="43872" spans="4:4" x14ac:dyDescent="0.25">
      <c r="D43872" s="55"/>
    </row>
    <row r="43873" spans="4:4" x14ac:dyDescent="0.25">
      <c r="D43873" s="55"/>
    </row>
    <row r="43874" spans="4:4" x14ac:dyDescent="0.25">
      <c r="D43874" s="55"/>
    </row>
    <row r="43875" spans="4:4" x14ac:dyDescent="0.25">
      <c r="D43875" s="55"/>
    </row>
    <row r="43876" spans="4:4" x14ac:dyDescent="0.25">
      <c r="D43876" s="55"/>
    </row>
    <row r="43877" spans="4:4" x14ac:dyDescent="0.25">
      <c r="D43877" s="55"/>
    </row>
    <row r="43878" spans="4:4" x14ac:dyDescent="0.25">
      <c r="D43878" s="55"/>
    </row>
    <row r="43879" spans="4:4" x14ac:dyDescent="0.25">
      <c r="D43879" s="55"/>
    </row>
    <row r="43880" spans="4:4" x14ac:dyDescent="0.25">
      <c r="D43880" s="55"/>
    </row>
    <row r="43881" spans="4:4" x14ac:dyDescent="0.25">
      <c r="D43881" s="55"/>
    </row>
    <row r="43882" spans="4:4" x14ac:dyDescent="0.25">
      <c r="D43882" s="55"/>
    </row>
    <row r="43883" spans="4:4" x14ac:dyDescent="0.25">
      <c r="D43883" s="55"/>
    </row>
    <row r="43884" spans="4:4" x14ac:dyDescent="0.25">
      <c r="D43884" s="55"/>
    </row>
    <row r="43885" spans="4:4" x14ac:dyDescent="0.25">
      <c r="D43885" s="55"/>
    </row>
    <row r="43886" spans="4:4" x14ac:dyDescent="0.25">
      <c r="D43886" s="55"/>
    </row>
    <row r="43887" spans="4:4" x14ac:dyDescent="0.25">
      <c r="D43887" s="55"/>
    </row>
    <row r="43888" spans="4:4" x14ac:dyDescent="0.25">
      <c r="D43888" s="55"/>
    </row>
    <row r="43889" spans="4:4" x14ac:dyDescent="0.25">
      <c r="D43889" s="55"/>
    </row>
    <row r="43890" spans="4:4" x14ac:dyDescent="0.25">
      <c r="D43890" s="55"/>
    </row>
    <row r="43891" spans="4:4" x14ac:dyDescent="0.25">
      <c r="D43891" s="55"/>
    </row>
    <row r="43892" spans="4:4" x14ac:dyDescent="0.25">
      <c r="D43892" s="55"/>
    </row>
    <row r="43893" spans="4:4" x14ac:dyDescent="0.25">
      <c r="D43893" s="55"/>
    </row>
    <row r="43894" spans="4:4" x14ac:dyDescent="0.25">
      <c r="D43894" s="55"/>
    </row>
    <row r="43895" spans="4:4" x14ac:dyDescent="0.25">
      <c r="D43895" s="55"/>
    </row>
    <row r="43896" spans="4:4" x14ac:dyDescent="0.25">
      <c r="D43896" s="55"/>
    </row>
    <row r="43897" spans="4:4" x14ac:dyDescent="0.25">
      <c r="D43897" s="55"/>
    </row>
    <row r="43898" spans="4:4" x14ac:dyDescent="0.25">
      <c r="D43898" s="55"/>
    </row>
    <row r="43899" spans="4:4" x14ac:dyDescent="0.25">
      <c r="D43899" s="55"/>
    </row>
    <row r="43900" spans="4:4" x14ac:dyDescent="0.25">
      <c r="D43900" s="55"/>
    </row>
    <row r="43901" spans="4:4" x14ac:dyDescent="0.25">
      <c r="D43901" s="55"/>
    </row>
    <row r="43902" spans="4:4" x14ac:dyDescent="0.25">
      <c r="D43902" s="55"/>
    </row>
    <row r="43903" spans="4:4" x14ac:dyDescent="0.25">
      <c r="D43903" s="55"/>
    </row>
    <row r="43904" spans="4:4" x14ac:dyDescent="0.25">
      <c r="D43904" s="55"/>
    </row>
    <row r="43905" spans="4:4" x14ac:dyDescent="0.25">
      <c r="D43905" s="55"/>
    </row>
    <row r="43906" spans="4:4" x14ac:dyDescent="0.25">
      <c r="D43906" s="55"/>
    </row>
    <row r="43907" spans="4:4" x14ac:dyDescent="0.25">
      <c r="D43907" s="55"/>
    </row>
    <row r="43908" spans="4:4" x14ac:dyDescent="0.25">
      <c r="D43908" s="55"/>
    </row>
    <row r="43909" spans="4:4" x14ac:dyDescent="0.25">
      <c r="D43909" s="55"/>
    </row>
    <row r="43910" spans="4:4" x14ac:dyDescent="0.25">
      <c r="D43910" s="55"/>
    </row>
    <row r="43911" spans="4:4" x14ac:dyDescent="0.25">
      <c r="D43911" s="55"/>
    </row>
    <row r="43912" spans="4:4" x14ac:dyDescent="0.25">
      <c r="D43912" s="55"/>
    </row>
    <row r="43913" spans="4:4" x14ac:dyDescent="0.25">
      <c r="D43913" s="55"/>
    </row>
    <row r="43914" spans="4:4" x14ac:dyDescent="0.25">
      <c r="D43914" s="55"/>
    </row>
    <row r="43915" spans="4:4" x14ac:dyDescent="0.25">
      <c r="D43915" s="55"/>
    </row>
    <row r="43916" spans="4:4" x14ac:dyDescent="0.25">
      <c r="D43916" s="55"/>
    </row>
    <row r="43917" spans="4:4" x14ac:dyDescent="0.25">
      <c r="D43917" s="55"/>
    </row>
    <row r="43918" spans="4:4" x14ac:dyDescent="0.25">
      <c r="D43918" s="55"/>
    </row>
    <row r="43919" spans="4:4" x14ac:dyDescent="0.25">
      <c r="D43919" s="55"/>
    </row>
    <row r="43920" spans="4:4" x14ac:dyDescent="0.25">
      <c r="D43920" s="55"/>
    </row>
    <row r="43921" spans="4:4" x14ac:dyDescent="0.25">
      <c r="D43921" s="55"/>
    </row>
    <row r="43922" spans="4:4" x14ac:dyDescent="0.25">
      <c r="D43922" s="55"/>
    </row>
    <row r="43923" spans="4:4" x14ac:dyDescent="0.25">
      <c r="D43923" s="55"/>
    </row>
    <row r="43924" spans="4:4" x14ac:dyDescent="0.25">
      <c r="D43924" s="55"/>
    </row>
    <row r="43925" spans="4:4" x14ac:dyDescent="0.25">
      <c r="D43925" s="55"/>
    </row>
    <row r="43926" spans="4:4" x14ac:dyDescent="0.25">
      <c r="D43926" s="55"/>
    </row>
    <row r="43927" spans="4:4" x14ac:dyDescent="0.25">
      <c r="D43927" s="55"/>
    </row>
    <row r="43928" spans="4:4" x14ac:dyDescent="0.25">
      <c r="D43928" s="55"/>
    </row>
    <row r="43929" spans="4:4" x14ac:dyDescent="0.25">
      <c r="D43929" s="55"/>
    </row>
    <row r="43930" spans="4:4" x14ac:dyDescent="0.25">
      <c r="D43930" s="55"/>
    </row>
    <row r="43931" spans="4:4" x14ac:dyDescent="0.25">
      <c r="D43931" s="55"/>
    </row>
    <row r="43932" spans="4:4" x14ac:dyDescent="0.25">
      <c r="D43932" s="55"/>
    </row>
    <row r="43933" spans="4:4" x14ac:dyDescent="0.25">
      <c r="D43933" s="55"/>
    </row>
    <row r="43934" spans="4:4" x14ac:dyDescent="0.25">
      <c r="D43934" s="55"/>
    </row>
    <row r="43935" spans="4:4" x14ac:dyDescent="0.25">
      <c r="D43935" s="55"/>
    </row>
    <row r="43936" spans="4:4" x14ac:dyDescent="0.25">
      <c r="D43936" s="55"/>
    </row>
    <row r="43937" spans="4:4" x14ac:dyDescent="0.25">
      <c r="D43937" s="55"/>
    </row>
    <row r="43938" spans="4:4" x14ac:dyDescent="0.25">
      <c r="D43938" s="55"/>
    </row>
    <row r="43939" spans="4:4" x14ac:dyDescent="0.25">
      <c r="D43939" s="55"/>
    </row>
    <row r="43940" spans="4:4" x14ac:dyDescent="0.25">
      <c r="D43940" s="55"/>
    </row>
    <row r="43941" spans="4:4" x14ac:dyDescent="0.25">
      <c r="D43941" s="55"/>
    </row>
    <row r="43942" spans="4:4" x14ac:dyDescent="0.25">
      <c r="D43942" s="55"/>
    </row>
    <row r="43943" spans="4:4" x14ac:dyDescent="0.25">
      <c r="D43943" s="55"/>
    </row>
    <row r="43944" spans="4:4" x14ac:dyDescent="0.25">
      <c r="D43944" s="55"/>
    </row>
    <row r="43945" spans="4:4" x14ac:dyDescent="0.25">
      <c r="D43945" s="55"/>
    </row>
    <row r="43946" spans="4:4" x14ac:dyDescent="0.25">
      <c r="D43946" s="55"/>
    </row>
    <row r="43947" spans="4:4" x14ac:dyDescent="0.25">
      <c r="D43947" s="55"/>
    </row>
    <row r="43948" spans="4:4" x14ac:dyDescent="0.25">
      <c r="D43948" s="55"/>
    </row>
    <row r="43949" spans="4:4" x14ac:dyDescent="0.25">
      <c r="D43949" s="55"/>
    </row>
    <row r="43950" spans="4:4" x14ac:dyDescent="0.25">
      <c r="D43950" s="55"/>
    </row>
    <row r="43951" spans="4:4" x14ac:dyDescent="0.25">
      <c r="D43951" s="55"/>
    </row>
    <row r="43952" spans="4:4" x14ac:dyDescent="0.25">
      <c r="D43952" s="55"/>
    </row>
    <row r="43953" spans="4:4" x14ac:dyDescent="0.25">
      <c r="D43953" s="55"/>
    </row>
    <row r="43954" spans="4:4" x14ac:dyDescent="0.25">
      <c r="D43954" s="55"/>
    </row>
    <row r="43955" spans="4:4" x14ac:dyDescent="0.25">
      <c r="D43955" s="55"/>
    </row>
    <row r="43956" spans="4:4" x14ac:dyDescent="0.25">
      <c r="D43956" s="55"/>
    </row>
    <row r="43957" spans="4:4" x14ac:dyDescent="0.25">
      <c r="D43957" s="55"/>
    </row>
    <row r="43958" spans="4:4" x14ac:dyDescent="0.25">
      <c r="D43958" s="55"/>
    </row>
    <row r="43959" spans="4:4" x14ac:dyDescent="0.25">
      <c r="D43959" s="55"/>
    </row>
    <row r="43960" spans="4:4" x14ac:dyDescent="0.25">
      <c r="D43960" s="55"/>
    </row>
    <row r="43961" spans="4:4" x14ac:dyDescent="0.25">
      <c r="D43961" s="55"/>
    </row>
    <row r="43962" spans="4:4" x14ac:dyDescent="0.25">
      <c r="D43962" s="55"/>
    </row>
    <row r="43963" spans="4:4" x14ac:dyDescent="0.25">
      <c r="D43963" s="55"/>
    </row>
    <row r="43964" spans="4:4" x14ac:dyDescent="0.25">
      <c r="D43964" s="55"/>
    </row>
    <row r="43965" spans="4:4" x14ac:dyDescent="0.25">
      <c r="D43965" s="55"/>
    </row>
    <row r="43966" spans="4:4" x14ac:dyDescent="0.25">
      <c r="D43966" s="55"/>
    </row>
    <row r="43967" spans="4:4" x14ac:dyDescent="0.25">
      <c r="D43967" s="55"/>
    </row>
    <row r="43968" spans="4:4" x14ac:dyDescent="0.25">
      <c r="D43968" s="55"/>
    </row>
    <row r="43969" spans="4:4" x14ac:dyDescent="0.25">
      <c r="D43969" s="55"/>
    </row>
    <row r="43970" spans="4:4" x14ac:dyDescent="0.25">
      <c r="D43970" s="55"/>
    </row>
    <row r="43971" spans="4:4" x14ac:dyDescent="0.25">
      <c r="D43971" s="55"/>
    </row>
    <row r="43972" spans="4:4" x14ac:dyDescent="0.25">
      <c r="D43972" s="55"/>
    </row>
    <row r="43973" spans="4:4" x14ac:dyDescent="0.25">
      <c r="D43973" s="55"/>
    </row>
    <row r="43974" spans="4:4" x14ac:dyDescent="0.25">
      <c r="D43974" s="55"/>
    </row>
    <row r="43975" spans="4:4" x14ac:dyDescent="0.25">
      <c r="D43975" s="55"/>
    </row>
    <row r="43976" spans="4:4" x14ac:dyDescent="0.25">
      <c r="D43976" s="55"/>
    </row>
    <row r="43977" spans="4:4" x14ac:dyDescent="0.25">
      <c r="D43977" s="55"/>
    </row>
    <row r="43978" spans="4:4" x14ac:dyDescent="0.25">
      <c r="D43978" s="55"/>
    </row>
    <row r="43979" spans="4:4" x14ac:dyDescent="0.25">
      <c r="D43979" s="55"/>
    </row>
    <row r="43980" spans="4:4" x14ac:dyDescent="0.25">
      <c r="D43980" s="55"/>
    </row>
    <row r="43981" spans="4:4" x14ac:dyDescent="0.25">
      <c r="D43981" s="55"/>
    </row>
    <row r="43982" spans="4:4" x14ac:dyDescent="0.25">
      <c r="D43982" s="55"/>
    </row>
    <row r="43983" spans="4:4" x14ac:dyDescent="0.25">
      <c r="D43983" s="55"/>
    </row>
    <row r="43984" spans="4:4" x14ac:dyDescent="0.25">
      <c r="D43984" s="55"/>
    </row>
    <row r="43985" spans="4:4" x14ac:dyDescent="0.25">
      <c r="D43985" s="55"/>
    </row>
    <row r="43986" spans="4:4" x14ac:dyDescent="0.25">
      <c r="D43986" s="55"/>
    </row>
    <row r="43987" spans="4:4" x14ac:dyDescent="0.25">
      <c r="D43987" s="55"/>
    </row>
    <row r="43988" spans="4:4" x14ac:dyDescent="0.25">
      <c r="D43988" s="55"/>
    </row>
    <row r="43989" spans="4:4" x14ac:dyDescent="0.25">
      <c r="D43989" s="55"/>
    </row>
    <row r="43990" spans="4:4" x14ac:dyDescent="0.25">
      <c r="D43990" s="55"/>
    </row>
    <row r="43991" spans="4:4" x14ac:dyDescent="0.25">
      <c r="D43991" s="55"/>
    </row>
    <row r="43992" spans="4:4" x14ac:dyDescent="0.25">
      <c r="D43992" s="55"/>
    </row>
    <row r="43993" spans="4:4" x14ac:dyDescent="0.25">
      <c r="D43993" s="55"/>
    </row>
    <row r="43994" spans="4:4" x14ac:dyDescent="0.25">
      <c r="D43994" s="55"/>
    </row>
    <row r="43995" spans="4:4" x14ac:dyDescent="0.25">
      <c r="D43995" s="55"/>
    </row>
    <row r="43996" spans="4:4" x14ac:dyDescent="0.25">
      <c r="D43996" s="55"/>
    </row>
    <row r="43997" spans="4:4" x14ac:dyDescent="0.25">
      <c r="D43997" s="55"/>
    </row>
    <row r="43998" spans="4:4" x14ac:dyDescent="0.25">
      <c r="D43998" s="55"/>
    </row>
    <row r="43999" spans="4:4" x14ac:dyDescent="0.25">
      <c r="D43999" s="55"/>
    </row>
    <row r="44000" spans="4:4" x14ac:dyDescent="0.25">
      <c r="D44000" s="55"/>
    </row>
    <row r="44001" spans="4:4" x14ac:dyDescent="0.25">
      <c r="D44001" s="55"/>
    </row>
    <row r="44002" spans="4:4" x14ac:dyDescent="0.25">
      <c r="D44002" s="55"/>
    </row>
    <row r="44003" spans="4:4" x14ac:dyDescent="0.25">
      <c r="D44003" s="55"/>
    </row>
    <row r="44004" spans="4:4" x14ac:dyDescent="0.25">
      <c r="D44004" s="55"/>
    </row>
    <row r="44005" spans="4:4" x14ac:dyDescent="0.25">
      <c r="D44005" s="55"/>
    </row>
    <row r="44006" spans="4:4" x14ac:dyDescent="0.25">
      <c r="D44006" s="55"/>
    </row>
    <row r="44007" spans="4:4" x14ac:dyDescent="0.25">
      <c r="D44007" s="55"/>
    </row>
    <row r="44008" spans="4:4" x14ac:dyDescent="0.25">
      <c r="D44008" s="55"/>
    </row>
    <row r="44009" spans="4:4" x14ac:dyDescent="0.25">
      <c r="D44009" s="55"/>
    </row>
    <row r="44010" spans="4:4" x14ac:dyDescent="0.25">
      <c r="D44010" s="55"/>
    </row>
    <row r="44011" spans="4:4" x14ac:dyDescent="0.25">
      <c r="D44011" s="55"/>
    </row>
    <row r="44012" spans="4:4" x14ac:dyDescent="0.25">
      <c r="D44012" s="55"/>
    </row>
    <row r="44013" spans="4:4" x14ac:dyDescent="0.25">
      <c r="D44013" s="55"/>
    </row>
    <row r="44014" spans="4:4" x14ac:dyDescent="0.25">
      <c r="D44014" s="55"/>
    </row>
    <row r="44015" spans="4:4" x14ac:dyDescent="0.25">
      <c r="D44015" s="55"/>
    </row>
    <row r="44016" spans="4:4" x14ac:dyDescent="0.25">
      <c r="D44016" s="55"/>
    </row>
    <row r="44017" spans="4:4" x14ac:dyDescent="0.25">
      <c r="D44017" s="55"/>
    </row>
    <row r="44018" spans="4:4" x14ac:dyDescent="0.25">
      <c r="D44018" s="55"/>
    </row>
    <row r="44019" spans="4:4" x14ac:dyDescent="0.25">
      <c r="D44019" s="55"/>
    </row>
    <row r="44020" spans="4:4" x14ac:dyDescent="0.25">
      <c r="D44020" s="55"/>
    </row>
    <row r="44021" spans="4:4" x14ac:dyDescent="0.25">
      <c r="D44021" s="55"/>
    </row>
    <row r="44022" spans="4:4" x14ac:dyDescent="0.25">
      <c r="D44022" s="55"/>
    </row>
    <row r="44023" spans="4:4" x14ac:dyDescent="0.25">
      <c r="D44023" s="55"/>
    </row>
    <row r="44024" spans="4:4" x14ac:dyDescent="0.25">
      <c r="D44024" s="55"/>
    </row>
    <row r="44025" spans="4:4" x14ac:dyDescent="0.25">
      <c r="D44025" s="55"/>
    </row>
    <row r="44026" spans="4:4" x14ac:dyDescent="0.25">
      <c r="D44026" s="55"/>
    </row>
    <row r="44027" spans="4:4" x14ac:dyDescent="0.25">
      <c r="D44027" s="55"/>
    </row>
    <row r="44028" spans="4:4" x14ac:dyDescent="0.25">
      <c r="D44028" s="55"/>
    </row>
    <row r="44029" spans="4:4" x14ac:dyDescent="0.25">
      <c r="D44029" s="55"/>
    </row>
    <row r="44030" spans="4:4" x14ac:dyDescent="0.25">
      <c r="D44030" s="55"/>
    </row>
    <row r="44031" spans="4:4" x14ac:dyDescent="0.25">
      <c r="D44031" s="55"/>
    </row>
    <row r="44032" spans="4:4" x14ac:dyDescent="0.25">
      <c r="D44032" s="55"/>
    </row>
    <row r="44033" spans="4:4" x14ac:dyDescent="0.25">
      <c r="D44033" s="55"/>
    </row>
    <row r="44034" spans="4:4" x14ac:dyDescent="0.25">
      <c r="D44034" s="55"/>
    </row>
    <row r="44035" spans="4:4" x14ac:dyDescent="0.25">
      <c r="D44035" s="55"/>
    </row>
    <row r="44036" spans="4:4" x14ac:dyDescent="0.25">
      <c r="D44036" s="55"/>
    </row>
    <row r="44037" spans="4:4" x14ac:dyDescent="0.25">
      <c r="D44037" s="55"/>
    </row>
    <row r="44038" spans="4:4" x14ac:dyDescent="0.25">
      <c r="D44038" s="55"/>
    </row>
    <row r="44039" spans="4:4" x14ac:dyDescent="0.25">
      <c r="D44039" s="55"/>
    </row>
    <row r="44040" spans="4:4" x14ac:dyDescent="0.25">
      <c r="D44040" s="55"/>
    </row>
    <row r="44041" spans="4:4" x14ac:dyDescent="0.25">
      <c r="D44041" s="55"/>
    </row>
    <row r="44042" spans="4:4" x14ac:dyDescent="0.25">
      <c r="D44042" s="55"/>
    </row>
    <row r="44043" spans="4:4" x14ac:dyDescent="0.25">
      <c r="D44043" s="55"/>
    </row>
    <row r="44044" spans="4:4" x14ac:dyDescent="0.25">
      <c r="D44044" s="55"/>
    </row>
    <row r="44045" spans="4:4" x14ac:dyDescent="0.25">
      <c r="D44045" s="55"/>
    </row>
    <row r="44046" spans="4:4" x14ac:dyDescent="0.25">
      <c r="D44046" s="55"/>
    </row>
    <row r="44047" spans="4:4" x14ac:dyDescent="0.25">
      <c r="D44047" s="55"/>
    </row>
    <row r="44048" spans="4:4" x14ac:dyDescent="0.25">
      <c r="D44048" s="55"/>
    </row>
    <row r="44049" spans="4:4" x14ac:dyDescent="0.25">
      <c r="D44049" s="55"/>
    </row>
    <row r="44050" spans="4:4" x14ac:dyDescent="0.25">
      <c r="D44050" s="55"/>
    </row>
    <row r="44051" spans="4:4" x14ac:dyDescent="0.25">
      <c r="D44051" s="55"/>
    </row>
    <row r="44052" spans="4:4" x14ac:dyDescent="0.25">
      <c r="D44052" s="55"/>
    </row>
    <row r="44053" spans="4:4" x14ac:dyDescent="0.25">
      <c r="D44053" s="55"/>
    </row>
    <row r="44054" spans="4:4" x14ac:dyDescent="0.25">
      <c r="D44054" s="55"/>
    </row>
    <row r="44055" spans="4:4" x14ac:dyDescent="0.25">
      <c r="D44055" s="55"/>
    </row>
    <row r="44056" spans="4:4" x14ac:dyDescent="0.25">
      <c r="D44056" s="55"/>
    </row>
    <row r="44057" spans="4:4" x14ac:dyDescent="0.25">
      <c r="D44057" s="55"/>
    </row>
    <row r="44058" spans="4:4" x14ac:dyDescent="0.25">
      <c r="D44058" s="55"/>
    </row>
    <row r="44059" spans="4:4" x14ac:dyDescent="0.25">
      <c r="D44059" s="55"/>
    </row>
    <row r="44060" spans="4:4" x14ac:dyDescent="0.25">
      <c r="D44060" s="55"/>
    </row>
    <row r="44061" spans="4:4" x14ac:dyDescent="0.25">
      <c r="D44061" s="55"/>
    </row>
    <row r="44062" spans="4:4" x14ac:dyDescent="0.25">
      <c r="D44062" s="55"/>
    </row>
    <row r="44063" spans="4:4" x14ac:dyDescent="0.25">
      <c r="D44063" s="55"/>
    </row>
    <row r="44064" spans="4:4" x14ac:dyDescent="0.25">
      <c r="D44064" s="55"/>
    </row>
    <row r="44065" spans="4:4" x14ac:dyDescent="0.25">
      <c r="D44065" s="55"/>
    </row>
    <row r="44066" spans="4:4" x14ac:dyDescent="0.25">
      <c r="D44066" s="55"/>
    </row>
    <row r="44067" spans="4:4" x14ac:dyDescent="0.25">
      <c r="D44067" s="55"/>
    </row>
    <row r="44068" spans="4:4" x14ac:dyDescent="0.25">
      <c r="D44068" s="55"/>
    </row>
    <row r="44069" spans="4:4" x14ac:dyDescent="0.25">
      <c r="D44069" s="55"/>
    </row>
    <row r="44070" spans="4:4" x14ac:dyDescent="0.25">
      <c r="D44070" s="55"/>
    </row>
    <row r="44071" spans="4:4" x14ac:dyDescent="0.25">
      <c r="D44071" s="55"/>
    </row>
    <row r="44072" spans="4:4" x14ac:dyDescent="0.25">
      <c r="D44072" s="55"/>
    </row>
    <row r="44073" spans="4:4" x14ac:dyDescent="0.25">
      <c r="D44073" s="55"/>
    </row>
    <row r="44074" spans="4:4" x14ac:dyDescent="0.25">
      <c r="D44074" s="55"/>
    </row>
    <row r="44075" spans="4:4" x14ac:dyDescent="0.25">
      <c r="D44075" s="55"/>
    </row>
    <row r="44076" spans="4:4" x14ac:dyDescent="0.25">
      <c r="D44076" s="55"/>
    </row>
    <row r="44077" spans="4:4" x14ac:dyDescent="0.25">
      <c r="D44077" s="55"/>
    </row>
    <row r="44078" spans="4:4" x14ac:dyDescent="0.25">
      <c r="D44078" s="55"/>
    </row>
    <row r="44079" spans="4:4" x14ac:dyDescent="0.25">
      <c r="D44079" s="55"/>
    </row>
    <row r="44080" spans="4:4" x14ac:dyDescent="0.25">
      <c r="D44080" s="55"/>
    </row>
    <row r="44081" spans="4:4" x14ac:dyDescent="0.25">
      <c r="D44081" s="55"/>
    </row>
    <row r="44082" spans="4:4" x14ac:dyDescent="0.25">
      <c r="D44082" s="55"/>
    </row>
    <row r="44083" spans="4:4" x14ac:dyDescent="0.25">
      <c r="D44083" s="55"/>
    </row>
    <row r="44084" spans="4:4" x14ac:dyDescent="0.25">
      <c r="D44084" s="55"/>
    </row>
    <row r="44085" spans="4:4" x14ac:dyDescent="0.25">
      <c r="D44085" s="55"/>
    </row>
    <row r="44086" spans="4:4" x14ac:dyDescent="0.25">
      <c r="D44086" s="55"/>
    </row>
    <row r="44087" spans="4:4" x14ac:dyDescent="0.25">
      <c r="D44087" s="55"/>
    </row>
    <row r="44088" spans="4:4" x14ac:dyDescent="0.25">
      <c r="D44088" s="55"/>
    </row>
    <row r="44089" spans="4:4" x14ac:dyDescent="0.25">
      <c r="D44089" s="55"/>
    </row>
    <row r="44090" spans="4:4" x14ac:dyDescent="0.25">
      <c r="D44090" s="55"/>
    </row>
    <row r="44091" spans="4:4" x14ac:dyDescent="0.25">
      <c r="D44091" s="55"/>
    </row>
    <row r="44092" spans="4:4" x14ac:dyDescent="0.25">
      <c r="D44092" s="55"/>
    </row>
    <row r="44093" spans="4:4" x14ac:dyDescent="0.25">
      <c r="D44093" s="55"/>
    </row>
    <row r="44094" spans="4:4" x14ac:dyDescent="0.25">
      <c r="D44094" s="55"/>
    </row>
    <row r="44095" spans="4:4" x14ac:dyDescent="0.25">
      <c r="D44095" s="55"/>
    </row>
    <row r="44096" spans="4:4" x14ac:dyDescent="0.25">
      <c r="D44096" s="55"/>
    </row>
    <row r="44097" spans="4:4" x14ac:dyDescent="0.25">
      <c r="D44097" s="55"/>
    </row>
    <row r="44098" spans="4:4" x14ac:dyDescent="0.25">
      <c r="D44098" s="55"/>
    </row>
    <row r="44099" spans="4:4" x14ac:dyDescent="0.25">
      <c r="D44099" s="55"/>
    </row>
    <row r="44100" spans="4:4" x14ac:dyDescent="0.25">
      <c r="D44100" s="55"/>
    </row>
    <row r="44101" spans="4:4" x14ac:dyDescent="0.25">
      <c r="D44101" s="55"/>
    </row>
    <row r="44102" spans="4:4" x14ac:dyDescent="0.25">
      <c r="D44102" s="55"/>
    </row>
    <row r="44103" spans="4:4" x14ac:dyDescent="0.25">
      <c r="D44103" s="55"/>
    </row>
    <row r="44104" spans="4:4" x14ac:dyDescent="0.25">
      <c r="D44104" s="55"/>
    </row>
    <row r="44105" spans="4:4" x14ac:dyDescent="0.25">
      <c r="D44105" s="55"/>
    </row>
    <row r="44106" spans="4:4" x14ac:dyDescent="0.25">
      <c r="D44106" s="55"/>
    </row>
    <row r="44107" spans="4:4" x14ac:dyDescent="0.25">
      <c r="D44107" s="55"/>
    </row>
    <row r="44108" spans="4:4" x14ac:dyDescent="0.25">
      <c r="D44108" s="55"/>
    </row>
    <row r="44109" spans="4:4" x14ac:dyDescent="0.25">
      <c r="D44109" s="55"/>
    </row>
    <row r="44110" spans="4:4" x14ac:dyDescent="0.25">
      <c r="D44110" s="55"/>
    </row>
    <row r="44111" spans="4:4" x14ac:dyDescent="0.25">
      <c r="D44111" s="55"/>
    </row>
    <row r="44112" spans="4:4" x14ac:dyDescent="0.25">
      <c r="D44112" s="55"/>
    </row>
    <row r="44113" spans="4:4" x14ac:dyDescent="0.25">
      <c r="D44113" s="55"/>
    </row>
    <row r="44114" spans="4:4" x14ac:dyDescent="0.25">
      <c r="D44114" s="55"/>
    </row>
    <row r="44115" spans="4:4" x14ac:dyDescent="0.25">
      <c r="D44115" s="55"/>
    </row>
    <row r="44116" spans="4:4" x14ac:dyDescent="0.25">
      <c r="D44116" s="55"/>
    </row>
    <row r="44117" spans="4:4" x14ac:dyDescent="0.25">
      <c r="D44117" s="55"/>
    </row>
    <row r="44118" spans="4:4" x14ac:dyDescent="0.25">
      <c r="D44118" s="55"/>
    </row>
    <row r="44119" spans="4:4" x14ac:dyDescent="0.25">
      <c r="D44119" s="55"/>
    </row>
    <row r="44120" spans="4:4" x14ac:dyDescent="0.25">
      <c r="D44120" s="55"/>
    </row>
    <row r="44121" spans="4:4" x14ac:dyDescent="0.25">
      <c r="D44121" s="55"/>
    </row>
    <row r="44122" spans="4:4" x14ac:dyDescent="0.25">
      <c r="D44122" s="55"/>
    </row>
    <row r="44123" spans="4:4" x14ac:dyDescent="0.25">
      <c r="D44123" s="55"/>
    </row>
    <row r="44124" spans="4:4" x14ac:dyDescent="0.25">
      <c r="D44124" s="55"/>
    </row>
    <row r="44125" spans="4:4" x14ac:dyDescent="0.25">
      <c r="D44125" s="55"/>
    </row>
    <row r="44126" spans="4:4" x14ac:dyDescent="0.25">
      <c r="D44126" s="55"/>
    </row>
    <row r="44127" spans="4:4" x14ac:dyDescent="0.25">
      <c r="D44127" s="55"/>
    </row>
    <row r="44128" spans="4:4" x14ac:dyDescent="0.25">
      <c r="D44128" s="55"/>
    </row>
    <row r="44129" spans="4:4" x14ac:dyDescent="0.25">
      <c r="D44129" s="55"/>
    </row>
    <row r="44130" spans="4:4" x14ac:dyDescent="0.25">
      <c r="D44130" s="55"/>
    </row>
    <row r="44131" spans="4:4" x14ac:dyDescent="0.25">
      <c r="D44131" s="55"/>
    </row>
    <row r="44132" spans="4:4" x14ac:dyDescent="0.25">
      <c r="D44132" s="55"/>
    </row>
    <row r="44133" spans="4:4" x14ac:dyDescent="0.25">
      <c r="D44133" s="55"/>
    </row>
    <row r="44134" spans="4:4" x14ac:dyDescent="0.25">
      <c r="D44134" s="55"/>
    </row>
    <row r="44135" spans="4:4" x14ac:dyDescent="0.25">
      <c r="D44135" s="55"/>
    </row>
    <row r="44136" spans="4:4" x14ac:dyDescent="0.25">
      <c r="D44136" s="55"/>
    </row>
    <row r="44137" spans="4:4" x14ac:dyDescent="0.25">
      <c r="D44137" s="55"/>
    </row>
    <row r="44138" spans="4:4" x14ac:dyDescent="0.25">
      <c r="D44138" s="55"/>
    </row>
    <row r="44139" spans="4:4" x14ac:dyDescent="0.25">
      <c r="D44139" s="55"/>
    </row>
    <row r="44140" spans="4:4" x14ac:dyDescent="0.25">
      <c r="D44140" s="55"/>
    </row>
    <row r="44141" spans="4:4" x14ac:dyDescent="0.25">
      <c r="D44141" s="55"/>
    </row>
    <row r="44142" spans="4:4" x14ac:dyDescent="0.25">
      <c r="D44142" s="55"/>
    </row>
    <row r="44143" spans="4:4" x14ac:dyDescent="0.25">
      <c r="D44143" s="55"/>
    </row>
    <row r="44144" spans="4:4" x14ac:dyDescent="0.25">
      <c r="D44144" s="55"/>
    </row>
    <row r="44145" spans="4:4" x14ac:dyDescent="0.25">
      <c r="D44145" s="55"/>
    </row>
    <row r="44146" spans="4:4" x14ac:dyDescent="0.25">
      <c r="D44146" s="55"/>
    </row>
    <row r="44147" spans="4:4" x14ac:dyDescent="0.25">
      <c r="D44147" s="55"/>
    </row>
    <row r="44148" spans="4:4" x14ac:dyDescent="0.25">
      <c r="D44148" s="55"/>
    </row>
    <row r="44149" spans="4:4" x14ac:dyDescent="0.25">
      <c r="D44149" s="55"/>
    </row>
    <row r="44150" spans="4:4" x14ac:dyDescent="0.25">
      <c r="D44150" s="55"/>
    </row>
    <row r="44151" spans="4:4" x14ac:dyDescent="0.25">
      <c r="D44151" s="55"/>
    </row>
    <row r="44152" spans="4:4" x14ac:dyDescent="0.25">
      <c r="D44152" s="55"/>
    </row>
    <row r="44153" spans="4:4" x14ac:dyDescent="0.25">
      <c r="D44153" s="55"/>
    </row>
    <row r="44154" spans="4:4" x14ac:dyDescent="0.25">
      <c r="D44154" s="55"/>
    </row>
    <row r="44155" spans="4:4" x14ac:dyDescent="0.25">
      <c r="D44155" s="55"/>
    </row>
    <row r="44156" spans="4:4" x14ac:dyDescent="0.25">
      <c r="D44156" s="55"/>
    </row>
    <row r="44157" spans="4:4" x14ac:dyDescent="0.25">
      <c r="D44157" s="55"/>
    </row>
    <row r="44158" spans="4:4" x14ac:dyDescent="0.25">
      <c r="D44158" s="55"/>
    </row>
    <row r="44159" spans="4:4" x14ac:dyDescent="0.25">
      <c r="D44159" s="55"/>
    </row>
    <row r="44160" spans="4:4" x14ac:dyDescent="0.25">
      <c r="D44160" s="55"/>
    </row>
    <row r="44161" spans="4:4" x14ac:dyDescent="0.25">
      <c r="D44161" s="55"/>
    </row>
    <row r="44162" spans="4:4" x14ac:dyDescent="0.25">
      <c r="D44162" s="55"/>
    </row>
    <row r="44163" spans="4:4" x14ac:dyDescent="0.25">
      <c r="D44163" s="55"/>
    </row>
    <row r="44164" spans="4:4" x14ac:dyDescent="0.25">
      <c r="D44164" s="55"/>
    </row>
    <row r="44165" spans="4:4" x14ac:dyDescent="0.25">
      <c r="D44165" s="55"/>
    </row>
    <row r="44166" spans="4:4" x14ac:dyDescent="0.25">
      <c r="D44166" s="55"/>
    </row>
    <row r="44167" spans="4:4" x14ac:dyDescent="0.25">
      <c r="D44167" s="55"/>
    </row>
    <row r="44168" spans="4:4" x14ac:dyDescent="0.25">
      <c r="D44168" s="55"/>
    </row>
    <row r="44169" spans="4:4" x14ac:dyDescent="0.25">
      <c r="D44169" s="55"/>
    </row>
    <row r="44170" spans="4:4" x14ac:dyDescent="0.25">
      <c r="D44170" s="55"/>
    </row>
    <row r="44171" spans="4:4" x14ac:dyDescent="0.25">
      <c r="D44171" s="55"/>
    </row>
    <row r="44172" spans="4:4" x14ac:dyDescent="0.25">
      <c r="D44172" s="55"/>
    </row>
    <row r="44173" spans="4:4" x14ac:dyDescent="0.25">
      <c r="D44173" s="55"/>
    </row>
    <row r="44174" spans="4:4" x14ac:dyDescent="0.25">
      <c r="D44174" s="55"/>
    </row>
    <row r="44175" spans="4:4" x14ac:dyDescent="0.25">
      <c r="D44175" s="55"/>
    </row>
    <row r="44176" spans="4:4" x14ac:dyDescent="0.25">
      <c r="D44176" s="55"/>
    </row>
    <row r="44177" spans="4:4" x14ac:dyDescent="0.25">
      <c r="D44177" s="55"/>
    </row>
    <row r="44178" spans="4:4" x14ac:dyDescent="0.25">
      <c r="D44178" s="55"/>
    </row>
    <row r="44179" spans="4:4" x14ac:dyDescent="0.25">
      <c r="D44179" s="55"/>
    </row>
    <row r="44180" spans="4:4" x14ac:dyDescent="0.25">
      <c r="D44180" s="55"/>
    </row>
    <row r="44181" spans="4:4" x14ac:dyDescent="0.25">
      <c r="D44181" s="55"/>
    </row>
    <row r="44182" spans="4:4" x14ac:dyDescent="0.25">
      <c r="D44182" s="55"/>
    </row>
    <row r="44183" spans="4:4" x14ac:dyDescent="0.25">
      <c r="D44183" s="55"/>
    </row>
    <row r="44184" spans="4:4" x14ac:dyDescent="0.25">
      <c r="D44184" s="55"/>
    </row>
    <row r="44185" spans="4:4" x14ac:dyDescent="0.25">
      <c r="D44185" s="55"/>
    </row>
    <row r="44186" spans="4:4" x14ac:dyDescent="0.25">
      <c r="D44186" s="55"/>
    </row>
    <row r="44187" spans="4:4" x14ac:dyDescent="0.25">
      <c r="D44187" s="55"/>
    </row>
    <row r="44188" spans="4:4" x14ac:dyDescent="0.25">
      <c r="D44188" s="55"/>
    </row>
    <row r="44189" spans="4:4" x14ac:dyDescent="0.25">
      <c r="D44189" s="55"/>
    </row>
    <row r="44190" spans="4:4" x14ac:dyDescent="0.25">
      <c r="D44190" s="55"/>
    </row>
    <row r="44191" spans="4:4" x14ac:dyDescent="0.25">
      <c r="D44191" s="55"/>
    </row>
    <row r="44192" spans="4:4" x14ac:dyDescent="0.25">
      <c r="D44192" s="55"/>
    </row>
    <row r="44193" spans="4:4" x14ac:dyDescent="0.25">
      <c r="D44193" s="55"/>
    </row>
    <row r="44194" spans="4:4" x14ac:dyDescent="0.25">
      <c r="D44194" s="55"/>
    </row>
    <row r="44195" spans="4:4" x14ac:dyDescent="0.25">
      <c r="D44195" s="55"/>
    </row>
    <row r="44196" spans="4:4" x14ac:dyDescent="0.25">
      <c r="D44196" s="55"/>
    </row>
    <row r="44197" spans="4:4" x14ac:dyDescent="0.25">
      <c r="D44197" s="55"/>
    </row>
    <row r="44198" spans="4:4" x14ac:dyDescent="0.25">
      <c r="D44198" s="55"/>
    </row>
    <row r="44199" spans="4:4" x14ac:dyDescent="0.25">
      <c r="D44199" s="55"/>
    </row>
    <row r="44200" spans="4:4" x14ac:dyDescent="0.25">
      <c r="D44200" s="55"/>
    </row>
    <row r="44201" spans="4:4" x14ac:dyDescent="0.25">
      <c r="D44201" s="55"/>
    </row>
    <row r="44202" spans="4:4" x14ac:dyDescent="0.25">
      <c r="D44202" s="55"/>
    </row>
    <row r="44203" spans="4:4" x14ac:dyDescent="0.25">
      <c r="D44203" s="55"/>
    </row>
    <row r="44204" spans="4:4" x14ac:dyDescent="0.25">
      <c r="D44204" s="55"/>
    </row>
    <row r="44205" spans="4:4" x14ac:dyDescent="0.25">
      <c r="D44205" s="55"/>
    </row>
    <row r="44206" spans="4:4" x14ac:dyDescent="0.25">
      <c r="D44206" s="55"/>
    </row>
    <row r="44207" spans="4:4" x14ac:dyDescent="0.25">
      <c r="D44207" s="55"/>
    </row>
    <row r="44208" spans="4:4" x14ac:dyDescent="0.25">
      <c r="D44208" s="55"/>
    </row>
    <row r="44209" spans="4:4" x14ac:dyDescent="0.25">
      <c r="D44209" s="55"/>
    </row>
    <row r="44210" spans="4:4" x14ac:dyDescent="0.25">
      <c r="D44210" s="55"/>
    </row>
    <row r="44211" spans="4:4" x14ac:dyDescent="0.25">
      <c r="D44211" s="55"/>
    </row>
    <row r="44212" spans="4:4" x14ac:dyDescent="0.25">
      <c r="D44212" s="55"/>
    </row>
    <row r="44213" spans="4:4" x14ac:dyDescent="0.25">
      <c r="D44213" s="55"/>
    </row>
    <row r="44214" spans="4:4" x14ac:dyDescent="0.25">
      <c r="D44214" s="55"/>
    </row>
    <row r="44215" spans="4:4" x14ac:dyDescent="0.25">
      <c r="D44215" s="55"/>
    </row>
    <row r="44216" spans="4:4" x14ac:dyDescent="0.25">
      <c r="D44216" s="55"/>
    </row>
    <row r="44217" spans="4:4" x14ac:dyDescent="0.25">
      <c r="D44217" s="55"/>
    </row>
    <row r="44218" spans="4:4" x14ac:dyDescent="0.25">
      <c r="D44218" s="55"/>
    </row>
    <row r="44219" spans="4:4" x14ac:dyDescent="0.25">
      <c r="D44219" s="55"/>
    </row>
    <row r="44220" spans="4:4" x14ac:dyDescent="0.25">
      <c r="D44220" s="55"/>
    </row>
    <row r="44221" spans="4:4" x14ac:dyDescent="0.25">
      <c r="D44221" s="55"/>
    </row>
    <row r="44222" spans="4:4" x14ac:dyDescent="0.25">
      <c r="D44222" s="55"/>
    </row>
    <row r="44223" spans="4:4" x14ac:dyDescent="0.25">
      <c r="D44223" s="55"/>
    </row>
    <row r="44224" spans="4:4" x14ac:dyDescent="0.25">
      <c r="D44224" s="55"/>
    </row>
    <row r="44225" spans="4:4" x14ac:dyDescent="0.25">
      <c r="D44225" s="55"/>
    </row>
    <row r="44226" spans="4:4" x14ac:dyDescent="0.25">
      <c r="D44226" s="55"/>
    </row>
    <row r="44227" spans="4:4" x14ac:dyDescent="0.25">
      <c r="D44227" s="55"/>
    </row>
    <row r="44228" spans="4:4" x14ac:dyDescent="0.25">
      <c r="D44228" s="55"/>
    </row>
    <row r="44229" spans="4:4" x14ac:dyDescent="0.25">
      <c r="D44229" s="55"/>
    </row>
    <row r="44230" spans="4:4" x14ac:dyDescent="0.25">
      <c r="D44230" s="55"/>
    </row>
    <row r="44231" spans="4:4" x14ac:dyDescent="0.25">
      <c r="D44231" s="55"/>
    </row>
    <row r="44232" spans="4:4" x14ac:dyDescent="0.25">
      <c r="D44232" s="55"/>
    </row>
    <row r="44233" spans="4:4" x14ac:dyDescent="0.25">
      <c r="D44233" s="55"/>
    </row>
    <row r="44234" spans="4:4" x14ac:dyDescent="0.25">
      <c r="D44234" s="55"/>
    </row>
    <row r="44235" spans="4:4" x14ac:dyDescent="0.25">
      <c r="D44235" s="55"/>
    </row>
    <row r="44236" spans="4:4" x14ac:dyDescent="0.25">
      <c r="D44236" s="55"/>
    </row>
    <row r="44237" spans="4:4" x14ac:dyDescent="0.25">
      <c r="D44237" s="55"/>
    </row>
    <row r="44238" spans="4:4" x14ac:dyDescent="0.25">
      <c r="D44238" s="55"/>
    </row>
    <row r="44239" spans="4:4" x14ac:dyDescent="0.25">
      <c r="D44239" s="55"/>
    </row>
    <row r="44240" spans="4:4" x14ac:dyDescent="0.25">
      <c r="D44240" s="55"/>
    </row>
    <row r="44241" spans="4:4" x14ac:dyDescent="0.25">
      <c r="D44241" s="55"/>
    </row>
    <row r="44242" spans="4:4" x14ac:dyDescent="0.25">
      <c r="D44242" s="55"/>
    </row>
    <row r="44243" spans="4:4" x14ac:dyDescent="0.25">
      <c r="D44243" s="55"/>
    </row>
    <row r="44244" spans="4:4" x14ac:dyDescent="0.25">
      <c r="D44244" s="55"/>
    </row>
    <row r="44245" spans="4:4" x14ac:dyDescent="0.25">
      <c r="D44245" s="55"/>
    </row>
    <row r="44246" spans="4:4" x14ac:dyDescent="0.25">
      <c r="D44246" s="55"/>
    </row>
    <row r="44247" spans="4:4" x14ac:dyDescent="0.25">
      <c r="D44247" s="55"/>
    </row>
    <row r="44248" spans="4:4" x14ac:dyDescent="0.25">
      <c r="D44248" s="55"/>
    </row>
    <row r="44249" spans="4:4" x14ac:dyDescent="0.25">
      <c r="D44249" s="55"/>
    </row>
    <row r="44250" spans="4:4" x14ac:dyDescent="0.25">
      <c r="D44250" s="55"/>
    </row>
    <row r="44251" spans="4:4" x14ac:dyDescent="0.25">
      <c r="D44251" s="55"/>
    </row>
    <row r="44252" spans="4:4" x14ac:dyDescent="0.25">
      <c r="D44252" s="55"/>
    </row>
    <row r="44253" spans="4:4" x14ac:dyDescent="0.25">
      <c r="D44253" s="55"/>
    </row>
    <row r="44254" spans="4:4" x14ac:dyDescent="0.25">
      <c r="D44254" s="55"/>
    </row>
    <row r="44255" spans="4:4" x14ac:dyDescent="0.25">
      <c r="D44255" s="55"/>
    </row>
    <row r="44256" spans="4:4" x14ac:dyDescent="0.25">
      <c r="D44256" s="55"/>
    </row>
    <row r="44257" spans="4:4" x14ac:dyDescent="0.25">
      <c r="D44257" s="55"/>
    </row>
    <row r="44258" spans="4:4" x14ac:dyDescent="0.25">
      <c r="D44258" s="55"/>
    </row>
    <row r="44259" spans="4:4" x14ac:dyDescent="0.25">
      <c r="D44259" s="55"/>
    </row>
    <row r="44260" spans="4:4" x14ac:dyDescent="0.25">
      <c r="D44260" s="55"/>
    </row>
    <row r="44261" spans="4:4" x14ac:dyDescent="0.25">
      <c r="D44261" s="55"/>
    </row>
    <row r="44262" spans="4:4" x14ac:dyDescent="0.25">
      <c r="D44262" s="55"/>
    </row>
    <row r="44263" spans="4:4" x14ac:dyDescent="0.25">
      <c r="D44263" s="55"/>
    </row>
    <row r="44264" spans="4:4" x14ac:dyDescent="0.25">
      <c r="D44264" s="55"/>
    </row>
    <row r="44265" spans="4:4" x14ac:dyDescent="0.25">
      <c r="D44265" s="55"/>
    </row>
    <row r="44266" spans="4:4" x14ac:dyDescent="0.25">
      <c r="D44266" s="55"/>
    </row>
    <row r="44267" spans="4:4" x14ac:dyDescent="0.25">
      <c r="D44267" s="55"/>
    </row>
    <row r="44268" spans="4:4" x14ac:dyDescent="0.25">
      <c r="D44268" s="55"/>
    </row>
    <row r="44269" spans="4:4" x14ac:dyDescent="0.25">
      <c r="D44269" s="55"/>
    </row>
    <row r="44270" spans="4:4" x14ac:dyDescent="0.25">
      <c r="D44270" s="55"/>
    </row>
    <row r="44271" spans="4:4" x14ac:dyDescent="0.25">
      <c r="D44271" s="55"/>
    </row>
    <row r="44272" spans="4:4" x14ac:dyDescent="0.25">
      <c r="D44272" s="55"/>
    </row>
    <row r="44273" spans="4:4" x14ac:dyDescent="0.25">
      <c r="D44273" s="55"/>
    </row>
    <row r="44274" spans="4:4" x14ac:dyDescent="0.25">
      <c r="D44274" s="55"/>
    </row>
    <row r="44275" spans="4:4" x14ac:dyDescent="0.25">
      <c r="D44275" s="55"/>
    </row>
    <row r="44276" spans="4:4" x14ac:dyDescent="0.25">
      <c r="D44276" s="55"/>
    </row>
    <row r="44277" spans="4:4" x14ac:dyDescent="0.25">
      <c r="D44277" s="55"/>
    </row>
    <row r="44278" spans="4:4" x14ac:dyDescent="0.25">
      <c r="D44278" s="55"/>
    </row>
    <row r="44279" spans="4:4" x14ac:dyDescent="0.25">
      <c r="D44279" s="55"/>
    </row>
    <row r="44280" spans="4:4" x14ac:dyDescent="0.25">
      <c r="D44280" s="55"/>
    </row>
    <row r="44281" spans="4:4" x14ac:dyDescent="0.25">
      <c r="D44281" s="55"/>
    </row>
    <row r="44282" spans="4:4" x14ac:dyDescent="0.25">
      <c r="D44282" s="55"/>
    </row>
    <row r="44283" spans="4:4" x14ac:dyDescent="0.25">
      <c r="D44283" s="55"/>
    </row>
    <row r="44284" spans="4:4" x14ac:dyDescent="0.25">
      <c r="D44284" s="55"/>
    </row>
    <row r="44285" spans="4:4" x14ac:dyDescent="0.25">
      <c r="D44285" s="55"/>
    </row>
    <row r="44286" spans="4:4" x14ac:dyDescent="0.25">
      <c r="D44286" s="55"/>
    </row>
    <row r="44287" spans="4:4" x14ac:dyDescent="0.25">
      <c r="D44287" s="55"/>
    </row>
    <row r="44288" spans="4:4" x14ac:dyDescent="0.25">
      <c r="D44288" s="55"/>
    </row>
    <row r="44289" spans="4:4" x14ac:dyDescent="0.25">
      <c r="D44289" s="55"/>
    </row>
    <row r="44290" spans="4:4" x14ac:dyDescent="0.25">
      <c r="D44290" s="55"/>
    </row>
    <row r="44291" spans="4:4" x14ac:dyDescent="0.25">
      <c r="D44291" s="55"/>
    </row>
    <row r="44292" spans="4:4" x14ac:dyDescent="0.25">
      <c r="D44292" s="55"/>
    </row>
    <row r="44293" spans="4:4" x14ac:dyDescent="0.25">
      <c r="D44293" s="55"/>
    </row>
    <row r="44294" spans="4:4" x14ac:dyDescent="0.25">
      <c r="D44294" s="55"/>
    </row>
    <row r="44295" spans="4:4" x14ac:dyDescent="0.25">
      <c r="D44295" s="55"/>
    </row>
    <row r="44296" spans="4:4" x14ac:dyDescent="0.25">
      <c r="D44296" s="55"/>
    </row>
    <row r="44297" spans="4:4" x14ac:dyDescent="0.25">
      <c r="D44297" s="55"/>
    </row>
    <row r="44298" spans="4:4" x14ac:dyDescent="0.25">
      <c r="D44298" s="55"/>
    </row>
    <row r="44299" spans="4:4" x14ac:dyDescent="0.25">
      <c r="D44299" s="55"/>
    </row>
    <row r="44300" spans="4:4" x14ac:dyDescent="0.25">
      <c r="D44300" s="55"/>
    </row>
    <row r="44301" spans="4:4" x14ac:dyDescent="0.25">
      <c r="D44301" s="55"/>
    </row>
    <row r="44302" spans="4:4" x14ac:dyDescent="0.25">
      <c r="D44302" s="55"/>
    </row>
    <row r="44303" spans="4:4" x14ac:dyDescent="0.25">
      <c r="D44303" s="55"/>
    </row>
    <row r="44304" spans="4:4" x14ac:dyDescent="0.25">
      <c r="D44304" s="55"/>
    </row>
    <row r="44305" spans="4:4" x14ac:dyDescent="0.25">
      <c r="D44305" s="55"/>
    </row>
    <row r="44306" spans="4:4" x14ac:dyDescent="0.25">
      <c r="D44306" s="55"/>
    </row>
    <row r="44307" spans="4:4" x14ac:dyDescent="0.25">
      <c r="D44307" s="55"/>
    </row>
    <row r="44308" spans="4:4" x14ac:dyDescent="0.25">
      <c r="D44308" s="55"/>
    </row>
    <row r="44309" spans="4:4" x14ac:dyDescent="0.25">
      <c r="D44309" s="55"/>
    </row>
    <row r="44310" spans="4:4" x14ac:dyDescent="0.25">
      <c r="D44310" s="55"/>
    </row>
    <row r="44311" spans="4:4" x14ac:dyDescent="0.25">
      <c r="D44311" s="55"/>
    </row>
    <row r="44312" spans="4:4" x14ac:dyDescent="0.25">
      <c r="D44312" s="55"/>
    </row>
    <row r="44313" spans="4:4" x14ac:dyDescent="0.25">
      <c r="D44313" s="55"/>
    </row>
    <row r="44314" spans="4:4" x14ac:dyDescent="0.25">
      <c r="D44314" s="55"/>
    </row>
    <row r="44315" spans="4:4" x14ac:dyDescent="0.25">
      <c r="D44315" s="55"/>
    </row>
    <row r="44316" spans="4:4" x14ac:dyDescent="0.25">
      <c r="D44316" s="55"/>
    </row>
    <row r="44317" spans="4:4" x14ac:dyDescent="0.25">
      <c r="D44317" s="55"/>
    </row>
    <row r="44318" spans="4:4" x14ac:dyDescent="0.25">
      <c r="D44318" s="55"/>
    </row>
    <row r="44319" spans="4:4" x14ac:dyDescent="0.25">
      <c r="D44319" s="55"/>
    </row>
    <row r="44320" spans="4:4" x14ac:dyDescent="0.25">
      <c r="D44320" s="55"/>
    </row>
    <row r="44321" spans="4:4" x14ac:dyDescent="0.25">
      <c r="D44321" s="55"/>
    </row>
    <row r="44322" spans="4:4" x14ac:dyDescent="0.25">
      <c r="D44322" s="55"/>
    </row>
    <row r="44323" spans="4:4" x14ac:dyDescent="0.25">
      <c r="D44323" s="55"/>
    </row>
    <row r="44324" spans="4:4" x14ac:dyDescent="0.25">
      <c r="D44324" s="55"/>
    </row>
    <row r="44325" spans="4:4" x14ac:dyDescent="0.25">
      <c r="D44325" s="55"/>
    </row>
    <row r="44326" spans="4:4" x14ac:dyDescent="0.25">
      <c r="D44326" s="55"/>
    </row>
    <row r="44327" spans="4:4" x14ac:dyDescent="0.25">
      <c r="D44327" s="55"/>
    </row>
    <row r="44328" spans="4:4" x14ac:dyDescent="0.25">
      <c r="D44328" s="55"/>
    </row>
    <row r="44329" spans="4:4" x14ac:dyDescent="0.25">
      <c r="D44329" s="55"/>
    </row>
    <row r="44330" spans="4:4" x14ac:dyDescent="0.25">
      <c r="D44330" s="55"/>
    </row>
    <row r="44331" spans="4:4" x14ac:dyDescent="0.25">
      <c r="D44331" s="55"/>
    </row>
    <row r="44332" spans="4:4" x14ac:dyDescent="0.25">
      <c r="D44332" s="55"/>
    </row>
    <row r="44333" spans="4:4" x14ac:dyDescent="0.25">
      <c r="D44333" s="55"/>
    </row>
    <row r="44334" spans="4:4" x14ac:dyDescent="0.25">
      <c r="D44334" s="55"/>
    </row>
    <row r="44335" spans="4:4" x14ac:dyDescent="0.25">
      <c r="D44335" s="55"/>
    </row>
    <row r="44336" spans="4:4" x14ac:dyDescent="0.25">
      <c r="D44336" s="55"/>
    </row>
    <row r="44337" spans="4:4" x14ac:dyDescent="0.25">
      <c r="D44337" s="55"/>
    </row>
    <row r="44338" spans="4:4" x14ac:dyDescent="0.25">
      <c r="D44338" s="55"/>
    </row>
    <row r="44339" spans="4:4" x14ac:dyDescent="0.25">
      <c r="D44339" s="55"/>
    </row>
    <row r="44340" spans="4:4" x14ac:dyDescent="0.25">
      <c r="D44340" s="55"/>
    </row>
    <row r="44341" spans="4:4" x14ac:dyDescent="0.25">
      <c r="D44341" s="55"/>
    </row>
    <row r="44342" spans="4:4" x14ac:dyDescent="0.25">
      <c r="D44342" s="55"/>
    </row>
    <row r="44343" spans="4:4" x14ac:dyDescent="0.25">
      <c r="D44343" s="55"/>
    </row>
    <row r="44344" spans="4:4" x14ac:dyDescent="0.25">
      <c r="D44344" s="55"/>
    </row>
    <row r="44345" spans="4:4" x14ac:dyDescent="0.25">
      <c r="D44345" s="55"/>
    </row>
    <row r="44346" spans="4:4" x14ac:dyDescent="0.25">
      <c r="D44346" s="55"/>
    </row>
    <row r="44347" spans="4:4" x14ac:dyDescent="0.25">
      <c r="D44347" s="55"/>
    </row>
    <row r="44348" spans="4:4" x14ac:dyDescent="0.25">
      <c r="D44348" s="55"/>
    </row>
    <row r="44349" spans="4:4" x14ac:dyDescent="0.25">
      <c r="D44349" s="55"/>
    </row>
    <row r="44350" spans="4:4" x14ac:dyDescent="0.25">
      <c r="D44350" s="55"/>
    </row>
    <row r="44351" spans="4:4" x14ac:dyDescent="0.25">
      <c r="D44351" s="55"/>
    </row>
    <row r="44352" spans="4:4" x14ac:dyDescent="0.25">
      <c r="D44352" s="55"/>
    </row>
    <row r="44353" spans="4:4" x14ac:dyDescent="0.25">
      <c r="D44353" s="55"/>
    </row>
    <row r="44354" spans="4:4" x14ac:dyDescent="0.25">
      <c r="D44354" s="55"/>
    </row>
    <row r="44355" spans="4:4" x14ac:dyDescent="0.25">
      <c r="D44355" s="55"/>
    </row>
    <row r="44356" spans="4:4" x14ac:dyDescent="0.25">
      <c r="D44356" s="55"/>
    </row>
    <row r="44357" spans="4:4" x14ac:dyDescent="0.25">
      <c r="D44357" s="55"/>
    </row>
    <row r="44358" spans="4:4" x14ac:dyDescent="0.25">
      <c r="D44358" s="55"/>
    </row>
    <row r="44359" spans="4:4" x14ac:dyDescent="0.25">
      <c r="D44359" s="55"/>
    </row>
    <row r="44360" spans="4:4" x14ac:dyDescent="0.25">
      <c r="D44360" s="55"/>
    </row>
    <row r="44361" spans="4:4" x14ac:dyDescent="0.25">
      <c r="D44361" s="55"/>
    </row>
    <row r="44362" spans="4:4" x14ac:dyDescent="0.25">
      <c r="D44362" s="55"/>
    </row>
    <row r="44363" spans="4:4" x14ac:dyDescent="0.25">
      <c r="D44363" s="55"/>
    </row>
    <row r="44364" spans="4:4" x14ac:dyDescent="0.25">
      <c r="D44364" s="55"/>
    </row>
    <row r="44365" spans="4:4" x14ac:dyDescent="0.25">
      <c r="D44365" s="55"/>
    </row>
    <row r="44366" spans="4:4" x14ac:dyDescent="0.25">
      <c r="D44366" s="55"/>
    </row>
    <row r="44367" spans="4:4" x14ac:dyDescent="0.25">
      <c r="D44367" s="55"/>
    </row>
    <row r="44368" spans="4:4" x14ac:dyDescent="0.25">
      <c r="D44368" s="55"/>
    </row>
    <row r="44369" spans="4:4" x14ac:dyDescent="0.25">
      <c r="D44369" s="55"/>
    </row>
    <row r="44370" spans="4:4" x14ac:dyDescent="0.25">
      <c r="D44370" s="55"/>
    </row>
    <row r="44371" spans="4:4" x14ac:dyDescent="0.25">
      <c r="D44371" s="55"/>
    </row>
    <row r="44372" spans="4:4" x14ac:dyDescent="0.25">
      <c r="D44372" s="55"/>
    </row>
    <row r="44373" spans="4:4" x14ac:dyDescent="0.25">
      <c r="D44373" s="55"/>
    </row>
    <row r="44374" spans="4:4" x14ac:dyDescent="0.25">
      <c r="D44374" s="55"/>
    </row>
    <row r="44375" spans="4:4" x14ac:dyDescent="0.25">
      <c r="D44375" s="55"/>
    </row>
    <row r="44376" spans="4:4" x14ac:dyDescent="0.25">
      <c r="D44376" s="55"/>
    </row>
    <row r="44377" spans="4:4" x14ac:dyDescent="0.25">
      <c r="D44377" s="55"/>
    </row>
    <row r="44378" spans="4:4" x14ac:dyDescent="0.25">
      <c r="D44378" s="55"/>
    </row>
    <row r="44379" spans="4:4" x14ac:dyDescent="0.25">
      <c r="D44379" s="55"/>
    </row>
    <row r="44380" spans="4:4" x14ac:dyDescent="0.25">
      <c r="D44380" s="55"/>
    </row>
    <row r="44381" spans="4:4" x14ac:dyDescent="0.25">
      <c r="D44381" s="55"/>
    </row>
    <row r="44382" spans="4:4" x14ac:dyDescent="0.25">
      <c r="D44382" s="55"/>
    </row>
    <row r="44383" spans="4:4" x14ac:dyDescent="0.25">
      <c r="D44383" s="55"/>
    </row>
    <row r="44384" spans="4:4" x14ac:dyDescent="0.25">
      <c r="D44384" s="55"/>
    </row>
    <row r="44385" spans="4:4" x14ac:dyDescent="0.25">
      <c r="D44385" s="55"/>
    </row>
    <row r="44386" spans="4:4" x14ac:dyDescent="0.25">
      <c r="D44386" s="55"/>
    </row>
    <row r="44387" spans="4:4" x14ac:dyDescent="0.25">
      <c r="D44387" s="55"/>
    </row>
    <row r="44388" spans="4:4" x14ac:dyDescent="0.25">
      <c r="D44388" s="55"/>
    </row>
    <row r="44389" spans="4:4" x14ac:dyDescent="0.25">
      <c r="D44389" s="55"/>
    </row>
    <row r="44390" spans="4:4" x14ac:dyDescent="0.25">
      <c r="D44390" s="55"/>
    </row>
    <row r="44391" spans="4:4" x14ac:dyDescent="0.25">
      <c r="D44391" s="55"/>
    </row>
    <row r="44392" spans="4:4" x14ac:dyDescent="0.25">
      <c r="D44392" s="55"/>
    </row>
    <row r="44393" spans="4:4" x14ac:dyDescent="0.25">
      <c r="D44393" s="55"/>
    </row>
    <row r="44394" spans="4:4" x14ac:dyDescent="0.25">
      <c r="D44394" s="55"/>
    </row>
    <row r="44395" spans="4:4" x14ac:dyDescent="0.25">
      <c r="D44395" s="55"/>
    </row>
    <row r="44396" spans="4:4" x14ac:dyDescent="0.25">
      <c r="D44396" s="55"/>
    </row>
    <row r="44397" spans="4:4" x14ac:dyDescent="0.25">
      <c r="D44397" s="55"/>
    </row>
    <row r="44398" spans="4:4" x14ac:dyDescent="0.25">
      <c r="D44398" s="55"/>
    </row>
    <row r="44399" spans="4:4" x14ac:dyDescent="0.25">
      <c r="D44399" s="55"/>
    </row>
    <row r="44400" spans="4:4" x14ac:dyDescent="0.25">
      <c r="D44400" s="55"/>
    </row>
    <row r="44401" spans="4:4" x14ac:dyDescent="0.25">
      <c r="D44401" s="55"/>
    </row>
    <row r="44402" spans="4:4" x14ac:dyDescent="0.25">
      <c r="D44402" s="55"/>
    </row>
    <row r="44403" spans="4:4" x14ac:dyDescent="0.25">
      <c r="D44403" s="55"/>
    </row>
    <row r="44404" spans="4:4" x14ac:dyDescent="0.25">
      <c r="D44404" s="55"/>
    </row>
    <row r="44405" spans="4:4" x14ac:dyDescent="0.25">
      <c r="D44405" s="55"/>
    </row>
    <row r="44406" spans="4:4" x14ac:dyDescent="0.25">
      <c r="D44406" s="55"/>
    </row>
    <row r="44407" spans="4:4" x14ac:dyDescent="0.25">
      <c r="D44407" s="55"/>
    </row>
    <row r="44408" spans="4:4" x14ac:dyDescent="0.25">
      <c r="D44408" s="55"/>
    </row>
    <row r="44409" spans="4:4" x14ac:dyDescent="0.25">
      <c r="D44409" s="55"/>
    </row>
    <row r="44410" spans="4:4" x14ac:dyDescent="0.25">
      <c r="D44410" s="55"/>
    </row>
    <row r="44411" spans="4:4" x14ac:dyDescent="0.25">
      <c r="D44411" s="55"/>
    </row>
    <row r="44412" spans="4:4" x14ac:dyDescent="0.25">
      <c r="D44412" s="55"/>
    </row>
    <row r="44413" spans="4:4" x14ac:dyDescent="0.25">
      <c r="D44413" s="55"/>
    </row>
    <row r="44414" spans="4:4" x14ac:dyDescent="0.25">
      <c r="D44414" s="55"/>
    </row>
    <row r="44415" spans="4:4" x14ac:dyDescent="0.25">
      <c r="D44415" s="55"/>
    </row>
    <row r="44416" spans="4:4" x14ac:dyDescent="0.25">
      <c r="D44416" s="55"/>
    </row>
    <row r="44417" spans="4:4" x14ac:dyDescent="0.25">
      <c r="D44417" s="55"/>
    </row>
    <row r="44418" spans="4:4" x14ac:dyDescent="0.25">
      <c r="D44418" s="55"/>
    </row>
    <row r="44419" spans="4:4" x14ac:dyDescent="0.25">
      <c r="D44419" s="55"/>
    </row>
    <row r="44420" spans="4:4" x14ac:dyDescent="0.25">
      <c r="D44420" s="55"/>
    </row>
    <row r="44421" spans="4:4" x14ac:dyDescent="0.25">
      <c r="D44421" s="55"/>
    </row>
    <row r="44422" spans="4:4" x14ac:dyDescent="0.25">
      <c r="D44422" s="55"/>
    </row>
    <row r="44423" spans="4:4" x14ac:dyDescent="0.25">
      <c r="D44423" s="55"/>
    </row>
    <row r="44424" spans="4:4" x14ac:dyDescent="0.25">
      <c r="D44424" s="55"/>
    </row>
    <row r="44425" spans="4:4" x14ac:dyDescent="0.25">
      <c r="D44425" s="55"/>
    </row>
    <row r="44426" spans="4:4" x14ac:dyDescent="0.25">
      <c r="D44426" s="55"/>
    </row>
    <row r="44427" spans="4:4" x14ac:dyDescent="0.25">
      <c r="D44427" s="55"/>
    </row>
    <row r="44428" spans="4:4" x14ac:dyDescent="0.25">
      <c r="D44428" s="55"/>
    </row>
    <row r="44429" spans="4:4" x14ac:dyDescent="0.25">
      <c r="D44429" s="55"/>
    </row>
    <row r="44430" spans="4:4" x14ac:dyDescent="0.25">
      <c r="D44430" s="55"/>
    </row>
    <row r="44431" spans="4:4" x14ac:dyDescent="0.25">
      <c r="D44431" s="55"/>
    </row>
    <row r="44432" spans="4:4" x14ac:dyDescent="0.25">
      <c r="D44432" s="55"/>
    </row>
    <row r="44433" spans="4:4" x14ac:dyDescent="0.25">
      <c r="D44433" s="55"/>
    </row>
    <row r="44434" spans="4:4" x14ac:dyDescent="0.25">
      <c r="D44434" s="55"/>
    </row>
    <row r="44435" spans="4:4" x14ac:dyDescent="0.25">
      <c r="D44435" s="55"/>
    </row>
    <row r="44436" spans="4:4" x14ac:dyDescent="0.25">
      <c r="D44436" s="55"/>
    </row>
    <row r="44437" spans="4:4" x14ac:dyDescent="0.25">
      <c r="D44437" s="55"/>
    </row>
    <row r="44438" spans="4:4" x14ac:dyDescent="0.25">
      <c r="D44438" s="55"/>
    </row>
    <row r="44439" spans="4:4" x14ac:dyDescent="0.25">
      <c r="D44439" s="55"/>
    </row>
    <row r="44440" spans="4:4" x14ac:dyDescent="0.25">
      <c r="D44440" s="55"/>
    </row>
    <row r="44441" spans="4:4" x14ac:dyDescent="0.25">
      <c r="D44441" s="55"/>
    </row>
    <row r="44442" spans="4:4" x14ac:dyDescent="0.25">
      <c r="D44442" s="55"/>
    </row>
    <row r="44443" spans="4:4" x14ac:dyDescent="0.25">
      <c r="D44443" s="55"/>
    </row>
    <row r="44444" spans="4:4" x14ac:dyDescent="0.25">
      <c r="D44444" s="55"/>
    </row>
    <row r="44445" spans="4:4" x14ac:dyDescent="0.25">
      <c r="D44445" s="55"/>
    </row>
    <row r="44446" spans="4:4" x14ac:dyDescent="0.25">
      <c r="D44446" s="55"/>
    </row>
    <row r="44447" spans="4:4" x14ac:dyDescent="0.25">
      <c r="D44447" s="55"/>
    </row>
    <row r="44448" spans="4:4" x14ac:dyDescent="0.25">
      <c r="D44448" s="55"/>
    </row>
    <row r="44449" spans="4:4" x14ac:dyDescent="0.25">
      <c r="D44449" s="55"/>
    </row>
    <row r="44450" spans="4:4" x14ac:dyDescent="0.25">
      <c r="D44450" s="55"/>
    </row>
    <row r="44451" spans="4:4" x14ac:dyDescent="0.25">
      <c r="D44451" s="55"/>
    </row>
    <row r="44452" spans="4:4" x14ac:dyDescent="0.25">
      <c r="D44452" s="55"/>
    </row>
    <row r="44453" spans="4:4" x14ac:dyDescent="0.25">
      <c r="D44453" s="55"/>
    </row>
    <row r="44454" spans="4:4" x14ac:dyDescent="0.25">
      <c r="D44454" s="55"/>
    </row>
    <row r="44455" spans="4:4" x14ac:dyDescent="0.25">
      <c r="D44455" s="55"/>
    </row>
    <row r="44456" spans="4:4" x14ac:dyDescent="0.25">
      <c r="D44456" s="55"/>
    </row>
    <row r="44457" spans="4:4" x14ac:dyDescent="0.25">
      <c r="D44457" s="55"/>
    </row>
    <row r="44458" spans="4:4" x14ac:dyDescent="0.25">
      <c r="D44458" s="55"/>
    </row>
    <row r="44459" spans="4:4" x14ac:dyDescent="0.25">
      <c r="D44459" s="55"/>
    </row>
    <row r="44460" spans="4:4" x14ac:dyDescent="0.25">
      <c r="D44460" s="55"/>
    </row>
    <row r="44461" spans="4:4" x14ac:dyDescent="0.25">
      <c r="D44461" s="55"/>
    </row>
    <row r="44462" spans="4:4" x14ac:dyDescent="0.25">
      <c r="D44462" s="55"/>
    </row>
    <row r="44463" spans="4:4" x14ac:dyDescent="0.25">
      <c r="D44463" s="55"/>
    </row>
    <row r="44464" spans="4:4" x14ac:dyDescent="0.25">
      <c r="D44464" s="55"/>
    </row>
    <row r="44465" spans="4:4" x14ac:dyDescent="0.25">
      <c r="D44465" s="55"/>
    </row>
    <row r="44466" spans="4:4" x14ac:dyDescent="0.25">
      <c r="D44466" s="55"/>
    </row>
    <row r="44467" spans="4:4" x14ac:dyDescent="0.25">
      <c r="D44467" s="55"/>
    </row>
    <row r="44468" spans="4:4" x14ac:dyDescent="0.25">
      <c r="D44468" s="55"/>
    </row>
    <row r="44469" spans="4:4" x14ac:dyDescent="0.25">
      <c r="D44469" s="55"/>
    </row>
    <row r="44470" spans="4:4" x14ac:dyDescent="0.25">
      <c r="D44470" s="55"/>
    </row>
    <row r="44471" spans="4:4" x14ac:dyDescent="0.25">
      <c r="D44471" s="55"/>
    </row>
    <row r="44472" spans="4:4" x14ac:dyDescent="0.25">
      <c r="D44472" s="55"/>
    </row>
    <row r="44473" spans="4:4" x14ac:dyDescent="0.25">
      <c r="D44473" s="55"/>
    </row>
    <row r="44474" spans="4:4" x14ac:dyDescent="0.25">
      <c r="D44474" s="55"/>
    </row>
    <row r="44475" spans="4:4" x14ac:dyDescent="0.25">
      <c r="D44475" s="55"/>
    </row>
    <row r="44476" spans="4:4" x14ac:dyDescent="0.25">
      <c r="D44476" s="55"/>
    </row>
    <row r="44477" spans="4:4" x14ac:dyDescent="0.25">
      <c r="D44477" s="55"/>
    </row>
    <row r="44478" spans="4:4" x14ac:dyDescent="0.25">
      <c r="D44478" s="55"/>
    </row>
    <row r="44479" spans="4:4" x14ac:dyDescent="0.25">
      <c r="D44479" s="55"/>
    </row>
    <row r="44480" spans="4:4" x14ac:dyDescent="0.25">
      <c r="D44480" s="55"/>
    </row>
    <row r="44481" spans="4:4" x14ac:dyDescent="0.25">
      <c r="D44481" s="55"/>
    </row>
    <row r="44482" spans="4:4" x14ac:dyDescent="0.25">
      <c r="D44482" s="55"/>
    </row>
    <row r="44483" spans="4:4" x14ac:dyDescent="0.25">
      <c r="D44483" s="55"/>
    </row>
    <row r="44484" spans="4:4" x14ac:dyDescent="0.25">
      <c r="D44484" s="55"/>
    </row>
    <row r="44485" spans="4:4" x14ac:dyDescent="0.25">
      <c r="D44485" s="55"/>
    </row>
    <row r="44486" spans="4:4" x14ac:dyDescent="0.25">
      <c r="D44486" s="55"/>
    </row>
    <row r="44487" spans="4:4" x14ac:dyDescent="0.25">
      <c r="D44487" s="55"/>
    </row>
    <row r="44488" spans="4:4" x14ac:dyDescent="0.25">
      <c r="D44488" s="55"/>
    </row>
    <row r="44489" spans="4:4" x14ac:dyDescent="0.25">
      <c r="D44489" s="55"/>
    </row>
    <row r="44490" spans="4:4" x14ac:dyDescent="0.25">
      <c r="D44490" s="55"/>
    </row>
    <row r="44491" spans="4:4" x14ac:dyDescent="0.25">
      <c r="D44491" s="55"/>
    </row>
    <row r="44492" spans="4:4" x14ac:dyDescent="0.25">
      <c r="D44492" s="55"/>
    </row>
    <row r="44493" spans="4:4" x14ac:dyDescent="0.25">
      <c r="D44493" s="55"/>
    </row>
    <row r="44494" spans="4:4" x14ac:dyDescent="0.25">
      <c r="D44494" s="55"/>
    </row>
    <row r="44495" spans="4:4" x14ac:dyDescent="0.25">
      <c r="D44495" s="55"/>
    </row>
    <row r="44496" spans="4:4" x14ac:dyDescent="0.25">
      <c r="D44496" s="55"/>
    </row>
    <row r="44497" spans="4:4" x14ac:dyDescent="0.25">
      <c r="D44497" s="55"/>
    </row>
    <row r="44498" spans="4:4" x14ac:dyDescent="0.25">
      <c r="D44498" s="55"/>
    </row>
    <row r="44499" spans="4:4" x14ac:dyDescent="0.25">
      <c r="D44499" s="55"/>
    </row>
    <row r="44500" spans="4:4" x14ac:dyDescent="0.25">
      <c r="D44500" s="55"/>
    </row>
    <row r="44501" spans="4:4" x14ac:dyDescent="0.25">
      <c r="D44501" s="55"/>
    </row>
    <row r="44502" spans="4:4" x14ac:dyDescent="0.25">
      <c r="D44502" s="55"/>
    </row>
    <row r="44503" spans="4:4" x14ac:dyDescent="0.25">
      <c r="D44503" s="55"/>
    </row>
    <row r="44504" spans="4:4" x14ac:dyDescent="0.25">
      <c r="D44504" s="55"/>
    </row>
    <row r="44505" spans="4:4" x14ac:dyDescent="0.25">
      <c r="D44505" s="55"/>
    </row>
    <row r="44506" spans="4:4" x14ac:dyDescent="0.25">
      <c r="D44506" s="55"/>
    </row>
    <row r="44507" spans="4:4" x14ac:dyDescent="0.25">
      <c r="D44507" s="55"/>
    </row>
    <row r="44508" spans="4:4" x14ac:dyDescent="0.25">
      <c r="D44508" s="55"/>
    </row>
    <row r="44509" spans="4:4" x14ac:dyDescent="0.25">
      <c r="D44509" s="55"/>
    </row>
    <row r="44510" spans="4:4" x14ac:dyDescent="0.25">
      <c r="D44510" s="55"/>
    </row>
    <row r="44511" spans="4:4" x14ac:dyDescent="0.25">
      <c r="D44511" s="55"/>
    </row>
    <row r="44512" spans="4:4" x14ac:dyDescent="0.25">
      <c r="D44512" s="55"/>
    </row>
    <row r="44513" spans="4:4" x14ac:dyDescent="0.25">
      <c r="D44513" s="55"/>
    </row>
    <row r="44514" spans="4:4" x14ac:dyDescent="0.25">
      <c r="D44514" s="55"/>
    </row>
    <row r="44515" spans="4:4" x14ac:dyDescent="0.25">
      <c r="D44515" s="55"/>
    </row>
    <row r="44516" spans="4:4" x14ac:dyDescent="0.25">
      <c r="D44516" s="55"/>
    </row>
    <row r="44517" spans="4:4" x14ac:dyDescent="0.25">
      <c r="D44517" s="55"/>
    </row>
    <row r="44518" spans="4:4" x14ac:dyDescent="0.25">
      <c r="D44518" s="55"/>
    </row>
    <row r="44519" spans="4:4" x14ac:dyDescent="0.25">
      <c r="D44519" s="55"/>
    </row>
    <row r="44520" spans="4:4" x14ac:dyDescent="0.25">
      <c r="D44520" s="55"/>
    </row>
    <row r="44521" spans="4:4" x14ac:dyDescent="0.25">
      <c r="D44521" s="55"/>
    </row>
    <row r="44522" spans="4:4" x14ac:dyDescent="0.25">
      <c r="D44522" s="55"/>
    </row>
    <row r="44523" spans="4:4" x14ac:dyDescent="0.25">
      <c r="D44523" s="55"/>
    </row>
    <row r="44524" spans="4:4" x14ac:dyDescent="0.25">
      <c r="D44524" s="55"/>
    </row>
    <row r="44525" spans="4:4" x14ac:dyDescent="0.25">
      <c r="D44525" s="55"/>
    </row>
    <row r="44526" spans="4:4" x14ac:dyDescent="0.25">
      <c r="D44526" s="55"/>
    </row>
    <row r="44527" spans="4:4" x14ac:dyDescent="0.25">
      <c r="D44527" s="55"/>
    </row>
    <row r="44528" spans="4:4" x14ac:dyDescent="0.25">
      <c r="D44528" s="55"/>
    </row>
    <row r="44529" spans="4:4" x14ac:dyDescent="0.25">
      <c r="D44529" s="55"/>
    </row>
    <row r="44530" spans="4:4" x14ac:dyDescent="0.25">
      <c r="D44530" s="55"/>
    </row>
    <row r="44531" spans="4:4" x14ac:dyDescent="0.25">
      <c r="D44531" s="55"/>
    </row>
    <row r="44532" spans="4:4" x14ac:dyDescent="0.25">
      <c r="D44532" s="55"/>
    </row>
    <row r="44533" spans="4:4" x14ac:dyDescent="0.25">
      <c r="D44533" s="55"/>
    </row>
    <row r="44534" spans="4:4" x14ac:dyDescent="0.25">
      <c r="D44534" s="55"/>
    </row>
    <row r="44535" spans="4:4" x14ac:dyDescent="0.25">
      <c r="D44535" s="55"/>
    </row>
    <row r="44536" spans="4:4" x14ac:dyDescent="0.25">
      <c r="D44536" s="55"/>
    </row>
    <row r="44537" spans="4:4" x14ac:dyDescent="0.25">
      <c r="D44537" s="55"/>
    </row>
    <row r="44538" spans="4:4" x14ac:dyDescent="0.25">
      <c r="D44538" s="55"/>
    </row>
    <row r="44539" spans="4:4" x14ac:dyDescent="0.25">
      <c r="D44539" s="55"/>
    </row>
    <row r="44540" spans="4:4" x14ac:dyDescent="0.25">
      <c r="D44540" s="55"/>
    </row>
    <row r="44541" spans="4:4" x14ac:dyDescent="0.25">
      <c r="D44541" s="55"/>
    </row>
    <row r="44542" spans="4:4" x14ac:dyDescent="0.25">
      <c r="D44542" s="55"/>
    </row>
    <row r="44543" spans="4:4" x14ac:dyDescent="0.25">
      <c r="D44543" s="55"/>
    </row>
    <row r="44544" spans="4:4" x14ac:dyDescent="0.25">
      <c r="D44544" s="55"/>
    </row>
    <row r="44545" spans="4:4" x14ac:dyDescent="0.25">
      <c r="D44545" s="55"/>
    </row>
    <row r="44546" spans="4:4" x14ac:dyDescent="0.25">
      <c r="D44546" s="55"/>
    </row>
    <row r="44547" spans="4:4" x14ac:dyDescent="0.25">
      <c r="D44547" s="55"/>
    </row>
    <row r="44548" spans="4:4" x14ac:dyDescent="0.25">
      <c r="D44548" s="55"/>
    </row>
    <row r="44549" spans="4:4" x14ac:dyDescent="0.25">
      <c r="D44549" s="55"/>
    </row>
    <row r="44550" spans="4:4" x14ac:dyDescent="0.25">
      <c r="D44550" s="55"/>
    </row>
    <row r="44551" spans="4:4" x14ac:dyDescent="0.25">
      <c r="D44551" s="55"/>
    </row>
    <row r="44552" spans="4:4" x14ac:dyDescent="0.25">
      <c r="D44552" s="55"/>
    </row>
    <row r="44553" spans="4:4" x14ac:dyDescent="0.25">
      <c r="D44553" s="55"/>
    </row>
    <row r="44554" spans="4:4" x14ac:dyDescent="0.25">
      <c r="D44554" s="55"/>
    </row>
    <row r="44555" spans="4:4" x14ac:dyDescent="0.25">
      <c r="D44555" s="55"/>
    </row>
    <row r="44556" spans="4:4" x14ac:dyDescent="0.25">
      <c r="D44556" s="55"/>
    </row>
    <row r="44557" spans="4:4" x14ac:dyDescent="0.25">
      <c r="D44557" s="55"/>
    </row>
    <row r="44558" spans="4:4" x14ac:dyDescent="0.25">
      <c r="D44558" s="55"/>
    </row>
    <row r="44559" spans="4:4" x14ac:dyDescent="0.25">
      <c r="D44559" s="55"/>
    </row>
    <row r="44560" spans="4:4" x14ac:dyDescent="0.25">
      <c r="D44560" s="55"/>
    </row>
    <row r="44561" spans="4:4" x14ac:dyDescent="0.25">
      <c r="D44561" s="55"/>
    </row>
    <row r="44562" spans="4:4" x14ac:dyDescent="0.25">
      <c r="D44562" s="55"/>
    </row>
    <row r="44563" spans="4:4" x14ac:dyDescent="0.25">
      <c r="D44563" s="55"/>
    </row>
    <row r="44564" spans="4:4" x14ac:dyDescent="0.25">
      <c r="D44564" s="55"/>
    </row>
    <row r="44565" spans="4:4" x14ac:dyDescent="0.25">
      <c r="D44565" s="55"/>
    </row>
    <row r="44566" spans="4:4" x14ac:dyDescent="0.25">
      <c r="D44566" s="55"/>
    </row>
    <row r="44567" spans="4:4" x14ac:dyDescent="0.25">
      <c r="D44567" s="55"/>
    </row>
    <row r="44568" spans="4:4" x14ac:dyDescent="0.25">
      <c r="D44568" s="55"/>
    </row>
    <row r="44569" spans="4:4" x14ac:dyDescent="0.25">
      <c r="D44569" s="55"/>
    </row>
    <row r="44570" spans="4:4" x14ac:dyDescent="0.25">
      <c r="D44570" s="55"/>
    </row>
    <row r="44571" spans="4:4" x14ac:dyDescent="0.25">
      <c r="D44571" s="55"/>
    </row>
    <row r="44572" spans="4:4" x14ac:dyDescent="0.25">
      <c r="D44572" s="55"/>
    </row>
    <row r="44573" spans="4:4" x14ac:dyDescent="0.25">
      <c r="D44573" s="55"/>
    </row>
    <row r="44574" spans="4:4" x14ac:dyDescent="0.25">
      <c r="D44574" s="55"/>
    </row>
    <row r="44575" spans="4:4" x14ac:dyDescent="0.25">
      <c r="D44575" s="55"/>
    </row>
    <row r="44576" spans="4:4" x14ac:dyDescent="0.25">
      <c r="D44576" s="55"/>
    </row>
    <row r="44577" spans="4:4" x14ac:dyDescent="0.25">
      <c r="D44577" s="55"/>
    </row>
    <row r="44578" spans="4:4" x14ac:dyDescent="0.25">
      <c r="D44578" s="55"/>
    </row>
    <row r="44579" spans="4:4" x14ac:dyDescent="0.25">
      <c r="D44579" s="55"/>
    </row>
    <row r="44580" spans="4:4" x14ac:dyDescent="0.25">
      <c r="D44580" s="55"/>
    </row>
    <row r="44581" spans="4:4" x14ac:dyDescent="0.25">
      <c r="D44581" s="55"/>
    </row>
    <row r="44582" spans="4:4" x14ac:dyDescent="0.25">
      <c r="D44582" s="55"/>
    </row>
    <row r="44583" spans="4:4" x14ac:dyDescent="0.25">
      <c r="D44583" s="55"/>
    </row>
    <row r="44584" spans="4:4" x14ac:dyDescent="0.25">
      <c r="D44584" s="55"/>
    </row>
    <row r="44585" spans="4:4" x14ac:dyDescent="0.25">
      <c r="D44585" s="55"/>
    </row>
    <row r="44586" spans="4:4" x14ac:dyDescent="0.25">
      <c r="D44586" s="55"/>
    </row>
    <row r="44587" spans="4:4" x14ac:dyDescent="0.25">
      <c r="D44587" s="55"/>
    </row>
    <row r="44588" spans="4:4" x14ac:dyDescent="0.25">
      <c r="D44588" s="55"/>
    </row>
    <row r="44589" spans="4:4" x14ac:dyDescent="0.25">
      <c r="D44589" s="55"/>
    </row>
    <row r="44590" spans="4:4" x14ac:dyDescent="0.25">
      <c r="D44590" s="55"/>
    </row>
    <row r="44591" spans="4:4" x14ac:dyDescent="0.25">
      <c r="D44591" s="55"/>
    </row>
    <row r="44592" spans="4:4" x14ac:dyDescent="0.25">
      <c r="D44592" s="55"/>
    </row>
    <row r="44593" spans="4:4" x14ac:dyDescent="0.25">
      <c r="D44593" s="55"/>
    </row>
    <row r="44594" spans="4:4" x14ac:dyDescent="0.25">
      <c r="D44594" s="55"/>
    </row>
    <row r="44595" spans="4:4" x14ac:dyDescent="0.25">
      <c r="D44595" s="55"/>
    </row>
    <row r="44596" spans="4:4" x14ac:dyDescent="0.25">
      <c r="D44596" s="55"/>
    </row>
    <row r="44597" spans="4:4" x14ac:dyDescent="0.25">
      <c r="D44597" s="55"/>
    </row>
    <row r="44598" spans="4:4" x14ac:dyDescent="0.25">
      <c r="D44598" s="55"/>
    </row>
    <row r="44599" spans="4:4" x14ac:dyDescent="0.25">
      <c r="D44599" s="55"/>
    </row>
    <row r="44600" spans="4:4" x14ac:dyDescent="0.25">
      <c r="D44600" s="55"/>
    </row>
    <row r="44601" spans="4:4" x14ac:dyDescent="0.25">
      <c r="D44601" s="55"/>
    </row>
    <row r="44602" spans="4:4" x14ac:dyDescent="0.25">
      <c r="D44602" s="55"/>
    </row>
    <row r="44603" spans="4:4" x14ac:dyDescent="0.25">
      <c r="D44603" s="55"/>
    </row>
    <row r="44604" spans="4:4" x14ac:dyDescent="0.25">
      <c r="D44604" s="55"/>
    </row>
    <row r="44605" spans="4:4" x14ac:dyDescent="0.25">
      <c r="D44605" s="55"/>
    </row>
    <row r="44606" spans="4:4" x14ac:dyDescent="0.25">
      <c r="D44606" s="55"/>
    </row>
    <row r="44607" spans="4:4" x14ac:dyDescent="0.25">
      <c r="D44607" s="55"/>
    </row>
    <row r="44608" spans="4:4" x14ac:dyDescent="0.25">
      <c r="D44608" s="55"/>
    </row>
    <row r="44609" spans="4:4" x14ac:dyDescent="0.25">
      <c r="D44609" s="55"/>
    </row>
    <row r="44610" spans="4:4" x14ac:dyDescent="0.25">
      <c r="D44610" s="55"/>
    </row>
    <row r="44611" spans="4:4" x14ac:dyDescent="0.25">
      <c r="D44611" s="55"/>
    </row>
    <row r="44612" spans="4:4" x14ac:dyDescent="0.25">
      <c r="D44612" s="55"/>
    </row>
    <row r="44613" spans="4:4" x14ac:dyDescent="0.25">
      <c r="D44613" s="55"/>
    </row>
    <row r="44614" spans="4:4" x14ac:dyDescent="0.25">
      <c r="D44614" s="55"/>
    </row>
    <row r="44615" spans="4:4" x14ac:dyDescent="0.25">
      <c r="D44615" s="55"/>
    </row>
    <row r="44616" spans="4:4" x14ac:dyDescent="0.25">
      <c r="D44616" s="55"/>
    </row>
    <row r="44617" spans="4:4" x14ac:dyDescent="0.25">
      <c r="D44617" s="55"/>
    </row>
    <row r="44618" spans="4:4" x14ac:dyDescent="0.25">
      <c r="D44618" s="55"/>
    </row>
    <row r="44619" spans="4:4" x14ac:dyDescent="0.25">
      <c r="D44619" s="55"/>
    </row>
    <row r="44620" spans="4:4" x14ac:dyDescent="0.25">
      <c r="D44620" s="55"/>
    </row>
    <row r="44621" spans="4:4" x14ac:dyDescent="0.25">
      <c r="D44621" s="55"/>
    </row>
    <row r="44622" spans="4:4" x14ac:dyDescent="0.25">
      <c r="D44622" s="55"/>
    </row>
    <row r="44623" spans="4:4" x14ac:dyDescent="0.25">
      <c r="D44623" s="55"/>
    </row>
    <row r="44624" spans="4:4" x14ac:dyDescent="0.25">
      <c r="D44624" s="55"/>
    </row>
    <row r="44625" spans="4:4" x14ac:dyDescent="0.25">
      <c r="D44625" s="55"/>
    </row>
    <row r="44626" spans="4:4" x14ac:dyDescent="0.25">
      <c r="D44626" s="55"/>
    </row>
    <row r="44627" spans="4:4" x14ac:dyDescent="0.25">
      <c r="D44627" s="55"/>
    </row>
    <row r="44628" spans="4:4" x14ac:dyDescent="0.25">
      <c r="D44628" s="55"/>
    </row>
    <row r="44629" spans="4:4" x14ac:dyDescent="0.25">
      <c r="D44629" s="55"/>
    </row>
    <row r="44630" spans="4:4" x14ac:dyDescent="0.25">
      <c r="D44630" s="55"/>
    </row>
    <row r="44631" spans="4:4" x14ac:dyDescent="0.25">
      <c r="D44631" s="55"/>
    </row>
    <row r="44632" spans="4:4" x14ac:dyDescent="0.25">
      <c r="D44632" s="55"/>
    </row>
    <row r="44633" spans="4:4" x14ac:dyDescent="0.25">
      <c r="D44633" s="55"/>
    </row>
    <row r="44634" spans="4:4" x14ac:dyDescent="0.25">
      <c r="D44634" s="55"/>
    </row>
    <row r="44635" spans="4:4" x14ac:dyDescent="0.25">
      <c r="D44635" s="55"/>
    </row>
    <row r="44636" spans="4:4" x14ac:dyDescent="0.25">
      <c r="D44636" s="55"/>
    </row>
    <row r="44637" spans="4:4" x14ac:dyDescent="0.25">
      <c r="D44637" s="55"/>
    </row>
    <row r="44638" spans="4:4" x14ac:dyDescent="0.25">
      <c r="D44638" s="55"/>
    </row>
    <row r="44639" spans="4:4" x14ac:dyDescent="0.25">
      <c r="D44639" s="55"/>
    </row>
    <row r="44640" spans="4:4" x14ac:dyDescent="0.25">
      <c r="D44640" s="55"/>
    </row>
    <row r="44641" spans="4:4" x14ac:dyDescent="0.25">
      <c r="D44641" s="55"/>
    </row>
    <row r="44642" spans="4:4" x14ac:dyDescent="0.25">
      <c r="D44642" s="55"/>
    </row>
    <row r="44643" spans="4:4" x14ac:dyDescent="0.25">
      <c r="D44643" s="55"/>
    </row>
    <row r="44644" spans="4:4" x14ac:dyDescent="0.25">
      <c r="D44644" s="55"/>
    </row>
    <row r="44645" spans="4:4" x14ac:dyDescent="0.25">
      <c r="D44645" s="55"/>
    </row>
    <row r="44646" spans="4:4" x14ac:dyDescent="0.25">
      <c r="D44646" s="55"/>
    </row>
    <row r="44647" spans="4:4" x14ac:dyDescent="0.25">
      <c r="D44647" s="55"/>
    </row>
    <row r="44648" spans="4:4" x14ac:dyDescent="0.25">
      <c r="D44648" s="55"/>
    </row>
    <row r="44649" spans="4:4" x14ac:dyDescent="0.25">
      <c r="D44649" s="55"/>
    </row>
    <row r="44650" spans="4:4" x14ac:dyDescent="0.25">
      <c r="D44650" s="55"/>
    </row>
    <row r="44651" spans="4:4" x14ac:dyDescent="0.25">
      <c r="D44651" s="55"/>
    </row>
    <row r="44652" spans="4:4" x14ac:dyDescent="0.25">
      <c r="D44652" s="55"/>
    </row>
    <row r="44653" spans="4:4" x14ac:dyDescent="0.25">
      <c r="D44653" s="55"/>
    </row>
    <row r="44654" spans="4:4" x14ac:dyDescent="0.25">
      <c r="D44654" s="55"/>
    </row>
    <row r="44655" spans="4:4" x14ac:dyDescent="0.25">
      <c r="D44655" s="55"/>
    </row>
    <row r="44656" spans="4:4" x14ac:dyDescent="0.25">
      <c r="D44656" s="55"/>
    </row>
    <row r="44657" spans="4:4" x14ac:dyDescent="0.25">
      <c r="D44657" s="55"/>
    </row>
    <row r="44658" spans="4:4" x14ac:dyDescent="0.25">
      <c r="D44658" s="55"/>
    </row>
    <row r="44659" spans="4:4" x14ac:dyDescent="0.25">
      <c r="D44659" s="55"/>
    </row>
    <row r="44660" spans="4:4" x14ac:dyDescent="0.25">
      <c r="D44660" s="55"/>
    </row>
    <row r="44661" spans="4:4" x14ac:dyDescent="0.25">
      <c r="D44661" s="55"/>
    </row>
    <row r="44662" spans="4:4" x14ac:dyDescent="0.25">
      <c r="D44662" s="55"/>
    </row>
    <row r="44663" spans="4:4" x14ac:dyDescent="0.25">
      <c r="D44663" s="55"/>
    </row>
    <row r="44664" spans="4:4" x14ac:dyDescent="0.25">
      <c r="D44664" s="55"/>
    </row>
    <row r="44665" spans="4:4" x14ac:dyDescent="0.25">
      <c r="D44665" s="55"/>
    </row>
    <row r="44666" spans="4:4" x14ac:dyDescent="0.25">
      <c r="D44666" s="55"/>
    </row>
    <row r="44667" spans="4:4" x14ac:dyDescent="0.25">
      <c r="D44667" s="55"/>
    </row>
    <row r="44668" spans="4:4" x14ac:dyDescent="0.25">
      <c r="D44668" s="55"/>
    </row>
    <row r="44669" spans="4:4" x14ac:dyDescent="0.25">
      <c r="D44669" s="55"/>
    </row>
    <row r="44670" spans="4:4" x14ac:dyDescent="0.25">
      <c r="D44670" s="55"/>
    </row>
    <row r="44671" spans="4:4" x14ac:dyDescent="0.25">
      <c r="D44671" s="55"/>
    </row>
    <row r="44672" spans="4:4" x14ac:dyDescent="0.25">
      <c r="D44672" s="55"/>
    </row>
    <row r="44673" spans="4:4" x14ac:dyDescent="0.25">
      <c r="D44673" s="55"/>
    </row>
    <row r="44674" spans="4:4" x14ac:dyDescent="0.25">
      <c r="D44674" s="55"/>
    </row>
    <row r="44675" spans="4:4" x14ac:dyDescent="0.25">
      <c r="D44675" s="55"/>
    </row>
    <row r="44676" spans="4:4" x14ac:dyDescent="0.25">
      <c r="D44676" s="55"/>
    </row>
    <row r="44677" spans="4:4" x14ac:dyDescent="0.25">
      <c r="D44677" s="55"/>
    </row>
    <row r="44678" spans="4:4" x14ac:dyDescent="0.25">
      <c r="D44678" s="55"/>
    </row>
    <row r="44679" spans="4:4" x14ac:dyDescent="0.25">
      <c r="D44679" s="55"/>
    </row>
    <row r="44680" spans="4:4" x14ac:dyDescent="0.25">
      <c r="D44680" s="55"/>
    </row>
    <row r="44681" spans="4:4" x14ac:dyDescent="0.25">
      <c r="D44681" s="55"/>
    </row>
    <row r="44682" spans="4:4" x14ac:dyDescent="0.25">
      <c r="D44682" s="55"/>
    </row>
    <row r="44683" spans="4:4" x14ac:dyDescent="0.25">
      <c r="D44683" s="55"/>
    </row>
    <row r="44684" spans="4:4" x14ac:dyDescent="0.25">
      <c r="D44684" s="55"/>
    </row>
    <row r="44685" spans="4:4" x14ac:dyDescent="0.25">
      <c r="D44685" s="55"/>
    </row>
    <row r="44686" spans="4:4" x14ac:dyDescent="0.25">
      <c r="D44686" s="55"/>
    </row>
    <row r="44687" spans="4:4" x14ac:dyDescent="0.25">
      <c r="D44687" s="55"/>
    </row>
    <row r="44688" spans="4:4" x14ac:dyDescent="0.25">
      <c r="D44688" s="55"/>
    </row>
    <row r="44689" spans="4:4" x14ac:dyDescent="0.25">
      <c r="D44689" s="55"/>
    </row>
    <row r="44690" spans="4:4" x14ac:dyDescent="0.25">
      <c r="D44690" s="55"/>
    </row>
    <row r="44691" spans="4:4" x14ac:dyDescent="0.25">
      <c r="D44691" s="55"/>
    </row>
    <row r="44692" spans="4:4" x14ac:dyDescent="0.25">
      <c r="D44692" s="55"/>
    </row>
    <row r="44693" spans="4:4" x14ac:dyDescent="0.25">
      <c r="D44693" s="55"/>
    </row>
    <row r="44694" spans="4:4" x14ac:dyDescent="0.25">
      <c r="D44694" s="55"/>
    </row>
    <row r="44695" spans="4:4" x14ac:dyDescent="0.25">
      <c r="D44695" s="55"/>
    </row>
    <row r="44696" spans="4:4" x14ac:dyDescent="0.25">
      <c r="D44696" s="55"/>
    </row>
    <row r="44697" spans="4:4" x14ac:dyDescent="0.25">
      <c r="D44697" s="55"/>
    </row>
    <row r="44698" spans="4:4" x14ac:dyDescent="0.25">
      <c r="D44698" s="55"/>
    </row>
    <row r="44699" spans="4:4" x14ac:dyDescent="0.25">
      <c r="D44699" s="55"/>
    </row>
    <row r="44700" spans="4:4" x14ac:dyDescent="0.25">
      <c r="D44700" s="55"/>
    </row>
    <row r="44701" spans="4:4" x14ac:dyDescent="0.25">
      <c r="D44701" s="55"/>
    </row>
    <row r="44702" spans="4:4" x14ac:dyDescent="0.25">
      <c r="D44702" s="55"/>
    </row>
    <row r="44703" spans="4:4" x14ac:dyDescent="0.25">
      <c r="D44703" s="55"/>
    </row>
    <row r="44704" spans="4:4" x14ac:dyDescent="0.25">
      <c r="D44704" s="55"/>
    </row>
    <row r="44705" spans="4:4" x14ac:dyDescent="0.25">
      <c r="D44705" s="55"/>
    </row>
    <row r="44706" spans="4:4" x14ac:dyDescent="0.25">
      <c r="D44706" s="55"/>
    </row>
    <row r="44707" spans="4:4" x14ac:dyDescent="0.25">
      <c r="D44707" s="55"/>
    </row>
    <row r="44708" spans="4:4" x14ac:dyDescent="0.25">
      <c r="D44708" s="55"/>
    </row>
    <row r="44709" spans="4:4" x14ac:dyDescent="0.25">
      <c r="D44709" s="55"/>
    </row>
    <row r="44710" spans="4:4" x14ac:dyDescent="0.25">
      <c r="D44710" s="55"/>
    </row>
    <row r="44711" spans="4:4" x14ac:dyDescent="0.25">
      <c r="D44711" s="55"/>
    </row>
    <row r="44712" spans="4:4" x14ac:dyDescent="0.25">
      <c r="D44712" s="55"/>
    </row>
    <row r="44713" spans="4:4" x14ac:dyDescent="0.25">
      <c r="D44713" s="55"/>
    </row>
    <row r="44714" spans="4:4" x14ac:dyDescent="0.25">
      <c r="D44714" s="55"/>
    </row>
    <row r="44715" spans="4:4" x14ac:dyDescent="0.25">
      <c r="D44715" s="55"/>
    </row>
    <row r="44716" spans="4:4" x14ac:dyDescent="0.25">
      <c r="D44716" s="55"/>
    </row>
    <row r="44717" spans="4:4" x14ac:dyDescent="0.25">
      <c r="D44717" s="55"/>
    </row>
    <row r="44718" spans="4:4" x14ac:dyDescent="0.25">
      <c r="D44718" s="55"/>
    </row>
    <row r="44719" spans="4:4" x14ac:dyDescent="0.25">
      <c r="D44719" s="55"/>
    </row>
    <row r="44720" spans="4:4" x14ac:dyDescent="0.25">
      <c r="D44720" s="55"/>
    </row>
    <row r="44721" spans="4:4" x14ac:dyDescent="0.25">
      <c r="D44721" s="55"/>
    </row>
    <row r="44722" spans="4:4" x14ac:dyDescent="0.25">
      <c r="D44722" s="55"/>
    </row>
    <row r="44723" spans="4:4" x14ac:dyDescent="0.25">
      <c r="D44723" s="55"/>
    </row>
    <row r="44724" spans="4:4" x14ac:dyDescent="0.25">
      <c r="D44724" s="55"/>
    </row>
    <row r="44725" spans="4:4" x14ac:dyDescent="0.25">
      <c r="D44725" s="55"/>
    </row>
    <row r="44726" spans="4:4" x14ac:dyDescent="0.25">
      <c r="D44726" s="55"/>
    </row>
    <row r="44727" spans="4:4" x14ac:dyDescent="0.25">
      <c r="D44727" s="55"/>
    </row>
    <row r="44728" spans="4:4" x14ac:dyDescent="0.25">
      <c r="D44728" s="55"/>
    </row>
    <row r="44729" spans="4:4" x14ac:dyDescent="0.25">
      <c r="D44729" s="55"/>
    </row>
    <row r="44730" spans="4:4" x14ac:dyDescent="0.25">
      <c r="D44730" s="55"/>
    </row>
    <row r="44731" spans="4:4" x14ac:dyDescent="0.25">
      <c r="D44731" s="55"/>
    </row>
    <row r="44732" spans="4:4" x14ac:dyDescent="0.25">
      <c r="D44732" s="55"/>
    </row>
    <row r="44733" spans="4:4" x14ac:dyDescent="0.25">
      <c r="D44733" s="55"/>
    </row>
    <row r="44734" spans="4:4" x14ac:dyDescent="0.25">
      <c r="D44734" s="55"/>
    </row>
    <row r="44735" spans="4:4" x14ac:dyDescent="0.25">
      <c r="D44735" s="55"/>
    </row>
    <row r="44736" spans="4:4" x14ac:dyDescent="0.25">
      <c r="D44736" s="55"/>
    </row>
    <row r="44737" spans="4:4" x14ac:dyDescent="0.25">
      <c r="D44737" s="55"/>
    </row>
    <row r="44738" spans="4:4" x14ac:dyDescent="0.25">
      <c r="D44738" s="55"/>
    </row>
    <row r="44739" spans="4:4" x14ac:dyDescent="0.25">
      <c r="D44739" s="55"/>
    </row>
    <row r="44740" spans="4:4" x14ac:dyDescent="0.25">
      <c r="D44740" s="55"/>
    </row>
    <row r="44741" spans="4:4" x14ac:dyDescent="0.25">
      <c r="D44741" s="55"/>
    </row>
    <row r="44742" spans="4:4" x14ac:dyDescent="0.25">
      <c r="D44742" s="55"/>
    </row>
    <row r="44743" spans="4:4" x14ac:dyDescent="0.25">
      <c r="D44743" s="55"/>
    </row>
    <row r="44744" spans="4:4" x14ac:dyDescent="0.25">
      <c r="D44744" s="55"/>
    </row>
    <row r="44745" spans="4:4" x14ac:dyDescent="0.25">
      <c r="D44745" s="55"/>
    </row>
    <row r="44746" spans="4:4" x14ac:dyDescent="0.25">
      <c r="D44746" s="55"/>
    </row>
    <row r="44747" spans="4:4" x14ac:dyDescent="0.25">
      <c r="D44747" s="55"/>
    </row>
    <row r="44748" spans="4:4" x14ac:dyDescent="0.25">
      <c r="D44748" s="55"/>
    </row>
    <row r="44749" spans="4:4" x14ac:dyDescent="0.25">
      <c r="D44749" s="55"/>
    </row>
    <row r="44750" spans="4:4" x14ac:dyDescent="0.25">
      <c r="D44750" s="55"/>
    </row>
    <row r="44751" spans="4:4" x14ac:dyDescent="0.25">
      <c r="D44751" s="55"/>
    </row>
    <row r="44752" spans="4:4" x14ac:dyDescent="0.25">
      <c r="D44752" s="55"/>
    </row>
    <row r="44753" spans="4:4" x14ac:dyDescent="0.25">
      <c r="D44753" s="55"/>
    </row>
    <row r="44754" spans="4:4" x14ac:dyDescent="0.25">
      <c r="D44754" s="55"/>
    </row>
    <row r="44755" spans="4:4" x14ac:dyDescent="0.25">
      <c r="D44755" s="55"/>
    </row>
    <row r="44756" spans="4:4" x14ac:dyDescent="0.25">
      <c r="D44756" s="55"/>
    </row>
    <row r="44757" spans="4:4" x14ac:dyDescent="0.25">
      <c r="D44757" s="55"/>
    </row>
    <row r="44758" spans="4:4" x14ac:dyDescent="0.25">
      <c r="D44758" s="55"/>
    </row>
    <row r="44759" spans="4:4" x14ac:dyDescent="0.25">
      <c r="D44759" s="55"/>
    </row>
    <row r="44760" spans="4:4" x14ac:dyDescent="0.25">
      <c r="D44760" s="55"/>
    </row>
    <row r="44761" spans="4:4" x14ac:dyDescent="0.25">
      <c r="D44761" s="55"/>
    </row>
    <row r="44762" spans="4:4" x14ac:dyDescent="0.25">
      <c r="D44762" s="55"/>
    </row>
    <row r="44763" spans="4:4" x14ac:dyDescent="0.25">
      <c r="D44763" s="55"/>
    </row>
    <row r="44764" spans="4:4" x14ac:dyDescent="0.25">
      <c r="D44764" s="55"/>
    </row>
    <row r="44765" spans="4:4" x14ac:dyDescent="0.25">
      <c r="D44765" s="55"/>
    </row>
    <row r="44766" spans="4:4" x14ac:dyDescent="0.25">
      <c r="D44766" s="55"/>
    </row>
    <row r="44767" spans="4:4" x14ac:dyDescent="0.25">
      <c r="D44767" s="55"/>
    </row>
    <row r="44768" spans="4:4" x14ac:dyDescent="0.25">
      <c r="D44768" s="55"/>
    </row>
    <row r="44769" spans="4:4" x14ac:dyDescent="0.25">
      <c r="D44769" s="55"/>
    </row>
    <row r="44770" spans="4:4" x14ac:dyDescent="0.25">
      <c r="D44770" s="55"/>
    </row>
    <row r="44771" spans="4:4" x14ac:dyDescent="0.25">
      <c r="D44771" s="55"/>
    </row>
    <row r="44772" spans="4:4" x14ac:dyDescent="0.25">
      <c r="D44772" s="55"/>
    </row>
    <row r="44773" spans="4:4" x14ac:dyDescent="0.25">
      <c r="D44773" s="55"/>
    </row>
    <row r="44774" spans="4:4" x14ac:dyDescent="0.25">
      <c r="D44774" s="55"/>
    </row>
    <row r="44775" spans="4:4" x14ac:dyDescent="0.25">
      <c r="D44775" s="55"/>
    </row>
    <row r="44776" spans="4:4" x14ac:dyDescent="0.25">
      <c r="D44776" s="55"/>
    </row>
    <row r="44777" spans="4:4" x14ac:dyDescent="0.25">
      <c r="D44777" s="55"/>
    </row>
    <row r="44778" spans="4:4" x14ac:dyDescent="0.25">
      <c r="D44778" s="55"/>
    </row>
    <row r="44779" spans="4:4" x14ac:dyDescent="0.25">
      <c r="D44779" s="55"/>
    </row>
    <row r="44780" spans="4:4" x14ac:dyDescent="0.25">
      <c r="D44780" s="55"/>
    </row>
    <row r="44781" spans="4:4" x14ac:dyDescent="0.25">
      <c r="D44781" s="55"/>
    </row>
    <row r="44782" spans="4:4" x14ac:dyDescent="0.25">
      <c r="D44782" s="55"/>
    </row>
    <row r="44783" spans="4:4" x14ac:dyDescent="0.25">
      <c r="D44783" s="55"/>
    </row>
    <row r="44784" spans="4:4" x14ac:dyDescent="0.25">
      <c r="D44784" s="55"/>
    </row>
    <row r="44785" spans="4:4" x14ac:dyDescent="0.25">
      <c r="D44785" s="55"/>
    </row>
    <row r="44786" spans="4:4" x14ac:dyDescent="0.25">
      <c r="D44786" s="55"/>
    </row>
    <row r="44787" spans="4:4" x14ac:dyDescent="0.25">
      <c r="D44787" s="55"/>
    </row>
    <row r="44788" spans="4:4" x14ac:dyDescent="0.25">
      <c r="D44788" s="55"/>
    </row>
    <row r="44789" spans="4:4" x14ac:dyDescent="0.25">
      <c r="D44789" s="55"/>
    </row>
    <row r="44790" spans="4:4" x14ac:dyDescent="0.25">
      <c r="D44790" s="55"/>
    </row>
    <row r="44791" spans="4:4" x14ac:dyDescent="0.25">
      <c r="D44791" s="55"/>
    </row>
    <row r="44792" spans="4:4" x14ac:dyDescent="0.25">
      <c r="D44792" s="55"/>
    </row>
    <row r="44793" spans="4:4" x14ac:dyDescent="0.25">
      <c r="D44793" s="55"/>
    </row>
    <row r="44794" spans="4:4" x14ac:dyDescent="0.25">
      <c r="D44794" s="55"/>
    </row>
    <row r="44795" spans="4:4" x14ac:dyDescent="0.25">
      <c r="D44795" s="55"/>
    </row>
    <row r="44796" spans="4:4" x14ac:dyDescent="0.25">
      <c r="D44796" s="55"/>
    </row>
    <row r="44797" spans="4:4" x14ac:dyDescent="0.25">
      <c r="D44797" s="55"/>
    </row>
    <row r="44798" spans="4:4" x14ac:dyDescent="0.25">
      <c r="D44798" s="55"/>
    </row>
    <row r="44799" spans="4:4" x14ac:dyDescent="0.25">
      <c r="D44799" s="55"/>
    </row>
    <row r="44800" spans="4:4" x14ac:dyDescent="0.25">
      <c r="D44800" s="55"/>
    </row>
    <row r="44801" spans="4:4" x14ac:dyDescent="0.25">
      <c r="D44801" s="55"/>
    </row>
    <row r="44802" spans="4:4" x14ac:dyDescent="0.25">
      <c r="D44802" s="55"/>
    </row>
    <row r="44803" spans="4:4" x14ac:dyDescent="0.25">
      <c r="D44803" s="55"/>
    </row>
    <row r="44804" spans="4:4" x14ac:dyDescent="0.25">
      <c r="D44804" s="55"/>
    </row>
    <row r="44805" spans="4:4" x14ac:dyDescent="0.25">
      <c r="D44805" s="55"/>
    </row>
    <row r="44806" spans="4:4" x14ac:dyDescent="0.25">
      <c r="D44806" s="55"/>
    </row>
    <row r="44807" spans="4:4" x14ac:dyDescent="0.25">
      <c r="D44807" s="55"/>
    </row>
    <row r="44808" spans="4:4" x14ac:dyDescent="0.25">
      <c r="D44808" s="55"/>
    </row>
    <row r="44809" spans="4:4" x14ac:dyDescent="0.25">
      <c r="D44809" s="55"/>
    </row>
    <row r="44810" spans="4:4" x14ac:dyDescent="0.25">
      <c r="D44810" s="55"/>
    </row>
    <row r="44811" spans="4:4" x14ac:dyDescent="0.25">
      <c r="D44811" s="55"/>
    </row>
    <row r="44812" spans="4:4" x14ac:dyDescent="0.25">
      <c r="D44812" s="55"/>
    </row>
    <row r="44813" spans="4:4" x14ac:dyDescent="0.25">
      <c r="D44813" s="55"/>
    </row>
    <row r="44814" spans="4:4" x14ac:dyDescent="0.25">
      <c r="D44814" s="55"/>
    </row>
    <row r="44815" spans="4:4" x14ac:dyDescent="0.25">
      <c r="D44815" s="55"/>
    </row>
    <row r="44816" spans="4:4" x14ac:dyDescent="0.25">
      <c r="D44816" s="55"/>
    </row>
    <row r="44817" spans="4:4" x14ac:dyDescent="0.25">
      <c r="D44817" s="55"/>
    </row>
    <row r="44818" spans="4:4" x14ac:dyDescent="0.25">
      <c r="D44818" s="55"/>
    </row>
    <row r="44819" spans="4:4" x14ac:dyDescent="0.25">
      <c r="D44819" s="55"/>
    </row>
    <row r="44820" spans="4:4" x14ac:dyDescent="0.25">
      <c r="D44820" s="55"/>
    </row>
    <row r="44821" spans="4:4" x14ac:dyDescent="0.25">
      <c r="D44821" s="55"/>
    </row>
    <row r="44822" spans="4:4" x14ac:dyDescent="0.25">
      <c r="D44822" s="55"/>
    </row>
    <row r="44823" spans="4:4" x14ac:dyDescent="0.25">
      <c r="D44823" s="55"/>
    </row>
    <row r="44824" spans="4:4" x14ac:dyDescent="0.25">
      <c r="D44824" s="55"/>
    </row>
    <row r="44825" spans="4:4" x14ac:dyDescent="0.25">
      <c r="D44825" s="55"/>
    </row>
    <row r="44826" spans="4:4" x14ac:dyDescent="0.25">
      <c r="D44826" s="55"/>
    </row>
    <row r="44827" spans="4:4" x14ac:dyDescent="0.25">
      <c r="D44827" s="55"/>
    </row>
    <row r="44828" spans="4:4" x14ac:dyDescent="0.25">
      <c r="D44828" s="55"/>
    </row>
    <row r="44829" spans="4:4" x14ac:dyDescent="0.25">
      <c r="D44829" s="55"/>
    </row>
    <row r="44830" spans="4:4" x14ac:dyDescent="0.25">
      <c r="D44830" s="55"/>
    </row>
    <row r="44831" spans="4:4" x14ac:dyDescent="0.25">
      <c r="D44831" s="55"/>
    </row>
    <row r="44832" spans="4:4" x14ac:dyDescent="0.25">
      <c r="D44832" s="55"/>
    </row>
    <row r="44833" spans="4:4" x14ac:dyDescent="0.25">
      <c r="D44833" s="55"/>
    </row>
    <row r="44834" spans="4:4" x14ac:dyDescent="0.25">
      <c r="D44834" s="55"/>
    </row>
    <row r="44835" spans="4:4" x14ac:dyDescent="0.25">
      <c r="D44835" s="55"/>
    </row>
    <row r="44836" spans="4:4" x14ac:dyDescent="0.25">
      <c r="D44836" s="55"/>
    </row>
    <row r="44837" spans="4:4" x14ac:dyDescent="0.25">
      <c r="D44837" s="55"/>
    </row>
    <row r="44838" spans="4:4" x14ac:dyDescent="0.25">
      <c r="D44838" s="55"/>
    </row>
    <row r="44839" spans="4:4" x14ac:dyDescent="0.25">
      <c r="D44839" s="55"/>
    </row>
    <row r="44840" spans="4:4" x14ac:dyDescent="0.25">
      <c r="D44840" s="55"/>
    </row>
    <row r="44841" spans="4:4" x14ac:dyDescent="0.25">
      <c r="D44841" s="55"/>
    </row>
    <row r="44842" spans="4:4" x14ac:dyDescent="0.25">
      <c r="D44842" s="55"/>
    </row>
    <row r="44843" spans="4:4" x14ac:dyDescent="0.25">
      <c r="D44843" s="55"/>
    </row>
    <row r="44844" spans="4:4" x14ac:dyDescent="0.25">
      <c r="D44844" s="55"/>
    </row>
    <row r="44845" spans="4:4" x14ac:dyDescent="0.25">
      <c r="D44845" s="55"/>
    </row>
    <row r="44846" spans="4:4" x14ac:dyDescent="0.25">
      <c r="D44846" s="55"/>
    </row>
    <row r="44847" spans="4:4" x14ac:dyDescent="0.25">
      <c r="D44847" s="55"/>
    </row>
    <row r="44848" spans="4:4" x14ac:dyDescent="0.25">
      <c r="D44848" s="55"/>
    </row>
    <row r="44849" spans="4:4" x14ac:dyDescent="0.25">
      <c r="D44849" s="55"/>
    </row>
    <row r="44850" spans="4:4" x14ac:dyDescent="0.25">
      <c r="D44850" s="55"/>
    </row>
    <row r="44851" spans="4:4" x14ac:dyDescent="0.25">
      <c r="D44851" s="55"/>
    </row>
    <row r="44852" spans="4:4" x14ac:dyDescent="0.25">
      <c r="D44852" s="55"/>
    </row>
    <row r="44853" spans="4:4" x14ac:dyDescent="0.25">
      <c r="D44853" s="55"/>
    </row>
    <row r="44854" spans="4:4" x14ac:dyDescent="0.25">
      <c r="D44854" s="55"/>
    </row>
    <row r="44855" spans="4:4" x14ac:dyDescent="0.25">
      <c r="D44855" s="55"/>
    </row>
    <row r="44856" spans="4:4" x14ac:dyDescent="0.25">
      <c r="D44856" s="55"/>
    </row>
    <row r="44857" spans="4:4" x14ac:dyDescent="0.25">
      <c r="D44857" s="55"/>
    </row>
    <row r="44858" spans="4:4" x14ac:dyDescent="0.25">
      <c r="D44858" s="55"/>
    </row>
    <row r="44859" spans="4:4" x14ac:dyDescent="0.25">
      <c r="D44859" s="55"/>
    </row>
    <row r="44860" spans="4:4" x14ac:dyDescent="0.25">
      <c r="D44860" s="55"/>
    </row>
    <row r="44861" spans="4:4" x14ac:dyDescent="0.25">
      <c r="D44861" s="55"/>
    </row>
    <row r="44862" spans="4:4" x14ac:dyDescent="0.25">
      <c r="D44862" s="55"/>
    </row>
    <row r="44863" spans="4:4" x14ac:dyDescent="0.25">
      <c r="D44863" s="55"/>
    </row>
    <row r="44864" spans="4:4" x14ac:dyDescent="0.25">
      <c r="D44864" s="55"/>
    </row>
    <row r="44865" spans="4:4" x14ac:dyDescent="0.25">
      <c r="D44865" s="55"/>
    </row>
    <row r="44866" spans="4:4" x14ac:dyDescent="0.25">
      <c r="D44866" s="55"/>
    </row>
    <row r="44867" spans="4:4" x14ac:dyDescent="0.25">
      <c r="D44867" s="55"/>
    </row>
    <row r="44868" spans="4:4" x14ac:dyDescent="0.25">
      <c r="D44868" s="55"/>
    </row>
    <row r="44869" spans="4:4" x14ac:dyDescent="0.25">
      <c r="D44869" s="55"/>
    </row>
    <row r="44870" spans="4:4" x14ac:dyDescent="0.25">
      <c r="D44870" s="55"/>
    </row>
    <row r="44871" spans="4:4" x14ac:dyDescent="0.25">
      <c r="D44871" s="55"/>
    </row>
    <row r="44872" spans="4:4" x14ac:dyDescent="0.25">
      <c r="D44872" s="55"/>
    </row>
    <row r="44873" spans="4:4" x14ac:dyDescent="0.25">
      <c r="D44873" s="55"/>
    </row>
    <row r="44874" spans="4:4" x14ac:dyDescent="0.25">
      <c r="D44874" s="55"/>
    </row>
    <row r="44875" spans="4:4" x14ac:dyDescent="0.25">
      <c r="D44875" s="55"/>
    </row>
    <row r="44876" spans="4:4" x14ac:dyDescent="0.25">
      <c r="D44876" s="55"/>
    </row>
    <row r="44877" spans="4:4" x14ac:dyDescent="0.25">
      <c r="D44877" s="55"/>
    </row>
    <row r="44878" spans="4:4" x14ac:dyDescent="0.25">
      <c r="D44878" s="55"/>
    </row>
    <row r="44879" spans="4:4" x14ac:dyDescent="0.25">
      <c r="D44879" s="55"/>
    </row>
    <row r="44880" spans="4:4" x14ac:dyDescent="0.25">
      <c r="D44880" s="55"/>
    </row>
    <row r="44881" spans="4:4" x14ac:dyDescent="0.25">
      <c r="D44881" s="55"/>
    </row>
    <row r="44882" spans="4:4" x14ac:dyDescent="0.25">
      <c r="D44882" s="55"/>
    </row>
    <row r="44883" spans="4:4" x14ac:dyDescent="0.25">
      <c r="D44883" s="55"/>
    </row>
    <row r="44884" spans="4:4" x14ac:dyDescent="0.25">
      <c r="D44884" s="55"/>
    </row>
    <row r="44885" spans="4:4" x14ac:dyDescent="0.25">
      <c r="D44885" s="55"/>
    </row>
    <row r="44886" spans="4:4" x14ac:dyDescent="0.25">
      <c r="D44886" s="55"/>
    </row>
    <row r="44887" spans="4:4" x14ac:dyDescent="0.25">
      <c r="D44887" s="55"/>
    </row>
    <row r="44888" spans="4:4" x14ac:dyDescent="0.25">
      <c r="D44888" s="55"/>
    </row>
    <row r="44889" spans="4:4" x14ac:dyDescent="0.25">
      <c r="D44889" s="55"/>
    </row>
    <row r="44890" spans="4:4" x14ac:dyDescent="0.25">
      <c r="D44890" s="55"/>
    </row>
    <row r="44891" spans="4:4" x14ac:dyDescent="0.25">
      <c r="D44891" s="55"/>
    </row>
    <row r="44892" spans="4:4" x14ac:dyDescent="0.25">
      <c r="D44892" s="55"/>
    </row>
    <row r="44893" spans="4:4" x14ac:dyDescent="0.25">
      <c r="D44893" s="55"/>
    </row>
    <row r="44894" spans="4:4" x14ac:dyDescent="0.25">
      <c r="D44894" s="55"/>
    </row>
    <row r="44895" spans="4:4" x14ac:dyDescent="0.25">
      <c r="D44895" s="55"/>
    </row>
    <row r="44896" spans="4:4" x14ac:dyDescent="0.25">
      <c r="D44896" s="55"/>
    </row>
    <row r="44897" spans="4:4" x14ac:dyDescent="0.25">
      <c r="D44897" s="55"/>
    </row>
    <row r="44898" spans="4:4" x14ac:dyDescent="0.25">
      <c r="D44898" s="55"/>
    </row>
    <row r="44899" spans="4:4" x14ac:dyDescent="0.25">
      <c r="D44899" s="55"/>
    </row>
    <row r="44900" spans="4:4" x14ac:dyDescent="0.25">
      <c r="D44900" s="55"/>
    </row>
    <row r="44901" spans="4:4" x14ac:dyDescent="0.25">
      <c r="D44901" s="55"/>
    </row>
    <row r="44902" spans="4:4" x14ac:dyDescent="0.25">
      <c r="D44902" s="55"/>
    </row>
    <row r="44903" spans="4:4" x14ac:dyDescent="0.25">
      <c r="D44903" s="55"/>
    </row>
    <row r="44904" spans="4:4" x14ac:dyDescent="0.25">
      <c r="D44904" s="55"/>
    </row>
    <row r="44905" spans="4:4" x14ac:dyDescent="0.25">
      <c r="D44905" s="55"/>
    </row>
    <row r="44906" spans="4:4" x14ac:dyDescent="0.25">
      <c r="D44906" s="55"/>
    </row>
    <row r="44907" spans="4:4" x14ac:dyDescent="0.25">
      <c r="D44907" s="55"/>
    </row>
    <row r="44908" spans="4:4" x14ac:dyDescent="0.25">
      <c r="D44908" s="55"/>
    </row>
    <row r="44909" spans="4:4" x14ac:dyDescent="0.25">
      <c r="D44909" s="55"/>
    </row>
    <row r="44910" spans="4:4" x14ac:dyDescent="0.25">
      <c r="D44910" s="55"/>
    </row>
    <row r="44911" spans="4:4" x14ac:dyDescent="0.25">
      <c r="D44911" s="55"/>
    </row>
    <row r="44912" spans="4:4" x14ac:dyDescent="0.25">
      <c r="D44912" s="55"/>
    </row>
    <row r="44913" spans="4:4" x14ac:dyDescent="0.25">
      <c r="D44913" s="55"/>
    </row>
    <row r="44914" spans="4:4" x14ac:dyDescent="0.25">
      <c r="D44914" s="55"/>
    </row>
    <row r="44915" spans="4:4" x14ac:dyDescent="0.25">
      <c r="D44915" s="55"/>
    </row>
    <row r="44916" spans="4:4" x14ac:dyDescent="0.25">
      <c r="D44916" s="55"/>
    </row>
    <row r="44917" spans="4:4" x14ac:dyDescent="0.25">
      <c r="D44917" s="55"/>
    </row>
    <row r="44918" spans="4:4" x14ac:dyDescent="0.25">
      <c r="D44918" s="55"/>
    </row>
    <row r="44919" spans="4:4" x14ac:dyDescent="0.25">
      <c r="D44919" s="55"/>
    </row>
    <row r="44920" spans="4:4" x14ac:dyDescent="0.25">
      <c r="D44920" s="55"/>
    </row>
    <row r="44921" spans="4:4" x14ac:dyDescent="0.25">
      <c r="D44921" s="55"/>
    </row>
    <row r="44922" spans="4:4" x14ac:dyDescent="0.25">
      <c r="D44922" s="55"/>
    </row>
    <row r="44923" spans="4:4" x14ac:dyDescent="0.25">
      <c r="D44923" s="55"/>
    </row>
    <row r="44924" spans="4:4" x14ac:dyDescent="0.25">
      <c r="D44924" s="55"/>
    </row>
    <row r="44925" spans="4:4" x14ac:dyDescent="0.25">
      <c r="D44925" s="55"/>
    </row>
    <row r="44926" spans="4:4" x14ac:dyDescent="0.25">
      <c r="D44926" s="55"/>
    </row>
    <row r="44927" spans="4:4" x14ac:dyDescent="0.25">
      <c r="D44927" s="55"/>
    </row>
    <row r="44928" spans="4:4" x14ac:dyDescent="0.25">
      <c r="D44928" s="55"/>
    </row>
    <row r="44929" spans="4:4" x14ac:dyDescent="0.25">
      <c r="D44929" s="55"/>
    </row>
    <row r="44930" spans="4:4" x14ac:dyDescent="0.25">
      <c r="D44930" s="55"/>
    </row>
    <row r="44931" spans="4:4" x14ac:dyDescent="0.25">
      <c r="D44931" s="55"/>
    </row>
    <row r="44932" spans="4:4" x14ac:dyDescent="0.25">
      <c r="D44932" s="55"/>
    </row>
    <row r="44933" spans="4:4" x14ac:dyDescent="0.25">
      <c r="D44933" s="55"/>
    </row>
    <row r="44934" spans="4:4" x14ac:dyDescent="0.25">
      <c r="D44934" s="55"/>
    </row>
    <row r="44935" spans="4:4" x14ac:dyDescent="0.25">
      <c r="D44935" s="55"/>
    </row>
    <row r="44936" spans="4:4" x14ac:dyDescent="0.25">
      <c r="D44936" s="55"/>
    </row>
    <row r="44937" spans="4:4" x14ac:dyDescent="0.25">
      <c r="D44937" s="55"/>
    </row>
    <row r="44938" spans="4:4" x14ac:dyDescent="0.25">
      <c r="D44938" s="55"/>
    </row>
    <row r="44939" spans="4:4" x14ac:dyDescent="0.25">
      <c r="D44939" s="55"/>
    </row>
    <row r="44940" spans="4:4" x14ac:dyDescent="0.25">
      <c r="D44940" s="55"/>
    </row>
    <row r="44941" spans="4:4" x14ac:dyDescent="0.25">
      <c r="D44941" s="55"/>
    </row>
    <row r="44942" spans="4:4" x14ac:dyDescent="0.25">
      <c r="D44942" s="55"/>
    </row>
    <row r="44943" spans="4:4" x14ac:dyDescent="0.25">
      <c r="D44943" s="55"/>
    </row>
    <row r="44944" spans="4:4" x14ac:dyDescent="0.25">
      <c r="D44944" s="55"/>
    </row>
    <row r="44945" spans="4:4" x14ac:dyDescent="0.25">
      <c r="D44945" s="55"/>
    </row>
    <row r="44946" spans="4:4" x14ac:dyDescent="0.25">
      <c r="D44946" s="55"/>
    </row>
    <row r="44947" spans="4:4" x14ac:dyDescent="0.25">
      <c r="D44947" s="55"/>
    </row>
    <row r="44948" spans="4:4" x14ac:dyDescent="0.25">
      <c r="D44948" s="55"/>
    </row>
    <row r="44949" spans="4:4" x14ac:dyDescent="0.25">
      <c r="D44949" s="55"/>
    </row>
    <row r="44950" spans="4:4" x14ac:dyDescent="0.25">
      <c r="D44950" s="55"/>
    </row>
    <row r="44951" spans="4:4" x14ac:dyDescent="0.25">
      <c r="D44951" s="55"/>
    </row>
    <row r="44952" spans="4:4" x14ac:dyDescent="0.25">
      <c r="D44952" s="55"/>
    </row>
    <row r="44953" spans="4:4" x14ac:dyDescent="0.25">
      <c r="D44953" s="55"/>
    </row>
    <row r="44954" spans="4:4" x14ac:dyDescent="0.25">
      <c r="D44954" s="55"/>
    </row>
    <row r="44955" spans="4:4" x14ac:dyDescent="0.25">
      <c r="D44955" s="55"/>
    </row>
    <row r="44956" spans="4:4" x14ac:dyDescent="0.25">
      <c r="D44956" s="55"/>
    </row>
    <row r="44957" spans="4:4" x14ac:dyDescent="0.25">
      <c r="D44957" s="55"/>
    </row>
    <row r="44958" spans="4:4" x14ac:dyDescent="0.25">
      <c r="D44958" s="55"/>
    </row>
    <row r="44959" spans="4:4" x14ac:dyDescent="0.25">
      <c r="D44959" s="55"/>
    </row>
    <row r="44960" spans="4:4" x14ac:dyDescent="0.25">
      <c r="D44960" s="55"/>
    </row>
    <row r="44961" spans="4:4" x14ac:dyDescent="0.25">
      <c r="D44961" s="55"/>
    </row>
    <row r="44962" spans="4:4" x14ac:dyDescent="0.25">
      <c r="D44962" s="55"/>
    </row>
    <row r="44963" spans="4:4" x14ac:dyDescent="0.25">
      <c r="D44963" s="55"/>
    </row>
    <row r="44964" spans="4:4" x14ac:dyDescent="0.25">
      <c r="D44964" s="55"/>
    </row>
    <row r="44965" spans="4:4" x14ac:dyDescent="0.25">
      <c r="D44965" s="55"/>
    </row>
    <row r="44966" spans="4:4" x14ac:dyDescent="0.25">
      <c r="D44966" s="55"/>
    </row>
    <row r="44967" spans="4:4" x14ac:dyDescent="0.25">
      <c r="D44967" s="55"/>
    </row>
    <row r="44968" spans="4:4" x14ac:dyDescent="0.25">
      <c r="D44968" s="55"/>
    </row>
    <row r="44969" spans="4:4" x14ac:dyDescent="0.25">
      <c r="D44969" s="55"/>
    </row>
    <row r="44970" spans="4:4" x14ac:dyDescent="0.25">
      <c r="D44970" s="55"/>
    </row>
    <row r="44971" spans="4:4" x14ac:dyDescent="0.25">
      <c r="D44971" s="55"/>
    </row>
    <row r="44972" spans="4:4" x14ac:dyDescent="0.25">
      <c r="D44972" s="55"/>
    </row>
    <row r="44973" spans="4:4" x14ac:dyDescent="0.25">
      <c r="D44973" s="55"/>
    </row>
    <row r="44974" spans="4:4" x14ac:dyDescent="0.25">
      <c r="D44974" s="55"/>
    </row>
    <row r="44975" spans="4:4" x14ac:dyDescent="0.25">
      <c r="D44975" s="55"/>
    </row>
    <row r="44976" spans="4:4" x14ac:dyDescent="0.25">
      <c r="D44976" s="55"/>
    </row>
    <row r="44977" spans="4:4" x14ac:dyDescent="0.25">
      <c r="D44977" s="55"/>
    </row>
    <row r="44978" spans="4:4" x14ac:dyDescent="0.25">
      <c r="D44978" s="55"/>
    </row>
    <row r="44979" spans="4:4" x14ac:dyDescent="0.25">
      <c r="D44979" s="55"/>
    </row>
    <row r="44980" spans="4:4" x14ac:dyDescent="0.25">
      <c r="D44980" s="55"/>
    </row>
    <row r="44981" spans="4:4" x14ac:dyDescent="0.25">
      <c r="D44981" s="55"/>
    </row>
    <row r="44982" spans="4:4" x14ac:dyDescent="0.25">
      <c r="D44982" s="55"/>
    </row>
    <row r="44983" spans="4:4" x14ac:dyDescent="0.25">
      <c r="D44983" s="55"/>
    </row>
    <row r="44984" spans="4:4" x14ac:dyDescent="0.25">
      <c r="D44984" s="55"/>
    </row>
    <row r="44985" spans="4:4" x14ac:dyDescent="0.25">
      <c r="D44985" s="55"/>
    </row>
    <row r="44986" spans="4:4" x14ac:dyDescent="0.25">
      <c r="D44986" s="55"/>
    </row>
    <row r="44987" spans="4:4" x14ac:dyDescent="0.25">
      <c r="D44987" s="55"/>
    </row>
    <row r="44988" spans="4:4" x14ac:dyDescent="0.25">
      <c r="D44988" s="55"/>
    </row>
    <row r="44989" spans="4:4" x14ac:dyDescent="0.25">
      <c r="D44989" s="55"/>
    </row>
    <row r="44990" spans="4:4" x14ac:dyDescent="0.25">
      <c r="D44990" s="55"/>
    </row>
    <row r="44991" spans="4:4" x14ac:dyDescent="0.25">
      <c r="D44991" s="55"/>
    </row>
    <row r="44992" spans="4:4" x14ac:dyDescent="0.25">
      <c r="D44992" s="55"/>
    </row>
    <row r="44993" spans="4:4" x14ac:dyDescent="0.25">
      <c r="D44993" s="55"/>
    </row>
    <row r="44994" spans="4:4" x14ac:dyDescent="0.25">
      <c r="D44994" s="55"/>
    </row>
    <row r="44995" spans="4:4" x14ac:dyDescent="0.25">
      <c r="D44995" s="55"/>
    </row>
    <row r="44996" spans="4:4" x14ac:dyDescent="0.25">
      <c r="D44996" s="55"/>
    </row>
    <row r="44997" spans="4:4" x14ac:dyDescent="0.25">
      <c r="D44997" s="55"/>
    </row>
    <row r="44998" spans="4:4" x14ac:dyDescent="0.25">
      <c r="D44998" s="55"/>
    </row>
    <row r="44999" spans="4:4" x14ac:dyDescent="0.25">
      <c r="D44999" s="55"/>
    </row>
    <row r="45000" spans="4:4" x14ac:dyDescent="0.25">
      <c r="D45000" s="55"/>
    </row>
    <row r="45001" spans="4:4" x14ac:dyDescent="0.25">
      <c r="D45001" s="55"/>
    </row>
    <row r="45002" spans="4:4" x14ac:dyDescent="0.25">
      <c r="D45002" s="55"/>
    </row>
    <row r="45003" spans="4:4" x14ac:dyDescent="0.25">
      <c r="D45003" s="55"/>
    </row>
    <row r="45004" spans="4:4" x14ac:dyDescent="0.25">
      <c r="D45004" s="55"/>
    </row>
    <row r="45005" spans="4:4" x14ac:dyDescent="0.25">
      <c r="D45005" s="55"/>
    </row>
    <row r="45006" spans="4:4" x14ac:dyDescent="0.25">
      <c r="D45006" s="55"/>
    </row>
    <row r="45007" spans="4:4" x14ac:dyDescent="0.25">
      <c r="D45007" s="55"/>
    </row>
    <row r="45008" spans="4:4" x14ac:dyDescent="0.25">
      <c r="D45008" s="55"/>
    </row>
    <row r="45009" spans="4:4" x14ac:dyDescent="0.25">
      <c r="D45009" s="55"/>
    </row>
    <row r="45010" spans="4:4" x14ac:dyDescent="0.25">
      <c r="D45010" s="55"/>
    </row>
    <row r="45011" spans="4:4" x14ac:dyDescent="0.25">
      <c r="D45011" s="55"/>
    </row>
    <row r="45012" spans="4:4" x14ac:dyDescent="0.25">
      <c r="D45012" s="55"/>
    </row>
    <row r="45013" spans="4:4" x14ac:dyDescent="0.25">
      <c r="D45013" s="55"/>
    </row>
    <row r="45014" spans="4:4" x14ac:dyDescent="0.25">
      <c r="D45014" s="55"/>
    </row>
    <row r="45015" spans="4:4" x14ac:dyDescent="0.25">
      <c r="D45015" s="55"/>
    </row>
    <row r="45016" spans="4:4" x14ac:dyDescent="0.25">
      <c r="D45016" s="55"/>
    </row>
    <row r="45017" spans="4:4" x14ac:dyDescent="0.25">
      <c r="D45017" s="55"/>
    </row>
    <row r="45018" spans="4:4" x14ac:dyDescent="0.25">
      <c r="D45018" s="55"/>
    </row>
    <row r="45019" spans="4:4" x14ac:dyDescent="0.25">
      <c r="D45019" s="55"/>
    </row>
    <row r="45020" spans="4:4" x14ac:dyDescent="0.25">
      <c r="D45020" s="55"/>
    </row>
    <row r="45021" spans="4:4" x14ac:dyDescent="0.25">
      <c r="D45021" s="55"/>
    </row>
    <row r="45022" spans="4:4" x14ac:dyDescent="0.25">
      <c r="D45022" s="55"/>
    </row>
    <row r="45023" spans="4:4" x14ac:dyDescent="0.25">
      <c r="D45023" s="55"/>
    </row>
    <row r="45024" spans="4:4" x14ac:dyDescent="0.25">
      <c r="D45024" s="55"/>
    </row>
    <row r="45025" spans="4:4" x14ac:dyDescent="0.25">
      <c r="D45025" s="55"/>
    </row>
    <row r="45026" spans="4:4" x14ac:dyDescent="0.25">
      <c r="D45026" s="55"/>
    </row>
    <row r="45027" spans="4:4" x14ac:dyDescent="0.25">
      <c r="D45027" s="55"/>
    </row>
    <row r="45028" spans="4:4" x14ac:dyDescent="0.25">
      <c r="D45028" s="55"/>
    </row>
    <row r="45029" spans="4:4" x14ac:dyDescent="0.25">
      <c r="D45029" s="55"/>
    </row>
    <row r="45030" spans="4:4" x14ac:dyDescent="0.25">
      <c r="D45030" s="55"/>
    </row>
    <row r="45031" spans="4:4" x14ac:dyDescent="0.25">
      <c r="D45031" s="55"/>
    </row>
    <row r="45032" spans="4:4" x14ac:dyDescent="0.25">
      <c r="D45032" s="55"/>
    </row>
    <row r="45033" spans="4:4" x14ac:dyDescent="0.25">
      <c r="D45033" s="55"/>
    </row>
    <row r="45034" spans="4:4" x14ac:dyDescent="0.25">
      <c r="D45034" s="55"/>
    </row>
    <row r="45035" spans="4:4" x14ac:dyDescent="0.25">
      <c r="D45035" s="55"/>
    </row>
    <row r="45036" spans="4:4" x14ac:dyDescent="0.25">
      <c r="D45036" s="55"/>
    </row>
    <row r="45037" spans="4:4" x14ac:dyDescent="0.25">
      <c r="D45037" s="55"/>
    </row>
    <row r="45038" spans="4:4" x14ac:dyDescent="0.25">
      <c r="D45038" s="55"/>
    </row>
    <row r="45039" spans="4:4" x14ac:dyDescent="0.25">
      <c r="D45039" s="55"/>
    </row>
    <row r="45040" spans="4:4" x14ac:dyDescent="0.25">
      <c r="D45040" s="55"/>
    </row>
    <row r="45041" spans="4:4" x14ac:dyDescent="0.25">
      <c r="D45041" s="55"/>
    </row>
    <row r="45042" spans="4:4" x14ac:dyDescent="0.25">
      <c r="D45042" s="55"/>
    </row>
    <row r="45043" spans="4:4" x14ac:dyDescent="0.25">
      <c r="D45043" s="55"/>
    </row>
    <row r="45044" spans="4:4" x14ac:dyDescent="0.25">
      <c r="D45044" s="55"/>
    </row>
    <row r="45045" spans="4:4" x14ac:dyDescent="0.25">
      <c r="D45045" s="55"/>
    </row>
    <row r="45046" spans="4:4" x14ac:dyDescent="0.25">
      <c r="D45046" s="55"/>
    </row>
    <row r="45047" spans="4:4" x14ac:dyDescent="0.25">
      <c r="D45047" s="55"/>
    </row>
    <row r="45048" spans="4:4" x14ac:dyDescent="0.25">
      <c r="D45048" s="55"/>
    </row>
    <row r="45049" spans="4:4" x14ac:dyDescent="0.25">
      <c r="D45049" s="55"/>
    </row>
    <row r="45050" spans="4:4" x14ac:dyDescent="0.25">
      <c r="D45050" s="55"/>
    </row>
    <row r="45051" spans="4:4" x14ac:dyDescent="0.25">
      <c r="D45051" s="55"/>
    </row>
    <row r="45052" spans="4:4" x14ac:dyDescent="0.25">
      <c r="D45052" s="55"/>
    </row>
    <row r="45053" spans="4:4" x14ac:dyDescent="0.25">
      <c r="D45053" s="55"/>
    </row>
    <row r="45054" spans="4:4" x14ac:dyDescent="0.25">
      <c r="D45054" s="55"/>
    </row>
    <row r="45055" spans="4:4" x14ac:dyDescent="0.25">
      <c r="D45055" s="55"/>
    </row>
    <row r="45056" spans="4:4" x14ac:dyDescent="0.25">
      <c r="D45056" s="55"/>
    </row>
    <row r="45057" spans="4:4" x14ac:dyDescent="0.25">
      <c r="D45057" s="55"/>
    </row>
    <row r="45058" spans="4:4" x14ac:dyDescent="0.25">
      <c r="D45058" s="55"/>
    </row>
    <row r="45059" spans="4:4" x14ac:dyDescent="0.25">
      <c r="D45059" s="55"/>
    </row>
    <row r="45060" spans="4:4" x14ac:dyDescent="0.25">
      <c r="D45060" s="55"/>
    </row>
    <row r="45061" spans="4:4" x14ac:dyDescent="0.25">
      <c r="D45061" s="55"/>
    </row>
    <row r="45062" spans="4:4" x14ac:dyDescent="0.25">
      <c r="D45062" s="55"/>
    </row>
    <row r="45063" spans="4:4" x14ac:dyDescent="0.25">
      <c r="D45063" s="55"/>
    </row>
    <row r="45064" spans="4:4" x14ac:dyDescent="0.25">
      <c r="D45064" s="55"/>
    </row>
    <row r="45065" spans="4:4" x14ac:dyDescent="0.25">
      <c r="D45065" s="55"/>
    </row>
    <row r="45066" spans="4:4" x14ac:dyDescent="0.25">
      <c r="D45066" s="55"/>
    </row>
    <row r="45067" spans="4:4" x14ac:dyDescent="0.25">
      <c r="D45067" s="55"/>
    </row>
    <row r="45068" spans="4:4" x14ac:dyDescent="0.25">
      <c r="D45068" s="55"/>
    </row>
    <row r="45069" spans="4:4" x14ac:dyDescent="0.25">
      <c r="D45069" s="55"/>
    </row>
    <row r="45070" spans="4:4" x14ac:dyDescent="0.25">
      <c r="D45070" s="55"/>
    </row>
    <row r="45071" spans="4:4" x14ac:dyDescent="0.25">
      <c r="D45071" s="55"/>
    </row>
    <row r="45072" spans="4:4" x14ac:dyDescent="0.25">
      <c r="D45072" s="55"/>
    </row>
    <row r="45073" spans="4:4" x14ac:dyDescent="0.25">
      <c r="D45073" s="55"/>
    </row>
    <row r="45074" spans="4:4" x14ac:dyDescent="0.25">
      <c r="D45074" s="55"/>
    </row>
    <row r="45075" spans="4:4" x14ac:dyDescent="0.25">
      <c r="D45075" s="55"/>
    </row>
    <row r="45076" spans="4:4" x14ac:dyDescent="0.25">
      <c r="D45076" s="55"/>
    </row>
    <row r="45077" spans="4:4" x14ac:dyDescent="0.25">
      <c r="D45077" s="55"/>
    </row>
    <row r="45078" spans="4:4" x14ac:dyDescent="0.25">
      <c r="D45078" s="55"/>
    </row>
    <row r="45079" spans="4:4" x14ac:dyDescent="0.25">
      <c r="D45079" s="55"/>
    </row>
    <row r="45080" spans="4:4" x14ac:dyDescent="0.25">
      <c r="D45080" s="55"/>
    </row>
    <row r="45081" spans="4:4" x14ac:dyDescent="0.25">
      <c r="D45081" s="55"/>
    </row>
    <row r="45082" spans="4:4" x14ac:dyDescent="0.25">
      <c r="D45082" s="55"/>
    </row>
    <row r="45083" spans="4:4" x14ac:dyDescent="0.25">
      <c r="D45083" s="55"/>
    </row>
    <row r="45084" spans="4:4" x14ac:dyDescent="0.25">
      <c r="D45084" s="55"/>
    </row>
    <row r="45085" spans="4:4" x14ac:dyDescent="0.25">
      <c r="D45085" s="55"/>
    </row>
    <row r="45086" spans="4:4" x14ac:dyDescent="0.25">
      <c r="D45086" s="55"/>
    </row>
    <row r="45087" spans="4:4" x14ac:dyDescent="0.25">
      <c r="D45087" s="55"/>
    </row>
    <row r="45088" spans="4:4" x14ac:dyDescent="0.25">
      <c r="D45088" s="55"/>
    </row>
    <row r="45089" spans="4:4" x14ac:dyDescent="0.25">
      <c r="D45089" s="55"/>
    </row>
    <row r="45090" spans="4:4" x14ac:dyDescent="0.25">
      <c r="D45090" s="55"/>
    </row>
    <row r="45091" spans="4:4" x14ac:dyDescent="0.25">
      <c r="D45091" s="55"/>
    </row>
    <row r="45092" spans="4:4" x14ac:dyDescent="0.25">
      <c r="D45092" s="55"/>
    </row>
    <row r="45093" spans="4:4" x14ac:dyDescent="0.25">
      <c r="D45093" s="55"/>
    </row>
    <row r="45094" spans="4:4" x14ac:dyDescent="0.25">
      <c r="D45094" s="55"/>
    </row>
    <row r="45095" spans="4:4" x14ac:dyDescent="0.25">
      <c r="D45095" s="55"/>
    </row>
    <row r="45096" spans="4:4" x14ac:dyDescent="0.25">
      <c r="D45096" s="55"/>
    </row>
    <row r="45097" spans="4:4" x14ac:dyDescent="0.25">
      <c r="D45097" s="55"/>
    </row>
    <row r="45098" spans="4:4" x14ac:dyDescent="0.25">
      <c r="D45098" s="55"/>
    </row>
    <row r="45099" spans="4:4" x14ac:dyDescent="0.25">
      <c r="D45099" s="55"/>
    </row>
    <row r="45100" spans="4:4" x14ac:dyDescent="0.25">
      <c r="D45100" s="55"/>
    </row>
    <row r="45101" spans="4:4" x14ac:dyDescent="0.25">
      <c r="D45101" s="55"/>
    </row>
    <row r="45102" spans="4:4" x14ac:dyDescent="0.25">
      <c r="D45102" s="55"/>
    </row>
    <row r="45103" spans="4:4" x14ac:dyDescent="0.25">
      <c r="D45103" s="55"/>
    </row>
    <row r="45104" spans="4:4" x14ac:dyDescent="0.25">
      <c r="D45104" s="55"/>
    </row>
    <row r="45105" spans="4:4" x14ac:dyDescent="0.25">
      <c r="D45105" s="55"/>
    </row>
    <row r="45106" spans="4:4" x14ac:dyDescent="0.25">
      <c r="D45106" s="55"/>
    </row>
    <row r="45107" spans="4:4" x14ac:dyDescent="0.25">
      <c r="D45107" s="55"/>
    </row>
    <row r="45108" spans="4:4" x14ac:dyDescent="0.25">
      <c r="D45108" s="55"/>
    </row>
    <row r="45109" spans="4:4" x14ac:dyDescent="0.25">
      <c r="D45109" s="55"/>
    </row>
    <row r="45110" spans="4:4" x14ac:dyDescent="0.25">
      <c r="D45110" s="55"/>
    </row>
    <row r="45111" spans="4:4" x14ac:dyDescent="0.25">
      <c r="D45111" s="55"/>
    </row>
    <row r="45112" spans="4:4" x14ac:dyDescent="0.25">
      <c r="D45112" s="55"/>
    </row>
    <row r="45113" spans="4:4" x14ac:dyDescent="0.25">
      <c r="D45113" s="55"/>
    </row>
    <row r="45114" spans="4:4" x14ac:dyDescent="0.25">
      <c r="D45114" s="55"/>
    </row>
    <row r="45115" spans="4:4" x14ac:dyDescent="0.25">
      <c r="D45115" s="55"/>
    </row>
    <row r="45116" spans="4:4" x14ac:dyDescent="0.25">
      <c r="D45116" s="55"/>
    </row>
    <row r="45117" spans="4:4" x14ac:dyDescent="0.25">
      <c r="D45117" s="55"/>
    </row>
    <row r="45118" spans="4:4" x14ac:dyDescent="0.25">
      <c r="D45118" s="55"/>
    </row>
    <row r="45119" spans="4:4" x14ac:dyDescent="0.25">
      <c r="D45119" s="55"/>
    </row>
    <row r="45120" spans="4:4" x14ac:dyDescent="0.25">
      <c r="D45120" s="55"/>
    </row>
    <row r="45121" spans="4:4" x14ac:dyDescent="0.25">
      <c r="D45121" s="55"/>
    </row>
    <row r="45122" spans="4:4" x14ac:dyDescent="0.25">
      <c r="D45122" s="55"/>
    </row>
    <row r="45123" spans="4:4" x14ac:dyDescent="0.25">
      <c r="D45123" s="55"/>
    </row>
    <row r="45124" spans="4:4" x14ac:dyDescent="0.25">
      <c r="D45124" s="55"/>
    </row>
    <row r="45125" spans="4:4" x14ac:dyDescent="0.25">
      <c r="D45125" s="55"/>
    </row>
    <row r="45126" spans="4:4" x14ac:dyDescent="0.25">
      <c r="D45126" s="55"/>
    </row>
    <row r="45127" spans="4:4" x14ac:dyDescent="0.25">
      <c r="D45127" s="55"/>
    </row>
    <row r="45128" spans="4:4" x14ac:dyDescent="0.25">
      <c r="D45128" s="55"/>
    </row>
    <row r="45129" spans="4:4" x14ac:dyDescent="0.25">
      <c r="D45129" s="55"/>
    </row>
    <row r="45130" spans="4:4" x14ac:dyDescent="0.25">
      <c r="D45130" s="55"/>
    </row>
    <row r="45131" spans="4:4" x14ac:dyDescent="0.25">
      <c r="D45131" s="55"/>
    </row>
    <row r="45132" spans="4:4" x14ac:dyDescent="0.25">
      <c r="D45132" s="55"/>
    </row>
    <row r="45133" spans="4:4" x14ac:dyDescent="0.25">
      <c r="D45133" s="55"/>
    </row>
    <row r="45134" spans="4:4" x14ac:dyDescent="0.25">
      <c r="D45134" s="55"/>
    </row>
    <row r="45135" spans="4:4" x14ac:dyDescent="0.25">
      <c r="D45135" s="55"/>
    </row>
    <row r="45136" spans="4:4" x14ac:dyDescent="0.25">
      <c r="D45136" s="55"/>
    </row>
    <row r="45137" spans="4:4" x14ac:dyDescent="0.25">
      <c r="D45137" s="55"/>
    </row>
    <row r="45138" spans="4:4" x14ac:dyDescent="0.25">
      <c r="D45138" s="55"/>
    </row>
    <row r="45139" spans="4:4" x14ac:dyDescent="0.25">
      <c r="D45139" s="55"/>
    </row>
    <row r="45140" spans="4:4" x14ac:dyDescent="0.25">
      <c r="D45140" s="55"/>
    </row>
    <row r="45141" spans="4:4" x14ac:dyDescent="0.25">
      <c r="D45141" s="55"/>
    </row>
    <row r="45142" spans="4:4" x14ac:dyDescent="0.25">
      <c r="D45142" s="55"/>
    </row>
    <row r="45143" spans="4:4" x14ac:dyDescent="0.25">
      <c r="D45143" s="55"/>
    </row>
    <row r="45144" spans="4:4" x14ac:dyDescent="0.25">
      <c r="D45144" s="55"/>
    </row>
    <row r="45145" spans="4:4" x14ac:dyDescent="0.25">
      <c r="D45145" s="55"/>
    </row>
    <row r="45146" spans="4:4" x14ac:dyDescent="0.25">
      <c r="D45146" s="55"/>
    </row>
    <row r="45147" spans="4:4" x14ac:dyDescent="0.25">
      <c r="D45147" s="55"/>
    </row>
    <row r="45148" spans="4:4" x14ac:dyDescent="0.25">
      <c r="D45148" s="55"/>
    </row>
    <row r="45149" spans="4:4" x14ac:dyDescent="0.25">
      <c r="D45149" s="55"/>
    </row>
    <row r="45150" spans="4:4" x14ac:dyDescent="0.25">
      <c r="D45150" s="55"/>
    </row>
    <row r="45151" spans="4:4" x14ac:dyDescent="0.25">
      <c r="D45151" s="55"/>
    </row>
    <row r="45152" spans="4:4" x14ac:dyDescent="0.25">
      <c r="D45152" s="55"/>
    </row>
    <row r="45153" spans="4:4" x14ac:dyDescent="0.25">
      <c r="D45153" s="55"/>
    </row>
    <row r="45154" spans="4:4" x14ac:dyDescent="0.25">
      <c r="D45154" s="55"/>
    </row>
    <row r="45155" spans="4:4" x14ac:dyDescent="0.25">
      <c r="D45155" s="55"/>
    </row>
    <row r="45156" spans="4:4" x14ac:dyDescent="0.25">
      <c r="D45156" s="55"/>
    </row>
    <row r="45157" spans="4:4" x14ac:dyDescent="0.25">
      <c r="D45157" s="55"/>
    </row>
    <row r="45158" spans="4:4" x14ac:dyDescent="0.25">
      <c r="D45158" s="55"/>
    </row>
    <row r="45159" spans="4:4" x14ac:dyDescent="0.25">
      <c r="D45159" s="55"/>
    </row>
    <row r="45160" spans="4:4" x14ac:dyDescent="0.25">
      <c r="D45160" s="55"/>
    </row>
    <row r="45161" spans="4:4" x14ac:dyDescent="0.25">
      <c r="D45161" s="55"/>
    </row>
    <row r="45162" spans="4:4" x14ac:dyDescent="0.25">
      <c r="D45162" s="55"/>
    </row>
    <row r="45163" spans="4:4" x14ac:dyDescent="0.25">
      <c r="D45163" s="55"/>
    </row>
    <row r="45164" spans="4:4" x14ac:dyDescent="0.25">
      <c r="D45164" s="55"/>
    </row>
    <row r="45165" spans="4:4" x14ac:dyDescent="0.25">
      <c r="D45165" s="55"/>
    </row>
    <row r="45166" spans="4:4" x14ac:dyDescent="0.25">
      <c r="D45166" s="55"/>
    </row>
    <row r="45167" spans="4:4" x14ac:dyDescent="0.25">
      <c r="D45167" s="55"/>
    </row>
    <row r="45168" spans="4:4" x14ac:dyDescent="0.25">
      <c r="D45168" s="55"/>
    </row>
    <row r="45169" spans="4:4" x14ac:dyDescent="0.25">
      <c r="D45169" s="55"/>
    </row>
    <row r="45170" spans="4:4" x14ac:dyDescent="0.25">
      <c r="D45170" s="55"/>
    </row>
    <row r="45171" spans="4:4" x14ac:dyDescent="0.25">
      <c r="D45171" s="55"/>
    </row>
    <row r="45172" spans="4:4" x14ac:dyDescent="0.25">
      <c r="D45172" s="55"/>
    </row>
    <row r="45173" spans="4:4" x14ac:dyDescent="0.25">
      <c r="D45173" s="55"/>
    </row>
    <row r="45174" spans="4:4" x14ac:dyDescent="0.25">
      <c r="D45174" s="55"/>
    </row>
    <row r="45175" spans="4:4" x14ac:dyDescent="0.25">
      <c r="D45175" s="55"/>
    </row>
    <row r="45176" spans="4:4" x14ac:dyDescent="0.25">
      <c r="D45176" s="55"/>
    </row>
    <row r="45177" spans="4:4" x14ac:dyDescent="0.25">
      <c r="D45177" s="55"/>
    </row>
    <row r="45178" spans="4:4" x14ac:dyDescent="0.25">
      <c r="D45178" s="55"/>
    </row>
    <row r="45179" spans="4:4" x14ac:dyDescent="0.25">
      <c r="D45179" s="55"/>
    </row>
    <row r="45180" spans="4:4" x14ac:dyDescent="0.25">
      <c r="D45180" s="55"/>
    </row>
    <row r="45181" spans="4:4" x14ac:dyDescent="0.25">
      <c r="D45181" s="55"/>
    </row>
    <row r="45182" spans="4:4" x14ac:dyDescent="0.25">
      <c r="D45182" s="55"/>
    </row>
    <row r="45183" spans="4:4" x14ac:dyDescent="0.25">
      <c r="D45183" s="55"/>
    </row>
    <row r="45184" spans="4:4" x14ac:dyDescent="0.25">
      <c r="D45184" s="55"/>
    </row>
    <row r="45185" spans="4:4" x14ac:dyDescent="0.25">
      <c r="D45185" s="55"/>
    </row>
    <row r="45186" spans="4:4" x14ac:dyDescent="0.25">
      <c r="D45186" s="55"/>
    </row>
    <row r="45187" spans="4:4" x14ac:dyDescent="0.25">
      <c r="D45187" s="55"/>
    </row>
    <row r="45188" spans="4:4" x14ac:dyDescent="0.25">
      <c r="D45188" s="55"/>
    </row>
    <row r="45189" spans="4:4" x14ac:dyDescent="0.25">
      <c r="D45189" s="55"/>
    </row>
    <row r="45190" spans="4:4" x14ac:dyDescent="0.25">
      <c r="D45190" s="55"/>
    </row>
    <row r="45191" spans="4:4" x14ac:dyDescent="0.25">
      <c r="D45191" s="55"/>
    </row>
    <row r="45192" spans="4:4" x14ac:dyDescent="0.25">
      <c r="D45192" s="55"/>
    </row>
    <row r="45193" spans="4:4" x14ac:dyDescent="0.25">
      <c r="D45193" s="55"/>
    </row>
    <row r="45194" spans="4:4" x14ac:dyDescent="0.25">
      <c r="D45194" s="55"/>
    </row>
    <row r="45195" spans="4:4" x14ac:dyDescent="0.25">
      <c r="D45195" s="55"/>
    </row>
    <row r="45196" spans="4:4" x14ac:dyDescent="0.25">
      <c r="D45196" s="55"/>
    </row>
    <row r="45197" spans="4:4" x14ac:dyDescent="0.25">
      <c r="D45197" s="55"/>
    </row>
    <row r="45198" spans="4:4" x14ac:dyDescent="0.25">
      <c r="D45198" s="55"/>
    </row>
    <row r="45199" spans="4:4" x14ac:dyDescent="0.25">
      <c r="D45199" s="55"/>
    </row>
    <row r="45200" spans="4:4" x14ac:dyDescent="0.25">
      <c r="D45200" s="55"/>
    </row>
    <row r="45201" spans="4:4" x14ac:dyDescent="0.25">
      <c r="D45201" s="55"/>
    </row>
    <row r="45202" spans="4:4" x14ac:dyDescent="0.25">
      <c r="D45202" s="55"/>
    </row>
    <row r="45203" spans="4:4" x14ac:dyDescent="0.25">
      <c r="D45203" s="55"/>
    </row>
    <row r="45204" spans="4:4" x14ac:dyDescent="0.25">
      <c r="D45204" s="55"/>
    </row>
    <row r="45205" spans="4:4" x14ac:dyDescent="0.25">
      <c r="D45205" s="55"/>
    </row>
    <row r="45206" spans="4:4" x14ac:dyDescent="0.25">
      <c r="D45206" s="55"/>
    </row>
    <row r="45207" spans="4:4" x14ac:dyDescent="0.25">
      <c r="D45207" s="55"/>
    </row>
    <row r="45208" spans="4:4" x14ac:dyDescent="0.25">
      <c r="D45208" s="55"/>
    </row>
    <row r="45209" spans="4:4" x14ac:dyDescent="0.25">
      <c r="D45209" s="55"/>
    </row>
    <row r="45210" spans="4:4" x14ac:dyDescent="0.25">
      <c r="D45210" s="55"/>
    </row>
    <row r="45211" spans="4:4" x14ac:dyDescent="0.25">
      <c r="D45211" s="55"/>
    </row>
    <row r="45212" spans="4:4" x14ac:dyDescent="0.25">
      <c r="D45212" s="55"/>
    </row>
    <row r="45213" spans="4:4" x14ac:dyDescent="0.25">
      <c r="D45213" s="55"/>
    </row>
    <row r="45214" spans="4:4" x14ac:dyDescent="0.25">
      <c r="D45214" s="55"/>
    </row>
    <row r="45215" spans="4:4" x14ac:dyDescent="0.25">
      <c r="D45215" s="55"/>
    </row>
    <row r="45216" spans="4:4" x14ac:dyDescent="0.25">
      <c r="D45216" s="55"/>
    </row>
    <row r="45217" spans="4:4" x14ac:dyDescent="0.25">
      <c r="D45217" s="55"/>
    </row>
    <row r="45218" spans="4:4" x14ac:dyDescent="0.25">
      <c r="D45218" s="55"/>
    </row>
    <row r="45219" spans="4:4" x14ac:dyDescent="0.25">
      <c r="D45219" s="55"/>
    </row>
    <row r="45220" spans="4:4" x14ac:dyDescent="0.25">
      <c r="D45220" s="55"/>
    </row>
    <row r="45221" spans="4:4" x14ac:dyDescent="0.25">
      <c r="D45221" s="55"/>
    </row>
    <row r="45222" spans="4:4" x14ac:dyDescent="0.25">
      <c r="D45222" s="55"/>
    </row>
    <row r="45223" spans="4:4" x14ac:dyDescent="0.25">
      <c r="D45223" s="55"/>
    </row>
    <row r="45224" spans="4:4" x14ac:dyDescent="0.25">
      <c r="D45224" s="55"/>
    </row>
    <row r="45225" spans="4:4" x14ac:dyDescent="0.25">
      <c r="D45225" s="55"/>
    </row>
    <row r="45226" spans="4:4" x14ac:dyDescent="0.25">
      <c r="D45226" s="55"/>
    </row>
    <row r="45227" spans="4:4" x14ac:dyDescent="0.25">
      <c r="D45227" s="55"/>
    </row>
    <row r="45228" spans="4:4" x14ac:dyDescent="0.25">
      <c r="D45228" s="55"/>
    </row>
    <row r="45229" spans="4:4" x14ac:dyDescent="0.25">
      <c r="D45229" s="55"/>
    </row>
    <row r="45230" spans="4:4" x14ac:dyDescent="0.25">
      <c r="D45230" s="55"/>
    </row>
    <row r="45231" spans="4:4" x14ac:dyDescent="0.25">
      <c r="D45231" s="55"/>
    </row>
    <row r="45232" spans="4:4" x14ac:dyDescent="0.25">
      <c r="D45232" s="55"/>
    </row>
    <row r="45233" spans="4:4" x14ac:dyDescent="0.25">
      <c r="D45233" s="55"/>
    </row>
    <row r="45234" spans="4:4" x14ac:dyDescent="0.25">
      <c r="D45234" s="55"/>
    </row>
    <row r="45235" spans="4:4" x14ac:dyDescent="0.25">
      <c r="D45235" s="55"/>
    </row>
    <row r="45236" spans="4:4" x14ac:dyDescent="0.25">
      <c r="D45236" s="55"/>
    </row>
    <row r="45237" spans="4:4" x14ac:dyDescent="0.25">
      <c r="D45237" s="55"/>
    </row>
    <row r="45238" spans="4:4" x14ac:dyDescent="0.25">
      <c r="D45238" s="55"/>
    </row>
    <row r="45239" spans="4:4" x14ac:dyDescent="0.25">
      <c r="D45239" s="55"/>
    </row>
    <row r="45240" spans="4:4" x14ac:dyDescent="0.25">
      <c r="D45240" s="55"/>
    </row>
    <row r="45241" spans="4:4" x14ac:dyDescent="0.25">
      <c r="D45241" s="55"/>
    </row>
    <row r="45242" spans="4:4" x14ac:dyDescent="0.25">
      <c r="D45242" s="55"/>
    </row>
    <row r="45243" spans="4:4" x14ac:dyDescent="0.25">
      <c r="D45243" s="55"/>
    </row>
    <row r="45244" spans="4:4" x14ac:dyDescent="0.25">
      <c r="D45244" s="55"/>
    </row>
    <row r="45245" spans="4:4" x14ac:dyDescent="0.25">
      <c r="D45245" s="55"/>
    </row>
    <row r="45246" spans="4:4" x14ac:dyDescent="0.25">
      <c r="D45246" s="55"/>
    </row>
    <row r="45247" spans="4:4" x14ac:dyDescent="0.25">
      <c r="D45247" s="55"/>
    </row>
    <row r="45248" spans="4:4" x14ac:dyDescent="0.25">
      <c r="D45248" s="55"/>
    </row>
    <row r="45249" spans="4:4" x14ac:dyDescent="0.25">
      <c r="D45249" s="55"/>
    </row>
    <row r="45250" spans="4:4" x14ac:dyDescent="0.25">
      <c r="D45250" s="55"/>
    </row>
    <row r="45251" spans="4:4" x14ac:dyDescent="0.25">
      <c r="D45251" s="55"/>
    </row>
    <row r="45252" spans="4:4" x14ac:dyDescent="0.25">
      <c r="D45252" s="55"/>
    </row>
    <row r="45253" spans="4:4" x14ac:dyDescent="0.25">
      <c r="D45253" s="55"/>
    </row>
    <row r="45254" spans="4:4" x14ac:dyDescent="0.25">
      <c r="D45254" s="55"/>
    </row>
    <row r="45255" spans="4:4" x14ac:dyDescent="0.25">
      <c r="D45255" s="55"/>
    </row>
    <row r="45256" spans="4:4" x14ac:dyDescent="0.25">
      <c r="D45256" s="55"/>
    </row>
    <row r="45257" spans="4:4" x14ac:dyDescent="0.25">
      <c r="D45257" s="55"/>
    </row>
    <row r="45258" spans="4:4" x14ac:dyDescent="0.25">
      <c r="D45258" s="55"/>
    </row>
    <row r="45259" spans="4:4" x14ac:dyDescent="0.25">
      <c r="D45259" s="55"/>
    </row>
    <row r="45260" spans="4:4" x14ac:dyDescent="0.25">
      <c r="D45260" s="55"/>
    </row>
    <row r="45261" spans="4:4" x14ac:dyDescent="0.25">
      <c r="D45261" s="55"/>
    </row>
    <row r="45262" spans="4:4" x14ac:dyDescent="0.25">
      <c r="D45262" s="55"/>
    </row>
    <row r="45263" spans="4:4" x14ac:dyDescent="0.25">
      <c r="D45263" s="55"/>
    </row>
    <row r="45264" spans="4:4" x14ac:dyDescent="0.25">
      <c r="D45264" s="55"/>
    </row>
    <row r="45265" spans="4:4" x14ac:dyDescent="0.25">
      <c r="D45265" s="55"/>
    </row>
    <row r="45266" spans="4:4" x14ac:dyDescent="0.25">
      <c r="D45266" s="55"/>
    </row>
    <row r="45267" spans="4:4" x14ac:dyDescent="0.25">
      <c r="D45267" s="55"/>
    </row>
    <row r="45268" spans="4:4" x14ac:dyDescent="0.25">
      <c r="D45268" s="55"/>
    </row>
    <row r="45269" spans="4:4" x14ac:dyDescent="0.25">
      <c r="D45269" s="55"/>
    </row>
    <row r="45270" spans="4:4" x14ac:dyDescent="0.25">
      <c r="D45270" s="55"/>
    </row>
    <row r="45271" spans="4:4" x14ac:dyDescent="0.25">
      <c r="D45271" s="55"/>
    </row>
    <row r="45272" spans="4:4" x14ac:dyDescent="0.25">
      <c r="D45272" s="55"/>
    </row>
    <row r="45273" spans="4:4" x14ac:dyDescent="0.25">
      <c r="D45273" s="55"/>
    </row>
    <row r="45274" spans="4:4" x14ac:dyDescent="0.25">
      <c r="D45274" s="55"/>
    </row>
    <row r="45275" spans="4:4" x14ac:dyDescent="0.25">
      <c r="D45275" s="55"/>
    </row>
    <row r="45276" spans="4:4" x14ac:dyDescent="0.25">
      <c r="D45276" s="55"/>
    </row>
    <row r="45277" spans="4:4" x14ac:dyDescent="0.25">
      <c r="D45277" s="55"/>
    </row>
    <row r="45278" spans="4:4" x14ac:dyDescent="0.25">
      <c r="D45278" s="55"/>
    </row>
    <row r="45279" spans="4:4" x14ac:dyDescent="0.25">
      <c r="D45279" s="55"/>
    </row>
    <row r="45280" spans="4:4" x14ac:dyDescent="0.25">
      <c r="D45280" s="55"/>
    </row>
    <row r="45281" spans="4:4" x14ac:dyDescent="0.25">
      <c r="D45281" s="55"/>
    </row>
    <row r="45282" spans="4:4" x14ac:dyDescent="0.25">
      <c r="D45282" s="55"/>
    </row>
    <row r="45283" spans="4:4" x14ac:dyDescent="0.25">
      <c r="D45283" s="55"/>
    </row>
    <row r="45284" spans="4:4" x14ac:dyDescent="0.25">
      <c r="D45284" s="55"/>
    </row>
    <row r="45285" spans="4:4" x14ac:dyDescent="0.25">
      <c r="D45285" s="55"/>
    </row>
    <row r="45286" spans="4:4" x14ac:dyDescent="0.25">
      <c r="D45286" s="55"/>
    </row>
    <row r="45287" spans="4:4" x14ac:dyDescent="0.25">
      <c r="D45287" s="55"/>
    </row>
    <row r="45288" spans="4:4" x14ac:dyDescent="0.25">
      <c r="D45288" s="55"/>
    </row>
    <row r="45289" spans="4:4" x14ac:dyDescent="0.25">
      <c r="D45289" s="55"/>
    </row>
    <row r="45290" spans="4:4" x14ac:dyDescent="0.25">
      <c r="D45290" s="55"/>
    </row>
    <row r="45291" spans="4:4" x14ac:dyDescent="0.25">
      <c r="D45291" s="55"/>
    </row>
    <row r="45292" spans="4:4" x14ac:dyDescent="0.25">
      <c r="D45292" s="55"/>
    </row>
    <row r="45293" spans="4:4" x14ac:dyDescent="0.25">
      <c r="D45293" s="55"/>
    </row>
    <row r="45294" spans="4:4" x14ac:dyDescent="0.25">
      <c r="D45294" s="55"/>
    </row>
    <row r="45295" spans="4:4" x14ac:dyDescent="0.25">
      <c r="D45295" s="55"/>
    </row>
    <row r="45296" spans="4:4" x14ac:dyDescent="0.25">
      <c r="D45296" s="55"/>
    </row>
    <row r="45297" spans="4:4" x14ac:dyDescent="0.25">
      <c r="D45297" s="55"/>
    </row>
    <row r="45298" spans="4:4" x14ac:dyDescent="0.25">
      <c r="D45298" s="55"/>
    </row>
    <row r="45299" spans="4:4" x14ac:dyDescent="0.25">
      <c r="D45299" s="55"/>
    </row>
    <row r="45300" spans="4:4" x14ac:dyDescent="0.25">
      <c r="D45300" s="55"/>
    </row>
    <row r="45301" spans="4:4" x14ac:dyDescent="0.25">
      <c r="D45301" s="55"/>
    </row>
    <row r="45302" spans="4:4" x14ac:dyDescent="0.25">
      <c r="D45302" s="55"/>
    </row>
    <row r="45303" spans="4:4" x14ac:dyDescent="0.25">
      <c r="D45303" s="55"/>
    </row>
    <row r="45304" spans="4:4" x14ac:dyDescent="0.25">
      <c r="D45304" s="55"/>
    </row>
    <row r="45305" spans="4:4" x14ac:dyDescent="0.25">
      <c r="D45305" s="55"/>
    </row>
    <row r="45306" spans="4:4" x14ac:dyDescent="0.25">
      <c r="D45306" s="55"/>
    </row>
    <row r="45307" spans="4:4" x14ac:dyDescent="0.25">
      <c r="D45307" s="55"/>
    </row>
    <row r="45308" spans="4:4" x14ac:dyDescent="0.25">
      <c r="D45308" s="55"/>
    </row>
    <row r="45309" spans="4:4" x14ac:dyDescent="0.25">
      <c r="D45309" s="55"/>
    </row>
    <row r="45310" spans="4:4" x14ac:dyDescent="0.25">
      <c r="D45310" s="55"/>
    </row>
    <row r="45311" spans="4:4" x14ac:dyDescent="0.25">
      <c r="D45311" s="55"/>
    </row>
    <row r="45312" spans="4:4" x14ac:dyDescent="0.25">
      <c r="D45312" s="55"/>
    </row>
    <row r="45313" spans="4:4" x14ac:dyDescent="0.25">
      <c r="D45313" s="55"/>
    </row>
    <row r="45314" spans="4:4" x14ac:dyDescent="0.25">
      <c r="D45314" s="55"/>
    </row>
    <row r="45315" spans="4:4" x14ac:dyDescent="0.25">
      <c r="D45315" s="55"/>
    </row>
    <row r="45316" spans="4:4" x14ac:dyDescent="0.25">
      <c r="D45316" s="55"/>
    </row>
    <row r="45317" spans="4:4" x14ac:dyDescent="0.25">
      <c r="D45317" s="55"/>
    </row>
    <row r="45318" spans="4:4" x14ac:dyDescent="0.25">
      <c r="D45318" s="55"/>
    </row>
    <row r="45319" spans="4:4" x14ac:dyDescent="0.25">
      <c r="D45319" s="55"/>
    </row>
    <row r="45320" spans="4:4" x14ac:dyDescent="0.25">
      <c r="D45320" s="55"/>
    </row>
    <row r="45321" spans="4:4" x14ac:dyDescent="0.25">
      <c r="D45321" s="55"/>
    </row>
    <row r="45322" spans="4:4" x14ac:dyDescent="0.25">
      <c r="D45322" s="55"/>
    </row>
    <row r="45323" spans="4:4" x14ac:dyDescent="0.25">
      <c r="D45323" s="55"/>
    </row>
    <row r="45324" spans="4:4" x14ac:dyDescent="0.25">
      <c r="D45324" s="55"/>
    </row>
    <row r="45325" spans="4:4" x14ac:dyDescent="0.25">
      <c r="D45325" s="55"/>
    </row>
    <row r="45326" spans="4:4" x14ac:dyDescent="0.25">
      <c r="D45326" s="55"/>
    </row>
    <row r="45327" spans="4:4" x14ac:dyDescent="0.25">
      <c r="D45327" s="55"/>
    </row>
    <row r="45328" spans="4:4" x14ac:dyDescent="0.25">
      <c r="D45328" s="55"/>
    </row>
    <row r="45329" spans="4:4" x14ac:dyDescent="0.25">
      <c r="D45329" s="55"/>
    </row>
    <row r="45330" spans="4:4" x14ac:dyDescent="0.25">
      <c r="D45330" s="55"/>
    </row>
    <row r="45331" spans="4:4" x14ac:dyDescent="0.25">
      <c r="D45331" s="55"/>
    </row>
    <row r="45332" spans="4:4" x14ac:dyDescent="0.25">
      <c r="D45332" s="55"/>
    </row>
    <row r="45333" spans="4:4" x14ac:dyDescent="0.25">
      <c r="D45333" s="55"/>
    </row>
    <row r="45334" spans="4:4" x14ac:dyDescent="0.25">
      <c r="D45334" s="55"/>
    </row>
    <row r="45335" spans="4:4" x14ac:dyDescent="0.25">
      <c r="D45335" s="55"/>
    </row>
    <row r="45336" spans="4:4" x14ac:dyDescent="0.25">
      <c r="D45336" s="55"/>
    </row>
    <row r="45337" spans="4:4" x14ac:dyDescent="0.25">
      <c r="D45337" s="55"/>
    </row>
    <row r="45338" spans="4:4" x14ac:dyDescent="0.25">
      <c r="D45338" s="55"/>
    </row>
    <row r="45339" spans="4:4" x14ac:dyDescent="0.25">
      <c r="D45339" s="55"/>
    </row>
    <row r="45340" spans="4:4" x14ac:dyDescent="0.25">
      <c r="D45340" s="55"/>
    </row>
    <row r="45341" spans="4:4" x14ac:dyDescent="0.25">
      <c r="D45341" s="55"/>
    </row>
    <row r="45342" spans="4:4" x14ac:dyDescent="0.25">
      <c r="D45342" s="55"/>
    </row>
    <row r="45343" spans="4:4" x14ac:dyDescent="0.25">
      <c r="D45343" s="55"/>
    </row>
    <row r="45344" spans="4:4" x14ac:dyDescent="0.25">
      <c r="D45344" s="55"/>
    </row>
    <row r="45345" spans="4:4" x14ac:dyDescent="0.25">
      <c r="D45345" s="55"/>
    </row>
    <row r="45346" spans="4:4" x14ac:dyDescent="0.25">
      <c r="D45346" s="55"/>
    </row>
    <row r="45347" spans="4:4" x14ac:dyDescent="0.25">
      <c r="D45347" s="55"/>
    </row>
    <row r="45348" spans="4:4" x14ac:dyDescent="0.25">
      <c r="D45348" s="55"/>
    </row>
    <row r="45349" spans="4:4" x14ac:dyDescent="0.25">
      <c r="D45349" s="55"/>
    </row>
    <row r="45350" spans="4:4" x14ac:dyDescent="0.25">
      <c r="D45350" s="55"/>
    </row>
    <row r="45351" spans="4:4" x14ac:dyDescent="0.25">
      <c r="D45351" s="55"/>
    </row>
    <row r="45352" spans="4:4" x14ac:dyDescent="0.25">
      <c r="D45352" s="55"/>
    </row>
    <row r="45353" spans="4:4" x14ac:dyDescent="0.25">
      <c r="D45353" s="55"/>
    </row>
    <row r="45354" spans="4:4" x14ac:dyDescent="0.25">
      <c r="D45354" s="55"/>
    </row>
    <row r="45355" spans="4:4" x14ac:dyDescent="0.25">
      <c r="D45355" s="55"/>
    </row>
    <row r="45356" spans="4:4" x14ac:dyDescent="0.25">
      <c r="D45356" s="55"/>
    </row>
    <row r="45357" spans="4:4" x14ac:dyDescent="0.25">
      <c r="D45357" s="55"/>
    </row>
    <row r="45358" spans="4:4" x14ac:dyDescent="0.25">
      <c r="D45358" s="55"/>
    </row>
    <row r="45359" spans="4:4" x14ac:dyDescent="0.25">
      <c r="D45359" s="55"/>
    </row>
    <row r="45360" spans="4:4" x14ac:dyDescent="0.25">
      <c r="D45360" s="55"/>
    </row>
    <row r="45361" spans="4:4" x14ac:dyDescent="0.25">
      <c r="D45361" s="55"/>
    </row>
    <row r="45362" spans="4:4" x14ac:dyDescent="0.25">
      <c r="D45362" s="55"/>
    </row>
    <row r="45363" spans="4:4" x14ac:dyDescent="0.25">
      <c r="D45363" s="55"/>
    </row>
    <row r="45364" spans="4:4" x14ac:dyDescent="0.25">
      <c r="D45364" s="55"/>
    </row>
    <row r="45365" spans="4:4" x14ac:dyDescent="0.25">
      <c r="D45365" s="55"/>
    </row>
    <row r="45366" spans="4:4" x14ac:dyDescent="0.25">
      <c r="D45366" s="55"/>
    </row>
    <row r="45367" spans="4:4" x14ac:dyDescent="0.25">
      <c r="D45367" s="55"/>
    </row>
    <row r="45368" spans="4:4" x14ac:dyDescent="0.25">
      <c r="D45368" s="55"/>
    </row>
    <row r="45369" spans="4:4" x14ac:dyDescent="0.25">
      <c r="D45369" s="55"/>
    </row>
    <row r="45370" spans="4:4" x14ac:dyDescent="0.25">
      <c r="D45370" s="55"/>
    </row>
    <row r="45371" spans="4:4" x14ac:dyDescent="0.25">
      <c r="D45371" s="55"/>
    </row>
    <row r="45372" spans="4:4" x14ac:dyDescent="0.25">
      <c r="D45372" s="55"/>
    </row>
    <row r="45373" spans="4:4" x14ac:dyDescent="0.25">
      <c r="D45373" s="55"/>
    </row>
    <row r="45374" spans="4:4" x14ac:dyDescent="0.25">
      <c r="D45374" s="55"/>
    </row>
    <row r="45375" spans="4:4" x14ac:dyDescent="0.25">
      <c r="D45375" s="55"/>
    </row>
    <row r="45376" spans="4:4" x14ac:dyDescent="0.25">
      <c r="D45376" s="55"/>
    </row>
    <row r="45377" spans="4:4" x14ac:dyDescent="0.25">
      <c r="D45377" s="55"/>
    </row>
    <row r="45378" spans="4:4" x14ac:dyDescent="0.25">
      <c r="D45378" s="55"/>
    </row>
    <row r="45379" spans="4:4" x14ac:dyDescent="0.25">
      <c r="D45379" s="55"/>
    </row>
    <row r="45380" spans="4:4" x14ac:dyDescent="0.25">
      <c r="D45380" s="55"/>
    </row>
    <row r="45381" spans="4:4" x14ac:dyDescent="0.25">
      <c r="D45381" s="55"/>
    </row>
    <row r="45382" spans="4:4" x14ac:dyDescent="0.25">
      <c r="D45382" s="55"/>
    </row>
    <row r="45383" spans="4:4" x14ac:dyDescent="0.25">
      <c r="D45383" s="55"/>
    </row>
    <row r="45384" spans="4:4" x14ac:dyDescent="0.25">
      <c r="D45384" s="55"/>
    </row>
    <row r="45385" spans="4:4" x14ac:dyDescent="0.25">
      <c r="D45385" s="55"/>
    </row>
    <row r="45386" spans="4:4" x14ac:dyDescent="0.25">
      <c r="D45386" s="55"/>
    </row>
    <row r="45387" spans="4:4" x14ac:dyDescent="0.25">
      <c r="D45387" s="55"/>
    </row>
    <row r="45388" spans="4:4" x14ac:dyDescent="0.25">
      <c r="D45388" s="55"/>
    </row>
    <row r="45389" spans="4:4" x14ac:dyDescent="0.25">
      <c r="D45389" s="55"/>
    </row>
    <row r="45390" spans="4:4" x14ac:dyDescent="0.25">
      <c r="D45390" s="55"/>
    </row>
    <row r="45391" spans="4:4" x14ac:dyDescent="0.25">
      <c r="D45391" s="55"/>
    </row>
    <row r="45392" spans="4:4" x14ac:dyDescent="0.25">
      <c r="D45392" s="55"/>
    </row>
    <row r="45393" spans="4:4" x14ac:dyDescent="0.25">
      <c r="D45393" s="55"/>
    </row>
    <row r="45394" spans="4:4" x14ac:dyDescent="0.25">
      <c r="D45394" s="55"/>
    </row>
    <row r="45395" spans="4:4" x14ac:dyDescent="0.25">
      <c r="D45395" s="55"/>
    </row>
    <row r="45396" spans="4:4" x14ac:dyDescent="0.25">
      <c r="D45396" s="55"/>
    </row>
    <row r="45397" spans="4:4" x14ac:dyDescent="0.25">
      <c r="D45397" s="55"/>
    </row>
    <row r="45398" spans="4:4" x14ac:dyDescent="0.25">
      <c r="D45398" s="55"/>
    </row>
    <row r="45399" spans="4:4" x14ac:dyDescent="0.25">
      <c r="D45399" s="55"/>
    </row>
    <row r="45400" spans="4:4" x14ac:dyDescent="0.25">
      <c r="D45400" s="55"/>
    </row>
    <row r="45401" spans="4:4" x14ac:dyDescent="0.25">
      <c r="D45401" s="55"/>
    </row>
    <row r="45402" spans="4:4" x14ac:dyDescent="0.25">
      <c r="D45402" s="55"/>
    </row>
    <row r="45403" spans="4:4" x14ac:dyDescent="0.25">
      <c r="D45403" s="55"/>
    </row>
    <row r="45404" spans="4:4" x14ac:dyDescent="0.25">
      <c r="D45404" s="55"/>
    </row>
    <row r="45405" spans="4:4" x14ac:dyDescent="0.25">
      <c r="D45405" s="55"/>
    </row>
    <row r="45406" spans="4:4" x14ac:dyDescent="0.25">
      <c r="D45406" s="55"/>
    </row>
    <row r="45407" spans="4:4" x14ac:dyDescent="0.25">
      <c r="D45407" s="55"/>
    </row>
    <row r="45408" spans="4:4" x14ac:dyDescent="0.25">
      <c r="D45408" s="55"/>
    </row>
    <row r="45409" spans="4:4" x14ac:dyDescent="0.25">
      <c r="D45409" s="55"/>
    </row>
    <row r="45410" spans="4:4" x14ac:dyDescent="0.25">
      <c r="D45410" s="55"/>
    </row>
    <row r="45411" spans="4:4" x14ac:dyDescent="0.25">
      <c r="D45411" s="55"/>
    </row>
    <row r="45412" spans="4:4" x14ac:dyDescent="0.25">
      <c r="D45412" s="55"/>
    </row>
    <row r="45413" spans="4:4" x14ac:dyDescent="0.25">
      <c r="D45413" s="55"/>
    </row>
    <row r="45414" spans="4:4" x14ac:dyDescent="0.25">
      <c r="D45414" s="55"/>
    </row>
    <row r="45415" spans="4:4" x14ac:dyDescent="0.25">
      <c r="D45415" s="55"/>
    </row>
    <row r="45416" spans="4:4" x14ac:dyDescent="0.25">
      <c r="D45416" s="55"/>
    </row>
    <row r="45417" spans="4:4" x14ac:dyDescent="0.25">
      <c r="D45417" s="55"/>
    </row>
    <row r="45418" spans="4:4" x14ac:dyDescent="0.25">
      <c r="D45418" s="55"/>
    </row>
    <row r="45419" spans="4:4" x14ac:dyDescent="0.25">
      <c r="D45419" s="55"/>
    </row>
    <row r="45420" spans="4:4" x14ac:dyDescent="0.25">
      <c r="D45420" s="55"/>
    </row>
    <row r="45421" spans="4:4" x14ac:dyDescent="0.25">
      <c r="D45421" s="55"/>
    </row>
    <row r="45422" spans="4:4" x14ac:dyDescent="0.25">
      <c r="D45422" s="55"/>
    </row>
    <row r="45423" spans="4:4" x14ac:dyDescent="0.25">
      <c r="D45423" s="55"/>
    </row>
    <row r="45424" spans="4:4" x14ac:dyDescent="0.25">
      <c r="D45424" s="55"/>
    </row>
    <row r="45425" spans="4:4" x14ac:dyDescent="0.25">
      <c r="D45425" s="55"/>
    </row>
    <row r="45426" spans="4:4" x14ac:dyDescent="0.25">
      <c r="D45426" s="55"/>
    </row>
    <row r="45427" spans="4:4" x14ac:dyDescent="0.25">
      <c r="D45427" s="55"/>
    </row>
    <row r="45428" spans="4:4" x14ac:dyDescent="0.25">
      <c r="D45428" s="55"/>
    </row>
    <row r="45429" spans="4:4" x14ac:dyDescent="0.25">
      <c r="D45429" s="55"/>
    </row>
    <row r="45430" spans="4:4" x14ac:dyDescent="0.25">
      <c r="D45430" s="55"/>
    </row>
    <row r="45431" spans="4:4" x14ac:dyDescent="0.25">
      <c r="D45431" s="55"/>
    </row>
    <row r="45432" spans="4:4" x14ac:dyDescent="0.25">
      <c r="D45432" s="55"/>
    </row>
    <row r="45433" spans="4:4" x14ac:dyDescent="0.25">
      <c r="D45433" s="55"/>
    </row>
    <row r="45434" spans="4:4" x14ac:dyDescent="0.25">
      <c r="D45434" s="55"/>
    </row>
    <row r="45435" spans="4:4" x14ac:dyDescent="0.25">
      <c r="D45435" s="55"/>
    </row>
    <row r="45436" spans="4:4" x14ac:dyDescent="0.25">
      <c r="D45436" s="55"/>
    </row>
    <row r="45437" spans="4:4" x14ac:dyDescent="0.25">
      <c r="D45437" s="55"/>
    </row>
    <row r="45438" spans="4:4" x14ac:dyDescent="0.25">
      <c r="D45438" s="55"/>
    </row>
    <row r="45439" spans="4:4" x14ac:dyDescent="0.25">
      <c r="D45439" s="55"/>
    </row>
    <row r="45440" spans="4:4" x14ac:dyDescent="0.25">
      <c r="D45440" s="55"/>
    </row>
    <row r="45441" spans="4:4" x14ac:dyDescent="0.25">
      <c r="D45441" s="55"/>
    </row>
    <row r="45442" spans="4:4" x14ac:dyDescent="0.25">
      <c r="D45442" s="55"/>
    </row>
    <row r="45443" spans="4:4" x14ac:dyDescent="0.25">
      <c r="D45443" s="55"/>
    </row>
    <row r="45444" spans="4:4" x14ac:dyDescent="0.25">
      <c r="D45444" s="55"/>
    </row>
    <row r="45445" spans="4:4" x14ac:dyDescent="0.25">
      <c r="D45445" s="55"/>
    </row>
    <row r="45446" spans="4:4" x14ac:dyDescent="0.25">
      <c r="D45446" s="55"/>
    </row>
    <row r="45447" spans="4:4" x14ac:dyDescent="0.25">
      <c r="D45447" s="55"/>
    </row>
    <row r="45448" spans="4:4" x14ac:dyDescent="0.25">
      <c r="D45448" s="55"/>
    </row>
    <row r="45449" spans="4:4" x14ac:dyDescent="0.25">
      <c r="D45449" s="55"/>
    </row>
    <row r="45450" spans="4:4" x14ac:dyDescent="0.25">
      <c r="D45450" s="55"/>
    </row>
    <row r="45451" spans="4:4" x14ac:dyDescent="0.25">
      <c r="D45451" s="55"/>
    </row>
    <row r="45452" spans="4:4" x14ac:dyDescent="0.25">
      <c r="D45452" s="55"/>
    </row>
    <row r="45453" spans="4:4" x14ac:dyDescent="0.25">
      <c r="D45453" s="55"/>
    </row>
    <row r="45454" spans="4:4" x14ac:dyDescent="0.25">
      <c r="D45454" s="55"/>
    </row>
    <row r="45455" spans="4:4" x14ac:dyDescent="0.25">
      <c r="D45455" s="55"/>
    </row>
    <row r="45456" spans="4:4" x14ac:dyDescent="0.25">
      <c r="D45456" s="55"/>
    </row>
    <row r="45457" spans="4:4" x14ac:dyDescent="0.25">
      <c r="D45457" s="55"/>
    </row>
    <row r="45458" spans="4:4" x14ac:dyDescent="0.25">
      <c r="D45458" s="55"/>
    </row>
    <row r="45459" spans="4:4" x14ac:dyDescent="0.25">
      <c r="D45459" s="55"/>
    </row>
    <row r="45460" spans="4:4" x14ac:dyDescent="0.25">
      <c r="D45460" s="55"/>
    </row>
    <row r="45461" spans="4:4" x14ac:dyDescent="0.25">
      <c r="D45461" s="55"/>
    </row>
    <row r="45462" spans="4:4" x14ac:dyDescent="0.25">
      <c r="D45462" s="55"/>
    </row>
    <row r="45463" spans="4:4" x14ac:dyDescent="0.25">
      <c r="D45463" s="55"/>
    </row>
    <row r="45464" spans="4:4" x14ac:dyDescent="0.25">
      <c r="D45464" s="55"/>
    </row>
    <row r="45465" spans="4:4" x14ac:dyDescent="0.25">
      <c r="D45465" s="55"/>
    </row>
    <row r="45466" spans="4:4" x14ac:dyDescent="0.25">
      <c r="D45466" s="55"/>
    </row>
    <row r="45467" spans="4:4" x14ac:dyDescent="0.25">
      <c r="D45467" s="55"/>
    </row>
    <row r="45468" spans="4:4" x14ac:dyDescent="0.25">
      <c r="D45468" s="55"/>
    </row>
    <row r="45469" spans="4:4" x14ac:dyDescent="0.25">
      <c r="D45469" s="55"/>
    </row>
    <row r="45470" spans="4:4" x14ac:dyDescent="0.25">
      <c r="D45470" s="55"/>
    </row>
    <row r="45471" spans="4:4" x14ac:dyDescent="0.25">
      <c r="D45471" s="55"/>
    </row>
    <row r="45472" spans="4:4" x14ac:dyDescent="0.25">
      <c r="D45472" s="55"/>
    </row>
    <row r="45473" spans="4:4" x14ac:dyDescent="0.25">
      <c r="D45473" s="55"/>
    </row>
    <row r="45474" spans="4:4" x14ac:dyDescent="0.25">
      <c r="D45474" s="55"/>
    </row>
    <row r="45475" spans="4:4" x14ac:dyDescent="0.25">
      <c r="D45475" s="55"/>
    </row>
    <row r="45476" spans="4:4" x14ac:dyDescent="0.25">
      <c r="D45476" s="55"/>
    </row>
    <row r="45477" spans="4:4" x14ac:dyDescent="0.25">
      <c r="D45477" s="55"/>
    </row>
    <row r="45478" spans="4:4" x14ac:dyDescent="0.25">
      <c r="D45478" s="55"/>
    </row>
    <row r="45479" spans="4:4" x14ac:dyDescent="0.25">
      <c r="D45479" s="55"/>
    </row>
    <row r="45480" spans="4:4" x14ac:dyDescent="0.25">
      <c r="D45480" s="55"/>
    </row>
    <row r="45481" spans="4:4" x14ac:dyDescent="0.25">
      <c r="D45481" s="55"/>
    </row>
    <row r="45482" spans="4:4" x14ac:dyDescent="0.25">
      <c r="D45482" s="55"/>
    </row>
    <row r="45483" spans="4:4" x14ac:dyDescent="0.25">
      <c r="D45483" s="55"/>
    </row>
    <row r="45484" spans="4:4" x14ac:dyDescent="0.25">
      <c r="D45484" s="55"/>
    </row>
    <row r="45485" spans="4:4" x14ac:dyDescent="0.25">
      <c r="D45485" s="55"/>
    </row>
    <row r="45486" spans="4:4" x14ac:dyDescent="0.25">
      <c r="D45486" s="55"/>
    </row>
    <row r="45487" spans="4:4" x14ac:dyDescent="0.25">
      <c r="D45487" s="55"/>
    </row>
    <row r="45488" spans="4:4" x14ac:dyDescent="0.25">
      <c r="D45488" s="55"/>
    </row>
    <row r="45489" spans="4:4" x14ac:dyDescent="0.25">
      <c r="D45489" s="55"/>
    </row>
    <row r="45490" spans="4:4" x14ac:dyDescent="0.25">
      <c r="D45490" s="55"/>
    </row>
    <row r="45491" spans="4:4" x14ac:dyDescent="0.25">
      <c r="D45491" s="55"/>
    </row>
    <row r="45492" spans="4:4" x14ac:dyDescent="0.25">
      <c r="D45492" s="55"/>
    </row>
    <row r="45493" spans="4:4" x14ac:dyDescent="0.25">
      <c r="D45493" s="55"/>
    </row>
    <row r="45494" spans="4:4" x14ac:dyDescent="0.25">
      <c r="D45494" s="55"/>
    </row>
    <row r="45495" spans="4:4" x14ac:dyDescent="0.25">
      <c r="D45495" s="55"/>
    </row>
    <row r="45496" spans="4:4" x14ac:dyDescent="0.25">
      <c r="D45496" s="55"/>
    </row>
    <row r="45497" spans="4:4" x14ac:dyDescent="0.25">
      <c r="D45497" s="55"/>
    </row>
    <row r="45498" spans="4:4" x14ac:dyDescent="0.25">
      <c r="D45498" s="55"/>
    </row>
    <row r="45499" spans="4:4" x14ac:dyDescent="0.25">
      <c r="D45499" s="55"/>
    </row>
    <row r="45500" spans="4:4" x14ac:dyDescent="0.25">
      <c r="D45500" s="55"/>
    </row>
    <row r="45501" spans="4:4" x14ac:dyDescent="0.25">
      <c r="D45501" s="55"/>
    </row>
    <row r="45502" spans="4:4" x14ac:dyDescent="0.25">
      <c r="D45502" s="55"/>
    </row>
    <row r="45503" spans="4:4" x14ac:dyDescent="0.25">
      <c r="D45503" s="55"/>
    </row>
    <row r="45504" spans="4:4" x14ac:dyDescent="0.25">
      <c r="D45504" s="55"/>
    </row>
    <row r="45505" spans="4:4" x14ac:dyDescent="0.25">
      <c r="D45505" s="55"/>
    </row>
    <row r="45506" spans="4:4" x14ac:dyDescent="0.25">
      <c r="D45506" s="55"/>
    </row>
    <row r="45507" spans="4:4" x14ac:dyDescent="0.25">
      <c r="D45507" s="55"/>
    </row>
    <row r="45508" spans="4:4" x14ac:dyDescent="0.25">
      <c r="D45508" s="55"/>
    </row>
    <row r="45509" spans="4:4" x14ac:dyDescent="0.25">
      <c r="D45509" s="55"/>
    </row>
    <row r="45510" spans="4:4" x14ac:dyDescent="0.25">
      <c r="D45510" s="55"/>
    </row>
    <row r="45511" spans="4:4" x14ac:dyDescent="0.25">
      <c r="D45511" s="55"/>
    </row>
    <row r="45512" spans="4:4" x14ac:dyDescent="0.25">
      <c r="D45512" s="55"/>
    </row>
    <row r="45513" spans="4:4" x14ac:dyDescent="0.25">
      <c r="D45513" s="55"/>
    </row>
    <row r="45514" spans="4:4" x14ac:dyDescent="0.25">
      <c r="D45514" s="55"/>
    </row>
    <row r="45515" spans="4:4" x14ac:dyDescent="0.25">
      <c r="D45515" s="55"/>
    </row>
    <row r="45516" spans="4:4" x14ac:dyDescent="0.25">
      <c r="D45516" s="55"/>
    </row>
    <row r="45517" spans="4:4" x14ac:dyDescent="0.25">
      <c r="D45517" s="55"/>
    </row>
    <row r="45518" spans="4:4" x14ac:dyDescent="0.25">
      <c r="D45518" s="55"/>
    </row>
    <row r="45519" spans="4:4" x14ac:dyDescent="0.25">
      <c r="D45519" s="55"/>
    </row>
    <row r="45520" spans="4:4" x14ac:dyDescent="0.25">
      <c r="D45520" s="55"/>
    </row>
    <row r="45521" spans="4:4" x14ac:dyDescent="0.25">
      <c r="D45521" s="55"/>
    </row>
    <row r="45522" spans="4:4" x14ac:dyDescent="0.25">
      <c r="D45522" s="55"/>
    </row>
    <row r="45523" spans="4:4" x14ac:dyDescent="0.25">
      <c r="D45523" s="55"/>
    </row>
    <row r="45524" spans="4:4" x14ac:dyDescent="0.25">
      <c r="D45524" s="55"/>
    </row>
    <row r="45525" spans="4:4" x14ac:dyDescent="0.25">
      <c r="D45525" s="55"/>
    </row>
    <row r="45526" spans="4:4" x14ac:dyDescent="0.25">
      <c r="D45526" s="55"/>
    </row>
    <row r="45527" spans="4:4" x14ac:dyDescent="0.25">
      <c r="D45527" s="55"/>
    </row>
    <row r="45528" spans="4:4" x14ac:dyDescent="0.25">
      <c r="D45528" s="55"/>
    </row>
    <row r="45529" spans="4:4" x14ac:dyDescent="0.25">
      <c r="D45529" s="55"/>
    </row>
    <row r="45530" spans="4:4" x14ac:dyDescent="0.25">
      <c r="D45530" s="55"/>
    </row>
    <row r="45531" spans="4:4" x14ac:dyDescent="0.25">
      <c r="D45531" s="55"/>
    </row>
    <row r="45532" spans="4:4" x14ac:dyDescent="0.25">
      <c r="D45532" s="55"/>
    </row>
    <row r="45533" spans="4:4" x14ac:dyDescent="0.25">
      <c r="D45533" s="55"/>
    </row>
    <row r="45534" spans="4:4" x14ac:dyDescent="0.25">
      <c r="D45534" s="55"/>
    </row>
    <row r="45535" spans="4:4" x14ac:dyDescent="0.25">
      <c r="D45535" s="55"/>
    </row>
    <row r="45536" spans="4:4" x14ac:dyDescent="0.25">
      <c r="D45536" s="55"/>
    </row>
    <row r="45537" spans="4:4" x14ac:dyDescent="0.25">
      <c r="D45537" s="55"/>
    </row>
    <row r="45538" spans="4:4" x14ac:dyDescent="0.25">
      <c r="D45538" s="55"/>
    </row>
    <row r="45539" spans="4:4" x14ac:dyDescent="0.25">
      <c r="D45539" s="55"/>
    </row>
    <row r="45540" spans="4:4" x14ac:dyDescent="0.25">
      <c r="D45540" s="55"/>
    </row>
    <row r="45541" spans="4:4" x14ac:dyDescent="0.25">
      <c r="D45541" s="55"/>
    </row>
    <row r="45542" spans="4:4" x14ac:dyDescent="0.25">
      <c r="D45542" s="55"/>
    </row>
    <row r="45543" spans="4:4" x14ac:dyDescent="0.25">
      <c r="D45543" s="55"/>
    </row>
    <row r="45544" spans="4:4" x14ac:dyDescent="0.25">
      <c r="D45544" s="55"/>
    </row>
    <row r="45545" spans="4:4" x14ac:dyDescent="0.25">
      <c r="D45545" s="55"/>
    </row>
    <row r="45546" spans="4:4" x14ac:dyDescent="0.25">
      <c r="D45546" s="55"/>
    </row>
    <row r="45547" spans="4:4" x14ac:dyDescent="0.25">
      <c r="D45547" s="55"/>
    </row>
    <row r="45548" spans="4:4" x14ac:dyDescent="0.25">
      <c r="D45548" s="55"/>
    </row>
    <row r="45549" spans="4:4" x14ac:dyDescent="0.25">
      <c r="D45549" s="55"/>
    </row>
    <row r="45550" spans="4:4" x14ac:dyDescent="0.25">
      <c r="D45550" s="55"/>
    </row>
    <row r="45551" spans="4:4" x14ac:dyDescent="0.25">
      <c r="D45551" s="55"/>
    </row>
    <row r="45552" spans="4:4" x14ac:dyDescent="0.25">
      <c r="D45552" s="55"/>
    </row>
    <row r="45553" spans="4:4" x14ac:dyDescent="0.25">
      <c r="D45553" s="55"/>
    </row>
    <row r="45554" spans="4:4" x14ac:dyDescent="0.25">
      <c r="D45554" s="55"/>
    </row>
    <row r="45555" spans="4:4" x14ac:dyDescent="0.25">
      <c r="D45555" s="55"/>
    </row>
    <row r="45556" spans="4:4" x14ac:dyDescent="0.25">
      <c r="D45556" s="55"/>
    </row>
    <row r="45557" spans="4:4" x14ac:dyDescent="0.25">
      <c r="D45557" s="55"/>
    </row>
    <row r="45558" spans="4:4" x14ac:dyDescent="0.25">
      <c r="D45558" s="55"/>
    </row>
    <row r="45559" spans="4:4" x14ac:dyDescent="0.25">
      <c r="D45559" s="55"/>
    </row>
    <row r="45560" spans="4:4" x14ac:dyDescent="0.25">
      <c r="D45560" s="55"/>
    </row>
    <row r="45561" spans="4:4" x14ac:dyDescent="0.25">
      <c r="D45561" s="55"/>
    </row>
    <row r="45562" spans="4:4" x14ac:dyDescent="0.25">
      <c r="D45562" s="55"/>
    </row>
    <row r="45563" spans="4:4" x14ac:dyDescent="0.25">
      <c r="D45563" s="55"/>
    </row>
    <row r="45564" spans="4:4" x14ac:dyDescent="0.25">
      <c r="D45564" s="55"/>
    </row>
    <row r="45565" spans="4:4" x14ac:dyDescent="0.25">
      <c r="D45565" s="55"/>
    </row>
    <row r="45566" spans="4:4" x14ac:dyDescent="0.25">
      <c r="D45566" s="55"/>
    </row>
    <row r="45567" spans="4:4" x14ac:dyDescent="0.25">
      <c r="D45567" s="55"/>
    </row>
    <row r="45568" spans="4:4" x14ac:dyDescent="0.25">
      <c r="D45568" s="55"/>
    </row>
    <row r="45569" spans="4:4" x14ac:dyDescent="0.25">
      <c r="D45569" s="55"/>
    </row>
    <row r="45570" spans="4:4" x14ac:dyDescent="0.25">
      <c r="D45570" s="55"/>
    </row>
    <row r="45571" spans="4:4" x14ac:dyDescent="0.25">
      <c r="D45571" s="55"/>
    </row>
    <row r="45572" spans="4:4" x14ac:dyDescent="0.25">
      <c r="D45572" s="55"/>
    </row>
    <row r="45573" spans="4:4" x14ac:dyDescent="0.25">
      <c r="D45573" s="55"/>
    </row>
    <row r="45574" spans="4:4" x14ac:dyDescent="0.25">
      <c r="D45574" s="55"/>
    </row>
    <row r="45575" spans="4:4" x14ac:dyDescent="0.25">
      <c r="D45575" s="55"/>
    </row>
    <row r="45576" spans="4:4" x14ac:dyDescent="0.25">
      <c r="D45576" s="55"/>
    </row>
    <row r="45577" spans="4:4" x14ac:dyDescent="0.25">
      <c r="D45577" s="55"/>
    </row>
    <row r="45578" spans="4:4" x14ac:dyDescent="0.25">
      <c r="D45578" s="55"/>
    </row>
    <row r="45579" spans="4:4" x14ac:dyDescent="0.25">
      <c r="D45579" s="55"/>
    </row>
    <row r="45580" spans="4:4" x14ac:dyDescent="0.25">
      <c r="D45580" s="55"/>
    </row>
    <row r="45581" spans="4:4" x14ac:dyDescent="0.25">
      <c r="D45581" s="55"/>
    </row>
    <row r="45582" spans="4:4" x14ac:dyDescent="0.25">
      <c r="D45582" s="55"/>
    </row>
    <row r="45583" spans="4:4" x14ac:dyDescent="0.25">
      <c r="D45583" s="55"/>
    </row>
    <row r="45584" spans="4:4" x14ac:dyDescent="0.25">
      <c r="D45584" s="55"/>
    </row>
    <row r="45585" spans="4:4" x14ac:dyDescent="0.25">
      <c r="D45585" s="55"/>
    </row>
    <row r="45586" spans="4:4" x14ac:dyDescent="0.25">
      <c r="D45586" s="55"/>
    </row>
    <row r="45587" spans="4:4" x14ac:dyDescent="0.25">
      <c r="D45587" s="55"/>
    </row>
    <row r="45588" spans="4:4" x14ac:dyDescent="0.25">
      <c r="D45588" s="55"/>
    </row>
    <row r="45589" spans="4:4" x14ac:dyDescent="0.25">
      <c r="D45589" s="55"/>
    </row>
    <row r="45590" spans="4:4" x14ac:dyDescent="0.25">
      <c r="D45590" s="55"/>
    </row>
    <row r="45591" spans="4:4" x14ac:dyDescent="0.25">
      <c r="D45591" s="55"/>
    </row>
    <row r="45592" spans="4:4" x14ac:dyDescent="0.25">
      <c r="D45592" s="55"/>
    </row>
    <row r="45593" spans="4:4" x14ac:dyDescent="0.25">
      <c r="D45593" s="55"/>
    </row>
    <row r="45594" spans="4:4" x14ac:dyDescent="0.25">
      <c r="D45594" s="55"/>
    </row>
    <row r="45595" spans="4:4" x14ac:dyDescent="0.25">
      <c r="D45595" s="55"/>
    </row>
    <row r="45596" spans="4:4" x14ac:dyDescent="0.25">
      <c r="D45596" s="55"/>
    </row>
    <row r="45597" spans="4:4" x14ac:dyDescent="0.25">
      <c r="D45597" s="55"/>
    </row>
    <row r="45598" spans="4:4" x14ac:dyDescent="0.25">
      <c r="D45598" s="55"/>
    </row>
    <row r="45599" spans="4:4" x14ac:dyDescent="0.25">
      <c r="D45599" s="55"/>
    </row>
    <row r="45600" spans="4:4" x14ac:dyDescent="0.25">
      <c r="D45600" s="55"/>
    </row>
    <row r="45601" spans="4:4" x14ac:dyDescent="0.25">
      <c r="D45601" s="55"/>
    </row>
    <row r="45602" spans="4:4" x14ac:dyDescent="0.25">
      <c r="D45602" s="55"/>
    </row>
    <row r="45603" spans="4:4" x14ac:dyDescent="0.25">
      <c r="D45603" s="55"/>
    </row>
    <row r="45604" spans="4:4" x14ac:dyDescent="0.25">
      <c r="D45604" s="55"/>
    </row>
    <row r="45605" spans="4:4" x14ac:dyDescent="0.25">
      <c r="D45605" s="55"/>
    </row>
    <row r="45606" spans="4:4" x14ac:dyDescent="0.25">
      <c r="D45606" s="55"/>
    </row>
    <row r="45607" spans="4:4" x14ac:dyDescent="0.25">
      <c r="D45607" s="55"/>
    </row>
    <row r="45608" spans="4:4" x14ac:dyDescent="0.25">
      <c r="D45608" s="55"/>
    </row>
    <row r="45609" spans="4:4" x14ac:dyDescent="0.25">
      <c r="D45609" s="55"/>
    </row>
    <row r="45610" spans="4:4" x14ac:dyDescent="0.25">
      <c r="D45610" s="55"/>
    </row>
    <row r="45611" spans="4:4" x14ac:dyDescent="0.25">
      <c r="D45611" s="55"/>
    </row>
    <row r="45612" spans="4:4" x14ac:dyDescent="0.25">
      <c r="D45612" s="55"/>
    </row>
    <row r="45613" spans="4:4" x14ac:dyDescent="0.25">
      <c r="D45613" s="55"/>
    </row>
    <row r="45614" spans="4:4" x14ac:dyDescent="0.25">
      <c r="D45614" s="55"/>
    </row>
    <row r="45615" spans="4:4" x14ac:dyDescent="0.25">
      <c r="D45615" s="55"/>
    </row>
    <row r="45616" spans="4:4" x14ac:dyDescent="0.25">
      <c r="D45616" s="55"/>
    </row>
    <row r="45617" spans="4:4" x14ac:dyDescent="0.25">
      <c r="D45617" s="55"/>
    </row>
    <row r="45618" spans="4:4" x14ac:dyDescent="0.25">
      <c r="D45618" s="55"/>
    </row>
    <row r="45619" spans="4:4" x14ac:dyDescent="0.25">
      <c r="D45619" s="55"/>
    </row>
    <row r="45620" spans="4:4" x14ac:dyDescent="0.25">
      <c r="D45620" s="55"/>
    </row>
    <row r="45621" spans="4:4" x14ac:dyDescent="0.25">
      <c r="D45621" s="55"/>
    </row>
    <row r="45622" spans="4:4" x14ac:dyDescent="0.25">
      <c r="D45622" s="55"/>
    </row>
    <row r="45623" spans="4:4" x14ac:dyDescent="0.25">
      <c r="D45623" s="55"/>
    </row>
    <row r="45624" spans="4:4" x14ac:dyDescent="0.25">
      <c r="D45624" s="55"/>
    </row>
    <row r="45625" spans="4:4" x14ac:dyDescent="0.25">
      <c r="D45625" s="55"/>
    </row>
    <row r="45626" spans="4:4" x14ac:dyDescent="0.25">
      <c r="D45626" s="55"/>
    </row>
    <row r="45627" spans="4:4" x14ac:dyDescent="0.25">
      <c r="D45627" s="55"/>
    </row>
    <row r="45628" spans="4:4" x14ac:dyDescent="0.25">
      <c r="D45628" s="55"/>
    </row>
    <row r="45629" spans="4:4" x14ac:dyDescent="0.25">
      <c r="D45629" s="55"/>
    </row>
    <row r="45630" spans="4:4" x14ac:dyDescent="0.25">
      <c r="D45630" s="55"/>
    </row>
    <row r="45631" spans="4:4" x14ac:dyDescent="0.25">
      <c r="D45631" s="55"/>
    </row>
    <row r="45632" spans="4:4" x14ac:dyDescent="0.25">
      <c r="D45632" s="55"/>
    </row>
    <row r="45633" spans="4:4" x14ac:dyDescent="0.25">
      <c r="D45633" s="55"/>
    </row>
    <row r="45634" spans="4:4" x14ac:dyDescent="0.25">
      <c r="D45634" s="55"/>
    </row>
    <row r="45635" spans="4:4" x14ac:dyDescent="0.25">
      <c r="D45635" s="55"/>
    </row>
    <row r="45636" spans="4:4" x14ac:dyDescent="0.25">
      <c r="D45636" s="55"/>
    </row>
    <row r="45637" spans="4:4" x14ac:dyDescent="0.25">
      <c r="D45637" s="55"/>
    </row>
    <row r="45638" spans="4:4" x14ac:dyDescent="0.25">
      <c r="D45638" s="55"/>
    </row>
    <row r="45639" spans="4:4" x14ac:dyDescent="0.25">
      <c r="D45639" s="55"/>
    </row>
    <row r="45640" spans="4:4" x14ac:dyDescent="0.25">
      <c r="D45640" s="55"/>
    </row>
    <row r="45641" spans="4:4" x14ac:dyDescent="0.25">
      <c r="D45641" s="55"/>
    </row>
    <row r="45642" spans="4:4" x14ac:dyDescent="0.25">
      <c r="D45642" s="55"/>
    </row>
    <row r="45643" spans="4:4" x14ac:dyDescent="0.25">
      <c r="D45643" s="55"/>
    </row>
    <row r="45644" spans="4:4" x14ac:dyDescent="0.25">
      <c r="D45644" s="55"/>
    </row>
    <row r="45645" spans="4:4" x14ac:dyDescent="0.25">
      <c r="D45645" s="55"/>
    </row>
    <row r="45646" spans="4:4" x14ac:dyDescent="0.25">
      <c r="D45646" s="55"/>
    </row>
    <row r="45647" spans="4:4" x14ac:dyDescent="0.25">
      <c r="D45647" s="55"/>
    </row>
    <row r="45648" spans="4:4" x14ac:dyDescent="0.25">
      <c r="D45648" s="55"/>
    </row>
    <row r="45649" spans="4:4" x14ac:dyDescent="0.25">
      <c r="D45649" s="55"/>
    </row>
    <row r="45650" spans="4:4" x14ac:dyDescent="0.25">
      <c r="D45650" s="55"/>
    </row>
    <row r="45651" spans="4:4" x14ac:dyDescent="0.25">
      <c r="D45651" s="55"/>
    </row>
    <row r="45652" spans="4:4" x14ac:dyDescent="0.25">
      <c r="D45652" s="55"/>
    </row>
    <row r="45653" spans="4:4" x14ac:dyDescent="0.25">
      <c r="D45653" s="55"/>
    </row>
    <row r="45654" spans="4:4" x14ac:dyDescent="0.25">
      <c r="D45654" s="55"/>
    </row>
    <row r="45655" spans="4:4" x14ac:dyDescent="0.25">
      <c r="D45655" s="55"/>
    </row>
    <row r="45656" spans="4:4" x14ac:dyDescent="0.25">
      <c r="D45656" s="55"/>
    </row>
    <row r="45657" spans="4:4" x14ac:dyDescent="0.25">
      <c r="D45657" s="55"/>
    </row>
    <row r="45658" spans="4:4" x14ac:dyDescent="0.25">
      <c r="D45658" s="55"/>
    </row>
    <row r="45659" spans="4:4" x14ac:dyDescent="0.25">
      <c r="D45659" s="55"/>
    </row>
    <row r="45660" spans="4:4" x14ac:dyDescent="0.25">
      <c r="D45660" s="55"/>
    </row>
    <row r="45661" spans="4:4" x14ac:dyDescent="0.25">
      <c r="D45661" s="55"/>
    </row>
    <row r="45662" spans="4:4" x14ac:dyDescent="0.25">
      <c r="D45662" s="55"/>
    </row>
    <row r="45663" spans="4:4" x14ac:dyDescent="0.25">
      <c r="D45663" s="55"/>
    </row>
    <row r="45664" spans="4:4" x14ac:dyDescent="0.25">
      <c r="D45664" s="55"/>
    </row>
    <row r="45665" spans="4:4" x14ac:dyDescent="0.25">
      <c r="D45665" s="55"/>
    </row>
    <row r="45666" spans="4:4" x14ac:dyDescent="0.25">
      <c r="D45666" s="55"/>
    </row>
    <row r="45667" spans="4:4" x14ac:dyDescent="0.25">
      <c r="D45667" s="55"/>
    </row>
    <row r="45668" spans="4:4" x14ac:dyDescent="0.25">
      <c r="D45668" s="55"/>
    </row>
    <row r="45669" spans="4:4" x14ac:dyDescent="0.25">
      <c r="D45669" s="55"/>
    </row>
    <row r="45670" spans="4:4" x14ac:dyDescent="0.25">
      <c r="D45670" s="55"/>
    </row>
    <row r="45671" spans="4:4" x14ac:dyDescent="0.25">
      <c r="D45671" s="55"/>
    </row>
    <row r="45672" spans="4:4" x14ac:dyDescent="0.25">
      <c r="D45672" s="55"/>
    </row>
    <row r="45673" spans="4:4" x14ac:dyDescent="0.25">
      <c r="D45673" s="55"/>
    </row>
    <row r="45674" spans="4:4" x14ac:dyDescent="0.25">
      <c r="D45674" s="55"/>
    </row>
    <row r="45675" spans="4:4" x14ac:dyDescent="0.25">
      <c r="D45675" s="55"/>
    </row>
    <row r="45676" spans="4:4" x14ac:dyDescent="0.25">
      <c r="D45676" s="55"/>
    </row>
    <row r="45677" spans="4:4" x14ac:dyDescent="0.25">
      <c r="D45677" s="55"/>
    </row>
    <row r="45678" spans="4:4" x14ac:dyDescent="0.25">
      <c r="D45678" s="55"/>
    </row>
    <row r="45679" spans="4:4" x14ac:dyDescent="0.25">
      <c r="D45679" s="55"/>
    </row>
    <row r="45680" spans="4:4" x14ac:dyDescent="0.25">
      <c r="D45680" s="55"/>
    </row>
    <row r="45681" spans="4:4" x14ac:dyDescent="0.25">
      <c r="D45681" s="55"/>
    </row>
    <row r="45682" spans="4:4" x14ac:dyDescent="0.25">
      <c r="D45682" s="55"/>
    </row>
    <row r="45683" spans="4:4" x14ac:dyDescent="0.25">
      <c r="D45683" s="55"/>
    </row>
    <row r="45684" spans="4:4" x14ac:dyDescent="0.25">
      <c r="D45684" s="55"/>
    </row>
    <row r="45685" spans="4:4" x14ac:dyDescent="0.25">
      <c r="D45685" s="55"/>
    </row>
    <row r="45686" spans="4:4" x14ac:dyDescent="0.25">
      <c r="D45686" s="55"/>
    </row>
    <row r="45687" spans="4:4" x14ac:dyDescent="0.25">
      <c r="D45687" s="55"/>
    </row>
    <row r="45688" spans="4:4" x14ac:dyDescent="0.25">
      <c r="D45688" s="55"/>
    </row>
    <row r="45689" spans="4:4" x14ac:dyDescent="0.25">
      <c r="D45689" s="55"/>
    </row>
    <row r="45690" spans="4:4" x14ac:dyDescent="0.25">
      <c r="D45690" s="55"/>
    </row>
    <row r="45691" spans="4:4" x14ac:dyDescent="0.25">
      <c r="D45691" s="55"/>
    </row>
    <row r="45692" spans="4:4" x14ac:dyDescent="0.25">
      <c r="D45692" s="55"/>
    </row>
    <row r="45693" spans="4:4" x14ac:dyDescent="0.25">
      <c r="D45693" s="55"/>
    </row>
    <row r="45694" spans="4:4" x14ac:dyDescent="0.25">
      <c r="D45694" s="55"/>
    </row>
    <row r="45695" spans="4:4" x14ac:dyDescent="0.25">
      <c r="D45695" s="55"/>
    </row>
    <row r="45696" spans="4:4" x14ac:dyDescent="0.25">
      <c r="D45696" s="55"/>
    </row>
    <row r="45697" spans="4:4" x14ac:dyDescent="0.25">
      <c r="D45697" s="55"/>
    </row>
    <row r="45698" spans="4:4" x14ac:dyDescent="0.25">
      <c r="D45698" s="55"/>
    </row>
    <row r="45699" spans="4:4" x14ac:dyDescent="0.25">
      <c r="D45699" s="55"/>
    </row>
    <row r="45700" spans="4:4" x14ac:dyDescent="0.25">
      <c r="D45700" s="55"/>
    </row>
    <row r="45701" spans="4:4" x14ac:dyDescent="0.25">
      <c r="D45701" s="55"/>
    </row>
    <row r="45702" spans="4:4" x14ac:dyDescent="0.25">
      <c r="D45702" s="55"/>
    </row>
    <row r="45703" spans="4:4" x14ac:dyDescent="0.25">
      <c r="D45703" s="55"/>
    </row>
    <row r="45704" spans="4:4" x14ac:dyDescent="0.25">
      <c r="D45704" s="55"/>
    </row>
    <row r="45705" spans="4:4" x14ac:dyDescent="0.25">
      <c r="D45705" s="55"/>
    </row>
    <row r="45706" spans="4:4" x14ac:dyDescent="0.25">
      <c r="D45706" s="55"/>
    </row>
    <row r="45707" spans="4:4" x14ac:dyDescent="0.25">
      <c r="D45707" s="55"/>
    </row>
    <row r="45708" spans="4:4" x14ac:dyDescent="0.25">
      <c r="D45708" s="55"/>
    </row>
    <row r="45709" spans="4:4" x14ac:dyDescent="0.25">
      <c r="D45709" s="55"/>
    </row>
    <row r="45710" spans="4:4" x14ac:dyDescent="0.25">
      <c r="D45710" s="55"/>
    </row>
    <row r="45711" spans="4:4" x14ac:dyDescent="0.25">
      <c r="D45711" s="55"/>
    </row>
    <row r="45712" spans="4:4" x14ac:dyDescent="0.25">
      <c r="D45712" s="55"/>
    </row>
    <row r="45713" spans="4:4" x14ac:dyDescent="0.25">
      <c r="D45713" s="55"/>
    </row>
    <row r="45714" spans="4:4" x14ac:dyDescent="0.25">
      <c r="D45714" s="55"/>
    </row>
    <row r="45715" spans="4:4" x14ac:dyDescent="0.25">
      <c r="D45715" s="55"/>
    </row>
    <row r="45716" spans="4:4" x14ac:dyDescent="0.25">
      <c r="D45716" s="55"/>
    </row>
    <row r="45717" spans="4:4" x14ac:dyDescent="0.25">
      <c r="D45717" s="55"/>
    </row>
    <row r="45718" spans="4:4" x14ac:dyDescent="0.25">
      <c r="D45718" s="55"/>
    </row>
    <row r="45719" spans="4:4" x14ac:dyDescent="0.25">
      <c r="D45719" s="55"/>
    </row>
    <row r="45720" spans="4:4" x14ac:dyDescent="0.25">
      <c r="D45720" s="55"/>
    </row>
    <row r="45721" spans="4:4" x14ac:dyDescent="0.25">
      <c r="D45721" s="55"/>
    </row>
    <row r="45722" spans="4:4" x14ac:dyDescent="0.25">
      <c r="D45722" s="55"/>
    </row>
    <row r="45723" spans="4:4" x14ac:dyDescent="0.25">
      <c r="D45723" s="55"/>
    </row>
    <row r="45724" spans="4:4" x14ac:dyDescent="0.25">
      <c r="D45724" s="55"/>
    </row>
    <row r="45725" spans="4:4" x14ac:dyDescent="0.25">
      <c r="D45725" s="55"/>
    </row>
    <row r="45726" spans="4:4" x14ac:dyDescent="0.25">
      <c r="D45726" s="55"/>
    </row>
    <row r="45727" spans="4:4" x14ac:dyDescent="0.25">
      <c r="D45727" s="55"/>
    </row>
    <row r="45728" spans="4:4" x14ac:dyDescent="0.25">
      <c r="D45728" s="55"/>
    </row>
    <row r="45729" spans="4:4" x14ac:dyDescent="0.25">
      <c r="D45729" s="55"/>
    </row>
    <row r="45730" spans="4:4" x14ac:dyDescent="0.25">
      <c r="D45730" s="55"/>
    </row>
    <row r="45731" spans="4:4" x14ac:dyDescent="0.25">
      <c r="D45731" s="55"/>
    </row>
    <row r="45732" spans="4:4" x14ac:dyDescent="0.25">
      <c r="D45732" s="55"/>
    </row>
    <row r="45733" spans="4:4" x14ac:dyDescent="0.25">
      <c r="D45733" s="55"/>
    </row>
    <row r="45734" spans="4:4" x14ac:dyDescent="0.25">
      <c r="D45734" s="55"/>
    </row>
    <row r="45735" spans="4:4" x14ac:dyDescent="0.25">
      <c r="D45735" s="55"/>
    </row>
    <row r="45736" spans="4:4" x14ac:dyDescent="0.25">
      <c r="D45736" s="55"/>
    </row>
    <row r="45737" spans="4:4" x14ac:dyDescent="0.25">
      <c r="D45737" s="55"/>
    </row>
    <row r="45738" spans="4:4" x14ac:dyDescent="0.25">
      <c r="D45738" s="55"/>
    </row>
    <row r="45739" spans="4:4" x14ac:dyDescent="0.25">
      <c r="D45739" s="55"/>
    </row>
    <row r="45740" spans="4:4" x14ac:dyDescent="0.25">
      <c r="D45740" s="55"/>
    </row>
    <row r="45741" spans="4:4" x14ac:dyDescent="0.25">
      <c r="D45741" s="55"/>
    </row>
    <row r="45742" spans="4:4" x14ac:dyDescent="0.25">
      <c r="D45742" s="55"/>
    </row>
    <row r="45743" spans="4:4" x14ac:dyDescent="0.25">
      <c r="D45743" s="55"/>
    </row>
    <row r="45744" spans="4:4" x14ac:dyDescent="0.25">
      <c r="D45744" s="55"/>
    </row>
    <row r="45745" spans="4:4" x14ac:dyDescent="0.25">
      <c r="D45745" s="55"/>
    </row>
    <row r="45746" spans="4:4" x14ac:dyDescent="0.25">
      <c r="D45746" s="55"/>
    </row>
    <row r="45747" spans="4:4" x14ac:dyDescent="0.25">
      <c r="D45747" s="55"/>
    </row>
    <row r="45748" spans="4:4" x14ac:dyDescent="0.25">
      <c r="D45748" s="55"/>
    </row>
    <row r="45749" spans="4:4" x14ac:dyDescent="0.25">
      <c r="D45749" s="55"/>
    </row>
    <row r="45750" spans="4:4" x14ac:dyDescent="0.25">
      <c r="D45750" s="55"/>
    </row>
    <row r="45751" spans="4:4" x14ac:dyDescent="0.25">
      <c r="D45751" s="55"/>
    </row>
    <row r="45752" spans="4:4" x14ac:dyDescent="0.25">
      <c r="D45752" s="55"/>
    </row>
    <row r="45753" spans="4:4" x14ac:dyDescent="0.25">
      <c r="D45753" s="55"/>
    </row>
    <row r="45754" spans="4:4" x14ac:dyDescent="0.25">
      <c r="D45754" s="55"/>
    </row>
    <row r="45755" spans="4:4" x14ac:dyDescent="0.25">
      <c r="D45755" s="55"/>
    </row>
    <row r="45756" spans="4:4" x14ac:dyDescent="0.25">
      <c r="D45756" s="55"/>
    </row>
    <row r="45757" spans="4:4" x14ac:dyDescent="0.25">
      <c r="D45757" s="55"/>
    </row>
    <row r="45758" spans="4:4" x14ac:dyDescent="0.25">
      <c r="D45758" s="55"/>
    </row>
    <row r="45759" spans="4:4" x14ac:dyDescent="0.25">
      <c r="D45759" s="55"/>
    </row>
    <row r="45760" spans="4:4" x14ac:dyDescent="0.25">
      <c r="D45760" s="55"/>
    </row>
    <row r="45761" spans="4:4" x14ac:dyDescent="0.25">
      <c r="D45761" s="55"/>
    </row>
    <row r="45762" spans="4:4" x14ac:dyDescent="0.25">
      <c r="D45762" s="55"/>
    </row>
    <row r="45763" spans="4:4" x14ac:dyDescent="0.25">
      <c r="D45763" s="55"/>
    </row>
    <row r="45764" spans="4:4" x14ac:dyDescent="0.25">
      <c r="D45764" s="55"/>
    </row>
    <row r="45765" spans="4:4" x14ac:dyDescent="0.25">
      <c r="D45765" s="55"/>
    </row>
    <row r="45766" spans="4:4" x14ac:dyDescent="0.25">
      <c r="D45766" s="55"/>
    </row>
    <row r="45767" spans="4:4" x14ac:dyDescent="0.25">
      <c r="D45767" s="55"/>
    </row>
    <row r="45768" spans="4:4" x14ac:dyDescent="0.25">
      <c r="D45768" s="55"/>
    </row>
    <row r="45769" spans="4:4" x14ac:dyDescent="0.25">
      <c r="D45769" s="55"/>
    </row>
    <row r="45770" spans="4:4" x14ac:dyDescent="0.25">
      <c r="D45770" s="55"/>
    </row>
    <row r="45771" spans="4:4" x14ac:dyDescent="0.25">
      <c r="D45771" s="55"/>
    </row>
    <row r="45772" spans="4:4" x14ac:dyDescent="0.25">
      <c r="D45772" s="55"/>
    </row>
    <row r="45773" spans="4:4" x14ac:dyDescent="0.25">
      <c r="D45773" s="55"/>
    </row>
    <row r="45774" spans="4:4" x14ac:dyDescent="0.25">
      <c r="D45774" s="55"/>
    </row>
    <row r="45775" spans="4:4" x14ac:dyDescent="0.25">
      <c r="D45775" s="55"/>
    </row>
    <row r="45776" spans="4:4" x14ac:dyDescent="0.25">
      <c r="D45776" s="55"/>
    </row>
    <row r="45777" spans="4:4" x14ac:dyDescent="0.25">
      <c r="D45777" s="55"/>
    </row>
    <row r="45778" spans="4:4" x14ac:dyDescent="0.25">
      <c r="D45778" s="55"/>
    </row>
    <row r="45779" spans="4:4" x14ac:dyDescent="0.25">
      <c r="D45779" s="55"/>
    </row>
    <row r="45780" spans="4:4" x14ac:dyDescent="0.25">
      <c r="D45780" s="55"/>
    </row>
    <row r="45781" spans="4:4" x14ac:dyDescent="0.25">
      <c r="D45781" s="55"/>
    </row>
    <row r="45782" spans="4:4" x14ac:dyDescent="0.25">
      <c r="D45782" s="55"/>
    </row>
    <row r="45783" spans="4:4" x14ac:dyDescent="0.25">
      <c r="D45783" s="55"/>
    </row>
    <row r="45784" spans="4:4" x14ac:dyDescent="0.25">
      <c r="D45784" s="55"/>
    </row>
    <row r="45785" spans="4:4" x14ac:dyDescent="0.25">
      <c r="D45785" s="55"/>
    </row>
    <row r="45786" spans="4:4" x14ac:dyDescent="0.25">
      <c r="D45786" s="55"/>
    </row>
    <row r="45787" spans="4:4" x14ac:dyDescent="0.25">
      <c r="D45787" s="55"/>
    </row>
    <row r="45788" spans="4:4" x14ac:dyDescent="0.25">
      <c r="D45788" s="55"/>
    </row>
    <row r="45789" spans="4:4" x14ac:dyDescent="0.25">
      <c r="D45789" s="55"/>
    </row>
    <row r="45790" spans="4:4" x14ac:dyDescent="0.25">
      <c r="D45790" s="55"/>
    </row>
    <row r="45791" spans="4:4" x14ac:dyDescent="0.25">
      <c r="D45791" s="55"/>
    </row>
    <row r="45792" spans="4:4" x14ac:dyDescent="0.25">
      <c r="D45792" s="55"/>
    </row>
    <row r="45793" spans="4:4" x14ac:dyDescent="0.25">
      <c r="D45793" s="55"/>
    </row>
    <row r="45794" spans="4:4" x14ac:dyDescent="0.25">
      <c r="D45794" s="55"/>
    </row>
    <row r="45795" spans="4:4" x14ac:dyDescent="0.25">
      <c r="D45795" s="55"/>
    </row>
    <row r="45796" spans="4:4" x14ac:dyDescent="0.25">
      <c r="D45796" s="55"/>
    </row>
    <row r="45797" spans="4:4" x14ac:dyDescent="0.25">
      <c r="D45797" s="55"/>
    </row>
    <row r="45798" spans="4:4" x14ac:dyDescent="0.25">
      <c r="D45798" s="55"/>
    </row>
    <row r="45799" spans="4:4" x14ac:dyDescent="0.25">
      <c r="D45799" s="55"/>
    </row>
    <row r="45800" spans="4:4" x14ac:dyDescent="0.25">
      <c r="D45800" s="55"/>
    </row>
    <row r="45801" spans="4:4" x14ac:dyDescent="0.25">
      <c r="D45801" s="55"/>
    </row>
    <row r="45802" spans="4:4" x14ac:dyDescent="0.25">
      <c r="D45802" s="55"/>
    </row>
    <row r="45803" spans="4:4" x14ac:dyDescent="0.25">
      <c r="D45803" s="55"/>
    </row>
    <row r="45804" spans="4:4" x14ac:dyDescent="0.25">
      <c r="D45804" s="55"/>
    </row>
    <row r="45805" spans="4:4" x14ac:dyDescent="0.25">
      <c r="D45805" s="55"/>
    </row>
    <row r="45806" spans="4:4" x14ac:dyDescent="0.25">
      <c r="D45806" s="55"/>
    </row>
    <row r="45807" spans="4:4" x14ac:dyDescent="0.25">
      <c r="D45807" s="55"/>
    </row>
    <row r="45808" spans="4:4" x14ac:dyDescent="0.25">
      <c r="D45808" s="55"/>
    </row>
    <row r="45809" spans="4:4" x14ac:dyDescent="0.25">
      <c r="D45809" s="55"/>
    </row>
    <row r="45810" spans="4:4" x14ac:dyDescent="0.25">
      <c r="D45810" s="55"/>
    </row>
    <row r="45811" spans="4:4" x14ac:dyDescent="0.25">
      <c r="D45811" s="55"/>
    </row>
    <row r="45812" spans="4:4" x14ac:dyDescent="0.25">
      <c r="D45812" s="55"/>
    </row>
    <row r="45813" spans="4:4" x14ac:dyDescent="0.25">
      <c r="D45813" s="55"/>
    </row>
    <row r="45814" spans="4:4" x14ac:dyDescent="0.25">
      <c r="D45814" s="55"/>
    </row>
    <row r="45815" spans="4:4" x14ac:dyDescent="0.25">
      <c r="D45815" s="55"/>
    </row>
    <row r="45816" spans="4:4" x14ac:dyDescent="0.25">
      <c r="D45816" s="55"/>
    </row>
    <row r="45817" spans="4:4" x14ac:dyDescent="0.25">
      <c r="D45817" s="55"/>
    </row>
    <row r="45818" spans="4:4" x14ac:dyDescent="0.25">
      <c r="D45818" s="55"/>
    </row>
    <row r="45819" spans="4:4" x14ac:dyDescent="0.25">
      <c r="D45819" s="55"/>
    </row>
    <row r="45820" spans="4:4" x14ac:dyDescent="0.25">
      <c r="D45820" s="55"/>
    </row>
    <row r="45821" spans="4:4" x14ac:dyDescent="0.25">
      <c r="D45821" s="55"/>
    </row>
    <row r="45822" spans="4:4" x14ac:dyDescent="0.25">
      <c r="D45822" s="55"/>
    </row>
    <row r="45823" spans="4:4" x14ac:dyDescent="0.25">
      <c r="D45823" s="55"/>
    </row>
    <row r="45824" spans="4:4" x14ac:dyDescent="0.25">
      <c r="D45824" s="55"/>
    </row>
    <row r="45825" spans="4:4" x14ac:dyDescent="0.25">
      <c r="D45825" s="55"/>
    </row>
    <row r="45826" spans="4:4" x14ac:dyDescent="0.25">
      <c r="D45826" s="55"/>
    </row>
    <row r="45827" spans="4:4" x14ac:dyDescent="0.25">
      <c r="D45827" s="55"/>
    </row>
    <row r="45828" spans="4:4" x14ac:dyDescent="0.25">
      <c r="D45828" s="55"/>
    </row>
    <row r="45829" spans="4:4" x14ac:dyDescent="0.25">
      <c r="D45829" s="55"/>
    </row>
    <row r="45830" spans="4:4" x14ac:dyDescent="0.25">
      <c r="D45830" s="55"/>
    </row>
    <row r="45831" spans="4:4" x14ac:dyDescent="0.25">
      <c r="D45831" s="55"/>
    </row>
    <row r="45832" spans="4:4" x14ac:dyDescent="0.25">
      <c r="D45832" s="55"/>
    </row>
    <row r="45833" spans="4:4" x14ac:dyDescent="0.25">
      <c r="D45833" s="55"/>
    </row>
    <row r="45834" spans="4:4" x14ac:dyDescent="0.25">
      <c r="D45834" s="55"/>
    </row>
    <row r="45835" spans="4:4" x14ac:dyDescent="0.25">
      <c r="D45835" s="55"/>
    </row>
    <row r="45836" spans="4:4" x14ac:dyDescent="0.25">
      <c r="D45836" s="55"/>
    </row>
    <row r="45837" spans="4:4" x14ac:dyDescent="0.25">
      <c r="D45837" s="55"/>
    </row>
    <row r="45838" spans="4:4" x14ac:dyDescent="0.25">
      <c r="D45838" s="55"/>
    </row>
    <row r="45839" spans="4:4" x14ac:dyDescent="0.25">
      <c r="D45839" s="55"/>
    </row>
    <row r="45840" spans="4:4" x14ac:dyDescent="0.25">
      <c r="D45840" s="55"/>
    </row>
    <row r="45841" spans="4:4" x14ac:dyDescent="0.25">
      <c r="D45841" s="55"/>
    </row>
    <row r="45842" spans="4:4" x14ac:dyDescent="0.25">
      <c r="D45842" s="55"/>
    </row>
    <row r="45843" spans="4:4" x14ac:dyDescent="0.25">
      <c r="D45843" s="55"/>
    </row>
    <row r="45844" spans="4:4" x14ac:dyDescent="0.25">
      <c r="D45844" s="55"/>
    </row>
    <row r="45845" spans="4:4" x14ac:dyDescent="0.25">
      <c r="D45845" s="55"/>
    </row>
    <row r="45846" spans="4:4" x14ac:dyDescent="0.25">
      <c r="D45846" s="55"/>
    </row>
    <row r="45847" spans="4:4" x14ac:dyDescent="0.25">
      <c r="D45847" s="55"/>
    </row>
    <row r="45848" spans="4:4" x14ac:dyDescent="0.25">
      <c r="D45848" s="55"/>
    </row>
    <row r="45849" spans="4:4" x14ac:dyDescent="0.25">
      <c r="D45849" s="55"/>
    </row>
    <row r="45850" spans="4:4" x14ac:dyDescent="0.25">
      <c r="D45850" s="55"/>
    </row>
    <row r="45851" spans="4:4" x14ac:dyDescent="0.25">
      <c r="D45851" s="55"/>
    </row>
    <row r="45852" spans="4:4" x14ac:dyDescent="0.25">
      <c r="D45852" s="55"/>
    </row>
    <row r="45853" spans="4:4" x14ac:dyDescent="0.25">
      <c r="D45853" s="55"/>
    </row>
    <row r="45854" spans="4:4" x14ac:dyDescent="0.25">
      <c r="D45854" s="55"/>
    </row>
    <row r="45855" spans="4:4" x14ac:dyDescent="0.25">
      <c r="D45855" s="55"/>
    </row>
    <row r="45856" spans="4:4" x14ac:dyDescent="0.25">
      <c r="D45856" s="55"/>
    </row>
    <row r="45857" spans="4:4" x14ac:dyDescent="0.25">
      <c r="D45857" s="55"/>
    </row>
    <row r="45858" spans="4:4" x14ac:dyDescent="0.25">
      <c r="D45858" s="55"/>
    </row>
    <row r="45859" spans="4:4" x14ac:dyDescent="0.25">
      <c r="D45859" s="55"/>
    </row>
    <row r="45860" spans="4:4" x14ac:dyDescent="0.25">
      <c r="D45860" s="55"/>
    </row>
    <row r="45861" spans="4:4" x14ac:dyDescent="0.25">
      <c r="D45861" s="55"/>
    </row>
    <row r="45862" spans="4:4" x14ac:dyDescent="0.25">
      <c r="D45862" s="55"/>
    </row>
    <row r="45863" spans="4:4" x14ac:dyDescent="0.25">
      <c r="D45863" s="55"/>
    </row>
    <row r="45864" spans="4:4" x14ac:dyDescent="0.25">
      <c r="D45864" s="55"/>
    </row>
    <row r="45865" spans="4:4" x14ac:dyDescent="0.25">
      <c r="D45865" s="55"/>
    </row>
    <row r="45866" spans="4:4" x14ac:dyDescent="0.25">
      <c r="D45866" s="55"/>
    </row>
    <row r="45867" spans="4:4" x14ac:dyDescent="0.25">
      <c r="D45867" s="55"/>
    </row>
    <row r="45868" spans="4:4" x14ac:dyDescent="0.25">
      <c r="D45868" s="55"/>
    </row>
    <row r="45869" spans="4:4" x14ac:dyDescent="0.25">
      <c r="D45869" s="55"/>
    </row>
    <row r="45870" spans="4:4" x14ac:dyDescent="0.25">
      <c r="D45870" s="55"/>
    </row>
    <row r="45871" spans="4:4" x14ac:dyDescent="0.25">
      <c r="D45871" s="55"/>
    </row>
    <row r="45872" spans="4:4" x14ac:dyDescent="0.25">
      <c r="D45872" s="55"/>
    </row>
    <row r="45873" spans="4:4" x14ac:dyDescent="0.25">
      <c r="D45873" s="55"/>
    </row>
    <row r="45874" spans="4:4" x14ac:dyDescent="0.25">
      <c r="D45874" s="55"/>
    </row>
    <row r="45875" spans="4:4" x14ac:dyDescent="0.25">
      <c r="D45875" s="55"/>
    </row>
    <row r="45876" spans="4:4" x14ac:dyDescent="0.25">
      <c r="D45876" s="55"/>
    </row>
    <row r="45877" spans="4:4" x14ac:dyDescent="0.25">
      <c r="D45877" s="55"/>
    </row>
    <row r="45878" spans="4:4" x14ac:dyDescent="0.25">
      <c r="D45878" s="55"/>
    </row>
    <row r="45879" spans="4:4" x14ac:dyDescent="0.25">
      <c r="D45879" s="55"/>
    </row>
    <row r="45880" spans="4:4" x14ac:dyDescent="0.25">
      <c r="D45880" s="55"/>
    </row>
    <row r="45881" spans="4:4" x14ac:dyDescent="0.25">
      <c r="D45881" s="55"/>
    </row>
    <row r="45882" spans="4:4" x14ac:dyDescent="0.25">
      <c r="D45882" s="55"/>
    </row>
    <row r="45883" spans="4:4" x14ac:dyDescent="0.25">
      <c r="D45883" s="55"/>
    </row>
    <row r="45884" spans="4:4" x14ac:dyDescent="0.25">
      <c r="D45884" s="55"/>
    </row>
    <row r="45885" spans="4:4" x14ac:dyDescent="0.25">
      <c r="D45885" s="55"/>
    </row>
    <row r="45886" spans="4:4" x14ac:dyDescent="0.25">
      <c r="D45886" s="55"/>
    </row>
    <row r="45887" spans="4:4" x14ac:dyDescent="0.25">
      <c r="D45887" s="55"/>
    </row>
    <row r="45888" spans="4:4" x14ac:dyDescent="0.25">
      <c r="D45888" s="55"/>
    </row>
    <row r="45889" spans="4:4" x14ac:dyDescent="0.25">
      <c r="D45889" s="55"/>
    </row>
    <row r="45890" spans="4:4" x14ac:dyDescent="0.25">
      <c r="D45890" s="55"/>
    </row>
    <row r="45891" spans="4:4" x14ac:dyDescent="0.25">
      <c r="D45891" s="55"/>
    </row>
    <row r="45892" spans="4:4" x14ac:dyDescent="0.25">
      <c r="D45892" s="55"/>
    </row>
    <row r="45893" spans="4:4" x14ac:dyDescent="0.25">
      <c r="D45893" s="55"/>
    </row>
    <row r="45894" spans="4:4" x14ac:dyDescent="0.25">
      <c r="D45894" s="55"/>
    </row>
    <row r="45895" spans="4:4" x14ac:dyDescent="0.25">
      <c r="D45895" s="55"/>
    </row>
    <row r="45896" spans="4:4" x14ac:dyDescent="0.25">
      <c r="D45896" s="55"/>
    </row>
    <row r="45897" spans="4:4" x14ac:dyDescent="0.25">
      <c r="D45897" s="55"/>
    </row>
    <row r="45898" spans="4:4" x14ac:dyDescent="0.25">
      <c r="D45898" s="55"/>
    </row>
    <row r="45899" spans="4:4" x14ac:dyDescent="0.25">
      <c r="D45899" s="55"/>
    </row>
    <row r="45900" spans="4:4" x14ac:dyDescent="0.25">
      <c r="D45900" s="55"/>
    </row>
    <row r="45901" spans="4:4" x14ac:dyDescent="0.25">
      <c r="D45901" s="55"/>
    </row>
    <row r="45902" spans="4:4" x14ac:dyDescent="0.25">
      <c r="D45902" s="55"/>
    </row>
    <row r="45903" spans="4:4" x14ac:dyDescent="0.25">
      <c r="D45903" s="55"/>
    </row>
    <row r="45904" spans="4:4" x14ac:dyDescent="0.25">
      <c r="D45904" s="55"/>
    </row>
    <row r="45905" spans="4:4" x14ac:dyDescent="0.25">
      <c r="D45905" s="55"/>
    </row>
    <row r="45906" spans="4:4" x14ac:dyDescent="0.25">
      <c r="D45906" s="55"/>
    </row>
    <row r="45907" spans="4:4" x14ac:dyDescent="0.25">
      <c r="D45907" s="55"/>
    </row>
    <row r="45908" spans="4:4" x14ac:dyDescent="0.25">
      <c r="D45908" s="55"/>
    </row>
    <row r="45909" spans="4:4" x14ac:dyDescent="0.25">
      <c r="D45909" s="55"/>
    </row>
    <row r="45910" spans="4:4" x14ac:dyDescent="0.25">
      <c r="D45910" s="55"/>
    </row>
    <row r="45911" spans="4:4" x14ac:dyDescent="0.25">
      <c r="D45911" s="55"/>
    </row>
    <row r="45912" spans="4:4" x14ac:dyDescent="0.25">
      <c r="D45912" s="55"/>
    </row>
    <row r="45913" spans="4:4" x14ac:dyDescent="0.25">
      <c r="D45913" s="55"/>
    </row>
    <row r="45914" spans="4:4" x14ac:dyDescent="0.25">
      <c r="D45914" s="55"/>
    </row>
    <row r="45915" spans="4:4" x14ac:dyDescent="0.25">
      <c r="D45915" s="55"/>
    </row>
    <row r="45916" spans="4:4" x14ac:dyDescent="0.25">
      <c r="D45916" s="55"/>
    </row>
    <row r="45917" spans="4:4" x14ac:dyDescent="0.25">
      <c r="D45917" s="55"/>
    </row>
    <row r="45918" spans="4:4" x14ac:dyDescent="0.25">
      <c r="D45918" s="55"/>
    </row>
    <row r="45919" spans="4:4" x14ac:dyDescent="0.25">
      <c r="D45919" s="55"/>
    </row>
    <row r="45920" spans="4:4" x14ac:dyDescent="0.25">
      <c r="D45920" s="55"/>
    </row>
    <row r="45921" spans="4:4" x14ac:dyDescent="0.25">
      <c r="D45921" s="55"/>
    </row>
    <row r="45922" spans="4:4" x14ac:dyDescent="0.25">
      <c r="D45922" s="55"/>
    </row>
    <row r="45923" spans="4:4" x14ac:dyDescent="0.25">
      <c r="D45923" s="55"/>
    </row>
    <row r="45924" spans="4:4" x14ac:dyDescent="0.25">
      <c r="D45924" s="55"/>
    </row>
    <row r="45925" spans="4:4" x14ac:dyDescent="0.25">
      <c r="D45925" s="55"/>
    </row>
    <row r="45926" spans="4:4" x14ac:dyDescent="0.25">
      <c r="D45926" s="55"/>
    </row>
    <row r="45927" spans="4:4" x14ac:dyDescent="0.25">
      <c r="D45927" s="55"/>
    </row>
    <row r="45928" spans="4:4" x14ac:dyDescent="0.25">
      <c r="D45928" s="55"/>
    </row>
    <row r="45929" spans="4:4" x14ac:dyDescent="0.25">
      <c r="D45929" s="55"/>
    </row>
    <row r="45930" spans="4:4" x14ac:dyDescent="0.25">
      <c r="D45930" s="55"/>
    </row>
    <row r="45931" spans="4:4" x14ac:dyDescent="0.25">
      <c r="D45931" s="55"/>
    </row>
    <row r="45932" spans="4:4" x14ac:dyDescent="0.25">
      <c r="D45932" s="55"/>
    </row>
    <row r="45933" spans="4:4" x14ac:dyDescent="0.25">
      <c r="D45933" s="55"/>
    </row>
    <row r="45934" spans="4:4" x14ac:dyDescent="0.25">
      <c r="D45934" s="55"/>
    </row>
    <row r="45935" spans="4:4" x14ac:dyDescent="0.25">
      <c r="D45935" s="55"/>
    </row>
    <row r="45936" spans="4:4" x14ac:dyDescent="0.25">
      <c r="D45936" s="55"/>
    </row>
    <row r="45937" spans="4:4" x14ac:dyDescent="0.25">
      <c r="D45937" s="55"/>
    </row>
    <row r="45938" spans="4:4" x14ac:dyDescent="0.25">
      <c r="D45938" s="55"/>
    </row>
    <row r="45939" spans="4:4" x14ac:dyDescent="0.25">
      <c r="D45939" s="55"/>
    </row>
    <row r="45940" spans="4:4" x14ac:dyDescent="0.25">
      <c r="D45940" s="55"/>
    </row>
    <row r="45941" spans="4:4" x14ac:dyDescent="0.25">
      <c r="D45941" s="55"/>
    </row>
    <row r="45942" spans="4:4" x14ac:dyDescent="0.25">
      <c r="D45942" s="55"/>
    </row>
    <row r="45943" spans="4:4" x14ac:dyDescent="0.25">
      <c r="D45943" s="55"/>
    </row>
    <row r="45944" spans="4:4" x14ac:dyDescent="0.25">
      <c r="D45944" s="55"/>
    </row>
    <row r="45945" spans="4:4" x14ac:dyDescent="0.25">
      <c r="D45945" s="55"/>
    </row>
    <row r="45946" spans="4:4" x14ac:dyDescent="0.25">
      <c r="D45946" s="55"/>
    </row>
    <row r="45947" spans="4:4" x14ac:dyDescent="0.25">
      <c r="D45947" s="55"/>
    </row>
    <row r="45948" spans="4:4" x14ac:dyDescent="0.25">
      <c r="D45948" s="55"/>
    </row>
    <row r="45949" spans="4:4" x14ac:dyDescent="0.25">
      <c r="D45949" s="55"/>
    </row>
    <row r="45950" spans="4:4" x14ac:dyDescent="0.25">
      <c r="D45950" s="55"/>
    </row>
    <row r="45951" spans="4:4" x14ac:dyDescent="0.25">
      <c r="D45951" s="55"/>
    </row>
    <row r="45952" spans="4:4" x14ac:dyDescent="0.25">
      <c r="D45952" s="55"/>
    </row>
    <row r="45953" spans="4:4" x14ac:dyDescent="0.25">
      <c r="D45953" s="55"/>
    </row>
    <row r="45954" spans="4:4" x14ac:dyDescent="0.25">
      <c r="D45954" s="55"/>
    </row>
    <row r="45955" spans="4:4" x14ac:dyDescent="0.25">
      <c r="D45955" s="55"/>
    </row>
    <row r="45956" spans="4:4" x14ac:dyDescent="0.25">
      <c r="D45956" s="55"/>
    </row>
    <row r="45957" spans="4:4" x14ac:dyDescent="0.25">
      <c r="D45957" s="55"/>
    </row>
    <row r="45958" spans="4:4" x14ac:dyDescent="0.25">
      <c r="D45958" s="55"/>
    </row>
    <row r="45959" spans="4:4" x14ac:dyDescent="0.25">
      <c r="D45959" s="55"/>
    </row>
    <row r="45960" spans="4:4" x14ac:dyDescent="0.25">
      <c r="D45960" s="55"/>
    </row>
    <row r="45961" spans="4:4" x14ac:dyDescent="0.25">
      <c r="D45961" s="55"/>
    </row>
    <row r="45962" spans="4:4" x14ac:dyDescent="0.25">
      <c r="D45962" s="55"/>
    </row>
    <row r="45963" spans="4:4" x14ac:dyDescent="0.25">
      <c r="D45963" s="55"/>
    </row>
    <row r="45964" spans="4:4" x14ac:dyDescent="0.25">
      <c r="D45964" s="55"/>
    </row>
    <row r="45965" spans="4:4" x14ac:dyDescent="0.25">
      <c r="D45965" s="55"/>
    </row>
    <row r="45966" spans="4:4" x14ac:dyDescent="0.25">
      <c r="D45966" s="55"/>
    </row>
    <row r="45967" spans="4:4" x14ac:dyDescent="0.25">
      <c r="D45967" s="55"/>
    </row>
    <row r="45968" spans="4:4" x14ac:dyDescent="0.25">
      <c r="D45968" s="55"/>
    </row>
    <row r="45969" spans="4:4" x14ac:dyDescent="0.25">
      <c r="D45969" s="55"/>
    </row>
    <row r="45970" spans="4:4" x14ac:dyDescent="0.25">
      <c r="D45970" s="55"/>
    </row>
    <row r="45971" spans="4:4" x14ac:dyDescent="0.25">
      <c r="D45971" s="55"/>
    </row>
    <row r="45972" spans="4:4" x14ac:dyDescent="0.25">
      <c r="D45972" s="55"/>
    </row>
    <row r="45973" spans="4:4" x14ac:dyDescent="0.25">
      <c r="D45973" s="55"/>
    </row>
    <row r="45974" spans="4:4" x14ac:dyDescent="0.25">
      <c r="D45974" s="55"/>
    </row>
    <row r="45975" spans="4:4" x14ac:dyDescent="0.25">
      <c r="D45975" s="55"/>
    </row>
    <row r="45976" spans="4:4" x14ac:dyDescent="0.25">
      <c r="D45976" s="55"/>
    </row>
    <row r="45977" spans="4:4" x14ac:dyDescent="0.25">
      <c r="D45977" s="55"/>
    </row>
    <row r="45978" spans="4:4" x14ac:dyDescent="0.25">
      <c r="D45978" s="55"/>
    </row>
    <row r="45979" spans="4:4" x14ac:dyDescent="0.25">
      <c r="D45979" s="55"/>
    </row>
    <row r="45980" spans="4:4" x14ac:dyDescent="0.25">
      <c r="D45980" s="55"/>
    </row>
    <row r="45981" spans="4:4" x14ac:dyDescent="0.25">
      <c r="D45981" s="55"/>
    </row>
    <row r="45982" spans="4:4" x14ac:dyDescent="0.25">
      <c r="D45982" s="55"/>
    </row>
    <row r="45983" spans="4:4" x14ac:dyDescent="0.25">
      <c r="D45983" s="55"/>
    </row>
    <row r="45984" spans="4:4" x14ac:dyDescent="0.25">
      <c r="D45984" s="55"/>
    </row>
    <row r="45985" spans="4:4" x14ac:dyDescent="0.25">
      <c r="D45985" s="55"/>
    </row>
    <row r="45986" spans="4:4" x14ac:dyDescent="0.25">
      <c r="D45986" s="55"/>
    </row>
    <row r="45987" spans="4:4" x14ac:dyDescent="0.25">
      <c r="D45987" s="55"/>
    </row>
    <row r="45988" spans="4:4" x14ac:dyDescent="0.25">
      <c r="D45988" s="55"/>
    </row>
    <row r="45989" spans="4:4" x14ac:dyDescent="0.25">
      <c r="D45989" s="55"/>
    </row>
    <row r="45990" spans="4:4" x14ac:dyDescent="0.25">
      <c r="D45990" s="55"/>
    </row>
    <row r="45991" spans="4:4" x14ac:dyDescent="0.25">
      <c r="D45991" s="55"/>
    </row>
    <row r="45992" spans="4:4" x14ac:dyDescent="0.25">
      <c r="D45992" s="55"/>
    </row>
    <row r="45993" spans="4:4" x14ac:dyDescent="0.25">
      <c r="D45993" s="55"/>
    </row>
    <row r="45994" spans="4:4" x14ac:dyDescent="0.25">
      <c r="D45994" s="55"/>
    </row>
    <row r="45995" spans="4:4" x14ac:dyDescent="0.25">
      <c r="D45995" s="55"/>
    </row>
    <row r="45996" spans="4:4" x14ac:dyDescent="0.25">
      <c r="D45996" s="55"/>
    </row>
    <row r="45997" spans="4:4" x14ac:dyDescent="0.25">
      <c r="D45997" s="55"/>
    </row>
    <row r="45998" spans="4:4" x14ac:dyDescent="0.25">
      <c r="D45998" s="55"/>
    </row>
    <row r="45999" spans="4:4" x14ac:dyDescent="0.25">
      <c r="D45999" s="55"/>
    </row>
    <row r="46000" spans="4:4" x14ac:dyDescent="0.25">
      <c r="D46000" s="55"/>
    </row>
    <row r="46001" spans="4:4" x14ac:dyDescent="0.25">
      <c r="D46001" s="55"/>
    </row>
    <row r="46002" spans="4:4" x14ac:dyDescent="0.25">
      <c r="D46002" s="55"/>
    </row>
    <row r="46003" spans="4:4" x14ac:dyDescent="0.25">
      <c r="D46003" s="55"/>
    </row>
    <row r="46004" spans="4:4" x14ac:dyDescent="0.25">
      <c r="D46004" s="55"/>
    </row>
    <row r="46005" spans="4:4" x14ac:dyDescent="0.25">
      <c r="D46005" s="55"/>
    </row>
    <row r="46006" spans="4:4" x14ac:dyDescent="0.25">
      <c r="D46006" s="55"/>
    </row>
    <row r="46007" spans="4:4" x14ac:dyDescent="0.25">
      <c r="D46007" s="55"/>
    </row>
    <row r="46008" spans="4:4" x14ac:dyDescent="0.25">
      <c r="D46008" s="55"/>
    </row>
    <row r="46009" spans="4:4" x14ac:dyDescent="0.25">
      <c r="D46009" s="55"/>
    </row>
    <row r="46010" spans="4:4" x14ac:dyDescent="0.25">
      <c r="D46010" s="55"/>
    </row>
    <row r="46011" spans="4:4" x14ac:dyDescent="0.25">
      <c r="D46011" s="55"/>
    </row>
    <row r="46012" spans="4:4" x14ac:dyDescent="0.25">
      <c r="D46012" s="55"/>
    </row>
    <row r="46013" spans="4:4" x14ac:dyDescent="0.25">
      <c r="D46013" s="55"/>
    </row>
    <row r="46014" spans="4:4" x14ac:dyDescent="0.25">
      <c r="D46014" s="55"/>
    </row>
    <row r="46015" spans="4:4" x14ac:dyDescent="0.25">
      <c r="D46015" s="55"/>
    </row>
    <row r="46016" spans="4:4" x14ac:dyDescent="0.25">
      <c r="D46016" s="55"/>
    </row>
    <row r="46017" spans="4:4" x14ac:dyDescent="0.25">
      <c r="D46017" s="55"/>
    </row>
    <row r="46018" spans="4:4" x14ac:dyDescent="0.25">
      <c r="D46018" s="55"/>
    </row>
    <row r="46019" spans="4:4" x14ac:dyDescent="0.25">
      <c r="D46019" s="55"/>
    </row>
    <row r="46020" spans="4:4" x14ac:dyDescent="0.25">
      <c r="D46020" s="55"/>
    </row>
    <row r="46021" spans="4:4" x14ac:dyDescent="0.25">
      <c r="D46021" s="55"/>
    </row>
    <row r="46022" spans="4:4" x14ac:dyDescent="0.25">
      <c r="D46022" s="55"/>
    </row>
    <row r="46023" spans="4:4" x14ac:dyDescent="0.25">
      <c r="D46023" s="55"/>
    </row>
    <row r="46024" spans="4:4" x14ac:dyDescent="0.25">
      <c r="D46024" s="55"/>
    </row>
    <row r="46025" spans="4:4" x14ac:dyDescent="0.25">
      <c r="D46025" s="55"/>
    </row>
    <row r="46026" spans="4:4" x14ac:dyDescent="0.25">
      <c r="D46026" s="55"/>
    </row>
    <row r="46027" spans="4:4" x14ac:dyDescent="0.25">
      <c r="D46027" s="55"/>
    </row>
    <row r="46028" spans="4:4" x14ac:dyDescent="0.25">
      <c r="D46028" s="55"/>
    </row>
    <row r="46029" spans="4:4" x14ac:dyDescent="0.25">
      <c r="D46029" s="55"/>
    </row>
    <row r="46030" spans="4:4" x14ac:dyDescent="0.25">
      <c r="D46030" s="55"/>
    </row>
    <row r="46031" spans="4:4" x14ac:dyDescent="0.25">
      <c r="D46031" s="55"/>
    </row>
    <row r="46032" spans="4:4" x14ac:dyDescent="0.25">
      <c r="D46032" s="55"/>
    </row>
    <row r="46033" spans="4:4" x14ac:dyDescent="0.25">
      <c r="D46033" s="55"/>
    </row>
    <row r="46034" spans="4:4" x14ac:dyDescent="0.25">
      <c r="D46034" s="55"/>
    </row>
    <row r="46035" spans="4:4" x14ac:dyDescent="0.25">
      <c r="D46035" s="55"/>
    </row>
    <row r="46036" spans="4:4" x14ac:dyDescent="0.25">
      <c r="D46036" s="55"/>
    </row>
    <row r="46037" spans="4:4" x14ac:dyDescent="0.25">
      <c r="D46037" s="55"/>
    </row>
    <row r="46038" spans="4:4" x14ac:dyDescent="0.25">
      <c r="D46038" s="55"/>
    </row>
    <row r="46039" spans="4:4" x14ac:dyDescent="0.25">
      <c r="D46039" s="55"/>
    </row>
    <row r="46040" spans="4:4" x14ac:dyDescent="0.25">
      <c r="D46040" s="55"/>
    </row>
    <row r="46041" spans="4:4" x14ac:dyDescent="0.25">
      <c r="D46041" s="55"/>
    </row>
    <row r="46042" spans="4:4" x14ac:dyDescent="0.25">
      <c r="D46042" s="55"/>
    </row>
    <row r="46043" spans="4:4" x14ac:dyDescent="0.25">
      <c r="D46043" s="55"/>
    </row>
    <row r="46044" spans="4:4" x14ac:dyDescent="0.25">
      <c r="D46044" s="55"/>
    </row>
    <row r="46045" spans="4:4" x14ac:dyDescent="0.25">
      <c r="D46045" s="55"/>
    </row>
    <row r="46046" spans="4:4" x14ac:dyDescent="0.25">
      <c r="D46046" s="55"/>
    </row>
    <row r="46047" spans="4:4" x14ac:dyDescent="0.25">
      <c r="D46047" s="55"/>
    </row>
    <row r="46048" spans="4:4" x14ac:dyDescent="0.25">
      <c r="D46048" s="55"/>
    </row>
    <row r="46049" spans="4:4" x14ac:dyDescent="0.25">
      <c r="D46049" s="55"/>
    </row>
    <row r="46050" spans="4:4" x14ac:dyDescent="0.25">
      <c r="D46050" s="55"/>
    </row>
    <row r="46051" spans="4:4" x14ac:dyDescent="0.25">
      <c r="D46051" s="55"/>
    </row>
    <row r="46052" spans="4:4" x14ac:dyDescent="0.25">
      <c r="D46052" s="55"/>
    </row>
    <row r="46053" spans="4:4" x14ac:dyDescent="0.25">
      <c r="D46053" s="55"/>
    </row>
    <row r="46054" spans="4:4" x14ac:dyDescent="0.25">
      <c r="D46054" s="55"/>
    </row>
    <row r="46055" spans="4:4" x14ac:dyDescent="0.25">
      <c r="D46055" s="55"/>
    </row>
    <row r="46056" spans="4:4" x14ac:dyDescent="0.25">
      <c r="D46056" s="55"/>
    </row>
    <row r="46057" spans="4:4" x14ac:dyDescent="0.25">
      <c r="D46057" s="55"/>
    </row>
    <row r="46058" spans="4:4" x14ac:dyDescent="0.25">
      <c r="D46058" s="55"/>
    </row>
    <row r="46059" spans="4:4" x14ac:dyDescent="0.25">
      <c r="D46059" s="55"/>
    </row>
    <row r="46060" spans="4:4" x14ac:dyDescent="0.25">
      <c r="D46060" s="55"/>
    </row>
    <row r="46061" spans="4:4" x14ac:dyDescent="0.25">
      <c r="D46061" s="55"/>
    </row>
    <row r="46062" spans="4:4" x14ac:dyDescent="0.25">
      <c r="D46062" s="55"/>
    </row>
    <row r="46063" spans="4:4" x14ac:dyDescent="0.25">
      <c r="D46063" s="55"/>
    </row>
    <row r="46064" spans="4:4" x14ac:dyDescent="0.25">
      <c r="D46064" s="55"/>
    </row>
    <row r="46065" spans="4:4" x14ac:dyDescent="0.25">
      <c r="D46065" s="55"/>
    </row>
    <row r="46066" spans="4:4" x14ac:dyDescent="0.25">
      <c r="D46066" s="55"/>
    </row>
    <row r="46067" spans="4:4" x14ac:dyDescent="0.25">
      <c r="D46067" s="55"/>
    </row>
    <row r="46068" spans="4:4" x14ac:dyDescent="0.25">
      <c r="D46068" s="55"/>
    </row>
    <row r="46069" spans="4:4" x14ac:dyDescent="0.25">
      <c r="D46069" s="55"/>
    </row>
    <row r="46070" spans="4:4" x14ac:dyDescent="0.25">
      <c r="D46070" s="55"/>
    </row>
    <row r="46071" spans="4:4" x14ac:dyDescent="0.25">
      <c r="D46071" s="55"/>
    </row>
    <row r="46072" spans="4:4" x14ac:dyDescent="0.25">
      <c r="D46072" s="55"/>
    </row>
    <row r="46073" spans="4:4" x14ac:dyDescent="0.25">
      <c r="D46073" s="55"/>
    </row>
    <row r="46074" spans="4:4" x14ac:dyDescent="0.25">
      <c r="D46074" s="55"/>
    </row>
    <row r="46075" spans="4:4" x14ac:dyDescent="0.25">
      <c r="D46075" s="55"/>
    </row>
    <row r="46076" spans="4:4" x14ac:dyDescent="0.25">
      <c r="D46076" s="55"/>
    </row>
    <row r="46077" spans="4:4" x14ac:dyDescent="0.25">
      <c r="D46077" s="55"/>
    </row>
    <row r="46078" spans="4:4" x14ac:dyDescent="0.25">
      <c r="D46078" s="55"/>
    </row>
    <row r="46079" spans="4:4" x14ac:dyDescent="0.25">
      <c r="D46079" s="55"/>
    </row>
    <row r="46080" spans="4:4" x14ac:dyDescent="0.25">
      <c r="D46080" s="55"/>
    </row>
    <row r="46081" spans="4:4" x14ac:dyDescent="0.25">
      <c r="D46081" s="55"/>
    </row>
    <row r="46082" spans="4:4" x14ac:dyDescent="0.25">
      <c r="D46082" s="55"/>
    </row>
    <row r="46083" spans="4:4" x14ac:dyDescent="0.25">
      <c r="D46083" s="55"/>
    </row>
    <row r="46084" spans="4:4" x14ac:dyDescent="0.25">
      <c r="D46084" s="55"/>
    </row>
    <row r="46085" spans="4:4" x14ac:dyDescent="0.25">
      <c r="D46085" s="55"/>
    </row>
    <row r="46086" spans="4:4" x14ac:dyDescent="0.25">
      <c r="D46086" s="55"/>
    </row>
    <row r="46087" spans="4:4" x14ac:dyDescent="0.25">
      <c r="D46087" s="55"/>
    </row>
    <row r="46088" spans="4:4" x14ac:dyDescent="0.25">
      <c r="D46088" s="55"/>
    </row>
    <row r="46089" spans="4:4" x14ac:dyDescent="0.25">
      <c r="D46089" s="55"/>
    </row>
    <row r="46090" spans="4:4" x14ac:dyDescent="0.25">
      <c r="D46090" s="55"/>
    </row>
    <row r="46091" spans="4:4" x14ac:dyDescent="0.25">
      <c r="D46091" s="55"/>
    </row>
    <row r="46092" spans="4:4" x14ac:dyDescent="0.25">
      <c r="D46092" s="55"/>
    </row>
    <row r="46093" spans="4:4" x14ac:dyDescent="0.25">
      <c r="D46093" s="55"/>
    </row>
    <row r="46094" spans="4:4" x14ac:dyDescent="0.25">
      <c r="D46094" s="55"/>
    </row>
    <row r="46095" spans="4:4" x14ac:dyDescent="0.25">
      <c r="D46095" s="55"/>
    </row>
    <row r="46096" spans="4:4" x14ac:dyDescent="0.25">
      <c r="D46096" s="55"/>
    </row>
    <row r="46097" spans="4:4" x14ac:dyDescent="0.25">
      <c r="D46097" s="55"/>
    </row>
    <row r="46098" spans="4:4" x14ac:dyDescent="0.25">
      <c r="D46098" s="55"/>
    </row>
    <row r="46099" spans="4:4" x14ac:dyDescent="0.25">
      <c r="D46099" s="55"/>
    </row>
    <row r="46100" spans="4:4" x14ac:dyDescent="0.25">
      <c r="D46100" s="55"/>
    </row>
    <row r="46101" spans="4:4" x14ac:dyDescent="0.25">
      <c r="D46101" s="55"/>
    </row>
    <row r="46102" spans="4:4" x14ac:dyDescent="0.25">
      <c r="D46102" s="55"/>
    </row>
    <row r="46103" spans="4:4" x14ac:dyDescent="0.25">
      <c r="D46103" s="55"/>
    </row>
    <row r="46104" spans="4:4" x14ac:dyDescent="0.25">
      <c r="D46104" s="55"/>
    </row>
    <row r="46105" spans="4:4" x14ac:dyDescent="0.25">
      <c r="D46105" s="55"/>
    </row>
    <row r="46106" spans="4:4" x14ac:dyDescent="0.25">
      <c r="D46106" s="55"/>
    </row>
    <row r="46107" spans="4:4" x14ac:dyDescent="0.25">
      <c r="D46107" s="55"/>
    </row>
    <row r="46108" spans="4:4" x14ac:dyDescent="0.25">
      <c r="D46108" s="55"/>
    </row>
    <row r="46109" spans="4:4" x14ac:dyDescent="0.25">
      <c r="D46109" s="55"/>
    </row>
    <row r="46110" spans="4:4" x14ac:dyDescent="0.25">
      <c r="D46110" s="55"/>
    </row>
    <row r="46111" spans="4:4" x14ac:dyDescent="0.25">
      <c r="D46111" s="55"/>
    </row>
    <row r="46112" spans="4:4" x14ac:dyDescent="0.25">
      <c r="D46112" s="55"/>
    </row>
    <row r="46113" spans="4:4" x14ac:dyDescent="0.25">
      <c r="D46113" s="55"/>
    </row>
    <row r="46114" spans="4:4" x14ac:dyDescent="0.25">
      <c r="D46114" s="55"/>
    </row>
    <row r="46115" spans="4:4" x14ac:dyDescent="0.25">
      <c r="D46115" s="55"/>
    </row>
    <row r="46116" spans="4:4" x14ac:dyDescent="0.25">
      <c r="D46116" s="55"/>
    </row>
    <row r="46117" spans="4:4" x14ac:dyDescent="0.25">
      <c r="D46117" s="55"/>
    </row>
    <row r="46118" spans="4:4" x14ac:dyDescent="0.25">
      <c r="D46118" s="55"/>
    </row>
    <row r="46119" spans="4:4" x14ac:dyDescent="0.25">
      <c r="D46119" s="55"/>
    </row>
    <row r="46120" spans="4:4" x14ac:dyDescent="0.25">
      <c r="D46120" s="55"/>
    </row>
    <row r="46121" spans="4:4" x14ac:dyDescent="0.25">
      <c r="D46121" s="55"/>
    </row>
    <row r="46122" spans="4:4" x14ac:dyDescent="0.25">
      <c r="D46122" s="55"/>
    </row>
    <row r="46123" spans="4:4" x14ac:dyDescent="0.25">
      <c r="D46123" s="55"/>
    </row>
    <row r="46124" spans="4:4" x14ac:dyDescent="0.25">
      <c r="D46124" s="55"/>
    </row>
    <row r="46125" spans="4:4" x14ac:dyDescent="0.25">
      <c r="D46125" s="55"/>
    </row>
    <row r="46126" spans="4:4" x14ac:dyDescent="0.25">
      <c r="D46126" s="55"/>
    </row>
    <row r="46127" spans="4:4" x14ac:dyDescent="0.25">
      <c r="D46127" s="55"/>
    </row>
    <row r="46128" spans="4:4" x14ac:dyDescent="0.25">
      <c r="D46128" s="55"/>
    </row>
    <row r="46129" spans="4:4" x14ac:dyDescent="0.25">
      <c r="D46129" s="55"/>
    </row>
    <row r="46130" spans="4:4" x14ac:dyDescent="0.25">
      <c r="D46130" s="55"/>
    </row>
    <row r="46131" spans="4:4" x14ac:dyDescent="0.25">
      <c r="D46131" s="55"/>
    </row>
    <row r="46132" spans="4:4" x14ac:dyDescent="0.25">
      <c r="D46132" s="55"/>
    </row>
    <row r="46133" spans="4:4" x14ac:dyDescent="0.25">
      <c r="D46133" s="55"/>
    </row>
    <row r="46134" spans="4:4" x14ac:dyDescent="0.25">
      <c r="D46134" s="55"/>
    </row>
    <row r="46135" spans="4:4" x14ac:dyDescent="0.25">
      <c r="D46135" s="55"/>
    </row>
    <row r="46136" spans="4:4" x14ac:dyDescent="0.25">
      <c r="D46136" s="55"/>
    </row>
    <row r="46137" spans="4:4" x14ac:dyDescent="0.25">
      <c r="D46137" s="55"/>
    </row>
    <row r="46138" spans="4:4" x14ac:dyDescent="0.25">
      <c r="D46138" s="55"/>
    </row>
    <row r="46139" spans="4:4" x14ac:dyDescent="0.25">
      <c r="D46139" s="55"/>
    </row>
    <row r="46140" spans="4:4" x14ac:dyDescent="0.25">
      <c r="D46140" s="55"/>
    </row>
    <row r="46141" spans="4:4" x14ac:dyDescent="0.25">
      <c r="D46141" s="55"/>
    </row>
    <row r="46142" spans="4:4" x14ac:dyDescent="0.25">
      <c r="D46142" s="55"/>
    </row>
    <row r="46143" spans="4:4" x14ac:dyDescent="0.25">
      <c r="D46143" s="55"/>
    </row>
    <row r="46144" spans="4:4" x14ac:dyDescent="0.25">
      <c r="D46144" s="55"/>
    </row>
    <row r="46145" spans="4:4" x14ac:dyDescent="0.25">
      <c r="D46145" s="55"/>
    </row>
    <row r="46146" spans="4:4" x14ac:dyDescent="0.25">
      <c r="D46146" s="55"/>
    </row>
    <row r="46147" spans="4:4" x14ac:dyDescent="0.25">
      <c r="D46147" s="55"/>
    </row>
    <row r="46148" spans="4:4" x14ac:dyDescent="0.25">
      <c r="D46148" s="55"/>
    </row>
    <row r="46149" spans="4:4" x14ac:dyDescent="0.25">
      <c r="D46149" s="55"/>
    </row>
    <row r="46150" spans="4:4" x14ac:dyDescent="0.25">
      <c r="D46150" s="55"/>
    </row>
    <row r="46151" spans="4:4" x14ac:dyDescent="0.25">
      <c r="D46151" s="55"/>
    </row>
    <row r="46152" spans="4:4" x14ac:dyDescent="0.25">
      <c r="D46152" s="55"/>
    </row>
    <row r="46153" spans="4:4" x14ac:dyDescent="0.25">
      <c r="D46153" s="55"/>
    </row>
    <row r="46154" spans="4:4" x14ac:dyDescent="0.25">
      <c r="D46154" s="55"/>
    </row>
    <row r="46155" spans="4:4" x14ac:dyDescent="0.25">
      <c r="D46155" s="55"/>
    </row>
    <row r="46156" spans="4:4" x14ac:dyDescent="0.25">
      <c r="D46156" s="55"/>
    </row>
    <row r="46157" spans="4:4" x14ac:dyDescent="0.25">
      <c r="D46157" s="55"/>
    </row>
    <row r="46158" spans="4:4" x14ac:dyDescent="0.25">
      <c r="D46158" s="55"/>
    </row>
    <row r="46159" spans="4:4" x14ac:dyDescent="0.25">
      <c r="D46159" s="55"/>
    </row>
    <row r="46160" spans="4:4" x14ac:dyDescent="0.25">
      <c r="D46160" s="55"/>
    </row>
    <row r="46161" spans="4:4" x14ac:dyDescent="0.25">
      <c r="D46161" s="55"/>
    </row>
    <row r="46162" spans="4:4" x14ac:dyDescent="0.25">
      <c r="D46162" s="55"/>
    </row>
    <row r="46163" spans="4:4" x14ac:dyDescent="0.25">
      <c r="D46163" s="55"/>
    </row>
    <row r="46164" spans="4:4" x14ac:dyDescent="0.25">
      <c r="D46164" s="55"/>
    </row>
    <row r="46165" spans="4:4" x14ac:dyDescent="0.25">
      <c r="D46165" s="55"/>
    </row>
    <row r="46166" spans="4:4" x14ac:dyDescent="0.25">
      <c r="D46166" s="55"/>
    </row>
    <row r="46167" spans="4:4" x14ac:dyDescent="0.25">
      <c r="D46167" s="55"/>
    </row>
    <row r="46168" spans="4:4" x14ac:dyDescent="0.25">
      <c r="D46168" s="55"/>
    </row>
    <row r="46169" spans="4:4" x14ac:dyDescent="0.25">
      <c r="D46169" s="55"/>
    </row>
    <row r="46170" spans="4:4" x14ac:dyDescent="0.25">
      <c r="D46170" s="55"/>
    </row>
    <row r="46171" spans="4:4" x14ac:dyDescent="0.25">
      <c r="D46171" s="55"/>
    </row>
    <row r="46172" spans="4:4" x14ac:dyDescent="0.25">
      <c r="D46172" s="55"/>
    </row>
    <row r="46173" spans="4:4" x14ac:dyDescent="0.25">
      <c r="D46173" s="55"/>
    </row>
    <row r="46174" spans="4:4" x14ac:dyDescent="0.25">
      <c r="D46174" s="55"/>
    </row>
    <row r="46175" spans="4:4" x14ac:dyDescent="0.25">
      <c r="D46175" s="55"/>
    </row>
    <row r="46176" spans="4:4" x14ac:dyDescent="0.25">
      <c r="D46176" s="55"/>
    </row>
    <row r="46177" spans="4:4" x14ac:dyDescent="0.25">
      <c r="D46177" s="55"/>
    </row>
    <row r="46178" spans="4:4" x14ac:dyDescent="0.25">
      <c r="D46178" s="55"/>
    </row>
    <row r="46179" spans="4:4" x14ac:dyDescent="0.25">
      <c r="D46179" s="55"/>
    </row>
    <row r="46180" spans="4:4" x14ac:dyDescent="0.25">
      <c r="D46180" s="55"/>
    </row>
    <row r="46181" spans="4:4" x14ac:dyDescent="0.25">
      <c r="D46181" s="55"/>
    </row>
    <row r="46182" spans="4:4" x14ac:dyDescent="0.25">
      <c r="D46182" s="55"/>
    </row>
    <row r="46183" spans="4:4" x14ac:dyDescent="0.25">
      <c r="D46183" s="55"/>
    </row>
    <row r="46184" spans="4:4" x14ac:dyDescent="0.25">
      <c r="D46184" s="55"/>
    </row>
    <row r="46185" spans="4:4" x14ac:dyDescent="0.25">
      <c r="D46185" s="55"/>
    </row>
    <row r="46186" spans="4:4" x14ac:dyDescent="0.25">
      <c r="D46186" s="55"/>
    </row>
    <row r="46187" spans="4:4" x14ac:dyDescent="0.25">
      <c r="D46187" s="55"/>
    </row>
    <row r="46188" spans="4:4" x14ac:dyDescent="0.25">
      <c r="D46188" s="55"/>
    </row>
    <row r="46189" spans="4:4" x14ac:dyDescent="0.25">
      <c r="D46189" s="55"/>
    </row>
    <row r="46190" spans="4:4" x14ac:dyDescent="0.25">
      <c r="D46190" s="55"/>
    </row>
    <row r="46191" spans="4:4" x14ac:dyDescent="0.25">
      <c r="D46191" s="55"/>
    </row>
    <row r="46192" spans="4:4" x14ac:dyDescent="0.25">
      <c r="D46192" s="55"/>
    </row>
    <row r="46193" spans="4:4" x14ac:dyDescent="0.25">
      <c r="D46193" s="55"/>
    </row>
    <row r="46194" spans="4:4" x14ac:dyDescent="0.25">
      <c r="D46194" s="55"/>
    </row>
    <row r="46195" spans="4:4" x14ac:dyDescent="0.25">
      <c r="D46195" s="55"/>
    </row>
    <row r="46196" spans="4:4" x14ac:dyDescent="0.25">
      <c r="D46196" s="55"/>
    </row>
    <row r="46197" spans="4:4" x14ac:dyDescent="0.25">
      <c r="D46197" s="55"/>
    </row>
    <row r="46198" spans="4:4" x14ac:dyDescent="0.25">
      <c r="D46198" s="55"/>
    </row>
    <row r="46199" spans="4:4" x14ac:dyDescent="0.25">
      <c r="D46199" s="55"/>
    </row>
    <row r="46200" spans="4:4" x14ac:dyDescent="0.25">
      <c r="D46200" s="55"/>
    </row>
    <row r="46201" spans="4:4" x14ac:dyDescent="0.25">
      <c r="D46201" s="55"/>
    </row>
    <row r="46202" spans="4:4" x14ac:dyDescent="0.25">
      <c r="D46202" s="55"/>
    </row>
    <row r="46203" spans="4:4" x14ac:dyDescent="0.25">
      <c r="D46203" s="55"/>
    </row>
    <row r="46204" spans="4:4" x14ac:dyDescent="0.25">
      <c r="D46204" s="55"/>
    </row>
    <row r="46205" spans="4:4" x14ac:dyDescent="0.25">
      <c r="D46205" s="55"/>
    </row>
    <row r="46206" spans="4:4" x14ac:dyDescent="0.25">
      <c r="D46206" s="55"/>
    </row>
    <row r="46207" spans="4:4" x14ac:dyDescent="0.25">
      <c r="D46207" s="55"/>
    </row>
    <row r="46208" spans="4:4" x14ac:dyDescent="0.25">
      <c r="D46208" s="55"/>
    </row>
    <row r="46209" spans="4:4" x14ac:dyDescent="0.25">
      <c r="D46209" s="55"/>
    </row>
    <row r="46210" spans="4:4" x14ac:dyDescent="0.25">
      <c r="D46210" s="55"/>
    </row>
    <row r="46211" spans="4:4" x14ac:dyDescent="0.25">
      <c r="D46211" s="55"/>
    </row>
    <row r="46212" spans="4:4" x14ac:dyDescent="0.25">
      <c r="D46212" s="55"/>
    </row>
    <row r="46213" spans="4:4" x14ac:dyDescent="0.25">
      <c r="D46213" s="55"/>
    </row>
    <row r="46214" spans="4:4" x14ac:dyDescent="0.25">
      <c r="D46214" s="55"/>
    </row>
    <row r="46215" spans="4:4" x14ac:dyDescent="0.25">
      <c r="D46215" s="55"/>
    </row>
    <row r="46216" spans="4:4" x14ac:dyDescent="0.25">
      <c r="D46216" s="55"/>
    </row>
    <row r="46217" spans="4:4" x14ac:dyDescent="0.25">
      <c r="D46217" s="55"/>
    </row>
    <row r="46218" spans="4:4" x14ac:dyDescent="0.25">
      <c r="D46218" s="55"/>
    </row>
    <row r="46219" spans="4:4" x14ac:dyDescent="0.25">
      <c r="D46219" s="55"/>
    </row>
    <row r="46220" spans="4:4" x14ac:dyDescent="0.25">
      <c r="D46220" s="55"/>
    </row>
    <row r="46221" spans="4:4" x14ac:dyDescent="0.25">
      <c r="D46221" s="55"/>
    </row>
    <row r="46222" spans="4:4" x14ac:dyDescent="0.25">
      <c r="D46222" s="55"/>
    </row>
    <row r="46223" spans="4:4" x14ac:dyDescent="0.25">
      <c r="D46223" s="55"/>
    </row>
    <row r="46224" spans="4:4" x14ac:dyDescent="0.25">
      <c r="D46224" s="55"/>
    </row>
    <row r="46225" spans="4:4" x14ac:dyDescent="0.25">
      <c r="D46225" s="55"/>
    </row>
    <row r="46226" spans="4:4" x14ac:dyDescent="0.25">
      <c r="D46226" s="55"/>
    </row>
    <row r="46227" spans="4:4" x14ac:dyDescent="0.25">
      <c r="D46227" s="55"/>
    </row>
    <row r="46228" spans="4:4" x14ac:dyDescent="0.25">
      <c r="D46228" s="55"/>
    </row>
    <row r="46229" spans="4:4" x14ac:dyDescent="0.25">
      <c r="D46229" s="55"/>
    </row>
    <row r="46230" spans="4:4" x14ac:dyDescent="0.25">
      <c r="D46230" s="55"/>
    </row>
    <row r="46231" spans="4:4" x14ac:dyDescent="0.25">
      <c r="D46231" s="55"/>
    </row>
    <row r="46232" spans="4:4" x14ac:dyDescent="0.25">
      <c r="D46232" s="55"/>
    </row>
    <row r="46233" spans="4:4" x14ac:dyDescent="0.25">
      <c r="D46233" s="55"/>
    </row>
    <row r="46234" spans="4:4" x14ac:dyDescent="0.25">
      <c r="D46234" s="55"/>
    </row>
    <row r="46235" spans="4:4" x14ac:dyDescent="0.25">
      <c r="D46235" s="55"/>
    </row>
    <row r="46236" spans="4:4" x14ac:dyDescent="0.25">
      <c r="D46236" s="55"/>
    </row>
    <row r="46237" spans="4:4" x14ac:dyDescent="0.25">
      <c r="D46237" s="55"/>
    </row>
    <row r="46238" spans="4:4" x14ac:dyDescent="0.25">
      <c r="D46238" s="55"/>
    </row>
    <row r="46239" spans="4:4" x14ac:dyDescent="0.25">
      <c r="D46239" s="55"/>
    </row>
    <row r="46240" spans="4:4" x14ac:dyDescent="0.25">
      <c r="D46240" s="55"/>
    </row>
    <row r="46241" spans="4:4" x14ac:dyDescent="0.25">
      <c r="D46241" s="55"/>
    </row>
    <row r="46242" spans="4:4" x14ac:dyDescent="0.25">
      <c r="D46242" s="55"/>
    </row>
    <row r="46243" spans="4:4" x14ac:dyDescent="0.25">
      <c r="D46243" s="55"/>
    </row>
    <row r="46244" spans="4:4" x14ac:dyDescent="0.25">
      <c r="D46244" s="55"/>
    </row>
    <row r="46245" spans="4:4" x14ac:dyDescent="0.25">
      <c r="D46245" s="55"/>
    </row>
    <row r="46246" spans="4:4" x14ac:dyDescent="0.25">
      <c r="D46246" s="55"/>
    </row>
    <row r="46247" spans="4:4" x14ac:dyDescent="0.25">
      <c r="D46247" s="55"/>
    </row>
    <row r="46248" spans="4:4" x14ac:dyDescent="0.25">
      <c r="D46248" s="55"/>
    </row>
    <row r="46249" spans="4:4" x14ac:dyDescent="0.25">
      <c r="D46249" s="55"/>
    </row>
    <row r="46250" spans="4:4" x14ac:dyDescent="0.25">
      <c r="D46250" s="55"/>
    </row>
    <row r="46251" spans="4:4" x14ac:dyDescent="0.25">
      <c r="D46251" s="55"/>
    </row>
    <row r="46252" spans="4:4" x14ac:dyDescent="0.25">
      <c r="D46252" s="55"/>
    </row>
    <row r="46253" spans="4:4" x14ac:dyDescent="0.25">
      <c r="D46253" s="55"/>
    </row>
    <row r="46254" spans="4:4" x14ac:dyDescent="0.25">
      <c r="D46254" s="55"/>
    </row>
    <row r="46255" spans="4:4" x14ac:dyDescent="0.25">
      <c r="D46255" s="55"/>
    </row>
    <row r="46256" spans="4:4" x14ac:dyDescent="0.25">
      <c r="D46256" s="55"/>
    </row>
    <row r="46257" spans="4:4" x14ac:dyDescent="0.25">
      <c r="D46257" s="55"/>
    </row>
    <row r="46258" spans="4:4" x14ac:dyDescent="0.25">
      <c r="D46258" s="55"/>
    </row>
    <row r="46259" spans="4:4" x14ac:dyDescent="0.25">
      <c r="D46259" s="55"/>
    </row>
    <row r="46260" spans="4:4" x14ac:dyDescent="0.25">
      <c r="D46260" s="55"/>
    </row>
    <row r="46261" spans="4:4" x14ac:dyDescent="0.25">
      <c r="D46261" s="55"/>
    </row>
    <row r="46262" spans="4:4" x14ac:dyDescent="0.25">
      <c r="D46262" s="55"/>
    </row>
    <row r="46263" spans="4:4" x14ac:dyDescent="0.25">
      <c r="D46263" s="55"/>
    </row>
    <row r="46264" spans="4:4" x14ac:dyDescent="0.25">
      <c r="D46264" s="55"/>
    </row>
    <row r="46265" spans="4:4" x14ac:dyDescent="0.25">
      <c r="D46265" s="55"/>
    </row>
    <row r="46266" spans="4:4" x14ac:dyDescent="0.25">
      <c r="D46266" s="55"/>
    </row>
    <row r="46267" spans="4:4" x14ac:dyDescent="0.25">
      <c r="D46267" s="55"/>
    </row>
    <row r="46268" spans="4:4" x14ac:dyDescent="0.25">
      <c r="D46268" s="55"/>
    </row>
    <row r="46269" spans="4:4" x14ac:dyDescent="0.25">
      <c r="D46269" s="55"/>
    </row>
    <row r="46270" spans="4:4" x14ac:dyDescent="0.25">
      <c r="D46270" s="55"/>
    </row>
    <row r="46271" spans="4:4" x14ac:dyDescent="0.25">
      <c r="D46271" s="55"/>
    </row>
    <row r="46272" spans="4:4" x14ac:dyDescent="0.25">
      <c r="D46272" s="55"/>
    </row>
    <row r="46273" spans="4:4" x14ac:dyDescent="0.25">
      <c r="D46273" s="55"/>
    </row>
    <row r="46274" spans="4:4" x14ac:dyDescent="0.25">
      <c r="D46274" s="55"/>
    </row>
    <row r="46275" spans="4:4" x14ac:dyDescent="0.25">
      <c r="D46275" s="55"/>
    </row>
    <row r="46276" spans="4:4" x14ac:dyDescent="0.25">
      <c r="D46276" s="55"/>
    </row>
    <row r="46277" spans="4:4" x14ac:dyDescent="0.25">
      <c r="D46277" s="55"/>
    </row>
    <row r="46278" spans="4:4" x14ac:dyDescent="0.25">
      <c r="D46278" s="55"/>
    </row>
    <row r="46279" spans="4:4" x14ac:dyDescent="0.25">
      <c r="D46279" s="55"/>
    </row>
    <row r="46280" spans="4:4" x14ac:dyDescent="0.25">
      <c r="D46280" s="55"/>
    </row>
    <row r="46281" spans="4:4" x14ac:dyDescent="0.25">
      <c r="D46281" s="55"/>
    </row>
    <row r="46282" spans="4:4" x14ac:dyDescent="0.25">
      <c r="D46282" s="55"/>
    </row>
    <row r="46283" spans="4:4" x14ac:dyDescent="0.25">
      <c r="D46283" s="55"/>
    </row>
    <row r="46284" spans="4:4" x14ac:dyDescent="0.25">
      <c r="D46284" s="55"/>
    </row>
    <row r="46285" spans="4:4" x14ac:dyDescent="0.25">
      <c r="D46285" s="55"/>
    </row>
    <row r="46286" spans="4:4" x14ac:dyDescent="0.25">
      <c r="D46286" s="55"/>
    </row>
    <row r="46287" spans="4:4" x14ac:dyDescent="0.25">
      <c r="D46287" s="55"/>
    </row>
    <row r="46288" spans="4:4" x14ac:dyDescent="0.25">
      <c r="D46288" s="55"/>
    </row>
    <row r="46289" spans="4:4" x14ac:dyDescent="0.25">
      <c r="D46289" s="55"/>
    </row>
    <row r="46290" spans="4:4" x14ac:dyDescent="0.25">
      <c r="D46290" s="55"/>
    </row>
    <row r="46291" spans="4:4" x14ac:dyDescent="0.25">
      <c r="D46291" s="55"/>
    </row>
    <row r="46292" spans="4:4" x14ac:dyDescent="0.25">
      <c r="D46292" s="55"/>
    </row>
    <row r="46293" spans="4:4" x14ac:dyDescent="0.25">
      <c r="D46293" s="55"/>
    </row>
    <row r="46294" spans="4:4" x14ac:dyDescent="0.25">
      <c r="D46294" s="55"/>
    </row>
    <row r="46295" spans="4:4" x14ac:dyDescent="0.25">
      <c r="D46295" s="55"/>
    </row>
    <row r="46296" spans="4:4" x14ac:dyDescent="0.25">
      <c r="D46296" s="55"/>
    </row>
    <row r="46297" spans="4:4" x14ac:dyDescent="0.25">
      <c r="D46297" s="55"/>
    </row>
    <row r="46298" spans="4:4" x14ac:dyDescent="0.25">
      <c r="D46298" s="55"/>
    </row>
    <row r="46299" spans="4:4" x14ac:dyDescent="0.25">
      <c r="D46299" s="55"/>
    </row>
    <row r="46300" spans="4:4" x14ac:dyDescent="0.25">
      <c r="D46300" s="55"/>
    </row>
    <row r="46301" spans="4:4" x14ac:dyDescent="0.25">
      <c r="D46301" s="55"/>
    </row>
    <row r="46302" spans="4:4" x14ac:dyDescent="0.25">
      <c r="D46302" s="55"/>
    </row>
    <row r="46303" spans="4:4" x14ac:dyDescent="0.25">
      <c r="D46303" s="55"/>
    </row>
    <row r="46304" spans="4:4" x14ac:dyDescent="0.25">
      <c r="D46304" s="55"/>
    </row>
    <row r="46305" spans="4:4" x14ac:dyDescent="0.25">
      <c r="D46305" s="55"/>
    </row>
    <row r="46306" spans="4:4" x14ac:dyDescent="0.25">
      <c r="D46306" s="55"/>
    </row>
    <row r="46307" spans="4:4" x14ac:dyDescent="0.25">
      <c r="D46307" s="55"/>
    </row>
    <row r="46308" spans="4:4" x14ac:dyDescent="0.25">
      <c r="D46308" s="55"/>
    </row>
    <row r="46309" spans="4:4" x14ac:dyDescent="0.25">
      <c r="D46309" s="55"/>
    </row>
    <row r="46310" spans="4:4" x14ac:dyDescent="0.25">
      <c r="D46310" s="55"/>
    </row>
    <row r="46311" spans="4:4" x14ac:dyDescent="0.25">
      <c r="D46311" s="55"/>
    </row>
    <row r="46312" spans="4:4" x14ac:dyDescent="0.25">
      <c r="D46312" s="55"/>
    </row>
    <row r="46313" spans="4:4" x14ac:dyDescent="0.25">
      <c r="D46313" s="55"/>
    </row>
    <row r="46314" spans="4:4" x14ac:dyDescent="0.25">
      <c r="D46314" s="55"/>
    </row>
    <row r="46315" spans="4:4" x14ac:dyDescent="0.25">
      <c r="D46315" s="55"/>
    </row>
    <row r="46316" spans="4:4" x14ac:dyDescent="0.25">
      <c r="D46316" s="55"/>
    </row>
    <row r="46317" spans="4:4" x14ac:dyDescent="0.25">
      <c r="D46317" s="55"/>
    </row>
    <row r="46318" spans="4:4" x14ac:dyDescent="0.25">
      <c r="D46318" s="55"/>
    </row>
    <row r="46319" spans="4:4" x14ac:dyDescent="0.25">
      <c r="D46319" s="55"/>
    </row>
    <row r="46320" spans="4:4" x14ac:dyDescent="0.25">
      <c r="D46320" s="55"/>
    </row>
    <row r="46321" spans="4:4" x14ac:dyDescent="0.25">
      <c r="D46321" s="55"/>
    </row>
    <row r="46322" spans="4:4" x14ac:dyDescent="0.25">
      <c r="D46322" s="55"/>
    </row>
    <row r="46323" spans="4:4" x14ac:dyDescent="0.25">
      <c r="D46323" s="55"/>
    </row>
    <row r="46324" spans="4:4" x14ac:dyDescent="0.25">
      <c r="D46324" s="55"/>
    </row>
    <row r="46325" spans="4:4" x14ac:dyDescent="0.25">
      <c r="D46325" s="55"/>
    </row>
    <row r="46326" spans="4:4" x14ac:dyDescent="0.25">
      <c r="D46326" s="55"/>
    </row>
    <row r="46327" spans="4:4" x14ac:dyDescent="0.25">
      <c r="D46327" s="55"/>
    </row>
    <row r="46328" spans="4:4" x14ac:dyDescent="0.25">
      <c r="D46328" s="55"/>
    </row>
    <row r="46329" spans="4:4" x14ac:dyDescent="0.25">
      <c r="D46329" s="55"/>
    </row>
    <row r="46330" spans="4:4" x14ac:dyDescent="0.25">
      <c r="D46330" s="55"/>
    </row>
    <row r="46331" spans="4:4" x14ac:dyDescent="0.25">
      <c r="D46331" s="55"/>
    </row>
    <row r="46332" spans="4:4" x14ac:dyDescent="0.25">
      <c r="D46332" s="55"/>
    </row>
    <row r="46333" spans="4:4" x14ac:dyDescent="0.25">
      <c r="D46333" s="55"/>
    </row>
    <row r="46334" spans="4:4" x14ac:dyDescent="0.25">
      <c r="D46334" s="55"/>
    </row>
    <row r="46335" spans="4:4" x14ac:dyDescent="0.25">
      <c r="D46335" s="55"/>
    </row>
    <row r="46336" spans="4:4" x14ac:dyDescent="0.25">
      <c r="D46336" s="55"/>
    </row>
    <row r="46337" spans="4:4" x14ac:dyDescent="0.25">
      <c r="D46337" s="55"/>
    </row>
    <row r="46338" spans="4:4" x14ac:dyDescent="0.25">
      <c r="D46338" s="55"/>
    </row>
    <row r="46339" spans="4:4" x14ac:dyDescent="0.25">
      <c r="D46339" s="55"/>
    </row>
    <row r="46340" spans="4:4" x14ac:dyDescent="0.25">
      <c r="D46340" s="55"/>
    </row>
    <row r="46341" spans="4:4" x14ac:dyDescent="0.25">
      <c r="D46341" s="55"/>
    </row>
    <row r="46342" spans="4:4" x14ac:dyDescent="0.25">
      <c r="D46342" s="55"/>
    </row>
    <row r="46343" spans="4:4" x14ac:dyDescent="0.25">
      <c r="D46343" s="55"/>
    </row>
    <row r="46344" spans="4:4" x14ac:dyDescent="0.25">
      <c r="D46344" s="55"/>
    </row>
    <row r="46345" spans="4:4" x14ac:dyDescent="0.25">
      <c r="D46345" s="55"/>
    </row>
    <row r="46346" spans="4:4" x14ac:dyDescent="0.25">
      <c r="D46346" s="55"/>
    </row>
    <row r="46347" spans="4:4" x14ac:dyDescent="0.25">
      <c r="D46347" s="55"/>
    </row>
    <row r="46348" spans="4:4" x14ac:dyDescent="0.25">
      <c r="D46348" s="55"/>
    </row>
    <row r="46349" spans="4:4" x14ac:dyDescent="0.25">
      <c r="D46349" s="55"/>
    </row>
    <row r="46350" spans="4:4" x14ac:dyDescent="0.25">
      <c r="D46350" s="55"/>
    </row>
    <row r="46351" spans="4:4" x14ac:dyDescent="0.25">
      <c r="D46351" s="55"/>
    </row>
    <row r="46352" spans="4:4" x14ac:dyDescent="0.25">
      <c r="D46352" s="55"/>
    </row>
    <row r="46353" spans="4:4" x14ac:dyDescent="0.25">
      <c r="D46353" s="55"/>
    </row>
    <row r="46354" spans="4:4" x14ac:dyDescent="0.25">
      <c r="D46354" s="55"/>
    </row>
    <row r="46355" spans="4:4" x14ac:dyDescent="0.25">
      <c r="D46355" s="55"/>
    </row>
    <row r="46356" spans="4:4" x14ac:dyDescent="0.25">
      <c r="D46356" s="55"/>
    </row>
    <row r="46357" spans="4:4" x14ac:dyDescent="0.25">
      <c r="D46357" s="55"/>
    </row>
    <row r="46358" spans="4:4" x14ac:dyDescent="0.25">
      <c r="D46358" s="55"/>
    </row>
    <row r="46359" spans="4:4" x14ac:dyDescent="0.25">
      <c r="D46359" s="55"/>
    </row>
    <row r="46360" spans="4:4" x14ac:dyDescent="0.25">
      <c r="D46360" s="55"/>
    </row>
    <row r="46361" spans="4:4" x14ac:dyDescent="0.25">
      <c r="D46361" s="55"/>
    </row>
    <row r="46362" spans="4:4" x14ac:dyDescent="0.25">
      <c r="D46362" s="55"/>
    </row>
    <row r="46363" spans="4:4" x14ac:dyDescent="0.25">
      <c r="D46363" s="55"/>
    </row>
    <row r="46364" spans="4:4" x14ac:dyDescent="0.25">
      <c r="D46364" s="55"/>
    </row>
    <row r="46365" spans="4:4" x14ac:dyDescent="0.25">
      <c r="D46365" s="55"/>
    </row>
    <row r="46366" spans="4:4" x14ac:dyDescent="0.25">
      <c r="D46366" s="55"/>
    </row>
    <row r="46367" spans="4:4" x14ac:dyDescent="0.25">
      <c r="D46367" s="55"/>
    </row>
    <row r="46368" spans="4:4" x14ac:dyDescent="0.25">
      <c r="D46368" s="55"/>
    </row>
    <row r="46369" spans="4:4" x14ac:dyDescent="0.25">
      <c r="D46369" s="55"/>
    </row>
    <row r="46370" spans="4:4" x14ac:dyDescent="0.25">
      <c r="D46370" s="55"/>
    </row>
    <row r="46371" spans="4:4" x14ac:dyDescent="0.25">
      <c r="D46371" s="55"/>
    </row>
    <row r="46372" spans="4:4" x14ac:dyDescent="0.25">
      <c r="D46372" s="55"/>
    </row>
    <row r="46373" spans="4:4" x14ac:dyDescent="0.25">
      <c r="D46373" s="55"/>
    </row>
    <row r="46374" spans="4:4" x14ac:dyDescent="0.25">
      <c r="D46374" s="55"/>
    </row>
    <row r="46375" spans="4:4" x14ac:dyDescent="0.25">
      <c r="D46375" s="55"/>
    </row>
    <row r="46376" spans="4:4" x14ac:dyDescent="0.25">
      <c r="D46376" s="55"/>
    </row>
    <row r="46377" spans="4:4" x14ac:dyDescent="0.25">
      <c r="D46377" s="55"/>
    </row>
    <row r="46378" spans="4:4" x14ac:dyDescent="0.25">
      <c r="D46378" s="55"/>
    </row>
    <row r="46379" spans="4:4" x14ac:dyDescent="0.25">
      <c r="D46379" s="55"/>
    </row>
    <row r="46380" spans="4:4" x14ac:dyDescent="0.25">
      <c r="D46380" s="55"/>
    </row>
    <row r="46381" spans="4:4" x14ac:dyDescent="0.25">
      <c r="D46381" s="55"/>
    </row>
    <row r="46382" spans="4:4" x14ac:dyDescent="0.25">
      <c r="D46382" s="55"/>
    </row>
    <row r="46383" spans="4:4" x14ac:dyDescent="0.25">
      <c r="D46383" s="55"/>
    </row>
    <row r="46384" spans="4:4" x14ac:dyDescent="0.25">
      <c r="D46384" s="55"/>
    </row>
    <row r="46385" spans="4:4" x14ac:dyDescent="0.25">
      <c r="D46385" s="55"/>
    </row>
    <row r="46386" spans="4:4" x14ac:dyDescent="0.25">
      <c r="D46386" s="55"/>
    </row>
    <row r="46387" spans="4:4" x14ac:dyDescent="0.25">
      <c r="D46387" s="55"/>
    </row>
    <row r="46388" spans="4:4" x14ac:dyDescent="0.25">
      <c r="D46388" s="55"/>
    </row>
    <row r="46389" spans="4:4" x14ac:dyDescent="0.25">
      <c r="D46389" s="55"/>
    </row>
    <row r="46390" spans="4:4" x14ac:dyDescent="0.25">
      <c r="D46390" s="55"/>
    </row>
    <row r="46391" spans="4:4" x14ac:dyDescent="0.25">
      <c r="D46391" s="55"/>
    </row>
    <row r="46392" spans="4:4" x14ac:dyDescent="0.25">
      <c r="D46392" s="55"/>
    </row>
    <row r="46393" spans="4:4" x14ac:dyDescent="0.25">
      <c r="D46393" s="55"/>
    </row>
    <row r="46394" spans="4:4" x14ac:dyDescent="0.25">
      <c r="D46394" s="55"/>
    </row>
    <row r="46395" spans="4:4" x14ac:dyDescent="0.25">
      <c r="D46395" s="55"/>
    </row>
    <row r="46396" spans="4:4" x14ac:dyDescent="0.25">
      <c r="D46396" s="55"/>
    </row>
    <row r="46397" spans="4:4" x14ac:dyDescent="0.25">
      <c r="D46397" s="55"/>
    </row>
    <row r="46398" spans="4:4" x14ac:dyDescent="0.25">
      <c r="D46398" s="55"/>
    </row>
    <row r="46399" spans="4:4" x14ac:dyDescent="0.25">
      <c r="D46399" s="55"/>
    </row>
    <row r="46400" spans="4:4" x14ac:dyDescent="0.25">
      <c r="D46400" s="55"/>
    </row>
    <row r="46401" spans="4:4" x14ac:dyDescent="0.25">
      <c r="D46401" s="55"/>
    </row>
    <row r="46402" spans="4:4" x14ac:dyDescent="0.25">
      <c r="D46402" s="55"/>
    </row>
    <row r="46403" spans="4:4" x14ac:dyDescent="0.25">
      <c r="D46403" s="55"/>
    </row>
    <row r="46404" spans="4:4" x14ac:dyDescent="0.25">
      <c r="D46404" s="55"/>
    </row>
    <row r="46405" spans="4:4" x14ac:dyDescent="0.25">
      <c r="D46405" s="55"/>
    </row>
    <row r="46406" spans="4:4" x14ac:dyDescent="0.25">
      <c r="D46406" s="55"/>
    </row>
    <row r="46407" spans="4:4" x14ac:dyDescent="0.25">
      <c r="D46407" s="55"/>
    </row>
    <row r="46408" spans="4:4" x14ac:dyDescent="0.25">
      <c r="D46408" s="55"/>
    </row>
    <row r="46409" spans="4:4" x14ac:dyDescent="0.25">
      <c r="D46409" s="55"/>
    </row>
    <row r="46410" spans="4:4" x14ac:dyDescent="0.25">
      <c r="D46410" s="55"/>
    </row>
    <row r="46411" spans="4:4" x14ac:dyDescent="0.25">
      <c r="D46411" s="55"/>
    </row>
    <row r="46412" spans="4:4" x14ac:dyDescent="0.25">
      <c r="D46412" s="55"/>
    </row>
    <row r="46413" spans="4:4" x14ac:dyDescent="0.25">
      <c r="D46413" s="55"/>
    </row>
    <row r="46414" spans="4:4" x14ac:dyDescent="0.25">
      <c r="D46414" s="55"/>
    </row>
    <row r="46415" spans="4:4" x14ac:dyDescent="0.25">
      <c r="D46415" s="55"/>
    </row>
    <row r="46416" spans="4:4" x14ac:dyDescent="0.25">
      <c r="D46416" s="55"/>
    </row>
    <row r="46417" spans="4:4" x14ac:dyDescent="0.25">
      <c r="D46417" s="55"/>
    </row>
    <row r="46418" spans="4:4" x14ac:dyDescent="0.25">
      <c r="D46418" s="55"/>
    </row>
    <row r="46419" spans="4:4" x14ac:dyDescent="0.25">
      <c r="D46419" s="55"/>
    </row>
    <row r="46420" spans="4:4" x14ac:dyDescent="0.25">
      <c r="D46420" s="55"/>
    </row>
    <row r="46421" spans="4:4" x14ac:dyDescent="0.25">
      <c r="D46421" s="55"/>
    </row>
    <row r="46422" spans="4:4" x14ac:dyDescent="0.25">
      <c r="D46422" s="55"/>
    </row>
    <row r="46423" spans="4:4" x14ac:dyDescent="0.25">
      <c r="D46423" s="55"/>
    </row>
    <row r="46424" spans="4:4" x14ac:dyDescent="0.25">
      <c r="D46424" s="55"/>
    </row>
    <row r="46425" spans="4:4" x14ac:dyDescent="0.25">
      <c r="D46425" s="55"/>
    </row>
    <row r="46426" spans="4:4" x14ac:dyDescent="0.25">
      <c r="D46426" s="55"/>
    </row>
    <row r="46427" spans="4:4" x14ac:dyDescent="0.25">
      <c r="D46427" s="55"/>
    </row>
    <row r="46428" spans="4:4" x14ac:dyDescent="0.25">
      <c r="D46428" s="55"/>
    </row>
    <row r="46429" spans="4:4" x14ac:dyDescent="0.25">
      <c r="D46429" s="55"/>
    </row>
    <row r="46430" spans="4:4" x14ac:dyDescent="0.25">
      <c r="D46430" s="55"/>
    </row>
    <row r="46431" spans="4:4" x14ac:dyDescent="0.25">
      <c r="D46431" s="55"/>
    </row>
    <row r="46432" spans="4:4" x14ac:dyDescent="0.25">
      <c r="D46432" s="55"/>
    </row>
    <row r="46433" spans="4:4" x14ac:dyDescent="0.25">
      <c r="D46433" s="55"/>
    </row>
    <row r="46434" spans="4:4" x14ac:dyDescent="0.25">
      <c r="D46434" s="55"/>
    </row>
    <row r="46435" spans="4:4" x14ac:dyDescent="0.25">
      <c r="D46435" s="55"/>
    </row>
    <row r="46436" spans="4:4" x14ac:dyDescent="0.25">
      <c r="D46436" s="55"/>
    </row>
    <row r="46437" spans="4:4" x14ac:dyDescent="0.25">
      <c r="D46437" s="55"/>
    </row>
    <row r="46438" spans="4:4" x14ac:dyDescent="0.25">
      <c r="D46438" s="55"/>
    </row>
    <row r="46439" spans="4:4" x14ac:dyDescent="0.25">
      <c r="D46439" s="55"/>
    </row>
    <row r="46440" spans="4:4" x14ac:dyDescent="0.25">
      <c r="D46440" s="55"/>
    </row>
    <row r="46441" spans="4:4" x14ac:dyDescent="0.25">
      <c r="D46441" s="55"/>
    </row>
    <row r="46442" spans="4:4" x14ac:dyDescent="0.25">
      <c r="D46442" s="55"/>
    </row>
    <row r="46443" spans="4:4" x14ac:dyDescent="0.25">
      <c r="D46443" s="55"/>
    </row>
    <row r="46444" spans="4:4" x14ac:dyDescent="0.25">
      <c r="D46444" s="55"/>
    </row>
    <row r="46445" spans="4:4" x14ac:dyDescent="0.25">
      <c r="D46445" s="55"/>
    </row>
    <row r="46446" spans="4:4" x14ac:dyDescent="0.25">
      <c r="D46446" s="55"/>
    </row>
    <row r="46447" spans="4:4" x14ac:dyDescent="0.25">
      <c r="D46447" s="55"/>
    </row>
    <row r="46448" spans="4:4" x14ac:dyDescent="0.25">
      <c r="D46448" s="55"/>
    </row>
    <row r="46449" spans="4:4" x14ac:dyDescent="0.25">
      <c r="D46449" s="55"/>
    </row>
    <row r="46450" spans="4:4" x14ac:dyDescent="0.25">
      <c r="D46450" s="55"/>
    </row>
    <row r="46451" spans="4:4" x14ac:dyDescent="0.25">
      <c r="D46451" s="55"/>
    </row>
    <row r="46452" spans="4:4" x14ac:dyDescent="0.25">
      <c r="D46452" s="55"/>
    </row>
    <row r="46453" spans="4:4" x14ac:dyDescent="0.25">
      <c r="D46453" s="55"/>
    </row>
    <row r="46454" spans="4:4" x14ac:dyDescent="0.25">
      <c r="D46454" s="55"/>
    </row>
    <row r="46455" spans="4:4" x14ac:dyDescent="0.25">
      <c r="D46455" s="55"/>
    </row>
    <row r="46456" spans="4:4" x14ac:dyDescent="0.25">
      <c r="D46456" s="55"/>
    </row>
    <row r="46457" spans="4:4" x14ac:dyDescent="0.25">
      <c r="D46457" s="55"/>
    </row>
    <row r="46458" spans="4:4" x14ac:dyDescent="0.25">
      <c r="D46458" s="55"/>
    </row>
    <row r="46459" spans="4:4" x14ac:dyDescent="0.25">
      <c r="D46459" s="55"/>
    </row>
    <row r="46460" spans="4:4" x14ac:dyDescent="0.25">
      <c r="D46460" s="55"/>
    </row>
    <row r="46461" spans="4:4" x14ac:dyDescent="0.25">
      <c r="D46461" s="55"/>
    </row>
    <row r="46462" spans="4:4" x14ac:dyDescent="0.25">
      <c r="D46462" s="55"/>
    </row>
    <row r="46463" spans="4:4" x14ac:dyDescent="0.25">
      <c r="D46463" s="55"/>
    </row>
    <row r="46464" spans="4:4" x14ac:dyDescent="0.25">
      <c r="D46464" s="55"/>
    </row>
    <row r="46465" spans="4:4" x14ac:dyDescent="0.25">
      <c r="D46465" s="55"/>
    </row>
    <row r="46466" spans="4:4" x14ac:dyDescent="0.25">
      <c r="D46466" s="55"/>
    </row>
    <row r="46467" spans="4:4" x14ac:dyDescent="0.25">
      <c r="D46467" s="55"/>
    </row>
    <row r="46468" spans="4:4" x14ac:dyDescent="0.25">
      <c r="D46468" s="55"/>
    </row>
    <row r="46469" spans="4:4" x14ac:dyDescent="0.25">
      <c r="D46469" s="55"/>
    </row>
    <row r="46470" spans="4:4" x14ac:dyDescent="0.25">
      <c r="D46470" s="55"/>
    </row>
    <row r="46471" spans="4:4" x14ac:dyDescent="0.25">
      <c r="D46471" s="55"/>
    </row>
    <row r="46472" spans="4:4" x14ac:dyDescent="0.25">
      <c r="D46472" s="55"/>
    </row>
    <row r="46473" spans="4:4" x14ac:dyDescent="0.25">
      <c r="D46473" s="55"/>
    </row>
    <row r="46474" spans="4:4" x14ac:dyDescent="0.25">
      <c r="D46474" s="55"/>
    </row>
    <row r="46475" spans="4:4" x14ac:dyDescent="0.25">
      <c r="D46475" s="55"/>
    </row>
    <row r="46476" spans="4:4" x14ac:dyDescent="0.25">
      <c r="D46476" s="55"/>
    </row>
    <row r="46477" spans="4:4" x14ac:dyDescent="0.25">
      <c r="D46477" s="55"/>
    </row>
    <row r="46478" spans="4:4" x14ac:dyDescent="0.25">
      <c r="D46478" s="55"/>
    </row>
    <row r="46479" spans="4:4" x14ac:dyDescent="0.25">
      <c r="D46479" s="55"/>
    </row>
    <row r="46480" spans="4:4" x14ac:dyDescent="0.25">
      <c r="D46480" s="55"/>
    </row>
    <row r="46481" spans="4:4" x14ac:dyDescent="0.25">
      <c r="D46481" s="55"/>
    </row>
    <row r="46482" spans="4:4" x14ac:dyDescent="0.25">
      <c r="D46482" s="55"/>
    </row>
    <row r="46483" spans="4:4" x14ac:dyDescent="0.25">
      <c r="D46483" s="55"/>
    </row>
    <row r="46484" spans="4:4" x14ac:dyDescent="0.25">
      <c r="D46484" s="55"/>
    </row>
    <row r="46485" spans="4:4" x14ac:dyDescent="0.25">
      <c r="D46485" s="55"/>
    </row>
    <row r="46486" spans="4:4" x14ac:dyDescent="0.25">
      <c r="D46486" s="55"/>
    </row>
    <row r="46487" spans="4:4" x14ac:dyDescent="0.25">
      <c r="D46487" s="55"/>
    </row>
    <row r="46488" spans="4:4" x14ac:dyDescent="0.25">
      <c r="D46488" s="55"/>
    </row>
    <row r="46489" spans="4:4" x14ac:dyDescent="0.25">
      <c r="D46489" s="55"/>
    </row>
    <row r="46490" spans="4:4" x14ac:dyDescent="0.25">
      <c r="D46490" s="55"/>
    </row>
    <row r="46491" spans="4:4" x14ac:dyDescent="0.25">
      <c r="D46491" s="55"/>
    </row>
    <row r="46492" spans="4:4" x14ac:dyDescent="0.25">
      <c r="D46492" s="55"/>
    </row>
    <row r="46493" spans="4:4" x14ac:dyDescent="0.25">
      <c r="D46493" s="55"/>
    </row>
    <row r="46494" spans="4:4" x14ac:dyDescent="0.25">
      <c r="D46494" s="55"/>
    </row>
    <row r="46495" spans="4:4" x14ac:dyDescent="0.25">
      <c r="D46495" s="55"/>
    </row>
    <row r="46496" spans="4:4" x14ac:dyDescent="0.25">
      <c r="D46496" s="55"/>
    </row>
    <row r="46497" spans="4:4" x14ac:dyDescent="0.25">
      <c r="D46497" s="55"/>
    </row>
    <row r="46498" spans="4:4" x14ac:dyDescent="0.25">
      <c r="D46498" s="55"/>
    </row>
    <row r="46499" spans="4:4" x14ac:dyDescent="0.25">
      <c r="D46499" s="55"/>
    </row>
    <row r="46500" spans="4:4" x14ac:dyDescent="0.25">
      <c r="D46500" s="55"/>
    </row>
    <row r="46501" spans="4:4" x14ac:dyDescent="0.25">
      <c r="D46501" s="55"/>
    </row>
    <row r="46502" spans="4:4" x14ac:dyDescent="0.25">
      <c r="D46502" s="55"/>
    </row>
    <row r="46503" spans="4:4" x14ac:dyDescent="0.25">
      <c r="D46503" s="55"/>
    </row>
    <row r="46504" spans="4:4" x14ac:dyDescent="0.25">
      <c r="D46504" s="55"/>
    </row>
    <row r="46505" spans="4:4" x14ac:dyDescent="0.25">
      <c r="D46505" s="55"/>
    </row>
    <row r="46506" spans="4:4" x14ac:dyDescent="0.25">
      <c r="D46506" s="55"/>
    </row>
    <row r="46507" spans="4:4" x14ac:dyDescent="0.25">
      <c r="D46507" s="55"/>
    </row>
    <row r="46508" spans="4:4" x14ac:dyDescent="0.25">
      <c r="D46508" s="55"/>
    </row>
    <row r="46509" spans="4:4" x14ac:dyDescent="0.25">
      <c r="D46509" s="55"/>
    </row>
    <row r="46510" spans="4:4" x14ac:dyDescent="0.25">
      <c r="D46510" s="55"/>
    </row>
    <row r="46511" spans="4:4" x14ac:dyDescent="0.25">
      <c r="D46511" s="55"/>
    </row>
    <row r="46512" spans="4:4" x14ac:dyDescent="0.25">
      <c r="D46512" s="55"/>
    </row>
    <row r="46513" spans="4:4" x14ac:dyDescent="0.25">
      <c r="D46513" s="55"/>
    </row>
    <row r="46514" spans="4:4" x14ac:dyDescent="0.25">
      <c r="D46514" s="55"/>
    </row>
    <row r="46515" spans="4:4" x14ac:dyDescent="0.25">
      <c r="D46515" s="55"/>
    </row>
    <row r="46516" spans="4:4" x14ac:dyDescent="0.25">
      <c r="D46516" s="55"/>
    </row>
    <row r="46517" spans="4:4" x14ac:dyDescent="0.25">
      <c r="D46517" s="55"/>
    </row>
    <row r="46518" spans="4:4" x14ac:dyDescent="0.25">
      <c r="D46518" s="55"/>
    </row>
    <row r="46519" spans="4:4" x14ac:dyDescent="0.25">
      <c r="D46519" s="55"/>
    </row>
    <row r="46520" spans="4:4" x14ac:dyDescent="0.25">
      <c r="D46520" s="55"/>
    </row>
    <row r="46521" spans="4:4" x14ac:dyDescent="0.25">
      <c r="D46521" s="55"/>
    </row>
    <row r="46522" spans="4:4" x14ac:dyDescent="0.25">
      <c r="D46522" s="55"/>
    </row>
    <row r="46523" spans="4:4" x14ac:dyDescent="0.25">
      <c r="D46523" s="55"/>
    </row>
    <row r="46524" spans="4:4" x14ac:dyDescent="0.25">
      <c r="D46524" s="55"/>
    </row>
    <row r="46525" spans="4:4" x14ac:dyDescent="0.25">
      <c r="D46525" s="55"/>
    </row>
    <row r="46526" spans="4:4" x14ac:dyDescent="0.25">
      <c r="D46526" s="55"/>
    </row>
    <row r="46527" spans="4:4" x14ac:dyDescent="0.25">
      <c r="D46527" s="55"/>
    </row>
    <row r="46528" spans="4:4" x14ac:dyDescent="0.25">
      <c r="D46528" s="55"/>
    </row>
    <row r="46529" spans="4:4" x14ac:dyDescent="0.25">
      <c r="D46529" s="55"/>
    </row>
    <row r="46530" spans="4:4" x14ac:dyDescent="0.25">
      <c r="D46530" s="55"/>
    </row>
    <row r="46531" spans="4:4" x14ac:dyDescent="0.25">
      <c r="D46531" s="55"/>
    </row>
    <row r="46532" spans="4:4" x14ac:dyDescent="0.25">
      <c r="D46532" s="55"/>
    </row>
    <row r="46533" spans="4:4" x14ac:dyDescent="0.25">
      <c r="D46533" s="55"/>
    </row>
    <row r="46534" spans="4:4" x14ac:dyDescent="0.25">
      <c r="D46534" s="55"/>
    </row>
    <row r="46535" spans="4:4" x14ac:dyDescent="0.25">
      <c r="D46535" s="55"/>
    </row>
    <row r="46536" spans="4:4" x14ac:dyDescent="0.25">
      <c r="D46536" s="55"/>
    </row>
    <row r="46537" spans="4:4" x14ac:dyDescent="0.25">
      <c r="D46537" s="55"/>
    </row>
    <row r="46538" spans="4:4" x14ac:dyDescent="0.25">
      <c r="D46538" s="55"/>
    </row>
    <row r="46539" spans="4:4" x14ac:dyDescent="0.25">
      <c r="D46539" s="55"/>
    </row>
    <row r="46540" spans="4:4" x14ac:dyDescent="0.25">
      <c r="D46540" s="55"/>
    </row>
    <row r="46541" spans="4:4" x14ac:dyDescent="0.25">
      <c r="D46541" s="55"/>
    </row>
    <row r="46542" spans="4:4" x14ac:dyDescent="0.25">
      <c r="D46542" s="55"/>
    </row>
    <row r="46543" spans="4:4" x14ac:dyDescent="0.25">
      <c r="D46543" s="55"/>
    </row>
    <row r="46544" spans="4:4" x14ac:dyDescent="0.25">
      <c r="D46544" s="55"/>
    </row>
    <row r="46545" spans="4:4" x14ac:dyDescent="0.25">
      <c r="D46545" s="55"/>
    </row>
    <row r="46546" spans="4:4" x14ac:dyDescent="0.25">
      <c r="D46546" s="55"/>
    </row>
    <row r="46547" spans="4:4" x14ac:dyDescent="0.25">
      <c r="D46547" s="55"/>
    </row>
    <row r="46548" spans="4:4" x14ac:dyDescent="0.25">
      <c r="D46548" s="55"/>
    </row>
    <row r="46549" spans="4:4" x14ac:dyDescent="0.25">
      <c r="D46549" s="55"/>
    </row>
    <row r="46550" spans="4:4" x14ac:dyDescent="0.25">
      <c r="D46550" s="55"/>
    </row>
    <row r="46551" spans="4:4" x14ac:dyDescent="0.25">
      <c r="D46551" s="55"/>
    </row>
    <row r="46552" spans="4:4" x14ac:dyDescent="0.25">
      <c r="D46552" s="55"/>
    </row>
    <row r="46553" spans="4:4" x14ac:dyDescent="0.25">
      <c r="D46553" s="55"/>
    </row>
    <row r="46554" spans="4:4" x14ac:dyDescent="0.25">
      <c r="D46554" s="55"/>
    </row>
    <row r="46555" spans="4:4" x14ac:dyDescent="0.25">
      <c r="D46555" s="55"/>
    </row>
    <row r="46556" spans="4:4" x14ac:dyDescent="0.25">
      <c r="D46556" s="55"/>
    </row>
    <row r="46557" spans="4:4" x14ac:dyDescent="0.25">
      <c r="D46557" s="55"/>
    </row>
    <row r="46558" spans="4:4" x14ac:dyDescent="0.25">
      <c r="D46558" s="55"/>
    </row>
    <row r="46559" spans="4:4" x14ac:dyDescent="0.25">
      <c r="D46559" s="55"/>
    </row>
    <row r="46560" spans="4:4" x14ac:dyDescent="0.25">
      <c r="D46560" s="55"/>
    </row>
    <row r="46561" spans="4:4" x14ac:dyDescent="0.25">
      <c r="D46561" s="55"/>
    </row>
    <row r="46562" spans="4:4" x14ac:dyDescent="0.25">
      <c r="D46562" s="55"/>
    </row>
    <row r="46563" spans="4:4" x14ac:dyDescent="0.25">
      <c r="D46563" s="55"/>
    </row>
    <row r="46564" spans="4:4" x14ac:dyDescent="0.25">
      <c r="D46564" s="55"/>
    </row>
    <row r="46565" spans="4:4" x14ac:dyDescent="0.25">
      <c r="D46565" s="55"/>
    </row>
    <row r="46566" spans="4:4" x14ac:dyDescent="0.25">
      <c r="D46566" s="55"/>
    </row>
    <row r="46567" spans="4:4" x14ac:dyDescent="0.25">
      <c r="D46567" s="55"/>
    </row>
    <row r="46568" spans="4:4" x14ac:dyDescent="0.25">
      <c r="D46568" s="55"/>
    </row>
    <row r="46569" spans="4:4" x14ac:dyDescent="0.25">
      <c r="D46569" s="55"/>
    </row>
    <row r="46570" spans="4:4" x14ac:dyDescent="0.25">
      <c r="D46570" s="55"/>
    </row>
    <row r="46571" spans="4:4" x14ac:dyDescent="0.25">
      <c r="D46571" s="55"/>
    </row>
    <row r="46572" spans="4:4" x14ac:dyDescent="0.25">
      <c r="D46572" s="55"/>
    </row>
    <row r="46573" spans="4:4" x14ac:dyDescent="0.25">
      <c r="D46573" s="55"/>
    </row>
    <row r="46574" spans="4:4" x14ac:dyDescent="0.25">
      <c r="D46574" s="55"/>
    </row>
    <row r="46575" spans="4:4" x14ac:dyDescent="0.25">
      <c r="D46575" s="55"/>
    </row>
    <row r="46576" spans="4:4" x14ac:dyDescent="0.25">
      <c r="D46576" s="55"/>
    </row>
    <row r="46577" spans="4:4" x14ac:dyDescent="0.25">
      <c r="D46577" s="55"/>
    </row>
    <row r="46578" spans="4:4" x14ac:dyDescent="0.25">
      <c r="D46578" s="55"/>
    </row>
    <row r="46579" spans="4:4" x14ac:dyDescent="0.25">
      <c r="D46579" s="55"/>
    </row>
    <row r="46580" spans="4:4" x14ac:dyDescent="0.25">
      <c r="D46580" s="55"/>
    </row>
    <row r="46581" spans="4:4" x14ac:dyDescent="0.25">
      <c r="D46581" s="55"/>
    </row>
    <row r="46582" spans="4:4" x14ac:dyDescent="0.25">
      <c r="D46582" s="55"/>
    </row>
    <row r="46583" spans="4:4" x14ac:dyDescent="0.25">
      <c r="D46583" s="55"/>
    </row>
    <row r="46584" spans="4:4" x14ac:dyDescent="0.25">
      <c r="D46584" s="55"/>
    </row>
    <row r="46585" spans="4:4" x14ac:dyDescent="0.25">
      <c r="D46585" s="55"/>
    </row>
    <row r="46586" spans="4:4" x14ac:dyDescent="0.25">
      <c r="D46586" s="55"/>
    </row>
    <row r="46587" spans="4:4" x14ac:dyDescent="0.25">
      <c r="D46587" s="55"/>
    </row>
    <row r="46588" spans="4:4" x14ac:dyDescent="0.25">
      <c r="D46588" s="55"/>
    </row>
    <row r="46589" spans="4:4" x14ac:dyDescent="0.25">
      <c r="D46589" s="55"/>
    </row>
    <row r="46590" spans="4:4" x14ac:dyDescent="0.25">
      <c r="D46590" s="55"/>
    </row>
    <row r="46591" spans="4:4" x14ac:dyDescent="0.25">
      <c r="D46591" s="55"/>
    </row>
    <row r="46592" spans="4:4" x14ac:dyDescent="0.25">
      <c r="D46592" s="55"/>
    </row>
    <row r="46593" spans="4:4" x14ac:dyDescent="0.25">
      <c r="D46593" s="55"/>
    </row>
    <row r="46594" spans="4:4" x14ac:dyDescent="0.25">
      <c r="D46594" s="55"/>
    </row>
    <row r="46595" spans="4:4" x14ac:dyDescent="0.25">
      <c r="D46595" s="55"/>
    </row>
    <row r="46596" spans="4:4" x14ac:dyDescent="0.25">
      <c r="D46596" s="55"/>
    </row>
    <row r="46597" spans="4:4" x14ac:dyDescent="0.25">
      <c r="D46597" s="55"/>
    </row>
    <row r="46598" spans="4:4" x14ac:dyDescent="0.25">
      <c r="D46598" s="55"/>
    </row>
    <row r="46599" spans="4:4" x14ac:dyDescent="0.25">
      <c r="D46599" s="55"/>
    </row>
    <row r="46600" spans="4:4" x14ac:dyDescent="0.25">
      <c r="D46600" s="55"/>
    </row>
    <row r="46601" spans="4:4" x14ac:dyDescent="0.25">
      <c r="D46601" s="55"/>
    </row>
    <row r="46602" spans="4:4" x14ac:dyDescent="0.25">
      <c r="D46602" s="55"/>
    </row>
    <row r="46603" spans="4:4" x14ac:dyDescent="0.25">
      <c r="D46603" s="55"/>
    </row>
    <row r="46604" spans="4:4" x14ac:dyDescent="0.25">
      <c r="D46604" s="55"/>
    </row>
    <row r="46605" spans="4:4" x14ac:dyDescent="0.25">
      <c r="D46605" s="55"/>
    </row>
    <row r="46606" spans="4:4" x14ac:dyDescent="0.25">
      <c r="D46606" s="55"/>
    </row>
    <row r="46607" spans="4:4" x14ac:dyDescent="0.25">
      <c r="D46607" s="55"/>
    </row>
    <row r="46608" spans="4:4" x14ac:dyDescent="0.25">
      <c r="D46608" s="55"/>
    </row>
    <row r="46609" spans="4:4" x14ac:dyDescent="0.25">
      <c r="D46609" s="55"/>
    </row>
    <row r="46610" spans="4:4" x14ac:dyDescent="0.25">
      <c r="D46610" s="55"/>
    </row>
    <row r="46611" spans="4:4" x14ac:dyDescent="0.25">
      <c r="D46611" s="55"/>
    </row>
    <row r="46612" spans="4:4" x14ac:dyDescent="0.25">
      <c r="D46612" s="55"/>
    </row>
    <row r="46613" spans="4:4" x14ac:dyDescent="0.25">
      <c r="D46613" s="55"/>
    </row>
    <row r="46614" spans="4:4" x14ac:dyDescent="0.25">
      <c r="D46614" s="55"/>
    </row>
    <row r="46615" spans="4:4" x14ac:dyDescent="0.25">
      <c r="D46615" s="55"/>
    </row>
    <row r="46616" spans="4:4" x14ac:dyDescent="0.25">
      <c r="D46616" s="55"/>
    </row>
    <row r="46617" spans="4:4" x14ac:dyDescent="0.25">
      <c r="D46617" s="55"/>
    </row>
    <row r="46618" spans="4:4" x14ac:dyDescent="0.25">
      <c r="D46618" s="55"/>
    </row>
    <row r="46619" spans="4:4" x14ac:dyDescent="0.25">
      <c r="D46619" s="55"/>
    </row>
    <row r="46620" spans="4:4" x14ac:dyDescent="0.25">
      <c r="D46620" s="55"/>
    </row>
    <row r="46621" spans="4:4" x14ac:dyDescent="0.25">
      <c r="D46621" s="55"/>
    </row>
    <row r="46622" spans="4:4" x14ac:dyDescent="0.25">
      <c r="D46622" s="55"/>
    </row>
    <row r="46623" spans="4:4" x14ac:dyDescent="0.25">
      <c r="D46623" s="55"/>
    </row>
    <row r="46624" spans="4:4" x14ac:dyDescent="0.25">
      <c r="D46624" s="55"/>
    </row>
    <row r="46625" spans="4:4" x14ac:dyDescent="0.25">
      <c r="D46625" s="55"/>
    </row>
    <row r="46626" spans="4:4" x14ac:dyDescent="0.25">
      <c r="D46626" s="55"/>
    </row>
    <row r="46627" spans="4:4" x14ac:dyDescent="0.25">
      <c r="D46627" s="55"/>
    </row>
    <row r="46628" spans="4:4" x14ac:dyDescent="0.25">
      <c r="D46628" s="55"/>
    </row>
    <row r="46629" spans="4:4" x14ac:dyDescent="0.25">
      <c r="D46629" s="55"/>
    </row>
    <row r="46630" spans="4:4" x14ac:dyDescent="0.25">
      <c r="D46630" s="55"/>
    </row>
    <row r="46631" spans="4:4" x14ac:dyDescent="0.25">
      <c r="D46631" s="55"/>
    </row>
    <row r="46632" spans="4:4" x14ac:dyDescent="0.25">
      <c r="D46632" s="55"/>
    </row>
    <row r="46633" spans="4:4" x14ac:dyDescent="0.25">
      <c r="D46633" s="55"/>
    </row>
    <row r="46634" spans="4:4" x14ac:dyDescent="0.25">
      <c r="D46634" s="55"/>
    </row>
    <row r="46635" spans="4:4" x14ac:dyDescent="0.25">
      <c r="D46635" s="55"/>
    </row>
    <row r="46636" spans="4:4" x14ac:dyDescent="0.25">
      <c r="D46636" s="55"/>
    </row>
    <row r="46637" spans="4:4" x14ac:dyDescent="0.25">
      <c r="D46637" s="55"/>
    </row>
    <row r="46638" spans="4:4" x14ac:dyDescent="0.25">
      <c r="D46638" s="55"/>
    </row>
    <row r="46639" spans="4:4" x14ac:dyDescent="0.25">
      <c r="D46639" s="55"/>
    </row>
    <row r="46640" spans="4:4" x14ac:dyDescent="0.25">
      <c r="D46640" s="55"/>
    </row>
    <row r="46641" spans="4:4" x14ac:dyDescent="0.25">
      <c r="D46641" s="55"/>
    </row>
    <row r="46642" spans="4:4" x14ac:dyDescent="0.25">
      <c r="D46642" s="55"/>
    </row>
    <row r="46643" spans="4:4" x14ac:dyDescent="0.25">
      <c r="D46643" s="55"/>
    </row>
    <row r="46644" spans="4:4" x14ac:dyDescent="0.25">
      <c r="D46644" s="55"/>
    </row>
    <row r="46645" spans="4:4" x14ac:dyDescent="0.25">
      <c r="D46645" s="55"/>
    </row>
    <row r="46646" spans="4:4" x14ac:dyDescent="0.25">
      <c r="D46646" s="55"/>
    </row>
    <row r="46647" spans="4:4" x14ac:dyDescent="0.25">
      <c r="D46647" s="55"/>
    </row>
    <row r="46648" spans="4:4" x14ac:dyDescent="0.25">
      <c r="D46648" s="55"/>
    </row>
    <row r="46649" spans="4:4" x14ac:dyDescent="0.25">
      <c r="D46649" s="55"/>
    </row>
    <row r="46650" spans="4:4" x14ac:dyDescent="0.25">
      <c r="D46650" s="55"/>
    </row>
    <row r="46651" spans="4:4" x14ac:dyDescent="0.25">
      <c r="D46651" s="55"/>
    </row>
    <row r="46652" spans="4:4" x14ac:dyDescent="0.25">
      <c r="D46652" s="55"/>
    </row>
    <row r="46653" spans="4:4" x14ac:dyDescent="0.25">
      <c r="D46653" s="55"/>
    </row>
    <row r="46654" spans="4:4" x14ac:dyDescent="0.25">
      <c r="D46654" s="55"/>
    </row>
    <row r="46655" spans="4:4" x14ac:dyDescent="0.25">
      <c r="D46655" s="55"/>
    </row>
    <row r="46656" spans="4:4" x14ac:dyDescent="0.25">
      <c r="D46656" s="55"/>
    </row>
    <row r="46657" spans="4:4" x14ac:dyDescent="0.25">
      <c r="D46657" s="55"/>
    </row>
    <row r="46658" spans="4:4" x14ac:dyDescent="0.25">
      <c r="D46658" s="55"/>
    </row>
    <row r="46659" spans="4:4" x14ac:dyDescent="0.25">
      <c r="D46659" s="55"/>
    </row>
    <row r="46660" spans="4:4" x14ac:dyDescent="0.25">
      <c r="D46660" s="55"/>
    </row>
    <row r="46661" spans="4:4" x14ac:dyDescent="0.25">
      <c r="D46661" s="55"/>
    </row>
    <row r="46662" spans="4:4" x14ac:dyDescent="0.25">
      <c r="D46662" s="55"/>
    </row>
    <row r="46663" spans="4:4" x14ac:dyDescent="0.25">
      <c r="D46663" s="55"/>
    </row>
    <row r="46664" spans="4:4" x14ac:dyDescent="0.25">
      <c r="D46664" s="55"/>
    </row>
    <row r="46665" spans="4:4" x14ac:dyDescent="0.25">
      <c r="D46665" s="55"/>
    </row>
    <row r="46666" spans="4:4" x14ac:dyDescent="0.25">
      <c r="D46666" s="55"/>
    </row>
    <row r="46667" spans="4:4" x14ac:dyDescent="0.25">
      <c r="D46667" s="55"/>
    </row>
    <row r="46668" spans="4:4" x14ac:dyDescent="0.25">
      <c r="D46668" s="55"/>
    </row>
    <row r="46669" spans="4:4" x14ac:dyDescent="0.25">
      <c r="D46669" s="55"/>
    </row>
    <row r="46670" spans="4:4" x14ac:dyDescent="0.25">
      <c r="D46670" s="55"/>
    </row>
    <row r="46671" spans="4:4" x14ac:dyDescent="0.25">
      <c r="D46671" s="55"/>
    </row>
    <row r="46672" spans="4:4" x14ac:dyDescent="0.25">
      <c r="D46672" s="55"/>
    </row>
    <row r="46673" spans="4:4" x14ac:dyDescent="0.25">
      <c r="D46673" s="55"/>
    </row>
    <row r="46674" spans="4:4" x14ac:dyDescent="0.25">
      <c r="D46674" s="55"/>
    </row>
    <row r="46675" spans="4:4" x14ac:dyDescent="0.25">
      <c r="D46675" s="55"/>
    </row>
    <row r="46676" spans="4:4" x14ac:dyDescent="0.25">
      <c r="D46676" s="55"/>
    </row>
    <row r="46677" spans="4:4" x14ac:dyDescent="0.25">
      <c r="D46677" s="55"/>
    </row>
    <row r="46678" spans="4:4" x14ac:dyDescent="0.25">
      <c r="D46678" s="55"/>
    </row>
    <row r="46679" spans="4:4" x14ac:dyDescent="0.25">
      <c r="D46679" s="55"/>
    </row>
    <row r="46680" spans="4:4" x14ac:dyDescent="0.25">
      <c r="D46680" s="55"/>
    </row>
    <row r="46681" spans="4:4" x14ac:dyDescent="0.25">
      <c r="D46681" s="55"/>
    </row>
    <row r="46682" spans="4:4" x14ac:dyDescent="0.25">
      <c r="D46682" s="55"/>
    </row>
    <row r="46683" spans="4:4" x14ac:dyDescent="0.25">
      <c r="D46683" s="55"/>
    </row>
    <row r="46684" spans="4:4" x14ac:dyDescent="0.25">
      <c r="D46684" s="55"/>
    </row>
    <row r="46685" spans="4:4" x14ac:dyDescent="0.25">
      <c r="D46685" s="55"/>
    </row>
    <row r="46686" spans="4:4" x14ac:dyDescent="0.25">
      <c r="D46686" s="55"/>
    </row>
    <row r="46687" spans="4:4" x14ac:dyDescent="0.25">
      <c r="D46687" s="55"/>
    </row>
    <row r="46688" spans="4:4" x14ac:dyDescent="0.25">
      <c r="D46688" s="55"/>
    </row>
    <row r="46689" spans="4:4" x14ac:dyDescent="0.25">
      <c r="D46689" s="55"/>
    </row>
    <row r="46690" spans="4:4" x14ac:dyDescent="0.25">
      <c r="D46690" s="55"/>
    </row>
    <row r="46691" spans="4:4" x14ac:dyDescent="0.25">
      <c r="D46691" s="55"/>
    </row>
    <row r="46692" spans="4:4" x14ac:dyDescent="0.25">
      <c r="D46692" s="55"/>
    </row>
    <row r="46693" spans="4:4" x14ac:dyDescent="0.25">
      <c r="D46693" s="55"/>
    </row>
    <row r="46694" spans="4:4" x14ac:dyDescent="0.25">
      <c r="D46694" s="55"/>
    </row>
    <row r="46695" spans="4:4" x14ac:dyDescent="0.25">
      <c r="D46695" s="55"/>
    </row>
    <row r="46696" spans="4:4" x14ac:dyDescent="0.25">
      <c r="D46696" s="55"/>
    </row>
    <row r="46697" spans="4:4" x14ac:dyDescent="0.25">
      <c r="D46697" s="55"/>
    </row>
    <row r="46698" spans="4:4" x14ac:dyDescent="0.25">
      <c r="D46698" s="55"/>
    </row>
    <row r="46699" spans="4:4" x14ac:dyDescent="0.25">
      <c r="D46699" s="55"/>
    </row>
    <row r="46700" spans="4:4" x14ac:dyDescent="0.25">
      <c r="D46700" s="55"/>
    </row>
    <row r="46701" spans="4:4" x14ac:dyDescent="0.25">
      <c r="D46701" s="55"/>
    </row>
    <row r="46702" spans="4:4" x14ac:dyDescent="0.25">
      <c r="D46702" s="55"/>
    </row>
    <row r="46703" spans="4:4" x14ac:dyDescent="0.25">
      <c r="D46703" s="55"/>
    </row>
    <row r="46704" spans="4:4" x14ac:dyDescent="0.25">
      <c r="D46704" s="55"/>
    </row>
    <row r="46705" spans="4:4" x14ac:dyDescent="0.25">
      <c r="D46705" s="55"/>
    </row>
    <row r="46706" spans="4:4" x14ac:dyDescent="0.25">
      <c r="D46706" s="55"/>
    </row>
    <row r="46707" spans="4:4" x14ac:dyDescent="0.25">
      <c r="D46707" s="55"/>
    </row>
    <row r="46708" spans="4:4" x14ac:dyDescent="0.25">
      <c r="D46708" s="55"/>
    </row>
    <row r="46709" spans="4:4" x14ac:dyDescent="0.25">
      <c r="D46709" s="55"/>
    </row>
    <row r="46710" spans="4:4" x14ac:dyDescent="0.25">
      <c r="D46710" s="55"/>
    </row>
    <row r="46711" spans="4:4" x14ac:dyDescent="0.25">
      <c r="D46711" s="55"/>
    </row>
    <row r="46712" spans="4:4" x14ac:dyDescent="0.25">
      <c r="D46712" s="55"/>
    </row>
    <row r="46713" spans="4:4" x14ac:dyDescent="0.25">
      <c r="D46713" s="55"/>
    </row>
    <row r="46714" spans="4:4" x14ac:dyDescent="0.25">
      <c r="D46714" s="55"/>
    </row>
    <row r="46715" spans="4:4" x14ac:dyDescent="0.25">
      <c r="D46715" s="55"/>
    </row>
    <row r="46716" spans="4:4" x14ac:dyDescent="0.25">
      <c r="D46716" s="55"/>
    </row>
    <row r="46717" spans="4:4" x14ac:dyDescent="0.25">
      <c r="D46717" s="55"/>
    </row>
    <row r="46718" spans="4:4" x14ac:dyDescent="0.25">
      <c r="D46718" s="55"/>
    </row>
    <row r="46719" spans="4:4" x14ac:dyDescent="0.25">
      <c r="D46719" s="55"/>
    </row>
    <row r="46720" spans="4:4" x14ac:dyDescent="0.25">
      <c r="D46720" s="55"/>
    </row>
    <row r="46721" spans="4:4" x14ac:dyDescent="0.25">
      <c r="D46721" s="55"/>
    </row>
    <row r="46722" spans="4:4" x14ac:dyDescent="0.25">
      <c r="D46722" s="55"/>
    </row>
    <row r="46723" spans="4:4" x14ac:dyDescent="0.25">
      <c r="D46723" s="55"/>
    </row>
    <row r="46724" spans="4:4" x14ac:dyDescent="0.25">
      <c r="D46724" s="55"/>
    </row>
    <row r="46725" spans="4:4" x14ac:dyDescent="0.25">
      <c r="D46725" s="55"/>
    </row>
    <row r="46726" spans="4:4" x14ac:dyDescent="0.25">
      <c r="D46726" s="55"/>
    </row>
    <row r="46727" spans="4:4" x14ac:dyDescent="0.25">
      <c r="D46727" s="55"/>
    </row>
    <row r="46728" spans="4:4" x14ac:dyDescent="0.25">
      <c r="D46728" s="55"/>
    </row>
    <row r="46729" spans="4:4" x14ac:dyDescent="0.25">
      <c r="D46729" s="55"/>
    </row>
    <row r="46730" spans="4:4" x14ac:dyDescent="0.25">
      <c r="D46730" s="55"/>
    </row>
    <row r="46731" spans="4:4" x14ac:dyDescent="0.25">
      <c r="D46731" s="55"/>
    </row>
    <row r="46732" spans="4:4" x14ac:dyDescent="0.25">
      <c r="D46732" s="55"/>
    </row>
    <row r="46733" spans="4:4" x14ac:dyDescent="0.25">
      <c r="D46733" s="55"/>
    </row>
    <row r="46734" spans="4:4" x14ac:dyDescent="0.25">
      <c r="D46734" s="55"/>
    </row>
    <row r="46735" spans="4:4" x14ac:dyDescent="0.25">
      <c r="D46735" s="55"/>
    </row>
    <row r="46736" spans="4:4" x14ac:dyDescent="0.25">
      <c r="D46736" s="55"/>
    </row>
    <row r="46737" spans="4:4" x14ac:dyDescent="0.25">
      <c r="D46737" s="55"/>
    </row>
    <row r="46738" spans="4:4" x14ac:dyDescent="0.25">
      <c r="D46738" s="55"/>
    </row>
    <row r="46739" spans="4:4" x14ac:dyDescent="0.25">
      <c r="D46739" s="55"/>
    </row>
    <row r="46740" spans="4:4" x14ac:dyDescent="0.25">
      <c r="D46740" s="55"/>
    </row>
    <row r="46741" spans="4:4" x14ac:dyDescent="0.25">
      <c r="D46741" s="55"/>
    </row>
    <row r="46742" spans="4:4" x14ac:dyDescent="0.25">
      <c r="D46742" s="55"/>
    </row>
    <row r="46743" spans="4:4" x14ac:dyDescent="0.25">
      <c r="D46743" s="55"/>
    </row>
    <row r="46744" spans="4:4" x14ac:dyDescent="0.25">
      <c r="D46744" s="55"/>
    </row>
    <row r="46745" spans="4:4" x14ac:dyDescent="0.25">
      <c r="D46745" s="55"/>
    </row>
    <row r="46746" spans="4:4" x14ac:dyDescent="0.25">
      <c r="D46746" s="55"/>
    </row>
    <row r="46747" spans="4:4" x14ac:dyDescent="0.25">
      <c r="D46747" s="55"/>
    </row>
    <row r="46748" spans="4:4" x14ac:dyDescent="0.25">
      <c r="D46748" s="55"/>
    </row>
    <row r="46749" spans="4:4" x14ac:dyDescent="0.25">
      <c r="D46749" s="55"/>
    </row>
    <row r="46750" spans="4:4" x14ac:dyDescent="0.25">
      <c r="D46750" s="55"/>
    </row>
    <row r="46751" spans="4:4" x14ac:dyDescent="0.25">
      <c r="D46751" s="55"/>
    </row>
    <row r="46752" spans="4:4" x14ac:dyDescent="0.25">
      <c r="D46752" s="55"/>
    </row>
    <row r="46753" spans="4:4" x14ac:dyDescent="0.25">
      <c r="D46753" s="55"/>
    </row>
    <row r="46754" spans="4:4" x14ac:dyDescent="0.25">
      <c r="D46754" s="55"/>
    </row>
    <row r="46755" spans="4:4" x14ac:dyDescent="0.25">
      <c r="D46755" s="55"/>
    </row>
    <row r="46756" spans="4:4" x14ac:dyDescent="0.25">
      <c r="D46756" s="55"/>
    </row>
    <row r="46757" spans="4:4" x14ac:dyDescent="0.25">
      <c r="D46757" s="55"/>
    </row>
    <row r="46758" spans="4:4" x14ac:dyDescent="0.25">
      <c r="D46758" s="55"/>
    </row>
    <row r="46759" spans="4:4" x14ac:dyDescent="0.25">
      <c r="D46759" s="55"/>
    </row>
    <row r="46760" spans="4:4" x14ac:dyDescent="0.25">
      <c r="D46760" s="55"/>
    </row>
    <row r="46761" spans="4:4" x14ac:dyDescent="0.25">
      <c r="D46761" s="55"/>
    </row>
    <row r="46762" spans="4:4" x14ac:dyDescent="0.25">
      <c r="D46762" s="55"/>
    </row>
    <row r="46763" spans="4:4" x14ac:dyDescent="0.25">
      <c r="D46763" s="55"/>
    </row>
    <row r="46764" spans="4:4" x14ac:dyDescent="0.25">
      <c r="D46764" s="55"/>
    </row>
    <row r="46765" spans="4:4" x14ac:dyDescent="0.25">
      <c r="D46765" s="55"/>
    </row>
    <row r="46766" spans="4:4" x14ac:dyDescent="0.25">
      <c r="D46766" s="55"/>
    </row>
    <row r="46767" spans="4:4" x14ac:dyDescent="0.25">
      <c r="D46767" s="55"/>
    </row>
    <row r="46768" spans="4:4" x14ac:dyDescent="0.25">
      <c r="D46768" s="55"/>
    </row>
    <row r="46769" spans="4:4" x14ac:dyDescent="0.25">
      <c r="D46769" s="55"/>
    </row>
    <row r="46770" spans="4:4" x14ac:dyDescent="0.25">
      <c r="D46770" s="55"/>
    </row>
    <row r="46771" spans="4:4" x14ac:dyDescent="0.25">
      <c r="D46771" s="55"/>
    </row>
    <row r="46772" spans="4:4" x14ac:dyDescent="0.25">
      <c r="D46772" s="55"/>
    </row>
    <row r="46773" spans="4:4" x14ac:dyDescent="0.25">
      <c r="D46773" s="55"/>
    </row>
    <row r="46774" spans="4:4" x14ac:dyDescent="0.25">
      <c r="D46774" s="55"/>
    </row>
    <row r="46775" spans="4:4" x14ac:dyDescent="0.25">
      <c r="D46775" s="55"/>
    </row>
    <row r="46776" spans="4:4" x14ac:dyDescent="0.25">
      <c r="D46776" s="55"/>
    </row>
    <row r="46777" spans="4:4" x14ac:dyDescent="0.25">
      <c r="D46777" s="55"/>
    </row>
    <row r="46778" spans="4:4" x14ac:dyDescent="0.25">
      <c r="D46778" s="55"/>
    </row>
    <row r="46779" spans="4:4" x14ac:dyDescent="0.25">
      <c r="D46779" s="55"/>
    </row>
    <row r="46780" spans="4:4" x14ac:dyDescent="0.25">
      <c r="D46780" s="55"/>
    </row>
    <row r="46781" spans="4:4" x14ac:dyDescent="0.25">
      <c r="D46781" s="55"/>
    </row>
    <row r="46782" spans="4:4" x14ac:dyDescent="0.25">
      <c r="D46782" s="55"/>
    </row>
    <row r="46783" spans="4:4" x14ac:dyDescent="0.25">
      <c r="D46783" s="55"/>
    </row>
    <row r="46784" spans="4:4" x14ac:dyDescent="0.25">
      <c r="D46784" s="55"/>
    </row>
    <row r="46785" spans="4:4" x14ac:dyDescent="0.25">
      <c r="D46785" s="55"/>
    </row>
    <row r="46786" spans="4:4" x14ac:dyDescent="0.25">
      <c r="D46786" s="55"/>
    </row>
    <row r="46787" spans="4:4" x14ac:dyDescent="0.25">
      <c r="D46787" s="55"/>
    </row>
    <row r="46788" spans="4:4" x14ac:dyDescent="0.25">
      <c r="D46788" s="55"/>
    </row>
    <row r="46789" spans="4:4" x14ac:dyDescent="0.25">
      <c r="D46789" s="55"/>
    </row>
    <row r="46790" spans="4:4" x14ac:dyDescent="0.25">
      <c r="D46790" s="55"/>
    </row>
    <row r="46791" spans="4:4" x14ac:dyDescent="0.25">
      <c r="D46791" s="55"/>
    </row>
    <row r="46792" spans="4:4" x14ac:dyDescent="0.25">
      <c r="D46792" s="55"/>
    </row>
    <row r="46793" spans="4:4" x14ac:dyDescent="0.25">
      <c r="D46793" s="55"/>
    </row>
    <row r="46794" spans="4:4" x14ac:dyDescent="0.25">
      <c r="D46794" s="55"/>
    </row>
    <row r="46795" spans="4:4" x14ac:dyDescent="0.25">
      <c r="D46795" s="55"/>
    </row>
    <row r="46796" spans="4:4" x14ac:dyDescent="0.25">
      <c r="D46796" s="55"/>
    </row>
    <row r="46797" spans="4:4" x14ac:dyDescent="0.25">
      <c r="D46797" s="55"/>
    </row>
    <row r="46798" spans="4:4" x14ac:dyDescent="0.25">
      <c r="D46798" s="55"/>
    </row>
    <row r="46799" spans="4:4" x14ac:dyDescent="0.25">
      <c r="D46799" s="55"/>
    </row>
    <row r="46800" spans="4:4" x14ac:dyDescent="0.25">
      <c r="D46800" s="55"/>
    </row>
    <row r="46801" spans="4:4" x14ac:dyDescent="0.25">
      <c r="D46801" s="55"/>
    </row>
    <row r="46802" spans="4:4" x14ac:dyDescent="0.25">
      <c r="D46802" s="55"/>
    </row>
    <row r="46803" spans="4:4" x14ac:dyDescent="0.25">
      <c r="D46803" s="55"/>
    </row>
    <row r="46804" spans="4:4" x14ac:dyDescent="0.25">
      <c r="D46804" s="55"/>
    </row>
    <row r="46805" spans="4:4" x14ac:dyDescent="0.25">
      <c r="D46805" s="55"/>
    </row>
    <row r="46806" spans="4:4" x14ac:dyDescent="0.25">
      <c r="D46806" s="55"/>
    </row>
    <row r="46807" spans="4:4" x14ac:dyDescent="0.25">
      <c r="D46807" s="55"/>
    </row>
    <row r="46808" spans="4:4" x14ac:dyDescent="0.25">
      <c r="D46808" s="55"/>
    </row>
    <row r="46809" spans="4:4" x14ac:dyDescent="0.25">
      <c r="D46809" s="55"/>
    </row>
    <row r="46810" spans="4:4" x14ac:dyDescent="0.25">
      <c r="D46810" s="55"/>
    </row>
    <row r="46811" spans="4:4" x14ac:dyDescent="0.25">
      <c r="D46811" s="55"/>
    </row>
    <row r="46812" spans="4:4" x14ac:dyDescent="0.25">
      <c r="D46812" s="55"/>
    </row>
    <row r="46813" spans="4:4" x14ac:dyDescent="0.25">
      <c r="D46813" s="55"/>
    </row>
    <row r="46814" spans="4:4" x14ac:dyDescent="0.25">
      <c r="D46814" s="55"/>
    </row>
    <row r="46815" spans="4:4" x14ac:dyDescent="0.25">
      <c r="D46815" s="55"/>
    </row>
    <row r="46816" spans="4:4" x14ac:dyDescent="0.25">
      <c r="D46816" s="55"/>
    </row>
    <row r="46817" spans="4:4" x14ac:dyDescent="0.25">
      <c r="D46817" s="55"/>
    </row>
    <row r="46818" spans="4:4" x14ac:dyDescent="0.25">
      <c r="D46818" s="55"/>
    </row>
    <row r="46819" spans="4:4" x14ac:dyDescent="0.25">
      <c r="D46819" s="55"/>
    </row>
    <row r="46820" spans="4:4" x14ac:dyDescent="0.25">
      <c r="D46820" s="55"/>
    </row>
    <row r="46821" spans="4:4" x14ac:dyDescent="0.25">
      <c r="D46821" s="55"/>
    </row>
    <row r="46822" spans="4:4" x14ac:dyDescent="0.25">
      <c r="D46822" s="55"/>
    </row>
    <row r="46823" spans="4:4" x14ac:dyDescent="0.25">
      <c r="D46823" s="55"/>
    </row>
    <row r="46824" spans="4:4" x14ac:dyDescent="0.25">
      <c r="D46824" s="55"/>
    </row>
    <row r="46825" spans="4:4" x14ac:dyDescent="0.25">
      <c r="D46825" s="55"/>
    </row>
    <row r="46826" spans="4:4" x14ac:dyDescent="0.25">
      <c r="D46826" s="55"/>
    </row>
    <row r="46827" spans="4:4" x14ac:dyDescent="0.25">
      <c r="D46827" s="55"/>
    </row>
    <row r="46828" spans="4:4" x14ac:dyDescent="0.25">
      <c r="D46828" s="55"/>
    </row>
    <row r="46829" spans="4:4" x14ac:dyDescent="0.25">
      <c r="D46829" s="55"/>
    </row>
    <row r="46830" spans="4:4" x14ac:dyDescent="0.25">
      <c r="D46830" s="55"/>
    </row>
    <row r="46831" spans="4:4" x14ac:dyDescent="0.25">
      <c r="D46831" s="55"/>
    </row>
    <row r="46832" spans="4:4" x14ac:dyDescent="0.25">
      <c r="D46832" s="55"/>
    </row>
    <row r="46833" spans="4:4" x14ac:dyDescent="0.25">
      <c r="D46833" s="55"/>
    </row>
    <row r="46834" spans="4:4" x14ac:dyDescent="0.25">
      <c r="D46834" s="55"/>
    </row>
    <row r="46835" spans="4:4" x14ac:dyDescent="0.25">
      <c r="D46835" s="55"/>
    </row>
    <row r="46836" spans="4:4" x14ac:dyDescent="0.25">
      <c r="D46836" s="55"/>
    </row>
    <row r="46837" spans="4:4" x14ac:dyDescent="0.25">
      <c r="D46837" s="55"/>
    </row>
    <row r="46838" spans="4:4" x14ac:dyDescent="0.25">
      <c r="D46838" s="55"/>
    </row>
    <row r="46839" spans="4:4" x14ac:dyDescent="0.25">
      <c r="D46839" s="55"/>
    </row>
    <row r="46840" spans="4:4" x14ac:dyDescent="0.25">
      <c r="D46840" s="55"/>
    </row>
    <row r="46841" spans="4:4" x14ac:dyDescent="0.25">
      <c r="D46841" s="55"/>
    </row>
    <row r="46842" spans="4:4" x14ac:dyDescent="0.25">
      <c r="D46842" s="55"/>
    </row>
    <row r="46843" spans="4:4" x14ac:dyDescent="0.25">
      <c r="D46843" s="55"/>
    </row>
    <row r="46844" spans="4:4" x14ac:dyDescent="0.25">
      <c r="D46844" s="55"/>
    </row>
    <row r="46845" spans="4:4" x14ac:dyDescent="0.25">
      <c r="D46845" s="55"/>
    </row>
    <row r="46846" spans="4:4" x14ac:dyDescent="0.25">
      <c r="D46846" s="55"/>
    </row>
    <row r="46847" spans="4:4" x14ac:dyDescent="0.25">
      <c r="D46847" s="55"/>
    </row>
    <row r="46848" spans="4:4" x14ac:dyDescent="0.25">
      <c r="D46848" s="55"/>
    </row>
    <row r="46849" spans="4:4" x14ac:dyDescent="0.25">
      <c r="D46849" s="55"/>
    </row>
    <row r="46850" spans="4:4" x14ac:dyDescent="0.25">
      <c r="D46850" s="55"/>
    </row>
    <row r="46851" spans="4:4" x14ac:dyDescent="0.25">
      <c r="D46851" s="55"/>
    </row>
    <row r="46852" spans="4:4" x14ac:dyDescent="0.25">
      <c r="D46852" s="55"/>
    </row>
    <row r="46853" spans="4:4" x14ac:dyDescent="0.25">
      <c r="D46853" s="55"/>
    </row>
    <row r="46854" spans="4:4" x14ac:dyDescent="0.25">
      <c r="D46854" s="55"/>
    </row>
    <row r="46855" spans="4:4" x14ac:dyDescent="0.25">
      <c r="D46855" s="55"/>
    </row>
    <row r="46856" spans="4:4" x14ac:dyDescent="0.25">
      <c r="D46856" s="55"/>
    </row>
    <row r="46857" spans="4:4" x14ac:dyDescent="0.25">
      <c r="D46857" s="55"/>
    </row>
    <row r="46858" spans="4:4" x14ac:dyDescent="0.25">
      <c r="D46858" s="55"/>
    </row>
    <row r="46859" spans="4:4" x14ac:dyDescent="0.25">
      <c r="D46859" s="55"/>
    </row>
    <row r="46860" spans="4:4" x14ac:dyDescent="0.25">
      <c r="D46860" s="55"/>
    </row>
    <row r="46861" spans="4:4" x14ac:dyDescent="0.25">
      <c r="D46861" s="55"/>
    </row>
    <row r="46862" spans="4:4" x14ac:dyDescent="0.25">
      <c r="D46862" s="55"/>
    </row>
    <row r="46863" spans="4:4" x14ac:dyDescent="0.25">
      <c r="D46863" s="55"/>
    </row>
    <row r="46864" spans="4:4" x14ac:dyDescent="0.25">
      <c r="D46864" s="55"/>
    </row>
    <row r="46865" spans="4:4" x14ac:dyDescent="0.25">
      <c r="D46865" s="55"/>
    </row>
    <row r="46866" spans="4:4" x14ac:dyDescent="0.25">
      <c r="D46866" s="55"/>
    </row>
    <row r="46867" spans="4:4" x14ac:dyDescent="0.25">
      <c r="D46867" s="55"/>
    </row>
    <row r="46868" spans="4:4" x14ac:dyDescent="0.25">
      <c r="D46868" s="55"/>
    </row>
    <row r="46869" spans="4:4" x14ac:dyDescent="0.25">
      <c r="D46869" s="55"/>
    </row>
    <row r="46870" spans="4:4" x14ac:dyDescent="0.25">
      <c r="D46870" s="55"/>
    </row>
    <row r="46871" spans="4:4" x14ac:dyDescent="0.25">
      <c r="D46871" s="55"/>
    </row>
    <row r="46872" spans="4:4" x14ac:dyDescent="0.25">
      <c r="D46872" s="55"/>
    </row>
    <row r="46873" spans="4:4" x14ac:dyDescent="0.25">
      <c r="D46873" s="55"/>
    </row>
    <row r="46874" spans="4:4" x14ac:dyDescent="0.25">
      <c r="D46874" s="55"/>
    </row>
    <row r="46875" spans="4:4" x14ac:dyDescent="0.25">
      <c r="D46875" s="55"/>
    </row>
    <row r="46876" spans="4:4" x14ac:dyDescent="0.25">
      <c r="D46876" s="55"/>
    </row>
    <row r="46877" spans="4:4" x14ac:dyDescent="0.25">
      <c r="D46877" s="55"/>
    </row>
    <row r="46878" spans="4:4" x14ac:dyDescent="0.25">
      <c r="D46878" s="55"/>
    </row>
    <row r="46879" spans="4:4" x14ac:dyDescent="0.25">
      <c r="D46879" s="55"/>
    </row>
    <row r="46880" spans="4:4" x14ac:dyDescent="0.25">
      <c r="D46880" s="55"/>
    </row>
    <row r="46881" spans="4:4" x14ac:dyDescent="0.25">
      <c r="D46881" s="55"/>
    </row>
    <row r="46882" spans="4:4" x14ac:dyDescent="0.25">
      <c r="D46882" s="55"/>
    </row>
    <row r="46883" spans="4:4" x14ac:dyDescent="0.25">
      <c r="D46883" s="55"/>
    </row>
    <row r="46884" spans="4:4" x14ac:dyDescent="0.25">
      <c r="D46884" s="55"/>
    </row>
    <row r="46885" spans="4:4" x14ac:dyDescent="0.25">
      <c r="D46885" s="55"/>
    </row>
    <row r="46886" spans="4:4" x14ac:dyDescent="0.25">
      <c r="D46886" s="55"/>
    </row>
    <row r="46887" spans="4:4" x14ac:dyDescent="0.25">
      <c r="D46887" s="55"/>
    </row>
    <row r="46888" spans="4:4" x14ac:dyDescent="0.25">
      <c r="D46888" s="55"/>
    </row>
    <row r="46889" spans="4:4" x14ac:dyDescent="0.25">
      <c r="D46889" s="55"/>
    </row>
    <row r="46890" spans="4:4" x14ac:dyDescent="0.25">
      <c r="D46890" s="55"/>
    </row>
    <row r="46891" spans="4:4" x14ac:dyDescent="0.25">
      <c r="D46891" s="55"/>
    </row>
    <row r="46892" spans="4:4" x14ac:dyDescent="0.25">
      <c r="D46892" s="55"/>
    </row>
    <row r="46893" spans="4:4" x14ac:dyDescent="0.25">
      <c r="D46893" s="55"/>
    </row>
    <row r="46894" spans="4:4" x14ac:dyDescent="0.25">
      <c r="D46894" s="55"/>
    </row>
    <row r="46895" spans="4:4" x14ac:dyDescent="0.25">
      <c r="D46895" s="55"/>
    </row>
    <row r="46896" spans="4:4" x14ac:dyDescent="0.25">
      <c r="D46896" s="55"/>
    </row>
    <row r="46897" spans="4:4" x14ac:dyDescent="0.25">
      <c r="D46897" s="55"/>
    </row>
    <row r="46898" spans="4:4" x14ac:dyDescent="0.25">
      <c r="D46898" s="55"/>
    </row>
    <row r="46899" spans="4:4" x14ac:dyDescent="0.25">
      <c r="D46899" s="55"/>
    </row>
    <row r="46900" spans="4:4" x14ac:dyDescent="0.25">
      <c r="D46900" s="55"/>
    </row>
    <row r="46901" spans="4:4" x14ac:dyDescent="0.25">
      <c r="D46901" s="55"/>
    </row>
    <row r="46902" spans="4:4" x14ac:dyDescent="0.25">
      <c r="D46902" s="55"/>
    </row>
    <row r="46903" spans="4:4" x14ac:dyDescent="0.25">
      <c r="D46903" s="55"/>
    </row>
    <row r="46904" spans="4:4" x14ac:dyDescent="0.25">
      <c r="D46904" s="55"/>
    </row>
    <row r="46905" spans="4:4" x14ac:dyDescent="0.25">
      <c r="D46905" s="55"/>
    </row>
    <row r="46906" spans="4:4" x14ac:dyDescent="0.25">
      <c r="D46906" s="55"/>
    </row>
    <row r="46907" spans="4:4" x14ac:dyDescent="0.25">
      <c r="D46907" s="55"/>
    </row>
    <row r="46908" spans="4:4" x14ac:dyDescent="0.25">
      <c r="D46908" s="55"/>
    </row>
    <row r="46909" spans="4:4" x14ac:dyDescent="0.25">
      <c r="D46909" s="55"/>
    </row>
    <row r="46910" spans="4:4" x14ac:dyDescent="0.25">
      <c r="D46910" s="55"/>
    </row>
    <row r="46911" spans="4:4" x14ac:dyDescent="0.25">
      <c r="D46911" s="55"/>
    </row>
    <row r="46912" spans="4:4" x14ac:dyDescent="0.25">
      <c r="D46912" s="55"/>
    </row>
    <row r="46913" spans="4:4" x14ac:dyDescent="0.25">
      <c r="D46913" s="55"/>
    </row>
    <row r="46914" spans="4:4" x14ac:dyDescent="0.25">
      <c r="D46914" s="55"/>
    </row>
    <row r="46915" spans="4:4" x14ac:dyDescent="0.25">
      <c r="D46915" s="55"/>
    </row>
    <row r="46916" spans="4:4" x14ac:dyDescent="0.25">
      <c r="D46916" s="55"/>
    </row>
    <row r="46917" spans="4:4" x14ac:dyDescent="0.25">
      <c r="D46917" s="55"/>
    </row>
    <row r="46918" spans="4:4" x14ac:dyDescent="0.25">
      <c r="D46918" s="55"/>
    </row>
    <row r="46919" spans="4:4" x14ac:dyDescent="0.25">
      <c r="D46919" s="55"/>
    </row>
    <row r="46920" spans="4:4" x14ac:dyDescent="0.25">
      <c r="D46920" s="55"/>
    </row>
    <row r="46921" spans="4:4" x14ac:dyDescent="0.25">
      <c r="D46921" s="55"/>
    </row>
    <row r="46922" spans="4:4" x14ac:dyDescent="0.25">
      <c r="D46922" s="55"/>
    </row>
    <row r="46923" spans="4:4" x14ac:dyDescent="0.25">
      <c r="D46923" s="55"/>
    </row>
    <row r="46924" spans="4:4" x14ac:dyDescent="0.25">
      <c r="D46924" s="55"/>
    </row>
    <row r="46925" spans="4:4" x14ac:dyDescent="0.25">
      <c r="D46925" s="55"/>
    </row>
    <row r="46926" spans="4:4" x14ac:dyDescent="0.25">
      <c r="D46926" s="55"/>
    </row>
    <row r="46927" spans="4:4" x14ac:dyDescent="0.25">
      <c r="D46927" s="55"/>
    </row>
    <row r="46928" spans="4:4" x14ac:dyDescent="0.25">
      <c r="D46928" s="55"/>
    </row>
    <row r="46929" spans="4:4" x14ac:dyDescent="0.25">
      <c r="D46929" s="55"/>
    </row>
    <row r="46930" spans="4:4" x14ac:dyDescent="0.25">
      <c r="D46930" s="55"/>
    </row>
    <row r="46931" spans="4:4" x14ac:dyDescent="0.25">
      <c r="D46931" s="55"/>
    </row>
    <row r="46932" spans="4:4" x14ac:dyDescent="0.25">
      <c r="D46932" s="55"/>
    </row>
    <row r="46933" spans="4:4" x14ac:dyDescent="0.25">
      <c r="D46933" s="55"/>
    </row>
    <row r="46934" spans="4:4" x14ac:dyDescent="0.25">
      <c r="D46934" s="55"/>
    </row>
    <row r="46935" spans="4:4" x14ac:dyDescent="0.25">
      <c r="D46935" s="55"/>
    </row>
    <row r="46936" spans="4:4" x14ac:dyDescent="0.25">
      <c r="D46936" s="55"/>
    </row>
    <row r="46937" spans="4:4" x14ac:dyDescent="0.25">
      <c r="D46937" s="55"/>
    </row>
    <row r="46938" spans="4:4" x14ac:dyDescent="0.25">
      <c r="D46938" s="55"/>
    </row>
    <row r="46939" spans="4:4" x14ac:dyDescent="0.25">
      <c r="D46939" s="55"/>
    </row>
    <row r="46940" spans="4:4" x14ac:dyDescent="0.25">
      <c r="D46940" s="55"/>
    </row>
    <row r="46941" spans="4:4" x14ac:dyDescent="0.25">
      <c r="D46941" s="55"/>
    </row>
    <row r="46942" spans="4:4" x14ac:dyDescent="0.25">
      <c r="D46942" s="55"/>
    </row>
    <row r="46943" spans="4:4" x14ac:dyDescent="0.25">
      <c r="D46943" s="55"/>
    </row>
    <row r="46944" spans="4:4" x14ac:dyDescent="0.25">
      <c r="D46944" s="55"/>
    </row>
    <row r="46945" spans="4:4" x14ac:dyDescent="0.25">
      <c r="D46945" s="55"/>
    </row>
    <row r="46946" spans="4:4" x14ac:dyDescent="0.25">
      <c r="D46946" s="55"/>
    </row>
    <row r="46947" spans="4:4" x14ac:dyDescent="0.25">
      <c r="D46947" s="55"/>
    </row>
    <row r="46948" spans="4:4" x14ac:dyDescent="0.25">
      <c r="D46948" s="55"/>
    </row>
    <row r="46949" spans="4:4" x14ac:dyDescent="0.25">
      <c r="D46949" s="55"/>
    </row>
    <row r="46950" spans="4:4" x14ac:dyDescent="0.25">
      <c r="D46950" s="55"/>
    </row>
    <row r="46951" spans="4:4" x14ac:dyDescent="0.25">
      <c r="D46951" s="55"/>
    </row>
    <row r="46952" spans="4:4" x14ac:dyDescent="0.25">
      <c r="D46952" s="55"/>
    </row>
    <row r="46953" spans="4:4" x14ac:dyDescent="0.25">
      <c r="D46953" s="55"/>
    </row>
    <row r="46954" spans="4:4" x14ac:dyDescent="0.25">
      <c r="D46954" s="55"/>
    </row>
    <row r="46955" spans="4:4" x14ac:dyDescent="0.25">
      <c r="D46955" s="55"/>
    </row>
    <row r="46956" spans="4:4" x14ac:dyDescent="0.25">
      <c r="D46956" s="55"/>
    </row>
    <row r="46957" spans="4:4" x14ac:dyDescent="0.25">
      <c r="D46957" s="55"/>
    </row>
    <row r="46958" spans="4:4" x14ac:dyDescent="0.25">
      <c r="D46958" s="55"/>
    </row>
    <row r="46959" spans="4:4" x14ac:dyDescent="0.25">
      <c r="D46959" s="55"/>
    </row>
    <row r="46960" spans="4:4" x14ac:dyDescent="0.25">
      <c r="D46960" s="55"/>
    </row>
    <row r="46961" spans="4:4" x14ac:dyDescent="0.25">
      <c r="D46961" s="55"/>
    </row>
    <row r="46962" spans="4:4" x14ac:dyDescent="0.25">
      <c r="D46962" s="55"/>
    </row>
    <row r="46963" spans="4:4" x14ac:dyDescent="0.25">
      <c r="D46963" s="55"/>
    </row>
    <row r="46964" spans="4:4" x14ac:dyDescent="0.25">
      <c r="D46964" s="55"/>
    </row>
    <row r="46965" spans="4:4" x14ac:dyDescent="0.25">
      <c r="D46965" s="55"/>
    </row>
    <row r="46966" spans="4:4" x14ac:dyDescent="0.25">
      <c r="D46966" s="55"/>
    </row>
    <row r="46967" spans="4:4" x14ac:dyDescent="0.25">
      <c r="D46967" s="55"/>
    </row>
    <row r="46968" spans="4:4" x14ac:dyDescent="0.25">
      <c r="D46968" s="55"/>
    </row>
    <row r="46969" spans="4:4" x14ac:dyDescent="0.25">
      <c r="D46969" s="55"/>
    </row>
    <row r="46970" spans="4:4" x14ac:dyDescent="0.25">
      <c r="D46970" s="55"/>
    </row>
    <row r="46971" spans="4:4" x14ac:dyDescent="0.25">
      <c r="D46971" s="55"/>
    </row>
    <row r="46972" spans="4:4" x14ac:dyDescent="0.25">
      <c r="D46972" s="55"/>
    </row>
    <row r="46973" spans="4:4" x14ac:dyDescent="0.25">
      <c r="D46973" s="55"/>
    </row>
    <row r="46974" spans="4:4" x14ac:dyDescent="0.25">
      <c r="D46974" s="55"/>
    </row>
    <row r="46975" spans="4:4" x14ac:dyDescent="0.25">
      <c r="D46975" s="55"/>
    </row>
    <row r="46976" spans="4:4" x14ac:dyDescent="0.25">
      <c r="D46976" s="55"/>
    </row>
    <row r="46977" spans="4:4" x14ac:dyDescent="0.25">
      <c r="D46977" s="55"/>
    </row>
    <row r="46978" spans="4:4" x14ac:dyDescent="0.25">
      <c r="D46978" s="55"/>
    </row>
    <row r="46979" spans="4:4" x14ac:dyDescent="0.25">
      <c r="D46979" s="55"/>
    </row>
    <row r="46980" spans="4:4" x14ac:dyDescent="0.25">
      <c r="D46980" s="55"/>
    </row>
    <row r="46981" spans="4:4" x14ac:dyDescent="0.25">
      <c r="D46981" s="55"/>
    </row>
    <row r="46982" spans="4:4" x14ac:dyDescent="0.25">
      <c r="D46982" s="55"/>
    </row>
    <row r="46983" spans="4:4" x14ac:dyDescent="0.25">
      <c r="D46983" s="55"/>
    </row>
    <row r="46984" spans="4:4" x14ac:dyDescent="0.25">
      <c r="D46984" s="55"/>
    </row>
    <row r="46985" spans="4:4" x14ac:dyDescent="0.25">
      <c r="D46985" s="55"/>
    </row>
    <row r="46986" spans="4:4" x14ac:dyDescent="0.25">
      <c r="D46986" s="55"/>
    </row>
    <row r="46987" spans="4:4" x14ac:dyDescent="0.25">
      <c r="D46987" s="55"/>
    </row>
    <row r="46988" spans="4:4" x14ac:dyDescent="0.25">
      <c r="D46988" s="55"/>
    </row>
    <row r="46989" spans="4:4" x14ac:dyDescent="0.25">
      <c r="D46989" s="55"/>
    </row>
    <row r="46990" spans="4:4" x14ac:dyDescent="0.25">
      <c r="D46990" s="55"/>
    </row>
    <row r="46991" spans="4:4" x14ac:dyDescent="0.25">
      <c r="D46991" s="55"/>
    </row>
    <row r="46992" spans="4:4" x14ac:dyDescent="0.25">
      <c r="D46992" s="55"/>
    </row>
    <row r="46993" spans="4:4" x14ac:dyDescent="0.25">
      <c r="D46993" s="55"/>
    </row>
    <row r="46994" spans="4:4" x14ac:dyDescent="0.25">
      <c r="D46994" s="55"/>
    </row>
    <row r="46995" spans="4:4" x14ac:dyDescent="0.25">
      <c r="D46995" s="55"/>
    </row>
    <row r="46996" spans="4:4" x14ac:dyDescent="0.25">
      <c r="D46996" s="55"/>
    </row>
    <row r="46997" spans="4:4" x14ac:dyDescent="0.25">
      <c r="D46997" s="55"/>
    </row>
    <row r="46998" spans="4:4" x14ac:dyDescent="0.25">
      <c r="D46998" s="55"/>
    </row>
    <row r="46999" spans="4:4" x14ac:dyDescent="0.25">
      <c r="D46999" s="55"/>
    </row>
    <row r="47000" spans="4:4" x14ac:dyDescent="0.25">
      <c r="D47000" s="55"/>
    </row>
    <row r="47001" spans="4:4" x14ac:dyDescent="0.25">
      <c r="D47001" s="55"/>
    </row>
    <row r="47002" spans="4:4" x14ac:dyDescent="0.25">
      <c r="D47002" s="55"/>
    </row>
    <row r="47003" spans="4:4" x14ac:dyDescent="0.25">
      <c r="D47003" s="55"/>
    </row>
    <row r="47004" spans="4:4" x14ac:dyDescent="0.25">
      <c r="D47004" s="55"/>
    </row>
    <row r="47005" spans="4:4" x14ac:dyDescent="0.25">
      <c r="D47005" s="55"/>
    </row>
    <row r="47006" spans="4:4" x14ac:dyDescent="0.25">
      <c r="D47006" s="55"/>
    </row>
    <row r="47007" spans="4:4" x14ac:dyDescent="0.25">
      <c r="D47007" s="55"/>
    </row>
    <row r="47008" spans="4:4" x14ac:dyDescent="0.25">
      <c r="D47008" s="55"/>
    </row>
    <row r="47009" spans="4:4" x14ac:dyDescent="0.25">
      <c r="D47009" s="55"/>
    </row>
    <row r="47010" spans="4:4" x14ac:dyDescent="0.25">
      <c r="D47010" s="55"/>
    </row>
    <row r="47011" spans="4:4" x14ac:dyDescent="0.25">
      <c r="D47011" s="55"/>
    </row>
    <row r="47012" spans="4:4" x14ac:dyDescent="0.25">
      <c r="D47012" s="55"/>
    </row>
    <row r="47013" spans="4:4" x14ac:dyDescent="0.25">
      <c r="D47013" s="55"/>
    </row>
    <row r="47014" spans="4:4" x14ac:dyDescent="0.25">
      <c r="D47014" s="55"/>
    </row>
    <row r="47015" spans="4:4" x14ac:dyDescent="0.25">
      <c r="D47015" s="55"/>
    </row>
    <row r="47016" spans="4:4" x14ac:dyDescent="0.25">
      <c r="D47016" s="55"/>
    </row>
    <row r="47017" spans="4:4" x14ac:dyDescent="0.25">
      <c r="D47017" s="55"/>
    </row>
    <row r="47018" spans="4:4" x14ac:dyDescent="0.25">
      <c r="D47018" s="55"/>
    </row>
    <row r="47019" spans="4:4" x14ac:dyDescent="0.25">
      <c r="D47019" s="55"/>
    </row>
    <row r="47020" spans="4:4" x14ac:dyDescent="0.25">
      <c r="D47020" s="55"/>
    </row>
    <row r="47021" spans="4:4" x14ac:dyDescent="0.25">
      <c r="D47021" s="55"/>
    </row>
    <row r="47022" spans="4:4" x14ac:dyDescent="0.25">
      <c r="D47022" s="55"/>
    </row>
    <row r="47023" spans="4:4" x14ac:dyDescent="0.25">
      <c r="D47023" s="55"/>
    </row>
    <row r="47024" spans="4:4" x14ac:dyDescent="0.25">
      <c r="D47024" s="55"/>
    </row>
    <row r="47025" spans="4:4" x14ac:dyDescent="0.25">
      <c r="D47025" s="55"/>
    </row>
    <row r="47026" spans="4:4" x14ac:dyDescent="0.25">
      <c r="D47026" s="55"/>
    </row>
    <row r="47027" spans="4:4" x14ac:dyDescent="0.25">
      <c r="D47027" s="55"/>
    </row>
    <row r="47028" spans="4:4" x14ac:dyDescent="0.25">
      <c r="D47028" s="55"/>
    </row>
    <row r="47029" spans="4:4" x14ac:dyDescent="0.25">
      <c r="D47029" s="55"/>
    </row>
    <row r="47030" spans="4:4" x14ac:dyDescent="0.25">
      <c r="D47030" s="55"/>
    </row>
    <row r="47031" spans="4:4" x14ac:dyDescent="0.25">
      <c r="D47031" s="55"/>
    </row>
    <row r="47032" spans="4:4" x14ac:dyDescent="0.25">
      <c r="D47032" s="55"/>
    </row>
    <row r="47033" spans="4:4" x14ac:dyDescent="0.25">
      <c r="D47033" s="55"/>
    </row>
    <row r="47034" spans="4:4" x14ac:dyDescent="0.25">
      <c r="D47034" s="55"/>
    </row>
    <row r="47035" spans="4:4" x14ac:dyDescent="0.25">
      <c r="D47035" s="55"/>
    </row>
    <row r="47036" spans="4:4" x14ac:dyDescent="0.25">
      <c r="D47036" s="55"/>
    </row>
    <row r="47037" spans="4:4" x14ac:dyDescent="0.25">
      <c r="D47037" s="55"/>
    </row>
    <row r="47038" spans="4:4" x14ac:dyDescent="0.25">
      <c r="D47038" s="55"/>
    </row>
    <row r="47039" spans="4:4" x14ac:dyDescent="0.25">
      <c r="D47039" s="55"/>
    </row>
    <row r="47040" spans="4:4" x14ac:dyDescent="0.25">
      <c r="D47040" s="55"/>
    </row>
    <row r="47041" spans="4:4" x14ac:dyDescent="0.25">
      <c r="D47041" s="55"/>
    </row>
    <row r="47042" spans="4:4" x14ac:dyDescent="0.25">
      <c r="D47042" s="55"/>
    </row>
    <row r="47043" spans="4:4" x14ac:dyDescent="0.25">
      <c r="D47043" s="55"/>
    </row>
    <row r="47044" spans="4:4" x14ac:dyDescent="0.25">
      <c r="D47044" s="55"/>
    </row>
    <row r="47045" spans="4:4" x14ac:dyDescent="0.25">
      <c r="D47045" s="55"/>
    </row>
    <row r="47046" spans="4:4" x14ac:dyDescent="0.25">
      <c r="D47046" s="55"/>
    </row>
    <row r="47047" spans="4:4" x14ac:dyDescent="0.25">
      <c r="D47047" s="55"/>
    </row>
    <row r="47048" spans="4:4" x14ac:dyDescent="0.25">
      <c r="D47048" s="55"/>
    </row>
    <row r="47049" spans="4:4" x14ac:dyDescent="0.25">
      <c r="D47049" s="55"/>
    </row>
    <row r="47050" spans="4:4" x14ac:dyDescent="0.25">
      <c r="D47050" s="55"/>
    </row>
    <row r="47051" spans="4:4" x14ac:dyDescent="0.25">
      <c r="D47051" s="55"/>
    </row>
    <row r="47052" spans="4:4" x14ac:dyDescent="0.25">
      <c r="D47052" s="55"/>
    </row>
    <row r="47053" spans="4:4" x14ac:dyDescent="0.25">
      <c r="D47053" s="55"/>
    </row>
    <row r="47054" spans="4:4" x14ac:dyDescent="0.25">
      <c r="D47054" s="55"/>
    </row>
    <row r="47055" spans="4:4" x14ac:dyDescent="0.25">
      <c r="D47055" s="55"/>
    </row>
    <row r="47056" spans="4:4" x14ac:dyDescent="0.25">
      <c r="D47056" s="55"/>
    </row>
    <row r="47057" spans="4:4" x14ac:dyDescent="0.25">
      <c r="D47057" s="55"/>
    </row>
    <row r="47058" spans="4:4" x14ac:dyDescent="0.25">
      <c r="D47058" s="55"/>
    </row>
    <row r="47059" spans="4:4" x14ac:dyDescent="0.25">
      <c r="D47059" s="55"/>
    </row>
    <row r="47060" spans="4:4" x14ac:dyDescent="0.25">
      <c r="D47060" s="55"/>
    </row>
    <row r="47061" spans="4:4" x14ac:dyDescent="0.25">
      <c r="D47061" s="55"/>
    </row>
    <row r="47062" spans="4:4" x14ac:dyDescent="0.25">
      <c r="D47062" s="55"/>
    </row>
    <row r="47063" spans="4:4" x14ac:dyDescent="0.25">
      <c r="D47063" s="55"/>
    </row>
    <row r="47064" spans="4:4" x14ac:dyDescent="0.25">
      <c r="D47064" s="55"/>
    </row>
    <row r="47065" spans="4:4" x14ac:dyDescent="0.25">
      <c r="D47065" s="55"/>
    </row>
    <row r="47066" spans="4:4" x14ac:dyDescent="0.25">
      <c r="D47066" s="55"/>
    </row>
    <row r="47067" spans="4:4" x14ac:dyDescent="0.25">
      <c r="D47067" s="55"/>
    </row>
    <row r="47068" spans="4:4" x14ac:dyDescent="0.25">
      <c r="D47068" s="55"/>
    </row>
    <row r="47069" spans="4:4" x14ac:dyDescent="0.25">
      <c r="D47069" s="55"/>
    </row>
    <row r="47070" spans="4:4" x14ac:dyDescent="0.25">
      <c r="D47070" s="55"/>
    </row>
    <row r="47071" spans="4:4" x14ac:dyDescent="0.25">
      <c r="D47071" s="55"/>
    </row>
    <row r="47072" spans="4:4" x14ac:dyDescent="0.25">
      <c r="D47072" s="55"/>
    </row>
    <row r="47073" spans="4:4" x14ac:dyDescent="0.25">
      <c r="D47073" s="55"/>
    </row>
    <row r="47074" spans="4:4" x14ac:dyDescent="0.25">
      <c r="D47074" s="55"/>
    </row>
    <row r="47075" spans="4:4" x14ac:dyDescent="0.25">
      <c r="D47075" s="55"/>
    </row>
    <row r="47076" spans="4:4" x14ac:dyDescent="0.25">
      <c r="D47076" s="55"/>
    </row>
    <row r="47077" spans="4:4" x14ac:dyDescent="0.25">
      <c r="D47077" s="55"/>
    </row>
    <row r="47078" spans="4:4" x14ac:dyDescent="0.25">
      <c r="D47078" s="55"/>
    </row>
    <row r="47079" spans="4:4" x14ac:dyDescent="0.25">
      <c r="D47079" s="55"/>
    </row>
    <row r="47080" spans="4:4" x14ac:dyDescent="0.25">
      <c r="D47080" s="55"/>
    </row>
    <row r="47081" spans="4:4" x14ac:dyDescent="0.25">
      <c r="D47081" s="55"/>
    </row>
    <row r="47082" spans="4:4" x14ac:dyDescent="0.25">
      <c r="D47082" s="55"/>
    </row>
    <row r="47083" spans="4:4" x14ac:dyDescent="0.25">
      <c r="D47083" s="55"/>
    </row>
    <row r="47084" spans="4:4" x14ac:dyDescent="0.25">
      <c r="D47084" s="55"/>
    </row>
    <row r="47085" spans="4:4" x14ac:dyDescent="0.25">
      <c r="D47085" s="55"/>
    </row>
    <row r="47086" spans="4:4" x14ac:dyDescent="0.25">
      <c r="D47086" s="55"/>
    </row>
    <row r="47087" spans="4:4" x14ac:dyDescent="0.25">
      <c r="D47087" s="55"/>
    </row>
    <row r="47088" spans="4:4" x14ac:dyDescent="0.25">
      <c r="D47088" s="55"/>
    </row>
    <row r="47089" spans="4:4" x14ac:dyDescent="0.25">
      <c r="D47089" s="55"/>
    </row>
    <row r="47090" spans="4:4" x14ac:dyDescent="0.25">
      <c r="D47090" s="55"/>
    </row>
    <row r="47091" spans="4:4" x14ac:dyDescent="0.25">
      <c r="D47091" s="55"/>
    </row>
    <row r="47092" spans="4:4" x14ac:dyDescent="0.25">
      <c r="D47092" s="55"/>
    </row>
    <row r="47093" spans="4:4" x14ac:dyDescent="0.25">
      <c r="D47093" s="55"/>
    </row>
    <row r="47094" spans="4:4" x14ac:dyDescent="0.25">
      <c r="D47094" s="55"/>
    </row>
    <row r="47095" spans="4:4" x14ac:dyDescent="0.25">
      <c r="D47095" s="55"/>
    </row>
    <row r="47096" spans="4:4" x14ac:dyDescent="0.25">
      <c r="D47096" s="55"/>
    </row>
    <row r="47097" spans="4:4" x14ac:dyDescent="0.25">
      <c r="D47097" s="55"/>
    </row>
    <row r="47098" spans="4:4" x14ac:dyDescent="0.25">
      <c r="D47098" s="55"/>
    </row>
    <row r="47099" spans="4:4" x14ac:dyDescent="0.25">
      <c r="D47099" s="55"/>
    </row>
    <row r="47100" spans="4:4" x14ac:dyDescent="0.25">
      <c r="D47100" s="55"/>
    </row>
    <row r="47101" spans="4:4" x14ac:dyDescent="0.25">
      <c r="D47101" s="55"/>
    </row>
    <row r="47102" spans="4:4" x14ac:dyDescent="0.25">
      <c r="D47102" s="55"/>
    </row>
    <row r="47103" spans="4:4" x14ac:dyDescent="0.25">
      <c r="D47103" s="55"/>
    </row>
    <row r="47104" spans="4:4" x14ac:dyDescent="0.25">
      <c r="D47104" s="55"/>
    </row>
    <row r="47105" spans="4:4" x14ac:dyDescent="0.25">
      <c r="D47105" s="55"/>
    </row>
    <row r="47106" spans="4:4" x14ac:dyDescent="0.25">
      <c r="D47106" s="55"/>
    </row>
    <row r="47107" spans="4:4" x14ac:dyDescent="0.25">
      <c r="D47107" s="55"/>
    </row>
    <row r="47108" spans="4:4" x14ac:dyDescent="0.25">
      <c r="D47108" s="55"/>
    </row>
    <row r="47109" spans="4:4" x14ac:dyDescent="0.25">
      <c r="D47109" s="55"/>
    </row>
    <row r="47110" spans="4:4" x14ac:dyDescent="0.25">
      <c r="D47110" s="55"/>
    </row>
    <row r="47111" spans="4:4" x14ac:dyDescent="0.25">
      <c r="D47111" s="55"/>
    </row>
    <row r="47112" spans="4:4" x14ac:dyDescent="0.25">
      <c r="D47112" s="55"/>
    </row>
    <row r="47113" spans="4:4" x14ac:dyDescent="0.25">
      <c r="D47113" s="55"/>
    </row>
    <row r="47114" spans="4:4" x14ac:dyDescent="0.25">
      <c r="D47114" s="55"/>
    </row>
    <row r="47115" spans="4:4" x14ac:dyDescent="0.25">
      <c r="D47115" s="55"/>
    </row>
    <row r="47116" spans="4:4" x14ac:dyDescent="0.25">
      <c r="D47116" s="55"/>
    </row>
    <row r="47117" spans="4:4" x14ac:dyDescent="0.25">
      <c r="D47117" s="55"/>
    </row>
    <row r="47118" spans="4:4" x14ac:dyDescent="0.25">
      <c r="D47118" s="55"/>
    </row>
    <row r="47119" spans="4:4" x14ac:dyDescent="0.25">
      <c r="D47119" s="55"/>
    </row>
    <row r="47120" spans="4:4" x14ac:dyDescent="0.25">
      <c r="D47120" s="55"/>
    </row>
    <row r="47121" spans="4:4" x14ac:dyDescent="0.25">
      <c r="D47121" s="55"/>
    </row>
    <row r="47122" spans="4:4" x14ac:dyDescent="0.25">
      <c r="D47122" s="55"/>
    </row>
    <row r="47123" spans="4:4" x14ac:dyDescent="0.25">
      <c r="D47123" s="55"/>
    </row>
    <row r="47124" spans="4:4" x14ac:dyDescent="0.25">
      <c r="D47124" s="55"/>
    </row>
    <row r="47125" spans="4:4" x14ac:dyDescent="0.25">
      <c r="D47125" s="55"/>
    </row>
    <row r="47126" spans="4:4" x14ac:dyDescent="0.25">
      <c r="D47126" s="55"/>
    </row>
    <row r="47127" spans="4:4" x14ac:dyDescent="0.25">
      <c r="D47127" s="55"/>
    </row>
    <row r="47128" spans="4:4" x14ac:dyDescent="0.25">
      <c r="D47128" s="55"/>
    </row>
    <row r="47129" spans="4:4" x14ac:dyDescent="0.25">
      <c r="D47129" s="55"/>
    </row>
    <row r="47130" spans="4:4" x14ac:dyDescent="0.25">
      <c r="D47130" s="55"/>
    </row>
    <row r="47131" spans="4:4" x14ac:dyDescent="0.25">
      <c r="D47131" s="55"/>
    </row>
    <row r="47132" spans="4:4" x14ac:dyDescent="0.25">
      <c r="D47132" s="55"/>
    </row>
    <row r="47133" spans="4:4" x14ac:dyDescent="0.25">
      <c r="D47133" s="55"/>
    </row>
    <row r="47134" spans="4:4" x14ac:dyDescent="0.25">
      <c r="D47134" s="55"/>
    </row>
    <row r="47135" spans="4:4" x14ac:dyDescent="0.25">
      <c r="D47135" s="55"/>
    </row>
    <row r="47136" spans="4:4" x14ac:dyDescent="0.25">
      <c r="D47136" s="55"/>
    </row>
    <row r="47137" spans="4:4" x14ac:dyDescent="0.25">
      <c r="D47137" s="55"/>
    </row>
    <row r="47138" spans="4:4" x14ac:dyDescent="0.25">
      <c r="D47138" s="55"/>
    </row>
    <row r="47139" spans="4:4" x14ac:dyDescent="0.25">
      <c r="D47139" s="55"/>
    </row>
    <row r="47140" spans="4:4" x14ac:dyDescent="0.25">
      <c r="D47140" s="55"/>
    </row>
    <row r="47141" spans="4:4" x14ac:dyDescent="0.25">
      <c r="D47141" s="55"/>
    </row>
    <row r="47142" spans="4:4" x14ac:dyDescent="0.25">
      <c r="D47142" s="55"/>
    </row>
    <row r="47143" spans="4:4" x14ac:dyDescent="0.25">
      <c r="D47143" s="55"/>
    </row>
    <row r="47144" spans="4:4" x14ac:dyDescent="0.25">
      <c r="D47144" s="55"/>
    </row>
    <row r="47145" spans="4:4" x14ac:dyDescent="0.25">
      <c r="D47145" s="55"/>
    </row>
    <row r="47146" spans="4:4" x14ac:dyDescent="0.25">
      <c r="D47146" s="55"/>
    </row>
    <row r="47147" spans="4:4" x14ac:dyDescent="0.25">
      <c r="D47147" s="55"/>
    </row>
    <row r="47148" spans="4:4" x14ac:dyDescent="0.25">
      <c r="D47148" s="55"/>
    </row>
    <row r="47149" spans="4:4" x14ac:dyDescent="0.25">
      <c r="D47149" s="55"/>
    </row>
    <row r="47150" spans="4:4" x14ac:dyDescent="0.25">
      <c r="D47150" s="55"/>
    </row>
    <row r="47151" spans="4:4" x14ac:dyDescent="0.25">
      <c r="D47151" s="55"/>
    </row>
    <row r="47152" spans="4:4" x14ac:dyDescent="0.25">
      <c r="D47152" s="55"/>
    </row>
    <row r="47153" spans="4:4" x14ac:dyDescent="0.25">
      <c r="D47153" s="55"/>
    </row>
    <row r="47154" spans="4:4" x14ac:dyDescent="0.25">
      <c r="D47154" s="55"/>
    </row>
    <row r="47155" spans="4:4" x14ac:dyDescent="0.25">
      <c r="D47155" s="55"/>
    </row>
    <row r="47156" spans="4:4" x14ac:dyDescent="0.25">
      <c r="D47156" s="55"/>
    </row>
    <row r="47157" spans="4:4" x14ac:dyDescent="0.25">
      <c r="D47157" s="55"/>
    </row>
    <row r="47158" spans="4:4" x14ac:dyDescent="0.25">
      <c r="D47158" s="55"/>
    </row>
    <row r="47159" spans="4:4" x14ac:dyDescent="0.25">
      <c r="D47159" s="55"/>
    </row>
    <row r="47160" spans="4:4" x14ac:dyDescent="0.25">
      <c r="D47160" s="55"/>
    </row>
    <row r="47161" spans="4:4" x14ac:dyDescent="0.25">
      <c r="D47161" s="55"/>
    </row>
    <row r="47162" spans="4:4" x14ac:dyDescent="0.25">
      <c r="D47162" s="55"/>
    </row>
    <row r="47163" spans="4:4" x14ac:dyDescent="0.25">
      <c r="D47163" s="55"/>
    </row>
    <row r="47164" spans="4:4" x14ac:dyDescent="0.25">
      <c r="D47164" s="55"/>
    </row>
    <row r="47165" spans="4:4" x14ac:dyDescent="0.25">
      <c r="D47165" s="55"/>
    </row>
    <row r="47166" spans="4:4" x14ac:dyDescent="0.25">
      <c r="D47166" s="55"/>
    </row>
    <row r="47167" spans="4:4" x14ac:dyDescent="0.25">
      <c r="D47167" s="55"/>
    </row>
    <row r="47168" spans="4:4" x14ac:dyDescent="0.25">
      <c r="D47168" s="55"/>
    </row>
    <row r="47169" spans="4:4" x14ac:dyDescent="0.25">
      <c r="D47169" s="55"/>
    </row>
    <row r="47170" spans="4:4" x14ac:dyDescent="0.25">
      <c r="D47170" s="55"/>
    </row>
    <row r="47171" spans="4:4" x14ac:dyDescent="0.25">
      <c r="D47171" s="55"/>
    </row>
    <row r="47172" spans="4:4" x14ac:dyDescent="0.25">
      <c r="D47172" s="55"/>
    </row>
    <row r="47173" spans="4:4" x14ac:dyDescent="0.25">
      <c r="D47173" s="55"/>
    </row>
    <row r="47174" spans="4:4" x14ac:dyDescent="0.25">
      <c r="D47174" s="55"/>
    </row>
    <row r="47175" spans="4:4" x14ac:dyDescent="0.25">
      <c r="D47175" s="55"/>
    </row>
    <row r="47176" spans="4:4" x14ac:dyDescent="0.25">
      <c r="D47176" s="55"/>
    </row>
    <row r="47177" spans="4:4" x14ac:dyDescent="0.25">
      <c r="D47177" s="55"/>
    </row>
    <row r="47178" spans="4:4" x14ac:dyDescent="0.25">
      <c r="D47178" s="55"/>
    </row>
    <row r="47179" spans="4:4" x14ac:dyDescent="0.25">
      <c r="D47179" s="55"/>
    </row>
    <row r="47180" spans="4:4" x14ac:dyDescent="0.25">
      <c r="D47180" s="55"/>
    </row>
    <row r="47181" spans="4:4" x14ac:dyDescent="0.25">
      <c r="D47181" s="55"/>
    </row>
    <row r="47182" spans="4:4" x14ac:dyDescent="0.25">
      <c r="D47182" s="55"/>
    </row>
    <row r="47183" spans="4:4" x14ac:dyDescent="0.25">
      <c r="D47183" s="55"/>
    </row>
    <row r="47184" spans="4:4" x14ac:dyDescent="0.25">
      <c r="D47184" s="55"/>
    </row>
    <row r="47185" spans="4:4" x14ac:dyDescent="0.25">
      <c r="D47185" s="55"/>
    </row>
    <row r="47186" spans="4:4" x14ac:dyDescent="0.25">
      <c r="D47186" s="55"/>
    </row>
    <row r="47187" spans="4:4" x14ac:dyDescent="0.25">
      <c r="D47187" s="55"/>
    </row>
    <row r="47188" spans="4:4" x14ac:dyDescent="0.25">
      <c r="D47188" s="55"/>
    </row>
    <row r="47189" spans="4:4" x14ac:dyDescent="0.25">
      <c r="D47189" s="55"/>
    </row>
    <row r="47190" spans="4:4" x14ac:dyDescent="0.25">
      <c r="D47190" s="55"/>
    </row>
    <row r="47191" spans="4:4" x14ac:dyDescent="0.25">
      <c r="D47191" s="55"/>
    </row>
    <row r="47192" spans="4:4" x14ac:dyDescent="0.25">
      <c r="D47192" s="55"/>
    </row>
    <row r="47193" spans="4:4" x14ac:dyDescent="0.25">
      <c r="D47193" s="55"/>
    </row>
    <row r="47194" spans="4:4" x14ac:dyDescent="0.25">
      <c r="D47194" s="55"/>
    </row>
    <row r="47195" spans="4:4" x14ac:dyDescent="0.25">
      <c r="D47195" s="55"/>
    </row>
    <row r="47196" spans="4:4" x14ac:dyDescent="0.25">
      <c r="D47196" s="55"/>
    </row>
    <row r="47197" spans="4:4" x14ac:dyDescent="0.25">
      <c r="D47197" s="55"/>
    </row>
    <row r="47198" spans="4:4" x14ac:dyDescent="0.25">
      <c r="D47198" s="55"/>
    </row>
    <row r="47199" spans="4:4" x14ac:dyDescent="0.25">
      <c r="D47199" s="55"/>
    </row>
    <row r="47200" spans="4:4" x14ac:dyDescent="0.25">
      <c r="D47200" s="55"/>
    </row>
    <row r="47201" spans="4:4" x14ac:dyDescent="0.25">
      <c r="D47201" s="55"/>
    </row>
    <row r="47202" spans="4:4" x14ac:dyDescent="0.25">
      <c r="D47202" s="55"/>
    </row>
    <row r="47203" spans="4:4" x14ac:dyDescent="0.25">
      <c r="D47203" s="55"/>
    </row>
    <row r="47204" spans="4:4" x14ac:dyDescent="0.25">
      <c r="D47204" s="55"/>
    </row>
    <row r="47205" spans="4:4" x14ac:dyDescent="0.25">
      <c r="D47205" s="55"/>
    </row>
    <row r="47206" spans="4:4" x14ac:dyDescent="0.25">
      <c r="D47206" s="55"/>
    </row>
    <row r="47207" spans="4:4" x14ac:dyDescent="0.25">
      <c r="D47207" s="55"/>
    </row>
    <row r="47208" spans="4:4" x14ac:dyDescent="0.25">
      <c r="D47208" s="55"/>
    </row>
    <row r="47209" spans="4:4" x14ac:dyDescent="0.25">
      <c r="D47209" s="55"/>
    </row>
    <row r="47210" spans="4:4" x14ac:dyDescent="0.25">
      <c r="D47210" s="55"/>
    </row>
    <row r="47211" spans="4:4" x14ac:dyDescent="0.25">
      <c r="D47211" s="55"/>
    </row>
    <row r="47212" spans="4:4" x14ac:dyDescent="0.25">
      <c r="D47212" s="55"/>
    </row>
    <row r="47213" spans="4:4" x14ac:dyDescent="0.25">
      <c r="D47213" s="55"/>
    </row>
    <row r="47214" spans="4:4" x14ac:dyDescent="0.25">
      <c r="D47214" s="55"/>
    </row>
    <row r="47215" spans="4:4" x14ac:dyDescent="0.25">
      <c r="D47215" s="55"/>
    </row>
    <row r="47216" spans="4:4" x14ac:dyDescent="0.25">
      <c r="D47216" s="55"/>
    </row>
    <row r="47217" spans="4:4" x14ac:dyDescent="0.25">
      <c r="D47217" s="55"/>
    </row>
    <row r="47218" spans="4:4" x14ac:dyDescent="0.25">
      <c r="D47218" s="55"/>
    </row>
    <row r="47219" spans="4:4" x14ac:dyDescent="0.25">
      <c r="D47219" s="55"/>
    </row>
    <row r="47220" spans="4:4" x14ac:dyDescent="0.25">
      <c r="D47220" s="55"/>
    </row>
    <row r="47221" spans="4:4" x14ac:dyDescent="0.25">
      <c r="D47221" s="55"/>
    </row>
    <row r="47222" spans="4:4" x14ac:dyDescent="0.25">
      <c r="D47222" s="55"/>
    </row>
    <row r="47223" spans="4:4" x14ac:dyDescent="0.25">
      <c r="D47223" s="55"/>
    </row>
    <row r="47224" spans="4:4" x14ac:dyDescent="0.25">
      <c r="D47224" s="55"/>
    </row>
    <row r="47225" spans="4:4" x14ac:dyDescent="0.25">
      <c r="D47225" s="55"/>
    </row>
    <row r="47226" spans="4:4" x14ac:dyDescent="0.25">
      <c r="D47226" s="55"/>
    </row>
    <row r="47227" spans="4:4" x14ac:dyDescent="0.25">
      <c r="D47227" s="55"/>
    </row>
    <row r="47228" spans="4:4" x14ac:dyDescent="0.25">
      <c r="D47228" s="55"/>
    </row>
    <row r="47229" spans="4:4" x14ac:dyDescent="0.25">
      <c r="D47229" s="55"/>
    </row>
    <row r="47230" spans="4:4" x14ac:dyDescent="0.25">
      <c r="D47230" s="55"/>
    </row>
    <row r="47231" spans="4:4" x14ac:dyDescent="0.25">
      <c r="D47231" s="55"/>
    </row>
    <row r="47232" spans="4:4" x14ac:dyDescent="0.25">
      <c r="D47232" s="55"/>
    </row>
    <row r="47233" spans="4:4" x14ac:dyDescent="0.25">
      <c r="D47233" s="55"/>
    </row>
    <row r="47234" spans="4:4" x14ac:dyDescent="0.25">
      <c r="D47234" s="55"/>
    </row>
    <row r="47235" spans="4:4" x14ac:dyDescent="0.25">
      <c r="D47235" s="55"/>
    </row>
    <row r="47236" spans="4:4" x14ac:dyDescent="0.25">
      <c r="D47236" s="55"/>
    </row>
    <row r="47237" spans="4:4" x14ac:dyDescent="0.25">
      <c r="D47237" s="55"/>
    </row>
    <row r="47238" spans="4:4" x14ac:dyDescent="0.25">
      <c r="D47238" s="55"/>
    </row>
    <row r="47239" spans="4:4" x14ac:dyDescent="0.25">
      <c r="D47239" s="55"/>
    </row>
    <row r="47240" spans="4:4" x14ac:dyDescent="0.25">
      <c r="D47240" s="55"/>
    </row>
    <row r="47241" spans="4:4" x14ac:dyDescent="0.25">
      <c r="D47241" s="55"/>
    </row>
    <row r="47242" spans="4:4" x14ac:dyDescent="0.25">
      <c r="D47242" s="55"/>
    </row>
    <row r="47243" spans="4:4" x14ac:dyDescent="0.25">
      <c r="D47243" s="55"/>
    </row>
    <row r="47244" spans="4:4" x14ac:dyDescent="0.25">
      <c r="D47244" s="55"/>
    </row>
    <row r="47245" spans="4:4" x14ac:dyDescent="0.25">
      <c r="D47245" s="55"/>
    </row>
    <row r="47246" spans="4:4" x14ac:dyDescent="0.25">
      <c r="D47246" s="55"/>
    </row>
    <row r="47247" spans="4:4" x14ac:dyDescent="0.25">
      <c r="D47247" s="55"/>
    </row>
    <row r="47248" spans="4:4" x14ac:dyDescent="0.25">
      <c r="D47248" s="55"/>
    </row>
    <row r="47249" spans="4:4" x14ac:dyDescent="0.25">
      <c r="D47249" s="55"/>
    </row>
    <row r="47250" spans="4:4" x14ac:dyDescent="0.25">
      <c r="D47250" s="55"/>
    </row>
    <row r="47251" spans="4:4" x14ac:dyDescent="0.25">
      <c r="D47251" s="55"/>
    </row>
    <row r="47252" spans="4:4" x14ac:dyDescent="0.25">
      <c r="D47252" s="55"/>
    </row>
    <row r="47253" spans="4:4" x14ac:dyDescent="0.25">
      <c r="D47253" s="55"/>
    </row>
    <row r="47254" spans="4:4" x14ac:dyDescent="0.25">
      <c r="D47254" s="55"/>
    </row>
    <row r="47255" spans="4:4" x14ac:dyDescent="0.25">
      <c r="D47255" s="55"/>
    </row>
    <row r="47256" spans="4:4" x14ac:dyDescent="0.25">
      <c r="D47256" s="55"/>
    </row>
    <row r="47257" spans="4:4" x14ac:dyDescent="0.25">
      <c r="D47257" s="55"/>
    </row>
    <row r="47258" spans="4:4" x14ac:dyDescent="0.25">
      <c r="D47258" s="55"/>
    </row>
    <row r="47259" spans="4:4" x14ac:dyDescent="0.25">
      <c r="D47259" s="55"/>
    </row>
    <row r="47260" spans="4:4" x14ac:dyDescent="0.25">
      <c r="D47260" s="55"/>
    </row>
    <row r="47261" spans="4:4" x14ac:dyDescent="0.25">
      <c r="D47261" s="55"/>
    </row>
    <row r="47262" spans="4:4" x14ac:dyDescent="0.25">
      <c r="D47262" s="55"/>
    </row>
    <row r="47263" spans="4:4" x14ac:dyDescent="0.25">
      <c r="D47263" s="55"/>
    </row>
    <row r="47264" spans="4:4" x14ac:dyDescent="0.25">
      <c r="D47264" s="55"/>
    </row>
    <row r="47265" spans="4:4" x14ac:dyDescent="0.25">
      <c r="D47265" s="55"/>
    </row>
    <row r="47266" spans="4:4" x14ac:dyDescent="0.25">
      <c r="D47266" s="55"/>
    </row>
    <row r="47267" spans="4:4" x14ac:dyDescent="0.25">
      <c r="D47267" s="55"/>
    </row>
    <row r="47268" spans="4:4" x14ac:dyDescent="0.25">
      <c r="D47268" s="55"/>
    </row>
    <row r="47269" spans="4:4" x14ac:dyDescent="0.25">
      <c r="D47269" s="55"/>
    </row>
    <row r="47270" spans="4:4" x14ac:dyDescent="0.25">
      <c r="D47270" s="55"/>
    </row>
    <row r="47271" spans="4:4" x14ac:dyDescent="0.25">
      <c r="D47271" s="55"/>
    </row>
    <row r="47272" spans="4:4" x14ac:dyDescent="0.25">
      <c r="D47272" s="55"/>
    </row>
    <row r="47273" spans="4:4" x14ac:dyDescent="0.25">
      <c r="D47273" s="55"/>
    </row>
    <row r="47274" spans="4:4" x14ac:dyDescent="0.25">
      <c r="D47274" s="55"/>
    </row>
    <row r="47275" spans="4:4" x14ac:dyDescent="0.25">
      <c r="D47275" s="55"/>
    </row>
    <row r="47276" spans="4:4" x14ac:dyDescent="0.25">
      <c r="D47276" s="55"/>
    </row>
    <row r="47277" spans="4:4" x14ac:dyDescent="0.25">
      <c r="D47277" s="55"/>
    </row>
    <row r="47278" spans="4:4" x14ac:dyDescent="0.25">
      <c r="D47278" s="55"/>
    </row>
    <row r="47279" spans="4:4" x14ac:dyDescent="0.25">
      <c r="D47279" s="55"/>
    </row>
    <row r="47280" spans="4:4" x14ac:dyDescent="0.25">
      <c r="D47280" s="55"/>
    </row>
    <row r="47281" spans="4:4" x14ac:dyDescent="0.25">
      <c r="D47281" s="55"/>
    </row>
    <row r="47282" spans="4:4" x14ac:dyDescent="0.25">
      <c r="D47282" s="55"/>
    </row>
    <row r="47283" spans="4:4" x14ac:dyDescent="0.25">
      <c r="D47283" s="55"/>
    </row>
    <row r="47284" spans="4:4" x14ac:dyDescent="0.25">
      <c r="D47284" s="55"/>
    </row>
    <row r="47285" spans="4:4" x14ac:dyDescent="0.25">
      <c r="D47285" s="55"/>
    </row>
    <row r="47286" spans="4:4" x14ac:dyDescent="0.25">
      <c r="D47286" s="55"/>
    </row>
    <row r="47287" spans="4:4" x14ac:dyDescent="0.25">
      <c r="D47287" s="55"/>
    </row>
    <row r="47288" spans="4:4" x14ac:dyDescent="0.25">
      <c r="D47288" s="55"/>
    </row>
    <row r="47289" spans="4:4" x14ac:dyDescent="0.25">
      <c r="D47289" s="55"/>
    </row>
    <row r="47290" spans="4:4" x14ac:dyDescent="0.25">
      <c r="D47290" s="55"/>
    </row>
    <row r="47291" spans="4:4" x14ac:dyDescent="0.25">
      <c r="D47291" s="55"/>
    </row>
    <row r="47292" spans="4:4" x14ac:dyDescent="0.25">
      <c r="D47292" s="55"/>
    </row>
    <row r="47293" spans="4:4" x14ac:dyDescent="0.25">
      <c r="D47293" s="55"/>
    </row>
    <row r="47294" spans="4:4" x14ac:dyDescent="0.25">
      <c r="D47294" s="55"/>
    </row>
    <row r="47295" spans="4:4" x14ac:dyDescent="0.25">
      <c r="D47295" s="55"/>
    </row>
    <row r="47296" spans="4:4" x14ac:dyDescent="0.25">
      <c r="D47296" s="55"/>
    </row>
    <row r="47297" spans="4:4" x14ac:dyDescent="0.25">
      <c r="D47297" s="55"/>
    </row>
    <row r="47298" spans="4:4" x14ac:dyDescent="0.25">
      <c r="D47298" s="55"/>
    </row>
    <row r="47299" spans="4:4" x14ac:dyDescent="0.25">
      <c r="D47299" s="55"/>
    </row>
    <row r="47300" spans="4:4" x14ac:dyDescent="0.25">
      <c r="D47300" s="55"/>
    </row>
    <row r="47301" spans="4:4" x14ac:dyDescent="0.25">
      <c r="D47301" s="55"/>
    </row>
    <row r="47302" spans="4:4" x14ac:dyDescent="0.25">
      <c r="D47302" s="55"/>
    </row>
    <row r="47303" spans="4:4" x14ac:dyDescent="0.25">
      <c r="D47303" s="55"/>
    </row>
    <row r="47304" spans="4:4" x14ac:dyDescent="0.25">
      <c r="D47304" s="55"/>
    </row>
    <row r="47305" spans="4:4" x14ac:dyDescent="0.25">
      <c r="D47305" s="55"/>
    </row>
    <row r="47306" spans="4:4" x14ac:dyDescent="0.25">
      <c r="D47306" s="55"/>
    </row>
    <row r="47307" spans="4:4" x14ac:dyDescent="0.25">
      <c r="D47307" s="55"/>
    </row>
    <row r="47308" spans="4:4" x14ac:dyDescent="0.25">
      <c r="D47308" s="55"/>
    </row>
    <row r="47309" spans="4:4" x14ac:dyDescent="0.25">
      <c r="D47309" s="55"/>
    </row>
    <row r="47310" spans="4:4" x14ac:dyDescent="0.25">
      <c r="D47310" s="55"/>
    </row>
    <row r="47311" spans="4:4" x14ac:dyDescent="0.25">
      <c r="D47311" s="55"/>
    </row>
    <row r="47312" spans="4:4" x14ac:dyDescent="0.25">
      <c r="D47312" s="55"/>
    </row>
    <row r="47313" spans="4:4" x14ac:dyDescent="0.25">
      <c r="D47313" s="55"/>
    </row>
    <row r="47314" spans="4:4" x14ac:dyDescent="0.25">
      <c r="D47314" s="55"/>
    </row>
    <row r="47315" spans="4:4" x14ac:dyDescent="0.25">
      <c r="D47315" s="55"/>
    </row>
    <row r="47316" spans="4:4" x14ac:dyDescent="0.25">
      <c r="D47316" s="55"/>
    </row>
    <row r="47317" spans="4:4" x14ac:dyDescent="0.25">
      <c r="D47317" s="55"/>
    </row>
    <row r="47318" spans="4:4" x14ac:dyDescent="0.25">
      <c r="D47318" s="55"/>
    </row>
    <row r="47319" spans="4:4" x14ac:dyDescent="0.25">
      <c r="D47319" s="55"/>
    </row>
    <row r="47320" spans="4:4" x14ac:dyDescent="0.25">
      <c r="D47320" s="55"/>
    </row>
    <row r="47321" spans="4:4" x14ac:dyDescent="0.25">
      <c r="D47321" s="55"/>
    </row>
    <row r="47322" spans="4:4" x14ac:dyDescent="0.25">
      <c r="D47322" s="55"/>
    </row>
    <row r="47323" spans="4:4" x14ac:dyDescent="0.25">
      <c r="D47323" s="55"/>
    </row>
    <row r="47324" spans="4:4" x14ac:dyDescent="0.25">
      <c r="D47324" s="55"/>
    </row>
    <row r="47325" spans="4:4" x14ac:dyDescent="0.25">
      <c r="D47325" s="55"/>
    </row>
    <row r="47326" spans="4:4" x14ac:dyDescent="0.25">
      <c r="D47326" s="55"/>
    </row>
    <row r="47327" spans="4:4" x14ac:dyDescent="0.25">
      <c r="D47327" s="55"/>
    </row>
    <row r="47328" spans="4:4" x14ac:dyDescent="0.25">
      <c r="D47328" s="55"/>
    </row>
    <row r="47329" spans="4:4" x14ac:dyDescent="0.25">
      <c r="D47329" s="55"/>
    </row>
    <row r="47330" spans="4:4" x14ac:dyDescent="0.25">
      <c r="D47330" s="55"/>
    </row>
    <row r="47331" spans="4:4" x14ac:dyDescent="0.25">
      <c r="D47331" s="55"/>
    </row>
    <row r="47332" spans="4:4" x14ac:dyDescent="0.25">
      <c r="D47332" s="55"/>
    </row>
    <row r="47333" spans="4:4" x14ac:dyDescent="0.25">
      <c r="D47333" s="55"/>
    </row>
    <row r="47334" spans="4:4" x14ac:dyDescent="0.25">
      <c r="D47334" s="55"/>
    </row>
    <row r="47335" spans="4:4" x14ac:dyDescent="0.25">
      <c r="D47335" s="55"/>
    </row>
    <row r="47336" spans="4:4" x14ac:dyDescent="0.25">
      <c r="D47336" s="55"/>
    </row>
    <row r="47337" spans="4:4" x14ac:dyDescent="0.25">
      <c r="D47337" s="55"/>
    </row>
    <row r="47338" spans="4:4" x14ac:dyDescent="0.25">
      <c r="D47338" s="55"/>
    </row>
    <row r="47339" spans="4:4" x14ac:dyDescent="0.25">
      <c r="D47339" s="55"/>
    </row>
    <row r="47340" spans="4:4" x14ac:dyDescent="0.25">
      <c r="D47340" s="55"/>
    </row>
    <row r="47341" spans="4:4" x14ac:dyDescent="0.25">
      <c r="D47341" s="55"/>
    </row>
    <row r="47342" spans="4:4" x14ac:dyDescent="0.25">
      <c r="D47342" s="55"/>
    </row>
    <row r="47343" spans="4:4" x14ac:dyDescent="0.25">
      <c r="D47343" s="55"/>
    </row>
    <row r="47344" spans="4:4" x14ac:dyDescent="0.25">
      <c r="D47344" s="55"/>
    </row>
    <row r="47345" spans="4:4" x14ac:dyDescent="0.25">
      <c r="D47345" s="55"/>
    </row>
    <row r="47346" spans="4:4" x14ac:dyDescent="0.25">
      <c r="D47346" s="55"/>
    </row>
    <row r="47347" spans="4:4" x14ac:dyDescent="0.25">
      <c r="D47347" s="55"/>
    </row>
    <row r="47348" spans="4:4" x14ac:dyDescent="0.25">
      <c r="D47348" s="55"/>
    </row>
    <row r="47349" spans="4:4" x14ac:dyDescent="0.25">
      <c r="D47349" s="55"/>
    </row>
    <row r="47350" spans="4:4" x14ac:dyDescent="0.25">
      <c r="D47350" s="55"/>
    </row>
    <row r="47351" spans="4:4" x14ac:dyDescent="0.25">
      <c r="D47351" s="55"/>
    </row>
    <row r="47352" spans="4:4" x14ac:dyDescent="0.25">
      <c r="D47352" s="55"/>
    </row>
    <row r="47353" spans="4:4" x14ac:dyDescent="0.25">
      <c r="D47353" s="55"/>
    </row>
    <row r="47354" spans="4:4" x14ac:dyDescent="0.25">
      <c r="D47354" s="55"/>
    </row>
    <row r="47355" spans="4:4" x14ac:dyDescent="0.25">
      <c r="D47355" s="55"/>
    </row>
    <row r="47356" spans="4:4" x14ac:dyDescent="0.25">
      <c r="D47356" s="55"/>
    </row>
    <row r="47357" spans="4:4" x14ac:dyDescent="0.25">
      <c r="D47357" s="55"/>
    </row>
    <row r="47358" spans="4:4" x14ac:dyDescent="0.25">
      <c r="D47358" s="55"/>
    </row>
    <row r="47359" spans="4:4" x14ac:dyDescent="0.25">
      <c r="D47359" s="55"/>
    </row>
    <row r="47360" spans="4:4" x14ac:dyDescent="0.25">
      <c r="D47360" s="55"/>
    </row>
    <row r="47361" spans="4:4" x14ac:dyDescent="0.25">
      <c r="D47361" s="55"/>
    </row>
    <row r="47362" spans="4:4" x14ac:dyDescent="0.25">
      <c r="D47362" s="55"/>
    </row>
    <row r="47363" spans="4:4" x14ac:dyDescent="0.25">
      <c r="D47363" s="55"/>
    </row>
    <row r="47364" spans="4:4" x14ac:dyDescent="0.25">
      <c r="D47364" s="55"/>
    </row>
    <row r="47365" spans="4:4" x14ac:dyDescent="0.25">
      <c r="D47365" s="55"/>
    </row>
    <row r="47366" spans="4:4" x14ac:dyDescent="0.25">
      <c r="D47366" s="55"/>
    </row>
    <row r="47367" spans="4:4" x14ac:dyDescent="0.25">
      <c r="D47367" s="55"/>
    </row>
    <row r="47368" spans="4:4" x14ac:dyDescent="0.25">
      <c r="D47368" s="55"/>
    </row>
    <row r="47369" spans="4:4" x14ac:dyDescent="0.25">
      <c r="D47369" s="55"/>
    </row>
    <row r="47370" spans="4:4" x14ac:dyDescent="0.25">
      <c r="D47370" s="55"/>
    </row>
    <row r="47371" spans="4:4" x14ac:dyDescent="0.25">
      <c r="D47371" s="55"/>
    </row>
    <row r="47372" spans="4:4" x14ac:dyDescent="0.25">
      <c r="D47372" s="55"/>
    </row>
    <row r="47373" spans="4:4" x14ac:dyDescent="0.25">
      <c r="D47373" s="55"/>
    </row>
    <row r="47374" spans="4:4" x14ac:dyDescent="0.25">
      <c r="D47374" s="55"/>
    </row>
    <row r="47375" spans="4:4" x14ac:dyDescent="0.25">
      <c r="D47375" s="55"/>
    </row>
    <row r="47376" spans="4:4" x14ac:dyDescent="0.25">
      <c r="D47376" s="55"/>
    </row>
    <row r="47377" spans="4:4" x14ac:dyDescent="0.25">
      <c r="D47377" s="55"/>
    </row>
    <row r="47378" spans="4:4" x14ac:dyDescent="0.25">
      <c r="D47378" s="55"/>
    </row>
    <row r="47379" spans="4:4" x14ac:dyDescent="0.25">
      <c r="D47379" s="55"/>
    </row>
    <row r="47380" spans="4:4" x14ac:dyDescent="0.25">
      <c r="D47380" s="55"/>
    </row>
    <row r="47381" spans="4:4" x14ac:dyDescent="0.25">
      <c r="D47381" s="55"/>
    </row>
    <row r="47382" spans="4:4" x14ac:dyDescent="0.25">
      <c r="D47382" s="55"/>
    </row>
    <row r="47383" spans="4:4" x14ac:dyDescent="0.25">
      <c r="D47383" s="55"/>
    </row>
    <row r="47384" spans="4:4" x14ac:dyDescent="0.25">
      <c r="D47384" s="55"/>
    </row>
    <row r="47385" spans="4:4" x14ac:dyDescent="0.25">
      <c r="D47385" s="55"/>
    </row>
    <row r="47386" spans="4:4" x14ac:dyDescent="0.25">
      <c r="D47386" s="55"/>
    </row>
    <row r="47387" spans="4:4" x14ac:dyDescent="0.25">
      <c r="D47387" s="55"/>
    </row>
    <row r="47388" spans="4:4" x14ac:dyDescent="0.25">
      <c r="D47388" s="55"/>
    </row>
    <row r="47389" spans="4:4" x14ac:dyDescent="0.25">
      <c r="D47389" s="55"/>
    </row>
    <row r="47390" spans="4:4" x14ac:dyDescent="0.25">
      <c r="D47390" s="55"/>
    </row>
    <row r="47391" spans="4:4" x14ac:dyDescent="0.25">
      <c r="D47391" s="55"/>
    </row>
    <row r="47392" spans="4:4" x14ac:dyDescent="0.25">
      <c r="D47392" s="55"/>
    </row>
    <row r="47393" spans="4:4" x14ac:dyDescent="0.25">
      <c r="D47393" s="55"/>
    </row>
    <row r="47394" spans="4:4" x14ac:dyDescent="0.25">
      <c r="D47394" s="55"/>
    </row>
    <row r="47395" spans="4:4" x14ac:dyDescent="0.25">
      <c r="D47395" s="55"/>
    </row>
    <row r="47396" spans="4:4" x14ac:dyDescent="0.25">
      <c r="D47396" s="55"/>
    </row>
    <row r="47397" spans="4:4" x14ac:dyDescent="0.25">
      <c r="D47397" s="55"/>
    </row>
    <row r="47398" spans="4:4" x14ac:dyDescent="0.25">
      <c r="D47398" s="55"/>
    </row>
    <row r="47399" spans="4:4" x14ac:dyDescent="0.25">
      <c r="D47399" s="55"/>
    </row>
    <row r="47400" spans="4:4" x14ac:dyDescent="0.25">
      <c r="D47400" s="55"/>
    </row>
    <row r="47401" spans="4:4" x14ac:dyDescent="0.25">
      <c r="D47401" s="55"/>
    </row>
    <row r="47402" spans="4:4" x14ac:dyDescent="0.25">
      <c r="D47402" s="55"/>
    </row>
    <row r="47403" spans="4:4" x14ac:dyDescent="0.25">
      <c r="D47403" s="55"/>
    </row>
    <row r="47404" spans="4:4" x14ac:dyDescent="0.25">
      <c r="D47404" s="55"/>
    </row>
    <row r="47405" spans="4:4" x14ac:dyDescent="0.25">
      <c r="D47405" s="55"/>
    </row>
    <row r="47406" spans="4:4" x14ac:dyDescent="0.25">
      <c r="D47406" s="55"/>
    </row>
    <row r="47407" spans="4:4" x14ac:dyDescent="0.25">
      <c r="D47407" s="55"/>
    </row>
    <row r="47408" spans="4:4" x14ac:dyDescent="0.25">
      <c r="D47408" s="55"/>
    </row>
    <row r="47409" spans="4:4" x14ac:dyDescent="0.25">
      <c r="D47409" s="55"/>
    </row>
    <row r="47410" spans="4:4" x14ac:dyDescent="0.25">
      <c r="D47410" s="55"/>
    </row>
    <row r="47411" spans="4:4" x14ac:dyDescent="0.25">
      <c r="D47411" s="55"/>
    </row>
    <row r="47412" spans="4:4" x14ac:dyDescent="0.25">
      <c r="D47412" s="55"/>
    </row>
    <row r="47413" spans="4:4" x14ac:dyDescent="0.25">
      <c r="D47413" s="55"/>
    </row>
    <row r="47414" spans="4:4" x14ac:dyDescent="0.25">
      <c r="D47414" s="55"/>
    </row>
    <row r="47415" spans="4:4" x14ac:dyDescent="0.25">
      <c r="D47415" s="55"/>
    </row>
    <row r="47416" spans="4:4" x14ac:dyDescent="0.25">
      <c r="D47416" s="55"/>
    </row>
    <row r="47417" spans="4:4" x14ac:dyDescent="0.25">
      <c r="D47417" s="55"/>
    </row>
    <row r="47418" spans="4:4" x14ac:dyDescent="0.25">
      <c r="D47418" s="55"/>
    </row>
    <row r="47419" spans="4:4" x14ac:dyDescent="0.25">
      <c r="D47419" s="55"/>
    </row>
    <row r="47420" spans="4:4" x14ac:dyDescent="0.25">
      <c r="D47420" s="55"/>
    </row>
    <row r="47421" spans="4:4" x14ac:dyDescent="0.25">
      <c r="D47421" s="55"/>
    </row>
    <row r="47422" spans="4:4" x14ac:dyDescent="0.25">
      <c r="D47422" s="55"/>
    </row>
    <row r="47423" spans="4:4" x14ac:dyDescent="0.25">
      <c r="D47423" s="55"/>
    </row>
    <row r="47424" spans="4:4" x14ac:dyDescent="0.25">
      <c r="D47424" s="55"/>
    </row>
    <row r="47425" spans="4:4" x14ac:dyDescent="0.25">
      <c r="D47425" s="55"/>
    </row>
    <row r="47426" spans="4:4" x14ac:dyDescent="0.25">
      <c r="D47426" s="55"/>
    </row>
    <row r="47427" spans="4:4" x14ac:dyDescent="0.25">
      <c r="D47427" s="55"/>
    </row>
    <row r="47428" spans="4:4" x14ac:dyDescent="0.25">
      <c r="D47428" s="55"/>
    </row>
    <row r="47429" spans="4:4" x14ac:dyDescent="0.25">
      <c r="D47429" s="55"/>
    </row>
    <row r="47430" spans="4:4" x14ac:dyDescent="0.25">
      <c r="D47430" s="55"/>
    </row>
    <row r="47431" spans="4:4" x14ac:dyDescent="0.25">
      <c r="D47431" s="55"/>
    </row>
    <row r="47432" spans="4:4" x14ac:dyDescent="0.25">
      <c r="D47432" s="55"/>
    </row>
    <row r="47433" spans="4:4" x14ac:dyDescent="0.25">
      <c r="D47433" s="55"/>
    </row>
    <row r="47434" spans="4:4" x14ac:dyDescent="0.25">
      <c r="D47434" s="55"/>
    </row>
    <row r="47435" spans="4:4" x14ac:dyDescent="0.25">
      <c r="D47435" s="55"/>
    </row>
    <row r="47436" spans="4:4" x14ac:dyDescent="0.25">
      <c r="D47436" s="55"/>
    </row>
    <row r="47437" spans="4:4" x14ac:dyDescent="0.25">
      <c r="D47437" s="55"/>
    </row>
    <row r="47438" spans="4:4" x14ac:dyDescent="0.25">
      <c r="D47438" s="55"/>
    </row>
    <row r="47439" spans="4:4" x14ac:dyDescent="0.25">
      <c r="D47439" s="55"/>
    </row>
    <row r="47440" spans="4:4" x14ac:dyDescent="0.25">
      <c r="D47440" s="55"/>
    </row>
    <row r="47441" spans="4:4" x14ac:dyDescent="0.25">
      <c r="D47441" s="55"/>
    </row>
    <row r="47442" spans="4:4" x14ac:dyDescent="0.25">
      <c r="D47442" s="55"/>
    </row>
    <row r="47443" spans="4:4" x14ac:dyDescent="0.25">
      <c r="D47443" s="55"/>
    </row>
    <row r="47444" spans="4:4" x14ac:dyDescent="0.25">
      <c r="D47444" s="55"/>
    </row>
    <row r="47445" spans="4:4" x14ac:dyDescent="0.25">
      <c r="D47445" s="55"/>
    </row>
    <row r="47446" spans="4:4" x14ac:dyDescent="0.25">
      <c r="D47446" s="55"/>
    </row>
    <row r="47447" spans="4:4" x14ac:dyDescent="0.25">
      <c r="D47447" s="55"/>
    </row>
    <row r="47448" spans="4:4" x14ac:dyDescent="0.25">
      <c r="D47448" s="55"/>
    </row>
    <row r="47449" spans="4:4" x14ac:dyDescent="0.25">
      <c r="D47449" s="55"/>
    </row>
    <row r="47450" spans="4:4" x14ac:dyDescent="0.25">
      <c r="D47450" s="55"/>
    </row>
    <row r="47451" spans="4:4" x14ac:dyDescent="0.25">
      <c r="D47451" s="55"/>
    </row>
    <row r="47452" spans="4:4" x14ac:dyDescent="0.25">
      <c r="D47452" s="55"/>
    </row>
    <row r="47453" spans="4:4" x14ac:dyDescent="0.25">
      <c r="D47453" s="55"/>
    </row>
    <row r="47454" spans="4:4" x14ac:dyDescent="0.25">
      <c r="D47454" s="55"/>
    </row>
    <row r="47455" spans="4:4" x14ac:dyDescent="0.25">
      <c r="D47455" s="55"/>
    </row>
    <row r="47456" spans="4:4" x14ac:dyDescent="0.25">
      <c r="D47456" s="55"/>
    </row>
    <row r="47457" spans="4:4" x14ac:dyDescent="0.25">
      <c r="D47457" s="55"/>
    </row>
    <row r="47458" spans="4:4" x14ac:dyDescent="0.25">
      <c r="D47458" s="55"/>
    </row>
    <row r="47459" spans="4:4" x14ac:dyDescent="0.25">
      <c r="D47459" s="55"/>
    </row>
    <row r="47460" spans="4:4" x14ac:dyDescent="0.25">
      <c r="D47460" s="55"/>
    </row>
    <row r="47461" spans="4:4" x14ac:dyDescent="0.25">
      <c r="D47461" s="55"/>
    </row>
    <row r="47462" spans="4:4" x14ac:dyDescent="0.25">
      <c r="D47462" s="55"/>
    </row>
    <row r="47463" spans="4:4" x14ac:dyDescent="0.25">
      <c r="D47463" s="55"/>
    </row>
    <row r="47464" spans="4:4" x14ac:dyDescent="0.25">
      <c r="D47464" s="55"/>
    </row>
    <row r="47465" spans="4:4" x14ac:dyDescent="0.25">
      <c r="D47465" s="55"/>
    </row>
    <row r="47466" spans="4:4" x14ac:dyDescent="0.25">
      <c r="D47466" s="55"/>
    </row>
    <row r="47467" spans="4:4" x14ac:dyDescent="0.25">
      <c r="D47467" s="55"/>
    </row>
    <row r="47468" spans="4:4" x14ac:dyDescent="0.25">
      <c r="D47468" s="55"/>
    </row>
    <row r="47469" spans="4:4" x14ac:dyDescent="0.25">
      <c r="D47469" s="55"/>
    </row>
    <row r="47470" spans="4:4" x14ac:dyDescent="0.25">
      <c r="D47470" s="55"/>
    </row>
    <row r="47471" spans="4:4" x14ac:dyDescent="0.25">
      <c r="D47471" s="55"/>
    </row>
    <row r="47472" spans="4:4" x14ac:dyDescent="0.25">
      <c r="D47472" s="55"/>
    </row>
    <row r="47473" spans="4:4" x14ac:dyDescent="0.25">
      <c r="D47473" s="55"/>
    </row>
    <row r="47474" spans="4:4" x14ac:dyDescent="0.25">
      <c r="D47474" s="55"/>
    </row>
    <row r="47475" spans="4:4" x14ac:dyDescent="0.25">
      <c r="D47475" s="55"/>
    </row>
    <row r="47476" spans="4:4" x14ac:dyDescent="0.25">
      <c r="D47476" s="55"/>
    </row>
    <row r="47477" spans="4:4" x14ac:dyDescent="0.25">
      <c r="D47477" s="55"/>
    </row>
    <row r="47478" spans="4:4" x14ac:dyDescent="0.25">
      <c r="D47478" s="55"/>
    </row>
    <row r="47479" spans="4:4" x14ac:dyDescent="0.25">
      <c r="D47479" s="55"/>
    </row>
    <row r="47480" spans="4:4" x14ac:dyDescent="0.25">
      <c r="D47480" s="55"/>
    </row>
    <row r="47481" spans="4:4" x14ac:dyDescent="0.25">
      <c r="D47481" s="55"/>
    </row>
    <row r="47482" spans="4:4" x14ac:dyDescent="0.25">
      <c r="D47482" s="55"/>
    </row>
    <row r="47483" spans="4:4" x14ac:dyDescent="0.25">
      <c r="D47483" s="55"/>
    </row>
    <row r="47484" spans="4:4" x14ac:dyDescent="0.25">
      <c r="D47484" s="55"/>
    </row>
    <row r="47485" spans="4:4" x14ac:dyDescent="0.25">
      <c r="D47485" s="55"/>
    </row>
    <row r="47486" spans="4:4" x14ac:dyDescent="0.25">
      <c r="D47486" s="55"/>
    </row>
    <row r="47487" spans="4:4" x14ac:dyDescent="0.25">
      <c r="D47487" s="55"/>
    </row>
    <row r="47488" spans="4:4" x14ac:dyDescent="0.25">
      <c r="D47488" s="55"/>
    </row>
    <row r="47489" spans="4:4" x14ac:dyDescent="0.25">
      <c r="D47489" s="55"/>
    </row>
    <row r="47490" spans="4:4" x14ac:dyDescent="0.25">
      <c r="D47490" s="55"/>
    </row>
    <row r="47491" spans="4:4" x14ac:dyDescent="0.25">
      <c r="D47491" s="55"/>
    </row>
    <row r="47492" spans="4:4" x14ac:dyDescent="0.25">
      <c r="D47492" s="55"/>
    </row>
    <row r="47493" spans="4:4" x14ac:dyDescent="0.25">
      <c r="D47493" s="55"/>
    </row>
    <row r="47494" spans="4:4" x14ac:dyDescent="0.25">
      <c r="D47494" s="55"/>
    </row>
    <row r="47495" spans="4:4" x14ac:dyDescent="0.25">
      <c r="D47495" s="55"/>
    </row>
    <row r="47496" spans="4:4" x14ac:dyDescent="0.25">
      <c r="D47496" s="55"/>
    </row>
    <row r="47497" spans="4:4" x14ac:dyDescent="0.25">
      <c r="D47497" s="55"/>
    </row>
    <row r="47498" spans="4:4" x14ac:dyDescent="0.25">
      <c r="D47498" s="55"/>
    </row>
    <row r="47499" spans="4:4" x14ac:dyDescent="0.25">
      <c r="D47499" s="55"/>
    </row>
    <row r="47500" spans="4:4" x14ac:dyDescent="0.25">
      <c r="D47500" s="55"/>
    </row>
    <row r="47501" spans="4:4" x14ac:dyDescent="0.25">
      <c r="D47501" s="55"/>
    </row>
    <row r="47502" spans="4:4" x14ac:dyDescent="0.25">
      <c r="D47502" s="55"/>
    </row>
    <row r="47503" spans="4:4" x14ac:dyDescent="0.25">
      <c r="D47503" s="55"/>
    </row>
    <row r="47504" spans="4:4" x14ac:dyDescent="0.25">
      <c r="D47504" s="55"/>
    </row>
    <row r="47505" spans="4:4" x14ac:dyDescent="0.25">
      <c r="D47505" s="55"/>
    </row>
    <row r="47506" spans="4:4" x14ac:dyDescent="0.25">
      <c r="D47506" s="55"/>
    </row>
    <row r="47507" spans="4:4" x14ac:dyDescent="0.25">
      <c r="D47507" s="55"/>
    </row>
    <row r="47508" spans="4:4" x14ac:dyDescent="0.25">
      <c r="D47508" s="55"/>
    </row>
    <row r="47509" spans="4:4" x14ac:dyDescent="0.25">
      <c r="D47509" s="55"/>
    </row>
    <row r="47510" spans="4:4" x14ac:dyDescent="0.25">
      <c r="D47510" s="55"/>
    </row>
    <row r="47511" spans="4:4" x14ac:dyDescent="0.25">
      <c r="D47511" s="55"/>
    </row>
    <row r="47512" spans="4:4" x14ac:dyDescent="0.25">
      <c r="D47512" s="55"/>
    </row>
    <row r="47513" spans="4:4" x14ac:dyDescent="0.25">
      <c r="D47513" s="55"/>
    </row>
    <row r="47514" spans="4:4" x14ac:dyDescent="0.25">
      <c r="D47514" s="55"/>
    </row>
    <row r="47515" spans="4:4" x14ac:dyDescent="0.25">
      <c r="D47515" s="55"/>
    </row>
    <row r="47516" spans="4:4" x14ac:dyDescent="0.25">
      <c r="D47516" s="55"/>
    </row>
    <row r="47517" spans="4:4" x14ac:dyDescent="0.25">
      <c r="D47517" s="55"/>
    </row>
    <row r="47518" spans="4:4" x14ac:dyDescent="0.25">
      <c r="D47518" s="55"/>
    </row>
    <row r="47519" spans="4:4" x14ac:dyDescent="0.25">
      <c r="D47519" s="55"/>
    </row>
    <row r="47520" spans="4:4" x14ac:dyDescent="0.25">
      <c r="D47520" s="55"/>
    </row>
    <row r="47521" spans="4:4" x14ac:dyDescent="0.25">
      <c r="D47521" s="55"/>
    </row>
    <row r="47522" spans="4:4" x14ac:dyDescent="0.25">
      <c r="D47522" s="55"/>
    </row>
    <row r="47523" spans="4:4" x14ac:dyDescent="0.25">
      <c r="D47523" s="55"/>
    </row>
    <row r="47524" spans="4:4" x14ac:dyDescent="0.25">
      <c r="D47524" s="55"/>
    </row>
    <row r="47525" spans="4:4" x14ac:dyDescent="0.25">
      <c r="D47525" s="55"/>
    </row>
    <row r="47526" spans="4:4" x14ac:dyDescent="0.25">
      <c r="D47526" s="55"/>
    </row>
    <row r="47527" spans="4:4" x14ac:dyDescent="0.25">
      <c r="D47527" s="55"/>
    </row>
    <row r="47528" spans="4:4" x14ac:dyDescent="0.25">
      <c r="D47528" s="55"/>
    </row>
    <row r="47529" spans="4:4" x14ac:dyDescent="0.25">
      <c r="D47529" s="55"/>
    </row>
    <row r="47530" spans="4:4" x14ac:dyDescent="0.25">
      <c r="D47530" s="55"/>
    </row>
    <row r="47531" spans="4:4" x14ac:dyDescent="0.25">
      <c r="D47531" s="55"/>
    </row>
    <row r="47532" spans="4:4" x14ac:dyDescent="0.25">
      <c r="D47532" s="55"/>
    </row>
    <row r="47533" spans="4:4" x14ac:dyDescent="0.25">
      <c r="D47533" s="55"/>
    </row>
    <row r="47534" spans="4:4" x14ac:dyDescent="0.25">
      <c r="D47534" s="55"/>
    </row>
    <row r="47535" spans="4:4" x14ac:dyDescent="0.25">
      <c r="D47535" s="55"/>
    </row>
    <row r="47536" spans="4:4" x14ac:dyDescent="0.25">
      <c r="D47536" s="55"/>
    </row>
    <row r="47537" spans="4:4" x14ac:dyDescent="0.25">
      <c r="D47537" s="55"/>
    </row>
    <row r="47538" spans="4:4" x14ac:dyDescent="0.25">
      <c r="D47538" s="55"/>
    </row>
    <row r="47539" spans="4:4" x14ac:dyDescent="0.25">
      <c r="D47539" s="55"/>
    </row>
    <row r="47540" spans="4:4" x14ac:dyDescent="0.25">
      <c r="D47540" s="55"/>
    </row>
    <row r="47541" spans="4:4" x14ac:dyDescent="0.25">
      <c r="D47541" s="55"/>
    </row>
    <row r="47542" spans="4:4" x14ac:dyDescent="0.25">
      <c r="D47542" s="55"/>
    </row>
    <row r="47543" spans="4:4" x14ac:dyDescent="0.25">
      <c r="D47543" s="55"/>
    </row>
    <row r="47544" spans="4:4" x14ac:dyDescent="0.25">
      <c r="D47544" s="55"/>
    </row>
    <row r="47545" spans="4:4" x14ac:dyDescent="0.25">
      <c r="D47545" s="55"/>
    </row>
    <row r="47546" spans="4:4" x14ac:dyDescent="0.25">
      <c r="D47546" s="55"/>
    </row>
    <row r="47547" spans="4:4" x14ac:dyDescent="0.25">
      <c r="D47547" s="55"/>
    </row>
    <row r="47548" spans="4:4" x14ac:dyDescent="0.25">
      <c r="D47548" s="55"/>
    </row>
    <row r="47549" spans="4:4" x14ac:dyDescent="0.25">
      <c r="D47549" s="55"/>
    </row>
    <row r="47550" spans="4:4" x14ac:dyDescent="0.25">
      <c r="D47550" s="55"/>
    </row>
    <row r="47551" spans="4:4" x14ac:dyDescent="0.25">
      <c r="D47551" s="55"/>
    </row>
    <row r="47552" spans="4:4" x14ac:dyDescent="0.25">
      <c r="D47552" s="55"/>
    </row>
    <row r="47553" spans="4:4" x14ac:dyDescent="0.25">
      <c r="D47553" s="55"/>
    </row>
    <row r="47554" spans="4:4" x14ac:dyDescent="0.25">
      <c r="D47554" s="55"/>
    </row>
    <row r="47555" spans="4:4" x14ac:dyDescent="0.25">
      <c r="D47555" s="55"/>
    </row>
    <row r="47556" spans="4:4" x14ac:dyDescent="0.25">
      <c r="D47556" s="55"/>
    </row>
    <row r="47557" spans="4:4" x14ac:dyDescent="0.25">
      <c r="D47557" s="55"/>
    </row>
    <row r="47558" spans="4:4" x14ac:dyDescent="0.25">
      <c r="D47558" s="55"/>
    </row>
    <row r="47559" spans="4:4" x14ac:dyDescent="0.25">
      <c r="D47559" s="55"/>
    </row>
    <row r="47560" spans="4:4" x14ac:dyDescent="0.25">
      <c r="D47560" s="55"/>
    </row>
    <row r="47561" spans="4:4" x14ac:dyDescent="0.25">
      <c r="D47561" s="55"/>
    </row>
    <row r="47562" spans="4:4" x14ac:dyDescent="0.25">
      <c r="D47562" s="55"/>
    </row>
    <row r="47563" spans="4:4" x14ac:dyDescent="0.25">
      <c r="D47563" s="55"/>
    </row>
    <row r="47564" spans="4:4" x14ac:dyDescent="0.25">
      <c r="D47564" s="55"/>
    </row>
    <row r="47565" spans="4:4" x14ac:dyDescent="0.25">
      <c r="D47565" s="55"/>
    </row>
    <row r="47566" spans="4:4" x14ac:dyDescent="0.25">
      <c r="D47566" s="55"/>
    </row>
    <row r="47567" spans="4:4" x14ac:dyDescent="0.25">
      <c r="D47567" s="55"/>
    </row>
    <row r="47568" spans="4:4" x14ac:dyDescent="0.25">
      <c r="D47568" s="55"/>
    </row>
    <row r="47569" spans="4:4" x14ac:dyDescent="0.25">
      <c r="D47569" s="55"/>
    </row>
    <row r="47570" spans="4:4" x14ac:dyDescent="0.25">
      <c r="D47570" s="55"/>
    </row>
    <row r="47571" spans="4:4" x14ac:dyDescent="0.25">
      <c r="D47571" s="55"/>
    </row>
    <row r="47572" spans="4:4" x14ac:dyDescent="0.25">
      <c r="D47572" s="55"/>
    </row>
    <row r="47573" spans="4:4" x14ac:dyDescent="0.25">
      <c r="D47573" s="55"/>
    </row>
    <row r="47574" spans="4:4" x14ac:dyDescent="0.25">
      <c r="D47574" s="55"/>
    </row>
    <row r="47575" spans="4:4" x14ac:dyDescent="0.25">
      <c r="D47575" s="55"/>
    </row>
    <row r="47576" spans="4:4" x14ac:dyDescent="0.25">
      <c r="D47576" s="55"/>
    </row>
    <row r="47577" spans="4:4" x14ac:dyDescent="0.25">
      <c r="D47577" s="55"/>
    </row>
    <row r="47578" spans="4:4" x14ac:dyDescent="0.25">
      <c r="D47578" s="55"/>
    </row>
    <row r="47579" spans="4:4" x14ac:dyDescent="0.25">
      <c r="D47579" s="55"/>
    </row>
    <row r="47580" spans="4:4" x14ac:dyDescent="0.25">
      <c r="D47580" s="55"/>
    </row>
    <row r="47581" spans="4:4" x14ac:dyDescent="0.25">
      <c r="D47581" s="55"/>
    </row>
    <row r="47582" spans="4:4" x14ac:dyDescent="0.25">
      <c r="D47582" s="55"/>
    </row>
    <row r="47583" spans="4:4" x14ac:dyDescent="0.25">
      <c r="D47583" s="55"/>
    </row>
    <row r="47584" spans="4:4" x14ac:dyDescent="0.25">
      <c r="D47584" s="55"/>
    </row>
    <row r="47585" spans="4:4" x14ac:dyDescent="0.25">
      <c r="D47585" s="55"/>
    </row>
    <row r="47586" spans="4:4" x14ac:dyDescent="0.25">
      <c r="D47586" s="55"/>
    </row>
    <row r="47587" spans="4:4" x14ac:dyDescent="0.25">
      <c r="D47587" s="55"/>
    </row>
    <row r="47588" spans="4:4" x14ac:dyDescent="0.25">
      <c r="D47588" s="55"/>
    </row>
    <row r="47589" spans="4:4" x14ac:dyDescent="0.25">
      <c r="D47589" s="55"/>
    </row>
    <row r="47590" spans="4:4" x14ac:dyDescent="0.25">
      <c r="D47590" s="55"/>
    </row>
    <row r="47591" spans="4:4" x14ac:dyDescent="0.25">
      <c r="D47591" s="55"/>
    </row>
    <row r="47592" spans="4:4" x14ac:dyDescent="0.25">
      <c r="D47592" s="55"/>
    </row>
    <row r="47593" spans="4:4" x14ac:dyDescent="0.25">
      <c r="D47593" s="55"/>
    </row>
    <row r="47594" spans="4:4" x14ac:dyDescent="0.25">
      <c r="D47594" s="55"/>
    </row>
    <row r="47595" spans="4:4" x14ac:dyDescent="0.25">
      <c r="D47595" s="55"/>
    </row>
    <row r="47596" spans="4:4" x14ac:dyDescent="0.25">
      <c r="D47596" s="55"/>
    </row>
    <row r="47597" spans="4:4" x14ac:dyDescent="0.25">
      <c r="D47597" s="55"/>
    </row>
    <row r="47598" spans="4:4" x14ac:dyDescent="0.25">
      <c r="D47598" s="55"/>
    </row>
    <row r="47599" spans="4:4" x14ac:dyDescent="0.25">
      <c r="D47599" s="55"/>
    </row>
    <row r="47600" spans="4:4" x14ac:dyDescent="0.25">
      <c r="D47600" s="55"/>
    </row>
    <row r="47601" spans="4:4" x14ac:dyDescent="0.25">
      <c r="D47601" s="55"/>
    </row>
    <row r="47602" spans="4:4" x14ac:dyDescent="0.25">
      <c r="D47602" s="55"/>
    </row>
    <row r="47603" spans="4:4" x14ac:dyDescent="0.25">
      <c r="D47603" s="55"/>
    </row>
    <row r="47604" spans="4:4" x14ac:dyDescent="0.25">
      <c r="D47604" s="55"/>
    </row>
    <row r="47605" spans="4:4" x14ac:dyDescent="0.25">
      <c r="D47605" s="55"/>
    </row>
    <row r="47606" spans="4:4" x14ac:dyDescent="0.25">
      <c r="D47606" s="55"/>
    </row>
    <row r="47607" spans="4:4" x14ac:dyDescent="0.25">
      <c r="D47607" s="55"/>
    </row>
    <row r="47608" spans="4:4" x14ac:dyDescent="0.25">
      <c r="D47608" s="55"/>
    </row>
    <row r="47609" spans="4:4" x14ac:dyDescent="0.25">
      <c r="D47609" s="55"/>
    </row>
    <row r="47610" spans="4:4" x14ac:dyDescent="0.25">
      <c r="D47610" s="55"/>
    </row>
    <row r="47611" spans="4:4" x14ac:dyDescent="0.25">
      <c r="D47611" s="55"/>
    </row>
    <row r="47612" spans="4:4" x14ac:dyDescent="0.25">
      <c r="D47612" s="55"/>
    </row>
    <row r="47613" spans="4:4" x14ac:dyDescent="0.25">
      <c r="D47613" s="55"/>
    </row>
    <row r="47614" spans="4:4" x14ac:dyDescent="0.25">
      <c r="D47614" s="55"/>
    </row>
    <row r="47615" spans="4:4" x14ac:dyDescent="0.25">
      <c r="D47615" s="55"/>
    </row>
    <row r="47616" spans="4:4" x14ac:dyDescent="0.25">
      <c r="D47616" s="55"/>
    </row>
    <row r="47617" spans="4:4" x14ac:dyDescent="0.25">
      <c r="D47617" s="55"/>
    </row>
    <row r="47618" spans="4:4" x14ac:dyDescent="0.25">
      <c r="D47618" s="55"/>
    </row>
    <row r="47619" spans="4:4" x14ac:dyDescent="0.25">
      <c r="D47619" s="55"/>
    </row>
    <row r="47620" spans="4:4" x14ac:dyDescent="0.25">
      <c r="D47620" s="55"/>
    </row>
    <row r="47621" spans="4:4" x14ac:dyDescent="0.25">
      <c r="D47621" s="55"/>
    </row>
    <row r="47622" spans="4:4" x14ac:dyDescent="0.25">
      <c r="D47622" s="55"/>
    </row>
    <row r="47623" spans="4:4" x14ac:dyDescent="0.25">
      <c r="D47623" s="55"/>
    </row>
    <row r="47624" spans="4:4" x14ac:dyDescent="0.25">
      <c r="D47624" s="55"/>
    </row>
    <row r="47625" spans="4:4" x14ac:dyDescent="0.25">
      <c r="D47625" s="55"/>
    </row>
    <row r="47626" spans="4:4" x14ac:dyDescent="0.25">
      <c r="D47626" s="55"/>
    </row>
    <row r="47627" spans="4:4" x14ac:dyDescent="0.25">
      <c r="D47627" s="55"/>
    </row>
    <row r="47628" spans="4:4" x14ac:dyDescent="0.25">
      <c r="D47628" s="55"/>
    </row>
    <row r="47629" spans="4:4" x14ac:dyDescent="0.25">
      <c r="D47629" s="55"/>
    </row>
    <row r="47630" spans="4:4" x14ac:dyDescent="0.25">
      <c r="D47630" s="55"/>
    </row>
    <row r="47631" spans="4:4" x14ac:dyDescent="0.25">
      <c r="D47631" s="55"/>
    </row>
    <row r="47632" spans="4:4" x14ac:dyDescent="0.25">
      <c r="D47632" s="55"/>
    </row>
    <row r="47633" spans="4:4" x14ac:dyDescent="0.25">
      <c r="D47633" s="55"/>
    </row>
    <row r="47634" spans="4:4" x14ac:dyDescent="0.25">
      <c r="D47634" s="55"/>
    </row>
    <row r="47635" spans="4:4" x14ac:dyDescent="0.25">
      <c r="D47635" s="55"/>
    </row>
    <row r="47636" spans="4:4" x14ac:dyDescent="0.25">
      <c r="D47636" s="55"/>
    </row>
    <row r="47637" spans="4:4" x14ac:dyDescent="0.25">
      <c r="D47637" s="55"/>
    </row>
    <row r="47638" spans="4:4" x14ac:dyDescent="0.25">
      <c r="D47638" s="55"/>
    </row>
    <row r="47639" spans="4:4" x14ac:dyDescent="0.25">
      <c r="D47639" s="55"/>
    </row>
    <row r="47640" spans="4:4" x14ac:dyDescent="0.25">
      <c r="D47640" s="55"/>
    </row>
    <row r="47641" spans="4:4" x14ac:dyDescent="0.25">
      <c r="D47641" s="55"/>
    </row>
    <row r="47642" spans="4:4" x14ac:dyDescent="0.25">
      <c r="D47642" s="55"/>
    </row>
    <row r="47643" spans="4:4" x14ac:dyDescent="0.25">
      <c r="D47643" s="55"/>
    </row>
    <row r="47644" spans="4:4" x14ac:dyDescent="0.25">
      <c r="D47644" s="55"/>
    </row>
    <row r="47645" spans="4:4" x14ac:dyDescent="0.25">
      <c r="D47645" s="55"/>
    </row>
    <row r="47646" spans="4:4" x14ac:dyDescent="0.25">
      <c r="D47646" s="55"/>
    </row>
    <row r="47647" spans="4:4" x14ac:dyDescent="0.25">
      <c r="D47647" s="55"/>
    </row>
    <row r="47648" spans="4:4" x14ac:dyDescent="0.25">
      <c r="D47648" s="55"/>
    </row>
    <row r="47649" spans="4:4" x14ac:dyDescent="0.25">
      <c r="D47649" s="55"/>
    </row>
    <row r="47650" spans="4:4" x14ac:dyDescent="0.25">
      <c r="D47650" s="55"/>
    </row>
    <row r="47651" spans="4:4" x14ac:dyDescent="0.25">
      <c r="D47651" s="55"/>
    </row>
    <row r="47652" spans="4:4" x14ac:dyDescent="0.25">
      <c r="D47652" s="55"/>
    </row>
    <row r="47653" spans="4:4" x14ac:dyDescent="0.25">
      <c r="D47653" s="55"/>
    </row>
    <row r="47654" spans="4:4" x14ac:dyDescent="0.25">
      <c r="D47654" s="55"/>
    </row>
    <row r="47655" spans="4:4" x14ac:dyDescent="0.25">
      <c r="D47655" s="55"/>
    </row>
    <row r="47656" spans="4:4" x14ac:dyDescent="0.25">
      <c r="D47656" s="55"/>
    </row>
    <row r="47657" spans="4:4" x14ac:dyDescent="0.25">
      <c r="D47657" s="55"/>
    </row>
    <row r="47658" spans="4:4" x14ac:dyDescent="0.25">
      <c r="D47658" s="55"/>
    </row>
    <row r="47659" spans="4:4" x14ac:dyDescent="0.25">
      <c r="D47659" s="55"/>
    </row>
    <row r="47660" spans="4:4" x14ac:dyDescent="0.25">
      <c r="D47660" s="55"/>
    </row>
    <row r="47661" spans="4:4" x14ac:dyDescent="0.25">
      <c r="D47661" s="55"/>
    </row>
    <row r="47662" spans="4:4" x14ac:dyDescent="0.25">
      <c r="D47662" s="55"/>
    </row>
    <row r="47663" spans="4:4" x14ac:dyDescent="0.25">
      <c r="D47663" s="55"/>
    </row>
    <row r="47664" spans="4:4" x14ac:dyDescent="0.25">
      <c r="D47664" s="55"/>
    </row>
    <row r="47665" spans="4:4" x14ac:dyDescent="0.25">
      <c r="D47665" s="55"/>
    </row>
    <row r="47666" spans="4:4" x14ac:dyDescent="0.25">
      <c r="D47666" s="55"/>
    </row>
    <row r="47667" spans="4:4" x14ac:dyDescent="0.25">
      <c r="D47667" s="55"/>
    </row>
    <row r="47668" spans="4:4" x14ac:dyDescent="0.25">
      <c r="D47668" s="55"/>
    </row>
    <row r="47669" spans="4:4" x14ac:dyDescent="0.25">
      <c r="D47669" s="55"/>
    </row>
    <row r="47670" spans="4:4" x14ac:dyDescent="0.25">
      <c r="D47670" s="55"/>
    </row>
    <row r="47671" spans="4:4" x14ac:dyDescent="0.25">
      <c r="D47671" s="55"/>
    </row>
    <row r="47672" spans="4:4" x14ac:dyDescent="0.25">
      <c r="D47672" s="55"/>
    </row>
    <row r="47673" spans="4:4" x14ac:dyDescent="0.25">
      <c r="D47673" s="55"/>
    </row>
    <row r="47674" spans="4:4" x14ac:dyDescent="0.25">
      <c r="D47674" s="55"/>
    </row>
    <row r="47675" spans="4:4" x14ac:dyDescent="0.25">
      <c r="D47675" s="55"/>
    </row>
    <row r="47676" spans="4:4" x14ac:dyDescent="0.25">
      <c r="D47676" s="55"/>
    </row>
    <row r="47677" spans="4:4" x14ac:dyDescent="0.25">
      <c r="D47677" s="55"/>
    </row>
    <row r="47678" spans="4:4" x14ac:dyDescent="0.25">
      <c r="D47678" s="55"/>
    </row>
    <row r="47679" spans="4:4" x14ac:dyDescent="0.25">
      <c r="D47679" s="55"/>
    </row>
    <row r="47680" spans="4:4" x14ac:dyDescent="0.25">
      <c r="D47680" s="55"/>
    </row>
    <row r="47681" spans="4:4" x14ac:dyDescent="0.25">
      <c r="D47681" s="55"/>
    </row>
    <row r="47682" spans="4:4" x14ac:dyDescent="0.25">
      <c r="D47682" s="55"/>
    </row>
    <row r="47683" spans="4:4" x14ac:dyDescent="0.25">
      <c r="D47683" s="55"/>
    </row>
    <row r="47684" spans="4:4" x14ac:dyDescent="0.25">
      <c r="D47684" s="55"/>
    </row>
    <row r="47685" spans="4:4" x14ac:dyDescent="0.25">
      <c r="D47685" s="55"/>
    </row>
    <row r="47686" spans="4:4" x14ac:dyDescent="0.25">
      <c r="D47686" s="55"/>
    </row>
    <row r="47687" spans="4:4" x14ac:dyDescent="0.25">
      <c r="D47687" s="55"/>
    </row>
    <row r="47688" spans="4:4" x14ac:dyDescent="0.25">
      <c r="D47688" s="55"/>
    </row>
    <row r="47689" spans="4:4" x14ac:dyDescent="0.25">
      <c r="D47689" s="55"/>
    </row>
    <row r="47690" spans="4:4" x14ac:dyDescent="0.25">
      <c r="D47690" s="55"/>
    </row>
    <row r="47691" spans="4:4" x14ac:dyDescent="0.25">
      <c r="D47691" s="55"/>
    </row>
    <row r="47692" spans="4:4" x14ac:dyDescent="0.25">
      <c r="D47692" s="55"/>
    </row>
    <row r="47693" spans="4:4" x14ac:dyDescent="0.25">
      <c r="D47693" s="55"/>
    </row>
    <row r="47694" spans="4:4" x14ac:dyDescent="0.25">
      <c r="D47694" s="55"/>
    </row>
    <row r="47695" spans="4:4" x14ac:dyDescent="0.25">
      <c r="D47695" s="55"/>
    </row>
    <row r="47696" spans="4:4" x14ac:dyDescent="0.25">
      <c r="D47696" s="55"/>
    </row>
    <row r="47697" spans="4:4" x14ac:dyDescent="0.25">
      <c r="D47697" s="55"/>
    </row>
    <row r="47698" spans="4:4" x14ac:dyDescent="0.25">
      <c r="D47698" s="55"/>
    </row>
    <row r="47699" spans="4:4" x14ac:dyDescent="0.25">
      <c r="D47699" s="55"/>
    </row>
    <row r="47700" spans="4:4" x14ac:dyDescent="0.25">
      <c r="D47700" s="55"/>
    </row>
    <row r="47701" spans="4:4" x14ac:dyDescent="0.25">
      <c r="D47701" s="55"/>
    </row>
    <row r="47702" spans="4:4" x14ac:dyDescent="0.25">
      <c r="D47702" s="55"/>
    </row>
    <row r="47703" spans="4:4" x14ac:dyDescent="0.25">
      <c r="D47703" s="55"/>
    </row>
    <row r="47704" spans="4:4" x14ac:dyDescent="0.25">
      <c r="D47704" s="55"/>
    </row>
    <row r="47705" spans="4:4" x14ac:dyDescent="0.25">
      <c r="D47705" s="55"/>
    </row>
    <row r="47706" spans="4:4" x14ac:dyDescent="0.25">
      <c r="D47706" s="55"/>
    </row>
    <row r="47707" spans="4:4" x14ac:dyDescent="0.25">
      <c r="D47707" s="55"/>
    </row>
    <row r="47708" spans="4:4" x14ac:dyDescent="0.25">
      <c r="D47708" s="55"/>
    </row>
    <row r="47709" spans="4:4" x14ac:dyDescent="0.25">
      <c r="D47709" s="55"/>
    </row>
    <row r="47710" spans="4:4" x14ac:dyDescent="0.25">
      <c r="D47710" s="55"/>
    </row>
    <row r="47711" spans="4:4" x14ac:dyDescent="0.25">
      <c r="D47711" s="55"/>
    </row>
    <row r="47712" spans="4:4" x14ac:dyDescent="0.25">
      <c r="D47712" s="55"/>
    </row>
    <row r="47713" spans="4:4" x14ac:dyDescent="0.25">
      <c r="D47713" s="55"/>
    </row>
    <row r="47714" spans="4:4" x14ac:dyDescent="0.25">
      <c r="D47714" s="55"/>
    </row>
    <row r="47715" spans="4:4" x14ac:dyDescent="0.25">
      <c r="D47715" s="55"/>
    </row>
    <row r="47716" spans="4:4" x14ac:dyDescent="0.25">
      <c r="D47716" s="55"/>
    </row>
    <row r="47717" spans="4:4" x14ac:dyDescent="0.25">
      <c r="D47717" s="55"/>
    </row>
    <row r="47718" spans="4:4" x14ac:dyDescent="0.25">
      <c r="D47718" s="55"/>
    </row>
    <row r="47719" spans="4:4" x14ac:dyDescent="0.25">
      <c r="D47719" s="55"/>
    </row>
    <row r="47720" spans="4:4" x14ac:dyDescent="0.25">
      <c r="D47720" s="55"/>
    </row>
    <row r="47721" spans="4:4" x14ac:dyDescent="0.25">
      <c r="D47721" s="55"/>
    </row>
    <row r="47722" spans="4:4" x14ac:dyDescent="0.25">
      <c r="D47722" s="55"/>
    </row>
    <row r="47723" spans="4:4" x14ac:dyDescent="0.25">
      <c r="D47723" s="55"/>
    </row>
    <row r="47724" spans="4:4" x14ac:dyDescent="0.25">
      <c r="D47724" s="55"/>
    </row>
    <row r="47725" spans="4:4" x14ac:dyDescent="0.25">
      <c r="D47725" s="55"/>
    </row>
    <row r="47726" spans="4:4" x14ac:dyDescent="0.25">
      <c r="D47726" s="55"/>
    </row>
    <row r="47727" spans="4:4" x14ac:dyDescent="0.25">
      <c r="D47727" s="55"/>
    </row>
    <row r="47728" spans="4:4" x14ac:dyDescent="0.25">
      <c r="D47728" s="55"/>
    </row>
    <row r="47729" spans="4:4" x14ac:dyDescent="0.25">
      <c r="D47729" s="55"/>
    </row>
    <row r="47730" spans="4:4" x14ac:dyDescent="0.25">
      <c r="D47730" s="55"/>
    </row>
    <row r="47731" spans="4:4" x14ac:dyDescent="0.25">
      <c r="D47731" s="55"/>
    </row>
    <row r="47732" spans="4:4" x14ac:dyDescent="0.25">
      <c r="D47732" s="55"/>
    </row>
    <row r="47733" spans="4:4" x14ac:dyDescent="0.25">
      <c r="D47733" s="55"/>
    </row>
    <row r="47734" spans="4:4" x14ac:dyDescent="0.25">
      <c r="D47734" s="55"/>
    </row>
    <row r="47735" spans="4:4" x14ac:dyDescent="0.25">
      <c r="D47735" s="55"/>
    </row>
    <row r="47736" spans="4:4" x14ac:dyDescent="0.25">
      <c r="D47736" s="55"/>
    </row>
    <row r="47737" spans="4:4" x14ac:dyDescent="0.25">
      <c r="D47737" s="55"/>
    </row>
    <row r="47738" spans="4:4" x14ac:dyDescent="0.25">
      <c r="D47738" s="55"/>
    </row>
    <row r="47739" spans="4:4" x14ac:dyDescent="0.25">
      <c r="D47739" s="55"/>
    </row>
    <row r="47740" spans="4:4" x14ac:dyDescent="0.25">
      <c r="D47740" s="55"/>
    </row>
    <row r="47741" spans="4:4" x14ac:dyDescent="0.25">
      <c r="D47741" s="55"/>
    </row>
    <row r="47742" spans="4:4" x14ac:dyDescent="0.25">
      <c r="D47742" s="55"/>
    </row>
    <row r="47743" spans="4:4" x14ac:dyDescent="0.25">
      <c r="D47743" s="55"/>
    </row>
    <row r="47744" spans="4:4" x14ac:dyDescent="0.25">
      <c r="D47744" s="55"/>
    </row>
    <row r="47745" spans="4:4" x14ac:dyDescent="0.25">
      <c r="D47745" s="55"/>
    </row>
    <row r="47746" spans="4:4" x14ac:dyDescent="0.25">
      <c r="D47746" s="55"/>
    </row>
    <row r="47747" spans="4:4" x14ac:dyDescent="0.25">
      <c r="D47747" s="55"/>
    </row>
    <row r="47748" spans="4:4" x14ac:dyDescent="0.25">
      <c r="D47748" s="55"/>
    </row>
    <row r="47749" spans="4:4" x14ac:dyDescent="0.25">
      <c r="D47749" s="55"/>
    </row>
    <row r="47750" spans="4:4" x14ac:dyDescent="0.25">
      <c r="D47750" s="55"/>
    </row>
    <row r="47751" spans="4:4" x14ac:dyDescent="0.25">
      <c r="D47751" s="55"/>
    </row>
    <row r="47752" spans="4:4" x14ac:dyDescent="0.25">
      <c r="D47752" s="55"/>
    </row>
    <row r="47753" spans="4:4" x14ac:dyDescent="0.25">
      <c r="D47753" s="55"/>
    </row>
    <row r="47754" spans="4:4" x14ac:dyDescent="0.25">
      <c r="D47754" s="55"/>
    </row>
    <row r="47755" spans="4:4" x14ac:dyDescent="0.25">
      <c r="D47755" s="55"/>
    </row>
    <row r="47756" spans="4:4" x14ac:dyDescent="0.25">
      <c r="D47756" s="55"/>
    </row>
    <row r="47757" spans="4:4" x14ac:dyDescent="0.25">
      <c r="D47757" s="55"/>
    </row>
    <row r="47758" spans="4:4" x14ac:dyDescent="0.25">
      <c r="D47758" s="55"/>
    </row>
    <row r="47759" spans="4:4" x14ac:dyDescent="0.25">
      <c r="D47759" s="55"/>
    </row>
    <row r="47760" spans="4:4" x14ac:dyDescent="0.25">
      <c r="D47760" s="55"/>
    </row>
    <row r="47761" spans="4:4" x14ac:dyDescent="0.25">
      <c r="D47761" s="55"/>
    </row>
    <row r="47762" spans="4:4" x14ac:dyDescent="0.25">
      <c r="D47762" s="55"/>
    </row>
    <row r="47763" spans="4:4" x14ac:dyDescent="0.25">
      <c r="D47763" s="55"/>
    </row>
    <row r="47764" spans="4:4" x14ac:dyDescent="0.25">
      <c r="D47764" s="55"/>
    </row>
    <row r="47765" spans="4:4" x14ac:dyDescent="0.25">
      <c r="D47765" s="55"/>
    </row>
    <row r="47766" spans="4:4" x14ac:dyDescent="0.25">
      <c r="D47766" s="55"/>
    </row>
    <row r="47767" spans="4:4" x14ac:dyDescent="0.25">
      <c r="D47767" s="55"/>
    </row>
    <row r="47768" spans="4:4" x14ac:dyDescent="0.25">
      <c r="D47768" s="55"/>
    </row>
    <row r="47769" spans="4:4" x14ac:dyDescent="0.25">
      <c r="D47769" s="55"/>
    </row>
    <row r="47770" spans="4:4" x14ac:dyDescent="0.25">
      <c r="D47770" s="55"/>
    </row>
    <row r="47771" spans="4:4" x14ac:dyDescent="0.25">
      <c r="D47771" s="55"/>
    </row>
    <row r="47772" spans="4:4" x14ac:dyDescent="0.25">
      <c r="D47772" s="55"/>
    </row>
    <row r="47773" spans="4:4" x14ac:dyDescent="0.25">
      <c r="D47773" s="55"/>
    </row>
    <row r="47774" spans="4:4" x14ac:dyDescent="0.25">
      <c r="D47774" s="55"/>
    </row>
    <row r="47775" spans="4:4" x14ac:dyDescent="0.25">
      <c r="D47775" s="55"/>
    </row>
    <row r="47776" spans="4:4" x14ac:dyDescent="0.25">
      <c r="D47776" s="55"/>
    </row>
    <row r="47777" spans="4:4" x14ac:dyDescent="0.25">
      <c r="D47777" s="55"/>
    </row>
    <row r="47778" spans="4:4" x14ac:dyDescent="0.25">
      <c r="D47778" s="55"/>
    </row>
    <row r="47779" spans="4:4" x14ac:dyDescent="0.25">
      <c r="D47779" s="55"/>
    </row>
    <row r="47780" spans="4:4" x14ac:dyDescent="0.25">
      <c r="D47780" s="55"/>
    </row>
    <row r="47781" spans="4:4" x14ac:dyDescent="0.25">
      <c r="D47781" s="55"/>
    </row>
    <row r="47782" spans="4:4" x14ac:dyDescent="0.25">
      <c r="D47782" s="55"/>
    </row>
    <row r="47783" spans="4:4" x14ac:dyDescent="0.25">
      <c r="D47783" s="55"/>
    </row>
    <row r="47784" spans="4:4" x14ac:dyDescent="0.25">
      <c r="D47784" s="55"/>
    </row>
    <row r="47785" spans="4:4" x14ac:dyDescent="0.25">
      <c r="D47785" s="55"/>
    </row>
    <row r="47786" spans="4:4" x14ac:dyDescent="0.25">
      <c r="D47786" s="55"/>
    </row>
    <row r="47787" spans="4:4" x14ac:dyDescent="0.25">
      <c r="D47787" s="55"/>
    </row>
    <row r="47788" spans="4:4" x14ac:dyDescent="0.25">
      <c r="D47788" s="55"/>
    </row>
    <row r="47789" spans="4:4" x14ac:dyDescent="0.25">
      <c r="D47789" s="55"/>
    </row>
    <row r="47790" spans="4:4" x14ac:dyDescent="0.25">
      <c r="D47790" s="55"/>
    </row>
    <row r="47791" spans="4:4" x14ac:dyDescent="0.25">
      <c r="D47791" s="55"/>
    </row>
    <row r="47792" spans="4:4" x14ac:dyDescent="0.25">
      <c r="D47792" s="55"/>
    </row>
    <row r="47793" spans="4:4" x14ac:dyDescent="0.25">
      <c r="D47793" s="55"/>
    </row>
    <row r="47794" spans="4:4" x14ac:dyDescent="0.25">
      <c r="D47794" s="55"/>
    </row>
    <row r="47795" spans="4:4" x14ac:dyDescent="0.25">
      <c r="D47795" s="55"/>
    </row>
    <row r="47796" spans="4:4" x14ac:dyDescent="0.25">
      <c r="D47796" s="55"/>
    </row>
    <row r="47797" spans="4:4" x14ac:dyDescent="0.25">
      <c r="D47797" s="55"/>
    </row>
    <row r="47798" spans="4:4" x14ac:dyDescent="0.25">
      <c r="D47798" s="55"/>
    </row>
    <row r="47799" spans="4:4" x14ac:dyDescent="0.25">
      <c r="D47799" s="55"/>
    </row>
    <row r="47800" spans="4:4" x14ac:dyDescent="0.25">
      <c r="D47800" s="55"/>
    </row>
    <row r="47801" spans="4:4" x14ac:dyDescent="0.25">
      <c r="D47801" s="55"/>
    </row>
    <row r="47802" spans="4:4" x14ac:dyDescent="0.25">
      <c r="D47802" s="55"/>
    </row>
    <row r="47803" spans="4:4" x14ac:dyDescent="0.25">
      <c r="D47803" s="55"/>
    </row>
    <row r="47804" spans="4:4" x14ac:dyDescent="0.25">
      <c r="D47804" s="55"/>
    </row>
    <row r="47805" spans="4:4" x14ac:dyDescent="0.25">
      <c r="D47805" s="55"/>
    </row>
    <row r="47806" spans="4:4" x14ac:dyDescent="0.25">
      <c r="D47806" s="55"/>
    </row>
    <row r="47807" spans="4:4" x14ac:dyDescent="0.25">
      <c r="D47807" s="55"/>
    </row>
    <row r="47808" spans="4:4" x14ac:dyDescent="0.25">
      <c r="D47808" s="55"/>
    </row>
    <row r="47809" spans="4:4" x14ac:dyDescent="0.25">
      <c r="D47809" s="55"/>
    </row>
    <row r="47810" spans="4:4" x14ac:dyDescent="0.25">
      <c r="D47810" s="55"/>
    </row>
    <row r="47811" spans="4:4" x14ac:dyDescent="0.25">
      <c r="D47811" s="55"/>
    </row>
    <row r="47812" spans="4:4" x14ac:dyDescent="0.25">
      <c r="D47812" s="55"/>
    </row>
    <row r="47813" spans="4:4" x14ac:dyDescent="0.25">
      <c r="D47813" s="55"/>
    </row>
    <row r="47814" spans="4:4" x14ac:dyDescent="0.25">
      <c r="D47814" s="55"/>
    </row>
    <row r="47815" spans="4:4" x14ac:dyDescent="0.25">
      <c r="D47815" s="55"/>
    </row>
    <row r="47816" spans="4:4" x14ac:dyDescent="0.25">
      <c r="D47816" s="55"/>
    </row>
    <row r="47817" spans="4:4" x14ac:dyDescent="0.25">
      <c r="D47817" s="55"/>
    </row>
    <row r="47818" spans="4:4" x14ac:dyDescent="0.25">
      <c r="D47818" s="55"/>
    </row>
    <row r="47819" spans="4:4" x14ac:dyDescent="0.25">
      <c r="D47819" s="55"/>
    </row>
    <row r="47820" spans="4:4" x14ac:dyDescent="0.25">
      <c r="D47820" s="55"/>
    </row>
    <row r="47821" spans="4:4" x14ac:dyDescent="0.25">
      <c r="D47821" s="55"/>
    </row>
    <row r="47822" spans="4:4" x14ac:dyDescent="0.25">
      <c r="D47822" s="55"/>
    </row>
    <row r="47823" spans="4:4" x14ac:dyDescent="0.25">
      <c r="D47823" s="55"/>
    </row>
    <row r="47824" spans="4:4" x14ac:dyDescent="0.25">
      <c r="D47824" s="55"/>
    </row>
    <row r="47825" spans="4:4" x14ac:dyDescent="0.25">
      <c r="D47825" s="55"/>
    </row>
    <row r="47826" spans="4:4" x14ac:dyDescent="0.25">
      <c r="D47826" s="55"/>
    </row>
    <row r="47827" spans="4:4" x14ac:dyDescent="0.25">
      <c r="D47827" s="55"/>
    </row>
    <row r="47828" spans="4:4" x14ac:dyDescent="0.25">
      <c r="D47828" s="55"/>
    </row>
    <row r="47829" spans="4:4" x14ac:dyDescent="0.25">
      <c r="D47829" s="55"/>
    </row>
    <row r="47830" spans="4:4" x14ac:dyDescent="0.25">
      <c r="D47830" s="55"/>
    </row>
    <row r="47831" spans="4:4" x14ac:dyDescent="0.25">
      <c r="D47831" s="55"/>
    </row>
    <row r="47832" spans="4:4" x14ac:dyDescent="0.25">
      <c r="D47832" s="55"/>
    </row>
    <row r="47833" spans="4:4" x14ac:dyDescent="0.25">
      <c r="D47833" s="55"/>
    </row>
    <row r="47834" spans="4:4" x14ac:dyDescent="0.25">
      <c r="D47834" s="55"/>
    </row>
    <row r="47835" spans="4:4" x14ac:dyDescent="0.25">
      <c r="D47835" s="55"/>
    </row>
    <row r="47836" spans="4:4" x14ac:dyDescent="0.25">
      <c r="D47836" s="55"/>
    </row>
    <row r="47837" spans="4:4" x14ac:dyDescent="0.25">
      <c r="D47837" s="55"/>
    </row>
    <row r="47838" spans="4:4" x14ac:dyDescent="0.25">
      <c r="D47838" s="55"/>
    </row>
    <row r="47839" spans="4:4" x14ac:dyDescent="0.25">
      <c r="D47839" s="55"/>
    </row>
    <row r="47840" spans="4:4" x14ac:dyDescent="0.25">
      <c r="D47840" s="55"/>
    </row>
    <row r="47841" spans="4:4" x14ac:dyDescent="0.25">
      <c r="D47841" s="55"/>
    </row>
    <row r="47842" spans="4:4" x14ac:dyDescent="0.25">
      <c r="D47842" s="55"/>
    </row>
    <row r="47843" spans="4:4" x14ac:dyDescent="0.25">
      <c r="D47843" s="55"/>
    </row>
    <row r="47844" spans="4:4" x14ac:dyDescent="0.25">
      <c r="D47844" s="55"/>
    </row>
    <row r="47845" spans="4:4" x14ac:dyDescent="0.25">
      <c r="D47845" s="55"/>
    </row>
    <row r="47846" spans="4:4" x14ac:dyDescent="0.25">
      <c r="D47846" s="55"/>
    </row>
    <row r="47847" spans="4:4" x14ac:dyDescent="0.25">
      <c r="D47847" s="55"/>
    </row>
    <row r="47848" spans="4:4" x14ac:dyDescent="0.25">
      <c r="D47848" s="55"/>
    </row>
    <row r="47849" spans="4:4" x14ac:dyDescent="0.25">
      <c r="D47849" s="55"/>
    </row>
    <row r="47850" spans="4:4" x14ac:dyDescent="0.25">
      <c r="D47850" s="55"/>
    </row>
    <row r="47851" spans="4:4" x14ac:dyDescent="0.25">
      <c r="D47851" s="55"/>
    </row>
    <row r="47852" spans="4:4" x14ac:dyDescent="0.25">
      <c r="D47852" s="55"/>
    </row>
    <row r="47853" spans="4:4" x14ac:dyDescent="0.25">
      <c r="D47853" s="55"/>
    </row>
    <row r="47854" spans="4:4" x14ac:dyDescent="0.25">
      <c r="D47854" s="55"/>
    </row>
    <row r="47855" spans="4:4" x14ac:dyDescent="0.25">
      <c r="D47855" s="55"/>
    </row>
    <row r="47856" spans="4:4" x14ac:dyDescent="0.25">
      <c r="D47856" s="55"/>
    </row>
    <row r="47857" spans="4:4" x14ac:dyDescent="0.25">
      <c r="D47857" s="55"/>
    </row>
    <row r="47858" spans="4:4" x14ac:dyDescent="0.25">
      <c r="D47858" s="55"/>
    </row>
    <row r="47859" spans="4:4" x14ac:dyDescent="0.25">
      <c r="D47859" s="55"/>
    </row>
    <row r="47860" spans="4:4" x14ac:dyDescent="0.25">
      <c r="D47860" s="55"/>
    </row>
    <row r="47861" spans="4:4" x14ac:dyDescent="0.25">
      <c r="D47861" s="55"/>
    </row>
    <row r="47862" spans="4:4" x14ac:dyDescent="0.25">
      <c r="D47862" s="55"/>
    </row>
    <row r="47863" spans="4:4" x14ac:dyDescent="0.25">
      <c r="D47863" s="55"/>
    </row>
    <row r="47864" spans="4:4" x14ac:dyDescent="0.25">
      <c r="D47864" s="55"/>
    </row>
    <row r="47865" spans="4:4" x14ac:dyDescent="0.25">
      <c r="D47865" s="55"/>
    </row>
    <row r="47866" spans="4:4" x14ac:dyDescent="0.25">
      <c r="D47866" s="55"/>
    </row>
    <row r="47867" spans="4:4" x14ac:dyDescent="0.25">
      <c r="D47867" s="55"/>
    </row>
    <row r="47868" spans="4:4" x14ac:dyDescent="0.25">
      <c r="D47868" s="55"/>
    </row>
    <row r="47869" spans="4:4" x14ac:dyDescent="0.25">
      <c r="D47869" s="55"/>
    </row>
    <row r="47870" spans="4:4" x14ac:dyDescent="0.25">
      <c r="D47870" s="55"/>
    </row>
    <row r="47871" spans="4:4" x14ac:dyDescent="0.25">
      <c r="D47871" s="55"/>
    </row>
    <row r="47872" spans="4:4" x14ac:dyDescent="0.25">
      <c r="D47872" s="55"/>
    </row>
    <row r="47873" spans="4:4" x14ac:dyDescent="0.25">
      <c r="D47873" s="55"/>
    </row>
    <row r="47874" spans="4:4" x14ac:dyDescent="0.25">
      <c r="D47874" s="55"/>
    </row>
    <row r="47875" spans="4:4" x14ac:dyDescent="0.25">
      <c r="D47875" s="55"/>
    </row>
    <row r="47876" spans="4:4" x14ac:dyDescent="0.25">
      <c r="D47876" s="55"/>
    </row>
    <row r="47877" spans="4:4" x14ac:dyDescent="0.25">
      <c r="D47877" s="55"/>
    </row>
    <row r="47878" spans="4:4" x14ac:dyDescent="0.25">
      <c r="D47878" s="55"/>
    </row>
    <row r="47879" spans="4:4" x14ac:dyDescent="0.25">
      <c r="D47879" s="55"/>
    </row>
    <row r="47880" spans="4:4" x14ac:dyDescent="0.25">
      <c r="D47880" s="55"/>
    </row>
    <row r="47881" spans="4:4" x14ac:dyDescent="0.25">
      <c r="D47881" s="55"/>
    </row>
    <row r="47882" spans="4:4" x14ac:dyDescent="0.25">
      <c r="D47882" s="55"/>
    </row>
    <row r="47883" spans="4:4" x14ac:dyDescent="0.25">
      <c r="D47883" s="55"/>
    </row>
    <row r="47884" spans="4:4" x14ac:dyDescent="0.25">
      <c r="D47884" s="55"/>
    </row>
    <row r="47885" spans="4:4" x14ac:dyDescent="0.25">
      <c r="D47885" s="55"/>
    </row>
    <row r="47886" spans="4:4" x14ac:dyDescent="0.25">
      <c r="D47886" s="55"/>
    </row>
    <row r="47887" spans="4:4" x14ac:dyDescent="0.25">
      <c r="D47887" s="55"/>
    </row>
    <row r="47888" spans="4:4" x14ac:dyDescent="0.25">
      <c r="D47888" s="55"/>
    </row>
    <row r="47889" spans="4:4" x14ac:dyDescent="0.25">
      <c r="D47889" s="55"/>
    </row>
    <row r="47890" spans="4:4" x14ac:dyDescent="0.25">
      <c r="D47890" s="55"/>
    </row>
    <row r="47891" spans="4:4" x14ac:dyDescent="0.25">
      <c r="D47891" s="55"/>
    </row>
    <row r="47892" spans="4:4" x14ac:dyDescent="0.25">
      <c r="D47892" s="55"/>
    </row>
    <row r="47893" spans="4:4" x14ac:dyDescent="0.25">
      <c r="D47893" s="55"/>
    </row>
    <row r="47894" spans="4:4" x14ac:dyDescent="0.25">
      <c r="D47894" s="55"/>
    </row>
    <row r="47895" spans="4:4" x14ac:dyDescent="0.25">
      <c r="D47895" s="55"/>
    </row>
    <row r="47896" spans="4:4" x14ac:dyDescent="0.25">
      <c r="D47896" s="55"/>
    </row>
    <row r="47897" spans="4:4" x14ac:dyDescent="0.25">
      <c r="D47897" s="55"/>
    </row>
    <row r="47898" spans="4:4" x14ac:dyDescent="0.25">
      <c r="D47898" s="55"/>
    </row>
    <row r="47899" spans="4:4" x14ac:dyDescent="0.25">
      <c r="D47899" s="55"/>
    </row>
    <row r="47900" spans="4:4" x14ac:dyDescent="0.25">
      <c r="D47900" s="55"/>
    </row>
    <row r="47901" spans="4:4" x14ac:dyDescent="0.25">
      <c r="D47901" s="55"/>
    </row>
    <row r="47902" spans="4:4" x14ac:dyDescent="0.25">
      <c r="D47902" s="55"/>
    </row>
    <row r="47903" spans="4:4" x14ac:dyDescent="0.25">
      <c r="D47903" s="55"/>
    </row>
    <row r="47904" spans="4:4" x14ac:dyDescent="0.25">
      <c r="D47904" s="55"/>
    </row>
    <row r="47905" spans="4:4" x14ac:dyDescent="0.25">
      <c r="D47905" s="55"/>
    </row>
    <row r="47906" spans="4:4" x14ac:dyDescent="0.25">
      <c r="D47906" s="55"/>
    </row>
    <row r="47907" spans="4:4" x14ac:dyDescent="0.25">
      <c r="D47907" s="55"/>
    </row>
    <row r="47908" spans="4:4" x14ac:dyDescent="0.25">
      <c r="D47908" s="55"/>
    </row>
    <row r="47909" spans="4:4" x14ac:dyDescent="0.25">
      <c r="D47909" s="55"/>
    </row>
    <row r="47910" spans="4:4" x14ac:dyDescent="0.25">
      <c r="D47910" s="55"/>
    </row>
    <row r="47911" spans="4:4" x14ac:dyDescent="0.25">
      <c r="D47911" s="55"/>
    </row>
    <row r="47912" spans="4:4" x14ac:dyDescent="0.25">
      <c r="D47912" s="55"/>
    </row>
    <row r="47913" spans="4:4" x14ac:dyDescent="0.25">
      <c r="D47913" s="55"/>
    </row>
    <row r="47914" spans="4:4" x14ac:dyDescent="0.25">
      <c r="D47914" s="55"/>
    </row>
    <row r="47915" spans="4:4" x14ac:dyDescent="0.25">
      <c r="D47915" s="55"/>
    </row>
    <row r="47916" spans="4:4" x14ac:dyDescent="0.25">
      <c r="D47916" s="55"/>
    </row>
    <row r="47917" spans="4:4" x14ac:dyDescent="0.25">
      <c r="D47917" s="55"/>
    </row>
    <row r="47918" spans="4:4" x14ac:dyDescent="0.25">
      <c r="D47918" s="55"/>
    </row>
    <row r="47919" spans="4:4" x14ac:dyDescent="0.25">
      <c r="D47919" s="55"/>
    </row>
    <row r="47920" spans="4:4" x14ac:dyDescent="0.25">
      <c r="D47920" s="55"/>
    </row>
    <row r="47921" spans="4:4" x14ac:dyDescent="0.25">
      <c r="D47921" s="55"/>
    </row>
    <row r="47922" spans="4:4" x14ac:dyDescent="0.25">
      <c r="D47922" s="55"/>
    </row>
    <row r="47923" spans="4:4" x14ac:dyDescent="0.25">
      <c r="D47923" s="55"/>
    </row>
    <row r="47924" spans="4:4" x14ac:dyDescent="0.25">
      <c r="D47924" s="55"/>
    </row>
    <row r="47925" spans="4:4" x14ac:dyDescent="0.25">
      <c r="D47925" s="55"/>
    </row>
    <row r="47926" spans="4:4" x14ac:dyDescent="0.25">
      <c r="D47926" s="55"/>
    </row>
    <row r="47927" spans="4:4" x14ac:dyDescent="0.25">
      <c r="D47927" s="55"/>
    </row>
    <row r="47928" spans="4:4" x14ac:dyDescent="0.25">
      <c r="D47928" s="55"/>
    </row>
    <row r="47929" spans="4:4" x14ac:dyDescent="0.25">
      <c r="D47929" s="55"/>
    </row>
    <row r="47930" spans="4:4" x14ac:dyDescent="0.25">
      <c r="D47930" s="55"/>
    </row>
    <row r="47931" spans="4:4" x14ac:dyDescent="0.25">
      <c r="D47931" s="55"/>
    </row>
    <row r="47932" spans="4:4" x14ac:dyDescent="0.25">
      <c r="D47932" s="55"/>
    </row>
    <row r="47933" spans="4:4" x14ac:dyDescent="0.25">
      <c r="D47933" s="55"/>
    </row>
    <row r="47934" spans="4:4" x14ac:dyDescent="0.25">
      <c r="D47934" s="55"/>
    </row>
    <row r="47935" spans="4:4" x14ac:dyDescent="0.25">
      <c r="D47935" s="55"/>
    </row>
    <row r="47936" spans="4:4" x14ac:dyDescent="0.25">
      <c r="D47936" s="55"/>
    </row>
    <row r="47937" spans="4:4" x14ac:dyDescent="0.25">
      <c r="D47937" s="55"/>
    </row>
    <row r="47938" spans="4:4" x14ac:dyDescent="0.25">
      <c r="D47938" s="55"/>
    </row>
    <row r="47939" spans="4:4" x14ac:dyDescent="0.25">
      <c r="D47939" s="55"/>
    </row>
    <row r="47940" spans="4:4" x14ac:dyDescent="0.25">
      <c r="D47940" s="55"/>
    </row>
    <row r="47941" spans="4:4" x14ac:dyDescent="0.25">
      <c r="D47941" s="55"/>
    </row>
    <row r="47942" spans="4:4" x14ac:dyDescent="0.25">
      <c r="D47942" s="55"/>
    </row>
    <row r="47943" spans="4:4" x14ac:dyDescent="0.25">
      <c r="D47943" s="55"/>
    </row>
    <row r="47944" spans="4:4" x14ac:dyDescent="0.25">
      <c r="D47944" s="55"/>
    </row>
    <row r="47945" spans="4:4" x14ac:dyDescent="0.25">
      <c r="D47945" s="55"/>
    </row>
    <row r="47946" spans="4:4" x14ac:dyDescent="0.25">
      <c r="D47946" s="55"/>
    </row>
    <row r="47947" spans="4:4" x14ac:dyDescent="0.25">
      <c r="D47947" s="55"/>
    </row>
    <row r="47948" spans="4:4" x14ac:dyDescent="0.25">
      <c r="D47948" s="55"/>
    </row>
    <row r="47949" spans="4:4" x14ac:dyDescent="0.25">
      <c r="D47949" s="55"/>
    </row>
    <row r="47950" spans="4:4" x14ac:dyDescent="0.25">
      <c r="D47950" s="55"/>
    </row>
    <row r="47951" spans="4:4" x14ac:dyDescent="0.25">
      <c r="D47951" s="55"/>
    </row>
    <row r="47952" spans="4:4" x14ac:dyDescent="0.25">
      <c r="D47952" s="55"/>
    </row>
    <row r="47953" spans="4:4" x14ac:dyDescent="0.25">
      <c r="D47953" s="55"/>
    </row>
    <row r="47954" spans="4:4" x14ac:dyDescent="0.25">
      <c r="D47954" s="55"/>
    </row>
    <row r="47955" spans="4:4" x14ac:dyDescent="0.25">
      <c r="D47955" s="55"/>
    </row>
    <row r="47956" spans="4:4" x14ac:dyDescent="0.25">
      <c r="D47956" s="55"/>
    </row>
    <row r="47957" spans="4:4" x14ac:dyDescent="0.25">
      <c r="D47957" s="55"/>
    </row>
    <row r="47958" spans="4:4" x14ac:dyDescent="0.25">
      <c r="D47958" s="55"/>
    </row>
    <row r="47959" spans="4:4" x14ac:dyDescent="0.25">
      <c r="D47959" s="55"/>
    </row>
    <row r="47960" spans="4:4" x14ac:dyDescent="0.25">
      <c r="D47960" s="55"/>
    </row>
    <row r="47961" spans="4:4" x14ac:dyDescent="0.25">
      <c r="D47961" s="55"/>
    </row>
    <row r="47962" spans="4:4" x14ac:dyDescent="0.25">
      <c r="D47962" s="55"/>
    </row>
    <row r="47963" spans="4:4" x14ac:dyDescent="0.25">
      <c r="D47963" s="55"/>
    </row>
    <row r="47964" spans="4:4" x14ac:dyDescent="0.25">
      <c r="D47964" s="55"/>
    </row>
    <row r="47965" spans="4:4" x14ac:dyDescent="0.25">
      <c r="D47965" s="55"/>
    </row>
    <row r="47966" spans="4:4" x14ac:dyDescent="0.25">
      <c r="D47966" s="55"/>
    </row>
    <row r="47967" spans="4:4" x14ac:dyDescent="0.25">
      <c r="D47967" s="55"/>
    </row>
    <row r="47968" spans="4:4" x14ac:dyDescent="0.25">
      <c r="D47968" s="55"/>
    </row>
    <row r="47969" spans="4:4" x14ac:dyDescent="0.25">
      <c r="D47969" s="55"/>
    </row>
    <row r="47970" spans="4:4" x14ac:dyDescent="0.25">
      <c r="D47970" s="55"/>
    </row>
    <row r="47971" spans="4:4" x14ac:dyDescent="0.25">
      <c r="D47971" s="55"/>
    </row>
    <row r="47972" spans="4:4" x14ac:dyDescent="0.25">
      <c r="D47972" s="55"/>
    </row>
    <row r="47973" spans="4:4" x14ac:dyDescent="0.25">
      <c r="D47973" s="55"/>
    </row>
    <row r="47974" spans="4:4" x14ac:dyDescent="0.25">
      <c r="D47974" s="55"/>
    </row>
    <row r="47975" spans="4:4" x14ac:dyDescent="0.25">
      <c r="D47975" s="55"/>
    </row>
    <row r="47976" spans="4:4" x14ac:dyDescent="0.25">
      <c r="D47976" s="55"/>
    </row>
    <row r="47977" spans="4:4" x14ac:dyDescent="0.25">
      <c r="D47977" s="55"/>
    </row>
    <row r="47978" spans="4:4" x14ac:dyDescent="0.25">
      <c r="D47978" s="55"/>
    </row>
    <row r="47979" spans="4:4" x14ac:dyDescent="0.25">
      <c r="D47979" s="55"/>
    </row>
    <row r="47980" spans="4:4" x14ac:dyDescent="0.25">
      <c r="D47980" s="55"/>
    </row>
    <row r="47981" spans="4:4" x14ac:dyDescent="0.25">
      <c r="D47981" s="55"/>
    </row>
    <row r="47982" spans="4:4" x14ac:dyDescent="0.25">
      <c r="D47982" s="55"/>
    </row>
    <row r="47983" spans="4:4" x14ac:dyDescent="0.25">
      <c r="D47983" s="55"/>
    </row>
    <row r="47984" spans="4:4" x14ac:dyDescent="0.25">
      <c r="D47984" s="55"/>
    </row>
    <row r="47985" spans="4:4" x14ac:dyDescent="0.25">
      <c r="D47985" s="55"/>
    </row>
    <row r="47986" spans="4:4" x14ac:dyDescent="0.25">
      <c r="D47986" s="55"/>
    </row>
    <row r="47987" spans="4:4" x14ac:dyDescent="0.25">
      <c r="D47987" s="55"/>
    </row>
    <row r="47988" spans="4:4" x14ac:dyDescent="0.25">
      <c r="D47988" s="55"/>
    </row>
    <row r="47989" spans="4:4" x14ac:dyDescent="0.25">
      <c r="D47989" s="55"/>
    </row>
    <row r="47990" spans="4:4" x14ac:dyDescent="0.25">
      <c r="D47990" s="55"/>
    </row>
    <row r="47991" spans="4:4" x14ac:dyDescent="0.25">
      <c r="D47991" s="55"/>
    </row>
    <row r="47992" spans="4:4" x14ac:dyDescent="0.25">
      <c r="D47992" s="55"/>
    </row>
    <row r="47993" spans="4:4" x14ac:dyDescent="0.25">
      <c r="D47993" s="55"/>
    </row>
    <row r="47994" spans="4:4" x14ac:dyDescent="0.25">
      <c r="D47994" s="55"/>
    </row>
    <row r="47995" spans="4:4" x14ac:dyDescent="0.25">
      <c r="D47995" s="55"/>
    </row>
    <row r="47996" spans="4:4" x14ac:dyDescent="0.25">
      <c r="D47996" s="55"/>
    </row>
    <row r="47997" spans="4:4" x14ac:dyDescent="0.25">
      <c r="D47997" s="55"/>
    </row>
    <row r="47998" spans="4:4" x14ac:dyDescent="0.25">
      <c r="D47998" s="55"/>
    </row>
    <row r="47999" spans="4:4" x14ac:dyDescent="0.25">
      <c r="D47999" s="55"/>
    </row>
    <row r="48000" spans="4:4" x14ac:dyDescent="0.25">
      <c r="D48000" s="55"/>
    </row>
    <row r="48001" spans="4:4" x14ac:dyDescent="0.25">
      <c r="D48001" s="55"/>
    </row>
    <row r="48002" spans="4:4" x14ac:dyDescent="0.25">
      <c r="D48002" s="55"/>
    </row>
    <row r="48003" spans="4:4" x14ac:dyDescent="0.25">
      <c r="D48003" s="55"/>
    </row>
    <row r="48004" spans="4:4" x14ac:dyDescent="0.25">
      <c r="D48004" s="55"/>
    </row>
    <row r="48005" spans="4:4" x14ac:dyDescent="0.25">
      <c r="D48005" s="55"/>
    </row>
    <row r="48006" spans="4:4" x14ac:dyDescent="0.25">
      <c r="D48006" s="55"/>
    </row>
    <row r="48007" spans="4:4" x14ac:dyDescent="0.25">
      <c r="D48007" s="55"/>
    </row>
    <row r="48008" spans="4:4" x14ac:dyDescent="0.25">
      <c r="D48008" s="55"/>
    </row>
    <row r="48009" spans="4:4" x14ac:dyDescent="0.25">
      <c r="D48009" s="55"/>
    </row>
    <row r="48010" spans="4:4" x14ac:dyDescent="0.25">
      <c r="D48010" s="55"/>
    </row>
    <row r="48011" spans="4:4" x14ac:dyDescent="0.25">
      <c r="D48011" s="55"/>
    </row>
    <row r="48012" spans="4:4" x14ac:dyDescent="0.25">
      <c r="D48012" s="55"/>
    </row>
    <row r="48013" spans="4:4" x14ac:dyDescent="0.25">
      <c r="D48013" s="55"/>
    </row>
    <row r="48014" spans="4:4" x14ac:dyDescent="0.25">
      <c r="D48014" s="55"/>
    </row>
    <row r="48015" spans="4:4" x14ac:dyDescent="0.25">
      <c r="D48015" s="55"/>
    </row>
    <row r="48016" spans="4:4" x14ac:dyDescent="0.25">
      <c r="D48016" s="55"/>
    </row>
    <row r="48017" spans="4:4" x14ac:dyDescent="0.25">
      <c r="D48017" s="55"/>
    </row>
    <row r="48018" spans="4:4" x14ac:dyDescent="0.25">
      <c r="D48018" s="55"/>
    </row>
    <row r="48019" spans="4:4" x14ac:dyDescent="0.25">
      <c r="D48019" s="55"/>
    </row>
    <row r="48020" spans="4:4" x14ac:dyDescent="0.25">
      <c r="D48020" s="55"/>
    </row>
    <row r="48021" spans="4:4" x14ac:dyDescent="0.25">
      <c r="D48021" s="55"/>
    </row>
    <row r="48022" spans="4:4" x14ac:dyDescent="0.25">
      <c r="D48022" s="55"/>
    </row>
    <row r="48023" spans="4:4" x14ac:dyDescent="0.25">
      <c r="D48023" s="55"/>
    </row>
    <row r="48024" spans="4:4" x14ac:dyDescent="0.25">
      <c r="D48024" s="55"/>
    </row>
    <row r="48025" spans="4:4" x14ac:dyDescent="0.25">
      <c r="D48025" s="55"/>
    </row>
    <row r="48026" spans="4:4" x14ac:dyDescent="0.25">
      <c r="D48026" s="55"/>
    </row>
    <row r="48027" spans="4:4" x14ac:dyDescent="0.25">
      <c r="D48027" s="55"/>
    </row>
    <row r="48028" spans="4:4" x14ac:dyDescent="0.25">
      <c r="D48028" s="55"/>
    </row>
    <row r="48029" spans="4:4" x14ac:dyDescent="0.25">
      <c r="D48029" s="55"/>
    </row>
    <row r="48030" spans="4:4" x14ac:dyDescent="0.25">
      <c r="D48030" s="55"/>
    </row>
    <row r="48031" spans="4:4" x14ac:dyDescent="0.25">
      <c r="D48031" s="55"/>
    </row>
    <row r="48032" spans="4:4" x14ac:dyDescent="0.25">
      <c r="D48032" s="55"/>
    </row>
    <row r="48033" spans="4:4" x14ac:dyDescent="0.25">
      <c r="D48033" s="55"/>
    </row>
    <row r="48034" spans="4:4" x14ac:dyDescent="0.25">
      <c r="D48034" s="55"/>
    </row>
    <row r="48035" spans="4:4" x14ac:dyDescent="0.25">
      <c r="D48035" s="55"/>
    </row>
    <row r="48036" spans="4:4" x14ac:dyDescent="0.25">
      <c r="D48036" s="55"/>
    </row>
    <row r="48037" spans="4:4" x14ac:dyDescent="0.25">
      <c r="D48037" s="55"/>
    </row>
    <row r="48038" spans="4:4" x14ac:dyDescent="0.25">
      <c r="D48038" s="55"/>
    </row>
    <row r="48039" spans="4:4" x14ac:dyDescent="0.25">
      <c r="D48039" s="55"/>
    </row>
    <row r="48040" spans="4:4" x14ac:dyDescent="0.25">
      <c r="D48040" s="55"/>
    </row>
    <row r="48041" spans="4:4" x14ac:dyDescent="0.25">
      <c r="D48041" s="55"/>
    </row>
    <row r="48042" spans="4:4" x14ac:dyDescent="0.25">
      <c r="D48042" s="55"/>
    </row>
    <row r="48043" spans="4:4" x14ac:dyDescent="0.25">
      <c r="D48043" s="55"/>
    </row>
    <row r="48044" spans="4:4" x14ac:dyDescent="0.25">
      <c r="D48044" s="55"/>
    </row>
    <row r="48045" spans="4:4" x14ac:dyDescent="0.25">
      <c r="D48045" s="55"/>
    </row>
    <row r="48046" spans="4:4" x14ac:dyDescent="0.25">
      <c r="D48046" s="55"/>
    </row>
    <row r="48047" spans="4:4" x14ac:dyDescent="0.25">
      <c r="D48047" s="55"/>
    </row>
    <row r="48048" spans="4:4" x14ac:dyDescent="0.25">
      <c r="D48048" s="55"/>
    </row>
    <row r="48049" spans="4:4" x14ac:dyDescent="0.25">
      <c r="D48049" s="55"/>
    </row>
    <row r="48050" spans="4:4" x14ac:dyDescent="0.25">
      <c r="D48050" s="55"/>
    </row>
    <row r="48051" spans="4:4" x14ac:dyDescent="0.25">
      <c r="D48051" s="55"/>
    </row>
    <row r="48052" spans="4:4" x14ac:dyDescent="0.25">
      <c r="D48052" s="55"/>
    </row>
    <row r="48053" spans="4:4" x14ac:dyDescent="0.25">
      <c r="D48053" s="55"/>
    </row>
    <row r="48054" spans="4:4" x14ac:dyDescent="0.25">
      <c r="D48054" s="55"/>
    </row>
    <row r="48055" spans="4:4" x14ac:dyDescent="0.25">
      <c r="D48055" s="55"/>
    </row>
    <row r="48056" spans="4:4" x14ac:dyDescent="0.25">
      <c r="D48056" s="55"/>
    </row>
    <row r="48057" spans="4:4" x14ac:dyDescent="0.25">
      <c r="D48057" s="55"/>
    </row>
    <row r="48058" spans="4:4" x14ac:dyDescent="0.25">
      <c r="D48058" s="55"/>
    </row>
    <row r="48059" spans="4:4" x14ac:dyDescent="0.25">
      <c r="D48059" s="55"/>
    </row>
    <row r="48060" spans="4:4" x14ac:dyDescent="0.25">
      <c r="D48060" s="55"/>
    </row>
    <row r="48061" spans="4:4" x14ac:dyDescent="0.25">
      <c r="D48061" s="55"/>
    </row>
    <row r="48062" spans="4:4" x14ac:dyDescent="0.25">
      <c r="D48062" s="55"/>
    </row>
    <row r="48063" spans="4:4" x14ac:dyDescent="0.25">
      <c r="D48063" s="55"/>
    </row>
    <row r="48064" spans="4:4" x14ac:dyDescent="0.25">
      <c r="D48064" s="55"/>
    </row>
    <row r="48065" spans="4:4" x14ac:dyDescent="0.25">
      <c r="D48065" s="55"/>
    </row>
    <row r="48066" spans="4:4" x14ac:dyDescent="0.25">
      <c r="D48066" s="55"/>
    </row>
    <row r="48067" spans="4:4" x14ac:dyDescent="0.25">
      <c r="D48067" s="55"/>
    </row>
    <row r="48068" spans="4:4" x14ac:dyDescent="0.25">
      <c r="D48068" s="55"/>
    </row>
    <row r="48069" spans="4:4" x14ac:dyDescent="0.25">
      <c r="D48069" s="55"/>
    </row>
    <row r="48070" spans="4:4" x14ac:dyDescent="0.25">
      <c r="D48070" s="55"/>
    </row>
    <row r="48071" spans="4:4" x14ac:dyDescent="0.25">
      <c r="D48071" s="55"/>
    </row>
    <row r="48072" spans="4:4" x14ac:dyDescent="0.25">
      <c r="D48072" s="55"/>
    </row>
    <row r="48073" spans="4:4" x14ac:dyDescent="0.25">
      <c r="D48073" s="55"/>
    </row>
    <row r="48074" spans="4:4" x14ac:dyDescent="0.25">
      <c r="D48074" s="55"/>
    </row>
    <row r="48075" spans="4:4" x14ac:dyDescent="0.25">
      <c r="D48075" s="55"/>
    </row>
    <row r="48076" spans="4:4" x14ac:dyDescent="0.25">
      <c r="D48076" s="55"/>
    </row>
    <row r="48077" spans="4:4" x14ac:dyDescent="0.25">
      <c r="D48077" s="55"/>
    </row>
    <row r="48078" spans="4:4" x14ac:dyDescent="0.25">
      <c r="D48078" s="55"/>
    </row>
    <row r="48079" spans="4:4" x14ac:dyDescent="0.25">
      <c r="D48079" s="55"/>
    </row>
    <row r="48080" spans="4:4" x14ac:dyDescent="0.25">
      <c r="D48080" s="55"/>
    </row>
    <row r="48081" spans="4:4" x14ac:dyDescent="0.25">
      <c r="D48081" s="55"/>
    </row>
    <row r="48082" spans="4:4" x14ac:dyDescent="0.25">
      <c r="D48082" s="55"/>
    </row>
    <row r="48083" spans="4:4" x14ac:dyDescent="0.25">
      <c r="D48083" s="55"/>
    </row>
    <row r="48084" spans="4:4" x14ac:dyDescent="0.25">
      <c r="D48084" s="55"/>
    </row>
    <row r="48085" spans="4:4" x14ac:dyDescent="0.25">
      <c r="D48085" s="55"/>
    </row>
    <row r="48086" spans="4:4" x14ac:dyDescent="0.25">
      <c r="D48086" s="55"/>
    </row>
    <row r="48087" spans="4:4" x14ac:dyDescent="0.25">
      <c r="D48087" s="55"/>
    </row>
    <row r="48088" spans="4:4" x14ac:dyDescent="0.25">
      <c r="D48088" s="55"/>
    </row>
    <row r="48089" spans="4:4" x14ac:dyDescent="0.25">
      <c r="D48089" s="55"/>
    </row>
    <row r="48090" spans="4:4" x14ac:dyDescent="0.25">
      <c r="D48090" s="55"/>
    </row>
    <row r="48091" spans="4:4" x14ac:dyDescent="0.25">
      <c r="D48091" s="55"/>
    </row>
    <row r="48092" spans="4:4" x14ac:dyDescent="0.25">
      <c r="D48092" s="55"/>
    </row>
    <row r="48093" spans="4:4" x14ac:dyDescent="0.25">
      <c r="D48093" s="55"/>
    </row>
    <row r="48094" spans="4:4" x14ac:dyDescent="0.25">
      <c r="D48094" s="55"/>
    </row>
    <row r="48095" spans="4:4" x14ac:dyDescent="0.25">
      <c r="D48095" s="55"/>
    </row>
    <row r="48096" spans="4:4" x14ac:dyDescent="0.25">
      <c r="D48096" s="55"/>
    </row>
    <row r="48097" spans="4:4" x14ac:dyDescent="0.25">
      <c r="D48097" s="55"/>
    </row>
    <row r="48098" spans="4:4" x14ac:dyDescent="0.25">
      <c r="D48098" s="55"/>
    </row>
    <row r="48099" spans="4:4" x14ac:dyDescent="0.25">
      <c r="D48099" s="55"/>
    </row>
    <row r="48100" spans="4:4" x14ac:dyDescent="0.25">
      <c r="D48100" s="55"/>
    </row>
    <row r="48101" spans="4:4" x14ac:dyDescent="0.25">
      <c r="D48101" s="55"/>
    </row>
    <row r="48102" spans="4:4" x14ac:dyDescent="0.25">
      <c r="D48102" s="55"/>
    </row>
    <row r="48103" spans="4:4" x14ac:dyDescent="0.25">
      <c r="D48103" s="55"/>
    </row>
    <row r="48104" spans="4:4" x14ac:dyDescent="0.25">
      <c r="D48104" s="55"/>
    </row>
    <row r="48105" spans="4:4" x14ac:dyDescent="0.25">
      <c r="D48105" s="55"/>
    </row>
    <row r="48106" spans="4:4" x14ac:dyDescent="0.25">
      <c r="D48106" s="55"/>
    </row>
    <row r="48107" spans="4:4" x14ac:dyDescent="0.25">
      <c r="D48107" s="55"/>
    </row>
    <row r="48108" spans="4:4" x14ac:dyDescent="0.25">
      <c r="D48108" s="55"/>
    </row>
    <row r="48109" spans="4:4" x14ac:dyDescent="0.25">
      <c r="D48109" s="55"/>
    </row>
    <row r="48110" spans="4:4" x14ac:dyDescent="0.25">
      <c r="D48110" s="55"/>
    </row>
    <row r="48111" spans="4:4" x14ac:dyDescent="0.25">
      <c r="D48111" s="55"/>
    </row>
    <row r="48112" spans="4:4" x14ac:dyDescent="0.25">
      <c r="D48112" s="55"/>
    </row>
    <row r="48113" spans="4:4" x14ac:dyDescent="0.25">
      <c r="D48113" s="55"/>
    </row>
    <row r="48114" spans="4:4" x14ac:dyDescent="0.25">
      <c r="D48114" s="55"/>
    </row>
    <row r="48115" spans="4:4" x14ac:dyDescent="0.25">
      <c r="D48115" s="55"/>
    </row>
    <row r="48116" spans="4:4" x14ac:dyDescent="0.25">
      <c r="D48116" s="55"/>
    </row>
    <row r="48117" spans="4:4" x14ac:dyDescent="0.25">
      <c r="D48117" s="55"/>
    </row>
    <row r="48118" spans="4:4" x14ac:dyDescent="0.25">
      <c r="D48118" s="55"/>
    </row>
    <row r="48119" spans="4:4" x14ac:dyDescent="0.25">
      <c r="D48119" s="55"/>
    </row>
    <row r="48120" spans="4:4" x14ac:dyDescent="0.25">
      <c r="D48120" s="55"/>
    </row>
    <row r="48121" spans="4:4" x14ac:dyDescent="0.25">
      <c r="D48121" s="55"/>
    </row>
    <row r="48122" spans="4:4" x14ac:dyDescent="0.25">
      <c r="D48122" s="55"/>
    </row>
    <row r="48123" spans="4:4" x14ac:dyDescent="0.25">
      <c r="D48123" s="55"/>
    </row>
    <row r="48124" spans="4:4" x14ac:dyDescent="0.25">
      <c r="D48124" s="55"/>
    </row>
    <row r="48125" spans="4:4" x14ac:dyDescent="0.25">
      <c r="D48125" s="55"/>
    </row>
    <row r="48126" spans="4:4" x14ac:dyDescent="0.25">
      <c r="D48126" s="55"/>
    </row>
    <row r="48127" spans="4:4" x14ac:dyDescent="0.25">
      <c r="D48127" s="55"/>
    </row>
    <row r="48128" spans="4:4" x14ac:dyDescent="0.25">
      <c r="D48128" s="55"/>
    </row>
    <row r="48129" spans="4:4" x14ac:dyDescent="0.25">
      <c r="D48129" s="55"/>
    </row>
    <row r="48130" spans="4:4" x14ac:dyDescent="0.25">
      <c r="D48130" s="55"/>
    </row>
    <row r="48131" spans="4:4" x14ac:dyDescent="0.25">
      <c r="D48131" s="55"/>
    </row>
    <row r="48132" spans="4:4" x14ac:dyDescent="0.25">
      <c r="D48132" s="55"/>
    </row>
    <row r="48133" spans="4:4" x14ac:dyDescent="0.25">
      <c r="D48133" s="55"/>
    </row>
    <row r="48134" spans="4:4" x14ac:dyDescent="0.25">
      <c r="D48134" s="55"/>
    </row>
    <row r="48135" spans="4:4" x14ac:dyDescent="0.25">
      <c r="D48135" s="55"/>
    </row>
    <row r="48136" spans="4:4" x14ac:dyDescent="0.25">
      <c r="D48136" s="55"/>
    </row>
    <row r="48137" spans="4:4" x14ac:dyDescent="0.25">
      <c r="D48137" s="55"/>
    </row>
    <row r="48138" spans="4:4" x14ac:dyDescent="0.25">
      <c r="D48138" s="55"/>
    </row>
    <row r="48139" spans="4:4" x14ac:dyDescent="0.25">
      <c r="D48139" s="55"/>
    </row>
    <row r="48140" spans="4:4" x14ac:dyDescent="0.25">
      <c r="D48140" s="55"/>
    </row>
    <row r="48141" spans="4:4" x14ac:dyDescent="0.25">
      <c r="D48141" s="55"/>
    </row>
    <row r="48142" spans="4:4" x14ac:dyDescent="0.25">
      <c r="D48142" s="55"/>
    </row>
    <row r="48143" spans="4:4" x14ac:dyDescent="0.25">
      <c r="D48143" s="55"/>
    </row>
    <row r="48144" spans="4:4" x14ac:dyDescent="0.25">
      <c r="D48144" s="55"/>
    </row>
    <row r="48145" spans="4:4" x14ac:dyDescent="0.25">
      <c r="D48145" s="55"/>
    </row>
    <row r="48146" spans="4:4" x14ac:dyDescent="0.25">
      <c r="D48146" s="55"/>
    </row>
    <row r="48147" spans="4:4" x14ac:dyDescent="0.25">
      <c r="D48147" s="55"/>
    </row>
    <row r="48148" spans="4:4" x14ac:dyDescent="0.25">
      <c r="D48148" s="55"/>
    </row>
    <row r="48149" spans="4:4" x14ac:dyDescent="0.25">
      <c r="D48149" s="55"/>
    </row>
    <row r="48150" spans="4:4" x14ac:dyDescent="0.25">
      <c r="D48150" s="55"/>
    </row>
    <row r="48151" spans="4:4" x14ac:dyDescent="0.25">
      <c r="D48151" s="55"/>
    </row>
    <row r="48152" spans="4:4" x14ac:dyDescent="0.25">
      <c r="D48152" s="55"/>
    </row>
    <row r="48153" spans="4:4" x14ac:dyDescent="0.25">
      <c r="D48153" s="55"/>
    </row>
    <row r="48154" spans="4:4" x14ac:dyDescent="0.25">
      <c r="D48154" s="55"/>
    </row>
    <row r="48155" spans="4:4" x14ac:dyDescent="0.25">
      <c r="D48155" s="55"/>
    </row>
    <row r="48156" spans="4:4" x14ac:dyDescent="0.25">
      <c r="D48156" s="55"/>
    </row>
    <row r="48157" spans="4:4" x14ac:dyDescent="0.25">
      <c r="D48157" s="55"/>
    </row>
    <row r="48158" spans="4:4" x14ac:dyDescent="0.25">
      <c r="D48158" s="55"/>
    </row>
    <row r="48159" spans="4:4" x14ac:dyDescent="0.25">
      <c r="D48159" s="55"/>
    </row>
    <row r="48160" spans="4:4" x14ac:dyDescent="0.25">
      <c r="D48160" s="55"/>
    </row>
    <row r="48161" spans="4:4" x14ac:dyDescent="0.25">
      <c r="D48161" s="55"/>
    </row>
    <row r="48162" spans="4:4" x14ac:dyDescent="0.25">
      <c r="D48162" s="55"/>
    </row>
    <row r="48163" spans="4:4" x14ac:dyDescent="0.25">
      <c r="D48163" s="55"/>
    </row>
    <row r="48164" spans="4:4" x14ac:dyDescent="0.25">
      <c r="D48164" s="55"/>
    </row>
    <row r="48165" spans="4:4" x14ac:dyDescent="0.25">
      <c r="D48165" s="55"/>
    </row>
    <row r="48166" spans="4:4" x14ac:dyDescent="0.25">
      <c r="D48166" s="55"/>
    </row>
    <row r="48167" spans="4:4" x14ac:dyDescent="0.25">
      <c r="D48167" s="55"/>
    </row>
    <row r="48168" spans="4:4" x14ac:dyDescent="0.25">
      <c r="D48168" s="55"/>
    </row>
    <row r="48169" spans="4:4" x14ac:dyDescent="0.25">
      <c r="D48169" s="55"/>
    </row>
    <row r="48170" spans="4:4" x14ac:dyDescent="0.25">
      <c r="D48170" s="55"/>
    </row>
    <row r="48171" spans="4:4" x14ac:dyDescent="0.25">
      <c r="D48171" s="55"/>
    </row>
    <row r="48172" spans="4:4" x14ac:dyDescent="0.25">
      <c r="D48172" s="55"/>
    </row>
    <row r="48173" spans="4:4" x14ac:dyDescent="0.25">
      <c r="D48173" s="55"/>
    </row>
    <row r="48174" spans="4:4" x14ac:dyDescent="0.25">
      <c r="D48174" s="55"/>
    </row>
    <row r="48175" spans="4:4" x14ac:dyDescent="0.25">
      <c r="D48175" s="55"/>
    </row>
    <row r="48176" spans="4:4" x14ac:dyDescent="0.25">
      <c r="D48176" s="55"/>
    </row>
    <row r="48177" spans="4:4" x14ac:dyDescent="0.25">
      <c r="D48177" s="55"/>
    </row>
    <row r="48178" spans="4:4" x14ac:dyDescent="0.25">
      <c r="D48178" s="55"/>
    </row>
    <row r="48179" spans="4:4" x14ac:dyDescent="0.25">
      <c r="D48179" s="55"/>
    </row>
    <row r="48180" spans="4:4" x14ac:dyDescent="0.25">
      <c r="D48180" s="55"/>
    </row>
    <row r="48181" spans="4:4" x14ac:dyDescent="0.25">
      <c r="D48181" s="55"/>
    </row>
    <row r="48182" spans="4:4" x14ac:dyDescent="0.25">
      <c r="D48182" s="55"/>
    </row>
    <row r="48183" spans="4:4" x14ac:dyDescent="0.25">
      <c r="D48183" s="55"/>
    </row>
    <row r="48184" spans="4:4" x14ac:dyDescent="0.25">
      <c r="D48184" s="55"/>
    </row>
    <row r="48185" spans="4:4" x14ac:dyDescent="0.25">
      <c r="D48185" s="55"/>
    </row>
    <row r="48186" spans="4:4" x14ac:dyDescent="0.25">
      <c r="D48186" s="55"/>
    </row>
    <row r="48187" spans="4:4" x14ac:dyDescent="0.25">
      <c r="D48187" s="55"/>
    </row>
    <row r="48188" spans="4:4" x14ac:dyDescent="0.25">
      <c r="D48188" s="55"/>
    </row>
    <row r="48189" spans="4:4" x14ac:dyDescent="0.25">
      <c r="D48189" s="55"/>
    </row>
    <row r="48190" spans="4:4" x14ac:dyDescent="0.25">
      <c r="D48190" s="55"/>
    </row>
    <row r="48191" spans="4:4" x14ac:dyDescent="0.25">
      <c r="D48191" s="55"/>
    </row>
    <row r="48192" spans="4:4" x14ac:dyDescent="0.25">
      <c r="D48192" s="55"/>
    </row>
    <row r="48193" spans="4:4" x14ac:dyDescent="0.25">
      <c r="D48193" s="55"/>
    </row>
    <row r="48194" spans="4:4" x14ac:dyDescent="0.25">
      <c r="D48194" s="55"/>
    </row>
    <row r="48195" spans="4:4" x14ac:dyDescent="0.25">
      <c r="D48195" s="55"/>
    </row>
    <row r="48196" spans="4:4" x14ac:dyDescent="0.25">
      <c r="D48196" s="55"/>
    </row>
    <row r="48197" spans="4:4" x14ac:dyDescent="0.25">
      <c r="D48197" s="55"/>
    </row>
    <row r="48198" spans="4:4" x14ac:dyDescent="0.25">
      <c r="D48198" s="55"/>
    </row>
    <row r="48199" spans="4:4" x14ac:dyDescent="0.25">
      <c r="D48199" s="55"/>
    </row>
    <row r="48200" spans="4:4" x14ac:dyDescent="0.25">
      <c r="D48200" s="55"/>
    </row>
    <row r="48201" spans="4:4" x14ac:dyDescent="0.25">
      <c r="D48201" s="55"/>
    </row>
    <row r="48202" spans="4:4" x14ac:dyDescent="0.25">
      <c r="D48202" s="55"/>
    </row>
    <row r="48203" spans="4:4" x14ac:dyDescent="0.25">
      <c r="D48203" s="55"/>
    </row>
    <row r="48204" spans="4:4" x14ac:dyDescent="0.25">
      <c r="D48204" s="55"/>
    </row>
    <row r="48205" spans="4:4" x14ac:dyDescent="0.25">
      <c r="D48205" s="55"/>
    </row>
    <row r="48206" spans="4:4" x14ac:dyDescent="0.25">
      <c r="D48206" s="55"/>
    </row>
    <row r="48207" spans="4:4" x14ac:dyDescent="0.25">
      <c r="D48207" s="55"/>
    </row>
    <row r="48208" spans="4:4" x14ac:dyDescent="0.25">
      <c r="D48208" s="55"/>
    </row>
    <row r="48209" spans="4:4" x14ac:dyDescent="0.25">
      <c r="D48209" s="55"/>
    </row>
    <row r="48210" spans="4:4" x14ac:dyDescent="0.25">
      <c r="D48210" s="55"/>
    </row>
    <row r="48211" spans="4:4" x14ac:dyDescent="0.25">
      <c r="D48211" s="55"/>
    </row>
    <row r="48212" spans="4:4" x14ac:dyDescent="0.25">
      <c r="D48212" s="55"/>
    </row>
    <row r="48213" spans="4:4" x14ac:dyDescent="0.25">
      <c r="D48213" s="55"/>
    </row>
    <row r="48214" spans="4:4" x14ac:dyDescent="0.25">
      <c r="D48214" s="55"/>
    </row>
    <row r="48215" spans="4:4" x14ac:dyDescent="0.25">
      <c r="D48215" s="55"/>
    </row>
    <row r="48216" spans="4:4" x14ac:dyDescent="0.25">
      <c r="D48216" s="55"/>
    </row>
    <row r="48217" spans="4:4" x14ac:dyDescent="0.25">
      <c r="D48217" s="55"/>
    </row>
    <row r="48218" spans="4:4" x14ac:dyDescent="0.25">
      <c r="D48218" s="55"/>
    </row>
    <row r="48219" spans="4:4" x14ac:dyDescent="0.25">
      <c r="D48219" s="55"/>
    </row>
    <row r="48220" spans="4:4" x14ac:dyDescent="0.25">
      <c r="D48220" s="55"/>
    </row>
    <row r="48221" spans="4:4" x14ac:dyDescent="0.25">
      <c r="D48221" s="55"/>
    </row>
    <row r="48222" spans="4:4" x14ac:dyDescent="0.25">
      <c r="D48222" s="55"/>
    </row>
    <row r="48223" spans="4:4" x14ac:dyDescent="0.25">
      <c r="D48223" s="55"/>
    </row>
    <row r="48224" spans="4:4" x14ac:dyDescent="0.25">
      <c r="D48224" s="55"/>
    </row>
    <row r="48225" spans="4:4" x14ac:dyDescent="0.25">
      <c r="D48225" s="55"/>
    </row>
    <row r="48226" spans="4:4" x14ac:dyDescent="0.25">
      <c r="D48226" s="55"/>
    </row>
    <row r="48227" spans="4:4" x14ac:dyDescent="0.25">
      <c r="D48227" s="55"/>
    </row>
    <row r="48228" spans="4:4" x14ac:dyDescent="0.25">
      <c r="D48228" s="55"/>
    </row>
    <row r="48229" spans="4:4" x14ac:dyDescent="0.25">
      <c r="D48229" s="55"/>
    </row>
    <row r="48230" spans="4:4" x14ac:dyDescent="0.25">
      <c r="D48230" s="55"/>
    </row>
    <row r="48231" spans="4:4" x14ac:dyDescent="0.25">
      <c r="D48231" s="55"/>
    </row>
    <row r="48232" spans="4:4" x14ac:dyDescent="0.25">
      <c r="D48232" s="55"/>
    </row>
    <row r="48233" spans="4:4" x14ac:dyDescent="0.25">
      <c r="D48233" s="55"/>
    </row>
    <row r="48234" spans="4:4" x14ac:dyDescent="0.25">
      <c r="D48234" s="55"/>
    </row>
    <row r="48235" spans="4:4" x14ac:dyDescent="0.25">
      <c r="D48235" s="55"/>
    </row>
    <row r="48236" spans="4:4" x14ac:dyDescent="0.25">
      <c r="D48236" s="55"/>
    </row>
    <row r="48237" spans="4:4" x14ac:dyDescent="0.25">
      <c r="D48237" s="55"/>
    </row>
    <row r="48238" spans="4:4" x14ac:dyDescent="0.25">
      <c r="D48238" s="55"/>
    </row>
    <row r="48239" spans="4:4" x14ac:dyDescent="0.25">
      <c r="D48239" s="55"/>
    </row>
    <row r="48240" spans="4:4" x14ac:dyDescent="0.25">
      <c r="D48240" s="55"/>
    </row>
    <row r="48241" spans="4:4" x14ac:dyDescent="0.25">
      <c r="D48241" s="55"/>
    </row>
    <row r="48242" spans="4:4" x14ac:dyDescent="0.25">
      <c r="D48242" s="55"/>
    </row>
    <row r="48243" spans="4:4" x14ac:dyDescent="0.25">
      <c r="D48243" s="55"/>
    </row>
    <row r="48244" spans="4:4" x14ac:dyDescent="0.25">
      <c r="D48244" s="55"/>
    </row>
    <row r="48245" spans="4:4" x14ac:dyDescent="0.25">
      <c r="D48245" s="55"/>
    </row>
    <row r="48246" spans="4:4" x14ac:dyDescent="0.25">
      <c r="D48246" s="55"/>
    </row>
    <row r="48247" spans="4:4" x14ac:dyDescent="0.25">
      <c r="D48247" s="55"/>
    </row>
    <row r="48248" spans="4:4" x14ac:dyDescent="0.25">
      <c r="D48248" s="55"/>
    </row>
    <row r="48249" spans="4:4" x14ac:dyDescent="0.25">
      <c r="D48249" s="55"/>
    </row>
    <row r="48250" spans="4:4" x14ac:dyDescent="0.25">
      <c r="D48250" s="55"/>
    </row>
    <row r="48251" spans="4:4" x14ac:dyDescent="0.25">
      <c r="D48251" s="55"/>
    </row>
    <row r="48252" spans="4:4" x14ac:dyDescent="0.25">
      <c r="D48252" s="55"/>
    </row>
    <row r="48253" spans="4:4" x14ac:dyDescent="0.25">
      <c r="D48253" s="55"/>
    </row>
    <row r="48254" spans="4:4" x14ac:dyDescent="0.25">
      <c r="D48254" s="55"/>
    </row>
    <row r="48255" spans="4:4" x14ac:dyDescent="0.25">
      <c r="D48255" s="55"/>
    </row>
    <row r="48256" spans="4:4" x14ac:dyDescent="0.25">
      <c r="D48256" s="55"/>
    </row>
    <row r="48257" spans="4:4" x14ac:dyDescent="0.25">
      <c r="D48257" s="55"/>
    </row>
    <row r="48258" spans="4:4" x14ac:dyDescent="0.25">
      <c r="D48258" s="55"/>
    </row>
    <row r="48259" spans="4:4" x14ac:dyDescent="0.25">
      <c r="D48259" s="55"/>
    </row>
    <row r="48260" spans="4:4" x14ac:dyDescent="0.25">
      <c r="D48260" s="55"/>
    </row>
    <row r="48261" spans="4:4" x14ac:dyDescent="0.25">
      <c r="D48261" s="55"/>
    </row>
    <row r="48262" spans="4:4" x14ac:dyDescent="0.25">
      <c r="D48262" s="55"/>
    </row>
    <row r="48263" spans="4:4" x14ac:dyDescent="0.25">
      <c r="D48263" s="55"/>
    </row>
    <row r="48264" spans="4:4" x14ac:dyDescent="0.25">
      <c r="D48264" s="55"/>
    </row>
    <row r="48265" spans="4:4" x14ac:dyDescent="0.25">
      <c r="D48265" s="55"/>
    </row>
    <row r="48266" spans="4:4" x14ac:dyDescent="0.25">
      <c r="D48266" s="55"/>
    </row>
    <row r="48267" spans="4:4" x14ac:dyDescent="0.25">
      <c r="D48267" s="55"/>
    </row>
    <row r="48268" spans="4:4" x14ac:dyDescent="0.25">
      <c r="D48268" s="55"/>
    </row>
    <row r="48269" spans="4:4" x14ac:dyDescent="0.25">
      <c r="D48269" s="55"/>
    </row>
    <row r="48270" spans="4:4" x14ac:dyDescent="0.25">
      <c r="D48270" s="55"/>
    </row>
    <row r="48271" spans="4:4" x14ac:dyDescent="0.25">
      <c r="D48271" s="55"/>
    </row>
    <row r="48272" spans="4:4" x14ac:dyDescent="0.25">
      <c r="D48272" s="55"/>
    </row>
    <row r="48273" spans="4:4" x14ac:dyDescent="0.25">
      <c r="D48273" s="55"/>
    </row>
    <row r="48274" spans="4:4" x14ac:dyDescent="0.25">
      <c r="D48274" s="55"/>
    </row>
    <row r="48275" spans="4:4" x14ac:dyDescent="0.25">
      <c r="D48275" s="55"/>
    </row>
    <row r="48276" spans="4:4" x14ac:dyDescent="0.25">
      <c r="D48276" s="55"/>
    </row>
    <row r="48277" spans="4:4" x14ac:dyDescent="0.25">
      <c r="D48277" s="55"/>
    </row>
    <row r="48278" spans="4:4" x14ac:dyDescent="0.25">
      <c r="D48278" s="55"/>
    </row>
    <row r="48279" spans="4:4" x14ac:dyDescent="0.25">
      <c r="D48279" s="55"/>
    </row>
    <row r="48280" spans="4:4" x14ac:dyDescent="0.25">
      <c r="D48280" s="55"/>
    </row>
    <row r="48281" spans="4:4" x14ac:dyDescent="0.25">
      <c r="D48281" s="55"/>
    </row>
    <row r="48282" spans="4:4" x14ac:dyDescent="0.25">
      <c r="D48282" s="55"/>
    </row>
    <row r="48283" spans="4:4" x14ac:dyDescent="0.25">
      <c r="D48283" s="55"/>
    </row>
    <row r="48284" spans="4:4" x14ac:dyDescent="0.25">
      <c r="D48284" s="55"/>
    </row>
    <row r="48285" spans="4:4" x14ac:dyDescent="0.25">
      <c r="D48285" s="55"/>
    </row>
    <row r="48286" spans="4:4" x14ac:dyDescent="0.25">
      <c r="D48286" s="55"/>
    </row>
    <row r="48287" spans="4:4" x14ac:dyDescent="0.25">
      <c r="D48287" s="55"/>
    </row>
    <row r="48288" spans="4:4" x14ac:dyDescent="0.25">
      <c r="D48288" s="55"/>
    </row>
    <row r="48289" spans="4:4" x14ac:dyDescent="0.25">
      <c r="D48289" s="55"/>
    </row>
    <row r="48290" spans="4:4" x14ac:dyDescent="0.25">
      <c r="D48290" s="55"/>
    </row>
    <row r="48291" spans="4:4" x14ac:dyDescent="0.25">
      <c r="D48291" s="55"/>
    </row>
    <row r="48292" spans="4:4" x14ac:dyDescent="0.25">
      <c r="D48292" s="55"/>
    </row>
    <row r="48293" spans="4:4" x14ac:dyDescent="0.25">
      <c r="D48293" s="55"/>
    </row>
    <row r="48294" spans="4:4" x14ac:dyDescent="0.25">
      <c r="D48294" s="55"/>
    </row>
    <row r="48295" spans="4:4" x14ac:dyDescent="0.25">
      <c r="D48295" s="55"/>
    </row>
    <row r="48296" spans="4:4" x14ac:dyDescent="0.25">
      <c r="D48296" s="55"/>
    </row>
    <row r="48297" spans="4:4" x14ac:dyDescent="0.25">
      <c r="D48297" s="55"/>
    </row>
    <row r="48298" spans="4:4" x14ac:dyDescent="0.25">
      <c r="D48298" s="55"/>
    </row>
    <row r="48299" spans="4:4" x14ac:dyDescent="0.25">
      <c r="D48299" s="55"/>
    </row>
    <row r="48300" spans="4:4" x14ac:dyDescent="0.25">
      <c r="D48300" s="55"/>
    </row>
    <row r="48301" spans="4:4" x14ac:dyDescent="0.25">
      <c r="D48301" s="55"/>
    </row>
    <row r="48302" spans="4:4" x14ac:dyDescent="0.25">
      <c r="D48302" s="55"/>
    </row>
    <row r="48303" spans="4:4" x14ac:dyDescent="0.25">
      <c r="D48303" s="55"/>
    </row>
    <row r="48304" spans="4:4" x14ac:dyDescent="0.25">
      <c r="D48304" s="55"/>
    </row>
    <row r="48305" spans="4:4" x14ac:dyDescent="0.25">
      <c r="D48305" s="55"/>
    </row>
    <row r="48306" spans="4:4" x14ac:dyDescent="0.25">
      <c r="D48306" s="55"/>
    </row>
    <row r="48307" spans="4:4" x14ac:dyDescent="0.25">
      <c r="D48307" s="55"/>
    </row>
    <row r="48308" spans="4:4" x14ac:dyDescent="0.25">
      <c r="D48308" s="55"/>
    </row>
    <row r="48309" spans="4:4" x14ac:dyDescent="0.25">
      <c r="D48309" s="55"/>
    </row>
    <row r="48310" spans="4:4" x14ac:dyDescent="0.25">
      <c r="D48310" s="55"/>
    </row>
    <row r="48311" spans="4:4" x14ac:dyDescent="0.25">
      <c r="D48311" s="55"/>
    </row>
    <row r="48312" spans="4:4" x14ac:dyDescent="0.25">
      <c r="D48312" s="55"/>
    </row>
    <row r="48313" spans="4:4" x14ac:dyDescent="0.25">
      <c r="D48313" s="55"/>
    </row>
    <row r="48314" spans="4:4" x14ac:dyDescent="0.25">
      <c r="D48314" s="55"/>
    </row>
    <row r="48315" spans="4:4" x14ac:dyDescent="0.25">
      <c r="D48315" s="55"/>
    </row>
    <row r="48316" spans="4:4" x14ac:dyDescent="0.25">
      <c r="D48316" s="55"/>
    </row>
    <row r="48317" spans="4:4" x14ac:dyDescent="0.25">
      <c r="D48317" s="55"/>
    </row>
    <row r="48318" spans="4:4" x14ac:dyDescent="0.25">
      <c r="D48318" s="55"/>
    </row>
    <row r="48319" spans="4:4" x14ac:dyDescent="0.25">
      <c r="D48319" s="55"/>
    </row>
    <row r="48320" spans="4:4" x14ac:dyDescent="0.25">
      <c r="D48320" s="55"/>
    </row>
    <row r="48321" spans="4:4" x14ac:dyDescent="0.25">
      <c r="D48321" s="55"/>
    </row>
    <row r="48322" spans="4:4" x14ac:dyDescent="0.25">
      <c r="D48322" s="55"/>
    </row>
    <row r="48323" spans="4:4" x14ac:dyDescent="0.25">
      <c r="D48323" s="55"/>
    </row>
    <row r="48324" spans="4:4" x14ac:dyDescent="0.25">
      <c r="D48324" s="55"/>
    </row>
    <row r="48325" spans="4:4" x14ac:dyDescent="0.25">
      <c r="D48325" s="55"/>
    </row>
    <row r="48326" spans="4:4" x14ac:dyDescent="0.25">
      <c r="D48326" s="55"/>
    </row>
    <row r="48327" spans="4:4" x14ac:dyDescent="0.25">
      <c r="D48327" s="55"/>
    </row>
    <row r="48328" spans="4:4" x14ac:dyDescent="0.25">
      <c r="D48328" s="55"/>
    </row>
    <row r="48329" spans="4:4" x14ac:dyDescent="0.25">
      <c r="D48329" s="55"/>
    </row>
    <row r="48330" spans="4:4" x14ac:dyDescent="0.25">
      <c r="D48330" s="55"/>
    </row>
    <row r="48331" spans="4:4" x14ac:dyDescent="0.25">
      <c r="D48331" s="55"/>
    </row>
    <row r="48332" spans="4:4" x14ac:dyDescent="0.25">
      <c r="D48332" s="55"/>
    </row>
    <row r="48333" spans="4:4" x14ac:dyDescent="0.25">
      <c r="D48333" s="55"/>
    </row>
    <row r="48334" spans="4:4" x14ac:dyDescent="0.25">
      <c r="D48334" s="55"/>
    </row>
    <row r="48335" spans="4:4" x14ac:dyDescent="0.25">
      <c r="D48335" s="55"/>
    </row>
    <row r="48336" spans="4:4" x14ac:dyDescent="0.25">
      <c r="D48336" s="55"/>
    </row>
    <row r="48337" spans="4:4" x14ac:dyDescent="0.25">
      <c r="D48337" s="55"/>
    </row>
    <row r="48338" spans="4:4" x14ac:dyDescent="0.25">
      <c r="D48338" s="55"/>
    </row>
    <row r="48339" spans="4:4" x14ac:dyDescent="0.25">
      <c r="D48339" s="55"/>
    </row>
    <row r="48340" spans="4:4" x14ac:dyDescent="0.25">
      <c r="D48340" s="55"/>
    </row>
    <row r="48341" spans="4:4" x14ac:dyDescent="0.25">
      <c r="D48341" s="55"/>
    </row>
    <row r="48342" spans="4:4" x14ac:dyDescent="0.25">
      <c r="D48342" s="55"/>
    </row>
    <row r="48343" spans="4:4" x14ac:dyDescent="0.25">
      <c r="D48343" s="55"/>
    </row>
    <row r="48344" spans="4:4" x14ac:dyDescent="0.25">
      <c r="D48344" s="55"/>
    </row>
    <row r="48345" spans="4:4" x14ac:dyDescent="0.25">
      <c r="D48345" s="55"/>
    </row>
    <row r="48346" spans="4:4" x14ac:dyDescent="0.25">
      <c r="D48346" s="55"/>
    </row>
    <row r="48347" spans="4:4" x14ac:dyDescent="0.25">
      <c r="D48347" s="55"/>
    </row>
    <row r="48348" spans="4:4" x14ac:dyDescent="0.25">
      <c r="D48348" s="55"/>
    </row>
    <row r="48349" spans="4:4" x14ac:dyDescent="0.25">
      <c r="D48349" s="55"/>
    </row>
    <row r="48350" spans="4:4" x14ac:dyDescent="0.25">
      <c r="D48350" s="55"/>
    </row>
    <row r="48351" spans="4:4" x14ac:dyDescent="0.25">
      <c r="D48351" s="55"/>
    </row>
    <row r="48352" spans="4:4" x14ac:dyDescent="0.25">
      <c r="D48352" s="55"/>
    </row>
    <row r="48353" spans="4:4" x14ac:dyDescent="0.25">
      <c r="D48353" s="55"/>
    </row>
    <row r="48354" spans="4:4" x14ac:dyDescent="0.25">
      <c r="D48354" s="55"/>
    </row>
    <row r="48355" spans="4:4" x14ac:dyDescent="0.25">
      <c r="D48355" s="55"/>
    </row>
    <row r="48356" spans="4:4" x14ac:dyDescent="0.25">
      <c r="D48356" s="55"/>
    </row>
    <row r="48357" spans="4:4" x14ac:dyDescent="0.25">
      <c r="D48357" s="55"/>
    </row>
    <row r="48358" spans="4:4" x14ac:dyDescent="0.25">
      <c r="D48358" s="55"/>
    </row>
    <row r="48359" spans="4:4" x14ac:dyDescent="0.25">
      <c r="D48359" s="55"/>
    </row>
    <row r="48360" spans="4:4" x14ac:dyDescent="0.25">
      <c r="D48360" s="55"/>
    </row>
    <row r="48361" spans="4:4" x14ac:dyDescent="0.25">
      <c r="D48361" s="55"/>
    </row>
    <row r="48362" spans="4:4" x14ac:dyDescent="0.25">
      <c r="D48362" s="55"/>
    </row>
    <row r="48363" spans="4:4" x14ac:dyDescent="0.25">
      <c r="D48363" s="55"/>
    </row>
    <row r="48364" spans="4:4" x14ac:dyDescent="0.25">
      <c r="D48364" s="55"/>
    </row>
    <row r="48365" spans="4:4" x14ac:dyDescent="0.25">
      <c r="D48365" s="55"/>
    </row>
    <row r="48366" spans="4:4" x14ac:dyDescent="0.25">
      <c r="D48366" s="55"/>
    </row>
    <row r="48367" spans="4:4" x14ac:dyDescent="0.25">
      <c r="D48367" s="55"/>
    </row>
    <row r="48368" spans="4:4" x14ac:dyDescent="0.25">
      <c r="D48368" s="55"/>
    </row>
    <row r="48369" spans="4:4" x14ac:dyDescent="0.25">
      <c r="D48369" s="55"/>
    </row>
    <row r="48370" spans="4:4" x14ac:dyDescent="0.25">
      <c r="D48370" s="55"/>
    </row>
    <row r="48371" spans="4:4" x14ac:dyDescent="0.25">
      <c r="D48371" s="55"/>
    </row>
    <row r="48372" spans="4:4" x14ac:dyDescent="0.25">
      <c r="D48372" s="55"/>
    </row>
    <row r="48373" spans="4:4" x14ac:dyDescent="0.25">
      <c r="D48373" s="55"/>
    </row>
    <row r="48374" spans="4:4" x14ac:dyDescent="0.25">
      <c r="D48374" s="55"/>
    </row>
    <row r="48375" spans="4:4" x14ac:dyDescent="0.25">
      <c r="D48375" s="55"/>
    </row>
    <row r="48376" spans="4:4" x14ac:dyDescent="0.25">
      <c r="D48376" s="55"/>
    </row>
    <row r="48377" spans="4:4" x14ac:dyDescent="0.25">
      <c r="D48377" s="55"/>
    </row>
    <row r="48378" spans="4:4" x14ac:dyDescent="0.25">
      <c r="D48378" s="55"/>
    </row>
    <row r="48379" spans="4:4" x14ac:dyDescent="0.25">
      <c r="D48379" s="55"/>
    </row>
    <row r="48380" spans="4:4" x14ac:dyDescent="0.25">
      <c r="D48380" s="55"/>
    </row>
    <row r="48381" spans="4:4" x14ac:dyDescent="0.25">
      <c r="D48381" s="55"/>
    </row>
    <row r="48382" spans="4:4" x14ac:dyDescent="0.25">
      <c r="D48382" s="55"/>
    </row>
    <row r="48383" spans="4:4" x14ac:dyDescent="0.25">
      <c r="D48383" s="55"/>
    </row>
    <row r="48384" spans="4:4" x14ac:dyDescent="0.25">
      <c r="D48384" s="55"/>
    </row>
    <row r="48385" spans="4:4" x14ac:dyDescent="0.25">
      <c r="D48385" s="55"/>
    </row>
    <row r="48386" spans="4:4" x14ac:dyDescent="0.25">
      <c r="D48386" s="55"/>
    </row>
    <row r="48387" spans="4:4" x14ac:dyDescent="0.25">
      <c r="D48387" s="55"/>
    </row>
    <row r="48388" spans="4:4" x14ac:dyDescent="0.25">
      <c r="D48388" s="55"/>
    </row>
    <row r="48389" spans="4:4" x14ac:dyDescent="0.25">
      <c r="D48389" s="55"/>
    </row>
    <row r="48390" spans="4:4" x14ac:dyDescent="0.25">
      <c r="D48390" s="55"/>
    </row>
    <row r="48391" spans="4:4" x14ac:dyDescent="0.25">
      <c r="D48391" s="55"/>
    </row>
    <row r="48392" spans="4:4" x14ac:dyDescent="0.25">
      <c r="D48392" s="55"/>
    </row>
    <row r="48393" spans="4:4" x14ac:dyDescent="0.25">
      <c r="D48393" s="55"/>
    </row>
    <row r="48394" spans="4:4" x14ac:dyDescent="0.25">
      <c r="D48394" s="55"/>
    </row>
    <row r="48395" spans="4:4" x14ac:dyDescent="0.25">
      <c r="D48395" s="55"/>
    </row>
    <row r="48396" spans="4:4" x14ac:dyDescent="0.25">
      <c r="D48396" s="55"/>
    </row>
    <row r="48397" spans="4:4" x14ac:dyDescent="0.25">
      <c r="D48397" s="55"/>
    </row>
    <row r="48398" spans="4:4" x14ac:dyDescent="0.25">
      <c r="D48398" s="55"/>
    </row>
    <row r="48399" spans="4:4" x14ac:dyDescent="0.25">
      <c r="D48399" s="55"/>
    </row>
    <row r="48400" spans="4:4" x14ac:dyDescent="0.25">
      <c r="D48400" s="55"/>
    </row>
    <row r="48401" spans="4:4" x14ac:dyDescent="0.25">
      <c r="D48401" s="55"/>
    </row>
    <row r="48402" spans="4:4" x14ac:dyDescent="0.25">
      <c r="D48402" s="55"/>
    </row>
    <row r="48403" spans="4:4" x14ac:dyDescent="0.25">
      <c r="D48403" s="55"/>
    </row>
    <row r="48404" spans="4:4" x14ac:dyDescent="0.25">
      <c r="D48404" s="55"/>
    </row>
    <row r="48405" spans="4:4" x14ac:dyDescent="0.25">
      <c r="D48405" s="55"/>
    </row>
    <row r="48406" spans="4:4" x14ac:dyDescent="0.25">
      <c r="D48406" s="55"/>
    </row>
    <row r="48407" spans="4:4" x14ac:dyDescent="0.25">
      <c r="D48407" s="55"/>
    </row>
    <row r="48408" spans="4:4" x14ac:dyDescent="0.25">
      <c r="D48408" s="55"/>
    </row>
    <row r="48409" spans="4:4" x14ac:dyDescent="0.25">
      <c r="D48409" s="55"/>
    </row>
    <row r="48410" spans="4:4" x14ac:dyDescent="0.25">
      <c r="D48410" s="55"/>
    </row>
    <row r="48411" spans="4:4" x14ac:dyDescent="0.25">
      <c r="D48411" s="55"/>
    </row>
    <row r="48412" spans="4:4" x14ac:dyDescent="0.25">
      <c r="D48412" s="55"/>
    </row>
    <row r="48413" spans="4:4" x14ac:dyDescent="0.25">
      <c r="D48413" s="55"/>
    </row>
    <row r="48414" spans="4:4" x14ac:dyDescent="0.25">
      <c r="D48414" s="55"/>
    </row>
    <row r="48415" spans="4:4" x14ac:dyDescent="0.25">
      <c r="D48415" s="55"/>
    </row>
    <row r="48416" spans="4:4" x14ac:dyDescent="0.25">
      <c r="D48416" s="55"/>
    </row>
    <row r="48417" spans="4:4" x14ac:dyDescent="0.25">
      <c r="D48417" s="55"/>
    </row>
    <row r="48418" spans="4:4" x14ac:dyDescent="0.25">
      <c r="D48418" s="55"/>
    </row>
    <row r="48419" spans="4:4" x14ac:dyDescent="0.25">
      <c r="D48419" s="55"/>
    </row>
    <row r="48420" spans="4:4" x14ac:dyDescent="0.25">
      <c r="D48420" s="55"/>
    </row>
    <row r="48421" spans="4:4" x14ac:dyDescent="0.25">
      <c r="D48421" s="55"/>
    </row>
    <row r="48422" spans="4:4" x14ac:dyDescent="0.25">
      <c r="D48422" s="55"/>
    </row>
    <row r="48423" spans="4:4" x14ac:dyDescent="0.25">
      <c r="D48423" s="55"/>
    </row>
    <row r="48424" spans="4:4" x14ac:dyDescent="0.25">
      <c r="D48424" s="55"/>
    </row>
    <row r="48425" spans="4:4" x14ac:dyDescent="0.25">
      <c r="D48425" s="55"/>
    </row>
    <row r="48426" spans="4:4" x14ac:dyDescent="0.25">
      <c r="D48426" s="55"/>
    </row>
    <row r="48427" spans="4:4" x14ac:dyDescent="0.25">
      <c r="D48427" s="55"/>
    </row>
    <row r="48428" spans="4:4" x14ac:dyDescent="0.25">
      <c r="D48428" s="55"/>
    </row>
    <row r="48429" spans="4:4" x14ac:dyDescent="0.25">
      <c r="D48429" s="55"/>
    </row>
    <row r="48430" spans="4:4" x14ac:dyDescent="0.25">
      <c r="D48430" s="55"/>
    </row>
    <row r="48431" spans="4:4" x14ac:dyDescent="0.25">
      <c r="D48431" s="55"/>
    </row>
    <row r="48432" spans="4:4" x14ac:dyDescent="0.25">
      <c r="D48432" s="55"/>
    </row>
    <row r="48433" spans="4:4" x14ac:dyDescent="0.25">
      <c r="D48433" s="55"/>
    </row>
    <row r="48434" spans="4:4" x14ac:dyDescent="0.25">
      <c r="D48434" s="55"/>
    </row>
    <row r="48435" spans="4:4" x14ac:dyDescent="0.25">
      <c r="D48435" s="55"/>
    </row>
    <row r="48436" spans="4:4" x14ac:dyDescent="0.25">
      <c r="D48436" s="55"/>
    </row>
    <row r="48437" spans="4:4" x14ac:dyDescent="0.25">
      <c r="D48437" s="55"/>
    </row>
    <row r="48438" spans="4:4" x14ac:dyDescent="0.25">
      <c r="D48438" s="55"/>
    </row>
    <row r="48439" spans="4:4" x14ac:dyDescent="0.25">
      <c r="D48439" s="55"/>
    </row>
    <row r="48440" spans="4:4" x14ac:dyDescent="0.25">
      <c r="D48440" s="55"/>
    </row>
    <row r="48441" spans="4:4" x14ac:dyDescent="0.25">
      <c r="D48441" s="55"/>
    </row>
    <row r="48442" spans="4:4" x14ac:dyDescent="0.25">
      <c r="D48442" s="55"/>
    </row>
    <row r="48443" spans="4:4" x14ac:dyDescent="0.25">
      <c r="D48443" s="55"/>
    </row>
    <row r="48444" spans="4:4" x14ac:dyDescent="0.25">
      <c r="D48444" s="55"/>
    </row>
    <row r="48445" spans="4:4" x14ac:dyDescent="0.25">
      <c r="D48445" s="55"/>
    </row>
    <row r="48446" spans="4:4" x14ac:dyDescent="0.25">
      <c r="D48446" s="55"/>
    </row>
    <row r="48447" spans="4:4" x14ac:dyDescent="0.25">
      <c r="D48447" s="55"/>
    </row>
    <row r="48448" spans="4:4" x14ac:dyDescent="0.25">
      <c r="D48448" s="55"/>
    </row>
    <row r="48449" spans="4:4" x14ac:dyDescent="0.25">
      <c r="D48449" s="55"/>
    </row>
    <row r="48450" spans="4:4" x14ac:dyDescent="0.25">
      <c r="D48450" s="55"/>
    </row>
    <row r="48451" spans="4:4" x14ac:dyDescent="0.25">
      <c r="D48451" s="55"/>
    </row>
    <row r="48452" spans="4:4" x14ac:dyDescent="0.25">
      <c r="D48452" s="55"/>
    </row>
    <row r="48453" spans="4:4" x14ac:dyDescent="0.25">
      <c r="D48453" s="55"/>
    </row>
    <row r="48454" spans="4:4" x14ac:dyDescent="0.25">
      <c r="D48454" s="55"/>
    </row>
    <row r="48455" spans="4:4" x14ac:dyDescent="0.25">
      <c r="D48455" s="55"/>
    </row>
    <row r="48456" spans="4:4" x14ac:dyDescent="0.25">
      <c r="D48456" s="55"/>
    </row>
    <row r="48457" spans="4:4" x14ac:dyDescent="0.25">
      <c r="D48457" s="55"/>
    </row>
    <row r="48458" spans="4:4" x14ac:dyDescent="0.25">
      <c r="D48458" s="55"/>
    </row>
    <row r="48459" spans="4:4" x14ac:dyDescent="0.25">
      <c r="D48459" s="55"/>
    </row>
    <row r="48460" spans="4:4" x14ac:dyDescent="0.25">
      <c r="D48460" s="55"/>
    </row>
    <row r="48461" spans="4:4" x14ac:dyDescent="0.25">
      <c r="D48461" s="55"/>
    </row>
    <row r="48462" spans="4:4" x14ac:dyDescent="0.25">
      <c r="D48462" s="55"/>
    </row>
    <row r="48463" spans="4:4" x14ac:dyDescent="0.25">
      <c r="D48463" s="55"/>
    </row>
    <row r="48464" spans="4:4" x14ac:dyDescent="0.25">
      <c r="D48464" s="55"/>
    </row>
    <row r="48465" spans="4:4" x14ac:dyDescent="0.25">
      <c r="D48465" s="55"/>
    </row>
    <row r="48466" spans="4:4" x14ac:dyDescent="0.25">
      <c r="D48466" s="55"/>
    </row>
    <row r="48467" spans="4:4" x14ac:dyDescent="0.25">
      <c r="D48467" s="55"/>
    </row>
    <row r="48468" spans="4:4" x14ac:dyDescent="0.25">
      <c r="D48468" s="55"/>
    </row>
    <row r="48469" spans="4:4" x14ac:dyDescent="0.25">
      <c r="D48469" s="55"/>
    </row>
    <row r="48470" spans="4:4" x14ac:dyDescent="0.25">
      <c r="D48470" s="55"/>
    </row>
    <row r="48471" spans="4:4" x14ac:dyDescent="0.25">
      <c r="D48471" s="55"/>
    </row>
    <row r="48472" spans="4:4" x14ac:dyDescent="0.25">
      <c r="D48472" s="55"/>
    </row>
    <row r="48473" spans="4:4" x14ac:dyDescent="0.25">
      <c r="D48473" s="55"/>
    </row>
    <row r="48474" spans="4:4" x14ac:dyDescent="0.25">
      <c r="D48474" s="55"/>
    </row>
    <row r="48475" spans="4:4" x14ac:dyDescent="0.25">
      <c r="D48475" s="55"/>
    </row>
    <row r="48476" spans="4:4" x14ac:dyDescent="0.25">
      <c r="D48476" s="55"/>
    </row>
    <row r="48477" spans="4:4" x14ac:dyDescent="0.25">
      <c r="D48477" s="55"/>
    </row>
    <row r="48478" spans="4:4" x14ac:dyDescent="0.25">
      <c r="D48478" s="55"/>
    </row>
    <row r="48479" spans="4:4" x14ac:dyDescent="0.25">
      <c r="D48479" s="55"/>
    </row>
    <row r="48480" spans="4:4" x14ac:dyDescent="0.25">
      <c r="D48480" s="55"/>
    </row>
    <row r="48481" spans="4:4" x14ac:dyDescent="0.25">
      <c r="D48481" s="55"/>
    </row>
    <row r="48482" spans="4:4" x14ac:dyDescent="0.25">
      <c r="D48482" s="55"/>
    </row>
    <row r="48483" spans="4:4" x14ac:dyDescent="0.25">
      <c r="D48483" s="55"/>
    </row>
    <row r="48484" spans="4:4" x14ac:dyDescent="0.25">
      <c r="D48484" s="55"/>
    </row>
    <row r="48485" spans="4:4" x14ac:dyDescent="0.25">
      <c r="D48485" s="55"/>
    </row>
    <row r="48486" spans="4:4" x14ac:dyDescent="0.25">
      <c r="D48486" s="55"/>
    </row>
    <row r="48487" spans="4:4" x14ac:dyDescent="0.25">
      <c r="D48487" s="55"/>
    </row>
    <row r="48488" spans="4:4" x14ac:dyDescent="0.25">
      <c r="D48488" s="55"/>
    </row>
    <row r="48489" spans="4:4" x14ac:dyDescent="0.25">
      <c r="D48489" s="55"/>
    </row>
    <row r="48490" spans="4:4" x14ac:dyDescent="0.25">
      <c r="D48490" s="55"/>
    </row>
    <row r="48491" spans="4:4" x14ac:dyDescent="0.25">
      <c r="D48491" s="55"/>
    </row>
    <row r="48492" spans="4:4" x14ac:dyDescent="0.25">
      <c r="D48492" s="55"/>
    </row>
    <row r="48493" spans="4:4" x14ac:dyDescent="0.25">
      <c r="D48493" s="55"/>
    </row>
    <row r="48494" spans="4:4" x14ac:dyDescent="0.25">
      <c r="D48494" s="55"/>
    </row>
    <row r="48495" spans="4:4" x14ac:dyDescent="0.25">
      <c r="D48495" s="55"/>
    </row>
    <row r="48496" spans="4:4" x14ac:dyDescent="0.25">
      <c r="D48496" s="55"/>
    </row>
    <row r="48497" spans="4:4" x14ac:dyDescent="0.25">
      <c r="D48497" s="55"/>
    </row>
    <row r="48498" spans="4:4" x14ac:dyDescent="0.25">
      <c r="D48498" s="55"/>
    </row>
    <row r="48499" spans="4:4" x14ac:dyDescent="0.25">
      <c r="D48499" s="55"/>
    </row>
    <row r="48500" spans="4:4" x14ac:dyDescent="0.25">
      <c r="D48500" s="55"/>
    </row>
    <row r="48501" spans="4:4" x14ac:dyDescent="0.25">
      <c r="D48501" s="55"/>
    </row>
    <row r="48502" spans="4:4" x14ac:dyDescent="0.25">
      <c r="D48502" s="55"/>
    </row>
    <row r="48503" spans="4:4" x14ac:dyDescent="0.25">
      <c r="D48503" s="55"/>
    </row>
    <row r="48504" spans="4:4" x14ac:dyDescent="0.25">
      <c r="D48504" s="55"/>
    </row>
    <row r="48505" spans="4:4" x14ac:dyDescent="0.25">
      <c r="D48505" s="55"/>
    </row>
    <row r="48506" spans="4:4" x14ac:dyDescent="0.25">
      <c r="D48506" s="55"/>
    </row>
    <row r="48507" spans="4:4" x14ac:dyDescent="0.25">
      <c r="D48507" s="55"/>
    </row>
    <row r="48508" spans="4:4" x14ac:dyDescent="0.25">
      <c r="D48508" s="55"/>
    </row>
    <row r="48509" spans="4:4" x14ac:dyDescent="0.25">
      <c r="D48509" s="55"/>
    </row>
    <row r="48510" spans="4:4" x14ac:dyDescent="0.25">
      <c r="D48510" s="55"/>
    </row>
    <row r="48511" spans="4:4" x14ac:dyDescent="0.25">
      <c r="D48511" s="55"/>
    </row>
    <row r="48512" spans="4:4" x14ac:dyDescent="0.25">
      <c r="D48512" s="55"/>
    </row>
    <row r="48513" spans="4:4" x14ac:dyDescent="0.25">
      <c r="D48513" s="55"/>
    </row>
    <row r="48514" spans="4:4" x14ac:dyDescent="0.25">
      <c r="D48514" s="55"/>
    </row>
    <row r="48515" spans="4:4" x14ac:dyDescent="0.25">
      <c r="D48515" s="55"/>
    </row>
    <row r="48516" spans="4:4" x14ac:dyDescent="0.25">
      <c r="D48516" s="55"/>
    </row>
    <row r="48517" spans="4:4" x14ac:dyDescent="0.25">
      <c r="D48517" s="55"/>
    </row>
    <row r="48518" spans="4:4" x14ac:dyDescent="0.25">
      <c r="D48518" s="55"/>
    </row>
    <row r="48519" spans="4:4" x14ac:dyDescent="0.25">
      <c r="D48519" s="55"/>
    </row>
    <row r="48520" spans="4:4" x14ac:dyDescent="0.25">
      <c r="D48520" s="55"/>
    </row>
    <row r="48521" spans="4:4" x14ac:dyDescent="0.25">
      <c r="D48521" s="55"/>
    </row>
    <row r="48522" spans="4:4" x14ac:dyDescent="0.25">
      <c r="D48522" s="55"/>
    </row>
    <row r="48523" spans="4:4" x14ac:dyDescent="0.25">
      <c r="D48523" s="55"/>
    </row>
    <row r="48524" spans="4:4" x14ac:dyDescent="0.25">
      <c r="D48524" s="55"/>
    </row>
    <row r="48525" spans="4:4" x14ac:dyDescent="0.25">
      <c r="D48525" s="55"/>
    </row>
    <row r="48526" spans="4:4" x14ac:dyDescent="0.25">
      <c r="D48526" s="55"/>
    </row>
    <row r="48527" spans="4:4" x14ac:dyDescent="0.25">
      <c r="D48527" s="55"/>
    </row>
    <row r="48528" spans="4:4" x14ac:dyDescent="0.25">
      <c r="D48528" s="55"/>
    </row>
    <row r="48529" spans="4:4" x14ac:dyDescent="0.25">
      <c r="D48529" s="55"/>
    </row>
    <row r="48530" spans="4:4" x14ac:dyDescent="0.25">
      <c r="D48530" s="55"/>
    </row>
    <row r="48531" spans="4:4" x14ac:dyDescent="0.25">
      <c r="D48531" s="55"/>
    </row>
    <row r="48532" spans="4:4" x14ac:dyDescent="0.25">
      <c r="D48532" s="55"/>
    </row>
    <row r="48533" spans="4:4" x14ac:dyDescent="0.25">
      <c r="D48533" s="55"/>
    </row>
    <row r="48534" spans="4:4" x14ac:dyDescent="0.25">
      <c r="D48534" s="55"/>
    </row>
    <row r="48535" spans="4:4" x14ac:dyDescent="0.25">
      <c r="D48535" s="55"/>
    </row>
    <row r="48536" spans="4:4" x14ac:dyDescent="0.25">
      <c r="D48536" s="55"/>
    </row>
    <row r="48537" spans="4:4" x14ac:dyDescent="0.25">
      <c r="D48537" s="55"/>
    </row>
    <row r="48538" spans="4:4" x14ac:dyDescent="0.25">
      <c r="D48538" s="55"/>
    </row>
    <row r="48539" spans="4:4" x14ac:dyDescent="0.25">
      <c r="D48539" s="55"/>
    </row>
    <row r="48540" spans="4:4" x14ac:dyDescent="0.25">
      <c r="D48540" s="55"/>
    </row>
    <row r="48541" spans="4:4" x14ac:dyDescent="0.25">
      <c r="D48541" s="55"/>
    </row>
    <row r="48542" spans="4:4" x14ac:dyDescent="0.25">
      <c r="D48542" s="55"/>
    </row>
    <row r="48543" spans="4:4" x14ac:dyDescent="0.25">
      <c r="D48543" s="55"/>
    </row>
    <row r="48544" spans="4:4" x14ac:dyDescent="0.25">
      <c r="D48544" s="55"/>
    </row>
    <row r="48545" spans="4:4" x14ac:dyDescent="0.25">
      <c r="D48545" s="55"/>
    </row>
    <row r="48546" spans="4:4" x14ac:dyDescent="0.25">
      <c r="D48546" s="55"/>
    </row>
    <row r="48547" spans="4:4" x14ac:dyDescent="0.25">
      <c r="D48547" s="55"/>
    </row>
    <row r="48548" spans="4:4" x14ac:dyDescent="0.25">
      <c r="D48548" s="55"/>
    </row>
    <row r="48549" spans="4:4" x14ac:dyDescent="0.25">
      <c r="D48549" s="55"/>
    </row>
    <row r="48550" spans="4:4" x14ac:dyDescent="0.25">
      <c r="D48550" s="55"/>
    </row>
    <row r="48551" spans="4:4" x14ac:dyDescent="0.25">
      <c r="D48551" s="55"/>
    </row>
    <row r="48552" spans="4:4" x14ac:dyDescent="0.25">
      <c r="D48552" s="55"/>
    </row>
    <row r="48553" spans="4:4" x14ac:dyDescent="0.25">
      <c r="D48553" s="55"/>
    </row>
    <row r="48554" spans="4:4" x14ac:dyDescent="0.25">
      <c r="D48554" s="55"/>
    </row>
    <row r="48555" spans="4:4" x14ac:dyDescent="0.25">
      <c r="D48555" s="55"/>
    </row>
    <row r="48556" spans="4:4" x14ac:dyDescent="0.25">
      <c r="D48556" s="55"/>
    </row>
    <row r="48557" spans="4:4" x14ac:dyDescent="0.25">
      <c r="D48557" s="55"/>
    </row>
    <row r="48558" spans="4:4" x14ac:dyDescent="0.25">
      <c r="D48558" s="55"/>
    </row>
    <row r="48559" spans="4:4" x14ac:dyDescent="0.25">
      <c r="D48559" s="55"/>
    </row>
    <row r="48560" spans="4:4" x14ac:dyDescent="0.25">
      <c r="D48560" s="55"/>
    </row>
    <row r="48561" spans="4:4" x14ac:dyDescent="0.25">
      <c r="D48561" s="55"/>
    </row>
    <row r="48562" spans="4:4" x14ac:dyDescent="0.25">
      <c r="D48562" s="55"/>
    </row>
    <row r="48563" spans="4:4" x14ac:dyDescent="0.25">
      <c r="D48563" s="55"/>
    </row>
    <row r="48564" spans="4:4" x14ac:dyDescent="0.25">
      <c r="D48564" s="55"/>
    </row>
    <row r="48565" spans="4:4" x14ac:dyDescent="0.25">
      <c r="D48565" s="55"/>
    </row>
    <row r="48566" spans="4:4" x14ac:dyDescent="0.25">
      <c r="D48566" s="55"/>
    </row>
    <row r="48567" spans="4:4" x14ac:dyDescent="0.25">
      <c r="D48567" s="55"/>
    </row>
    <row r="48568" spans="4:4" x14ac:dyDescent="0.25">
      <c r="D48568" s="55"/>
    </row>
    <row r="48569" spans="4:4" x14ac:dyDescent="0.25">
      <c r="D48569" s="55"/>
    </row>
    <row r="48570" spans="4:4" x14ac:dyDescent="0.25">
      <c r="D48570" s="55"/>
    </row>
    <row r="48571" spans="4:4" x14ac:dyDescent="0.25">
      <c r="D48571" s="55"/>
    </row>
    <row r="48572" spans="4:4" x14ac:dyDescent="0.25">
      <c r="D48572" s="55"/>
    </row>
    <row r="48573" spans="4:4" x14ac:dyDescent="0.25">
      <c r="D48573" s="55"/>
    </row>
    <row r="48574" spans="4:4" x14ac:dyDescent="0.25">
      <c r="D48574" s="55"/>
    </row>
    <row r="48575" spans="4:4" x14ac:dyDescent="0.25">
      <c r="D48575" s="55"/>
    </row>
    <row r="48576" spans="4:4" x14ac:dyDescent="0.25">
      <c r="D48576" s="55"/>
    </row>
    <row r="48577" spans="4:4" x14ac:dyDescent="0.25">
      <c r="D48577" s="55"/>
    </row>
    <row r="48578" spans="4:4" x14ac:dyDescent="0.25">
      <c r="D48578" s="55"/>
    </row>
    <row r="48579" spans="4:4" x14ac:dyDescent="0.25">
      <c r="D48579" s="55"/>
    </row>
    <row r="48580" spans="4:4" x14ac:dyDescent="0.25">
      <c r="D48580" s="55"/>
    </row>
    <row r="48581" spans="4:4" x14ac:dyDescent="0.25">
      <c r="D48581" s="55"/>
    </row>
    <row r="48582" spans="4:4" x14ac:dyDescent="0.25">
      <c r="D48582" s="55"/>
    </row>
    <row r="48583" spans="4:4" x14ac:dyDescent="0.25">
      <c r="D48583" s="55"/>
    </row>
    <row r="48584" spans="4:4" x14ac:dyDescent="0.25">
      <c r="D48584" s="55"/>
    </row>
    <row r="48585" spans="4:4" x14ac:dyDescent="0.25">
      <c r="D48585" s="55"/>
    </row>
    <row r="48586" spans="4:4" x14ac:dyDescent="0.25">
      <c r="D48586" s="55"/>
    </row>
    <row r="48587" spans="4:4" x14ac:dyDescent="0.25">
      <c r="D48587" s="55"/>
    </row>
    <row r="48588" spans="4:4" x14ac:dyDescent="0.25">
      <c r="D48588" s="55"/>
    </row>
    <row r="48589" spans="4:4" x14ac:dyDescent="0.25">
      <c r="D48589" s="55"/>
    </row>
    <row r="48590" spans="4:4" x14ac:dyDescent="0.25">
      <c r="D48590" s="55"/>
    </row>
    <row r="48591" spans="4:4" x14ac:dyDescent="0.25">
      <c r="D48591" s="55"/>
    </row>
    <row r="48592" spans="4:4" x14ac:dyDescent="0.25">
      <c r="D48592" s="55"/>
    </row>
    <row r="48593" spans="4:4" x14ac:dyDescent="0.25">
      <c r="D48593" s="55"/>
    </row>
    <row r="48594" spans="4:4" x14ac:dyDescent="0.25">
      <c r="D48594" s="55"/>
    </row>
    <row r="48595" spans="4:4" x14ac:dyDescent="0.25">
      <c r="D48595" s="55"/>
    </row>
    <row r="48596" spans="4:4" x14ac:dyDescent="0.25">
      <c r="D48596" s="55"/>
    </row>
    <row r="48597" spans="4:4" x14ac:dyDescent="0.25">
      <c r="D48597" s="55"/>
    </row>
    <row r="48598" spans="4:4" x14ac:dyDescent="0.25">
      <c r="D48598" s="55"/>
    </row>
    <row r="48599" spans="4:4" x14ac:dyDescent="0.25">
      <c r="D48599" s="55"/>
    </row>
    <row r="48600" spans="4:4" x14ac:dyDescent="0.25">
      <c r="D48600" s="55"/>
    </row>
    <row r="48601" spans="4:4" x14ac:dyDescent="0.25">
      <c r="D48601" s="55"/>
    </row>
    <row r="48602" spans="4:4" x14ac:dyDescent="0.25">
      <c r="D48602" s="55"/>
    </row>
    <row r="48603" spans="4:4" x14ac:dyDescent="0.25">
      <c r="D48603" s="55"/>
    </row>
    <row r="48604" spans="4:4" x14ac:dyDescent="0.25">
      <c r="D48604" s="55"/>
    </row>
    <row r="48605" spans="4:4" x14ac:dyDescent="0.25">
      <c r="D48605" s="55"/>
    </row>
    <row r="48606" spans="4:4" x14ac:dyDescent="0.25">
      <c r="D48606" s="55"/>
    </row>
    <row r="48607" spans="4:4" x14ac:dyDescent="0.25">
      <c r="D48607" s="55"/>
    </row>
    <row r="48608" spans="4:4" x14ac:dyDescent="0.25">
      <c r="D48608" s="55"/>
    </row>
    <row r="48609" spans="4:4" x14ac:dyDescent="0.25">
      <c r="D48609" s="55"/>
    </row>
    <row r="48610" spans="4:4" x14ac:dyDescent="0.25">
      <c r="D48610" s="55"/>
    </row>
    <row r="48611" spans="4:4" x14ac:dyDescent="0.25">
      <c r="D48611" s="55"/>
    </row>
    <row r="48612" spans="4:4" x14ac:dyDescent="0.25">
      <c r="D48612" s="55"/>
    </row>
    <row r="48613" spans="4:4" x14ac:dyDescent="0.25">
      <c r="D48613" s="55"/>
    </row>
    <row r="48614" spans="4:4" x14ac:dyDescent="0.25">
      <c r="D48614" s="55"/>
    </row>
    <row r="48615" spans="4:4" x14ac:dyDescent="0.25">
      <c r="D48615" s="55"/>
    </row>
    <row r="48616" spans="4:4" x14ac:dyDescent="0.25">
      <c r="D48616" s="55"/>
    </row>
    <row r="48617" spans="4:4" x14ac:dyDescent="0.25">
      <c r="D48617" s="55"/>
    </row>
    <row r="48618" spans="4:4" x14ac:dyDescent="0.25">
      <c r="D48618" s="55"/>
    </row>
    <row r="48619" spans="4:4" x14ac:dyDescent="0.25">
      <c r="D48619" s="55"/>
    </row>
    <row r="48620" spans="4:4" x14ac:dyDescent="0.25">
      <c r="D48620" s="55"/>
    </row>
    <row r="48621" spans="4:4" x14ac:dyDescent="0.25">
      <c r="D48621" s="55"/>
    </row>
    <row r="48622" spans="4:4" x14ac:dyDescent="0.25">
      <c r="D48622" s="55"/>
    </row>
    <row r="48623" spans="4:4" x14ac:dyDescent="0.25">
      <c r="D48623" s="55"/>
    </row>
    <row r="48624" spans="4:4" x14ac:dyDescent="0.25">
      <c r="D48624" s="55"/>
    </row>
    <row r="48625" spans="4:4" x14ac:dyDescent="0.25">
      <c r="D48625" s="55"/>
    </row>
    <row r="48626" spans="4:4" x14ac:dyDescent="0.25">
      <c r="D48626" s="55"/>
    </row>
    <row r="48627" spans="4:4" x14ac:dyDescent="0.25">
      <c r="D48627" s="55"/>
    </row>
    <row r="48628" spans="4:4" x14ac:dyDescent="0.25">
      <c r="D48628" s="55"/>
    </row>
    <row r="48629" spans="4:4" x14ac:dyDescent="0.25">
      <c r="D48629" s="55"/>
    </row>
    <row r="48630" spans="4:4" x14ac:dyDescent="0.25">
      <c r="D48630" s="55"/>
    </row>
    <row r="48631" spans="4:4" x14ac:dyDescent="0.25">
      <c r="D48631" s="55"/>
    </row>
    <row r="48632" spans="4:4" x14ac:dyDescent="0.25">
      <c r="D48632" s="55"/>
    </row>
    <row r="48633" spans="4:4" x14ac:dyDescent="0.25">
      <c r="D48633" s="55"/>
    </row>
    <row r="48634" spans="4:4" x14ac:dyDescent="0.25">
      <c r="D48634" s="55"/>
    </row>
    <row r="48635" spans="4:4" x14ac:dyDescent="0.25">
      <c r="D48635" s="55"/>
    </row>
    <row r="48636" spans="4:4" x14ac:dyDescent="0.25">
      <c r="D48636" s="55"/>
    </row>
    <row r="48637" spans="4:4" x14ac:dyDescent="0.25">
      <c r="D48637" s="55"/>
    </row>
    <row r="48638" spans="4:4" x14ac:dyDescent="0.25">
      <c r="D48638" s="55"/>
    </row>
    <row r="48639" spans="4:4" x14ac:dyDescent="0.25">
      <c r="D48639" s="55"/>
    </row>
    <row r="48640" spans="4:4" x14ac:dyDescent="0.25">
      <c r="D48640" s="55"/>
    </row>
    <row r="48641" spans="4:4" x14ac:dyDescent="0.25">
      <c r="D48641" s="55"/>
    </row>
    <row r="48642" spans="4:4" x14ac:dyDescent="0.25">
      <c r="D48642" s="55"/>
    </row>
    <row r="48643" spans="4:4" x14ac:dyDescent="0.25">
      <c r="D48643" s="55"/>
    </row>
    <row r="48644" spans="4:4" x14ac:dyDescent="0.25">
      <c r="D48644" s="55"/>
    </row>
    <row r="48645" spans="4:4" x14ac:dyDescent="0.25">
      <c r="D48645" s="55"/>
    </row>
    <row r="48646" spans="4:4" x14ac:dyDescent="0.25">
      <c r="D48646" s="55"/>
    </row>
    <row r="48647" spans="4:4" x14ac:dyDescent="0.25">
      <c r="D48647" s="55"/>
    </row>
    <row r="48648" spans="4:4" x14ac:dyDescent="0.25">
      <c r="D48648" s="55"/>
    </row>
    <row r="48649" spans="4:4" x14ac:dyDescent="0.25">
      <c r="D48649" s="55"/>
    </row>
    <row r="48650" spans="4:4" x14ac:dyDescent="0.25">
      <c r="D48650" s="55"/>
    </row>
    <row r="48651" spans="4:4" x14ac:dyDescent="0.25">
      <c r="D48651" s="55"/>
    </row>
    <row r="48652" spans="4:4" x14ac:dyDescent="0.25">
      <c r="D48652" s="55"/>
    </row>
    <row r="48653" spans="4:4" x14ac:dyDescent="0.25">
      <c r="D48653" s="55"/>
    </row>
    <row r="48654" spans="4:4" x14ac:dyDescent="0.25">
      <c r="D48654" s="55"/>
    </row>
    <row r="48655" spans="4:4" x14ac:dyDescent="0.25">
      <c r="D48655" s="55"/>
    </row>
    <row r="48656" spans="4:4" x14ac:dyDescent="0.25">
      <c r="D48656" s="55"/>
    </row>
    <row r="48657" spans="4:4" x14ac:dyDescent="0.25">
      <c r="D48657" s="55"/>
    </row>
    <row r="48658" spans="4:4" x14ac:dyDescent="0.25">
      <c r="D48658" s="55"/>
    </row>
    <row r="48659" spans="4:4" x14ac:dyDescent="0.25">
      <c r="D48659" s="55"/>
    </row>
    <row r="48660" spans="4:4" x14ac:dyDescent="0.25">
      <c r="D48660" s="55"/>
    </row>
    <row r="48661" spans="4:4" x14ac:dyDescent="0.25">
      <c r="D48661" s="55"/>
    </row>
    <row r="48662" spans="4:4" x14ac:dyDescent="0.25">
      <c r="D48662" s="55"/>
    </row>
    <row r="48663" spans="4:4" x14ac:dyDescent="0.25">
      <c r="D48663" s="55"/>
    </row>
    <row r="48664" spans="4:4" x14ac:dyDescent="0.25">
      <c r="D48664" s="55"/>
    </row>
    <row r="48665" spans="4:4" x14ac:dyDescent="0.25">
      <c r="D48665" s="55"/>
    </row>
    <row r="48666" spans="4:4" x14ac:dyDescent="0.25">
      <c r="D48666" s="55"/>
    </row>
    <row r="48667" spans="4:4" x14ac:dyDescent="0.25">
      <c r="D48667" s="55"/>
    </row>
    <row r="48668" spans="4:4" x14ac:dyDescent="0.25">
      <c r="D48668" s="55"/>
    </row>
    <row r="48669" spans="4:4" x14ac:dyDescent="0.25">
      <c r="D48669" s="55"/>
    </row>
    <row r="48670" spans="4:4" x14ac:dyDescent="0.25">
      <c r="D48670" s="55"/>
    </row>
    <row r="48671" spans="4:4" x14ac:dyDescent="0.25">
      <c r="D48671" s="55"/>
    </row>
    <row r="48672" spans="4:4" x14ac:dyDescent="0.25">
      <c r="D48672" s="55"/>
    </row>
    <row r="48673" spans="4:4" x14ac:dyDescent="0.25">
      <c r="D48673" s="55"/>
    </row>
    <row r="48674" spans="4:4" x14ac:dyDescent="0.25">
      <c r="D48674" s="55"/>
    </row>
    <row r="48675" spans="4:4" x14ac:dyDescent="0.25">
      <c r="D48675" s="55"/>
    </row>
    <row r="48676" spans="4:4" x14ac:dyDescent="0.25">
      <c r="D48676" s="55"/>
    </row>
    <row r="48677" spans="4:4" x14ac:dyDescent="0.25">
      <c r="D48677" s="55"/>
    </row>
    <row r="48678" spans="4:4" x14ac:dyDescent="0.25">
      <c r="D48678" s="55"/>
    </row>
    <row r="48679" spans="4:4" x14ac:dyDescent="0.25">
      <c r="D48679" s="55"/>
    </row>
    <row r="48680" spans="4:4" x14ac:dyDescent="0.25">
      <c r="D48680" s="55"/>
    </row>
    <row r="48681" spans="4:4" x14ac:dyDescent="0.25">
      <c r="D48681" s="55"/>
    </row>
    <row r="48682" spans="4:4" x14ac:dyDescent="0.25">
      <c r="D48682" s="55"/>
    </row>
    <row r="48683" spans="4:4" x14ac:dyDescent="0.25">
      <c r="D48683" s="55"/>
    </row>
    <row r="48684" spans="4:4" x14ac:dyDescent="0.25">
      <c r="D48684" s="55"/>
    </row>
    <row r="48685" spans="4:4" x14ac:dyDescent="0.25">
      <c r="D48685" s="55"/>
    </row>
    <row r="48686" spans="4:4" x14ac:dyDescent="0.25">
      <c r="D48686" s="55"/>
    </row>
    <row r="48687" spans="4:4" x14ac:dyDescent="0.25">
      <c r="D48687" s="55"/>
    </row>
    <row r="48688" spans="4:4" x14ac:dyDescent="0.25">
      <c r="D48688" s="55"/>
    </row>
    <row r="48689" spans="4:4" x14ac:dyDescent="0.25">
      <c r="D48689" s="55"/>
    </row>
    <row r="48690" spans="4:4" x14ac:dyDescent="0.25">
      <c r="D48690" s="55"/>
    </row>
    <row r="48691" spans="4:4" x14ac:dyDescent="0.25">
      <c r="D48691" s="55"/>
    </row>
    <row r="48692" spans="4:4" x14ac:dyDescent="0.25">
      <c r="D48692" s="55"/>
    </row>
    <row r="48693" spans="4:4" x14ac:dyDescent="0.25">
      <c r="D48693" s="55"/>
    </row>
    <row r="48694" spans="4:4" x14ac:dyDescent="0.25">
      <c r="D48694" s="55"/>
    </row>
    <row r="48695" spans="4:4" x14ac:dyDescent="0.25">
      <c r="D48695" s="55"/>
    </row>
    <row r="48696" spans="4:4" x14ac:dyDescent="0.25">
      <c r="D48696" s="55"/>
    </row>
    <row r="48697" spans="4:4" x14ac:dyDescent="0.25">
      <c r="D48697" s="55"/>
    </row>
    <row r="48698" spans="4:4" x14ac:dyDescent="0.25">
      <c r="D48698" s="55"/>
    </row>
    <row r="48699" spans="4:4" x14ac:dyDescent="0.25">
      <c r="D48699" s="55"/>
    </row>
    <row r="48700" spans="4:4" x14ac:dyDescent="0.25">
      <c r="D48700" s="55"/>
    </row>
    <row r="48701" spans="4:4" x14ac:dyDescent="0.25">
      <c r="D48701" s="55"/>
    </row>
    <row r="48702" spans="4:4" x14ac:dyDescent="0.25">
      <c r="D48702" s="55"/>
    </row>
    <row r="48703" spans="4:4" x14ac:dyDescent="0.25">
      <c r="D48703" s="55"/>
    </row>
    <row r="48704" spans="4:4" x14ac:dyDescent="0.25">
      <c r="D48704" s="55"/>
    </row>
    <row r="48705" spans="4:4" x14ac:dyDescent="0.25">
      <c r="D48705" s="55"/>
    </row>
    <row r="48706" spans="4:4" x14ac:dyDescent="0.25">
      <c r="D48706" s="55"/>
    </row>
    <row r="48707" spans="4:4" x14ac:dyDescent="0.25">
      <c r="D48707" s="55"/>
    </row>
    <row r="48708" spans="4:4" x14ac:dyDescent="0.25">
      <c r="D48708" s="55"/>
    </row>
    <row r="48709" spans="4:4" x14ac:dyDescent="0.25">
      <c r="D48709" s="55"/>
    </row>
    <row r="48710" spans="4:4" x14ac:dyDescent="0.25">
      <c r="D48710" s="55"/>
    </row>
    <row r="48711" spans="4:4" x14ac:dyDescent="0.25">
      <c r="D48711" s="55"/>
    </row>
    <row r="48712" spans="4:4" x14ac:dyDescent="0.25">
      <c r="D48712" s="55"/>
    </row>
    <row r="48713" spans="4:4" x14ac:dyDescent="0.25">
      <c r="D48713" s="55"/>
    </row>
    <row r="48714" spans="4:4" x14ac:dyDescent="0.25">
      <c r="D48714" s="55"/>
    </row>
    <row r="48715" spans="4:4" x14ac:dyDescent="0.25">
      <c r="D48715" s="55"/>
    </row>
    <row r="48716" spans="4:4" x14ac:dyDescent="0.25">
      <c r="D48716" s="55"/>
    </row>
    <row r="48717" spans="4:4" x14ac:dyDescent="0.25">
      <c r="D48717" s="55"/>
    </row>
    <row r="48718" spans="4:4" x14ac:dyDescent="0.25">
      <c r="D48718" s="55"/>
    </row>
    <row r="48719" spans="4:4" x14ac:dyDescent="0.25">
      <c r="D48719" s="55"/>
    </row>
    <row r="48720" spans="4:4" x14ac:dyDescent="0.25">
      <c r="D48720" s="55"/>
    </row>
    <row r="48721" spans="4:4" x14ac:dyDescent="0.25">
      <c r="D48721" s="55"/>
    </row>
    <row r="48722" spans="4:4" x14ac:dyDescent="0.25">
      <c r="D48722" s="55"/>
    </row>
    <row r="48723" spans="4:4" x14ac:dyDescent="0.25">
      <c r="D48723" s="55"/>
    </row>
    <row r="48724" spans="4:4" x14ac:dyDescent="0.25">
      <c r="D48724" s="55"/>
    </row>
    <row r="48725" spans="4:4" x14ac:dyDescent="0.25">
      <c r="D48725" s="55"/>
    </row>
    <row r="48726" spans="4:4" x14ac:dyDescent="0.25">
      <c r="D48726" s="55"/>
    </row>
    <row r="48727" spans="4:4" x14ac:dyDescent="0.25">
      <c r="D48727" s="55"/>
    </row>
    <row r="48728" spans="4:4" x14ac:dyDescent="0.25">
      <c r="D48728" s="55"/>
    </row>
    <row r="48729" spans="4:4" x14ac:dyDescent="0.25">
      <c r="D48729" s="55"/>
    </row>
    <row r="48730" spans="4:4" x14ac:dyDescent="0.25">
      <c r="D48730" s="55"/>
    </row>
    <row r="48731" spans="4:4" x14ac:dyDescent="0.25">
      <c r="D48731" s="55"/>
    </row>
    <row r="48732" spans="4:4" x14ac:dyDescent="0.25">
      <c r="D48732" s="55"/>
    </row>
    <row r="48733" spans="4:4" x14ac:dyDescent="0.25">
      <c r="D48733" s="55"/>
    </row>
    <row r="48734" spans="4:4" x14ac:dyDescent="0.25">
      <c r="D48734" s="55"/>
    </row>
    <row r="48735" spans="4:4" x14ac:dyDescent="0.25">
      <c r="D48735" s="55"/>
    </row>
    <row r="48736" spans="4:4" x14ac:dyDescent="0.25">
      <c r="D48736" s="55"/>
    </row>
    <row r="48737" spans="4:4" x14ac:dyDescent="0.25">
      <c r="D48737" s="55"/>
    </row>
    <row r="48738" spans="4:4" x14ac:dyDescent="0.25">
      <c r="D48738" s="55"/>
    </row>
    <row r="48739" spans="4:4" x14ac:dyDescent="0.25">
      <c r="D48739" s="55"/>
    </row>
    <row r="48740" spans="4:4" x14ac:dyDescent="0.25">
      <c r="D48740" s="55"/>
    </row>
    <row r="48741" spans="4:4" x14ac:dyDescent="0.25">
      <c r="D48741" s="55"/>
    </row>
    <row r="48742" spans="4:4" x14ac:dyDescent="0.25">
      <c r="D48742" s="55"/>
    </row>
    <row r="48743" spans="4:4" x14ac:dyDescent="0.25">
      <c r="D48743" s="55"/>
    </row>
    <row r="48744" spans="4:4" x14ac:dyDescent="0.25">
      <c r="D48744" s="55"/>
    </row>
    <row r="48745" spans="4:4" x14ac:dyDescent="0.25">
      <c r="D48745" s="55"/>
    </row>
    <row r="48746" spans="4:4" x14ac:dyDescent="0.25">
      <c r="D48746" s="55"/>
    </row>
    <row r="48747" spans="4:4" x14ac:dyDescent="0.25">
      <c r="D48747" s="55"/>
    </row>
    <row r="48748" spans="4:4" x14ac:dyDescent="0.25">
      <c r="D48748" s="55"/>
    </row>
    <row r="48749" spans="4:4" x14ac:dyDescent="0.25">
      <c r="D48749" s="55"/>
    </row>
    <row r="48750" spans="4:4" x14ac:dyDescent="0.25">
      <c r="D48750" s="55"/>
    </row>
    <row r="48751" spans="4:4" x14ac:dyDescent="0.25">
      <c r="D48751" s="55"/>
    </row>
    <row r="48752" spans="4:4" x14ac:dyDescent="0.25">
      <c r="D48752" s="55"/>
    </row>
    <row r="48753" spans="4:4" x14ac:dyDescent="0.25">
      <c r="D48753" s="55"/>
    </row>
    <row r="48754" spans="4:4" x14ac:dyDescent="0.25">
      <c r="D48754" s="55"/>
    </row>
    <row r="48755" spans="4:4" x14ac:dyDescent="0.25">
      <c r="D48755" s="55"/>
    </row>
    <row r="48756" spans="4:4" x14ac:dyDescent="0.25">
      <c r="D48756" s="55"/>
    </row>
    <row r="48757" spans="4:4" x14ac:dyDescent="0.25">
      <c r="D48757" s="55"/>
    </row>
    <row r="48758" spans="4:4" x14ac:dyDescent="0.25">
      <c r="D48758" s="55"/>
    </row>
    <row r="48759" spans="4:4" x14ac:dyDescent="0.25">
      <c r="D48759" s="55"/>
    </row>
    <row r="48760" spans="4:4" x14ac:dyDescent="0.25">
      <c r="D48760" s="55"/>
    </row>
    <row r="48761" spans="4:4" x14ac:dyDescent="0.25">
      <c r="D48761" s="55"/>
    </row>
    <row r="48762" spans="4:4" x14ac:dyDescent="0.25">
      <c r="D48762" s="55"/>
    </row>
    <row r="48763" spans="4:4" x14ac:dyDescent="0.25">
      <c r="D48763" s="55"/>
    </row>
    <row r="48764" spans="4:4" x14ac:dyDescent="0.25">
      <c r="D48764" s="55"/>
    </row>
    <row r="48765" spans="4:4" x14ac:dyDescent="0.25">
      <c r="D48765" s="55"/>
    </row>
    <row r="48766" spans="4:4" x14ac:dyDescent="0.25">
      <c r="D48766" s="55"/>
    </row>
    <row r="48767" spans="4:4" x14ac:dyDescent="0.25">
      <c r="D48767" s="55"/>
    </row>
    <row r="48768" spans="4:4" x14ac:dyDescent="0.25">
      <c r="D48768" s="55"/>
    </row>
    <row r="48769" spans="4:4" x14ac:dyDescent="0.25">
      <c r="D48769" s="55"/>
    </row>
    <row r="48770" spans="4:4" x14ac:dyDescent="0.25">
      <c r="D48770" s="55"/>
    </row>
    <row r="48771" spans="4:4" x14ac:dyDescent="0.25">
      <c r="D48771" s="55"/>
    </row>
    <row r="48772" spans="4:4" x14ac:dyDescent="0.25">
      <c r="D48772" s="55"/>
    </row>
    <row r="48773" spans="4:4" x14ac:dyDescent="0.25">
      <c r="D48773" s="55"/>
    </row>
    <row r="48774" spans="4:4" x14ac:dyDescent="0.25">
      <c r="D48774" s="55"/>
    </row>
    <row r="48775" spans="4:4" x14ac:dyDescent="0.25">
      <c r="D48775" s="55"/>
    </row>
    <row r="48776" spans="4:4" x14ac:dyDescent="0.25">
      <c r="D48776" s="55"/>
    </row>
    <row r="48777" spans="4:4" x14ac:dyDescent="0.25">
      <c r="D48777" s="55"/>
    </row>
    <row r="48778" spans="4:4" x14ac:dyDescent="0.25">
      <c r="D48778" s="55"/>
    </row>
    <row r="48779" spans="4:4" x14ac:dyDescent="0.25">
      <c r="D48779" s="55"/>
    </row>
    <row r="48780" spans="4:4" x14ac:dyDescent="0.25">
      <c r="D48780" s="55"/>
    </row>
    <row r="48781" spans="4:4" x14ac:dyDescent="0.25">
      <c r="D48781" s="55"/>
    </row>
    <row r="48782" spans="4:4" x14ac:dyDescent="0.25">
      <c r="D48782" s="55"/>
    </row>
    <row r="48783" spans="4:4" x14ac:dyDescent="0.25">
      <c r="D48783" s="55"/>
    </row>
    <row r="48784" spans="4:4" x14ac:dyDescent="0.25">
      <c r="D48784" s="55"/>
    </row>
    <row r="48785" spans="4:4" x14ac:dyDescent="0.25">
      <c r="D48785" s="55"/>
    </row>
    <row r="48786" spans="4:4" x14ac:dyDescent="0.25">
      <c r="D48786" s="55"/>
    </row>
    <row r="48787" spans="4:4" x14ac:dyDescent="0.25">
      <c r="D48787" s="55"/>
    </row>
    <row r="48788" spans="4:4" x14ac:dyDescent="0.25">
      <c r="D48788" s="55"/>
    </row>
    <row r="48789" spans="4:4" x14ac:dyDescent="0.25">
      <c r="D48789" s="55"/>
    </row>
    <row r="48790" spans="4:4" x14ac:dyDescent="0.25">
      <c r="D48790" s="55"/>
    </row>
    <row r="48791" spans="4:4" x14ac:dyDescent="0.25">
      <c r="D48791" s="55"/>
    </row>
    <row r="48792" spans="4:4" x14ac:dyDescent="0.25">
      <c r="D48792" s="55"/>
    </row>
    <row r="48793" spans="4:4" x14ac:dyDescent="0.25">
      <c r="D48793" s="55"/>
    </row>
    <row r="48794" spans="4:4" x14ac:dyDescent="0.25">
      <c r="D48794" s="55"/>
    </row>
    <row r="48795" spans="4:4" x14ac:dyDescent="0.25">
      <c r="D48795" s="55"/>
    </row>
    <row r="48796" spans="4:4" x14ac:dyDescent="0.25">
      <c r="D48796" s="55"/>
    </row>
    <row r="48797" spans="4:4" x14ac:dyDescent="0.25">
      <c r="D48797" s="55"/>
    </row>
    <row r="48798" spans="4:4" x14ac:dyDescent="0.25">
      <c r="D48798" s="55"/>
    </row>
    <row r="48799" spans="4:4" x14ac:dyDescent="0.25">
      <c r="D48799" s="55"/>
    </row>
    <row r="48800" spans="4:4" x14ac:dyDescent="0.25">
      <c r="D48800" s="55"/>
    </row>
    <row r="48801" spans="4:4" x14ac:dyDescent="0.25">
      <c r="D48801" s="55"/>
    </row>
    <row r="48802" spans="4:4" x14ac:dyDescent="0.25">
      <c r="D48802" s="55"/>
    </row>
    <row r="48803" spans="4:4" x14ac:dyDescent="0.25">
      <c r="D48803" s="55"/>
    </row>
    <row r="48804" spans="4:4" x14ac:dyDescent="0.25">
      <c r="D48804" s="55"/>
    </row>
    <row r="48805" spans="4:4" x14ac:dyDescent="0.25">
      <c r="D48805" s="55"/>
    </row>
    <row r="48806" spans="4:4" x14ac:dyDescent="0.25">
      <c r="D48806" s="55"/>
    </row>
    <row r="48807" spans="4:4" x14ac:dyDescent="0.25">
      <c r="D48807" s="55"/>
    </row>
    <row r="48808" spans="4:4" x14ac:dyDescent="0.25">
      <c r="D48808" s="55"/>
    </row>
    <row r="48809" spans="4:4" x14ac:dyDescent="0.25">
      <c r="D48809" s="55"/>
    </row>
    <row r="48810" spans="4:4" x14ac:dyDescent="0.25">
      <c r="D48810" s="55"/>
    </row>
    <row r="48811" spans="4:4" x14ac:dyDescent="0.25">
      <c r="D48811" s="55"/>
    </row>
    <row r="48812" spans="4:4" x14ac:dyDescent="0.25">
      <c r="D48812" s="55"/>
    </row>
    <row r="48813" spans="4:4" x14ac:dyDescent="0.25">
      <c r="D48813" s="55"/>
    </row>
    <row r="48814" spans="4:4" x14ac:dyDescent="0.25">
      <c r="D48814" s="55"/>
    </row>
    <row r="48815" spans="4:4" x14ac:dyDescent="0.25">
      <c r="D48815" s="55"/>
    </row>
    <row r="48816" spans="4:4" x14ac:dyDescent="0.25">
      <c r="D48816" s="55"/>
    </row>
    <row r="48817" spans="4:4" x14ac:dyDescent="0.25">
      <c r="D48817" s="55"/>
    </row>
    <row r="48818" spans="4:4" x14ac:dyDescent="0.25">
      <c r="D48818" s="55"/>
    </row>
    <row r="48819" spans="4:4" x14ac:dyDescent="0.25">
      <c r="D48819" s="55"/>
    </row>
    <row r="48820" spans="4:4" x14ac:dyDescent="0.25">
      <c r="D48820" s="55"/>
    </row>
    <row r="48821" spans="4:4" x14ac:dyDescent="0.25">
      <c r="D48821" s="55"/>
    </row>
    <row r="48822" spans="4:4" x14ac:dyDescent="0.25">
      <c r="D48822" s="55"/>
    </row>
    <row r="48823" spans="4:4" x14ac:dyDescent="0.25">
      <c r="D48823" s="55"/>
    </row>
    <row r="48824" spans="4:4" x14ac:dyDescent="0.25">
      <c r="D48824" s="55"/>
    </row>
    <row r="48825" spans="4:4" x14ac:dyDescent="0.25">
      <c r="D48825" s="55"/>
    </row>
    <row r="48826" spans="4:4" x14ac:dyDescent="0.25">
      <c r="D48826" s="55"/>
    </row>
    <row r="48827" spans="4:4" x14ac:dyDescent="0.25">
      <c r="D48827" s="55"/>
    </row>
    <row r="48828" spans="4:4" x14ac:dyDescent="0.25">
      <c r="D48828" s="55"/>
    </row>
    <row r="48829" spans="4:4" x14ac:dyDescent="0.25">
      <c r="D48829" s="55"/>
    </row>
    <row r="48830" spans="4:4" x14ac:dyDescent="0.25">
      <c r="D48830" s="55"/>
    </row>
    <row r="48831" spans="4:4" x14ac:dyDescent="0.25">
      <c r="D48831" s="55"/>
    </row>
    <row r="48832" spans="4:4" x14ac:dyDescent="0.25">
      <c r="D48832" s="55"/>
    </row>
    <row r="48833" spans="4:4" x14ac:dyDescent="0.25">
      <c r="D48833" s="55"/>
    </row>
    <row r="48834" spans="4:4" x14ac:dyDescent="0.25">
      <c r="D48834" s="55"/>
    </row>
    <row r="48835" spans="4:4" x14ac:dyDescent="0.25">
      <c r="D48835" s="55"/>
    </row>
    <row r="48836" spans="4:4" x14ac:dyDescent="0.25">
      <c r="D48836" s="55"/>
    </row>
    <row r="48837" spans="4:4" x14ac:dyDescent="0.25">
      <c r="D48837" s="55"/>
    </row>
    <row r="48838" spans="4:4" x14ac:dyDescent="0.25">
      <c r="D48838" s="55"/>
    </row>
    <row r="48839" spans="4:4" x14ac:dyDescent="0.25">
      <c r="D48839" s="55"/>
    </row>
    <row r="48840" spans="4:4" x14ac:dyDescent="0.25">
      <c r="D48840" s="55"/>
    </row>
    <row r="48841" spans="4:4" x14ac:dyDescent="0.25">
      <c r="D48841" s="55"/>
    </row>
    <row r="48842" spans="4:4" x14ac:dyDescent="0.25">
      <c r="D48842" s="55"/>
    </row>
    <row r="48843" spans="4:4" x14ac:dyDescent="0.25">
      <c r="D48843" s="55"/>
    </row>
    <row r="48844" spans="4:4" x14ac:dyDescent="0.25">
      <c r="D48844" s="55"/>
    </row>
    <row r="48845" spans="4:4" x14ac:dyDescent="0.25">
      <c r="D48845" s="55"/>
    </row>
    <row r="48846" spans="4:4" x14ac:dyDescent="0.25">
      <c r="D48846" s="55"/>
    </row>
    <row r="48847" spans="4:4" x14ac:dyDescent="0.25">
      <c r="D48847" s="55"/>
    </row>
    <row r="48848" spans="4:4" x14ac:dyDescent="0.25">
      <c r="D48848" s="55"/>
    </row>
    <row r="48849" spans="4:4" x14ac:dyDescent="0.25">
      <c r="D48849" s="55"/>
    </row>
    <row r="48850" spans="4:4" x14ac:dyDescent="0.25">
      <c r="D48850" s="55"/>
    </row>
    <row r="48851" spans="4:4" x14ac:dyDescent="0.25">
      <c r="D48851" s="55"/>
    </row>
    <row r="48852" spans="4:4" x14ac:dyDescent="0.25">
      <c r="D48852" s="55"/>
    </row>
    <row r="48853" spans="4:4" x14ac:dyDescent="0.25">
      <c r="D48853" s="55"/>
    </row>
    <row r="48854" spans="4:4" x14ac:dyDescent="0.25">
      <c r="D48854" s="55"/>
    </row>
    <row r="48855" spans="4:4" x14ac:dyDescent="0.25">
      <c r="D48855" s="55"/>
    </row>
    <row r="48856" spans="4:4" x14ac:dyDescent="0.25">
      <c r="D48856" s="55"/>
    </row>
    <row r="48857" spans="4:4" x14ac:dyDescent="0.25">
      <c r="D48857" s="55"/>
    </row>
    <row r="48858" spans="4:4" x14ac:dyDescent="0.25">
      <c r="D48858" s="55"/>
    </row>
    <row r="48859" spans="4:4" x14ac:dyDescent="0.25">
      <c r="D48859" s="55"/>
    </row>
    <row r="48860" spans="4:4" x14ac:dyDescent="0.25">
      <c r="D48860" s="55"/>
    </row>
    <row r="48861" spans="4:4" x14ac:dyDescent="0.25">
      <c r="D48861" s="55"/>
    </row>
    <row r="48862" spans="4:4" x14ac:dyDescent="0.25">
      <c r="D48862" s="55"/>
    </row>
    <row r="48863" spans="4:4" x14ac:dyDescent="0.25">
      <c r="D48863" s="55"/>
    </row>
    <row r="48864" spans="4:4" x14ac:dyDescent="0.25">
      <c r="D48864" s="55"/>
    </row>
    <row r="48865" spans="4:4" x14ac:dyDescent="0.25">
      <c r="D48865" s="55"/>
    </row>
    <row r="48866" spans="4:4" x14ac:dyDescent="0.25">
      <c r="D48866" s="55"/>
    </row>
    <row r="48867" spans="4:4" x14ac:dyDescent="0.25">
      <c r="D48867" s="55"/>
    </row>
    <row r="48868" spans="4:4" x14ac:dyDescent="0.25">
      <c r="D48868" s="55"/>
    </row>
    <row r="48869" spans="4:4" x14ac:dyDescent="0.25">
      <c r="D48869" s="55"/>
    </row>
    <row r="48870" spans="4:4" x14ac:dyDescent="0.25">
      <c r="D48870" s="55"/>
    </row>
    <row r="48871" spans="4:4" x14ac:dyDescent="0.25">
      <c r="D48871" s="55"/>
    </row>
    <row r="48872" spans="4:4" x14ac:dyDescent="0.25">
      <c r="D48872" s="55"/>
    </row>
    <row r="48873" spans="4:4" x14ac:dyDescent="0.25">
      <c r="D48873" s="55"/>
    </row>
    <row r="48874" spans="4:4" x14ac:dyDescent="0.25">
      <c r="D48874" s="55"/>
    </row>
    <row r="48875" spans="4:4" x14ac:dyDescent="0.25">
      <c r="D48875" s="55"/>
    </row>
    <row r="48876" spans="4:4" x14ac:dyDescent="0.25">
      <c r="D48876" s="55"/>
    </row>
    <row r="48877" spans="4:4" x14ac:dyDescent="0.25">
      <c r="D48877" s="55"/>
    </row>
    <row r="48878" spans="4:4" x14ac:dyDescent="0.25">
      <c r="D48878" s="55"/>
    </row>
    <row r="48879" spans="4:4" x14ac:dyDescent="0.25">
      <c r="D48879" s="55"/>
    </row>
    <row r="48880" spans="4:4" x14ac:dyDescent="0.25">
      <c r="D48880" s="55"/>
    </row>
    <row r="48881" spans="4:4" x14ac:dyDescent="0.25">
      <c r="D48881" s="55"/>
    </row>
    <row r="48882" spans="4:4" x14ac:dyDescent="0.25">
      <c r="D48882" s="55"/>
    </row>
    <row r="48883" spans="4:4" x14ac:dyDescent="0.25">
      <c r="D48883" s="55"/>
    </row>
    <row r="48884" spans="4:4" x14ac:dyDescent="0.25">
      <c r="D48884" s="55"/>
    </row>
    <row r="48885" spans="4:4" x14ac:dyDescent="0.25">
      <c r="D48885" s="55"/>
    </row>
    <row r="48886" spans="4:4" x14ac:dyDescent="0.25">
      <c r="D48886" s="55"/>
    </row>
    <row r="48887" spans="4:4" x14ac:dyDescent="0.25">
      <c r="D48887" s="55"/>
    </row>
    <row r="48888" spans="4:4" x14ac:dyDescent="0.25">
      <c r="D48888" s="55"/>
    </row>
    <row r="48889" spans="4:4" x14ac:dyDescent="0.25">
      <c r="D48889" s="55"/>
    </row>
    <row r="48890" spans="4:4" x14ac:dyDescent="0.25">
      <c r="D48890" s="55"/>
    </row>
    <row r="48891" spans="4:4" x14ac:dyDescent="0.25">
      <c r="D48891" s="55"/>
    </row>
    <row r="48892" spans="4:4" x14ac:dyDescent="0.25">
      <c r="D48892" s="55"/>
    </row>
    <row r="48893" spans="4:4" x14ac:dyDescent="0.25">
      <c r="D48893" s="55"/>
    </row>
    <row r="48894" spans="4:4" x14ac:dyDescent="0.25">
      <c r="D48894" s="55"/>
    </row>
    <row r="48895" spans="4:4" x14ac:dyDescent="0.25">
      <c r="D48895" s="55"/>
    </row>
    <row r="48896" spans="4:4" x14ac:dyDescent="0.25">
      <c r="D48896" s="55"/>
    </row>
    <row r="48897" spans="4:4" x14ac:dyDescent="0.25">
      <c r="D48897" s="55"/>
    </row>
    <row r="48898" spans="4:4" x14ac:dyDescent="0.25">
      <c r="D48898" s="55"/>
    </row>
    <row r="48899" spans="4:4" x14ac:dyDescent="0.25">
      <c r="D48899" s="55"/>
    </row>
    <row r="48900" spans="4:4" x14ac:dyDescent="0.25">
      <c r="D48900" s="55"/>
    </row>
    <row r="48901" spans="4:4" x14ac:dyDescent="0.25">
      <c r="D48901" s="55"/>
    </row>
    <row r="48902" spans="4:4" x14ac:dyDescent="0.25">
      <c r="D48902" s="55"/>
    </row>
    <row r="48903" spans="4:4" x14ac:dyDescent="0.25">
      <c r="D48903" s="55"/>
    </row>
    <row r="48904" spans="4:4" x14ac:dyDescent="0.25">
      <c r="D48904" s="55"/>
    </row>
    <row r="48905" spans="4:4" x14ac:dyDescent="0.25">
      <c r="D48905" s="55"/>
    </row>
    <row r="48906" spans="4:4" x14ac:dyDescent="0.25">
      <c r="D48906" s="55"/>
    </row>
    <row r="48907" spans="4:4" x14ac:dyDescent="0.25">
      <c r="D48907" s="55"/>
    </row>
    <row r="48908" spans="4:4" x14ac:dyDescent="0.25">
      <c r="D48908" s="55"/>
    </row>
    <row r="48909" spans="4:4" x14ac:dyDescent="0.25">
      <c r="D48909" s="55"/>
    </row>
    <row r="48910" spans="4:4" x14ac:dyDescent="0.25">
      <c r="D48910" s="55"/>
    </row>
    <row r="48911" spans="4:4" x14ac:dyDescent="0.25">
      <c r="D48911" s="55"/>
    </row>
    <row r="48912" spans="4:4" x14ac:dyDescent="0.25">
      <c r="D48912" s="55"/>
    </row>
    <row r="48913" spans="4:4" x14ac:dyDescent="0.25">
      <c r="D48913" s="55"/>
    </row>
    <row r="48914" spans="4:4" x14ac:dyDescent="0.25">
      <c r="D48914" s="55"/>
    </row>
    <row r="48915" spans="4:4" x14ac:dyDescent="0.25">
      <c r="D48915" s="55"/>
    </row>
    <row r="48916" spans="4:4" x14ac:dyDescent="0.25">
      <c r="D48916" s="55"/>
    </row>
    <row r="48917" spans="4:4" x14ac:dyDescent="0.25">
      <c r="D48917" s="55"/>
    </row>
    <row r="48918" spans="4:4" x14ac:dyDescent="0.25">
      <c r="D48918" s="55"/>
    </row>
    <row r="48919" spans="4:4" x14ac:dyDescent="0.25">
      <c r="D48919" s="55"/>
    </row>
    <row r="48920" spans="4:4" x14ac:dyDescent="0.25">
      <c r="D48920" s="55"/>
    </row>
    <row r="48921" spans="4:4" x14ac:dyDescent="0.25">
      <c r="D48921" s="55"/>
    </row>
    <row r="48922" spans="4:4" x14ac:dyDescent="0.25">
      <c r="D48922" s="55"/>
    </row>
    <row r="48923" spans="4:4" x14ac:dyDescent="0.25">
      <c r="D48923" s="55"/>
    </row>
    <row r="48924" spans="4:4" x14ac:dyDescent="0.25">
      <c r="D48924" s="55"/>
    </row>
    <row r="48925" spans="4:4" x14ac:dyDescent="0.25">
      <c r="D48925" s="55"/>
    </row>
    <row r="48926" spans="4:4" x14ac:dyDescent="0.25">
      <c r="D48926" s="55"/>
    </row>
    <row r="48927" spans="4:4" x14ac:dyDescent="0.25">
      <c r="D48927" s="55"/>
    </row>
    <row r="48928" spans="4:4" x14ac:dyDescent="0.25">
      <c r="D48928" s="55"/>
    </row>
    <row r="48929" spans="4:4" x14ac:dyDescent="0.25">
      <c r="D48929" s="55"/>
    </row>
    <row r="48930" spans="4:4" x14ac:dyDescent="0.25">
      <c r="D48930" s="55"/>
    </row>
    <row r="48931" spans="4:4" x14ac:dyDescent="0.25">
      <c r="D48931" s="55"/>
    </row>
    <row r="48932" spans="4:4" x14ac:dyDescent="0.25">
      <c r="D48932" s="55"/>
    </row>
    <row r="48933" spans="4:4" x14ac:dyDescent="0.25">
      <c r="D48933" s="55"/>
    </row>
    <row r="48934" spans="4:4" x14ac:dyDescent="0.25">
      <c r="D48934" s="55"/>
    </row>
    <row r="48935" spans="4:4" x14ac:dyDescent="0.25">
      <c r="D48935" s="55"/>
    </row>
    <row r="48936" spans="4:4" x14ac:dyDescent="0.25">
      <c r="D48936" s="55"/>
    </row>
    <row r="48937" spans="4:4" x14ac:dyDescent="0.25">
      <c r="D48937" s="55"/>
    </row>
    <row r="48938" spans="4:4" x14ac:dyDescent="0.25">
      <c r="D48938" s="55"/>
    </row>
    <row r="48939" spans="4:4" x14ac:dyDescent="0.25">
      <c r="D48939" s="55"/>
    </row>
    <row r="48940" spans="4:4" x14ac:dyDescent="0.25">
      <c r="D48940" s="55"/>
    </row>
    <row r="48941" spans="4:4" x14ac:dyDescent="0.25">
      <c r="D48941" s="55"/>
    </row>
    <row r="48942" spans="4:4" x14ac:dyDescent="0.25">
      <c r="D48942" s="55"/>
    </row>
    <row r="48943" spans="4:4" x14ac:dyDescent="0.25">
      <c r="D48943" s="55"/>
    </row>
    <row r="48944" spans="4:4" x14ac:dyDescent="0.25">
      <c r="D48944" s="55"/>
    </row>
    <row r="48945" spans="4:4" x14ac:dyDescent="0.25">
      <c r="D48945" s="55"/>
    </row>
    <row r="48946" spans="4:4" x14ac:dyDescent="0.25">
      <c r="D48946" s="55"/>
    </row>
    <row r="48947" spans="4:4" x14ac:dyDescent="0.25">
      <c r="D48947" s="55"/>
    </row>
    <row r="48948" spans="4:4" x14ac:dyDescent="0.25">
      <c r="D48948" s="55"/>
    </row>
    <row r="48949" spans="4:4" x14ac:dyDescent="0.25">
      <c r="D48949" s="55"/>
    </row>
    <row r="48950" spans="4:4" x14ac:dyDescent="0.25">
      <c r="D48950" s="55"/>
    </row>
    <row r="48951" spans="4:4" x14ac:dyDescent="0.25">
      <c r="D48951" s="55"/>
    </row>
    <row r="48952" spans="4:4" x14ac:dyDescent="0.25">
      <c r="D48952" s="55"/>
    </row>
    <row r="48953" spans="4:4" x14ac:dyDescent="0.25">
      <c r="D48953" s="55"/>
    </row>
    <row r="48954" spans="4:4" x14ac:dyDescent="0.25">
      <c r="D48954" s="55"/>
    </row>
    <row r="48955" spans="4:4" x14ac:dyDescent="0.25">
      <c r="D48955" s="55"/>
    </row>
    <row r="48956" spans="4:4" x14ac:dyDescent="0.25">
      <c r="D48956" s="55"/>
    </row>
    <row r="48957" spans="4:4" x14ac:dyDescent="0.25">
      <c r="D48957" s="55"/>
    </row>
    <row r="48958" spans="4:4" x14ac:dyDescent="0.25">
      <c r="D48958" s="55"/>
    </row>
    <row r="48959" spans="4:4" x14ac:dyDescent="0.25">
      <c r="D48959" s="55"/>
    </row>
    <row r="48960" spans="4:4" x14ac:dyDescent="0.25">
      <c r="D48960" s="55"/>
    </row>
    <row r="48961" spans="4:4" x14ac:dyDescent="0.25">
      <c r="D48961" s="55"/>
    </row>
    <row r="48962" spans="4:4" x14ac:dyDescent="0.25">
      <c r="D48962" s="55"/>
    </row>
    <row r="48963" spans="4:4" x14ac:dyDescent="0.25">
      <c r="D48963" s="55"/>
    </row>
    <row r="48964" spans="4:4" x14ac:dyDescent="0.25">
      <c r="D48964" s="55"/>
    </row>
    <row r="48965" spans="4:4" x14ac:dyDescent="0.25">
      <c r="D48965" s="55"/>
    </row>
    <row r="48966" spans="4:4" x14ac:dyDescent="0.25">
      <c r="D48966" s="55"/>
    </row>
    <row r="48967" spans="4:4" x14ac:dyDescent="0.25">
      <c r="D48967" s="55"/>
    </row>
    <row r="48968" spans="4:4" x14ac:dyDescent="0.25">
      <c r="D48968" s="55"/>
    </row>
    <row r="48969" spans="4:4" x14ac:dyDescent="0.25">
      <c r="D48969" s="55"/>
    </row>
    <row r="48970" spans="4:4" x14ac:dyDescent="0.25">
      <c r="D48970" s="55"/>
    </row>
    <row r="48971" spans="4:4" x14ac:dyDescent="0.25">
      <c r="D48971" s="55"/>
    </row>
    <row r="48972" spans="4:4" x14ac:dyDescent="0.25">
      <c r="D48972" s="55"/>
    </row>
    <row r="48973" spans="4:4" x14ac:dyDescent="0.25">
      <c r="D48973" s="55"/>
    </row>
    <row r="48974" spans="4:4" x14ac:dyDescent="0.25">
      <c r="D48974" s="55"/>
    </row>
    <row r="48975" spans="4:4" x14ac:dyDescent="0.25">
      <c r="D48975" s="55"/>
    </row>
    <row r="48976" spans="4:4" x14ac:dyDescent="0.25">
      <c r="D48976" s="55"/>
    </row>
    <row r="48977" spans="4:4" x14ac:dyDescent="0.25">
      <c r="D48977" s="55"/>
    </row>
    <row r="48978" spans="4:4" x14ac:dyDescent="0.25">
      <c r="D48978" s="55"/>
    </row>
    <row r="48979" spans="4:4" x14ac:dyDescent="0.25">
      <c r="D48979" s="55"/>
    </row>
    <row r="48980" spans="4:4" x14ac:dyDescent="0.25">
      <c r="D48980" s="55"/>
    </row>
    <row r="48981" spans="4:4" x14ac:dyDescent="0.25">
      <c r="D48981" s="55"/>
    </row>
    <row r="48982" spans="4:4" x14ac:dyDescent="0.25">
      <c r="D48982" s="55"/>
    </row>
    <row r="48983" spans="4:4" x14ac:dyDescent="0.25">
      <c r="D48983" s="55"/>
    </row>
    <row r="48984" spans="4:4" x14ac:dyDescent="0.25">
      <c r="D48984" s="55"/>
    </row>
    <row r="48985" spans="4:4" x14ac:dyDescent="0.25">
      <c r="D48985" s="55"/>
    </row>
    <row r="48986" spans="4:4" x14ac:dyDescent="0.25">
      <c r="D48986" s="55"/>
    </row>
    <row r="48987" spans="4:4" x14ac:dyDescent="0.25">
      <c r="D48987" s="55"/>
    </row>
    <row r="48988" spans="4:4" x14ac:dyDescent="0.25">
      <c r="D48988" s="55"/>
    </row>
    <row r="48989" spans="4:4" x14ac:dyDescent="0.25">
      <c r="D48989" s="55"/>
    </row>
    <row r="48990" spans="4:4" x14ac:dyDescent="0.25">
      <c r="D48990" s="55"/>
    </row>
    <row r="48991" spans="4:4" x14ac:dyDescent="0.25">
      <c r="D48991" s="55"/>
    </row>
    <row r="48992" spans="4:4" x14ac:dyDescent="0.25">
      <c r="D48992" s="55"/>
    </row>
    <row r="48993" spans="4:4" x14ac:dyDescent="0.25">
      <c r="D48993" s="55"/>
    </row>
    <row r="48994" spans="4:4" x14ac:dyDescent="0.25">
      <c r="D48994" s="55"/>
    </row>
    <row r="48995" spans="4:4" x14ac:dyDescent="0.25">
      <c r="D48995" s="55"/>
    </row>
    <row r="48996" spans="4:4" x14ac:dyDescent="0.25">
      <c r="D48996" s="55"/>
    </row>
    <row r="48997" spans="4:4" x14ac:dyDescent="0.25">
      <c r="D48997" s="55"/>
    </row>
    <row r="48998" spans="4:4" x14ac:dyDescent="0.25">
      <c r="D48998" s="55"/>
    </row>
    <row r="48999" spans="4:4" x14ac:dyDescent="0.25">
      <c r="D48999" s="55"/>
    </row>
    <row r="49000" spans="4:4" x14ac:dyDescent="0.25">
      <c r="D49000" s="55"/>
    </row>
    <row r="49001" spans="4:4" x14ac:dyDescent="0.25">
      <c r="D49001" s="55"/>
    </row>
    <row r="49002" spans="4:4" x14ac:dyDescent="0.25">
      <c r="D49002" s="55"/>
    </row>
    <row r="49003" spans="4:4" x14ac:dyDescent="0.25">
      <c r="D49003" s="55"/>
    </row>
    <row r="49004" spans="4:4" x14ac:dyDescent="0.25">
      <c r="D49004" s="55"/>
    </row>
    <row r="49005" spans="4:4" x14ac:dyDescent="0.25">
      <c r="D49005" s="55"/>
    </row>
    <row r="49006" spans="4:4" x14ac:dyDescent="0.25">
      <c r="D49006" s="55"/>
    </row>
    <row r="49007" spans="4:4" x14ac:dyDescent="0.25">
      <c r="D49007" s="55"/>
    </row>
    <row r="49008" spans="4:4" x14ac:dyDescent="0.25">
      <c r="D49008" s="55"/>
    </row>
    <row r="49009" spans="4:4" x14ac:dyDescent="0.25">
      <c r="D49009" s="55"/>
    </row>
    <row r="49010" spans="4:4" x14ac:dyDescent="0.25">
      <c r="D49010" s="55"/>
    </row>
    <row r="49011" spans="4:4" x14ac:dyDescent="0.25">
      <c r="D49011" s="55"/>
    </row>
    <row r="49012" spans="4:4" x14ac:dyDescent="0.25">
      <c r="D49012" s="55"/>
    </row>
    <row r="49013" spans="4:4" x14ac:dyDescent="0.25">
      <c r="D49013" s="55"/>
    </row>
    <row r="49014" spans="4:4" x14ac:dyDescent="0.25">
      <c r="D49014" s="55"/>
    </row>
    <row r="49015" spans="4:4" x14ac:dyDescent="0.25">
      <c r="D49015" s="55"/>
    </row>
    <row r="49016" spans="4:4" x14ac:dyDescent="0.25">
      <c r="D49016" s="55"/>
    </row>
    <row r="49017" spans="4:4" x14ac:dyDescent="0.25">
      <c r="D49017" s="55"/>
    </row>
    <row r="49018" spans="4:4" x14ac:dyDescent="0.25">
      <c r="D49018" s="55"/>
    </row>
    <row r="49019" spans="4:4" x14ac:dyDescent="0.25">
      <c r="D49019" s="55"/>
    </row>
    <row r="49020" spans="4:4" x14ac:dyDescent="0.25">
      <c r="D49020" s="55"/>
    </row>
    <row r="49021" spans="4:4" x14ac:dyDescent="0.25">
      <c r="D49021" s="55"/>
    </row>
    <row r="49022" spans="4:4" x14ac:dyDescent="0.25">
      <c r="D49022" s="55"/>
    </row>
    <row r="49023" spans="4:4" x14ac:dyDescent="0.25">
      <c r="D49023" s="55"/>
    </row>
    <row r="49024" spans="4:4" x14ac:dyDescent="0.25">
      <c r="D49024" s="55"/>
    </row>
    <row r="49025" spans="4:4" x14ac:dyDescent="0.25">
      <c r="D49025" s="55"/>
    </row>
    <row r="49026" spans="4:4" x14ac:dyDescent="0.25">
      <c r="D49026" s="55"/>
    </row>
    <row r="49027" spans="4:4" x14ac:dyDescent="0.25">
      <c r="D49027" s="55"/>
    </row>
    <row r="49028" spans="4:4" x14ac:dyDescent="0.25">
      <c r="D49028" s="55"/>
    </row>
    <row r="49029" spans="4:4" x14ac:dyDescent="0.25">
      <c r="D49029" s="55"/>
    </row>
    <row r="49030" spans="4:4" x14ac:dyDescent="0.25">
      <c r="D49030" s="55"/>
    </row>
    <row r="49031" spans="4:4" x14ac:dyDescent="0.25">
      <c r="D49031" s="55"/>
    </row>
    <row r="49032" spans="4:4" x14ac:dyDescent="0.25">
      <c r="D49032" s="55"/>
    </row>
    <row r="49033" spans="4:4" x14ac:dyDescent="0.25">
      <c r="D49033" s="55"/>
    </row>
    <row r="49034" spans="4:4" x14ac:dyDescent="0.25">
      <c r="D49034" s="55"/>
    </row>
    <row r="49035" spans="4:4" x14ac:dyDescent="0.25">
      <c r="D49035" s="55"/>
    </row>
    <row r="49036" spans="4:4" x14ac:dyDescent="0.25">
      <c r="D49036" s="55"/>
    </row>
    <row r="49037" spans="4:4" x14ac:dyDescent="0.25">
      <c r="D49037" s="55"/>
    </row>
    <row r="49038" spans="4:4" x14ac:dyDescent="0.25">
      <c r="D49038" s="55"/>
    </row>
    <row r="49039" spans="4:4" x14ac:dyDescent="0.25">
      <c r="D49039" s="55"/>
    </row>
    <row r="49040" spans="4:4" x14ac:dyDescent="0.25">
      <c r="D49040" s="55"/>
    </row>
    <row r="49041" spans="4:4" x14ac:dyDescent="0.25">
      <c r="D49041" s="55"/>
    </row>
    <row r="49042" spans="4:4" x14ac:dyDescent="0.25">
      <c r="D49042" s="55"/>
    </row>
    <row r="49043" spans="4:4" x14ac:dyDescent="0.25">
      <c r="D49043" s="55"/>
    </row>
    <row r="49044" spans="4:4" x14ac:dyDescent="0.25">
      <c r="D49044" s="55"/>
    </row>
    <row r="49045" spans="4:4" x14ac:dyDescent="0.25">
      <c r="D49045" s="55"/>
    </row>
    <row r="49046" spans="4:4" x14ac:dyDescent="0.25">
      <c r="D49046" s="55"/>
    </row>
    <row r="49047" spans="4:4" x14ac:dyDescent="0.25">
      <c r="D49047" s="55"/>
    </row>
    <row r="49048" spans="4:4" x14ac:dyDescent="0.25">
      <c r="D49048" s="55"/>
    </row>
    <row r="49049" spans="4:4" x14ac:dyDescent="0.25">
      <c r="D49049" s="55"/>
    </row>
    <row r="49050" spans="4:4" x14ac:dyDescent="0.25">
      <c r="D49050" s="55"/>
    </row>
    <row r="49051" spans="4:4" x14ac:dyDescent="0.25">
      <c r="D49051" s="55"/>
    </row>
    <row r="49052" spans="4:4" x14ac:dyDescent="0.25">
      <c r="D49052" s="55"/>
    </row>
    <row r="49053" spans="4:4" x14ac:dyDescent="0.25">
      <c r="D49053" s="55"/>
    </row>
    <row r="49054" spans="4:4" x14ac:dyDescent="0.25">
      <c r="D49054" s="55"/>
    </row>
    <row r="49055" spans="4:4" x14ac:dyDescent="0.25">
      <c r="D49055" s="55"/>
    </row>
    <row r="49056" spans="4:4" x14ac:dyDescent="0.25">
      <c r="D49056" s="55"/>
    </row>
    <row r="49057" spans="4:4" x14ac:dyDescent="0.25">
      <c r="D49057" s="55"/>
    </row>
    <row r="49058" spans="4:4" x14ac:dyDescent="0.25">
      <c r="D49058" s="55"/>
    </row>
    <row r="49059" spans="4:4" x14ac:dyDescent="0.25">
      <c r="D49059" s="55"/>
    </row>
    <row r="49060" spans="4:4" x14ac:dyDescent="0.25">
      <c r="D49060" s="55"/>
    </row>
    <row r="49061" spans="4:4" x14ac:dyDescent="0.25">
      <c r="D49061" s="55"/>
    </row>
    <row r="49062" spans="4:4" x14ac:dyDescent="0.25">
      <c r="D49062" s="55"/>
    </row>
    <row r="49063" spans="4:4" x14ac:dyDescent="0.25">
      <c r="D49063" s="55"/>
    </row>
    <row r="49064" spans="4:4" x14ac:dyDescent="0.25">
      <c r="D49064" s="55"/>
    </row>
    <row r="49065" spans="4:4" x14ac:dyDescent="0.25">
      <c r="D49065" s="55"/>
    </row>
    <row r="49066" spans="4:4" x14ac:dyDescent="0.25">
      <c r="D49066" s="55"/>
    </row>
    <row r="49067" spans="4:4" x14ac:dyDescent="0.25">
      <c r="D49067" s="55"/>
    </row>
    <row r="49068" spans="4:4" x14ac:dyDescent="0.25">
      <c r="D49068" s="55"/>
    </row>
    <row r="49069" spans="4:4" x14ac:dyDescent="0.25">
      <c r="D49069" s="55"/>
    </row>
    <row r="49070" spans="4:4" x14ac:dyDescent="0.25">
      <c r="D49070" s="55"/>
    </row>
    <row r="49071" spans="4:4" x14ac:dyDescent="0.25">
      <c r="D49071" s="55"/>
    </row>
    <row r="49072" spans="4:4" x14ac:dyDescent="0.25">
      <c r="D49072" s="55"/>
    </row>
    <row r="49073" spans="4:4" x14ac:dyDescent="0.25">
      <c r="D49073" s="55"/>
    </row>
    <row r="49074" spans="4:4" x14ac:dyDescent="0.25">
      <c r="D49074" s="55"/>
    </row>
    <row r="49075" spans="4:4" x14ac:dyDescent="0.25">
      <c r="D49075" s="55"/>
    </row>
    <row r="49076" spans="4:4" x14ac:dyDescent="0.25">
      <c r="D49076" s="55"/>
    </row>
    <row r="49077" spans="4:4" x14ac:dyDescent="0.25">
      <c r="D49077" s="55"/>
    </row>
    <row r="49078" spans="4:4" x14ac:dyDescent="0.25">
      <c r="D49078" s="55"/>
    </row>
    <row r="49079" spans="4:4" x14ac:dyDescent="0.25">
      <c r="D49079" s="55"/>
    </row>
    <row r="49080" spans="4:4" x14ac:dyDescent="0.25">
      <c r="D49080" s="55"/>
    </row>
    <row r="49081" spans="4:4" x14ac:dyDescent="0.25">
      <c r="D49081" s="55"/>
    </row>
    <row r="49082" spans="4:4" x14ac:dyDescent="0.25">
      <c r="D49082" s="55"/>
    </row>
    <row r="49083" spans="4:4" x14ac:dyDescent="0.25">
      <c r="D49083" s="55"/>
    </row>
    <row r="49084" spans="4:4" x14ac:dyDescent="0.25">
      <c r="D49084" s="55"/>
    </row>
    <row r="49085" spans="4:4" x14ac:dyDescent="0.25">
      <c r="D49085" s="55"/>
    </row>
    <row r="49086" spans="4:4" x14ac:dyDescent="0.25">
      <c r="D49086" s="55"/>
    </row>
    <row r="49087" spans="4:4" x14ac:dyDescent="0.25">
      <c r="D49087" s="55"/>
    </row>
    <row r="49088" spans="4:4" x14ac:dyDescent="0.25">
      <c r="D49088" s="55"/>
    </row>
    <row r="49089" spans="4:4" x14ac:dyDescent="0.25">
      <c r="D49089" s="55"/>
    </row>
    <row r="49090" spans="4:4" x14ac:dyDescent="0.25">
      <c r="D49090" s="55"/>
    </row>
    <row r="49091" spans="4:4" x14ac:dyDescent="0.25">
      <c r="D49091" s="55"/>
    </row>
    <row r="49092" spans="4:4" x14ac:dyDescent="0.25">
      <c r="D49092" s="55"/>
    </row>
    <row r="49093" spans="4:4" x14ac:dyDescent="0.25">
      <c r="D49093" s="55"/>
    </row>
    <row r="49094" spans="4:4" x14ac:dyDescent="0.25">
      <c r="D49094" s="55"/>
    </row>
    <row r="49095" spans="4:4" x14ac:dyDescent="0.25">
      <c r="D49095" s="55"/>
    </row>
    <row r="49096" spans="4:4" x14ac:dyDescent="0.25">
      <c r="D49096" s="55"/>
    </row>
    <row r="49097" spans="4:4" x14ac:dyDescent="0.25">
      <c r="D49097" s="55"/>
    </row>
    <row r="49098" spans="4:4" x14ac:dyDescent="0.25">
      <c r="D49098" s="55"/>
    </row>
    <row r="49099" spans="4:4" x14ac:dyDescent="0.25">
      <c r="D49099" s="55"/>
    </row>
    <row r="49100" spans="4:4" x14ac:dyDescent="0.25">
      <c r="D49100" s="55"/>
    </row>
    <row r="49101" spans="4:4" x14ac:dyDescent="0.25">
      <c r="D49101" s="55"/>
    </row>
    <row r="49102" spans="4:4" x14ac:dyDescent="0.25">
      <c r="D49102" s="55"/>
    </row>
    <row r="49103" spans="4:4" x14ac:dyDescent="0.25">
      <c r="D49103" s="55"/>
    </row>
    <row r="49104" spans="4:4" x14ac:dyDescent="0.25">
      <c r="D49104" s="55"/>
    </row>
    <row r="49105" spans="4:4" x14ac:dyDescent="0.25">
      <c r="D49105" s="55"/>
    </row>
    <row r="49106" spans="4:4" x14ac:dyDescent="0.25">
      <c r="D49106" s="55"/>
    </row>
    <row r="49107" spans="4:4" x14ac:dyDescent="0.25">
      <c r="D49107" s="55"/>
    </row>
    <row r="49108" spans="4:4" x14ac:dyDescent="0.25">
      <c r="D49108" s="55"/>
    </row>
    <row r="49109" spans="4:4" x14ac:dyDescent="0.25">
      <c r="D49109" s="55"/>
    </row>
    <row r="49110" spans="4:4" x14ac:dyDescent="0.25">
      <c r="D49110" s="55"/>
    </row>
    <row r="49111" spans="4:4" x14ac:dyDescent="0.25">
      <c r="D49111" s="55"/>
    </row>
    <row r="49112" spans="4:4" x14ac:dyDescent="0.25">
      <c r="D49112" s="55"/>
    </row>
    <row r="49113" spans="4:4" x14ac:dyDescent="0.25">
      <c r="D49113" s="55"/>
    </row>
    <row r="49114" spans="4:4" x14ac:dyDescent="0.25">
      <c r="D49114" s="55"/>
    </row>
    <row r="49115" spans="4:4" x14ac:dyDescent="0.25">
      <c r="D49115" s="55"/>
    </row>
    <row r="49116" spans="4:4" x14ac:dyDescent="0.25">
      <c r="D49116" s="55"/>
    </row>
    <row r="49117" spans="4:4" x14ac:dyDescent="0.25">
      <c r="D49117" s="55"/>
    </row>
    <row r="49118" spans="4:4" x14ac:dyDescent="0.25">
      <c r="D49118" s="55"/>
    </row>
    <row r="49119" spans="4:4" x14ac:dyDescent="0.25">
      <c r="D49119" s="55"/>
    </row>
    <row r="49120" spans="4:4" x14ac:dyDescent="0.25">
      <c r="D49120" s="55"/>
    </row>
    <row r="49121" spans="4:4" x14ac:dyDescent="0.25">
      <c r="D49121" s="55"/>
    </row>
    <row r="49122" spans="4:4" x14ac:dyDescent="0.25">
      <c r="D49122" s="55"/>
    </row>
    <row r="49123" spans="4:4" x14ac:dyDescent="0.25">
      <c r="D49123" s="55"/>
    </row>
    <row r="49124" spans="4:4" x14ac:dyDescent="0.25">
      <c r="D49124" s="55"/>
    </row>
    <row r="49125" spans="4:4" x14ac:dyDescent="0.25">
      <c r="D49125" s="55"/>
    </row>
    <row r="49126" spans="4:4" x14ac:dyDescent="0.25">
      <c r="D49126" s="55"/>
    </row>
    <row r="49127" spans="4:4" x14ac:dyDescent="0.25">
      <c r="D49127" s="55"/>
    </row>
    <row r="49128" spans="4:4" x14ac:dyDescent="0.25">
      <c r="D49128" s="55"/>
    </row>
    <row r="49129" spans="4:4" x14ac:dyDescent="0.25">
      <c r="D49129" s="55"/>
    </row>
    <row r="49130" spans="4:4" x14ac:dyDescent="0.25">
      <c r="D49130" s="55"/>
    </row>
    <row r="49131" spans="4:4" x14ac:dyDescent="0.25">
      <c r="D49131" s="55"/>
    </row>
    <row r="49132" spans="4:4" x14ac:dyDescent="0.25">
      <c r="D49132" s="55"/>
    </row>
    <row r="49133" spans="4:4" x14ac:dyDescent="0.25">
      <c r="D49133" s="55"/>
    </row>
    <row r="49134" spans="4:4" x14ac:dyDescent="0.25">
      <c r="D49134" s="55"/>
    </row>
    <row r="49135" spans="4:4" x14ac:dyDescent="0.25">
      <c r="D49135" s="55"/>
    </row>
    <row r="49136" spans="4:4" x14ac:dyDescent="0.25">
      <c r="D49136" s="55"/>
    </row>
    <row r="49137" spans="4:4" x14ac:dyDescent="0.25">
      <c r="D49137" s="55"/>
    </row>
    <row r="49138" spans="4:4" x14ac:dyDescent="0.25">
      <c r="D49138" s="55"/>
    </row>
    <row r="49139" spans="4:4" x14ac:dyDescent="0.25">
      <c r="D49139" s="55"/>
    </row>
    <row r="49140" spans="4:4" x14ac:dyDescent="0.25">
      <c r="D49140" s="55"/>
    </row>
    <row r="49141" spans="4:4" x14ac:dyDescent="0.25">
      <c r="D49141" s="55"/>
    </row>
    <row r="49142" spans="4:4" x14ac:dyDescent="0.25">
      <c r="D49142" s="55"/>
    </row>
    <row r="49143" spans="4:4" x14ac:dyDescent="0.25">
      <c r="D49143" s="55"/>
    </row>
    <row r="49144" spans="4:4" x14ac:dyDescent="0.25">
      <c r="D49144" s="55"/>
    </row>
    <row r="49145" spans="4:4" x14ac:dyDescent="0.25">
      <c r="D49145" s="55"/>
    </row>
    <row r="49146" spans="4:4" x14ac:dyDescent="0.25">
      <c r="D49146" s="55"/>
    </row>
    <row r="49147" spans="4:4" x14ac:dyDescent="0.25">
      <c r="D49147" s="55"/>
    </row>
    <row r="49148" spans="4:4" x14ac:dyDescent="0.25">
      <c r="D49148" s="55"/>
    </row>
    <row r="49149" spans="4:4" x14ac:dyDescent="0.25">
      <c r="D49149" s="55"/>
    </row>
    <row r="49150" spans="4:4" x14ac:dyDescent="0.25">
      <c r="D49150" s="55"/>
    </row>
    <row r="49151" spans="4:4" x14ac:dyDescent="0.25">
      <c r="D49151" s="55"/>
    </row>
    <row r="49152" spans="4:4" x14ac:dyDescent="0.25">
      <c r="D49152" s="55"/>
    </row>
    <row r="49153" spans="4:4" x14ac:dyDescent="0.25">
      <c r="D49153" s="55"/>
    </row>
    <row r="49154" spans="4:4" x14ac:dyDescent="0.25">
      <c r="D49154" s="55"/>
    </row>
    <row r="49155" spans="4:4" x14ac:dyDescent="0.25">
      <c r="D49155" s="55"/>
    </row>
    <row r="49156" spans="4:4" x14ac:dyDescent="0.25">
      <c r="D49156" s="55"/>
    </row>
    <row r="49157" spans="4:4" x14ac:dyDescent="0.25">
      <c r="D49157" s="55"/>
    </row>
    <row r="49158" spans="4:4" x14ac:dyDescent="0.25">
      <c r="D49158" s="55"/>
    </row>
    <row r="49159" spans="4:4" x14ac:dyDescent="0.25">
      <c r="D49159" s="55"/>
    </row>
    <row r="49160" spans="4:4" x14ac:dyDescent="0.25">
      <c r="D49160" s="55"/>
    </row>
    <row r="49161" spans="4:4" x14ac:dyDescent="0.25">
      <c r="D49161" s="55"/>
    </row>
    <row r="49162" spans="4:4" x14ac:dyDescent="0.25">
      <c r="D49162" s="55"/>
    </row>
    <row r="49163" spans="4:4" x14ac:dyDescent="0.25">
      <c r="D49163" s="55"/>
    </row>
    <row r="49164" spans="4:4" x14ac:dyDescent="0.25">
      <c r="D49164" s="55"/>
    </row>
    <row r="49165" spans="4:4" x14ac:dyDescent="0.25">
      <c r="D49165" s="55"/>
    </row>
    <row r="49166" spans="4:4" x14ac:dyDescent="0.25">
      <c r="D49166" s="55"/>
    </row>
    <row r="49167" spans="4:4" x14ac:dyDescent="0.25">
      <c r="D49167" s="55"/>
    </row>
    <row r="49168" spans="4:4" x14ac:dyDescent="0.25">
      <c r="D49168" s="55"/>
    </row>
    <row r="49169" spans="4:4" x14ac:dyDescent="0.25">
      <c r="D49169" s="55"/>
    </row>
    <row r="49170" spans="4:4" x14ac:dyDescent="0.25">
      <c r="D49170" s="55"/>
    </row>
    <row r="49171" spans="4:4" x14ac:dyDescent="0.25">
      <c r="D49171" s="55"/>
    </row>
    <row r="49172" spans="4:4" x14ac:dyDescent="0.25">
      <c r="D49172" s="55"/>
    </row>
    <row r="49173" spans="4:4" x14ac:dyDescent="0.25">
      <c r="D49173" s="55"/>
    </row>
    <row r="49174" spans="4:4" x14ac:dyDescent="0.25">
      <c r="D49174" s="55"/>
    </row>
    <row r="49175" spans="4:4" x14ac:dyDescent="0.25">
      <c r="D49175" s="55"/>
    </row>
    <row r="49176" spans="4:4" x14ac:dyDescent="0.25">
      <c r="D49176" s="55"/>
    </row>
    <row r="49177" spans="4:4" x14ac:dyDescent="0.25">
      <c r="D49177" s="55"/>
    </row>
    <row r="49178" spans="4:4" x14ac:dyDescent="0.25">
      <c r="D49178" s="55"/>
    </row>
    <row r="49179" spans="4:4" x14ac:dyDescent="0.25">
      <c r="D49179" s="55"/>
    </row>
    <row r="49180" spans="4:4" x14ac:dyDescent="0.25">
      <c r="D49180" s="55"/>
    </row>
    <row r="49181" spans="4:4" x14ac:dyDescent="0.25">
      <c r="D49181" s="55"/>
    </row>
    <row r="49182" spans="4:4" x14ac:dyDescent="0.25">
      <c r="D49182" s="55"/>
    </row>
    <row r="49183" spans="4:4" x14ac:dyDescent="0.25">
      <c r="D49183" s="55"/>
    </row>
    <row r="49184" spans="4:4" x14ac:dyDescent="0.25">
      <c r="D49184" s="55"/>
    </row>
    <row r="49185" spans="4:4" x14ac:dyDescent="0.25">
      <c r="D49185" s="55"/>
    </row>
    <row r="49186" spans="4:4" x14ac:dyDescent="0.25">
      <c r="D49186" s="55"/>
    </row>
    <row r="49187" spans="4:4" x14ac:dyDescent="0.25">
      <c r="D49187" s="55"/>
    </row>
    <row r="49188" spans="4:4" x14ac:dyDescent="0.25">
      <c r="D49188" s="55"/>
    </row>
    <row r="49189" spans="4:4" x14ac:dyDescent="0.25">
      <c r="D49189" s="55"/>
    </row>
    <row r="49190" spans="4:4" x14ac:dyDescent="0.25">
      <c r="D49190" s="55"/>
    </row>
    <row r="49191" spans="4:4" x14ac:dyDescent="0.25">
      <c r="D49191" s="55"/>
    </row>
    <row r="49192" spans="4:4" x14ac:dyDescent="0.25">
      <c r="D49192" s="55"/>
    </row>
    <row r="49193" spans="4:4" x14ac:dyDescent="0.25">
      <c r="D49193" s="55"/>
    </row>
    <row r="49194" spans="4:4" x14ac:dyDescent="0.25">
      <c r="D49194" s="55"/>
    </row>
    <row r="49195" spans="4:4" x14ac:dyDescent="0.25">
      <c r="D49195" s="55"/>
    </row>
    <row r="49196" spans="4:4" x14ac:dyDescent="0.25">
      <c r="D49196" s="55"/>
    </row>
    <row r="49197" spans="4:4" x14ac:dyDescent="0.25">
      <c r="D49197" s="55"/>
    </row>
    <row r="49198" spans="4:4" x14ac:dyDescent="0.25">
      <c r="D49198" s="55"/>
    </row>
    <row r="49199" spans="4:4" x14ac:dyDescent="0.25">
      <c r="D49199" s="55"/>
    </row>
    <row r="49200" spans="4:4" x14ac:dyDescent="0.25">
      <c r="D49200" s="55"/>
    </row>
    <row r="49201" spans="4:4" x14ac:dyDescent="0.25">
      <c r="D49201" s="55"/>
    </row>
    <row r="49202" spans="4:4" x14ac:dyDescent="0.25">
      <c r="D49202" s="55"/>
    </row>
    <row r="49203" spans="4:4" x14ac:dyDescent="0.25">
      <c r="D49203" s="55"/>
    </row>
    <row r="49204" spans="4:4" x14ac:dyDescent="0.25">
      <c r="D49204" s="55"/>
    </row>
    <row r="49205" spans="4:4" x14ac:dyDescent="0.25">
      <c r="D49205" s="55"/>
    </row>
    <row r="49206" spans="4:4" x14ac:dyDescent="0.25">
      <c r="D49206" s="55"/>
    </row>
    <row r="49207" spans="4:4" x14ac:dyDescent="0.25">
      <c r="D49207" s="55"/>
    </row>
    <row r="49208" spans="4:4" x14ac:dyDescent="0.25">
      <c r="D49208" s="55"/>
    </row>
    <row r="49209" spans="4:4" x14ac:dyDescent="0.25">
      <c r="D49209" s="55"/>
    </row>
    <row r="49210" spans="4:4" x14ac:dyDescent="0.25">
      <c r="D49210" s="55"/>
    </row>
    <row r="49211" spans="4:4" x14ac:dyDescent="0.25">
      <c r="D49211" s="55"/>
    </row>
    <row r="49212" spans="4:4" x14ac:dyDescent="0.25">
      <c r="D49212" s="55"/>
    </row>
    <row r="49213" spans="4:4" x14ac:dyDescent="0.25">
      <c r="D49213" s="55"/>
    </row>
    <row r="49214" spans="4:4" x14ac:dyDescent="0.25">
      <c r="D49214" s="55"/>
    </row>
    <row r="49215" spans="4:4" x14ac:dyDescent="0.25">
      <c r="D49215" s="55"/>
    </row>
    <row r="49216" spans="4:4" x14ac:dyDescent="0.25">
      <c r="D49216" s="55"/>
    </row>
    <row r="49217" spans="4:4" x14ac:dyDescent="0.25">
      <c r="D49217" s="55"/>
    </row>
    <row r="49218" spans="4:4" x14ac:dyDescent="0.25">
      <c r="D49218" s="55"/>
    </row>
    <row r="49219" spans="4:4" x14ac:dyDescent="0.25">
      <c r="D49219" s="55"/>
    </row>
    <row r="49220" spans="4:4" x14ac:dyDescent="0.25">
      <c r="D49220" s="55"/>
    </row>
    <row r="49221" spans="4:4" x14ac:dyDescent="0.25">
      <c r="D49221" s="55"/>
    </row>
    <row r="49222" spans="4:4" x14ac:dyDescent="0.25">
      <c r="D49222" s="55"/>
    </row>
    <row r="49223" spans="4:4" x14ac:dyDescent="0.25">
      <c r="D49223" s="55"/>
    </row>
    <row r="49224" spans="4:4" x14ac:dyDescent="0.25">
      <c r="D49224" s="55"/>
    </row>
    <row r="49225" spans="4:4" x14ac:dyDescent="0.25">
      <c r="D49225" s="55"/>
    </row>
    <row r="49226" spans="4:4" x14ac:dyDescent="0.25">
      <c r="D49226" s="55"/>
    </row>
    <row r="49227" spans="4:4" x14ac:dyDescent="0.25">
      <c r="D49227" s="55"/>
    </row>
    <row r="49228" spans="4:4" x14ac:dyDescent="0.25">
      <c r="D49228" s="55"/>
    </row>
    <row r="49229" spans="4:4" x14ac:dyDescent="0.25">
      <c r="D49229" s="55"/>
    </row>
    <row r="49230" spans="4:4" x14ac:dyDescent="0.25">
      <c r="D49230" s="55"/>
    </row>
    <row r="49231" spans="4:4" x14ac:dyDescent="0.25">
      <c r="D49231" s="55"/>
    </row>
    <row r="49232" spans="4:4" x14ac:dyDescent="0.25">
      <c r="D49232" s="55"/>
    </row>
    <row r="49233" spans="4:4" x14ac:dyDescent="0.25">
      <c r="D49233" s="55"/>
    </row>
    <row r="49234" spans="4:4" x14ac:dyDescent="0.25">
      <c r="D49234" s="55"/>
    </row>
    <row r="49235" spans="4:4" x14ac:dyDescent="0.25">
      <c r="D49235" s="55"/>
    </row>
    <row r="49236" spans="4:4" x14ac:dyDescent="0.25">
      <c r="D49236" s="55"/>
    </row>
    <row r="49237" spans="4:4" x14ac:dyDescent="0.25">
      <c r="D49237" s="55"/>
    </row>
    <row r="49238" spans="4:4" x14ac:dyDescent="0.25">
      <c r="D49238" s="55"/>
    </row>
    <row r="49239" spans="4:4" x14ac:dyDescent="0.25">
      <c r="D49239" s="55"/>
    </row>
    <row r="49240" spans="4:4" x14ac:dyDescent="0.25">
      <c r="D49240" s="55"/>
    </row>
    <row r="49241" spans="4:4" x14ac:dyDescent="0.25">
      <c r="D49241" s="55"/>
    </row>
    <row r="49242" spans="4:4" x14ac:dyDescent="0.25">
      <c r="D49242" s="55"/>
    </row>
    <row r="49243" spans="4:4" x14ac:dyDescent="0.25">
      <c r="D49243" s="55"/>
    </row>
    <row r="49244" spans="4:4" x14ac:dyDescent="0.25">
      <c r="D49244" s="55"/>
    </row>
    <row r="49245" spans="4:4" x14ac:dyDescent="0.25">
      <c r="D49245" s="55"/>
    </row>
    <row r="49246" spans="4:4" x14ac:dyDescent="0.25">
      <c r="D49246" s="55"/>
    </row>
    <row r="49247" spans="4:4" x14ac:dyDescent="0.25">
      <c r="D49247" s="55"/>
    </row>
    <row r="49248" spans="4:4" x14ac:dyDescent="0.25">
      <c r="D49248" s="55"/>
    </row>
    <row r="49249" spans="4:4" x14ac:dyDescent="0.25">
      <c r="D49249" s="55"/>
    </row>
    <row r="49250" spans="4:4" x14ac:dyDescent="0.25">
      <c r="D49250" s="55"/>
    </row>
    <row r="49251" spans="4:4" x14ac:dyDescent="0.25">
      <c r="D49251" s="55"/>
    </row>
    <row r="49252" spans="4:4" x14ac:dyDescent="0.25">
      <c r="D49252" s="55"/>
    </row>
    <row r="49253" spans="4:4" x14ac:dyDescent="0.25">
      <c r="D49253" s="55"/>
    </row>
    <row r="49254" spans="4:4" x14ac:dyDescent="0.25">
      <c r="D49254" s="55"/>
    </row>
    <row r="49255" spans="4:4" x14ac:dyDescent="0.25">
      <c r="D49255" s="55"/>
    </row>
    <row r="49256" spans="4:4" x14ac:dyDescent="0.25">
      <c r="D49256" s="55"/>
    </row>
    <row r="49257" spans="4:4" x14ac:dyDescent="0.25">
      <c r="D49257" s="55"/>
    </row>
    <row r="49258" spans="4:4" x14ac:dyDescent="0.25">
      <c r="D49258" s="55"/>
    </row>
    <row r="49259" spans="4:4" x14ac:dyDescent="0.25">
      <c r="D49259" s="55"/>
    </row>
    <row r="49260" spans="4:4" x14ac:dyDescent="0.25">
      <c r="D49260" s="55"/>
    </row>
    <row r="49261" spans="4:4" x14ac:dyDescent="0.25">
      <c r="D49261" s="55"/>
    </row>
    <row r="49262" spans="4:4" x14ac:dyDescent="0.25">
      <c r="D49262" s="55"/>
    </row>
    <row r="49263" spans="4:4" x14ac:dyDescent="0.25">
      <c r="D49263" s="55"/>
    </row>
    <row r="49264" spans="4:4" x14ac:dyDescent="0.25">
      <c r="D49264" s="55"/>
    </row>
    <row r="49265" spans="4:4" x14ac:dyDescent="0.25">
      <c r="D49265" s="55"/>
    </row>
    <row r="49266" spans="4:4" x14ac:dyDescent="0.25">
      <c r="D49266" s="55"/>
    </row>
    <row r="49267" spans="4:4" x14ac:dyDescent="0.25">
      <c r="D49267" s="55"/>
    </row>
    <row r="49268" spans="4:4" x14ac:dyDescent="0.25">
      <c r="D49268" s="55"/>
    </row>
    <row r="49269" spans="4:4" x14ac:dyDescent="0.25">
      <c r="D49269" s="55"/>
    </row>
    <row r="49270" spans="4:4" x14ac:dyDescent="0.25">
      <c r="D49270" s="55"/>
    </row>
    <row r="49271" spans="4:4" x14ac:dyDescent="0.25">
      <c r="D49271" s="55"/>
    </row>
    <row r="49272" spans="4:4" x14ac:dyDescent="0.25">
      <c r="D49272" s="55"/>
    </row>
    <row r="49273" spans="4:4" x14ac:dyDescent="0.25">
      <c r="D49273" s="55"/>
    </row>
    <row r="49274" spans="4:4" x14ac:dyDescent="0.25">
      <c r="D49274" s="55"/>
    </row>
    <row r="49275" spans="4:4" x14ac:dyDescent="0.25">
      <c r="D49275" s="55"/>
    </row>
    <row r="49276" spans="4:4" x14ac:dyDescent="0.25">
      <c r="D49276" s="55"/>
    </row>
    <row r="49277" spans="4:4" x14ac:dyDescent="0.25">
      <c r="D49277" s="55"/>
    </row>
    <row r="49278" spans="4:4" x14ac:dyDescent="0.25">
      <c r="D49278" s="55"/>
    </row>
    <row r="49279" spans="4:4" x14ac:dyDescent="0.25">
      <c r="D49279" s="55"/>
    </row>
    <row r="49280" spans="4:4" x14ac:dyDescent="0.25">
      <c r="D49280" s="55"/>
    </row>
    <row r="49281" spans="4:4" x14ac:dyDescent="0.25">
      <c r="D49281" s="55"/>
    </row>
    <row r="49282" spans="4:4" x14ac:dyDescent="0.25">
      <c r="D49282" s="55"/>
    </row>
    <row r="49283" spans="4:4" x14ac:dyDescent="0.25">
      <c r="D49283" s="55"/>
    </row>
    <row r="49284" spans="4:4" x14ac:dyDescent="0.25">
      <c r="D49284" s="55"/>
    </row>
    <row r="49285" spans="4:4" x14ac:dyDescent="0.25">
      <c r="D49285" s="55"/>
    </row>
    <row r="49286" spans="4:4" x14ac:dyDescent="0.25">
      <c r="D49286" s="55"/>
    </row>
    <row r="49287" spans="4:4" x14ac:dyDescent="0.25">
      <c r="D49287" s="55"/>
    </row>
    <row r="49288" spans="4:4" x14ac:dyDescent="0.25">
      <c r="D49288" s="55"/>
    </row>
    <row r="49289" spans="4:4" x14ac:dyDescent="0.25">
      <c r="D49289" s="55"/>
    </row>
    <row r="49290" spans="4:4" x14ac:dyDescent="0.25">
      <c r="D49290" s="55"/>
    </row>
    <row r="49291" spans="4:4" x14ac:dyDescent="0.25">
      <c r="D49291" s="55"/>
    </row>
    <row r="49292" spans="4:4" x14ac:dyDescent="0.25">
      <c r="D49292" s="55"/>
    </row>
    <row r="49293" spans="4:4" x14ac:dyDescent="0.25">
      <c r="D49293" s="55"/>
    </row>
    <row r="49294" spans="4:4" x14ac:dyDescent="0.25">
      <c r="D49294" s="55"/>
    </row>
    <row r="49295" spans="4:4" x14ac:dyDescent="0.25">
      <c r="D49295" s="55"/>
    </row>
    <row r="49296" spans="4:4" x14ac:dyDescent="0.25">
      <c r="D49296" s="55"/>
    </row>
    <row r="49297" spans="4:4" x14ac:dyDescent="0.25">
      <c r="D49297" s="55"/>
    </row>
    <row r="49298" spans="4:4" x14ac:dyDescent="0.25">
      <c r="D49298" s="55"/>
    </row>
    <row r="49299" spans="4:4" x14ac:dyDescent="0.25">
      <c r="D49299" s="55"/>
    </row>
    <row r="49300" spans="4:4" x14ac:dyDescent="0.25">
      <c r="D49300" s="55"/>
    </row>
    <row r="49301" spans="4:4" x14ac:dyDescent="0.25">
      <c r="D49301" s="55"/>
    </row>
    <row r="49302" spans="4:4" x14ac:dyDescent="0.25">
      <c r="D49302" s="55"/>
    </row>
    <row r="49303" spans="4:4" x14ac:dyDescent="0.25">
      <c r="D49303" s="55"/>
    </row>
    <row r="49304" spans="4:4" x14ac:dyDescent="0.25">
      <c r="D49304" s="55"/>
    </row>
    <row r="49305" spans="4:4" x14ac:dyDescent="0.25">
      <c r="D49305" s="55"/>
    </row>
    <row r="49306" spans="4:4" x14ac:dyDescent="0.25">
      <c r="D49306" s="55"/>
    </row>
    <row r="49307" spans="4:4" x14ac:dyDescent="0.25">
      <c r="D49307" s="55"/>
    </row>
    <row r="49308" spans="4:4" x14ac:dyDescent="0.25">
      <c r="D49308" s="55"/>
    </row>
    <row r="49309" spans="4:4" x14ac:dyDescent="0.25">
      <c r="D49309" s="55"/>
    </row>
    <row r="49310" spans="4:4" x14ac:dyDescent="0.25">
      <c r="D49310" s="55"/>
    </row>
    <row r="49311" spans="4:4" x14ac:dyDescent="0.25">
      <c r="D49311" s="55"/>
    </row>
    <row r="49312" spans="4:4" x14ac:dyDescent="0.25">
      <c r="D49312" s="55"/>
    </row>
    <row r="49313" spans="4:4" x14ac:dyDescent="0.25">
      <c r="D49313" s="55"/>
    </row>
    <row r="49314" spans="4:4" x14ac:dyDescent="0.25">
      <c r="D49314" s="55"/>
    </row>
    <row r="49315" spans="4:4" x14ac:dyDescent="0.25">
      <c r="D49315" s="55"/>
    </row>
    <row r="49316" spans="4:4" x14ac:dyDescent="0.25">
      <c r="D49316" s="55"/>
    </row>
    <row r="49317" spans="4:4" x14ac:dyDescent="0.25">
      <c r="D49317" s="55"/>
    </row>
    <row r="49318" spans="4:4" x14ac:dyDescent="0.25">
      <c r="D49318" s="55"/>
    </row>
    <row r="49319" spans="4:4" x14ac:dyDescent="0.25">
      <c r="D49319" s="55"/>
    </row>
    <row r="49320" spans="4:4" x14ac:dyDescent="0.25">
      <c r="D49320" s="55"/>
    </row>
    <row r="49321" spans="4:4" x14ac:dyDescent="0.25">
      <c r="D49321" s="55"/>
    </row>
    <row r="49322" spans="4:4" x14ac:dyDescent="0.25">
      <c r="D49322" s="55"/>
    </row>
    <row r="49323" spans="4:4" x14ac:dyDescent="0.25">
      <c r="D49323" s="55"/>
    </row>
    <row r="49324" spans="4:4" x14ac:dyDescent="0.25">
      <c r="D49324" s="55"/>
    </row>
    <row r="49325" spans="4:4" x14ac:dyDescent="0.25">
      <c r="D49325" s="55"/>
    </row>
    <row r="49326" spans="4:4" x14ac:dyDescent="0.25">
      <c r="D49326" s="55"/>
    </row>
    <row r="49327" spans="4:4" x14ac:dyDescent="0.25">
      <c r="D49327" s="55"/>
    </row>
    <row r="49328" spans="4:4" x14ac:dyDescent="0.25">
      <c r="D49328" s="55"/>
    </row>
    <row r="49329" spans="4:4" x14ac:dyDescent="0.25">
      <c r="D49329" s="55"/>
    </row>
    <row r="49330" spans="4:4" x14ac:dyDescent="0.25">
      <c r="D49330" s="55"/>
    </row>
    <row r="49331" spans="4:4" x14ac:dyDescent="0.25">
      <c r="D49331" s="55"/>
    </row>
    <row r="49332" spans="4:4" x14ac:dyDescent="0.25">
      <c r="D49332" s="55"/>
    </row>
    <row r="49333" spans="4:4" x14ac:dyDescent="0.25">
      <c r="D49333" s="55"/>
    </row>
    <row r="49334" spans="4:4" x14ac:dyDescent="0.25">
      <c r="D49334" s="55"/>
    </row>
    <row r="49335" spans="4:4" x14ac:dyDescent="0.25">
      <c r="D49335" s="55"/>
    </row>
    <row r="49336" spans="4:4" x14ac:dyDescent="0.25">
      <c r="D49336" s="55"/>
    </row>
    <row r="49337" spans="4:4" x14ac:dyDescent="0.25">
      <c r="D49337" s="55"/>
    </row>
    <row r="49338" spans="4:4" x14ac:dyDescent="0.25">
      <c r="D49338" s="55"/>
    </row>
    <row r="49339" spans="4:4" x14ac:dyDescent="0.25">
      <c r="D49339" s="55"/>
    </row>
    <row r="49340" spans="4:4" x14ac:dyDescent="0.25">
      <c r="D49340" s="55"/>
    </row>
    <row r="49341" spans="4:4" x14ac:dyDescent="0.25">
      <c r="D49341" s="55"/>
    </row>
    <row r="49342" spans="4:4" x14ac:dyDescent="0.25">
      <c r="D49342" s="55"/>
    </row>
    <row r="49343" spans="4:4" x14ac:dyDescent="0.25">
      <c r="D49343" s="55"/>
    </row>
    <row r="49344" spans="4:4" x14ac:dyDescent="0.25">
      <c r="D49344" s="55"/>
    </row>
    <row r="49345" spans="4:4" x14ac:dyDescent="0.25">
      <c r="D49345" s="55"/>
    </row>
    <row r="49346" spans="4:4" x14ac:dyDescent="0.25">
      <c r="D49346" s="55"/>
    </row>
    <row r="49347" spans="4:4" x14ac:dyDescent="0.25">
      <c r="D49347" s="55"/>
    </row>
    <row r="49348" spans="4:4" x14ac:dyDescent="0.25">
      <c r="D49348" s="55"/>
    </row>
    <row r="49349" spans="4:4" x14ac:dyDescent="0.25">
      <c r="D49349" s="55"/>
    </row>
    <row r="49350" spans="4:4" x14ac:dyDescent="0.25">
      <c r="D49350" s="55"/>
    </row>
    <row r="49351" spans="4:4" x14ac:dyDescent="0.25">
      <c r="D49351" s="55"/>
    </row>
    <row r="49352" spans="4:4" x14ac:dyDescent="0.25">
      <c r="D49352" s="55"/>
    </row>
    <row r="49353" spans="4:4" x14ac:dyDescent="0.25">
      <c r="D49353" s="55"/>
    </row>
    <row r="49354" spans="4:4" x14ac:dyDescent="0.25">
      <c r="D49354" s="55"/>
    </row>
    <row r="49355" spans="4:4" x14ac:dyDescent="0.25">
      <c r="D49355" s="55"/>
    </row>
    <row r="49356" spans="4:4" x14ac:dyDescent="0.25">
      <c r="D49356" s="55"/>
    </row>
    <row r="49357" spans="4:4" x14ac:dyDescent="0.25">
      <c r="D49357" s="55"/>
    </row>
    <row r="49358" spans="4:4" x14ac:dyDescent="0.25">
      <c r="D49358" s="55"/>
    </row>
    <row r="49359" spans="4:4" x14ac:dyDescent="0.25">
      <c r="D49359" s="55"/>
    </row>
    <row r="49360" spans="4:4" x14ac:dyDescent="0.25">
      <c r="D49360" s="55"/>
    </row>
    <row r="49361" spans="4:4" x14ac:dyDescent="0.25">
      <c r="D49361" s="55"/>
    </row>
    <row r="49362" spans="4:4" x14ac:dyDescent="0.25">
      <c r="D49362" s="55"/>
    </row>
    <row r="49363" spans="4:4" x14ac:dyDescent="0.25">
      <c r="D49363" s="55"/>
    </row>
    <row r="49364" spans="4:4" x14ac:dyDescent="0.25">
      <c r="D49364" s="55"/>
    </row>
    <row r="49365" spans="4:4" x14ac:dyDescent="0.25">
      <c r="D49365" s="55"/>
    </row>
    <row r="49366" spans="4:4" x14ac:dyDescent="0.25">
      <c r="D49366" s="55"/>
    </row>
    <row r="49367" spans="4:4" x14ac:dyDescent="0.25">
      <c r="D49367" s="55"/>
    </row>
    <row r="49368" spans="4:4" x14ac:dyDescent="0.25">
      <c r="D49368" s="55"/>
    </row>
    <row r="49369" spans="4:4" x14ac:dyDescent="0.25">
      <c r="D49369" s="55"/>
    </row>
    <row r="49370" spans="4:4" x14ac:dyDescent="0.25">
      <c r="D49370" s="55"/>
    </row>
    <row r="49371" spans="4:4" x14ac:dyDescent="0.25">
      <c r="D49371" s="55"/>
    </row>
    <row r="49372" spans="4:4" x14ac:dyDescent="0.25">
      <c r="D49372" s="55"/>
    </row>
    <row r="49373" spans="4:4" x14ac:dyDescent="0.25">
      <c r="D49373" s="55"/>
    </row>
    <row r="49374" spans="4:4" x14ac:dyDescent="0.25">
      <c r="D49374" s="55"/>
    </row>
    <row r="49375" spans="4:4" x14ac:dyDescent="0.25">
      <c r="D49375" s="55"/>
    </row>
    <row r="49376" spans="4:4" x14ac:dyDescent="0.25">
      <c r="D49376" s="55"/>
    </row>
    <row r="49377" spans="4:4" x14ac:dyDescent="0.25">
      <c r="D49377" s="55"/>
    </row>
    <row r="49378" spans="4:4" x14ac:dyDescent="0.25">
      <c r="D49378" s="55"/>
    </row>
    <row r="49379" spans="4:4" x14ac:dyDescent="0.25">
      <c r="D49379" s="55"/>
    </row>
    <row r="49380" spans="4:4" x14ac:dyDescent="0.25">
      <c r="D49380" s="55"/>
    </row>
    <row r="49381" spans="4:4" x14ac:dyDescent="0.25">
      <c r="D49381" s="55"/>
    </row>
    <row r="49382" spans="4:4" x14ac:dyDescent="0.25">
      <c r="D49382" s="55"/>
    </row>
    <row r="49383" spans="4:4" x14ac:dyDescent="0.25">
      <c r="D49383" s="55"/>
    </row>
    <row r="49384" spans="4:4" x14ac:dyDescent="0.25">
      <c r="D49384" s="55"/>
    </row>
    <row r="49385" spans="4:4" x14ac:dyDescent="0.25">
      <c r="D49385" s="55"/>
    </row>
    <row r="49386" spans="4:4" x14ac:dyDescent="0.25">
      <c r="D49386" s="55"/>
    </row>
    <row r="49387" spans="4:4" x14ac:dyDescent="0.25">
      <c r="D49387" s="55"/>
    </row>
    <row r="49388" spans="4:4" x14ac:dyDescent="0.25">
      <c r="D49388" s="55"/>
    </row>
    <row r="49389" spans="4:4" x14ac:dyDescent="0.25">
      <c r="D49389" s="55"/>
    </row>
    <row r="49390" spans="4:4" x14ac:dyDescent="0.25">
      <c r="D49390" s="55"/>
    </row>
    <row r="49391" spans="4:4" x14ac:dyDescent="0.25">
      <c r="D49391" s="55"/>
    </row>
    <row r="49392" spans="4:4" x14ac:dyDescent="0.25">
      <c r="D49392" s="55"/>
    </row>
    <row r="49393" spans="4:4" x14ac:dyDescent="0.25">
      <c r="D49393" s="55"/>
    </row>
    <row r="49394" spans="4:4" x14ac:dyDescent="0.25">
      <c r="D49394" s="55"/>
    </row>
    <row r="49395" spans="4:4" x14ac:dyDescent="0.25">
      <c r="D49395" s="55"/>
    </row>
    <row r="49396" spans="4:4" x14ac:dyDescent="0.25">
      <c r="D49396" s="55"/>
    </row>
    <row r="49397" spans="4:4" x14ac:dyDescent="0.25">
      <c r="D49397" s="55"/>
    </row>
    <row r="49398" spans="4:4" x14ac:dyDescent="0.25">
      <c r="D49398" s="55"/>
    </row>
    <row r="49399" spans="4:4" x14ac:dyDescent="0.25">
      <c r="D49399" s="55"/>
    </row>
    <row r="49400" spans="4:4" x14ac:dyDescent="0.25">
      <c r="D49400" s="55"/>
    </row>
    <row r="49401" spans="4:4" x14ac:dyDescent="0.25">
      <c r="D49401" s="55"/>
    </row>
    <row r="49402" spans="4:4" x14ac:dyDescent="0.25">
      <c r="D49402" s="55"/>
    </row>
    <row r="49403" spans="4:4" x14ac:dyDescent="0.25">
      <c r="D49403" s="55"/>
    </row>
    <row r="49404" spans="4:4" x14ac:dyDescent="0.25">
      <c r="D49404" s="55"/>
    </row>
    <row r="49405" spans="4:4" x14ac:dyDescent="0.25">
      <c r="D49405" s="55"/>
    </row>
    <row r="49406" spans="4:4" x14ac:dyDescent="0.25">
      <c r="D49406" s="55"/>
    </row>
    <row r="49407" spans="4:4" x14ac:dyDescent="0.25">
      <c r="D49407" s="55"/>
    </row>
    <row r="49408" spans="4:4" x14ac:dyDescent="0.25">
      <c r="D49408" s="55"/>
    </row>
    <row r="49409" spans="4:4" x14ac:dyDescent="0.25">
      <c r="D49409" s="55"/>
    </row>
    <row r="49410" spans="4:4" x14ac:dyDescent="0.25">
      <c r="D49410" s="55"/>
    </row>
    <row r="49411" spans="4:4" x14ac:dyDescent="0.25">
      <c r="D49411" s="55"/>
    </row>
    <row r="49412" spans="4:4" x14ac:dyDescent="0.25">
      <c r="D49412" s="55"/>
    </row>
    <row r="49413" spans="4:4" x14ac:dyDescent="0.25">
      <c r="D49413" s="55"/>
    </row>
    <row r="49414" spans="4:4" x14ac:dyDescent="0.25">
      <c r="D49414" s="55"/>
    </row>
    <row r="49415" spans="4:4" x14ac:dyDescent="0.25">
      <c r="D49415" s="55"/>
    </row>
    <row r="49416" spans="4:4" x14ac:dyDescent="0.25">
      <c r="D49416" s="55"/>
    </row>
    <row r="49417" spans="4:4" x14ac:dyDescent="0.25">
      <c r="D49417" s="55"/>
    </row>
    <row r="49418" spans="4:4" x14ac:dyDescent="0.25">
      <c r="D49418" s="55"/>
    </row>
    <row r="49419" spans="4:4" x14ac:dyDescent="0.25">
      <c r="D49419" s="55"/>
    </row>
    <row r="49420" spans="4:4" x14ac:dyDescent="0.25">
      <c r="D49420" s="55"/>
    </row>
    <row r="49421" spans="4:4" x14ac:dyDescent="0.25">
      <c r="D49421" s="55"/>
    </row>
    <row r="49422" spans="4:4" x14ac:dyDescent="0.25">
      <c r="D49422" s="55"/>
    </row>
    <row r="49423" spans="4:4" x14ac:dyDescent="0.25">
      <c r="D49423" s="55"/>
    </row>
    <row r="49424" spans="4:4" x14ac:dyDescent="0.25">
      <c r="D49424" s="55"/>
    </row>
    <row r="49425" spans="4:4" x14ac:dyDescent="0.25">
      <c r="D49425" s="55"/>
    </row>
    <row r="49426" spans="4:4" x14ac:dyDescent="0.25">
      <c r="D49426" s="55"/>
    </row>
    <row r="49427" spans="4:4" x14ac:dyDescent="0.25">
      <c r="D49427" s="55"/>
    </row>
    <row r="49428" spans="4:4" x14ac:dyDescent="0.25">
      <c r="D49428" s="55"/>
    </row>
    <row r="49429" spans="4:4" x14ac:dyDescent="0.25">
      <c r="D49429" s="55"/>
    </row>
    <row r="49430" spans="4:4" x14ac:dyDescent="0.25">
      <c r="D49430" s="55"/>
    </row>
    <row r="49431" spans="4:4" x14ac:dyDescent="0.25">
      <c r="D49431" s="55"/>
    </row>
    <row r="49432" spans="4:4" x14ac:dyDescent="0.25">
      <c r="D49432" s="55"/>
    </row>
    <row r="49433" spans="4:4" x14ac:dyDescent="0.25">
      <c r="D49433" s="55"/>
    </row>
    <row r="49434" spans="4:4" x14ac:dyDescent="0.25">
      <c r="D49434" s="55"/>
    </row>
    <row r="49435" spans="4:4" x14ac:dyDescent="0.25">
      <c r="D49435" s="55"/>
    </row>
    <row r="49436" spans="4:4" x14ac:dyDescent="0.25">
      <c r="D49436" s="55"/>
    </row>
    <row r="49437" spans="4:4" x14ac:dyDescent="0.25">
      <c r="D49437" s="55"/>
    </row>
    <row r="49438" spans="4:4" x14ac:dyDescent="0.25">
      <c r="D49438" s="55"/>
    </row>
    <row r="49439" spans="4:4" x14ac:dyDescent="0.25">
      <c r="D49439" s="55"/>
    </row>
    <row r="49440" spans="4:4" x14ac:dyDescent="0.25">
      <c r="D49440" s="55"/>
    </row>
    <row r="49441" spans="4:4" x14ac:dyDescent="0.25">
      <c r="D49441" s="55"/>
    </row>
    <row r="49442" spans="4:4" x14ac:dyDescent="0.25">
      <c r="D49442" s="55"/>
    </row>
    <row r="49443" spans="4:4" x14ac:dyDescent="0.25">
      <c r="D49443" s="55"/>
    </row>
    <row r="49444" spans="4:4" x14ac:dyDescent="0.25">
      <c r="D49444" s="55"/>
    </row>
    <row r="49445" spans="4:4" x14ac:dyDescent="0.25">
      <c r="D49445" s="55"/>
    </row>
    <row r="49446" spans="4:4" x14ac:dyDescent="0.25">
      <c r="D49446" s="55"/>
    </row>
    <row r="49447" spans="4:4" x14ac:dyDescent="0.25">
      <c r="D49447" s="55"/>
    </row>
    <row r="49448" spans="4:4" x14ac:dyDescent="0.25">
      <c r="D49448" s="55"/>
    </row>
    <row r="49449" spans="4:4" x14ac:dyDescent="0.25">
      <c r="D49449" s="55"/>
    </row>
    <row r="49450" spans="4:4" x14ac:dyDescent="0.25">
      <c r="D49450" s="55"/>
    </row>
    <row r="49451" spans="4:4" x14ac:dyDescent="0.25">
      <c r="D49451" s="55"/>
    </row>
    <row r="49452" spans="4:4" x14ac:dyDescent="0.25">
      <c r="D49452" s="55"/>
    </row>
    <row r="49453" spans="4:4" x14ac:dyDescent="0.25">
      <c r="D49453" s="55"/>
    </row>
    <row r="49454" spans="4:4" x14ac:dyDescent="0.25">
      <c r="D49454" s="55"/>
    </row>
    <row r="49455" spans="4:4" x14ac:dyDescent="0.25">
      <c r="D49455" s="55"/>
    </row>
    <row r="49456" spans="4:4" x14ac:dyDescent="0.25">
      <c r="D49456" s="55"/>
    </row>
    <row r="49457" spans="4:4" x14ac:dyDescent="0.25">
      <c r="D49457" s="55"/>
    </row>
    <row r="49458" spans="4:4" x14ac:dyDescent="0.25">
      <c r="D49458" s="55"/>
    </row>
    <row r="49459" spans="4:4" x14ac:dyDescent="0.25">
      <c r="D49459" s="55"/>
    </row>
    <row r="49460" spans="4:4" x14ac:dyDescent="0.25">
      <c r="D49460" s="55"/>
    </row>
    <row r="49461" spans="4:4" x14ac:dyDescent="0.25">
      <c r="D49461" s="55"/>
    </row>
    <row r="49462" spans="4:4" x14ac:dyDescent="0.25">
      <c r="D49462" s="55"/>
    </row>
    <row r="49463" spans="4:4" x14ac:dyDescent="0.25">
      <c r="D49463" s="55"/>
    </row>
    <row r="49464" spans="4:4" x14ac:dyDescent="0.25">
      <c r="D49464" s="55"/>
    </row>
    <row r="49465" spans="4:4" x14ac:dyDescent="0.25">
      <c r="D49465" s="55"/>
    </row>
    <row r="49466" spans="4:4" x14ac:dyDescent="0.25">
      <c r="D49466" s="55"/>
    </row>
    <row r="49467" spans="4:4" x14ac:dyDescent="0.25">
      <c r="D49467" s="55"/>
    </row>
    <row r="49468" spans="4:4" x14ac:dyDescent="0.25">
      <c r="D49468" s="55"/>
    </row>
    <row r="49469" spans="4:4" x14ac:dyDescent="0.25">
      <c r="D49469" s="55"/>
    </row>
    <row r="49470" spans="4:4" x14ac:dyDescent="0.25">
      <c r="D49470" s="55"/>
    </row>
    <row r="49471" spans="4:4" x14ac:dyDescent="0.25">
      <c r="D49471" s="55"/>
    </row>
    <row r="49472" spans="4:4" x14ac:dyDescent="0.25">
      <c r="D49472" s="55"/>
    </row>
    <row r="49473" spans="4:4" x14ac:dyDescent="0.25">
      <c r="D49473" s="55"/>
    </row>
    <row r="49474" spans="4:4" x14ac:dyDescent="0.25">
      <c r="D49474" s="55"/>
    </row>
    <row r="49475" spans="4:4" x14ac:dyDescent="0.25">
      <c r="D49475" s="55"/>
    </row>
    <row r="49476" spans="4:4" x14ac:dyDescent="0.25">
      <c r="D49476" s="55"/>
    </row>
    <row r="49477" spans="4:4" x14ac:dyDescent="0.25">
      <c r="D49477" s="55"/>
    </row>
    <row r="49478" spans="4:4" x14ac:dyDescent="0.25">
      <c r="D49478" s="55"/>
    </row>
    <row r="49479" spans="4:4" x14ac:dyDescent="0.25">
      <c r="D49479" s="55"/>
    </row>
    <row r="49480" spans="4:4" x14ac:dyDescent="0.25">
      <c r="D49480" s="55"/>
    </row>
    <row r="49481" spans="4:4" x14ac:dyDescent="0.25">
      <c r="D49481" s="55"/>
    </row>
    <row r="49482" spans="4:4" x14ac:dyDescent="0.25">
      <c r="D49482" s="55"/>
    </row>
    <row r="49483" spans="4:4" x14ac:dyDescent="0.25">
      <c r="D49483" s="55"/>
    </row>
    <row r="49484" spans="4:4" x14ac:dyDescent="0.25">
      <c r="D49484" s="55"/>
    </row>
    <row r="49485" spans="4:4" x14ac:dyDescent="0.25">
      <c r="D49485" s="55"/>
    </row>
    <row r="49486" spans="4:4" x14ac:dyDescent="0.25">
      <c r="D49486" s="55"/>
    </row>
    <row r="49487" spans="4:4" x14ac:dyDescent="0.25">
      <c r="D49487" s="55"/>
    </row>
    <row r="49488" spans="4:4" x14ac:dyDescent="0.25">
      <c r="D49488" s="55"/>
    </row>
    <row r="49489" spans="4:4" x14ac:dyDescent="0.25">
      <c r="D49489" s="55"/>
    </row>
    <row r="49490" spans="4:4" x14ac:dyDescent="0.25">
      <c r="D49490" s="55"/>
    </row>
    <row r="49491" spans="4:4" x14ac:dyDescent="0.25">
      <c r="D49491" s="55"/>
    </row>
    <row r="49492" spans="4:4" x14ac:dyDescent="0.25">
      <c r="D49492" s="55"/>
    </row>
    <row r="49493" spans="4:4" x14ac:dyDescent="0.25">
      <c r="D49493" s="55"/>
    </row>
    <row r="49494" spans="4:4" x14ac:dyDescent="0.25">
      <c r="D49494" s="55"/>
    </row>
    <row r="49495" spans="4:4" x14ac:dyDescent="0.25">
      <c r="D49495" s="55"/>
    </row>
    <row r="49496" spans="4:4" x14ac:dyDescent="0.25">
      <c r="D49496" s="55"/>
    </row>
    <row r="49497" spans="4:4" x14ac:dyDescent="0.25">
      <c r="D49497" s="55"/>
    </row>
    <row r="49498" spans="4:4" x14ac:dyDescent="0.25">
      <c r="D49498" s="55"/>
    </row>
    <row r="49499" spans="4:4" x14ac:dyDescent="0.25">
      <c r="D49499" s="55"/>
    </row>
    <row r="49500" spans="4:4" x14ac:dyDescent="0.25">
      <c r="D49500" s="55"/>
    </row>
    <row r="49501" spans="4:4" x14ac:dyDescent="0.25">
      <c r="D49501" s="55"/>
    </row>
    <row r="49502" spans="4:4" x14ac:dyDescent="0.25">
      <c r="D49502" s="55"/>
    </row>
    <row r="49503" spans="4:4" x14ac:dyDescent="0.25">
      <c r="D49503" s="55"/>
    </row>
    <row r="49504" spans="4:4" x14ac:dyDescent="0.25">
      <c r="D49504" s="55"/>
    </row>
    <row r="49505" spans="4:4" x14ac:dyDescent="0.25">
      <c r="D49505" s="55"/>
    </row>
    <row r="49506" spans="4:4" x14ac:dyDescent="0.25">
      <c r="D49506" s="55"/>
    </row>
    <row r="49507" spans="4:4" x14ac:dyDescent="0.25">
      <c r="D49507" s="55"/>
    </row>
    <row r="49508" spans="4:4" x14ac:dyDescent="0.25">
      <c r="D49508" s="55"/>
    </row>
    <row r="49509" spans="4:4" x14ac:dyDescent="0.25">
      <c r="D49509" s="55"/>
    </row>
    <row r="49510" spans="4:4" x14ac:dyDescent="0.25">
      <c r="D49510" s="55"/>
    </row>
    <row r="49511" spans="4:4" x14ac:dyDescent="0.25">
      <c r="D49511" s="55"/>
    </row>
    <row r="49512" spans="4:4" x14ac:dyDescent="0.25">
      <c r="D49512" s="55"/>
    </row>
    <row r="49513" spans="4:4" x14ac:dyDescent="0.25">
      <c r="D49513" s="55"/>
    </row>
    <row r="49514" spans="4:4" x14ac:dyDescent="0.25">
      <c r="D49514" s="55"/>
    </row>
    <row r="49515" spans="4:4" x14ac:dyDescent="0.25">
      <c r="D49515" s="55"/>
    </row>
    <row r="49516" spans="4:4" x14ac:dyDescent="0.25">
      <c r="D49516" s="55"/>
    </row>
    <row r="49517" spans="4:4" x14ac:dyDescent="0.25">
      <c r="D49517" s="55"/>
    </row>
    <row r="49518" spans="4:4" x14ac:dyDescent="0.25">
      <c r="D49518" s="55"/>
    </row>
    <row r="49519" spans="4:4" x14ac:dyDescent="0.25">
      <c r="D49519" s="55"/>
    </row>
    <row r="49520" spans="4:4" x14ac:dyDescent="0.25">
      <c r="D49520" s="55"/>
    </row>
    <row r="49521" spans="4:4" x14ac:dyDescent="0.25">
      <c r="D49521" s="55"/>
    </row>
    <row r="49522" spans="4:4" x14ac:dyDescent="0.25">
      <c r="D49522" s="55"/>
    </row>
    <row r="49523" spans="4:4" x14ac:dyDescent="0.25">
      <c r="D49523" s="55"/>
    </row>
    <row r="49524" spans="4:4" x14ac:dyDescent="0.25">
      <c r="D49524" s="55"/>
    </row>
    <row r="49525" spans="4:4" x14ac:dyDescent="0.25">
      <c r="D49525" s="55"/>
    </row>
    <row r="49526" spans="4:4" x14ac:dyDescent="0.25">
      <c r="D49526" s="55"/>
    </row>
    <row r="49527" spans="4:4" x14ac:dyDescent="0.25">
      <c r="D49527" s="55"/>
    </row>
    <row r="49528" spans="4:4" x14ac:dyDescent="0.25">
      <c r="D49528" s="55"/>
    </row>
    <row r="49529" spans="4:4" x14ac:dyDescent="0.25">
      <c r="D49529" s="55"/>
    </row>
    <row r="49530" spans="4:4" x14ac:dyDescent="0.25">
      <c r="D49530" s="55"/>
    </row>
    <row r="49531" spans="4:4" x14ac:dyDescent="0.25">
      <c r="D49531" s="55"/>
    </row>
    <row r="49532" spans="4:4" x14ac:dyDescent="0.25">
      <c r="D49532" s="55"/>
    </row>
    <row r="49533" spans="4:4" x14ac:dyDescent="0.25">
      <c r="D49533" s="55"/>
    </row>
    <row r="49534" spans="4:4" x14ac:dyDescent="0.25">
      <c r="D49534" s="55"/>
    </row>
    <row r="49535" spans="4:4" x14ac:dyDescent="0.25">
      <c r="D49535" s="55"/>
    </row>
    <row r="49536" spans="4:4" x14ac:dyDescent="0.25">
      <c r="D49536" s="55"/>
    </row>
    <row r="49537" spans="4:4" x14ac:dyDescent="0.25">
      <c r="D49537" s="55"/>
    </row>
    <row r="49538" spans="4:4" x14ac:dyDescent="0.25">
      <c r="D49538" s="55"/>
    </row>
    <row r="49539" spans="4:4" x14ac:dyDescent="0.25">
      <c r="D49539" s="55"/>
    </row>
    <row r="49540" spans="4:4" x14ac:dyDescent="0.25">
      <c r="D49540" s="55"/>
    </row>
    <row r="49541" spans="4:4" x14ac:dyDescent="0.25">
      <c r="D49541" s="55"/>
    </row>
    <row r="49542" spans="4:4" x14ac:dyDescent="0.25">
      <c r="D49542" s="55"/>
    </row>
    <row r="49543" spans="4:4" x14ac:dyDescent="0.25">
      <c r="D49543" s="55"/>
    </row>
    <row r="49544" spans="4:4" x14ac:dyDescent="0.25">
      <c r="D49544" s="55"/>
    </row>
    <row r="49545" spans="4:4" x14ac:dyDescent="0.25">
      <c r="D49545" s="55"/>
    </row>
    <row r="49546" spans="4:4" x14ac:dyDescent="0.25">
      <c r="D49546" s="55"/>
    </row>
    <row r="49547" spans="4:4" x14ac:dyDescent="0.25">
      <c r="D49547" s="55"/>
    </row>
    <row r="49548" spans="4:4" x14ac:dyDescent="0.25">
      <c r="D49548" s="55"/>
    </row>
    <row r="49549" spans="4:4" x14ac:dyDescent="0.25">
      <c r="D49549" s="55"/>
    </row>
    <row r="49550" spans="4:4" x14ac:dyDescent="0.25">
      <c r="D49550" s="55"/>
    </row>
    <row r="49551" spans="4:4" x14ac:dyDescent="0.25">
      <c r="D49551" s="55"/>
    </row>
    <row r="49552" spans="4:4" x14ac:dyDescent="0.25">
      <c r="D49552" s="55"/>
    </row>
    <row r="49553" spans="4:4" x14ac:dyDescent="0.25">
      <c r="D49553" s="55"/>
    </row>
    <row r="49554" spans="4:4" x14ac:dyDescent="0.25">
      <c r="D49554" s="55"/>
    </row>
    <row r="49555" spans="4:4" x14ac:dyDescent="0.25">
      <c r="D49555" s="55"/>
    </row>
    <row r="49556" spans="4:4" x14ac:dyDescent="0.25">
      <c r="D49556" s="55"/>
    </row>
    <row r="49557" spans="4:4" x14ac:dyDescent="0.25">
      <c r="D49557" s="55"/>
    </row>
    <row r="49558" spans="4:4" x14ac:dyDescent="0.25">
      <c r="D49558" s="55"/>
    </row>
    <row r="49559" spans="4:4" x14ac:dyDescent="0.25">
      <c r="D49559" s="55"/>
    </row>
    <row r="49560" spans="4:4" x14ac:dyDescent="0.25">
      <c r="D49560" s="55"/>
    </row>
    <row r="49561" spans="4:4" x14ac:dyDescent="0.25">
      <c r="D49561" s="55"/>
    </row>
    <row r="49562" spans="4:4" x14ac:dyDescent="0.25">
      <c r="D49562" s="55"/>
    </row>
    <row r="49563" spans="4:4" x14ac:dyDescent="0.25">
      <c r="D49563" s="55"/>
    </row>
    <row r="49564" spans="4:4" x14ac:dyDescent="0.25">
      <c r="D49564" s="55"/>
    </row>
    <row r="49565" spans="4:4" x14ac:dyDescent="0.25">
      <c r="D49565" s="55"/>
    </row>
    <row r="49566" spans="4:4" x14ac:dyDescent="0.25">
      <c r="D49566" s="55"/>
    </row>
    <row r="49567" spans="4:4" x14ac:dyDescent="0.25">
      <c r="D49567" s="55"/>
    </row>
    <row r="49568" spans="4:4" x14ac:dyDescent="0.25">
      <c r="D49568" s="55"/>
    </row>
    <row r="49569" spans="4:4" x14ac:dyDescent="0.25">
      <c r="D49569" s="55"/>
    </row>
    <row r="49570" spans="4:4" x14ac:dyDescent="0.25">
      <c r="D49570" s="55"/>
    </row>
    <row r="49571" spans="4:4" x14ac:dyDescent="0.25">
      <c r="D49571" s="55"/>
    </row>
    <row r="49572" spans="4:4" x14ac:dyDescent="0.25">
      <c r="D49572" s="55"/>
    </row>
    <row r="49573" spans="4:4" x14ac:dyDescent="0.25">
      <c r="D49573" s="55"/>
    </row>
    <row r="49574" spans="4:4" x14ac:dyDescent="0.25">
      <c r="D49574" s="55"/>
    </row>
    <row r="49575" spans="4:4" x14ac:dyDescent="0.25">
      <c r="D49575" s="55"/>
    </row>
    <row r="49576" spans="4:4" x14ac:dyDescent="0.25">
      <c r="D49576" s="55"/>
    </row>
    <row r="49577" spans="4:4" x14ac:dyDescent="0.25">
      <c r="D49577" s="55"/>
    </row>
    <row r="49578" spans="4:4" x14ac:dyDescent="0.25">
      <c r="D49578" s="55"/>
    </row>
    <row r="49579" spans="4:4" x14ac:dyDescent="0.25">
      <c r="D49579" s="55"/>
    </row>
    <row r="49580" spans="4:4" x14ac:dyDescent="0.25">
      <c r="D49580" s="55"/>
    </row>
    <row r="49581" spans="4:4" x14ac:dyDescent="0.25">
      <c r="D49581" s="55"/>
    </row>
    <row r="49582" spans="4:4" x14ac:dyDescent="0.25">
      <c r="D49582" s="55"/>
    </row>
    <row r="49583" spans="4:4" x14ac:dyDescent="0.25">
      <c r="D49583" s="55"/>
    </row>
    <row r="49584" spans="4:4" x14ac:dyDescent="0.25">
      <c r="D49584" s="55"/>
    </row>
    <row r="49585" spans="4:4" x14ac:dyDescent="0.25">
      <c r="D49585" s="55"/>
    </row>
    <row r="49586" spans="4:4" x14ac:dyDescent="0.25">
      <c r="D49586" s="55"/>
    </row>
    <row r="49587" spans="4:4" x14ac:dyDescent="0.25">
      <c r="D49587" s="55"/>
    </row>
    <row r="49588" spans="4:4" x14ac:dyDescent="0.25">
      <c r="D49588" s="55"/>
    </row>
    <row r="49589" spans="4:4" x14ac:dyDescent="0.25">
      <c r="D49589" s="55"/>
    </row>
    <row r="49590" spans="4:4" x14ac:dyDescent="0.25">
      <c r="D49590" s="55"/>
    </row>
    <row r="49591" spans="4:4" x14ac:dyDescent="0.25">
      <c r="D49591" s="55"/>
    </row>
    <row r="49592" spans="4:4" x14ac:dyDescent="0.25">
      <c r="D49592" s="55"/>
    </row>
    <row r="49593" spans="4:4" x14ac:dyDescent="0.25">
      <c r="D49593" s="55"/>
    </row>
    <row r="49594" spans="4:4" x14ac:dyDescent="0.25">
      <c r="D49594" s="55"/>
    </row>
    <row r="49595" spans="4:4" x14ac:dyDescent="0.25">
      <c r="D49595" s="55"/>
    </row>
    <row r="49596" spans="4:4" x14ac:dyDescent="0.25">
      <c r="D49596" s="55"/>
    </row>
    <row r="49597" spans="4:4" x14ac:dyDescent="0.25">
      <c r="D49597" s="55"/>
    </row>
    <row r="49598" spans="4:4" x14ac:dyDescent="0.25">
      <c r="D49598" s="55"/>
    </row>
    <row r="49599" spans="4:4" x14ac:dyDescent="0.25">
      <c r="D49599" s="55"/>
    </row>
    <row r="49600" spans="4:4" x14ac:dyDescent="0.25">
      <c r="D49600" s="55"/>
    </row>
    <row r="49601" spans="4:4" x14ac:dyDescent="0.25">
      <c r="D49601" s="55"/>
    </row>
    <row r="49602" spans="4:4" x14ac:dyDescent="0.25">
      <c r="D49602" s="55"/>
    </row>
    <row r="49603" spans="4:4" x14ac:dyDescent="0.25">
      <c r="D49603" s="55"/>
    </row>
    <row r="49604" spans="4:4" x14ac:dyDescent="0.25">
      <c r="D49604" s="55"/>
    </row>
    <row r="49605" spans="4:4" x14ac:dyDescent="0.25">
      <c r="D49605" s="55"/>
    </row>
    <row r="49606" spans="4:4" x14ac:dyDescent="0.25">
      <c r="D49606" s="55"/>
    </row>
    <row r="49607" spans="4:4" x14ac:dyDescent="0.25">
      <c r="D49607" s="55"/>
    </row>
    <row r="49608" spans="4:4" x14ac:dyDescent="0.25">
      <c r="D49608" s="55"/>
    </row>
    <row r="49609" spans="4:4" x14ac:dyDescent="0.25">
      <c r="D49609" s="55"/>
    </row>
    <row r="49610" spans="4:4" x14ac:dyDescent="0.25">
      <c r="D49610" s="55"/>
    </row>
    <row r="49611" spans="4:4" x14ac:dyDescent="0.25">
      <c r="D49611" s="55"/>
    </row>
    <row r="49612" spans="4:4" x14ac:dyDescent="0.25">
      <c r="D49612" s="55"/>
    </row>
    <row r="49613" spans="4:4" x14ac:dyDescent="0.25">
      <c r="D49613" s="55"/>
    </row>
    <row r="49614" spans="4:4" x14ac:dyDescent="0.25">
      <c r="D49614" s="55"/>
    </row>
    <row r="49615" spans="4:4" x14ac:dyDescent="0.25">
      <c r="D49615" s="55"/>
    </row>
    <row r="49616" spans="4:4" x14ac:dyDescent="0.25">
      <c r="D49616" s="55"/>
    </row>
    <row r="49617" spans="4:4" x14ac:dyDescent="0.25">
      <c r="D49617" s="55"/>
    </row>
    <row r="49618" spans="4:4" x14ac:dyDescent="0.25">
      <c r="D49618" s="55"/>
    </row>
    <row r="49619" spans="4:4" x14ac:dyDescent="0.25">
      <c r="D49619" s="55"/>
    </row>
    <row r="49620" spans="4:4" x14ac:dyDescent="0.25">
      <c r="D49620" s="55"/>
    </row>
    <row r="49621" spans="4:4" x14ac:dyDescent="0.25">
      <c r="D49621" s="55"/>
    </row>
    <row r="49622" spans="4:4" x14ac:dyDescent="0.25">
      <c r="D49622" s="55"/>
    </row>
    <row r="49623" spans="4:4" x14ac:dyDescent="0.25">
      <c r="D49623" s="55"/>
    </row>
    <row r="49624" spans="4:4" x14ac:dyDescent="0.25">
      <c r="D49624" s="55"/>
    </row>
    <row r="49625" spans="4:4" x14ac:dyDescent="0.25">
      <c r="D49625" s="55"/>
    </row>
    <row r="49626" spans="4:4" x14ac:dyDescent="0.25">
      <c r="D49626" s="55"/>
    </row>
    <row r="49627" spans="4:4" x14ac:dyDescent="0.25">
      <c r="D49627" s="55"/>
    </row>
    <row r="49628" spans="4:4" x14ac:dyDescent="0.25">
      <c r="D49628" s="55"/>
    </row>
    <row r="49629" spans="4:4" x14ac:dyDescent="0.25">
      <c r="D49629" s="55"/>
    </row>
    <row r="49630" spans="4:4" x14ac:dyDescent="0.25">
      <c r="D49630" s="55"/>
    </row>
    <row r="49631" spans="4:4" x14ac:dyDescent="0.25">
      <c r="D49631" s="55"/>
    </row>
    <row r="49632" spans="4:4" x14ac:dyDescent="0.25">
      <c r="D49632" s="55"/>
    </row>
    <row r="49633" spans="4:4" x14ac:dyDescent="0.25">
      <c r="D49633" s="55"/>
    </row>
    <row r="49634" spans="4:4" x14ac:dyDescent="0.25">
      <c r="D49634" s="55"/>
    </row>
    <row r="49635" spans="4:4" x14ac:dyDescent="0.25">
      <c r="D49635" s="55"/>
    </row>
    <row r="49636" spans="4:4" x14ac:dyDescent="0.25">
      <c r="D49636" s="55"/>
    </row>
    <row r="49637" spans="4:4" x14ac:dyDescent="0.25">
      <c r="D49637" s="55"/>
    </row>
    <row r="49638" spans="4:4" x14ac:dyDescent="0.25">
      <c r="D49638" s="55"/>
    </row>
    <row r="49639" spans="4:4" x14ac:dyDescent="0.25">
      <c r="D49639" s="55"/>
    </row>
    <row r="49640" spans="4:4" x14ac:dyDescent="0.25">
      <c r="D49640" s="55"/>
    </row>
    <row r="49641" spans="4:4" x14ac:dyDescent="0.25">
      <c r="D49641" s="55"/>
    </row>
    <row r="49642" spans="4:4" x14ac:dyDescent="0.25">
      <c r="D49642" s="55"/>
    </row>
    <row r="49643" spans="4:4" x14ac:dyDescent="0.25">
      <c r="D49643" s="55"/>
    </row>
    <row r="49644" spans="4:4" x14ac:dyDescent="0.25">
      <c r="D49644" s="55"/>
    </row>
    <row r="49645" spans="4:4" x14ac:dyDescent="0.25">
      <c r="D49645" s="55"/>
    </row>
    <row r="49646" spans="4:4" x14ac:dyDescent="0.25">
      <c r="D49646" s="55"/>
    </row>
    <row r="49647" spans="4:4" x14ac:dyDescent="0.25">
      <c r="D49647" s="55"/>
    </row>
    <row r="49648" spans="4:4" x14ac:dyDescent="0.25">
      <c r="D49648" s="55"/>
    </row>
    <row r="49649" spans="4:4" x14ac:dyDescent="0.25">
      <c r="D49649" s="55"/>
    </row>
    <row r="49650" spans="4:4" x14ac:dyDescent="0.25">
      <c r="D49650" s="55"/>
    </row>
    <row r="49651" spans="4:4" x14ac:dyDescent="0.25">
      <c r="D49651" s="55"/>
    </row>
    <row r="49652" spans="4:4" x14ac:dyDescent="0.25">
      <c r="D49652" s="55"/>
    </row>
    <row r="49653" spans="4:4" x14ac:dyDescent="0.25">
      <c r="D49653" s="55"/>
    </row>
    <row r="49654" spans="4:4" x14ac:dyDescent="0.25">
      <c r="D49654" s="55"/>
    </row>
    <row r="49655" spans="4:4" x14ac:dyDescent="0.25">
      <c r="D49655" s="55"/>
    </row>
    <row r="49656" spans="4:4" x14ac:dyDescent="0.25">
      <c r="D49656" s="55"/>
    </row>
    <row r="49657" spans="4:4" x14ac:dyDescent="0.25">
      <c r="D49657" s="55"/>
    </row>
    <row r="49658" spans="4:4" x14ac:dyDescent="0.25">
      <c r="D49658" s="55"/>
    </row>
    <row r="49659" spans="4:4" x14ac:dyDescent="0.25">
      <c r="D49659" s="55"/>
    </row>
    <row r="49660" spans="4:4" x14ac:dyDescent="0.25">
      <c r="D49660" s="55"/>
    </row>
    <row r="49661" spans="4:4" x14ac:dyDescent="0.25">
      <c r="D49661" s="55"/>
    </row>
    <row r="49662" spans="4:4" x14ac:dyDescent="0.25">
      <c r="D49662" s="55"/>
    </row>
    <row r="49663" spans="4:4" x14ac:dyDescent="0.25">
      <c r="D49663" s="55"/>
    </row>
    <row r="49664" spans="4:4" x14ac:dyDescent="0.25">
      <c r="D49664" s="55"/>
    </row>
    <row r="49665" spans="4:4" x14ac:dyDescent="0.25">
      <c r="D49665" s="55"/>
    </row>
    <row r="49666" spans="4:4" x14ac:dyDescent="0.25">
      <c r="D49666" s="55"/>
    </row>
    <row r="49667" spans="4:4" x14ac:dyDescent="0.25">
      <c r="D49667" s="55"/>
    </row>
    <row r="49668" spans="4:4" x14ac:dyDescent="0.25">
      <c r="D49668" s="55"/>
    </row>
    <row r="49669" spans="4:4" x14ac:dyDescent="0.25">
      <c r="D49669" s="55"/>
    </row>
    <row r="49670" spans="4:4" x14ac:dyDescent="0.25">
      <c r="D49670" s="55"/>
    </row>
    <row r="49671" spans="4:4" x14ac:dyDescent="0.25">
      <c r="D49671" s="55"/>
    </row>
    <row r="49672" spans="4:4" x14ac:dyDescent="0.25">
      <c r="D49672" s="55"/>
    </row>
    <row r="49673" spans="4:4" x14ac:dyDescent="0.25">
      <c r="D49673" s="55"/>
    </row>
    <row r="49674" spans="4:4" x14ac:dyDescent="0.25">
      <c r="D49674" s="55"/>
    </row>
    <row r="49675" spans="4:4" x14ac:dyDescent="0.25">
      <c r="D49675" s="55"/>
    </row>
    <row r="49676" spans="4:4" x14ac:dyDescent="0.25">
      <c r="D49676" s="55"/>
    </row>
    <row r="49677" spans="4:4" x14ac:dyDescent="0.25">
      <c r="D49677" s="55"/>
    </row>
    <row r="49678" spans="4:4" x14ac:dyDescent="0.25">
      <c r="D49678" s="55"/>
    </row>
    <row r="49679" spans="4:4" x14ac:dyDescent="0.25">
      <c r="D49679" s="55"/>
    </row>
    <row r="49680" spans="4:4" x14ac:dyDescent="0.25">
      <c r="D49680" s="55"/>
    </row>
    <row r="49681" spans="4:4" x14ac:dyDescent="0.25">
      <c r="D49681" s="55"/>
    </row>
    <row r="49682" spans="4:4" x14ac:dyDescent="0.25">
      <c r="D49682" s="55"/>
    </row>
    <row r="49683" spans="4:4" x14ac:dyDescent="0.25">
      <c r="D49683" s="55"/>
    </row>
    <row r="49684" spans="4:4" x14ac:dyDescent="0.25">
      <c r="D49684" s="55"/>
    </row>
    <row r="49685" spans="4:4" x14ac:dyDescent="0.25">
      <c r="D49685" s="55"/>
    </row>
    <row r="49686" spans="4:4" x14ac:dyDescent="0.25">
      <c r="D49686" s="55"/>
    </row>
    <row r="49687" spans="4:4" x14ac:dyDescent="0.25">
      <c r="D49687" s="55"/>
    </row>
    <row r="49688" spans="4:4" x14ac:dyDescent="0.25">
      <c r="D49688" s="55"/>
    </row>
    <row r="49689" spans="4:4" x14ac:dyDescent="0.25">
      <c r="D49689" s="55"/>
    </row>
    <row r="49690" spans="4:4" x14ac:dyDescent="0.25">
      <c r="D49690" s="55"/>
    </row>
    <row r="49691" spans="4:4" x14ac:dyDescent="0.25">
      <c r="D49691" s="55"/>
    </row>
    <row r="49692" spans="4:4" x14ac:dyDescent="0.25">
      <c r="D49692" s="55"/>
    </row>
    <row r="49693" spans="4:4" x14ac:dyDescent="0.25">
      <c r="D49693" s="55"/>
    </row>
    <row r="49694" spans="4:4" x14ac:dyDescent="0.25">
      <c r="D49694" s="55"/>
    </row>
    <row r="49695" spans="4:4" x14ac:dyDescent="0.25">
      <c r="D49695" s="55"/>
    </row>
    <row r="49696" spans="4:4" x14ac:dyDescent="0.25">
      <c r="D49696" s="55"/>
    </row>
    <row r="49697" spans="4:4" x14ac:dyDescent="0.25">
      <c r="D49697" s="55"/>
    </row>
    <row r="49698" spans="4:4" x14ac:dyDescent="0.25">
      <c r="D49698" s="55"/>
    </row>
    <row r="49699" spans="4:4" x14ac:dyDescent="0.25">
      <c r="D49699" s="55"/>
    </row>
    <row r="49700" spans="4:4" x14ac:dyDescent="0.25">
      <c r="D49700" s="55"/>
    </row>
    <row r="49701" spans="4:4" x14ac:dyDescent="0.25">
      <c r="D49701" s="55"/>
    </row>
    <row r="49702" spans="4:4" x14ac:dyDescent="0.25">
      <c r="D49702" s="55"/>
    </row>
    <row r="49703" spans="4:4" x14ac:dyDescent="0.25">
      <c r="D49703" s="55"/>
    </row>
    <row r="49704" spans="4:4" x14ac:dyDescent="0.25">
      <c r="D49704" s="55"/>
    </row>
    <row r="49705" spans="4:4" x14ac:dyDescent="0.25">
      <c r="D49705" s="55"/>
    </row>
    <row r="49706" spans="4:4" x14ac:dyDescent="0.25">
      <c r="D49706" s="55"/>
    </row>
    <row r="49707" spans="4:4" x14ac:dyDescent="0.25">
      <c r="D49707" s="55"/>
    </row>
    <row r="49708" spans="4:4" x14ac:dyDescent="0.25">
      <c r="D49708" s="55"/>
    </row>
    <row r="49709" spans="4:4" x14ac:dyDescent="0.25">
      <c r="D49709" s="55"/>
    </row>
    <row r="49710" spans="4:4" x14ac:dyDescent="0.25">
      <c r="D49710" s="55"/>
    </row>
    <row r="49711" spans="4:4" x14ac:dyDescent="0.25">
      <c r="D49711" s="55"/>
    </row>
    <row r="49712" spans="4:4" x14ac:dyDescent="0.25">
      <c r="D49712" s="55"/>
    </row>
    <row r="49713" spans="4:4" x14ac:dyDescent="0.25">
      <c r="D49713" s="55"/>
    </row>
    <row r="49714" spans="4:4" x14ac:dyDescent="0.25">
      <c r="D49714" s="55"/>
    </row>
    <row r="49715" spans="4:4" x14ac:dyDescent="0.25">
      <c r="D49715" s="55"/>
    </row>
    <row r="49716" spans="4:4" x14ac:dyDescent="0.25">
      <c r="D49716" s="55"/>
    </row>
    <row r="49717" spans="4:4" x14ac:dyDescent="0.25">
      <c r="D49717" s="55"/>
    </row>
    <row r="49718" spans="4:4" x14ac:dyDescent="0.25">
      <c r="D49718" s="55"/>
    </row>
    <row r="49719" spans="4:4" x14ac:dyDescent="0.25">
      <c r="D49719" s="55"/>
    </row>
    <row r="49720" spans="4:4" x14ac:dyDescent="0.25">
      <c r="D49720" s="55"/>
    </row>
    <row r="49721" spans="4:4" x14ac:dyDescent="0.25">
      <c r="D49721" s="55"/>
    </row>
    <row r="49722" spans="4:4" x14ac:dyDescent="0.25">
      <c r="D49722" s="55"/>
    </row>
    <row r="49723" spans="4:4" x14ac:dyDescent="0.25">
      <c r="D49723" s="55"/>
    </row>
    <row r="49724" spans="4:4" x14ac:dyDescent="0.25">
      <c r="D49724" s="55"/>
    </row>
    <row r="49725" spans="4:4" x14ac:dyDescent="0.25">
      <c r="D49725" s="55"/>
    </row>
    <row r="49726" spans="4:4" x14ac:dyDescent="0.25">
      <c r="D49726" s="55"/>
    </row>
    <row r="49727" spans="4:4" x14ac:dyDescent="0.25">
      <c r="D49727" s="55"/>
    </row>
    <row r="49728" spans="4:4" x14ac:dyDescent="0.25">
      <c r="D49728" s="55"/>
    </row>
    <row r="49729" spans="4:4" x14ac:dyDescent="0.25">
      <c r="D49729" s="55"/>
    </row>
    <row r="49730" spans="4:4" x14ac:dyDescent="0.25">
      <c r="D49730" s="55"/>
    </row>
    <row r="49731" spans="4:4" x14ac:dyDescent="0.25">
      <c r="D49731" s="55"/>
    </row>
    <row r="49732" spans="4:4" x14ac:dyDescent="0.25">
      <c r="D49732" s="55"/>
    </row>
    <row r="49733" spans="4:4" x14ac:dyDescent="0.25">
      <c r="D49733" s="55"/>
    </row>
    <row r="49734" spans="4:4" x14ac:dyDescent="0.25">
      <c r="D49734" s="55"/>
    </row>
    <row r="49735" spans="4:4" x14ac:dyDescent="0.25">
      <c r="D49735" s="55"/>
    </row>
    <row r="49736" spans="4:4" x14ac:dyDescent="0.25">
      <c r="D49736" s="55"/>
    </row>
    <row r="49737" spans="4:4" x14ac:dyDescent="0.25">
      <c r="D49737" s="55"/>
    </row>
    <row r="49738" spans="4:4" x14ac:dyDescent="0.25">
      <c r="D49738" s="55"/>
    </row>
    <row r="49739" spans="4:4" x14ac:dyDescent="0.25">
      <c r="D49739" s="55"/>
    </row>
    <row r="49740" spans="4:4" x14ac:dyDescent="0.25">
      <c r="D49740" s="55"/>
    </row>
    <row r="49741" spans="4:4" x14ac:dyDescent="0.25">
      <c r="D49741" s="55"/>
    </row>
    <row r="49742" spans="4:4" x14ac:dyDescent="0.25">
      <c r="D49742" s="55"/>
    </row>
    <row r="49743" spans="4:4" x14ac:dyDescent="0.25">
      <c r="D49743" s="55"/>
    </row>
    <row r="49744" spans="4:4" x14ac:dyDescent="0.25">
      <c r="D49744" s="55"/>
    </row>
    <row r="49745" spans="4:4" x14ac:dyDescent="0.25">
      <c r="D49745" s="55"/>
    </row>
    <row r="49746" spans="4:4" x14ac:dyDescent="0.25">
      <c r="D49746" s="55"/>
    </row>
    <row r="49747" spans="4:4" x14ac:dyDescent="0.25">
      <c r="D49747" s="55"/>
    </row>
    <row r="49748" spans="4:4" x14ac:dyDescent="0.25">
      <c r="D49748" s="55"/>
    </row>
    <row r="49749" spans="4:4" x14ac:dyDescent="0.25">
      <c r="D49749" s="55"/>
    </row>
    <row r="49750" spans="4:4" x14ac:dyDescent="0.25">
      <c r="D49750" s="55"/>
    </row>
    <row r="49751" spans="4:4" x14ac:dyDescent="0.25">
      <c r="D49751" s="55"/>
    </row>
    <row r="49752" spans="4:4" x14ac:dyDescent="0.25">
      <c r="D49752" s="55"/>
    </row>
    <row r="49753" spans="4:4" x14ac:dyDescent="0.25">
      <c r="D49753" s="55"/>
    </row>
    <row r="49754" spans="4:4" x14ac:dyDescent="0.25">
      <c r="D49754" s="55"/>
    </row>
    <row r="49755" spans="4:4" x14ac:dyDescent="0.25">
      <c r="D49755" s="55"/>
    </row>
    <row r="49756" spans="4:4" x14ac:dyDescent="0.25">
      <c r="D49756" s="55"/>
    </row>
    <row r="49757" spans="4:4" x14ac:dyDescent="0.25">
      <c r="D49757" s="55"/>
    </row>
    <row r="49758" spans="4:4" x14ac:dyDescent="0.25">
      <c r="D49758" s="55"/>
    </row>
    <row r="49759" spans="4:4" x14ac:dyDescent="0.25">
      <c r="D49759" s="55"/>
    </row>
    <row r="49760" spans="4:4" x14ac:dyDescent="0.25">
      <c r="D49760" s="55"/>
    </row>
    <row r="49761" spans="4:4" x14ac:dyDescent="0.25">
      <c r="D49761" s="55"/>
    </row>
    <row r="49762" spans="4:4" x14ac:dyDescent="0.25">
      <c r="D49762" s="55"/>
    </row>
    <row r="49763" spans="4:4" x14ac:dyDescent="0.25">
      <c r="D49763" s="55"/>
    </row>
    <row r="49764" spans="4:4" x14ac:dyDescent="0.25">
      <c r="D49764" s="55"/>
    </row>
    <row r="49765" spans="4:4" x14ac:dyDescent="0.25">
      <c r="D49765" s="55"/>
    </row>
    <row r="49766" spans="4:4" x14ac:dyDescent="0.25">
      <c r="D49766" s="55"/>
    </row>
    <row r="49767" spans="4:4" x14ac:dyDescent="0.25">
      <c r="D49767" s="55"/>
    </row>
    <row r="49768" spans="4:4" x14ac:dyDescent="0.25">
      <c r="D49768" s="55"/>
    </row>
    <row r="49769" spans="4:4" x14ac:dyDescent="0.25">
      <c r="D49769" s="55"/>
    </row>
    <row r="49770" spans="4:4" x14ac:dyDescent="0.25">
      <c r="D49770" s="55"/>
    </row>
    <row r="49771" spans="4:4" x14ac:dyDescent="0.25">
      <c r="D49771" s="55"/>
    </row>
    <row r="49772" spans="4:4" x14ac:dyDescent="0.25">
      <c r="D49772" s="55"/>
    </row>
    <row r="49773" spans="4:4" x14ac:dyDescent="0.25">
      <c r="D49773" s="55"/>
    </row>
    <row r="49774" spans="4:4" x14ac:dyDescent="0.25">
      <c r="D49774" s="55"/>
    </row>
    <row r="49775" spans="4:4" x14ac:dyDescent="0.25">
      <c r="D49775" s="55"/>
    </row>
    <row r="49776" spans="4:4" x14ac:dyDescent="0.25">
      <c r="D49776" s="55"/>
    </row>
    <row r="49777" spans="4:4" x14ac:dyDescent="0.25">
      <c r="D49777" s="55"/>
    </row>
    <row r="49778" spans="4:4" x14ac:dyDescent="0.25">
      <c r="D49778" s="55"/>
    </row>
    <row r="49779" spans="4:4" x14ac:dyDescent="0.25">
      <c r="D49779" s="55"/>
    </row>
    <row r="49780" spans="4:4" x14ac:dyDescent="0.25">
      <c r="D49780" s="55"/>
    </row>
    <row r="49781" spans="4:4" x14ac:dyDescent="0.25">
      <c r="D49781" s="55"/>
    </row>
    <row r="49782" spans="4:4" x14ac:dyDescent="0.25">
      <c r="D49782" s="55"/>
    </row>
    <row r="49783" spans="4:4" x14ac:dyDescent="0.25">
      <c r="D49783" s="55"/>
    </row>
    <row r="49784" spans="4:4" x14ac:dyDescent="0.25">
      <c r="D49784" s="55"/>
    </row>
    <row r="49785" spans="4:4" x14ac:dyDescent="0.25">
      <c r="D49785" s="55"/>
    </row>
    <row r="49786" spans="4:4" x14ac:dyDescent="0.25">
      <c r="D49786" s="55"/>
    </row>
    <row r="49787" spans="4:4" x14ac:dyDescent="0.25">
      <c r="D49787" s="55"/>
    </row>
    <row r="49788" spans="4:4" x14ac:dyDescent="0.25">
      <c r="D49788" s="55"/>
    </row>
    <row r="49789" spans="4:4" x14ac:dyDescent="0.25">
      <c r="D49789" s="55"/>
    </row>
    <row r="49790" spans="4:4" x14ac:dyDescent="0.25">
      <c r="D49790" s="55"/>
    </row>
    <row r="49791" spans="4:4" x14ac:dyDescent="0.25">
      <c r="D49791" s="55"/>
    </row>
    <row r="49792" spans="4:4" x14ac:dyDescent="0.25">
      <c r="D49792" s="55"/>
    </row>
    <row r="49793" spans="4:4" x14ac:dyDescent="0.25">
      <c r="D49793" s="55"/>
    </row>
    <row r="49794" spans="4:4" x14ac:dyDescent="0.25">
      <c r="D49794" s="55"/>
    </row>
    <row r="49795" spans="4:4" x14ac:dyDescent="0.25">
      <c r="D49795" s="55"/>
    </row>
    <row r="49796" spans="4:4" x14ac:dyDescent="0.25">
      <c r="D49796" s="55"/>
    </row>
    <row r="49797" spans="4:4" x14ac:dyDescent="0.25">
      <c r="D49797" s="55"/>
    </row>
    <row r="49798" spans="4:4" x14ac:dyDescent="0.25">
      <c r="D49798" s="55"/>
    </row>
    <row r="49799" spans="4:4" x14ac:dyDescent="0.25">
      <c r="D49799" s="55"/>
    </row>
    <row r="49800" spans="4:4" x14ac:dyDescent="0.25">
      <c r="D49800" s="55"/>
    </row>
    <row r="49801" spans="4:4" x14ac:dyDescent="0.25">
      <c r="D49801" s="55"/>
    </row>
    <row r="49802" spans="4:4" x14ac:dyDescent="0.25">
      <c r="D49802" s="55"/>
    </row>
    <row r="49803" spans="4:4" x14ac:dyDescent="0.25">
      <c r="D49803" s="55"/>
    </row>
    <row r="49804" spans="4:4" x14ac:dyDescent="0.25">
      <c r="D49804" s="55"/>
    </row>
    <row r="49805" spans="4:4" x14ac:dyDescent="0.25">
      <c r="D49805" s="55"/>
    </row>
    <row r="49806" spans="4:4" x14ac:dyDescent="0.25">
      <c r="D49806" s="55"/>
    </row>
    <row r="49807" spans="4:4" x14ac:dyDescent="0.25">
      <c r="D49807" s="55"/>
    </row>
    <row r="49808" spans="4:4" x14ac:dyDescent="0.25">
      <c r="D49808" s="55"/>
    </row>
    <row r="49809" spans="4:4" x14ac:dyDescent="0.25">
      <c r="D49809" s="55"/>
    </row>
    <row r="49810" spans="4:4" x14ac:dyDescent="0.25">
      <c r="D49810" s="55"/>
    </row>
    <row r="49811" spans="4:4" x14ac:dyDescent="0.25">
      <c r="D49811" s="55"/>
    </row>
    <row r="49812" spans="4:4" x14ac:dyDescent="0.25">
      <c r="D49812" s="55"/>
    </row>
    <row r="49813" spans="4:4" x14ac:dyDescent="0.25">
      <c r="D49813" s="55"/>
    </row>
    <row r="49814" spans="4:4" x14ac:dyDescent="0.25">
      <c r="D49814" s="55"/>
    </row>
    <row r="49815" spans="4:4" x14ac:dyDescent="0.25">
      <c r="D49815" s="55"/>
    </row>
    <row r="49816" spans="4:4" x14ac:dyDescent="0.25">
      <c r="D49816" s="55"/>
    </row>
    <row r="49817" spans="4:4" x14ac:dyDescent="0.25">
      <c r="D49817" s="55"/>
    </row>
    <row r="49818" spans="4:4" x14ac:dyDescent="0.25">
      <c r="D49818" s="55"/>
    </row>
    <row r="49819" spans="4:4" x14ac:dyDescent="0.25">
      <c r="D49819" s="55"/>
    </row>
    <row r="49820" spans="4:4" x14ac:dyDescent="0.25">
      <c r="D49820" s="55"/>
    </row>
    <row r="49821" spans="4:4" x14ac:dyDescent="0.25">
      <c r="D49821" s="55"/>
    </row>
    <row r="49822" spans="4:4" x14ac:dyDescent="0.25">
      <c r="D49822" s="55"/>
    </row>
    <row r="49823" spans="4:4" x14ac:dyDescent="0.25">
      <c r="D49823" s="55"/>
    </row>
    <row r="49824" spans="4:4" x14ac:dyDescent="0.25">
      <c r="D49824" s="55"/>
    </row>
    <row r="49825" spans="4:4" x14ac:dyDescent="0.25">
      <c r="D49825" s="55"/>
    </row>
    <row r="49826" spans="4:4" x14ac:dyDescent="0.25">
      <c r="D49826" s="55"/>
    </row>
    <row r="49827" spans="4:4" x14ac:dyDescent="0.25">
      <c r="D49827" s="55"/>
    </row>
    <row r="49828" spans="4:4" x14ac:dyDescent="0.25">
      <c r="D49828" s="55"/>
    </row>
    <row r="49829" spans="4:4" x14ac:dyDescent="0.25">
      <c r="D49829" s="55"/>
    </row>
    <row r="49830" spans="4:4" x14ac:dyDescent="0.25">
      <c r="D49830" s="55"/>
    </row>
    <row r="49831" spans="4:4" x14ac:dyDescent="0.25">
      <c r="D49831" s="55"/>
    </row>
    <row r="49832" spans="4:4" x14ac:dyDescent="0.25">
      <c r="D49832" s="55"/>
    </row>
    <row r="49833" spans="4:4" x14ac:dyDescent="0.25">
      <c r="D49833" s="55"/>
    </row>
    <row r="49834" spans="4:4" x14ac:dyDescent="0.25">
      <c r="D49834" s="55"/>
    </row>
    <row r="49835" spans="4:4" x14ac:dyDescent="0.25">
      <c r="D49835" s="55"/>
    </row>
    <row r="49836" spans="4:4" x14ac:dyDescent="0.25">
      <c r="D49836" s="55"/>
    </row>
    <row r="49837" spans="4:4" x14ac:dyDescent="0.25">
      <c r="D49837" s="55"/>
    </row>
    <row r="49838" spans="4:4" x14ac:dyDescent="0.25">
      <c r="D49838" s="55"/>
    </row>
    <row r="49839" spans="4:4" x14ac:dyDescent="0.25">
      <c r="D49839" s="55"/>
    </row>
    <row r="49840" spans="4:4" x14ac:dyDescent="0.25">
      <c r="D49840" s="55"/>
    </row>
    <row r="49841" spans="4:4" x14ac:dyDescent="0.25">
      <c r="D49841" s="55"/>
    </row>
    <row r="49842" spans="4:4" x14ac:dyDescent="0.25">
      <c r="D49842" s="55"/>
    </row>
    <row r="49843" spans="4:4" x14ac:dyDescent="0.25">
      <c r="D49843" s="55"/>
    </row>
    <row r="49844" spans="4:4" x14ac:dyDescent="0.25">
      <c r="D49844" s="55"/>
    </row>
    <row r="49845" spans="4:4" x14ac:dyDescent="0.25">
      <c r="D49845" s="55"/>
    </row>
    <row r="49846" spans="4:4" x14ac:dyDescent="0.25">
      <c r="D49846" s="55"/>
    </row>
    <row r="49847" spans="4:4" x14ac:dyDescent="0.25">
      <c r="D49847" s="55"/>
    </row>
    <row r="49848" spans="4:4" x14ac:dyDescent="0.25">
      <c r="D49848" s="55"/>
    </row>
    <row r="49849" spans="4:4" x14ac:dyDescent="0.25">
      <c r="D49849" s="55"/>
    </row>
    <row r="49850" spans="4:4" x14ac:dyDescent="0.25">
      <c r="D49850" s="55"/>
    </row>
    <row r="49851" spans="4:4" x14ac:dyDescent="0.25">
      <c r="D49851" s="55"/>
    </row>
    <row r="49852" spans="4:4" x14ac:dyDescent="0.25">
      <c r="D49852" s="55"/>
    </row>
    <row r="49853" spans="4:4" x14ac:dyDescent="0.25">
      <c r="D49853" s="55"/>
    </row>
    <row r="49854" spans="4:4" x14ac:dyDescent="0.25">
      <c r="D49854" s="55"/>
    </row>
    <row r="49855" spans="4:4" x14ac:dyDescent="0.25">
      <c r="D49855" s="55"/>
    </row>
    <row r="49856" spans="4:4" x14ac:dyDescent="0.25">
      <c r="D49856" s="55"/>
    </row>
    <row r="49857" spans="4:4" x14ac:dyDescent="0.25">
      <c r="D49857" s="55"/>
    </row>
    <row r="49858" spans="4:4" x14ac:dyDescent="0.25">
      <c r="D49858" s="55"/>
    </row>
    <row r="49859" spans="4:4" x14ac:dyDescent="0.25">
      <c r="D49859" s="55"/>
    </row>
    <row r="49860" spans="4:4" x14ac:dyDescent="0.25">
      <c r="D49860" s="55"/>
    </row>
    <row r="49861" spans="4:4" x14ac:dyDescent="0.25">
      <c r="D49861" s="55"/>
    </row>
    <row r="49862" spans="4:4" x14ac:dyDescent="0.25">
      <c r="D49862" s="55"/>
    </row>
    <row r="49863" spans="4:4" x14ac:dyDescent="0.25">
      <c r="D49863" s="55"/>
    </row>
    <row r="49864" spans="4:4" x14ac:dyDescent="0.25">
      <c r="D49864" s="55"/>
    </row>
    <row r="49865" spans="4:4" x14ac:dyDescent="0.25">
      <c r="D49865" s="55"/>
    </row>
    <row r="49866" spans="4:4" x14ac:dyDescent="0.25">
      <c r="D49866" s="55"/>
    </row>
    <row r="49867" spans="4:4" x14ac:dyDescent="0.25">
      <c r="D49867" s="55"/>
    </row>
    <row r="49868" spans="4:4" x14ac:dyDescent="0.25">
      <c r="D49868" s="55"/>
    </row>
    <row r="49869" spans="4:4" x14ac:dyDescent="0.25">
      <c r="D49869" s="55"/>
    </row>
    <row r="49870" spans="4:4" x14ac:dyDescent="0.25">
      <c r="D49870" s="55"/>
    </row>
    <row r="49871" spans="4:4" x14ac:dyDescent="0.25">
      <c r="D49871" s="55"/>
    </row>
    <row r="49872" spans="4:4" x14ac:dyDescent="0.25">
      <c r="D49872" s="55"/>
    </row>
    <row r="49873" spans="4:4" x14ac:dyDescent="0.25">
      <c r="D49873" s="55"/>
    </row>
    <row r="49874" spans="4:4" x14ac:dyDescent="0.25">
      <c r="D49874" s="55"/>
    </row>
    <row r="49875" spans="4:4" x14ac:dyDescent="0.25">
      <c r="D49875" s="55"/>
    </row>
    <row r="49876" spans="4:4" x14ac:dyDescent="0.25">
      <c r="D49876" s="55"/>
    </row>
    <row r="49877" spans="4:4" x14ac:dyDescent="0.25">
      <c r="D49877" s="55"/>
    </row>
    <row r="49878" spans="4:4" x14ac:dyDescent="0.25">
      <c r="D49878" s="55"/>
    </row>
    <row r="49879" spans="4:4" x14ac:dyDescent="0.25">
      <c r="D49879" s="55"/>
    </row>
    <row r="49880" spans="4:4" x14ac:dyDescent="0.25">
      <c r="D49880" s="55"/>
    </row>
    <row r="49881" spans="4:4" x14ac:dyDescent="0.25">
      <c r="D49881" s="55"/>
    </row>
    <row r="49882" spans="4:4" x14ac:dyDescent="0.25">
      <c r="D49882" s="55"/>
    </row>
    <row r="49883" spans="4:4" x14ac:dyDescent="0.25">
      <c r="D49883" s="55"/>
    </row>
    <row r="49884" spans="4:4" x14ac:dyDescent="0.25">
      <c r="D49884" s="55"/>
    </row>
    <row r="49885" spans="4:4" x14ac:dyDescent="0.25">
      <c r="D49885" s="55"/>
    </row>
    <row r="49886" spans="4:4" x14ac:dyDescent="0.25">
      <c r="D49886" s="55"/>
    </row>
    <row r="49887" spans="4:4" x14ac:dyDescent="0.25">
      <c r="D49887" s="55"/>
    </row>
    <row r="49888" spans="4:4" x14ac:dyDescent="0.25">
      <c r="D49888" s="55"/>
    </row>
    <row r="49889" spans="4:4" x14ac:dyDescent="0.25">
      <c r="D49889" s="55"/>
    </row>
    <row r="49890" spans="4:4" x14ac:dyDescent="0.25">
      <c r="D49890" s="55"/>
    </row>
    <row r="49891" spans="4:4" x14ac:dyDescent="0.25">
      <c r="D49891" s="55"/>
    </row>
    <row r="49892" spans="4:4" x14ac:dyDescent="0.25">
      <c r="D49892" s="55"/>
    </row>
    <row r="49893" spans="4:4" x14ac:dyDescent="0.25">
      <c r="D49893" s="55"/>
    </row>
    <row r="49894" spans="4:4" x14ac:dyDescent="0.25">
      <c r="D49894" s="55"/>
    </row>
    <row r="49895" spans="4:4" x14ac:dyDescent="0.25">
      <c r="D49895" s="55"/>
    </row>
    <row r="49896" spans="4:4" x14ac:dyDescent="0.25">
      <c r="D49896" s="55"/>
    </row>
    <row r="49897" spans="4:4" x14ac:dyDescent="0.25">
      <c r="D49897" s="55"/>
    </row>
    <row r="49898" spans="4:4" x14ac:dyDescent="0.25">
      <c r="D49898" s="55"/>
    </row>
    <row r="49899" spans="4:4" x14ac:dyDescent="0.25">
      <c r="D49899" s="55"/>
    </row>
    <row r="49900" spans="4:4" x14ac:dyDescent="0.25">
      <c r="D49900" s="55"/>
    </row>
    <row r="49901" spans="4:4" x14ac:dyDescent="0.25">
      <c r="D49901" s="55"/>
    </row>
    <row r="49902" spans="4:4" x14ac:dyDescent="0.25">
      <c r="D49902" s="55"/>
    </row>
    <row r="49903" spans="4:4" x14ac:dyDescent="0.25">
      <c r="D49903" s="55"/>
    </row>
    <row r="49904" spans="4:4" x14ac:dyDescent="0.25">
      <c r="D49904" s="55"/>
    </row>
    <row r="49905" spans="4:4" x14ac:dyDescent="0.25">
      <c r="D49905" s="55"/>
    </row>
    <row r="49906" spans="4:4" x14ac:dyDescent="0.25">
      <c r="D49906" s="55"/>
    </row>
    <row r="49907" spans="4:4" x14ac:dyDescent="0.25">
      <c r="D49907" s="55"/>
    </row>
    <row r="49908" spans="4:4" x14ac:dyDescent="0.25">
      <c r="D49908" s="55"/>
    </row>
    <row r="49909" spans="4:4" x14ac:dyDescent="0.25">
      <c r="D49909" s="55"/>
    </row>
    <row r="49910" spans="4:4" x14ac:dyDescent="0.25">
      <c r="D49910" s="55"/>
    </row>
    <row r="49911" spans="4:4" x14ac:dyDescent="0.25">
      <c r="D49911" s="55"/>
    </row>
    <row r="49912" spans="4:4" x14ac:dyDescent="0.25">
      <c r="D49912" s="55"/>
    </row>
    <row r="49913" spans="4:4" x14ac:dyDescent="0.25">
      <c r="D49913" s="55"/>
    </row>
    <row r="49914" spans="4:4" x14ac:dyDescent="0.25">
      <c r="D49914" s="55"/>
    </row>
    <row r="49915" spans="4:4" x14ac:dyDescent="0.25">
      <c r="D49915" s="55"/>
    </row>
    <row r="49916" spans="4:4" x14ac:dyDescent="0.25">
      <c r="D49916" s="55"/>
    </row>
    <row r="49917" spans="4:4" x14ac:dyDescent="0.25">
      <c r="D49917" s="55"/>
    </row>
    <row r="49918" spans="4:4" x14ac:dyDescent="0.25">
      <c r="D49918" s="55"/>
    </row>
    <row r="49919" spans="4:4" x14ac:dyDescent="0.25">
      <c r="D49919" s="55"/>
    </row>
    <row r="49920" spans="4:4" x14ac:dyDescent="0.25">
      <c r="D49920" s="55"/>
    </row>
    <row r="49921" spans="4:4" x14ac:dyDescent="0.25">
      <c r="D49921" s="55"/>
    </row>
    <row r="49922" spans="4:4" x14ac:dyDescent="0.25">
      <c r="D49922" s="55"/>
    </row>
    <row r="49923" spans="4:4" x14ac:dyDescent="0.25">
      <c r="D49923" s="55"/>
    </row>
    <row r="49924" spans="4:4" x14ac:dyDescent="0.25">
      <c r="D49924" s="55"/>
    </row>
    <row r="49925" spans="4:4" x14ac:dyDescent="0.25">
      <c r="D49925" s="55"/>
    </row>
    <row r="49926" spans="4:4" x14ac:dyDescent="0.25">
      <c r="D49926" s="55"/>
    </row>
    <row r="49927" spans="4:4" x14ac:dyDescent="0.25">
      <c r="D49927" s="55"/>
    </row>
    <row r="49928" spans="4:4" x14ac:dyDescent="0.25">
      <c r="D49928" s="55"/>
    </row>
    <row r="49929" spans="4:4" x14ac:dyDescent="0.25">
      <c r="D49929" s="55"/>
    </row>
    <row r="49930" spans="4:4" x14ac:dyDescent="0.25">
      <c r="D49930" s="55"/>
    </row>
    <row r="49931" spans="4:4" x14ac:dyDescent="0.25">
      <c r="D49931" s="55"/>
    </row>
    <row r="49932" spans="4:4" x14ac:dyDescent="0.25">
      <c r="D49932" s="55"/>
    </row>
    <row r="49933" spans="4:4" x14ac:dyDescent="0.25">
      <c r="D49933" s="55"/>
    </row>
    <row r="49934" spans="4:4" x14ac:dyDescent="0.25">
      <c r="D49934" s="55"/>
    </row>
    <row r="49935" spans="4:4" x14ac:dyDescent="0.25">
      <c r="D49935" s="55"/>
    </row>
    <row r="49936" spans="4:4" x14ac:dyDescent="0.25">
      <c r="D49936" s="55"/>
    </row>
    <row r="49937" spans="4:4" x14ac:dyDescent="0.25">
      <c r="D49937" s="55"/>
    </row>
    <row r="49938" spans="4:4" x14ac:dyDescent="0.25">
      <c r="D49938" s="55"/>
    </row>
    <row r="49939" spans="4:4" x14ac:dyDescent="0.25">
      <c r="D49939" s="55"/>
    </row>
    <row r="49940" spans="4:4" x14ac:dyDescent="0.25">
      <c r="D49940" s="55"/>
    </row>
    <row r="49941" spans="4:4" x14ac:dyDescent="0.25">
      <c r="D49941" s="55"/>
    </row>
    <row r="49942" spans="4:4" x14ac:dyDescent="0.25">
      <c r="D49942" s="55"/>
    </row>
    <row r="49943" spans="4:4" x14ac:dyDescent="0.25">
      <c r="D49943" s="55"/>
    </row>
    <row r="49944" spans="4:4" x14ac:dyDescent="0.25">
      <c r="D49944" s="55"/>
    </row>
    <row r="49945" spans="4:4" x14ac:dyDescent="0.25">
      <c r="D49945" s="55"/>
    </row>
    <row r="49946" spans="4:4" x14ac:dyDescent="0.25">
      <c r="D49946" s="55"/>
    </row>
    <row r="49947" spans="4:4" x14ac:dyDescent="0.25">
      <c r="D49947" s="55"/>
    </row>
    <row r="49948" spans="4:4" x14ac:dyDescent="0.25">
      <c r="D49948" s="55"/>
    </row>
    <row r="49949" spans="4:4" x14ac:dyDescent="0.25">
      <c r="D49949" s="55"/>
    </row>
    <row r="49950" spans="4:4" x14ac:dyDescent="0.25">
      <c r="D49950" s="55"/>
    </row>
    <row r="49951" spans="4:4" x14ac:dyDescent="0.25">
      <c r="D49951" s="55"/>
    </row>
    <row r="49952" spans="4:4" x14ac:dyDescent="0.25">
      <c r="D49952" s="55"/>
    </row>
    <row r="49953" spans="4:4" x14ac:dyDescent="0.25">
      <c r="D49953" s="55"/>
    </row>
    <row r="49954" spans="4:4" x14ac:dyDescent="0.25">
      <c r="D49954" s="55"/>
    </row>
    <row r="49955" spans="4:4" x14ac:dyDescent="0.25">
      <c r="D49955" s="55"/>
    </row>
    <row r="49956" spans="4:4" x14ac:dyDescent="0.25">
      <c r="D49956" s="55"/>
    </row>
    <row r="49957" spans="4:4" x14ac:dyDescent="0.25">
      <c r="D49957" s="55"/>
    </row>
    <row r="49958" spans="4:4" x14ac:dyDescent="0.25">
      <c r="D49958" s="55"/>
    </row>
    <row r="49959" spans="4:4" x14ac:dyDescent="0.25">
      <c r="D49959" s="55"/>
    </row>
    <row r="49960" spans="4:4" x14ac:dyDescent="0.25">
      <c r="D49960" s="55"/>
    </row>
    <row r="49961" spans="4:4" x14ac:dyDescent="0.25">
      <c r="D49961" s="55"/>
    </row>
    <row r="49962" spans="4:4" x14ac:dyDescent="0.25">
      <c r="D49962" s="55"/>
    </row>
    <row r="49963" spans="4:4" x14ac:dyDescent="0.25">
      <c r="D49963" s="55"/>
    </row>
    <row r="49964" spans="4:4" x14ac:dyDescent="0.25">
      <c r="D49964" s="55"/>
    </row>
    <row r="49965" spans="4:4" x14ac:dyDescent="0.25">
      <c r="D49965" s="55"/>
    </row>
    <row r="49966" spans="4:4" x14ac:dyDescent="0.25">
      <c r="D49966" s="55"/>
    </row>
    <row r="49967" spans="4:4" x14ac:dyDescent="0.25">
      <c r="D49967" s="55"/>
    </row>
    <row r="49968" spans="4:4" x14ac:dyDescent="0.25">
      <c r="D49968" s="55"/>
    </row>
    <row r="49969" spans="4:4" x14ac:dyDescent="0.25">
      <c r="D49969" s="55"/>
    </row>
    <row r="49970" spans="4:4" x14ac:dyDescent="0.25">
      <c r="D49970" s="55"/>
    </row>
    <row r="49971" spans="4:4" x14ac:dyDescent="0.25">
      <c r="D49971" s="55"/>
    </row>
    <row r="49972" spans="4:4" x14ac:dyDescent="0.25">
      <c r="D49972" s="55"/>
    </row>
    <row r="49973" spans="4:4" x14ac:dyDescent="0.25">
      <c r="D49973" s="55"/>
    </row>
    <row r="49974" spans="4:4" x14ac:dyDescent="0.25">
      <c r="D49974" s="55"/>
    </row>
    <row r="49975" spans="4:4" x14ac:dyDescent="0.25">
      <c r="D49975" s="55"/>
    </row>
    <row r="49976" spans="4:4" x14ac:dyDescent="0.25">
      <c r="D49976" s="55"/>
    </row>
    <row r="49977" spans="4:4" x14ac:dyDescent="0.25">
      <c r="D49977" s="55"/>
    </row>
    <row r="49978" spans="4:4" x14ac:dyDescent="0.25">
      <c r="D49978" s="55"/>
    </row>
    <row r="49979" spans="4:4" x14ac:dyDescent="0.25">
      <c r="D49979" s="55"/>
    </row>
    <row r="49980" spans="4:4" x14ac:dyDescent="0.25">
      <c r="D49980" s="55"/>
    </row>
    <row r="49981" spans="4:4" x14ac:dyDescent="0.25">
      <c r="D49981" s="55"/>
    </row>
    <row r="49982" spans="4:4" x14ac:dyDescent="0.25">
      <c r="D49982" s="55"/>
    </row>
    <row r="49983" spans="4:4" x14ac:dyDescent="0.25">
      <c r="D49983" s="55"/>
    </row>
    <row r="49984" spans="4:4" x14ac:dyDescent="0.25">
      <c r="D49984" s="55"/>
    </row>
    <row r="49985" spans="4:4" x14ac:dyDescent="0.25">
      <c r="D49985" s="55"/>
    </row>
    <row r="49986" spans="4:4" x14ac:dyDescent="0.25">
      <c r="D49986" s="55"/>
    </row>
    <row r="49987" spans="4:4" x14ac:dyDescent="0.25">
      <c r="D49987" s="55"/>
    </row>
    <row r="49988" spans="4:4" x14ac:dyDescent="0.25">
      <c r="D49988" s="55"/>
    </row>
    <row r="49989" spans="4:4" x14ac:dyDescent="0.25">
      <c r="D49989" s="55"/>
    </row>
    <row r="49990" spans="4:4" x14ac:dyDescent="0.25">
      <c r="D49990" s="55"/>
    </row>
    <row r="49991" spans="4:4" x14ac:dyDescent="0.25">
      <c r="D49991" s="55"/>
    </row>
    <row r="49992" spans="4:4" x14ac:dyDescent="0.25">
      <c r="D49992" s="55"/>
    </row>
    <row r="49993" spans="4:4" x14ac:dyDescent="0.25">
      <c r="D49993" s="55"/>
    </row>
    <row r="49994" spans="4:4" x14ac:dyDescent="0.25">
      <c r="D49994" s="55"/>
    </row>
    <row r="49995" spans="4:4" x14ac:dyDescent="0.25">
      <c r="D49995" s="55"/>
    </row>
    <row r="49996" spans="4:4" x14ac:dyDescent="0.25">
      <c r="D49996" s="55"/>
    </row>
    <row r="49997" spans="4:4" x14ac:dyDescent="0.25">
      <c r="D49997" s="55"/>
    </row>
    <row r="49998" spans="4:4" x14ac:dyDescent="0.25">
      <c r="D49998" s="55"/>
    </row>
    <row r="49999" spans="4:4" x14ac:dyDescent="0.25">
      <c r="D49999" s="55"/>
    </row>
    <row r="50000" spans="4:4" x14ac:dyDescent="0.25">
      <c r="D50000" s="55"/>
    </row>
    <row r="50001" spans="4:4" x14ac:dyDescent="0.25">
      <c r="D50001" s="55"/>
    </row>
    <row r="50002" spans="4:4" x14ac:dyDescent="0.25">
      <c r="D50002" s="55"/>
    </row>
    <row r="50003" spans="4:4" x14ac:dyDescent="0.25">
      <c r="D50003" s="55"/>
    </row>
    <row r="50004" spans="4:4" x14ac:dyDescent="0.25">
      <c r="D50004" s="55"/>
    </row>
    <row r="50005" spans="4:4" x14ac:dyDescent="0.25">
      <c r="D50005" s="55"/>
    </row>
    <row r="50006" spans="4:4" x14ac:dyDescent="0.25">
      <c r="D50006" s="55"/>
    </row>
    <row r="50007" spans="4:4" x14ac:dyDescent="0.25">
      <c r="D50007" s="55"/>
    </row>
    <row r="50008" spans="4:4" x14ac:dyDescent="0.25">
      <c r="D50008" s="55"/>
    </row>
    <row r="50009" spans="4:4" x14ac:dyDescent="0.25">
      <c r="D50009" s="55"/>
    </row>
    <row r="50010" spans="4:4" x14ac:dyDescent="0.25">
      <c r="D50010" s="55"/>
    </row>
    <row r="50011" spans="4:4" x14ac:dyDescent="0.25">
      <c r="D50011" s="55"/>
    </row>
    <row r="50012" spans="4:4" x14ac:dyDescent="0.25">
      <c r="D50012" s="55"/>
    </row>
    <row r="50013" spans="4:4" x14ac:dyDescent="0.25">
      <c r="D50013" s="55"/>
    </row>
    <row r="50014" spans="4:4" x14ac:dyDescent="0.25">
      <c r="D50014" s="55"/>
    </row>
    <row r="50015" spans="4:4" x14ac:dyDescent="0.25">
      <c r="D50015" s="55"/>
    </row>
    <row r="50016" spans="4:4" x14ac:dyDescent="0.25">
      <c r="D50016" s="55"/>
    </row>
    <row r="50017" spans="4:4" x14ac:dyDescent="0.25">
      <c r="D50017" s="55"/>
    </row>
    <row r="50018" spans="4:4" x14ac:dyDescent="0.25">
      <c r="D50018" s="55"/>
    </row>
    <row r="50019" spans="4:4" x14ac:dyDescent="0.25">
      <c r="D50019" s="55"/>
    </row>
    <row r="50020" spans="4:4" x14ac:dyDescent="0.25">
      <c r="D50020" s="55"/>
    </row>
    <row r="50021" spans="4:4" x14ac:dyDescent="0.25">
      <c r="D50021" s="55"/>
    </row>
    <row r="50022" spans="4:4" x14ac:dyDescent="0.25">
      <c r="D50022" s="55"/>
    </row>
    <row r="50023" spans="4:4" x14ac:dyDescent="0.25">
      <c r="D50023" s="55"/>
    </row>
    <row r="50024" spans="4:4" x14ac:dyDescent="0.25">
      <c r="D50024" s="55"/>
    </row>
    <row r="50025" spans="4:4" x14ac:dyDescent="0.25">
      <c r="D50025" s="55"/>
    </row>
    <row r="50026" spans="4:4" x14ac:dyDescent="0.25">
      <c r="D50026" s="55"/>
    </row>
    <row r="50027" spans="4:4" x14ac:dyDescent="0.25">
      <c r="D50027" s="55"/>
    </row>
    <row r="50028" spans="4:4" x14ac:dyDescent="0.25">
      <c r="D50028" s="55"/>
    </row>
    <row r="50029" spans="4:4" x14ac:dyDescent="0.25">
      <c r="D50029" s="55"/>
    </row>
    <row r="50030" spans="4:4" x14ac:dyDescent="0.25">
      <c r="D50030" s="55"/>
    </row>
    <row r="50031" spans="4:4" x14ac:dyDescent="0.25">
      <c r="D50031" s="55"/>
    </row>
    <row r="50032" spans="4:4" x14ac:dyDescent="0.25">
      <c r="D50032" s="55"/>
    </row>
    <row r="50033" spans="4:4" x14ac:dyDescent="0.25">
      <c r="D50033" s="55"/>
    </row>
    <row r="50034" spans="4:4" x14ac:dyDescent="0.25">
      <c r="D50034" s="55"/>
    </row>
    <row r="50035" spans="4:4" x14ac:dyDescent="0.25">
      <c r="D50035" s="55"/>
    </row>
    <row r="50036" spans="4:4" x14ac:dyDescent="0.25">
      <c r="D50036" s="55"/>
    </row>
    <row r="50037" spans="4:4" x14ac:dyDescent="0.25">
      <c r="D50037" s="55"/>
    </row>
    <row r="50038" spans="4:4" x14ac:dyDescent="0.25">
      <c r="D50038" s="55"/>
    </row>
    <row r="50039" spans="4:4" x14ac:dyDescent="0.25">
      <c r="D50039" s="55"/>
    </row>
    <row r="50040" spans="4:4" x14ac:dyDescent="0.25">
      <c r="D50040" s="55"/>
    </row>
    <row r="50041" spans="4:4" x14ac:dyDescent="0.25">
      <c r="D50041" s="55"/>
    </row>
    <row r="50042" spans="4:4" x14ac:dyDescent="0.25">
      <c r="D50042" s="55"/>
    </row>
    <row r="50043" spans="4:4" x14ac:dyDescent="0.25">
      <c r="D50043" s="55"/>
    </row>
    <row r="50044" spans="4:4" x14ac:dyDescent="0.25">
      <c r="D50044" s="55"/>
    </row>
    <row r="50045" spans="4:4" x14ac:dyDescent="0.25">
      <c r="D50045" s="55"/>
    </row>
    <row r="50046" spans="4:4" x14ac:dyDescent="0.25">
      <c r="D50046" s="55"/>
    </row>
    <row r="50047" spans="4:4" x14ac:dyDescent="0.25">
      <c r="D50047" s="55"/>
    </row>
    <row r="50048" spans="4:4" x14ac:dyDescent="0.25">
      <c r="D50048" s="55"/>
    </row>
    <row r="50049" spans="4:4" x14ac:dyDescent="0.25">
      <c r="D50049" s="55"/>
    </row>
    <row r="50050" spans="4:4" x14ac:dyDescent="0.25">
      <c r="D50050" s="55"/>
    </row>
    <row r="50051" spans="4:4" x14ac:dyDescent="0.25">
      <c r="D50051" s="55"/>
    </row>
    <row r="50052" spans="4:4" x14ac:dyDescent="0.25">
      <c r="D50052" s="55"/>
    </row>
    <row r="50053" spans="4:4" x14ac:dyDescent="0.25">
      <c r="D50053" s="55"/>
    </row>
    <row r="50054" spans="4:4" x14ac:dyDescent="0.25">
      <c r="D50054" s="55"/>
    </row>
    <row r="50055" spans="4:4" x14ac:dyDescent="0.25">
      <c r="D50055" s="55"/>
    </row>
    <row r="50056" spans="4:4" x14ac:dyDescent="0.25">
      <c r="D50056" s="55"/>
    </row>
    <row r="50057" spans="4:4" x14ac:dyDescent="0.25">
      <c r="D50057" s="55"/>
    </row>
    <row r="50058" spans="4:4" x14ac:dyDescent="0.25">
      <c r="D50058" s="55"/>
    </row>
    <row r="50059" spans="4:4" x14ac:dyDescent="0.25">
      <c r="D50059" s="55"/>
    </row>
    <row r="50060" spans="4:4" x14ac:dyDescent="0.25">
      <c r="D50060" s="55"/>
    </row>
    <row r="50061" spans="4:4" x14ac:dyDescent="0.25">
      <c r="D50061" s="55"/>
    </row>
    <row r="50062" spans="4:4" x14ac:dyDescent="0.25">
      <c r="D50062" s="55"/>
    </row>
    <row r="50063" spans="4:4" x14ac:dyDescent="0.25">
      <c r="D50063" s="55"/>
    </row>
    <row r="50064" spans="4:4" x14ac:dyDescent="0.25">
      <c r="D50064" s="55"/>
    </row>
    <row r="50065" spans="4:4" x14ac:dyDescent="0.25">
      <c r="D50065" s="55"/>
    </row>
    <row r="50066" spans="4:4" x14ac:dyDescent="0.25">
      <c r="D50066" s="55"/>
    </row>
    <row r="50067" spans="4:4" x14ac:dyDescent="0.25">
      <c r="D50067" s="55"/>
    </row>
    <row r="50068" spans="4:4" x14ac:dyDescent="0.25">
      <c r="D50068" s="55"/>
    </row>
    <row r="50069" spans="4:4" x14ac:dyDescent="0.25">
      <c r="D50069" s="55"/>
    </row>
    <row r="50070" spans="4:4" x14ac:dyDescent="0.25">
      <c r="D50070" s="55"/>
    </row>
    <row r="50071" spans="4:4" x14ac:dyDescent="0.25">
      <c r="D50071" s="55"/>
    </row>
    <row r="50072" spans="4:4" x14ac:dyDescent="0.25">
      <c r="D50072" s="55"/>
    </row>
    <row r="50073" spans="4:4" x14ac:dyDescent="0.25">
      <c r="D50073" s="55"/>
    </row>
    <row r="50074" spans="4:4" x14ac:dyDescent="0.25">
      <c r="D50074" s="55"/>
    </row>
    <row r="50075" spans="4:4" x14ac:dyDescent="0.25">
      <c r="D50075" s="55"/>
    </row>
    <row r="50076" spans="4:4" x14ac:dyDescent="0.25">
      <c r="D50076" s="55"/>
    </row>
    <row r="50077" spans="4:4" x14ac:dyDescent="0.25">
      <c r="D50077" s="55"/>
    </row>
    <row r="50078" spans="4:4" x14ac:dyDescent="0.25">
      <c r="D50078" s="55"/>
    </row>
    <row r="50079" spans="4:4" x14ac:dyDescent="0.25">
      <c r="D50079" s="55"/>
    </row>
    <row r="50080" spans="4:4" x14ac:dyDescent="0.25">
      <c r="D50080" s="55"/>
    </row>
    <row r="50081" spans="4:4" x14ac:dyDescent="0.25">
      <c r="D50081" s="55"/>
    </row>
    <row r="50082" spans="4:4" x14ac:dyDescent="0.25">
      <c r="D50082" s="55"/>
    </row>
    <row r="50083" spans="4:4" x14ac:dyDescent="0.25">
      <c r="D50083" s="55"/>
    </row>
    <row r="50084" spans="4:4" x14ac:dyDescent="0.25">
      <c r="D50084" s="55"/>
    </row>
    <row r="50085" spans="4:4" x14ac:dyDescent="0.25">
      <c r="D50085" s="55"/>
    </row>
    <row r="50086" spans="4:4" x14ac:dyDescent="0.25">
      <c r="D50086" s="55"/>
    </row>
    <row r="50087" spans="4:4" x14ac:dyDescent="0.25">
      <c r="D50087" s="55"/>
    </row>
    <row r="50088" spans="4:4" x14ac:dyDescent="0.25">
      <c r="D50088" s="55"/>
    </row>
    <row r="50089" spans="4:4" x14ac:dyDescent="0.25">
      <c r="D50089" s="55"/>
    </row>
    <row r="50090" spans="4:4" x14ac:dyDescent="0.25">
      <c r="D50090" s="55"/>
    </row>
    <row r="50091" spans="4:4" x14ac:dyDescent="0.25">
      <c r="D50091" s="55"/>
    </row>
    <row r="50092" spans="4:4" x14ac:dyDescent="0.25">
      <c r="D50092" s="55"/>
    </row>
    <row r="50093" spans="4:4" x14ac:dyDescent="0.25">
      <c r="D50093" s="55"/>
    </row>
    <row r="50094" spans="4:4" x14ac:dyDescent="0.25">
      <c r="D50094" s="55"/>
    </row>
    <row r="50095" spans="4:4" x14ac:dyDescent="0.25">
      <c r="D50095" s="55"/>
    </row>
    <row r="50096" spans="4:4" x14ac:dyDescent="0.25">
      <c r="D50096" s="55"/>
    </row>
    <row r="50097" spans="4:4" x14ac:dyDescent="0.25">
      <c r="D50097" s="55"/>
    </row>
    <row r="50098" spans="4:4" x14ac:dyDescent="0.25">
      <c r="D50098" s="55"/>
    </row>
    <row r="50099" spans="4:4" x14ac:dyDescent="0.25">
      <c r="D50099" s="55"/>
    </row>
    <row r="50100" spans="4:4" x14ac:dyDescent="0.25">
      <c r="D50100" s="55"/>
    </row>
    <row r="50101" spans="4:4" x14ac:dyDescent="0.25">
      <c r="D50101" s="55"/>
    </row>
    <row r="50102" spans="4:4" x14ac:dyDescent="0.25">
      <c r="D50102" s="55"/>
    </row>
    <row r="50103" spans="4:4" x14ac:dyDescent="0.25">
      <c r="D50103" s="55"/>
    </row>
    <row r="50104" spans="4:4" x14ac:dyDescent="0.25">
      <c r="D50104" s="55"/>
    </row>
    <row r="50105" spans="4:4" x14ac:dyDescent="0.25">
      <c r="D50105" s="55"/>
    </row>
    <row r="50106" spans="4:4" x14ac:dyDescent="0.25">
      <c r="D50106" s="55"/>
    </row>
    <row r="50107" spans="4:4" x14ac:dyDescent="0.25">
      <c r="D50107" s="55"/>
    </row>
    <row r="50108" spans="4:4" x14ac:dyDescent="0.25">
      <c r="D50108" s="55"/>
    </row>
    <row r="50109" spans="4:4" x14ac:dyDescent="0.25">
      <c r="D50109" s="55"/>
    </row>
    <row r="50110" spans="4:4" x14ac:dyDescent="0.25">
      <c r="D50110" s="55"/>
    </row>
    <row r="50111" spans="4:4" x14ac:dyDescent="0.25">
      <c r="D50111" s="55"/>
    </row>
    <row r="50112" spans="4:4" x14ac:dyDescent="0.25">
      <c r="D50112" s="55"/>
    </row>
    <row r="50113" spans="4:4" x14ac:dyDescent="0.25">
      <c r="D50113" s="55"/>
    </row>
    <row r="50114" spans="4:4" x14ac:dyDescent="0.25">
      <c r="D50114" s="55"/>
    </row>
    <row r="50115" spans="4:4" x14ac:dyDescent="0.25">
      <c r="D50115" s="55"/>
    </row>
    <row r="50116" spans="4:4" x14ac:dyDescent="0.25">
      <c r="D50116" s="55"/>
    </row>
    <row r="50117" spans="4:4" x14ac:dyDescent="0.25">
      <c r="D50117" s="55"/>
    </row>
    <row r="50118" spans="4:4" x14ac:dyDescent="0.25">
      <c r="D50118" s="55"/>
    </row>
    <row r="50119" spans="4:4" x14ac:dyDescent="0.25">
      <c r="D50119" s="55"/>
    </row>
    <row r="50120" spans="4:4" x14ac:dyDescent="0.25">
      <c r="D50120" s="55"/>
    </row>
    <row r="50121" spans="4:4" x14ac:dyDescent="0.25">
      <c r="D50121" s="55"/>
    </row>
    <row r="50122" spans="4:4" x14ac:dyDescent="0.25">
      <c r="D50122" s="55"/>
    </row>
    <row r="50123" spans="4:4" x14ac:dyDescent="0.25">
      <c r="D50123" s="55"/>
    </row>
    <row r="50124" spans="4:4" x14ac:dyDescent="0.25">
      <c r="D50124" s="55"/>
    </row>
    <row r="50125" spans="4:4" x14ac:dyDescent="0.25">
      <c r="D50125" s="55"/>
    </row>
    <row r="50126" spans="4:4" x14ac:dyDescent="0.25">
      <c r="D50126" s="55"/>
    </row>
    <row r="50127" spans="4:4" x14ac:dyDescent="0.25">
      <c r="D50127" s="55"/>
    </row>
    <row r="50128" spans="4:4" x14ac:dyDescent="0.25">
      <c r="D50128" s="55"/>
    </row>
    <row r="50129" spans="4:4" x14ac:dyDescent="0.25">
      <c r="D50129" s="55"/>
    </row>
    <row r="50130" spans="4:4" x14ac:dyDescent="0.25">
      <c r="D50130" s="55"/>
    </row>
    <row r="50131" spans="4:4" x14ac:dyDescent="0.25">
      <c r="D50131" s="55"/>
    </row>
    <row r="50132" spans="4:4" x14ac:dyDescent="0.25">
      <c r="D50132" s="55"/>
    </row>
    <row r="50133" spans="4:4" x14ac:dyDescent="0.25">
      <c r="D50133" s="55"/>
    </row>
    <row r="50134" spans="4:4" x14ac:dyDescent="0.25">
      <c r="D50134" s="55"/>
    </row>
    <row r="50135" spans="4:4" x14ac:dyDescent="0.25">
      <c r="D50135" s="55"/>
    </row>
    <row r="50136" spans="4:4" x14ac:dyDescent="0.25">
      <c r="D50136" s="55"/>
    </row>
    <row r="50137" spans="4:4" x14ac:dyDescent="0.25">
      <c r="D50137" s="55"/>
    </row>
    <row r="50138" spans="4:4" x14ac:dyDescent="0.25">
      <c r="D50138" s="55"/>
    </row>
    <row r="50139" spans="4:4" x14ac:dyDescent="0.25">
      <c r="D50139" s="55"/>
    </row>
    <row r="50140" spans="4:4" x14ac:dyDescent="0.25">
      <c r="D50140" s="55"/>
    </row>
    <row r="50141" spans="4:4" x14ac:dyDescent="0.25">
      <c r="D50141" s="55"/>
    </row>
    <row r="50142" spans="4:4" x14ac:dyDescent="0.25">
      <c r="D50142" s="55"/>
    </row>
    <row r="50143" spans="4:4" x14ac:dyDescent="0.25">
      <c r="D50143" s="55"/>
    </row>
    <row r="50144" spans="4:4" x14ac:dyDescent="0.25">
      <c r="D50144" s="55"/>
    </row>
    <row r="50145" spans="4:4" x14ac:dyDescent="0.25">
      <c r="D50145" s="55"/>
    </row>
    <row r="50146" spans="4:4" x14ac:dyDescent="0.25">
      <c r="D50146" s="55"/>
    </row>
    <row r="50147" spans="4:4" x14ac:dyDescent="0.25">
      <c r="D50147" s="55"/>
    </row>
    <row r="50148" spans="4:4" x14ac:dyDescent="0.25">
      <c r="D50148" s="55"/>
    </row>
    <row r="50149" spans="4:4" x14ac:dyDescent="0.25">
      <c r="D50149" s="55"/>
    </row>
    <row r="50150" spans="4:4" x14ac:dyDescent="0.25">
      <c r="D50150" s="55"/>
    </row>
    <row r="50151" spans="4:4" x14ac:dyDescent="0.25">
      <c r="D50151" s="55"/>
    </row>
    <row r="50152" spans="4:4" x14ac:dyDescent="0.25">
      <c r="D50152" s="55"/>
    </row>
    <row r="50153" spans="4:4" x14ac:dyDescent="0.25">
      <c r="D50153" s="55"/>
    </row>
    <row r="50154" spans="4:4" x14ac:dyDescent="0.25">
      <c r="D50154" s="55"/>
    </row>
    <row r="50155" spans="4:4" x14ac:dyDescent="0.25">
      <c r="D50155" s="55"/>
    </row>
    <row r="50156" spans="4:4" x14ac:dyDescent="0.25">
      <c r="D50156" s="55"/>
    </row>
    <row r="50157" spans="4:4" x14ac:dyDescent="0.25">
      <c r="D50157" s="55"/>
    </row>
    <row r="50158" spans="4:4" x14ac:dyDescent="0.25">
      <c r="D50158" s="55"/>
    </row>
    <row r="50159" spans="4:4" x14ac:dyDescent="0.25">
      <c r="D50159" s="55"/>
    </row>
    <row r="50160" spans="4:4" x14ac:dyDescent="0.25">
      <c r="D50160" s="55"/>
    </row>
    <row r="50161" spans="4:4" x14ac:dyDescent="0.25">
      <c r="D50161" s="55"/>
    </row>
    <row r="50162" spans="4:4" x14ac:dyDescent="0.25">
      <c r="D50162" s="55"/>
    </row>
    <row r="50163" spans="4:4" x14ac:dyDescent="0.25">
      <c r="D50163" s="55"/>
    </row>
    <row r="50164" spans="4:4" x14ac:dyDescent="0.25">
      <c r="D50164" s="55"/>
    </row>
    <row r="50165" spans="4:4" x14ac:dyDescent="0.25">
      <c r="D50165" s="55"/>
    </row>
    <row r="50166" spans="4:4" x14ac:dyDescent="0.25">
      <c r="D50166" s="55"/>
    </row>
    <row r="50167" spans="4:4" x14ac:dyDescent="0.25">
      <c r="D50167" s="55"/>
    </row>
    <row r="50168" spans="4:4" x14ac:dyDescent="0.25">
      <c r="D50168" s="55"/>
    </row>
    <row r="50169" spans="4:4" x14ac:dyDescent="0.25">
      <c r="D50169" s="55"/>
    </row>
    <row r="50170" spans="4:4" x14ac:dyDescent="0.25">
      <c r="D50170" s="55"/>
    </row>
    <row r="50171" spans="4:4" x14ac:dyDescent="0.25">
      <c r="D50171" s="55"/>
    </row>
    <row r="50172" spans="4:4" x14ac:dyDescent="0.25">
      <c r="D50172" s="55"/>
    </row>
    <row r="50173" spans="4:4" x14ac:dyDescent="0.25">
      <c r="D50173" s="55"/>
    </row>
    <row r="50174" spans="4:4" x14ac:dyDescent="0.25">
      <c r="D50174" s="55"/>
    </row>
    <row r="50175" spans="4:4" x14ac:dyDescent="0.25">
      <c r="D50175" s="55"/>
    </row>
    <row r="50176" spans="4:4" x14ac:dyDescent="0.25">
      <c r="D50176" s="55"/>
    </row>
    <row r="50177" spans="4:4" x14ac:dyDescent="0.25">
      <c r="D50177" s="55"/>
    </row>
    <row r="50178" spans="4:4" x14ac:dyDescent="0.25">
      <c r="D50178" s="55"/>
    </row>
    <row r="50179" spans="4:4" x14ac:dyDescent="0.25">
      <c r="D50179" s="55"/>
    </row>
    <row r="50180" spans="4:4" x14ac:dyDescent="0.25">
      <c r="D50180" s="55"/>
    </row>
    <row r="50181" spans="4:4" x14ac:dyDescent="0.25">
      <c r="D50181" s="55"/>
    </row>
    <row r="50182" spans="4:4" x14ac:dyDescent="0.25">
      <c r="D50182" s="55"/>
    </row>
    <row r="50183" spans="4:4" x14ac:dyDescent="0.25">
      <c r="D50183" s="55"/>
    </row>
    <row r="50184" spans="4:4" x14ac:dyDescent="0.25">
      <c r="D50184" s="55"/>
    </row>
    <row r="50185" spans="4:4" x14ac:dyDescent="0.25">
      <c r="D50185" s="55"/>
    </row>
    <row r="50186" spans="4:4" x14ac:dyDescent="0.25">
      <c r="D50186" s="55"/>
    </row>
    <row r="50187" spans="4:4" x14ac:dyDescent="0.25">
      <c r="D50187" s="55"/>
    </row>
    <row r="50188" spans="4:4" x14ac:dyDescent="0.25">
      <c r="D50188" s="55"/>
    </row>
    <row r="50189" spans="4:4" x14ac:dyDescent="0.25">
      <c r="D50189" s="55"/>
    </row>
    <row r="50190" spans="4:4" x14ac:dyDescent="0.25">
      <c r="D50190" s="55"/>
    </row>
    <row r="50191" spans="4:4" x14ac:dyDescent="0.25">
      <c r="D50191" s="55"/>
    </row>
    <row r="50192" spans="4:4" x14ac:dyDescent="0.25">
      <c r="D50192" s="55"/>
    </row>
    <row r="50193" spans="4:4" x14ac:dyDescent="0.25">
      <c r="D50193" s="55"/>
    </row>
    <row r="50194" spans="4:4" x14ac:dyDescent="0.25">
      <c r="D50194" s="55"/>
    </row>
    <row r="50195" spans="4:4" x14ac:dyDescent="0.25">
      <c r="D50195" s="55"/>
    </row>
    <row r="50196" spans="4:4" x14ac:dyDescent="0.25">
      <c r="D50196" s="55"/>
    </row>
    <row r="50197" spans="4:4" x14ac:dyDescent="0.25">
      <c r="D50197" s="55"/>
    </row>
    <row r="50198" spans="4:4" x14ac:dyDescent="0.25">
      <c r="D50198" s="55"/>
    </row>
    <row r="50199" spans="4:4" x14ac:dyDescent="0.25">
      <c r="D50199" s="55"/>
    </row>
    <row r="50200" spans="4:4" x14ac:dyDescent="0.25">
      <c r="D50200" s="55"/>
    </row>
    <row r="50201" spans="4:4" x14ac:dyDescent="0.25">
      <c r="D50201" s="55"/>
    </row>
    <row r="50202" spans="4:4" x14ac:dyDescent="0.25">
      <c r="D50202" s="55"/>
    </row>
    <row r="50203" spans="4:4" x14ac:dyDescent="0.25">
      <c r="D50203" s="55"/>
    </row>
    <row r="50204" spans="4:4" x14ac:dyDescent="0.25">
      <c r="D50204" s="55"/>
    </row>
    <row r="50205" spans="4:4" x14ac:dyDescent="0.25">
      <c r="D50205" s="55"/>
    </row>
    <row r="50206" spans="4:4" x14ac:dyDescent="0.25">
      <c r="D50206" s="55"/>
    </row>
    <row r="50207" spans="4:4" x14ac:dyDescent="0.25">
      <c r="D50207" s="55"/>
    </row>
    <row r="50208" spans="4:4" x14ac:dyDescent="0.25">
      <c r="D50208" s="55"/>
    </row>
    <row r="50209" spans="4:4" x14ac:dyDescent="0.25">
      <c r="D50209" s="55"/>
    </row>
    <row r="50210" spans="4:4" x14ac:dyDescent="0.25">
      <c r="D50210" s="55"/>
    </row>
    <row r="50211" spans="4:4" x14ac:dyDescent="0.25">
      <c r="D50211" s="55"/>
    </row>
    <row r="50212" spans="4:4" x14ac:dyDescent="0.25">
      <c r="D50212" s="55"/>
    </row>
    <row r="50213" spans="4:4" x14ac:dyDescent="0.25">
      <c r="D50213" s="55"/>
    </row>
    <row r="50214" spans="4:4" x14ac:dyDescent="0.25">
      <c r="D50214" s="55"/>
    </row>
    <row r="50215" spans="4:4" x14ac:dyDescent="0.25">
      <c r="D50215" s="55"/>
    </row>
    <row r="50216" spans="4:4" x14ac:dyDescent="0.25">
      <c r="D50216" s="55"/>
    </row>
    <row r="50217" spans="4:4" x14ac:dyDescent="0.25">
      <c r="D50217" s="55"/>
    </row>
    <row r="50218" spans="4:4" x14ac:dyDescent="0.25">
      <c r="D50218" s="55"/>
    </row>
    <row r="50219" spans="4:4" x14ac:dyDescent="0.25">
      <c r="D50219" s="55"/>
    </row>
    <row r="50220" spans="4:4" x14ac:dyDescent="0.25">
      <c r="D50220" s="55"/>
    </row>
    <row r="50221" spans="4:4" x14ac:dyDescent="0.25">
      <c r="D50221" s="55"/>
    </row>
    <row r="50222" spans="4:4" x14ac:dyDescent="0.25">
      <c r="D50222" s="55"/>
    </row>
    <row r="50223" spans="4:4" x14ac:dyDescent="0.25">
      <c r="D50223" s="55"/>
    </row>
    <row r="50224" spans="4:4" x14ac:dyDescent="0.25">
      <c r="D50224" s="55"/>
    </row>
    <row r="50225" spans="4:4" x14ac:dyDescent="0.25">
      <c r="D50225" s="55"/>
    </row>
    <row r="50226" spans="4:4" x14ac:dyDescent="0.25">
      <c r="D50226" s="55"/>
    </row>
    <row r="50227" spans="4:4" x14ac:dyDescent="0.25">
      <c r="D50227" s="55"/>
    </row>
    <row r="50228" spans="4:4" x14ac:dyDescent="0.25">
      <c r="D50228" s="55"/>
    </row>
    <row r="50229" spans="4:4" x14ac:dyDescent="0.25">
      <c r="D50229" s="55"/>
    </row>
    <row r="50230" spans="4:4" x14ac:dyDescent="0.25">
      <c r="D50230" s="55"/>
    </row>
    <row r="50231" spans="4:4" x14ac:dyDescent="0.25">
      <c r="D50231" s="55"/>
    </row>
    <row r="50232" spans="4:4" x14ac:dyDescent="0.25">
      <c r="D50232" s="55"/>
    </row>
    <row r="50233" spans="4:4" x14ac:dyDescent="0.25">
      <c r="D50233" s="55"/>
    </row>
    <row r="50234" spans="4:4" x14ac:dyDescent="0.25">
      <c r="D50234" s="55"/>
    </row>
    <row r="50235" spans="4:4" x14ac:dyDescent="0.25">
      <c r="D50235" s="55"/>
    </row>
    <row r="50236" spans="4:4" x14ac:dyDescent="0.25">
      <c r="D50236" s="55"/>
    </row>
    <row r="50237" spans="4:4" x14ac:dyDescent="0.25">
      <c r="D50237" s="55"/>
    </row>
    <row r="50238" spans="4:4" x14ac:dyDescent="0.25">
      <c r="D50238" s="55"/>
    </row>
    <row r="50239" spans="4:4" x14ac:dyDescent="0.25">
      <c r="D50239" s="55"/>
    </row>
    <row r="50240" spans="4:4" x14ac:dyDescent="0.25">
      <c r="D50240" s="55"/>
    </row>
    <row r="50241" spans="4:4" x14ac:dyDescent="0.25">
      <c r="D50241" s="55"/>
    </row>
    <row r="50242" spans="4:4" x14ac:dyDescent="0.25">
      <c r="D50242" s="55"/>
    </row>
    <row r="50243" spans="4:4" x14ac:dyDescent="0.25">
      <c r="D50243" s="55"/>
    </row>
    <row r="50244" spans="4:4" x14ac:dyDescent="0.25">
      <c r="D50244" s="55"/>
    </row>
    <row r="50245" spans="4:4" x14ac:dyDescent="0.25">
      <c r="D50245" s="55"/>
    </row>
    <row r="50246" spans="4:4" x14ac:dyDescent="0.25">
      <c r="D50246" s="55"/>
    </row>
    <row r="50247" spans="4:4" x14ac:dyDescent="0.25">
      <c r="D50247" s="55"/>
    </row>
    <row r="50248" spans="4:4" x14ac:dyDescent="0.25">
      <c r="D50248" s="55"/>
    </row>
    <row r="50249" spans="4:4" x14ac:dyDescent="0.25">
      <c r="D50249" s="55"/>
    </row>
    <row r="50250" spans="4:4" x14ac:dyDescent="0.25">
      <c r="D50250" s="55"/>
    </row>
    <row r="50251" spans="4:4" x14ac:dyDescent="0.25">
      <c r="D50251" s="55"/>
    </row>
    <row r="50252" spans="4:4" x14ac:dyDescent="0.25">
      <c r="D50252" s="55"/>
    </row>
    <row r="50253" spans="4:4" x14ac:dyDescent="0.25">
      <c r="D50253" s="55"/>
    </row>
    <row r="50254" spans="4:4" x14ac:dyDescent="0.25">
      <c r="D50254" s="55"/>
    </row>
    <row r="50255" spans="4:4" x14ac:dyDescent="0.25">
      <c r="D50255" s="55"/>
    </row>
    <row r="50256" spans="4:4" x14ac:dyDescent="0.25">
      <c r="D50256" s="55"/>
    </row>
    <row r="50257" spans="4:4" x14ac:dyDescent="0.25">
      <c r="D50257" s="55"/>
    </row>
    <row r="50258" spans="4:4" x14ac:dyDescent="0.25">
      <c r="D50258" s="55"/>
    </row>
    <row r="50259" spans="4:4" x14ac:dyDescent="0.25">
      <c r="D50259" s="55"/>
    </row>
    <row r="50260" spans="4:4" x14ac:dyDescent="0.25">
      <c r="D50260" s="55"/>
    </row>
    <row r="50261" spans="4:4" x14ac:dyDescent="0.25">
      <c r="D50261" s="55"/>
    </row>
    <row r="50262" spans="4:4" x14ac:dyDescent="0.25">
      <c r="D50262" s="55"/>
    </row>
    <row r="50263" spans="4:4" x14ac:dyDescent="0.25">
      <c r="D50263" s="55"/>
    </row>
    <row r="50264" spans="4:4" x14ac:dyDescent="0.25">
      <c r="D50264" s="55"/>
    </row>
    <row r="50265" spans="4:4" x14ac:dyDescent="0.25">
      <c r="D50265" s="55"/>
    </row>
    <row r="50266" spans="4:4" x14ac:dyDescent="0.25">
      <c r="D50266" s="55"/>
    </row>
    <row r="50267" spans="4:4" x14ac:dyDescent="0.25">
      <c r="D50267" s="55"/>
    </row>
    <row r="50268" spans="4:4" x14ac:dyDescent="0.25">
      <c r="D50268" s="55"/>
    </row>
    <row r="50269" spans="4:4" x14ac:dyDescent="0.25">
      <c r="D50269" s="55"/>
    </row>
    <row r="50270" spans="4:4" x14ac:dyDescent="0.25">
      <c r="D50270" s="55"/>
    </row>
    <row r="50271" spans="4:4" x14ac:dyDescent="0.25">
      <c r="D50271" s="55"/>
    </row>
    <row r="50272" spans="4:4" x14ac:dyDescent="0.25">
      <c r="D50272" s="55"/>
    </row>
    <row r="50273" spans="4:4" x14ac:dyDescent="0.25">
      <c r="D50273" s="55"/>
    </row>
    <row r="50274" spans="4:4" x14ac:dyDescent="0.25">
      <c r="D50274" s="55"/>
    </row>
    <row r="50275" spans="4:4" x14ac:dyDescent="0.25">
      <c r="D50275" s="55"/>
    </row>
    <row r="50276" spans="4:4" x14ac:dyDescent="0.25">
      <c r="D50276" s="55"/>
    </row>
    <row r="50277" spans="4:4" x14ac:dyDescent="0.25">
      <c r="D50277" s="55"/>
    </row>
    <row r="50278" spans="4:4" x14ac:dyDescent="0.25">
      <c r="D50278" s="55"/>
    </row>
    <row r="50279" spans="4:4" x14ac:dyDescent="0.25">
      <c r="D50279" s="55"/>
    </row>
    <row r="50280" spans="4:4" x14ac:dyDescent="0.25">
      <c r="D50280" s="55"/>
    </row>
    <row r="50281" spans="4:4" x14ac:dyDescent="0.25">
      <c r="D50281" s="55"/>
    </row>
    <row r="50282" spans="4:4" x14ac:dyDescent="0.25">
      <c r="D50282" s="55"/>
    </row>
    <row r="50283" spans="4:4" x14ac:dyDescent="0.25">
      <c r="D50283" s="55"/>
    </row>
    <row r="50284" spans="4:4" x14ac:dyDescent="0.25">
      <c r="D50284" s="55"/>
    </row>
    <row r="50285" spans="4:4" x14ac:dyDescent="0.25">
      <c r="D50285" s="55"/>
    </row>
    <row r="50286" spans="4:4" x14ac:dyDescent="0.25">
      <c r="D50286" s="55"/>
    </row>
    <row r="50287" spans="4:4" x14ac:dyDescent="0.25">
      <c r="D50287" s="55"/>
    </row>
    <row r="50288" spans="4:4" x14ac:dyDescent="0.25">
      <c r="D50288" s="55"/>
    </row>
    <row r="50289" spans="4:4" x14ac:dyDescent="0.25">
      <c r="D50289" s="55"/>
    </row>
    <row r="50290" spans="4:4" x14ac:dyDescent="0.25">
      <c r="D50290" s="55"/>
    </row>
    <row r="50291" spans="4:4" x14ac:dyDescent="0.25">
      <c r="D50291" s="55"/>
    </row>
    <row r="50292" spans="4:4" x14ac:dyDescent="0.25">
      <c r="D50292" s="55"/>
    </row>
    <row r="50293" spans="4:4" x14ac:dyDescent="0.25">
      <c r="D50293" s="55"/>
    </row>
    <row r="50294" spans="4:4" x14ac:dyDescent="0.25">
      <c r="D50294" s="55"/>
    </row>
    <row r="50295" spans="4:4" x14ac:dyDescent="0.25">
      <c r="D50295" s="55"/>
    </row>
    <row r="50296" spans="4:4" x14ac:dyDescent="0.25">
      <c r="D50296" s="55"/>
    </row>
    <row r="50297" spans="4:4" x14ac:dyDescent="0.25">
      <c r="D50297" s="55"/>
    </row>
    <row r="50298" spans="4:4" x14ac:dyDescent="0.25">
      <c r="D50298" s="55"/>
    </row>
    <row r="50299" spans="4:4" x14ac:dyDescent="0.25">
      <c r="D50299" s="55"/>
    </row>
    <row r="50300" spans="4:4" x14ac:dyDescent="0.25">
      <c r="D50300" s="55"/>
    </row>
    <row r="50301" spans="4:4" x14ac:dyDescent="0.25">
      <c r="D50301" s="55"/>
    </row>
    <row r="50302" spans="4:4" x14ac:dyDescent="0.25">
      <c r="D50302" s="55"/>
    </row>
    <row r="50303" spans="4:4" x14ac:dyDescent="0.25">
      <c r="D50303" s="55"/>
    </row>
    <row r="50304" spans="4:4" x14ac:dyDescent="0.25">
      <c r="D50304" s="55"/>
    </row>
    <row r="50305" spans="4:4" x14ac:dyDescent="0.25">
      <c r="D50305" s="55"/>
    </row>
    <row r="50306" spans="4:4" x14ac:dyDescent="0.25">
      <c r="D50306" s="55"/>
    </row>
    <row r="50307" spans="4:4" x14ac:dyDescent="0.25">
      <c r="D50307" s="55"/>
    </row>
    <row r="50308" spans="4:4" x14ac:dyDescent="0.25">
      <c r="D50308" s="55"/>
    </row>
    <row r="50309" spans="4:4" x14ac:dyDescent="0.25">
      <c r="D50309" s="55"/>
    </row>
    <row r="50310" spans="4:4" x14ac:dyDescent="0.25">
      <c r="D50310" s="55"/>
    </row>
    <row r="50311" spans="4:4" x14ac:dyDescent="0.25">
      <c r="D50311" s="55"/>
    </row>
    <row r="50312" spans="4:4" x14ac:dyDescent="0.25">
      <c r="D50312" s="55"/>
    </row>
    <row r="50313" spans="4:4" x14ac:dyDescent="0.25">
      <c r="D50313" s="55"/>
    </row>
    <row r="50314" spans="4:4" x14ac:dyDescent="0.25">
      <c r="D50314" s="55"/>
    </row>
    <row r="50315" spans="4:4" x14ac:dyDescent="0.25">
      <c r="D50315" s="55"/>
    </row>
    <row r="50316" spans="4:4" x14ac:dyDescent="0.25">
      <c r="D50316" s="55"/>
    </row>
    <row r="50317" spans="4:4" x14ac:dyDescent="0.25">
      <c r="D50317" s="55"/>
    </row>
    <row r="50318" spans="4:4" x14ac:dyDescent="0.25">
      <c r="D50318" s="55"/>
    </row>
    <row r="50319" spans="4:4" x14ac:dyDescent="0.25">
      <c r="D50319" s="55"/>
    </row>
    <row r="50320" spans="4:4" x14ac:dyDescent="0.25">
      <c r="D50320" s="55"/>
    </row>
    <row r="50321" spans="4:4" x14ac:dyDescent="0.25">
      <c r="D50321" s="55"/>
    </row>
    <row r="50322" spans="4:4" x14ac:dyDescent="0.25">
      <c r="D50322" s="55"/>
    </row>
    <row r="50323" spans="4:4" x14ac:dyDescent="0.25">
      <c r="D50323" s="55"/>
    </row>
    <row r="50324" spans="4:4" x14ac:dyDescent="0.25">
      <c r="D50324" s="55"/>
    </row>
    <row r="50325" spans="4:4" x14ac:dyDescent="0.25">
      <c r="D50325" s="55"/>
    </row>
    <row r="50326" spans="4:4" x14ac:dyDescent="0.25">
      <c r="D50326" s="55"/>
    </row>
    <row r="50327" spans="4:4" x14ac:dyDescent="0.25">
      <c r="D50327" s="55"/>
    </row>
    <row r="50328" spans="4:4" x14ac:dyDescent="0.25">
      <c r="D50328" s="55"/>
    </row>
    <row r="50329" spans="4:4" x14ac:dyDescent="0.25">
      <c r="D50329" s="55"/>
    </row>
    <row r="50330" spans="4:4" x14ac:dyDescent="0.25">
      <c r="D50330" s="55"/>
    </row>
    <row r="50331" spans="4:4" x14ac:dyDescent="0.25">
      <c r="D50331" s="55"/>
    </row>
    <row r="50332" spans="4:4" x14ac:dyDescent="0.25">
      <c r="D50332" s="55"/>
    </row>
    <row r="50333" spans="4:4" x14ac:dyDescent="0.25">
      <c r="D50333" s="55"/>
    </row>
    <row r="50334" spans="4:4" x14ac:dyDescent="0.25">
      <c r="D50334" s="55"/>
    </row>
    <row r="50335" spans="4:4" x14ac:dyDescent="0.25">
      <c r="D50335" s="55"/>
    </row>
    <row r="50336" spans="4:4" x14ac:dyDescent="0.25">
      <c r="D50336" s="55"/>
    </row>
    <row r="50337" spans="4:4" x14ac:dyDescent="0.25">
      <c r="D50337" s="55"/>
    </row>
    <row r="50338" spans="4:4" x14ac:dyDescent="0.25">
      <c r="D50338" s="55"/>
    </row>
    <row r="50339" spans="4:4" x14ac:dyDescent="0.25">
      <c r="D50339" s="55"/>
    </row>
    <row r="50340" spans="4:4" x14ac:dyDescent="0.25">
      <c r="D50340" s="55"/>
    </row>
    <row r="50341" spans="4:4" x14ac:dyDescent="0.25">
      <c r="D50341" s="55"/>
    </row>
    <row r="50342" spans="4:4" x14ac:dyDescent="0.25">
      <c r="D50342" s="55"/>
    </row>
    <row r="50343" spans="4:4" x14ac:dyDescent="0.25">
      <c r="D50343" s="55"/>
    </row>
    <row r="50344" spans="4:4" x14ac:dyDescent="0.25">
      <c r="D50344" s="55"/>
    </row>
    <row r="50345" spans="4:4" x14ac:dyDescent="0.25">
      <c r="D50345" s="55"/>
    </row>
    <row r="50346" spans="4:4" x14ac:dyDescent="0.25">
      <c r="D50346" s="55"/>
    </row>
    <row r="50347" spans="4:4" x14ac:dyDescent="0.25">
      <c r="D50347" s="55"/>
    </row>
    <row r="50348" spans="4:4" x14ac:dyDescent="0.25">
      <c r="D50348" s="55"/>
    </row>
    <row r="50349" spans="4:4" x14ac:dyDescent="0.25">
      <c r="D50349" s="55"/>
    </row>
    <row r="50350" spans="4:4" x14ac:dyDescent="0.25">
      <c r="D50350" s="55"/>
    </row>
    <row r="50351" spans="4:4" x14ac:dyDescent="0.25">
      <c r="D50351" s="55"/>
    </row>
    <row r="50352" spans="4:4" x14ac:dyDescent="0.25">
      <c r="D50352" s="55"/>
    </row>
    <row r="50353" spans="4:4" x14ac:dyDescent="0.25">
      <c r="D50353" s="55"/>
    </row>
    <row r="50354" spans="4:4" x14ac:dyDescent="0.25">
      <c r="D50354" s="55"/>
    </row>
    <row r="50355" spans="4:4" x14ac:dyDescent="0.25">
      <c r="D50355" s="55"/>
    </row>
    <row r="50356" spans="4:4" x14ac:dyDescent="0.25">
      <c r="D50356" s="55"/>
    </row>
    <row r="50357" spans="4:4" x14ac:dyDescent="0.25">
      <c r="D50357" s="55"/>
    </row>
    <row r="50358" spans="4:4" x14ac:dyDescent="0.25">
      <c r="D50358" s="55"/>
    </row>
    <row r="50359" spans="4:4" x14ac:dyDescent="0.25">
      <c r="D50359" s="55"/>
    </row>
    <row r="50360" spans="4:4" x14ac:dyDescent="0.25">
      <c r="D50360" s="55"/>
    </row>
    <row r="50361" spans="4:4" x14ac:dyDescent="0.25">
      <c r="D50361" s="55"/>
    </row>
    <row r="50362" spans="4:4" x14ac:dyDescent="0.25">
      <c r="D50362" s="55"/>
    </row>
    <row r="50363" spans="4:4" x14ac:dyDescent="0.25">
      <c r="D50363" s="55"/>
    </row>
    <row r="50364" spans="4:4" x14ac:dyDescent="0.25">
      <c r="D50364" s="55"/>
    </row>
    <row r="50365" spans="4:4" x14ac:dyDescent="0.25">
      <c r="D50365" s="55"/>
    </row>
    <row r="50366" spans="4:4" x14ac:dyDescent="0.25">
      <c r="D50366" s="55"/>
    </row>
    <row r="50367" spans="4:4" x14ac:dyDescent="0.25">
      <c r="D50367" s="55"/>
    </row>
    <row r="50368" spans="4:4" x14ac:dyDescent="0.25">
      <c r="D50368" s="55"/>
    </row>
    <row r="50369" spans="4:4" x14ac:dyDescent="0.25">
      <c r="D50369" s="55"/>
    </row>
    <row r="50370" spans="4:4" x14ac:dyDescent="0.25">
      <c r="D50370" s="55"/>
    </row>
    <row r="50371" spans="4:4" x14ac:dyDescent="0.25">
      <c r="D50371" s="55"/>
    </row>
    <row r="50372" spans="4:4" x14ac:dyDescent="0.25">
      <c r="D50372" s="55"/>
    </row>
    <row r="50373" spans="4:4" x14ac:dyDescent="0.25">
      <c r="D50373" s="55"/>
    </row>
    <row r="50374" spans="4:4" x14ac:dyDescent="0.25">
      <c r="D50374" s="55"/>
    </row>
    <row r="50375" spans="4:4" x14ac:dyDescent="0.25">
      <c r="D50375" s="55"/>
    </row>
    <row r="50376" spans="4:4" x14ac:dyDescent="0.25">
      <c r="D50376" s="55"/>
    </row>
    <row r="50377" spans="4:4" x14ac:dyDescent="0.25">
      <c r="D50377" s="55"/>
    </row>
    <row r="50378" spans="4:4" x14ac:dyDescent="0.25">
      <c r="D50378" s="55"/>
    </row>
    <row r="50379" spans="4:4" x14ac:dyDescent="0.25">
      <c r="D50379" s="55"/>
    </row>
    <row r="50380" spans="4:4" x14ac:dyDescent="0.25">
      <c r="D50380" s="55"/>
    </row>
    <row r="50381" spans="4:4" x14ac:dyDescent="0.25">
      <c r="D50381" s="55"/>
    </row>
    <row r="50382" spans="4:4" x14ac:dyDescent="0.25">
      <c r="D50382" s="55"/>
    </row>
    <row r="50383" spans="4:4" x14ac:dyDescent="0.25">
      <c r="D50383" s="55"/>
    </row>
    <row r="50384" spans="4:4" x14ac:dyDescent="0.25">
      <c r="D50384" s="55"/>
    </row>
    <row r="50385" spans="4:4" x14ac:dyDescent="0.25">
      <c r="D50385" s="55"/>
    </row>
    <row r="50386" spans="4:4" x14ac:dyDescent="0.25">
      <c r="D50386" s="55"/>
    </row>
    <row r="50387" spans="4:4" x14ac:dyDescent="0.25">
      <c r="D50387" s="55"/>
    </row>
    <row r="50388" spans="4:4" x14ac:dyDescent="0.25">
      <c r="D50388" s="55"/>
    </row>
    <row r="50389" spans="4:4" x14ac:dyDescent="0.25">
      <c r="D50389" s="55"/>
    </row>
    <row r="50390" spans="4:4" x14ac:dyDescent="0.25">
      <c r="D50390" s="55"/>
    </row>
    <row r="50391" spans="4:4" x14ac:dyDescent="0.25">
      <c r="D50391" s="55"/>
    </row>
    <row r="50392" spans="4:4" x14ac:dyDescent="0.25">
      <c r="D50392" s="55"/>
    </row>
    <row r="50393" spans="4:4" x14ac:dyDescent="0.25">
      <c r="D50393" s="55"/>
    </row>
    <row r="50394" spans="4:4" x14ac:dyDescent="0.25">
      <c r="D50394" s="55"/>
    </row>
    <row r="50395" spans="4:4" x14ac:dyDescent="0.25">
      <c r="D50395" s="55"/>
    </row>
    <row r="50396" spans="4:4" x14ac:dyDescent="0.25">
      <c r="D50396" s="55"/>
    </row>
    <row r="50397" spans="4:4" x14ac:dyDescent="0.25">
      <c r="D50397" s="55"/>
    </row>
    <row r="50398" spans="4:4" x14ac:dyDescent="0.25">
      <c r="D50398" s="55"/>
    </row>
    <row r="50399" spans="4:4" x14ac:dyDescent="0.25">
      <c r="D50399" s="55"/>
    </row>
    <row r="50400" spans="4:4" x14ac:dyDescent="0.25">
      <c r="D50400" s="55"/>
    </row>
    <row r="50401" spans="4:4" x14ac:dyDescent="0.25">
      <c r="D50401" s="55"/>
    </row>
    <row r="50402" spans="4:4" x14ac:dyDescent="0.25">
      <c r="D50402" s="55"/>
    </row>
    <row r="50403" spans="4:4" x14ac:dyDescent="0.25">
      <c r="D50403" s="55"/>
    </row>
    <row r="50404" spans="4:4" x14ac:dyDescent="0.25">
      <c r="D50404" s="55"/>
    </row>
    <row r="50405" spans="4:4" x14ac:dyDescent="0.25">
      <c r="D50405" s="55"/>
    </row>
    <row r="50406" spans="4:4" x14ac:dyDescent="0.25">
      <c r="D50406" s="55"/>
    </row>
    <row r="50407" spans="4:4" x14ac:dyDescent="0.25">
      <c r="D50407" s="55"/>
    </row>
    <row r="50408" spans="4:4" x14ac:dyDescent="0.25">
      <c r="D50408" s="55"/>
    </row>
    <row r="50409" spans="4:4" x14ac:dyDescent="0.25">
      <c r="D50409" s="55"/>
    </row>
    <row r="50410" spans="4:4" x14ac:dyDescent="0.25">
      <c r="D50410" s="55"/>
    </row>
    <row r="50411" spans="4:4" x14ac:dyDescent="0.25">
      <c r="D50411" s="55"/>
    </row>
    <row r="50412" spans="4:4" x14ac:dyDescent="0.25">
      <c r="D50412" s="55"/>
    </row>
    <row r="50413" spans="4:4" x14ac:dyDescent="0.25">
      <c r="D50413" s="55"/>
    </row>
    <row r="50414" spans="4:4" x14ac:dyDescent="0.25">
      <c r="D50414" s="55"/>
    </row>
    <row r="50415" spans="4:4" x14ac:dyDescent="0.25">
      <c r="D50415" s="55"/>
    </row>
    <row r="50416" spans="4:4" x14ac:dyDescent="0.25">
      <c r="D50416" s="55"/>
    </row>
    <row r="50417" spans="4:4" x14ac:dyDescent="0.25">
      <c r="D50417" s="55"/>
    </row>
    <row r="50418" spans="4:4" x14ac:dyDescent="0.25">
      <c r="D50418" s="55"/>
    </row>
    <row r="50419" spans="4:4" x14ac:dyDescent="0.25">
      <c r="D50419" s="55"/>
    </row>
    <row r="50420" spans="4:4" x14ac:dyDescent="0.25">
      <c r="D50420" s="55"/>
    </row>
    <row r="50421" spans="4:4" x14ac:dyDescent="0.25">
      <c r="D50421" s="55"/>
    </row>
    <row r="50422" spans="4:4" x14ac:dyDescent="0.25">
      <c r="D50422" s="55"/>
    </row>
    <row r="50423" spans="4:4" x14ac:dyDescent="0.25">
      <c r="D50423" s="55"/>
    </row>
    <row r="50424" spans="4:4" x14ac:dyDescent="0.25">
      <c r="D50424" s="55"/>
    </row>
    <row r="50425" spans="4:4" x14ac:dyDescent="0.25">
      <c r="D50425" s="55"/>
    </row>
    <row r="50426" spans="4:4" x14ac:dyDescent="0.25">
      <c r="D50426" s="55"/>
    </row>
    <row r="50427" spans="4:4" x14ac:dyDescent="0.25">
      <c r="D50427" s="55"/>
    </row>
    <row r="50428" spans="4:4" x14ac:dyDescent="0.25">
      <c r="D50428" s="55"/>
    </row>
    <row r="50429" spans="4:4" x14ac:dyDescent="0.25">
      <c r="D50429" s="55"/>
    </row>
    <row r="50430" spans="4:4" x14ac:dyDescent="0.25">
      <c r="D50430" s="55"/>
    </row>
    <row r="50431" spans="4:4" x14ac:dyDescent="0.25">
      <c r="D50431" s="55"/>
    </row>
    <row r="50432" spans="4:4" x14ac:dyDescent="0.25">
      <c r="D50432" s="55"/>
    </row>
    <row r="50433" spans="4:4" x14ac:dyDescent="0.25">
      <c r="D50433" s="55"/>
    </row>
    <row r="50434" spans="4:4" x14ac:dyDescent="0.25">
      <c r="D50434" s="55"/>
    </row>
    <row r="50435" spans="4:4" x14ac:dyDescent="0.25">
      <c r="D50435" s="55"/>
    </row>
    <row r="50436" spans="4:4" x14ac:dyDescent="0.25">
      <c r="D50436" s="55"/>
    </row>
    <row r="50437" spans="4:4" x14ac:dyDescent="0.25">
      <c r="D50437" s="55"/>
    </row>
    <row r="50438" spans="4:4" x14ac:dyDescent="0.25">
      <c r="D50438" s="55"/>
    </row>
    <row r="50439" spans="4:4" x14ac:dyDescent="0.25">
      <c r="D50439" s="55"/>
    </row>
    <row r="50440" spans="4:4" x14ac:dyDescent="0.25">
      <c r="D50440" s="55"/>
    </row>
    <row r="50441" spans="4:4" x14ac:dyDescent="0.25">
      <c r="D50441" s="55"/>
    </row>
    <row r="50442" spans="4:4" x14ac:dyDescent="0.25">
      <c r="D50442" s="55"/>
    </row>
    <row r="50443" spans="4:4" x14ac:dyDescent="0.25">
      <c r="D50443" s="55"/>
    </row>
    <row r="50444" spans="4:4" x14ac:dyDescent="0.25">
      <c r="D50444" s="55"/>
    </row>
    <row r="50445" spans="4:4" x14ac:dyDescent="0.25">
      <c r="D50445" s="55"/>
    </row>
    <row r="50446" spans="4:4" x14ac:dyDescent="0.25">
      <c r="D50446" s="55"/>
    </row>
    <row r="50447" spans="4:4" x14ac:dyDescent="0.25">
      <c r="D50447" s="55"/>
    </row>
    <row r="50448" spans="4:4" x14ac:dyDescent="0.25">
      <c r="D50448" s="55"/>
    </row>
    <row r="50449" spans="4:4" x14ac:dyDescent="0.25">
      <c r="D50449" s="55"/>
    </row>
    <row r="50450" spans="4:4" x14ac:dyDescent="0.25">
      <c r="D50450" s="55"/>
    </row>
    <row r="50451" spans="4:4" x14ac:dyDescent="0.25">
      <c r="D50451" s="55"/>
    </row>
    <row r="50452" spans="4:4" x14ac:dyDescent="0.25">
      <c r="D50452" s="55"/>
    </row>
    <row r="50453" spans="4:4" x14ac:dyDescent="0.25">
      <c r="D50453" s="55"/>
    </row>
    <row r="50454" spans="4:4" x14ac:dyDescent="0.25">
      <c r="D50454" s="55"/>
    </row>
    <row r="50455" spans="4:4" x14ac:dyDescent="0.25">
      <c r="D50455" s="55"/>
    </row>
    <row r="50456" spans="4:4" x14ac:dyDescent="0.25">
      <c r="D50456" s="55"/>
    </row>
    <row r="50457" spans="4:4" x14ac:dyDescent="0.25">
      <c r="D50457" s="55"/>
    </row>
    <row r="50458" spans="4:4" x14ac:dyDescent="0.25">
      <c r="D50458" s="55"/>
    </row>
    <row r="50459" spans="4:4" x14ac:dyDescent="0.25">
      <c r="D50459" s="55"/>
    </row>
    <row r="50460" spans="4:4" x14ac:dyDescent="0.25">
      <c r="D50460" s="55"/>
    </row>
    <row r="50461" spans="4:4" x14ac:dyDescent="0.25">
      <c r="D50461" s="55"/>
    </row>
    <row r="50462" spans="4:4" x14ac:dyDescent="0.25">
      <c r="D50462" s="55"/>
    </row>
    <row r="50463" spans="4:4" x14ac:dyDescent="0.25">
      <c r="D50463" s="55"/>
    </row>
    <row r="50464" spans="4:4" x14ac:dyDescent="0.25">
      <c r="D50464" s="55"/>
    </row>
    <row r="50465" spans="4:4" x14ac:dyDescent="0.25">
      <c r="D50465" s="55"/>
    </row>
    <row r="50466" spans="4:4" x14ac:dyDescent="0.25">
      <c r="D50466" s="55"/>
    </row>
    <row r="50467" spans="4:4" x14ac:dyDescent="0.25">
      <c r="D50467" s="55"/>
    </row>
    <row r="50468" spans="4:4" x14ac:dyDescent="0.25">
      <c r="D50468" s="55"/>
    </row>
    <row r="50469" spans="4:4" x14ac:dyDescent="0.25">
      <c r="D50469" s="55"/>
    </row>
    <row r="50470" spans="4:4" x14ac:dyDescent="0.25">
      <c r="D50470" s="55"/>
    </row>
    <row r="50471" spans="4:4" x14ac:dyDescent="0.25">
      <c r="D50471" s="55"/>
    </row>
    <row r="50472" spans="4:4" x14ac:dyDescent="0.25">
      <c r="D50472" s="55"/>
    </row>
    <row r="50473" spans="4:4" x14ac:dyDescent="0.25">
      <c r="D50473" s="55"/>
    </row>
    <row r="50474" spans="4:4" x14ac:dyDescent="0.25">
      <c r="D50474" s="55"/>
    </row>
    <row r="50475" spans="4:4" x14ac:dyDescent="0.25">
      <c r="D50475" s="55"/>
    </row>
    <row r="50476" spans="4:4" x14ac:dyDescent="0.25">
      <c r="D50476" s="55"/>
    </row>
    <row r="50477" spans="4:4" x14ac:dyDescent="0.25">
      <c r="D50477" s="55"/>
    </row>
    <row r="50478" spans="4:4" x14ac:dyDescent="0.25">
      <c r="D50478" s="55"/>
    </row>
    <row r="50479" spans="4:4" x14ac:dyDescent="0.25">
      <c r="D50479" s="55"/>
    </row>
    <row r="50480" spans="4:4" x14ac:dyDescent="0.25">
      <c r="D50480" s="55"/>
    </row>
    <row r="50481" spans="4:4" x14ac:dyDescent="0.25">
      <c r="D50481" s="55"/>
    </row>
    <row r="50482" spans="4:4" x14ac:dyDescent="0.25">
      <c r="D50482" s="55"/>
    </row>
    <row r="50483" spans="4:4" x14ac:dyDescent="0.25">
      <c r="D50483" s="55"/>
    </row>
    <row r="50484" spans="4:4" x14ac:dyDescent="0.25">
      <c r="D50484" s="55"/>
    </row>
    <row r="50485" spans="4:4" x14ac:dyDescent="0.25">
      <c r="D50485" s="55"/>
    </row>
    <row r="50486" spans="4:4" x14ac:dyDescent="0.25">
      <c r="D50486" s="55"/>
    </row>
    <row r="50487" spans="4:4" x14ac:dyDescent="0.25">
      <c r="D50487" s="55"/>
    </row>
    <row r="50488" spans="4:4" x14ac:dyDescent="0.25">
      <c r="D50488" s="55"/>
    </row>
    <row r="50489" spans="4:4" x14ac:dyDescent="0.25">
      <c r="D50489" s="55"/>
    </row>
    <row r="50490" spans="4:4" x14ac:dyDescent="0.25">
      <c r="D50490" s="55"/>
    </row>
    <row r="50491" spans="4:4" x14ac:dyDescent="0.25">
      <c r="D50491" s="55"/>
    </row>
    <row r="50492" spans="4:4" x14ac:dyDescent="0.25">
      <c r="D50492" s="55"/>
    </row>
    <row r="50493" spans="4:4" x14ac:dyDescent="0.25">
      <c r="D50493" s="55"/>
    </row>
    <row r="50494" spans="4:4" x14ac:dyDescent="0.25">
      <c r="D50494" s="55"/>
    </row>
    <row r="50495" spans="4:4" x14ac:dyDescent="0.25">
      <c r="D50495" s="55"/>
    </row>
    <row r="50496" spans="4:4" x14ac:dyDescent="0.25">
      <c r="D50496" s="55"/>
    </row>
    <row r="50497" spans="4:4" x14ac:dyDescent="0.25">
      <c r="D50497" s="55"/>
    </row>
    <row r="50498" spans="4:4" x14ac:dyDescent="0.25">
      <c r="D50498" s="55"/>
    </row>
    <row r="50499" spans="4:4" x14ac:dyDescent="0.25">
      <c r="D50499" s="55"/>
    </row>
    <row r="50500" spans="4:4" x14ac:dyDescent="0.25">
      <c r="D50500" s="55"/>
    </row>
    <row r="50501" spans="4:4" x14ac:dyDescent="0.25">
      <c r="D50501" s="55"/>
    </row>
    <row r="50502" spans="4:4" x14ac:dyDescent="0.25">
      <c r="D50502" s="55"/>
    </row>
    <row r="50503" spans="4:4" x14ac:dyDescent="0.25">
      <c r="D50503" s="55"/>
    </row>
    <row r="50504" spans="4:4" x14ac:dyDescent="0.25">
      <c r="D50504" s="55"/>
    </row>
    <row r="50505" spans="4:4" x14ac:dyDescent="0.25">
      <c r="D50505" s="55"/>
    </row>
    <row r="50506" spans="4:4" x14ac:dyDescent="0.25">
      <c r="D50506" s="55"/>
    </row>
    <row r="50507" spans="4:4" x14ac:dyDescent="0.25">
      <c r="D50507" s="55"/>
    </row>
    <row r="50508" spans="4:4" x14ac:dyDescent="0.25">
      <c r="D50508" s="55"/>
    </row>
    <row r="50509" spans="4:4" x14ac:dyDescent="0.25">
      <c r="D50509" s="55"/>
    </row>
    <row r="50510" spans="4:4" x14ac:dyDescent="0.25">
      <c r="D50510" s="55"/>
    </row>
    <row r="50511" spans="4:4" x14ac:dyDescent="0.25">
      <c r="D50511" s="55"/>
    </row>
    <row r="50512" spans="4:4" x14ac:dyDescent="0.25">
      <c r="D50512" s="55"/>
    </row>
    <row r="50513" spans="4:4" x14ac:dyDescent="0.25">
      <c r="D50513" s="55"/>
    </row>
    <row r="50514" spans="4:4" x14ac:dyDescent="0.25">
      <c r="D50514" s="55"/>
    </row>
    <row r="50515" spans="4:4" x14ac:dyDescent="0.25">
      <c r="D50515" s="55"/>
    </row>
    <row r="50516" spans="4:4" x14ac:dyDescent="0.25">
      <c r="D50516" s="55"/>
    </row>
    <row r="50517" spans="4:4" x14ac:dyDescent="0.25">
      <c r="D50517" s="55"/>
    </row>
    <row r="50518" spans="4:4" x14ac:dyDescent="0.25">
      <c r="D50518" s="55"/>
    </row>
    <row r="50519" spans="4:4" x14ac:dyDescent="0.25">
      <c r="D50519" s="55"/>
    </row>
    <row r="50520" spans="4:4" x14ac:dyDescent="0.25">
      <c r="D50520" s="55"/>
    </row>
    <row r="50521" spans="4:4" x14ac:dyDescent="0.25">
      <c r="D50521" s="55"/>
    </row>
    <row r="50522" spans="4:4" x14ac:dyDescent="0.25">
      <c r="D50522" s="55"/>
    </row>
    <row r="50523" spans="4:4" x14ac:dyDescent="0.25">
      <c r="D50523" s="55"/>
    </row>
    <row r="50524" spans="4:4" x14ac:dyDescent="0.25">
      <c r="D50524" s="55"/>
    </row>
    <row r="50525" spans="4:4" x14ac:dyDescent="0.25">
      <c r="D50525" s="55"/>
    </row>
    <row r="50526" spans="4:4" x14ac:dyDescent="0.25">
      <c r="D50526" s="55"/>
    </row>
    <row r="50527" spans="4:4" x14ac:dyDescent="0.25">
      <c r="D50527" s="55"/>
    </row>
    <row r="50528" spans="4:4" x14ac:dyDescent="0.25">
      <c r="D50528" s="55"/>
    </row>
    <row r="50529" spans="4:4" x14ac:dyDescent="0.25">
      <c r="D50529" s="55"/>
    </row>
    <row r="50530" spans="4:4" x14ac:dyDescent="0.25">
      <c r="D50530" s="55"/>
    </row>
    <row r="50531" spans="4:4" x14ac:dyDescent="0.25">
      <c r="D50531" s="55"/>
    </row>
    <row r="50532" spans="4:4" x14ac:dyDescent="0.25">
      <c r="D50532" s="55"/>
    </row>
    <row r="50533" spans="4:4" x14ac:dyDescent="0.25">
      <c r="D50533" s="55"/>
    </row>
    <row r="50534" spans="4:4" x14ac:dyDescent="0.25">
      <c r="D50534" s="55"/>
    </row>
    <row r="50535" spans="4:4" x14ac:dyDescent="0.25">
      <c r="D50535" s="55"/>
    </row>
    <row r="50536" spans="4:4" x14ac:dyDescent="0.25">
      <c r="D50536" s="55"/>
    </row>
    <row r="50537" spans="4:4" x14ac:dyDescent="0.25">
      <c r="D50537" s="55"/>
    </row>
    <row r="50538" spans="4:4" x14ac:dyDescent="0.25">
      <c r="D50538" s="55"/>
    </row>
    <row r="50539" spans="4:4" x14ac:dyDescent="0.25">
      <c r="D50539" s="55"/>
    </row>
    <row r="50540" spans="4:4" x14ac:dyDescent="0.25">
      <c r="D50540" s="55"/>
    </row>
    <row r="50541" spans="4:4" x14ac:dyDescent="0.25">
      <c r="D50541" s="55"/>
    </row>
    <row r="50542" spans="4:4" x14ac:dyDescent="0.25">
      <c r="D50542" s="55"/>
    </row>
    <row r="50543" spans="4:4" x14ac:dyDescent="0.25">
      <c r="D50543" s="55"/>
    </row>
    <row r="50544" spans="4:4" x14ac:dyDescent="0.25">
      <c r="D50544" s="55"/>
    </row>
    <row r="50545" spans="4:4" x14ac:dyDescent="0.25">
      <c r="D50545" s="55"/>
    </row>
    <row r="50546" spans="4:4" x14ac:dyDescent="0.25">
      <c r="D50546" s="55"/>
    </row>
    <row r="50547" spans="4:4" x14ac:dyDescent="0.25">
      <c r="D50547" s="55"/>
    </row>
    <row r="50548" spans="4:4" x14ac:dyDescent="0.25">
      <c r="D50548" s="55"/>
    </row>
    <row r="50549" spans="4:4" x14ac:dyDescent="0.25">
      <c r="D50549" s="55"/>
    </row>
    <row r="50550" spans="4:4" x14ac:dyDescent="0.25">
      <c r="D50550" s="55"/>
    </row>
    <row r="50551" spans="4:4" x14ac:dyDescent="0.25">
      <c r="D50551" s="55"/>
    </row>
    <row r="50552" spans="4:4" x14ac:dyDescent="0.25">
      <c r="D50552" s="55"/>
    </row>
    <row r="50553" spans="4:4" x14ac:dyDescent="0.25">
      <c r="D50553" s="55"/>
    </row>
    <row r="50554" spans="4:4" x14ac:dyDescent="0.25">
      <c r="D50554" s="55"/>
    </row>
    <row r="50555" spans="4:4" x14ac:dyDescent="0.25">
      <c r="D50555" s="55"/>
    </row>
    <row r="50556" spans="4:4" x14ac:dyDescent="0.25">
      <c r="D50556" s="55"/>
    </row>
    <row r="50557" spans="4:4" x14ac:dyDescent="0.25">
      <c r="D50557" s="55"/>
    </row>
    <row r="50558" spans="4:4" x14ac:dyDescent="0.25">
      <c r="D50558" s="55"/>
    </row>
    <row r="50559" spans="4:4" x14ac:dyDescent="0.25">
      <c r="D50559" s="55"/>
    </row>
    <row r="50560" spans="4:4" x14ac:dyDescent="0.25">
      <c r="D50560" s="55"/>
    </row>
    <row r="50561" spans="4:4" x14ac:dyDescent="0.25">
      <c r="D50561" s="55"/>
    </row>
    <row r="50562" spans="4:4" x14ac:dyDescent="0.25">
      <c r="D50562" s="55"/>
    </row>
    <row r="50563" spans="4:4" x14ac:dyDescent="0.25">
      <c r="D50563" s="55"/>
    </row>
    <row r="50564" spans="4:4" x14ac:dyDescent="0.25">
      <c r="D50564" s="55"/>
    </row>
    <row r="50565" spans="4:4" x14ac:dyDescent="0.25">
      <c r="D50565" s="55"/>
    </row>
    <row r="50566" spans="4:4" x14ac:dyDescent="0.25">
      <c r="D50566" s="55"/>
    </row>
    <row r="50567" spans="4:4" x14ac:dyDescent="0.25">
      <c r="D50567" s="55"/>
    </row>
    <row r="50568" spans="4:4" x14ac:dyDescent="0.25">
      <c r="D50568" s="55"/>
    </row>
    <row r="50569" spans="4:4" x14ac:dyDescent="0.25">
      <c r="D50569" s="55"/>
    </row>
    <row r="50570" spans="4:4" x14ac:dyDescent="0.25">
      <c r="D50570" s="55"/>
    </row>
    <row r="50571" spans="4:4" x14ac:dyDescent="0.25">
      <c r="D50571" s="55"/>
    </row>
    <row r="50572" spans="4:4" x14ac:dyDescent="0.25">
      <c r="D50572" s="55"/>
    </row>
    <row r="50573" spans="4:4" x14ac:dyDescent="0.25">
      <c r="D50573" s="55"/>
    </row>
    <row r="50574" spans="4:4" x14ac:dyDescent="0.25">
      <c r="D50574" s="55"/>
    </row>
    <row r="50575" spans="4:4" x14ac:dyDescent="0.25">
      <c r="D50575" s="55"/>
    </row>
    <row r="50576" spans="4:4" x14ac:dyDescent="0.25">
      <c r="D50576" s="55"/>
    </row>
    <row r="50577" spans="4:4" x14ac:dyDescent="0.25">
      <c r="D50577" s="55"/>
    </row>
    <row r="50578" spans="4:4" x14ac:dyDescent="0.25">
      <c r="D50578" s="55"/>
    </row>
    <row r="50579" spans="4:4" x14ac:dyDescent="0.25">
      <c r="D50579" s="55"/>
    </row>
    <row r="50580" spans="4:4" x14ac:dyDescent="0.25">
      <c r="D50580" s="55"/>
    </row>
    <row r="50581" spans="4:4" x14ac:dyDescent="0.25">
      <c r="D50581" s="55"/>
    </row>
    <row r="50582" spans="4:4" x14ac:dyDescent="0.25">
      <c r="D50582" s="55"/>
    </row>
    <row r="50583" spans="4:4" x14ac:dyDescent="0.25">
      <c r="D50583" s="55"/>
    </row>
    <row r="50584" spans="4:4" x14ac:dyDescent="0.25">
      <c r="D50584" s="55"/>
    </row>
    <row r="50585" spans="4:4" x14ac:dyDescent="0.25">
      <c r="D50585" s="55"/>
    </row>
    <row r="50586" spans="4:4" x14ac:dyDescent="0.25">
      <c r="D50586" s="55"/>
    </row>
    <row r="50587" spans="4:4" x14ac:dyDescent="0.25">
      <c r="D50587" s="55"/>
    </row>
    <row r="50588" spans="4:4" x14ac:dyDescent="0.25">
      <c r="D50588" s="55"/>
    </row>
    <row r="50589" spans="4:4" x14ac:dyDescent="0.25">
      <c r="D50589" s="55"/>
    </row>
    <row r="50590" spans="4:4" x14ac:dyDescent="0.25">
      <c r="D50590" s="55"/>
    </row>
    <row r="50591" spans="4:4" x14ac:dyDescent="0.25">
      <c r="D50591" s="55"/>
    </row>
    <row r="50592" spans="4:4" x14ac:dyDescent="0.25">
      <c r="D50592" s="55"/>
    </row>
    <row r="50593" spans="4:4" x14ac:dyDescent="0.25">
      <c r="D50593" s="55"/>
    </row>
    <row r="50594" spans="4:4" x14ac:dyDescent="0.25">
      <c r="D50594" s="55"/>
    </row>
    <row r="50595" spans="4:4" x14ac:dyDescent="0.25">
      <c r="D50595" s="55"/>
    </row>
    <row r="50596" spans="4:4" x14ac:dyDescent="0.25">
      <c r="D50596" s="55"/>
    </row>
    <row r="50597" spans="4:4" x14ac:dyDescent="0.25">
      <c r="D50597" s="55"/>
    </row>
    <row r="50598" spans="4:4" x14ac:dyDescent="0.25">
      <c r="D50598" s="55"/>
    </row>
    <row r="50599" spans="4:4" x14ac:dyDescent="0.25">
      <c r="D50599" s="55"/>
    </row>
    <row r="50600" spans="4:4" x14ac:dyDescent="0.25">
      <c r="D50600" s="55"/>
    </row>
    <row r="50601" spans="4:4" x14ac:dyDescent="0.25">
      <c r="D50601" s="55"/>
    </row>
    <row r="50602" spans="4:4" x14ac:dyDescent="0.25">
      <c r="D50602" s="55"/>
    </row>
    <row r="50603" spans="4:4" x14ac:dyDescent="0.25">
      <c r="D50603" s="55"/>
    </row>
    <row r="50604" spans="4:4" x14ac:dyDescent="0.25">
      <c r="D50604" s="55"/>
    </row>
    <row r="50605" spans="4:4" x14ac:dyDescent="0.25">
      <c r="D50605" s="55"/>
    </row>
    <row r="50606" spans="4:4" x14ac:dyDescent="0.25">
      <c r="D50606" s="55"/>
    </row>
    <row r="50607" spans="4:4" x14ac:dyDescent="0.25">
      <c r="D50607" s="55"/>
    </row>
    <row r="50608" spans="4:4" x14ac:dyDescent="0.25">
      <c r="D50608" s="55"/>
    </row>
    <row r="50609" spans="4:4" x14ac:dyDescent="0.25">
      <c r="D50609" s="55"/>
    </row>
    <row r="50610" spans="4:4" x14ac:dyDescent="0.25">
      <c r="D50610" s="55"/>
    </row>
    <row r="50611" spans="4:4" x14ac:dyDescent="0.25">
      <c r="D50611" s="55"/>
    </row>
    <row r="50612" spans="4:4" x14ac:dyDescent="0.25">
      <c r="D50612" s="55"/>
    </row>
    <row r="50613" spans="4:4" x14ac:dyDescent="0.25">
      <c r="D50613" s="55"/>
    </row>
    <row r="50614" spans="4:4" x14ac:dyDescent="0.25">
      <c r="D50614" s="55"/>
    </row>
    <row r="50615" spans="4:4" x14ac:dyDescent="0.25">
      <c r="D50615" s="55"/>
    </row>
    <row r="50616" spans="4:4" x14ac:dyDescent="0.25">
      <c r="D50616" s="55"/>
    </row>
    <row r="50617" spans="4:4" x14ac:dyDescent="0.25">
      <c r="D50617" s="55"/>
    </row>
    <row r="50618" spans="4:4" x14ac:dyDescent="0.25">
      <c r="D50618" s="55"/>
    </row>
    <row r="50619" spans="4:4" x14ac:dyDescent="0.25">
      <c r="D50619" s="55"/>
    </row>
    <row r="50620" spans="4:4" x14ac:dyDescent="0.25">
      <c r="D50620" s="55"/>
    </row>
    <row r="50621" spans="4:4" x14ac:dyDescent="0.25">
      <c r="D50621" s="55"/>
    </row>
    <row r="50622" spans="4:4" x14ac:dyDescent="0.25">
      <c r="D50622" s="55"/>
    </row>
    <row r="50623" spans="4:4" x14ac:dyDescent="0.25">
      <c r="D50623" s="55"/>
    </row>
    <row r="50624" spans="4:4" x14ac:dyDescent="0.25">
      <c r="D50624" s="55"/>
    </row>
    <row r="50625" spans="4:4" x14ac:dyDescent="0.25">
      <c r="D50625" s="55"/>
    </row>
    <row r="50626" spans="4:4" x14ac:dyDescent="0.25">
      <c r="D50626" s="55"/>
    </row>
    <row r="50627" spans="4:4" x14ac:dyDescent="0.25">
      <c r="D50627" s="55"/>
    </row>
    <row r="50628" spans="4:4" x14ac:dyDescent="0.25">
      <c r="D50628" s="55"/>
    </row>
    <row r="50629" spans="4:4" x14ac:dyDescent="0.25">
      <c r="D50629" s="55"/>
    </row>
    <row r="50630" spans="4:4" x14ac:dyDescent="0.25">
      <c r="D50630" s="55"/>
    </row>
    <row r="50631" spans="4:4" x14ac:dyDescent="0.25">
      <c r="D50631" s="55"/>
    </row>
    <row r="50632" spans="4:4" x14ac:dyDescent="0.25">
      <c r="D50632" s="55"/>
    </row>
    <row r="50633" spans="4:4" x14ac:dyDescent="0.25">
      <c r="D50633" s="55"/>
    </row>
    <row r="50634" spans="4:4" x14ac:dyDescent="0.25">
      <c r="D50634" s="55"/>
    </row>
    <row r="50635" spans="4:4" x14ac:dyDescent="0.25">
      <c r="D50635" s="55"/>
    </row>
    <row r="50636" spans="4:4" x14ac:dyDescent="0.25">
      <c r="D50636" s="55"/>
    </row>
    <row r="50637" spans="4:4" x14ac:dyDescent="0.25">
      <c r="D50637" s="55"/>
    </row>
    <row r="50638" spans="4:4" x14ac:dyDescent="0.25">
      <c r="D50638" s="55"/>
    </row>
    <row r="50639" spans="4:4" x14ac:dyDescent="0.25">
      <c r="D50639" s="55"/>
    </row>
    <row r="50640" spans="4:4" x14ac:dyDescent="0.25">
      <c r="D50640" s="55"/>
    </row>
    <row r="50641" spans="4:4" x14ac:dyDescent="0.25">
      <c r="D50641" s="55"/>
    </row>
    <row r="50642" spans="4:4" x14ac:dyDescent="0.25">
      <c r="D50642" s="55"/>
    </row>
    <row r="50643" spans="4:4" x14ac:dyDescent="0.25">
      <c r="D50643" s="55"/>
    </row>
    <row r="50644" spans="4:4" x14ac:dyDescent="0.25">
      <c r="D50644" s="55"/>
    </row>
    <row r="50645" spans="4:4" x14ac:dyDescent="0.25">
      <c r="D50645" s="55"/>
    </row>
    <row r="50646" spans="4:4" x14ac:dyDescent="0.25">
      <c r="D50646" s="55"/>
    </row>
    <row r="50647" spans="4:4" x14ac:dyDescent="0.25">
      <c r="D50647" s="55"/>
    </row>
    <row r="50648" spans="4:4" x14ac:dyDescent="0.25">
      <c r="D50648" s="55"/>
    </row>
    <row r="50649" spans="4:4" x14ac:dyDescent="0.25">
      <c r="D50649" s="55"/>
    </row>
    <row r="50650" spans="4:4" x14ac:dyDescent="0.25">
      <c r="D50650" s="55"/>
    </row>
    <row r="50651" spans="4:4" x14ac:dyDescent="0.25">
      <c r="D50651" s="55"/>
    </row>
    <row r="50652" spans="4:4" x14ac:dyDescent="0.25">
      <c r="D50652" s="55"/>
    </row>
    <row r="50653" spans="4:4" x14ac:dyDescent="0.25">
      <c r="D50653" s="55"/>
    </row>
    <row r="50654" spans="4:4" x14ac:dyDescent="0.25">
      <c r="D50654" s="55"/>
    </row>
    <row r="50655" spans="4:4" x14ac:dyDescent="0.25">
      <c r="D50655" s="55"/>
    </row>
    <row r="50656" spans="4:4" x14ac:dyDescent="0.25">
      <c r="D50656" s="55"/>
    </row>
    <row r="50657" spans="4:4" x14ac:dyDescent="0.25">
      <c r="D50657" s="55"/>
    </row>
    <row r="50658" spans="4:4" x14ac:dyDescent="0.25">
      <c r="D50658" s="55"/>
    </row>
    <row r="50659" spans="4:4" x14ac:dyDescent="0.25">
      <c r="D50659" s="55"/>
    </row>
    <row r="50660" spans="4:4" x14ac:dyDescent="0.25">
      <c r="D50660" s="55"/>
    </row>
    <row r="50661" spans="4:4" x14ac:dyDescent="0.25">
      <c r="D50661" s="55"/>
    </row>
    <row r="50662" spans="4:4" x14ac:dyDescent="0.25">
      <c r="D50662" s="55"/>
    </row>
    <row r="50663" spans="4:4" x14ac:dyDescent="0.25">
      <c r="D50663" s="55"/>
    </row>
    <row r="50664" spans="4:4" x14ac:dyDescent="0.25">
      <c r="D50664" s="55"/>
    </row>
    <row r="50665" spans="4:4" x14ac:dyDescent="0.25">
      <c r="D50665" s="55"/>
    </row>
    <row r="50666" spans="4:4" x14ac:dyDescent="0.25">
      <c r="D50666" s="55"/>
    </row>
    <row r="50667" spans="4:4" x14ac:dyDescent="0.25">
      <c r="D50667" s="55"/>
    </row>
    <row r="50668" spans="4:4" x14ac:dyDescent="0.25">
      <c r="D50668" s="55"/>
    </row>
    <row r="50669" spans="4:4" x14ac:dyDescent="0.25">
      <c r="D50669" s="55"/>
    </row>
    <row r="50670" spans="4:4" x14ac:dyDescent="0.25">
      <c r="D50670" s="55"/>
    </row>
    <row r="50671" spans="4:4" x14ac:dyDescent="0.25">
      <c r="D50671" s="55"/>
    </row>
    <row r="50672" spans="4:4" x14ac:dyDescent="0.25">
      <c r="D50672" s="55"/>
    </row>
    <row r="50673" spans="4:4" x14ac:dyDescent="0.25">
      <c r="D50673" s="55"/>
    </row>
    <row r="50674" spans="4:4" x14ac:dyDescent="0.25">
      <c r="D50674" s="55"/>
    </row>
    <row r="50675" spans="4:4" x14ac:dyDescent="0.25">
      <c r="D50675" s="55"/>
    </row>
    <row r="50676" spans="4:4" x14ac:dyDescent="0.25">
      <c r="D50676" s="55"/>
    </row>
    <row r="50677" spans="4:4" x14ac:dyDescent="0.25">
      <c r="D50677" s="55"/>
    </row>
    <row r="50678" spans="4:4" x14ac:dyDescent="0.25">
      <c r="D50678" s="55"/>
    </row>
    <row r="50679" spans="4:4" x14ac:dyDescent="0.25">
      <c r="D50679" s="55"/>
    </row>
    <row r="50680" spans="4:4" x14ac:dyDescent="0.25">
      <c r="D50680" s="55"/>
    </row>
    <row r="50681" spans="4:4" x14ac:dyDescent="0.25">
      <c r="D50681" s="55"/>
    </row>
    <row r="50682" spans="4:4" x14ac:dyDescent="0.25">
      <c r="D50682" s="55"/>
    </row>
    <row r="50683" spans="4:4" x14ac:dyDescent="0.25">
      <c r="D50683" s="55"/>
    </row>
    <row r="50684" spans="4:4" x14ac:dyDescent="0.25">
      <c r="D50684" s="55"/>
    </row>
    <row r="50685" spans="4:4" x14ac:dyDescent="0.25">
      <c r="D50685" s="55"/>
    </row>
    <row r="50686" spans="4:4" x14ac:dyDescent="0.25">
      <c r="D50686" s="55"/>
    </row>
    <row r="50687" spans="4:4" x14ac:dyDescent="0.25">
      <c r="D50687" s="55"/>
    </row>
    <row r="50688" spans="4:4" x14ac:dyDescent="0.25">
      <c r="D50688" s="55"/>
    </row>
    <row r="50689" spans="4:4" x14ac:dyDescent="0.25">
      <c r="D50689" s="55"/>
    </row>
    <row r="50690" spans="4:4" x14ac:dyDescent="0.25">
      <c r="D50690" s="55"/>
    </row>
    <row r="50691" spans="4:4" x14ac:dyDescent="0.25">
      <c r="D50691" s="55"/>
    </row>
    <row r="50692" spans="4:4" x14ac:dyDescent="0.25">
      <c r="D50692" s="55"/>
    </row>
    <row r="50693" spans="4:4" x14ac:dyDescent="0.25">
      <c r="D50693" s="55"/>
    </row>
    <row r="50694" spans="4:4" x14ac:dyDescent="0.25">
      <c r="D50694" s="55"/>
    </row>
    <row r="50695" spans="4:4" x14ac:dyDescent="0.25">
      <c r="D50695" s="55"/>
    </row>
    <row r="50696" spans="4:4" x14ac:dyDescent="0.25">
      <c r="D50696" s="55"/>
    </row>
    <row r="50697" spans="4:4" x14ac:dyDescent="0.25">
      <c r="D50697" s="55"/>
    </row>
    <row r="50698" spans="4:4" x14ac:dyDescent="0.25">
      <c r="D50698" s="55"/>
    </row>
    <row r="50699" spans="4:4" x14ac:dyDescent="0.25">
      <c r="D50699" s="55"/>
    </row>
    <row r="50700" spans="4:4" x14ac:dyDescent="0.25">
      <c r="D50700" s="55"/>
    </row>
    <row r="50701" spans="4:4" x14ac:dyDescent="0.25">
      <c r="D50701" s="55"/>
    </row>
    <row r="50702" spans="4:4" x14ac:dyDescent="0.25">
      <c r="D50702" s="55"/>
    </row>
    <row r="50703" spans="4:4" x14ac:dyDescent="0.25">
      <c r="D50703" s="55"/>
    </row>
    <row r="50704" spans="4:4" x14ac:dyDescent="0.25">
      <c r="D50704" s="55"/>
    </row>
    <row r="50705" spans="4:4" x14ac:dyDescent="0.25">
      <c r="D50705" s="55"/>
    </row>
    <row r="50706" spans="4:4" x14ac:dyDescent="0.25">
      <c r="D50706" s="55"/>
    </row>
    <row r="50707" spans="4:4" x14ac:dyDescent="0.25">
      <c r="D50707" s="55"/>
    </row>
    <row r="50708" spans="4:4" x14ac:dyDescent="0.25">
      <c r="D50708" s="55"/>
    </row>
    <row r="50709" spans="4:4" x14ac:dyDescent="0.25">
      <c r="D50709" s="55"/>
    </row>
    <row r="50710" spans="4:4" x14ac:dyDescent="0.25">
      <c r="D50710" s="55"/>
    </row>
    <row r="50711" spans="4:4" x14ac:dyDescent="0.25">
      <c r="D50711" s="55"/>
    </row>
    <row r="50712" spans="4:4" x14ac:dyDescent="0.25">
      <c r="D50712" s="55"/>
    </row>
    <row r="50713" spans="4:4" x14ac:dyDescent="0.25">
      <c r="D50713" s="55"/>
    </row>
    <row r="50714" spans="4:4" x14ac:dyDescent="0.25">
      <c r="D50714" s="55"/>
    </row>
    <row r="50715" spans="4:4" x14ac:dyDescent="0.25">
      <c r="D50715" s="55"/>
    </row>
    <row r="50716" spans="4:4" x14ac:dyDescent="0.25">
      <c r="D50716" s="55"/>
    </row>
    <row r="50717" spans="4:4" x14ac:dyDescent="0.25">
      <c r="D50717" s="55"/>
    </row>
    <row r="50718" spans="4:4" x14ac:dyDescent="0.25">
      <c r="D50718" s="55"/>
    </row>
    <row r="50719" spans="4:4" x14ac:dyDescent="0.25">
      <c r="D50719" s="55"/>
    </row>
    <row r="50720" spans="4:4" x14ac:dyDescent="0.25">
      <c r="D50720" s="55"/>
    </row>
    <row r="50721" spans="4:4" x14ac:dyDescent="0.25">
      <c r="D50721" s="55"/>
    </row>
    <row r="50722" spans="4:4" x14ac:dyDescent="0.25">
      <c r="D50722" s="55"/>
    </row>
    <row r="50723" spans="4:4" x14ac:dyDescent="0.25">
      <c r="D50723" s="55"/>
    </row>
    <row r="50724" spans="4:4" x14ac:dyDescent="0.25">
      <c r="D50724" s="55"/>
    </row>
    <row r="50725" spans="4:4" x14ac:dyDescent="0.25">
      <c r="D50725" s="55"/>
    </row>
    <row r="50726" spans="4:4" x14ac:dyDescent="0.25">
      <c r="D50726" s="55"/>
    </row>
    <row r="50727" spans="4:4" x14ac:dyDescent="0.25">
      <c r="D50727" s="55"/>
    </row>
    <row r="50728" spans="4:4" x14ac:dyDescent="0.25">
      <c r="D50728" s="55"/>
    </row>
    <row r="50729" spans="4:4" x14ac:dyDescent="0.25">
      <c r="D50729" s="55"/>
    </row>
    <row r="50730" spans="4:4" x14ac:dyDescent="0.25">
      <c r="D50730" s="55"/>
    </row>
    <row r="50731" spans="4:4" x14ac:dyDescent="0.25">
      <c r="D50731" s="55"/>
    </row>
    <row r="50732" spans="4:4" x14ac:dyDescent="0.25">
      <c r="D50732" s="55"/>
    </row>
    <row r="50733" spans="4:4" x14ac:dyDescent="0.25">
      <c r="D50733" s="55"/>
    </row>
    <row r="50734" spans="4:4" x14ac:dyDescent="0.25">
      <c r="D50734" s="55"/>
    </row>
    <row r="50735" spans="4:4" x14ac:dyDescent="0.25">
      <c r="D50735" s="55"/>
    </row>
    <row r="50736" spans="4:4" x14ac:dyDescent="0.25">
      <c r="D50736" s="55"/>
    </row>
    <row r="50737" spans="4:4" x14ac:dyDescent="0.25">
      <c r="D50737" s="55"/>
    </row>
    <row r="50738" spans="4:4" x14ac:dyDescent="0.25">
      <c r="D50738" s="55"/>
    </row>
    <row r="50739" spans="4:4" x14ac:dyDescent="0.25">
      <c r="D50739" s="55"/>
    </row>
    <row r="50740" spans="4:4" x14ac:dyDescent="0.25">
      <c r="D50740" s="55"/>
    </row>
    <row r="50741" spans="4:4" x14ac:dyDescent="0.25">
      <c r="D50741" s="55"/>
    </row>
    <row r="50742" spans="4:4" x14ac:dyDescent="0.25">
      <c r="D50742" s="55"/>
    </row>
    <row r="50743" spans="4:4" x14ac:dyDescent="0.25">
      <c r="D50743" s="55"/>
    </row>
    <row r="50744" spans="4:4" x14ac:dyDescent="0.25">
      <c r="D50744" s="55"/>
    </row>
    <row r="50745" spans="4:4" x14ac:dyDescent="0.25">
      <c r="D50745" s="55"/>
    </row>
    <row r="50746" spans="4:4" x14ac:dyDescent="0.25">
      <c r="D50746" s="55"/>
    </row>
    <row r="50747" spans="4:4" x14ac:dyDescent="0.25">
      <c r="D50747" s="55"/>
    </row>
    <row r="50748" spans="4:4" x14ac:dyDescent="0.25">
      <c r="D50748" s="55"/>
    </row>
    <row r="50749" spans="4:4" x14ac:dyDescent="0.25">
      <c r="D50749" s="55"/>
    </row>
    <row r="50750" spans="4:4" x14ac:dyDescent="0.25">
      <c r="D50750" s="55"/>
    </row>
    <row r="50751" spans="4:4" x14ac:dyDescent="0.25">
      <c r="D50751" s="55"/>
    </row>
    <row r="50752" spans="4:4" x14ac:dyDescent="0.25">
      <c r="D50752" s="55"/>
    </row>
    <row r="50753" spans="4:4" x14ac:dyDescent="0.25">
      <c r="D50753" s="55"/>
    </row>
    <row r="50754" spans="4:4" x14ac:dyDescent="0.25">
      <c r="D50754" s="55"/>
    </row>
    <row r="50755" spans="4:4" x14ac:dyDescent="0.25">
      <c r="D50755" s="55"/>
    </row>
    <row r="50756" spans="4:4" x14ac:dyDescent="0.25">
      <c r="D50756" s="55"/>
    </row>
    <row r="50757" spans="4:4" x14ac:dyDescent="0.25">
      <c r="D50757" s="55"/>
    </row>
    <row r="50758" spans="4:4" x14ac:dyDescent="0.25">
      <c r="D50758" s="55"/>
    </row>
    <row r="50759" spans="4:4" x14ac:dyDescent="0.25">
      <c r="D50759" s="55"/>
    </row>
    <row r="50760" spans="4:4" x14ac:dyDescent="0.25">
      <c r="D50760" s="55"/>
    </row>
    <row r="50761" spans="4:4" x14ac:dyDescent="0.25">
      <c r="D50761" s="55"/>
    </row>
    <row r="50762" spans="4:4" x14ac:dyDescent="0.25">
      <c r="D50762" s="55"/>
    </row>
    <row r="50763" spans="4:4" x14ac:dyDescent="0.25">
      <c r="D50763" s="55"/>
    </row>
    <row r="50764" spans="4:4" x14ac:dyDescent="0.25">
      <c r="D50764" s="55"/>
    </row>
    <row r="50765" spans="4:4" x14ac:dyDescent="0.25">
      <c r="D50765" s="55"/>
    </row>
    <row r="50766" spans="4:4" x14ac:dyDescent="0.25">
      <c r="D50766" s="55"/>
    </row>
    <row r="50767" spans="4:4" x14ac:dyDescent="0.25">
      <c r="D50767" s="55"/>
    </row>
    <row r="50768" spans="4:4" x14ac:dyDescent="0.25">
      <c r="D50768" s="55"/>
    </row>
    <row r="50769" spans="4:4" x14ac:dyDescent="0.25">
      <c r="D50769" s="55"/>
    </row>
    <row r="50770" spans="4:4" x14ac:dyDescent="0.25">
      <c r="D50770" s="55"/>
    </row>
    <row r="50771" spans="4:4" x14ac:dyDescent="0.25">
      <c r="D50771" s="55"/>
    </row>
    <row r="50772" spans="4:4" x14ac:dyDescent="0.25">
      <c r="D50772" s="55"/>
    </row>
    <row r="50773" spans="4:4" x14ac:dyDescent="0.25">
      <c r="D50773" s="55"/>
    </row>
    <row r="50774" spans="4:4" x14ac:dyDescent="0.25">
      <c r="D50774" s="55"/>
    </row>
    <row r="50775" spans="4:4" x14ac:dyDescent="0.25">
      <c r="D50775" s="55"/>
    </row>
    <row r="50776" spans="4:4" x14ac:dyDescent="0.25">
      <c r="D50776" s="55"/>
    </row>
    <row r="50777" spans="4:4" x14ac:dyDescent="0.25">
      <c r="D50777" s="55"/>
    </row>
    <row r="50778" spans="4:4" x14ac:dyDescent="0.25">
      <c r="D50778" s="55"/>
    </row>
    <row r="50779" spans="4:4" x14ac:dyDescent="0.25">
      <c r="D50779" s="55"/>
    </row>
    <row r="50780" spans="4:4" x14ac:dyDescent="0.25">
      <c r="D50780" s="55"/>
    </row>
    <row r="50781" spans="4:4" x14ac:dyDescent="0.25">
      <c r="D50781" s="55"/>
    </row>
    <row r="50782" spans="4:4" x14ac:dyDescent="0.25">
      <c r="D50782" s="55"/>
    </row>
    <row r="50783" spans="4:4" x14ac:dyDescent="0.25">
      <c r="D50783" s="55"/>
    </row>
    <row r="50784" spans="4:4" x14ac:dyDescent="0.25">
      <c r="D50784" s="55"/>
    </row>
    <row r="50785" spans="4:4" x14ac:dyDescent="0.25">
      <c r="D50785" s="55"/>
    </row>
    <row r="50786" spans="4:4" x14ac:dyDescent="0.25">
      <c r="D50786" s="55"/>
    </row>
    <row r="50787" spans="4:4" x14ac:dyDescent="0.25">
      <c r="D50787" s="55"/>
    </row>
    <row r="50788" spans="4:4" x14ac:dyDescent="0.25">
      <c r="D50788" s="55"/>
    </row>
    <row r="50789" spans="4:4" x14ac:dyDescent="0.25">
      <c r="D50789" s="55"/>
    </row>
    <row r="50790" spans="4:4" x14ac:dyDescent="0.25">
      <c r="D50790" s="55"/>
    </row>
    <row r="50791" spans="4:4" x14ac:dyDescent="0.25">
      <c r="D50791" s="55"/>
    </row>
    <row r="50792" spans="4:4" x14ac:dyDescent="0.25">
      <c r="D50792" s="55"/>
    </row>
    <row r="50793" spans="4:4" x14ac:dyDescent="0.25">
      <c r="D50793" s="55"/>
    </row>
    <row r="50794" spans="4:4" x14ac:dyDescent="0.25">
      <c r="D50794" s="55"/>
    </row>
    <row r="50795" spans="4:4" x14ac:dyDescent="0.25">
      <c r="D50795" s="55"/>
    </row>
    <row r="50796" spans="4:4" x14ac:dyDescent="0.25">
      <c r="D50796" s="55"/>
    </row>
    <row r="50797" spans="4:4" x14ac:dyDescent="0.25">
      <c r="D50797" s="55"/>
    </row>
    <row r="50798" spans="4:4" x14ac:dyDescent="0.25">
      <c r="D50798" s="55"/>
    </row>
    <row r="50799" spans="4:4" x14ac:dyDescent="0.25">
      <c r="D50799" s="55"/>
    </row>
    <row r="50800" spans="4:4" x14ac:dyDescent="0.25">
      <c r="D50800" s="55"/>
    </row>
    <row r="50801" spans="4:4" x14ac:dyDescent="0.25">
      <c r="D50801" s="55"/>
    </row>
    <row r="50802" spans="4:4" x14ac:dyDescent="0.25">
      <c r="D50802" s="55"/>
    </row>
    <row r="50803" spans="4:4" x14ac:dyDescent="0.25">
      <c r="D50803" s="55"/>
    </row>
    <row r="50804" spans="4:4" x14ac:dyDescent="0.25">
      <c r="D50804" s="55"/>
    </row>
    <row r="50805" spans="4:4" x14ac:dyDescent="0.25">
      <c r="D50805" s="55"/>
    </row>
    <row r="50806" spans="4:4" x14ac:dyDescent="0.25">
      <c r="D50806" s="55"/>
    </row>
    <row r="50807" spans="4:4" x14ac:dyDescent="0.25">
      <c r="D50807" s="55"/>
    </row>
    <row r="50808" spans="4:4" x14ac:dyDescent="0.25">
      <c r="D50808" s="55"/>
    </row>
    <row r="50809" spans="4:4" x14ac:dyDescent="0.25">
      <c r="D50809" s="55"/>
    </row>
    <row r="50810" spans="4:4" x14ac:dyDescent="0.25">
      <c r="D50810" s="55"/>
    </row>
    <row r="50811" spans="4:4" x14ac:dyDescent="0.25">
      <c r="D50811" s="55"/>
    </row>
    <row r="50812" spans="4:4" x14ac:dyDescent="0.25">
      <c r="D50812" s="55"/>
    </row>
    <row r="50813" spans="4:4" x14ac:dyDescent="0.25">
      <c r="D50813" s="55"/>
    </row>
    <row r="50814" spans="4:4" x14ac:dyDescent="0.25">
      <c r="D50814" s="55"/>
    </row>
    <row r="50815" spans="4:4" x14ac:dyDescent="0.25">
      <c r="D50815" s="55"/>
    </row>
    <row r="50816" spans="4:4" x14ac:dyDescent="0.25">
      <c r="D50816" s="55"/>
    </row>
    <row r="50817" spans="4:4" x14ac:dyDescent="0.25">
      <c r="D50817" s="55"/>
    </row>
    <row r="50818" spans="4:4" x14ac:dyDescent="0.25">
      <c r="D50818" s="55"/>
    </row>
    <row r="50819" spans="4:4" x14ac:dyDescent="0.25">
      <c r="D50819" s="55"/>
    </row>
    <row r="50820" spans="4:4" x14ac:dyDescent="0.25">
      <c r="D50820" s="55"/>
    </row>
    <row r="50821" spans="4:4" x14ac:dyDescent="0.25">
      <c r="D50821" s="55"/>
    </row>
    <row r="50822" spans="4:4" x14ac:dyDescent="0.25">
      <c r="D50822" s="55"/>
    </row>
    <row r="50823" spans="4:4" x14ac:dyDescent="0.25">
      <c r="D50823" s="55"/>
    </row>
    <row r="50824" spans="4:4" x14ac:dyDescent="0.25">
      <c r="D50824" s="55"/>
    </row>
    <row r="50825" spans="4:4" x14ac:dyDescent="0.25">
      <c r="D50825" s="55"/>
    </row>
    <row r="50826" spans="4:4" x14ac:dyDescent="0.25">
      <c r="D50826" s="55"/>
    </row>
    <row r="50827" spans="4:4" x14ac:dyDescent="0.25">
      <c r="D50827" s="55"/>
    </row>
    <row r="50828" spans="4:4" x14ac:dyDescent="0.25">
      <c r="D50828" s="55"/>
    </row>
    <row r="50829" spans="4:4" x14ac:dyDescent="0.25">
      <c r="D50829" s="55"/>
    </row>
    <row r="50830" spans="4:4" x14ac:dyDescent="0.25">
      <c r="D50830" s="55"/>
    </row>
    <row r="50831" spans="4:4" x14ac:dyDescent="0.25">
      <c r="D50831" s="55"/>
    </row>
    <row r="50832" spans="4:4" x14ac:dyDescent="0.25">
      <c r="D50832" s="55"/>
    </row>
    <row r="50833" spans="4:4" x14ac:dyDescent="0.25">
      <c r="D50833" s="55"/>
    </row>
    <row r="50834" spans="4:4" x14ac:dyDescent="0.25">
      <c r="D50834" s="55"/>
    </row>
    <row r="50835" spans="4:4" x14ac:dyDescent="0.25">
      <c r="D50835" s="55"/>
    </row>
    <row r="50836" spans="4:4" x14ac:dyDescent="0.25">
      <c r="D50836" s="55"/>
    </row>
    <row r="50837" spans="4:4" x14ac:dyDescent="0.25">
      <c r="D50837" s="55"/>
    </row>
    <row r="50838" spans="4:4" x14ac:dyDescent="0.25">
      <c r="D50838" s="55"/>
    </row>
    <row r="50839" spans="4:4" x14ac:dyDescent="0.25">
      <c r="D50839" s="55"/>
    </row>
    <row r="50840" spans="4:4" x14ac:dyDescent="0.25">
      <c r="D50840" s="55"/>
    </row>
    <row r="50841" spans="4:4" x14ac:dyDescent="0.25">
      <c r="D50841" s="55"/>
    </row>
    <row r="50842" spans="4:4" x14ac:dyDescent="0.25">
      <c r="D50842" s="55"/>
    </row>
    <row r="50843" spans="4:4" x14ac:dyDescent="0.25">
      <c r="D50843" s="55"/>
    </row>
    <row r="50844" spans="4:4" x14ac:dyDescent="0.25">
      <c r="D50844" s="55"/>
    </row>
    <row r="50845" spans="4:4" x14ac:dyDescent="0.25">
      <c r="D50845" s="55"/>
    </row>
    <row r="50846" spans="4:4" x14ac:dyDescent="0.25">
      <c r="D50846" s="55"/>
    </row>
    <row r="50847" spans="4:4" x14ac:dyDescent="0.25">
      <c r="D50847" s="55"/>
    </row>
    <row r="50848" spans="4:4" x14ac:dyDescent="0.25">
      <c r="D50848" s="55"/>
    </row>
    <row r="50849" spans="4:4" x14ac:dyDescent="0.25">
      <c r="D50849" s="55"/>
    </row>
    <row r="50850" spans="4:4" x14ac:dyDescent="0.25">
      <c r="D50850" s="55"/>
    </row>
    <row r="50851" spans="4:4" x14ac:dyDescent="0.25">
      <c r="D50851" s="55"/>
    </row>
    <row r="50852" spans="4:4" x14ac:dyDescent="0.25">
      <c r="D50852" s="55"/>
    </row>
    <row r="50853" spans="4:4" x14ac:dyDescent="0.25">
      <c r="D50853" s="55"/>
    </row>
    <row r="50854" spans="4:4" x14ac:dyDescent="0.25">
      <c r="D50854" s="55"/>
    </row>
    <row r="50855" spans="4:4" x14ac:dyDescent="0.25">
      <c r="D50855" s="55"/>
    </row>
    <row r="50856" spans="4:4" x14ac:dyDescent="0.25">
      <c r="D50856" s="55"/>
    </row>
    <row r="50857" spans="4:4" x14ac:dyDescent="0.25">
      <c r="D50857" s="55"/>
    </row>
    <row r="50858" spans="4:4" x14ac:dyDescent="0.25">
      <c r="D50858" s="55"/>
    </row>
    <row r="50859" spans="4:4" x14ac:dyDescent="0.25">
      <c r="D50859" s="55"/>
    </row>
    <row r="50860" spans="4:4" x14ac:dyDescent="0.25">
      <c r="D50860" s="55"/>
    </row>
    <row r="50861" spans="4:4" x14ac:dyDescent="0.25">
      <c r="D50861" s="55"/>
    </row>
    <row r="50862" spans="4:4" x14ac:dyDescent="0.25">
      <c r="D50862" s="55"/>
    </row>
    <row r="50863" spans="4:4" x14ac:dyDescent="0.25">
      <c r="D50863" s="55"/>
    </row>
    <row r="50864" spans="4:4" x14ac:dyDescent="0.25">
      <c r="D50864" s="55"/>
    </row>
    <row r="50865" spans="4:4" x14ac:dyDescent="0.25">
      <c r="D50865" s="55"/>
    </row>
    <row r="50866" spans="4:4" x14ac:dyDescent="0.25">
      <c r="D50866" s="55"/>
    </row>
    <row r="50867" spans="4:4" x14ac:dyDescent="0.25">
      <c r="D50867" s="55"/>
    </row>
    <row r="50868" spans="4:4" x14ac:dyDescent="0.25">
      <c r="D50868" s="55"/>
    </row>
    <row r="50869" spans="4:4" x14ac:dyDescent="0.25">
      <c r="D50869" s="55"/>
    </row>
    <row r="50870" spans="4:4" x14ac:dyDescent="0.25">
      <c r="D50870" s="55"/>
    </row>
    <row r="50871" spans="4:4" x14ac:dyDescent="0.25">
      <c r="D50871" s="55"/>
    </row>
    <row r="50872" spans="4:4" x14ac:dyDescent="0.25">
      <c r="D50872" s="55"/>
    </row>
    <row r="50873" spans="4:4" x14ac:dyDescent="0.25">
      <c r="D50873" s="55"/>
    </row>
    <row r="50874" spans="4:4" x14ac:dyDescent="0.25">
      <c r="D50874" s="55"/>
    </row>
    <row r="50875" spans="4:4" x14ac:dyDescent="0.25">
      <c r="D50875" s="55"/>
    </row>
    <row r="50876" spans="4:4" x14ac:dyDescent="0.25">
      <c r="D50876" s="55"/>
    </row>
    <row r="50877" spans="4:4" x14ac:dyDescent="0.25">
      <c r="D50877" s="55"/>
    </row>
    <row r="50878" spans="4:4" x14ac:dyDescent="0.25">
      <c r="D50878" s="55"/>
    </row>
    <row r="50879" spans="4:4" x14ac:dyDescent="0.25">
      <c r="D50879" s="55"/>
    </row>
    <row r="50880" spans="4:4" x14ac:dyDescent="0.25">
      <c r="D50880" s="55"/>
    </row>
    <row r="50881" spans="4:4" x14ac:dyDescent="0.25">
      <c r="D50881" s="55"/>
    </row>
    <row r="50882" spans="4:4" x14ac:dyDescent="0.25">
      <c r="D50882" s="55"/>
    </row>
    <row r="50883" spans="4:4" x14ac:dyDescent="0.25">
      <c r="D50883" s="55"/>
    </row>
    <row r="50884" spans="4:4" x14ac:dyDescent="0.25">
      <c r="D50884" s="55"/>
    </row>
    <row r="50885" spans="4:4" x14ac:dyDescent="0.25">
      <c r="D50885" s="55"/>
    </row>
    <row r="50886" spans="4:4" x14ac:dyDescent="0.25">
      <c r="D50886" s="55"/>
    </row>
    <row r="50887" spans="4:4" x14ac:dyDescent="0.25">
      <c r="D50887" s="55"/>
    </row>
    <row r="50888" spans="4:4" x14ac:dyDescent="0.25">
      <c r="D50888" s="55"/>
    </row>
    <row r="50889" spans="4:4" x14ac:dyDescent="0.25">
      <c r="D50889" s="55"/>
    </row>
    <row r="50890" spans="4:4" x14ac:dyDescent="0.25">
      <c r="D50890" s="55"/>
    </row>
    <row r="50891" spans="4:4" x14ac:dyDescent="0.25">
      <c r="D50891" s="55"/>
    </row>
    <row r="50892" spans="4:4" x14ac:dyDescent="0.25">
      <c r="D50892" s="55"/>
    </row>
    <row r="50893" spans="4:4" x14ac:dyDescent="0.25">
      <c r="D50893" s="55"/>
    </row>
    <row r="50894" spans="4:4" x14ac:dyDescent="0.25">
      <c r="D50894" s="55"/>
    </row>
    <row r="50895" spans="4:4" x14ac:dyDescent="0.25">
      <c r="D50895" s="55"/>
    </row>
    <row r="50896" spans="4:4" x14ac:dyDescent="0.25">
      <c r="D50896" s="55"/>
    </row>
    <row r="50897" spans="4:4" x14ac:dyDescent="0.25">
      <c r="D50897" s="55"/>
    </row>
    <row r="50898" spans="4:4" x14ac:dyDescent="0.25">
      <c r="D50898" s="55"/>
    </row>
    <row r="50899" spans="4:4" x14ac:dyDescent="0.25">
      <c r="D50899" s="55"/>
    </row>
    <row r="50900" spans="4:4" x14ac:dyDescent="0.25">
      <c r="D50900" s="55"/>
    </row>
    <row r="50901" spans="4:4" x14ac:dyDescent="0.25">
      <c r="D50901" s="55"/>
    </row>
    <row r="50902" spans="4:4" x14ac:dyDescent="0.25">
      <c r="D50902" s="55"/>
    </row>
    <row r="50903" spans="4:4" x14ac:dyDescent="0.25">
      <c r="D50903" s="55"/>
    </row>
    <row r="50904" spans="4:4" x14ac:dyDescent="0.25">
      <c r="D50904" s="55"/>
    </row>
    <row r="50905" spans="4:4" x14ac:dyDescent="0.25">
      <c r="D50905" s="55"/>
    </row>
    <row r="50906" spans="4:4" x14ac:dyDescent="0.25">
      <c r="D50906" s="55"/>
    </row>
    <row r="50907" spans="4:4" x14ac:dyDescent="0.25">
      <c r="D50907" s="55"/>
    </row>
    <row r="50908" spans="4:4" x14ac:dyDescent="0.25">
      <c r="D50908" s="55"/>
    </row>
    <row r="50909" spans="4:4" x14ac:dyDescent="0.25">
      <c r="D50909" s="55"/>
    </row>
    <row r="50910" spans="4:4" x14ac:dyDescent="0.25">
      <c r="D50910" s="55"/>
    </row>
    <row r="50911" spans="4:4" x14ac:dyDescent="0.25">
      <c r="D50911" s="55"/>
    </row>
    <row r="50912" spans="4:4" x14ac:dyDescent="0.25">
      <c r="D50912" s="55"/>
    </row>
    <row r="50913" spans="4:4" x14ac:dyDescent="0.25">
      <c r="D50913" s="55"/>
    </row>
    <row r="50914" spans="4:4" x14ac:dyDescent="0.25">
      <c r="D50914" s="55"/>
    </row>
    <row r="50915" spans="4:4" x14ac:dyDescent="0.25">
      <c r="D50915" s="55"/>
    </row>
    <row r="50916" spans="4:4" x14ac:dyDescent="0.25">
      <c r="D50916" s="55"/>
    </row>
    <row r="50917" spans="4:4" x14ac:dyDescent="0.25">
      <c r="D50917" s="55"/>
    </row>
    <row r="50918" spans="4:4" x14ac:dyDescent="0.25">
      <c r="D50918" s="55"/>
    </row>
    <row r="50919" spans="4:4" x14ac:dyDescent="0.25">
      <c r="D50919" s="55"/>
    </row>
    <row r="50920" spans="4:4" x14ac:dyDescent="0.25">
      <c r="D50920" s="55"/>
    </row>
    <row r="50921" spans="4:4" x14ac:dyDescent="0.25">
      <c r="D50921" s="55"/>
    </row>
    <row r="50922" spans="4:4" x14ac:dyDescent="0.25">
      <c r="D50922" s="55"/>
    </row>
    <row r="50923" spans="4:4" x14ac:dyDescent="0.25">
      <c r="D50923" s="55"/>
    </row>
    <row r="50924" spans="4:4" x14ac:dyDescent="0.25">
      <c r="D50924" s="55"/>
    </row>
    <row r="50925" spans="4:4" x14ac:dyDescent="0.25">
      <c r="D50925" s="55"/>
    </row>
    <row r="50926" spans="4:4" x14ac:dyDescent="0.25">
      <c r="D50926" s="55"/>
    </row>
    <row r="50927" spans="4:4" x14ac:dyDescent="0.25">
      <c r="D50927" s="55"/>
    </row>
    <row r="50928" spans="4:4" x14ac:dyDescent="0.25">
      <c r="D50928" s="55"/>
    </row>
    <row r="50929" spans="4:4" x14ac:dyDescent="0.25">
      <c r="D50929" s="55"/>
    </row>
    <row r="50930" spans="4:4" x14ac:dyDescent="0.25">
      <c r="D50930" s="55"/>
    </row>
    <row r="50931" spans="4:4" x14ac:dyDescent="0.25">
      <c r="D50931" s="55"/>
    </row>
    <row r="50932" spans="4:4" x14ac:dyDescent="0.25">
      <c r="D50932" s="55"/>
    </row>
    <row r="50933" spans="4:4" x14ac:dyDescent="0.25">
      <c r="D50933" s="55"/>
    </row>
    <row r="50934" spans="4:4" x14ac:dyDescent="0.25">
      <c r="D50934" s="55"/>
    </row>
    <row r="50935" spans="4:4" x14ac:dyDescent="0.25">
      <c r="D50935" s="55"/>
    </row>
    <row r="50936" spans="4:4" x14ac:dyDescent="0.25">
      <c r="D50936" s="55"/>
    </row>
    <row r="50937" spans="4:4" x14ac:dyDescent="0.25">
      <c r="D50937" s="55"/>
    </row>
    <row r="50938" spans="4:4" x14ac:dyDescent="0.25">
      <c r="D50938" s="55"/>
    </row>
    <row r="50939" spans="4:4" x14ac:dyDescent="0.25">
      <c r="D50939" s="55"/>
    </row>
    <row r="50940" spans="4:4" x14ac:dyDescent="0.25">
      <c r="D50940" s="55"/>
    </row>
    <row r="50941" spans="4:4" x14ac:dyDescent="0.25">
      <c r="D50941" s="55"/>
    </row>
    <row r="50942" spans="4:4" x14ac:dyDescent="0.25">
      <c r="D50942" s="55"/>
    </row>
    <row r="50943" spans="4:4" x14ac:dyDescent="0.25">
      <c r="D50943" s="55"/>
    </row>
    <row r="50944" spans="4:4" x14ac:dyDescent="0.25">
      <c r="D50944" s="55"/>
    </row>
    <row r="50945" spans="4:4" x14ac:dyDescent="0.25">
      <c r="D50945" s="55"/>
    </row>
    <row r="50946" spans="4:4" x14ac:dyDescent="0.25">
      <c r="D50946" s="55"/>
    </row>
    <row r="50947" spans="4:4" x14ac:dyDescent="0.25">
      <c r="D50947" s="55"/>
    </row>
    <row r="50948" spans="4:4" x14ac:dyDescent="0.25">
      <c r="D50948" s="55"/>
    </row>
    <row r="50949" spans="4:4" x14ac:dyDescent="0.25">
      <c r="D50949" s="55"/>
    </row>
    <row r="50950" spans="4:4" x14ac:dyDescent="0.25">
      <c r="D50950" s="55"/>
    </row>
    <row r="50951" spans="4:4" x14ac:dyDescent="0.25">
      <c r="D50951" s="55"/>
    </row>
    <row r="50952" spans="4:4" x14ac:dyDescent="0.25">
      <c r="D50952" s="55"/>
    </row>
    <row r="50953" spans="4:4" x14ac:dyDescent="0.25">
      <c r="D50953" s="55"/>
    </row>
    <row r="50954" spans="4:4" x14ac:dyDescent="0.25">
      <c r="D50954" s="55"/>
    </row>
    <row r="50955" spans="4:4" x14ac:dyDescent="0.25">
      <c r="D50955" s="55"/>
    </row>
    <row r="50956" spans="4:4" x14ac:dyDescent="0.25">
      <c r="D50956" s="55"/>
    </row>
    <row r="50957" spans="4:4" x14ac:dyDescent="0.25">
      <c r="D50957" s="55"/>
    </row>
    <row r="50958" spans="4:4" x14ac:dyDescent="0.25">
      <c r="D50958" s="55"/>
    </row>
    <row r="50959" spans="4:4" x14ac:dyDescent="0.25">
      <c r="D50959" s="55"/>
    </row>
    <row r="50960" spans="4:4" x14ac:dyDescent="0.25">
      <c r="D50960" s="55"/>
    </row>
    <row r="50961" spans="4:4" x14ac:dyDescent="0.25">
      <c r="D50961" s="55"/>
    </row>
    <row r="50962" spans="4:4" x14ac:dyDescent="0.25">
      <c r="D50962" s="55"/>
    </row>
    <row r="50963" spans="4:4" x14ac:dyDescent="0.25">
      <c r="D50963" s="55"/>
    </row>
    <row r="50964" spans="4:4" x14ac:dyDescent="0.25">
      <c r="D50964" s="55"/>
    </row>
    <row r="50965" spans="4:4" x14ac:dyDescent="0.25">
      <c r="D50965" s="55"/>
    </row>
    <row r="50966" spans="4:4" x14ac:dyDescent="0.25">
      <c r="D50966" s="55"/>
    </row>
    <row r="50967" spans="4:4" x14ac:dyDescent="0.25">
      <c r="D50967" s="55"/>
    </row>
    <row r="50968" spans="4:4" x14ac:dyDescent="0.25">
      <c r="D50968" s="55"/>
    </row>
    <row r="50969" spans="4:4" x14ac:dyDescent="0.25">
      <c r="D50969" s="55"/>
    </row>
    <row r="50970" spans="4:4" x14ac:dyDescent="0.25">
      <c r="D50970" s="55"/>
    </row>
    <row r="50971" spans="4:4" x14ac:dyDescent="0.25">
      <c r="D50971" s="55"/>
    </row>
    <row r="50972" spans="4:4" x14ac:dyDescent="0.25">
      <c r="D50972" s="55"/>
    </row>
    <row r="50973" spans="4:4" x14ac:dyDescent="0.25">
      <c r="D50973" s="55"/>
    </row>
    <row r="50974" spans="4:4" x14ac:dyDescent="0.25">
      <c r="D50974" s="55"/>
    </row>
    <row r="50975" spans="4:4" x14ac:dyDescent="0.25">
      <c r="D50975" s="55"/>
    </row>
    <row r="50976" spans="4:4" x14ac:dyDescent="0.25">
      <c r="D50976" s="55"/>
    </row>
    <row r="50977" spans="4:4" x14ac:dyDescent="0.25">
      <c r="D50977" s="55"/>
    </row>
    <row r="50978" spans="4:4" x14ac:dyDescent="0.25">
      <c r="D50978" s="55"/>
    </row>
    <row r="50979" spans="4:4" x14ac:dyDescent="0.25">
      <c r="D50979" s="55"/>
    </row>
    <row r="50980" spans="4:4" x14ac:dyDescent="0.25">
      <c r="D50980" s="55"/>
    </row>
    <row r="50981" spans="4:4" x14ac:dyDescent="0.25">
      <c r="D50981" s="55"/>
    </row>
    <row r="50982" spans="4:4" x14ac:dyDescent="0.25">
      <c r="D50982" s="55"/>
    </row>
    <row r="50983" spans="4:4" x14ac:dyDescent="0.25">
      <c r="D50983" s="55"/>
    </row>
    <row r="50984" spans="4:4" x14ac:dyDescent="0.25">
      <c r="D50984" s="55"/>
    </row>
    <row r="50985" spans="4:4" x14ac:dyDescent="0.25">
      <c r="D50985" s="55"/>
    </row>
    <row r="50986" spans="4:4" x14ac:dyDescent="0.25">
      <c r="D50986" s="55"/>
    </row>
    <row r="50987" spans="4:4" x14ac:dyDescent="0.25">
      <c r="D50987" s="55"/>
    </row>
    <row r="50988" spans="4:4" x14ac:dyDescent="0.25">
      <c r="D50988" s="55"/>
    </row>
    <row r="50989" spans="4:4" x14ac:dyDescent="0.25">
      <c r="D50989" s="55"/>
    </row>
    <row r="50990" spans="4:4" x14ac:dyDescent="0.25">
      <c r="D50990" s="55"/>
    </row>
    <row r="50991" spans="4:4" x14ac:dyDescent="0.25">
      <c r="D50991" s="55"/>
    </row>
    <row r="50992" spans="4:4" x14ac:dyDescent="0.25">
      <c r="D50992" s="55"/>
    </row>
    <row r="50993" spans="4:4" x14ac:dyDescent="0.25">
      <c r="D50993" s="55"/>
    </row>
    <row r="50994" spans="4:4" x14ac:dyDescent="0.25">
      <c r="D50994" s="55"/>
    </row>
    <row r="50995" spans="4:4" x14ac:dyDescent="0.25">
      <c r="D50995" s="55"/>
    </row>
    <row r="50996" spans="4:4" x14ac:dyDescent="0.25">
      <c r="D50996" s="55"/>
    </row>
    <row r="50997" spans="4:4" x14ac:dyDescent="0.25">
      <c r="D50997" s="55"/>
    </row>
    <row r="50998" spans="4:4" x14ac:dyDescent="0.25">
      <c r="D50998" s="55"/>
    </row>
    <row r="50999" spans="4:4" x14ac:dyDescent="0.25">
      <c r="D50999" s="55"/>
    </row>
    <row r="51000" spans="4:4" x14ac:dyDescent="0.25">
      <c r="D51000" s="55"/>
    </row>
    <row r="51001" spans="4:4" x14ac:dyDescent="0.25">
      <c r="D51001" s="55"/>
    </row>
    <row r="51002" spans="4:4" x14ac:dyDescent="0.25">
      <c r="D51002" s="55"/>
    </row>
    <row r="51003" spans="4:4" x14ac:dyDescent="0.25">
      <c r="D51003" s="55"/>
    </row>
    <row r="51004" spans="4:4" x14ac:dyDescent="0.25">
      <c r="D51004" s="55"/>
    </row>
    <row r="51005" spans="4:4" x14ac:dyDescent="0.25">
      <c r="D51005" s="55"/>
    </row>
    <row r="51006" spans="4:4" x14ac:dyDescent="0.25">
      <c r="D51006" s="55"/>
    </row>
    <row r="51007" spans="4:4" x14ac:dyDescent="0.25">
      <c r="D51007" s="55"/>
    </row>
    <row r="51008" spans="4:4" x14ac:dyDescent="0.25">
      <c r="D51008" s="55"/>
    </row>
    <row r="51009" spans="4:4" x14ac:dyDescent="0.25">
      <c r="D51009" s="55"/>
    </row>
    <row r="51010" spans="4:4" x14ac:dyDescent="0.25">
      <c r="D51010" s="55"/>
    </row>
    <row r="51011" spans="4:4" x14ac:dyDescent="0.25">
      <c r="D51011" s="55"/>
    </row>
    <row r="51012" spans="4:4" x14ac:dyDescent="0.25">
      <c r="D51012" s="55"/>
    </row>
    <row r="51013" spans="4:4" x14ac:dyDescent="0.25">
      <c r="D51013" s="55"/>
    </row>
    <row r="51014" spans="4:4" x14ac:dyDescent="0.25">
      <c r="D51014" s="55"/>
    </row>
    <row r="51015" spans="4:4" x14ac:dyDescent="0.25">
      <c r="D51015" s="55"/>
    </row>
    <row r="51016" spans="4:4" x14ac:dyDescent="0.25">
      <c r="D51016" s="55"/>
    </row>
    <row r="51017" spans="4:4" x14ac:dyDescent="0.25">
      <c r="D51017" s="55"/>
    </row>
    <row r="51018" spans="4:4" x14ac:dyDescent="0.25">
      <c r="D51018" s="55"/>
    </row>
    <row r="51019" spans="4:4" x14ac:dyDescent="0.25">
      <c r="D51019" s="55"/>
    </row>
    <row r="51020" spans="4:4" x14ac:dyDescent="0.25">
      <c r="D51020" s="55"/>
    </row>
    <row r="51021" spans="4:4" x14ac:dyDescent="0.25">
      <c r="D51021" s="55"/>
    </row>
    <row r="51022" spans="4:4" x14ac:dyDescent="0.25">
      <c r="D51022" s="55"/>
    </row>
    <row r="51023" spans="4:4" x14ac:dyDescent="0.25">
      <c r="D51023" s="55"/>
    </row>
    <row r="51024" spans="4:4" x14ac:dyDescent="0.25">
      <c r="D51024" s="55"/>
    </row>
    <row r="51025" spans="4:4" x14ac:dyDescent="0.25">
      <c r="D51025" s="55"/>
    </row>
    <row r="51026" spans="4:4" x14ac:dyDescent="0.25">
      <c r="D51026" s="55"/>
    </row>
    <row r="51027" spans="4:4" x14ac:dyDescent="0.25">
      <c r="D51027" s="55"/>
    </row>
    <row r="51028" spans="4:4" x14ac:dyDescent="0.25">
      <c r="D51028" s="55"/>
    </row>
    <row r="51029" spans="4:4" x14ac:dyDescent="0.25">
      <c r="D51029" s="55"/>
    </row>
    <row r="51030" spans="4:4" x14ac:dyDescent="0.25">
      <c r="D51030" s="55"/>
    </row>
    <row r="51031" spans="4:4" x14ac:dyDescent="0.25">
      <c r="D51031" s="55"/>
    </row>
    <row r="51032" spans="4:4" x14ac:dyDescent="0.25">
      <c r="D51032" s="55"/>
    </row>
    <row r="51033" spans="4:4" x14ac:dyDescent="0.25">
      <c r="D51033" s="55"/>
    </row>
    <row r="51034" spans="4:4" x14ac:dyDescent="0.25">
      <c r="D51034" s="55"/>
    </row>
    <row r="51035" spans="4:4" x14ac:dyDescent="0.25">
      <c r="D51035" s="55"/>
    </row>
    <row r="51036" spans="4:4" x14ac:dyDescent="0.25">
      <c r="D51036" s="55"/>
    </row>
    <row r="51037" spans="4:4" x14ac:dyDescent="0.25">
      <c r="D51037" s="55"/>
    </row>
    <row r="51038" spans="4:4" x14ac:dyDescent="0.25">
      <c r="D51038" s="55"/>
    </row>
    <row r="51039" spans="4:4" x14ac:dyDescent="0.25">
      <c r="D51039" s="55"/>
    </row>
    <row r="51040" spans="4:4" x14ac:dyDescent="0.25">
      <c r="D51040" s="55"/>
    </row>
    <row r="51041" spans="4:4" x14ac:dyDescent="0.25">
      <c r="D51041" s="55"/>
    </row>
    <row r="51042" spans="4:4" x14ac:dyDescent="0.25">
      <c r="D51042" s="55"/>
    </row>
    <row r="51043" spans="4:4" x14ac:dyDescent="0.25">
      <c r="D51043" s="55"/>
    </row>
    <row r="51044" spans="4:4" x14ac:dyDescent="0.25">
      <c r="D51044" s="55"/>
    </row>
    <row r="51045" spans="4:4" x14ac:dyDescent="0.25">
      <c r="D51045" s="55"/>
    </row>
    <row r="51046" spans="4:4" x14ac:dyDescent="0.25">
      <c r="D51046" s="55"/>
    </row>
    <row r="51047" spans="4:4" x14ac:dyDescent="0.25">
      <c r="D51047" s="55"/>
    </row>
    <row r="51048" spans="4:4" x14ac:dyDescent="0.25">
      <c r="D51048" s="55"/>
    </row>
    <row r="51049" spans="4:4" x14ac:dyDescent="0.25">
      <c r="D51049" s="55"/>
    </row>
    <row r="51050" spans="4:4" x14ac:dyDescent="0.25">
      <c r="D51050" s="55"/>
    </row>
    <row r="51051" spans="4:4" x14ac:dyDescent="0.25">
      <c r="D51051" s="55"/>
    </row>
    <row r="51052" spans="4:4" x14ac:dyDescent="0.25">
      <c r="D51052" s="55"/>
    </row>
    <row r="51053" spans="4:4" x14ac:dyDescent="0.25">
      <c r="D51053" s="55"/>
    </row>
    <row r="51054" spans="4:4" x14ac:dyDescent="0.25">
      <c r="D51054" s="55"/>
    </row>
    <row r="51055" spans="4:4" x14ac:dyDescent="0.25">
      <c r="D51055" s="55"/>
    </row>
    <row r="51056" spans="4:4" x14ac:dyDescent="0.25">
      <c r="D51056" s="55"/>
    </row>
    <row r="51057" spans="4:4" x14ac:dyDescent="0.25">
      <c r="D51057" s="55"/>
    </row>
    <row r="51058" spans="4:4" x14ac:dyDescent="0.25">
      <c r="D51058" s="55"/>
    </row>
    <row r="51059" spans="4:4" x14ac:dyDescent="0.25">
      <c r="D51059" s="55"/>
    </row>
    <row r="51060" spans="4:4" x14ac:dyDescent="0.25">
      <c r="D51060" s="55"/>
    </row>
    <row r="51061" spans="4:4" x14ac:dyDescent="0.25">
      <c r="D51061" s="55"/>
    </row>
    <row r="51062" spans="4:4" x14ac:dyDescent="0.25">
      <c r="D51062" s="55"/>
    </row>
    <row r="51063" spans="4:4" x14ac:dyDescent="0.25">
      <c r="D51063" s="55"/>
    </row>
    <row r="51064" spans="4:4" x14ac:dyDescent="0.25">
      <c r="D51064" s="55"/>
    </row>
    <row r="51065" spans="4:4" x14ac:dyDescent="0.25">
      <c r="D51065" s="55"/>
    </row>
    <row r="51066" spans="4:4" x14ac:dyDescent="0.25">
      <c r="D51066" s="55"/>
    </row>
    <row r="51067" spans="4:4" x14ac:dyDescent="0.25">
      <c r="D51067" s="55"/>
    </row>
    <row r="51068" spans="4:4" x14ac:dyDescent="0.25">
      <c r="D51068" s="55"/>
    </row>
    <row r="51069" spans="4:4" x14ac:dyDescent="0.25">
      <c r="D51069" s="55"/>
    </row>
    <row r="51070" spans="4:4" x14ac:dyDescent="0.25">
      <c r="D51070" s="55"/>
    </row>
    <row r="51071" spans="4:4" x14ac:dyDescent="0.25">
      <c r="D51071" s="55"/>
    </row>
    <row r="51072" spans="4:4" x14ac:dyDescent="0.25">
      <c r="D51072" s="55"/>
    </row>
    <row r="51073" spans="4:4" x14ac:dyDescent="0.25">
      <c r="D51073" s="55"/>
    </row>
    <row r="51074" spans="4:4" x14ac:dyDescent="0.25">
      <c r="D51074" s="55"/>
    </row>
    <row r="51075" spans="4:4" x14ac:dyDescent="0.25">
      <c r="D51075" s="55"/>
    </row>
    <row r="51076" spans="4:4" x14ac:dyDescent="0.25">
      <c r="D51076" s="55"/>
    </row>
    <row r="51077" spans="4:4" x14ac:dyDescent="0.25">
      <c r="D51077" s="55"/>
    </row>
    <row r="51078" spans="4:4" x14ac:dyDescent="0.25">
      <c r="D51078" s="55"/>
    </row>
    <row r="51079" spans="4:4" x14ac:dyDescent="0.25">
      <c r="D51079" s="55"/>
    </row>
    <row r="51080" spans="4:4" x14ac:dyDescent="0.25">
      <c r="D51080" s="55"/>
    </row>
    <row r="51081" spans="4:4" x14ac:dyDescent="0.25">
      <c r="D51081" s="55"/>
    </row>
    <row r="51082" spans="4:4" x14ac:dyDescent="0.25">
      <c r="D51082" s="55"/>
    </row>
    <row r="51083" spans="4:4" x14ac:dyDescent="0.25">
      <c r="D51083" s="55"/>
    </row>
    <row r="51084" spans="4:4" x14ac:dyDescent="0.25">
      <c r="D51084" s="55"/>
    </row>
    <row r="51085" spans="4:4" x14ac:dyDescent="0.25">
      <c r="D51085" s="55"/>
    </row>
    <row r="51086" spans="4:4" x14ac:dyDescent="0.25">
      <c r="D51086" s="55"/>
    </row>
    <row r="51087" spans="4:4" x14ac:dyDescent="0.25">
      <c r="D51087" s="55"/>
    </row>
    <row r="51088" spans="4:4" x14ac:dyDescent="0.25">
      <c r="D51088" s="55"/>
    </row>
    <row r="51089" spans="4:4" x14ac:dyDescent="0.25">
      <c r="D51089" s="55"/>
    </row>
    <row r="51090" spans="4:4" x14ac:dyDescent="0.25">
      <c r="D51090" s="55"/>
    </row>
    <row r="51091" spans="4:4" x14ac:dyDescent="0.25">
      <c r="D51091" s="55"/>
    </row>
    <row r="51092" spans="4:4" x14ac:dyDescent="0.25">
      <c r="D51092" s="55"/>
    </row>
    <row r="51093" spans="4:4" x14ac:dyDescent="0.25">
      <c r="D51093" s="55"/>
    </row>
    <row r="51094" spans="4:4" x14ac:dyDescent="0.25">
      <c r="D51094" s="55"/>
    </row>
    <row r="51095" spans="4:4" x14ac:dyDescent="0.25">
      <c r="D51095" s="55"/>
    </row>
    <row r="51096" spans="4:4" x14ac:dyDescent="0.25">
      <c r="D51096" s="55"/>
    </row>
    <row r="51097" spans="4:4" x14ac:dyDescent="0.25">
      <c r="D51097" s="55"/>
    </row>
    <row r="51098" spans="4:4" x14ac:dyDescent="0.25">
      <c r="D51098" s="55"/>
    </row>
    <row r="51099" spans="4:4" x14ac:dyDescent="0.25">
      <c r="D51099" s="55"/>
    </row>
    <row r="51100" spans="4:4" x14ac:dyDescent="0.25">
      <c r="D51100" s="55"/>
    </row>
    <row r="51101" spans="4:4" x14ac:dyDescent="0.25">
      <c r="D51101" s="55"/>
    </row>
    <row r="51102" spans="4:4" x14ac:dyDescent="0.25">
      <c r="D51102" s="55"/>
    </row>
    <row r="51103" spans="4:4" x14ac:dyDescent="0.25">
      <c r="D51103" s="55"/>
    </row>
    <row r="51104" spans="4:4" x14ac:dyDescent="0.25">
      <c r="D51104" s="55"/>
    </row>
    <row r="51105" spans="4:4" x14ac:dyDescent="0.25">
      <c r="D51105" s="55"/>
    </row>
    <row r="51106" spans="4:4" x14ac:dyDescent="0.25">
      <c r="D51106" s="55"/>
    </row>
    <row r="51107" spans="4:4" x14ac:dyDescent="0.25">
      <c r="D51107" s="55"/>
    </row>
    <row r="51108" spans="4:4" x14ac:dyDescent="0.25">
      <c r="D51108" s="55"/>
    </row>
    <row r="51109" spans="4:4" x14ac:dyDescent="0.25">
      <c r="D51109" s="55"/>
    </row>
    <row r="51110" spans="4:4" x14ac:dyDescent="0.25">
      <c r="D51110" s="55"/>
    </row>
    <row r="51111" spans="4:4" x14ac:dyDescent="0.25">
      <c r="D51111" s="55"/>
    </row>
    <row r="51112" spans="4:4" x14ac:dyDescent="0.25">
      <c r="D51112" s="55"/>
    </row>
    <row r="51113" spans="4:4" x14ac:dyDescent="0.25">
      <c r="D51113" s="55"/>
    </row>
    <row r="51114" spans="4:4" x14ac:dyDescent="0.25">
      <c r="D51114" s="55"/>
    </row>
    <row r="51115" spans="4:4" x14ac:dyDescent="0.25">
      <c r="D51115" s="55"/>
    </row>
    <row r="51116" spans="4:4" x14ac:dyDescent="0.25">
      <c r="D51116" s="55"/>
    </row>
    <row r="51117" spans="4:4" x14ac:dyDescent="0.25">
      <c r="D51117" s="55"/>
    </row>
    <row r="51118" spans="4:4" x14ac:dyDescent="0.25">
      <c r="D51118" s="55"/>
    </row>
    <row r="51119" spans="4:4" x14ac:dyDescent="0.25">
      <c r="D51119" s="55"/>
    </row>
    <row r="51120" spans="4:4" x14ac:dyDescent="0.25">
      <c r="D51120" s="55"/>
    </row>
    <row r="51121" spans="4:4" x14ac:dyDescent="0.25">
      <c r="D51121" s="55"/>
    </row>
    <row r="51122" spans="4:4" x14ac:dyDescent="0.25">
      <c r="D51122" s="55"/>
    </row>
    <row r="51123" spans="4:4" x14ac:dyDescent="0.25">
      <c r="D51123" s="55"/>
    </row>
    <row r="51124" spans="4:4" x14ac:dyDescent="0.25">
      <c r="D51124" s="55"/>
    </row>
    <row r="51125" spans="4:4" x14ac:dyDescent="0.25">
      <c r="D51125" s="55"/>
    </row>
    <row r="51126" spans="4:4" x14ac:dyDescent="0.25">
      <c r="D51126" s="55"/>
    </row>
    <row r="51127" spans="4:4" x14ac:dyDescent="0.25">
      <c r="D51127" s="55"/>
    </row>
    <row r="51128" spans="4:4" x14ac:dyDescent="0.25">
      <c r="D51128" s="55"/>
    </row>
    <row r="51129" spans="4:4" x14ac:dyDescent="0.25">
      <c r="D51129" s="55"/>
    </row>
    <row r="51130" spans="4:4" x14ac:dyDescent="0.25">
      <c r="D51130" s="55"/>
    </row>
    <row r="51131" spans="4:4" x14ac:dyDescent="0.25">
      <c r="D51131" s="55"/>
    </row>
    <row r="51132" spans="4:4" x14ac:dyDescent="0.25">
      <c r="D51132" s="55"/>
    </row>
    <row r="51133" spans="4:4" x14ac:dyDescent="0.25">
      <c r="D51133" s="55"/>
    </row>
    <row r="51134" spans="4:4" x14ac:dyDescent="0.25">
      <c r="D51134" s="55"/>
    </row>
    <row r="51135" spans="4:4" x14ac:dyDescent="0.25">
      <c r="D51135" s="55"/>
    </row>
    <row r="51136" spans="4:4" x14ac:dyDescent="0.25">
      <c r="D51136" s="55"/>
    </row>
    <row r="51137" spans="4:4" x14ac:dyDescent="0.25">
      <c r="D51137" s="55"/>
    </row>
    <row r="51138" spans="4:4" x14ac:dyDescent="0.25">
      <c r="D51138" s="55"/>
    </row>
    <row r="51139" spans="4:4" x14ac:dyDescent="0.25">
      <c r="D51139" s="55"/>
    </row>
    <row r="51140" spans="4:4" x14ac:dyDescent="0.25">
      <c r="D51140" s="55"/>
    </row>
    <row r="51141" spans="4:4" x14ac:dyDescent="0.25">
      <c r="D51141" s="55"/>
    </row>
    <row r="51142" spans="4:4" x14ac:dyDescent="0.25">
      <c r="D51142" s="55"/>
    </row>
    <row r="51143" spans="4:4" x14ac:dyDescent="0.25">
      <c r="D51143" s="55"/>
    </row>
    <row r="51144" spans="4:4" x14ac:dyDescent="0.25">
      <c r="D51144" s="55"/>
    </row>
    <row r="51145" spans="4:4" x14ac:dyDescent="0.25">
      <c r="D51145" s="55"/>
    </row>
    <row r="51146" spans="4:4" x14ac:dyDescent="0.25">
      <c r="D51146" s="55"/>
    </row>
    <row r="51147" spans="4:4" x14ac:dyDescent="0.25">
      <c r="D51147" s="55"/>
    </row>
    <row r="51148" spans="4:4" x14ac:dyDescent="0.25">
      <c r="D51148" s="55"/>
    </row>
    <row r="51149" spans="4:4" x14ac:dyDescent="0.25">
      <c r="D51149" s="55"/>
    </row>
    <row r="51150" spans="4:4" x14ac:dyDescent="0.25">
      <c r="D51150" s="55"/>
    </row>
    <row r="51151" spans="4:4" x14ac:dyDescent="0.25">
      <c r="D51151" s="55"/>
    </row>
    <row r="51152" spans="4:4" x14ac:dyDescent="0.25">
      <c r="D51152" s="55"/>
    </row>
    <row r="51153" spans="4:4" x14ac:dyDescent="0.25">
      <c r="D51153" s="55"/>
    </row>
    <row r="51154" spans="4:4" x14ac:dyDescent="0.25">
      <c r="D51154" s="55"/>
    </row>
    <row r="51155" spans="4:4" x14ac:dyDescent="0.25">
      <c r="D51155" s="55"/>
    </row>
    <row r="51156" spans="4:4" x14ac:dyDescent="0.25">
      <c r="D51156" s="55"/>
    </row>
    <row r="51157" spans="4:4" x14ac:dyDescent="0.25">
      <c r="D51157" s="55"/>
    </row>
    <row r="51158" spans="4:4" x14ac:dyDescent="0.25">
      <c r="D51158" s="55"/>
    </row>
    <row r="51159" spans="4:4" x14ac:dyDescent="0.25">
      <c r="D51159" s="55"/>
    </row>
    <row r="51160" spans="4:4" x14ac:dyDescent="0.25">
      <c r="D51160" s="55"/>
    </row>
    <row r="51161" spans="4:4" x14ac:dyDescent="0.25">
      <c r="D51161" s="55"/>
    </row>
    <row r="51162" spans="4:4" x14ac:dyDescent="0.25">
      <c r="D51162" s="55"/>
    </row>
    <row r="51163" spans="4:4" x14ac:dyDescent="0.25">
      <c r="D51163" s="55"/>
    </row>
    <row r="51164" spans="4:4" x14ac:dyDescent="0.25">
      <c r="D51164" s="55"/>
    </row>
    <row r="51165" spans="4:4" x14ac:dyDescent="0.25">
      <c r="D51165" s="55"/>
    </row>
    <row r="51166" spans="4:4" x14ac:dyDescent="0.25">
      <c r="D51166" s="55"/>
    </row>
    <row r="51167" spans="4:4" x14ac:dyDescent="0.25">
      <c r="D51167" s="55"/>
    </row>
    <row r="51168" spans="4:4" x14ac:dyDescent="0.25">
      <c r="D51168" s="55"/>
    </row>
    <row r="51169" spans="4:4" x14ac:dyDescent="0.25">
      <c r="D51169" s="55"/>
    </row>
    <row r="51170" spans="4:4" x14ac:dyDescent="0.25">
      <c r="D51170" s="55"/>
    </row>
    <row r="51171" spans="4:4" x14ac:dyDescent="0.25">
      <c r="D51171" s="55"/>
    </row>
    <row r="51172" spans="4:4" x14ac:dyDescent="0.25">
      <c r="D51172" s="55"/>
    </row>
    <row r="51173" spans="4:4" x14ac:dyDescent="0.25">
      <c r="D51173" s="55"/>
    </row>
    <row r="51174" spans="4:4" x14ac:dyDescent="0.25">
      <c r="D51174" s="55"/>
    </row>
    <row r="51175" spans="4:4" x14ac:dyDescent="0.25">
      <c r="D51175" s="55"/>
    </row>
    <row r="51176" spans="4:4" x14ac:dyDescent="0.25">
      <c r="D51176" s="55"/>
    </row>
    <row r="51177" spans="4:4" x14ac:dyDescent="0.25">
      <c r="D51177" s="55"/>
    </row>
    <row r="51178" spans="4:4" x14ac:dyDescent="0.25">
      <c r="D51178" s="55"/>
    </row>
    <row r="51179" spans="4:4" x14ac:dyDescent="0.25">
      <c r="D51179" s="55"/>
    </row>
    <row r="51180" spans="4:4" x14ac:dyDescent="0.25">
      <c r="D51180" s="55"/>
    </row>
    <row r="51181" spans="4:4" x14ac:dyDescent="0.25">
      <c r="D51181" s="55"/>
    </row>
    <row r="51182" spans="4:4" x14ac:dyDescent="0.25">
      <c r="D51182" s="55"/>
    </row>
    <row r="51183" spans="4:4" x14ac:dyDescent="0.25">
      <c r="D51183" s="55"/>
    </row>
    <row r="51184" spans="4:4" x14ac:dyDescent="0.25">
      <c r="D51184" s="55"/>
    </row>
    <row r="51185" spans="4:4" x14ac:dyDescent="0.25">
      <c r="D51185" s="55"/>
    </row>
    <row r="51186" spans="4:4" x14ac:dyDescent="0.25">
      <c r="D51186" s="55"/>
    </row>
    <row r="51187" spans="4:4" x14ac:dyDescent="0.25">
      <c r="D51187" s="55"/>
    </row>
    <row r="51188" spans="4:4" x14ac:dyDescent="0.25">
      <c r="D51188" s="55"/>
    </row>
    <row r="51189" spans="4:4" x14ac:dyDescent="0.25">
      <c r="D51189" s="55"/>
    </row>
    <row r="51190" spans="4:4" x14ac:dyDescent="0.25">
      <c r="D51190" s="55"/>
    </row>
    <row r="51191" spans="4:4" x14ac:dyDescent="0.25">
      <c r="D51191" s="55"/>
    </row>
    <row r="51192" spans="4:4" x14ac:dyDescent="0.25">
      <c r="D51192" s="55"/>
    </row>
    <row r="51193" spans="4:4" x14ac:dyDescent="0.25">
      <c r="D51193" s="55"/>
    </row>
    <row r="51194" spans="4:4" x14ac:dyDescent="0.25">
      <c r="D51194" s="55"/>
    </row>
    <row r="51195" spans="4:4" x14ac:dyDescent="0.25">
      <c r="D51195" s="55"/>
    </row>
    <row r="51196" spans="4:4" x14ac:dyDescent="0.25">
      <c r="D51196" s="55"/>
    </row>
    <row r="51197" spans="4:4" x14ac:dyDescent="0.25">
      <c r="D51197" s="55"/>
    </row>
    <row r="51198" spans="4:4" x14ac:dyDescent="0.25">
      <c r="D51198" s="55"/>
    </row>
    <row r="51199" spans="4:4" x14ac:dyDescent="0.25">
      <c r="D51199" s="55"/>
    </row>
    <row r="51200" spans="4:4" x14ac:dyDescent="0.25">
      <c r="D51200" s="55"/>
    </row>
    <row r="51201" spans="4:4" x14ac:dyDescent="0.25">
      <c r="D51201" s="55"/>
    </row>
    <row r="51202" spans="4:4" x14ac:dyDescent="0.25">
      <c r="D51202" s="55"/>
    </row>
    <row r="51203" spans="4:4" x14ac:dyDescent="0.25">
      <c r="D51203" s="55"/>
    </row>
    <row r="51204" spans="4:4" x14ac:dyDescent="0.25">
      <c r="D51204" s="55"/>
    </row>
    <row r="51205" spans="4:4" x14ac:dyDescent="0.25">
      <c r="D51205" s="55"/>
    </row>
    <row r="51206" spans="4:4" x14ac:dyDescent="0.25">
      <c r="D51206" s="55"/>
    </row>
    <row r="51207" spans="4:4" x14ac:dyDescent="0.25">
      <c r="D51207" s="55"/>
    </row>
    <row r="51208" spans="4:4" x14ac:dyDescent="0.25">
      <c r="D51208" s="55"/>
    </row>
    <row r="51209" spans="4:4" x14ac:dyDescent="0.25">
      <c r="D51209" s="55"/>
    </row>
    <row r="51210" spans="4:4" x14ac:dyDescent="0.25">
      <c r="D51210" s="55"/>
    </row>
    <row r="51211" spans="4:4" x14ac:dyDescent="0.25">
      <c r="D51211" s="55"/>
    </row>
    <row r="51212" spans="4:4" x14ac:dyDescent="0.25">
      <c r="D51212" s="55"/>
    </row>
    <row r="51213" spans="4:4" x14ac:dyDescent="0.25">
      <c r="D51213" s="55"/>
    </row>
    <row r="51214" spans="4:4" x14ac:dyDescent="0.25">
      <c r="D51214" s="55"/>
    </row>
    <row r="51215" spans="4:4" x14ac:dyDescent="0.25">
      <c r="D51215" s="55"/>
    </row>
    <row r="51216" spans="4:4" x14ac:dyDescent="0.25">
      <c r="D51216" s="55"/>
    </row>
    <row r="51217" spans="4:4" x14ac:dyDescent="0.25">
      <c r="D51217" s="55"/>
    </row>
    <row r="51218" spans="4:4" x14ac:dyDescent="0.25">
      <c r="D51218" s="55"/>
    </row>
    <row r="51219" spans="4:4" x14ac:dyDescent="0.25">
      <c r="D51219" s="55"/>
    </row>
    <row r="51220" spans="4:4" x14ac:dyDescent="0.25">
      <c r="D51220" s="55"/>
    </row>
    <row r="51221" spans="4:4" x14ac:dyDescent="0.25">
      <c r="D51221" s="55"/>
    </row>
    <row r="51222" spans="4:4" x14ac:dyDescent="0.25">
      <c r="D51222" s="55"/>
    </row>
    <row r="51223" spans="4:4" x14ac:dyDescent="0.25">
      <c r="D51223" s="55"/>
    </row>
    <row r="51224" spans="4:4" x14ac:dyDescent="0.25">
      <c r="D51224" s="55"/>
    </row>
    <row r="51225" spans="4:4" x14ac:dyDescent="0.25">
      <c r="D51225" s="55"/>
    </row>
    <row r="51226" spans="4:4" x14ac:dyDescent="0.25">
      <c r="D51226" s="55"/>
    </row>
    <row r="51227" spans="4:4" x14ac:dyDescent="0.25">
      <c r="D51227" s="55"/>
    </row>
    <row r="51228" spans="4:4" x14ac:dyDescent="0.25">
      <c r="D51228" s="55"/>
    </row>
    <row r="51229" spans="4:4" x14ac:dyDescent="0.25">
      <c r="D51229" s="55"/>
    </row>
    <row r="51230" spans="4:4" x14ac:dyDescent="0.25">
      <c r="D51230" s="55"/>
    </row>
    <row r="51231" spans="4:4" x14ac:dyDescent="0.25">
      <c r="D51231" s="55"/>
    </row>
    <row r="51232" spans="4:4" x14ac:dyDescent="0.25">
      <c r="D51232" s="55"/>
    </row>
    <row r="51233" spans="4:4" x14ac:dyDescent="0.25">
      <c r="D51233" s="55"/>
    </row>
    <row r="51234" spans="4:4" x14ac:dyDescent="0.25">
      <c r="D51234" s="55"/>
    </row>
    <row r="51235" spans="4:4" x14ac:dyDescent="0.25">
      <c r="D51235" s="55"/>
    </row>
    <row r="51236" spans="4:4" x14ac:dyDescent="0.25">
      <c r="D51236" s="55"/>
    </row>
    <row r="51237" spans="4:4" x14ac:dyDescent="0.25">
      <c r="D51237" s="55"/>
    </row>
    <row r="51238" spans="4:4" x14ac:dyDescent="0.25">
      <c r="D51238" s="55"/>
    </row>
    <row r="51239" spans="4:4" x14ac:dyDescent="0.25">
      <c r="D51239" s="55"/>
    </row>
    <row r="51240" spans="4:4" x14ac:dyDescent="0.25">
      <c r="D51240" s="55"/>
    </row>
    <row r="51241" spans="4:4" x14ac:dyDescent="0.25">
      <c r="D51241" s="55"/>
    </row>
    <row r="51242" spans="4:4" x14ac:dyDescent="0.25">
      <c r="D51242" s="55"/>
    </row>
    <row r="51243" spans="4:4" x14ac:dyDescent="0.25">
      <c r="D51243" s="55"/>
    </row>
    <row r="51244" spans="4:4" x14ac:dyDescent="0.25">
      <c r="D51244" s="55"/>
    </row>
    <row r="51245" spans="4:4" x14ac:dyDescent="0.25">
      <c r="D51245" s="55"/>
    </row>
    <row r="51246" spans="4:4" x14ac:dyDescent="0.25">
      <c r="D51246" s="55"/>
    </row>
    <row r="51247" spans="4:4" x14ac:dyDescent="0.25">
      <c r="D51247" s="55"/>
    </row>
    <row r="51248" spans="4:4" x14ac:dyDescent="0.25">
      <c r="D51248" s="55"/>
    </row>
    <row r="51249" spans="4:4" x14ac:dyDescent="0.25">
      <c r="D51249" s="55"/>
    </row>
    <row r="51250" spans="4:4" x14ac:dyDescent="0.25">
      <c r="D51250" s="55"/>
    </row>
    <row r="51251" spans="4:4" x14ac:dyDescent="0.25">
      <c r="D51251" s="55"/>
    </row>
    <row r="51252" spans="4:4" x14ac:dyDescent="0.25">
      <c r="D51252" s="55"/>
    </row>
    <row r="51253" spans="4:4" x14ac:dyDescent="0.25">
      <c r="D51253" s="55"/>
    </row>
    <row r="51254" spans="4:4" x14ac:dyDescent="0.25">
      <c r="D51254" s="55"/>
    </row>
    <row r="51255" spans="4:4" x14ac:dyDescent="0.25">
      <c r="D51255" s="55"/>
    </row>
    <row r="51256" spans="4:4" x14ac:dyDescent="0.25">
      <c r="D51256" s="55"/>
    </row>
    <row r="51257" spans="4:4" x14ac:dyDescent="0.25">
      <c r="D51257" s="55"/>
    </row>
    <row r="51258" spans="4:4" x14ac:dyDescent="0.25">
      <c r="D51258" s="55"/>
    </row>
    <row r="51259" spans="4:4" x14ac:dyDescent="0.25">
      <c r="D51259" s="55"/>
    </row>
    <row r="51260" spans="4:4" x14ac:dyDescent="0.25">
      <c r="D51260" s="55"/>
    </row>
    <row r="51261" spans="4:4" x14ac:dyDescent="0.25">
      <c r="D51261" s="55"/>
    </row>
    <row r="51262" spans="4:4" x14ac:dyDescent="0.25">
      <c r="D51262" s="55"/>
    </row>
    <row r="51263" spans="4:4" x14ac:dyDescent="0.25">
      <c r="D51263" s="55"/>
    </row>
    <row r="51264" spans="4:4" x14ac:dyDescent="0.25">
      <c r="D51264" s="55"/>
    </row>
    <row r="51265" spans="4:4" x14ac:dyDescent="0.25">
      <c r="D51265" s="55"/>
    </row>
    <row r="51266" spans="4:4" x14ac:dyDescent="0.25">
      <c r="D51266" s="55"/>
    </row>
    <row r="51267" spans="4:4" x14ac:dyDescent="0.25">
      <c r="D51267" s="55"/>
    </row>
    <row r="51268" spans="4:4" x14ac:dyDescent="0.25">
      <c r="D51268" s="55"/>
    </row>
    <row r="51269" spans="4:4" x14ac:dyDescent="0.25">
      <c r="D51269" s="55"/>
    </row>
    <row r="51270" spans="4:4" x14ac:dyDescent="0.25">
      <c r="D51270" s="55"/>
    </row>
    <row r="51271" spans="4:4" x14ac:dyDescent="0.25">
      <c r="D51271" s="55"/>
    </row>
    <row r="51272" spans="4:4" x14ac:dyDescent="0.25">
      <c r="D51272" s="55"/>
    </row>
    <row r="51273" spans="4:4" x14ac:dyDescent="0.25">
      <c r="D51273" s="55"/>
    </row>
    <row r="51274" spans="4:4" x14ac:dyDescent="0.25">
      <c r="D51274" s="55"/>
    </row>
    <row r="51275" spans="4:4" x14ac:dyDescent="0.25">
      <c r="D51275" s="55"/>
    </row>
    <row r="51276" spans="4:4" x14ac:dyDescent="0.25">
      <c r="D51276" s="55"/>
    </row>
    <row r="51277" spans="4:4" x14ac:dyDescent="0.25">
      <c r="D51277" s="55"/>
    </row>
    <row r="51278" spans="4:4" x14ac:dyDescent="0.25">
      <c r="D51278" s="55"/>
    </row>
    <row r="51279" spans="4:4" x14ac:dyDescent="0.25">
      <c r="D51279" s="55"/>
    </row>
    <row r="51280" spans="4:4" x14ac:dyDescent="0.25">
      <c r="D51280" s="55"/>
    </row>
    <row r="51281" spans="4:4" x14ac:dyDescent="0.25">
      <c r="D51281" s="55"/>
    </row>
    <row r="51282" spans="4:4" x14ac:dyDescent="0.25">
      <c r="D51282" s="55"/>
    </row>
    <row r="51283" spans="4:4" x14ac:dyDescent="0.25">
      <c r="D51283" s="55"/>
    </row>
    <row r="51284" spans="4:4" x14ac:dyDescent="0.25">
      <c r="D51284" s="55"/>
    </row>
    <row r="51285" spans="4:4" x14ac:dyDescent="0.25">
      <c r="D51285" s="55"/>
    </row>
    <row r="51286" spans="4:4" x14ac:dyDescent="0.25">
      <c r="D51286" s="55"/>
    </row>
    <row r="51287" spans="4:4" x14ac:dyDescent="0.25">
      <c r="D51287" s="55"/>
    </row>
    <row r="51288" spans="4:4" x14ac:dyDescent="0.25">
      <c r="D51288" s="55"/>
    </row>
    <row r="51289" spans="4:4" x14ac:dyDescent="0.25">
      <c r="D51289" s="55"/>
    </row>
    <row r="51290" spans="4:4" x14ac:dyDescent="0.25">
      <c r="D51290" s="55"/>
    </row>
    <row r="51291" spans="4:4" x14ac:dyDescent="0.25">
      <c r="D51291" s="55"/>
    </row>
    <row r="51292" spans="4:4" x14ac:dyDescent="0.25">
      <c r="D51292" s="55"/>
    </row>
    <row r="51293" spans="4:4" x14ac:dyDescent="0.25">
      <c r="D51293" s="55"/>
    </row>
    <row r="51294" spans="4:4" x14ac:dyDescent="0.25">
      <c r="D51294" s="55"/>
    </row>
    <row r="51295" spans="4:4" x14ac:dyDescent="0.25">
      <c r="D51295" s="55"/>
    </row>
    <row r="51296" spans="4:4" x14ac:dyDescent="0.25">
      <c r="D51296" s="55"/>
    </row>
    <row r="51297" spans="4:4" x14ac:dyDescent="0.25">
      <c r="D51297" s="55"/>
    </row>
    <row r="51298" spans="4:4" x14ac:dyDescent="0.25">
      <c r="D51298" s="55"/>
    </row>
    <row r="51299" spans="4:4" x14ac:dyDescent="0.25">
      <c r="D51299" s="55"/>
    </row>
    <row r="51300" spans="4:4" x14ac:dyDescent="0.25">
      <c r="D51300" s="55"/>
    </row>
    <row r="51301" spans="4:4" x14ac:dyDescent="0.25">
      <c r="D51301" s="55"/>
    </row>
    <row r="51302" spans="4:4" x14ac:dyDescent="0.25">
      <c r="D51302" s="55"/>
    </row>
    <row r="51303" spans="4:4" x14ac:dyDescent="0.25">
      <c r="D51303" s="55"/>
    </row>
    <row r="51304" spans="4:4" x14ac:dyDescent="0.25">
      <c r="D51304" s="55"/>
    </row>
    <row r="51305" spans="4:4" x14ac:dyDescent="0.25">
      <c r="D51305" s="55"/>
    </row>
    <row r="51306" spans="4:4" x14ac:dyDescent="0.25">
      <c r="D51306" s="55"/>
    </row>
    <row r="51307" spans="4:4" x14ac:dyDescent="0.25">
      <c r="D51307" s="55"/>
    </row>
    <row r="51308" spans="4:4" x14ac:dyDescent="0.25">
      <c r="D51308" s="55"/>
    </row>
    <row r="51309" spans="4:4" x14ac:dyDescent="0.25">
      <c r="D51309" s="55"/>
    </row>
    <row r="51310" spans="4:4" x14ac:dyDescent="0.25">
      <c r="D51310" s="55"/>
    </row>
    <row r="51311" spans="4:4" x14ac:dyDescent="0.25">
      <c r="D51311" s="55"/>
    </row>
    <row r="51312" spans="4:4" x14ac:dyDescent="0.25">
      <c r="D51312" s="55"/>
    </row>
    <row r="51313" spans="4:4" x14ac:dyDescent="0.25">
      <c r="D51313" s="55"/>
    </row>
    <row r="51314" spans="4:4" x14ac:dyDescent="0.25">
      <c r="D51314" s="55"/>
    </row>
    <row r="51315" spans="4:4" x14ac:dyDescent="0.25">
      <c r="D51315" s="55"/>
    </row>
    <row r="51316" spans="4:4" x14ac:dyDescent="0.25">
      <c r="D51316" s="55"/>
    </row>
    <row r="51317" spans="4:4" x14ac:dyDescent="0.25">
      <c r="D51317" s="55"/>
    </row>
    <row r="51318" spans="4:4" x14ac:dyDescent="0.25">
      <c r="D51318" s="55"/>
    </row>
    <row r="51319" spans="4:4" x14ac:dyDescent="0.25">
      <c r="D51319" s="55"/>
    </row>
    <row r="51320" spans="4:4" x14ac:dyDescent="0.25">
      <c r="D51320" s="55"/>
    </row>
    <row r="51321" spans="4:4" x14ac:dyDescent="0.25">
      <c r="D51321" s="55"/>
    </row>
    <row r="51322" spans="4:4" x14ac:dyDescent="0.25">
      <c r="D51322" s="55"/>
    </row>
    <row r="51323" spans="4:4" x14ac:dyDescent="0.25">
      <c r="D51323" s="55"/>
    </row>
    <row r="51324" spans="4:4" x14ac:dyDescent="0.25">
      <c r="D51324" s="55"/>
    </row>
    <row r="51325" spans="4:4" x14ac:dyDescent="0.25">
      <c r="D51325" s="55"/>
    </row>
    <row r="51326" spans="4:4" x14ac:dyDescent="0.25">
      <c r="D51326" s="55"/>
    </row>
    <row r="51327" spans="4:4" x14ac:dyDescent="0.25">
      <c r="D51327" s="55"/>
    </row>
    <row r="51328" spans="4:4" x14ac:dyDescent="0.25">
      <c r="D51328" s="55"/>
    </row>
    <row r="51329" spans="4:4" x14ac:dyDescent="0.25">
      <c r="D51329" s="55"/>
    </row>
    <row r="51330" spans="4:4" x14ac:dyDescent="0.25">
      <c r="D51330" s="55"/>
    </row>
    <row r="51331" spans="4:4" x14ac:dyDescent="0.25">
      <c r="D51331" s="55"/>
    </row>
    <row r="51332" spans="4:4" x14ac:dyDescent="0.25">
      <c r="D51332" s="55"/>
    </row>
    <row r="51333" spans="4:4" x14ac:dyDescent="0.25">
      <c r="D51333" s="55"/>
    </row>
    <row r="51334" spans="4:4" x14ac:dyDescent="0.25">
      <c r="D51334" s="55"/>
    </row>
    <row r="51335" spans="4:4" x14ac:dyDescent="0.25">
      <c r="D51335" s="55"/>
    </row>
    <row r="51336" spans="4:4" x14ac:dyDescent="0.25">
      <c r="D51336" s="55"/>
    </row>
    <row r="51337" spans="4:4" x14ac:dyDescent="0.25">
      <c r="D51337" s="55"/>
    </row>
    <row r="51338" spans="4:4" x14ac:dyDescent="0.25">
      <c r="D51338" s="55"/>
    </row>
    <row r="51339" spans="4:4" x14ac:dyDescent="0.25">
      <c r="D51339" s="55"/>
    </row>
    <row r="51340" spans="4:4" x14ac:dyDescent="0.25">
      <c r="D51340" s="55"/>
    </row>
    <row r="51341" spans="4:4" x14ac:dyDescent="0.25">
      <c r="D51341" s="55"/>
    </row>
    <row r="51342" spans="4:4" x14ac:dyDescent="0.25">
      <c r="D51342" s="55"/>
    </row>
    <row r="51343" spans="4:4" x14ac:dyDescent="0.25">
      <c r="D51343" s="55"/>
    </row>
    <row r="51344" spans="4:4" x14ac:dyDescent="0.25">
      <c r="D51344" s="55"/>
    </row>
    <row r="51345" spans="4:4" x14ac:dyDescent="0.25">
      <c r="D51345" s="55"/>
    </row>
    <row r="51346" spans="4:4" x14ac:dyDescent="0.25">
      <c r="D51346" s="55"/>
    </row>
    <row r="51347" spans="4:4" x14ac:dyDescent="0.25">
      <c r="D51347" s="55"/>
    </row>
    <row r="51348" spans="4:4" x14ac:dyDescent="0.25">
      <c r="D51348" s="55"/>
    </row>
    <row r="51349" spans="4:4" x14ac:dyDescent="0.25">
      <c r="D51349" s="55"/>
    </row>
    <row r="51350" spans="4:4" x14ac:dyDescent="0.25">
      <c r="D51350" s="55"/>
    </row>
    <row r="51351" spans="4:4" x14ac:dyDescent="0.25">
      <c r="D51351" s="55"/>
    </row>
    <row r="51352" spans="4:4" x14ac:dyDescent="0.25">
      <c r="D51352" s="55"/>
    </row>
    <row r="51353" spans="4:4" x14ac:dyDescent="0.25">
      <c r="D51353" s="55"/>
    </row>
    <row r="51354" spans="4:4" x14ac:dyDescent="0.25">
      <c r="D51354" s="55"/>
    </row>
    <row r="51355" spans="4:4" x14ac:dyDescent="0.25">
      <c r="D51355" s="55"/>
    </row>
    <row r="51356" spans="4:4" x14ac:dyDescent="0.25">
      <c r="D51356" s="55"/>
    </row>
    <row r="51357" spans="4:4" x14ac:dyDescent="0.25">
      <c r="D51357" s="55"/>
    </row>
    <row r="51358" spans="4:4" x14ac:dyDescent="0.25">
      <c r="D51358" s="55"/>
    </row>
    <row r="51359" spans="4:4" x14ac:dyDescent="0.25">
      <c r="D51359" s="55"/>
    </row>
    <row r="51360" spans="4:4" x14ac:dyDescent="0.25">
      <c r="D51360" s="55"/>
    </row>
    <row r="51361" spans="4:4" x14ac:dyDescent="0.25">
      <c r="D51361" s="55"/>
    </row>
    <row r="51362" spans="4:4" x14ac:dyDescent="0.25">
      <c r="D51362" s="55"/>
    </row>
    <row r="51363" spans="4:4" x14ac:dyDescent="0.25">
      <c r="D51363" s="55"/>
    </row>
    <row r="51364" spans="4:4" x14ac:dyDescent="0.25">
      <c r="D51364" s="55"/>
    </row>
    <row r="51365" spans="4:4" x14ac:dyDescent="0.25">
      <c r="D51365" s="55"/>
    </row>
    <row r="51366" spans="4:4" x14ac:dyDescent="0.25">
      <c r="D51366" s="55"/>
    </row>
    <row r="51367" spans="4:4" x14ac:dyDescent="0.25">
      <c r="D51367" s="55"/>
    </row>
    <row r="51368" spans="4:4" x14ac:dyDescent="0.25">
      <c r="D51368" s="55"/>
    </row>
    <row r="51369" spans="4:4" x14ac:dyDescent="0.25">
      <c r="D51369" s="55"/>
    </row>
    <row r="51370" spans="4:4" x14ac:dyDescent="0.25">
      <c r="D51370" s="55"/>
    </row>
    <row r="51371" spans="4:4" x14ac:dyDescent="0.25">
      <c r="D51371" s="55"/>
    </row>
    <row r="51372" spans="4:4" x14ac:dyDescent="0.25">
      <c r="D51372" s="55"/>
    </row>
    <row r="51373" spans="4:4" x14ac:dyDescent="0.25">
      <c r="D51373" s="55"/>
    </row>
    <row r="51374" spans="4:4" x14ac:dyDescent="0.25">
      <c r="D51374" s="55"/>
    </row>
    <row r="51375" spans="4:4" x14ac:dyDescent="0.25">
      <c r="D51375" s="55"/>
    </row>
    <row r="51376" spans="4:4" x14ac:dyDescent="0.25">
      <c r="D51376" s="55"/>
    </row>
    <row r="51377" spans="4:4" x14ac:dyDescent="0.25">
      <c r="D51377" s="55"/>
    </row>
    <row r="51378" spans="4:4" x14ac:dyDescent="0.25">
      <c r="D51378" s="55"/>
    </row>
    <row r="51379" spans="4:4" x14ac:dyDescent="0.25">
      <c r="D51379" s="55"/>
    </row>
    <row r="51380" spans="4:4" x14ac:dyDescent="0.25">
      <c r="D51380" s="55"/>
    </row>
    <row r="51381" spans="4:4" x14ac:dyDescent="0.25">
      <c r="D51381" s="55"/>
    </row>
    <row r="51382" spans="4:4" x14ac:dyDescent="0.25">
      <c r="D51382" s="55"/>
    </row>
    <row r="51383" spans="4:4" x14ac:dyDescent="0.25">
      <c r="D51383" s="55"/>
    </row>
    <row r="51384" spans="4:4" x14ac:dyDescent="0.25">
      <c r="D51384" s="55"/>
    </row>
    <row r="51385" spans="4:4" x14ac:dyDescent="0.25">
      <c r="D51385" s="55"/>
    </row>
    <row r="51386" spans="4:4" x14ac:dyDescent="0.25">
      <c r="D51386" s="55"/>
    </row>
    <row r="51387" spans="4:4" x14ac:dyDescent="0.25">
      <c r="D51387" s="55"/>
    </row>
    <row r="51388" spans="4:4" x14ac:dyDescent="0.25">
      <c r="D51388" s="55"/>
    </row>
    <row r="51389" spans="4:4" x14ac:dyDescent="0.25">
      <c r="D51389" s="55"/>
    </row>
    <row r="51390" spans="4:4" x14ac:dyDescent="0.25">
      <c r="D51390" s="55"/>
    </row>
    <row r="51391" spans="4:4" x14ac:dyDescent="0.25">
      <c r="D51391" s="55"/>
    </row>
    <row r="51392" spans="4:4" x14ac:dyDescent="0.25">
      <c r="D51392" s="55"/>
    </row>
    <row r="51393" spans="4:4" x14ac:dyDescent="0.25">
      <c r="D51393" s="55"/>
    </row>
    <row r="51394" spans="4:4" x14ac:dyDescent="0.25">
      <c r="D51394" s="55"/>
    </row>
    <row r="51395" spans="4:4" x14ac:dyDescent="0.25">
      <c r="D51395" s="55"/>
    </row>
    <row r="51396" spans="4:4" x14ac:dyDescent="0.25">
      <c r="D51396" s="55"/>
    </row>
    <row r="51397" spans="4:4" x14ac:dyDescent="0.25">
      <c r="D51397" s="55"/>
    </row>
    <row r="51398" spans="4:4" x14ac:dyDescent="0.25">
      <c r="D51398" s="55"/>
    </row>
    <row r="51399" spans="4:4" x14ac:dyDescent="0.25">
      <c r="D51399" s="55"/>
    </row>
    <row r="51400" spans="4:4" x14ac:dyDescent="0.25">
      <c r="D51400" s="55"/>
    </row>
    <row r="51401" spans="4:4" x14ac:dyDescent="0.25">
      <c r="D51401" s="55"/>
    </row>
    <row r="51402" spans="4:4" x14ac:dyDescent="0.25">
      <c r="D51402" s="55"/>
    </row>
    <row r="51403" spans="4:4" x14ac:dyDescent="0.25">
      <c r="D51403" s="55"/>
    </row>
    <row r="51404" spans="4:4" x14ac:dyDescent="0.25">
      <c r="D51404" s="55"/>
    </row>
    <row r="51405" spans="4:4" x14ac:dyDescent="0.25">
      <c r="D51405" s="55"/>
    </row>
    <row r="51406" spans="4:4" x14ac:dyDescent="0.25">
      <c r="D51406" s="55"/>
    </row>
    <row r="51407" spans="4:4" x14ac:dyDescent="0.25">
      <c r="D51407" s="55"/>
    </row>
    <row r="51408" spans="4:4" x14ac:dyDescent="0.25">
      <c r="D51408" s="55"/>
    </row>
    <row r="51409" spans="4:4" x14ac:dyDescent="0.25">
      <c r="D51409" s="55"/>
    </row>
    <row r="51410" spans="4:4" x14ac:dyDescent="0.25">
      <c r="D51410" s="55"/>
    </row>
    <row r="51411" spans="4:4" x14ac:dyDescent="0.25">
      <c r="D51411" s="55"/>
    </row>
    <row r="51412" spans="4:4" x14ac:dyDescent="0.25">
      <c r="D51412" s="55"/>
    </row>
    <row r="51413" spans="4:4" x14ac:dyDescent="0.25">
      <c r="D51413" s="55"/>
    </row>
    <row r="51414" spans="4:4" x14ac:dyDescent="0.25">
      <c r="D51414" s="55"/>
    </row>
    <row r="51415" spans="4:4" x14ac:dyDescent="0.25">
      <c r="D51415" s="55"/>
    </row>
    <row r="51416" spans="4:4" x14ac:dyDescent="0.25">
      <c r="D51416" s="55"/>
    </row>
    <row r="51417" spans="4:4" x14ac:dyDescent="0.25">
      <c r="D51417" s="55"/>
    </row>
    <row r="51418" spans="4:4" x14ac:dyDescent="0.25">
      <c r="D51418" s="55"/>
    </row>
    <row r="51419" spans="4:4" x14ac:dyDescent="0.25">
      <c r="D51419" s="55"/>
    </row>
    <row r="51420" spans="4:4" x14ac:dyDescent="0.25">
      <c r="D51420" s="55"/>
    </row>
    <row r="51421" spans="4:4" x14ac:dyDescent="0.25">
      <c r="D51421" s="55"/>
    </row>
    <row r="51422" spans="4:4" x14ac:dyDescent="0.25">
      <c r="D51422" s="55"/>
    </row>
    <row r="51423" spans="4:4" x14ac:dyDescent="0.25">
      <c r="D51423" s="55"/>
    </row>
    <row r="51424" spans="4:4" x14ac:dyDescent="0.25">
      <c r="D51424" s="55"/>
    </row>
    <row r="51425" spans="4:4" x14ac:dyDescent="0.25">
      <c r="D51425" s="55"/>
    </row>
    <row r="51426" spans="4:4" x14ac:dyDescent="0.25">
      <c r="D51426" s="55"/>
    </row>
    <row r="51427" spans="4:4" x14ac:dyDescent="0.25">
      <c r="D51427" s="55"/>
    </row>
    <row r="51428" spans="4:4" x14ac:dyDescent="0.25">
      <c r="D51428" s="55"/>
    </row>
    <row r="51429" spans="4:4" x14ac:dyDescent="0.25">
      <c r="D51429" s="55"/>
    </row>
    <row r="51430" spans="4:4" x14ac:dyDescent="0.25">
      <c r="D51430" s="55"/>
    </row>
    <row r="51431" spans="4:4" x14ac:dyDescent="0.25">
      <c r="D51431" s="55"/>
    </row>
    <row r="51432" spans="4:4" x14ac:dyDescent="0.25">
      <c r="D51432" s="55"/>
    </row>
    <row r="51433" spans="4:4" x14ac:dyDescent="0.25">
      <c r="D51433" s="55"/>
    </row>
    <row r="51434" spans="4:4" x14ac:dyDescent="0.25">
      <c r="D51434" s="55"/>
    </row>
    <row r="51435" spans="4:4" x14ac:dyDescent="0.25">
      <c r="D51435" s="55"/>
    </row>
    <row r="51436" spans="4:4" x14ac:dyDescent="0.25">
      <c r="D51436" s="55"/>
    </row>
    <row r="51437" spans="4:4" x14ac:dyDescent="0.25">
      <c r="D51437" s="55"/>
    </row>
    <row r="51438" spans="4:4" x14ac:dyDescent="0.25">
      <c r="D51438" s="55"/>
    </row>
    <row r="51439" spans="4:4" x14ac:dyDescent="0.25">
      <c r="D51439" s="55"/>
    </row>
    <row r="51440" spans="4:4" x14ac:dyDescent="0.25">
      <c r="D51440" s="55"/>
    </row>
    <row r="51441" spans="4:4" x14ac:dyDescent="0.25">
      <c r="D51441" s="55"/>
    </row>
    <row r="51442" spans="4:4" x14ac:dyDescent="0.25">
      <c r="D51442" s="55"/>
    </row>
    <row r="51443" spans="4:4" x14ac:dyDescent="0.25">
      <c r="D51443" s="55"/>
    </row>
    <row r="51444" spans="4:4" x14ac:dyDescent="0.25">
      <c r="D51444" s="55"/>
    </row>
    <row r="51445" spans="4:4" x14ac:dyDescent="0.25">
      <c r="D51445" s="55"/>
    </row>
    <row r="51446" spans="4:4" x14ac:dyDescent="0.25">
      <c r="D51446" s="55"/>
    </row>
    <row r="51447" spans="4:4" x14ac:dyDescent="0.25">
      <c r="D51447" s="55"/>
    </row>
    <row r="51448" spans="4:4" x14ac:dyDescent="0.25">
      <c r="D51448" s="55"/>
    </row>
    <row r="51449" spans="4:4" x14ac:dyDescent="0.25">
      <c r="D51449" s="55"/>
    </row>
    <row r="51450" spans="4:4" x14ac:dyDescent="0.25">
      <c r="D51450" s="55"/>
    </row>
    <row r="51451" spans="4:4" x14ac:dyDescent="0.25">
      <c r="D51451" s="55"/>
    </row>
    <row r="51452" spans="4:4" x14ac:dyDescent="0.25">
      <c r="D51452" s="55"/>
    </row>
    <row r="51453" spans="4:4" x14ac:dyDescent="0.25">
      <c r="D51453" s="55"/>
    </row>
    <row r="51454" spans="4:4" x14ac:dyDescent="0.25">
      <c r="D51454" s="55"/>
    </row>
    <row r="51455" spans="4:4" x14ac:dyDescent="0.25">
      <c r="D51455" s="55"/>
    </row>
    <row r="51456" spans="4:4" x14ac:dyDescent="0.25">
      <c r="D51456" s="55"/>
    </row>
    <row r="51457" spans="4:4" x14ac:dyDescent="0.25">
      <c r="D51457" s="55"/>
    </row>
    <row r="51458" spans="4:4" x14ac:dyDescent="0.25">
      <c r="D51458" s="55"/>
    </row>
    <row r="51459" spans="4:4" x14ac:dyDescent="0.25">
      <c r="D51459" s="55"/>
    </row>
    <row r="51460" spans="4:4" x14ac:dyDescent="0.25">
      <c r="D51460" s="55"/>
    </row>
    <row r="51461" spans="4:4" x14ac:dyDescent="0.25">
      <c r="D51461" s="55"/>
    </row>
    <row r="51462" spans="4:4" x14ac:dyDescent="0.25">
      <c r="D51462" s="55"/>
    </row>
    <row r="51463" spans="4:4" x14ac:dyDescent="0.25">
      <c r="D51463" s="55"/>
    </row>
    <row r="51464" spans="4:4" x14ac:dyDescent="0.25">
      <c r="D51464" s="55"/>
    </row>
    <row r="51465" spans="4:4" x14ac:dyDescent="0.25">
      <c r="D51465" s="55"/>
    </row>
    <row r="51466" spans="4:4" x14ac:dyDescent="0.25">
      <c r="D51466" s="55"/>
    </row>
    <row r="51467" spans="4:4" x14ac:dyDescent="0.25">
      <c r="D51467" s="55"/>
    </row>
    <row r="51468" spans="4:4" x14ac:dyDescent="0.25">
      <c r="D51468" s="55"/>
    </row>
    <row r="51469" spans="4:4" x14ac:dyDescent="0.25">
      <c r="D51469" s="55"/>
    </row>
    <row r="51470" spans="4:4" x14ac:dyDescent="0.25">
      <c r="D51470" s="55"/>
    </row>
    <row r="51471" spans="4:4" x14ac:dyDescent="0.25">
      <c r="D51471" s="55"/>
    </row>
    <row r="51472" spans="4:4" x14ac:dyDescent="0.25">
      <c r="D51472" s="55"/>
    </row>
    <row r="51473" spans="4:4" x14ac:dyDescent="0.25">
      <c r="D51473" s="55"/>
    </row>
    <row r="51474" spans="4:4" x14ac:dyDescent="0.25">
      <c r="D51474" s="55"/>
    </row>
    <row r="51475" spans="4:4" x14ac:dyDescent="0.25">
      <c r="D51475" s="55"/>
    </row>
    <row r="51476" spans="4:4" x14ac:dyDescent="0.25">
      <c r="D51476" s="55"/>
    </row>
    <row r="51477" spans="4:4" x14ac:dyDescent="0.25">
      <c r="D51477" s="55"/>
    </row>
    <row r="51478" spans="4:4" x14ac:dyDescent="0.25">
      <c r="D51478" s="55"/>
    </row>
    <row r="51479" spans="4:4" x14ac:dyDescent="0.25">
      <c r="D51479" s="55"/>
    </row>
    <row r="51480" spans="4:4" x14ac:dyDescent="0.25">
      <c r="D51480" s="55"/>
    </row>
    <row r="51481" spans="4:4" x14ac:dyDescent="0.25">
      <c r="D51481" s="55"/>
    </row>
    <row r="51482" spans="4:4" x14ac:dyDescent="0.25">
      <c r="D51482" s="55"/>
    </row>
    <row r="51483" spans="4:4" x14ac:dyDescent="0.25">
      <c r="D51483" s="55"/>
    </row>
    <row r="51484" spans="4:4" x14ac:dyDescent="0.25">
      <c r="D51484" s="55"/>
    </row>
    <row r="51485" spans="4:4" x14ac:dyDescent="0.25">
      <c r="D51485" s="55"/>
    </row>
    <row r="51486" spans="4:4" x14ac:dyDescent="0.25">
      <c r="D51486" s="55"/>
    </row>
    <row r="51487" spans="4:4" x14ac:dyDescent="0.25">
      <c r="D51487" s="55"/>
    </row>
    <row r="51488" spans="4:4" x14ac:dyDescent="0.25">
      <c r="D51488" s="55"/>
    </row>
    <row r="51489" spans="4:4" x14ac:dyDescent="0.25">
      <c r="D51489" s="55"/>
    </row>
    <row r="51490" spans="4:4" x14ac:dyDescent="0.25">
      <c r="D51490" s="55"/>
    </row>
    <row r="51491" spans="4:4" x14ac:dyDescent="0.25">
      <c r="D51491" s="55"/>
    </row>
    <row r="51492" spans="4:4" x14ac:dyDescent="0.25">
      <c r="D51492" s="55"/>
    </row>
    <row r="51493" spans="4:4" x14ac:dyDescent="0.25">
      <c r="D51493" s="55"/>
    </row>
    <row r="51494" spans="4:4" x14ac:dyDescent="0.25">
      <c r="D51494" s="55"/>
    </row>
    <row r="51495" spans="4:4" x14ac:dyDescent="0.25">
      <c r="D51495" s="55"/>
    </row>
    <row r="51496" spans="4:4" x14ac:dyDescent="0.25">
      <c r="D51496" s="55"/>
    </row>
    <row r="51497" spans="4:4" x14ac:dyDescent="0.25">
      <c r="D51497" s="55"/>
    </row>
    <row r="51498" spans="4:4" x14ac:dyDescent="0.25">
      <c r="D51498" s="55"/>
    </row>
    <row r="51499" spans="4:4" x14ac:dyDescent="0.25">
      <c r="D51499" s="55"/>
    </row>
    <row r="51500" spans="4:4" x14ac:dyDescent="0.25">
      <c r="D51500" s="55"/>
    </row>
    <row r="51501" spans="4:4" x14ac:dyDescent="0.25">
      <c r="D51501" s="55"/>
    </row>
    <row r="51502" spans="4:4" x14ac:dyDescent="0.25">
      <c r="D51502" s="55"/>
    </row>
    <row r="51503" spans="4:4" x14ac:dyDescent="0.25">
      <c r="D51503" s="55"/>
    </row>
    <row r="51504" spans="4:4" x14ac:dyDescent="0.25">
      <c r="D51504" s="55"/>
    </row>
    <row r="51505" spans="4:4" x14ac:dyDescent="0.25">
      <c r="D51505" s="55"/>
    </row>
    <row r="51506" spans="4:4" x14ac:dyDescent="0.25">
      <c r="D51506" s="55"/>
    </row>
    <row r="51507" spans="4:4" x14ac:dyDescent="0.25">
      <c r="D51507" s="55"/>
    </row>
    <row r="51508" spans="4:4" x14ac:dyDescent="0.25">
      <c r="D51508" s="55"/>
    </row>
    <row r="51509" spans="4:4" x14ac:dyDescent="0.25">
      <c r="D51509" s="55"/>
    </row>
    <row r="51510" spans="4:4" x14ac:dyDescent="0.25">
      <c r="D51510" s="55"/>
    </row>
    <row r="51511" spans="4:4" x14ac:dyDescent="0.25">
      <c r="D51511" s="55"/>
    </row>
    <row r="51512" spans="4:4" x14ac:dyDescent="0.25">
      <c r="D51512" s="55"/>
    </row>
    <row r="51513" spans="4:4" x14ac:dyDescent="0.25">
      <c r="D51513" s="55"/>
    </row>
    <row r="51514" spans="4:4" x14ac:dyDescent="0.25">
      <c r="D51514" s="55"/>
    </row>
    <row r="51515" spans="4:4" x14ac:dyDescent="0.25">
      <c r="D51515" s="55"/>
    </row>
    <row r="51516" spans="4:4" x14ac:dyDescent="0.25">
      <c r="D51516" s="55"/>
    </row>
    <row r="51517" spans="4:4" x14ac:dyDescent="0.25">
      <c r="D51517" s="55"/>
    </row>
    <row r="51518" spans="4:4" x14ac:dyDescent="0.25">
      <c r="D51518" s="55"/>
    </row>
    <row r="51519" spans="4:4" x14ac:dyDescent="0.25">
      <c r="D51519" s="55"/>
    </row>
    <row r="51520" spans="4:4" x14ac:dyDescent="0.25">
      <c r="D51520" s="55"/>
    </row>
    <row r="51521" spans="4:4" x14ac:dyDescent="0.25">
      <c r="D51521" s="55"/>
    </row>
    <row r="51522" spans="4:4" x14ac:dyDescent="0.25">
      <c r="D51522" s="55"/>
    </row>
    <row r="51523" spans="4:4" x14ac:dyDescent="0.25">
      <c r="D51523" s="55"/>
    </row>
    <row r="51524" spans="4:4" x14ac:dyDescent="0.25">
      <c r="D51524" s="55"/>
    </row>
    <row r="51525" spans="4:4" x14ac:dyDescent="0.25">
      <c r="D51525" s="55"/>
    </row>
    <row r="51526" spans="4:4" x14ac:dyDescent="0.25">
      <c r="D51526" s="55"/>
    </row>
    <row r="51527" spans="4:4" x14ac:dyDescent="0.25">
      <c r="D51527" s="55"/>
    </row>
    <row r="51528" spans="4:4" x14ac:dyDescent="0.25">
      <c r="D51528" s="55"/>
    </row>
    <row r="51529" spans="4:4" x14ac:dyDescent="0.25">
      <c r="D51529" s="55"/>
    </row>
    <row r="51530" spans="4:4" x14ac:dyDescent="0.25">
      <c r="D51530" s="55"/>
    </row>
    <row r="51531" spans="4:4" x14ac:dyDescent="0.25">
      <c r="D51531" s="55"/>
    </row>
    <row r="51532" spans="4:4" x14ac:dyDescent="0.25">
      <c r="D51532" s="55"/>
    </row>
    <row r="51533" spans="4:4" x14ac:dyDescent="0.25">
      <c r="D51533" s="55"/>
    </row>
    <row r="51534" spans="4:4" x14ac:dyDescent="0.25">
      <c r="D51534" s="55"/>
    </row>
    <row r="51535" spans="4:4" x14ac:dyDescent="0.25">
      <c r="D51535" s="55"/>
    </row>
    <row r="51536" spans="4:4" x14ac:dyDescent="0.25">
      <c r="D51536" s="55"/>
    </row>
    <row r="51537" spans="4:4" x14ac:dyDescent="0.25">
      <c r="D51537" s="55"/>
    </row>
    <row r="51538" spans="4:4" x14ac:dyDescent="0.25">
      <c r="D51538" s="55"/>
    </row>
    <row r="51539" spans="4:4" x14ac:dyDescent="0.25">
      <c r="D51539" s="55"/>
    </row>
    <row r="51540" spans="4:4" x14ac:dyDescent="0.25">
      <c r="D51540" s="55"/>
    </row>
    <row r="51541" spans="4:4" x14ac:dyDescent="0.25">
      <c r="D51541" s="55"/>
    </row>
    <row r="51542" spans="4:4" x14ac:dyDescent="0.25">
      <c r="D51542" s="55"/>
    </row>
    <row r="51543" spans="4:4" x14ac:dyDescent="0.25">
      <c r="D51543" s="55"/>
    </row>
    <row r="51544" spans="4:4" x14ac:dyDescent="0.25">
      <c r="D51544" s="55"/>
    </row>
    <row r="51545" spans="4:4" x14ac:dyDescent="0.25">
      <c r="D51545" s="55"/>
    </row>
    <row r="51546" spans="4:4" x14ac:dyDescent="0.25">
      <c r="D51546" s="55"/>
    </row>
    <row r="51547" spans="4:4" x14ac:dyDescent="0.25">
      <c r="D51547" s="55"/>
    </row>
    <row r="51548" spans="4:4" x14ac:dyDescent="0.25">
      <c r="D51548" s="55"/>
    </row>
    <row r="51549" spans="4:4" x14ac:dyDescent="0.25">
      <c r="D51549" s="55"/>
    </row>
    <row r="51550" spans="4:4" x14ac:dyDescent="0.25">
      <c r="D51550" s="55"/>
    </row>
    <row r="51551" spans="4:4" x14ac:dyDescent="0.25">
      <c r="D51551" s="55"/>
    </row>
    <row r="51552" spans="4:4" x14ac:dyDescent="0.25">
      <c r="D51552" s="55"/>
    </row>
    <row r="51553" spans="4:4" x14ac:dyDescent="0.25">
      <c r="D51553" s="55"/>
    </row>
    <row r="51554" spans="4:4" x14ac:dyDescent="0.25">
      <c r="D51554" s="55"/>
    </row>
    <row r="51555" spans="4:4" x14ac:dyDescent="0.25">
      <c r="D51555" s="55"/>
    </row>
    <row r="51556" spans="4:4" x14ac:dyDescent="0.25">
      <c r="D51556" s="55"/>
    </row>
    <row r="51557" spans="4:4" x14ac:dyDescent="0.25">
      <c r="D51557" s="55"/>
    </row>
    <row r="51558" spans="4:4" x14ac:dyDescent="0.25">
      <c r="D51558" s="55"/>
    </row>
    <row r="51559" spans="4:4" x14ac:dyDescent="0.25">
      <c r="D51559" s="55"/>
    </row>
    <row r="51560" spans="4:4" x14ac:dyDescent="0.25">
      <c r="D51560" s="55"/>
    </row>
    <row r="51561" spans="4:4" x14ac:dyDescent="0.25">
      <c r="D51561" s="55"/>
    </row>
    <row r="51562" spans="4:4" x14ac:dyDescent="0.25">
      <c r="D51562" s="55"/>
    </row>
    <row r="51563" spans="4:4" x14ac:dyDescent="0.25">
      <c r="D51563" s="55"/>
    </row>
    <row r="51564" spans="4:4" x14ac:dyDescent="0.25">
      <c r="D51564" s="55"/>
    </row>
    <row r="51565" spans="4:4" x14ac:dyDescent="0.25">
      <c r="D51565" s="55"/>
    </row>
    <row r="51566" spans="4:4" x14ac:dyDescent="0.25">
      <c r="D51566" s="55"/>
    </row>
    <row r="51567" spans="4:4" x14ac:dyDescent="0.25">
      <c r="D51567" s="55"/>
    </row>
    <row r="51568" spans="4:4" x14ac:dyDescent="0.25">
      <c r="D51568" s="55"/>
    </row>
    <row r="51569" spans="4:4" x14ac:dyDescent="0.25">
      <c r="D51569" s="55"/>
    </row>
    <row r="51570" spans="4:4" x14ac:dyDescent="0.25">
      <c r="D51570" s="55"/>
    </row>
    <row r="51571" spans="4:4" x14ac:dyDescent="0.25">
      <c r="D51571" s="55"/>
    </row>
    <row r="51572" spans="4:4" x14ac:dyDescent="0.25">
      <c r="D51572" s="55"/>
    </row>
    <row r="51573" spans="4:4" x14ac:dyDescent="0.25">
      <c r="D51573" s="55"/>
    </row>
    <row r="51574" spans="4:4" x14ac:dyDescent="0.25">
      <c r="D51574" s="55"/>
    </row>
    <row r="51575" spans="4:4" x14ac:dyDescent="0.25">
      <c r="D51575" s="55"/>
    </row>
    <row r="51576" spans="4:4" x14ac:dyDescent="0.25">
      <c r="D51576" s="55"/>
    </row>
    <row r="51577" spans="4:4" x14ac:dyDescent="0.25">
      <c r="D51577" s="55"/>
    </row>
    <row r="51578" spans="4:4" x14ac:dyDescent="0.25">
      <c r="D51578" s="55"/>
    </row>
    <row r="51579" spans="4:4" x14ac:dyDescent="0.25">
      <c r="D51579" s="55"/>
    </row>
    <row r="51580" spans="4:4" x14ac:dyDescent="0.25">
      <c r="D51580" s="55"/>
    </row>
    <row r="51581" spans="4:4" x14ac:dyDescent="0.25">
      <c r="D51581" s="55"/>
    </row>
    <row r="51582" spans="4:4" x14ac:dyDescent="0.25">
      <c r="D51582" s="55"/>
    </row>
    <row r="51583" spans="4:4" x14ac:dyDescent="0.25">
      <c r="D51583" s="55"/>
    </row>
    <row r="51584" spans="4:4" x14ac:dyDescent="0.25">
      <c r="D51584" s="55"/>
    </row>
    <row r="51585" spans="4:4" x14ac:dyDescent="0.25">
      <c r="D51585" s="55"/>
    </row>
    <row r="51586" spans="4:4" x14ac:dyDescent="0.25">
      <c r="D51586" s="55"/>
    </row>
    <row r="51587" spans="4:4" x14ac:dyDescent="0.25">
      <c r="D51587" s="55"/>
    </row>
    <row r="51588" spans="4:4" x14ac:dyDescent="0.25">
      <c r="D51588" s="55"/>
    </row>
    <row r="51589" spans="4:4" x14ac:dyDescent="0.25">
      <c r="D51589" s="55"/>
    </row>
    <row r="51590" spans="4:4" x14ac:dyDescent="0.25">
      <c r="D51590" s="55"/>
    </row>
    <row r="51591" spans="4:4" x14ac:dyDescent="0.25">
      <c r="D51591" s="55"/>
    </row>
    <row r="51592" spans="4:4" x14ac:dyDescent="0.25">
      <c r="D51592" s="55"/>
    </row>
    <row r="51593" spans="4:4" x14ac:dyDescent="0.25">
      <c r="D51593" s="55"/>
    </row>
    <row r="51594" spans="4:4" x14ac:dyDescent="0.25">
      <c r="D51594" s="55"/>
    </row>
    <row r="51595" spans="4:4" x14ac:dyDescent="0.25">
      <c r="D51595" s="55"/>
    </row>
    <row r="51596" spans="4:4" x14ac:dyDescent="0.25">
      <c r="D51596" s="55"/>
    </row>
    <row r="51597" spans="4:4" x14ac:dyDescent="0.25">
      <c r="D51597" s="55"/>
    </row>
    <row r="51598" spans="4:4" x14ac:dyDescent="0.25">
      <c r="D51598" s="55"/>
    </row>
    <row r="51599" spans="4:4" x14ac:dyDescent="0.25">
      <c r="D51599" s="55"/>
    </row>
    <row r="51600" spans="4:4" x14ac:dyDescent="0.25">
      <c r="D51600" s="55"/>
    </row>
    <row r="51601" spans="4:4" x14ac:dyDescent="0.25">
      <c r="D51601" s="55"/>
    </row>
    <row r="51602" spans="4:4" x14ac:dyDescent="0.25">
      <c r="D51602" s="55"/>
    </row>
    <row r="51603" spans="4:4" x14ac:dyDescent="0.25">
      <c r="D51603" s="55"/>
    </row>
    <row r="51604" spans="4:4" x14ac:dyDescent="0.25">
      <c r="D51604" s="55"/>
    </row>
    <row r="51605" spans="4:4" x14ac:dyDescent="0.25">
      <c r="D51605" s="55"/>
    </row>
    <row r="51606" spans="4:4" x14ac:dyDescent="0.25">
      <c r="D51606" s="55"/>
    </row>
    <row r="51607" spans="4:4" x14ac:dyDescent="0.25">
      <c r="D51607" s="55"/>
    </row>
    <row r="51608" spans="4:4" x14ac:dyDescent="0.25">
      <c r="D51608" s="55"/>
    </row>
    <row r="51609" spans="4:4" x14ac:dyDescent="0.25">
      <c r="D51609" s="55"/>
    </row>
    <row r="51610" spans="4:4" x14ac:dyDescent="0.25">
      <c r="D51610" s="55"/>
    </row>
    <row r="51611" spans="4:4" x14ac:dyDescent="0.25">
      <c r="D51611" s="55"/>
    </row>
    <row r="51612" spans="4:4" x14ac:dyDescent="0.25">
      <c r="D51612" s="55"/>
    </row>
    <row r="51613" spans="4:4" x14ac:dyDescent="0.25">
      <c r="D51613" s="55"/>
    </row>
    <row r="51614" spans="4:4" x14ac:dyDescent="0.25">
      <c r="D51614" s="55"/>
    </row>
    <row r="51615" spans="4:4" x14ac:dyDescent="0.25">
      <c r="D51615" s="55"/>
    </row>
    <row r="51616" spans="4:4" x14ac:dyDescent="0.25">
      <c r="D51616" s="55"/>
    </row>
    <row r="51617" spans="4:4" x14ac:dyDescent="0.25">
      <c r="D51617" s="55"/>
    </row>
    <row r="51618" spans="4:4" x14ac:dyDescent="0.25">
      <c r="D51618" s="55"/>
    </row>
    <row r="51619" spans="4:4" x14ac:dyDescent="0.25">
      <c r="D51619" s="55"/>
    </row>
    <row r="51620" spans="4:4" x14ac:dyDescent="0.25">
      <c r="D51620" s="55"/>
    </row>
    <row r="51621" spans="4:4" x14ac:dyDescent="0.25">
      <c r="D51621" s="55"/>
    </row>
    <row r="51622" spans="4:4" x14ac:dyDescent="0.25">
      <c r="D51622" s="55"/>
    </row>
    <row r="51623" spans="4:4" x14ac:dyDescent="0.25">
      <c r="D51623" s="55"/>
    </row>
    <row r="51624" spans="4:4" x14ac:dyDescent="0.25">
      <c r="D51624" s="55"/>
    </row>
    <row r="51625" spans="4:4" x14ac:dyDescent="0.25">
      <c r="D51625" s="55"/>
    </row>
    <row r="51626" spans="4:4" x14ac:dyDescent="0.25">
      <c r="D51626" s="55"/>
    </row>
    <row r="51627" spans="4:4" x14ac:dyDescent="0.25">
      <c r="D51627" s="55"/>
    </row>
    <row r="51628" spans="4:4" x14ac:dyDescent="0.25">
      <c r="D51628" s="55"/>
    </row>
    <row r="51629" spans="4:4" x14ac:dyDescent="0.25">
      <c r="D51629" s="55"/>
    </row>
    <row r="51630" spans="4:4" x14ac:dyDescent="0.25">
      <c r="D51630" s="55"/>
    </row>
    <row r="51631" spans="4:4" x14ac:dyDescent="0.25">
      <c r="D51631" s="55"/>
    </row>
    <row r="51632" spans="4:4" x14ac:dyDescent="0.25">
      <c r="D51632" s="55"/>
    </row>
    <row r="51633" spans="4:4" x14ac:dyDescent="0.25">
      <c r="D51633" s="55"/>
    </row>
    <row r="51634" spans="4:4" x14ac:dyDescent="0.25">
      <c r="D51634" s="55"/>
    </row>
    <row r="51635" spans="4:4" x14ac:dyDescent="0.25">
      <c r="D51635" s="55"/>
    </row>
    <row r="51636" spans="4:4" x14ac:dyDescent="0.25">
      <c r="D51636" s="55"/>
    </row>
    <row r="51637" spans="4:4" x14ac:dyDescent="0.25">
      <c r="D51637" s="55"/>
    </row>
    <row r="51638" spans="4:4" x14ac:dyDescent="0.25">
      <c r="D51638" s="55"/>
    </row>
    <row r="51639" spans="4:4" x14ac:dyDescent="0.25">
      <c r="D51639" s="55"/>
    </row>
    <row r="51640" spans="4:4" x14ac:dyDescent="0.25">
      <c r="D51640" s="55"/>
    </row>
    <row r="51641" spans="4:4" x14ac:dyDescent="0.25">
      <c r="D51641" s="55"/>
    </row>
    <row r="51642" spans="4:4" x14ac:dyDescent="0.25">
      <c r="D51642" s="55"/>
    </row>
    <row r="51643" spans="4:4" x14ac:dyDescent="0.25">
      <c r="D51643" s="55"/>
    </row>
    <row r="51644" spans="4:4" x14ac:dyDescent="0.25">
      <c r="D51644" s="55"/>
    </row>
    <row r="51645" spans="4:4" x14ac:dyDescent="0.25">
      <c r="D51645" s="55"/>
    </row>
    <row r="51646" spans="4:4" x14ac:dyDescent="0.25">
      <c r="D51646" s="55"/>
    </row>
    <row r="51647" spans="4:4" x14ac:dyDescent="0.25">
      <c r="D51647" s="55"/>
    </row>
    <row r="51648" spans="4:4" x14ac:dyDescent="0.25">
      <c r="D51648" s="55"/>
    </row>
    <row r="51649" spans="4:4" x14ac:dyDescent="0.25">
      <c r="D51649" s="55"/>
    </row>
    <row r="51650" spans="4:4" x14ac:dyDescent="0.25">
      <c r="D51650" s="55"/>
    </row>
    <row r="51651" spans="4:4" x14ac:dyDescent="0.25">
      <c r="D51651" s="55"/>
    </row>
    <row r="51652" spans="4:4" x14ac:dyDescent="0.25">
      <c r="D51652" s="55"/>
    </row>
    <row r="51653" spans="4:4" x14ac:dyDescent="0.25">
      <c r="D51653" s="55"/>
    </row>
    <row r="51654" spans="4:4" x14ac:dyDescent="0.25">
      <c r="D51654" s="55"/>
    </row>
    <row r="51655" spans="4:4" x14ac:dyDescent="0.25">
      <c r="D51655" s="55"/>
    </row>
    <row r="51656" spans="4:4" x14ac:dyDescent="0.25">
      <c r="D51656" s="55"/>
    </row>
    <row r="51657" spans="4:4" x14ac:dyDescent="0.25">
      <c r="D51657" s="55"/>
    </row>
    <row r="51658" spans="4:4" x14ac:dyDescent="0.25">
      <c r="D51658" s="55"/>
    </row>
    <row r="51659" spans="4:4" x14ac:dyDescent="0.25">
      <c r="D51659" s="55"/>
    </row>
    <row r="51660" spans="4:4" x14ac:dyDescent="0.25">
      <c r="D51660" s="55"/>
    </row>
    <row r="51661" spans="4:4" x14ac:dyDescent="0.25">
      <c r="D51661" s="55"/>
    </row>
    <row r="51662" spans="4:4" x14ac:dyDescent="0.25">
      <c r="D51662" s="55"/>
    </row>
    <row r="51663" spans="4:4" x14ac:dyDescent="0.25">
      <c r="D51663" s="55"/>
    </row>
    <row r="51664" spans="4:4" x14ac:dyDescent="0.25">
      <c r="D51664" s="55"/>
    </row>
    <row r="51665" spans="4:4" x14ac:dyDescent="0.25">
      <c r="D51665" s="55"/>
    </row>
    <row r="51666" spans="4:4" x14ac:dyDescent="0.25">
      <c r="D51666" s="55"/>
    </row>
    <row r="51667" spans="4:4" x14ac:dyDescent="0.25">
      <c r="D51667" s="55"/>
    </row>
    <row r="51668" spans="4:4" x14ac:dyDescent="0.25">
      <c r="D51668" s="55"/>
    </row>
    <row r="51669" spans="4:4" x14ac:dyDescent="0.25">
      <c r="D51669" s="55"/>
    </row>
    <row r="51670" spans="4:4" x14ac:dyDescent="0.25">
      <c r="D51670" s="55"/>
    </row>
    <row r="51671" spans="4:4" x14ac:dyDescent="0.25">
      <c r="D51671" s="55"/>
    </row>
    <row r="51672" spans="4:4" x14ac:dyDescent="0.25">
      <c r="D51672" s="55"/>
    </row>
    <row r="51673" spans="4:4" x14ac:dyDescent="0.25">
      <c r="D51673" s="55"/>
    </row>
    <row r="51674" spans="4:4" x14ac:dyDescent="0.25">
      <c r="D51674" s="55"/>
    </row>
    <row r="51675" spans="4:4" x14ac:dyDescent="0.25">
      <c r="D51675" s="55"/>
    </row>
    <row r="51676" spans="4:4" x14ac:dyDescent="0.25">
      <c r="D51676" s="55"/>
    </row>
    <row r="51677" spans="4:4" x14ac:dyDescent="0.25">
      <c r="D51677" s="55"/>
    </row>
    <row r="51678" spans="4:4" x14ac:dyDescent="0.25">
      <c r="D51678" s="55"/>
    </row>
    <row r="51679" spans="4:4" x14ac:dyDescent="0.25">
      <c r="D51679" s="55"/>
    </row>
    <row r="51680" spans="4:4" x14ac:dyDescent="0.25">
      <c r="D51680" s="55"/>
    </row>
    <row r="51681" spans="4:4" x14ac:dyDescent="0.25">
      <c r="D51681" s="55"/>
    </row>
    <row r="51682" spans="4:4" x14ac:dyDescent="0.25">
      <c r="D51682" s="55"/>
    </row>
    <row r="51683" spans="4:4" x14ac:dyDescent="0.25">
      <c r="D51683" s="55"/>
    </row>
    <row r="51684" spans="4:4" x14ac:dyDescent="0.25">
      <c r="D51684" s="55"/>
    </row>
    <row r="51685" spans="4:4" x14ac:dyDescent="0.25">
      <c r="D51685" s="55"/>
    </row>
    <row r="51686" spans="4:4" x14ac:dyDescent="0.25">
      <c r="D51686" s="55"/>
    </row>
    <row r="51687" spans="4:4" x14ac:dyDescent="0.25">
      <c r="D51687" s="55"/>
    </row>
    <row r="51688" spans="4:4" x14ac:dyDescent="0.25">
      <c r="D51688" s="55"/>
    </row>
    <row r="51689" spans="4:4" x14ac:dyDescent="0.25">
      <c r="D51689" s="55"/>
    </row>
    <row r="51690" spans="4:4" x14ac:dyDescent="0.25">
      <c r="D51690" s="55"/>
    </row>
    <row r="51691" spans="4:4" x14ac:dyDescent="0.25">
      <c r="D51691" s="55"/>
    </row>
    <row r="51692" spans="4:4" x14ac:dyDescent="0.25">
      <c r="D51692" s="55"/>
    </row>
    <row r="51693" spans="4:4" x14ac:dyDescent="0.25">
      <c r="D51693" s="55"/>
    </row>
    <row r="51694" spans="4:4" x14ac:dyDescent="0.25">
      <c r="D51694" s="55"/>
    </row>
    <row r="51695" spans="4:4" x14ac:dyDescent="0.25">
      <c r="D51695" s="55"/>
    </row>
    <row r="51696" spans="4:4" x14ac:dyDescent="0.25">
      <c r="D51696" s="55"/>
    </row>
    <row r="51697" spans="4:4" x14ac:dyDescent="0.25">
      <c r="D51697" s="55"/>
    </row>
    <row r="51698" spans="4:4" x14ac:dyDescent="0.25">
      <c r="D51698" s="55"/>
    </row>
    <row r="51699" spans="4:4" x14ac:dyDescent="0.25">
      <c r="D51699" s="55"/>
    </row>
    <row r="51700" spans="4:4" x14ac:dyDescent="0.25">
      <c r="D51700" s="55"/>
    </row>
    <row r="51701" spans="4:4" x14ac:dyDescent="0.25">
      <c r="D51701" s="55"/>
    </row>
    <row r="51702" spans="4:4" x14ac:dyDescent="0.25">
      <c r="D51702" s="55"/>
    </row>
    <row r="51703" spans="4:4" x14ac:dyDescent="0.25">
      <c r="D51703" s="55"/>
    </row>
    <row r="51704" spans="4:4" x14ac:dyDescent="0.25">
      <c r="D51704" s="55"/>
    </row>
    <row r="51705" spans="4:4" x14ac:dyDescent="0.25">
      <c r="D51705" s="55"/>
    </row>
    <row r="51706" spans="4:4" x14ac:dyDescent="0.25">
      <c r="D51706" s="55"/>
    </row>
    <row r="51707" spans="4:4" x14ac:dyDescent="0.25">
      <c r="D51707" s="55"/>
    </row>
    <row r="51708" spans="4:4" x14ac:dyDescent="0.25">
      <c r="D51708" s="55"/>
    </row>
    <row r="51709" spans="4:4" x14ac:dyDescent="0.25">
      <c r="D51709" s="55"/>
    </row>
    <row r="51710" spans="4:4" x14ac:dyDescent="0.25">
      <c r="D51710" s="55"/>
    </row>
    <row r="51711" spans="4:4" x14ac:dyDescent="0.25">
      <c r="D51711" s="55"/>
    </row>
    <row r="51712" spans="4:4" x14ac:dyDescent="0.25">
      <c r="D51712" s="55"/>
    </row>
    <row r="51713" spans="4:4" x14ac:dyDescent="0.25">
      <c r="D51713" s="55"/>
    </row>
    <row r="51714" spans="4:4" x14ac:dyDescent="0.25">
      <c r="D51714" s="55"/>
    </row>
    <row r="51715" spans="4:4" x14ac:dyDescent="0.25">
      <c r="D51715" s="55"/>
    </row>
    <row r="51716" spans="4:4" x14ac:dyDescent="0.25">
      <c r="D51716" s="55"/>
    </row>
    <row r="51717" spans="4:4" x14ac:dyDescent="0.25">
      <c r="D51717" s="55"/>
    </row>
    <row r="51718" spans="4:4" x14ac:dyDescent="0.25">
      <c r="D51718" s="55"/>
    </row>
    <row r="51719" spans="4:4" x14ac:dyDescent="0.25">
      <c r="D51719" s="55"/>
    </row>
    <row r="51720" spans="4:4" x14ac:dyDescent="0.25">
      <c r="D51720" s="55"/>
    </row>
    <row r="51721" spans="4:4" x14ac:dyDescent="0.25">
      <c r="D51721" s="55"/>
    </row>
    <row r="51722" spans="4:4" x14ac:dyDescent="0.25">
      <c r="D51722" s="55"/>
    </row>
    <row r="51723" spans="4:4" x14ac:dyDescent="0.25">
      <c r="D51723" s="55"/>
    </row>
    <row r="51724" spans="4:4" x14ac:dyDescent="0.25">
      <c r="D51724" s="55"/>
    </row>
    <row r="51725" spans="4:4" x14ac:dyDescent="0.25">
      <c r="D51725" s="55"/>
    </row>
    <row r="51726" spans="4:4" x14ac:dyDescent="0.25">
      <c r="D51726" s="55"/>
    </row>
    <row r="51727" spans="4:4" x14ac:dyDescent="0.25">
      <c r="D51727" s="55"/>
    </row>
    <row r="51728" spans="4:4" x14ac:dyDescent="0.25">
      <c r="D51728" s="55"/>
    </row>
    <row r="51729" spans="4:4" x14ac:dyDescent="0.25">
      <c r="D51729" s="55"/>
    </row>
    <row r="51730" spans="4:4" x14ac:dyDescent="0.25">
      <c r="D51730" s="55"/>
    </row>
    <row r="51731" spans="4:4" x14ac:dyDescent="0.25">
      <c r="D51731" s="55"/>
    </row>
    <row r="51732" spans="4:4" x14ac:dyDescent="0.25">
      <c r="D51732" s="55"/>
    </row>
    <row r="51733" spans="4:4" x14ac:dyDescent="0.25">
      <c r="D51733" s="55"/>
    </row>
    <row r="51734" spans="4:4" x14ac:dyDescent="0.25">
      <c r="D51734" s="55"/>
    </row>
    <row r="51735" spans="4:4" x14ac:dyDescent="0.25">
      <c r="D51735" s="55"/>
    </row>
    <row r="51736" spans="4:4" x14ac:dyDescent="0.25">
      <c r="D51736" s="55"/>
    </row>
    <row r="51737" spans="4:4" x14ac:dyDescent="0.25">
      <c r="D51737" s="55"/>
    </row>
    <row r="51738" spans="4:4" x14ac:dyDescent="0.25">
      <c r="D51738" s="55"/>
    </row>
    <row r="51739" spans="4:4" x14ac:dyDescent="0.25">
      <c r="D51739" s="55"/>
    </row>
    <row r="51740" spans="4:4" x14ac:dyDescent="0.25">
      <c r="D51740" s="55"/>
    </row>
    <row r="51741" spans="4:4" x14ac:dyDescent="0.25">
      <c r="D51741" s="55"/>
    </row>
    <row r="51742" spans="4:4" x14ac:dyDescent="0.25">
      <c r="D51742" s="55"/>
    </row>
    <row r="51743" spans="4:4" x14ac:dyDescent="0.25">
      <c r="D51743" s="55"/>
    </row>
    <row r="51744" spans="4:4" x14ac:dyDescent="0.25">
      <c r="D51744" s="55"/>
    </row>
    <row r="51745" spans="4:4" x14ac:dyDescent="0.25">
      <c r="D51745" s="55"/>
    </row>
    <row r="51746" spans="4:4" x14ac:dyDescent="0.25">
      <c r="D51746" s="55"/>
    </row>
    <row r="51747" spans="4:4" x14ac:dyDescent="0.25">
      <c r="D51747" s="55"/>
    </row>
    <row r="51748" spans="4:4" x14ac:dyDescent="0.25">
      <c r="D51748" s="55"/>
    </row>
    <row r="51749" spans="4:4" x14ac:dyDescent="0.25">
      <c r="D51749" s="55"/>
    </row>
    <row r="51750" spans="4:4" x14ac:dyDescent="0.25">
      <c r="D51750" s="55"/>
    </row>
    <row r="51751" spans="4:4" x14ac:dyDescent="0.25">
      <c r="D51751" s="55"/>
    </row>
    <row r="51752" spans="4:4" x14ac:dyDescent="0.25">
      <c r="D51752" s="55"/>
    </row>
    <row r="51753" spans="4:4" x14ac:dyDescent="0.25">
      <c r="D51753" s="55"/>
    </row>
    <row r="51754" spans="4:4" x14ac:dyDescent="0.25">
      <c r="D51754" s="55"/>
    </row>
    <row r="51755" spans="4:4" x14ac:dyDescent="0.25">
      <c r="D51755" s="55"/>
    </row>
    <row r="51756" spans="4:4" x14ac:dyDescent="0.25">
      <c r="D51756" s="55"/>
    </row>
    <row r="51757" spans="4:4" x14ac:dyDescent="0.25">
      <c r="D51757" s="55"/>
    </row>
    <row r="51758" spans="4:4" x14ac:dyDescent="0.25">
      <c r="D51758" s="55"/>
    </row>
    <row r="51759" spans="4:4" x14ac:dyDescent="0.25">
      <c r="D51759" s="55"/>
    </row>
    <row r="51760" spans="4:4" x14ac:dyDescent="0.25">
      <c r="D51760" s="55"/>
    </row>
    <row r="51761" spans="4:4" x14ac:dyDescent="0.25">
      <c r="D51761" s="55"/>
    </row>
    <row r="51762" spans="4:4" x14ac:dyDescent="0.25">
      <c r="D51762" s="55"/>
    </row>
    <row r="51763" spans="4:4" x14ac:dyDescent="0.25">
      <c r="D51763" s="55"/>
    </row>
    <row r="51764" spans="4:4" x14ac:dyDescent="0.25">
      <c r="D51764" s="55"/>
    </row>
    <row r="51765" spans="4:4" x14ac:dyDescent="0.25">
      <c r="D51765" s="55"/>
    </row>
    <row r="51766" spans="4:4" x14ac:dyDescent="0.25">
      <c r="D51766" s="55"/>
    </row>
    <row r="51767" spans="4:4" x14ac:dyDescent="0.25">
      <c r="D51767" s="55"/>
    </row>
    <row r="51768" spans="4:4" x14ac:dyDescent="0.25">
      <c r="D51768" s="55"/>
    </row>
    <row r="51769" spans="4:4" x14ac:dyDescent="0.25">
      <c r="D51769" s="55"/>
    </row>
    <row r="51770" spans="4:4" x14ac:dyDescent="0.25">
      <c r="D51770" s="55"/>
    </row>
    <row r="51771" spans="4:4" x14ac:dyDescent="0.25">
      <c r="D51771" s="55"/>
    </row>
    <row r="51772" spans="4:4" x14ac:dyDescent="0.25">
      <c r="D51772" s="55"/>
    </row>
    <row r="51773" spans="4:4" x14ac:dyDescent="0.25">
      <c r="D51773" s="55"/>
    </row>
    <row r="51774" spans="4:4" x14ac:dyDescent="0.25">
      <c r="D51774" s="55"/>
    </row>
    <row r="51775" spans="4:4" x14ac:dyDescent="0.25">
      <c r="D51775" s="55"/>
    </row>
    <row r="51776" spans="4:4" x14ac:dyDescent="0.25">
      <c r="D51776" s="55"/>
    </row>
    <row r="51777" spans="4:4" x14ac:dyDescent="0.25">
      <c r="D51777" s="55"/>
    </row>
    <row r="51778" spans="4:4" x14ac:dyDescent="0.25">
      <c r="D51778" s="55"/>
    </row>
    <row r="51779" spans="4:4" x14ac:dyDescent="0.25">
      <c r="D51779" s="55"/>
    </row>
    <row r="51780" spans="4:4" x14ac:dyDescent="0.25">
      <c r="D51780" s="55"/>
    </row>
    <row r="51781" spans="4:4" x14ac:dyDescent="0.25">
      <c r="D51781" s="55"/>
    </row>
    <row r="51782" spans="4:4" x14ac:dyDescent="0.25">
      <c r="D51782" s="55"/>
    </row>
    <row r="51783" spans="4:4" x14ac:dyDescent="0.25">
      <c r="D51783" s="55"/>
    </row>
    <row r="51784" spans="4:4" x14ac:dyDescent="0.25">
      <c r="D51784" s="55"/>
    </row>
    <row r="51785" spans="4:4" x14ac:dyDescent="0.25">
      <c r="D51785" s="55"/>
    </row>
    <row r="51786" spans="4:4" x14ac:dyDescent="0.25">
      <c r="D51786" s="55"/>
    </row>
    <row r="51787" spans="4:4" x14ac:dyDescent="0.25">
      <c r="D51787" s="55"/>
    </row>
    <row r="51788" spans="4:4" x14ac:dyDescent="0.25">
      <c r="D51788" s="55"/>
    </row>
    <row r="51789" spans="4:4" x14ac:dyDescent="0.25">
      <c r="D51789" s="55"/>
    </row>
    <row r="51790" spans="4:4" x14ac:dyDescent="0.25">
      <c r="D51790" s="55"/>
    </row>
    <row r="51791" spans="4:4" x14ac:dyDescent="0.25">
      <c r="D51791" s="55"/>
    </row>
    <row r="51792" spans="4:4" x14ac:dyDescent="0.25">
      <c r="D51792" s="55"/>
    </row>
    <row r="51793" spans="4:4" x14ac:dyDescent="0.25">
      <c r="D51793" s="55"/>
    </row>
    <row r="51794" spans="4:4" x14ac:dyDescent="0.25">
      <c r="D51794" s="55"/>
    </row>
    <row r="51795" spans="4:4" x14ac:dyDescent="0.25">
      <c r="D51795" s="55"/>
    </row>
    <row r="51796" spans="4:4" x14ac:dyDescent="0.25">
      <c r="D51796" s="55"/>
    </row>
    <row r="51797" spans="4:4" x14ac:dyDescent="0.25">
      <c r="D51797" s="55"/>
    </row>
    <row r="51798" spans="4:4" x14ac:dyDescent="0.25">
      <c r="D51798" s="55"/>
    </row>
    <row r="51799" spans="4:4" x14ac:dyDescent="0.25">
      <c r="D51799" s="55"/>
    </row>
    <row r="51800" spans="4:4" x14ac:dyDescent="0.25">
      <c r="D51800" s="55"/>
    </row>
    <row r="51801" spans="4:4" x14ac:dyDescent="0.25">
      <c r="D51801" s="55"/>
    </row>
    <row r="51802" spans="4:4" x14ac:dyDescent="0.25">
      <c r="D51802" s="55"/>
    </row>
    <row r="51803" spans="4:4" x14ac:dyDescent="0.25">
      <c r="D51803" s="55"/>
    </row>
    <row r="51804" spans="4:4" x14ac:dyDescent="0.25">
      <c r="D51804" s="55"/>
    </row>
    <row r="51805" spans="4:4" x14ac:dyDescent="0.25">
      <c r="D51805" s="55"/>
    </row>
    <row r="51806" spans="4:4" x14ac:dyDescent="0.25">
      <c r="D51806" s="55"/>
    </row>
    <row r="51807" spans="4:4" x14ac:dyDescent="0.25">
      <c r="D51807" s="55"/>
    </row>
    <row r="51808" spans="4:4" x14ac:dyDescent="0.25">
      <c r="D51808" s="55"/>
    </row>
    <row r="51809" spans="4:4" x14ac:dyDescent="0.25">
      <c r="D51809" s="55"/>
    </row>
    <row r="51810" spans="4:4" x14ac:dyDescent="0.25">
      <c r="D51810" s="55"/>
    </row>
    <row r="51811" spans="4:4" x14ac:dyDescent="0.25">
      <c r="D51811" s="55"/>
    </row>
    <row r="51812" spans="4:4" x14ac:dyDescent="0.25">
      <c r="D51812" s="55"/>
    </row>
    <row r="51813" spans="4:4" x14ac:dyDescent="0.25">
      <c r="D51813" s="55"/>
    </row>
    <row r="51814" spans="4:4" x14ac:dyDescent="0.25">
      <c r="D51814" s="55"/>
    </row>
    <row r="51815" spans="4:4" x14ac:dyDescent="0.25">
      <c r="D51815" s="55"/>
    </row>
    <row r="51816" spans="4:4" x14ac:dyDescent="0.25">
      <c r="D51816" s="55"/>
    </row>
    <row r="51817" spans="4:4" x14ac:dyDescent="0.25">
      <c r="D51817" s="55"/>
    </row>
    <row r="51818" spans="4:4" x14ac:dyDescent="0.25">
      <c r="D51818" s="55"/>
    </row>
    <row r="51819" spans="4:4" x14ac:dyDescent="0.25">
      <c r="D51819" s="55"/>
    </row>
    <row r="51820" spans="4:4" x14ac:dyDescent="0.25">
      <c r="D51820" s="55"/>
    </row>
    <row r="51821" spans="4:4" x14ac:dyDescent="0.25">
      <c r="D51821" s="55"/>
    </row>
    <row r="51822" spans="4:4" x14ac:dyDescent="0.25">
      <c r="D51822" s="55"/>
    </row>
    <row r="51823" spans="4:4" x14ac:dyDescent="0.25">
      <c r="D51823" s="55"/>
    </row>
    <row r="51824" spans="4:4" x14ac:dyDescent="0.25">
      <c r="D51824" s="55"/>
    </row>
    <row r="51825" spans="4:4" x14ac:dyDescent="0.25">
      <c r="D51825" s="55"/>
    </row>
    <row r="51826" spans="4:4" x14ac:dyDescent="0.25">
      <c r="D51826" s="55"/>
    </row>
    <row r="51827" spans="4:4" x14ac:dyDescent="0.25">
      <c r="D51827" s="55"/>
    </row>
    <row r="51828" spans="4:4" x14ac:dyDescent="0.25">
      <c r="D51828" s="55"/>
    </row>
    <row r="51829" spans="4:4" x14ac:dyDescent="0.25">
      <c r="D51829" s="55"/>
    </row>
    <row r="51830" spans="4:4" x14ac:dyDescent="0.25">
      <c r="D51830" s="55"/>
    </row>
    <row r="51831" spans="4:4" x14ac:dyDescent="0.25">
      <c r="D51831" s="55"/>
    </row>
    <row r="51832" spans="4:4" x14ac:dyDescent="0.25">
      <c r="D51832" s="55"/>
    </row>
    <row r="51833" spans="4:4" x14ac:dyDescent="0.25">
      <c r="D51833" s="55"/>
    </row>
    <row r="51834" spans="4:4" x14ac:dyDescent="0.25">
      <c r="D51834" s="55"/>
    </row>
    <row r="51835" spans="4:4" x14ac:dyDescent="0.25">
      <c r="D51835" s="55"/>
    </row>
    <row r="51836" spans="4:4" x14ac:dyDescent="0.25">
      <c r="D51836" s="55"/>
    </row>
    <row r="51837" spans="4:4" x14ac:dyDescent="0.25">
      <c r="D51837" s="55"/>
    </row>
    <row r="51838" spans="4:4" x14ac:dyDescent="0.25">
      <c r="D51838" s="55"/>
    </row>
    <row r="51839" spans="4:4" x14ac:dyDescent="0.25">
      <c r="D51839" s="55"/>
    </row>
    <row r="51840" spans="4:4" x14ac:dyDescent="0.25">
      <c r="D51840" s="55"/>
    </row>
    <row r="51841" spans="4:4" x14ac:dyDescent="0.25">
      <c r="D51841" s="55"/>
    </row>
    <row r="51842" spans="4:4" x14ac:dyDescent="0.25">
      <c r="D51842" s="55"/>
    </row>
    <row r="51843" spans="4:4" x14ac:dyDescent="0.25">
      <c r="D51843" s="55"/>
    </row>
    <row r="51844" spans="4:4" x14ac:dyDescent="0.25">
      <c r="D51844" s="55"/>
    </row>
    <row r="51845" spans="4:4" x14ac:dyDescent="0.25">
      <c r="D51845" s="55"/>
    </row>
    <row r="51846" spans="4:4" x14ac:dyDescent="0.25">
      <c r="D51846" s="55"/>
    </row>
    <row r="51847" spans="4:4" x14ac:dyDescent="0.25">
      <c r="D51847" s="55"/>
    </row>
    <row r="51848" spans="4:4" x14ac:dyDescent="0.25">
      <c r="D51848" s="55"/>
    </row>
    <row r="51849" spans="4:4" x14ac:dyDescent="0.25">
      <c r="D51849" s="55"/>
    </row>
    <row r="51850" spans="4:4" x14ac:dyDescent="0.25">
      <c r="D51850" s="55"/>
    </row>
    <row r="51851" spans="4:4" x14ac:dyDescent="0.25">
      <c r="D51851" s="55"/>
    </row>
    <row r="51852" spans="4:4" x14ac:dyDescent="0.25">
      <c r="D51852" s="55"/>
    </row>
    <row r="51853" spans="4:4" x14ac:dyDescent="0.25">
      <c r="D51853" s="55"/>
    </row>
    <row r="51854" spans="4:4" x14ac:dyDescent="0.25">
      <c r="D51854" s="55"/>
    </row>
    <row r="51855" spans="4:4" x14ac:dyDescent="0.25">
      <c r="D51855" s="55"/>
    </row>
    <row r="51856" spans="4:4" x14ac:dyDescent="0.25">
      <c r="D51856" s="55"/>
    </row>
    <row r="51857" spans="4:4" x14ac:dyDescent="0.25">
      <c r="D51857" s="55"/>
    </row>
    <row r="51858" spans="4:4" x14ac:dyDescent="0.25">
      <c r="D51858" s="55"/>
    </row>
    <row r="51859" spans="4:4" x14ac:dyDescent="0.25">
      <c r="D51859" s="55"/>
    </row>
    <row r="51860" spans="4:4" x14ac:dyDescent="0.25">
      <c r="D51860" s="55"/>
    </row>
    <row r="51861" spans="4:4" x14ac:dyDescent="0.25">
      <c r="D51861" s="55"/>
    </row>
    <row r="51862" spans="4:4" x14ac:dyDescent="0.25">
      <c r="D51862" s="55"/>
    </row>
    <row r="51863" spans="4:4" x14ac:dyDescent="0.25">
      <c r="D51863" s="55"/>
    </row>
    <row r="51864" spans="4:4" x14ac:dyDescent="0.25">
      <c r="D51864" s="55"/>
    </row>
    <row r="51865" spans="4:4" x14ac:dyDescent="0.25">
      <c r="D51865" s="55"/>
    </row>
    <row r="51866" spans="4:4" x14ac:dyDescent="0.25">
      <c r="D51866" s="55"/>
    </row>
    <row r="51867" spans="4:4" x14ac:dyDescent="0.25">
      <c r="D51867" s="55"/>
    </row>
    <row r="51868" spans="4:4" x14ac:dyDescent="0.25">
      <c r="D51868" s="55"/>
    </row>
    <row r="51869" spans="4:4" x14ac:dyDescent="0.25">
      <c r="D51869" s="55"/>
    </row>
    <row r="51870" spans="4:4" x14ac:dyDescent="0.25">
      <c r="D51870" s="55"/>
    </row>
    <row r="51871" spans="4:4" x14ac:dyDescent="0.25">
      <c r="D51871" s="55"/>
    </row>
    <row r="51872" spans="4:4" x14ac:dyDescent="0.25">
      <c r="D51872" s="55"/>
    </row>
    <row r="51873" spans="4:4" x14ac:dyDescent="0.25">
      <c r="D51873" s="55"/>
    </row>
    <row r="51874" spans="4:4" x14ac:dyDescent="0.25">
      <c r="D51874" s="55"/>
    </row>
    <row r="51875" spans="4:4" x14ac:dyDescent="0.25">
      <c r="D51875" s="55"/>
    </row>
    <row r="51876" spans="4:4" x14ac:dyDescent="0.25">
      <c r="D51876" s="55"/>
    </row>
    <row r="51877" spans="4:4" x14ac:dyDescent="0.25">
      <c r="D51877" s="55"/>
    </row>
    <row r="51878" spans="4:4" x14ac:dyDescent="0.25">
      <c r="D51878" s="55"/>
    </row>
    <row r="51879" spans="4:4" x14ac:dyDescent="0.25">
      <c r="D51879" s="55"/>
    </row>
    <row r="51880" spans="4:4" x14ac:dyDescent="0.25">
      <c r="D51880" s="55"/>
    </row>
    <row r="51881" spans="4:4" x14ac:dyDescent="0.25">
      <c r="D51881" s="55"/>
    </row>
    <row r="51882" spans="4:4" x14ac:dyDescent="0.25">
      <c r="D51882" s="55"/>
    </row>
    <row r="51883" spans="4:4" x14ac:dyDescent="0.25">
      <c r="D51883" s="55"/>
    </row>
    <row r="51884" spans="4:4" x14ac:dyDescent="0.25">
      <c r="D51884" s="55"/>
    </row>
    <row r="51885" spans="4:4" x14ac:dyDescent="0.25">
      <c r="D51885" s="55"/>
    </row>
    <row r="51886" spans="4:4" x14ac:dyDescent="0.25">
      <c r="D51886" s="55"/>
    </row>
    <row r="51887" spans="4:4" x14ac:dyDescent="0.25">
      <c r="D51887" s="55"/>
    </row>
    <row r="51888" spans="4:4" x14ac:dyDescent="0.25">
      <c r="D51888" s="55"/>
    </row>
    <row r="51889" spans="4:4" x14ac:dyDescent="0.25">
      <c r="D51889" s="55"/>
    </row>
    <row r="51890" spans="4:4" x14ac:dyDescent="0.25">
      <c r="D51890" s="55"/>
    </row>
    <row r="51891" spans="4:4" x14ac:dyDescent="0.25">
      <c r="D51891" s="55"/>
    </row>
    <row r="51892" spans="4:4" x14ac:dyDescent="0.25">
      <c r="D51892" s="55"/>
    </row>
    <row r="51893" spans="4:4" x14ac:dyDescent="0.25">
      <c r="D51893" s="55"/>
    </row>
    <row r="51894" spans="4:4" x14ac:dyDescent="0.25">
      <c r="D51894" s="55"/>
    </row>
    <row r="51895" spans="4:4" x14ac:dyDescent="0.25">
      <c r="D51895" s="55"/>
    </row>
    <row r="51896" spans="4:4" x14ac:dyDescent="0.25">
      <c r="D51896" s="55"/>
    </row>
    <row r="51897" spans="4:4" x14ac:dyDescent="0.25">
      <c r="D51897" s="55"/>
    </row>
    <row r="51898" spans="4:4" x14ac:dyDescent="0.25">
      <c r="D51898" s="55"/>
    </row>
    <row r="51899" spans="4:4" x14ac:dyDescent="0.25">
      <c r="D51899" s="55"/>
    </row>
    <row r="51900" spans="4:4" x14ac:dyDescent="0.25">
      <c r="D51900" s="55"/>
    </row>
    <row r="51901" spans="4:4" x14ac:dyDescent="0.25">
      <c r="D51901" s="55"/>
    </row>
    <row r="51902" spans="4:4" x14ac:dyDescent="0.25">
      <c r="D51902" s="55"/>
    </row>
    <row r="51903" spans="4:4" x14ac:dyDescent="0.25">
      <c r="D51903" s="55"/>
    </row>
    <row r="51904" spans="4:4" x14ac:dyDescent="0.25">
      <c r="D51904" s="55"/>
    </row>
    <row r="51905" spans="4:4" x14ac:dyDescent="0.25">
      <c r="D51905" s="55"/>
    </row>
    <row r="51906" spans="4:4" x14ac:dyDescent="0.25">
      <c r="D51906" s="55"/>
    </row>
    <row r="51907" spans="4:4" x14ac:dyDescent="0.25">
      <c r="D51907" s="55"/>
    </row>
    <row r="51908" spans="4:4" x14ac:dyDescent="0.25">
      <c r="D51908" s="55"/>
    </row>
    <row r="51909" spans="4:4" x14ac:dyDescent="0.25">
      <c r="D51909" s="55"/>
    </row>
    <row r="51910" spans="4:4" x14ac:dyDescent="0.25">
      <c r="D51910" s="55"/>
    </row>
    <row r="51911" spans="4:4" x14ac:dyDescent="0.25">
      <c r="D51911" s="55"/>
    </row>
    <row r="51912" spans="4:4" x14ac:dyDescent="0.25">
      <c r="D51912" s="55"/>
    </row>
    <row r="51913" spans="4:4" x14ac:dyDescent="0.25">
      <c r="D51913" s="55"/>
    </row>
    <row r="51914" spans="4:4" x14ac:dyDescent="0.25">
      <c r="D51914" s="55"/>
    </row>
    <row r="51915" spans="4:4" x14ac:dyDescent="0.25">
      <c r="D51915" s="55"/>
    </row>
    <row r="51916" spans="4:4" x14ac:dyDescent="0.25">
      <c r="D51916" s="55"/>
    </row>
    <row r="51917" spans="4:4" x14ac:dyDescent="0.25">
      <c r="D51917" s="55"/>
    </row>
    <row r="51918" spans="4:4" x14ac:dyDescent="0.25">
      <c r="D51918" s="55"/>
    </row>
    <row r="51919" spans="4:4" x14ac:dyDescent="0.25">
      <c r="D51919" s="55"/>
    </row>
    <row r="51920" spans="4:4" x14ac:dyDescent="0.25">
      <c r="D51920" s="55"/>
    </row>
    <row r="51921" spans="4:4" x14ac:dyDescent="0.25">
      <c r="D51921" s="55"/>
    </row>
    <row r="51922" spans="4:4" x14ac:dyDescent="0.25">
      <c r="D51922" s="55"/>
    </row>
    <row r="51923" spans="4:4" x14ac:dyDescent="0.25">
      <c r="D51923" s="55"/>
    </row>
    <row r="51924" spans="4:4" x14ac:dyDescent="0.25">
      <c r="D51924" s="55"/>
    </row>
    <row r="51925" spans="4:4" x14ac:dyDescent="0.25">
      <c r="D51925" s="55"/>
    </row>
    <row r="51926" spans="4:4" x14ac:dyDescent="0.25">
      <c r="D51926" s="55"/>
    </row>
    <row r="51927" spans="4:4" x14ac:dyDescent="0.25">
      <c r="D51927" s="55"/>
    </row>
    <row r="51928" spans="4:4" x14ac:dyDescent="0.25">
      <c r="D51928" s="55"/>
    </row>
    <row r="51929" spans="4:4" x14ac:dyDescent="0.25">
      <c r="D51929" s="55"/>
    </row>
    <row r="51930" spans="4:4" x14ac:dyDescent="0.25">
      <c r="D51930" s="55"/>
    </row>
    <row r="51931" spans="4:4" x14ac:dyDescent="0.25">
      <c r="D51931" s="55"/>
    </row>
    <row r="51932" spans="4:4" x14ac:dyDescent="0.25">
      <c r="D51932" s="55"/>
    </row>
    <row r="51933" spans="4:4" x14ac:dyDescent="0.25">
      <c r="D51933" s="55"/>
    </row>
    <row r="51934" spans="4:4" x14ac:dyDescent="0.25">
      <c r="D51934" s="55"/>
    </row>
    <row r="51935" spans="4:4" x14ac:dyDescent="0.25">
      <c r="D51935" s="55"/>
    </row>
    <row r="51936" spans="4:4" x14ac:dyDescent="0.25">
      <c r="D51936" s="55"/>
    </row>
    <row r="51937" spans="4:4" x14ac:dyDescent="0.25">
      <c r="D51937" s="55"/>
    </row>
    <row r="51938" spans="4:4" x14ac:dyDescent="0.25">
      <c r="D51938" s="55"/>
    </row>
    <row r="51939" spans="4:4" x14ac:dyDescent="0.25">
      <c r="D51939" s="55"/>
    </row>
    <row r="51940" spans="4:4" x14ac:dyDescent="0.25">
      <c r="D51940" s="55"/>
    </row>
    <row r="51941" spans="4:4" x14ac:dyDescent="0.25">
      <c r="D51941" s="55"/>
    </row>
    <row r="51942" spans="4:4" x14ac:dyDescent="0.25">
      <c r="D51942" s="55"/>
    </row>
    <row r="51943" spans="4:4" x14ac:dyDescent="0.25">
      <c r="D51943" s="55"/>
    </row>
    <row r="51944" spans="4:4" x14ac:dyDescent="0.25">
      <c r="D51944" s="55"/>
    </row>
    <row r="51945" spans="4:4" x14ac:dyDescent="0.25">
      <c r="D51945" s="55"/>
    </row>
    <row r="51946" spans="4:4" x14ac:dyDescent="0.25">
      <c r="D51946" s="55"/>
    </row>
    <row r="51947" spans="4:4" x14ac:dyDescent="0.25">
      <c r="D51947" s="55"/>
    </row>
    <row r="51948" spans="4:4" x14ac:dyDescent="0.25">
      <c r="D51948" s="55"/>
    </row>
    <row r="51949" spans="4:4" x14ac:dyDescent="0.25">
      <c r="D51949" s="55"/>
    </row>
    <row r="51950" spans="4:4" x14ac:dyDescent="0.25">
      <c r="D51950" s="55"/>
    </row>
    <row r="51951" spans="4:4" x14ac:dyDescent="0.25">
      <c r="D51951" s="55"/>
    </row>
    <row r="51952" spans="4:4" x14ac:dyDescent="0.25">
      <c r="D51952" s="55"/>
    </row>
    <row r="51953" spans="4:4" x14ac:dyDescent="0.25">
      <c r="D51953" s="55"/>
    </row>
    <row r="51954" spans="4:4" x14ac:dyDescent="0.25">
      <c r="D51954" s="55"/>
    </row>
    <row r="51955" spans="4:4" x14ac:dyDescent="0.25">
      <c r="D51955" s="55"/>
    </row>
    <row r="51956" spans="4:4" x14ac:dyDescent="0.25">
      <c r="D51956" s="55"/>
    </row>
    <row r="51957" spans="4:4" x14ac:dyDescent="0.25">
      <c r="D51957" s="55"/>
    </row>
    <row r="51958" spans="4:4" x14ac:dyDescent="0.25">
      <c r="D51958" s="55"/>
    </row>
    <row r="51959" spans="4:4" x14ac:dyDescent="0.25">
      <c r="D51959" s="55"/>
    </row>
    <row r="51960" spans="4:4" x14ac:dyDescent="0.25">
      <c r="D51960" s="55"/>
    </row>
    <row r="51961" spans="4:4" x14ac:dyDescent="0.25">
      <c r="D51961" s="55"/>
    </row>
    <row r="51962" spans="4:4" x14ac:dyDescent="0.25">
      <c r="D51962" s="55"/>
    </row>
    <row r="51963" spans="4:4" x14ac:dyDescent="0.25">
      <c r="D51963" s="55"/>
    </row>
    <row r="51964" spans="4:4" x14ac:dyDescent="0.25">
      <c r="D51964" s="55"/>
    </row>
    <row r="51965" spans="4:4" x14ac:dyDescent="0.25">
      <c r="D51965" s="55"/>
    </row>
    <row r="51966" spans="4:4" x14ac:dyDescent="0.25">
      <c r="D51966" s="55"/>
    </row>
    <row r="51967" spans="4:4" x14ac:dyDescent="0.25">
      <c r="D51967" s="55"/>
    </row>
    <row r="51968" spans="4:4" x14ac:dyDescent="0.25">
      <c r="D51968" s="55"/>
    </row>
    <row r="51969" spans="4:4" x14ac:dyDescent="0.25">
      <c r="D51969" s="55"/>
    </row>
    <row r="51970" spans="4:4" x14ac:dyDescent="0.25">
      <c r="D51970" s="55"/>
    </row>
    <row r="51971" spans="4:4" x14ac:dyDescent="0.25">
      <c r="D51971" s="55"/>
    </row>
    <row r="51972" spans="4:4" x14ac:dyDescent="0.25">
      <c r="D51972" s="55"/>
    </row>
    <row r="51973" spans="4:4" x14ac:dyDescent="0.25">
      <c r="D51973" s="55"/>
    </row>
    <row r="51974" spans="4:4" x14ac:dyDescent="0.25">
      <c r="D51974" s="55"/>
    </row>
    <row r="51975" spans="4:4" x14ac:dyDescent="0.25">
      <c r="D51975" s="55"/>
    </row>
    <row r="51976" spans="4:4" x14ac:dyDescent="0.25">
      <c r="D51976" s="55"/>
    </row>
    <row r="51977" spans="4:4" x14ac:dyDescent="0.25">
      <c r="D51977" s="55"/>
    </row>
    <row r="51978" spans="4:4" x14ac:dyDescent="0.25">
      <c r="D51978" s="55"/>
    </row>
    <row r="51979" spans="4:4" x14ac:dyDescent="0.25">
      <c r="D51979" s="55"/>
    </row>
    <row r="51980" spans="4:4" x14ac:dyDescent="0.25">
      <c r="D51980" s="55"/>
    </row>
    <row r="51981" spans="4:4" x14ac:dyDescent="0.25">
      <c r="D51981" s="55"/>
    </row>
    <row r="51982" spans="4:4" x14ac:dyDescent="0.25">
      <c r="D51982" s="55"/>
    </row>
    <row r="51983" spans="4:4" x14ac:dyDescent="0.25">
      <c r="D51983" s="55"/>
    </row>
    <row r="51984" spans="4:4" x14ac:dyDescent="0.25">
      <c r="D51984" s="55"/>
    </row>
    <row r="51985" spans="4:4" x14ac:dyDescent="0.25">
      <c r="D51985" s="55"/>
    </row>
    <row r="51986" spans="4:4" x14ac:dyDescent="0.25">
      <c r="D51986" s="55"/>
    </row>
    <row r="51987" spans="4:4" x14ac:dyDescent="0.25">
      <c r="D51987" s="55"/>
    </row>
    <row r="51988" spans="4:4" x14ac:dyDescent="0.25">
      <c r="D51988" s="55"/>
    </row>
    <row r="51989" spans="4:4" x14ac:dyDescent="0.25">
      <c r="D51989" s="55"/>
    </row>
    <row r="51990" spans="4:4" x14ac:dyDescent="0.25">
      <c r="D51990" s="55"/>
    </row>
    <row r="51991" spans="4:4" x14ac:dyDescent="0.25">
      <c r="D51991" s="55"/>
    </row>
    <row r="51992" spans="4:4" x14ac:dyDescent="0.25">
      <c r="D51992" s="55"/>
    </row>
    <row r="51993" spans="4:4" x14ac:dyDescent="0.25">
      <c r="D51993" s="55"/>
    </row>
    <row r="51994" spans="4:4" x14ac:dyDescent="0.25">
      <c r="D51994" s="55"/>
    </row>
    <row r="51995" spans="4:4" x14ac:dyDescent="0.25">
      <c r="D51995" s="55"/>
    </row>
    <row r="51996" spans="4:4" x14ac:dyDescent="0.25">
      <c r="D51996" s="55"/>
    </row>
    <row r="51997" spans="4:4" x14ac:dyDescent="0.25">
      <c r="D51997" s="55"/>
    </row>
    <row r="51998" spans="4:4" x14ac:dyDescent="0.25">
      <c r="D51998" s="55"/>
    </row>
    <row r="51999" spans="4:4" x14ac:dyDescent="0.25">
      <c r="D51999" s="55"/>
    </row>
    <row r="52000" spans="4:4" x14ac:dyDescent="0.25">
      <c r="D52000" s="55"/>
    </row>
    <row r="52001" spans="4:4" x14ac:dyDescent="0.25">
      <c r="D52001" s="55"/>
    </row>
    <row r="52002" spans="4:4" x14ac:dyDescent="0.25">
      <c r="D52002" s="55"/>
    </row>
    <row r="52003" spans="4:4" x14ac:dyDescent="0.25">
      <c r="D52003" s="55"/>
    </row>
    <row r="52004" spans="4:4" x14ac:dyDescent="0.25">
      <c r="D52004" s="55"/>
    </row>
    <row r="52005" spans="4:4" x14ac:dyDescent="0.25">
      <c r="D52005" s="55"/>
    </row>
    <row r="52006" spans="4:4" x14ac:dyDescent="0.25">
      <c r="D52006" s="55"/>
    </row>
    <row r="52007" spans="4:4" x14ac:dyDescent="0.25">
      <c r="D52007" s="55"/>
    </row>
    <row r="52008" spans="4:4" x14ac:dyDescent="0.25">
      <c r="D52008" s="55"/>
    </row>
    <row r="52009" spans="4:4" x14ac:dyDescent="0.25">
      <c r="D52009" s="55"/>
    </row>
    <row r="52010" spans="4:4" x14ac:dyDescent="0.25">
      <c r="D52010" s="55"/>
    </row>
    <row r="52011" spans="4:4" x14ac:dyDescent="0.25">
      <c r="D52011" s="55"/>
    </row>
    <row r="52012" spans="4:4" x14ac:dyDescent="0.25">
      <c r="D52012" s="55"/>
    </row>
    <row r="52013" spans="4:4" x14ac:dyDescent="0.25">
      <c r="D52013" s="55"/>
    </row>
    <row r="52014" spans="4:4" x14ac:dyDescent="0.25">
      <c r="D52014" s="55"/>
    </row>
    <row r="52015" spans="4:4" x14ac:dyDescent="0.25">
      <c r="D52015" s="55"/>
    </row>
    <row r="52016" spans="4:4" x14ac:dyDescent="0.25">
      <c r="D52016" s="55"/>
    </row>
    <row r="52017" spans="4:4" x14ac:dyDescent="0.25">
      <c r="D52017" s="55"/>
    </row>
    <row r="52018" spans="4:4" x14ac:dyDescent="0.25">
      <c r="D52018" s="55"/>
    </row>
    <row r="52019" spans="4:4" x14ac:dyDescent="0.25">
      <c r="D52019" s="55"/>
    </row>
    <row r="52020" spans="4:4" x14ac:dyDescent="0.25">
      <c r="D52020" s="55"/>
    </row>
    <row r="52021" spans="4:4" x14ac:dyDescent="0.25">
      <c r="D52021" s="55"/>
    </row>
    <row r="52022" spans="4:4" x14ac:dyDescent="0.25">
      <c r="D52022" s="55"/>
    </row>
    <row r="52023" spans="4:4" x14ac:dyDescent="0.25">
      <c r="D52023" s="55"/>
    </row>
    <row r="52024" spans="4:4" x14ac:dyDescent="0.25">
      <c r="D52024" s="55"/>
    </row>
    <row r="52025" spans="4:4" x14ac:dyDescent="0.25">
      <c r="D52025" s="55"/>
    </row>
    <row r="52026" spans="4:4" x14ac:dyDescent="0.25">
      <c r="D52026" s="55"/>
    </row>
    <row r="52027" spans="4:4" x14ac:dyDescent="0.25">
      <c r="D52027" s="55"/>
    </row>
    <row r="52028" spans="4:4" x14ac:dyDescent="0.25">
      <c r="D52028" s="55"/>
    </row>
    <row r="52029" spans="4:4" x14ac:dyDescent="0.25">
      <c r="D52029" s="55"/>
    </row>
    <row r="52030" spans="4:4" x14ac:dyDescent="0.25">
      <c r="D52030" s="55"/>
    </row>
    <row r="52031" spans="4:4" x14ac:dyDescent="0.25">
      <c r="D52031" s="55"/>
    </row>
    <row r="52032" spans="4:4" x14ac:dyDescent="0.25">
      <c r="D52032" s="55"/>
    </row>
    <row r="52033" spans="4:4" x14ac:dyDescent="0.25">
      <c r="D52033" s="55"/>
    </row>
    <row r="52034" spans="4:4" x14ac:dyDescent="0.25">
      <c r="D52034" s="55"/>
    </row>
    <row r="52035" spans="4:4" x14ac:dyDescent="0.25">
      <c r="D52035" s="55"/>
    </row>
    <row r="52036" spans="4:4" x14ac:dyDescent="0.25">
      <c r="D52036" s="55"/>
    </row>
    <row r="52037" spans="4:4" x14ac:dyDescent="0.25">
      <c r="D52037" s="55"/>
    </row>
    <row r="52038" spans="4:4" x14ac:dyDescent="0.25">
      <c r="D52038" s="55"/>
    </row>
    <row r="52039" spans="4:4" x14ac:dyDescent="0.25">
      <c r="D52039" s="55"/>
    </row>
    <row r="52040" spans="4:4" x14ac:dyDescent="0.25">
      <c r="D52040" s="55"/>
    </row>
    <row r="52041" spans="4:4" x14ac:dyDescent="0.25">
      <c r="D52041" s="55"/>
    </row>
    <row r="52042" spans="4:4" x14ac:dyDescent="0.25">
      <c r="D52042" s="55"/>
    </row>
    <row r="52043" spans="4:4" x14ac:dyDescent="0.25">
      <c r="D52043" s="55"/>
    </row>
    <row r="52044" spans="4:4" x14ac:dyDescent="0.25">
      <c r="D52044" s="55"/>
    </row>
    <row r="52045" spans="4:4" x14ac:dyDescent="0.25">
      <c r="D52045" s="55"/>
    </row>
    <row r="52046" spans="4:4" x14ac:dyDescent="0.25">
      <c r="D52046" s="55"/>
    </row>
    <row r="52047" spans="4:4" x14ac:dyDescent="0.25">
      <c r="D52047" s="55"/>
    </row>
    <row r="52048" spans="4:4" x14ac:dyDescent="0.25">
      <c r="D52048" s="55"/>
    </row>
    <row r="52049" spans="4:4" x14ac:dyDescent="0.25">
      <c r="D52049" s="55"/>
    </row>
    <row r="52050" spans="4:4" x14ac:dyDescent="0.25">
      <c r="D52050" s="55"/>
    </row>
    <row r="52051" spans="4:4" x14ac:dyDescent="0.25">
      <c r="D52051" s="55"/>
    </row>
    <row r="52052" spans="4:4" x14ac:dyDescent="0.25">
      <c r="D52052" s="55"/>
    </row>
    <row r="52053" spans="4:4" x14ac:dyDescent="0.25">
      <c r="D52053" s="55"/>
    </row>
    <row r="52054" spans="4:4" x14ac:dyDescent="0.25">
      <c r="D52054" s="55"/>
    </row>
    <row r="52055" spans="4:4" x14ac:dyDescent="0.25">
      <c r="D52055" s="55"/>
    </row>
    <row r="52056" spans="4:4" x14ac:dyDescent="0.25">
      <c r="D52056" s="55"/>
    </row>
    <row r="52057" spans="4:4" x14ac:dyDescent="0.25">
      <c r="D52057" s="55"/>
    </row>
    <row r="52058" spans="4:4" x14ac:dyDescent="0.25">
      <c r="D52058" s="55"/>
    </row>
    <row r="52059" spans="4:4" x14ac:dyDescent="0.25">
      <c r="D52059" s="55"/>
    </row>
    <row r="52060" spans="4:4" x14ac:dyDescent="0.25">
      <c r="D52060" s="55"/>
    </row>
    <row r="52061" spans="4:4" x14ac:dyDescent="0.25">
      <c r="D52061" s="55"/>
    </row>
    <row r="52062" spans="4:4" x14ac:dyDescent="0.25">
      <c r="D52062" s="55"/>
    </row>
    <row r="52063" spans="4:4" x14ac:dyDescent="0.25">
      <c r="D52063" s="55"/>
    </row>
    <row r="52064" spans="4:4" x14ac:dyDescent="0.25">
      <c r="D52064" s="55"/>
    </row>
    <row r="52065" spans="4:4" x14ac:dyDescent="0.25">
      <c r="D52065" s="55"/>
    </row>
    <row r="52066" spans="4:4" x14ac:dyDescent="0.25">
      <c r="D52066" s="55"/>
    </row>
    <row r="52067" spans="4:4" x14ac:dyDescent="0.25">
      <c r="D52067" s="55"/>
    </row>
    <row r="52068" spans="4:4" x14ac:dyDescent="0.25">
      <c r="D52068" s="55"/>
    </row>
    <row r="52069" spans="4:4" x14ac:dyDescent="0.25">
      <c r="D52069" s="55"/>
    </row>
    <row r="52070" spans="4:4" x14ac:dyDescent="0.25">
      <c r="D52070" s="55"/>
    </row>
    <row r="52071" spans="4:4" x14ac:dyDescent="0.25">
      <c r="D52071" s="55"/>
    </row>
    <row r="52072" spans="4:4" x14ac:dyDescent="0.25">
      <c r="D52072" s="55"/>
    </row>
    <row r="52073" spans="4:4" x14ac:dyDescent="0.25">
      <c r="D52073" s="55"/>
    </row>
    <row r="52074" spans="4:4" x14ac:dyDescent="0.25">
      <c r="D52074" s="55"/>
    </row>
    <row r="52075" spans="4:4" x14ac:dyDescent="0.25">
      <c r="D52075" s="55"/>
    </row>
    <row r="52076" spans="4:4" x14ac:dyDescent="0.25">
      <c r="D52076" s="55"/>
    </row>
    <row r="52077" spans="4:4" x14ac:dyDescent="0.25">
      <c r="D52077" s="55"/>
    </row>
    <row r="52078" spans="4:4" x14ac:dyDescent="0.25">
      <c r="D52078" s="55"/>
    </row>
    <row r="52079" spans="4:4" x14ac:dyDescent="0.25">
      <c r="D52079" s="55"/>
    </row>
    <row r="52080" spans="4:4" x14ac:dyDescent="0.25">
      <c r="D52080" s="55"/>
    </row>
    <row r="52081" spans="4:4" x14ac:dyDescent="0.25">
      <c r="D52081" s="55"/>
    </row>
    <row r="52082" spans="4:4" x14ac:dyDescent="0.25">
      <c r="D52082" s="55"/>
    </row>
    <row r="52083" spans="4:4" x14ac:dyDescent="0.25">
      <c r="D52083" s="55"/>
    </row>
    <row r="52084" spans="4:4" x14ac:dyDescent="0.25">
      <c r="D52084" s="55"/>
    </row>
    <row r="52085" spans="4:4" x14ac:dyDescent="0.25">
      <c r="D52085" s="55"/>
    </row>
    <row r="52086" spans="4:4" x14ac:dyDescent="0.25">
      <c r="D52086" s="55"/>
    </row>
    <row r="52087" spans="4:4" x14ac:dyDescent="0.25">
      <c r="D52087" s="55"/>
    </row>
    <row r="52088" spans="4:4" x14ac:dyDescent="0.25">
      <c r="D52088" s="55"/>
    </row>
    <row r="52089" spans="4:4" x14ac:dyDescent="0.25">
      <c r="D52089" s="55"/>
    </row>
    <row r="52090" spans="4:4" x14ac:dyDescent="0.25">
      <c r="D52090" s="55"/>
    </row>
    <row r="52091" spans="4:4" x14ac:dyDescent="0.25">
      <c r="D52091" s="55"/>
    </row>
    <row r="52092" spans="4:4" x14ac:dyDescent="0.25">
      <c r="D52092" s="55"/>
    </row>
    <row r="52093" spans="4:4" x14ac:dyDescent="0.25">
      <c r="D52093" s="55"/>
    </row>
    <row r="52094" spans="4:4" x14ac:dyDescent="0.25">
      <c r="D52094" s="55"/>
    </row>
    <row r="52095" spans="4:4" x14ac:dyDescent="0.25">
      <c r="D52095" s="55"/>
    </row>
    <row r="52096" spans="4:4" x14ac:dyDescent="0.25">
      <c r="D52096" s="55"/>
    </row>
    <row r="52097" spans="4:4" x14ac:dyDescent="0.25">
      <c r="D52097" s="55"/>
    </row>
    <row r="52098" spans="4:4" x14ac:dyDescent="0.25">
      <c r="D52098" s="55"/>
    </row>
    <row r="52099" spans="4:4" x14ac:dyDescent="0.25">
      <c r="D52099" s="55"/>
    </row>
    <row r="52100" spans="4:4" x14ac:dyDescent="0.25">
      <c r="D52100" s="55"/>
    </row>
    <row r="52101" spans="4:4" x14ac:dyDescent="0.25">
      <c r="D52101" s="55"/>
    </row>
    <row r="52102" spans="4:4" x14ac:dyDescent="0.25">
      <c r="D52102" s="55"/>
    </row>
    <row r="52103" spans="4:4" x14ac:dyDescent="0.25">
      <c r="D52103" s="55"/>
    </row>
    <row r="52104" spans="4:4" x14ac:dyDescent="0.25">
      <c r="D52104" s="55"/>
    </row>
    <row r="52105" spans="4:4" x14ac:dyDescent="0.25">
      <c r="D52105" s="55"/>
    </row>
    <row r="52106" spans="4:4" x14ac:dyDescent="0.25">
      <c r="D52106" s="55"/>
    </row>
    <row r="52107" spans="4:4" x14ac:dyDescent="0.25">
      <c r="D52107" s="55"/>
    </row>
    <row r="52108" spans="4:4" x14ac:dyDescent="0.25">
      <c r="D52108" s="55"/>
    </row>
    <row r="52109" spans="4:4" x14ac:dyDescent="0.25">
      <c r="D52109" s="55"/>
    </row>
    <row r="52110" spans="4:4" x14ac:dyDescent="0.25">
      <c r="D52110" s="55"/>
    </row>
    <row r="52111" spans="4:4" x14ac:dyDescent="0.25">
      <c r="D52111" s="55"/>
    </row>
    <row r="52112" spans="4:4" x14ac:dyDescent="0.25">
      <c r="D52112" s="55"/>
    </row>
    <row r="52113" spans="4:4" x14ac:dyDescent="0.25">
      <c r="D52113" s="55"/>
    </row>
    <row r="52114" spans="4:4" x14ac:dyDescent="0.25">
      <c r="D52114" s="55"/>
    </row>
    <row r="52115" spans="4:4" x14ac:dyDescent="0.25">
      <c r="D52115" s="55"/>
    </row>
    <row r="52116" spans="4:4" x14ac:dyDescent="0.25">
      <c r="D52116" s="55"/>
    </row>
    <row r="52117" spans="4:4" x14ac:dyDescent="0.25">
      <c r="D52117" s="55"/>
    </row>
    <row r="52118" spans="4:4" x14ac:dyDescent="0.25">
      <c r="D52118" s="55"/>
    </row>
    <row r="52119" spans="4:4" x14ac:dyDescent="0.25">
      <c r="D52119" s="55"/>
    </row>
    <row r="52120" spans="4:4" x14ac:dyDescent="0.25">
      <c r="D52120" s="55"/>
    </row>
    <row r="52121" spans="4:4" x14ac:dyDescent="0.25">
      <c r="D52121" s="55"/>
    </row>
    <row r="52122" spans="4:4" x14ac:dyDescent="0.25">
      <c r="D52122" s="55"/>
    </row>
    <row r="52123" spans="4:4" x14ac:dyDescent="0.25">
      <c r="D52123" s="55"/>
    </row>
    <row r="52124" spans="4:4" x14ac:dyDescent="0.25">
      <c r="D52124" s="55"/>
    </row>
    <row r="52125" spans="4:4" x14ac:dyDescent="0.25">
      <c r="D52125" s="55"/>
    </row>
    <row r="52126" spans="4:4" x14ac:dyDescent="0.25">
      <c r="D52126" s="55"/>
    </row>
    <row r="52127" spans="4:4" x14ac:dyDescent="0.25">
      <c r="D52127" s="55"/>
    </row>
    <row r="52128" spans="4:4" x14ac:dyDescent="0.25">
      <c r="D52128" s="55"/>
    </row>
    <row r="52129" spans="4:4" x14ac:dyDescent="0.25">
      <c r="D52129" s="55"/>
    </row>
    <row r="52130" spans="4:4" x14ac:dyDescent="0.25">
      <c r="D52130" s="55"/>
    </row>
    <row r="52131" spans="4:4" x14ac:dyDescent="0.25">
      <c r="D52131" s="55"/>
    </row>
    <row r="52132" spans="4:4" x14ac:dyDescent="0.25">
      <c r="D52132" s="55"/>
    </row>
    <row r="52133" spans="4:4" x14ac:dyDescent="0.25">
      <c r="D52133" s="55"/>
    </row>
    <row r="52134" spans="4:4" x14ac:dyDescent="0.25">
      <c r="D52134" s="55"/>
    </row>
    <row r="52135" spans="4:4" x14ac:dyDescent="0.25">
      <c r="D52135" s="55"/>
    </row>
    <row r="52136" spans="4:4" x14ac:dyDescent="0.25">
      <c r="D52136" s="55"/>
    </row>
    <row r="52137" spans="4:4" x14ac:dyDescent="0.25">
      <c r="D52137" s="55"/>
    </row>
    <row r="52138" spans="4:4" x14ac:dyDescent="0.25">
      <c r="D52138" s="55"/>
    </row>
    <row r="52139" spans="4:4" x14ac:dyDescent="0.25">
      <c r="D52139" s="55"/>
    </row>
    <row r="52140" spans="4:4" x14ac:dyDescent="0.25">
      <c r="D52140" s="55"/>
    </row>
    <row r="52141" spans="4:4" x14ac:dyDescent="0.25">
      <c r="D52141" s="55"/>
    </row>
    <row r="52142" spans="4:4" x14ac:dyDescent="0.25">
      <c r="D52142" s="55"/>
    </row>
    <row r="52143" spans="4:4" x14ac:dyDescent="0.25">
      <c r="D52143" s="55"/>
    </row>
    <row r="52144" spans="4:4" x14ac:dyDescent="0.25">
      <c r="D52144" s="55"/>
    </row>
    <row r="52145" spans="4:4" x14ac:dyDescent="0.25">
      <c r="D52145" s="55"/>
    </row>
    <row r="52146" spans="4:4" x14ac:dyDescent="0.25">
      <c r="D52146" s="55"/>
    </row>
    <row r="52147" spans="4:4" x14ac:dyDescent="0.25">
      <c r="D52147" s="55"/>
    </row>
    <row r="52148" spans="4:4" x14ac:dyDescent="0.25">
      <c r="D52148" s="55"/>
    </row>
    <row r="52149" spans="4:4" x14ac:dyDescent="0.25">
      <c r="D52149" s="55"/>
    </row>
    <row r="52150" spans="4:4" x14ac:dyDescent="0.25">
      <c r="D52150" s="55"/>
    </row>
    <row r="52151" spans="4:4" x14ac:dyDescent="0.25">
      <c r="D52151" s="55"/>
    </row>
    <row r="52152" spans="4:4" x14ac:dyDescent="0.25">
      <c r="D52152" s="55"/>
    </row>
    <row r="52153" spans="4:4" x14ac:dyDescent="0.25">
      <c r="D52153" s="55"/>
    </row>
    <row r="52154" spans="4:4" x14ac:dyDescent="0.25">
      <c r="D52154" s="55"/>
    </row>
    <row r="52155" spans="4:4" x14ac:dyDescent="0.25">
      <c r="D52155" s="55"/>
    </row>
    <row r="52156" spans="4:4" x14ac:dyDescent="0.25">
      <c r="D52156" s="55"/>
    </row>
    <row r="52157" spans="4:4" x14ac:dyDescent="0.25">
      <c r="D52157" s="55"/>
    </row>
    <row r="52158" spans="4:4" x14ac:dyDescent="0.25">
      <c r="D52158" s="55"/>
    </row>
    <row r="52159" spans="4:4" x14ac:dyDescent="0.25">
      <c r="D52159" s="55"/>
    </row>
    <row r="52160" spans="4:4" x14ac:dyDescent="0.25">
      <c r="D52160" s="55"/>
    </row>
    <row r="52161" spans="4:4" x14ac:dyDescent="0.25">
      <c r="D52161" s="55"/>
    </row>
    <row r="52162" spans="4:4" x14ac:dyDescent="0.25">
      <c r="D52162" s="55"/>
    </row>
    <row r="52163" spans="4:4" x14ac:dyDescent="0.25">
      <c r="D52163" s="55"/>
    </row>
    <row r="52164" spans="4:4" x14ac:dyDescent="0.25">
      <c r="D52164" s="55"/>
    </row>
    <row r="52165" spans="4:4" x14ac:dyDescent="0.25">
      <c r="D52165" s="55"/>
    </row>
    <row r="52166" spans="4:4" x14ac:dyDescent="0.25">
      <c r="D52166" s="55"/>
    </row>
    <row r="52167" spans="4:4" x14ac:dyDescent="0.25">
      <c r="D52167" s="55"/>
    </row>
    <row r="52168" spans="4:4" x14ac:dyDescent="0.25">
      <c r="D52168" s="55"/>
    </row>
    <row r="52169" spans="4:4" x14ac:dyDescent="0.25">
      <c r="D52169" s="55"/>
    </row>
    <row r="52170" spans="4:4" x14ac:dyDescent="0.25">
      <c r="D52170" s="55"/>
    </row>
    <row r="52171" spans="4:4" x14ac:dyDescent="0.25">
      <c r="D52171" s="55"/>
    </row>
    <row r="52172" spans="4:4" x14ac:dyDescent="0.25">
      <c r="D52172" s="55"/>
    </row>
    <row r="52173" spans="4:4" x14ac:dyDescent="0.25">
      <c r="D52173" s="55"/>
    </row>
    <row r="52174" spans="4:4" x14ac:dyDescent="0.25">
      <c r="D52174" s="55"/>
    </row>
    <row r="52175" spans="4:4" x14ac:dyDescent="0.25">
      <c r="D52175" s="55"/>
    </row>
    <row r="52176" spans="4:4" x14ac:dyDescent="0.25">
      <c r="D52176" s="55"/>
    </row>
    <row r="52177" spans="4:4" x14ac:dyDescent="0.25">
      <c r="D52177" s="55"/>
    </row>
    <row r="52178" spans="4:4" x14ac:dyDescent="0.25">
      <c r="D52178" s="55"/>
    </row>
    <row r="52179" spans="4:4" x14ac:dyDescent="0.25">
      <c r="D52179" s="55"/>
    </row>
    <row r="52180" spans="4:4" x14ac:dyDescent="0.25">
      <c r="D52180" s="55"/>
    </row>
    <row r="52181" spans="4:4" x14ac:dyDescent="0.25">
      <c r="D52181" s="55"/>
    </row>
    <row r="52182" spans="4:4" x14ac:dyDescent="0.25">
      <c r="D52182" s="55"/>
    </row>
    <row r="52183" spans="4:4" x14ac:dyDescent="0.25">
      <c r="D52183" s="55"/>
    </row>
    <row r="52184" spans="4:4" x14ac:dyDescent="0.25">
      <c r="D52184" s="55"/>
    </row>
    <row r="52185" spans="4:4" x14ac:dyDescent="0.25">
      <c r="D52185" s="55"/>
    </row>
    <row r="52186" spans="4:4" x14ac:dyDescent="0.25">
      <c r="D52186" s="55"/>
    </row>
    <row r="52187" spans="4:4" x14ac:dyDescent="0.25">
      <c r="D52187" s="55"/>
    </row>
    <row r="52188" spans="4:4" x14ac:dyDescent="0.25">
      <c r="D52188" s="55"/>
    </row>
    <row r="52189" spans="4:4" x14ac:dyDescent="0.25">
      <c r="D52189" s="55"/>
    </row>
    <row r="52190" spans="4:4" x14ac:dyDescent="0.25">
      <c r="D52190" s="55"/>
    </row>
    <row r="52191" spans="4:4" x14ac:dyDescent="0.25">
      <c r="D52191" s="55"/>
    </row>
    <row r="52192" spans="4:4" x14ac:dyDescent="0.25">
      <c r="D52192" s="55"/>
    </row>
    <row r="52193" spans="4:4" x14ac:dyDescent="0.25">
      <c r="D52193" s="55"/>
    </row>
    <row r="52194" spans="4:4" x14ac:dyDescent="0.25">
      <c r="D52194" s="55"/>
    </row>
    <row r="52195" spans="4:4" x14ac:dyDescent="0.25">
      <c r="D52195" s="55"/>
    </row>
    <row r="52196" spans="4:4" x14ac:dyDescent="0.25">
      <c r="D52196" s="55"/>
    </row>
    <row r="52197" spans="4:4" x14ac:dyDescent="0.25">
      <c r="D52197" s="55"/>
    </row>
    <row r="52198" spans="4:4" x14ac:dyDescent="0.25">
      <c r="D52198" s="55"/>
    </row>
    <row r="52199" spans="4:4" x14ac:dyDescent="0.25">
      <c r="D52199" s="55"/>
    </row>
    <row r="52200" spans="4:4" x14ac:dyDescent="0.25">
      <c r="D52200" s="55"/>
    </row>
    <row r="52201" spans="4:4" x14ac:dyDescent="0.25">
      <c r="D52201" s="55"/>
    </row>
    <row r="52202" spans="4:4" x14ac:dyDescent="0.25">
      <c r="D52202" s="55"/>
    </row>
    <row r="52203" spans="4:4" x14ac:dyDescent="0.25">
      <c r="D52203" s="55"/>
    </row>
    <row r="52204" spans="4:4" x14ac:dyDescent="0.25">
      <c r="D52204" s="55"/>
    </row>
    <row r="52205" spans="4:4" x14ac:dyDescent="0.25">
      <c r="D52205" s="55"/>
    </row>
    <row r="52206" spans="4:4" x14ac:dyDescent="0.25">
      <c r="D52206" s="55"/>
    </row>
    <row r="52207" spans="4:4" x14ac:dyDescent="0.25">
      <c r="D52207" s="55"/>
    </row>
    <row r="52208" spans="4:4" x14ac:dyDescent="0.25">
      <c r="D52208" s="55"/>
    </row>
    <row r="52209" spans="4:4" x14ac:dyDescent="0.25">
      <c r="D52209" s="55"/>
    </row>
    <row r="52210" spans="4:4" x14ac:dyDescent="0.25">
      <c r="D52210" s="55"/>
    </row>
    <row r="52211" spans="4:4" x14ac:dyDescent="0.25">
      <c r="D52211" s="55"/>
    </row>
    <row r="52212" spans="4:4" x14ac:dyDescent="0.25">
      <c r="D52212" s="55"/>
    </row>
    <row r="52213" spans="4:4" x14ac:dyDescent="0.25">
      <c r="D52213" s="55"/>
    </row>
    <row r="52214" spans="4:4" x14ac:dyDescent="0.25">
      <c r="D52214" s="55"/>
    </row>
    <row r="52215" spans="4:4" x14ac:dyDescent="0.25">
      <c r="D52215" s="55"/>
    </row>
    <row r="52216" spans="4:4" x14ac:dyDescent="0.25">
      <c r="D52216" s="55"/>
    </row>
    <row r="52217" spans="4:4" x14ac:dyDescent="0.25">
      <c r="D52217" s="55"/>
    </row>
    <row r="52218" spans="4:4" x14ac:dyDescent="0.25">
      <c r="D52218" s="55"/>
    </row>
    <row r="52219" spans="4:4" x14ac:dyDescent="0.25">
      <c r="D52219" s="55"/>
    </row>
    <row r="52220" spans="4:4" x14ac:dyDescent="0.25">
      <c r="D52220" s="55"/>
    </row>
    <row r="52221" spans="4:4" x14ac:dyDescent="0.25">
      <c r="D52221" s="55"/>
    </row>
    <row r="52222" spans="4:4" x14ac:dyDescent="0.25">
      <c r="D52222" s="55"/>
    </row>
    <row r="52223" spans="4:4" x14ac:dyDescent="0.25">
      <c r="D52223" s="55"/>
    </row>
    <row r="52224" spans="4:4" x14ac:dyDescent="0.25">
      <c r="D52224" s="55"/>
    </row>
    <row r="52225" spans="4:4" x14ac:dyDescent="0.25">
      <c r="D52225" s="55"/>
    </row>
    <row r="52226" spans="4:4" x14ac:dyDescent="0.25">
      <c r="D52226" s="55"/>
    </row>
    <row r="52227" spans="4:4" x14ac:dyDescent="0.25">
      <c r="D52227" s="55"/>
    </row>
    <row r="52228" spans="4:4" x14ac:dyDescent="0.25">
      <c r="D52228" s="55"/>
    </row>
    <row r="52229" spans="4:4" x14ac:dyDescent="0.25">
      <c r="D52229" s="55"/>
    </row>
    <row r="52230" spans="4:4" x14ac:dyDescent="0.25">
      <c r="D52230" s="55"/>
    </row>
    <row r="52231" spans="4:4" x14ac:dyDescent="0.25">
      <c r="D52231" s="55"/>
    </row>
    <row r="52232" spans="4:4" x14ac:dyDescent="0.25">
      <c r="D52232" s="55"/>
    </row>
    <row r="52233" spans="4:4" x14ac:dyDescent="0.25">
      <c r="D52233" s="55"/>
    </row>
    <row r="52234" spans="4:4" x14ac:dyDescent="0.25">
      <c r="D52234" s="55"/>
    </row>
    <row r="52235" spans="4:4" x14ac:dyDescent="0.25">
      <c r="D52235" s="55"/>
    </row>
    <row r="52236" spans="4:4" x14ac:dyDescent="0.25">
      <c r="D52236" s="55"/>
    </row>
    <row r="52237" spans="4:4" x14ac:dyDescent="0.25">
      <c r="D52237" s="55"/>
    </row>
    <row r="52238" spans="4:4" x14ac:dyDescent="0.25">
      <c r="D52238" s="55"/>
    </row>
    <row r="52239" spans="4:4" x14ac:dyDescent="0.25">
      <c r="D52239" s="55"/>
    </row>
    <row r="52240" spans="4:4" x14ac:dyDescent="0.25">
      <c r="D52240" s="55"/>
    </row>
    <row r="52241" spans="4:4" x14ac:dyDescent="0.25">
      <c r="D52241" s="55"/>
    </row>
    <row r="52242" spans="4:4" x14ac:dyDescent="0.25">
      <c r="D52242" s="55"/>
    </row>
    <row r="52243" spans="4:4" x14ac:dyDescent="0.25">
      <c r="D52243" s="55"/>
    </row>
    <row r="52244" spans="4:4" x14ac:dyDescent="0.25">
      <c r="D52244" s="55"/>
    </row>
    <row r="52245" spans="4:4" x14ac:dyDescent="0.25">
      <c r="D52245" s="55"/>
    </row>
    <row r="52246" spans="4:4" x14ac:dyDescent="0.25">
      <c r="D52246" s="55"/>
    </row>
    <row r="52247" spans="4:4" x14ac:dyDescent="0.25">
      <c r="D52247" s="55"/>
    </row>
    <row r="52248" spans="4:4" x14ac:dyDescent="0.25">
      <c r="D52248" s="55"/>
    </row>
    <row r="52249" spans="4:4" x14ac:dyDescent="0.25">
      <c r="D52249" s="55"/>
    </row>
    <row r="52250" spans="4:4" x14ac:dyDescent="0.25">
      <c r="D52250" s="55"/>
    </row>
    <row r="52251" spans="4:4" x14ac:dyDescent="0.25">
      <c r="D52251" s="55"/>
    </row>
    <row r="52252" spans="4:4" x14ac:dyDescent="0.25">
      <c r="D52252" s="55"/>
    </row>
    <row r="52253" spans="4:4" x14ac:dyDescent="0.25">
      <c r="D52253" s="55"/>
    </row>
    <row r="52254" spans="4:4" x14ac:dyDescent="0.25">
      <c r="D52254" s="55"/>
    </row>
    <row r="52255" spans="4:4" x14ac:dyDescent="0.25">
      <c r="D52255" s="55"/>
    </row>
    <row r="52256" spans="4:4" x14ac:dyDescent="0.25">
      <c r="D52256" s="55"/>
    </row>
    <row r="52257" spans="4:4" x14ac:dyDescent="0.25">
      <c r="D52257" s="55"/>
    </row>
    <row r="52258" spans="4:4" x14ac:dyDescent="0.25">
      <c r="D52258" s="55"/>
    </row>
    <row r="52259" spans="4:4" x14ac:dyDescent="0.25">
      <c r="D52259" s="55"/>
    </row>
    <row r="52260" spans="4:4" x14ac:dyDescent="0.25">
      <c r="D52260" s="55"/>
    </row>
    <row r="52261" spans="4:4" x14ac:dyDescent="0.25">
      <c r="D52261" s="55"/>
    </row>
    <row r="52262" spans="4:4" x14ac:dyDescent="0.25">
      <c r="D52262" s="55"/>
    </row>
    <row r="52263" spans="4:4" x14ac:dyDescent="0.25">
      <c r="D52263" s="55"/>
    </row>
    <row r="52264" spans="4:4" x14ac:dyDescent="0.25">
      <c r="D52264" s="55"/>
    </row>
    <row r="52265" spans="4:4" x14ac:dyDescent="0.25">
      <c r="D52265" s="55"/>
    </row>
    <row r="52266" spans="4:4" x14ac:dyDescent="0.25">
      <c r="D52266" s="55"/>
    </row>
    <row r="52267" spans="4:4" x14ac:dyDescent="0.25">
      <c r="D52267" s="55"/>
    </row>
    <row r="52268" spans="4:4" x14ac:dyDescent="0.25">
      <c r="D52268" s="55"/>
    </row>
    <row r="52269" spans="4:4" x14ac:dyDescent="0.25">
      <c r="D52269" s="55"/>
    </row>
    <row r="52270" spans="4:4" x14ac:dyDescent="0.25">
      <c r="D52270" s="55"/>
    </row>
    <row r="52271" spans="4:4" x14ac:dyDescent="0.25">
      <c r="D52271" s="55"/>
    </row>
    <row r="52272" spans="4:4" x14ac:dyDescent="0.25">
      <c r="D52272" s="55"/>
    </row>
    <row r="52273" spans="4:4" x14ac:dyDescent="0.25">
      <c r="D52273" s="55"/>
    </row>
    <row r="52274" spans="4:4" x14ac:dyDescent="0.25">
      <c r="D52274" s="55"/>
    </row>
    <row r="52275" spans="4:4" x14ac:dyDescent="0.25">
      <c r="D52275" s="55"/>
    </row>
    <row r="52276" spans="4:4" x14ac:dyDescent="0.25">
      <c r="D52276" s="55"/>
    </row>
    <row r="52277" spans="4:4" x14ac:dyDescent="0.25">
      <c r="D52277" s="55"/>
    </row>
    <row r="52278" spans="4:4" x14ac:dyDescent="0.25">
      <c r="D52278" s="55"/>
    </row>
    <row r="52279" spans="4:4" x14ac:dyDescent="0.25">
      <c r="D52279" s="55"/>
    </row>
    <row r="52280" spans="4:4" x14ac:dyDescent="0.25">
      <c r="D52280" s="55"/>
    </row>
    <row r="52281" spans="4:4" x14ac:dyDescent="0.25">
      <c r="D52281" s="55"/>
    </row>
    <row r="52282" spans="4:4" x14ac:dyDescent="0.25">
      <c r="D52282" s="55"/>
    </row>
    <row r="52283" spans="4:4" x14ac:dyDescent="0.25">
      <c r="D52283" s="55"/>
    </row>
    <row r="52284" spans="4:4" x14ac:dyDescent="0.25">
      <c r="D52284" s="55"/>
    </row>
    <row r="52285" spans="4:4" x14ac:dyDescent="0.25">
      <c r="D52285" s="55"/>
    </row>
    <row r="52286" spans="4:4" x14ac:dyDescent="0.25">
      <c r="D52286" s="55"/>
    </row>
    <row r="52287" spans="4:4" x14ac:dyDescent="0.25">
      <c r="D52287" s="55"/>
    </row>
    <row r="52288" spans="4:4" x14ac:dyDescent="0.25">
      <c r="D52288" s="55"/>
    </row>
    <row r="52289" spans="4:4" x14ac:dyDescent="0.25">
      <c r="D52289" s="55"/>
    </row>
    <row r="52290" spans="4:4" x14ac:dyDescent="0.25">
      <c r="D52290" s="55"/>
    </row>
    <row r="52291" spans="4:4" x14ac:dyDescent="0.25">
      <c r="D52291" s="55"/>
    </row>
    <row r="52292" spans="4:4" x14ac:dyDescent="0.25">
      <c r="D52292" s="55"/>
    </row>
    <row r="52293" spans="4:4" x14ac:dyDescent="0.25">
      <c r="D52293" s="55"/>
    </row>
    <row r="52294" spans="4:4" x14ac:dyDescent="0.25">
      <c r="D52294" s="55"/>
    </row>
    <row r="52295" spans="4:4" x14ac:dyDescent="0.25">
      <c r="D52295" s="55"/>
    </row>
    <row r="52296" spans="4:4" x14ac:dyDescent="0.25">
      <c r="D52296" s="55"/>
    </row>
    <row r="52297" spans="4:4" x14ac:dyDescent="0.25">
      <c r="D52297" s="55"/>
    </row>
    <row r="52298" spans="4:4" x14ac:dyDescent="0.25">
      <c r="D52298" s="55"/>
    </row>
    <row r="52299" spans="4:4" x14ac:dyDescent="0.25">
      <c r="D52299" s="55"/>
    </row>
    <row r="52300" spans="4:4" x14ac:dyDescent="0.25">
      <c r="D52300" s="55"/>
    </row>
    <row r="52301" spans="4:4" x14ac:dyDescent="0.25">
      <c r="D52301" s="55"/>
    </row>
    <row r="52302" spans="4:4" x14ac:dyDescent="0.25">
      <c r="D52302" s="55"/>
    </row>
    <row r="52303" spans="4:4" x14ac:dyDescent="0.25">
      <c r="D52303" s="55"/>
    </row>
    <row r="52304" spans="4:4" x14ac:dyDescent="0.25">
      <c r="D52304" s="55"/>
    </row>
    <row r="52305" spans="4:4" x14ac:dyDescent="0.25">
      <c r="D52305" s="55"/>
    </row>
    <row r="52306" spans="4:4" x14ac:dyDescent="0.25">
      <c r="D52306" s="55"/>
    </row>
    <row r="52307" spans="4:4" x14ac:dyDescent="0.25">
      <c r="D52307" s="55"/>
    </row>
    <row r="52308" spans="4:4" x14ac:dyDescent="0.25">
      <c r="D52308" s="55"/>
    </row>
    <row r="52309" spans="4:4" x14ac:dyDescent="0.25">
      <c r="D52309" s="55"/>
    </row>
    <row r="52310" spans="4:4" x14ac:dyDescent="0.25">
      <c r="D52310" s="55"/>
    </row>
    <row r="52311" spans="4:4" x14ac:dyDescent="0.25">
      <c r="D52311" s="55"/>
    </row>
    <row r="52312" spans="4:4" x14ac:dyDescent="0.25">
      <c r="D52312" s="55"/>
    </row>
    <row r="52313" spans="4:4" x14ac:dyDescent="0.25">
      <c r="D52313" s="55"/>
    </row>
    <row r="52314" spans="4:4" x14ac:dyDescent="0.25">
      <c r="D52314" s="55"/>
    </row>
    <row r="52315" spans="4:4" x14ac:dyDescent="0.25">
      <c r="D52315" s="55"/>
    </row>
    <row r="52316" spans="4:4" x14ac:dyDescent="0.25">
      <c r="D52316" s="55"/>
    </row>
    <row r="52317" spans="4:4" x14ac:dyDescent="0.25">
      <c r="D52317" s="55"/>
    </row>
    <row r="52318" spans="4:4" x14ac:dyDescent="0.25">
      <c r="D52318" s="55"/>
    </row>
    <row r="52319" spans="4:4" x14ac:dyDescent="0.25">
      <c r="D52319" s="55"/>
    </row>
    <row r="52320" spans="4:4" x14ac:dyDescent="0.25">
      <c r="D52320" s="55"/>
    </row>
    <row r="52321" spans="4:4" x14ac:dyDescent="0.25">
      <c r="D52321" s="55"/>
    </row>
    <row r="52322" spans="4:4" x14ac:dyDescent="0.25">
      <c r="D52322" s="55"/>
    </row>
    <row r="52323" spans="4:4" x14ac:dyDescent="0.25">
      <c r="D52323" s="55"/>
    </row>
    <row r="52324" spans="4:4" x14ac:dyDescent="0.25">
      <c r="D52324" s="55"/>
    </row>
    <row r="52325" spans="4:4" x14ac:dyDescent="0.25">
      <c r="D52325" s="55"/>
    </row>
    <row r="52326" spans="4:4" x14ac:dyDescent="0.25">
      <c r="D52326" s="55"/>
    </row>
    <row r="52327" spans="4:4" x14ac:dyDescent="0.25">
      <c r="D52327" s="55"/>
    </row>
    <row r="52328" spans="4:4" x14ac:dyDescent="0.25">
      <c r="D52328" s="55"/>
    </row>
    <row r="52329" spans="4:4" x14ac:dyDescent="0.25">
      <c r="D52329" s="55"/>
    </row>
    <row r="52330" spans="4:4" x14ac:dyDescent="0.25">
      <c r="D52330" s="55"/>
    </row>
    <row r="52331" spans="4:4" x14ac:dyDescent="0.25">
      <c r="D52331" s="55"/>
    </row>
    <row r="52332" spans="4:4" x14ac:dyDescent="0.25">
      <c r="D52332" s="55"/>
    </row>
    <row r="52333" spans="4:4" x14ac:dyDescent="0.25">
      <c r="D52333" s="55"/>
    </row>
    <row r="52334" spans="4:4" x14ac:dyDescent="0.25">
      <c r="D52334" s="55"/>
    </row>
    <row r="52335" spans="4:4" x14ac:dyDescent="0.25">
      <c r="D52335" s="55"/>
    </row>
    <row r="52336" spans="4:4" x14ac:dyDescent="0.25">
      <c r="D52336" s="55"/>
    </row>
    <row r="52337" spans="4:4" x14ac:dyDescent="0.25">
      <c r="D52337" s="55"/>
    </row>
    <row r="52338" spans="4:4" x14ac:dyDescent="0.25">
      <c r="D52338" s="55"/>
    </row>
    <row r="52339" spans="4:4" x14ac:dyDescent="0.25">
      <c r="D52339" s="55"/>
    </row>
    <row r="52340" spans="4:4" x14ac:dyDescent="0.25">
      <c r="D52340" s="55"/>
    </row>
    <row r="52341" spans="4:4" x14ac:dyDescent="0.25">
      <c r="D52341" s="55"/>
    </row>
    <row r="52342" spans="4:4" x14ac:dyDescent="0.25">
      <c r="D52342" s="55"/>
    </row>
    <row r="52343" spans="4:4" x14ac:dyDescent="0.25">
      <c r="D52343" s="55"/>
    </row>
    <row r="52344" spans="4:4" x14ac:dyDescent="0.25">
      <c r="D52344" s="55"/>
    </row>
    <row r="52345" spans="4:4" x14ac:dyDescent="0.25">
      <c r="D52345" s="55"/>
    </row>
    <row r="52346" spans="4:4" x14ac:dyDescent="0.25">
      <c r="D52346" s="55"/>
    </row>
    <row r="52347" spans="4:4" x14ac:dyDescent="0.25">
      <c r="D52347" s="55"/>
    </row>
    <row r="52348" spans="4:4" x14ac:dyDescent="0.25">
      <c r="D52348" s="55"/>
    </row>
    <row r="52349" spans="4:4" x14ac:dyDescent="0.25">
      <c r="D52349" s="55"/>
    </row>
    <row r="52350" spans="4:4" x14ac:dyDescent="0.25">
      <c r="D52350" s="55"/>
    </row>
    <row r="52351" spans="4:4" x14ac:dyDescent="0.25">
      <c r="D52351" s="55"/>
    </row>
    <row r="52352" spans="4:4" x14ac:dyDescent="0.25">
      <c r="D52352" s="55"/>
    </row>
    <row r="52353" spans="4:4" x14ac:dyDescent="0.25">
      <c r="D52353" s="55"/>
    </row>
    <row r="52354" spans="4:4" x14ac:dyDescent="0.25">
      <c r="D52354" s="55"/>
    </row>
    <row r="52355" spans="4:4" x14ac:dyDescent="0.25">
      <c r="D52355" s="55"/>
    </row>
    <row r="52356" spans="4:4" x14ac:dyDescent="0.25">
      <c r="D52356" s="55"/>
    </row>
    <row r="52357" spans="4:4" x14ac:dyDescent="0.25">
      <c r="D52357" s="55"/>
    </row>
    <row r="52358" spans="4:4" x14ac:dyDescent="0.25">
      <c r="D52358" s="55"/>
    </row>
    <row r="52359" spans="4:4" x14ac:dyDescent="0.25">
      <c r="D52359" s="55"/>
    </row>
    <row r="52360" spans="4:4" x14ac:dyDescent="0.25">
      <c r="D52360" s="55"/>
    </row>
    <row r="52361" spans="4:4" x14ac:dyDescent="0.25">
      <c r="D52361" s="55"/>
    </row>
    <row r="52362" spans="4:4" x14ac:dyDescent="0.25">
      <c r="D52362" s="55"/>
    </row>
    <row r="52363" spans="4:4" x14ac:dyDescent="0.25">
      <c r="D52363" s="55"/>
    </row>
    <row r="52364" spans="4:4" x14ac:dyDescent="0.25">
      <c r="D52364" s="55"/>
    </row>
    <row r="52365" spans="4:4" x14ac:dyDescent="0.25">
      <c r="D52365" s="55"/>
    </row>
    <row r="52366" spans="4:4" x14ac:dyDescent="0.25">
      <c r="D52366" s="55"/>
    </row>
    <row r="52367" spans="4:4" x14ac:dyDescent="0.25">
      <c r="D52367" s="55"/>
    </row>
    <row r="52368" spans="4:4" x14ac:dyDescent="0.25">
      <c r="D52368" s="55"/>
    </row>
    <row r="52369" spans="4:4" x14ac:dyDescent="0.25">
      <c r="D52369" s="55"/>
    </row>
    <row r="52370" spans="4:4" x14ac:dyDescent="0.25">
      <c r="D52370" s="55"/>
    </row>
    <row r="52371" spans="4:4" x14ac:dyDescent="0.25">
      <c r="D52371" s="55"/>
    </row>
    <row r="52372" spans="4:4" x14ac:dyDescent="0.25">
      <c r="D52372" s="55"/>
    </row>
    <row r="52373" spans="4:4" x14ac:dyDescent="0.25">
      <c r="D52373" s="55"/>
    </row>
    <row r="52374" spans="4:4" x14ac:dyDescent="0.25">
      <c r="D52374" s="55"/>
    </row>
    <row r="52375" spans="4:4" x14ac:dyDescent="0.25">
      <c r="D52375" s="55"/>
    </row>
    <row r="52376" spans="4:4" x14ac:dyDescent="0.25">
      <c r="D52376" s="55"/>
    </row>
    <row r="52377" spans="4:4" x14ac:dyDescent="0.25">
      <c r="D52377" s="55"/>
    </row>
    <row r="52378" spans="4:4" x14ac:dyDescent="0.25">
      <c r="D52378" s="55"/>
    </row>
    <row r="52379" spans="4:4" x14ac:dyDescent="0.25">
      <c r="D52379" s="55"/>
    </row>
    <row r="52380" spans="4:4" x14ac:dyDescent="0.25">
      <c r="D52380" s="55"/>
    </row>
    <row r="52381" spans="4:4" x14ac:dyDescent="0.25">
      <c r="D52381" s="55"/>
    </row>
    <row r="52382" spans="4:4" x14ac:dyDescent="0.25">
      <c r="D52382" s="55"/>
    </row>
    <row r="52383" spans="4:4" x14ac:dyDescent="0.25">
      <c r="D52383" s="55"/>
    </row>
    <row r="52384" spans="4:4" x14ac:dyDescent="0.25">
      <c r="D52384" s="55"/>
    </row>
    <row r="52385" spans="4:4" x14ac:dyDescent="0.25">
      <c r="D52385" s="55"/>
    </row>
    <row r="52386" spans="4:4" x14ac:dyDescent="0.25">
      <c r="D52386" s="55"/>
    </row>
    <row r="52387" spans="4:4" x14ac:dyDescent="0.25">
      <c r="D52387" s="55"/>
    </row>
    <row r="52388" spans="4:4" x14ac:dyDescent="0.25">
      <c r="D52388" s="55"/>
    </row>
    <row r="52389" spans="4:4" x14ac:dyDescent="0.25">
      <c r="D52389" s="55"/>
    </row>
    <row r="52390" spans="4:4" x14ac:dyDescent="0.25">
      <c r="D52390" s="55"/>
    </row>
    <row r="52391" spans="4:4" x14ac:dyDescent="0.25">
      <c r="D52391" s="55"/>
    </row>
    <row r="52392" spans="4:4" x14ac:dyDescent="0.25">
      <c r="D52392" s="55"/>
    </row>
    <row r="52393" spans="4:4" x14ac:dyDescent="0.25">
      <c r="D52393" s="55"/>
    </row>
    <row r="52394" spans="4:4" x14ac:dyDescent="0.25">
      <c r="D52394" s="55"/>
    </row>
    <row r="52395" spans="4:4" x14ac:dyDescent="0.25">
      <c r="D52395" s="55"/>
    </row>
    <row r="52396" spans="4:4" x14ac:dyDescent="0.25">
      <c r="D52396" s="55"/>
    </row>
    <row r="52397" spans="4:4" x14ac:dyDescent="0.25">
      <c r="D52397" s="55"/>
    </row>
    <row r="52398" spans="4:4" x14ac:dyDescent="0.25">
      <c r="D52398" s="55"/>
    </row>
    <row r="52399" spans="4:4" x14ac:dyDescent="0.25">
      <c r="D52399" s="55"/>
    </row>
    <row r="52400" spans="4:4" x14ac:dyDescent="0.25">
      <c r="D52400" s="55"/>
    </row>
    <row r="52401" spans="4:4" x14ac:dyDescent="0.25">
      <c r="D52401" s="55"/>
    </row>
    <row r="52402" spans="4:4" x14ac:dyDescent="0.25">
      <c r="D52402" s="55"/>
    </row>
    <row r="52403" spans="4:4" x14ac:dyDescent="0.25">
      <c r="D52403" s="55"/>
    </row>
    <row r="52404" spans="4:4" x14ac:dyDescent="0.25">
      <c r="D52404" s="55"/>
    </row>
    <row r="52405" spans="4:4" x14ac:dyDescent="0.25">
      <c r="D52405" s="55"/>
    </row>
    <row r="52406" spans="4:4" x14ac:dyDescent="0.25">
      <c r="D52406" s="55"/>
    </row>
    <row r="52407" spans="4:4" x14ac:dyDescent="0.25">
      <c r="D52407" s="55"/>
    </row>
    <row r="52408" spans="4:4" x14ac:dyDescent="0.25">
      <c r="D52408" s="55"/>
    </row>
    <row r="52409" spans="4:4" x14ac:dyDescent="0.25">
      <c r="D52409" s="55"/>
    </row>
    <row r="52410" spans="4:4" x14ac:dyDescent="0.25">
      <c r="D52410" s="55"/>
    </row>
    <row r="52411" spans="4:4" x14ac:dyDescent="0.25">
      <c r="D52411" s="55"/>
    </row>
    <row r="52412" spans="4:4" x14ac:dyDescent="0.25">
      <c r="D52412" s="55"/>
    </row>
    <row r="52413" spans="4:4" x14ac:dyDescent="0.25">
      <c r="D52413" s="55"/>
    </row>
    <row r="52414" spans="4:4" x14ac:dyDescent="0.25">
      <c r="D52414" s="55"/>
    </row>
    <row r="52415" spans="4:4" x14ac:dyDescent="0.25">
      <c r="D52415" s="55"/>
    </row>
    <row r="52416" spans="4:4" x14ac:dyDescent="0.25">
      <c r="D52416" s="55"/>
    </row>
    <row r="52417" spans="4:4" x14ac:dyDescent="0.25">
      <c r="D52417" s="55"/>
    </row>
    <row r="52418" spans="4:4" x14ac:dyDescent="0.25">
      <c r="D52418" s="55"/>
    </row>
    <row r="52419" spans="4:4" x14ac:dyDescent="0.25">
      <c r="D52419" s="55"/>
    </row>
    <row r="52420" spans="4:4" x14ac:dyDescent="0.25">
      <c r="D52420" s="55"/>
    </row>
    <row r="52421" spans="4:4" x14ac:dyDescent="0.25">
      <c r="D52421" s="55"/>
    </row>
    <row r="52422" spans="4:4" x14ac:dyDescent="0.25">
      <c r="D52422" s="55"/>
    </row>
    <row r="52423" spans="4:4" x14ac:dyDescent="0.25">
      <c r="D52423" s="55"/>
    </row>
    <row r="52424" spans="4:4" x14ac:dyDescent="0.25">
      <c r="D52424" s="55"/>
    </row>
    <row r="52425" spans="4:4" x14ac:dyDescent="0.25">
      <c r="D52425" s="55"/>
    </row>
    <row r="52426" spans="4:4" x14ac:dyDescent="0.25">
      <c r="D52426" s="55"/>
    </row>
    <row r="52427" spans="4:4" x14ac:dyDescent="0.25">
      <c r="D52427" s="55"/>
    </row>
    <row r="52428" spans="4:4" x14ac:dyDescent="0.25">
      <c r="D52428" s="55"/>
    </row>
    <row r="52429" spans="4:4" x14ac:dyDescent="0.25">
      <c r="D52429" s="55"/>
    </row>
    <row r="52430" spans="4:4" x14ac:dyDescent="0.25">
      <c r="D52430" s="55"/>
    </row>
    <row r="52431" spans="4:4" x14ac:dyDescent="0.25">
      <c r="D52431" s="55"/>
    </row>
    <row r="52432" spans="4:4" x14ac:dyDescent="0.25">
      <c r="D52432" s="55"/>
    </row>
    <row r="52433" spans="4:4" x14ac:dyDescent="0.25">
      <c r="D52433" s="55"/>
    </row>
    <row r="52434" spans="4:4" x14ac:dyDescent="0.25">
      <c r="D52434" s="55"/>
    </row>
    <row r="52435" spans="4:4" x14ac:dyDescent="0.25">
      <c r="D52435" s="55"/>
    </row>
    <row r="52436" spans="4:4" x14ac:dyDescent="0.25">
      <c r="D52436" s="55"/>
    </row>
    <row r="52437" spans="4:4" x14ac:dyDescent="0.25">
      <c r="D52437" s="55"/>
    </row>
    <row r="52438" spans="4:4" x14ac:dyDescent="0.25">
      <c r="D52438" s="55"/>
    </row>
    <row r="52439" spans="4:4" x14ac:dyDescent="0.25">
      <c r="D52439" s="55"/>
    </row>
    <row r="52440" spans="4:4" x14ac:dyDescent="0.25">
      <c r="D52440" s="55"/>
    </row>
    <row r="52441" spans="4:4" x14ac:dyDescent="0.25">
      <c r="D52441" s="55"/>
    </row>
    <row r="52442" spans="4:4" x14ac:dyDescent="0.25">
      <c r="D52442" s="55"/>
    </row>
    <row r="52443" spans="4:4" x14ac:dyDescent="0.25">
      <c r="D52443" s="55"/>
    </row>
    <row r="52444" spans="4:4" x14ac:dyDescent="0.25">
      <c r="D52444" s="55"/>
    </row>
    <row r="52445" spans="4:4" x14ac:dyDescent="0.25">
      <c r="D52445" s="55"/>
    </row>
    <row r="52446" spans="4:4" x14ac:dyDescent="0.25">
      <c r="D52446" s="55"/>
    </row>
    <row r="52447" spans="4:4" x14ac:dyDescent="0.25">
      <c r="D52447" s="55"/>
    </row>
    <row r="52448" spans="4:4" x14ac:dyDescent="0.25">
      <c r="D52448" s="55"/>
    </row>
    <row r="52449" spans="4:4" x14ac:dyDescent="0.25">
      <c r="D52449" s="55"/>
    </row>
    <row r="52450" spans="4:4" x14ac:dyDescent="0.25">
      <c r="D52450" s="55"/>
    </row>
    <row r="52451" spans="4:4" x14ac:dyDescent="0.25">
      <c r="D52451" s="55"/>
    </row>
    <row r="52452" spans="4:4" x14ac:dyDescent="0.25">
      <c r="D52452" s="55"/>
    </row>
    <row r="52453" spans="4:4" x14ac:dyDescent="0.25">
      <c r="D52453" s="55"/>
    </row>
    <row r="52454" spans="4:4" x14ac:dyDescent="0.25">
      <c r="D52454" s="55"/>
    </row>
    <row r="52455" spans="4:4" x14ac:dyDescent="0.25">
      <c r="D52455" s="55"/>
    </row>
    <row r="52456" spans="4:4" x14ac:dyDescent="0.25">
      <c r="D52456" s="55"/>
    </row>
    <row r="52457" spans="4:4" x14ac:dyDescent="0.25">
      <c r="D52457" s="55"/>
    </row>
    <row r="52458" spans="4:4" x14ac:dyDescent="0.25">
      <c r="D52458" s="55"/>
    </row>
    <row r="52459" spans="4:4" x14ac:dyDescent="0.25">
      <c r="D52459" s="55"/>
    </row>
    <row r="52460" spans="4:4" x14ac:dyDescent="0.25">
      <c r="D52460" s="55"/>
    </row>
    <row r="52461" spans="4:4" x14ac:dyDescent="0.25">
      <c r="D52461" s="55"/>
    </row>
    <row r="52462" spans="4:4" x14ac:dyDescent="0.25">
      <c r="D52462" s="55"/>
    </row>
    <row r="52463" spans="4:4" x14ac:dyDescent="0.25">
      <c r="D52463" s="55"/>
    </row>
    <row r="52464" spans="4:4" x14ac:dyDescent="0.25">
      <c r="D52464" s="55"/>
    </row>
    <row r="52465" spans="4:4" x14ac:dyDescent="0.25">
      <c r="D52465" s="55"/>
    </row>
    <row r="52466" spans="4:4" x14ac:dyDescent="0.25">
      <c r="D52466" s="55"/>
    </row>
    <row r="52467" spans="4:4" x14ac:dyDescent="0.25">
      <c r="D52467" s="55"/>
    </row>
    <row r="52468" spans="4:4" x14ac:dyDescent="0.25">
      <c r="D52468" s="55"/>
    </row>
    <row r="52469" spans="4:4" x14ac:dyDescent="0.25">
      <c r="D52469" s="55"/>
    </row>
    <row r="52470" spans="4:4" x14ac:dyDescent="0.25">
      <c r="D52470" s="55"/>
    </row>
    <row r="52471" spans="4:4" x14ac:dyDescent="0.25">
      <c r="D52471" s="55"/>
    </row>
    <row r="52472" spans="4:4" x14ac:dyDescent="0.25">
      <c r="D52472" s="55"/>
    </row>
    <row r="52473" spans="4:4" x14ac:dyDescent="0.25">
      <c r="D52473" s="55"/>
    </row>
    <row r="52474" spans="4:4" x14ac:dyDescent="0.25">
      <c r="D52474" s="55"/>
    </row>
    <row r="52475" spans="4:4" x14ac:dyDescent="0.25">
      <c r="D52475" s="55"/>
    </row>
    <row r="52476" spans="4:4" x14ac:dyDescent="0.25">
      <c r="D52476" s="55"/>
    </row>
    <row r="52477" spans="4:4" x14ac:dyDescent="0.25">
      <c r="D52477" s="55"/>
    </row>
    <row r="52478" spans="4:4" x14ac:dyDescent="0.25">
      <c r="D52478" s="55"/>
    </row>
    <row r="52479" spans="4:4" x14ac:dyDescent="0.25">
      <c r="D52479" s="55"/>
    </row>
    <row r="52480" spans="4:4" x14ac:dyDescent="0.25">
      <c r="D52480" s="55"/>
    </row>
    <row r="52481" spans="4:4" x14ac:dyDescent="0.25">
      <c r="D52481" s="55"/>
    </row>
    <row r="52482" spans="4:4" x14ac:dyDescent="0.25">
      <c r="D52482" s="55"/>
    </row>
    <row r="52483" spans="4:4" x14ac:dyDescent="0.25">
      <c r="D52483" s="55"/>
    </row>
    <row r="52484" spans="4:4" x14ac:dyDescent="0.25">
      <c r="D52484" s="55"/>
    </row>
    <row r="52485" spans="4:4" x14ac:dyDescent="0.25">
      <c r="D52485" s="55"/>
    </row>
    <row r="52486" spans="4:4" x14ac:dyDescent="0.25">
      <c r="D52486" s="55"/>
    </row>
    <row r="52487" spans="4:4" x14ac:dyDescent="0.25">
      <c r="D52487" s="55"/>
    </row>
    <row r="52488" spans="4:4" x14ac:dyDescent="0.25">
      <c r="D52488" s="55"/>
    </row>
    <row r="52489" spans="4:4" x14ac:dyDescent="0.25">
      <c r="D52489" s="55"/>
    </row>
    <row r="52490" spans="4:4" x14ac:dyDescent="0.25">
      <c r="D52490" s="55"/>
    </row>
    <row r="52491" spans="4:4" x14ac:dyDescent="0.25">
      <c r="D52491" s="55"/>
    </row>
    <row r="52492" spans="4:4" x14ac:dyDescent="0.25">
      <c r="D52492" s="55"/>
    </row>
    <row r="52493" spans="4:4" x14ac:dyDescent="0.25">
      <c r="D52493" s="55"/>
    </row>
    <row r="52494" spans="4:4" x14ac:dyDescent="0.25">
      <c r="D52494" s="55"/>
    </row>
    <row r="52495" spans="4:4" x14ac:dyDescent="0.25">
      <c r="D52495" s="55"/>
    </row>
    <row r="52496" spans="4:4" x14ac:dyDescent="0.25">
      <c r="D52496" s="55"/>
    </row>
    <row r="52497" spans="4:4" x14ac:dyDescent="0.25">
      <c r="D52497" s="55"/>
    </row>
    <row r="52498" spans="4:4" x14ac:dyDescent="0.25">
      <c r="D52498" s="55"/>
    </row>
    <row r="52499" spans="4:4" x14ac:dyDescent="0.25">
      <c r="D52499" s="55"/>
    </row>
    <row r="52500" spans="4:4" x14ac:dyDescent="0.25">
      <c r="D52500" s="55"/>
    </row>
    <row r="52501" spans="4:4" x14ac:dyDescent="0.25">
      <c r="D52501" s="55"/>
    </row>
    <row r="52502" spans="4:4" x14ac:dyDescent="0.25">
      <c r="D52502" s="55"/>
    </row>
    <row r="52503" spans="4:4" x14ac:dyDescent="0.25">
      <c r="D52503" s="55"/>
    </row>
    <row r="52504" spans="4:4" x14ac:dyDescent="0.25">
      <c r="D52504" s="55"/>
    </row>
    <row r="52505" spans="4:4" x14ac:dyDescent="0.25">
      <c r="D52505" s="55"/>
    </row>
    <row r="52506" spans="4:4" x14ac:dyDescent="0.25">
      <c r="D52506" s="55"/>
    </row>
    <row r="52507" spans="4:4" x14ac:dyDescent="0.25">
      <c r="D52507" s="55"/>
    </row>
    <row r="52508" spans="4:4" x14ac:dyDescent="0.25">
      <c r="D52508" s="55"/>
    </row>
    <row r="52509" spans="4:4" x14ac:dyDescent="0.25">
      <c r="D52509" s="55"/>
    </row>
    <row r="52510" spans="4:4" x14ac:dyDescent="0.25">
      <c r="D52510" s="55"/>
    </row>
    <row r="52511" spans="4:4" x14ac:dyDescent="0.25">
      <c r="D52511" s="55"/>
    </row>
    <row r="52512" spans="4:4" x14ac:dyDescent="0.25">
      <c r="D52512" s="55"/>
    </row>
    <row r="52513" spans="4:4" x14ac:dyDescent="0.25">
      <c r="D52513" s="55"/>
    </row>
    <row r="52514" spans="4:4" x14ac:dyDescent="0.25">
      <c r="D52514" s="55"/>
    </row>
    <row r="52515" spans="4:4" x14ac:dyDescent="0.25">
      <c r="D52515" s="55"/>
    </row>
    <row r="52516" spans="4:4" x14ac:dyDescent="0.25">
      <c r="D52516" s="55"/>
    </row>
    <row r="52517" spans="4:4" x14ac:dyDescent="0.25">
      <c r="D52517" s="55"/>
    </row>
    <row r="52518" spans="4:4" x14ac:dyDescent="0.25">
      <c r="D52518" s="55"/>
    </row>
    <row r="52519" spans="4:4" x14ac:dyDescent="0.25">
      <c r="D52519" s="55"/>
    </row>
    <row r="52520" spans="4:4" x14ac:dyDescent="0.25">
      <c r="D52520" s="55"/>
    </row>
    <row r="52521" spans="4:4" x14ac:dyDescent="0.25">
      <c r="D52521" s="55"/>
    </row>
    <row r="52522" spans="4:4" x14ac:dyDescent="0.25">
      <c r="D52522" s="55"/>
    </row>
    <row r="52523" spans="4:4" x14ac:dyDescent="0.25">
      <c r="D52523" s="55"/>
    </row>
    <row r="52524" spans="4:4" x14ac:dyDescent="0.25">
      <c r="D52524" s="55"/>
    </row>
    <row r="52525" spans="4:4" x14ac:dyDescent="0.25">
      <c r="D52525" s="55"/>
    </row>
    <row r="52526" spans="4:4" x14ac:dyDescent="0.25">
      <c r="D52526" s="55"/>
    </row>
    <row r="52527" spans="4:4" x14ac:dyDescent="0.25">
      <c r="D52527" s="55"/>
    </row>
    <row r="52528" spans="4:4" x14ac:dyDescent="0.25">
      <c r="D52528" s="55"/>
    </row>
    <row r="52529" spans="4:4" x14ac:dyDescent="0.25">
      <c r="D52529" s="55"/>
    </row>
    <row r="52530" spans="4:4" x14ac:dyDescent="0.25">
      <c r="D52530" s="55"/>
    </row>
    <row r="52531" spans="4:4" x14ac:dyDescent="0.25">
      <c r="D52531" s="55"/>
    </row>
    <row r="52532" spans="4:4" x14ac:dyDescent="0.25">
      <c r="D52532" s="55"/>
    </row>
    <row r="52533" spans="4:4" x14ac:dyDescent="0.25">
      <c r="D52533" s="55"/>
    </row>
    <row r="52534" spans="4:4" x14ac:dyDescent="0.25">
      <c r="D52534" s="55"/>
    </row>
    <row r="52535" spans="4:4" x14ac:dyDescent="0.25">
      <c r="D52535" s="55"/>
    </row>
    <row r="52536" spans="4:4" x14ac:dyDescent="0.25">
      <c r="D52536" s="55"/>
    </row>
    <row r="52537" spans="4:4" x14ac:dyDescent="0.25">
      <c r="D52537" s="55"/>
    </row>
    <row r="52538" spans="4:4" x14ac:dyDescent="0.25">
      <c r="D52538" s="55"/>
    </row>
    <row r="52539" spans="4:4" x14ac:dyDescent="0.25">
      <c r="D52539" s="55"/>
    </row>
    <row r="52540" spans="4:4" x14ac:dyDescent="0.25">
      <c r="D52540" s="55"/>
    </row>
    <row r="52541" spans="4:4" x14ac:dyDescent="0.25">
      <c r="D52541" s="55"/>
    </row>
    <row r="52542" spans="4:4" x14ac:dyDescent="0.25">
      <c r="D52542" s="55"/>
    </row>
    <row r="52543" spans="4:4" x14ac:dyDescent="0.25">
      <c r="D52543" s="55"/>
    </row>
    <row r="52544" spans="4:4" x14ac:dyDescent="0.25">
      <c r="D52544" s="55"/>
    </row>
    <row r="52545" spans="4:4" x14ac:dyDescent="0.25">
      <c r="D52545" s="55"/>
    </row>
    <row r="52546" spans="4:4" x14ac:dyDescent="0.25">
      <c r="D52546" s="55"/>
    </row>
    <row r="52547" spans="4:4" x14ac:dyDescent="0.25">
      <c r="D52547" s="55"/>
    </row>
    <row r="52548" spans="4:4" x14ac:dyDescent="0.25">
      <c r="D52548" s="55"/>
    </row>
    <row r="52549" spans="4:4" x14ac:dyDescent="0.25">
      <c r="D52549" s="55"/>
    </row>
    <row r="52550" spans="4:4" x14ac:dyDescent="0.25">
      <c r="D52550" s="55"/>
    </row>
    <row r="52551" spans="4:4" x14ac:dyDescent="0.25">
      <c r="D52551" s="55"/>
    </row>
    <row r="52552" spans="4:4" x14ac:dyDescent="0.25">
      <c r="D52552" s="55"/>
    </row>
    <row r="52553" spans="4:4" x14ac:dyDescent="0.25">
      <c r="D52553" s="55"/>
    </row>
    <row r="52554" spans="4:4" x14ac:dyDescent="0.25">
      <c r="D52554" s="55"/>
    </row>
    <row r="52555" spans="4:4" x14ac:dyDescent="0.25">
      <c r="D52555" s="55"/>
    </row>
    <row r="52556" spans="4:4" x14ac:dyDescent="0.25">
      <c r="D52556" s="55"/>
    </row>
    <row r="52557" spans="4:4" x14ac:dyDescent="0.25">
      <c r="D52557" s="55"/>
    </row>
    <row r="52558" spans="4:4" x14ac:dyDescent="0.25">
      <c r="D52558" s="55"/>
    </row>
    <row r="52559" spans="4:4" x14ac:dyDescent="0.25">
      <c r="D52559" s="55"/>
    </row>
    <row r="52560" spans="4:4" x14ac:dyDescent="0.25">
      <c r="D52560" s="55"/>
    </row>
    <row r="52561" spans="4:4" x14ac:dyDescent="0.25">
      <c r="D52561" s="55"/>
    </row>
    <row r="52562" spans="4:4" x14ac:dyDescent="0.25">
      <c r="D52562" s="55"/>
    </row>
    <row r="52563" spans="4:4" x14ac:dyDescent="0.25">
      <c r="D52563" s="55"/>
    </row>
    <row r="52564" spans="4:4" x14ac:dyDescent="0.25">
      <c r="D52564" s="55"/>
    </row>
    <row r="52565" spans="4:4" x14ac:dyDescent="0.25">
      <c r="D52565" s="55"/>
    </row>
    <row r="52566" spans="4:4" x14ac:dyDescent="0.25">
      <c r="D52566" s="55"/>
    </row>
    <row r="52567" spans="4:4" x14ac:dyDescent="0.25">
      <c r="D52567" s="55"/>
    </row>
    <row r="52568" spans="4:4" x14ac:dyDescent="0.25">
      <c r="D52568" s="55"/>
    </row>
    <row r="52569" spans="4:4" x14ac:dyDescent="0.25">
      <c r="D52569" s="55"/>
    </row>
    <row r="52570" spans="4:4" x14ac:dyDescent="0.25">
      <c r="D52570" s="55"/>
    </row>
    <row r="52571" spans="4:4" x14ac:dyDescent="0.25">
      <c r="D52571" s="55"/>
    </row>
    <row r="52572" spans="4:4" x14ac:dyDescent="0.25">
      <c r="D52572" s="55"/>
    </row>
    <row r="52573" spans="4:4" x14ac:dyDescent="0.25">
      <c r="D52573" s="55"/>
    </row>
    <row r="52574" spans="4:4" x14ac:dyDescent="0.25">
      <c r="D52574" s="55"/>
    </row>
    <row r="52575" spans="4:4" x14ac:dyDescent="0.25">
      <c r="D52575" s="55"/>
    </row>
    <row r="52576" spans="4:4" x14ac:dyDescent="0.25">
      <c r="D52576" s="55"/>
    </row>
    <row r="52577" spans="4:4" x14ac:dyDescent="0.25">
      <c r="D52577" s="55"/>
    </row>
    <row r="52578" spans="4:4" x14ac:dyDescent="0.25">
      <c r="D52578" s="55"/>
    </row>
    <row r="52579" spans="4:4" x14ac:dyDescent="0.25">
      <c r="D52579" s="55"/>
    </row>
    <row r="52580" spans="4:4" x14ac:dyDescent="0.25">
      <c r="D52580" s="55"/>
    </row>
    <row r="52581" spans="4:4" x14ac:dyDescent="0.25">
      <c r="D52581" s="55"/>
    </row>
    <row r="52582" spans="4:4" x14ac:dyDescent="0.25">
      <c r="D52582" s="55"/>
    </row>
    <row r="52583" spans="4:4" x14ac:dyDescent="0.25">
      <c r="D52583" s="55"/>
    </row>
    <row r="52584" spans="4:4" x14ac:dyDescent="0.25">
      <c r="D52584" s="55"/>
    </row>
    <row r="52585" spans="4:4" x14ac:dyDescent="0.25">
      <c r="D52585" s="55"/>
    </row>
    <row r="52586" spans="4:4" x14ac:dyDescent="0.25">
      <c r="D52586" s="55"/>
    </row>
    <row r="52587" spans="4:4" x14ac:dyDescent="0.25">
      <c r="D52587" s="55"/>
    </row>
    <row r="52588" spans="4:4" x14ac:dyDescent="0.25">
      <c r="D52588" s="55"/>
    </row>
    <row r="52589" spans="4:4" x14ac:dyDescent="0.25">
      <c r="D52589" s="55"/>
    </row>
    <row r="52590" spans="4:4" x14ac:dyDescent="0.25">
      <c r="D52590" s="55"/>
    </row>
    <row r="52591" spans="4:4" x14ac:dyDescent="0.25">
      <c r="D52591" s="55"/>
    </row>
    <row r="52592" spans="4:4" x14ac:dyDescent="0.25">
      <c r="D52592" s="55"/>
    </row>
    <row r="52593" spans="4:4" x14ac:dyDescent="0.25">
      <c r="D52593" s="55"/>
    </row>
    <row r="52594" spans="4:4" x14ac:dyDescent="0.25">
      <c r="D52594" s="55"/>
    </row>
    <row r="52595" spans="4:4" x14ac:dyDescent="0.25">
      <c r="D52595" s="55"/>
    </row>
    <row r="52596" spans="4:4" x14ac:dyDescent="0.25">
      <c r="D52596" s="55"/>
    </row>
    <row r="52597" spans="4:4" x14ac:dyDescent="0.25">
      <c r="D52597" s="55"/>
    </row>
    <row r="52598" spans="4:4" x14ac:dyDescent="0.25">
      <c r="D52598" s="55"/>
    </row>
    <row r="52599" spans="4:4" x14ac:dyDescent="0.25">
      <c r="D52599" s="55"/>
    </row>
    <row r="52600" spans="4:4" x14ac:dyDescent="0.25">
      <c r="D52600" s="55"/>
    </row>
    <row r="52601" spans="4:4" x14ac:dyDescent="0.25">
      <c r="D52601" s="55"/>
    </row>
    <row r="52602" spans="4:4" x14ac:dyDescent="0.25">
      <c r="D52602" s="55"/>
    </row>
    <row r="52603" spans="4:4" x14ac:dyDescent="0.25">
      <c r="D52603" s="55"/>
    </row>
    <row r="52604" spans="4:4" x14ac:dyDescent="0.25">
      <c r="D52604" s="55"/>
    </row>
    <row r="52605" spans="4:4" x14ac:dyDescent="0.25">
      <c r="D52605" s="55"/>
    </row>
    <row r="52606" spans="4:4" x14ac:dyDescent="0.25">
      <c r="D52606" s="55"/>
    </row>
    <row r="52607" spans="4:4" x14ac:dyDescent="0.25">
      <c r="D52607" s="55"/>
    </row>
    <row r="52608" spans="4:4" x14ac:dyDescent="0.25">
      <c r="D52608" s="55"/>
    </row>
    <row r="52609" spans="4:4" x14ac:dyDescent="0.25">
      <c r="D52609" s="55"/>
    </row>
    <row r="52610" spans="4:4" x14ac:dyDescent="0.25">
      <c r="D52610" s="55"/>
    </row>
    <row r="52611" spans="4:4" x14ac:dyDescent="0.25">
      <c r="D52611" s="55"/>
    </row>
    <row r="52612" spans="4:4" x14ac:dyDescent="0.25">
      <c r="D52612" s="55"/>
    </row>
    <row r="52613" spans="4:4" x14ac:dyDescent="0.25">
      <c r="D52613" s="55"/>
    </row>
    <row r="52614" spans="4:4" x14ac:dyDescent="0.25">
      <c r="D52614" s="55"/>
    </row>
    <row r="52615" spans="4:4" x14ac:dyDescent="0.25">
      <c r="D52615" s="55"/>
    </row>
    <row r="52616" spans="4:4" x14ac:dyDescent="0.25">
      <c r="D52616" s="55"/>
    </row>
    <row r="52617" spans="4:4" x14ac:dyDescent="0.25">
      <c r="D52617" s="55"/>
    </row>
    <row r="52618" spans="4:4" x14ac:dyDescent="0.25">
      <c r="D52618" s="55"/>
    </row>
    <row r="52619" spans="4:4" x14ac:dyDescent="0.25">
      <c r="D52619" s="55"/>
    </row>
    <row r="52620" spans="4:4" x14ac:dyDescent="0.25">
      <c r="D52620" s="55"/>
    </row>
    <row r="52621" spans="4:4" x14ac:dyDescent="0.25">
      <c r="D52621" s="55"/>
    </row>
    <row r="52622" spans="4:4" x14ac:dyDescent="0.25">
      <c r="D52622" s="55"/>
    </row>
    <row r="52623" spans="4:4" x14ac:dyDescent="0.25">
      <c r="D52623" s="55"/>
    </row>
    <row r="52624" spans="4:4" x14ac:dyDescent="0.25">
      <c r="D52624" s="55"/>
    </row>
    <row r="52625" spans="4:4" x14ac:dyDescent="0.25">
      <c r="D52625" s="55"/>
    </row>
    <row r="52626" spans="4:4" x14ac:dyDescent="0.25">
      <c r="D52626" s="55"/>
    </row>
    <row r="52627" spans="4:4" x14ac:dyDescent="0.25">
      <c r="D52627" s="55"/>
    </row>
    <row r="52628" spans="4:4" x14ac:dyDescent="0.25">
      <c r="D52628" s="55"/>
    </row>
    <row r="52629" spans="4:4" x14ac:dyDescent="0.25">
      <c r="D52629" s="55"/>
    </row>
    <row r="52630" spans="4:4" x14ac:dyDescent="0.25">
      <c r="D52630" s="55"/>
    </row>
    <row r="52631" spans="4:4" x14ac:dyDescent="0.25">
      <c r="D52631" s="55"/>
    </row>
    <row r="52632" spans="4:4" x14ac:dyDescent="0.25">
      <c r="D52632" s="55"/>
    </row>
    <row r="52633" spans="4:4" x14ac:dyDescent="0.25">
      <c r="D52633" s="55"/>
    </row>
    <row r="52634" spans="4:4" x14ac:dyDescent="0.25">
      <c r="D52634" s="55"/>
    </row>
    <row r="52635" spans="4:4" x14ac:dyDescent="0.25">
      <c r="D52635" s="55"/>
    </row>
    <row r="52636" spans="4:4" x14ac:dyDescent="0.25">
      <c r="D52636" s="55"/>
    </row>
    <row r="52637" spans="4:4" x14ac:dyDescent="0.25">
      <c r="D52637" s="55"/>
    </row>
    <row r="52638" spans="4:4" x14ac:dyDescent="0.25">
      <c r="D52638" s="55"/>
    </row>
    <row r="52639" spans="4:4" x14ac:dyDescent="0.25">
      <c r="D52639" s="55"/>
    </row>
    <row r="52640" spans="4:4" x14ac:dyDescent="0.25">
      <c r="D52640" s="55"/>
    </row>
    <row r="52641" spans="4:4" x14ac:dyDescent="0.25">
      <c r="D52641" s="55"/>
    </row>
    <row r="52642" spans="4:4" x14ac:dyDescent="0.25">
      <c r="D52642" s="55"/>
    </row>
    <row r="52643" spans="4:4" x14ac:dyDescent="0.25">
      <c r="D52643" s="55"/>
    </row>
    <row r="52644" spans="4:4" x14ac:dyDescent="0.25">
      <c r="D52644" s="55"/>
    </row>
    <row r="52645" spans="4:4" x14ac:dyDescent="0.25">
      <c r="D52645" s="55"/>
    </row>
    <row r="52646" spans="4:4" x14ac:dyDescent="0.25">
      <c r="D52646" s="55"/>
    </row>
    <row r="52647" spans="4:4" x14ac:dyDescent="0.25">
      <c r="D52647" s="55"/>
    </row>
    <row r="52648" spans="4:4" x14ac:dyDescent="0.25">
      <c r="D52648" s="55"/>
    </row>
    <row r="52649" spans="4:4" x14ac:dyDescent="0.25">
      <c r="D52649" s="55"/>
    </row>
    <row r="52650" spans="4:4" x14ac:dyDescent="0.25">
      <c r="D52650" s="55"/>
    </row>
    <row r="52651" spans="4:4" x14ac:dyDescent="0.25">
      <c r="D52651" s="55"/>
    </row>
    <row r="52652" spans="4:4" x14ac:dyDescent="0.25">
      <c r="D52652" s="55"/>
    </row>
    <row r="52653" spans="4:4" x14ac:dyDescent="0.25">
      <c r="D52653" s="55"/>
    </row>
    <row r="52654" spans="4:4" x14ac:dyDescent="0.25">
      <c r="D52654" s="55"/>
    </row>
    <row r="52655" spans="4:4" x14ac:dyDescent="0.25">
      <c r="D52655" s="55"/>
    </row>
    <row r="52656" spans="4:4" x14ac:dyDescent="0.25">
      <c r="D52656" s="55"/>
    </row>
    <row r="52657" spans="4:4" x14ac:dyDescent="0.25">
      <c r="D52657" s="55"/>
    </row>
    <row r="52658" spans="4:4" x14ac:dyDescent="0.25">
      <c r="D52658" s="55"/>
    </row>
    <row r="52659" spans="4:4" x14ac:dyDescent="0.25">
      <c r="D52659" s="55"/>
    </row>
    <row r="52660" spans="4:4" x14ac:dyDescent="0.25">
      <c r="D52660" s="55"/>
    </row>
    <row r="52661" spans="4:4" x14ac:dyDescent="0.25">
      <c r="D52661" s="55"/>
    </row>
    <row r="52662" spans="4:4" x14ac:dyDescent="0.25">
      <c r="D52662" s="55"/>
    </row>
    <row r="52663" spans="4:4" x14ac:dyDescent="0.25">
      <c r="D52663" s="55"/>
    </row>
    <row r="52664" spans="4:4" x14ac:dyDescent="0.25">
      <c r="D52664" s="55"/>
    </row>
    <row r="52665" spans="4:4" x14ac:dyDescent="0.25">
      <c r="D52665" s="55"/>
    </row>
    <row r="52666" spans="4:4" x14ac:dyDescent="0.25">
      <c r="D52666" s="55"/>
    </row>
    <row r="52667" spans="4:4" x14ac:dyDescent="0.25">
      <c r="D52667" s="55"/>
    </row>
    <row r="52668" spans="4:4" x14ac:dyDescent="0.25">
      <c r="D52668" s="55"/>
    </row>
    <row r="52669" spans="4:4" x14ac:dyDescent="0.25">
      <c r="D52669" s="55"/>
    </row>
    <row r="52670" spans="4:4" x14ac:dyDescent="0.25">
      <c r="D52670" s="55"/>
    </row>
    <row r="52671" spans="4:4" x14ac:dyDescent="0.25">
      <c r="D52671" s="55"/>
    </row>
    <row r="52672" spans="4:4" x14ac:dyDescent="0.25">
      <c r="D52672" s="55"/>
    </row>
    <row r="52673" spans="4:4" x14ac:dyDescent="0.25">
      <c r="D52673" s="55"/>
    </row>
    <row r="52674" spans="4:4" x14ac:dyDescent="0.25">
      <c r="D52674" s="55"/>
    </row>
    <row r="52675" spans="4:4" x14ac:dyDescent="0.25">
      <c r="D52675" s="55"/>
    </row>
    <row r="52676" spans="4:4" x14ac:dyDescent="0.25">
      <c r="D52676" s="55"/>
    </row>
    <row r="52677" spans="4:4" x14ac:dyDescent="0.25">
      <c r="D52677" s="55"/>
    </row>
    <row r="52678" spans="4:4" x14ac:dyDescent="0.25">
      <c r="D52678" s="55"/>
    </row>
    <row r="52679" spans="4:4" x14ac:dyDescent="0.25">
      <c r="D52679" s="55"/>
    </row>
    <row r="52680" spans="4:4" x14ac:dyDescent="0.25">
      <c r="D52680" s="55"/>
    </row>
    <row r="52681" spans="4:4" x14ac:dyDescent="0.25">
      <c r="D52681" s="55"/>
    </row>
    <row r="52682" spans="4:4" x14ac:dyDescent="0.25">
      <c r="D52682" s="55"/>
    </row>
    <row r="52683" spans="4:4" x14ac:dyDescent="0.25">
      <c r="D52683" s="55"/>
    </row>
    <row r="52684" spans="4:4" x14ac:dyDescent="0.25">
      <c r="D52684" s="55"/>
    </row>
    <row r="52685" spans="4:4" x14ac:dyDescent="0.25">
      <c r="D52685" s="55"/>
    </row>
    <row r="52686" spans="4:4" x14ac:dyDescent="0.25">
      <c r="D52686" s="55"/>
    </row>
    <row r="52687" spans="4:4" x14ac:dyDescent="0.25">
      <c r="D52687" s="55"/>
    </row>
    <row r="52688" spans="4:4" x14ac:dyDescent="0.25">
      <c r="D52688" s="55"/>
    </row>
    <row r="52689" spans="4:4" x14ac:dyDescent="0.25">
      <c r="D52689" s="55"/>
    </row>
    <row r="52690" spans="4:4" x14ac:dyDescent="0.25">
      <c r="D52690" s="55"/>
    </row>
    <row r="52691" spans="4:4" x14ac:dyDescent="0.25">
      <c r="D52691" s="55"/>
    </row>
    <row r="52692" spans="4:4" x14ac:dyDescent="0.25">
      <c r="D52692" s="55"/>
    </row>
    <row r="52693" spans="4:4" x14ac:dyDescent="0.25">
      <c r="D52693" s="55"/>
    </row>
    <row r="52694" spans="4:4" x14ac:dyDescent="0.25">
      <c r="D52694" s="55"/>
    </row>
    <row r="52695" spans="4:4" x14ac:dyDescent="0.25">
      <c r="D52695" s="55"/>
    </row>
    <row r="52696" spans="4:4" x14ac:dyDescent="0.25">
      <c r="D52696" s="55"/>
    </row>
    <row r="52697" spans="4:4" x14ac:dyDescent="0.25">
      <c r="D52697" s="55"/>
    </row>
    <row r="52698" spans="4:4" x14ac:dyDescent="0.25">
      <c r="D52698" s="55"/>
    </row>
    <row r="52699" spans="4:4" x14ac:dyDescent="0.25">
      <c r="D52699" s="55"/>
    </row>
    <row r="52700" spans="4:4" x14ac:dyDescent="0.25">
      <c r="D52700" s="55"/>
    </row>
    <row r="52701" spans="4:4" x14ac:dyDescent="0.25">
      <c r="D52701" s="55"/>
    </row>
    <row r="52702" spans="4:4" x14ac:dyDescent="0.25">
      <c r="D52702" s="55"/>
    </row>
    <row r="52703" spans="4:4" x14ac:dyDescent="0.25">
      <c r="D52703" s="55"/>
    </row>
    <row r="52704" spans="4:4" x14ac:dyDescent="0.25">
      <c r="D52704" s="55"/>
    </row>
    <row r="52705" spans="4:4" x14ac:dyDescent="0.25">
      <c r="D52705" s="55"/>
    </row>
    <row r="52706" spans="4:4" x14ac:dyDescent="0.25">
      <c r="D52706" s="55"/>
    </row>
    <row r="52707" spans="4:4" x14ac:dyDescent="0.25">
      <c r="D52707" s="55"/>
    </row>
    <row r="52708" spans="4:4" x14ac:dyDescent="0.25">
      <c r="D52708" s="55"/>
    </row>
    <row r="52709" spans="4:4" x14ac:dyDescent="0.25">
      <c r="D52709" s="55"/>
    </row>
    <row r="52710" spans="4:4" x14ac:dyDescent="0.25">
      <c r="D52710" s="55"/>
    </row>
    <row r="52711" spans="4:4" x14ac:dyDescent="0.25">
      <c r="D52711" s="55"/>
    </row>
    <row r="52712" spans="4:4" x14ac:dyDescent="0.25">
      <c r="D52712" s="55"/>
    </row>
    <row r="52713" spans="4:4" x14ac:dyDescent="0.25">
      <c r="D52713" s="55"/>
    </row>
    <row r="52714" spans="4:4" x14ac:dyDescent="0.25">
      <c r="D52714" s="55"/>
    </row>
    <row r="52715" spans="4:4" x14ac:dyDescent="0.25">
      <c r="D52715" s="55"/>
    </row>
    <row r="52716" spans="4:4" x14ac:dyDescent="0.25">
      <c r="D52716" s="55"/>
    </row>
    <row r="52717" spans="4:4" x14ac:dyDescent="0.25">
      <c r="D52717" s="55"/>
    </row>
    <row r="52718" spans="4:4" x14ac:dyDescent="0.25">
      <c r="D52718" s="55"/>
    </row>
    <row r="52719" spans="4:4" x14ac:dyDescent="0.25">
      <c r="D52719" s="55"/>
    </row>
    <row r="52720" spans="4:4" x14ac:dyDescent="0.25">
      <c r="D52720" s="55"/>
    </row>
    <row r="52721" spans="4:4" x14ac:dyDescent="0.25">
      <c r="D52721" s="55"/>
    </row>
    <row r="52722" spans="4:4" x14ac:dyDescent="0.25">
      <c r="D52722" s="55"/>
    </row>
    <row r="52723" spans="4:4" x14ac:dyDescent="0.25">
      <c r="D52723" s="55"/>
    </row>
    <row r="52724" spans="4:4" x14ac:dyDescent="0.25">
      <c r="D52724" s="55"/>
    </row>
    <row r="52725" spans="4:4" x14ac:dyDescent="0.25">
      <c r="D52725" s="55"/>
    </row>
    <row r="52726" spans="4:4" x14ac:dyDescent="0.25">
      <c r="D52726" s="55"/>
    </row>
    <row r="52727" spans="4:4" x14ac:dyDescent="0.25">
      <c r="D52727" s="55"/>
    </row>
    <row r="52728" spans="4:4" x14ac:dyDescent="0.25">
      <c r="D52728" s="55"/>
    </row>
    <row r="52729" spans="4:4" x14ac:dyDescent="0.25">
      <c r="D52729" s="55"/>
    </row>
    <row r="52730" spans="4:4" x14ac:dyDescent="0.25">
      <c r="D52730" s="55"/>
    </row>
    <row r="52731" spans="4:4" x14ac:dyDescent="0.25">
      <c r="D52731" s="55"/>
    </row>
    <row r="52732" spans="4:4" x14ac:dyDescent="0.25">
      <c r="D52732" s="55"/>
    </row>
    <row r="52733" spans="4:4" x14ac:dyDescent="0.25">
      <c r="D52733" s="55"/>
    </row>
    <row r="52734" spans="4:4" x14ac:dyDescent="0.25">
      <c r="D52734" s="55"/>
    </row>
    <row r="52735" spans="4:4" x14ac:dyDescent="0.25">
      <c r="D52735" s="55"/>
    </row>
    <row r="52736" spans="4:4" x14ac:dyDescent="0.25">
      <c r="D52736" s="55"/>
    </row>
    <row r="52737" spans="4:4" x14ac:dyDescent="0.25">
      <c r="D52737" s="55"/>
    </row>
    <row r="52738" spans="4:4" x14ac:dyDescent="0.25">
      <c r="D52738" s="55"/>
    </row>
    <row r="52739" spans="4:4" x14ac:dyDescent="0.25">
      <c r="D52739" s="55"/>
    </row>
    <row r="52740" spans="4:4" x14ac:dyDescent="0.25">
      <c r="D52740" s="55"/>
    </row>
    <row r="52741" spans="4:4" x14ac:dyDescent="0.25">
      <c r="D52741" s="55"/>
    </row>
    <row r="52742" spans="4:4" x14ac:dyDescent="0.25">
      <c r="D52742" s="55"/>
    </row>
    <row r="52743" spans="4:4" x14ac:dyDescent="0.25">
      <c r="D52743" s="55"/>
    </row>
    <row r="52744" spans="4:4" x14ac:dyDescent="0.25">
      <c r="D52744" s="55"/>
    </row>
    <row r="52745" spans="4:4" x14ac:dyDescent="0.25">
      <c r="D52745" s="55"/>
    </row>
    <row r="52746" spans="4:4" x14ac:dyDescent="0.25">
      <c r="D52746" s="55"/>
    </row>
    <row r="52747" spans="4:4" x14ac:dyDescent="0.25">
      <c r="D52747" s="55"/>
    </row>
    <row r="52748" spans="4:4" x14ac:dyDescent="0.25">
      <c r="D52748" s="55"/>
    </row>
    <row r="52749" spans="4:4" x14ac:dyDescent="0.25">
      <c r="D52749" s="55"/>
    </row>
    <row r="52750" spans="4:4" x14ac:dyDescent="0.25">
      <c r="D52750" s="55"/>
    </row>
    <row r="52751" spans="4:4" x14ac:dyDescent="0.25">
      <c r="D52751" s="55"/>
    </row>
    <row r="52752" spans="4:4" x14ac:dyDescent="0.25">
      <c r="D52752" s="55"/>
    </row>
    <row r="52753" spans="4:4" x14ac:dyDescent="0.25">
      <c r="D52753" s="55"/>
    </row>
    <row r="52754" spans="4:4" x14ac:dyDescent="0.25">
      <c r="D52754" s="55"/>
    </row>
    <row r="52755" spans="4:4" x14ac:dyDescent="0.25">
      <c r="D52755" s="55"/>
    </row>
    <row r="52756" spans="4:4" x14ac:dyDescent="0.25">
      <c r="D52756" s="55"/>
    </row>
    <row r="52757" spans="4:4" x14ac:dyDescent="0.25">
      <c r="D52757" s="55"/>
    </row>
    <row r="52758" spans="4:4" x14ac:dyDescent="0.25">
      <c r="D52758" s="55"/>
    </row>
    <row r="52759" spans="4:4" x14ac:dyDescent="0.25">
      <c r="D52759" s="55"/>
    </row>
    <row r="52760" spans="4:4" x14ac:dyDescent="0.25">
      <c r="D52760" s="55"/>
    </row>
    <row r="52761" spans="4:4" x14ac:dyDescent="0.25">
      <c r="D52761" s="55"/>
    </row>
    <row r="52762" spans="4:4" x14ac:dyDescent="0.25">
      <c r="D52762" s="55"/>
    </row>
    <row r="52763" spans="4:4" x14ac:dyDescent="0.25">
      <c r="D52763" s="55"/>
    </row>
    <row r="52764" spans="4:4" x14ac:dyDescent="0.25">
      <c r="D52764" s="55"/>
    </row>
    <row r="52765" spans="4:4" x14ac:dyDescent="0.25">
      <c r="D52765" s="55"/>
    </row>
    <row r="52766" spans="4:4" x14ac:dyDescent="0.25">
      <c r="D52766" s="55"/>
    </row>
    <row r="52767" spans="4:4" x14ac:dyDescent="0.25">
      <c r="D52767" s="55"/>
    </row>
    <row r="52768" spans="4:4" x14ac:dyDescent="0.25">
      <c r="D52768" s="55"/>
    </row>
    <row r="52769" spans="4:4" x14ac:dyDescent="0.25">
      <c r="D52769" s="55"/>
    </row>
    <row r="52770" spans="4:4" x14ac:dyDescent="0.25">
      <c r="D52770" s="55"/>
    </row>
    <row r="52771" spans="4:4" x14ac:dyDescent="0.25">
      <c r="D52771" s="55"/>
    </row>
    <row r="52772" spans="4:4" x14ac:dyDescent="0.25">
      <c r="D52772" s="55"/>
    </row>
    <row r="52773" spans="4:4" x14ac:dyDescent="0.25">
      <c r="D52773" s="55"/>
    </row>
    <row r="52774" spans="4:4" x14ac:dyDescent="0.25">
      <c r="D52774" s="55"/>
    </row>
    <row r="52775" spans="4:4" x14ac:dyDescent="0.25">
      <c r="D52775" s="55"/>
    </row>
    <row r="52776" spans="4:4" x14ac:dyDescent="0.25">
      <c r="D52776" s="55"/>
    </row>
    <row r="52777" spans="4:4" x14ac:dyDescent="0.25">
      <c r="D52777" s="55"/>
    </row>
    <row r="52778" spans="4:4" x14ac:dyDescent="0.25">
      <c r="D52778" s="55"/>
    </row>
    <row r="52779" spans="4:4" x14ac:dyDescent="0.25">
      <c r="D52779" s="55"/>
    </row>
    <row r="52780" spans="4:4" x14ac:dyDescent="0.25">
      <c r="D52780" s="55"/>
    </row>
    <row r="52781" spans="4:4" x14ac:dyDescent="0.25">
      <c r="D52781" s="55"/>
    </row>
    <row r="52782" spans="4:4" x14ac:dyDescent="0.25">
      <c r="D52782" s="55"/>
    </row>
    <row r="52783" spans="4:4" x14ac:dyDescent="0.25">
      <c r="D52783" s="55"/>
    </row>
    <row r="52784" spans="4:4" x14ac:dyDescent="0.25">
      <c r="D52784" s="55"/>
    </row>
    <row r="52785" spans="4:4" x14ac:dyDescent="0.25">
      <c r="D52785" s="55"/>
    </row>
    <row r="52786" spans="4:4" x14ac:dyDescent="0.25">
      <c r="D52786" s="55"/>
    </row>
    <row r="52787" spans="4:4" x14ac:dyDescent="0.25">
      <c r="D52787" s="55"/>
    </row>
    <row r="52788" spans="4:4" x14ac:dyDescent="0.25">
      <c r="D52788" s="55"/>
    </row>
    <row r="52789" spans="4:4" x14ac:dyDescent="0.25">
      <c r="D52789" s="55"/>
    </row>
    <row r="52790" spans="4:4" x14ac:dyDescent="0.25">
      <c r="D52790" s="55"/>
    </row>
    <row r="52791" spans="4:4" x14ac:dyDescent="0.25">
      <c r="D52791" s="55"/>
    </row>
    <row r="52792" spans="4:4" x14ac:dyDescent="0.25">
      <c r="D52792" s="55"/>
    </row>
    <row r="52793" spans="4:4" x14ac:dyDescent="0.25">
      <c r="D52793" s="55"/>
    </row>
    <row r="52794" spans="4:4" x14ac:dyDescent="0.25">
      <c r="D52794" s="55"/>
    </row>
    <row r="52795" spans="4:4" x14ac:dyDescent="0.25">
      <c r="D52795" s="55"/>
    </row>
    <row r="52796" spans="4:4" x14ac:dyDescent="0.25">
      <c r="D52796" s="55"/>
    </row>
    <row r="52797" spans="4:4" x14ac:dyDescent="0.25">
      <c r="D52797" s="55"/>
    </row>
    <row r="52798" spans="4:4" x14ac:dyDescent="0.25">
      <c r="D52798" s="55"/>
    </row>
    <row r="52799" spans="4:4" x14ac:dyDescent="0.25">
      <c r="D52799" s="55"/>
    </row>
    <row r="52800" spans="4:4" x14ac:dyDescent="0.25">
      <c r="D52800" s="55"/>
    </row>
    <row r="52801" spans="4:4" x14ac:dyDescent="0.25">
      <c r="D52801" s="55"/>
    </row>
    <row r="52802" spans="4:4" x14ac:dyDescent="0.25">
      <c r="D52802" s="55"/>
    </row>
    <row r="52803" spans="4:4" x14ac:dyDescent="0.25">
      <c r="D52803" s="55"/>
    </row>
    <row r="52804" spans="4:4" x14ac:dyDescent="0.25">
      <c r="D52804" s="55"/>
    </row>
    <row r="52805" spans="4:4" x14ac:dyDescent="0.25">
      <c r="D52805" s="55"/>
    </row>
    <row r="52806" spans="4:4" x14ac:dyDescent="0.25">
      <c r="D52806" s="55"/>
    </row>
    <row r="52807" spans="4:4" x14ac:dyDescent="0.25">
      <c r="D52807" s="55"/>
    </row>
    <row r="52808" spans="4:4" x14ac:dyDescent="0.25">
      <c r="D52808" s="55"/>
    </row>
    <row r="52809" spans="4:4" x14ac:dyDescent="0.25">
      <c r="D52809" s="55"/>
    </row>
    <row r="52810" spans="4:4" x14ac:dyDescent="0.25">
      <c r="D52810" s="55"/>
    </row>
    <row r="52811" spans="4:4" x14ac:dyDescent="0.25">
      <c r="D52811" s="55"/>
    </row>
    <row r="52812" spans="4:4" x14ac:dyDescent="0.25">
      <c r="D52812" s="55"/>
    </row>
    <row r="52813" spans="4:4" x14ac:dyDescent="0.25">
      <c r="D52813" s="55"/>
    </row>
    <row r="52814" spans="4:4" x14ac:dyDescent="0.25">
      <c r="D52814" s="55"/>
    </row>
    <row r="52815" spans="4:4" x14ac:dyDescent="0.25">
      <c r="D52815" s="55"/>
    </row>
    <row r="52816" spans="4:4" x14ac:dyDescent="0.25">
      <c r="D52816" s="55"/>
    </row>
    <row r="52817" spans="4:4" x14ac:dyDescent="0.25">
      <c r="D52817" s="55"/>
    </row>
    <row r="52818" spans="4:4" x14ac:dyDescent="0.25">
      <c r="D52818" s="55"/>
    </row>
    <row r="52819" spans="4:4" x14ac:dyDescent="0.25">
      <c r="D52819" s="55"/>
    </row>
    <row r="52820" spans="4:4" x14ac:dyDescent="0.25">
      <c r="D52820" s="55"/>
    </row>
    <row r="52821" spans="4:4" x14ac:dyDescent="0.25">
      <c r="D52821" s="55"/>
    </row>
    <row r="52822" spans="4:4" x14ac:dyDescent="0.25">
      <c r="D52822" s="55"/>
    </row>
    <row r="52823" spans="4:4" x14ac:dyDescent="0.25">
      <c r="D52823" s="55"/>
    </row>
    <row r="52824" spans="4:4" x14ac:dyDescent="0.25">
      <c r="D52824" s="55"/>
    </row>
    <row r="52825" spans="4:4" x14ac:dyDescent="0.25">
      <c r="D52825" s="55"/>
    </row>
    <row r="52826" spans="4:4" x14ac:dyDescent="0.25">
      <c r="D52826" s="55"/>
    </row>
    <row r="52827" spans="4:4" x14ac:dyDescent="0.25">
      <c r="D52827" s="55"/>
    </row>
    <row r="52828" spans="4:4" x14ac:dyDescent="0.25">
      <c r="D52828" s="55"/>
    </row>
    <row r="52829" spans="4:4" x14ac:dyDescent="0.25">
      <c r="D52829" s="55"/>
    </row>
    <row r="52830" spans="4:4" x14ac:dyDescent="0.25">
      <c r="D52830" s="55"/>
    </row>
    <row r="52831" spans="4:4" x14ac:dyDescent="0.25">
      <c r="D52831" s="55"/>
    </row>
    <row r="52832" spans="4:4" x14ac:dyDescent="0.25">
      <c r="D52832" s="55"/>
    </row>
    <row r="52833" spans="4:4" x14ac:dyDescent="0.25">
      <c r="D52833" s="55"/>
    </row>
    <row r="52834" spans="4:4" x14ac:dyDescent="0.25">
      <c r="D52834" s="55"/>
    </row>
    <row r="52835" spans="4:4" x14ac:dyDescent="0.25">
      <c r="D52835" s="55"/>
    </row>
    <row r="52836" spans="4:4" x14ac:dyDescent="0.25">
      <c r="D52836" s="55"/>
    </row>
    <row r="52837" spans="4:4" x14ac:dyDescent="0.25">
      <c r="D52837" s="55"/>
    </row>
    <row r="52838" spans="4:4" x14ac:dyDescent="0.25">
      <c r="D52838" s="55"/>
    </row>
    <row r="52839" spans="4:4" x14ac:dyDescent="0.25">
      <c r="D52839" s="55"/>
    </row>
    <row r="52840" spans="4:4" x14ac:dyDescent="0.25">
      <c r="D52840" s="55"/>
    </row>
    <row r="52841" spans="4:4" x14ac:dyDescent="0.25">
      <c r="D52841" s="55"/>
    </row>
    <row r="52842" spans="4:4" x14ac:dyDescent="0.25">
      <c r="D52842" s="55"/>
    </row>
    <row r="52843" spans="4:4" x14ac:dyDescent="0.25">
      <c r="D52843" s="55"/>
    </row>
    <row r="52844" spans="4:4" x14ac:dyDescent="0.25">
      <c r="D52844" s="55"/>
    </row>
    <row r="52845" spans="4:4" x14ac:dyDescent="0.25">
      <c r="D52845" s="55"/>
    </row>
    <row r="52846" spans="4:4" x14ac:dyDescent="0.25">
      <c r="D52846" s="55"/>
    </row>
    <row r="52847" spans="4:4" x14ac:dyDescent="0.25">
      <c r="D52847" s="55"/>
    </row>
    <row r="52848" spans="4:4" x14ac:dyDescent="0.25">
      <c r="D52848" s="55"/>
    </row>
    <row r="52849" spans="4:4" x14ac:dyDescent="0.25">
      <c r="D52849" s="55"/>
    </row>
    <row r="52850" spans="4:4" x14ac:dyDescent="0.25">
      <c r="D52850" s="55"/>
    </row>
    <row r="52851" spans="4:4" x14ac:dyDescent="0.25">
      <c r="D52851" s="55"/>
    </row>
    <row r="52852" spans="4:4" x14ac:dyDescent="0.25">
      <c r="D52852" s="55"/>
    </row>
    <row r="52853" spans="4:4" x14ac:dyDescent="0.25">
      <c r="D52853" s="55"/>
    </row>
    <row r="52854" spans="4:4" x14ac:dyDescent="0.25">
      <c r="D52854" s="55"/>
    </row>
    <row r="52855" spans="4:4" x14ac:dyDescent="0.25">
      <c r="D52855" s="55"/>
    </row>
    <row r="52856" spans="4:4" x14ac:dyDescent="0.25">
      <c r="D52856" s="55"/>
    </row>
    <row r="52857" spans="4:4" x14ac:dyDescent="0.25">
      <c r="D52857" s="55"/>
    </row>
    <row r="52858" spans="4:4" x14ac:dyDescent="0.25">
      <c r="D52858" s="55"/>
    </row>
    <row r="52859" spans="4:4" x14ac:dyDescent="0.25">
      <c r="D52859" s="55"/>
    </row>
    <row r="52860" spans="4:4" x14ac:dyDescent="0.25">
      <c r="D52860" s="55"/>
    </row>
    <row r="52861" spans="4:4" x14ac:dyDescent="0.25">
      <c r="D52861" s="55"/>
    </row>
    <row r="52862" spans="4:4" x14ac:dyDescent="0.25">
      <c r="D52862" s="55"/>
    </row>
    <row r="52863" spans="4:4" x14ac:dyDescent="0.25">
      <c r="D52863" s="55"/>
    </row>
    <row r="52864" spans="4:4" x14ac:dyDescent="0.25">
      <c r="D52864" s="55"/>
    </row>
    <row r="52865" spans="4:4" x14ac:dyDescent="0.25">
      <c r="D52865" s="55"/>
    </row>
    <row r="52866" spans="4:4" x14ac:dyDescent="0.25">
      <c r="D52866" s="55"/>
    </row>
    <row r="52867" spans="4:4" x14ac:dyDescent="0.25">
      <c r="D52867" s="55"/>
    </row>
    <row r="52868" spans="4:4" x14ac:dyDescent="0.25">
      <c r="D52868" s="55"/>
    </row>
    <row r="52869" spans="4:4" x14ac:dyDescent="0.25">
      <c r="D52869" s="55"/>
    </row>
    <row r="52870" spans="4:4" x14ac:dyDescent="0.25">
      <c r="D52870" s="55"/>
    </row>
    <row r="52871" spans="4:4" x14ac:dyDescent="0.25">
      <c r="D52871" s="55"/>
    </row>
    <row r="52872" spans="4:4" x14ac:dyDescent="0.25">
      <c r="D52872" s="55"/>
    </row>
    <row r="52873" spans="4:4" x14ac:dyDescent="0.25">
      <c r="D52873" s="55"/>
    </row>
    <row r="52874" spans="4:4" x14ac:dyDescent="0.25">
      <c r="D52874" s="55"/>
    </row>
    <row r="52875" spans="4:4" x14ac:dyDescent="0.25">
      <c r="D52875" s="55"/>
    </row>
    <row r="52876" spans="4:4" x14ac:dyDescent="0.25">
      <c r="D52876" s="55"/>
    </row>
    <row r="52877" spans="4:4" x14ac:dyDescent="0.25">
      <c r="D52877" s="55"/>
    </row>
    <row r="52878" spans="4:4" x14ac:dyDescent="0.25">
      <c r="D52878" s="55"/>
    </row>
    <row r="52879" spans="4:4" x14ac:dyDescent="0.25">
      <c r="D52879" s="55"/>
    </row>
    <row r="52880" spans="4:4" x14ac:dyDescent="0.25">
      <c r="D52880" s="55"/>
    </row>
    <row r="52881" spans="4:4" x14ac:dyDescent="0.25">
      <c r="D52881" s="55"/>
    </row>
    <row r="52882" spans="4:4" x14ac:dyDescent="0.25">
      <c r="D52882" s="55"/>
    </row>
    <row r="52883" spans="4:4" x14ac:dyDescent="0.25">
      <c r="D52883" s="55"/>
    </row>
    <row r="52884" spans="4:4" x14ac:dyDescent="0.25">
      <c r="D52884" s="55"/>
    </row>
    <row r="52885" spans="4:4" x14ac:dyDescent="0.25">
      <c r="D52885" s="55"/>
    </row>
    <row r="52886" spans="4:4" x14ac:dyDescent="0.25">
      <c r="D52886" s="55"/>
    </row>
    <row r="52887" spans="4:4" x14ac:dyDescent="0.25">
      <c r="D52887" s="55"/>
    </row>
    <row r="52888" spans="4:4" x14ac:dyDescent="0.25">
      <c r="D52888" s="55"/>
    </row>
    <row r="52889" spans="4:4" x14ac:dyDescent="0.25">
      <c r="D52889" s="55"/>
    </row>
    <row r="52890" spans="4:4" x14ac:dyDescent="0.25">
      <c r="D52890" s="55"/>
    </row>
    <row r="52891" spans="4:4" x14ac:dyDescent="0.25">
      <c r="D52891" s="55"/>
    </row>
    <row r="52892" spans="4:4" x14ac:dyDescent="0.25">
      <c r="D52892" s="55"/>
    </row>
    <row r="52893" spans="4:4" x14ac:dyDescent="0.25">
      <c r="D52893" s="55"/>
    </row>
    <row r="52894" spans="4:4" x14ac:dyDescent="0.25">
      <c r="D52894" s="55"/>
    </row>
    <row r="52895" spans="4:4" x14ac:dyDescent="0.25">
      <c r="D52895" s="55"/>
    </row>
    <row r="52896" spans="4:4" x14ac:dyDescent="0.25">
      <c r="D52896" s="55"/>
    </row>
    <row r="52897" spans="4:4" x14ac:dyDescent="0.25">
      <c r="D52897" s="55"/>
    </row>
    <row r="52898" spans="4:4" x14ac:dyDescent="0.25">
      <c r="D52898" s="55"/>
    </row>
    <row r="52899" spans="4:4" x14ac:dyDescent="0.25">
      <c r="D52899" s="55"/>
    </row>
    <row r="52900" spans="4:4" x14ac:dyDescent="0.25">
      <c r="D52900" s="55"/>
    </row>
    <row r="52901" spans="4:4" x14ac:dyDescent="0.25">
      <c r="D52901" s="55"/>
    </row>
    <row r="52902" spans="4:4" x14ac:dyDescent="0.25">
      <c r="D52902" s="55"/>
    </row>
    <row r="52903" spans="4:4" x14ac:dyDescent="0.25">
      <c r="D52903" s="55"/>
    </row>
    <row r="52904" spans="4:4" x14ac:dyDescent="0.25">
      <c r="D52904" s="55"/>
    </row>
    <row r="52905" spans="4:4" x14ac:dyDescent="0.25">
      <c r="D52905" s="55"/>
    </row>
    <row r="52906" spans="4:4" x14ac:dyDescent="0.25">
      <c r="D52906" s="55"/>
    </row>
    <row r="52907" spans="4:4" x14ac:dyDescent="0.25">
      <c r="D52907" s="55"/>
    </row>
    <row r="52908" spans="4:4" x14ac:dyDescent="0.25">
      <c r="D52908" s="55"/>
    </row>
    <row r="52909" spans="4:4" x14ac:dyDescent="0.25">
      <c r="D52909" s="55"/>
    </row>
    <row r="52910" spans="4:4" x14ac:dyDescent="0.25">
      <c r="D52910" s="55"/>
    </row>
    <row r="52911" spans="4:4" x14ac:dyDescent="0.25">
      <c r="D52911" s="55"/>
    </row>
    <row r="52912" spans="4:4" x14ac:dyDescent="0.25">
      <c r="D52912" s="55"/>
    </row>
    <row r="52913" spans="4:4" x14ac:dyDescent="0.25">
      <c r="D52913" s="55"/>
    </row>
    <row r="52914" spans="4:4" x14ac:dyDescent="0.25">
      <c r="D52914" s="55"/>
    </row>
    <row r="52915" spans="4:4" x14ac:dyDescent="0.25">
      <c r="D52915" s="55"/>
    </row>
    <row r="52916" spans="4:4" x14ac:dyDescent="0.25">
      <c r="D52916" s="55"/>
    </row>
    <row r="52917" spans="4:4" x14ac:dyDescent="0.25">
      <c r="D52917" s="55"/>
    </row>
    <row r="52918" spans="4:4" x14ac:dyDescent="0.25">
      <c r="D52918" s="55"/>
    </row>
    <row r="52919" spans="4:4" x14ac:dyDescent="0.25">
      <c r="D52919" s="55"/>
    </row>
    <row r="52920" spans="4:4" x14ac:dyDescent="0.25">
      <c r="D52920" s="55"/>
    </row>
    <row r="52921" spans="4:4" x14ac:dyDescent="0.25">
      <c r="D52921" s="55"/>
    </row>
    <row r="52922" spans="4:4" x14ac:dyDescent="0.25">
      <c r="D52922" s="55"/>
    </row>
    <row r="52923" spans="4:4" x14ac:dyDescent="0.25">
      <c r="D52923" s="55"/>
    </row>
    <row r="52924" spans="4:4" x14ac:dyDescent="0.25">
      <c r="D52924" s="55"/>
    </row>
    <row r="52925" spans="4:4" x14ac:dyDescent="0.25">
      <c r="D52925" s="55"/>
    </row>
    <row r="52926" spans="4:4" x14ac:dyDescent="0.25">
      <c r="D52926" s="55"/>
    </row>
    <row r="52927" spans="4:4" x14ac:dyDescent="0.25">
      <c r="D52927" s="55"/>
    </row>
    <row r="52928" spans="4:4" x14ac:dyDescent="0.25">
      <c r="D52928" s="55"/>
    </row>
    <row r="52929" spans="4:4" x14ac:dyDescent="0.25">
      <c r="D52929" s="55"/>
    </row>
    <row r="52930" spans="4:4" x14ac:dyDescent="0.25">
      <c r="D52930" s="55"/>
    </row>
    <row r="52931" spans="4:4" x14ac:dyDescent="0.25">
      <c r="D52931" s="55"/>
    </row>
    <row r="52932" spans="4:4" x14ac:dyDescent="0.25">
      <c r="D52932" s="55"/>
    </row>
    <row r="52933" spans="4:4" x14ac:dyDescent="0.25">
      <c r="D52933" s="55"/>
    </row>
    <row r="52934" spans="4:4" x14ac:dyDescent="0.25">
      <c r="D52934" s="55"/>
    </row>
    <row r="52935" spans="4:4" x14ac:dyDescent="0.25">
      <c r="D52935" s="55"/>
    </row>
    <row r="52936" spans="4:4" x14ac:dyDescent="0.25">
      <c r="D52936" s="55"/>
    </row>
    <row r="52937" spans="4:4" x14ac:dyDescent="0.25">
      <c r="D52937" s="55"/>
    </row>
    <row r="52938" spans="4:4" x14ac:dyDescent="0.25">
      <c r="D52938" s="55"/>
    </row>
    <row r="52939" spans="4:4" x14ac:dyDescent="0.25">
      <c r="D52939" s="55"/>
    </row>
    <row r="52940" spans="4:4" x14ac:dyDescent="0.25">
      <c r="D52940" s="55"/>
    </row>
    <row r="52941" spans="4:4" x14ac:dyDescent="0.25">
      <c r="D52941" s="55"/>
    </row>
    <row r="52942" spans="4:4" x14ac:dyDescent="0.25">
      <c r="D52942" s="55"/>
    </row>
    <row r="52943" spans="4:4" x14ac:dyDescent="0.25">
      <c r="D52943" s="55"/>
    </row>
    <row r="52944" spans="4:4" x14ac:dyDescent="0.25">
      <c r="D52944" s="55"/>
    </row>
    <row r="52945" spans="4:4" x14ac:dyDescent="0.25">
      <c r="D52945" s="55"/>
    </row>
    <row r="52946" spans="4:4" x14ac:dyDescent="0.25">
      <c r="D52946" s="55"/>
    </row>
    <row r="52947" spans="4:4" x14ac:dyDescent="0.25">
      <c r="D52947" s="55"/>
    </row>
    <row r="52948" spans="4:4" x14ac:dyDescent="0.25">
      <c r="D52948" s="55"/>
    </row>
    <row r="52949" spans="4:4" x14ac:dyDescent="0.25">
      <c r="D52949" s="55"/>
    </row>
    <row r="52950" spans="4:4" x14ac:dyDescent="0.25">
      <c r="D52950" s="55"/>
    </row>
    <row r="52951" spans="4:4" x14ac:dyDescent="0.25">
      <c r="D52951" s="55"/>
    </row>
    <row r="52952" spans="4:4" x14ac:dyDescent="0.25">
      <c r="D52952" s="55"/>
    </row>
    <row r="52953" spans="4:4" x14ac:dyDescent="0.25">
      <c r="D52953" s="55"/>
    </row>
    <row r="52954" spans="4:4" x14ac:dyDescent="0.25">
      <c r="D52954" s="55"/>
    </row>
    <row r="52955" spans="4:4" x14ac:dyDescent="0.25">
      <c r="D52955" s="55"/>
    </row>
    <row r="52956" spans="4:4" x14ac:dyDescent="0.25">
      <c r="D52956" s="55"/>
    </row>
    <row r="52957" spans="4:4" x14ac:dyDescent="0.25">
      <c r="D52957" s="55"/>
    </row>
    <row r="52958" spans="4:4" x14ac:dyDescent="0.25">
      <c r="D52958" s="55"/>
    </row>
    <row r="52959" spans="4:4" x14ac:dyDescent="0.25">
      <c r="D52959" s="55"/>
    </row>
    <row r="52960" spans="4:4" x14ac:dyDescent="0.25">
      <c r="D52960" s="55"/>
    </row>
    <row r="52961" spans="4:4" x14ac:dyDescent="0.25">
      <c r="D52961" s="55"/>
    </row>
    <row r="52962" spans="4:4" x14ac:dyDescent="0.25">
      <c r="D52962" s="55"/>
    </row>
    <row r="52963" spans="4:4" x14ac:dyDescent="0.25">
      <c r="D52963" s="55"/>
    </row>
    <row r="52964" spans="4:4" x14ac:dyDescent="0.25">
      <c r="D52964" s="55"/>
    </row>
    <row r="52965" spans="4:4" x14ac:dyDescent="0.25">
      <c r="D52965" s="55"/>
    </row>
    <row r="52966" spans="4:4" x14ac:dyDescent="0.25">
      <c r="D52966" s="55"/>
    </row>
    <row r="52967" spans="4:4" x14ac:dyDescent="0.25">
      <c r="D52967" s="55"/>
    </row>
    <row r="52968" spans="4:4" x14ac:dyDescent="0.25">
      <c r="D52968" s="55"/>
    </row>
    <row r="52969" spans="4:4" x14ac:dyDescent="0.25">
      <c r="D52969" s="55"/>
    </row>
    <row r="52970" spans="4:4" x14ac:dyDescent="0.25">
      <c r="D52970" s="55"/>
    </row>
    <row r="52971" spans="4:4" x14ac:dyDescent="0.25">
      <c r="D52971" s="55"/>
    </row>
    <row r="52972" spans="4:4" x14ac:dyDescent="0.25">
      <c r="D52972" s="55"/>
    </row>
    <row r="52973" spans="4:4" x14ac:dyDescent="0.25">
      <c r="D52973" s="55"/>
    </row>
    <row r="52974" spans="4:4" x14ac:dyDescent="0.25">
      <c r="D52974" s="55"/>
    </row>
    <row r="52975" spans="4:4" x14ac:dyDescent="0.25">
      <c r="D52975" s="55"/>
    </row>
    <row r="52976" spans="4:4" x14ac:dyDescent="0.25">
      <c r="D52976" s="55"/>
    </row>
    <row r="52977" spans="4:4" x14ac:dyDescent="0.25">
      <c r="D52977" s="55"/>
    </row>
    <row r="52978" spans="4:4" x14ac:dyDescent="0.25">
      <c r="D52978" s="55"/>
    </row>
    <row r="52979" spans="4:4" x14ac:dyDescent="0.25">
      <c r="D52979" s="55"/>
    </row>
    <row r="52980" spans="4:4" x14ac:dyDescent="0.25">
      <c r="D52980" s="55"/>
    </row>
    <row r="52981" spans="4:4" x14ac:dyDescent="0.25">
      <c r="D52981" s="55"/>
    </row>
    <row r="52982" spans="4:4" x14ac:dyDescent="0.25">
      <c r="D52982" s="55"/>
    </row>
    <row r="52983" spans="4:4" x14ac:dyDescent="0.25">
      <c r="D52983" s="55"/>
    </row>
    <row r="52984" spans="4:4" x14ac:dyDescent="0.25">
      <c r="D52984" s="55"/>
    </row>
    <row r="52985" spans="4:4" x14ac:dyDescent="0.25">
      <c r="D52985" s="55"/>
    </row>
    <row r="52986" spans="4:4" x14ac:dyDescent="0.25">
      <c r="D52986" s="55"/>
    </row>
    <row r="52987" spans="4:4" x14ac:dyDescent="0.25">
      <c r="D52987" s="55"/>
    </row>
    <row r="52988" spans="4:4" x14ac:dyDescent="0.25">
      <c r="D52988" s="55"/>
    </row>
    <row r="52989" spans="4:4" x14ac:dyDescent="0.25">
      <c r="D52989" s="55"/>
    </row>
    <row r="52990" spans="4:4" x14ac:dyDescent="0.25">
      <c r="D52990" s="55"/>
    </row>
    <row r="52991" spans="4:4" x14ac:dyDescent="0.25">
      <c r="D52991" s="55"/>
    </row>
    <row r="52992" spans="4:4" x14ac:dyDescent="0.25">
      <c r="D52992" s="55"/>
    </row>
    <row r="52993" spans="4:4" x14ac:dyDescent="0.25">
      <c r="D52993" s="55"/>
    </row>
    <row r="52994" spans="4:4" x14ac:dyDescent="0.25">
      <c r="D52994" s="55"/>
    </row>
    <row r="52995" spans="4:4" x14ac:dyDescent="0.25">
      <c r="D52995" s="55"/>
    </row>
    <row r="52996" spans="4:4" x14ac:dyDescent="0.25">
      <c r="D52996" s="55"/>
    </row>
    <row r="52997" spans="4:4" x14ac:dyDescent="0.25">
      <c r="D52997" s="55"/>
    </row>
    <row r="52998" spans="4:4" x14ac:dyDescent="0.25">
      <c r="D52998" s="55"/>
    </row>
    <row r="52999" spans="4:4" x14ac:dyDescent="0.25">
      <c r="D52999" s="55"/>
    </row>
    <row r="53000" spans="4:4" x14ac:dyDescent="0.25">
      <c r="D53000" s="55"/>
    </row>
    <row r="53001" spans="4:4" x14ac:dyDescent="0.25">
      <c r="D53001" s="55"/>
    </row>
    <row r="53002" spans="4:4" x14ac:dyDescent="0.25">
      <c r="D53002" s="55"/>
    </row>
    <row r="53003" spans="4:4" x14ac:dyDescent="0.25">
      <c r="D53003" s="55"/>
    </row>
    <row r="53004" spans="4:4" x14ac:dyDescent="0.25">
      <c r="D53004" s="55"/>
    </row>
    <row r="53005" spans="4:4" x14ac:dyDescent="0.25">
      <c r="D53005" s="55"/>
    </row>
    <row r="53006" spans="4:4" x14ac:dyDescent="0.25">
      <c r="D53006" s="55"/>
    </row>
    <row r="53007" spans="4:4" x14ac:dyDescent="0.25">
      <c r="D53007" s="55"/>
    </row>
    <row r="53008" spans="4:4" x14ac:dyDescent="0.25">
      <c r="D53008" s="55"/>
    </row>
    <row r="53009" spans="4:4" x14ac:dyDescent="0.25">
      <c r="D53009" s="55"/>
    </row>
    <row r="53010" spans="4:4" x14ac:dyDescent="0.25">
      <c r="D53010" s="55"/>
    </row>
    <row r="53011" spans="4:4" x14ac:dyDescent="0.25">
      <c r="D53011" s="55"/>
    </row>
    <row r="53012" spans="4:4" x14ac:dyDescent="0.25">
      <c r="D53012" s="55"/>
    </row>
    <row r="53013" spans="4:4" x14ac:dyDescent="0.25">
      <c r="D53013" s="55"/>
    </row>
    <row r="53014" spans="4:4" x14ac:dyDescent="0.25">
      <c r="D53014" s="55"/>
    </row>
    <row r="53015" spans="4:4" x14ac:dyDescent="0.25">
      <c r="D53015" s="55"/>
    </row>
    <row r="53016" spans="4:4" x14ac:dyDescent="0.25">
      <c r="D53016" s="55"/>
    </row>
    <row r="53017" spans="4:4" x14ac:dyDescent="0.25">
      <c r="D53017" s="55"/>
    </row>
    <row r="53018" spans="4:4" x14ac:dyDescent="0.25">
      <c r="D53018" s="55"/>
    </row>
    <row r="53019" spans="4:4" x14ac:dyDescent="0.25">
      <c r="D53019" s="55"/>
    </row>
    <row r="53020" spans="4:4" x14ac:dyDescent="0.25">
      <c r="D53020" s="55"/>
    </row>
    <row r="53021" spans="4:4" x14ac:dyDescent="0.25">
      <c r="D53021" s="55"/>
    </row>
    <row r="53022" spans="4:4" x14ac:dyDescent="0.25">
      <c r="D53022" s="55"/>
    </row>
    <row r="53023" spans="4:4" x14ac:dyDescent="0.25">
      <c r="D53023" s="55"/>
    </row>
    <row r="53024" spans="4:4" x14ac:dyDescent="0.25">
      <c r="D53024" s="55"/>
    </row>
    <row r="53025" spans="4:4" x14ac:dyDescent="0.25">
      <c r="D53025" s="55"/>
    </row>
    <row r="53026" spans="4:4" x14ac:dyDescent="0.25">
      <c r="D53026" s="55"/>
    </row>
    <row r="53027" spans="4:4" x14ac:dyDescent="0.25">
      <c r="D53027" s="55"/>
    </row>
    <row r="53028" spans="4:4" x14ac:dyDescent="0.25">
      <c r="D53028" s="55"/>
    </row>
    <row r="53029" spans="4:4" x14ac:dyDescent="0.25">
      <c r="D53029" s="55"/>
    </row>
    <row r="53030" spans="4:4" x14ac:dyDescent="0.25">
      <c r="D53030" s="55"/>
    </row>
    <row r="53031" spans="4:4" x14ac:dyDescent="0.25">
      <c r="D53031" s="55"/>
    </row>
    <row r="53032" spans="4:4" x14ac:dyDescent="0.25">
      <c r="D53032" s="55"/>
    </row>
    <row r="53033" spans="4:4" x14ac:dyDescent="0.25">
      <c r="D53033" s="55"/>
    </row>
    <row r="53034" spans="4:4" x14ac:dyDescent="0.25">
      <c r="D53034" s="55"/>
    </row>
    <row r="53035" spans="4:4" x14ac:dyDescent="0.25">
      <c r="D53035" s="55"/>
    </row>
    <row r="53036" spans="4:4" x14ac:dyDescent="0.25">
      <c r="D53036" s="55"/>
    </row>
    <row r="53037" spans="4:4" x14ac:dyDescent="0.25">
      <c r="D53037" s="55"/>
    </row>
    <row r="53038" spans="4:4" x14ac:dyDescent="0.25">
      <c r="D53038" s="55"/>
    </row>
    <row r="53039" spans="4:4" x14ac:dyDescent="0.25">
      <c r="D53039" s="55"/>
    </row>
    <row r="53040" spans="4:4" x14ac:dyDescent="0.25">
      <c r="D53040" s="55"/>
    </row>
    <row r="53041" spans="4:4" x14ac:dyDescent="0.25">
      <c r="D53041" s="55"/>
    </row>
    <row r="53042" spans="4:4" x14ac:dyDescent="0.25">
      <c r="D53042" s="55"/>
    </row>
    <row r="53043" spans="4:4" x14ac:dyDescent="0.25">
      <c r="D53043" s="55"/>
    </row>
    <row r="53044" spans="4:4" x14ac:dyDescent="0.25">
      <c r="D53044" s="55"/>
    </row>
    <row r="53045" spans="4:4" x14ac:dyDescent="0.25">
      <c r="D53045" s="55"/>
    </row>
    <row r="53046" spans="4:4" x14ac:dyDescent="0.25">
      <c r="D53046" s="55"/>
    </row>
    <row r="53047" spans="4:4" x14ac:dyDescent="0.25">
      <c r="D53047" s="55"/>
    </row>
    <row r="53048" spans="4:4" x14ac:dyDescent="0.25">
      <c r="D53048" s="55"/>
    </row>
    <row r="53049" spans="4:4" x14ac:dyDescent="0.25">
      <c r="D53049" s="55"/>
    </row>
    <row r="53050" spans="4:4" x14ac:dyDescent="0.25">
      <c r="D53050" s="55"/>
    </row>
    <row r="53051" spans="4:4" x14ac:dyDescent="0.25">
      <c r="D53051" s="55"/>
    </row>
    <row r="53052" spans="4:4" x14ac:dyDescent="0.25">
      <c r="D53052" s="55"/>
    </row>
    <row r="53053" spans="4:4" x14ac:dyDescent="0.25">
      <c r="D53053" s="55"/>
    </row>
    <row r="53054" spans="4:4" x14ac:dyDescent="0.25">
      <c r="D53054" s="55"/>
    </row>
    <row r="53055" spans="4:4" x14ac:dyDescent="0.25">
      <c r="D53055" s="55"/>
    </row>
    <row r="53056" spans="4:4" x14ac:dyDescent="0.25">
      <c r="D53056" s="55"/>
    </row>
    <row r="53057" spans="4:4" x14ac:dyDescent="0.25">
      <c r="D53057" s="55"/>
    </row>
    <row r="53058" spans="4:4" x14ac:dyDescent="0.25">
      <c r="D53058" s="55"/>
    </row>
    <row r="53059" spans="4:4" x14ac:dyDescent="0.25">
      <c r="D53059" s="55"/>
    </row>
    <row r="53060" spans="4:4" x14ac:dyDescent="0.25">
      <c r="D53060" s="55"/>
    </row>
    <row r="53061" spans="4:4" x14ac:dyDescent="0.25">
      <c r="D53061" s="55"/>
    </row>
    <row r="53062" spans="4:4" x14ac:dyDescent="0.25">
      <c r="D53062" s="55"/>
    </row>
    <row r="53063" spans="4:4" x14ac:dyDescent="0.25">
      <c r="D53063" s="55"/>
    </row>
    <row r="53064" spans="4:4" x14ac:dyDescent="0.25">
      <c r="D53064" s="55"/>
    </row>
    <row r="53065" spans="4:4" x14ac:dyDescent="0.25">
      <c r="D53065" s="55"/>
    </row>
    <row r="53066" spans="4:4" x14ac:dyDescent="0.25">
      <c r="D53066" s="55"/>
    </row>
    <row r="53067" spans="4:4" x14ac:dyDescent="0.25">
      <c r="D53067" s="55"/>
    </row>
    <row r="53068" spans="4:4" x14ac:dyDescent="0.25">
      <c r="D53068" s="55"/>
    </row>
    <row r="53069" spans="4:4" x14ac:dyDescent="0.25">
      <c r="D53069" s="55"/>
    </row>
    <row r="53070" spans="4:4" x14ac:dyDescent="0.25">
      <c r="D53070" s="55"/>
    </row>
    <row r="53071" spans="4:4" x14ac:dyDescent="0.25">
      <c r="D53071" s="55"/>
    </row>
    <row r="53072" spans="4:4" x14ac:dyDescent="0.25">
      <c r="D53072" s="55"/>
    </row>
    <row r="53073" spans="4:4" x14ac:dyDescent="0.25">
      <c r="D53073" s="55"/>
    </row>
    <row r="53074" spans="4:4" x14ac:dyDescent="0.25">
      <c r="D53074" s="55"/>
    </row>
    <row r="53075" spans="4:4" x14ac:dyDescent="0.25">
      <c r="D53075" s="55"/>
    </row>
    <row r="53076" spans="4:4" x14ac:dyDescent="0.25">
      <c r="D53076" s="55"/>
    </row>
    <row r="53077" spans="4:4" x14ac:dyDescent="0.25">
      <c r="D53077" s="55"/>
    </row>
    <row r="53078" spans="4:4" x14ac:dyDescent="0.25">
      <c r="D53078" s="55"/>
    </row>
    <row r="53079" spans="4:4" x14ac:dyDescent="0.25">
      <c r="D53079" s="55"/>
    </row>
    <row r="53080" spans="4:4" x14ac:dyDescent="0.25">
      <c r="D53080" s="55"/>
    </row>
    <row r="53081" spans="4:4" x14ac:dyDescent="0.25">
      <c r="D53081" s="55"/>
    </row>
    <row r="53082" spans="4:4" x14ac:dyDescent="0.25">
      <c r="D53082" s="55"/>
    </row>
    <row r="53083" spans="4:4" x14ac:dyDescent="0.25">
      <c r="D53083" s="55"/>
    </row>
    <row r="53084" spans="4:4" x14ac:dyDescent="0.25">
      <c r="D53084" s="55"/>
    </row>
    <row r="53085" spans="4:4" x14ac:dyDescent="0.25">
      <c r="D53085" s="55"/>
    </row>
    <row r="53086" spans="4:4" x14ac:dyDescent="0.25">
      <c r="D53086" s="55"/>
    </row>
    <row r="53087" spans="4:4" x14ac:dyDescent="0.25">
      <c r="D53087" s="55"/>
    </row>
    <row r="53088" spans="4:4" x14ac:dyDescent="0.25">
      <c r="D53088" s="55"/>
    </row>
    <row r="53089" spans="4:4" x14ac:dyDescent="0.25">
      <c r="D53089" s="55"/>
    </row>
    <row r="53090" spans="4:4" x14ac:dyDescent="0.25">
      <c r="D53090" s="55"/>
    </row>
    <row r="53091" spans="4:4" x14ac:dyDescent="0.25">
      <c r="D53091" s="55"/>
    </row>
    <row r="53092" spans="4:4" x14ac:dyDescent="0.25">
      <c r="D53092" s="55"/>
    </row>
    <row r="53093" spans="4:4" x14ac:dyDescent="0.25">
      <c r="D53093" s="55"/>
    </row>
    <row r="53094" spans="4:4" x14ac:dyDescent="0.25">
      <c r="D53094" s="55"/>
    </row>
    <row r="53095" spans="4:4" x14ac:dyDescent="0.25">
      <c r="D53095" s="55"/>
    </row>
    <row r="53096" spans="4:4" x14ac:dyDescent="0.25">
      <c r="D53096" s="55"/>
    </row>
    <row r="53097" spans="4:4" x14ac:dyDescent="0.25">
      <c r="D53097" s="55"/>
    </row>
    <row r="53098" spans="4:4" x14ac:dyDescent="0.25">
      <c r="D53098" s="55"/>
    </row>
    <row r="53099" spans="4:4" x14ac:dyDescent="0.25">
      <c r="D53099" s="55"/>
    </row>
    <row r="53100" spans="4:4" x14ac:dyDescent="0.25">
      <c r="D53100" s="55"/>
    </row>
    <row r="53101" spans="4:4" x14ac:dyDescent="0.25">
      <c r="D53101" s="55"/>
    </row>
    <row r="53102" spans="4:4" x14ac:dyDescent="0.25">
      <c r="D53102" s="55"/>
    </row>
    <row r="53103" spans="4:4" x14ac:dyDescent="0.25">
      <c r="D53103" s="55"/>
    </row>
    <row r="53104" spans="4:4" x14ac:dyDescent="0.25">
      <c r="D53104" s="55"/>
    </row>
    <row r="53105" spans="4:4" x14ac:dyDescent="0.25">
      <c r="D53105" s="55"/>
    </row>
    <row r="53106" spans="4:4" x14ac:dyDescent="0.25">
      <c r="D53106" s="55"/>
    </row>
    <row r="53107" spans="4:4" x14ac:dyDescent="0.25">
      <c r="D53107" s="55"/>
    </row>
    <row r="53108" spans="4:4" x14ac:dyDescent="0.25">
      <c r="D53108" s="55"/>
    </row>
    <row r="53109" spans="4:4" x14ac:dyDescent="0.25">
      <c r="D53109" s="55"/>
    </row>
    <row r="53110" spans="4:4" x14ac:dyDescent="0.25">
      <c r="D53110" s="55"/>
    </row>
    <row r="53111" spans="4:4" x14ac:dyDescent="0.25">
      <c r="D53111" s="55"/>
    </row>
    <row r="53112" spans="4:4" x14ac:dyDescent="0.25">
      <c r="D53112" s="55"/>
    </row>
    <row r="53113" spans="4:4" x14ac:dyDescent="0.25">
      <c r="D53113" s="55"/>
    </row>
    <row r="53114" spans="4:4" x14ac:dyDescent="0.25">
      <c r="D53114" s="55"/>
    </row>
    <row r="53115" spans="4:4" x14ac:dyDescent="0.25">
      <c r="D53115" s="55"/>
    </row>
    <row r="53116" spans="4:4" x14ac:dyDescent="0.25">
      <c r="D53116" s="55"/>
    </row>
    <row r="53117" spans="4:4" x14ac:dyDescent="0.25">
      <c r="D53117" s="55"/>
    </row>
    <row r="53118" spans="4:4" x14ac:dyDescent="0.25">
      <c r="D53118" s="55"/>
    </row>
    <row r="53119" spans="4:4" x14ac:dyDescent="0.25">
      <c r="D53119" s="55"/>
    </row>
    <row r="53120" spans="4:4" x14ac:dyDescent="0.25">
      <c r="D53120" s="55"/>
    </row>
    <row r="53121" spans="4:4" x14ac:dyDescent="0.25">
      <c r="D53121" s="55"/>
    </row>
    <row r="53122" spans="4:4" x14ac:dyDescent="0.25">
      <c r="D53122" s="55"/>
    </row>
    <row r="53123" spans="4:4" x14ac:dyDescent="0.25">
      <c r="D53123" s="55"/>
    </row>
    <row r="53124" spans="4:4" x14ac:dyDescent="0.25">
      <c r="D53124" s="55"/>
    </row>
    <row r="53125" spans="4:4" x14ac:dyDescent="0.25">
      <c r="D53125" s="55"/>
    </row>
    <row r="53126" spans="4:4" x14ac:dyDescent="0.25">
      <c r="D53126" s="55"/>
    </row>
    <row r="53127" spans="4:4" x14ac:dyDescent="0.25">
      <c r="D53127" s="55"/>
    </row>
    <row r="53128" spans="4:4" x14ac:dyDescent="0.25">
      <c r="D53128" s="55"/>
    </row>
    <row r="53129" spans="4:4" x14ac:dyDescent="0.25">
      <c r="D53129" s="55"/>
    </row>
    <row r="53130" spans="4:4" x14ac:dyDescent="0.25">
      <c r="D53130" s="55"/>
    </row>
    <row r="53131" spans="4:4" x14ac:dyDescent="0.25">
      <c r="D53131" s="55"/>
    </row>
    <row r="53132" spans="4:4" x14ac:dyDescent="0.25">
      <c r="D53132" s="55"/>
    </row>
    <row r="53133" spans="4:4" x14ac:dyDescent="0.25">
      <c r="D53133" s="55"/>
    </row>
    <row r="53134" spans="4:4" x14ac:dyDescent="0.25">
      <c r="D53134" s="55"/>
    </row>
    <row r="53135" spans="4:4" x14ac:dyDescent="0.25">
      <c r="D53135" s="55"/>
    </row>
    <row r="53136" spans="4:4" x14ac:dyDescent="0.25">
      <c r="D53136" s="55"/>
    </row>
    <row r="53137" spans="4:4" x14ac:dyDescent="0.25">
      <c r="D53137" s="55"/>
    </row>
    <row r="53138" spans="4:4" x14ac:dyDescent="0.25">
      <c r="D53138" s="55"/>
    </row>
    <row r="53139" spans="4:4" x14ac:dyDescent="0.25">
      <c r="D53139" s="55"/>
    </row>
    <row r="53140" spans="4:4" x14ac:dyDescent="0.25">
      <c r="D53140" s="55"/>
    </row>
    <row r="53141" spans="4:4" x14ac:dyDescent="0.25">
      <c r="D53141" s="55"/>
    </row>
    <row r="53142" spans="4:4" x14ac:dyDescent="0.25">
      <c r="D53142" s="55"/>
    </row>
    <row r="53143" spans="4:4" x14ac:dyDescent="0.25">
      <c r="D53143" s="55"/>
    </row>
    <row r="53144" spans="4:4" x14ac:dyDescent="0.25">
      <c r="D53144" s="55"/>
    </row>
    <row r="53145" spans="4:4" x14ac:dyDescent="0.25">
      <c r="D53145" s="55"/>
    </row>
    <row r="53146" spans="4:4" x14ac:dyDescent="0.25">
      <c r="D53146" s="55"/>
    </row>
    <row r="53147" spans="4:4" x14ac:dyDescent="0.25">
      <c r="D53147" s="55"/>
    </row>
    <row r="53148" spans="4:4" x14ac:dyDescent="0.25">
      <c r="D53148" s="55"/>
    </row>
    <row r="53149" spans="4:4" x14ac:dyDescent="0.25">
      <c r="D53149" s="55"/>
    </row>
    <row r="53150" spans="4:4" x14ac:dyDescent="0.25">
      <c r="D53150" s="55"/>
    </row>
    <row r="53151" spans="4:4" x14ac:dyDescent="0.25">
      <c r="D53151" s="55"/>
    </row>
    <row r="53152" spans="4:4" x14ac:dyDescent="0.25">
      <c r="D53152" s="55"/>
    </row>
    <row r="53153" spans="4:4" x14ac:dyDescent="0.25">
      <c r="D53153" s="55"/>
    </row>
    <row r="53154" spans="4:4" x14ac:dyDescent="0.25">
      <c r="D53154" s="55"/>
    </row>
    <row r="53155" spans="4:4" x14ac:dyDescent="0.25">
      <c r="D53155" s="55"/>
    </row>
    <row r="53156" spans="4:4" x14ac:dyDescent="0.25">
      <c r="D53156" s="55"/>
    </row>
    <row r="53157" spans="4:4" x14ac:dyDescent="0.25">
      <c r="D53157" s="55"/>
    </row>
    <row r="53158" spans="4:4" x14ac:dyDescent="0.25">
      <c r="D53158" s="55"/>
    </row>
    <row r="53159" spans="4:4" x14ac:dyDescent="0.25">
      <c r="D53159" s="55"/>
    </row>
    <row r="53160" spans="4:4" x14ac:dyDescent="0.25">
      <c r="D53160" s="55"/>
    </row>
    <row r="53161" spans="4:4" x14ac:dyDescent="0.25">
      <c r="D53161" s="55"/>
    </row>
    <row r="53162" spans="4:4" x14ac:dyDescent="0.25">
      <c r="D53162" s="55"/>
    </row>
    <row r="53163" spans="4:4" x14ac:dyDescent="0.25">
      <c r="D53163" s="55"/>
    </row>
    <row r="53164" spans="4:4" x14ac:dyDescent="0.25">
      <c r="D53164" s="55"/>
    </row>
    <row r="53165" spans="4:4" x14ac:dyDescent="0.25">
      <c r="D53165" s="55"/>
    </row>
    <row r="53166" spans="4:4" x14ac:dyDescent="0.25">
      <c r="D53166" s="55"/>
    </row>
    <row r="53167" spans="4:4" x14ac:dyDescent="0.25">
      <c r="D53167" s="55"/>
    </row>
    <row r="53168" spans="4:4" x14ac:dyDescent="0.25">
      <c r="D53168" s="55"/>
    </row>
    <row r="53169" spans="4:4" x14ac:dyDescent="0.25">
      <c r="D53169" s="55"/>
    </row>
    <row r="53170" spans="4:4" x14ac:dyDescent="0.25">
      <c r="D53170" s="55"/>
    </row>
    <row r="53171" spans="4:4" x14ac:dyDescent="0.25">
      <c r="D53171" s="55"/>
    </row>
    <row r="53172" spans="4:4" x14ac:dyDescent="0.25">
      <c r="D53172" s="55"/>
    </row>
    <row r="53173" spans="4:4" x14ac:dyDescent="0.25">
      <c r="D53173" s="55"/>
    </row>
    <row r="53174" spans="4:4" x14ac:dyDescent="0.25">
      <c r="D53174" s="55"/>
    </row>
    <row r="53175" spans="4:4" x14ac:dyDescent="0.25">
      <c r="D53175" s="55"/>
    </row>
    <row r="53176" spans="4:4" x14ac:dyDescent="0.25">
      <c r="D53176" s="55"/>
    </row>
    <row r="53177" spans="4:4" x14ac:dyDescent="0.25">
      <c r="D53177" s="55"/>
    </row>
    <row r="53178" spans="4:4" x14ac:dyDescent="0.25">
      <c r="D53178" s="55"/>
    </row>
    <row r="53179" spans="4:4" x14ac:dyDescent="0.25">
      <c r="D53179" s="55"/>
    </row>
    <row r="53180" spans="4:4" x14ac:dyDescent="0.25">
      <c r="D53180" s="55"/>
    </row>
    <row r="53181" spans="4:4" x14ac:dyDescent="0.25">
      <c r="D53181" s="55"/>
    </row>
    <row r="53182" spans="4:4" x14ac:dyDescent="0.25">
      <c r="D53182" s="55"/>
    </row>
    <row r="53183" spans="4:4" x14ac:dyDescent="0.25">
      <c r="D53183" s="55"/>
    </row>
    <row r="53184" spans="4:4" x14ac:dyDescent="0.25">
      <c r="D53184" s="55"/>
    </row>
    <row r="53185" spans="4:4" x14ac:dyDescent="0.25">
      <c r="D53185" s="55"/>
    </row>
    <row r="53186" spans="4:4" x14ac:dyDescent="0.25">
      <c r="D53186" s="55"/>
    </row>
    <row r="53187" spans="4:4" x14ac:dyDescent="0.25">
      <c r="D53187" s="55"/>
    </row>
    <row r="53188" spans="4:4" x14ac:dyDescent="0.25">
      <c r="D53188" s="55"/>
    </row>
    <row r="53189" spans="4:4" x14ac:dyDescent="0.25">
      <c r="D53189" s="55"/>
    </row>
    <row r="53190" spans="4:4" x14ac:dyDescent="0.25">
      <c r="D53190" s="55"/>
    </row>
    <row r="53191" spans="4:4" x14ac:dyDescent="0.25">
      <c r="D53191" s="55"/>
    </row>
    <row r="53192" spans="4:4" x14ac:dyDescent="0.25">
      <c r="D53192" s="55"/>
    </row>
    <row r="53193" spans="4:4" x14ac:dyDescent="0.25">
      <c r="D53193" s="55"/>
    </row>
    <row r="53194" spans="4:4" x14ac:dyDescent="0.25">
      <c r="D53194" s="55"/>
    </row>
    <row r="53195" spans="4:4" x14ac:dyDescent="0.25">
      <c r="D53195" s="55"/>
    </row>
    <row r="53196" spans="4:4" x14ac:dyDescent="0.25">
      <c r="D53196" s="55"/>
    </row>
    <row r="53197" spans="4:4" x14ac:dyDescent="0.25">
      <c r="D53197" s="55"/>
    </row>
    <row r="53198" spans="4:4" x14ac:dyDescent="0.25">
      <c r="D53198" s="55"/>
    </row>
    <row r="53199" spans="4:4" x14ac:dyDescent="0.25">
      <c r="D53199" s="55"/>
    </row>
    <row r="53200" spans="4:4" x14ac:dyDescent="0.25">
      <c r="D53200" s="55"/>
    </row>
    <row r="53201" spans="4:4" x14ac:dyDescent="0.25">
      <c r="D53201" s="55"/>
    </row>
    <row r="53202" spans="4:4" x14ac:dyDescent="0.25">
      <c r="D53202" s="55"/>
    </row>
    <row r="53203" spans="4:4" x14ac:dyDescent="0.25">
      <c r="D53203" s="55"/>
    </row>
    <row r="53204" spans="4:4" x14ac:dyDescent="0.25">
      <c r="D53204" s="55"/>
    </row>
    <row r="53205" spans="4:4" x14ac:dyDescent="0.25">
      <c r="D53205" s="55"/>
    </row>
    <row r="53206" spans="4:4" x14ac:dyDescent="0.25">
      <c r="D53206" s="55"/>
    </row>
    <row r="53207" spans="4:4" x14ac:dyDescent="0.25">
      <c r="D53207" s="55"/>
    </row>
    <row r="53208" spans="4:4" x14ac:dyDescent="0.25">
      <c r="D53208" s="55"/>
    </row>
    <row r="53209" spans="4:4" x14ac:dyDescent="0.25">
      <c r="D53209" s="55"/>
    </row>
    <row r="53210" spans="4:4" x14ac:dyDescent="0.25">
      <c r="D53210" s="55"/>
    </row>
    <row r="53211" spans="4:4" x14ac:dyDescent="0.25">
      <c r="D53211" s="55"/>
    </row>
    <row r="53212" spans="4:4" x14ac:dyDescent="0.25">
      <c r="D53212" s="55"/>
    </row>
    <row r="53213" spans="4:4" x14ac:dyDescent="0.25">
      <c r="D53213" s="55"/>
    </row>
    <row r="53214" spans="4:4" x14ac:dyDescent="0.25">
      <c r="D53214" s="55"/>
    </row>
    <row r="53215" spans="4:4" x14ac:dyDescent="0.25">
      <c r="D53215" s="55"/>
    </row>
    <row r="53216" spans="4:4" x14ac:dyDescent="0.25">
      <c r="D53216" s="55"/>
    </row>
    <row r="53217" spans="4:4" x14ac:dyDescent="0.25">
      <c r="D53217" s="55"/>
    </row>
    <row r="53218" spans="4:4" x14ac:dyDescent="0.25">
      <c r="D53218" s="55"/>
    </row>
    <row r="53219" spans="4:4" x14ac:dyDescent="0.25">
      <c r="D53219" s="55"/>
    </row>
    <row r="53220" spans="4:4" x14ac:dyDescent="0.25">
      <c r="D53220" s="55"/>
    </row>
    <row r="53221" spans="4:4" x14ac:dyDescent="0.25">
      <c r="D53221" s="55"/>
    </row>
    <row r="53222" spans="4:4" x14ac:dyDescent="0.25">
      <c r="D53222" s="55"/>
    </row>
    <row r="53223" spans="4:4" x14ac:dyDescent="0.25">
      <c r="D53223" s="55"/>
    </row>
    <row r="53224" spans="4:4" x14ac:dyDescent="0.25">
      <c r="D53224" s="55"/>
    </row>
    <row r="53225" spans="4:4" x14ac:dyDescent="0.25">
      <c r="D53225" s="55"/>
    </row>
    <row r="53226" spans="4:4" x14ac:dyDescent="0.25">
      <c r="D53226" s="55"/>
    </row>
    <row r="53227" spans="4:4" x14ac:dyDescent="0.25">
      <c r="D53227" s="55"/>
    </row>
    <row r="53228" spans="4:4" x14ac:dyDescent="0.25">
      <c r="D53228" s="55"/>
    </row>
    <row r="53229" spans="4:4" x14ac:dyDescent="0.25">
      <c r="D53229" s="55"/>
    </row>
    <row r="53230" spans="4:4" x14ac:dyDescent="0.25">
      <c r="D53230" s="55"/>
    </row>
    <row r="53231" spans="4:4" x14ac:dyDescent="0.25">
      <c r="D53231" s="55"/>
    </row>
    <row r="53232" spans="4:4" x14ac:dyDescent="0.25">
      <c r="D53232" s="55"/>
    </row>
    <row r="53233" spans="4:4" x14ac:dyDescent="0.25">
      <c r="D53233" s="55"/>
    </row>
    <row r="53234" spans="4:4" x14ac:dyDescent="0.25">
      <c r="D53234" s="55"/>
    </row>
    <row r="53235" spans="4:4" x14ac:dyDescent="0.25">
      <c r="D53235" s="55"/>
    </row>
    <row r="53236" spans="4:4" x14ac:dyDescent="0.25">
      <c r="D53236" s="55"/>
    </row>
    <row r="53237" spans="4:4" x14ac:dyDescent="0.25">
      <c r="D53237" s="55"/>
    </row>
    <row r="53238" spans="4:4" x14ac:dyDescent="0.25">
      <c r="D53238" s="55"/>
    </row>
    <row r="53239" spans="4:4" x14ac:dyDescent="0.25">
      <c r="D53239" s="55"/>
    </row>
    <row r="53240" spans="4:4" x14ac:dyDescent="0.25">
      <c r="D53240" s="55"/>
    </row>
    <row r="53241" spans="4:4" x14ac:dyDescent="0.25">
      <c r="D53241" s="55"/>
    </row>
    <row r="53242" spans="4:4" x14ac:dyDescent="0.25">
      <c r="D53242" s="55"/>
    </row>
    <row r="53243" spans="4:4" x14ac:dyDescent="0.25">
      <c r="D53243" s="55"/>
    </row>
    <row r="53244" spans="4:4" x14ac:dyDescent="0.25">
      <c r="D53244" s="55"/>
    </row>
    <row r="53245" spans="4:4" x14ac:dyDescent="0.25">
      <c r="D53245" s="55"/>
    </row>
    <row r="53246" spans="4:4" x14ac:dyDescent="0.25">
      <c r="D53246" s="55"/>
    </row>
    <row r="53247" spans="4:4" x14ac:dyDescent="0.25">
      <c r="D53247" s="55"/>
    </row>
    <row r="53248" spans="4:4" x14ac:dyDescent="0.25">
      <c r="D53248" s="55"/>
    </row>
    <row r="53249" spans="4:4" x14ac:dyDescent="0.25">
      <c r="D53249" s="55"/>
    </row>
    <row r="53250" spans="4:4" x14ac:dyDescent="0.25">
      <c r="D53250" s="55"/>
    </row>
    <row r="53251" spans="4:4" x14ac:dyDescent="0.25">
      <c r="D53251" s="55"/>
    </row>
    <row r="53252" spans="4:4" x14ac:dyDescent="0.25">
      <c r="D53252" s="55"/>
    </row>
    <row r="53253" spans="4:4" x14ac:dyDescent="0.25">
      <c r="D53253" s="55"/>
    </row>
    <row r="53254" spans="4:4" x14ac:dyDescent="0.25">
      <c r="D53254" s="55"/>
    </row>
    <row r="53255" spans="4:4" x14ac:dyDescent="0.25">
      <c r="D53255" s="55"/>
    </row>
    <row r="53256" spans="4:4" x14ac:dyDescent="0.25">
      <c r="D53256" s="55"/>
    </row>
    <row r="53257" spans="4:4" x14ac:dyDescent="0.25">
      <c r="D53257" s="55"/>
    </row>
    <row r="53258" spans="4:4" x14ac:dyDescent="0.25">
      <c r="D53258" s="55"/>
    </row>
    <row r="53259" spans="4:4" x14ac:dyDescent="0.25">
      <c r="D53259" s="55"/>
    </row>
    <row r="53260" spans="4:4" x14ac:dyDescent="0.25">
      <c r="D53260" s="55"/>
    </row>
    <row r="53261" spans="4:4" x14ac:dyDescent="0.25">
      <c r="D53261" s="55"/>
    </row>
    <row r="53262" spans="4:4" x14ac:dyDescent="0.25">
      <c r="D53262" s="55"/>
    </row>
    <row r="53263" spans="4:4" x14ac:dyDescent="0.25">
      <c r="D53263" s="55"/>
    </row>
    <row r="53264" spans="4:4" x14ac:dyDescent="0.25">
      <c r="D53264" s="55"/>
    </row>
    <row r="53265" spans="4:4" x14ac:dyDescent="0.25">
      <c r="D53265" s="55"/>
    </row>
    <row r="53266" spans="4:4" x14ac:dyDescent="0.25">
      <c r="D53266" s="55"/>
    </row>
    <row r="53267" spans="4:4" x14ac:dyDescent="0.25">
      <c r="D53267" s="55"/>
    </row>
    <row r="53268" spans="4:4" x14ac:dyDescent="0.25">
      <c r="D53268" s="55"/>
    </row>
    <row r="53269" spans="4:4" x14ac:dyDescent="0.25">
      <c r="D53269" s="55"/>
    </row>
    <row r="53270" spans="4:4" x14ac:dyDescent="0.25">
      <c r="D53270" s="55"/>
    </row>
    <row r="53271" spans="4:4" x14ac:dyDescent="0.25">
      <c r="D53271" s="55"/>
    </row>
    <row r="53272" spans="4:4" x14ac:dyDescent="0.25">
      <c r="D53272" s="55"/>
    </row>
    <row r="53273" spans="4:4" x14ac:dyDescent="0.25">
      <c r="D53273" s="55"/>
    </row>
    <row r="53274" spans="4:4" x14ac:dyDescent="0.25">
      <c r="D53274" s="55"/>
    </row>
    <row r="53275" spans="4:4" x14ac:dyDescent="0.25">
      <c r="D53275" s="55"/>
    </row>
    <row r="53276" spans="4:4" x14ac:dyDescent="0.25">
      <c r="D53276" s="55"/>
    </row>
    <row r="53277" spans="4:4" x14ac:dyDescent="0.25">
      <c r="D53277" s="55"/>
    </row>
    <row r="53278" spans="4:4" x14ac:dyDescent="0.25">
      <c r="D53278" s="55"/>
    </row>
    <row r="53279" spans="4:4" x14ac:dyDescent="0.25">
      <c r="D53279" s="55"/>
    </row>
    <row r="53280" spans="4:4" x14ac:dyDescent="0.25">
      <c r="D53280" s="55"/>
    </row>
    <row r="53281" spans="4:4" x14ac:dyDescent="0.25">
      <c r="D53281" s="55"/>
    </row>
    <row r="53282" spans="4:4" x14ac:dyDescent="0.25">
      <c r="D53282" s="55"/>
    </row>
    <row r="53283" spans="4:4" x14ac:dyDescent="0.25">
      <c r="D53283" s="55"/>
    </row>
    <row r="53284" spans="4:4" x14ac:dyDescent="0.25">
      <c r="D53284" s="55"/>
    </row>
    <row r="53285" spans="4:4" x14ac:dyDescent="0.25">
      <c r="D53285" s="55"/>
    </row>
    <row r="53286" spans="4:4" x14ac:dyDescent="0.25">
      <c r="D53286" s="55"/>
    </row>
    <row r="53287" spans="4:4" x14ac:dyDescent="0.25">
      <c r="D53287" s="55"/>
    </row>
    <row r="53288" spans="4:4" x14ac:dyDescent="0.25">
      <c r="D53288" s="55"/>
    </row>
    <row r="53289" spans="4:4" x14ac:dyDescent="0.25">
      <c r="D53289" s="55"/>
    </row>
    <row r="53290" spans="4:4" x14ac:dyDescent="0.25">
      <c r="D53290" s="55"/>
    </row>
    <row r="53291" spans="4:4" x14ac:dyDescent="0.25">
      <c r="D53291" s="55"/>
    </row>
    <row r="53292" spans="4:4" x14ac:dyDescent="0.25">
      <c r="D53292" s="55"/>
    </row>
    <row r="53293" spans="4:4" x14ac:dyDescent="0.25">
      <c r="D53293" s="55"/>
    </row>
    <row r="53294" spans="4:4" x14ac:dyDescent="0.25">
      <c r="D53294" s="55"/>
    </row>
    <row r="53295" spans="4:4" x14ac:dyDescent="0.25">
      <c r="D53295" s="55"/>
    </row>
    <row r="53296" spans="4:4" x14ac:dyDescent="0.25">
      <c r="D53296" s="55"/>
    </row>
    <row r="53297" spans="4:4" x14ac:dyDescent="0.25">
      <c r="D53297" s="55"/>
    </row>
    <row r="53298" spans="4:4" x14ac:dyDescent="0.25">
      <c r="D53298" s="55"/>
    </row>
    <row r="53299" spans="4:4" x14ac:dyDescent="0.25">
      <c r="D53299" s="55"/>
    </row>
    <row r="53300" spans="4:4" x14ac:dyDescent="0.25">
      <c r="D53300" s="55"/>
    </row>
    <row r="53301" spans="4:4" x14ac:dyDescent="0.25">
      <c r="D53301" s="55"/>
    </row>
    <row r="53302" spans="4:4" x14ac:dyDescent="0.25">
      <c r="D53302" s="55"/>
    </row>
    <row r="53303" spans="4:4" x14ac:dyDescent="0.25">
      <c r="D53303" s="55"/>
    </row>
    <row r="53304" spans="4:4" x14ac:dyDescent="0.25">
      <c r="D53304" s="55"/>
    </row>
    <row r="53305" spans="4:4" x14ac:dyDescent="0.25">
      <c r="D53305" s="55"/>
    </row>
    <row r="53306" spans="4:4" x14ac:dyDescent="0.25">
      <c r="D53306" s="55"/>
    </row>
    <row r="53307" spans="4:4" x14ac:dyDescent="0.25">
      <c r="D53307" s="55"/>
    </row>
    <row r="53308" spans="4:4" x14ac:dyDescent="0.25">
      <c r="D53308" s="55"/>
    </row>
    <row r="53309" spans="4:4" x14ac:dyDescent="0.25">
      <c r="D53309" s="55"/>
    </row>
    <row r="53310" spans="4:4" x14ac:dyDescent="0.25">
      <c r="D53310" s="55"/>
    </row>
    <row r="53311" spans="4:4" x14ac:dyDescent="0.25">
      <c r="D53311" s="55"/>
    </row>
    <row r="53312" spans="4:4" x14ac:dyDescent="0.25">
      <c r="D53312" s="55"/>
    </row>
    <row r="53313" spans="4:4" x14ac:dyDescent="0.25">
      <c r="D53313" s="55"/>
    </row>
    <row r="53314" spans="4:4" x14ac:dyDescent="0.25">
      <c r="D53314" s="55"/>
    </row>
    <row r="53315" spans="4:4" x14ac:dyDescent="0.25">
      <c r="D53315" s="55"/>
    </row>
    <row r="53316" spans="4:4" x14ac:dyDescent="0.25">
      <c r="D53316" s="55"/>
    </row>
    <row r="53317" spans="4:4" x14ac:dyDescent="0.25">
      <c r="D53317" s="55"/>
    </row>
    <row r="53318" spans="4:4" x14ac:dyDescent="0.25">
      <c r="D53318" s="55"/>
    </row>
    <row r="53319" spans="4:4" x14ac:dyDescent="0.25">
      <c r="D53319" s="55"/>
    </row>
    <row r="53320" spans="4:4" x14ac:dyDescent="0.25">
      <c r="D53320" s="55"/>
    </row>
    <row r="53321" spans="4:4" x14ac:dyDescent="0.25">
      <c r="D53321" s="55"/>
    </row>
    <row r="53322" spans="4:4" x14ac:dyDescent="0.25">
      <c r="D53322" s="55"/>
    </row>
    <row r="53323" spans="4:4" x14ac:dyDescent="0.25">
      <c r="D53323" s="55"/>
    </row>
    <row r="53324" spans="4:4" x14ac:dyDescent="0.25">
      <c r="D53324" s="55"/>
    </row>
    <row r="53325" spans="4:4" x14ac:dyDescent="0.25">
      <c r="D53325" s="55"/>
    </row>
    <row r="53326" spans="4:4" x14ac:dyDescent="0.25">
      <c r="D53326" s="55"/>
    </row>
    <row r="53327" spans="4:4" x14ac:dyDescent="0.25">
      <c r="D53327" s="55"/>
    </row>
    <row r="53328" spans="4:4" x14ac:dyDescent="0.25">
      <c r="D53328" s="55"/>
    </row>
    <row r="53329" spans="4:4" x14ac:dyDescent="0.25">
      <c r="D53329" s="55"/>
    </row>
    <row r="53330" spans="4:4" x14ac:dyDescent="0.25">
      <c r="D53330" s="55"/>
    </row>
    <row r="53331" spans="4:4" x14ac:dyDescent="0.25">
      <c r="D53331" s="55"/>
    </row>
    <row r="53332" spans="4:4" x14ac:dyDescent="0.25">
      <c r="D53332" s="55"/>
    </row>
    <row r="53333" spans="4:4" x14ac:dyDescent="0.25">
      <c r="D53333" s="55"/>
    </row>
    <row r="53334" spans="4:4" x14ac:dyDescent="0.25">
      <c r="D53334" s="55"/>
    </row>
    <row r="53335" spans="4:4" x14ac:dyDescent="0.25">
      <c r="D53335" s="55"/>
    </row>
    <row r="53336" spans="4:4" x14ac:dyDescent="0.25">
      <c r="D53336" s="55"/>
    </row>
    <row r="53337" spans="4:4" x14ac:dyDescent="0.25">
      <c r="D53337" s="55"/>
    </row>
    <row r="53338" spans="4:4" x14ac:dyDescent="0.25">
      <c r="D53338" s="55"/>
    </row>
    <row r="53339" spans="4:4" x14ac:dyDescent="0.25">
      <c r="D53339" s="55"/>
    </row>
    <row r="53340" spans="4:4" x14ac:dyDescent="0.25">
      <c r="D53340" s="55"/>
    </row>
    <row r="53341" spans="4:4" x14ac:dyDescent="0.25">
      <c r="D53341" s="55"/>
    </row>
    <row r="53342" spans="4:4" x14ac:dyDescent="0.25">
      <c r="D53342" s="55"/>
    </row>
    <row r="53343" spans="4:4" x14ac:dyDescent="0.25">
      <c r="D53343" s="55"/>
    </row>
    <row r="53344" spans="4:4" x14ac:dyDescent="0.25">
      <c r="D53344" s="55"/>
    </row>
    <row r="53345" spans="4:4" x14ac:dyDescent="0.25">
      <c r="D53345" s="55"/>
    </row>
    <row r="53346" spans="4:4" x14ac:dyDescent="0.25">
      <c r="D53346" s="55"/>
    </row>
    <row r="53347" spans="4:4" x14ac:dyDescent="0.25">
      <c r="D53347" s="55"/>
    </row>
    <row r="53348" spans="4:4" x14ac:dyDescent="0.25">
      <c r="D53348" s="55"/>
    </row>
    <row r="53349" spans="4:4" x14ac:dyDescent="0.25">
      <c r="D53349" s="55"/>
    </row>
    <row r="53350" spans="4:4" x14ac:dyDescent="0.25">
      <c r="D53350" s="55"/>
    </row>
    <row r="53351" spans="4:4" x14ac:dyDescent="0.25">
      <c r="D53351" s="55"/>
    </row>
    <row r="53352" spans="4:4" x14ac:dyDescent="0.25">
      <c r="D53352" s="55"/>
    </row>
    <row r="53353" spans="4:4" x14ac:dyDescent="0.25">
      <c r="D53353" s="55"/>
    </row>
    <row r="53354" spans="4:4" x14ac:dyDescent="0.25">
      <c r="D53354" s="55"/>
    </row>
    <row r="53355" spans="4:4" x14ac:dyDescent="0.25">
      <c r="D53355" s="55"/>
    </row>
    <row r="53356" spans="4:4" x14ac:dyDescent="0.25">
      <c r="D53356" s="55"/>
    </row>
    <row r="53357" spans="4:4" x14ac:dyDescent="0.25">
      <c r="D53357" s="55"/>
    </row>
    <row r="53358" spans="4:4" x14ac:dyDescent="0.25">
      <c r="D53358" s="55"/>
    </row>
    <row r="53359" spans="4:4" x14ac:dyDescent="0.25">
      <c r="D53359" s="55"/>
    </row>
    <row r="53360" spans="4:4" x14ac:dyDescent="0.25">
      <c r="D53360" s="55"/>
    </row>
    <row r="53361" spans="4:4" x14ac:dyDescent="0.25">
      <c r="D53361" s="55"/>
    </row>
    <row r="53362" spans="4:4" x14ac:dyDescent="0.25">
      <c r="D53362" s="55"/>
    </row>
    <row r="53363" spans="4:4" x14ac:dyDescent="0.25">
      <c r="D53363" s="55"/>
    </row>
    <row r="53364" spans="4:4" x14ac:dyDescent="0.25">
      <c r="D53364" s="55"/>
    </row>
    <row r="53365" spans="4:4" x14ac:dyDescent="0.25">
      <c r="D53365" s="55"/>
    </row>
    <row r="53366" spans="4:4" x14ac:dyDescent="0.25">
      <c r="D53366" s="55"/>
    </row>
    <row r="53367" spans="4:4" x14ac:dyDescent="0.25">
      <c r="D53367" s="55"/>
    </row>
    <row r="53368" spans="4:4" x14ac:dyDescent="0.25">
      <c r="D53368" s="55"/>
    </row>
    <row r="53369" spans="4:4" x14ac:dyDescent="0.25">
      <c r="D53369" s="55"/>
    </row>
    <row r="53370" spans="4:4" x14ac:dyDescent="0.25">
      <c r="D53370" s="55"/>
    </row>
    <row r="53371" spans="4:4" x14ac:dyDescent="0.25">
      <c r="D53371" s="55"/>
    </row>
    <row r="53372" spans="4:4" x14ac:dyDescent="0.25">
      <c r="D53372" s="55"/>
    </row>
    <row r="53373" spans="4:4" x14ac:dyDescent="0.25">
      <c r="D53373" s="55"/>
    </row>
    <row r="53374" spans="4:4" x14ac:dyDescent="0.25">
      <c r="D53374" s="55"/>
    </row>
    <row r="53375" spans="4:4" x14ac:dyDescent="0.25">
      <c r="D53375" s="55"/>
    </row>
    <row r="53376" spans="4:4" x14ac:dyDescent="0.25">
      <c r="D53376" s="55"/>
    </row>
    <row r="53377" spans="4:4" x14ac:dyDescent="0.25">
      <c r="D53377" s="55"/>
    </row>
    <row r="53378" spans="4:4" x14ac:dyDescent="0.25">
      <c r="D53378" s="55"/>
    </row>
    <row r="53379" spans="4:4" x14ac:dyDescent="0.25">
      <c r="D53379" s="55"/>
    </row>
    <row r="53380" spans="4:4" x14ac:dyDescent="0.25">
      <c r="D53380" s="55"/>
    </row>
    <row r="53381" spans="4:4" x14ac:dyDescent="0.25">
      <c r="D53381" s="55"/>
    </row>
    <row r="53382" spans="4:4" x14ac:dyDescent="0.25">
      <c r="D53382" s="55"/>
    </row>
    <row r="53383" spans="4:4" x14ac:dyDescent="0.25">
      <c r="D53383" s="55"/>
    </row>
    <row r="53384" spans="4:4" x14ac:dyDescent="0.25">
      <c r="D53384" s="55"/>
    </row>
    <row r="53385" spans="4:4" x14ac:dyDescent="0.25">
      <c r="D53385" s="55"/>
    </row>
    <row r="53386" spans="4:4" x14ac:dyDescent="0.25">
      <c r="D53386" s="55"/>
    </row>
    <row r="53387" spans="4:4" x14ac:dyDescent="0.25">
      <c r="D53387" s="55"/>
    </row>
    <row r="53388" spans="4:4" x14ac:dyDescent="0.25">
      <c r="D53388" s="55"/>
    </row>
    <row r="53389" spans="4:4" x14ac:dyDescent="0.25">
      <c r="D53389" s="55"/>
    </row>
    <row r="53390" spans="4:4" x14ac:dyDescent="0.25">
      <c r="D53390" s="55"/>
    </row>
    <row r="53391" spans="4:4" x14ac:dyDescent="0.25">
      <c r="D53391" s="55"/>
    </row>
    <row r="53392" spans="4:4" x14ac:dyDescent="0.25">
      <c r="D53392" s="55"/>
    </row>
    <row r="53393" spans="4:4" x14ac:dyDescent="0.25">
      <c r="D53393" s="55"/>
    </row>
    <row r="53394" spans="4:4" x14ac:dyDescent="0.25">
      <c r="D53394" s="55"/>
    </row>
    <row r="53395" spans="4:4" x14ac:dyDescent="0.25">
      <c r="D53395" s="55"/>
    </row>
    <row r="53396" spans="4:4" x14ac:dyDescent="0.25">
      <c r="D53396" s="55"/>
    </row>
    <row r="53397" spans="4:4" x14ac:dyDescent="0.25">
      <c r="D53397" s="55"/>
    </row>
    <row r="53398" spans="4:4" x14ac:dyDescent="0.25">
      <c r="D53398" s="55"/>
    </row>
    <row r="53399" spans="4:4" x14ac:dyDescent="0.25">
      <c r="D53399" s="55"/>
    </row>
    <row r="53400" spans="4:4" x14ac:dyDescent="0.25">
      <c r="D53400" s="55"/>
    </row>
    <row r="53401" spans="4:4" x14ac:dyDescent="0.25">
      <c r="D53401" s="55"/>
    </row>
    <row r="53402" spans="4:4" x14ac:dyDescent="0.25">
      <c r="D53402" s="55"/>
    </row>
    <row r="53403" spans="4:4" x14ac:dyDescent="0.25">
      <c r="D53403" s="55"/>
    </row>
    <row r="53404" spans="4:4" x14ac:dyDescent="0.25">
      <c r="D53404" s="55"/>
    </row>
    <row r="53405" spans="4:4" x14ac:dyDescent="0.25">
      <c r="D53405" s="55"/>
    </row>
    <row r="53406" spans="4:4" x14ac:dyDescent="0.25">
      <c r="D53406" s="55"/>
    </row>
    <row r="53407" spans="4:4" x14ac:dyDescent="0.25">
      <c r="D53407" s="55"/>
    </row>
    <row r="53408" spans="4:4" x14ac:dyDescent="0.25">
      <c r="D53408" s="55"/>
    </row>
    <row r="53409" spans="4:4" x14ac:dyDescent="0.25">
      <c r="D53409" s="55"/>
    </row>
    <row r="53410" spans="4:4" x14ac:dyDescent="0.25">
      <c r="D53410" s="55"/>
    </row>
    <row r="53411" spans="4:4" x14ac:dyDescent="0.25">
      <c r="D53411" s="55"/>
    </row>
    <row r="53412" spans="4:4" x14ac:dyDescent="0.25">
      <c r="D53412" s="55"/>
    </row>
    <row r="53413" spans="4:4" x14ac:dyDescent="0.25">
      <c r="D53413" s="55"/>
    </row>
    <row r="53414" spans="4:4" x14ac:dyDescent="0.25">
      <c r="D53414" s="55"/>
    </row>
    <row r="53415" spans="4:4" x14ac:dyDescent="0.25">
      <c r="D53415" s="55"/>
    </row>
    <row r="53416" spans="4:4" x14ac:dyDescent="0.25">
      <c r="D53416" s="55"/>
    </row>
    <row r="53417" spans="4:4" x14ac:dyDescent="0.25">
      <c r="D53417" s="55"/>
    </row>
    <row r="53418" spans="4:4" x14ac:dyDescent="0.25">
      <c r="D53418" s="55"/>
    </row>
    <row r="53419" spans="4:4" x14ac:dyDescent="0.25">
      <c r="D53419" s="55"/>
    </row>
    <row r="53420" spans="4:4" x14ac:dyDescent="0.25">
      <c r="D53420" s="55"/>
    </row>
    <row r="53421" spans="4:4" x14ac:dyDescent="0.25">
      <c r="D53421" s="55"/>
    </row>
    <row r="53422" spans="4:4" x14ac:dyDescent="0.25">
      <c r="D53422" s="55"/>
    </row>
    <row r="53423" spans="4:4" x14ac:dyDescent="0.25">
      <c r="D53423" s="55"/>
    </row>
    <row r="53424" spans="4:4" x14ac:dyDescent="0.25">
      <c r="D53424" s="55"/>
    </row>
    <row r="53425" spans="4:4" x14ac:dyDescent="0.25">
      <c r="D53425" s="55"/>
    </row>
    <row r="53426" spans="4:4" x14ac:dyDescent="0.25">
      <c r="D53426" s="55"/>
    </row>
    <row r="53427" spans="4:4" x14ac:dyDescent="0.25">
      <c r="D53427" s="55"/>
    </row>
    <row r="53428" spans="4:4" x14ac:dyDescent="0.25">
      <c r="D53428" s="55"/>
    </row>
    <row r="53429" spans="4:4" x14ac:dyDescent="0.25">
      <c r="D53429" s="55"/>
    </row>
    <row r="53430" spans="4:4" x14ac:dyDescent="0.25">
      <c r="D53430" s="55"/>
    </row>
    <row r="53431" spans="4:4" x14ac:dyDescent="0.25">
      <c r="D53431" s="55"/>
    </row>
    <row r="53432" spans="4:4" x14ac:dyDescent="0.25">
      <c r="D53432" s="55"/>
    </row>
    <row r="53433" spans="4:4" x14ac:dyDescent="0.25">
      <c r="D53433" s="55"/>
    </row>
    <row r="53434" spans="4:4" x14ac:dyDescent="0.25">
      <c r="D53434" s="55"/>
    </row>
    <row r="53435" spans="4:4" x14ac:dyDescent="0.25">
      <c r="D53435" s="55"/>
    </row>
    <row r="53436" spans="4:4" x14ac:dyDescent="0.25">
      <c r="D53436" s="55"/>
    </row>
    <row r="53437" spans="4:4" x14ac:dyDescent="0.25">
      <c r="D53437" s="55"/>
    </row>
    <row r="53438" spans="4:4" x14ac:dyDescent="0.25">
      <c r="D53438" s="55"/>
    </row>
    <row r="53439" spans="4:4" x14ac:dyDescent="0.25">
      <c r="D53439" s="55"/>
    </row>
    <row r="53440" spans="4:4" x14ac:dyDescent="0.25">
      <c r="D53440" s="55"/>
    </row>
    <row r="53441" spans="4:4" x14ac:dyDescent="0.25">
      <c r="D53441" s="55"/>
    </row>
    <row r="53442" spans="4:4" x14ac:dyDescent="0.25">
      <c r="D53442" s="55"/>
    </row>
    <row r="53443" spans="4:4" x14ac:dyDescent="0.25">
      <c r="D53443" s="55"/>
    </row>
    <row r="53444" spans="4:4" x14ac:dyDescent="0.25">
      <c r="D53444" s="55"/>
    </row>
    <row r="53445" spans="4:4" x14ac:dyDescent="0.25">
      <c r="D53445" s="55"/>
    </row>
    <row r="53446" spans="4:4" x14ac:dyDescent="0.25">
      <c r="D53446" s="55"/>
    </row>
    <row r="53447" spans="4:4" x14ac:dyDescent="0.25">
      <c r="D53447" s="55"/>
    </row>
    <row r="53448" spans="4:4" x14ac:dyDescent="0.25">
      <c r="D53448" s="55"/>
    </row>
    <row r="53449" spans="4:4" x14ac:dyDescent="0.25">
      <c r="D53449" s="55"/>
    </row>
    <row r="53450" spans="4:4" x14ac:dyDescent="0.25">
      <c r="D53450" s="55"/>
    </row>
    <row r="53451" spans="4:4" x14ac:dyDescent="0.25">
      <c r="D53451" s="55"/>
    </row>
    <row r="53452" spans="4:4" x14ac:dyDescent="0.25">
      <c r="D53452" s="55"/>
    </row>
    <row r="53453" spans="4:4" x14ac:dyDescent="0.25">
      <c r="D53453" s="55"/>
    </row>
    <row r="53454" spans="4:4" x14ac:dyDescent="0.25">
      <c r="D53454" s="55"/>
    </row>
    <row r="53455" spans="4:4" x14ac:dyDescent="0.25">
      <c r="D53455" s="55"/>
    </row>
    <row r="53456" spans="4:4" x14ac:dyDescent="0.25">
      <c r="D53456" s="55"/>
    </row>
    <row r="53457" spans="4:4" x14ac:dyDescent="0.25">
      <c r="D53457" s="55"/>
    </row>
    <row r="53458" spans="4:4" x14ac:dyDescent="0.25">
      <c r="D53458" s="55"/>
    </row>
    <row r="53459" spans="4:4" x14ac:dyDescent="0.25">
      <c r="D53459" s="55"/>
    </row>
    <row r="53460" spans="4:4" x14ac:dyDescent="0.25">
      <c r="D53460" s="55"/>
    </row>
    <row r="53461" spans="4:4" x14ac:dyDescent="0.25">
      <c r="D53461" s="55"/>
    </row>
    <row r="53462" spans="4:4" x14ac:dyDescent="0.25">
      <c r="D53462" s="55"/>
    </row>
    <row r="53463" spans="4:4" x14ac:dyDescent="0.25">
      <c r="D53463" s="55"/>
    </row>
    <row r="53464" spans="4:4" x14ac:dyDescent="0.25">
      <c r="D53464" s="55"/>
    </row>
    <row r="53465" spans="4:4" x14ac:dyDescent="0.25">
      <c r="D53465" s="55"/>
    </row>
    <row r="53466" spans="4:4" x14ac:dyDescent="0.25">
      <c r="D53466" s="55"/>
    </row>
    <row r="53467" spans="4:4" x14ac:dyDescent="0.25">
      <c r="D53467" s="55"/>
    </row>
    <row r="53468" spans="4:4" x14ac:dyDescent="0.25">
      <c r="D53468" s="55"/>
    </row>
    <row r="53469" spans="4:4" x14ac:dyDescent="0.25">
      <c r="D53469" s="55"/>
    </row>
    <row r="53470" spans="4:4" x14ac:dyDescent="0.25">
      <c r="D53470" s="55"/>
    </row>
    <row r="53471" spans="4:4" x14ac:dyDescent="0.25">
      <c r="D53471" s="55"/>
    </row>
    <row r="53472" spans="4:4" x14ac:dyDescent="0.25">
      <c r="D53472" s="55"/>
    </row>
    <row r="53473" spans="4:4" x14ac:dyDescent="0.25">
      <c r="D53473" s="55"/>
    </row>
    <row r="53474" spans="4:4" x14ac:dyDescent="0.25">
      <c r="D53474" s="55"/>
    </row>
    <row r="53475" spans="4:4" x14ac:dyDescent="0.25">
      <c r="D53475" s="55"/>
    </row>
    <row r="53476" spans="4:4" x14ac:dyDescent="0.25">
      <c r="D53476" s="55"/>
    </row>
    <row r="53477" spans="4:4" x14ac:dyDescent="0.25">
      <c r="D53477" s="55"/>
    </row>
    <row r="53478" spans="4:4" x14ac:dyDescent="0.25">
      <c r="D53478" s="55"/>
    </row>
    <row r="53479" spans="4:4" x14ac:dyDescent="0.25">
      <c r="D53479" s="55"/>
    </row>
    <row r="53480" spans="4:4" x14ac:dyDescent="0.25">
      <c r="D53480" s="55"/>
    </row>
    <row r="53481" spans="4:4" x14ac:dyDescent="0.25">
      <c r="D53481" s="55"/>
    </row>
    <row r="53482" spans="4:4" x14ac:dyDescent="0.25">
      <c r="D53482" s="55"/>
    </row>
    <row r="53483" spans="4:4" x14ac:dyDescent="0.25">
      <c r="D53483" s="55"/>
    </row>
    <row r="53484" spans="4:4" x14ac:dyDescent="0.25">
      <c r="D53484" s="55"/>
    </row>
    <row r="53485" spans="4:4" x14ac:dyDescent="0.25">
      <c r="D53485" s="55"/>
    </row>
    <row r="53486" spans="4:4" x14ac:dyDescent="0.25">
      <c r="D53486" s="55"/>
    </row>
    <row r="53487" spans="4:4" x14ac:dyDescent="0.25">
      <c r="D53487" s="55"/>
    </row>
    <row r="53488" spans="4:4" x14ac:dyDescent="0.25">
      <c r="D53488" s="55"/>
    </row>
    <row r="53489" spans="4:4" x14ac:dyDescent="0.25">
      <c r="D53489" s="55"/>
    </row>
    <row r="53490" spans="4:4" x14ac:dyDescent="0.25">
      <c r="D53490" s="55"/>
    </row>
    <row r="53491" spans="4:4" x14ac:dyDescent="0.25">
      <c r="D53491" s="55"/>
    </row>
    <row r="53492" spans="4:4" x14ac:dyDescent="0.25">
      <c r="D53492" s="55"/>
    </row>
    <row r="53493" spans="4:4" x14ac:dyDescent="0.25">
      <c r="D53493" s="55"/>
    </row>
    <row r="53494" spans="4:4" x14ac:dyDescent="0.25">
      <c r="D53494" s="55"/>
    </row>
    <row r="53495" spans="4:4" x14ac:dyDescent="0.25">
      <c r="D53495" s="55"/>
    </row>
    <row r="53496" spans="4:4" x14ac:dyDescent="0.25">
      <c r="D53496" s="55"/>
    </row>
    <row r="53497" spans="4:4" x14ac:dyDescent="0.25">
      <c r="D53497" s="55"/>
    </row>
    <row r="53498" spans="4:4" x14ac:dyDescent="0.25">
      <c r="D53498" s="55"/>
    </row>
    <row r="53499" spans="4:4" x14ac:dyDescent="0.25">
      <c r="D53499" s="55"/>
    </row>
    <row r="53500" spans="4:4" x14ac:dyDescent="0.25">
      <c r="D53500" s="55"/>
    </row>
    <row r="53501" spans="4:4" x14ac:dyDescent="0.25">
      <c r="D53501" s="55"/>
    </row>
    <row r="53502" spans="4:4" x14ac:dyDescent="0.25">
      <c r="D53502" s="55"/>
    </row>
    <row r="53503" spans="4:4" x14ac:dyDescent="0.25">
      <c r="D53503" s="55"/>
    </row>
    <row r="53504" spans="4:4" x14ac:dyDescent="0.25">
      <c r="D53504" s="55"/>
    </row>
    <row r="53505" spans="4:4" x14ac:dyDescent="0.25">
      <c r="D53505" s="55"/>
    </row>
    <row r="53506" spans="4:4" x14ac:dyDescent="0.25">
      <c r="D53506" s="55"/>
    </row>
    <row r="53507" spans="4:4" x14ac:dyDescent="0.25">
      <c r="D53507" s="55"/>
    </row>
    <row r="53508" spans="4:4" x14ac:dyDescent="0.25">
      <c r="D53508" s="55"/>
    </row>
    <row r="53509" spans="4:4" x14ac:dyDescent="0.25">
      <c r="D53509" s="55"/>
    </row>
    <row r="53510" spans="4:4" x14ac:dyDescent="0.25">
      <c r="D53510" s="55"/>
    </row>
    <row r="53511" spans="4:4" x14ac:dyDescent="0.25">
      <c r="D53511" s="55"/>
    </row>
    <row r="53512" spans="4:4" x14ac:dyDescent="0.25">
      <c r="D53512" s="55"/>
    </row>
    <row r="53513" spans="4:4" x14ac:dyDescent="0.25">
      <c r="D53513" s="55"/>
    </row>
    <row r="53514" spans="4:4" x14ac:dyDescent="0.25">
      <c r="D53514" s="55"/>
    </row>
    <row r="53515" spans="4:4" x14ac:dyDescent="0.25">
      <c r="D53515" s="55"/>
    </row>
    <row r="53516" spans="4:4" x14ac:dyDescent="0.25">
      <c r="D53516" s="55"/>
    </row>
    <row r="53517" spans="4:4" x14ac:dyDescent="0.25">
      <c r="D53517" s="55"/>
    </row>
    <row r="53518" spans="4:4" x14ac:dyDescent="0.25">
      <c r="D53518" s="55"/>
    </row>
    <row r="53519" spans="4:4" x14ac:dyDescent="0.25">
      <c r="D53519" s="55"/>
    </row>
    <row r="53520" spans="4:4" x14ac:dyDescent="0.25">
      <c r="D53520" s="55"/>
    </row>
    <row r="53521" spans="4:4" x14ac:dyDescent="0.25">
      <c r="D53521" s="55"/>
    </row>
    <row r="53522" spans="4:4" x14ac:dyDescent="0.25">
      <c r="D53522" s="55"/>
    </row>
    <row r="53523" spans="4:4" x14ac:dyDescent="0.25">
      <c r="D53523" s="55"/>
    </row>
    <row r="53524" spans="4:4" x14ac:dyDescent="0.25">
      <c r="D53524" s="55"/>
    </row>
    <row r="53525" spans="4:4" x14ac:dyDescent="0.25">
      <c r="D53525" s="55"/>
    </row>
    <row r="53526" spans="4:4" x14ac:dyDescent="0.25">
      <c r="D53526" s="55"/>
    </row>
    <row r="53527" spans="4:4" x14ac:dyDescent="0.25">
      <c r="D53527" s="55"/>
    </row>
    <row r="53528" spans="4:4" x14ac:dyDescent="0.25">
      <c r="D53528" s="55"/>
    </row>
    <row r="53529" spans="4:4" x14ac:dyDescent="0.25">
      <c r="D53529" s="55"/>
    </row>
    <row r="53530" spans="4:4" x14ac:dyDescent="0.25">
      <c r="D53530" s="55"/>
    </row>
    <row r="53531" spans="4:4" x14ac:dyDescent="0.25">
      <c r="D53531" s="55"/>
    </row>
    <row r="53532" spans="4:4" x14ac:dyDescent="0.25">
      <c r="D53532" s="55"/>
    </row>
    <row r="53533" spans="4:4" x14ac:dyDescent="0.25">
      <c r="D53533" s="55"/>
    </row>
    <row r="53534" spans="4:4" x14ac:dyDescent="0.25">
      <c r="D53534" s="55"/>
    </row>
    <row r="53535" spans="4:4" x14ac:dyDescent="0.25">
      <c r="D53535" s="55"/>
    </row>
    <row r="53536" spans="4:4" x14ac:dyDescent="0.25">
      <c r="D53536" s="55"/>
    </row>
    <row r="53537" spans="4:4" x14ac:dyDescent="0.25">
      <c r="D53537" s="55"/>
    </row>
    <row r="53538" spans="4:4" x14ac:dyDescent="0.25">
      <c r="D53538" s="55"/>
    </row>
    <row r="53539" spans="4:4" x14ac:dyDescent="0.25">
      <c r="D53539" s="55"/>
    </row>
    <row r="53540" spans="4:4" x14ac:dyDescent="0.25">
      <c r="D53540" s="55"/>
    </row>
    <row r="53541" spans="4:4" x14ac:dyDescent="0.25">
      <c r="D53541" s="55"/>
    </row>
    <row r="53542" spans="4:4" x14ac:dyDescent="0.25">
      <c r="D53542" s="55"/>
    </row>
    <row r="53543" spans="4:4" x14ac:dyDescent="0.25">
      <c r="D53543" s="55"/>
    </row>
    <row r="53544" spans="4:4" x14ac:dyDescent="0.25">
      <c r="D53544" s="55"/>
    </row>
    <row r="53545" spans="4:4" x14ac:dyDescent="0.25">
      <c r="D53545" s="55"/>
    </row>
    <row r="53546" spans="4:4" x14ac:dyDescent="0.25">
      <c r="D53546" s="55"/>
    </row>
    <row r="53547" spans="4:4" x14ac:dyDescent="0.25">
      <c r="D53547" s="55"/>
    </row>
    <row r="53548" spans="4:4" x14ac:dyDescent="0.25">
      <c r="D53548" s="55"/>
    </row>
    <row r="53549" spans="4:4" x14ac:dyDescent="0.25">
      <c r="D53549" s="55"/>
    </row>
    <row r="53550" spans="4:4" x14ac:dyDescent="0.25">
      <c r="D53550" s="55"/>
    </row>
    <row r="53551" spans="4:4" x14ac:dyDescent="0.25">
      <c r="D53551" s="55"/>
    </row>
    <row r="53552" spans="4:4" x14ac:dyDescent="0.25">
      <c r="D53552" s="55"/>
    </row>
    <row r="53553" spans="4:4" x14ac:dyDescent="0.25">
      <c r="D53553" s="55"/>
    </row>
    <row r="53554" spans="4:4" x14ac:dyDescent="0.25">
      <c r="D53554" s="55"/>
    </row>
    <row r="53555" spans="4:4" x14ac:dyDescent="0.25">
      <c r="D53555" s="55"/>
    </row>
    <row r="53556" spans="4:4" x14ac:dyDescent="0.25">
      <c r="D53556" s="55"/>
    </row>
    <row r="53557" spans="4:4" x14ac:dyDescent="0.25">
      <c r="D53557" s="55"/>
    </row>
    <row r="53558" spans="4:4" x14ac:dyDescent="0.25">
      <c r="D53558" s="55"/>
    </row>
    <row r="53559" spans="4:4" x14ac:dyDescent="0.25">
      <c r="D53559" s="55"/>
    </row>
    <row r="53560" spans="4:4" x14ac:dyDescent="0.25">
      <c r="D53560" s="55"/>
    </row>
    <row r="53561" spans="4:4" x14ac:dyDescent="0.25">
      <c r="D53561" s="55"/>
    </row>
    <row r="53562" spans="4:4" x14ac:dyDescent="0.25">
      <c r="D53562" s="55"/>
    </row>
    <row r="53563" spans="4:4" x14ac:dyDescent="0.25">
      <c r="D53563" s="55"/>
    </row>
    <row r="53564" spans="4:4" x14ac:dyDescent="0.25">
      <c r="D53564" s="55"/>
    </row>
    <row r="53565" spans="4:4" x14ac:dyDescent="0.25">
      <c r="D53565" s="55"/>
    </row>
    <row r="53566" spans="4:4" x14ac:dyDescent="0.25">
      <c r="D53566" s="55"/>
    </row>
    <row r="53567" spans="4:4" x14ac:dyDescent="0.25">
      <c r="D53567" s="55"/>
    </row>
    <row r="53568" spans="4:4" x14ac:dyDescent="0.25">
      <c r="D53568" s="55"/>
    </row>
    <row r="53569" spans="4:4" x14ac:dyDescent="0.25">
      <c r="D53569" s="55"/>
    </row>
    <row r="53570" spans="4:4" x14ac:dyDescent="0.25">
      <c r="D53570" s="55"/>
    </row>
    <row r="53571" spans="4:4" x14ac:dyDescent="0.25">
      <c r="D53571" s="55"/>
    </row>
    <row r="53572" spans="4:4" x14ac:dyDescent="0.25">
      <c r="D53572" s="55"/>
    </row>
    <row r="53573" spans="4:4" x14ac:dyDescent="0.25">
      <c r="D53573" s="55"/>
    </row>
    <row r="53574" spans="4:4" x14ac:dyDescent="0.25">
      <c r="D53574" s="55"/>
    </row>
    <row r="53575" spans="4:4" x14ac:dyDescent="0.25">
      <c r="D53575" s="55"/>
    </row>
    <row r="53576" spans="4:4" x14ac:dyDescent="0.25">
      <c r="D53576" s="55"/>
    </row>
    <row r="53577" spans="4:4" x14ac:dyDescent="0.25">
      <c r="D53577" s="55"/>
    </row>
    <row r="53578" spans="4:4" x14ac:dyDescent="0.25">
      <c r="D53578" s="55"/>
    </row>
    <row r="53579" spans="4:4" x14ac:dyDescent="0.25">
      <c r="D53579" s="55"/>
    </row>
    <row r="53580" spans="4:4" x14ac:dyDescent="0.25">
      <c r="D53580" s="55"/>
    </row>
    <row r="53581" spans="4:4" x14ac:dyDescent="0.25">
      <c r="D53581" s="55"/>
    </row>
    <row r="53582" spans="4:4" x14ac:dyDescent="0.25">
      <c r="D53582" s="55"/>
    </row>
    <row r="53583" spans="4:4" x14ac:dyDescent="0.25">
      <c r="D53583" s="55"/>
    </row>
    <row r="53584" spans="4:4" x14ac:dyDescent="0.25">
      <c r="D53584" s="55"/>
    </row>
    <row r="53585" spans="4:4" x14ac:dyDescent="0.25">
      <c r="D53585" s="55"/>
    </row>
    <row r="53586" spans="4:4" x14ac:dyDescent="0.25">
      <c r="D53586" s="55"/>
    </row>
    <row r="53587" spans="4:4" x14ac:dyDescent="0.25">
      <c r="D53587" s="55"/>
    </row>
    <row r="53588" spans="4:4" x14ac:dyDescent="0.25">
      <c r="D53588" s="55"/>
    </row>
    <row r="53589" spans="4:4" x14ac:dyDescent="0.25">
      <c r="D53589" s="55"/>
    </row>
    <row r="53590" spans="4:4" x14ac:dyDescent="0.25">
      <c r="D53590" s="55"/>
    </row>
    <row r="53591" spans="4:4" x14ac:dyDescent="0.25">
      <c r="D53591" s="55"/>
    </row>
    <row r="53592" spans="4:4" x14ac:dyDescent="0.25">
      <c r="D53592" s="55"/>
    </row>
    <row r="53593" spans="4:4" x14ac:dyDescent="0.25">
      <c r="D53593" s="55"/>
    </row>
    <row r="53594" spans="4:4" x14ac:dyDescent="0.25">
      <c r="D53594" s="55"/>
    </row>
    <row r="53595" spans="4:4" x14ac:dyDescent="0.25">
      <c r="D53595" s="55"/>
    </row>
    <row r="53596" spans="4:4" x14ac:dyDescent="0.25">
      <c r="D53596" s="55"/>
    </row>
    <row r="53597" spans="4:4" x14ac:dyDescent="0.25">
      <c r="D53597" s="55"/>
    </row>
    <row r="53598" spans="4:4" x14ac:dyDescent="0.25">
      <c r="D53598" s="55"/>
    </row>
    <row r="53599" spans="4:4" x14ac:dyDescent="0.25">
      <c r="D53599" s="55"/>
    </row>
    <row r="53600" spans="4:4" x14ac:dyDescent="0.25">
      <c r="D53600" s="55"/>
    </row>
    <row r="53601" spans="4:4" x14ac:dyDescent="0.25">
      <c r="D53601" s="55"/>
    </row>
    <row r="53602" spans="4:4" x14ac:dyDescent="0.25">
      <c r="D53602" s="55"/>
    </row>
    <row r="53603" spans="4:4" x14ac:dyDescent="0.25">
      <c r="D53603" s="55"/>
    </row>
    <row r="53604" spans="4:4" x14ac:dyDescent="0.25">
      <c r="D53604" s="55"/>
    </row>
    <row r="53605" spans="4:4" x14ac:dyDescent="0.25">
      <c r="D53605" s="55"/>
    </row>
    <row r="53606" spans="4:4" x14ac:dyDescent="0.25">
      <c r="D53606" s="55"/>
    </row>
    <row r="53607" spans="4:4" x14ac:dyDescent="0.25">
      <c r="D53607" s="55"/>
    </row>
    <row r="53608" spans="4:4" x14ac:dyDescent="0.25">
      <c r="D53608" s="55"/>
    </row>
    <row r="53609" spans="4:4" x14ac:dyDescent="0.25">
      <c r="D53609" s="55"/>
    </row>
    <row r="53610" spans="4:4" x14ac:dyDescent="0.25">
      <c r="D53610" s="55"/>
    </row>
    <row r="53611" spans="4:4" x14ac:dyDescent="0.25">
      <c r="D53611" s="55"/>
    </row>
    <row r="53612" spans="4:4" x14ac:dyDescent="0.25">
      <c r="D53612" s="55"/>
    </row>
    <row r="53613" spans="4:4" x14ac:dyDescent="0.25">
      <c r="D53613" s="55"/>
    </row>
    <row r="53614" spans="4:4" x14ac:dyDescent="0.25">
      <c r="D53614" s="55"/>
    </row>
    <row r="53615" spans="4:4" x14ac:dyDescent="0.25">
      <c r="D53615" s="55"/>
    </row>
    <row r="53616" spans="4:4" x14ac:dyDescent="0.25">
      <c r="D53616" s="55"/>
    </row>
    <row r="53617" spans="4:4" x14ac:dyDescent="0.25">
      <c r="D53617" s="55"/>
    </row>
    <row r="53618" spans="4:4" x14ac:dyDescent="0.25">
      <c r="D53618" s="55"/>
    </row>
    <row r="53619" spans="4:4" x14ac:dyDescent="0.25">
      <c r="D53619" s="55"/>
    </row>
    <row r="53620" spans="4:4" x14ac:dyDescent="0.25">
      <c r="D53620" s="55"/>
    </row>
    <row r="53621" spans="4:4" x14ac:dyDescent="0.25">
      <c r="D53621" s="55"/>
    </row>
    <row r="53622" spans="4:4" x14ac:dyDescent="0.25">
      <c r="D53622" s="55"/>
    </row>
    <row r="53623" spans="4:4" x14ac:dyDescent="0.25">
      <c r="D53623" s="55"/>
    </row>
    <row r="53624" spans="4:4" x14ac:dyDescent="0.25">
      <c r="D53624" s="55"/>
    </row>
    <row r="53625" spans="4:4" x14ac:dyDescent="0.25">
      <c r="D53625" s="55"/>
    </row>
    <row r="53626" spans="4:4" x14ac:dyDescent="0.25">
      <c r="D53626" s="55"/>
    </row>
    <row r="53627" spans="4:4" x14ac:dyDescent="0.25">
      <c r="D53627" s="55"/>
    </row>
    <row r="53628" spans="4:4" x14ac:dyDescent="0.25">
      <c r="D53628" s="55"/>
    </row>
    <row r="53629" spans="4:4" x14ac:dyDescent="0.25">
      <c r="D53629" s="55"/>
    </row>
    <row r="53630" spans="4:4" x14ac:dyDescent="0.25">
      <c r="D53630" s="55"/>
    </row>
    <row r="53631" spans="4:4" x14ac:dyDescent="0.25">
      <c r="D53631" s="55"/>
    </row>
    <row r="53632" spans="4:4" x14ac:dyDescent="0.25">
      <c r="D53632" s="55"/>
    </row>
    <row r="53633" spans="4:4" x14ac:dyDescent="0.25">
      <c r="D53633" s="55"/>
    </row>
    <row r="53634" spans="4:4" x14ac:dyDescent="0.25">
      <c r="D53634" s="55"/>
    </row>
    <row r="53635" spans="4:4" x14ac:dyDescent="0.25">
      <c r="D53635" s="55"/>
    </row>
    <row r="53636" spans="4:4" x14ac:dyDescent="0.25">
      <c r="D53636" s="55"/>
    </row>
    <row r="53637" spans="4:4" x14ac:dyDescent="0.25">
      <c r="D53637" s="55"/>
    </row>
    <row r="53638" spans="4:4" x14ac:dyDescent="0.25">
      <c r="D53638" s="55"/>
    </row>
    <row r="53639" spans="4:4" x14ac:dyDescent="0.25">
      <c r="D53639" s="55"/>
    </row>
    <row r="53640" spans="4:4" x14ac:dyDescent="0.25">
      <c r="D53640" s="55"/>
    </row>
    <row r="53641" spans="4:4" x14ac:dyDescent="0.25">
      <c r="D53641" s="55"/>
    </row>
    <row r="53642" spans="4:4" x14ac:dyDescent="0.25">
      <c r="D53642" s="55"/>
    </row>
    <row r="53643" spans="4:4" x14ac:dyDescent="0.25">
      <c r="D53643" s="55"/>
    </row>
    <row r="53644" spans="4:4" x14ac:dyDescent="0.25">
      <c r="D53644" s="55"/>
    </row>
    <row r="53645" spans="4:4" x14ac:dyDescent="0.25">
      <c r="D53645" s="55"/>
    </row>
    <row r="53646" spans="4:4" x14ac:dyDescent="0.25">
      <c r="D53646" s="55"/>
    </row>
    <row r="53647" spans="4:4" x14ac:dyDescent="0.25">
      <c r="D53647" s="55"/>
    </row>
    <row r="53648" spans="4:4" x14ac:dyDescent="0.25">
      <c r="D53648" s="55"/>
    </row>
    <row r="53649" spans="4:4" x14ac:dyDescent="0.25">
      <c r="D53649" s="55"/>
    </row>
    <row r="53650" spans="4:4" x14ac:dyDescent="0.25">
      <c r="D53650" s="55"/>
    </row>
    <row r="53651" spans="4:4" x14ac:dyDescent="0.25">
      <c r="D53651" s="55"/>
    </row>
    <row r="53652" spans="4:4" x14ac:dyDescent="0.25">
      <c r="D53652" s="55"/>
    </row>
    <row r="53653" spans="4:4" x14ac:dyDescent="0.25">
      <c r="D53653" s="55"/>
    </row>
    <row r="53654" spans="4:4" x14ac:dyDescent="0.25">
      <c r="D53654" s="55"/>
    </row>
    <row r="53655" spans="4:4" x14ac:dyDescent="0.25">
      <c r="D53655" s="55"/>
    </row>
    <row r="53656" spans="4:4" x14ac:dyDescent="0.25">
      <c r="D53656" s="55"/>
    </row>
    <row r="53657" spans="4:4" x14ac:dyDescent="0.25">
      <c r="D53657" s="55"/>
    </row>
    <row r="53658" spans="4:4" x14ac:dyDescent="0.25">
      <c r="D53658" s="55"/>
    </row>
    <row r="53659" spans="4:4" x14ac:dyDescent="0.25">
      <c r="D53659" s="55"/>
    </row>
    <row r="53660" spans="4:4" x14ac:dyDescent="0.25">
      <c r="D53660" s="55"/>
    </row>
    <row r="53661" spans="4:4" x14ac:dyDescent="0.25">
      <c r="D53661" s="55"/>
    </row>
    <row r="53662" spans="4:4" x14ac:dyDescent="0.25">
      <c r="D53662" s="55"/>
    </row>
    <row r="53663" spans="4:4" x14ac:dyDescent="0.25">
      <c r="D53663" s="55"/>
    </row>
    <row r="53664" spans="4:4" x14ac:dyDescent="0.25">
      <c r="D53664" s="55"/>
    </row>
    <row r="53665" spans="4:4" x14ac:dyDescent="0.25">
      <c r="D53665" s="55"/>
    </row>
    <row r="53666" spans="4:4" x14ac:dyDescent="0.25">
      <c r="D53666" s="55"/>
    </row>
    <row r="53667" spans="4:4" x14ac:dyDescent="0.25">
      <c r="D53667" s="55"/>
    </row>
    <row r="53668" spans="4:4" x14ac:dyDescent="0.25">
      <c r="D53668" s="55"/>
    </row>
    <row r="53669" spans="4:4" x14ac:dyDescent="0.25">
      <c r="D53669" s="55"/>
    </row>
    <row r="53670" spans="4:4" x14ac:dyDescent="0.25">
      <c r="D53670" s="55"/>
    </row>
    <row r="53671" spans="4:4" x14ac:dyDescent="0.25">
      <c r="D53671" s="55"/>
    </row>
    <row r="53672" spans="4:4" x14ac:dyDescent="0.25">
      <c r="D53672" s="55"/>
    </row>
    <row r="53673" spans="4:4" x14ac:dyDescent="0.25">
      <c r="D53673" s="55"/>
    </row>
    <row r="53674" spans="4:4" x14ac:dyDescent="0.25">
      <c r="D53674" s="55"/>
    </row>
    <row r="53675" spans="4:4" x14ac:dyDescent="0.25">
      <c r="D53675" s="55"/>
    </row>
    <row r="53676" spans="4:4" x14ac:dyDescent="0.25">
      <c r="D53676" s="55"/>
    </row>
    <row r="53677" spans="4:4" x14ac:dyDescent="0.25">
      <c r="D53677" s="55"/>
    </row>
    <row r="53678" spans="4:4" x14ac:dyDescent="0.25">
      <c r="D53678" s="55"/>
    </row>
    <row r="53679" spans="4:4" x14ac:dyDescent="0.25">
      <c r="D53679" s="55"/>
    </row>
    <row r="53680" spans="4:4" x14ac:dyDescent="0.25">
      <c r="D53680" s="55"/>
    </row>
    <row r="53681" spans="4:4" x14ac:dyDescent="0.25">
      <c r="D53681" s="55"/>
    </row>
    <row r="53682" spans="4:4" x14ac:dyDescent="0.25">
      <c r="D53682" s="55"/>
    </row>
    <row r="53683" spans="4:4" x14ac:dyDescent="0.25">
      <c r="D53683" s="55"/>
    </row>
    <row r="53684" spans="4:4" x14ac:dyDescent="0.25">
      <c r="D53684" s="55"/>
    </row>
    <row r="53685" spans="4:4" x14ac:dyDescent="0.25">
      <c r="D53685" s="55"/>
    </row>
    <row r="53686" spans="4:4" x14ac:dyDescent="0.25">
      <c r="D53686" s="55"/>
    </row>
    <row r="53687" spans="4:4" x14ac:dyDescent="0.25">
      <c r="D53687" s="55"/>
    </row>
    <row r="53688" spans="4:4" x14ac:dyDescent="0.25">
      <c r="D53688" s="55"/>
    </row>
    <row r="53689" spans="4:4" x14ac:dyDescent="0.25">
      <c r="D53689" s="55"/>
    </row>
    <row r="53690" spans="4:4" x14ac:dyDescent="0.25">
      <c r="D53690" s="55"/>
    </row>
    <row r="53691" spans="4:4" x14ac:dyDescent="0.25">
      <c r="D53691" s="55"/>
    </row>
    <row r="53692" spans="4:4" x14ac:dyDescent="0.25">
      <c r="D53692" s="55"/>
    </row>
    <row r="53693" spans="4:4" x14ac:dyDescent="0.25">
      <c r="D53693" s="55"/>
    </row>
    <row r="53694" spans="4:4" x14ac:dyDescent="0.25">
      <c r="D53694" s="55"/>
    </row>
    <row r="53695" spans="4:4" x14ac:dyDescent="0.25">
      <c r="D53695" s="55"/>
    </row>
    <row r="53696" spans="4:4" x14ac:dyDescent="0.25">
      <c r="D53696" s="55"/>
    </row>
    <row r="53697" spans="4:4" x14ac:dyDescent="0.25">
      <c r="D53697" s="55"/>
    </row>
    <row r="53698" spans="4:4" x14ac:dyDescent="0.25">
      <c r="D53698" s="55"/>
    </row>
    <row r="53699" spans="4:4" x14ac:dyDescent="0.25">
      <c r="D53699" s="55"/>
    </row>
    <row r="53700" spans="4:4" x14ac:dyDescent="0.25">
      <c r="D53700" s="55"/>
    </row>
    <row r="53701" spans="4:4" x14ac:dyDescent="0.25">
      <c r="D53701" s="55"/>
    </row>
    <row r="53702" spans="4:4" x14ac:dyDescent="0.25">
      <c r="D53702" s="55"/>
    </row>
    <row r="53703" spans="4:4" x14ac:dyDescent="0.25">
      <c r="D53703" s="55"/>
    </row>
    <row r="53704" spans="4:4" x14ac:dyDescent="0.25">
      <c r="D53704" s="55"/>
    </row>
    <row r="53705" spans="4:4" x14ac:dyDescent="0.25">
      <c r="D53705" s="55"/>
    </row>
    <row r="53706" spans="4:4" x14ac:dyDescent="0.25">
      <c r="D53706" s="55"/>
    </row>
    <row r="53707" spans="4:4" x14ac:dyDescent="0.25">
      <c r="D53707" s="55"/>
    </row>
    <row r="53708" spans="4:4" x14ac:dyDescent="0.25">
      <c r="D53708" s="55"/>
    </row>
    <row r="53709" spans="4:4" x14ac:dyDescent="0.25">
      <c r="D53709" s="55"/>
    </row>
    <row r="53710" spans="4:4" x14ac:dyDescent="0.25">
      <c r="D53710" s="55"/>
    </row>
    <row r="53711" spans="4:4" x14ac:dyDescent="0.25">
      <c r="D53711" s="55"/>
    </row>
    <row r="53712" spans="4:4" x14ac:dyDescent="0.25">
      <c r="D53712" s="55"/>
    </row>
    <row r="53713" spans="4:4" x14ac:dyDescent="0.25">
      <c r="D53713" s="55"/>
    </row>
    <row r="53714" spans="4:4" x14ac:dyDescent="0.25">
      <c r="D53714" s="55"/>
    </row>
    <row r="53715" spans="4:4" x14ac:dyDescent="0.25">
      <c r="D53715" s="55"/>
    </row>
    <row r="53716" spans="4:4" x14ac:dyDescent="0.25">
      <c r="D53716" s="55"/>
    </row>
    <row r="53717" spans="4:4" x14ac:dyDescent="0.25">
      <c r="D53717" s="55"/>
    </row>
    <row r="53718" spans="4:4" x14ac:dyDescent="0.25">
      <c r="D53718" s="55"/>
    </row>
    <row r="53719" spans="4:4" x14ac:dyDescent="0.25">
      <c r="D53719" s="55"/>
    </row>
    <row r="53720" spans="4:4" x14ac:dyDescent="0.25">
      <c r="D53720" s="55"/>
    </row>
    <row r="53721" spans="4:4" x14ac:dyDescent="0.25">
      <c r="D53721" s="55"/>
    </row>
    <row r="53722" spans="4:4" x14ac:dyDescent="0.25">
      <c r="D53722" s="55"/>
    </row>
    <row r="53723" spans="4:4" x14ac:dyDescent="0.25">
      <c r="D53723" s="55"/>
    </row>
    <row r="53724" spans="4:4" x14ac:dyDescent="0.25">
      <c r="D53724" s="55"/>
    </row>
    <row r="53725" spans="4:4" x14ac:dyDescent="0.25">
      <c r="D53725" s="55"/>
    </row>
    <row r="53726" spans="4:4" x14ac:dyDescent="0.25">
      <c r="D53726" s="55"/>
    </row>
    <row r="53727" spans="4:4" x14ac:dyDescent="0.25">
      <c r="D53727" s="55"/>
    </row>
    <row r="53728" spans="4:4" x14ac:dyDescent="0.25">
      <c r="D53728" s="55"/>
    </row>
    <row r="53729" spans="4:4" x14ac:dyDescent="0.25">
      <c r="D53729" s="55"/>
    </row>
    <row r="53730" spans="4:4" x14ac:dyDescent="0.25">
      <c r="D53730" s="55"/>
    </row>
    <row r="53731" spans="4:4" x14ac:dyDescent="0.25">
      <c r="D53731" s="55"/>
    </row>
    <row r="53732" spans="4:4" x14ac:dyDescent="0.25">
      <c r="D53732" s="55"/>
    </row>
    <row r="53733" spans="4:4" x14ac:dyDescent="0.25">
      <c r="D53733" s="55"/>
    </row>
    <row r="53734" spans="4:4" x14ac:dyDescent="0.25">
      <c r="D53734" s="55"/>
    </row>
    <row r="53735" spans="4:4" x14ac:dyDescent="0.25">
      <c r="D53735" s="55"/>
    </row>
    <row r="53736" spans="4:4" x14ac:dyDescent="0.25">
      <c r="D53736" s="55"/>
    </row>
    <row r="53737" spans="4:4" x14ac:dyDescent="0.25">
      <c r="D53737" s="55"/>
    </row>
    <row r="53738" spans="4:4" x14ac:dyDescent="0.25">
      <c r="D53738" s="55"/>
    </row>
    <row r="53739" spans="4:4" x14ac:dyDescent="0.25">
      <c r="D53739" s="55"/>
    </row>
    <row r="53740" spans="4:4" x14ac:dyDescent="0.25">
      <c r="D53740" s="55"/>
    </row>
    <row r="53741" spans="4:4" x14ac:dyDescent="0.25">
      <c r="D53741" s="55"/>
    </row>
    <row r="53742" spans="4:4" x14ac:dyDescent="0.25">
      <c r="D53742" s="55"/>
    </row>
    <row r="53743" spans="4:4" x14ac:dyDescent="0.25">
      <c r="D53743" s="55"/>
    </row>
    <row r="53744" spans="4:4" x14ac:dyDescent="0.25">
      <c r="D53744" s="55"/>
    </row>
    <row r="53745" spans="4:4" x14ac:dyDescent="0.25">
      <c r="D53745" s="55"/>
    </row>
    <row r="53746" spans="4:4" x14ac:dyDescent="0.25">
      <c r="D53746" s="55"/>
    </row>
    <row r="53747" spans="4:4" x14ac:dyDescent="0.25">
      <c r="D53747" s="55"/>
    </row>
    <row r="53748" spans="4:4" x14ac:dyDescent="0.25">
      <c r="D53748" s="55"/>
    </row>
    <row r="53749" spans="4:4" x14ac:dyDescent="0.25">
      <c r="D53749" s="55"/>
    </row>
    <row r="53750" spans="4:4" x14ac:dyDescent="0.25">
      <c r="D53750" s="55"/>
    </row>
    <row r="53751" spans="4:4" x14ac:dyDescent="0.25">
      <c r="D53751" s="55"/>
    </row>
    <row r="53752" spans="4:4" x14ac:dyDescent="0.25">
      <c r="D53752" s="55"/>
    </row>
    <row r="53753" spans="4:4" x14ac:dyDescent="0.25">
      <c r="D53753" s="55"/>
    </row>
    <row r="53754" spans="4:4" x14ac:dyDescent="0.25">
      <c r="D53754" s="55"/>
    </row>
    <row r="53755" spans="4:4" x14ac:dyDescent="0.25">
      <c r="D53755" s="55"/>
    </row>
    <row r="53756" spans="4:4" x14ac:dyDescent="0.25">
      <c r="D53756" s="55"/>
    </row>
    <row r="53757" spans="4:4" x14ac:dyDescent="0.25">
      <c r="D53757" s="55"/>
    </row>
    <row r="53758" spans="4:4" x14ac:dyDescent="0.25">
      <c r="D53758" s="55"/>
    </row>
    <row r="53759" spans="4:4" x14ac:dyDescent="0.25">
      <c r="D53759" s="55"/>
    </row>
    <row r="53760" spans="4:4" x14ac:dyDescent="0.25">
      <c r="D53760" s="55"/>
    </row>
    <row r="53761" spans="4:4" x14ac:dyDescent="0.25">
      <c r="D53761" s="55"/>
    </row>
    <row r="53762" spans="4:4" x14ac:dyDescent="0.25">
      <c r="D53762" s="55"/>
    </row>
    <row r="53763" spans="4:4" x14ac:dyDescent="0.25">
      <c r="D53763" s="55"/>
    </row>
    <row r="53764" spans="4:4" x14ac:dyDescent="0.25">
      <c r="D53764" s="55"/>
    </row>
    <row r="53765" spans="4:4" x14ac:dyDescent="0.25">
      <c r="D53765" s="55"/>
    </row>
    <row r="53766" spans="4:4" x14ac:dyDescent="0.25">
      <c r="D53766" s="55"/>
    </row>
    <row r="53767" spans="4:4" x14ac:dyDescent="0.25">
      <c r="D53767" s="55"/>
    </row>
    <row r="53768" spans="4:4" x14ac:dyDescent="0.25">
      <c r="D53768" s="55"/>
    </row>
    <row r="53769" spans="4:4" x14ac:dyDescent="0.25">
      <c r="D53769" s="55"/>
    </row>
    <row r="53770" spans="4:4" x14ac:dyDescent="0.25">
      <c r="D53770" s="55"/>
    </row>
    <row r="53771" spans="4:4" x14ac:dyDescent="0.25">
      <c r="D53771" s="55"/>
    </row>
    <row r="53772" spans="4:4" x14ac:dyDescent="0.25">
      <c r="D53772" s="55"/>
    </row>
    <row r="53773" spans="4:4" x14ac:dyDescent="0.25">
      <c r="D53773" s="55"/>
    </row>
    <row r="53774" spans="4:4" x14ac:dyDescent="0.25">
      <c r="D53774" s="55"/>
    </row>
    <row r="53775" spans="4:4" x14ac:dyDescent="0.25">
      <c r="D53775" s="55"/>
    </row>
    <row r="53776" spans="4:4" x14ac:dyDescent="0.25">
      <c r="D53776" s="55"/>
    </row>
    <row r="53777" spans="4:4" x14ac:dyDescent="0.25">
      <c r="D53777" s="55"/>
    </row>
    <row r="53778" spans="4:4" x14ac:dyDescent="0.25">
      <c r="D53778" s="55"/>
    </row>
    <row r="53779" spans="4:4" x14ac:dyDescent="0.25">
      <c r="D53779" s="55"/>
    </row>
    <row r="53780" spans="4:4" x14ac:dyDescent="0.25">
      <c r="D53780" s="55"/>
    </row>
    <row r="53781" spans="4:4" x14ac:dyDescent="0.25">
      <c r="D53781" s="55"/>
    </row>
    <row r="53782" spans="4:4" x14ac:dyDescent="0.25">
      <c r="D53782" s="55"/>
    </row>
    <row r="53783" spans="4:4" x14ac:dyDescent="0.25">
      <c r="D53783" s="55"/>
    </row>
    <row r="53784" spans="4:4" x14ac:dyDescent="0.25">
      <c r="D53784" s="55"/>
    </row>
    <row r="53785" spans="4:4" x14ac:dyDescent="0.25">
      <c r="D53785" s="55"/>
    </row>
    <row r="53786" spans="4:4" x14ac:dyDescent="0.25">
      <c r="D53786" s="55"/>
    </row>
    <row r="53787" spans="4:4" x14ac:dyDescent="0.25">
      <c r="D53787" s="55"/>
    </row>
    <row r="53788" spans="4:4" x14ac:dyDescent="0.25">
      <c r="D53788" s="55"/>
    </row>
    <row r="53789" spans="4:4" x14ac:dyDescent="0.25">
      <c r="D53789" s="55"/>
    </row>
    <row r="53790" spans="4:4" x14ac:dyDescent="0.25">
      <c r="D53790" s="55"/>
    </row>
    <row r="53791" spans="4:4" x14ac:dyDescent="0.25">
      <c r="D53791" s="55"/>
    </row>
    <row r="53792" spans="4:4" x14ac:dyDescent="0.25">
      <c r="D53792" s="55"/>
    </row>
    <row r="53793" spans="4:4" x14ac:dyDescent="0.25">
      <c r="D53793" s="55"/>
    </row>
    <row r="53794" spans="4:4" x14ac:dyDescent="0.25">
      <c r="D53794" s="55"/>
    </row>
    <row r="53795" spans="4:4" x14ac:dyDescent="0.25">
      <c r="D53795" s="55"/>
    </row>
    <row r="53796" spans="4:4" x14ac:dyDescent="0.25">
      <c r="D53796" s="55"/>
    </row>
    <row r="53797" spans="4:4" x14ac:dyDescent="0.25">
      <c r="D53797" s="55"/>
    </row>
    <row r="53798" spans="4:4" x14ac:dyDescent="0.25">
      <c r="D53798" s="55"/>
    </row>
    <row r="53799" spans="4:4" x14ac:dyDescent="0.25">
      <c r="D53799" s="55"/>
    </row>
    <row r="53800" spans="4:4" x14ac:dyDescent="0.25">
      <c r="D53800" s="55"/>
    </row>
    <row r="53801" spans="4:4" x14ac:dyDescent="0.25">
      <c r="D53801" s="55"/>
    </row>
    <row r="53802" spans="4:4" x14ac:dyDescent="0.25">
      <c r="D53802" s="55"/>
    </row>
    <row r="53803" spans="4:4" x14ac:dyDescent="0.25">
      <c r="D53803" s="55"/>
    </row>
    <row r="53804" spans="4:4" x14ac:dyDescent="0.25">
      <c r="D53804" s="55"/>
    </row>
    <row r="53805" spans="4:4" x14ac:dyDescent="0.25">
      <c r="D53805" s="55"/>
    </row>
    <row r="53806" spans="4:4" x14ac:dyDescent="0.25">
      <c r="D53806" s="55"/>
    </row>
    <row r="53807" spans="4:4" x14ac:dyDescent="0.25">
      <c r="D53807" s="55"/>
    </row>
    <row r="53808" spans="4:4" x14ac:dyDescent="0.25">
      <c r="D53808" s="55"/>
    </row>
    <row r="53809" spans="4:4" x14ac:dyDescent="0.25">
      <c r="D53809" s="55"/>
    </row>
    <row r="53810" spans="4:4" x14ac:dyDescent="0.25">
      <c r="D53810" s="55"/>
    </row>
    <row r="53811" spans="4:4" x14ac:dyDescent="0.25">
      <c r="D53811" s="55"/>
    </row>
    <row r="53812" spans="4:4" x14ac:dyDescent="0.25">
      <c r="D53812" s="55"/>
    </row>
    <row r="53813" spans="4:4" x14ac:dyDescent="0.25">
      <c r="D53813" s="55"/>
    </row>
    <row r="53814" spans="4:4" x14ac:dyDescent="0.25">
      <c r="D53814" s="55"/>
    </row>
    <row r="53815" spans="4:4" x14ac:dyDescent="0.25">
      <c r="D53815" s="55"/>
    </row>
    <row r="53816" spans="4:4" x14ac:dyDescent="0.25">
      <c r="D53816" s="55"/>
    </row>
    <row r="53817" spans="4:4" x14ac:dyDescent="0.25">
      <c r="D53817" s="55"/>
    </row>
    <row r="53818" spans="4:4" x14ac:dyDescent="0.25">
      <c r="D53818" s="55"/>
    </row>
    <row r="53819" spans="4:4" x14ac:dyDescent="0.25">
      <c r="D53819" s="55"/>
    </row>
    <row r="53820" spans="4:4" x14ac:dyDescent="0.25">
      <c r="D53820" s="55"/>
    </row>
    <row r="53821" spans="4:4" x14ac:dyDescent="0.25">
      <c r="D53821" s="55"/>
    </row>
    <row r="53822" spans="4:4" x14ac:dyDescent="0.25">
      <c r="D53822" s="55"/>
    </row>
    <row r="53823" spans="4:4" x14ac:dyDescent="0.25">
      <c r="D53823" s="55"/>
    </row>
    <row r="53824" spans="4:4" x14ac:dyDescent="0.25">
      <c r="D53824" s="55"/>
    </row>
    <row r="53825" spans="4:4" x14ac:dyDescent="0.25">
      <c r="D53825" s="55"/>
    </row>
    <row r="53826" spans="4:4" x14ac:dyDescent="0.25">
      <c r="D53826" s="55"/>
    </row>
    <row r="53827" spans="4:4" x14ac:dyDescent="0.25">
      <c r="D53827" s="55"/>
    </row>
    <row r="53828" spans="4:4" x14ac:dyDescent="0.25">
      <c r="D53828" s="55"/>
    </row>
    <row r="53829" spans="4:4" x14ac:dyDescent="0.25">
      <c r="D53829" s="55"/>
    </row>
    <row r="53830" spans="4:4" x14ac:dyDescent="0.25">
      <c r="D53830" s="55"/>
    </row>
    <row r="53831" spans="4:4" x14ac:dyDescent="0.25">
      <c r="D53831" s="55"/>
    </row>
    <row r="53832" spans="4:4" x14ac:dyDescent="0.25">
      <c r="D53832" s="55"/>
    </row>
    <row r="53833" spans="4:4" x14ac:dyDescent="0.25">
      <c r="D53833" s="55"/>
    </row>
    <row r="53834" spans="4:4" x14ac:dyDescent="0.25">
      <c r="D53834" s="55"/>
    </row>
    <row r="53835" spans="4:4" x14ac:dyDescent="0.25">
      <c r="D53835" s="55"/>
    </row>
    <row r="53836" spans="4:4" x14ac:dyDescent="0.25">
      <c r="D53836" s="55"/>
    </row>
    <row r="53837" spans="4:4" x14ac:dyDescent="0.25">
      <c r="D53837" s="55"/>
    </row>
    <row r="53838" spans="4:4" x14ac:dyDescent="0.25">
      <c r="D53838" s="55"/>
    </row>
    <row r="53839" spans="4:4" x14ac:dyDescent="0.25">
      <c r="D53839" s="55"/>
    </row>
    <row r="53840" spans="4:4" x14ac:dyDescent="0.25">
      <c r="D53840" s="55"/>
    </row>
    <row r="53841" spans="4:4" x14ac:dyDescent="0.25">
      <c r="D53841" s="55"/>
    </row>
    <row r="53842" spans="4:4" x14ac:dyDescent="0.25">
      <c r="D53842" s="55"/>
    </row>
    <row r="53843" spans="4:4" x14ac:dyDescent="0.25">
      <c r="D53843" s="55"/>
    </row>
    <row r="53844" spans="4:4" x14ac:dyDescent="0.25">
      <c r="D53844" s="55"/>
    </row>
    <row r="53845" spans="4:4" x14ac:dyDescent="0.25">
      <c r="D53845" s="55"/>
    </row>
    <row r="53846" spans="4:4" x14ac:dyDescent="0.25">
      <c r="D53846" s="55"/>
    </row>
    <row r="53847" spans="4:4" x14ac:dyDescent="0.25">
      <c r="D53847" s="55"/>
    </row>
    <row r="53848" spans="4:4" x14ac:dyDescent="0.25">
      <c r="D53848" s="55"/>
    </row>
    <row r="53849" spans="4:4" x14ac:dyDescent="0.25">
      <c r="D53849" s="55"/>
    </row>
    <row r="53850" spans="4:4" x14ac:dyDescent="0.25">
      <c r="D53850" s="55"/>
    </row>
    <row r="53851" spans="4:4" x14ac:dyDescent="0.25">
      <c r="D53851" s="55"/>
    </row>
    <row r="53852" spans="4:4" x14ac:dyDescent="0.25">
      <c r="D53852" s="55"/>
    </row>
    <row r="53853" spans="4:4" x14ac:dyDescent="0.25">
      <c r="D53853" s="55"/>
    </row>
    <row r="53854" spans="4:4" x14ac:dyDescent="0.25">
      <c r="D53854" s="55"/>
    </row>
    <row r="53855" spans="4:4" x14ac:dyDescent="0.25">
      <c r="D53855" s="55"/>
    </row>
    <row r="53856" spans="4:4" x14ac:dyDescent="0.25">
      <c r="D53856" s="55"/>
    </row>
    <row r="53857" spans="4:4" x14ac:dyDescent="0.25">
      <c r="D53857" s="55"/>
    </row>
    <row r="53858" spans="4:4" x14ac:dyDescent="0.25">
      <c r="D53858" s="55"/>
    </row>
    <row r="53859" spans="4:4" x14ac:dyDescent="0.25">
      <c r="D53859" s="55"/>
    </row>
    <row r="53860" spans="4:4" x14ac:dyDescent="0.25">
      <c r="D53860" s="55"/>
    </row>
    <row r="53861" spans="4:4" x14ac:dyDescent="0.25">
      <c r="D53861" s="55"/>
    </row>
    <row r="53862" spans="4:4" x14ac:dyDescent="0.25">
      <c r="D53862" s="55"/>
    </row>
    <row r="53863" spans="4:4" x14ac:dyDescent="0.25">
      <c r="D53863" s="55"/>
    </row>
    <row r="53864" spans="4:4" x14ac:dyDescent="0.25">
      <c r="D53864" s="55"/>
    </row>
    <row r="53865" spans="4:4" x14ac:dyDescent="0.25">
      <c r="D53865" s="55"/>
    </row>
    <row r="53866" spans="4:4" x14ac:dyDescent="0.25">
      <c r="D53866" s="55"/>
    </row>
    <row r="53867" spans="4:4" x14ac:dyDescent="0.25">
      <c r="D53867" s="55"/>
    </row>
    <row r="53868" spans="4:4" x14ac:dyDescent="0.25">
      <c r="D53868" s="55"/>
    </row>
    <row r="53869" spans="4:4" x14ac:dyDescent="0.25">
      <c r="D53869" s="55"/>
    </row>
    <row r="53870" spans="4:4" x14ac:dyDescent="0.25">
      <c r="D53870" s="55"/>
    </row>
    <row r="53871" spans="4:4" x14ac:dyDescent="0.25">
      <c r="D53871" s="55"/>
    </row>
    <row r="53872" spans="4:4" x14ac:dyDescent="0.25">
      <c r="D53872" s="55"/>
    </row>
    <row r="53873" spans="4:4" x14ac:dyDescent="0.25">
      <c r="D53873" s="55"/>
    </row>
    <row r="53874" spans="4:4" x14ac:dyDescent="0.25">
      <c r="D53874" s="55"/>
    </row>
    <row r="53875" spans="4:4" x14ac:dyDescent="0.25">
      <c r="D53875" s="55"/>
    </row>
    <row r="53876" spans="4:4" x14ac:dyDescent="0.25">
      <c r="D53876" s="55"/>
    </row>
    <row r="53877" spans="4:4" x14ac:dyDescent="0.25">
      <c r="D53877" s="55"/>
    </row>
    <row r="53878" spans="4:4" x14ac:dyDescent="0.25">
      <c r="D53878" s="55"/>
    </row>
    <row r="53879" spans="4:4" x14ac:dyDescent="0.25">
      <c r="D53879" s="55"/>
    </row>
    <row r="53880" spans="4:4" x14ac:dyDescent="0.25">
      <c r="D53880" s="55"/>
    </row>
    <row r="53881" spans="4:4" x14ac:dyDescent="0.25">
      <c r="D53881" s="55"/>
    </row>
    <row r="53882" spans="4:4" x14ac:dyDescent="0.25">
      <c r="D53882" s="55"/>
    </row>
    <row r="53883" spans="4:4" x14ac:dyDescent="0.25">
      <c r="D53883" s="55"/>
    </row>
    <row r="53884" spans="4:4" x14ac:dyDescent="0.25">
      <c r="D53884" s="55"/>
    </row>
    <row r="53885" spans="4:4" x14ac:dyDescent="0.25">
      <c r="D53885" s="55"/>
    </row>
    <row r="53886" spans="4:4" x14ac:dyDescent="0.25">
      <c r="D53886" s="55"/>
    </row>
    <row r="53887" spans="4:4" x14ac:dyDescent="0.25">
      <c r="D53887" s="55"/>
    </row>
    <row r="53888" spans="4:4" x14ac:dyDescent="0.25">
      <c r="D53888" s="55"/>
    </row>
    <row r="53889" spans="4:4" x14ac:dyDescent="0.25">
      <c r="D53889" s="55"/>
    </row>
    <row r="53890" spans="4:4" x14ac:dyDescent="0.25">
      <c r="D53890" s="55"/>
    </row>
    <row r="53891" spans="4:4" x14ac:dyDescent="0.25">
      <c r="D53891" s="55"/>
    </row>
    <row r="53892" spans="4:4" x14ac:dyDescent="0.25">
      <c r="D53892" s="55"/>
    </row>
    <row r="53893" spans="4:4" x14ac:dyDescent="0.25">
      <c r="D53893" s="55"/>
    </row>
    <row r="53894" spans="4:4" x14ac:dyDescent="0.25">
      <c r="D53894" s="55"/>
    </row>
    <row r="53895" spans="4:4" x14ac:dyDescent="0.25">
      <c r="D53895" s="55"/>
    </row>
    <row r="53896" spans="4:4" x14ac:dyDescent="0.25">
      <c r="D53896" s="55"/>
    </row>
    <row r="53897" spans="4:4" x14ac:dyDescent="0.25">
      <c r="D53897" s="55"/>
    </row>
    <row r="53898" spans="4:4" x14ac:dyDescent="0.25">
      <c r="D53898" s="55"/>
    </row>
    <row r="53899" spans="4:4" x14ac:dyDescent="0.25">
      <c r="D53899" s="55"/>
    </row>
    <row r="53900" spans="4:4" x14ac:dyDescent="0.25">
      <c r="D53900" s="55"/>
    </row>
    <row r="53901" spans="4:4" x14ac:dyDescent="0.25">
      <c r="D53901" s="55"/>
    </row>
    <row r="53902" spans="4:4" x14ac:dyDescent="0.25">
      <c r="D53902" s="55"/>
    </row>
    <row r="53903" spans="4:4" x14ac:dyDescent="0.25">
      <c r="D53903" s="55"/>
    </row>
    <row r="53904" spans="4:4" x14ac:dyDescent="0.25">
      <c r="D53904" s="55"/>
    </row>
    <row r="53905" spans="4:4" x14ac:dyDescent="0.25">
      <c r="D53905" s="55"/>
    </row>
    <row r="53906" spans="4:4" x14ac:dyDescent="0.25">
      <c r="D53906" s="55"/>
    </row>
    <row r="53907" spans="4:4" x14ac:dyDescent="0.25">
      <c r="D53907" s="55"/>
    </row>
    <row r="53908" spans="4:4" x14ac:dyDescent="0.25">
      <c r="D53908" s="55"/>
    </row>
    <row r="53909" spans="4:4" x14ac:dyDescent="0.25">
      <c r="D53909" s="55"/>
    </row>
    <row r="53910" spans="4:4" x14ac:dyDescent="0.25">
      <c r="D53910" s="55"/>
    </row>
    <row r="53911" spans="4:4" x14ac:dyDescent="0.25">
      <c r="D53911" s="55"/>
    </row>
    <row r="53912" spans="4:4" x14ac:dyDescent="0.25">
      <c r="D53912" s="55"/>
    </row>
    <row r="53913" spans="4:4" x14ac:dyDescent="0.25">
      <c r="D53913" s="55"/>
    </row>
    <row r="53914" spans="4:4" x14ac:dyDescent="0.25">
      <c r="D53914" s="55"/>
    </row>
    <row r="53915" spans="4:4" x14ac:dyDescent="0.25">
      <c r="D53915" s="55"/>
    </row>
    <row r="53916" spans="4:4" x14ac:dyDescent="0.25">
      <c r="D53916" s="55"/>
    </row>
    <row r="53917" spans="4:4" x14ac:dyDescent="0.25">
      <c r="D53917" s="55"/>
    </row>
    <row r="53918" spans="4:4" x14ac:dyDescent="0.25">
      <c r="D53918" s="55"/>
    </row>
    <row r="53919" spans="4:4" x14ac:dyDescent="0.25">
      <c r="D53919" s="55"/>
    </row>
    <row r="53920" spans="4:4" x14ac:dyDescent="0.25">
      <c r="D53920" s="55"/>
    </row>
    <row r="53921" spans="4:4" x14ac:dyDescent="0.25">
      <c r="D53921" s="55"/>
    </row>
    <row r="53922" spans="4:4" x14ac:dyDescent="0.25">
      <c r="D53922" s="55"/>
    </row>
    <row r="53923" spans="4:4" x14ac:dyDescent="0.25">
      <c r="D53923" s="55"/>
    </row>
    <row r="53924" spans="4:4" x14ac:dyDescent="0.25">
      <c r="D53924" s="55"/>
    </row>
    <row r="53925" spans="4:4" x14ac:dyDescent="0.25">
      <c r="D53925" s="55"/>
    </row>
    <row r="53926" spans="4:4" x14ac:dyDescent="0.25">
      <c r="D53926" s="55"/>
    </row>
    <row r="53927" spans="4:4" x14ac:dyDescent="0.25">
      <c r="D53927" s="55"/>
    </row>
    <row r="53928" spans="4:4" x14ac:dyDescent="0.25">
      <c r="D53928" s="55"/>
    </row>
    <row r="53929" spans="4:4" x14ac:dyDescent="0.25">
      <c r="D53929" s="55"/>
    </row>
    <row r="53930" spans="4:4" x14ac:dyDescent="0.25">
      <c r="D53930" s="55"/>
    </row>
    <row r="53931" spans="4:4" x14ac:dyDescent="0.25">
      <c r="D53931" s="55"/>
    </row>
    <row r="53932" spans="4:4" x14ac:dyDescent="0.25">
      <c r="D53932" s="55"/>
    </row>
    <row r="53933" spans="4:4" x14ac:dyDescent="0.25">
      <c r="D53933" s="55"/>
    </row>
    <row r="53934" spans="4:4" x14ac:dyDescent="0.25">
      <c r="D53934" s="55"/>
    </row>
    <row r="53935" spans="4:4" x14ac:dyDescent="0.25">
      <c r="D53935" s="55"/>
    </row>
    <row r="53936" spans="4:4" x14ac:dyDescent="0.25">
      <c r="D53936" s="55"/>
    </row>
    <row r="53937" spans="4:4" x14ac:dyDescent="0.25">
      <c r="D53937" s="55"/>
    </row>
    <row r="53938" spans="4:4" x14ac:dyDescent="0.25">
      <c r="D53938" s="55"/>
    </row>
    <row r="53939" spans="4:4" x14ac:dyDescent="0.25">
      <c r="D53939" s="55"/>
    </row>
    <row r="53940" spans="4:4" x14ac:dyDescent="0.25">
      <c r="D53940" s="55"/>
    </row>
    <row r="53941" spans="4:4" x14ac:dyDescent="0.25">
      <c r="D53941" s="55"/>
    </row>
    <row r="53942" spans="4:4" x14ac:dyDescent="0.25">
      <c r="D53942" s="55"/>
    </row>
    <row r="53943" spans="4:4" x14ac:dyDescent="0.25">
      <c r="D53943" s="55"/>
    </row>
    <row r="53944" spans="4:4" x14ac:dyDescent="0.25">
      <c r="D53944" s="55"/>
    </row>
    <row r="53945" spans="4:4" x14ac:dyDescent="0.25">
      <c r="D53945" s="55"/>
    </row>
    <row r="53946" spans="4:4" x14ac:dyDescent="0.25">
      <c r="D53946" s="55"/>
    </row>
    <row r="53947" spans="4:4" x14ac:dyDescent="0.25">
      <c r="D53947" s="55"/>
    </row>
    <row r="53948" spans="4:4" x14ac:dyDescent="0.25">
      <c r="D53948" s="55"/>
    </row>
    <row r="53949" spans="4:4" x14ac:dyDescent="0.25">
      <c r="D53949" s="55"/>
    </row>
    <row r="53950" spans="4:4" x14ac:dyDescent="0.25">
      <c r="D53950" s="55"/>
    </row>
    <row r="53951" spans="4:4" x14ac:dyDescent="0.25">
      <c r="D53951" s="55"/>
    </row>
    <row r="53952" spans="4:4" x14ac:dyDescent="0.25">
      <c r="D53952" s="55"/>
    </row>
    <row r="53953" spans="4:4" x14ac:dyDescent="0.25">
      <c r="D53953" s="55"/>
    </row>
    <row r="53954" spans="4:4" x14ac:dyDescent="0.25">
      <c r="D53954" s="55"/>
    </row>
    <row r="53955" spans="4:4" x14ac:dyDescent="0.25">
      <c r="D53955" s="55"/>
    </row>
    <row r="53956" spans="4:4" x14ac:dyDescent="0.25">
      <c r="D53956" s="55"/>
    </row>
    <row r="53957" spans="4:4" x14ac:dyDescent="0.25">
      <c r="D53957" s="55"/>
    </row>
    <row r="53958" spans="4:4" x14ac:dyDescent="0.25">
      <c r="D53958" s="55"/>
    </row>
    <row r="53959" spans="4:4" x14ac:dyDescent="0.25">
      <c r="D53959" s="55"/>
    </row>
    <row r="53960" spans="4:4" x14ac:dyDescent="0.25">
      <c r="D53960" s="55"/>
    </row>
    <row r="53961" spans="4:4" x14ac:dyDescent="0.25">
      <c r="D53961" s="55"/>
    </row>
    <row r="53962" spans="4:4" x14ac:dyDescent="0.25">
      <c r="D53962" s="55"/>
    </row>
    <row r="53963" spans="4:4" x14ac:dyDescent="0.25">
      <c r="D53963" s="55"/>
    </row>
    <row r="53964" spans="4:4" x14ac:dyDescent="0.25">
      <c r="D53964" s="55"/>
    </row>
    <row r="53965" spans="4:4" x14ac:dyDescent="0.25">
      <c r="D53965" s="55"/>
    </row>
    <row r="53966" spans="4:4" x14ac:dyDescent="0.25">
      <c r="D53966" s="55"/>
    </row>
    <row r="53967" spans="4:4" x14ac:dyDescent="0.25">
      <c r="D53967" s="55"/>
    </row>
    <row r="53968" spans="4:4" x14ac:dyDescent="0.25">
      <c r="D53968" s="55"/>
    </row>
    <row r="53969" spans="4:4" x14ac:dyDescent="0.25">
      <c r="D53969" s="55"/>
    </row>
    <row r="53970" spans="4:4" x14ac:dyDescent="0.25">
      <c r="D53970" s="55"/>
    </row>
    <row r="53971" spans="4:4" x14ac:dyDescent="0.25">
      <c r="D53971" s="55"/>
    </row>
    <row r="53972" spans="4:4" x14ac:dyDescent="0.25">
      <c r="D53972" s="55"/>
    </row>
    <row r="53973" spans="4:4" x14ac:dyDescent="0.25">
      <c r="D53973" s="55"/>
    </row>
    <row r="53974" spans="4:4" x14ac:dyDescent="0.25">
      <c r="D53974" s="55"/>
    </row>
    <row r="53975" spans="4:4" x14ac:dyDescent="0.25">
      <c r="D53975" s="55"/>
    </row>
    <row r="53976" spans="4:4" x14ac:dyDescent="0.25">
      <c r="D53976" s="55"/>
    </row>
    <row r="53977" spans="4:4" x14ac:dyDescent="0.25">
      <c r="D53977" s="55"/>
    </row>
    <row r="53978" spans="4:4" x14ac:dyDescent="0.25">
      <c r="D53978" s="55"/>
    </row>
    <row r="53979" spans="4:4" x14ac:dyDescent="0.25">
      <c r="D53979" s="55"/>
    </row>
    <row r="53980" spans="4:4" x14ac:dyDescent="0.25">
      <c r="D53980" s="55"/>
    </row>
    <row r="53981" spans="4:4" x14ac:dyDescent="0.25">
      <c r="D53981" s="55"/>
    </row>
    <row r="53982" spans="4:4" x14ac:dyDescent="0.25">
      <c r="D53982" s="55"/>
    </row>
    <row r="53983" spans="4:4" x14ac:dyDescent="0.25">
      <c r="D53983" s="55"/>
    </row>
    <row r="53984" spans="4:4" x14ac:dyDescent="0.25">
      <c r="D53984" s="55"/>
    </row>
    <row r="53985" spans="4:4" x14ac:dyDescent="0.25">
      <c r="D53985" s="55"/>
    </row>
    <row r="53986" spans="4:4" x14ac:dyDescent="0.25">
      <c r="D53986" s="55"/>
    </row>
    <row r="53987" spans="4:4" x14ac:dyDescent="0.25">
      <c r="D53987" s="55"/>
    </row>
    <row r="53988" spans="4:4" x14ac:dyDescent="0.25">
      <c r="D53988" s="55"/>
    </row>
    <row r="53989" spans="4:4" x14ac:dyDescent="0.25">
      <c r="D53989" s="55"/>
    </row>
    <row r="53990" spans="4:4" x14ac:dyDescent="0.25">
      <c r="D53990" s="55"/>
    </row>
    <row r="53991" spans="4:4" x14ac:dyDescent="0.25">
      <c r="D53991" s="55"/>
    </row>
    <row r="53992" spans="4:4" x14ac:dyDescent="0.25">
      <c r="D53992" s="55"/>
    </row>
    <row r="53993" spans="4:4" x14ac:dyDescent="0.25">
      <c r="D53993" s="55"/>
    </row>
    <row r="53994" spans="4:4" x14ac:dyDescent="0.25">
      <c r="D53994" s="55"/>
    </row>
    <row r="53995" spans="4:4" x14ac:dyDescent="0.25">
      <c r="D53995" s="55"/>
    </row>
    <row r="53996" spans="4:4" x14ac:dyDescent="0.25">
      <c r="D53996" s="55"/>
    </row>
    <row r="53997" spans="4:4" x14ac:dyDescent="0.25">
      <c r="D53997" s="55"/>
    </row>
    <row r="53998" spans="4:4" x14ac:dyDescent="0.25">
      <c r="D53998" s="55"/>
    </row>
    <row r="53999" spans="4:4" x14ac:dyDescent="0.25">
      <c r="D53999" s="55"/>
    </row>
    <row r="54000" spans="4:4" x14ac:dyDescent="0.25">
      <c r="D54000" s="55"/>
    </row>
    <row r="54001" spans="4:4" x14ac:dyDescent="0.25">
      <c r="D54001" s="55"/>
    </row>
    <row r="54002" spans="4:4" x14ac:dyDescent="0.25">
      <c r="D54002" s="55"/>
    </row>
    <row r="54003" spans="4:4" x14ac:dyDescent="0.25">
      <c r="D54003" s="55"/>
    </row>
    <row r="54004" spans="4:4" x14ac:dyDescent="0.25">
      <c r="D54004" s="55"/>
    </row>
    <row r="54005" spans="4:4" x14ac:dyDescent="0.25">
      <c r="D54005" s="55"/>
    </row>
    <row r="54006" spans="4:4" x14ac:dyDescent="0.25">
      <c r="D54006" s="55"/>
    </row>
    <row r="54007" spans="4:4" x14ac:dyDescent="0.25">
      <c r="D54007" s="55"/>
    </row>
    <row r="54008" spans="4:4" x14ac:dyDescent="0.25">
      <c r="D54008" s="55"/>
    </row>
    <row r="54009" spans="4:4" x14ac:dyDescent="0.25">
      <c r="D54009" s="55"/>
    </row>
    <row r="54010" spans="4:4" x14ac:dyDescent="0.25">
      <c r="D54010" s="55"/>
    </row>
    <row r="54011" spans="4:4" x14ac:dyDescent="0.25">
      <c r="D54011" s="55"/>
    </row>
    <row r="54012" spans="4:4" x14ac:dyDescent="0.25">
      <c r="D54012" s="55"/>
    </row>
    <row r="54013" spans="4:4" x14ac:dyDescent="0.25">
      <c r="D54013" s="55"/>
    </row>
    <row r="54014" spans="4:4" x14ac:dyDescent="0.25">
      <c r="D54014" s="55"/>
    </row>
    <row r="54015" spans="4:4" x14ac:dyDescent="0.25">
      <c r="D54015" s="55"/>
    </row>
    <row r="54016" spans="4:4" x14ac:dyDescent="0.25">
      <c r="D54016" s="55"/>
    </row>
    <row r="54017" spans="4:4" x14ac:dyDescent="0.25">
      <c r="D54017" s="55"/>
    </row>
    <row r="54018" spans="4:4" x14ac:dyDescent="0.25">
      <c r="D54018" s="55"/>
    </row>
    <row r="54019" spans="4:4" x14ac:dyDescent="0.25">
      <c r="D54019" s="55"/>
    </row>
    <row r="54020" spans="4:4" x14ac:dyDescent="0.25">
      <c r="D54020" s="55"/>
    </row>
    <row r="54021" spans="4:4" x14ac:dyDescent="0.25">
      <c r="D54021" s="55"/>
    </row>
    <row r="54022" spans="4:4" x14ac:dyDescent="0.25">
      <c r="D54022" s="55"/>
    </row>
    <row r="54023" spans="4:4" x14ac:dyDescent="0.25">
      <c r="D54023" s="55"/>
    </row>
    <row r="54024" spans="4:4" x14ac:dyDescent="0.25">
      <c r="D54024" s="55"/>
    </row>
    <row r="54025" spans="4:4" x14ac:dyDescent="0.25">
      <c r="D54025" s="55"/>
    </row>
    <row r="54026" spans="4:4" x14ac:dyDescent="0.25">
      <c r="D54026" s="55"/>
    </row>
    <row r="54027" spans="4:4" x14ac:dyDescent="0.25">
      <c r="D54027" s="55"/>
    </row>
    <row r="54028" spans="4:4" x14ac:dyDescent="0.25">
      <c r="D54028" s="55"/>
    </row>
    <row r="54029" spans="4:4" x14ac:dyDescent="0.25">
      <c r="D54029" s="55"/>
    </row>
    <row r="54030" spans="4:4" x14ac:dyDescent="0.25">
      <c r="D54030" s="55"/>
    </row>
    <row r="54031" spans="4:4" x14ac:dyDescent="0.25">
      <c r="D54031" s="55"/>
    </row>
    <row r="54032" spans="4:4" x14ac:dyDescent="0.25">
      <c r="D54032" s="55"/>
    </row>
    <row r="54033" spans="4:4" x14ac:dyDescent="0.25">
      <c r="D54033" s="55"/>
    </row>
    <row r="54034" spans="4:4" x14ac:dyDescent="0.25">
      <c r="D54034" s="55"/>
    </row>
    <row r="54035" spans="4:4" x14ac:dyDescent="0.25">
      <c r="D54035" s="55"/>
    </row>
    <row r="54036" spans="4:4" x14ac:dyDescent="0.25">
      <c r="D54036" s="55"/>
    </row>
    <row r="54037" spans="4:4" x14ac:dyDescent="0.25">
      <c r="D54037" s="55"/>
    </row>
    <row r="54038" spans="4:4" x14ac:dyDescent="0.25">
      <c r="D54038" s="55"/>
    </row>
    <row r="54039" spans="4:4" x14ac:dyDescent="0.25">
      <c r="D54039" s="55"/>
    </row>
    <row r="54040" spans="4:4" x14ac:dyDescent="0.25">
      <c r="D54040" s="55"/>
    </row>
    <row r="54041" spans="4:4" x14ac:dyDescent="0.25">
      <c r="D54041" s="55"/>
    </row>
    <row r="54042" spans="4:4" x14ac:dyDescent="0.25">
      <c r="D54042" s="55"/>
    </row>
    <row r="54043" spans="4:4" x14ac:dyDescent="0.25">
      <c r="D54043" s="55"/>
    </row>
    <row r="54044" spans="4:4" x14ac:dyDescent="0.25">
      <c r="D54044" s="55"/>
    </row>
    <row r="54045" spans="4:4" x14ac:dyDescent="0.25">
      <c r="D54045" s="55"/>
    </row>
    <row r="54046" spans="4:4" x14ac:dyDescent="0.25">
      <c r="D54046" s="55"/>
    </row>
    <row r="54047" spans="4:4" x14ac:dyDescent="0.25">
      <c r="D54047" s="55"/>
    </row>
    <row r="54048" spans="4:4" x14ac:dyDescent="0.25">
      <c r="D54048" s="55"/>
    </row>
    <row r="54049" spans="4:4" x14ac:dyDescent="0.25">
      <c r="D54049" s="55"/>
    </row>
    <row r="54050" spans="4:4" x14ac:dyDescent="0.25">
      <c r="D54050" s="55"/>
    </row>
    <row r="54051" spans="4:4" x14ac:dyDescent="0.25">
      <c r="D54051" s="55"/>
    </row>
    <row r="54052" spans="4:4" x14ac:dyDescent="0.25">
      <c r="D54052" s="55"/>
    </row>
    <row r="54053" spans="4:4" x14ac:dyDescent="0.25">
      <c r="D54053" s="55"/>
    </row>
    <row r="54054" spans="4:4" x14ac:dyDescent="0.25">
      <c r="D54054" s="55"/>
    </row>
    <row r="54055" spans="4:4" x14ac:dyDescent="0.25">
      <c r="D54055" s="55"/>
    </row>
    <row r="54056" spans="4:4" x14ac:dyDescent="0.25">
      <c r="D54056" s="55"/>
    </row>
    <row r="54057" spans="4:4" x14ac:dyDescent="0.25">
      <c r="D54057" s="55"/>
    </row>
    <row r="54058" spans="4:4" x14ac:dyDescent="0.25">
      <c r="D54058" s="55"/>
    </row>
    <row r="54059" spans="4:4" x14ac:dyDescent="0.25">
      <c r="D54059" s="55"/>
    </row>
    <row r="54060" spans="4:4" x14ac:dyDescent="0.25">
      <c r="D54060" s="55"/>
    </row>
    <row r="54061" spans="4:4" x14ac:dyDescent="0.25">
      <c r="D54061" s="55"/>
    </row>
    <row r="54062" spans="4:4" x14ac:dyDescent="0.25">
      <c r="D54062" s="55"/>
    </row>
    <row r="54063" spans="4:4" x14ac:dyDescent="0.25">
      <c r="D54063" s="55"/>
    </row>
    <row r="54064" spans="4:4" x14ac:dyDescent="0.25">
      <c r="D54064" s="55"/>
    </row>
    <row r="54065" spans="4:4" x14ac:dyDescent="0.25">
      <c r="D54065" s="55"/>
    </row>
    <row r="54066" spans="4:4" x14ac:dyDescent="0.25">
      <c r="D54066" s="55"/>
    </row>
    <row r="54067" spans="4:4" x14ac:dyDescent="0.25">
      <c r="D54067" s="55"/>
    </row>
    <row r="54068" spans="4:4" x14ac:dyDescent="0.25">
      <c r="D54068" s="55"/>
    </row>
    <row r="54069" spans="4:4" x14ac:dyDescent="0.25">
      <c r="D54069" s="55"/>
    </row>
    <row r="54070" spans="4:4" x14ac:dyDescent="0.25">
      <c r="D54070" s="55"/>
    </row>
    <row r="54071" spans="4:4" x14ac:dyDescent="0.25">
      <c r="D54071" s="55"/>
    </row>
    <row r="54072" spans="4:4" x14ac:dyDescent="0.25">
      <c r="D54072" s="55"/>
    </row>
    <row r="54073" spans="4:4" x14ac:dyDescent="0.25">
      <c r="D54073" s="55"/>
    </row>
    <row r="54074" spans="4:4" x14ac:dyDescent="0.25">
      <c r="D54074" s="55"/>
    </row>
    <row r="54075" spans="4:4" x14ac:dyDescent="0.25">
      <c r="D54075" s="55"/>
    </row>
    <row r="54076" spans="4:4" x14ac:dyDescent="0.25">
      <c r="D54076" s="55"/>
    </row>
    <row r="54077" spans="4:4" x14ac:dyDescent="0.25">
      <c r="D54077" s="55"/>
    </row>
    <row r="54078" spans="4:4" x14ac:dyDescent="0.25">
      <c r="D54078" s="55"/>
    </row>
    <row r="54079" spans="4:4" x14ac:dyDescent="0.25">
      <c r="D54079" s="55"/>
    </row>
    <row r="54080" spans="4:4" x14ac:dyDescent="0.25">
      <c r="D54080" s="55"/>
    </row>
    <row r="54081" spans="4:4" x14ac:dyDescent="0.25">
      <c r="D54081" s="55"/>
    </row>
    <row r="54082" spans="4:4" x14ac:dyDescent="0.25">
      <c r="D54082" s="55"/>
    </row>
    <row r="54083" spans="4:4" x14ac:dyDescent="0.25">
      <c r="D54083" s="55"/>
    </row>
    <row r="54084" spans="4:4" x14ac:dyDescent="0.25">
      <c r="D54084" s="55"/>
    </row>
    <row r="54085" spans="4:4" x14ac:dyDescent="0.25">
      <c r="D54085" s="55"/>
    </row>
    <row r="54086" spans="4:4" x14ac:dyDescent="0.25">
      <c r="D54086" s="55"/>
    </row>
    <row r="54087" spans="4:4" x14ac:dyDescent="0.25">
      <c r="D54087" s="55"/>
    </row>
    <row r="54088" spans="4:4" x14ac:dyDescent="0.25">
      <c r="D54088" s="55"/>
    </row>
    <row r="54089" spans="4:4" x14ac:dyDescent="0.25">
      <c r="D54089" s="55"/>
    </row>
    <row r="54090" spans="4:4" x14ac:dyDescent="0.25">
      <c r="D54090" s="55"/>
    </row>
    <row r="54091" spans="4:4" x14ac:dyDescent="0.25">
      <c r="D54091" s="55"/>
    </row>
    <row r="54092" spans="4:4" x14ac:dyDescent="0.25">
      <c r="D54092" s="55"/>
    </row>
    <row r="54093" spans="4:4" x14ac:dyDescent="0.25">
      <c r="D54093" s="55"/>
    </row>
    <row r="54094" spans="4:4" x14ac:dyDescent="0.25">
      <c r="D54094" s="55"/>
    </row>
    <row r="54095" spans="4:4" x14ac:dyDescent="0.25">
      <c r="D54095" s="55"/>
    </row>
    <row r="54096" spans="4:4" x14ac:dyDescent="0.25">
      <c r="D54096" s="55"/>
    </row>
    <row r="54097" spans="4:4" x14ac:dyDescent="0.25">
      <c r="D54097" s="55"/>
    </row>
    <row r="54098" spans="4:4" x14ac:dyDescent="0.25">
      <c r="D54098" s="55"/>
    </row>
    <row r="54099" spans="4:4" x14ac:dyDescent="0.25">
      <c r="D54099" s="55"/>
    </row>
    <row r="54100" spans="4:4" x14ac:dyDescent="0.25">
      <c r="D54100" s="55"/>
    </row>
    <row r="54101" spans="4:4" x14ac:dyDescent="0.25">
      <c r="D54101" s="55"/>
    </row>
    <row r="54102" spans="4:4" x14ac:dyDescent="0.25">
      <c r="D54102" s="55"/>
    </row>
    <row r="54103" spans="4:4" x14ac:dyDescent="0.25">
      <c r="D54103" s="55"/>
    </row>
    <row r="54104" spans="4:4" x14ac:dyDescent="0.25">
      <c r="D54104" s="55"/>
    </row>
    <row r="54105" spans="4:4" x14ac:dyDescent="0.25">
      <c r="D54105" s="55"/>
    </row>
    <row r="54106" spans="4:4" x14ac:dyDescent="0.25">
      <c r="D54106" s="55"/>
    </row>
    <row r="54107" spans="4:4" x14ac:dyDescent="0.25">
      <c r="D54107" s="55"/>
    </row>
    <row r="54108" spans="4:4" x14ac:dyDescent="0.25">
      <c r="D54108" s="55"/>
    </row>
    <row r="54109" spans="4:4" x14ac:dyDescent="0.25">
      <c r="D54109" s="55"/>
    </row>
    <row r="54110" spans="4:4" x14ac:dyDescent="0.25">
      <c r="D54110" s="55"/>
    </row>
    <row r="54111" spans="4:4" x14ac:dyDescent="0.25">
      <c r="D54111" s="55"/>
    </row>
    <row r="54112" spans="4:4" x14ac:dyDescent="0.25">
      <c r="D54112" s="55"/>
    </row>
    <row r="54113" spans="4:4" x14ac:dyDescent="0.25">
      <c r="D54113" s="55"/>
    </row>
    <row r="54114" spans="4:4" x14ac:dyDescent="0.25">
      <c r="D54114" s="55"/>
    </row>
    <row r="54115" spans="4:4" x14ac:dyDescent="0.25">
      <c r="D54115" s="55"/>
    </row>
    <row r="54116" spans="4:4" x14ac:dyDescent="0.25">
      <c r="D54116" s="55"/>
    </row>
    <row r="54117" spans="4:4" x14ac:dyDescent="0.25">
      <c r="D54117" s="55"/>
    </row>
    <row r="54118" spans="4:4" x14ac:dyDescent="0.25">
      <c r="D54118" s="55"/>
    </row>
    <row r="54119" spans="4:4" x14ac:dyDescent="0.25">
      <c r="D54119" s="55"/>
    </row>
    <row r="54120" spans="4:4" x14ac:dyDescent="0.25">
      <c r="D54120" s="55"/>
    </row>
    <row r="54121" spans="4:4" x14ac:dyDescent="0.25">
      <c r="D54121" s="55"/>
    </row>
    <row r="54122" spans="4:4" x14ac:dyDescent="0.25">
      <c r="D54122" s="55"/>
    </row>
    <row r="54123" spans="4:4" x14ac:dyDescent="0.25">
      <c r="D54123" s="55"/>
    </row>
    <row r="54124" spans="4:4" x14ac:dyDescent="0.25">
      <c r="D54124" s="55"/>
    </row>
    <row r="54125" spans="4:4" x14ac:dyDescent="0.25">
      <c r="D54125" s="55"/>
    </row>
    <row r="54126" spans="4:4" x14ac:dyDescent="0.25">
      <c r="D54126" s="55"/>
    </row>
    <row r="54127" spans="4:4" x14ac:dyDescent="0.25">
      <c r="D54127" s="55"/>
    </row>
    <row r="54128" spans="4:4" x14ac:dyDescent="0.25">
      <c r="D54128" s="55"/>
    </row>
    <row r="54129" spans="4:4" x14ac:dyDescent="0.25">
      <c r="D54129" s="55"/>
    </row>
    <row r="54130" spans="4:4" x14ac:dyDescent="0.25">
      <c r="D54130" s="55"/>
    </row>
    <row r="54131" spans="4:4" x14ac:dyDescent="0.25">
      <c r="D54131" s="55"/>
    </row>
    <row r="54132" spans="4:4" x14ac:dyDescent="0.25">
      <c r="D54132" s="55"/>
    </row>
    <row r="54133" spans="4:4" x14ac:dyDescent="0.25">
      <c r="D54133" s="55"/>
    </row>
    <row r="54134" spans="4:4" x14ac:dyDescent="0.25">
      <c r="D54134" s="55"/>
    </row>
    <row r="54135" spans="4:4" x14ac:dyDescent="0.25">
      <c r="D54135" s="55"/>
    </row>
    <row r="54136" spans="4:4" x14ac:dyDescent="0.25">
      <c r="D54136" s="55"/>
    </row>
    <row r="54137" spans="4:4" x14ac:dyDescent="0.25">
      <c r="D54137" s="55"/>
    </row>
    <row r="54138" spans="4:4" x14ac:dyDescent="0.25">
      <c r="D54138" s="55"/>
    </row>
    <row r="54139" spans="4:4" x14ac:dyDescent="0.25">
      <c r="D54139" s="55"/>
    </row>
    <row r="54140" spans="4:4" x14ac:dyDescent="0.25">
      <c r="D54140" s="55"/>
    </row>
    <row r="54141" spans="4:4" x14ac:dyDescent="0.25">
      <c r="D54141" s="55"/>
    </row>
    <row r="54142" spans="4:4" x14ac:dyDescent="0.25">
      <c r="D54142" s="55"/>
    </row>
    <row r="54143" spans="4:4" x14ac:dyDescent="0.25">
      <c r="D54143" s="55"/>
    </row>
    <row r="54144" spans="4:4" x14ac:dyDescent="0.25">
      <c r="D54144" s="55"/>
    </row>
    <row r="54145" spans="4:4" x14ac:dyDescent="0.25">
      <c r="D54145" s="55"/>
    </row>
    <row r="54146" spans="4:4" x14ac:dyDescent="0.25">
      <c r="D54146" s="55"/>
    </row>
    <row r="54147" spans="4:4" x14ac:dyDescent="0.25">
      <c r="D54147" s="55"/>
    </row>
    <row r="54148" spans="4:4" x14ac:dyDescent="0.25">
      <c r="D54148" s="55"/>
    </row>
    <row r="54149" spans="4:4" x14ac:dyDescent="0.25">
      <c r="D54149" s="55"/>
    </row>
    <row r="54150" spans="4:4" x14ac:dyDescent="0.25">
      <c r="D54150" s="55"/>
    </row>
    <row r="54151" spans="4:4" x14ac:dyDescent="0.25">
      <c r="D54151" s="55"/>
    </row>
    <row r="54152" spans="4:4" x14ac:dyDescent="0.25">
      <c r="D54152" s="55"/>
    </row>
    <row r="54153" spans="4:4" x14ac:dyDescent="0.25">
      <c r="D54153" s="55"/>
    </row>
    <row r="54154" spans="4:4" x14ac:dyDescent="0.25">
      <c r="D54154" s="55"/>
    </row>
    <row r="54155" spans="4:4" x14ac:dyDescent="0.25">
      <c r="D54155" s="55"/>
    </row>
    <row r="54156" spans="4:4" x14ac:dyDescent="0.25">
      <c r="D54156" s="55"/>
    </row>
    <row r="54157" spans="4:4" x14ac:dyDescent="0.25">
      <c r="D54157" s="55"/>
    </row>
    <row r="54158" spans="4:4" x14ac:dyDescent="0.25">
      <c r="D54158" s="55"/>
    </row>
    <row r="54159" spans="4:4" x14ac:dyDescent="0.25">
      <c r="D54159" s="55"/>
    </row>
    <row r="54160" spans="4:4" x14ac:dyDescent="0.25">
      <c r="D54160" s="55"/>
    </row>
    <row r="54161" spans="4:4" x14ac:dyDescent="0.25">
      <c r="D54161" s="55"/>
    </row>
    <row r="54162" spans="4:4" x14ac:dyDescent="0.25">
      <c r="D54162" s="55"/>
    </row>
    <row r="54163" spans="4:4" x14ac:dyDescent="0.25">
      <c r="D54163" s="55"/>
    </row>
    <row r="54164" spans="4:4" x14ac:dyDescent="0.25">
      <c r="D54164" s="55"/>
    </row>
    <row r="54165" spans="4:4" x14ac:dyDescent="0.25">
      <c r="D54165" s="55"/>
    </row>
    <row r="54166" spans="4:4" x14ac:dyDescent="0.25">
      <c r="D54166" s="55"/>
    </row>
    <row r="54167" spans="4:4" x14ac:dyDescent="0.25">
      <c r="D54167" s="55"/>
    </row>
    <row r="54168" spans="4:4" x14ac:dyDescent="0.25">
      <c r="D54168" s="55"/>
    </row>
    <row r="54169" spans="4:4" x14ac:dyDescent="0.25">
      <c r="D54169" s="55"/>
    </row>
    <row r="54170" spans="4:4" x14ac:dyDescent="0.25">
      <c r="D54170" s="55"/>
    </row>
    <row r="54171" spans="4:4" x14ac:dyDescent="0.25">
      <c r="D54171" s="55"/>
    </row>
    <row r="54172" spans="4:4" x14ac:dyDescent="0.25">
      <c r="D54172" s="55"/>
    </row>
    <row r="54173" spans="4:4" x14ac:dyDescent="0.25">
      <c r="D54173" s="55"/>
    </row>
    <row r="54174" spans="4:4" x14ac:dyDescent="0.25">
      <c r="D54174" s="55"/>
    </row>
    <row r="54175" spans="4:4" x14ac:dyDescent="0.25">
      <c r="D54175" s="55"/>
    </row>
    <row r="54176" spans="4:4" x14ac:dyDescent="0.25">
      <c r="D54176" s="55"/>
    </row>
    <row r="54177" spans="4:4" x14ac:dyDescent="0.25">
      <c r="D54177" s="55"/>
    </row>
    <row r="54178" spans="4:4" x14ac:dyDescent="0.25">
      <c r="D54178" s="55"/>
    </row>
    <row r="54179" spans="4:4" x14ac:dyDescent="0.25">
      <c r="D54179" s="55"/>
    </row>
    <row r="54180" spans="4:4" x14ac:dyDescent="0.25">
      <c r="D54180" s="55"/>
    </row>
    <row r="54181" spans="4:4" x14ac:dyDescent="0.25">
      <c r="D54181" s="55"/>
    </row>
    <row r="54182" spans="4:4" x14ac:dyDescent="0.25">
      <c r="D54182" s="55"/>
    </row>
    <row r="54183" spans="4:4" x14ac:dyDescent="0.25">
      <c r="D54183" s="55"/>
    </row>
    <row r="54184" spans="4:4" x14ac:dyDescent="0.25">
      <c r="D54184" s="55"/>
    </row>
    <row r="54185" spans="4:4" x14ac:dyDescent="0.25">
      <c r="D54185" s="55"/>
    </row>
    <row r="54186" spans="4:4" x14ac:dyDescent="0.25">
      <c r="D54186" s="55"/>
    </row>
    <row r="54187" spans="4:4" x14ac:dyDescent="0.25">
      <c r="D54187" s="55"/>
    </row>
    <row r="54188" spans="4:4" x14ac:dyDescent="0.25">
      <c r="D54188" s="55"/>
    </row>
    <row r="54189" spans="4:4" x14ac:dyDescent="0.25">
      <c r="D54189" s="55"/>
    </row>
    <row r="54190" spans="4:4" x14ac:dyDescent="0.25">
      <c r="D54190" s="55"/>
    </row>
    <row r="54191" spans="4:4" x14ac:dyDescent="0.25">
      <c r="D54191" s="55"/>
    </row>
    <row r="54192" spans="4:4" x14ac:dyDescent="0.25">
      <c r="D54192" s="55"/>
    </row>
    <row r="54193" spans="4:4" x14ac:dyDescent="0.25">
      <c r="D54193" s="55"/>
    </row>
    <row r="54194" spans="4:4" x14ac:dyDescent="0.25">
      <c r="D54194" s="55"/>
    </row>
    <row r="54195" spans="4:4" x14ac:dyDescent="0.25">
      <c r="D54195" s="55"/>
    </row>
    <row r="54196" spans="4:4" x14ac:dyDescent="0.25">
      <c r="D54196" s="55"/>
    </row>
    <row r="54197" spans="4:4" x14ac:dyDescent="0.25">
      <c r="D54197" s="55"/>
    </row>
    <row r="54198" spans="4:4" x14ac:dyDescent="0.25">
      <c r="D54198" s="55"/>
    </row>
    <row r="54199" spans="4:4" x14ac:dyDescent="0.25">
      <c r="D54199" s="55"/>
    </row>
    <row r="54200" spans="4:4" x14ac:dyDescent="0.25">
      <c r="D54200" s="55"/>
    </row>
    <row r="54201" spans="4:4" x14ac:dyDescent="0.25">
      <c r="D54201" s="55"/>
    </row>
    <row r="54202" spans="4:4" x14ac:dyDescent="0.25">
      <c r="D54202" s="55"/>
    </row>
    <row r="54203" spans="4:4" x14ac:dyDescent="0.25">
      <c r="D54203" s="55"/>
    </row>
    <row r="54204" spans="4:4" x14ac:dyDescent="0.25">
      <c r="D54204" s="55"/>
    </row>
    <row r="54205" spans="4:4" x14ac:dyDescent="0.25">
      <c r="D54205" s="55"/>
    </row>
    <row r="54206" spans="4:4" x14ac:dyDescent="0.25">
      <c r="D54206" s="55"/>
    </row>
    <row r="54207" spans="4:4" x14ac:dyDescent="0.25">
      <c r="D54207" s="55"/>
    </row>
    <row r="54208" spans="4:4" x14ac:dyDescent="0.25">
      <c r="D54208" s="55"/>
    </row>
    <row r="54209" spans="4:4" x14ac:dyDescent="0.25">
      <c r="D54209" s="55"/>
    </row>
    <row r="54210" spans="4:4" x14ac:dyDescent="0.25">
      <c r="D54210" s="55"/>
    </row>
    <row r="54211" spans="4:4" x14ac:dyDescent="0.25">
      <c r="D54211" s="55"/>
    </row>
    <row r="54212" spans="4:4" x14ac:dyDescent="0.25">
      <c r="D54212" s="55"/>
    </row>
    <row r="54213" spans="4:4" x14ac:dyDescent="0.25">
      <c r="D54213" s="55"/>
    </row>
    <row r="54214" spans="4:4" x14ac:dyDescent="0.25">
      <c r="D54214" s="55"/>
    </row>
    <row r="54215" spans="4:4" x14ac:dyDescent="0.25">
      <c r="D54215" s="55"/>
    </row>
    <row r="54216" spans="4:4" x14ac:dyDescent="0.25">
      <c r="D54216" s="55"/>
    </row>
    <row r="54217" spans="4:4" x14ac:dyDescent="0.25">
      <c r="D54217" s="55"/>
    </row>
    <row r="54218" spans="4:4" x14ac:dyDescent="0.25">
      <c r="D54218" s="55"/>
    </row>
    <row r="54219" spans="4:4" x14ac:dyDescent="0.25">
      <c r="D54219" s="55"/>
    </row>
    <row r="54220" spans="4:4" x14ac:dyDescent="0.25">
      <c r="D54220" s="55"/>
    </row>
    <row r="54221" spans="4:4" x14ac:dyDescent="0.25">
      <c r="D54221" s="55"/>
    </row>
    <row r="54222" spans="4:4" x14ac:dyDescent="0.25">
      <c r="D54222" s="55"/>
    </row>
    <row r="54223" spans="4:4" x14ac:dyDescent="0.25">
      <c r="D54223" s="55"/>
    </row>
    <row r="54224" spans="4:4" x14ac:dyDescent="0.25">
      <c r="D54224" s="55"/>
    </row>
    <row r="54225" spans="4:4" x14ac:dyDescent="0.25">
      <c r="D54225" s="55"/>
    </row>
    <row r="54226" spans="4:4" x14ac:dyDescent="0.25">
      <c r="D54226" s="55"/>
    </row>
    <row r="54227" spans="4:4" x14ac:dyDescent="0.25">
      <c r="D54227" s="55"/>
    </row>
    <row r="54228" spans="4:4" x14ac:dyDescent="0.25">
      <c r="D54228" s="55"/>
    </row>
    <row r="54229" spans="4:4" x14ac:dyDescent="0.25">
      <c r="D54229" s="55"/>
    </row>
    <row r="54230" spans="4:4" x14ac:dyDescent="0.25">
      <c r="D54230" s="55"/>
    </row>
    <row r="54231" spans="4:4" x14ac:dyDescent="0.25">
      <c r="D54231" s="55"/>
    </row>
    <row r="54232" spans="4:4" x14ac:dyDescent="0.25">
      <c r="D54232" s="55"/>
    </row>
    <row r="54233" spans="4:4" x14ac:dyDescent="0.25">
      <c r="D54233" s="55"/>
    </row>
    <row r="54234" spans="4:4" x14ac:dyDescent="0.25">
      <c r="D54234" s="55"/>
    </row>
    <row r="54235" spans="4:4" x14ac:dyDescent="0.25">
      <c r="D54235" s="55"/>
    </row>
    <row r="54236" spans="4:4" x14ac:dyDescent="0.25">
      <c r="D54236" s="55"/>
    </row>
    <row r="54237" spans="4:4" x14ac:dyDescent="0.25">
      <c r="D54237" s="55"/>
    </row>
    <row r="54238" spans="4:4" x14ac:dyDescent="0.25">
      <c r="D54238" s="55"/>
    </row>
    <row r="54239" spans="4:4" x14ac:dyDescent="0.25">
      <c r="D54239" s="55"/>
    </row>
    <row r="54240" spans="4:4" x14ac:dyDescent="0.25">
      <c r="D54240" s="55"/>
    </row>
    <row r="54241" spans="4:4" x14ac:dyDescent="0.25">
      <c r="D54241" s="55"/>
    </row>
    <row r="54242" spans="4:4" x14ac:dyDescent="0.25">
      <c r="D54242" s="55"/>
    </row>
    <row r="54243" spans="4:4" x14ac:dyDescent="0.25">
      <c r="D54243" s="55"/>
    </row>
    <row r="54244" spans="4:4" x14ac:dyDescent="0.25">
      <c r="D54244" s="55"/>
    </row>
    <row r="54245" spans="4:4" x14ac:dyDescent="0.25">
      <c r="D54245" s="55"/>
    </row>
    <row r="54246" spans="4:4" x14ac:dyDescent="0.25">
      <c r="D54246" s="55"/>
    </row>
    <row r="54247" spans="4:4" x14ac:dyDescent="0.25">
      <c r="D54247" s="55"/>
    </row>
    <row r="54248" spans="4:4" x14ac:dyDescent="0.25">
      <c r="D54248" s="55"/>
    </row>
    <row r="54249" spans="4:4" x14ac:dyDescent="0.25">
      <c r="D54249" s="55"/>
    </row>
    <row r="54250" spans="4:4" x14ac:dyDescent="0.25">
      <c r="D54250" s="55"/>
    </row>
    <row r="54251" spans="4:4" x14ac:dyDescent="0.25">
      <c r="D54251" s="55"/>
    </row>
    <row r="54252" spans="4:4" x14ac:dyDescent="0.25">
      <c r="D54252" s="55"/>
    </row>
    <row r="54253" spans="4:4" x14ac:dyDescent="0.25">
      <c r="D54253" s="55"/>
    </row>
    <row r="54254" spans="4:4" x14ac:dyDescent="0.25">
      <c r="D54254" s="55"/>
    </row>
    <row r="54255" spans="4:4" x14ac:dyDescent="0.25">
      <c r="D54255" s="55"/>
    </row>
    <row r="54256" spans="4:4" x14ac:dyDescent="0.25">
      <c r="D54256" s="55"/>
    </row>
    <row r="54257" spans="4:4" x14ac:dyDescent="0.25">
      <c r="D54257" s="55"/>
    </row>
    <row r="54258" spans="4:4" x14ac:dyDescent="0.25">
      <c r="D54258" s="55"/>
    </row>
    <row r="54259" spans="4:4" x14ac:dyDescent="0.25">
      <c r="D54259" s="55"/>
    </row>
    <row r="54260" spans="4:4" x14ac:dyDescent="0.25">
      <c r="D54260" s="55"/>
    </row>
    <row r="54261" spans="4:4" x14ac:dyDescent="0.25">
      <c r="D54261" s="55"/>
    </row>
    <row r="54262" spans="4:4" x14ac:dyDescent="0.25">
      <c r="D54262" s="55"/>
    </row>
    <row r="54263" spans="4:4" x14ac:dyDescent="0.25">
      <c r="D54263" s="55"/>
    </row>
    <row r="54264" spans="4:4" x14ac:dyDescent="0.25">
      <c r="D54264" s="55"/>
    </row>
    <row r="54265" spans="4:4" x14ac:dyDescent="0.25">
      <c r="D54265" s="55"/>
    </row>
    <row r="54266" spans="4:4" x14ac:dyDescent="0.25">
      <c r="D54266" s="55"/>
    </row>
    <row r="54267" spans="4:4" x14ac:dyDescent="0.25">
      <c r="D54267" s="55"/>
    </row>
    <row r="54268" spans="4:4" x14ac:dyDescent="0.25">
      <c r="D54268" s="55"/>
    </row>
    <row r="54269" spans="4:4" x14ac:dyDescent="0.25">
      <c r="D54269" s="55"/>
    </row>
    <row r="54270" spans="4:4" x14ac:dyDescent="0.25">
      <c r="D54270" s="55"/>
    </row>
    <row r="54271" spans="4:4" x14ac:dyDescent="0.25">
      <c r="D54271" s="55"/>
    </row>
    <row r="54272" spans="4:4" x14ac:dyDescent="0.25">
      <c r="D54272" s="55"/>
    </row>
    <row r="54273" spans="4:4" x14ac:dyDescent="0.25">
      <c r="D54273" s="55"/>
    </row>
    <row r="54274" spans="4:4" x14ac:dyDescent="0.25">
      <c r="D54274" s="55"/>
    </row>
    <row r="54275" spans="4:4" x14ac:dyDescent="0.25">
      <c r="D54275" s="55"/>
    </row>
    <row r="54276" spans="4:4" x14ac:dyDescent="0.25">
      <c r="D54276" s="55"/>
    </row>
    <row r="54277" spans="4:4" x14ac:dyDescent="0.25">
      <c r="D54277" s="55"/>
    </row>
    <row r="54278" spans="4:4" x14ac:dyDescent="0.25">
      <c r="D54278" s="55"/>
    </row>
    <row r="54279" spans="4:4" x14ac:dyDescent="0.25">
      <c r="D54279" s="55"/>
    </row>
    <row r="54280" spans="4:4" x14ac:dyDescent="0.25">
      <c r="D54280" s="55"/>
    </row>
    <row r="54281" spans="4:4" x14ac:dyDescent="0.25">
      <c r="D54281" s="55"/>
    </row>
    <row r="54282" spans="4:4" x14ac:dyDescent="0.25">
      <c r="D54282" s="55"/>
    </row>
    <row r="54283" spans="4:4" x14ac:dyDescent="0.25">
      <c r="D54283" s="55"/>
    </row>
    <row r="54284" spans="4:4" x14ac:dyDescent="0.25">
      <c r="D54284" s="55"/>
    </row>
    <row r="54285" spans="4:4" x14ac:dyDescent="0.25">
      <c r="D54285" s="55"/>
    </row>
    <row r="54286" spans="4:4" x14ac:dyDescent="0.25">
      <c r="D54286" s="55"/>
    </row>
    <row r="54287" spans="4:4" x14ac:dyDescent="0.25">
      <c r="D54287" s="55"/>
    </row>
    <row r="54288" spans="4:4" x14ac:dyDescent="0.25">
      <c r="D54288" s="55"/>
    </row>
    <row r="54289" spans="4:4" x14ac:dyDescent="0.25">
      <c r="D54289" s="55"/>
    </row>
    <row r="54290" spans="4:4" x14ac:dyDescent="0.25">
      <c r="D54290" s="55"/>
    </row>
    <row r="54291" spans="4:4" x14ac:dyDescent="0.25">
      <c r="D54291" s="55"/>
    </row>
    <row r="54292" spans="4:4" x14ac:dyDescent="0.25">
      <c r="D54292" s="55"/>
    </row>
    <row r="54293" spans="4:4" x14ac:dyDescent="0.25">
      <c r="D54293" s="55"/>
    </row>
    <row r="54294" spans="4:4" x14ac:dyDescent="0.25">
      <c r="D54294" s="55"/>
    </row>
    <row r="54295" spans="4:4" x14ac:dyDescent="0.25">
      <c r="D54295" s="55"/>
    </row>
    <row r="54296" spans="4:4" x14ac:dyDescent="0.25">
      <c r="D54296" s="55"/>
    </row>
    <row r="54297" spans="4:4" x14ac:dyDescent="0.25">
      <c r="D54297" s="55"/>
    </row>
    <row r="54298" spans="4:4" x14ac:dyDescent="0.25">
      <c r="D54298" s="55"/>
    </row>
    <row r="54299" spans="4:4" x14ac:dyDescent="0.25">
      <c r="D54299" s="55"/>
    </row>
    <row r="54300" spans="4:4" x14ac:dyDescent="0.25">
      <c r="D54300" s="55"/>
    </row>
    <row r="54301" spans="4:4" x14ac:dyDescent="0.25">
      <c r="D54301" s="55"/>
    </row>
    <row r="54302" spans="4:4" x14ac:dyDescent="0.25">
      <c r="D54302" s="55"/>
    </row>
    <row r="54303" spans="4:4" x14ac:dyDescent="0.25">
      <c r="D54303" s="55"/>
    </row>
    <row r="54304" spans="4:4" x14ac:dyDescent="0.25">
      <c r="D54304" s="55"/>
    </row>
    <row r="54305" spans="4:4" x14ac:dyDescent="0.25">
      <c r="D54305" s="55"/>
    </row>
    <row r="54306" spans="4:4" x14ac:dyDescent="0.25">
      <c r="D54306" s="55"/>
    </row>
    <row r="54307" spans="4:4" x14ac:dyDescent="0.25">
      <c r="D54307" s="55"/>
    </row>
    <row r="54308" spans="4:4" x14ac:dyDescent="0.25">
      <c r="D54308" s="55"/>
    </row>
    <row r="54309" spans="4:4" x14ac:dyDescent="0.25">
      <c r="D54309" s="55"/>
    </row>
    <row r="54310" spans="4:4" x14ac:dyDescent="0.25">
      <c r="D54310" s="55"/>
    </row>
    <row r="54311" spans="4:4" x14ac:dyDescent="0.25">
      <c r="D54311" s="55"/>
    </row>
    <row r="54312" spans="4:4" x14ac:dyDescent="0.25">
      <c r="D54312" s="55"/>
    </row>
    <row r="54313" spans="4:4" x14ac:dyDescent="0.25">
      <c r="D54313" s="55"/>
    </row>
    <row r="54314" spans="4:4" x14ac:dyDescent="0.25">
      <c r="D54314" s="55"/>
    </row>
    <row r="54315" spans="4:4" x14ac:dyDescent="0.25">
      <c r="D54315" s="55"/>
    </row>
    <row r="54316" spans="4:4" x14ac:dyDescent="0.25">
      <c r="D54316" s="55"/>
    </row>
    <row r="54317" spans="4:4" x14ac:dyDescent="0.25">
      <c r="D54317" s="55"/>
    </row>
    <row r="54318" spans="4:4" x14ac:dyDescent="0.25">
      <c r="D54318" s="55"/>
    </row>
    <row r="54319" spans="4:4" x14ac:dyDescent="0.25">
      <c r="D54319" s="55"/>
    </row>
    <row r="54320" spans="4:4" x14ac:dyDescent="0.25">
      <c r="D54320" s="55"/>
    </row>
    <row r="54321" spans="4:4" x14ac:dyDescent="0.25">
      <c r="D54321" s="55"/>
    </row>
    <row r="54322" spans="4:4" x14ac:dyDescent="0.25">
      <c r="D54322" s="55"/>
    </row>
    <row r="54323" spans="4:4" x14ac:dyDescent="0.25">
      <c r="D54323" s="55"/>
    </row>
    <row r="54324" spans="4:4" x14ac:dyDescent="0.25">
      <c r="D54324" s="55"/>
    </row>
    <row r="54325" spans="4:4" x14ac:dyDescent="0.25">
      <c r="D54325" s="55"/>
    </row>
    <row r="54326" spans="4:4" x14ac:dyDescent="0.25">
      <c r="D54326" s="55"/>
    </row>
    <row r="54327" spans="4:4" x14ac:dyDescent="0.25">
      <c r="D54327" s="55"/>
    </row>
    <row r="54328" spans="4:4" x14ac:dyDescent="0.25">
      <c r="D54328" s="55"/>
    </row>
    <row r="54329" spans="4:4" x14ac:dyDescent="0.25">
      <c r="D54329" s="55"/>
    </row>
    <row r="54330" spans="4:4" x14ac:dyDescent="0.25">
      <c r="D54330" s="55"/>
    </row>
    <row r="54331" spans="4:4" x14ac:dyDescent="0.25">
      <c r="D54331" s="55"/>
    </row>
    <row r="54332" spans="4:4" x14ac:dyDescent="0.25">
      <c r="D54332" s="55"/>
    </row>
    <row r="54333" spans="4:4" x14ac:dyDescent="0.25">
      <c r="D54333" s="55"/>
    </row>
    <row r="54334" spans="4:4" x14ac:dyDescent="0.25">
      <c r="D54334" s="55"/>
    </row>
    <row r="54335" spans="4:4" x14ac:dyDescent="0.25">
      <c r="D54335" s="55"/>
    </row>
    <row r="54336" spans="4:4" x14ac:dyDescent="0.25">
      <c r="D54336" s="55"/>
    </row>
    <row r="54337" spans="4:4" x14ac:dyDescent="0.25">
      <c r="D54337" s="55"/>
    </row>
    <row r="54338" spans="4:4" x14ac:dyDescent="0.25">
      <c r="D54338" s="55"/>
    </row>
    <row r="54339" spans="4:4" x14ac:dyDescent="0.25">
      <c r="D54339" s="55"/>
    </row>
    <row r="54340" spans="4:4" x14ac:dyDescent="0.25">
      <c r="D54340" s="55"/>
    </row>
    <row r="54341" spans="4:4" x14ac:dyDescent="0.25">
      <c r="D54341" s="55"/>
    </row>
    <row r="54342" spans="4:4" x14ac:dyDescent="0.25">
      <c r="D54342" s="55"/>
    </row>
    <row r="54343" spans="4:4" x14ac:dyDescent="0.25">
      <c r="D54343" s="55"/>
    </row>
    <row r="54344" spans="4:4" x14ac:dyDescent="0.25">
      <c r="D54344" s="55"/>
    </row>
    <row r="54345" spans="4:4" x14ac:dyDescent="0.25">
      <c r="D54345" s="55"/>
    </row>
    <row r="54346" spans="4:4" x14ac:dyDescent="0.25">
      <c r="D54346" s="55"/>
    </row>
    <row r="54347" spans="4:4" x14ac:dyDescent="0.25">
      <c r="D54347" s="55"/>
    </row>
    <row r="54348" spans="4:4" x14ac:dyDescent="0.25">
      <c r="D54348" s="55"/>
    </row>
    <row r="54349" spans="4:4" x14ac:dyDescent="0.25">
      <c r="D54349" s="55"/>
    </row>
    <row r="54350" spans="4:4" x14ac:dyDescent="0.25">
      <c r="D54350" s="55"/>
    </row>
    <row r="54351" spans="4:4" x14ac:dyDescent="0.25">
      <c r="D54351" s="55"/>
    </row>
    <row r="54352" spans="4:4" x14ac:dyDescent="0.25">
      <c r="D54352" s="55"/>
    </row>
    <row r="54353" spans="4:4" x14ac:dyDescent="0.25">
      <c r="D54353" s="55"/>
    </row>
    <row r="54354" spans="4:4" x14ac:dyDescent="0.25">
      <c r="D54354" s="55"/>
    </row>
    <row r="54355" spans="4:4" x14ac:dyDescent="0.25">
      <c r="D54355" s="55"/>
    </row>
    <row r="54356" spans="4:4" x14ac:dyDescent="0.25">
      <c r="D54356" s="55"/>
    </row>
    <row r="54357" spans="4:4" x14ac:dyDescent="0.25">
      <c r="D54357" s="55"/>
    </row>
    <row r="54358" spans="4:4" x14ac:dyDescent="0.25">
      <c r="D54358" s="55"/>
    </row>
    <row r="54359" spans="4:4" x14ac:dyDescent="0.25">
      <c r="D54359" s="55"/>
    </row>
    <row r="54360" spans="4:4" x14ac:dyDescent="0.25">
      <c r="D54360" s="55"/>
    </row>
    <row r="54361" spans="4:4" x14ac:dyDescent="0.25">
      <c r="D54361" s="55"/>
    </row>
    <row r="54362" spans="4:4" x14ac:dyDescent="0.25">
      <c r="D54362" s="55"/>
    </row>
    <row r="54363" spans="4:4" x14ac:dyDescent="0.25">
      <c r="D54363" s="55"/>
    </row>
    <row r="54364" spans="4:4" x14ac:dyDescent="0.25">
      <c r="D54364" s="55"/>
    </row>
    <row r="54365" spans="4:4" x14ac:dyDescent="0.25">
      <c r="D54365" s="55"/>
    </row>
    <row r="54366" spans="4:4" x14ac:dyDescent="0.25">
      <c r="D54366" s="55"/>
    </row>
    <row r="54367" spans="4:4" x14ac:dyDescent="0.25">
      <c r="D54367" s="55"/>
    </row>
    <row r="54368" spans="4:4" x14ac:dyDescent="0.25">
      <c r="D54368" s="55"/>
    </row>
    <row r="54369" spans="4:4" x14ac:dyDescent="0.25">
      <c r="D54369" s="55"/>
    </row>
    <row r="54370" spans="4:4" x14ac:dyDescent="0.25">
      <c r="D54370" s="55"/>
    </row>
    <row r="54371" spans="4:4" x14ac:dyDescent="0.25">
      <c r="D54371" s="55"/>
    </row>
    <row r="54372" spans="4:4" x14ac:dyDescent="0.25">
      <c r="D54372" s="55"/>
    </row>
    <row r="54373" spans="4:4" x14ac:dyDescent="0.25">
      <c r="D54373" s="55"/>
    </row>
    <row r="54374" spans="4:4" x14ac:dyDescent="0.25">
      <c r="D54374" s="55"/>
    </row>
    <row r="54375" spans="4:4" x14ac:dyDescent="0.25">
      <c r="D54375" s="55"/>
    </row>
    <row r="54376" spans="4:4" x14ac:dyDescent="0.25">
      <c r="D54376" s="55"/>
    </row>
    <row r="54377" spans="4:4" x14ac:dyDescent="0.25">
      <c r="D54377" s="55"/>
    </row>
    <row r="54378" spans="4:4" x14ac:dyDescent="0.25">
      <c r="D54378" s="55"/>
    </row>
    <row r="54379" spans="4:4" x14ac:dyDescent="0.25">
      <c r="D54379" s="55"/>
    </row>
    <row r="54380" spans="4:4" x14ac:dyDescent="0.25">
      <c r="D54380" s="55"/>
    </row>
    <row r="54381" spans="4:4" x14ac:dyDescent="0.25">
      <c r="D54381" s="55"/>
    </row>
    <row r="54382" spans="4:4" x14ac:dyDescent="0.25">
      <c r="D54382" s="55"/>
    </row>
    <row r="54383" spans="4:4" x14ac:dyDescent="0.25">
      <c r="D54383" s="55"/>
    </row>
    <row r="54384" spans="4:4" x14ac:dyDescent="0.25">
      <c r="D54384" s="55"/>
    </row>
    <row r="54385" spans="4:4" x14ac:dyDescent="0.25">
      <c r="D54385" s="55"/>
    </row>
    <row r="54386" spans="4:4" x14ac:dyDescent="0.25">
      <c r="D54386" s="55"/>
    </row>
    <row r="54387" spans="4:4" x14ac:dyDescent="0.25">
      <c r="D54387" s="55"/>
    </row>
    <row r="54388" spans="4:4" x14ac:dyDescent="0.25">
      <c r="D54388" s="55"/>
    </row>
    <row r="54389" spans="4:4" x14ac:dyDescent="0.25">
      <c r="D54389" s="55"/>
    </row>
    <row r="54390" spans="4:4" x14ac:dyDescent="0.25">
      <c r="D54390" s="55"/>
    </row>
    <row r="54391" spans="4:4" x14ac:dyDescent="0.25">
      <c r="D54391" s="55"/>
    </row>
    <row r="54392" spans="4:4" x14ac:dyDescent="0.25">
      <c r="D54392" s="55"/>
    </row>
    <row r="54393" spans="4:4" x14ac:dyDescent="0.25">
      <c r="D54393" s="55"/>
    </row>
    <row r="54394" spans="4:4" x14ac:dyDescent="0.25">
      <c r="D54394" s="55"/>
    </row>
    <row r="54395" spans="4:4" x14ac:dyDescent="0.25">
      <c r="D54395" s="55"/>
    </row>
    <row r="54396" spans="4:4" x14ac:dyDescent="0.25">
      <c r="D54396" s="55"/>
    </row>
    <row r="54397" spans="4:4" x14ac:dyDescent="0.25">
      <c r="D54397" s="55"/>
    </row>
    <row r="54398" spans="4:4" x14ac:dyDescent="0.25">
      <c r="D54398" s="55"/>
    </row>
    <row r="54399" spans="4:4" x14ac:dyDescent="0.25">
      <c r="D54399" s="55"/>
    </row>
    <row r="54400" spans="4:4" x14ac:dyDescent="0.25">
      <c r="D54400" s="55"/>
    </row>
    <row r="54401" spans="4:4" x14ac:dyDescent="0.25">
      <c r="D54401" s="55"/>
    </row>
    <row r="54402" spans="4:4" x14ac:dyDescent="0.25">
      <c r="D54402" s="55"/>
    </row>
    <row r="54403" spans="4:4" x14ac:dyDescent="0.25">
      <c r="D54403" s="55"/>
    </row>
    <row r="54404" spans="4:4" x14ac:dyDescent="0.25">
      <c r="D54404" s="55"/>
    </row>
    <row r="54405" spans="4:4" x14ac:dyDescent="0.25">
      <c r="D54405" s="55"/>
    </row>
    <row r="54406" spans="4:4" x14ac:dyDescent="0.25">
      <c r="D54406" s="55"/>
    </row>
    <row r="54407" spans="4:4" x14ac:dyDescent="0.25">
      <c r="D54407" s="55"/>
    </row>
    <row r="54408" spans="4:4" x14ac:dyDescent="0.25">
      <c r="D54408" s="55"/>
    </row>
    <row r="54409" spans="4:4" x14ac:dyDescent="0.25">
      <c r="D54409" s="55"/>
    </row>
    <row r="54410" spans="4:4" x14ac:dyDescent="0.25">
      <c r="D54410" s="55"/>
    </row>
    <row r="54411" spans="4:4" x14ac:dyDescent="0.25">
      <c r="D54411" s="55"/>
    </row>
    <row r="54412" spans="4:4" x14ac:dyDescent="0.25">
      <c r="D54412" s="55"/>
    </row>
    <row r="54413" spans="4:4" x14ac:dyDescent="0.25">
      <c r="D54413" s="55"/>
    </row>
    <row r="54414" spans="4:4" x14ac:dyDescent="0.25">
      <c r="D54414" s="55"/>
    </row>
    <row r="54415" spans="4:4" x14ac:dyDescent="0.25">
      <c r="D54415" s="55"/>
    </row>
    <row r="54416" spans="4:4" x14ac:dyDescent="0.25">
      <c r="D54416" s="55"/>
    </row>
    <row r="54417" spans="4:4" x14ac:dyDescent="0.25">
      <c r="D54417" s="55"/>
    </row>
    <row r="54418" spans="4:4" x14ac:dyDescent="0.25">
      <c r="D54418" s="55"/>
    </row>
    <row r="54419" spans="4:4" x14ac:dyDescent="0.25">
      <c r="D54419" s="55"/>
    </row>
    <row r="54420" spans="4:4" x14ac:dyDescent="0.25">
      <c r="D54420" s="55"/>
    </row>
    <row r="54421" spans="4:4" x14ac:dyDescent="0.25">
      <c r="D54421" s="55"/>
    </row>
    <row r="54422" spans="4:4" x14ac:dyDescent="0.25">
      <c r="D54422" s="55"/>
    </row>
    <row r="54423" spans="4:4" x14ac:dyDescent="0.25">
      <c r="D54423" s="55"/>
    </row>
    <row r="54424" spans="4:4" x14ac:dyDescent="0.25">
      <c r="D54424" s="55"/>
    </row>
    <row r="54425" spans="4:4" x14ac:dyDescent="0.25">
      <c r="D54425" s="55"/>
    </row>
    <row r="54426" spans="4:4" x14ac:dyDescent="0.25">
      <c r="D54426" s="55"/>
    </row>
    <row r="54427" spans="4:4" x14ac:dyDescent="0.25">
      <c r="D54427" s="55"/>
    </row>
    <row r="54428" spans="4:4" x14ac:dyDescent="0.25">
      <c r="D54428" s="55"/>
    </row>
    <row r="54429" spans="4:4" x14ac:dyDescent="0.25">
      <c r="D54429" s="55"/>
    </row>
    <row r="54430" spans="4:4" x14ac:dyDescent="0.25">
      <c r="D54430" s="55"/>
    </row>
    <row r="54431" spans="4:4" x14ac:dyDescent="0.25">
      <c r="D54431" s="55"/>
    </row>
    <row r="54432" spans="4:4" x14ac:dyDescent="0.25">
      <c r="D54432" s="55"/>
    </row>
    <row r="54433" spans="4:4" x14ac:dyDescent="0.25">
      <c r="D54433" s="55"/>
    </row>
    <row r="54434" spans="4:4" x14ac:dyDescent="0.25">
      <c r="D54434" s="55"/>
    </row>
    <row r="54435" spans="4:4" x14ac:dyDescent="0.25">
      <c r="D54435" s="55"/>
    </row>
    <row r="54436" spans="4:4" x14ac:dyDescent="0.25">
      <c r="D54436" s="55"/>
    </row>
    <row r="54437" spans="4:4" x14ac:dyDescent="0.25">
      <c r="D54437" s="55"/>
    </row>
    <row r="54438" spans="4:4" x14ac:dyDescent="0.25">
      <c r="D54438" s="55"/>
    </row>
    <row r="54439" spans="4:4" x14ac:dyDescent="0.25">
      <c r="D54439" s="55"/>
    </row>
    <row r="54440" spans="4:4" x14ac:dyDescent="0.25">
      <c r="D54440" s="55"/>
    </row>
    <row r="54441" spans="4:4" x14ac:dyDescent="0.25">
      <c r="D54441" s="55"/>
    </row>
    <row r="54442" spans="4:4" x14ac:dyDescent="0.25">
      <c r="D54442" s="55"/>
    </row>
    <row r="54443" spans="4:4" x14ac:dyDescent="0.25">
      <c r="D54443" s="55"/>
    </row>
    <row r="54444" spans="4:4" x14ac:dyDescent="0.25">
      <c r="D54444" s="55"/>
    </row>
    <row r="54445" spans="4:4" x14ac:dyDescent="0.25">
      <c r="D54445" s="55"/>
    </row>
    <row r="54446" spans="4:4" x14ac:dyDescent="0.25">
      <c r="D54446" s="55"/>
    </row>
    <row r="54447" spans="4:4" x14ac:dyDescent="0.25">
      <c r="D54447" s="55"/>
    </row>
    <row r="54448" spans="4:4" x14ac:dyDescent="0.25">
      <c r="D54448" s="55"/>
    </row>
    <row r="54449" spans="4:4" x14ac:dyDescent="0.25">
      <c r="D54449" s="55"/>
    </row>
    <row r="54450" spans="4:4" x14ac:dyDescent="0.25">
      <c r="D54450" s="55"/>
    </row>
    <row r="54451" spans="4:4" x14ac:dyDescent="0.25">
      <c r="D54451" s="55"/>
    </row>
    <row r="54452" spans="4:4" x14ac:dyDescent="0.25">
      <c r="D54452" s="55"/>
    </row>
    <row r="54453" spans="4:4" x14ac:dyDescent="0.25">
      <c r="D54453" s="55"/>
    </row>
    <row r="54454" spans="4:4" x14ac:dyDescent="0.25">
      <c r="D54454" s="55"/>
    </row>
    <row r="54455" spans="4:4" x14ac:dyDescent="0.25">
      <c r="D54455" s="55"/>
    </row>
    <row r="54456" spans="4:4" x14ac:dyDescent="0.25">
      <c r="D54456" s="55"/>
    </row>
    <row r="54457" spans="4:4" x14ac:dyDescent="0.25">
      <c r="D54457" s="55"/>
    </row>
    <row r="54458" spans="4:4" x14ac:dyDescent="0.25">
      <c r="D54458" s="55"/>
    </row>
    <row r="54459" spans="4:4" x14ac:dyDescent="0.25">
      <c r="D54459" s="55"/>
    </row>
    <row r="54460" spans="4:4" x14ac:dyDescent="0.25">
      <c r="D54460" s="55"/>
    </row>
    <row r="54461" spans="4:4" x14ac:dyDescent="0.25">
      <c r="D54461" s="55"/>
    </row>
    <row r="54462" spans="4:4" x14ac:dyDescent="0.25">
      <c r="D54462" s="55"/>
    </row>
    <row r="54463" spans="4:4" x14ac:dyDescent="0.25">
      <c r="D54463" s="55"/>
    </row>
    <row r="54464" spans="4:4" x14ac:dyDescent="0.25">
      <c r="D54464" s="55"/>
    </row>
    <row r="54465" spans="4:4" x14ac:dyDescent="0.25">
      <c r="D54465" s="55"/>
    </row>
    <row r="54466" spans="4:4" x14ac:dyDescent="0.25">
      <c r="D54466" s="55"/>
    </row>
    <row r="54467" spans="4:4" x14ac:dyDescent="0.25">
      <c r="D54467" s="55"/>
    </row>
    <row r="54468" spans="4:4" x14ac:dyDescent="0.25">
      <c r="D54468" s="55"/>
    </row>
    <row r="54469" spans="4:4" x14ac:dyDescent="0.25">
      <c r="D54469" s="55"/>
    </row>
    <row r="54470" spans="4:4" x14ac:dyDescent="0.25">
      <c r="D54470" s="55"/>
    </row>
    <row r="54471" spans="4:4" x14ac:dyDescent="0.25">
      <c r="D54471" s="55"/>
    </row>
    <row r="54472" spans="4:4" x14ac:dyDescent="0.25">
      <c r="D54472" s="55"/>
    </row>
    <row r="54473" spans="4:4" x14ac:dyDescent="0.25">
      <c r="D54473" s="55"/>
    </row>
    <row r="54474" spans="4:4" x14ac:dyDescent="0.25">
      <c r="D54474" s="55"/>
    </row>
    <row r="54475" spans="4:4" x14ac:dyDescent="0.25">
      <c r="D54475" s="55"/>
    </row>
    <row r="54476" spans="4:4" x14ac:dyDescent="0.25">
      <c r="D54476" s="55"/>
    </row>
    <row r="54477" spans="4:4" x14ac:dyDescent="0.25">
      <c r="D54477" s="55"/>
    </row>
    <row r="54478" spans="4:4" x14ac:dyDescent="0.25">
      <c r="D54478" s="55"/>
    </row>
    <row r="54479" spans="4:4" x14ac:dyDescent="0.25">
      <c r="D54479" s="55"/>
    </row>
    <row r="54480" spans="4:4" x14ac:dyDescent="0.25">
      <c r="D54480" s="55"/>
    </row>
    <row r="54481" spans="4:4" x14ac:dyDescent="0.25">
      <c r="D54481" s="55"/>
    </row>
    <row r="54482" spans="4:4" x14ac:dyDescent="0.25">
      <c r="D54482" s="55"/>
    </row>
    <row r="54483" spans="4:4" x14ac:dyDescent="0.25">
      <c r="D54483" s="55"/>
    </row>
    <row r="54484" spans="4:4" x14ac:dyDescent="0.25">
      <c r="D54484" s="55"/>
    </row>
    <row r="54485" spans="4:4" x14ac:dyDescent="0.25">
      <c r="D54485" s="55"/>
    </row>
    <row r="54486" spans="4:4" x14ac:dyDescent="0.25">
      <c r="D54486" s="55"/>
    </row>
    <row r="54487" spans="4:4" x14ac:dyDescent="0.25">
      <c r="D54487" s="55"/>
    </row>
    <row r="54488" spans="4:4" x14ac:dyDescent="0.25">
      <c r="D54488" s="55"/>
    </row>
    <row r="54489" spans="4:4" x14ac:dyDescent="0.25">
      <c r="D54489" s="55"/>
    </row>
    <row r="54490" spans="4:4" x14ac:dyDescent="0.25">
      <c r="D54490" s="55"/>
    </row>
    <row r="54491" spans="4:4" x14ac:dyDescent="0.25">
      <c r="D54491" s="55"/>
    </row>
    <row r="54492" spans="4:4" x14ac:dyDescent="0.25">
      <c r="D54492" s="55"/>
    </row>
    <row r="54493" spans="4:4" x14ac:dyDescent="0.25">
      <c r="D54493" s="55"/>
    </row>
    <row r="54494" spans="4:4" x14ac:dyDescent="0.25">
      <c r="D54494" s="55"/>
    </row>
    <row r="54495" spans="4:4" x14ac:dyDescent="0.25">
      <c r="D54495" s="55"/>
    </row>
    <row r="54496" spans="4:4" x14ac:dyDescent="0.25">
      <c r="D54496" s="55"/>
    </row>
    <row r="54497" spans="4:4" x14ac:dyDescent="0.25">
      <c r="D54497" s="55"/>
    </row>
    <row r="54498" spans="4:4" x14ac:dyDescent="0.25">
      <c r="D54498" s="55"/>
    </row>
    <row r="54499" spans="4:4" x14ac:dyDescent="0.25">
      <c r="D54499" s="55"/>
    </row>
    <row r="54500" spans="4:4" x14ac:dyDescent="0.25">
      <c r="D54500" s="55"/>
    </row>
    <row r="54501" spans="4:4" x14ac:dyDescent="0.25">
      <c r="D54501" s="55"/>
    </row>
    <row r="54502" spans="4:4" x14ac:dyDescent="0.25">
      <c r="D54502" s="55"/>
    </row>
    <row r="54503" spans="4:4" x14ac:dyDescent="0.25">
      <c r="D54503" s="55"/>
    </row>
    <row r="54504" spans="4:4" x14ac:dyDescent="0.25">
      <c r="D54504" s="55"/>
    </row>
    <row r="54505" spans="4:4" x14ac:dyDescent="0.25">
      <c r="D54505" s="55"/>
    </row>
    <row r="54506" spans="4:4" x14ac:dyDescent="0.25">
      <c r="D54506" s="55"/>
    </row>
    <row r="54507" spans="4:4" x14ac:dyDescent="0.25">
      <c r="D54507" s="55"/>
    </row>
    <row r="54508" spans="4:4" x14ac:dyDescent="0.25">
      <c r="D54508" s="55"/>
    </row>
    <row r="54509" spans="4:4" x14ac:dyDescent="0.25">
      <c r="D54509" s="55"/>
    </row>
    <row r="54510" spans="4:4" x14ac:dyDescent="0.25">
      <c r="D54510" s="55"/>
    </row>
    <row r="54511" spans="4:4" x14ac:dyDescent="0.25">
      <c r="D54511" s="55"/>
    </row>
    <row r="54512" spans="4:4" x14ac:dyDescent="0.25">
      <c r="D54512" s="55"/>
    </row>
    <row r="54513" spans="4:4" x14ac:dyDescent="0.25">
      <c r="D54513" s="55"/>
    </row>
    <row r="54514" spans="4:4" x14ac:dyDescent="0.25">
      <c r="D54514" s="55"/>
    </row>
    <row r="54515" spans="4:4" x14ac:dyDescent="0.25">
      <c r="D54515" s="55"/>
    </row>
    <row r="54516" spans="4:4" x14ac:dyDescent="0.25">
      <c r="D54516" s="55"/>
    </row>
    <row r="54517" spans="4:4" x14ac:dyDescent="0.25">
      <c r="D54517" s="55"/>
    </row>
    <row r="54518" spans="4:4" x14ac:dyDescent="0.25">
      <c r="D54518" s="55"/>
    </row>
    <row r="54519" spans="4:4" x14ac:dyDescent="0.25">
      <c r="D54519" s="55"/>
    </row>
    <row r="54520" spans="4:4" x14ac:dyDescent="0.25">
      <c r="D54520" s="55"/>
    </row>
    <row r="54521" spans="4:4" x14ac:dyDescent="0.25">
      <c r="D54521" s="55"/>
    </row>
    <row r="54522" spans="4:4" x14ac:dyDescent="0.25">
      <c r="D54522" s="55"/>
    </row>
    <row r="54523" spans="4:4" x14ac:dyDescent="0.25">
      <c r="D54523" s="55"/>
    </row>
    <row r="54524" spans="4:4" x14ac:dyDescent="0.25">
      <c r="D54524" s="55"/>
    </row>
    <row r="54525" spans="4:4" x14ac:dyDescent="0.25">
      <c r="D54525" s="55"/>
    </row>
    <row r="54526" spans="4:4" x14ac:dyDescent="0.25">
      <c r="D54526" s="55"/>
    </row>
    <row r="54527" spans="4:4" x14ac:dyDescent="0.25">
      <c r="D54527" s="55"/>
    </row>
    <row r="54528" spans="4:4" x14ac:dyDescent="0.25">
      <c r="D54528" s="55"/>
    </row>
    <row r="54529" spans="4:4" x14ac:dyDescent="0.25">
      <c r="D54529" s="55"/>
    </row>
    <row r="54530" spans="4:4" x14ac:dyDescent="0.25">
      <c r="D54530" s="55"/>
    </row>
    <row r="54531" spans="4:4" x14ac:dyDescent="0.25">
      <c r="D54531" s="55"/>
    </row>
    <row r="54532" spans="4:4" x14ac:dyDescent="0.25">
      <c r="D54532" s="55"/>
    </row>
    <row r="54533" spans="4:4" x14ac:dyDescent="0.25">
      <c r="D54533" s="55"/>
    </row>
    <row r="54534" spans="4:4" x14ac:dyDescent="0.25">
      <c r="D54534" s="55"/>
    </row>
    <row r="54535" spans="4:4" x14ac:dyDescent="0.25">
      <c r="D54535" s="55"/>
    </row>
    <row r="54536" spans="4:4" x14ac:dyDescent="0.25">
      <c r="D54536" s="55"/>
    </row>
    <row r="54537" spans="4:4" x14ac:dyDescent="0.25">
      <c r="D54537" s="55"/>
    </row>
    <row r="54538" spans="4:4" x14ac:dyDescent="0.25">
      <c r="D54538" s="55"/>
    </row>
    <row r="54539" spans="4:4" x14ac:dyDescent="0.25">
      <c r="D54539" s="55"/>
    </row>
    <row r="54540" spans="4:4" x14ac:dyDescent="0.25">
      <c r="D54540" s="55"/>
    </row>
    <row r="54541" spans="4:4" x14ac:dyDescent="0.25">
      <c r="D54541" s="55"/>
    </row>
    <row r="54542" spans="4:4" x14ac:dyDescent="0.25">
      <c r="D54542" s="55"/>
    </row>
    <row r="54543" spans="4:4" x14ac:dyDescent="0.25">
      <c r="D54543" s="55"/>
    </row>
    <row r="54544" spans="4:4" x14ac:dyDescent="0.25">
      <c r="D54544" s="55"/>
    </row>
    <row r="54545" spans="4:4" x14ac:dyDescent="0.25">
      <c r="D54545" s="55"/>
    </row>
    <row r="54546" spans="4:4" x14ac:dyDescent="0.25">
      <c r="D54546" s="55"/>
    </row>
    <row r="54547" spans="4:4" x14ac:dyDescent="0.25">
      <c r="D54547" s="55"/>
    </row>
    <row r="54548" spans="4:4" x14ac:dyDescent="0.25">
      <c r="D54548" s="55"/>
    </row>
    <row r="54549" spans="4:4" x14ac:dyDescent="0.25">
      <c r="D54549" s="55"/>
    </row>
    <row r="54550" spans="4:4" x14ac:dyDescent="0.25">
      <c r="D54550" s="55"/>
    </row>
    <row r="54551" spans="4:4" x14ac:dyDescent="0.25">
      <c r="D54551" s="55"/>
    </row>
    <row r="54552" spans="4:4" x14ac:dyDescent="0.25">
      <c r="D54552" s="55"/>
    </row>
    <row r="54553" spans="4:4" x14ac:dyDescent="0.25">
      <c r="D54553" s="55"/>
    </row>
    <row r="54554" spans="4:4" x14ac:dyDescent="0.25">
      <c r="D54554" s="55"/>
    </row>
    <row r="54555" spans="4:4" x14ac:dyDescent="0.25">
      <c r="D54555" s="55"/>
    </row>
    <row r="54556" spans="4:4" x14ac:dyDescent="0.25">
      <c r="D54556" s="55"/>
    </row>
    <row r="54557" spans="4:4" x14ac:dyDescent="0.25">
      <c r="D54557" s="55"/>
    </row>
    <row r="54558" spans="4:4" x14ac:dyDescent="0.25">
      <c r="D54558" s="55"/>
    </row>
    <row r="54559" spans="4:4" x14ac:dyDescent="0.25">
      <c r="D54559" s="55"/>
    </row>
    <row r="54560" spans="4:4" x14ac:dyDescent="0.25">
      <c r="D54560" s="55"/>
    </row>
    <row r="54561" spans="4:4" x14ac:dyDescent="0.25">
      <c r="D54561" s="55"/>
    </row>
    <row r="54562" spans="4:4" x14ac:dyDescent="0.25">
      <c r="D54562" s="55"/>
    </row>
    <row r="54563" spans="4:4" x14ac:dyDescent="0.25">
      <c r="D54563" s="55"/>
    </row>
    <row r="54564" spans="4:4" x14ac:dyDescent="0.25">
      <c r="D54564" s="55"/>
    </row>
    <row r="54565" spans="4:4" x14ac:dyDescent="0.25">
      <c r="D54565" s="55"/>
    </row>
    <row r="54566" spans="4:4" x14ac:dyDescent="0.25">
      <c r="D54566" s="55"/>
    </row>
    <row r="54567" spans="4:4" x14ac:dyDescent="0.25">
      <c r="D54567" s="55"/>
    </row>
    <row r="54568" spans="4:4" x14ac:dyDescent="0.25">
      <c r="D54568" s="55"/>
    </row>
    <row r="54569" spans="4:4" x14ac:dyDescent="0.25">
      <c r="D54569" s="55"/>
    </row>
    <row r="54570" spans="4:4" x14ac:dyDescent="0.25">
      <c r="D54570" s="55"/>
    </row>
    <row r="54571" spans="4:4" x14ac:dyDescent="0.25">
      <c r="D54571" s="55"/>
    </row>
    <row r="54572" spans="4:4" x14ac:dyDescent="0.25">
      <c r="D54572" s="55"/>
    </row>
    <row r="54573" spans="4:4" x14ac:dyDescent="0.25">
      <c r="D54573" s="55"/>
    </row>
    <row r="54574" spans="4:4" x14ac:dyDescent="0.25">
      <c r="D54574" s="55"/>
    </row>
    <row r="54575" spans="4:4" x14ac:dyDescent="0.25">
      <c r="D54575" s="55"/>
    </row>
    <row r="54576" spans="4:4" x14ac:dyDescent="0.25">
      <c r="D54576" s="55"/>
    </row>
    <row r="54577" spans="4:4" x14ac:dyDescent="0.25">
      <c r="D54577" s="55"/>
    </row>
    <row r="54578" spans="4:4" x14ac:dyDescent="0.25">
      <c r="D54578" s="55"/>
    </row>
    <row r="54579" spans="4:4" x14ac:dyDescent="0.25">
      <c r="D54579" s="55"/>
    </row>
    <row r="54580" spans="4:4" x14ac:dyDescent="0.25">
      <c r="D54580" s="55"/>
    </row>
    <row r="54581" spans="4:4" x14ac:dyDescent="0.25">
      <c r="D54581" s="55"/>
    </row>
    <row r="54582" spans="4:4" x14ac:dyDescent="0.25">
      <c r="D54582" s="55"/>
    </row>
    <row r="54583" spans="4:4" x14ac:dyDescent="0.25">
      <c r="D54583" s="55"/>
    </row>
    <row r="54584" spans="4:4" x14ac:dyDescent="0.25">
      <c r="D54584" s="55"/>
    </row>
    <row r="54585" spans="4:4" x14ac:dyDescent="0.25">
      <c r="D54585" s="55"/>
    </row>
    <row r="54586" spans="4:4" x14ac:dyDescent="0.25">
      <c r="D54586" s="55"/>
    </row>
    <row r="54587" spans="4:4" x14ac:dyDescent="0.25">
      <c r="D54587" s="55"/>
    </row>
    <row r="54588" spans="4:4" x14ac:dyDescent="0.25">
      <c r="D54588" s="55"/>
    </row>
    <row r="54589" spans="4:4" x14ac:dyDescent="0.25">
      <c r="D54589" s="55"/>
    </row>
    <row r="54590" spans="4:4" x14ac:dyDescent="0.25">
      <c r="D54590" s="55"/>
    </row>
    <row r="54591" spans="4:4" x14ac:dyDescent="0.25">
      <c r="D54591" s="55"/>
    </row>
    <row r="54592" spans="4:4" x14ac:dyDescent="0.25">
      <c r="D54592" s="55"/>
    </row>
    <row r="54593" spans="4:4" x14ac:dyDescent="0.25">
      <c r="D54593" s="55"/>
    </row>
    <row r="54594" spans="4:4" x14ac:dyDescent="0.25">
      <c r="D54594" s="55"/>
    </row>
    <row r="54595" spans="4:4" x14ac:dyDescent="0.25">
      <c r="D54595" s="55"/>
    </row>
    <row r="54596" spans="4:4" x14ac:dyDescent="0.25">
      <c r="D54596" s="55"/>
    </row>
    <row r="54597" spans="4:4" x14ac:dyDescent="0.25">
      <c r="D54597" s="55"/>
    </row>
    <row r="54598" spans="4:4" x14ac:dyDescent="0.25">
      <c r="D54598" s="55"/>
    </row>
    <row r="54599" spans="4:4" x14ac:dyDescent="0.25">
      <c r="D54599" s="55"/>
    </row>
    <row r="54600" spans="4:4" x14ac:dyDescent="0.25">
      <c r="D54600" s="55"/>
    </row>
    <row r="54601" spans="4:4" x14ac:dyDescent="0.25">
      <c r="D54601" s="55"/>
    </row>
    <row r="54602" spans="4:4" x14ac:dyDescent="0.25">
      <c r="D54602" s="55"/>
    </row>
    <row r="54603" spans="4:4" x14ac:dyDescent="0.25">
      <c r="D54603" s="55"/>
    </row>
    <row r="54604" spans="4:4" x14ac:dyDescent="0.25">
      <c r="D54604" s="55"/>
    </row>
    <row r="54605" spans="4:4" x14ac:dyDescent="0.25">
      <c r="D54605" s="55"/>
    </row>
    <row r="54606" spans="4:4" x14ac:dyDescent="0.25">
      <c r="D54606" s="55"/>
    </row>
    <row r="54607" spans="4:4" x14ac:dyDescent="0.25">
      <c r="D54607" s="55"/>
    </row>
    <row r="54608" spans="4:4" x14ac:dyDescent="0.25">
      <c r="D54608" s="55"/>
    </row>
    <row r="54609" spans="4:4" x14ac:dyDescent="0.25">
      <c r="D54609" s="55"/>
    </row>
    <row r="54610" spans="4:4" x14ac:dyDescent="0.25">
      <c r="D54610" s="55"/>
    </row>
    <row r="54611" spans="4:4" x14ac:dyDescent="0.25">
      <c r="D54611" s="55"/>
    </row>
    <row r="54612" spans="4:4" x14ac:dyDescent="0.25">
      <c r="D54612" s="55"/>
    </row>
    <row r="54613" spans="4:4" x14ac:dyDescent="0.25">
      <c r="D54613" s="55"/>
    </row>
    <row r="54614" spans="4:4" x14ac:dyDescent="0.25">
      <c r="D54614" s="55"/>
    </row>
    <row r="54615" spans="4:4" x14ac:dyDescent="0.25">
      <c r="D54615" s="55"/>
    </row>
    <row r="54616" spans="4:4" x14ac:dyDescent="0.25">
      <c r="D54616" s="55"/>
    </row>
    <row r="54617" spans="4:4" x14ac:dyDescent="0.25">
      <c r="D54617" s="55"/>
    </row>
    <row r="54618" spans="4:4" x14ac:dyDescent="0.25">
      <c r="D54618" s="55"/>
    </row>
    <row r="54619" spans="4:4" x14ac:dyDescent="0.25">
      <c r="D54619" s="55"/>
    </row>
    <row r="54620" spans="4:4" x14ac:dyDescent="0.25">
      <c r="D54620" s="55"/>
    </row>
    <row r="54621" spans="4:4" x14ac:dyDescent="0.25">
      <c r="D54621" s="55"/>
    </row>
    <row r="54622" spans="4:4" x14ac:dyDescent="0.25">
      <c r="D54622" s="55"/>
    </row>
    <row r="54623" spans="4:4" x14ac:dyDescent="0.25">
      <c r="D54623" s="55"/>
    </row>
    <row r="54624" spans="4:4" x14ac:dyDescent="0.25">
      <c r="D54624" s="55"/>
    </row>
    <row r="54625" spans="4:4" x14ac:dyDescent="0.25">
      <c r="D54625" s="55"/>
    </row>
    <row r="54626" spans="4:4" x14ac:dyDescent="0.25">
      <c r="D54626" s="55"/>
    </row>
    <row r="54627" spans="4:4" x14ac:dyDescent="0.25">
      <c r="D54627" s="55"/>
    </row>
    <row r="54628" spans="4:4" x14ac:dyDescent="0.25">
      <c r="D54628" s="55"/>
    </row>
    <row r="54629" spans="4:4" x14ac:dyDescent="0.25">
      <c r="D54629" s="55"/>
    </row>
    <row r="54630" spans="4:4" x14ac:dyDescent="0.25">
      <c r="D54630" s="55"/>
    </row>
    <row r="54631" spans="4:4" x14ac:dyDescent="0.25">
      <c r="D54631" s="55"/>
    </row>
    <row r="54632" spans="4:4" x14ac:dyDescent="0.25">
      <c r="D54632" s="55"/>
    </row>
    <row r="54633" spans="4:4" x14ac:dyDescent="0.25">
      <c r="D54633" s="55"/>
    </row>
    <row r="54634" spans="4:4" x14ac:dyDescent="0.25">
      <c r="D54634" s="55"/>
    </row>
    <row r="54635" spans="4:4" x14ac:dyDescent="0.25">
      <c r="D54635" s="55"/>
    </row>
    <row r="54636" spans="4:4" x14ac:dyDescent="0.25">
      <c r="D54636" s="55"/>
    </row>
    <row r="54637" spans="4:4" x14ac:dyDescent="0.25">
      <c r="D54637" s="55"/>
    </row>
    <row r="54638" spans="4:4" x14ac:dyDescent="0.25">
      <c r="D54638" s="55"/>
    </row>
    <row r="54639" spans="4:4" x14ac:dyDescent="0.25">
      <c r="D54639" s="55"/>
    </row>
    <row r="54640" spans="4:4" x14ac:dyDescent="0.25">
      <c r="D54640" s="55"/>
    </row>
    <row r="54641" spans="4:4" x14ac:dyDescent="0.25">
      <c r="D54641" s="55"/>
    </row>
    <row r="54642" spans="4:4" x14ac:dyDescent="0.25">
      <c r="D54642" s="55"/>
    </row>
    <row r="54643" spans="4:4" x14ac:dyDescent="0.25">
      <c r="D54643" s="55"/>
    </row>
    <row r="54644" spans="4:4" x14ac:dyDescent="0.25">
      <c r="D54644" s="55"/>
    </row>
    <row r="54645" spans="4:4" x14ac:dyDescent="0.25">
      <c r="D54645" s="55"/>
    </row>
    <row r="54646" spans="4:4" x14ac:dyDescent="0.25">
      <c r="D54646" s="55"/>
    </row>
    <row r="54647" spans="4:4" x14ac:dyDescent="0.25">
      <c r="D54647" s="55"/>
    </row>
    <row r="54648" spans="4:4" x14ac:dyDescent="0.25">
      <c r="D54648" s="55"/>
    </row>
    <row r="54649" spans="4:4" x14ac:dyDescent="0.25">
      <c r="D54649" s="55"/>
    </row>
    <row r="54650" spans="4:4" x14ac:dyDescent="0.25">
      <c r="D54650" s="55"/>
    </row>
    <row r="54651" spans="4:4" x14ac:dyDescent="0.25">
      <c r="D54651" s="55"/>
    </row>
    <row r="54652" spans="4:4" x14ac:dyDescent="0.25">
      <c r="D54652" s="55"/>
    </row>
    <row r="54653" spans="4:4" x14ac:dyDescent="0.25">
      <c r="D54653" s="55"/>
    </row>
    <row r="54654" spans="4:4" x14ac:dyDescent="0.25">
      <c r="D54654" s="55"/>
    </row>
    <row r="54655" spans="4:4" x14ac:dyDescent="0.25">
      <c r="D54655" s="55"/>
    </row>
    <row r="54656" spans="4:4" x14ac:dyDescent="0.25">
      <c r="D54656" s="55"/>
    </row>
    <row r="54657" spans="4:4" x14ac:dyDescent="0.25">
      <c r="D54657" s="55"/>
    </row>
    <row r="54658" spans="4:4" x14ac:dyDescent="0.25">
      <c r="D54658" s="55"/>
    </row>
    <row r="54659" spans="4:4" x14ac:dyDescent="0.25">
      <c r="D54659" s="55"/>
    </row>
    <row r="54660" spans="4:4" x14ac:dyDescent="0.25">
      <c r="D54660" s="55"/>
    </row>
    <row r="54661" spans="4:4" x14ac:dyDescent="0.25">
      <c r="D54661" s="55"/>
    </row>
    <row r="54662" spans="4:4" x14ac:dyDescent="0.25">
      <c r="D54662" s="55"/>
    </row>
    <row r="54663" spans="4:4" x14ac:dyDescent="0.25">
      <c r="D54663" s="55"/>
    </row>
    <row r="54664" spans="4:4" x14ac:dyDescent="0.25">
      <c r="D54664" s="55"/>
    </row>
    <row r="54665" spans="4:4" x14ac:dyDescent="0.25">
      <c r="D54665" s="55"/>
    </row>
    <row r="54666" spans="4:4" x14ac:dyDescent="0.25">
      <c r="D54666" s="55"/>
    </row>
    <row r="54667" spans="4:4" x14ac:dyDescent="0.25">
      <c r="D54667" s="55"/>
    </row>
    <row r="54668" spans="4:4" x14ac:dyDescent="0.25">
      <c r="D54668" s="55"/>
    </row>
    <row r="54669" spans="4:4" x14ac:dyDescent="0.25">
      <c r="D54669" s="55"/>
    </row>
    <row r="54670" spans="4:4" x14ac:dyDescent="0.25">
      <c r="D54670" s="55"/>
    </row>
    <row r="54671" spans="4:4" x14ac:dyDescent="0.25">
      <c r="D54671" s="55"/>
    </row>
    <row r="54672" spans="4:4" x14ac:dyDescent="0.25">
      <c r="D54672" s="55"/>
    </row>
    <row r="54673" spans="4:4" x14ac:dyDescent="0.25">
      <c r="D54673" s="55"/>
    </row>
    <row r="54674" spans="4:4" x14ac:dyDescent="0.25">
      <c r="D54674" s="55"/>
    </row>
    <row r="54675" spans="4:4" x14ac:dyDescent="0.25">
      <c r="D54675" s="55"/>
    </row>
    <row r="54676" spans="4:4" x14ac:dyDescent="0.25">
      <c r="D54676" s="55"/>
    </row>
    <row r="54677" spans="4:4" x14ac:dyDescent="0.25">
      <c r="D54677" s="55"/>
    </row>
    <row r="54678" spans="4:4" x14ac:dyDescent="0.25">
      <c r="D54678" s="55"/>
    </row>
    <row r="54679" spans="4:4" x14ac:dyDescent="0.25">
      <c r="D54679" s="55"/>
    </row>
    <row r="54680" spans="4:4" x14ac:dyDescent="0.25">
      <c r="D54680" s="55"/>
    </row>
    <row r="54681" spans="4:4" x14ac:dyDescent="0.25">
      <c r="D54681" s="55"/>
    </row>
    <row r="54682" spans="4:4" x14ac:dyDescent="0.25">
      <c r="D54682" s="55"/>
    </row>
    <row r="54683" spans="4:4" x14ac:dyDescent="0.25">
      <c r="D54683" s="55"/>
    </row>
    <row r="54684" spans="4:4" x14ac:dyDescent="0.25">
      <c r="D54684" s="55"/>
    </row>
    <row r="54685" spans="4:4" x14ac:dyDescent="0.25">
      <c r="D54685" s="55"/>
    </row>
    <row r="54686" spans="4:4" x14ac:dyDescent="0.25">
      <c r="D54686" s="55"/>
    </row>
    <row r="54687" spans="4:4" x14ac:dyDescent="0.25">
      <c r="D54687" s="55"/>
    </row>
    <row r="54688" spans="4:4" x14ac:dyDescent="0.25">
      <c r="D54688" s="55"/>
    </row>
    <row r="54689" spans="4:4" x14ac:dyDescent="0.25">
      <c r="D54689" s="55"/>
    </row>
    <row r="54690" spans="4:4" x14ac:dyDescent="0.25">
      <c r="D54690" s="55"/>
    </row>
    <row r="54691" spans="4:4" x14ac:dyDescent="0.25">
      <c r="D54691" s="55"/>
    </row>
    <row r="54692" spans="4:4" x14ac:dyDescent="0.25">
      <c r="D54692" s="55"/>
    </row>
    <row r="54693" spans="4:4" x14ac:dyDescent="0.25">
      <c r="D54693" s="55"/>
    </row>
    <row r="54694" spans="4:4" x14ac:dyDescent="0.25">
      <c r="D54694" s="55"/>
    </row>
    <row r="54695" spans="4:4" x14ac:dyDescent="0.25">
      <c r="D54695" s="55"/>
    </row>
    <row r="54696" spans="4:4" x14ac:dyDescent="0.25">
      <c r="D54696" s="55"/>
    </row>
    <row r="54697" spans="4:4" x14ac:dyDescent="0.25">
      <c r="D54697" s="55"/>
    </row>
    <row r="54698" spans="4:4" x14ac:dyDescent="0.25">
      <c r="D54698" s="55"/>
    </row>
    <row r="54699" spans="4:4" x14ac:dyDescent="0.25">
      <c r="D54699" s="55"/>
    </row>
    <row r="54700" spans="4:4" x14ac:dyDescent="0.25">
      <c r="D54700" s="55"/>
    </row>
    <row r="54701" spans="4:4" x14ac:dyDescent="0.25">
      <c r="D54701" s="55"/>
    </row>
    <row r="54702" spans="4:4" x14ac:dyDescent="0.25">
      <c r="D54702" s="55"/>
    </row>
    <row r="54703" spans="4:4" x14ac:dyDescent="0.25">
      <c r="D54703" s="55"/>
    </row>
    <row r="54704" spans="4:4" x14ac:dyDescent="0.25">
      <c r="D54704" s="55"/>
    </row>
    <row r="54705" spans="4:4" x14ac:dyDescent="0.25">
      <c r="D54705" s="55"/>
    </row>
    <row r="54706" spans="4:4" x14ac:dyDescent="0.25">
      <c r="D54706" s="55"/>
    </row>
    <row r="54707" spans="4:4" x14ac:dyDescent="0.25">
      <c r="D54707" s="55"/>
    </row>
    <row r="54708" spans="4:4" x14ac:dyDescent="0.25">
      <c r="D54708" s="55"/>
    </row>
    <row r="54709" spans="4:4" x14ac:dyDescent="0.25">
      <c r="D54709" s="55"/>
    </row>
    <row r="54710" spans="4:4" x14ac:dyDescent="0.25">
      <c r="D54710" s="55"/>
    </row>
    <row r="54711" spans="4:4" x14ac:dyDescent="0.25">
      <c r="D54711" s="55"/>
    </row>
    <row r="54712" spans="4:4" x14ac:dyDescent="0.25">
      <c r="D54712" s="55"/>
    </row>
    <row r="54713" spans="4:4" x14ac:dyDescent="0.25">
      <c r="D54713" s="55"/>
    </row>
    <row r="54714" spans="4:4" x14ac:dyDescent="0.25">
      <c r="D54714" s="55"/>
    </row>
    <row r="54715" spans="4:4" x14ac:dyDescent="0.25">
      <c r="D54715" s="55"/>
    </row>
    <row r="54716" spans="4:4" x14ac:dyDescent="0.25">
      <c r="D54716" s="55"/>
    </row>
    <row r="54717" spans="4:4" x14ac:dyDescent="0.25">
      <c r="D54717" s="55"/>
    </row>
    <row r="54718" spans="4:4" x14ac:dyDescent="0.25">
      <c r="D54718" s="55"/>
    </row>
    <row r="54719" spans="4:4" x14ac:dyDescent="0.25">
      <c r="D54719" s="55"/>
    </row>
    <row r="54720" spans="4:4" x14ac:dyDescent="0.25">
      <c r="D54720" s="55"/>
    </row>
    <row r="54721" spans="4:4" x14ac:dyDescent="0.25">
      <c r="D54721" s="55"/>
    </row>
    <row r="54722" spans="4:4" x14ac:dyDescent="0.25">
      <c r="D54722" s="55"/>
    </row>
    <row r="54723" spans="4:4" x14ac:dyDescent="0.25">
      <c r="D54723" s="55"/>
    </row>
    <row r="54724" spans="4:4" x14ac:dyDescent="0.25">
      <c r="D54724" s="55"/>
    </row>
    <row r="54725" spans="4:4" x14ac:dyDescent="0.25">
      <c r="D54725" s="55"/>
    </row>
    <row r="54726" spans="4:4" x14ac:dyDescent="0.25">
      <c r="D54726" s="55"/>
    </row>
    <row r="54727" spans="4:4" x14ac:dyDescent="0.25">
      <c r="D54727" s="55"/>
    </row>
    <row r="54728" spans="4:4" x14ac:dyDescent="0.25">
      <c r="D54728" s="55"/>
    </row>
    <row r="54729" spans="4:4" x14ac:dyDescent="0.25">
      <c r="D54729" s="55"/>
    </row>
    <row r="54730" spans="4:4" x14ac:dyDescent="0.25">
      <c r="D54730" s="55"/>
    </row>
    <row r="54731" spans="4:4" x14ac:dyDescent="0.25">
      <c r="D54731" s="55"/>
    </row>
    <row r="54732" spans="4:4" x14ac:dyDescent="0.25">
      <c r="D54732" s="55"/>
    </row>
    <row r="54733" spans="4:4" x14ac:dyDescent="0.25">
      <c r="D54733" s="55"/>
    </row>
    <row r="54734" spans="4:4" x14ac:dyDescent="0.25">
      <c r="D54734" s="55"/>
    </row>
    <row r="54735" spans="4:4" x14ac:dyDescent="0.25">
      <c r="D54735" s="55"/>
    </row>
    <row r="54736" spans="4:4" x14ac:dyDescent="0.25">
      <c r="D54736" s="55"/>
    </row>
    <row r="54737" spans="4:4" x14ac:dyDescent="0.25">
      <c r="D54737" s="55"/>
    </row>
    <row r="54738" spans="4:4" x14ac:dyDescent="0.25">
      <c r="D54738" s="55"/>
    </row>
    <row r="54739" spans="4:4" x14ac:dyDescent="0.25">
      <c r="D54739" s="55"/>
    </row>
    <row r="54740" spans="4:4" x14ac:dyDescent="0.25">
      <c r="D54740" s="55"/>
    </row>
    <row r="54741" spans="4:4" x14ac:dyDescent="0.25">
      <c r="D54741" s="55"/>
    </row>
    <row r="54742" spans="4:4" x14ac:dyDescent="0.25">
      <c r="D54742" s="55"/>
    </row>
    <row r="54743" spans="4:4" x14ac:dyDescent="0.25">
      <c r="D54743" s="55"/>
    </row>
    <row r="54744" spans="4:4" x14ac:dyDescent="0.25">
      <c r="D54744" s="55"/>
    </row>
    <row r="54745" spans="4:4" x14ac:dyDescent="0.25">
      <c r="D54745" s="55"/>
    </row>
    <row r="54746" spans="4:4" x14ac:dyDescent="0.25">
      <c r="D54746" s="55"/>
    </row>
    <row r="54747" spans="4:4" x14ac:dyDescent="0.25">
      <c r="D54747" s="55"/>
    </row>
    <row r="54748" spans="4:4" x14ac:dyDescent="0.25">
      <c r="D54748" s="55"/>
    </row>
    <row r="54749" spans="4:4" x14ac:dyDescent="0.25">
      <c r="D54749" s="55"/>
    </row>
    <row r="54750" spans="4:4" x14ac:dyDescent="0.25">
      <c r="D54750" s="55"/>
    </row>
    <row r="54751" spans="4:4" x14ac:dyDescent="0.25">
      <c r="D54751" s="55"/>
    </row>
    <row r="54752" spans="4:4" x14ac:dyDescent="0.25">
      <c r="D54752" s="55"/>
    </row>
    <row r="54753" spans="4:4" x14ac:dyDescent="0.25">
      <c r="D54753" s="55"/>
    </row>
    <row r="54754" spans="4:4" x14ac:dyDescent="0.25">
      <c r="D54754" s="55"/>
    </row>
    <row r="54755" spans="4:4" x14ac:dyDescent="0.25">
      <c r="D54755" s="55"/>
    </row>
    <row r="54756" spans="4:4" x14ac:dyDescent="0.25">
      <c r="D54756" s="55"/>
    </row>
    <row r="54757" spans="4:4" x14ac:dyDescent="0.25">
      <c r="D54757" s="55"/>
    </row>
    <row r="54758" spans="4:4" x14ac:dyDescent="0.25">
      <c r="D54758" s="55"/>
    </row>
    <row r="54759" spans="4:4" x14ac:dyDescent="0.25">
      <c r="D54759" s="55"/>
    </row>
    <row r="54760" spans="4:4" x14ac:dyDescent="0.25">
      <c r="D54760" s="55"/>
    </row>
    <row r="54761" spans="4:4" x14ac:dyDescent="0.25">
      <c r="D54761" s="55"/>
    </row>
    <row r="54762" spans="4:4" x14ac:dyDescent="0.25">
      <c r="D54762" s="55"/>
    </row>
    <row r="54763" spans="4:4" x14ac:dyDescent="0.25">
      <c r="D54763" s="55"/>
    </row>
    <row r="54764" spans="4:4" x14ac:dyDescent="0.25">
      <c r="D54764" s="55"/>
    </row>
    <row r="54765" spans="4:4" x14ac:dyDescent="0.25">
      <c r="D54765" s="55"/>
    </row>
    <row r="54766" spans="4:4" x14ac:dyDescent="0.25">
      <c r="D54766" s="55"/>
    </row>
    <row r="54767" spans="4:4" x14ac:dyDescent="0.25">
      <c r="D54767" s="55"/>
    </row>
    <row r="54768" spans="4:4" x14ac:dyDescent="0.25">
      <c r="D54768" s="55"/>
    </row>
    <row r="54769" spans="4:4" x14ac:dyDescent="0.25">
      <c r="D54769" s="55"/>
    </row>
    <row r="54770" spans="4:4" x14ac:dyDescent="0.25">
      <c r="D54770" s="55"/>
    </row>
    <row r="54771" spans="4:4" x14ac:dyDescent="0.25">
      <c r="D54771" s="55"/>
    </row>
    <row r="54772" spans="4:4" x14ac:dyDescent="0.25">
      <c r="D54772" s="55"/>
    </row>
    <row r="54773" spans="4:4" x14ac:dyDescent="0.25">
      <c r="D54773" s="55"/>
    </row>
    <row r="54774" spans="4:4" x14ac:dyDescent="0.25">
      <c r="D54774" s="55"/>
    </row>
    <row r="54775" spans="4:4" x14ac:dyDescent="0.25">
      <c r="D54775" s="55"/>
    </row>
    <row r="54776" spans="4:4" x14ac:dyDescent="0.25">
      <c r="D54776" s="55"/>
    </row>
    <row r="54777" spans="4:4" x14ac:dyDescent="0.25">
      <c r="D54777" s="55"/>
    </row>
    <row r="54778" spans="4:4" x14ac:dyDescent="0.25">
      <c r="D54778" s="55"/>
    </row>
    <row r="54779" spans="4:4" x14ac:dyDescent="0.25">
      <c r="D54779" s="55"/>
    </row>
    <row r="54780" spans="4:4" x14ac:dyDescent="0.25">
      <c r="D54780" s="55"/>
    </row>
    <row r="54781" spans="4:4" x14ac:dyDescent="0.25">
      <c r="D54781" s="55"/>
    </row>
    <row r="54782" spans="4:4" x14ac:dyDescent="0.25">
      <c r="D54782" s="55"/>
    </row>
    <row r="54783" spans="4:4" x14ac:dyDescent="0.25">
      <c r="D54783" s="55"/>
    </row>
    <row r="54784" spans="4:4" x14ac:dyDescent="0.25">
      <c r="D54784" s="55"/>
    </row>
    <row r="54785" spans="4:4" x14ac:dyDescent="0.25">
      <c r="D54785" s="55"/>
    </row>
    <row r="54786" spans="4:4" x14ac:dyDescent="0.25">
      <c r="D54786" s="55"/>
    </row>
    <row r="54787" spans="4:4" x14ac:dyDescent="0.25">
      <c r="D54787" s="55"/>
    </row>
    <row r="54788" spans="4:4" x14ac:dyDescent="0.25">
      <c r="D54788" s="55"/>
    </row>
    <row r="54789" spans="4:4" x14ac:dyDescent="0.25">
      <c r="D54789" s="55"/>
    </row>
    <row r="54790" spans="4:4" x14ac:dyDescent="0.25">
      <c r="D54790" s="55"/>
    </row>
    <row r="54791" spans="4:4" x14ac:dyDescent="0.25">
      <c r="D54791" s="55"/>
    </row>
    <row r="54792" spans="4:4" x14ac:dyDescent="0.25">
      <c r="D54792" s="55"/>
    </row>
    <row r="54793" spans="4:4" x14ac:dyDescent="0.25">
      <c r="D54793" s="55"/>
    </row>
    <row r="54794" spans="4:4" x14ac:dyDescent="0.25">
      <c r="D54794" s="55"/>
    </row>
    <row r="54795" spans="4:4" x14ac:dyDescent="0.25">
      <c r="D54795" s="55"/>
    </row>
    <row r="54796" spans="4:4" x14ac:dyDescent="0.25">
      <c r="D54796" s="55"/>
    </row>
    <row r="54797" spans="4:4" x14ac:dyDescent="0.25">
      <c r="D54797" s="55"/>
    </row>
    <row r="54798" spans="4:4" x14ac:dyDescent="0.25">
      <c r="D54798" s="55"/>
    </row>
    <row r="54799" spans="4:4" x14ac:dyDescent="0.25">
      <c r="D54799" s="55"/>
    </row>
    <row r="54800" spans="4:4" x14ac:dyDescent="0.25">
      <c r="D54800" s="55"/>
    </row>
    <row r="54801" spans="4:4" x14ac:dyDescent="0.25">
      <c r="D54801" s="55"/>
    </row>
    <row r="54802" spans="4:4" x14ac:dyDescent="0.25">
      <c r="D54802" s="55"/>
    </row>
    <row r="54803" spans="4:4" x14ac:dyDescent="0.25">
      <c r="D54803" s="55"/>
    </row>
    <row r="54804" spans="4:4" x14ac:dyDescent="0.25">
      <c r="D54804" s="55"/>
    </row>
    <row r="54805" spans="4:4" x14ac:dyDescent="0.25">
      <c r="D54805" s="55"/>
    </row>
    <row r="54806" spans="4:4" x14ac:dyDescent="0.25">
      <c r="D54806" s="55"/>
    </row>
    <row r="54807" spans="4:4" x14ac:dyDescent="0.25">
      <c r="D54807" s="55"/>
    </row>
    <row r="54808" spans="4:4" x14ac:dyDescent="0.25">
      <c r="D54808" s="55"/>
    </row>
    <row r="54809" spans="4:4" x14ac:dyDescent="0.25">
      <c r="D54809" s="55"/>
    </row>
    <row r="54810" spans="4:4" x14ac:dyDescent="0.25">
      <c r="D54810" s="55"/>
    </row>
    <row r="54811" spans="4:4" x14ac:dyDescent="0.25">
      <c r="D54811" s="55"/>
    </row>
    <row r="54812" spans="4:4" x14ac:dyDescent="0.25">
      <c r="D54812" s="55"/>
    </row>
    <row r="54813" spans="4:4" x14ac:dyDescent="0.25">
      <c r="D54813" s="55"/>
    </row>
    <row r="54814" spans="4:4" x14ac:dyDescent="0.25">
      <c r="D54814" s="55"/>
    </row>
    <row r="54815" spans="4:4" x14ac:dyDescent="0.25">
      <c r="D54815" s="55"/>
    </row>
    <row r="54816" spans="4:4" x14ac:dyDescent="0.25">
      <c r="D54816" s="55"/>
    </row>
    <row r="54817" spans="4:4" x14ac:dyDescent="0.25">
      <c r="D54817" s="55"/>
    </row>
    <row r="54818" spans="4:4" x14ac:dyDescent="0.25">
      <c r="D54818" s="55"/>
    </row>
    <row r="54819" spans="4:4" x14ac:dyDescent="0.25">
      <c r="D54819" s="55"/>
    </row>
    <row r="54820" spans="4:4" x14ac:dyDescent="0.25">
      <c r="D54820" s="55"/>
    </row>
    <row r="54821" spans="4:4" x14ac:dyDescent="0.25">
      <c r="D54821" s="55"/>
    </row>
    <row r="54822" spans="4:4" x14ac:dyDescent="0.25">
      <c r="D54822" s="55"/>
    </row>
    <row r="54823" spans="4:4" x14ac:dyDescent="0.25">
      <c r="D54823" s="55"/>
    </row>
    <row r="54824" spans="4:4" x14ac:dyDescent="0.25">
      <c r="D54824" s="55"/>
    </row>
    <row r="54825" spans="4:4" x14ac:dyDescent="0.25">
      <c r="D54825" s="55"/>
    </row>
    <row r="54826" spans="4:4" x14ac:dyDescent="0.25">
      <c r="D54826" s="55"/>
    </row>
    <row r="54827" spans="4:4" x14ac:dyDescent="0.25">
      <c r="D54827" s="55"/>
    </row>
    <row r="54828" spans="4:4" x14ac:dyDescent="0.25">
      <c r="D54828" s="55"/>
    </row>
    <row r="54829" spans="4:4" x14ac:dyDescent="0.25">
      <c r="D54829" s="55"/>
    </row>
    <row r="54830" spans="4:4" x14ac:dyDescent="0.25">
      <c r="D54830" s="55"/>
    </row>
    <row r="54831" spans="4:4" x14ac:dyDescent="0.25">
      <c r="D54831" s="55"/>
    </row>
    <row r="54832" spans="4:4" x14ac:dyDescent="0.25">
      <c r="D54832" s="55"/>
    </row>
    <row r="54833" spans="4:4" x14ac:dyDescent="0.25">
      <c r="D54833" s="55"/>
    </row>
    <row r="54834" spans="4:4" x14ac:dyDescent="0.25">
      <c r="D54834" s="55"/>
    </row>
    <row r="54835" spans="4:4" x14ac:dyDescent="0.25">
      <c r="D54835" s="55"/>
    </row>
    <row r="54836" spans="4:4" x14ac:dyDescent="0.25">
      <c r="D54836" s="55"/>
    </row>
    <row r="54837" spans="4:4" x14ac:dyDescent="0.25">
      <c r="D54837" s="55"/>
    </row>
    <row r="54838" spans="4:4" x14ac:dyDescent="0.25">
      <c r="D54838" s="55"/>
    </row>
    <row r="54839" spans="4:4" x14ac:dyDescent="0.25">
      <c r="D54839" s="55"/>
    </row>
    <row r="54840" spans="4:4" x14ac:dyDescent="0.25">
      <c r="D54840" s="55"/>
    </row>
    <row r="54841" spans="4:4" x14ac:dyDescent="0.25">
      <c r="D54841" s="55"/>
    </row>
    <row r="54842" spans="4:4" x14ac:dyDescent="0.25">
      <c r="D54842" s="55"/>
    </row>
    <row r="54843" spans="4:4" x14ac:dyDescent="0.25">
      <c r="D54843" s="55"/>
    </row>
    <row r="54844" spans="4:4" x14ac:dyDescent="0.25">
      <c r="D54844" s="55"/>
    </row>
    <row r="54845" spans="4:4" x14ac:dyDescent="0.25">
      <c r="D54845" s="55"/>
    </row>
    <row r="54846" spans="4:4" x14ac:dyDescent="0.25">
      <c r="D54846" s="55"/>
    </row>
    <row r="54847" spans="4:4" x14ac:dyDescent="0.25">
      <c r="D54847" s="55"/>
    </row>
    <row r="54848" spans="4:4" x14ac:dyDescent="0.25">
      <c r="D54848" s="55"/>
    </row>
    <row r="54849" spans="4:4" x14ac:dyDescent="0.25">
      <c r="D54849" s="55"/>
    </row>
    <row r="54850" spans="4:4" x14ac:dyDescent="0.25">
      <c r="D54850" s="55"/>
    </row>
    <row r="54851" spans="4:4" x14ac:dyDescent="0.25">
      <c r="D54851" s="55"/>
    </row>
    <row r="54852" spans="4:4" x14ac:dyDescent="0.25">
      <c r="D54852" s="55"/>
    </row>
    <row r="54853" spans="4:4" x14ac:dyDescent="0.25">
      <c r="D54853" s="55"/>
    </row>
    <row r="54854" spans="4:4" x14ac:dyDescent="0.25">
      <c r="D54854" s="55"/>
    </row>
    <row r="54855" spans="4:4" x14ac:dyDescent="0.25">
      <c r="D54855" s="55"/>
    </row>
    <row r="54856" spans="4:4" x14ac:dyDescent="0.25">
      <c r="D54856" s="55"/>
    </row>
    <row r="54857" spans="4:4" x14ac:dyDescent="0.25">
      <c r="D54857" s="55"/>
    </row>
    <row r="54858" spans="4:4" x14ac:dyDescent="0.25">
      <c r="D54858" s="55"/>
    </row>
    <row r="54859" spans="4:4" x14ac:dyDescent="0.25">
      <c r="D54859" s="55"/>
    </row>
    <row r="54860" spans="4:4" x14ac:dyDescent="0.25">
      <c r="D54860" s="55"/>
    </row>
    <row r="54861" spans="4:4" x14ac:dyDescent="0.25">
      <c r="D54861" s="55"/>
    </row>
    <row r="54862" spans="4:4" x14ac:dyDescent="0.25">
      <c r="D54862" s="55"/>
    </row>
    <row r="54863" spans="4:4" x14ac:dyDescent="0.25">
      <c r="D54863" s="55"/>
    </row>
    <row r="54864" spans="4:4" x14ac:dyDescent="0.25">
      <c r="D54864" s="55"/>
    </row>
    <row r="54865" spans="4:4" x14ac:dyDescent="0.25">
      <c r="D54865" s="55"/>
    </row>
    <row r="54866" spans="4:4" x14ac:dyDescent="0.25">
      <c r="D54866" s="55"/>
    </row>
    <row r="54867" spans="4:4" x14ac:dyDescent="0.25">
      <c r="D54867" s="55"/>
    </row>
    <row r="54868" spans="4:4" x14ac:dyDescent="0.25">
      <c r="D54868" s="55"/>
    </row>
    <row r="54869" spans="4:4" x14ac:dyDescent="0.25">
      <c r="D54869" s="55"/>
    </row>
    <row r="54870" spans="4:4" x14ac:dyDescent="0.25">
      <c r="D54870" s="55"/>
    </row>
    <row r="54871" spans="4:4" x14ac:dyDescent="0.25">
      <c r="D54871" s="55"/>
    </row>
    <row r="54872" spans="4:4" x14ac:dyDescent="0.25">
      <c r="D54872" s="55"/>
    </row>
    <row r="54873" spans="4:4" x14ac:dyDescent="0.25">
      <c r="D54873" s="55"/>
    </row>
    <row r="54874" spans="4:4" x14ac:dyDescent="0.25">
      <c r="D54874" s="55"/>
    </row>
    <row r="54875" spans="4:4" x14ac:dyDescent="0.25">
      <c r="D54875" s="55"/>
    </row>
    <row r="54876" spans="4:4" x14ac:dyDescent="0.25">
      <c r="D54876" s="55"/>
    </row>
    <row r="54877" spans="4:4" x14ac:dyDescent="0.25">
      <c r="D54877" s="55"/>
    </row>
    <row r="54878" spans="4:4" x14ac:dyDescent="0.25">
      <c r="D54878" s="55"/>
    </row>
    <row r="54879" spans="4:4" x14ac:dyDescent="0.25">
      <c r="D54879" s="55"/>
    </row>
    <row r="54880" spans="4:4" x14ac:dyDescent="0.25">
      <c r="D54880" s="55"/>
    </row>
    <row r="54881" spans="4:4" x14ac:dyDescent="0.25">
      <c r="D54881" s="55"/>
    </row>
    <row r="54882" spans="4:4" x14ac:dyDescent="0.25">
      <c r="D54882" s="55"/>
    </row>
    <row r="54883" spans="4:4" x14ac:dyDescent="0.25">
      <c r="D54883" s="55"/>
    </row>
    <row r="54884" spans="4:4" x14ac:dyDescent="0.25">
      <c r="D54884" s="55"/>
    </row>
    <row r="54885" spans="4:4" x14ac:dyDescent="0.25">
      <c r="D54885" s="55"/>
    </row>
    <row r="54886" spans="4:4" x14ac:dyDescent="0.25">
      <c r="D54886" s="55"/>
    </row>
    <row r="54887" spans="4:4" x14ac:dyDescent="0.25">
      <c r="D54887" s="55"/>
    </row>
    <row r="54888" spans="4:4" x14ac:dyDescent="0.25">
      <c r="D54888" s="55"/>
    </row>
    <row r="54889" spans="4:4" x14ac:dyDescent="0.25">
      <c r="D54889" s="55"/>
    </row>
    <row r="54890" spans="4:4" x14ac:dyDescent="0.25">
      <c r="D54890" s="55"/>
    </row>
    <row r="54891" spans="4:4" x14ac:dyDescent="0.25">
      <c r="D54891" s="55"/>
    </row>
    <row r="54892" spans="4:4" x14ac:dyDescent="0.25">
      <c r="D54892" s="55"/>
    </row>
    <row r="54893" spans="4:4" x14ac:dyDescent="0.25">
      <c r="D54893" s="55"/>
    </row>
    <row r="54894" spans="4:4" x14ac:dyDescent="0.25">
      <c r="D54894" s="55"/>
    </row>
    <row r="54895" spans="4:4" x14ac:dyDescent="0.25">
      <c r="D54895" s="55"/>
    </row>
    <row r="54896" spans="4:4" x14ac:dyDescent="0.25">
      <c r="D54896" s="55"/>
    </row>
    <row r="54897" spans="4:4" x14ac:dyDescent="0.25">
      <c r="D54897" s="55"/>
    </row>
    <row r="54898" spans="4:4" x14ac:dyDescent="0.25">
      <c r="D54898" s="55"/>
    </row>
    <row r="54899" spans="4:4" x14ac:dyDescent="0.25">
      <c r="D54899" s="55"/>
    </row>
    <row r="54900" spans="4:4" x14ac:dyDescent="0.25">
      <c r="D54900" s="55"/>
    </row>
    <row r="54901" spans="4:4" x14ac:dyDescent="0.25">
      <c r="D54901" s="55"/>
    </row>
    <row r="54902" spans="4:4" x14ac:dyDescent="0.25">
      <c r="D54902" s="55"/>
    </row>
    <row r="54903" spans="4:4" x14ac:dyDescent="0.25">
      <c r="D54903" s="55"/>
    </row>
    <row r="54904" spans="4:4" x14ac:dyDescent="0.25">
      <c r="D54904" s="55"/>
    </row>
    <row r="54905" spans="4:4" x14ac:dyDescent="0.25">
      <c r="D54905" s="55"/>
    </row>
    <row r="54906" spans="4:4" x14ac:dyDescent="0.25">
      <c r="D54906" s="55"/>
    </row>
    <row r="54907" spans="4:4" x14ac:dyDescent="0.25">
      <c r="D54907" s="55"/>
    </row>
    <row r="54908" spans="4:4" x14ac:dyDescent="0.25">
      <c r="D54908" s="55"/>
    </row>
    <row r="54909" spans="4:4" x14ac:dyDescent="0.25">
      <c r="D54909" s="55"/>
    </row>
    <row r="54910" spans="4:4" x14ac:dyDescent="0.25">
      <c r="D54910" s="55"/>
    </row>
    <row r="54911" spans="4:4" x14ac:dyDescent="0.25">
      <c r="D54911" s="55"/>
    </row>
    <row r="54912" spans="4:4" x14ac:dyDescent="0.25">
      <c r="D54912" s="55"/>
    </row>
    <row r="54913" spans="4:4" x14ac:dyDescent="0.25">
      <c r="D54913" s="55"/>
    </row>
    <row r="54914" spans="4:4" x14ac:dyDescent="0.25">
      <c r="D54914" s="55"/>
    </row>
    <row r="54915" spans="4:4" x14ac:dyDescent="0.25">
      <c r="D54915" s="55"/>
    </row>
    <row r="54916" spans="4:4" x14ac:dyDescent="0.25">
      <c r="D54916" s="55"/>
    </row>
    <row r="54917" spans="4:4" x14ac:dyDescent="0.25">
      <c r="D54917" s="55"/>
    </row>
    <row r="54918" spans="4:4" x14ac:dyDescent="0.25">
      <c r="D54918" s="55"/>
    </row>
    <row r="54919" spans="4:4" x14ac:dyDescent="0.25">
      <c r="D54919" s="55"/>
    </row>
    <row r="54920" spans="4:4" x14ac:dyDescent="0.25">
      <c r="D54920" s="55"/>
    </row>
    <row r="54921" spans="4:4" x14ac:dyDescent="0.25">
      <c r="D54921" s="55"/>
    </row>
    <row r="54922" spans="4:4" x14ac:dyDescent="0.25">
      <c r="D54922" s="55"/>
    </row>
    <row r="54923" spans="4:4" x14ac:dyDescent="0.25">
      <c r="D54923" s="55"/>
    </row>
    <row r="54924" spans="4:4" x14ac:dyDescent="0.25">
      <c r="D54924" s="55"/>
    </row>
    <row r="54925" spans="4:4" x14ac:dyDescent="0.25">
      <c r="D54925" s="55"/>
    </row>
    <row r="54926" spans="4:4" x14ac:dyDescent="0.25">
      <c r="D54926" s="55"/>
    </row>
    <row r="54927" spans="4:4" x14ac:dyDescent="0.25">
      <c r="D54927" s="55"/>
    </row>
    <row r="54928" spans="4:4" x14ac:dyDescent="0.25">
      <c r="D54928" s="55"/>
    </row>
    <row r="54929" spans="4:4" x14ac:dyDescent="0.25">
      <c r="D54929" s="55"/>
    </row>
    <row r="54930" spans="4:4" x14ac:dyDescent="0.25">
      <c r="D54930" s="55"/>
    </row>
    <row r="54931" spans="4:4" x14ac:dyDescent="0.25">
      <c r="D54931" s="55"/>
    </row>
    <row r="54932" spans="4:4" x14ac:dyDescent="0.25">
      <c r="D54932" s="55"/>
    </row>
    <row r="54933" spans="4:4" x14ac:dyDescent="0.25">
      <c r="D54933" s="55"/>
    </row>
    <row r="54934" spans="4:4" x14ac:dyDescent="0.25">
      <c r="D54934" s="55"/>
    </row>
    <row r="54935" spans="4:4" x14ac:dyDescent="0.25">
      <c r="D54935" s="55"/>
    </row>
    <row r="54936" spans="4:4" x14ac:dyDescent="0.25">
      <c r="D54936" s="55"/>
    </row>
    <row r="54937" spans="4:4" x14ac:dyDescent="0.25">
      <c r="D54937" s="55"/>
    </row>
    <row r="54938" spans="4:4" x14ac:dyDescent="0.25">
      <c r="D54938" s="55"/>
    </row>
    <row r="54939" spans="4:4" x14ac:dyDescent="0.25">
      <c r="D54939" s="55"/>
    </row>
    <row r="54940" spans="4:4" x14ac:dyDescent="0.25">
      <c r="D54940" s="55"/>
    </row>
    <row r="54941" spans="4:4" x14ac:dyDescent="0.25">
      <c r="D54941" s="55"/>
    </row>
    <row r="54942" spans="4:4" x14ac:dyDescent="0.25">
      <c r="D54942" s="55"/>
    </row>
    <row r="54943" spans="4:4" x14ac:dyDescent="0.25">
      <c r="D54943" s="55"/>
    </row>
    <row r="54944" spans="4:4" x14ac:dyDescent="0.25">
      <c r="D54944" s="55"/>
    </row>
    <row r="54945" spans="4:4" x14ac:dyDescent="0.25">
      <c r="D54945" s="55"/>
    </row>
    <row r="54946" spans="4:4" x14ac:dyDescent="0.25">
      <c r="D54946" s="55"/>
    </row>
    <row r="54947" spans="4:4" x14ac:dyDescent="0.25">
      <c r="D54947" s="55"/>
    </row>
    <row r="54948" spans="4:4" x14ac:dyDescent="0.25">
      <c r="D54948" s="55"/>
    </row>
    <row r="54949" spans="4:4" x14ac:dyDescent="0.25">
      <c r="D54949" s="55"/>
    </row>
    <row r="54950" spans="4:4" x14ac:dyDescent="0.25">
      <c r="D54950" s="55"/>
    </row>
    <row r="54951" spans="4:4" x14ac:dyDescent="0.25">
      <c r="D54951" s="55"/>
    </row>
    <row r="54952" spans="4:4" x14ac:dyDescent="0.25">
      <c r="D54952" s="55"/>
    </row>
    <row r="54953" spans="4:4" x14ac:dyDescent="0.25">
      <c r="D54953" s="55"/>
    </row>
    <row r="54954" spans="4:4" x14ac:dyDescent="0.25">
      <c r="D54954" s="55"/>
    </row>
    <row r="54955" spans="4:4" x14ac:dyDescent="0.25">
      <c r="D54955" s="55"/>
    </row>
    <row r="54956" spans="4:4" x14ac:dyDescent="0.25">
      <c r="D54956" s="55"/>
    </row>
    <row r="54957" spans="4:4" x14ac:dyDescent="0.25">
      <c r="D54957" s="55"/>
    </row>
    <row r="54958" spans="4:4" x14ac:dyDescent="0.25">
      <c r="D54958" s="55"/>
    </row>
    <row r="54959" spans="4:4" x14ac:dyDescent="0.25">
      <c r="D54959" s="55"/>
    </row>
    <row r="54960" spans="4:4" x14ac:dyDescent="0.25">
      <c r="D54960" s="55"/>
    </row>
    <row r="54961" spans="4:4" x14ac:dyDescent="0.25">
      <c r="D54961" s="55"/>
    </row>
    <row r="54962" spans="4:4" x14ac:dyDescent="0.25">
      <c r="D54962" s="55"/>
    </row>
    <row r="54963" spans="4:4" x14ac:dyDescent="0.25">
      <c r="D54963" s="55"/>
    </row>
    <row r="54964" spans="4:4" x14ac:dyDescent="0.25">
      <c r="D54964" s="55"/>
    </row>
    <row r="54965" spans="4:4" x14ac:dyDescent="0.25">
      <c r="D54965" s="55"/>
    </row>
    <row r="54966" spans="4:4" x14ac:dyDescent="0.25">
      <c r="D54966" s="55"/>
    </row>
    <row r="54967" spans="4:4" x14ac:dyDescent="0.25">
      <c r="D54967" s="55"/>
    </row>
    <row r="54968" spans="4:4" x14ac:dyDescent="0.25">
      <c r="D54968" s="55"/>
    </row>
    <row r="54969" spans="4:4" x14ac:dyDescent="0.25">
      <c r="D54969" s="55"/>
    </row>
    <row r="54970" spans="4:4" x14ac:dyDescent="0.25">
      <c r="D54970" s="55"/>
    </row>
    <row r="54971" spans="4:4" x14ac:dyDescent="0.25">
      <c r="D54971" s="55"/>
    </row>
    <row r="54972" spans="4:4" x14ac:dyDescent="0.25">
      <c r="D54972" s="55"/>
    </row>
    <row r="54973" spans="4:4" x14ac:dyDescent="0.25">
      <c r="D54973" s="55"/>
    </row>
    <row r="54974" spans="4:4" x14ac:dyDescent="0.25">
      <c r="D54974" s="55"/>
    </row>
    <row r="54975" spans="4:4" x14ac:dyDescent="0.25">
      <c r="D54975" s="55"/>
    </row>
    <row r="54976" spans="4:4" x14ac:dyDescent="0.25">
      <c r="D54976" s="55"/>
    </row>
    <row r="54977" spans="4:4" x14ac:dyDescent="0.25">
      <c r="D54977" s="55"/>
    </row>
    <row r="54978" spans="4:4" x14ac:dyDescent="0.25">
      <c r="D54978" s="55"/>
    </row>
    <row r="54979" spans="4:4" x14ac:dyDescent="0.25">
      <c r="D54979" s="55"/>
    </row>
    <row r="54980" spans="4:4" x14ac:dyDescent="0.25">
      <c r="D54980" s="55"/>
    </row>
    <row r="54981" spans="4:4" x14ac:dyDescent="0.25">
      <c r="D54981" s="55"/>
    </row>
    <row r="54982" spans="4:4" x14ac:dyDescent="0.25">
      <c r="D54982" s="55"/>
    </row>
    <row r="54983" spans="4:4" x14ac:dyDescent="0.25">
      <c r="D54983" s="55"/>
    </row>
    <row r="54984" spans="4:4" x14ac:dyDescent="0.25">
      <c r="D54984" s="55"/>
    </row>
    <row r="54985" spans="4:4" x14ac:dyDescent="0.25">
      <c r="D54985" s="55"/>
    </row>
    <row r="54986" spans="4:4" x14ac:dyDescent="0.25">
      <c r="D54986" s="55"/>
    </row>
    <row r="54987" spans="4:4" x14ac:dyDescent="0.25">
      <c r="D54987" s="55"/>
    </row>
    <row r="54988" spans="4:4" x14ac:dyDescent="0.25">
      <c r="D54988" s="55"/>
    </row>
    <row r="54989" spans="4:4" x14ac:dyDescent="0.25">
      <c r="D54989" s="55"/>
    </row>
    <row r="54990" spans="4:4" x14ac:dyDescent="0.25">
      <c r="D54990" s="55"/>
    </row>
    <row r="54991" spans="4:4" x14ac:dyDescent="0.25">
      <c r="D54991" s="55"/>
    </row>
    <row r="54992" spans="4:4" x14ac:dyDescent="0.25">
      <c r="D54992" s="55"/>
    </row>
    <row r="54993" spans="4:4" x14ac:dyDescent="0.25">
      <c r="D54993" s="55"/>
    </row>
    <row r="54994" spans="4:4" x14ac:dyDescent="0.25">
      <c r="D54994" s="55"/>
    </row>
    <row r="54995" spans="4:4" x14ac:dyDescent="0.25">
      <c r="D54995" s="55"/>
    </row>
    <row r="54996" spans="4:4" x14ac:dyDescent="0.25">
      <c r="D54996" s="55"/>
    </row>
    <row r="54997" spans="4:4" x14ac:dyDescent="0.25">
      <c r="D54997" s="55"/>
    </row>
    <row r="54998" spans="4:4" x14ac:dyDescent="0.25">
      <c r="D54998" s="55"/>
    </row>
    <row r="54999" spans="4:4" x14ac:dyDescent="0.25">
      <c r="D54999" s="55"/>
    </row>
    <row r="55000" spans="4:4" x14ac:dyDescent="0.25">
      <c r="D55000" s="55"/>
    </row>
    <row r="55001" spans="4:4" x14ac:dyDescent="0.25">
      <c r="D55001" s="55"/>
    </row>
    <row r="55002" spans="4:4" x14ac:dyDescent="0.25">
      <c r="D55002" s="55"/>
    </row>
    <row r="55003" spans="4:4" x14ac:dyDescent="0.25">
      <c r="D55003" s="55"/>
    </row>
    <row r="55004" spans="4:4" x14ac:dyDescent="0.25">
      <c r="D55004" s="55"/>
    </row>
    <row r="55005" spans="4:4" x14ac:dyDescent="0.25">
      <c r="D55005" s="55"/>
    </row>
    <row r="55006" spans="4:4" x14ac:dyDescent="0.25">
      <c r="D55006" s="55"/>
    </row>
    <row r="55007" spans="4:4" x14ac:dyDescent="0.25">
      <c r="D55007" s="55"/>
    </row>
    <row r="55008" spans="4:4" x14ac:dyDescent="0.25">
      <c r="D55008" s="55"/>
    </row>
    <row r="55009" spans="4:4" x14ac:dyDescent="0.25">
      <c r="D55009" s="55"/>
    </row>
    <row r="55010" spans="4:4" x14ac:dyDescent="0.25">
      <c r="D55010" s="55"/>
    </row>
    <row r="55011" spans="4:4" x14ac:dyDescent="0.25">
      <c r="D55011" s="55"/>
    </row>
    <row r="55012" spans="4:4" x14ac:dyDescent="0.25">
      <c r="D55012" s="55"/>
    </row>
    <row r="55013" spans="4:4" x14ac:dyDescent="0.25">
      <c r="D55013" s="55"/>
    </row>
    <row r="55014" spans="4:4" x14ac:dyDescent="0.25">
      <c r="D55014" s="55"/>
    </row>
    <row r="55015" spans="4:4" x14ac:dyDescent="0.25">
      <c r="D55015" s="55"/>
    </row>
    <row r="55016" spans="4:4" x14ac:dyDescent="0.25">
      <c r="D55016" s="55"/>
    </row>
    <row r="55017" spans="4:4" x14ac:dyDescent="0.25">
      <c r="D55017" s="55"/>
    </row>
    <row r="55018" spans="4:4" x14ac:dyDescent="0.25">
      <c r="D55018" s="55"/>
    </row>
    <row r="55019" spans="4:4" x14ac:dyDescent="0.25">
      <c r="D55019" s="55"/>
    </row>
    <row r="55020" spans="4:4" x14ac:dyDescent="0.25">
      <c r="D55020" s="55"/>
    </row>
    <row r="55021" spans="4:4" x14ac:dyDescent="0.25">
      <c r="D55021" s="55"/>
    </row>
    <row r="55022" spans="4:4" x14ac:dyDescent="0.25">
      <c r="D55022" s="55"/>
    </row>
    <row r="55023" spans="4:4" x14ac:dyDescent="0.25">
      <c r="D55023" s="55"/>
    </row>
    <row r="55024" spans="4:4" x14ac:dyDescent="0.25">
      <c r="D55024" s="55"/>
    </row>
    <row r="55025" spans="4:4" x14ac:dyDescent="0.25">
      <c r="D55025" s="55"/>
    </row>
    <row r="55026" spans="4:4" x14ac:dyDescent="0.25">
      <c r="D55026" s="55"/>
    </row>
    <row r="55027" spans="4:4" x14ac:dyDescent="0.25">
      <c r="D55027" s="55"/>
    </row>
    <row r="55028" spans="4:4" x14ac:dyDescent="0.25">
      <c r="D55028" s="55"/>
    </row>
    <row r="55029" spans="4:4" x14ac:dyDescent="0.25">
      <c r="D55029" s="55"/>
    </row>
    <row r="55030" spans="4:4" x14ac:dyDescent="0.25">
      <c r="D55030" s="55"/>
    </row>
    <row r="55031" spans="4:4" x14ac:dyDescent="0.25">
      <c r="D55031" s="55"/>
    </row>
    <row r="55032" spans="4:4" x14ac:dyDescent="0.25">
      <c r="D55032" s="55"/>
    </row>
    <row r="55033" spans="4:4" x14ac:dyDescent="0.25">
      <c r="D55033" s="55"/>
    </row>
    <row r="55034" spans="4:4" x14ac:dyDescent="0.25">
      <c r="D55034" s="55"/>
    </row>
    <row r="55035" spans="4:4" x14ac:dyDescent="0.25">
      <c r="D55035" s="55"/>
    </row>
    <row r="55036" spans="4:4" x14ac:dyDescent="0.25">
      <c r="D55036" s="55"/>
    </row>
    <row r="55037" spans="4:4" x14ac:dyDescent="0.25">
      <c r="D55037" s="55"/>
    </row>
    <row r="55038" spans="4:4" x14ac:dyDescent="0.25">
      <c r="D55038" s="55"/>
    </row>
    <row r="55039" spans="4:4" x14ac:dyDescent="0.25">
      <c r="D55039" s="55"/>
    </row>
    <row r="55040" spans="4:4" x14ac:dyDescent="0.25">
      <c r="D55040" s="55"/>
    </row>
    <row r="55041" spans="4:4" x14ac:dyDescent="0.25">
      <c r="D55041" s="55"/>
    </row>
    <row r="55042" spans="4:4" x14ac:dyDescent="0.25">
      <c r="D55042" s="55"/>
    </row>
    <row r="55043" spans="4:4" x14ac:dyDescent="0.25">
      <c r="D55043" s="55"/>
    </row>
    <row r="55044" spans="4:4" x14ac:dyDescent="0.25">
      <c r="D55044" s="55"/>
    </row>
    <row r="55045" spans="4:4" x14ac:dyDescent="0.25">
      <c r="D55045" s="55"/>
    </row>
    <row r="55046" spans="4:4" x14ac:dyDescent="0.25">
      <c r="D55046" s="55"/>
    </row>
    <row r="55047" spans="4:4" x14ac:dyDescent="0.25">
      <c r="D55047" s="55"/>
    </row>
    <row r="55048" spans="4:4" x14ac:dyDescent="0.25">
      <c r="D55048" s="55"/>
    </row>
    <row r="55049" spans="4:4" x14ac:dyDescent="0.25">
      <c r="D55049" s="55"/>
    </row>
    <row r="55050" spans="4:4" x14ac:dyDescent="0.25">
      <c r="D55050" s="55"/>
    </row>
    <row r="55051" spans="4:4" x14ac:dyDescent="0.25">
      <c r="D55051" s="55"/>
    </row>
    <row r="55052" spans="4:4" x14ac:dyDescent="0.25">
      <c r="D55052" s="55"/>
    </row>
    <row r="55053" spans="4:4" x14ac:dyDescent="0.25">
      <c r="D55053" s="55"/>
    </row>
    <row r="55054" spans="4:4" x14ac:dyDescent="0.25">
      <c r="D55054" s="55"/>
    </row>
    <row r="55055" spans="4:4" x14ac:dyDescent="0.25">
      <c r="D55055" s="55"/>
    </row>
    <row r="55056" spans="4:4" x14ac:dyDescent="0.25">
      <c r="D55056" s="55"/>
    </row>
    <row r="55057" spans="4:4" x14ac:dyDescent="0.25">
      <c r="D55057" s="55"/>
    </row>
    <row r="55058" spans="4:4" x14ac:dyDescent="0.25">
      <c r="D55058" s="55"/>
    </row>
    <row r="55059" spans="4:4" x14ac:dyDescent="0.25">
      <c r="D55059" s="55"/>
    </row>
    <row r="55060" spans="4:4" x14ac:dyDescent="0.25">
      <c r="D55060" s="55"/>
    </row>
    <row r="55061" spans="4:4" x14ac:dyDescent="0.25">
      <c r="D55061" s="55"/>
    </row>
    <row r="55062" spans="4:4" x14ac:dyDescent="0.25">
      <c r="D55062" s="55"/>
    </row>
    <row r="55063" spans="4:4" x14ac:dyDescent="0.25">
      <c r="D55063" s="55"/>
    </row>
    <row r="55064" spans="4:4" x14ac:dyDescent="0.25">
      <c r="D55064" s="55"/>
    </row>
    <row r="55065" spans="4:4" x14ac:dyDescent="0.25">
      <c r="D55065" s="55"/>
    </row>
    <row r="55066" spans="4:4" x14ac:dyDescent="0.25">
      <c r="D55066" s="55"/>
    </row>
    <row r="55067" spans="4:4" x14ac:dyDescent="0.25">
      <c r="D55067" s="55"/>
    </row>
    <row r="55068" spans="4:4" x14ac:dyDescent="0.25">
      <c r="D55068" s="55"/>
    </row>
    <row r="55069" spans="4:4" x14ac:dyDescent="0.25">
      <c r="D55069" s="55"/>
    </row>
    <row r="55070" spans="4:4" x14ac:dyDescent="0.25">
      <c r="D55070" s="55"/>
    </row>
    <row r="55071" spans="4:4" x14ac:dyDescent="0.25">
      <c r="D55071" s="55"/>
    </row>
    <row r="55072" spans="4:4" x14ac:dyDescent="0.25">
      <c r="D55072" s="55"/>
    </row>
    <row r="55073" spans="4:4" x14ac:dyDescent="0.25">
      <c r="D55073" s="55"/>
    </row>
    <row r="55074" spans="4:4" x14ac:dyDescent="0.25">
      <c r="D55074" s="55"/>
    </row>
    <row r="55075" spans="4:4" x14ac:dyDescent="0.25">
      <c r="D55075" s="55"/>
    </row>
    <row r="55076" spans="4:4" x14ac:dyDescent="0.25">
      <c r="D55076" s="55"/>
    </row>
    <row r="55077" spans="4:4" x14ac:dyDescent="0.25">
      <c r="D55077" s="55"/>
    </row>
    <row r="55078" spans="4:4" x14ac:dyDescent="0.25">
      <c r="D55078" s="55"/>
    </row>
    <row r="55079" spans="4:4" x14ac:dyDescent="0.25">
      <c r="D55079" s="55"/>
    </row>
    <row r="55080" spans="4:4" x14ac:dyDescent="0.25">
      <c r="D55080" s="55"/>
    </row>
    <row r="55081" spans="4:4" x14ac:dyDescent="0.25">
      <c r="D55081" s="55"/>
    </row>
    <row r="55082" spans="4:4" x14ac:dyDescent="0.25">
      <c r="D55082" s="55"/>
    </row>
    <row r="55083" spans="4:4" x14ac:dyDescent="0.25">
      <c r="D55083" s="55"/>
    </row>
    <row r="55084" spans="4:4" x14ac:dyDescent="0.25">
      <c r="D55084" s="55"/>
    </row>
    <row r="55085" spans="4:4" x14ac:dyDescent="0.25">
      <c r="D55085" s="55"/>
    </row>
    <row r="55086" spans="4:4" x14ac:dyDescent="0.25">
      <c r="D55086" s="55"/>
    </row>
    <row r="55087" spans="4:4" x14ac:dyDescent="0.25">
      <c r="D55087" s="55"/>
    </row>
    <row r="55088" spans="4:4" x14ac:dyDescent="0.25">
      <c r="D55088" s="55"/>
    </row>
    <row r="55089" spans="4:4" x14ac:dyDescent="0.25">
      <c r="D55089" s="55"/>
    </row>
    <row r="55090" spans="4:4" x14ac:dyDescent="0.25">
      <c r="D55090" s="55"/>
    </row>
    <row r="55091" spans="4:4" x14ac:dyDescent="0.25">
      <c r="D55091" s="55"/>
    </row>
    <row r="55092" spans="4:4" x14ac:dyDescent="0.25">
      <c r="D55092" s="55"/>
    </row>
    <row r="55093" spans="4:4" x14ac:dyDescent="0.25">
      <c r="D55093" s="55"/>
    </row>
    <row r="55094" spans="4:4" x14ac:dyDescent="0.25">
      <c r="D55094" s="55"/>
    </row>
    <row r="55095" spans="4:4" x14ac:dyDescent="0.25">
      <c r="D55095" s="55"/>
    </row>
    <row r="55096" spans="4:4" x14ac:dyDescent="0.25">
      <c r="D55096" s="55"/>
    </row>
    <row r="55097" spans="4:4" x14ac:dyDescent="0.25">
      <c r="D55097" s="55"/>
    </row>
    <row r="55098" spans="4:4" x14ac:dyDescent="0.25">
      <c r="D55098" s="55"/>
    </row>
    <row r="55099" spans="4:4" x14ac:dyDescent="0.25">
      <c r="D55099" s="55"/>
    </row>
    <row r="55100" spans="4:4" x14ac:dyDescent="0.25">
      <c r="D55100" s="55"/>
    </row>
    <row r="55101" spans="4:4" x14ac:dyDescent="0.25">
      <c r="D55101" s="55"/>
    </row>
    <row r="55102" spans="4:4" x14ac:dyDescent="0.25">
      <c r="D55102" s="55"/>
    </row>
    <row r="55103" spans="4:4" x14ac:dyDescent="0.25">
      <c r="D55103" s="55"/>
    </row>
    <row r="55104" spans="4:4" x14ac:dyDescent="0.25">
      <c r="D55104" s="55"/>
    </row>
    <row r="55105" spans="4:4" x14ac:dyDescent="0.25">
      <c r="D55105" s="55"/>
    </row>
    <row r="55106" spans="4:4" x14ac:dyDescent="0.25">
      <c r="D55106" s="55"/>
    </row>
    <row r="55107" spans="4:4" x14ac:dyDescent="0.25">
      <c r="D55107" s="55"/>
    </row>
    <row r="55108" spans="4:4" x14ac:dyDescent="0.25">
      <c r="D55108" s="55"/>
    </row>
    <row r="55109" spans="4:4" x14ac:dyDescent="0.25">
      <c r="D55109" s="55"/>
    </row>
    <row r="55110" spans="4:4" x14ac:dyDescent="0.25">
      <c r="D55110" s="55"/>
    </row>
    <row r="55111" spans="4:4" x14ac:dyDescent="0.25">
      <c r="D55111" s="55"/>
    </row>
    <row r="55112" spans="4:4" x14ac:dyDescent="0.25">
      <c r="D55112" s="55"/>
    </row>
    <row r="55113" spans="4:4" x14ac:dyDescent="0.25">
      <c r="D55113" s="55"/>
    </row>
    <row r="55114" spans="4:4" x14ac:dyDescent="0.25">
      <c r="D55114" s="55"/>
    </row>
    <row r="55115" spans="4:4" x14ac:dyDescent="0.25">
      <c r="D55115" s="55"/>
    </row>
    <row r="55116" spans="4:4" x14ac:dyDescent="0.25">
      <c r="D55116" s="55"/>
    </row>
    <row r="55117" spans="4:4" x14ac:dyDescent="0.25">
      <c r="D55117" s="55"/>
    </row>
    <row r="55118" spans="4:4" x14ac:dyDescent="0.25">
      <c r="D55118" s="55"/>
    </row>
    <row r="55119" spans="4:4" x14ac:dyDescent="0.25">
      <c r="D55119" s="55"/>
    </row>
    <row r="55120" spans="4:4" x14ac:dyDescent="0.25">
      <c r="D55120" s="55"/>
    </row>
    <row r="55121" spans="4:4" x14ac:dyDescent="0.25">
      <c r="D55121" s="55"/>
    </row>
    <row r="55122" spans="4:4" x14ac:dyDescent="0.25">
      <c r="D55122" s="55"/>
    </row>
    <row r="55123" spans="4:4" x14ac:dyDescent="0.25">
      <c r="D55123" s="55"/>
    </row>
    <row r="55124" spans="4:4" x14ac:dyDescent="0.25">
      <c r="D55124" s="55"/>
    </row>
    <row r="55125" spans="4:4" x14ac:dyDescent="0.25">
      <c r="D55125" s="55"/>
    </row>
    <row r="55126" spans="4:4" x14ac:dyDescent="0.25">
      <c r="D55126" s="55"/>
    </row>
    <row r="55127" spans="4:4" x14ac:dyDescent="0.25">
      <c r="D55127" s="55"/>
    </row>
    <row r="55128" spans="4:4" x14ac:dyDescent="0.25">
      <c r="D55128" s="55"/>
    </row>
    <row r="55129" spans="4:4" x14ac:dyDescent="0.25">
      <c r="D55129" s="55"/>
    </row>
    <row r="55130" spans="4:4" x14ac:dyDescent="0.25">
      <c r="D55130" s="55"/>
    </row>
    <row r="55131" spans="4:4" x14ac:dyDescent="0.25">
      <c r="D55131" s="55"/>
    </row>
    <row r="55132" spans="4:4" x14ac:dyDescent="0.25">
      <c r="D55132" s="55"/>
    </row>
    <row r="55133" spans="4:4" x14ac:dyDescent="0.25">
      <c r="D55133" s="55"/>
    </row>
    <row r="55134" spans="4:4" x14ac:dyDescent="0.25">
      <c r="D55134" s="55"/>
    </row>
    <row r="55135" spans="4:4" x14ac:dyDescent="0.25">
      <c r="D55135" s="55"/>
    </row>
    <row r="55136" spans="4:4" x14ac:dyDescent="0.25">
      <c r="D55136" s="55"/>
    </row>
    <row r="55137" spans="4:4" x14ac:dyDescent="0.25">
      <c r="D55137" s="55"/>
    </row>
    <row r="55138" spans="4:4" x14ac:dyDescent="0.25">
      <c r="D55138" s="55"/>
    </row>
    <row r="55139" spans="4:4" x14ac:dyDescent="0.25">
      <c r="D55139" s="55"/>
    </row>
    <row r="55140" spans="4:4" x14ac:dyDescent="0.25">
      <c r="D55140" s="55"/>
    </row>
    <row r="55141" spans="4:4" x14ac:dyDescent="0.25">
      <c r="D55141" s="55"/>
    </row>
    <row r="55142" spans="4:4" x14ac:dyDescent="0.25">
      <c r="D55142" s="55"/>
    </row>
    <row r="55143" spans="4:4" x14ac:dyDescent="0.25">
      <c r="D55143" s="55"/>
    </row>
    <row r="55144" spans="4:4" x14ac:dyDescent="0.25">
      <c r="D55144" s="55"/>
    </row>
    <row r="55145" spans="4:4" x14ac:dyDescent="0.25">
      <c r="D55145" s="55"/>
    </row>
    <row r="55146" spans="4:4" x14ac:dyDescent="0.25">
      <c r="D55146" s="55"/>
    </row>
    <row r="55147" spans="4:4" x14ac:dyDescent="0.25">
      <c r="D55147" s="55"/>
    </row>
    <row r="55148" spans="4:4" x14ac:dyDescent="0.25">
      <c r="D55148" s="55"/>
    </row>
    <row r="55149" spans="4:4" x14ac:dyDescent="0.25">
      <c r="D55149" s="55"/>
    </row>
    <row r="55150" spans="4:4" x14ac:dyDescent="0.25">
      <c r="D55150" s="55"/>
    </row>
    <row r="55151" spans="4:4" x14ac:dyDescent="0.25">
      <c r="D55151" s="55"/>
    </row>
    <row r="55152" spans="4:4" x14ac:dyDescent="0.25">
      <c r="D55152" s="55"/>
    </row>
    <row r="55153" spans="4:4" x14ac:dyDescent="0.25">
      <c r="D55153" s="55"/>
    </row>
    <row r="55154" spans="4:4" x14ac:dyDescent="0.25">
      <c r="D55154" s="55"/>
    </row>
    <row r="55155" spans="4:4" x14ac:dyDescent="0.25">
      <c r="D55155" s="55"/>
    </row>
    <row r="55156" spans="4:4" x14ac:dyDescent="0.25">
      <c r="D55156" s="55"/>
    </row>
    <row r="55157" spans="4:4" x14ac:dyDescent="0.25">
      <c r="D55157" s="55"/>
    </row>
    <row r="55158" spans="4:4" x14ac:dyDescent="0.25">
      <c r="D55158" s="55"/>
    </row>
    <row r="55159" spans="4:4" x14ac:dyDescent="0.25">
      <c r="D55159" s="55"/>
    </row>
    <row r="55160" spans="4:4" x14ac:dyDescent="0.25">
      <c r="D55160" s="55"/>
    </row>
    <row r="55161" spans="4:4" x14ac:dyDescent="0.25">
      <c r="D55161" s="55"/>
    </row>
    <row r="55162" spans="4:4" x14ac:dyDescent="0.25">
      <c r="D55162" s="55"/>
    </row>
    <row r="55163" spans="4:4" x14ac:dyDescent="0.25">
      <c r="D55163" s="55"/>
    </row>
    <row r="55164" spans="4:4" x14ac:dyDescent="0.25">
      <c r="D55164" s="55"/>
    </row>
    <row r="55165" spans="4:4" x14ac:dyDescent="0.25">
      <c r="D55165" s="55"/>
    </row>
    <row r="55166" spans="4:4" x14ac:dyDescent="0.25">
      <c r="D55166" s="55"/>
    </row>
    <row r="55167" spans="4:4" x14ac:dyDescent="0.25">
      <c r="D55167" s="55"/>
    </row>
    <row r="55168" spans="4:4" x14ac:dyDescent="0.25">
      <c r="D55168" s="55"/>
    </row>
    <row r="55169" spans="4:4" x14ac:dyDescent="0.25">
      <c r="D55169" s="55"/>
    </row>
    <row r="55170" spans="4:4" x14ac:dyDescent="0.25">
      <c r="D55170" s="55"/>
    </row>
    <row r="55171" spans="4:4" x14ac:dyDescent="0.25">
      <c r="D55171" s="55"/>
    </row>
    <row r="55172" spans="4:4" x14ac:dyDescent="0.25">
      <c r="D55172" s="55"/>
    </row>
    <row r="55173" spans="4:4" x14ac:dyDescent="0.25">
      <c r="D55173" s="55"/>
    </row>
    <row r="55174" spans="4:4" x14ac:dyDescent="0.25">
      <c r="D55174" s="55"/>
    </row>
    <row r="55175" spans="4:4" x14ac:dyDescent="0.25">
      <c r="D55175" s="55"/>
    </row>
    <row r="55176" spans="4:4" x14ac:dyDescent="0.25">
      <c r="D55176" s="55"/>
    </row>
    <row r="55177" spans="4:4" x14ac:dyDescent="0.25">
      <c r="D55177" s="55"/>
    </row>
    <row r="55178" spans="4:4" x14ac:dyDescent="0.25">
      <c r="D55178" s="55"/>
    </row>
    <row r="55179" spans="4:4" x14ac:dyDescent="0.25">
      <c r="D55179" s="55"/>
    </row>
    <row r="55180" spans="4:4" x14ac:dyDescent="0.25">
      <c r="D55180" s="55"/>
    </row>
    <row r="55181" spans="4:4" x14ac:dyDescent="0.25">
      <c r="D55181" s="55"/>
    </row>
    <row r="55182" spans="4:4" x14ac:dyDescent="0.25">
      <c r="D55182" s="55"/>
    </row>
    <row r="55183" spans="4:4" x14ac:dyDescent="0.25">
      <c r="D55183" s="55"/>
    </row>
    <row r="55184" spans="4:4" x14ac:dyDescent="0.25">
      <c r="D55184" s="55"/>
    </row>
    <row r="55185" spans="4:4" x14ac:dyDescent="0.25">
      <c r="D55185" s="55"/>
    </row>
    <row r="55186" spans="4:4" x14ac:dyDescent="0.25">
      <c r="D55186" s="55"/>
    </row>
    <row r="55187" spans="4:4" x14ac:dyDescent="0.25">
      <c r="D55187" s="55"/>
    </row>
    <row r="55188" spans="4:4" x14ac:dyDescent="0.25">
      <c r="D55188" s="55"/>
    </row>
    <row r="55189" spans="4:4" x14ac:dyDescent="0.25">
      <c r="D55189" s="55"/>
    </row>
    <row r="55190" spans="4:4" x14ac:dyDescent="0.25">
      <c r="D55190" s="55"/>
    </row>
    <row r="55191" spans="4:4" x14ac:dyDescent="0.25">
      <c r="D55191" s="55"/>
    </row>
    <row r="55192" spans="4:4" x14ac:dyDescent="0.25">
      <c r="D55192" s="55"/>
    </row>
    <row r="55193" spans="4:4" x14ac:dyDescent="0.25">
      <c r="D55193" s="55"/>
    </row>
    <row r="55194" spans="4:4" x14ac:dyDescent="0.25">
      <c r="D55194" s="55"/>
    </row>
    <row r="55195" spans="4:4" x14ac:dyDescent="0.25">
      <c r="D55195" s="55"/>
    </row>
    <row r="55196" spans="4:4" x14ac:dyDescent="0.25">
      <c r="D55196" s="55"/>
    </row>
    <row r="55197" spans="4:4" x14ac:dyDescent="0.25">
      <c r="D55197" s="55"/>
    </row>
    <row r="55198" spans="4:4" x14ac:dyDescent="0.25">
      <c r="D55198" s="55"/>
    </row>
    <row r="55199" spans="4:4" x14ac:dyDescent="0.25">
      <c r="D55199" s="55"/>
    </row>
    <row r="55200" spans="4:4" x14ac:dyDescent="0.25">
      <c r="D55200" s="55"/>
    </row>
    <row r="55201" spans="4:4" x14ac:dyDescent="0.25">
      <c r="D55201" s="55"/>
    </row>
    <row r="55202" spans="4:4" x14ac:dyDescent="0.25">
      <c r="D55202" s="55"/>
    </row>
    <row r="55203" spans="4:4" x14ac:dyDescent="0.25">
      <c r="D55203" s="55"/>
    </row>
    <row r="55204" spans="4:4" x14ac:dyDescent="0.25">
      <c r="D55204" s="55"/>
    </row>
    <row r="55205" spans="4:4" x14ac:dyDescent="0.25">
      <c r="D55205" s="55"/>
    </row>
    <row r="55206" spans="4:4" x14ac:dyDescent="0.25">
      <c r="D55206" s="55"/>
    </row>
    <row r="55207" spans="4:4" x14ac:dyDescent="0.25">
      <c r="D55207" s="55"/>
    </row>
    <row r="55208" spans="4:4" x14ac:dyDescent="0.25">
      <c r="D55208" s="55"/>
    </row>
    <row r="55209" spans="4:4" x14ac:dyDescent="0.25">
      <c r="D55209" s="55"/>
    </row>
    <row r="55210" spans="4:4" x14ac:dyDescent="0.25">
      <c r="D55210" s="55"/>
    </row>
    <row r="55211" spans="4:4" x14ac:dyDescent="0.25">
      <c r="D55211" s="55"/>
    </row>
    <row r="55212" spans="4:4" x14ac:dyDescent="0.25">
      <c r="D55212" s="55"/>
    </row>
    <row r="55213" spans="4:4" x14ac:dyDescent="0.25">
      <c r="D55213" s="55"/>
    </row>
    <row r="55214" spans="4:4" x14ac:dyDescent="0.25">
      <c r="D55214" s="55"/>
    </row>
    <row r="55215" spans="4:4" x14ac:dyDescent="0.25">
      <c r="D55215" s="55"/>
    </row>
    <row r="55216" spans="4:4" x14ac:dyDescent="0.25">
      <c r="D55216" s="55"/>
    </row>
    <row r="55217" spans="4:4" x14ac:dyDescent="0.25">
      <c r="D55217" s="55"/>
    </row>
    <row r="55218" spans="4:4" x14ac:dyDescent="0.25">
      <c r="D55218" s="55"/>
    </row>
    <row r="55219" spans="4:4" x14ac:dyDescent="0.25">
      <c r="D55219" s="55"/>
    </row>
    <row r="55220" spans="4:4" x14ac:dyDescent="0.25">
      <c r="D55220" s="55"/>
    </row>
    <row r="55221" spans="4:4" x14ac:dyDescent="0.25">
      <c r="D55221" s="55"/>
    </row>
    <row r="55222" spans="4:4" x14ac:dyDescent="0.25">
      <c r="D55222" s="55"/>
    </row>
    <row r="55223" spans="4:4" x14ac:dyDescent="0.25">
      <c r="D55223" s="55"/>
    </row>
    <row r="55224" spans="4:4" x14ac:dyDescent="0.25">
      <c r="D55224" s="55"/>
    </row>
    <row r="55225" spans="4:4" x14ac:dyDescent="0.25">
      <c r="D55225" s="55"/>
    </row>
    <row r="55226" spans="4:4" x14ac:dyDescent="0.25">
      <c r="D55226" s="55"/>
    </row>
    <row r="55227" spans="4:4" x14ac:dyDescent="0.25">
      <c r="D55227" s="55"/>
    </row>
    <row r="55228" spans="4:4" x14ac:dyDescent="0.25">
      <c r="D55228" s="55"/>
    </row>
    <row r="55229" spans="4:4" x14ac:dyDescent="0.25">
      <c r="D55229" s="55"/>
    </row>
    <row r="55230" spans="4:4" x14ac:dyDescent="0.25">
      <c r="D55230" s="55"/>
    </row>
    <row r="55231" spans="4:4" x14ac:dyDescent="0.25">
      <c r="D55231" s="55"/>
    </row>
    <row r="55232" spans="4:4" x14ac:dyDescent="0.25">
      <c r="D55232" s="55"/>
    </row>
    <row r="55233" spans="4:4" x14ac:dyDescent="0.25">
      <c r="D55233" s="55"/>
    </row>
    <row r="55234" spans="4:4" x14ac:dyDescent="0.25">
      <c r="D55234" s="55"/>
    </row>
    <row r="55235" spans="4:4" x14ac:dyDescent="0.25">
      <c r="D55235" s="55"/>
    </row>
    <row r="55236" spans="4:4" x14ac:dyDescent="0.25">
      <c r="D55236" s="55"/>
    </row>
    <row r="55237" spans="4:4" x14ac:dyDescent="0.25">
      <c r="D55237" s="55"/>
    </row>
    <row r="55238" spans="4:4" x14ac:dyDescent="0.25">
      <c r="D55238" s="55"/>
    </row>
    <row r="55239" spans="4:4" x14ac:dyDescent="0.25">
      <c r="D55239" s="55"/>
    </row>
    <row r="55240" spans="4:4" x14ac:dyDescent="0.25">
      <c r="D55240" s="55"/>
    </row>
    <row r="55241" spans="4:4" x14ac:dyDescent="0.25">
      <c r="D55241" s="55"/>
    </row>
    <row r="55242" spans="4:4" x14ac:dyDescent="0.25">
      <c r="D55242" s="55"/>
    </row>
    <row r="55243" spans="4:4" x14ac:dyDescent="0.25">
      <c r="D55243" s="55"/>
    </row>
    <row r="55244" spans="4:4" x14ac:dyDescent="0.25">
      <c r="D55244" s="55"/>
    </row>
    <row r="55245" spans="4:4" x14ac:dyDescent="0.25">
      <c r="D55245" s="55"/>
    </row>
    <row r="55246" spans="4:4" x14ac:dyDescent="0.25">
      <c r="D55246" s="55"/>
    </row>
    <row r="55247" spans="4:4" x14ac:dyDescent="0.25">
      <c r="D55247" s="55"/>
    </row>
    <row r="55248" spans="4:4" x14ac:dyDescent="0.25">
      <c r="D55248" s="55"/>
    </row>
    <row r="55249" spans="4:4" x14ac:dyDescent="0.25">
      <c r="D55249" s="55"/>
    </row>
    <row r="55250" spans="4:4" x14ac:dyDescent="0.25">
      <c r="D55250" s="55"/>
    </row>
    <row r="55251" spans="4:4" x14ac:dyDescent="0.25">
      <c r="D55251" s="55"/>
    </row>
    <row r="55252" spans="4:4" x14ac:dyDescent="0.25">
      <c r="D55252" s="55"/>
    </row>
    <row r="55253" spans="4:4" x14ac:dyDescent="0.25">
      <c r="D55253" s="55"/>
    </row>
    <row r="55254" spans="4:4" x14ac:dyDescent="0.25">
      <c r="D55254" s="55"/>
    </row>
    <row r="55255" spans="4:4" x14ac:dyDescent="0.25">
      <c r="D55255" s="55"/>
    </row>
    <row r="55256" spans="4:4" x14ac:dyDescent="0.25">
      <c r="D55256" s="55"/>
    </row>
    <row r="55257" spans="4:4" x14ac:dyDescent="0.25">
      <c r="D55257" s="55"/>
    </row>
    <row r="55258" spans="4:4" x14ac:dyDescent="0.25">
      <c r="D55258" s="55"/>
    </row>
    <row r="55259" spans="4:4" x14ac:dyDescent="0.25">
      <c r="D55259" s="55"/>
    </row>
    <row r="55260" spans="4:4" x14ac:dyDescent="0.25">
      <c r="D55260" s="55"/>
    </row>
    <row r="55261" spans="4:4" x14ac:dyDescent="0.25">
      <c r="D55261" s="55"/>
    </row>
    <row r="55262" spans="4:4" x14ac:dyDescent="0.25">
      <c r="D55262" s="55"/>
    </row>
    <row r="55263" spans="4:4" x14ac:dyDescent="0.25">
      <c r="D55263" s="55"/>
    </row>
    <row r="55264" spans="4:4" x14ac:dyDescent="0.25">
      <c r="D55264" s="55"/>
    </row>
    <row r="55265" spans="4:4" x14ac:dyDescent="0.25">
      <c r="D55265" s="55"/>
    </row>
    <row r="55266" spans="4:4" x14ac:dyDescent="0.25">
      <c r="D55266" s="55"/>
    </row>
    <row r="55267" spans="4:4" x14ac:dyDescent="0.25">
      <c r="D55267" s="55"/>
    </row>
    <row r="55268" spans="4:4" x14ac:dyDescent="0.25">
      <c r="D55268" s="55"/>
    </row>
    <row r="55269" spans="4:4" x14ac:dyDescent="0.25">
      <c r="D55269" s="55"/>
    </row>
    <row r="55270" spans="4:4" x14ac:dyDescent="0.25">
      <c r="D55270" s="55"/>
    </row>
    <row r="55271" spans="4:4" x14ac:dyDescent="0.25">
      <c r="D55271" s="55"/>
    </row>
    <row r="55272" spans="4:4" x14ac:dyDescent="0.25">
      <c r="D55272" s="55"/>
    </row>
    <row r="55273" spans="4:4" x14ac:dyDescent="0.25">
      <c r="D55273" s="55"/>
    </row>
    <row r="55274" spans="4:4" x14ac:dyDescent="0.25">
      <c r="D55274" s="55"/>
    </row>
    <row r="55275" spans="4:4" x14ac:dyDescent="0.25">
      <c r="D55275" s="55"/>
    </row>
    <row r="55276" spans="4:4" x14ac:dyDescent="0.25">
      <c r="D55276" s="55"/>
    </row>
    <row r="55277" spans="4:4" x14ac:dyDescent="0.25">
      <c r="D55277" s="55"/>
    </row>
    <row r="55278" spans="4:4" x14ac:dyDescent="0.25">
      <c r="D55278" s="55"/>
    </row>
    <row r="55279" spans="4:4" x14ac:dyDescent="0.25">
      <c r="D55279" s="55"/>
    </row>
    <row r="55280" spans="4:4" x14ac:dyDescent="0.25">
      <c r="D55280" s="55"/>
    </row>
    <row r="55281" spans="4:4" x14ac:dyDescent="0.25">
      <c r="D55281" s="55"/>
    </row>
    <row r="55282" spans="4:4" x14ac:dyDescent="0.25">
      <c r="D55282" s="55"/>
    </row>
    <row r="55283" spans="4:4" x14ac:dyDescent="0.25">
      <c r="D55283" s="55"/>
    </row>
    <row r="55284" spans="4:4" x14ac:dyDescent="0.25">
      <c r="D55284" s="55"/>
    </row>
    <row r="55285" spans="4:4" x14ac:dyDescent="0.25">
      <c r="D55285" s="55"/>
    </row>
    <row r="55286" spans="4:4" x14ac:dyDescent="0.25">
      <c r="D55286" s="55"/>
    </row>
    <row r="55287" spans="4:4" x14ac:dyDescent="0.25">
      <c r="D55287" s="55"/>
    </row>
    <row r="55288" spans="4:4" x14ac:dyDescent="0.25">
      <c r="D55288" s="55"/>
    </row>
    <row r="55289" spans="4:4" x14ac:dyDescent="0.25">
      <c r="D55289" s="55"/>
    </row>
    <row r="55290" spans="4:4" x14ac:dyDescent="0.25">
      <c r="D55290" s="55"/>
    </row>
    <row r="55291" spans="4:4" x14ac:dyDescent="0.25">
      <c r="D55291" s="55"/>
    </row>
    <row r="55292" spans="4:4" x14ac:dyDescent="0.25">
      <c r="D55292" s="55"/>
    </row>
    <row r="55293" spans="4:4" x14ac:dyDescent="0.25">
      <c r="D55293" s="55"/>
    </row>
    <row r="55294" spans="4:4" x14ac:dyDescent="0.25">
      <c r="D55294" s="55"/>
    </row>
    <row r="55295" spans="4:4" x14ac:dyDescent="0.25">
      <c r="D55295" s="55"/>
    </row>
    <row r="55296" spans="4:4" x14ac:dyDescent="0.25">
      <c r="D55296" s="55"/>
    </row>
    <row r="55297" spans="4:4" x14ac:dyDescent="0.25">
      <c r="D55297" s="55"/>
    </row>
    <row r="55298" spans="4:4" x14ac:dyDescent="0.25">
      <c r="D55298" s="55"/>
    </row>
    <row r="55299" spans="4:4" x14ac:dyDescent="0.25">
      <c r="D55299" s="55"/>
    </row>
    <row r="55300" spans="4:4" x14ac:dyDescent="0.25">
      <c r="D55300" s="55"/>
    </row>
    <row r="55301" spans="4:4" x14ac:dyDescent="0.25">
      <c r="D55301" s="55"/>
    </row>
    <row r="55302" spans="4:4" x14ac:dyDescent="0.25">
      <c r="D55302" s="55"/>
    </row>
    <row r="55303" spans="4:4" x14ac:dyDescent="0.25">
      <c r="D55303" s="55"/>
    </row>
    <row r="55304" spans="4:4" x14ac:dyDescent="0.25">
      <c r="D55304" s="55"/>
    </row>
    <row r="55305" spans="4:4" x14ac:dyDescent="0.25">
      <c r="D55305" s="55"/>
    </row>
    <row r="55306" spans="4:4" x14ac:dyDescent="0.25">
      <c r="D55306" s="55"/>
    </row>
    <row r="55307" spans="4:4" x14ac:dyDescent="0.25">
      <c r="D55307" s="55"/>
    </row>
    <row r="55308" spans="4:4" x14ac:dyDescent="0.25">
      <c r="D55308" s="55"/>
    </row>
    <row r="55309" spans="4:4" x14ac:dyDescent="0.25">
      <c r="D55309" s="55"/>
    </row>
    <row r="55310" spans="4:4" x14ac:dyDescent="0.25">
      <c r="D55310" s="55"/>
    </row>
    <row r="55311" spans="4:4" x14ac:dyDescent="0.25">
      <c r="D55311" s="55"/>
    </row>
    <row r="55312" spans="4:4" x14ac:dyDescent="0.25">
      <c r="D55312" s="55"/>
    </row>
    <row r="55313" spans="4:4" x14ac:dyDescent="0.25">
      <c r="D55313" s="55"/>
    </row>
    <row r="55314" spans="4:4" x14ac:dyDescent="0.25">
      <c r="D55314" s="55"/>
    </row>
    <row r="55315" spans="4:4" x14ac:dyDescent="0.25">
      <c r="D55315" s="55"/>
    </row>
    <row r="55316" spans="4:4" x14ac:dyDescent="0.25">
      <c r="D55316" s="55"/>
    </row>
    <row r="55317" spans="4:4" x14ac:dyDescent="0.25">
      <c r="D55317" s="55"/>
    </row>
    <row r="55318" spans="4:4" x14ac:dyDescent="0.25">
      <c r="D55318" s="55"/>
    </row>
    <row r="55319" spans="4:4" x14ac:dyDescent="0.25">
      <c r="D55319" s="55"/>
    </row>
    <row r="55320" spans="4:4" x14ac:dyDescent="0.25">
      <c r="D55320" s="55"/>
    </row>
    <row r="55321" spans="4:4" x14ac:dyDescent="0.25">
      <c r="D55321" s="55"/>
    </row>
    <row r="55322" spans="4:4" x14ac:dyDescent="0.25">
      <c r="D55322" s="55"/>
    </row>
    <row r="55323" spans="4:4" x14ac:dyDescent="0.25">
      <c r="D55323" s="55"/>
    </row>
    <row r="55324" spans="4:4" x14ac:dyDescent="0.25">
      <c r="D55324" s="55"/>
    </row>
    <row r="55325" spans="4:4" x14ac:dyDescent="0.25">
      <c r="D55325" s="55"/>
    </row>
    <row r="55326" spans="4:4" x14ac:dyDescent="0.25">
      <c r="D55326" s="55"/>
    </row>
    <row r="55327" spans="4:4" x14ac:dyDescent="0.25">
      <c r="D55327" s="55"/>
    </row>
    <row r="55328" spans="4:4" x14ac:dyDescent="0.25">
      <c r="D55328" s="55"/>
    </row>
    <row r="55329" spans="4:4" x14ac:dyDescent="0.25">
      <c r="D55329" s="55"/>
    </row>
    <row r="55330" spans="4:4" x14ac:dyDescent="0.25">
      <c r="D55330" s="55"/>
    </row>
    <row r="55331" spans="4:4" x14ac:dyDescent="0.25">
      <c r="D55331" s="55"/>
    </row>
    <row r="55332" spans="4:4" x14ac:dyDescent="0.25">
      <c r="D55332" s="55"/>
    </row>
    <row r="55333" spans="4:4" x14ac:dyDescent="0.25">
      <c r="D55333" s="55"/>
    </row>
    <row r="55334" spans="4:4" x14ac:dyDescent="0.25">
      <c r="D55334" s="55"/>
    </row>
    <row r="55335" spans="4:4" x14ac:dyDescent="0.25">
      <c r="D55335" s="55"/>
    </row>
    <row r="55336" spans="4:4" x14ac:dyDescent="0.25">
      <c r="D55336" s="55"/>
    </row>
    <row r="55337" spans="4:4" x14ac:dyDescent="0.25">
      <c r="D55337" s="55"/>
    </row>
    <row r="55338" spans="4:4" x14ac:dyDescent="0.25">
      <c r="D55338" s="55"/>
    </row>
    <row r="55339" spans="4:4" x14ac:dyDescent="0.25">
      <c r="D55339" s="55"/>
    </row>
    <row r="55340" spans="4:4" x14ac:dyDescent="0.25">
      <c r="D55340" s="55"/>
    </row>
    <row r="55341" spans="4:4" x14ac:dyDescent="0.25">
      <c r="D55341" s="55"/>
    </row>
    <row r="55342" spans="4:4" x14ac:dyDescent="0.25">
      <c r="D55342" s="55"/>
    </row>
    <row r="55343" spans="4:4" x14ac:dyDescent="0.25">
      <c r="D55343" s="55"/>
    </row>
    <row r="55344" spans="4:4" x14ac:dyDescent="0.25">
      <c r="D55344" s="55"/>
    </row>
    <row r="55345" spans="4:4" x14ac:dyDescent="0.25">
      <c r="D55345" s="55"/>
    </row>
    <row r="55346" spans="4:4" x14ac:dyDescent="0.25">
      <c r="D55346" s="55"/>
    </row>
    <row r="55347" spans="4:4" x14ac:dyDescent="0.25">
      <c r="D55347" s="55"/>
    </row>
    <row r="55348" spans="4:4" x14ac:dyDescent="0.25">
      <c r="D55348" s="55"/>
    </row>
    <row r="55349" spans="4:4" x14ac:dyDescent="0.25">
      <c r="D55349" s="55"/>
    </row>
    <row r="55350" spans="4:4" x14ac:dyDescent="0.25">
      <c r="D55350" s="55"/>
    </row>
    <row r="55351" spans="4:4" x14ac:dyDescent="0.25">
      <c r="D55351" s="55"/>
    </row>
    <row r="55352" spans="4:4" x14ac:dyDescent="0.25">
      <c r="D55352" s="55"/>
    </row>
    <row r="55353" spans="4:4" x14ac:dyDescent="0.25">
      <c r="D55353" s="55"/>
    </row>
    <row r="55354" spans="4:4" x14ac:dyDescent="0.25">
      <c r="D55354" s="55"/>
    </row>
    <row r="55355" spans="4:4" x14ac:dyDescent="0.25">
      <c r="D55355" s="55"/>
    </row>
    <row r="55356" spans="4:4" x14ac:dyDescent="0.25">
      <c r="D55356" s="55"/>
    </row>
    <row r="55357" spans="4:4" x14ac:dyDescent="0.25">
      <c r="D55357" s="55"/>
    </row>
    <row r="55358" spans="4:4" x14ac:dyDescent="0.25">
      <c r="D55358" s="55"/>
    </row>
    <row r="55359" spans="4:4" x14ac:dyDescent="0.25">
      <c r="D55359" s="55"/>
    </row>
    <row r="55360" spans="4:4" x14ac:dyDescent="0.25">
      <c r="D55360" s="55"/>
    </row>
    <row r="55361" spans="4:4" x14ac:dyDescent="0.25">
      <c r="D55361" s="55"/>
    </row>
    <row r="55362" spans="4:4" x14ac:dyDescent="0.25">
      <c r="D55362" s="55"/>
    </row>
    <row r="55363" spans="4:4" x14ac:dyDescent="0.25">
      <c r="D55363" s="55"/>
    </row>
    <row r="55364" spans="4:4" x14ac:dyDescent="0.25">
      <c r="D55364" s="55"/>
    </row>
    <row r="55365" spans="4:4" x14ac:dyDescent="0.25">
      <c r="D55365" s="55"/>
    </row>
    <row r="55366" spans="4:4" x14ac:dyDescent="0.25">
      <c r="D55366" s="55"/>
    </row>
    <row r="55367" spans="4:4" x14ac:dyDescent="0.25">
      <c r="D55367" s="55"/>
    </row>
    <row r="55368" spans="4:4" x14ac:dyDescent="0.25">
      <c r="D55368" s="55"/>
    </row>
    <row r="55369" spans="4:4" x14ac:dyDescent="0.25">
      <c r="D55369" s="55"/>
    </row>
    <row r="55370" spans="4:4" x14ac:dyDescent="0.25">
      <c r="D55370" s="55"/>
    </row>
    <row r="55371" spans="4:4" x14ac:dyDescent="0.25">
      <c r="D55371" s="55"/>
    </row>
    <row r="55372" spans="4:4" x14ac:dyDescent="0.25">
      <c r="D55372" s="55"/>
    </row>
    <row r="55373" spans="4:4" x14ac:dyDescent="0.25">
      <c r="D55373" s="55"/>
    </row>
    <row r="55374" spans="4:4" x14ac:dyDescent="0.25">
      <c r="D55374" s="55"/>
    </row>
    <row r="55375" spans="4:4" x14ac:dyDescent="0.25">
      <c r="D55375" s="55"/>
    </row>
    <row r="55376" spans="4:4" x14ac:dyDescent="0.25">
      <c r="D55376" s="55"/>
    </row>
    <row r="55377" spans="4:4" x14ac:dyDescent="0.25">
      <c r="D55377" s="55"/>
    </row>
    <row r="55378" spans="4:4" x14ac:dyDescent="0.25">
      <c r="D55378" s="55"/>
    </row>
    <row r="55379" spans="4:4" x14ac:dyDescent="0.25">
      <c r="D55379" s="55"/>
    </row>
    <row r="55380" spans="4:4" x14ac:dyDescent="0.25">
      <c r="D55380" s="55"/>
    </row>
    <row r="55381" spans="4:4" x14ac:dyDescent="0.25">
      <c r="D55381" s="55"/>
    </row>
    <row r="55382" spans="4:4" x14ac:dyDescent="0.25">
      <c r="D55382" s="55"/>
    </row>
    <row r="55383" spans="4:4" x14ac:dyDescent="0.25">
      <c r="D55383" s="55"/>
    </row>
    <row r="55384" spans="4:4" x14ac:dyDescent="0.25">
      <c r="D55384" s="55"/>
    </row>
    <row r="55385" spans="4:4" x14ac:dyDescent="0.25">
      <c r="D55385" s="55"/>
    </row>
    <row r="55386" spans="4:4" x14ac:dyDescent="0.25">
      <c r="D55386" s="55"/>
    </row>
    <row r="55387" spans="4:4" x14ac:dyDescent="0.25">
      <c r="D55387" s="55"/>
    </row>
    <row r="55388" spans="4:4" x14ac:dyDescent="0.25">
      <c r="D55388" s="55"/>
    </row>
    <row r="55389" spans="4:4" x14ac:dyDescent="0.25">
      <c r="D55389" s="55"/>
    </row>
    <row r="55390" spans="4:4" x14ac:dyDescent="0.25">
      <c r="D55390" s="55"/>
    </row>
    <row r="55391" spans="4:4" x14ac:dyDescent="0.25">
      <c r="D55391" s="55"/>
    </row>
    <row r="55392" spans="4:4" x14ac:dyDescent="0.25">
      <c r="D55392" s="55"/>
    </row>
    <row r="55393" spans="4:4" x14ac:dyDescent="0.25">
      <c r="D55393" s="55"/>
    </row>
    <row r="55394" spans="4:4" x14ac:dyDescent="0.25">
      <c r="D55394" s="55"/>
    </row>
    <row r="55395" spans="4:4" x14ac:dyDescent="0.25">
      <c r="D55395" s="55"/>
    </row>
    <row r="55396" spans="4:4" x14ac:dyDescent="0.25">
      <c r="D55396" s="55"/>
    </row>
    <row r="55397" spans="4:4" x14ac:dyDescent="0.25">
      <c r="D55397" s="55"/>
    </row>
    <row r="55398" spans="4:4" x14ac:dyDescent="0.25">
      <c r="D55398" s="55"/>
    </row>
    <row r="55399" spans="4:4" x14ac:dyDescent="0.25">
      <c r="D55399" s="55"/>
    </row>
    <row r="55400" spans="4:4" x14ac:dyDescent="0.25">
      <c r="D55400" s="55"/>
    </row>
    <row r="55401" spans="4:4" x14ac:dyDescent="0.25">
      <c r="D55401" s="55"/>
    </row>
    <row r="55402" spans="4:4" x14ac:dyDescent="0.25">
      <c r="D55402" s="55"/>
    </row>
    <row r="55403" spans="4:4" x14ac:dyDescent="0.25">
      <c r="D55403" s="55"/>
    </row>
    <row r="55404" spans="4:4" x14ac:dyDescent="0.25">
      <c r="D55404" s="55"/>
    </row>
    <row r="55405" spans="4:4" x14ac:dyDescent="0.25">
      <c r="D55405" s="55"/>
    </row>
    <row r="55406" spans="4:4" x14ac:dyDescent="0.25">
      <c r="D55406" s="55"/>
    </row>
    <row r="55407" spans="4:4" x14ac:dyDescent="0.25">
      <c r="D55407" s="55"/>
    </row>
    <row r="55408" spans="4:4" x14ac:dyDescent="0.25">
      <c r="D55408" s="55"/>
    </row>
    <row r="55409" spans="4:4" x14ac:dyDescent="0.25">
      <c r="D55409" s="55"/>
    </row>
    <row r="55410" spans="4:4" x14ac:dyDescent="0.25">
      <c r="D55410" s="55"/>
    </row>
    <row r="55411" spans="4:4" x14ac:dyDescent="0.25">
      <c r="D55411" s="55"/>
    </row>
    <row r="55412" spans="4:4" x14ac:dyDescent="0.25">
      <c r="D55412" s="55"/>
    </row>
    <row r="55413" spans="4:4" x14ac:dyDescent="0.25">
      <c r="D55413" s="55"/>
    </row>
    <row r="55414" spans="4:4" x14ac:dyDescent="0.25">
      <c r="D55414" s="55"/>
    </row>
    <row r="55415" spans="4:4" x14ac:dyDescent="0.25">
      <c r="D55415" s="55"/>
    </row>
    <row r="55416" spans="4:4" x14ac:dyDescent="0.25">
      <c r="D55416" s="55"/>
    </row>
    <row r="55417" spans="4:4" x14ac:dyDescent="0.25">
      <c r="D55417" s="55"/>
    </row>
    <row r="55418" spans="4:4" x14ac:dyDescent="0.25">
      <c r="D55418" s="55"/>
    </row>
    <row r="55419" spans="4:4" x14ac:dyDescent="0.25">
      <c r="D55419" s="55"/>
    </row>
    <row r="55420" spans="4:4" x14ac:dyDescent="0.25">
      <c r="D55420" s="55"/>
    </row>
    <row r="55421" spans="4:4" x14ac:dyDescent="0.25">
      <c r="D55421" s="55"/>
    </row>
    <row r="55422" spans="4:4" x14ac:dyDescent="0.25">
      <c r="D55422" s="55"/>
    </row>
    <row r="55423" spans="4:4" x14ac:dyDescent="0.25">
      <c r="D55423" s="55"/>
    </row>
    <row r="55424" spans="4:4" x14ac:dyDescent="0.25">
      <c r="D55424" s="55"/>
    </row>
    <row r="55425" spans="4:4" x14ac:dyDescent="0.25">
      <c r="D55425" s="55"/>
    </row>
    <row r="55426" spans="4:4" x14ac:dyDescent="0.25">
      <c r="D55426" s="55"/>
    </row>
    <row r="55427" spans="4:4" x14ac:dyDescent="0.25">
      <c r="D55427" s="55"/>
    </row>
    <row r="55428" spans="4:4" x14ac:dyDescent="0.25">
      <c r="D55428" s="55"/>
    </row>
    <row r="55429" spans="4:4" x14ac:dyDescent="0.25">
      <c r="D55429" s="55"/>
    </row>
    <row r="55430" spans="4:4" x14ac:dyDescent="0.25">
      <c r="D55430" s="55"/>
    </row>
    <row r="55431" spans="4:4" x14ac:dyDescent="0.25">
      <c r="D55431" s="55"/>
    </row>
    <row r="55432" spans="4:4" x14ac:dyDescent="0.25">
      <c r="D55432" s="55"/>
    </row>
    <row r="55433" spans="4:4" x14ac:dyDescent="0.25">
      <c r="D55433" s="55"/>
    </row>
    <row r="55434" spans="4:4" x14ac:dyDescent="0.25">
      <c r="D55434" s="55"/>
    </row>
    <row r="55435" spans="4:4" x14ac:dyDescent="0.25">
      <c r="D55435" s="55"/>
    </row>
    <row r="55436" spans="4:4" x14ac:dyDescent="0.25">
      <c r="D55436" s="55"/>
    </row>
    <row r="55437" spans="4:4" x14ac:dyDescent="0.25">
      <c r="D55437" s="55"/>
    </row>
    <row r="55438" spans="4:4" x14ac:dyDescent="0.25">
      <c r="D55438" s="55"/>
    </row>
    <row r="55439" spans="4:4" x14ac:dyDescent="0.25">
      <c r="D55439" s="55"/>
    </row>
    <row r="55440" spans="4:4" x14ac:dyDescent="0.25">
      <c r="D55440" s="55"/>
    </row>
    <row r="55441" spans="4:4" x14ac:dyDescent="0.25">
      <c r="D55441" s="55"/>
    </row>
    <row r="55442" spans="4:4" x14ac:dyDescent="0.25">
      <c r="D55442" s="55"/>
    </row>
    <row r="55443" spans="4:4" x14ac:dyDescent="0.25">
      <c r="D55443" s="55"/>
    </row>
    <row r="55444" spans="4:4" x14ac:dyDescent="0.25">
      <c r="D55444" s="55"/>
    </row>
    <row r="55445" spans="4:4" x14ac:dyDescent="0.25">
      <c r="D55445" s="55"/>
    </row>
    <row r="55446" spans="4:4" x14ac:dyDescent="0.25">
      <c r="D55446" s="55"/>
    </row>
    <row r="55447" spans="4:4" x14ac:dyDescent="0.25">
      <c r="D55447" s="55"/>
    </row>
    <row r="55448" spans="4:4" x14ac:dyDescent="0.25">
      <c r="D55448" s="55"/>
    </row>
    <row r="55449" spans="4:4" x14ac:dyDescent="0.25">
      <c r="D55449" s="55"/>
    </row>
    <row r="55450" spans="4:4" x14ac:dyDescent="0.25">
      <c r="D55450" s="55"/>
    </row>
    <row r="55451" spans="4:4" x14ac:dyDescent="0.25">
      <c r="D55451" s="55"/>
    </row>
    <row r="55452" spans="4:4" x14ac:dyDescent="0.25">
      <c r="D55452" s="55"/>
    </row>
    <row r="55453" spans="4:4" x14ac:dyDescent="0.25">
      <c r="D55453" s="55"/>
    </row>
    <row r="55454" spans="4:4" x14ac:dyDescent="0.25">
      <c r="D55454" s="55"/>
    </row>
    <row r="55455" spans="4:4" x14ac:dyDescent="0.25">
      <c r="D55455" s="55"/>
    </row>
    <row r="55456" spans="4:4" x14ac:dyDescent="0.25">
      <c r="D55456" s="55"/>
    </row>
    <row r="55457" spans="4:4" x14ac:dyDescent="0.25">
      <c r="D55457" s="55"/>
    </row>
    <row r="55458" spans="4:4" x14ac:dyDescent="0.25">
      <c r="D55458" s="55"/>
    </row>
    <row r="55459" spans="4:4" x14ac:dyDescent="0.25">
      <c r="D55459" s="55"/>
    </row>
    <row r="55460" spans="4:4" x14ac:dyDescent="0.25">
      <c r="D55460" s="55"/>
    </row>
    <row r="55461" spans="4:4" x14ac:dyDescent="0.25">
      <c r="D55461" s="55"/>
    </row>
    <row r="55462" spans="4:4" x14ac:dyDescent="0.25">
      <c r="D55462" s="55"/>
    </row>
    <row r="55463" spans="4:4" x14ac:dyDescent="0.25">
      <c r="D55463" s="55"/>
    </row>
    <row r="55464" spans="4:4" x14ac:dyDescent="0.25">
      <c r="D55464" s="55"/>
    </row>
    <row r="55465" spans="4:4" x14ac:dyDescent="0.25">
      <c r="D55465" s="55"/>
    </row>
    <row r="55466" spans="4:4" x14ac:dyDescent="0.25">
      <c r="D55466" s="55"/>
    </row>
    <row r="55467" spans="4:4" x14ac:dyDescent="0.25">
      <c r="D55467" s="55"/>
    </row>
    <row r="55468" spans="4:4" x14ac:dyDescent="0.25">
      <c r="D55468" s="55"/>
    </row>
    <row r="55469" spans="4:4" x14ac:dyDescent="0.25">
      <c r="D55469" s="55"/>
    </row>
    <row r="55470" spans="4:4" x14ac:dyDescent="0.25">
      <c r="D55470" s="55"/>
    </row>
    <row r="55471" spans="4:4" x14ac:dyDescent="0.25">
      <c r="D55471" s="55"/>
    </row>
    <row r="55472" spans="4:4" x14ac:dyDescent="0.25">
      <c r="D55472" s="55"/>
    </row>
    <row r="55473" spans="4:4" x14ac:dyDescent="0.25">
      <c r="D55473" s="55"/>
    </row>
    <row r="55474" spans="4:4" x14ac:dyDescent="0.25">
      <c r="D55474" s="55"/>
    </row>
    <row r="55475" spans="4:4" x14ac:dyDescent="0.25">
      <c r="D55475" s="55"/>
    </row>
    <row r="55476" spans="4:4" x14ac:dyDescent="0.25">
      <c r="D55476" s="55"/>
    </row>
    <row r="55477" spans="4:4" x14ac:dyDescent="0.25">
      <c r="D55477" s="55"/>
    </row>
    <row r="55478" spans="4:4" x14ac:dyDescent="0.25">
      <c r="D55478" s="55"/>
    </row>
    <row r="55479" spans="4:4" x14ac:dyDescent="0.25">
      <c r="D55479" s="55"/>
    </row>
    <row r="55480" spans="4:4" x14ac:dyDescent="0.25">
      <c r="D55480" s="55"/>
    </row>
    <row r="55481" spans="4:4" x14ac:dyDescent="0.25">
      <c r="D55481" s="55"/>
    </row>
    <row r="55482" spans="4:4" x14ac:dyDescent="0.25">
      <c r="D55482" s="55"/>
    </row>
    <row r="55483" spans="4:4" x14ac:dyDescent="0.25">
      <c r="D55483" s="55"/>
    </row>
    <row r="55484" spans="4:4" x14ac:dyDescent="0.25">
      <c r="D55484" s="55"/>
    </row>
    <row r="55485" spans="4:4" x14ac:dyDescent="0.25">
      <c r="D55485" s="55"/>
    </row>
    <row r="55486" spans="4:4" x14ac:dyDescent="0.25">
      <c r="D55486" s="55"/>
    </row>
    <row r="55487" spans="4:4" x14ac:dyDescent="0.25">
      <c r="D55487" s="55"/>
    </row>
    <row r="55488" spans="4:4" x14ac:dyDescent="0.25">
      <c r="D55488" s="55"/>
    </row>
    <row r="55489" spans="4:4" x14ac:dyDescent="0.25">
      <c r="D55489" s="55"/>
    </row>
    <row r="55490" spans="4:4" x14ac:dyDescent="0.25">
      <c r="D55490" s="55"/>
    </row>
    <row r="55491" spans="4:4" x14ac:dyDescent="0.25">
      <c r="D55491" s="55"/>
    </row>
    <row r="55492" spans="4:4" x14ac:dyDescent="0.25">
      <c r="D55492" s="55"/>
    </row>
    <row r="55493" spans="4:4" x14ac:dyDescent="0.25">
      <c r="D55493" s="55"/>
    </row>
    <row r="55494" spans="4:4" x14ac:dyDescent="0.25">
      <c r="D55494" s="55"/>
    </row>
    <row r="55495" spans="4:4" x14ac:dyDescent="0.25">
      <c r="D55495" s="55"/>
    </row>
    <row r="55496" spans="4:4" x14ac:dyDescent="0.25">
      <c r="D55496" s="55"/>
    </row>
    <row r="55497" spans="4:4" x14ac:dyDescent="0.25">
      <c r="D55497" s="55"/>
    </row>
    <row r="55498" spans="4:4" x14ac:dyDescent="0.25">
      <c r="D55498" s="55"/>
    </row>
    <row r="55499" spans="4:4" x14ac:dyDescent="0.25">
      <c r="D55499" s="55"/>
    </row>
    <row r="55500" spans="4:4" x14ac:dyDescent="0.25">
      <c r="D55500" s="55"/>
    </row>
    <row r="55501" spans="4:4" x14ac:dyDescent="0.25">
      <c r="D55501" s="55"/>
    </row>
    <row r="55502" spans="4:4" x14ac:dyDescent="0.25">
      <c r="D55502" s="55"/>
    </row>
    <row r="55503" spans="4:4" x14ac:dyDescent="0.25">
      <c r="D55503" s="55"/>
    </row>
    <row r="55504" spans="4:4" x14ac:dyDescent="0.25">
      <c r="D55504" s="55"/>
    </row>
    <row r="55505" spans="4:4" x14ac:dyDescent="0.25">
      <c r="D55505" s="55"/>
    </row>
    <row r="55506" spans="4:4" x14ac:dyDescent="0.25">
      <c r="D55506" s="55"/>
    </row>
    <row r="55507" spans="4:4" x14ac:dyDescent="0.25">
      <c r="D55507" s="55"/>
    </row>
    <row r="55508" spans="4:4" x14ac:dyDescent="0.25">
      <c r="D55508" s="55"/>
    </row>
    <row r="55509" spans="4:4" x14ac:dyDescent="0.25">
      <c r="D55509" s="55"/>
    </row>
    <row r="55510" spans="4:4" x14ac:dyDescent="0.25">
      <c r="D55510" s="55"/>
    </row>
    <row r="55511" spans="4:4" x14ac:dyDescent="0.25">
      <c r="D55511" s="55"/>
    </row>
    <row r="55512" spans="4:4" x14ac:dyDescent="0.25">
      <c r="D55512" s="55"/>
    </row>
    <row r="55513" spans="4:4" x14ac:dyDescent="0.25">
      <c r="D55513" s="55"/>
    </row>
    <row r="55514" spans="4:4" x14ac:dyDescent="0.25">
      <c r="D55514" s="55"/>
    </row>
    <row r="55515" spans="4:4" x14ac:dyDescent="0.25">
      <c r="D55515" s="55"/>
    </row>
    <row r="55516" spans="4:4" x14ac:dyDescent="0.25">
      <c r="D55516" s="55"/>
    </row>
    <row r="55517" spans="4:4" x14ac:dyDescent="0.25">
      <c r="D55517" s="55"/>
    </row>
    <row r="55518" spans="4:4" x14ac:dyDescent="0.25">
      <c r="D55518" s="55"/>
    </row>
    <row r="55519" spans="4:4" x14ac:dyDescent="0.25">
      <c r="D55519" s="55"/>
    </row>
    <row r="55520" spans="4:4" x14ac:dyDescent="0.25">
      <c r="D55520" s="55"/>
    </row>
    <row r="55521" spans="4:4" x14ac:dyDescent="0.25">
      <c r="D55521" s="55"/>
    </row>
    <row r="55522" spans="4:4" x14ac:dyDescent="0.25">
      <c r="D55522" s="55"/>
    </row>
    <row r="55523" spans="4:4" x14ac:dyDescent="0.25">
      <c r="D55523" s="55"/>
    </row>
    <row r="55524" spans="4:4" x14ac:dyDescent="0.25">
      <c r="D55524" s="55"/>
    </row>
    <row r="55525" spans="4:4" x14ac:dyDescent="0.25">
      <c r="D55525" s="55"/>
    </row>
    <row r="55526" spans="4:4" x14ac:dyDescent="0.25">
      <c r="D55526" s="55"/>
    </row>
    <row r="55527" spans="4:4" x14ac:dyDescent="0.25">
      <c r="D55527" s="55"/>
    </row>
    <row r="55528" spans="4:4" x14ac:dyDescent="0.25">
      <c r="D55528" s="55"/>
    </row>
    <row r="55529" spans="4:4" x14ac:dyDescent="0.25">
      <c r="D55529" s="55"/>
    </row>
    <row r="55530" spans="4:4" x14ac:dyDescent="0.25">
      <c r="D55530" s="55"/>
    </row>
    <row r="55531" spans="4:4" x14ac:dyDescent="0.25">
      <c r="D55531" s="55"/>
    </row>
    <row r="55532" spans="4:4" x14ac:dyDescent="0.25">
      <c r="D55532" s="55"/>
    </row>
    <row r="55533" spans="4:4" x14ac:dyDescent="0.25">
      <c r="D55533" s="55"/>
    </row>
    <row r="55534" spans="4:4" x14ac:dyDescent="0.25">
      <c r="D55534" s="55"/>
    </row>
    <row r="55535" spans="4:4" x14ac:dyDescent="0.25">
      <c r="D55535" s="55"/>
    </row>
    <row r="55536" spans="4:4" x14ac:dyDescent="0.25">
      <c r="D55536" s="55"/>
    </row>
    <row r="55537" spans="4:4" x14ac:dyDescent="0.25">
      <c r="D55537" s="55"/>
    </row>
    <row r="55538" spans="4:4" x14ac:dyDescent="0.25">
      <c r="D55538" s="55"/>
    </row>
    <row r="55539" spans="4:4" x14ac:dyDescent="0.25">
      <c r="D55539" s="55"/>
    </row>
    <row r="55540" spans="4:4" x14ac:dyDescent="0.25">
      <c r="D55540" s="55"/>
    </row>
    <row r="55541" spans="4:4" x14ac:dyDescent="0.25">
      <c r="D55541" s="55"/>
    </row>
    <row r="55542" spans="4:4" x14ac:dyDescent="0.25">
      <c r="D55542" s="55"/>
    </row>
    <row r="55543" spans="4:4" x14ac:dyDescent="0.25">
      <c r="D55543" s="55"/>
    </row>
    <row r="55544" spans="4:4" x14ac:dyDescent="0.25">
      <c r="D55544" s="55"/>
    </row>
    <row r="55545" spans="4:4" x14ac:dyDescent="0.25">
      <c r="D55545" s="55"/>
    </row>
    <row r="55546" spans="4:4" x14ac:dyDescent="0.25">
      <c r="D55546" s="55"/>
    </row>
    <row r="55547" spans="4:4" x14ac:dyDescent="0.25">
      <c r="D55547" s="55"/>
    </row>
    <row r="55548" spans="4:4" x14ac:dyDescent="0.25">
      <c r="D55548" s="55"/>
    </row>
    <row r="55549" spans="4:4" x14ac:dyDescent="0.25">
      <c r="D55549" s="55"/>
    </row>
    <row r="55550" spans="4:4" x14ac:dyDescent="0.25">
      <c r="D55550" s="55"/>
    </row>
    <row r="55551" spans="4:4" x14ac:dyDescent="0.25">
      <c r="D55551" s="55"/>
    </row>
    <row r="55552" spans="4:4" x14ac:dyDescent="0.25">
      <c r="D55552" s="55"/>
    </row>
    <row r="55553" spans="4:4" x14ac:dyDescent="0.25">
      <c r="D55553" s="55"/>
    </row>
    <row r="55554" spans="4:4" x14ac:dyDescent="0.25">
      <c r="D55554" s="55"/>
    </row>
    <row r="55555" spans="4:4" x14ac:dyDescent="0.25">
      <c r="D55555" s="55"/>
    </row>
    <row r="55556" spans="4:4" x14ac:dyDescent="0.25">
      <c r="D55556" s="55"/>
    </row>
    <row r="55557" spans="4:4" x14ac:dyDescent="0.25">
      <c r="D55557" s="55"/>
    </row>
    <row r="55558" spans="4:4" x14ac:dyDescent="0.25">
      <c r="D55558" s="55"/>
    </row>
    <row r="55559" spans="4:4" x14ac:dyDescent="0.25">
      <c r="D55559" s="55"/>
    </row>
    <row r="55560" spans="4:4" x14ac:dyDescent="0.25">
      <c r="D55560" s="55"/>
    </row>
    <row r="55561" spans="4:4" x14ac:dyDescent="0.25">
      <c r="D55561" s="55"/>
    </row>
    <row r="55562" spans="4:4" x14ac:dyDescent="0.25">
      <c r="D55562" s="55"/>
    </row>
    <row r="55563" spans="4:4" x14ac:dyDescent="0.25">
      <c r="D55563" s="55"/>
    </row>
    <row r="55564" spans="4:4" x14ac:dyDescent="0.25">
      <c r="D55564" s="55"/>
    </row>
    <row r="55565" spans="4:4" x14ac:dyDescent="0.25">
      <c r="D55565" s="55"/>
    </row>
    <row r="55566" spans="4:4" x14ac:dyDescent="0.25">
      <c r="D55566" s="55"/>
    </row>
    <row r="55567" spans="4:4" x14ac:dyDescent="0.25">
      <c r="D55567" s="55"/>
    </row>
    <row r="55568" spans="4:4" x14ac:dyDescent="0.25">
      <c r="D55568" s="55"/>
    </row>
    <row r="55569" spans="4:4" x14ac:dyDescent="0.25">
      <c r="D55569" s="55"/>
    </row>
    <row r="55570" spans="4:4" x14ac:dyDescent="0.25">
      <c r="D55570" s="55"/>
    </row>
    <row r="55571" spans="4:4" x14ac:dyDescent="0.25">
      <c r="D55571" s="55"/>
    </row>
    <row r="55572" spans="4:4" x14ac:dyDescent="0.25">
      <c r="D55572" s="55"/>
    </row>
    <row r="55573" spans="4:4" x14ac:dyDescent="0.25">
      <c r="D55573" s="55"/>
    </row>
    <row r="55574" spans="4:4" x14ac:dyDescent="0.25">
      <c r="D55574" s="55"/>
    </row>
    <row r="55575" spans="4:4" x14ac:dyDescent="0.25">
      <c r="D55575" s="55"/>
    </row>
    <row r="55576" spans="4:4" x14ac:dyDescent="0.25">
      <c r="D55576" s="55"/>
    </row>
    <row r="55577" spans="4:4" x14ac:dyDescent="0.25">
      <c r="D55577" s="55"/>
    </row>
    <row r="55578" spans="4:4" x14ac:dyDescent="0.25">
      <c r="D55578" s="55"/>
    </row>
    <row r="55579" spans="4:4" x14ac:dyDescent="0.25">
      <c r="D55579" s="55"/>
    </row>
    <row r="55580" spans="4:4" x14ac:dyDescent="0.25">
      <c r="D55580" s="55"/>
    </row>
    <row r="55581" spans="4:4" x14ac:dyDescent="0.25">
      <c r="D55581" s="55"/>
    </row>
    <row r="55582" spans="4:4" x14ac:dyDescent="0.25">
      <c r="D55582" s="55"/>
    </row>
    <row r="55583" spans="4:4" x14ac:dyDescent="0.25">
      <c r="D55583" s="55"/>
    </row>
    <row r="55584" spans="4:4" x14ac:dyDescent="0.25">
      <c r="D55584" s="55"/>
    </row>
    <row r="55585" spans="4:4" x14ac:dyDescent="0.25">
      <c r="D55585" s="55"/>
    </row>
    <row r="55586" spans="4:4" x14ac:dyDescent="0.25">
      <c r="D55586" s="55"/>
    </row>
    <row r="55587" spans="4:4" x14ac:dyDescent="0.25">
      <c r="D55587" s="55"/>
    </row>
    <row r="55588" spans="4:4" x14ac:dyDescent="0.25">
      <c r="D55588" s="55"/>
    </row>
    <row r="55589" spans="4:4" x14ac:dyDescent="0.25">
      <c r="D55589" s="55"/>
    </row>
    <row r="55590" spans="4:4" x14ac:dyDescent="0.25">
      <c r="D55590" s="55"/>
    </row>
    <row r="55591" spans="4:4" x14ac:dyDescent="0.25">
      <c r="D55591" s="55"/>
    </row>
    <row r="55592" spans="4:4" x14ac:dyDescent="0.25">
      <c r="D55592" s="55"/>
    </row>
    <row r="55593" spans="4:4" x14ac:dyDescent="0.25">
      <c r="D55593" s="55"/>
    </row>
    <row r="55594" spans="4:4" x14ac:dyDescent="0.25">
      <c r="D55594" s="55"/>
    </row>
    <row r="55595" spans="4:4" x14ac:dyDescent="0.25">
      <c r="D55595" s="55"/>
    </row>
    <row r="55596" spans="4:4" x14ac:dyDescent="0.25">
      <c r="D55596" s="55"/>
    </row>
    <row r="55597" spans="4:4" x14ac:dyDescent="0.25">
      <c r="D55597" s="55"/>
    </row>
    <row r="55598" spans="4:4" x14ac:dyDescent="0.25">
      <c r="D55598" s="55"/>
    </row>
    <row r="55599" spans="4:4" x14ac:dyDescent="0.25">
      <c r="D55599" s="55"/>
    </row>
    <row r="55600" spans="4:4" x14ac:dyDescent="0.25">
      <c r="D55600" s="55"/>
    </row>
    <row r="55601" spans="4:4" x14ac:dyDescent="0.25">
      <c r="D55601" s="55"/>
    </row>
    <row r="55602" spans="4:4" x14ac:dyDescent="0.25">
      <c r="D55602" s="55"/>
    </row>
    <row r="55603" spans="4:4" x14ac:dyDescent="0.25">
      <c r="D55603" s="55"/>
    </row>
    <row r="55604" spans="4:4" x14ac:dyDescent="0.25">
      <c r="D55604" s="55"/>
    </row>
    <row r="55605" spans="4:4" x14ac:dyDescent="0.25">
      <c r="D55605" s="55"/>
    </row>
    <row r="55606" spans="4:4" x14ac:dyDescent="0.25">
      <c r="D55606" s="55"/>
    </row>
    <row r="55607" spans="4:4" x14ac:dyDescent="0.25">
      <c r="D55607" s="55"/>
    </row>
    <row r="55608" spans="4:4" x14ac:dyDescent="0.25">
      <c r="D55608" s="55"/>
    </row>
    <row r="55609" spans="4:4" x14ac:dyDescent="0.25">
      <c r="D55609" s="55"/>
    </row>
    <row r="55610" spans="4:4" x14ac:dyDescent="0.25">
      <c r="D55610" s="55"/>
    </row>
    <row r="55611" spans="4:4" x14ac:dyDescent="0.25">
      <c r="D55611" s="55"/>
    </row>
    <row r="55612" spans="4:4" x14ac:dyDescent="0.25">
      <c r="D55612" s="55"/>
    </row>
    <row r="55613" spans="4:4" x14ac:dyDescent="0.25">
      <c r="D55613" s="55"/>
    </row>
    <row r="55614" spans="4:4" x14ac:dyDescent="0.25">
      <c r="D55614" s="55"/>
    </row>
    <row r="55615" spans="4:4" x14ac:dyDescent="0.25">
      <c r="D55615" s="55"/>
    </row>
    <row r="55616" spans="4:4" x14ac:dyDescent="0.25">
      <c r="D55616" s="55"/>
    </row>
    <row r="55617" spans="4:4" x14ac:dyDescent="0.25">
      <c r="D55617" s="55"/>
    </row>
    <row r="55618" spans="4:4" x14ac:dyDescent="0.25">
      <c r="D55618" s="55"/>
    </row>
    <row r="55619" spans="4:4" x14ac:dyDescent="0.25">
      <c r="D55619" s="55"/>
    </row>
    <row r="55620" spans="4:4" x14ac:dyDescent="0.25">
      <c r="D55620" s="55"/>
    </row>
    <row r="55621" spans="4:4" x14ac:dyDescent="0.25">
      <c r="D55621" s="55"/>
    </row>
    <row r="55622" spans="4:4" x14ac:dyDescent="0.25">
      <c r="D55622" s="55"/>
    </row>
    <row r="55623" spans="4:4" x14ac:dyDescent="0.25">
      <c r="D55623" s="55"/>
    </row>
    <row r="55624" spans="4:4" x14ac:dyDescent="0.25">
      <c r="D55624" s="55"/>
    </row>
    <row r="55625" spans="4:4" x14ac:dyDescent="0.25">
      <c r="D55625" s="55"/>
    </row>
    <row r="55626" spans="4:4" x14ac:dyDescent="0.25">
      <c r="D55626" s="55"/>
    </row>
    <row r="55627" spans="4:4" x14ac:dyDescent="0.25">
      <c r="D55627" s="55"/>
    </row>
    <row r="55628" spans="4:4" x14ac:dyDescent="0.25">
      <c r="D55628" s="55"/>
    </row>
    <row r="55629" spans="4:4" x14ac:dyDescent="0.25">
      <c r="D55629" s="55"/>
    </row>
    <row r="55630" spans="4:4" x14ac:dyDescent="0.25">
      <c r="D55630" s="55"/>
    </row>
    <row r="55631" spans="4:4" x14ac:dyDescent="0.25">
      <c r="D55631" s="55"/>
    </row>
    <row r="55632" spans="4:4" x14ac:dyDescent="0.25">
      <c r="D55632" s="55"/>
    </row>
    <row r="55633" spans="4:4" x14ac:dyDescent="0.25">
      <c r="D55633" s="55"/>
    </row>
    <row r="55634" spans="4:4" x14ac:dyDescent="0.25">
      <c r="D55634" s="55"/>
    </row>
    <row r="55635" spans="4:4" x14ac:dyDescent="0.25">
      <c r="D55635" s="55"/>
    </row>
    <row r="55636" spans="4:4" x14ac:dyDescent="0.25">
      <c r="D55636" s="55"/>
    </row>
    <row r="55637" spans="4:4" x14ac:dyDescent="0.25">
      <c r="D55637" s="55"/>
    </row>
    <row r="55638" spans="4:4" x14ac:dyDescent="0.25">
      <c r="D55638" s="55"/>
    </row>
    <row r="55639" spans="4:4" x14ac:dyDescent="0.25">
      <c r="D55639" s="55"/>
    </row>
    <row r="55640" spans="4:4" x14ac:dyDescent="0.25">
      <c r="D55640" s="55"/>
    </row>
    <row r="55641" spans="4:4" x14ac:dyDescent="0.25">
      <c r="D55641" s="55"/>
    </row>
    <row r="55642" spans="4:4" x14ac:dyDescent="0.25">
      <c r="D55642" s="55"/>
    </row>
    <row r="55643" spans="4:4" x14ac:dyDescent="0.25">
      <c r="D55643" s="55"/>
    </row>
    <row r="55644" spans="4:4" x14ac:dyDescent="0.25">
      <c r="D55644" s="55"/>
    </row>
    <row r="55645" spans="4:4" x14ac:dyDescent="0.25">
      <c r="D55645" s="55"/>
    </row>
    <row r="55646" spans="4:4" x14ac:dyDescent="0.25">
      <c r="D55646" s="55"/>
    </row>
    <row r="55647" spans="4:4" x14ac:dyDescent="0.25">
      <c r="D55647" s="55"/>
    </row>
    <row r="55648" spans="4:4" x14ac:dyDescent="0.25">
      <c r="D55648" s="55"/>
    </row>
    <row r="55649" spans="4:4" x14ac:dyDescent="0.25">
      <c r="D55649" s="55"/>
    </row>
    <row r="55650" spans="4:4" x14ac:dyDescent="0.25">
      <c r="D55650" s="55"/>
    </row>
    <row r="55651" spans="4:4" x14ac:dyDescent="0.25">
      <c r="D55651" s="55"/>
    </row>
    <row r="55652" spans="4:4" x14ac:dyDescent="0.25">
      <c r="D55652" s="55"/>
    </row>
    <row r="55653" spans="4:4" x14ac:dyDescent="0.25">
      <c r="D55653" s="55"/>
    </row>
    <row r="55654" spans="4:4" x14ac:dyDescent="0.25">
      <c r="D55654" s="55"/>
    </row>
    <row r="55655" spans="4:4" x14ac:dyDescent="0.25">
      <c r="D55655" s="55"/>
    </row>
    <row r="55656" spans="4:4" x14ac:dyDescent="0.25">
      <c r="D55656" s="55"/>
    </row>
    <row r="55657" spans="4:4" x14ac:dyDescent="0.25">
      <c r="D55657" s="55"/>
    </row>
    <row r="55658" spans="4:4" x14ac:dyDescent="0.25">
      <c r="D55658" s="55"/>
    </row>
    <row r="55659" spans="4:4" x14ac:dyDescent="0.25">
      <c r="D55659" s="55"/>
    </row>
    <row r="55660" spans="4:4" x14ac:dyDescent="0.25">
      <c r="D55660" s="55"/>
    </row>
    <row r="55661" spans="4:4" x14ac:dyDescent="0.25">
      <c r="D55661" s="55"/>
    </row>
    <row r="55662" spans="4:4" x14ac:dyDescent="0.25">
      <c r="D55662" s="55"/>
    </row>
    <row r="55663" spans="4:4" x14ac:dyDescent="0.25">
      <c r="D55663" s="55"/>
    </row>
    <row r="55664" spans="4:4" x14ac:dyDescent="0.25">
      <c r="D55664" s="55"/>
    </row>
    <row r="55665" spans="4:4" x14ac:dyDescent="0.25">
      <c r="D55665" s="55"/>
    </row>
    <row r="55666" spans="4:4" x14ac:dyDescent="0.25">
      <c r="D55666" s="55"/>
    </row>
    <row r="55667" spans="4:4" x14ac:dyDescent="0.25">
      <c r="D55667" s="55"/>
    </row>
    <row r="55668" spans="4:4" x14ac:dyDescent="0.25">
      <c r="D55668" s="55"/>
    </row>
    <row r="55669" spans="4:4" x14ac:dyDescent="0.25">
      <c r="D55669" s="55"/>
    </row>
    <row r="55670" spans="4:4" x14ac:dyDescent="0.25">
      <c r="D55670" s="55"/>
    </row>
    <row r="55671" spans="4:4" x14ac:dyDescent="0.25">
      <c r="D55671" s="55"/>
    </row>
    <row r="55672" spans="4:4" x14ac:dyDescent="0.25">
      <c r="D55672" s="55"/>
    </row>
    <row r="55673" spans="4:4" x14ac:dyDescent="0.25">
      <c r="D55673" s="55"/>
    </row>
    <row r="55674" spans="4:4" x14ac:dyDescent="0.25">
      <c r="D55674" s="55"/>
    </row>
    <row r="55675" spans="4:4" x14ac:dyDescent="0.25">
      <c r="D55675" s="55"/>
    </row>
    <row r="55676" spans="4:4" x14ac:dyDescent="0.25">
      <c r="D55676" s="55"/>
    </row>
    <row r="55677" spans="4:4" x14ac:dyDescent="0.25">
      <c r="D55677" s="55"/>
    </row>
    <row r="55678" spans="4:4" x14ac:dyDescent="0.25">
      <c r="D55678" s="55"/>
    </row>
    <row r="55679" spans="4:4" x14ac:dyDescent="0.25">
      <c r="D55679" s="55"/>
    </row>
    <row r="55680" spans="4:4" x14ac:dyDescent="0.25">
      <c r="D55680" s="55"/>
    </row>
    <row r="55681" spans="4:4" x14ac:dyDescent="0.25">
      <c r="D55681" s="55"/>
    </row>
    <row r="55682" spans="4:4" x14ac:dyDescent="0.25">
      <c r="D55682" s="55"/>
    </row>
    <row r="55683" spans="4:4" x14ac:dyDescent="0.25">
      <c r="D55683" s="55"/>
    </row>
    <row r="55684" spans="4:4" x14ac:dyDescent="0.25">
      <c r="D55684" s="55"/>
    </row>
    <row r="55685" spans="4:4" x14ac:dyDescent="0.25">
      <c r="D55685" s="55"/>
    </row>
    <row r="55686" spans="4:4" x14ac:dyDescent="0.25">
      <c r="D55686" s="55"/>
    </row>
    <row r="55687" spans="4:4" x14ac:dyDescent="0.25">
      <c r="D55687" s="55"/>
    </row>
    <row r="55688" spans="4:4" x14ac:dyDescent="0.25">
      <c r="D55688" s="55"/>
    </row>
    <row r="55689" spans="4:4" x14ac:dyDescent="0.25">
      <c r="D55689" s="55"/>
    </row>
    <row r="55690" spans="4:4" x14ac:dyDescent="0.25">
      <c r="D55690" s="55"/>
    </row>
    <row r="55691" spans="4:4" x14ac:dyDescent="0.25">
      <c r="D55691" s="55"/>
    </row>
    <row r="55692" spans="4:4" x14ac:dyDescent="0.25">
      <c r="D55692" s="55"/>
    </row>
    <row r="55693" spans="4:4" x14ac:dyDescent="0.25">
      <c r="D55693" s="55"/>
    </row>
    <row r="55694" spans="4:4" x14ac:dyDescent="0.25">
      <c r="D55694" s="55"/>
    </row>
    <row r="55695" spans="4:4" x14ac:dyDescent="0.25">
      <c r="D55695" s="55"/>
    </row>
    <row r="55696" spans="4:4" x14ac:dyDescent="0.25">
      <c r="D55696" s="55"/>
    </row>
    <row r="55697" spans="4:4" x14ac:dyDescent="0.25">
      <c r="D55697" s="55"/>
    </row>
    <row r="55698" spans="4:4" x14ac:dyDescent="0.25">
      <c r="D55698" s="55"/>
    </row>
    <row r="55699" spans="4:4" x14ac:dyDescent="0.25">
      <c r="D55699" s="55"/>
    </row>
    <row r="55700" spans="4:4" x14ac:dyDescent="0.25">
      <c r="D55700" s="55"/>
    </row>
    <row r="55701" spans="4:4" x14ac:dyDescent="0.25">
      <c r="D55701" s="55"/>
    </row>
    <row r="55702" spans="4:4" x14ac:dyDescent="0.25">
      <c r="D55702" s="55"/>
    </row>
    <row r="55703" spans="4:4" x14ac:dyDescent="0.25">
      <c r="D55703" s="55"/>
    </row>
    <row r="55704" spans="4:4" x14ac:dyDescent="0.25">
      <c r="D55704" s="55"/>
    </row>
    <row r="55705" spans="4:4" x14ac:dyDescent="0.25">
      <c r="D55705" s="55"/>
    </row>
    <row r="55706" spans="4:4" x14ac:dyDescent="0.25">
      <c r="D55706" s="55"/>
    </row>
    <row r="55707" spans="4:4" x14ac:dyDescent="0.25">
      <c r="D55707" s="55"/>
    </row>
    <row r="55708" spans="4:4" x14ac:dyDescent="0.25">
      <c r="D55708" s="55"/>
    </row>
    <row r="55709" spans="4:4" x14ac:dyDescent="0.25">
      <c r="D55709" s="55"/>
    </row>
    <row r="55710" spans="4:4" x14ac:dyDescent="0.25">
      <c r="D55710" s="55"/>
    </row>
    <row r="55711" spans="4:4" x14ac:dyDescent="0.25">
      <c r="D55711" s="55"/>
    </row>
    <row r="55712" spans="4:4" x14ac:dyDescent="0.25">
      <c r="D55712" s="55"/>
    </row>
    <row r="55713" spans="4:4" x14ac:dyDescent="0.25">
      <c r="D55713" s="55"/>
    </row>
    <row r="55714" spans="4:4" x14ac:dyDescent="0.25">
      <c r="D55714" s="55"/>
    </row>
    <row r="55715" spans="4:4" x14ac:dyDescent="0.25">
      <c r="D55715" s="55"/>
    </row>
    <row r="55716" spans="4:4" x14ac:dyDescent="0.25">
      <c r="D55716" s="55"/>
    </row>
    <row r="55717" spans="4:4" x14ac:dyDescent="0.25">
      <c r="D55717" s="55"/>
    </row>
    <row r="55718" spans="4:4" x14ac:dyDescent="0.25">
      <c r="D55718" s="55"/>
    </row>
    <row r="55719" spans="4:4" x14ac:dyDescent="0.25">
      <c r="D55719" s="55"/>
    </row>
    <row r="55720" spans="4:4" x14ac:dyDescent="0.25">
      <c r="D55720" s="55"/>
    </row>
    <row r="55721" spans="4:4" x14ac:dyDescent="0.25">
      <c r="D55721" s="55"/>
    </row>
    <row r="55722" spans="4:4" x14ac:dyDescent="0.25">
      <c r="D55722" s="55"/>
    </row>
    <row r="55723" spans="4:4" x14ac:dyDescent="0.25">
      <c r="D55723" s="55"/>
    </row>
    <row r="55724" spans="4:4" x14ac:dyDescent="0.25">
      <c r="D55724" s="55"/>
    </row>
    <row r="55725" spans="4:4" x14ac:dyDescent="0.25">
      <c r="D55725" s="55"/>
    </row>
    <row r="55726" spans="4:4" x14ac:dyDescent="0.25">
      <c r="D55726" s="55"/>
    </row>
    <row r="55727" spans="4:4" x14ac:dyDescent="0.25">
      <c r="D55727" s="55"/>
    </row>
    <row r="55728" spans="4:4" x14ac:dyDescent="0.25">
      <c r="D55728" s="55"/>
    </row>
    <row r="55729" spans="4:4" x14ac:dyDescent="0.25">
      <c r="D55729" s="55"/>
    </row>
    <row r="55730" spans="4:4" x14ac:dyDescent="0.25">
      <c r="D55730" s="55"/>
    </row>
    <row r="55731" spans="4:4" x14ac:dyDescent="0.25">
      <c r="D55731" s="55"/>
    </row>
    <row r="55732" spans="4:4" x14ac:dyDescent="0.25">
      <c r="D55732" s="55"/>
    </row>
    <row r="55733" spans="4:4" x14ac:dyDescent="0.25">
      <c r="D55733" s="55"/>
    </row>
    <row r="55734" spans="4:4" x14ac:dyDescent="0.25">
      <c r="D55734" s="55"/>
    </row>
    <row r="55735" spans="4:4" x14ac:dyDescent="0.25">
      <c r="D55735" s="55"/>
    </row>
    <row r="55736" spans="4:4" x14ac:dyDescent="0.25">
      <c r="D55736" s="55"/>
    </row>
    <row r="55737" spans="4:4" x14ac:dyDescent="0.25">
      <c r="D55737" s="55"/>
    </row>
    <row r="55738" spans="4:4" x14ac:dyDescent="0.25">
      <c r="D55738" s="55"/>
    </row>
    <row r="55739" spans="4:4" x14ac:dyDescent="0.25">
      <c r="D55739" s="55"/>
    </row>
    <row r="55740" spans="4:4" x14ac:dyDescent="0.25">
      <c r="D55740" s="55"/>
    </row>
    <row r="55741" spans="4:4" x14ac:dyDescent="0.25">
      <c r="D55741" s="55"/>
    </row>
    <row r="55742" spans="4:4" x14ac:dyDescent="0.25">
      <c r="D55742" s="55"/>
    </row>
    <row r="55743" spans="4:4" x14ac:dyDescent="0.25">
      <c r="D55743" s="55"/>
    </row>
    <row r="55744" spans="4:4" x14ac:dyDescent="0.25">
      <c r="D55744" s="55"/>
    </row>
    <row r="55745" spans="4:4" x14ac:dyDescent="0.25">
      <c r="D55745" s="55"/>
    </row>
    <row r="55746" spans="4:4" x14ac:dyDescent="0.25">
      <c r="D55746" s="55"/>
    </row>
    <row r="55747" spans="4:4" x14ac:dyDescent="0.25">
      <c r="D55747" s="55"/>
    </row>
    <row r="55748" spans="4:4" x14ac:dyDescent="0.25">
      <c r="D55748" s="55"/>
    </row>
    <row r="55749" spans="4:4" x14ac:dyDescent="0.25">
      <c r="D55749" s="55"/>
    </row>
    <row r="55750" spans="4:4" x14ac:dyDescent="0.25">
      <c r="D55750" s="55"/>
    </row>
    <row r="55751" spans="4:4" x14ac:dyDescent="0.25">
      <c r="D55751" s="55"/>
    </row>
    <row r="55752" spans="4:4" x14ac:dyDescent="0.25">
      <c r="D55752" s="55"/>
    </row>
    <row r="55753" spans="4:4" x14ac:dyDescent="0.25">
      <c r="D55753" s="55"/>
    </row>
    <row r="55754" spans="4:4" x14ac:dyDescent="0.25">
      <c r="D55754" s="55"/>
    </row>
    <row r="55755" spans="4:4" x14ac:dyDescent="0.25">
      <c r="D55755" s="55"/>
    </row>
    <row r="55756" spans="4:4" x14ac:dyDescent="0.25">
      <c r="D55756" s="55"/>
    </row>
    <row r="55757" spans="4:4" x14ac:dyDescent="0.25">
      <c r="D55757" s="55"/>
    </row>
    <row r="55758" spans="4:4" x14ac:dyDescent="0.25">
      <c r="D55758" s="55"/>
    </row>
    <row r="55759" spans="4:4" x14ac:dyDescent="0.25">
      <c r="D55759" s="55"/>
    </row>
    <row r="55760" spans="4:4" x14ac:dyDescent="0.25">
      <c r="D55760" s="55"/>
    </row>
    <row r="55761" spans="4:4" x14ac:dyDescent="0.25">
      <c r="D55761" s="55"/>
    </row>
    <row r="55762" spans="4:4" x14ac:dyDescent="0.25">
      <c r="D55762" s="55"/>
    </row>
    <row r="55763" spans="4:4" x14ac:dyDescent="0.25">
      <c r="D55763" s="55"/>
    </row>
    <row r="55764" spans="4:4" x14ac:dyDescent="0.25">
      <c r="D55764" s="55"/>
    </row>
    <row r="55765" spans="4:4" x14ac:dyDescent="0.25">
      <c r="D55765" s="55"/>
    </row>
    <row r="55766" spans="4:4" x14ac:dyDescent="0.25">
      <c r="D55766" s="55"/>
    </row>
    <row r="55767" spans="4:4" x14ac:dyDescent="0.25">
      <c r="D55767" s="55"/>
    </row>
    <row r="55768" spans="4:4" x14ac:dyDescent="0.25">
      <c r="D55768" s="55"/>
    </row>
    <row r="55769" spans="4:4" x14ac:dyDescent="0.25">
      <c r="D55769" s="55"/>
    </row>
    <row r="55770" spans="4:4" x14ac:dyDescent="0.25">
      <c r="D55770" s="55"/>
    </row>
    <row r="55771" spans="4:4" x14ac:dyDescent="0.25">
      <c r="D55771" s="55"/>
    </row>
    <row r="55772" spans="4:4" x14ac:dyDescent="0.25">
      <c r="D55772" s="55"/>
    </row>
    <row r="55773" spans="4:4" x14ac:dyDescent="0.25">
      <c r="D55773" s="55"/>
    </row>
    <row r="55774" spans="4:4" x14ac:dyDescent="0.25">
      <c r="D55774" s="55"/>
    </row>
    <row r="55775" spans="4:4" x14ac:dyDescent="0.25">
      <c r="D55775" s="55"/>
    </row>
    <row r="55776" spans="4:4" x14ac:dyDescent="0.25">
      <c r="D55776" s="55"/>
    </row>
    <row r="55777" spans="4:4" x14ac:dyDescent="0.25">
      <c r="D55777" s="55"/>
    </row>
    <row r="55778" spans="4:4" x14ac:dyDescent="0.25">
      <c r="D55778" s="55"/>
    </row>
    <row r="55779" spans="4:4" x14ac:dyDescent="0.25">
      <c r="D55779" s="55"/>
    </row>
    <row r="55780" spans="4:4" x14ac:dyDescent="0.25">
      <c r="D55780" s="55"/>
    </row>
    <row r="55781" spans="4:4" x14ac:dyDescent="0.25">
      <c r="D55781" s="55"/>
    </row>
    <row r="55782" spans="4:4" x14ac:dyDescent="0.25">
      <c r="D55782" s="55"/>
    </row>
    <row r="55783" spans="4:4" x14ac:dyDescent="0.25">
      <c r="D55783" s="55"/>
    </row>
    <row r="55784" spans="4:4" x14ac:dyDescent="0.25">
      <c r="D55784" s="55"/>
    </row>
    <row r="55785" spans="4:4" x14ac:dyDescent="0.25">
      <c r="D55785" s="55"/>
    </row>
    <row r="55786" spans="4:4" x14ac:dyDescent="0.25">
      <c r="D55786" s="55"/>
    </row>
    <row r="55787" spans="4:4" x14ac:dyDescent="0.25">
      <c r="D55787" s="55"/>
    </row>
    <row r="55788" spans="4:4" x14ac:dyDescent="0.25">
      <c r="D55788" s="55"/>
    </row>
    <row r="55789" spans="4:4" x14ac:dyDescent="0.25">
      <c r="D55789" s="55"/>
    </row>
    <row r="55790" spans="4:4" x14ac:dyDescent="0.25">
      <c r="D55790" s="55"/>
    </row>
    <row r="55791" spans="4:4" x14ac:dyDescent="0.25">
      <c r="D55791" s="55"/>
    </row>
    <row r="55792" spans="4:4" x14ac:dyDescent="0.25">
      <c r="D55792" s="55"/>
    </row>
    <row r="55793" spans="4:4" x14ac:dyDescent="0.25">
      <c r="D55793" s="55"/>
    </row>
    <row r="55794" spans="4:4" x14ac:dyDescent="0.25">
      <c r="D55794" s="55"/>
    </row>
    <row r="55795" spans="4:4" x14ac:dyDescent="0.25">
      <c r="D55795" s="55"/>
    </row>
    <row r="55796" spans="4:4" x14ac:dyDescent="0.25">
      <c r="D55796" s="55"/>
    </row>
    <row r="55797" spans="4:4" x14ac:dyDescent="0.25">
      <c r="D55797" s="55"/>
    </row>
    <row r="55798" spans="4:4" x14ac:dyDescent="0.25">
      <c r="D55798" s="55"/>
    </row>
    <row r="55799" spans="4:4" x14ac:dyDescent="0.25">
      <c r="D55799" s="55"/>
    </row>
    <row r="55800" spans="4:4" x14ac:dyDescent="0.25">
      <c r="D55800" s="55"/>
    </row>
    <row r="55801" spans="4:4" x14ac:dyDescent="0.25">
      <c r="D55801" s="55"/>
    </row>
    <row r="55802" spans="4:4" x14ac:dyDescent="0.25">
      <c r="D55802" s="55"/>
    </row>
    <row r="55803" spans="4:4" x14ac:dyDescent="0.25">
      <c r="D55803" s="55"/>
    </row>
    <row r="55804" spans="4:4" x14ac:dyDescent="0.25">
      <c r="D55804" s="55"/>
    </row>
    <row r="55805" spans="4:4" x14ac:dyDescent="0.25">
      <c r="D55805" s="55"/>
    </row>
    <row r="55806" spans="4:4" x14ac:dyDescent="0.25">
      <c r="D55806" s="55"/>
    </row>
    <row r="55807" spans="4:4" x14ac:dyDescent="0.25">
      <c r="D55807" s="55"/>
    </row>
    <row r="55808" spans="4:4" x14ac:dyDescent="0.25">
      <c r="D55808" s="55"/>
    </row>
    <row r="55809" spans="4:4" x14ac:dyDescent="0.25">
      <c r="D55809" s="55"/>
    </row>
    <row r="55810" spans="4:4" x14ac:dyDescent="0.25">
      <c r="D55810" s="55"/>
    </row>
    <row r="55811" spans="4:4" x14ac:dyDescent="0.25">
      <c r="D55811" s="55"/>
    </row>
    <row r="55812" spans="4:4" x14ac:dyDescent="0.25">
      <c r="D55812" s="55"/>
    </row>
    <row r="55813" spans="4:4" x14ac:dyDescent="0.25">
      <c r="D55813" s="55"/>
    </row>
    <row r="55814" spans="4:4" x14ac:dyDescent="0.25">
      <c r="D55814" s="55"/>
    </row>
    <row r="55815" spans="4:4" x14ac:dyDescent="0.25">
      <c r="D55815" s="55"/>
    </row>
    <row r="55816" spans="4:4" x14ac:dyDescent="0.25">
      <c r="D55816" s="55"/>
    </row>
    <row r="55817" spans="4:4" x14ac:dyDescent="0.25">
      <c r="D55817" s="55"/>
    </row>
    <row r="55818" spans="4:4" x14ac:dyDescent="0.25">
      <c r="D55818" s="55"/>
    </row>
    <row r="55819" spans="4:4" x14ac:dyDescent="0.25">
      <c r="D55819" s="55"/>
    </row>
    <row r="55820" spans="4:4" x14ac:dyDescent="0.25">
      <c r="D55820" s="55"/>
    </row>
    <row r="55821" spans="4:4" x14ac:dyDescent="0.25">
      <c r="D55821" s="55"/>
    </row>
    <row r="55822" spans="4:4" x14ac:dyDescent="0.25">
      <c r="D55822" s="55"/>
    </row>
    <row r="55823" spans="4:4" x14ac:dyDescent="0.25">
      <c r="D55823" s="55"/>
    </row>
    <row r="55824" spans="4:4" x14ac:dyDescent="0.25">
      <c r="D55824" s="55"/>
    </row>
    <row r="55825" spans="4:4" x14ac:dyDescent="0.25">
      <c r="D55825" s="55"/>
    </row>
    <row r="55826" spans="4:4" x14ac:dyDescent="0.25">
      <c r="D55826" s="55"/>
    </row>
    <row r="55827" spans="4:4" x14ac:dyDescent="0.25">
      <c r="D55827" s="55"/>
    </row>
    <row r="55828" spans="4:4" x14ac:dyDescent="0.25">
      <c r="D55828" s="55"/>
    </row>
    <row r="55829" spans="4:4" x14ac:dyDescent="0.25">
      <c r="D55829" s="55"/>
    </row>
    <row r="55830" spans="4:4" x14ac:dyDescent="0.25">
      <c r="D55830" s="55"/>
    </row>
    <row r="55831" spans="4:4" x14ac:dyDescent="0.25">
      <c r="D55831" s="55"/>
    </row>
    <row r="55832" spans="4:4" x14ac:dyDescent="0.25">
      <c r="D55832" s="55"/>
    </row>
    <row r="55833" spans="4:4" x14ac:dyDescent="0.25">
      <c r="D55833" s="55"/>
    </row>
    <row r="55834" spans="4:4" x14ac:dyDescent="0.25">
      <c r="D55834" s="55"/>
    </row>
    <row r="55835" spans="4:4" x14ac:dyDescent="0.25">
      <c r="D55835" s="55"/>
    </row>
    <row r="55836" spans="4:4" x14ac:dyDescent="0.25">
      <c r="D55836" s="55"/>
    </row>
    <row r="55837" spans="4:4" x14ac:dyDescent="0.25">
      <c r="D55837" s="55"/>
    </row>
    <row r="55838" spans="4:4" x14ac:dyDescent="0.25">
      <c r="D55838" s="55"/>
    </row>
    <row r="55839" spans="4:4" x14ac:dyDescent="0.25">
      <c r="D55839" s="55"/>
    </row>
    <row r="55840" spans="4:4" x14ac:dyDescent="0.25">
      <c r="D55840" s="55"/>
    </row>
    <row r="55841" spans="4:4" x14ac:dyDescent="0.25">
      <c r="D55841" s="55"/>
    </row>
    <row r="55842" spans="4:4" x14ac:dyDescent="0.25">
      <c r="D55842" s="55"/>
    </row>
    <row r="55843" spans="4:4" x14ac:dyDescent="0.25">
      <c r="D55843" s="55"/>
    </row>
    <row r="55844" spans="4:4" x14ac:dyDescent="0.25">
      <c r="D55844" s="55"/>
    </row>
    <row r="55845" spans="4:4" x14ac:dyDescent="0.25">
      <c r="D55845" s="55"/>
    </row>
    <row r="55846" spans="4:4" x14ac:dyDescent="0.25">
      <c r="D55846" s="55"/>
    </row>
    <row r="55847" spans="4:4" x14ac:dyDescent="0.25">
      <c r="D55847" s="55"/>
    </row>
    <row r="55848" spans="4:4" x14ac:dyDescent="0.25">
      <c r="D55848" s="55"/>
    </row>
    <row r="55849" spans="4:4" x14ac:dyDescent="0.25">
      <c r="D55849" s="55"/>
    </row>
    <row r="55850" spans="4:4" x14ac:dyDescent="0.25">
      <c r="D55850" s="55"/>
    </row>
    <row r="55851" spans="4:4" x14ac:dyDescent="0.25">
      <c r="D55851" s="55"/>
    </row>
    <row r="55852" spans="4:4" x14ac:dyDescent="0.25">
      <c r="D55852" s="55"/>
    </row>
    <row r="55853" spans="4:4" x14ac:dyDescent="0.25">
      <c r="D55853" s="55"/>
    </row>
    <row r="55854" spans="4:4" x14ac:dyDescent="0.25">
      <c r="D55854" s="55"/>
    </row>
    <row r="55855" spans="4:4" x14ac:dyDescent="0.25">
      <c r="D55855" s="55"/>
    </row>
    <row r="55856" spans="4:4" x14ac:dyDescent="0.25">
      <c r="D55856" s="55"/>
    </row>
    <row r="55857" spans="4:4" x14ac:dyDescent="0.25">
      <c r="D55857" s="55"/>
    </row>
    <row r="55858" spans="4:4" x14ac:dyDescent="0.25">
      <c r="D55858" s="55"/>
    </row>
    <row r="55859" spans="4:4" x14ac:dyDescent="0.25">
      <c r="D55859" s="55"/>
    </row>
    <row r="55860" spans="4:4" x14ac:dyDescent="0.25">
      <c r="D55860" s="55"/>
    </row>
    <row r="55861" spans="4:4" x14ac:dyDescent="0.25">
      <c r="D55861" s="55"/>
    </row>
    <row r="55862" spans="4:4" x14ac:dyDescent="0.25">
      <c r="D55862" s="55"/>
    </row>
    <row r="55863" spans="4:4" x14ac:dyDescent="0.25">
      <c r="D55863" s="55"/>
    </row>
    <row r="55864" spans="4:4" x14ac:dyDescent="0.25">
      <c r="D55864" s="55"/>
    </row>
    <row r="55865" spans="4:4" x14ac:dyDescent="0.25">
      <c r="D55865" s="55"/>
    </row>
    <row r="55866" spans="4:4" x14ac:dyDescent="0.25">
      <c r="D55866" s="55"/>
    </row>
    <row r="55867" spans="4:4" x14ac:dyDescent="0.25">
      <c r="D55867" s="55"/>
    </row>
    <row r="55868" spans="4:4" x14ac:dyDescent="0.25">
      <c r="D55868" s="55"/>
    </row>
    <row r="55869" spans="4:4" x14ac:dyDescent="0.25">
      <c r="D55869" s="55"/>
    </row>
    <row r="55870" spans="4:4" x14ac:dyDescent="0.25">
      <c r="D55870" s="55"/>
    </row>
    <row r="55871" spans="4:4" x14ac:dyDescent="0.25">
      <c r="D55871" s="55"/>
    </row>
    <row r="55872" spans="4:4" x14ac:dyDescent="0.25">
      <c r="D55872" s="55"/>
    </row>
    <row r="55873" spans="4:4" x14ac:dyDescent="0.25">
      <c r="D55873" s="55"/>
    </row>
    <row r="55874" spans="4:4" x14ac:dyDescent="0.25">
      <c r="D55874" s="55"/>
    </row>
    <row r="55875" spans="4:4" x14ac:dyDescent="0.25">
      <c r="D55875" s="55"/>
    </row>
    <row r="55876" spans="4:4" x14ac:dyDescent="0.25">
      <c r="D55876" s="55"/>
    </row>
    <row r="55877" spans="4:4" x14ac:dyDescent="0.25">
      <c r="D55877" s="55"/>
    </row>
    <row r="55878" spans="4:4" x14ac:dyDescent="0.25">
      <c r="D55878" s="55"/>
    </row>
    <row r="55879" spans="4:4" x14ac:dyDescent="0.25">
      <c r="D55879" s="55"/>
    </row>
    <row r="55880" spans="4:4" x14ac:dyDescent="0.25">
      <c r="D55880" s="55"/>
    </row>
    <row r="55881" spans="4:4" x14ac:dyDescent="0.25">
      <c r="D55881" s="55"/>
    </row>
    <row r="55882" spans="4:4" x14ac:dyDescent="0.25">
      <c r="D55882" s="55"/>
    </row>
    <row r="55883" spans="4:4" x14ac:dyDescent="0.25">
      <c r="D55883" s="55"/>
    </row>
    <row r="55884" spans="4:4" x14ac:dyDescent="0.25">
      <c r="D55884" s="55"/>
    </row>
    <row r="55885" spans="4:4" x14ac:dyDescent="0.25">
      <c r="D55885" s="55"/>
    </row>
    <row r="55886" spans="4:4" x14ac:dyDescent="0.25">
      <c r="D55886" s="55"/>
    </row>
    <row r="55887" spans="4:4" x14ac:dyDescent="0.25">
      <c r="D55887" s="55"/>
    </row>
    <row r="55888" spans="4:4" x14ac:dyDescent="0.25">
      <c r="D55888" s="55"/>
    </row>
    <row r="55889" spans="4:4" x14ac:dyDescent="0.25">
      <c r="D55889" s="55"/>
    </row>
    <row r="55890" spans="4:4" x14ac:dyDescent="0.25">
      <c r="D55890" s="55"/>
    </row>
    <row r="55891" spans="4:4" x14ac:dyDescent="0.25">
      <c r="D55891" s="55"/>
    </row>
    <row r="55892" spans="4:4" x14ac:dyDescent="0.25">
      <c r="D55892" s="55"/>
    </row>
    <row r="55893" spans="4:4" x14ac:dyDescent="0.25">
      <c r="D55893" s="55"/>
    </row>
    <row r="55894" spans="4:4" x14ac:dyDescent="0.25">
      <c r="D55894" s="55"/>
    </row>
    <row r="55895" spans="4:4" x14ac:dyDescent="0.25">
      <c r="D55895" s="55"/>
    </row>
    <row r="55896" spans="4:4" x14ac:dyDescent="0.25">
      <c r="D55896" s="55"/>
    </row>
    <row r="55897" spans="4:4" x14ac:dyDescent="0.25">
      <c r="D55897" s="55"/>
    </row>
    <row r="55898" spans="4:4" x14ac:dyDescent="0.25">
      <c r="D55898" s="55"/>
    </row>
    <row r="55899" spans="4:4" x14ac:dyDescent="0.25">
      <c r="D55899" s="55"/>
    </row>
    <row r="55900" spans="4:4" x14ac:dyDescent="0.25">
      <c r="D55900" s="55"/>
    </row>
    <row r="55901" spans="4:4" x14ac:dyDescent="0.25">
      <c r="D55901" s="55"/>
    </row>
    <row r="55902" spans="4:4" x14ac:dyDescent="0.25">
      <c r="D55902" s="55"/>
    </row>
    <row r="55903" spans="4:4" x14ac:dyDescent="0.25">
      <c r="D55903" s="55"/>
    </row>
    <row r="55904" spans="4:4" x14ac:dyDescent="0.25">
      <c r="D55904" s="55"/>
    </row>
    <row r="55905" spans="4:4" x14ac:dyDescent="0.25">
      <c r="D55905" s="55"/>
    </row>
    <row r="55906" spans="4:4" x14ac:dyDescent="0.25">
      <c r="D55906" s="55"/>
    </row>
    <row r="55907" spans="4:4" x14ac:dyDescent="0.25">
      <c r="D55907" s="55"/>
    </row>
    <row r="55908" spans="4:4" x14ac:dyDescent="0.25">
      <c r="D55908" s="55"/>
    </row>
    <row r="55909" spans="4:4" x14ac:dyDescent="0.25">
      <c r="D55909" s="55"/>
    </row>
    <row r="55910" spans="4:4" x14ac:dyDescent="0.25">
      <c r="D55910" s="55"/>
    </row>
    <row r="55911" spans="4:4" x14ac:dyDescent="0.25">
      <c r="D55911" s="55"/>
    </row>
    <row r="55912" spans="4:4" x14ac:dyDescent="0.25">
      <c r="D55912" s="55"/>
    </row>
    <row r="55913" spans="4:4" x14ac:dyDescent="0.25">
      <c r="D55913" s="55"/>
    </row>
    <row r="55914" spans="4:4" x14ac:dyDescent="0.25">
      <c r="D55914" s="55"/>
    </row>
    <row r="55915" spans="4:4" x14ac:dyDescent="0.25">
      <c r="D55915" s="55"/>
    </row>
    <row r="55916" spans="4:4" x14ac:dyDescent="0.25">
      <c r="D55916" s="55"/>
    </row>
    <row r="55917" spans="4:4" x14ac:dyDescent="0.25">
      <c r="D55917" s="55"/>
    </row>
    <row r="55918" spans="4:4" x14ac:dyDescent="0.25">
      <c r="D55918" s="55"/>
    </row>
    <row r="55919" spans="4:4" x14ac:dyDescent="0.25">
      <c r="D55919" s="55"/>
    </row>
    <row r="55920" spans="4:4" x14ac:dyDescent="0.25">
      <c r="D55920" s="55"/>
    </row>
    <row r="55921" spans="4:4" x14ac:dyDescent="0.25">
      <c r="D55921" s="55"/>
    </row>
    <row r="55922" spans="4:4" x14ac:dyDescent="0.25">
      <c r="D55922" s="55"/>
    </row>
    <row r="55923" spans="4:4" x14ac:dyDescent="0.25">
      <c r="D55923" s="55"/>
    </row>
    <row r="55924" spans="4:4" x14ac:dyDescent="0.25">
      <c r="D55924" s="55"/>
    </row>
    <row r="55925" spans="4:4" x14ac:dyDescent="0.25">
      <c r="D55925" s="55"/>
    </row>
    <row r="55926" spans="4:4" x14ac:dyDescent="0.25">
      <c r="D55926" s="55"/>
    </row>
    <row r="55927" spans="4:4" x14ac:dyDescent="0.25">
      <c r="D55927" s="55"/>
    </row>
    <row r="55928" spans="4:4" x14ac:dyDescent="0.25">
      <c r="D55928" s="55"/>
    </row>
    <row r="55929" spans="4:4" x14ac:dyDescent="0.25">
      <c r="D55929" s="55"/>
    </row>
    <row r="55930" spans="4:4" x14ac:dyDescent="0.25">
      <c r="D55930" s="55"/>
    </row>
    <row r="55931" spans="4:4" x14ac:dyDescent="0.25">
      <c r="D55931" s="55"/>
    </row>
    <row r="55932" spans="4:4" x14ac:dyDescent="0.25">
      <c r="D55932" s="55"/>
    </row>
    <row r="55933" spans="4:4" x14ac:dyDescent="0.25">
      <c r="D55933" s="55"/>
    </row>
    <row r="55934" spans="4:4" x14ac:dyDescent="0.25">
      <c r="D55934" s="55"/>
    </row>
    <row r="55935" spans="4:4" x14ac:dyDescent="0.25">
      <c r="D55935" s="55"/>
    </row>
    <row r="55936" spans="4:4" x14ac:dyDescent="0.25">
      <c r="D55936" s="55"/>
    </row>
    <row r="55937" spans="4:4" x14ac:dyDescent="0.25">
      <c r="D55937" s="55"/>
    </row>
    <row r="55938" spans="4:4" x14ac:dyDescent="0.25">
      <c r="D55938" s="55"/>
    </row>
    <row r="55939" spans="4:4" x14ac:dyDescent="0.25">
      <c r="D55939" s="55"/>
    </row>
    <row r="55940" spans="4:4" x14ac:dyDescent="0.25">
      <c r="D55940" s="55"/>
    </row>
    <row r="55941" spans="4:4" x14ac:dyDescent="0.25">
      <c r="D55941" s="55"/>
    </row>
    <row r="55942" spans="4:4" x14ac:dyDescent="0.25">
      <c r="D55942" s="55"/>
    </row>
    <row r="55943" spans="4:4" x14ac:dyDescent="0.25">
      <c r="D55943" s="55"/>
    </row>
    <row r="55944" spans="4:4" x14ac:dyDescent="0.25">
      <c r="D55944" s="55"/>
    </row>
    <row r="55945" spans="4:4" x14ac:dyDescent="0.25">
      <c r="D55945" s="55"/>
    </row>
    <row r="55946" spans="4:4" x14ac:dyDescent="0.25">
      <c r="D55946" s="55"/>
    </row>
    <row r="55947" spans="4:4" x14ac:dyDescent="0.25">
      <c r="D55947" s="55"/>
    </row>
    <row r="55948" spans="4:4" x14ac:dyDescent="0.25">
      <c r="D55948" s="55"/>
    </row>
    <row r="55949" spans="4:4" x14ac:dyDescent="0.25">
      <c r="D55949" s="55"/>
    </row>
    <row r="55950" spans="4:4" x14ac:dyDescent="0.25">
      <c r="D55950" s="55"/>
    </row>
    <row r="55951" spans="4:4" x14ac:dyDescent="0.25">
      <c r="D55951" s="55"/>
    </row>
    <row r="55952" spans="4:4" x14ac:dyDescent="0.25">
      <c r="D55952" s="55"/>
    </row>
    <row r="55953" spans="4:4" x14ac:dyDescent="0.25">
      <c r="D55953" s="55"/>
    </row>
    <row r="55954" spans="4:4" x14ac:dyDescent="0.25">
      <c r="D55954" s="55"/>
    </row>
    <row r="55955" spans="4:4" x14ac:dyDescent="0.25">
      <c r="D55955" s="55"/>
    </row>
    <row r="55956" spans="4:4" x14ac:dyDescent="0.25">
      <c r="D55956" s="55"/>
    </row>
    <row r="55957" spans="4:4" x14ac:dyDescent="0.25">
      <c r="D55957" s="55"/>
    </row>
    <row r="55958" spans="4:4" x14ac:dyDescent="0.25">
      <c r="D55958" s="55"/>
    </row>
    <row r="55959" spans="4:4" x14ac:dyDescent="0.25">
      <c r="D55959" s="55"/>
    </row>
    <row r="55960" spans="4:4" x14ac:dyDescent="0.25">
      <c r="D55960" s="55"/>
    </row>
    <row r="55961" spans="4:4" x14ac:dyDescent="0.25">
      <c r="D55961" s="55"/>
    </row>
    <row r="55962" spans="4:4" x14ac:dyDescent="0.25">
      <c r="D55962" s="55"/>
    </row>
    <row r="55963" spans="4:4" x14ac:dyDescent="0.25">
      <c r="D55963" s="55"/>
    </row>
    <row r="55964" spans="4:4" x14ac:dyDescent="0.25">
      <c r="D55964" s="55"/>
    </row>
    <row r="55965" spans="4:4" x14ac:dyDescent="0.25">
      <c r="D55965" s="55"/>
    </row>
    <row r="55966" spans="4:4" x14ac:dyDescent="0.25">
      <c r="D55966" s="55"/>
    </row>
    <row r="55967" spans="4:4" x14ac:dyDescent="0.25">
      <c r="D55967" s="55"/>
    </row>
    <row r="55968" spans="4:4" x14ac:dyDescent="0.25">
      <c r="D55968" s="55"/>
    </row>
    <row r="55969" spans="4:4" x14ac:dyDescent="0.25">
      <c r="D55969" s="55"/>
    </row>
    <row r="55970" spans="4:4" x14ac:dyDescent="0.25">
      <c r="D55970" s="55"/>
    </row>
    <row r="55971" spans="4:4" x14ac:dyDescent="0.25">
      <c r="D55971" s="55"/>
    </row>
    <row r="55972" spans="4:4" x14ac:dyDescent="0.25">
      <c r="D55972" s="55"/>
    </row>
    <row r="55973" spans="4:4" x14ac:dyDescent="0.25">
      <c r="D55973" s="55"/>
    </row>
    <row r="55974" spans="4:4" x14ac:dyDescent="0.25">
      <c r="D55974" s="55"/>
    </row>
    <row r="55975" spans="4:4" x14ac:dyDescent="0.25">
      <c r="D55975" s="55"/>
    </row>
    <row r="55976" spans="4:4" x14ac:dyDescent="0.25">
      <c r="D55976" s="55"/>
    </row>
    <row r="55977" spans="4:4" x14ac:dyDescent="0.25">
      <c r="D55977" s="55"/>
    </row>
    <row r="55978" spans="4:4" x14ac:dyDescent="0.25">
      <c r="D55978" s="55"/>
    </row>
    <row r="55979" spans="4:4" x14ac:dyDescent="0.25">
      <c r="D55979" s="55"/>
    </row>
    <row r="55980" spans="4:4" x14ac:dyDescent="0.25">
      <c r="D55980" s="55"/>
    </row>
    <row r="55981" spans="4:4" x14ac:dyDescent="0.25">
      <c r="D55981" s="55"/>
    </row>
    <row r="55982" spans="4:4" x14ac:dyDescent="0.25">
      <c r="D55982" s="55"/>
    </row>
    <row r="55983" spans="4:4" x14ac:dyDescent="0.25">
      <c r="D55983" s="55"/>
    </row>
    <row r="55984" spans="4:4" x14ac:dyDescent="0.25">
      <c r="D55984" s="55"/>
    </row>
    <row r="55985" spans="4:4" x14ac:dyDescent="0.25">
      <c r="D55985" s="55"/>
    </row>
    <row r="55986" spans="4:4" x14ac:dyDescent="0.25">
      <c r="D55986" s="55"/>
    </row>
    <row r="55987" spans="4:4" x14ac:dyDescent="0.25">
      <c r="D55987" s="55"/>
    </row>
    <row r="55988" spans="4:4" x14ac:dyDescent="0.25">
      <c r="D55988" s="55"/>
    </row>
    <row r="55989" spans="4:4" x14ac:dyDescent="0.25">
      <c r="D55989" s="55"/>
    </row>
    <row r="55990" spans="4:4" x14ac:dyDescent="0.25">
      <c r="D55990" s="55"/>
    </row>
    <row r="55991" spans="4:4" x14ac:dyDescent="0.25">
      <c r="D55991" s="55"/>
    </row>
    <row r="55992" spans="4:4" x14ac:dyDescent="0.25">
      <c r="D55992" s="55"/>
    </row>
    <row r="55993" spans="4:4" x14ac:dyDescent="0.25">
      <c r="D55993" s="55"/>
    </row>
    <row r="55994" spans="4:4" x14ac:dyDescent="0.25">
      <c r="D55994" s="55"/>
    </row>
    <row r="55995" spans="4:4" x14ac:dyDescent="0.25">
      <c r="D55995" s="55"/>
    </row>
    <row r="55996" spans="4:4" x14ac:dyDescent="0.25">
      <c r="D55996" s="55"/>
    </row>
    <row r="55997" spans="4:4" x14ac:dyDescent="0.25">
      <c r="D55997" s="55"/>
    </row>
    <row r="55998" spans="4:4" x14ac:dyDescent="0.25">
      <c r="D55998" s="55"/>
    </row>
    <row r="55999" spans="4:4" x14ac:dyDescent="0.25">
      <c r="D55999" s="55"/>
    </row>
    <row r="56000" spans="4:4" x14ac:dyDescent="0.25">
      <c r="D56000" s="55"/>
    </row>
    <row r="56001" spans="4:4" x14ac:dyDescent="0.25">
      <c r="D56001" s="55"/>
    </row>
    <row r="56002" spans="4:4" x14ac:dyDescent="0.25">
      <c r="D56002" s="55"/>
    </row>
    <row r="56003" spans="4:4" x14ac:dyDescent="0.25">
      <c r="D56003" s="55"/>
    </row>
    <row r="56004" spans="4:4" x14ac:dyDescent="0.25">
      <c r="D56004" s="55"/>
    </row>
    <row r="56005" spans="4:4" x14ac:dyDescent="0.25">
      <c r="D56005" s="55"/>
    </row>
    <row r="56006" spans="4:4" x14ac:dyDescent="0.25">
      <c r="D56006" s="55"/>
    </row>
    <row r="56007" spans="4:4" x14ac:dyDescent="0.25">
      <c r="D56007" s="55"/>
    </row>
    <row r="56008" spans="4:4" x14ac:dyDescent="0.25">
      <c r="D56008" s="55"/>
    </row>
    <row r="56009" spans="4:4" x14ac:dyDescent="0.25">
      <c r="D56009" s="55"/>
    </row>
    <row r="56010" spans="4:4" x14ac:dyDescent="0.25">
      <c r="D56010" s="55"/>
    </row>
    <row r="56011" spans="4:4" x14ac:dyDescent="0.25">
      <c r="D56011" s="55"/>
    </row>
    <row r="56012" spans="4:4" x14ac:dyDescent="0.25">
      <c r="D56012" s="55"/>
    </row>
    <row r="56013" spans="4:4" x14ac:dyDescent="0.25">
      <c r="D56013" s="55"/>
    </row>
    <row r="56014" spans="4:4" x14ac:dyDescent="0.25">
      <c r="D56014" s="55"/>
    </row>
    <row r="56015" spans="4:4" x14ac:dyDescent="0.25">
      <c r="D56015" s="55"/>
    </row>
    <row r="56016" spans="4:4" x14ac:dyDescent="0.25">
      <c r="D56016" s="55"/>
    </row>
    <row r="56017" spans="4:4" x14ac:dyDescent="0.25">
      <c r="D56017" s="55"/>
    </row>
    <row r="56018" spans="4:4" x14ac:dyDescent="0.25">
      <c r="D56018" s="55"/>
    </row>
    <row r="56019" spans="4:4" x14ac:dyDescent="0.25">
      <c r="D56019" s="55"/>
    </row>
    <row r="56020" spans="4:4" x14ac:dyDescent="0.25">
      <c r="D56020" s="55"/>
    </row>
    <row r="56021" spans="4:4" x14ac:dyDescent="0.25">
      <c r="D56021" s="55"/>
    </row>
    <row r="56022" spans="4:4" x14ac:dyDescent="0.25">
      <c r="D56022" s="55"/>
    </row>
    <row r="56023" spans="4:4" x14ac:dyDescent="0.25">
      <c r="D56023" s="55"/>
    </row>
    <row r="56024" spans="4:4" x14ac:dyDescent="0.25">
      <c r="D56024" s="55"/>
    </row>
    <row r="56025" spans="4:4" x14ac:dyDescent="0.25">
      <c r="D56025" s="55"/>
    </row>
    <row r="56026" spans="4:4" x14ac:dyDescent="0.25">
      <c r="D56026" s="55"/>
    </row>
    <row r="56027" spans="4:4" x14ac:dyDescent="0.25">
      <c r="D56027" s="55"/>
    </row>
    <row r="56028" spans="4:4" x14ac:dyDescent="0.25">
      <c r="D56028" s="55"/>
    </row>
    <row r="56029" spans="4:4" x14ac:dyDescent="0.25">
      <c r="D56029" s="55"/>
    </row>
    <row r="56030" spans="4:4" x14ac:dyDescent="0.25">
      <c r="D56030" s="55"/>
    </row>
    <row r="56031" spans="4:4" x14ac:dyDescent="0.25">
      <c r="D56031" s="55"/>
    </row>
    <row r="56032" spans="4:4" x14ac:dyDescent="0.25">
      <c r="D56032" s="55"/>
    </row>
    <row r="56033" spans="4:4" x14ac:dyDescent="0.25">
      <c r="D56033" s="55"/>
    </row>
    <row r="56034" spans="4:4" x14ac:dyDescent="0.25">
      <c r="D56034" s="55"/>
    </row>
    <row r="56035" spans="4:4" x14ac:dyDescent="0.25">
      <c r="D56035" s="55"/>
    </row>
    <row r="56036" spans="4:4" x14ac:dyDescent="0.25">
      <c r="D56036" s="55"/>
    </row>
    <row r="56037" spans="4:4" x14ac:dyDescent="0.25">
      <c r="D56037" s="55"/>
    </row>
    <row r="56038" spans="4:4" x14ac:dyDescent="0.25">
      <c r="D56038" s="55"/>
    </row>
    <row r="56039" spans="4:4" x14ac:dyDescent="0.25">
      <c r="D56039" s="55"/>
    </row>
    <row r="56040" spans="4:4" x14ac:dyDescent="0.25">
      <c r="D56040" s="55"/>
    </row>
    <row r="56041" spans="4:4" x14ac:dyDescent="0.25">
      <c r="D56041" s="55"/>
    </row>
    <row r="56042" spans="4:4" x14ac:dyDescent="0.25">
      <c r="D56042" s="55"/>
    </row>
    <row r="56043" spans="4:4" x14ac:dyDescent="0.25">
      <c r="D56043" s="55"/>
    </row>
    <row r="56044" spans="4:4" x14ac:dyDescent="0.25">
      <c r="D56044" s="55"/>
    </row>
    <row r="56045" spans="4:4" x14ac:dyDescent="0.25">
      <c r="D56045" s="55"/>
    </row>
    <row r="56046" spans="4:4" x14ac:dyDescent="0.25">
      <c r="D56046" s="55"/>
    </row>
    <row r="56047" spans="4:4" x14ac:dyDescent="0.25">
      <c r="D56047" s="55"/>
    </row>
    <row r="56048" spans="4:4" x14ac:dyDescent="0.25">
      <c r="D56048" s="55"/>
    </row>
    <row r="56049" spans="4:4" x14ac:dyDescent="0.25">
      <c r="D56049" s="55"/>
    </row>
    <row r="56050" spans="4:4" x14ac:dyDescent="0.25">
      <c r="D56050" s="55"/>
    </row>
    <row r="56051" spans="4:4" x14ac:dyDescent="0.25">
      <c r="D56051" s="55"/>
    </row>
    <row r="56052" spans="4:4" x14ac:dyDescent="0.25">
      <c r="D56052" s="55"/>
    </row>
    <row r="56053" spans="4:4" x14ac:dyDescent="0.25">
      <c r="D56053" s="55"/>
    </row>
    <row r="56054" spans="4:4" x14ac:dyDescent="0.25">
      <c r="D56054" s="55"/>
    </row>
    <row r="56055" spans="4:4" x14ac:dyDescent="0.25">
      <c r="D56055" s="55"/>
    </row>
    <row r="56056" spans="4:4" x14ac:dyDescent="0.25">
      <c r="D56056" s="55"/>
    </row>
    <row r="56057" spans="4:4" x14ac:dyDescent="0.25">
      <c r="D56057" s="55"/>
    </row>
    <row r="56058" spans="4:4" x14ac:dyDescent="0.25">
      <c r="D56058" s="55"/>
    </row>
    <row r="56059" spans="4:4" x14ac:dyDescent="0.25">
      <c r="D56059" s="55"/>
    </row>
    <row r="56060" spans="4:4" x14ac:dyDescent="0.25">
      <c r="D56060" s="55"/>
    </row>
    <row r="56061" spans="4:4" x14ac:dyDescent="0.25">
      <c r="D56061" s="55"/>
    </row>
    <row r="56062" spans="4:4" x14ac:dyDescent="0.25">
      <c r="D56062" s="55"/>
    </row>
    <row r="56063" spans="4:4" x14ac:dyDescent="0.25">
      <c r="D56063" s="55"/>
    </row>
    <row r="56064" spans="4:4" x14ac:dyDescent="0.25">
      <c r="D56064" s="55"/>
    </row>
    <row r="56065" spans="4:4" x14ac:dyDescent="0.25">
      <c r="D56065" s="55"/>
    </row>
    <row r="56066" spans="4:4" x14ac:dyDescent="0.25">
      <c r="D56066" s="55"/>
    </row>
    <row r="56067" spans="4:4" x14ac:dyDescent="0.25">
      <c r="D56067" s="55"/>
    </row>
    <row r="56068" spans="4:4" x14ac:dyDescent="0.25">
      <c r="D56068" s="55"/>
    </row>
    <row r="56069" spans="4:4" x14ac:dyDescent="0.25">
      <c r="D56069" s="55"/>
    </row>
    <row r="56070" spans="4:4" x14ac:dyDescent="0.25">
      <c r="D56070" s="55"/>
    </row>
    <row r="56071" spans="4:4" x14ac:dyDescent="0.25">
      <c r="D56071" s="55"/>
    </row>
    <row r="56072" spans="4:4" x14ac:dyDescent="0.25">
      <c r="D56072" s="55"/>
    </row>
    <row r="56073" spans="4:4" x14ac:dyDescent="0.25">
      <c r="D56073" s="55"/>
    </row>
    <row r="56074" spans="4:4" x14ac:dyDescent="0.25">
      <c r="D56074" s="55"/>
    </row>
    <row r="56075" spans="4:4" x14ac:dyDescent="0.25">
      <c r="D56075" s="55"/>
    </row>
    <row r="56076" spans="4:4" x14ac:dyDescent="0.25">
      <c r="D56076" s="55"/>
    </row>
    <row r="56077" spans="4:4" x14ac:dyDescent="0.25">
      <c r="D56077" s="55"/>
    </row>
    <row r="56078" spans="4:4" x14ac:dyDescent="0.25">
      <c r="D56078" s="55"/>
    </row>
    <row r="56079" spans="4:4" x14ac:dyDescent="0.25">
      <c r="D56079" s="55"/>
    </row>
    <row r="56080" spans="4:4" x14ac:dyDescent="0.25">
      <c r="D56080" s="55"/>
    </row>
    <row r="56081" spans="4:4" x14ac:dyDescent="0.25">
      <c r="D56081" s="55"/>
    </row>
    <row r="56082" spans="4:4" x14ac:dyDescent="0.25">
      <c r="D56082" s="55"/>
    </row>
    <row r="56083" spans="4:4" x14ac:dyDescent="0.25">
      <c r="D56083" s="55"/>
    </row>
    <row r="56084" spans="4:4" x14ac:dyDescent="0.25">
      <c r="D56084" s="55"/>
    </row>
    <row r="56085" spans="4:4" x14ac:dyDescent="0.25">
      <c r="D56085" s="55"/>
    </row>
    <row r="56086" spans="4:4" x14ac:dyDescent="0.25">
      <c r="D56086" s="55"/>
    </row>
    <row r="56087" spans="4:4" x14ac:dyDescent="0.25">
      <c r="D56087" s="55"/>
    </row>
    <row r="56088" spans="4:4" x14ac:dyDescent="0.25">
      <c r="D56088" s="55"/>
    </row>
    <row r="56089" spans="4:4" x14ac:dyDescent="0.25">
      <c r="D56089" s="55"/>
    </row>
    <row r="56090" spans="4:4" x14ac:dyDescent="0.25">
      <c r="D56090" s="55"/>
    </row>
    <row r="56091" spans="4:4" x14ac:dyDescent="0.25">
      <c r="D56091" s="55"/>
    </row>
    <row r="56092" spans="4:4" x14ac:dyDescent="0.25">
      <c r="D56092" s="55"/>
    </row>
    <row r="56093" spans="4:4" x14ac:dyDescent="0.25">
      <c r="D56093" s="55"/>
    </row>
    <row r="56094" spans="4:4" x14ac:dyDescent="0.25">
      <c r="D56094" s="55"/>
    </row>
    <row r="56095" spans="4:4" x14ac:dyDescent="0.25">
      <c r="D56095" s="55"/>
    </row>
    <row r="56096" spans="4:4" x14ac:dyDescent="0.25">
      <c r="D56096" s="55"/>
    </row>
    <row r="56097" spans="4:4" x14ac:dyDescent="0.25">
      <c r="D56097" s="55"/>
    </row>
    <row r="56098" spans="4:4" x14ac:dyDescent="0.25">
      <c r="D56098" s="55"/>
    </row>
    <row r="56099" spans="4:4" x14ac:dyDescent="0.25">
      <c r="D56099" s="55"/>
    </row>
    <row r="56100" spans="4:4" x14ac:dyDescent="0.25">
      <c r="D56100" s="55"/>
    </row>
    <row r="56101" spans="4:4" x14ac:dyDescent="0.25">
      <c r="D56101" s="55"/>
    </row>
    <row r="56102" spans="4:4" x14ac:dyDescent="0.25">
      <c r="D56102" s="55"/>
    </row>
    <row r="56103" spans="4:4" x14ac:dyDescent="0.25">
      <c r="D56103" s="55"/>
    </row>
    <row r="56104" spans="4:4" x14ac:dyDescent="0.25">
      <c r="D56104" s="55"/>
    </row>
    <row r="56105" spans="4:4" x14ac:dyDescent="0.25">
      <c r="D56105" s="55"/>
    </row>
    <row r="56106" spans="4:4" x14ac:dyDescent="0.25">
      <c r="D56106" s="55"/>
    </row>
    <row r="56107" spans="4:4" x14ac:dyDescent="0.25">
      <c r="D56107" s="55"/>
    </row>
    <row r="56108" spans="4:4" x14ac:dyDescent="0.25">
      <c r="D56108" s="55"/>
    </row>
    <row r="56109" spans="4:4" x14ac:dyDescent="0.25">
      <c r="D56109" s="55"/>
    </row>
    <row r="56110" spans="4:4" x14ac:dyDescent="0.25">
      <c r="D56110" s="55"/>
    </row>
    <row r="56111" spans="4:4" x14ac:dyDescent="0.25">
      <c r="D56111" s="55"/>
    </row>
    <row r="56112" spans="4:4" x14ac:dyDescent="0.25">
      <c r="D56112" s="55"/>
    </row>
    <row r="56113" spans="4:4" x14ac:dyDescent="0.25">
      <c r="D56113" s="55"/>
    </row>
    <row r="56114" spans="4:4" x14ac:dyDescent="0.25">
      <c r="D56114" s="55"/>
    </row>
    <row r="56115" spans="4:4" x14ac:dyDescent="0.25">
      <c r="D56115" s="55"/>
    </row>
    <row r="56116" spans="4:4" x14ac:dyDescent="0.25">
      <c r="D56116" s="55"/>
    </row>
    <row r="56117" spans="4:4" x14ac:dyDescent="0.25">
      <c r="D56117" s="55"/>
    </row>
    <row r="56118" spans="4:4" x14ac:dyDescent="0.25">
      <c r="D56118" s="55"/>
    </row>
    <row r="56119" spans="4:4" x14ac:dyDescent="0.25">
      <c r="D56119" s="55"/>
    </row>
    <row r="56120" spans="4:4" x14ac:dyDescent="0.25">
      <c r="D56120" s="55"/>
    </row>
    <row r="56121" spans="4:4" x14ac:dyDescent="0.25">
      <c r="D56121" s="55"/>
    </row>
    <row r="56122" spans="4:4" x14ac:dyDescent="0.25">
      <c r="D56122" s="55"/>
    </row>
    <row r="56123" spans="4:4" x14ac:dyDescent="0.25">
      <c r="D56123" s="55"/>
    </row>
    <row r="56124" spans="4:4" x14ac:dyDescent="0.25">
      <c r="D56124" s="55"/>
    </row>
    <row r="56125" spans="4:4" x14ac:dyDescent="0.25">
      <c r="D56125" s="55"/>
    </row>
    <row r="56126" spans="4:4" x14ac:dyDescent="0.25">
      <c r="D56126" s="55"/>
    </row>
    <row r="56127" spans="4:4" x14ac:dyDescent="0.25">
      <c r="D56127" s="55"/>
    </row>
    <row r="56128" spans="4:4" x14ac:dyDescent="0.25">
      <c r="D56128" s="55"/>
    </row>
    <row r="56129" spans="4:4" x14ac:dyDescent="0.25">
      <c r="D56129" s="55"/>
    </row>
    <row r="56130" spans="4:4" x14ac:dyDescent="0.25">
      <c r="D56130" s="55"/>
    </row>
    <row r="56131" spans="4:4" x14ac:dyDescent="0.25">
      <c r="D56131" s="55"/>
    </row>
    <row r="56132" spans="4:4" x14ac:dyDescent="0.25">
      <c r="D56132" s="55"/>
    </row>
    <row r="56133" spans="4:4" x14ac:dyDescent="0.25">
      <c r="D56133" s="55"/>
    </row>
    <row r="56134" spans="4:4" x14ac:dyDescent="0.25">
      <c r="D56134" s="55"/>
    </row>
    <row r="56135" spans="4:4" x14ac:dyDescent="0.25">
      <c r="D56135" s="55"/>
    </row>
    <row r="56136" spans="4:4" x14ac:dyDescent="0.25">
      <c r="D56136" s="55"/>
    </row>
    <row r="56137" spans="4:4" x14ac:dyDescent="0.25">
      <c r="D56137" s="55"/>
    </row>
    <row r="56138" spans="4:4" x14ac:dyDescent="0.25">
      <c r="D56138" s="55"/>
    </row>
    <row r="56139" spans="4:4" x14ac:dyDescent="0.25">
      <c r="D56139" s="55"/>
    </row>
    <row r="56140" spans="4:4" x14ac:dyDescent="0.25">
      <c r="D56140" s="55"/>
    </row>
    <row r="56141" spans="4:4" x14ac:dyDescent="0.25">
      <c r="D56141" s="55"/>
    </row>
    <row r="56142" spans="4:4" x14ac:dyDescent="0.25">
      <c r="D56142" s="55"/>
    </row>
    <row r="56143" spans="4:4" x14ac:dyDescent="0.25">
      <c r="D56143" s="55"/>
    </row>
    <row r="56144" spans="4:4" x14ac:dyDescent="0.25">
      <c r="D56144" s="55"/>
    </row>
    <row r="56145" spans="4:4" x14ac:dyDescent="0.25">
      <c r="D56145" s="55"/>
    </row>
    <row r="56146" spans="4:4" x14ac:dyDescent="0.25">
      <c r="D56146" s="55"/>
    </row>
    <row r="56147" spans="4:4" x14ac:dyDescent="0.25">
      <c r="D56147" s="55"/>
    </row>
    <row r="56148" spans="4:4" x14ac:dyDescent="0.25">
      <c r="D56148" s="55"/>
    </row>
    <row r="56149" spans="4:4" x14ac:dyDescent="0.25">
      <c r="D56149" s="55"/>
    </row>
    <row r="56150" spans="4:4" x14ac:dyDescent="0.25">
      <c r="D56150" s="55"/>
    </row>
    <row r="56151" spans="4:4" x14ac:dyDescent="0.25">
      <c r="D56151" s="55"/>
    </row>
    <row r="56152" spans="4:4" x14ac:dyDescent="0.25">
      <c r="D56152" s="55"/>
    </row>
    <row r="56153" spans="4:4" x14ac:dyDescent="0.25">
      <c r="D56153" s="55"/>
    </row>
    <row r="56154" spans="4:4" x14ac:dyDescent="0.25">
      <c r="D56154" s="55"/>
    </row>
    <row r="56155" spans="4:4" x14ac:dyDescent="0.25">
      <c r="D56155" s="55"/>
    </row>
    <row r="56156" spans="4:4" x14ac:dyDescent="0.25">
      <c r="D56156" s="55"/>
    </row>
    <row r="56157" spans="4:4" x14ac:dyDescent="0.25">
      <c r="D56157" s="55"/>
    </row>
    <row r="56158" spans="4:4" x14ac:dyDescent="0.25">
      <c r="D56158" s="55"/>
    </row>
    <row r="56159" spans="4:4" x14ac:dyDescent="0.25">
      <c r="D56159" s="55"/>
    </row>
    <row r="56160" spans="4:4" x14ac:dyDescent="0.25">
      <c r="D56160" s="55"/>
    </row>
    <row r="56161" spans="4:4" x14ac:dyDescent="0.25">
      <c r="D56161" s="55"/>
    </row>
    <row r="56162" spans="4:4" x14ac:dyDescent="0.25">
      <c r="D56162" s="55"/>
    </row>
    <row r="56163" spans="4:4" x14ac:dyDescent="0.25">
      <c r="D56163" s="55"/>
    </row>
    <row r="56164" spans="4:4" x14ac:dyDescent="0.25">
      <c r="D56164" s="55"/>
    </row>
    <row r="56165" spans="4:4" x14ac:dyDescent="0.25">
      <c r="D56165" s="55"/>
    </row>
    <row r="56166" spans="4:4" x14ac:dyDescent="0.25">
      <c r="D56166" s="55"/>
    </row>
    <row r="56167" spans="4:4" x14ac:dyDescent="0.25">
      <c r="D56167" s="55"/>
    </row>
    <row r="56168" spans="4:4" x14ac:dyDescent="0.25">
      <c r="D56168" s="55"/>
    </row>
    <row r="56169" spans="4:4" x14ac:dyDescent="0.25">
      <c r="D56169" s="55"/>
    </row>
    <row r="56170" spans="4:4" x14ac:dyDescent="0.25">
      <c r="D56170" s="55"/>
    </row>
    <row r="56171" spans="4:4" x14ac:dyDescent="0.25">
      <c r="D56171" s="55"/>
    </row>
    <row r="56172" spans="4:4" x14ac:dyDescent="0.25">
      <c r="D56172" s="55"/>
    </row>
    <row r="56173" spans="4:4" x14ac:dyDescent="0.25">
      <c r="D56173" s="55"/>
    </row>
    <row r="56174" spans="4:4" x14ac:dyDescent="0.25">
      <c r="D56174" s="55"/>
    </row>
    <row r="56175" spans="4:4" x14ac:dyDescent="0.25">
      <c r="D56175" s="55"/>
    </row>
    <row r="56176" spans="4:4" x14ac:dyDescent="0.25">
      <c r="D56176" s="55"/>
    </row>
    <row r="56177" spans="4:4" x14ac:dyDescent="0.25">
      <c r="D56177" s="55"/>
    </row>
    <row r="56178" spans="4:4" x14ac:dyDescent="0.25">
      <c r="D56178" s="55"/>
    </row>
    <row r="56179" spans="4:4" x14ac:dyDescent="0.25">
      <c r="D56179" s="55"/>
    </row>
    <row r="56180" spans="4:4" x14ac:dyDescent="0.25">
      <c r="D56180" s="55"/>
    </row>
    <row r="56181" spans="4:4" x14ac:dyDescent="0.25">
      <c r="D56181" s="55"/>
    </row>
    <row r="56182" spans="4:4" x14ac:dyDescent="0.25">
      <c r="D56182" s="55"/>
    </row>
    <row r="56183" spans="4:4" x14ac:dyDescent="0.25">
      <c r="D56183" s="55"/>
    </row>
    <row r="56184" spans="4:4" x14ac:dyDescent="0.25">
      <c r="D56184" s="55"/>
    </row>
    <row r="56185" spans="4:4" x14ac:dyDescent="0.25">
      <c r="D56185" s="55"/>
    </row>
    <row r="56186" spans="4:4" x14ac:dyDescent="0.25">
      <c r="D56186" s="55"/>
    </row>
    <row r="56187" spans="4:4" x14ac:dyDescent="0.25">
      <c r="D56187" s="55"/>
    </row>
    <row r="56188" spans="4:4" x14ac:dyDescent="0.25">
      <c r="D56188" s="55"/>
    </row>
    <row r="56189" spans="4:4" x14ac:dyDescent="0.25">
      <c r="D56189" s="55"/>
    </row>
    <row r="56190" spans="4:4" x14ac:dyDescent="0.25">
      <c r="D56190" s="55"/>
    </row>
    <row r="56191" spans="4:4" x14ac:dyDescent="0.25">
      <c r="D56191" s="55"/>
    </row>
    <row r="56192" spans="4:4" x14ac:dyDescent="0.25">
      <c r="D56192" s="55"/>
    </row>
    <row r="56193" spans="4:4" x14ac:dyDescent="0.25">
      <c r="D56193" s="55"/>
    </row>
    <row r="56194" spans="4:4" x14ac:dyDescent="0.25">
      <c r="D56194" s="55"/>
    </row>
    <row r="56195" spans="4:4" x14ac:dyDescent="0.25">
      <c r="D56195" s="55"/>
    </row>
    <row r="56196" spans="4:4" x14ac:dyDescent="0.25">
      <c r="D56196" s="55"/>
    </row>
    <row r="56197" spans="4:4" x14ac:dyDescent="0.25">
      <c r="D56197" s="55"/>
    </row>
    <row r="56198" spans="4:4" x14ac:dyDescent="0.25">
      <c r="D56198" s="55"/>
    </row>
    <row r="56199" spans="4:4" x14ac:dyDescent="0.25">
      <c r="D56199" s="55"/>
    </row>
    <row r="56200" spans="4:4" x14ac:dyDescent="0.25">
      <c r="D56200" s="55"/>
    </row>
    <row r="56201" spans="4:4" x14ac:dyDescent="0.25">
      <c r="D56201" s="55"/>
    </row>
    <row r="56202" spans="4:4" x14ac:dyDescent="0.25">
      <c r="D56202" s="55"/>
    </row>
    <row r="56203" spans="4:4" x14ac:dyDescent="0.25">
      <c r="D56203" s="55"/>
    </row>
    <row r="56204" spans="4:4" x14ac:dyDescent="0.25">
      <c r="D56204" s="55"/>
    </row>
    <row r="56205" spans="4:4" x14ac:dyDescent="0.25">
      <c r="D56205" s="55"/>
    </row>
    <row r="56206" spans="4:4" x14ac:dyDescent="0.25">
      <c r="D56206" s="55"/>
    </row>
    <row r="56207" spans="4:4" x14ac:dyDescent="0.25">
      <c r="D56207" s="55"/>
    </row>
    <row r="56208" spans="4:4" x14ac:dyDescent="0.25">
      <c r="D56208" s="55"/>
    </row>
    <row r="56209" spans="4:4" x14ac:dyDescent="0.25">
      <c r="D56209" s="55"/>
    </row>
    <row r="56210" spans="4:4" x14ac:dyDescent="0.25">
      <c r="D56210" s="55"/>
    </row>
    <row r="56211" spans="4:4" x14ac:dyDescent="0.25">
      <c r="D56211" s="55"/>
    </row>
    <row r="56212" spans="4:4" x14ac:dyDescent="0.25">
      <c r="D56212" s="55"/>
    </row>
    <row r="56213" spans="4:4" x14ac:dyDescent="0.25">
      <c r="D56213" s="55"/>
    </row>
    <row r="56214" spans="4:4" x14ac:dyDescent="0.25">
      <c r="D56214" s="55"/>
    </row>
    <row r="56215" spans="4:4" x14ac:dyDescent="0.25">
      <c r="D56215" s="55"/>
    </row>
    <row r="56216" spans="4:4" x14ac:dyDescent="0.25">
      <c r="D56216" s="55"/>
    </row>
    <row r="56217" spans="4:4" x14ac:dyDescent="0.25">
      <c r="D56217" s="55"/>
    </row>
    <row r="56218" spans="4:4" x14ac:dyDescent="0.25">
      <c r="D56218" s="55"/>
    </row>
    <row r="56219" spans="4:4" x14ac:dyDescent="0.25">
      <c r="D56219" s="55"/>
    </row>
    <row r="56220" spans="4:4" x14ac:dyDescent="0.25">
      <c r="D56220" s="55"/>
    </row>
    <row r="56221" spans="4:4" x14ac:dyDescent="0.25">
      <c r="D56221" s="55"/>
    </row>
    <row r="56222" spans="4:4" x14ac:dyDescent="0.25">
      <c r="D56222" s="55"/>
    </row>
    <row r="56223" spans="4:4" x14ac:dyDescent="0.25">
      <c r="D56223" s="55"/>
    </row>
    <row r="56224" spans="4:4" x14ac:dyDescent="0.25">
      <c r="D56224" s="55"/>
    </row>
    <row r="56225" spans="4:4" x14ac:dyDescent="0.25">
      <c r="D56225" s="55"/>
    </row>
    <row r="56226" spans="4:4" x14ac:dyDescent="0.25">
      <c r="D56226" s="55"/>
    </row>
    <row r="56227" spans="4:4" x14ac:dyDescent="0.25">
      <c r="D56227" s="55"/>
    </row>
    <row r="56228" spans="4:4" x14ac:dyDescent="0.25">
      <c r="D56228" s="55"/>
    </row>
    <row r="56229" spans="4:4" x14ac:dyDescent="0.25">
      <c r="D56229" s="55"/>
    </row>
    <row r="56230" spans="4:4" x14ac:dyDescent="0.25">
      <c r="D56230" s="55"/>
    </row>
    <row r="56231" spans="4:4" x14ac:dyDescent="0.25">
      <c r="D56231" s="55"/>
    </row>
    <row r="56232" spans="4:4" x14ac:dyDescent="0.25">
      <c r="D56232" s="55"/>
    </row>
    <row r="56233" spans="4:4" x14ac:dyDescent="0.25">
      <c r="D56233" s="55"/>
    </row>
    <row r="56234" spans="4:4" x14ac:dyDescent="0.25">
      <c r="D56234" s="55"/>
    </row>
    <row r="56235" spans="4:4" x14ac:dyDescent="0.25">
      <c r="D56235" s="55"/>
    </row>
    <row r="56236" spans="4:4" x14ac:dyDescent="0.25">
      <c r="D56236" s="55"/>
    </row>
    <row r="56237" spans="4:4" x14ac:dyDescent="0.25">
      <c r="D56237" s="55"/>
    </row>
    <row r="56238" spans="4:4" x14ac:dyDescent="0.25">
      <c r="D56238" s="55"/>
    </row>
    <row r="56239" spans="4:4" x14ac:dyDescent="0.25">
      <c r="D56239" s="55"/>
    </row>
    <row r="56240" spans="4:4" x14ac:dyDescent="0.25">
      <c r="D56240" s="55"/>
    </row>
    <row r="56241" spans="4:4" x14ac:dyDescent="0.25">
      <c r="D56241" s="55"/>
    </row>
    <row r="56242" spans="4:4" x14ac:dyDescent="0.25">
      <c r="D56242" s="55"/>
    </row>
    <row r="56243" spans="4:4" x14ac:dyDescent="0.25">
      <c r="D56243" s="55"/>
    </row>
    <row r="56244" spans="4:4" x14ac:dyDescent="0.25">
      <c r="D56244" s="55"/>
    </row>
    <row r="56245" spans="4:4" x14ac:dyDescent="0.25">
      <c r="D56245" s="55"/>
    </row>
    <row r="56246" spans="4:4" x14ac:dyDescent="0.25">
      <c r="D56246" s="55"/>
    </row>
    <row r="56247" spans="4:4" x14ac:dyDescent="0.25">
      <c r="D56247" s="55"/>
    </row>
    <row r="56248" spans="4:4" x14ac:dyDescent="0.25">
      <c r="D56248" s="55"/>
    </row>
    <row r="56249" spans="4:4" x14ac:dyDescent="0.25">
      <c r="D56249" s="55"/>
    </row>
    <row r="56250" spans="4:4" x14ac:dyDescent="0.25">
      <c r="D56250" s="55"/>
    </row>
    <row r="56251" spans="4:4" x14ac:dyDescent="0.25">
      <c r="D56251" s="55"/>
    </row>
    <row r="56252" spans="4:4" x14ac:dyDescent="0.25">
      <c r="D56252" s="55"/>
    </row>
    <row r="56253" spans="4:4" x14ac:dyDescent="0.25">
      <c r="D56253" s="55"/>
    </row>
    <row r="56254" spans="4:4" x14ac:dyDescent="0.25">
      <c r="D56254" s="55"/>
    </row>
    <row r="56255" spans="4:4" x14ac:dyDescent="0.25">
      <c r="D56255" s="55"/>
    </row>
    <row r="56256" spans="4:4" x14ac:dyDescent="0.25">
      <c r="D56256" s="55"/>
    </row>
    <row r="56257" spans="4:4" x14ac:dyDescent="0.25">
      <c r="D56257" s="55"/>
    </row>
    <row r="56258" spans="4:4" x14ac:dyDescent="0.25">
      <c r="D56258" s="55"/>
    </row>
    <row r="56259" spans="4:4" x14ac:dyDescent="0.25">
      <c r="D56259" s="55"/>
    </row>
    <row r="56260" spans="4:4" x14ac:dyDescent="0.25">
      <c r="D56260" s="55"/>
    </row>
    <row r="56261" spans="4:4" x14ac:dyDescent="0.25">
      <c r="D56261" s="55"/>
    </row>
    <row r="56262" spans="4:4" x14ac:dyDescent="0.25">
      <c r="D56262" s="55"/>
    </row>
    <row r="56263" spans="4:4" x14ac:dyDescent="0.25">
      <c r="D56263" s="55"/>
    </row>
    <row r="56264" spans="4:4" x14ac:dyDescent="0.25">
      <c r="D56264" s="55"/>
    </row>
    <row r="56265" spans="4:4" x14ac:dyDescent="0.25">
      <c r="D56265" s="55"/>
    </row>
    <row r="56266" spans="4:4" x14ac:dyDescent="0.25">
      <c r="D56266" s="55"/>
    </row>
    <row r="56267" spans="4:4" x14ac:dyDescent="0.25">
      <c r="D56267" s="55"/>
    </row>
    <row r="56268" spans="4:4" x14ac:dyDescent="0.25">
      <c r="D56268" s="55"/>
    </row>
    <row r="56269" spans="4:4" x14ac:dyDescent="0.25">
      <c r="D56269" s="55"/>
    </row>
    <row r="56270" spans="4:4" x14ac:dyDescent="0.25">
      <c r="D56270" s="55"/>
    </row>
    <row r="56271" spans="4:4" x14ac:dyDescent="0.25">
      <c r="D56271" s="55"/>
    </row>
    <row r="56272" spans="4:4" x14ac:dyDescent="0.25">
      <c r="D56272" s="55"/>
    </row>
    <row r="56273" spans="4:4" x14ac:dyDescent="0.25">
      <c r="D56273" s="55"/>
    </row>
    <row r="56274" spans="4:4" x14ac:dyDescent="0.25">
      <c r="D56274" s="55"/>
    </row>
    <row r="56275" spans="4:4" x14ac:dyDescent="0.25">
      <c r="D56275" s="55"/>
    </row>
    <row r="56276" spans="4:4" x14ac:dyDescent="0.25">
      <c r="D56276" s="55"/>
    </row>
    <row r="56277" spans="4:4" x14ac:dyDescent="0.25">
      <c r="D56277" s="55"/>
    </row>
    <row r="56278" spans="4:4" x14ac:dyDescent="0.25">
      <c r="D56278" s="55"/>
    </row>
    <row r="56279" spans="4:4" x14ac:dyDescent="0.25">
      <c r="D56279" s="55"/>
    </row>
    <row r="56280" spans="4:4" x14ac:dyDescent="0.25">
      <c r="D56280" s="55"/>
    </row>
    <row r="56281" spans="4:4" x14ac:dyDescent="0.25">
      <c r="D56281" s="55"/>
    </row>
    <row r="56282" spans="4:4" x14ac:dyDescent="0.25">
      <c r="D56282" s="55"/>
    </row>
    <row r="56283" spans="4:4" x14ac:dyDescent="0.25">
      <c r="D56283" s="55"/>
    </row>
    <row r="56284" spans="4:4" x14ac:dyDescent="0.25">
      <c r="D56284" s="55"/>
    </row>
    <row r="56285" spans="4:4" x14ac:dyDescent="0.25">
      <c r="D56285" s="55"/>
    </row>
    <row r="56286" spans="4:4" x14ac:dyDescent="0.25">
      <c r="D56286" s="55"/>
    </row>
    <row r="56287" spans="4:4" x14ac:dyDescent="0.25">
      <c r="D56287" s="55"/>
    </row>
    <row r="56288" spans="4:4" x14ac:dyDescent="0.25">
      <c r="D56288" s="55"/>
    </row>
    <row r="56289" spans="4:4" x14ac:dyDescent="0.25">
      <c r="D56289" s="55"/>
    </row>
    <row r="56290" spans="4:4" x14ac:dyDescent="0.25">
      <c r="D56290" s="55"/>
    </row>
    <row r="56291" spans="4:4" x14ac:dyDescent="0.25">
      <c r="D56291" s="55"/>
    </row>
    <row r="56292" spans="4:4" x14ac:dyDescent="0.25">
      <c r="D56292" s="55"/>
    </row>
    <row r="56293" spans="4:4" x14ac:dyDescent="0.25">
      <c r="D56293" s="55"/>
    </row>
    <row r="56294" spans="4:4" x14ac:dyDescent="0.25">
      <c r="D56294" s="55"/>
    </row>
    <row r="56295" spans="4:4" x14ac:dyDescent="0.25">
      <c r="D56295" s="55"/>
    </row>
    <row r="56296" spans="4:4" x14ac:dyDescent="0.25">
      <c r="D56296" s="55"/>
    </row>
    <row r="56297" spans="4:4" x14ac:dyDescent="0.25">
      <c r="D56297" s="55"/>
    </row>
    <row r="56298" spans="4:4" x14ac:dyDescent="0.25">
      <c r="D56298" s="55"/>
    </row>
    <row r="56299" spans="4:4" x14ac:dyDescent="0.25">
      <c r="D56299" s="55"/>
    </row>
    <row r="56300" spans="4:4" x14ac:dyDescent="0.25">
      <c r="D56300" s="55"/>
    </row>
    <row r="56301" spans="4:4" x14ac:dyDescent="0.25">
      <c r="D56301" s="55"/>
    </row>
    <row r="56302" spans="4:4" x14ac:dyDescent="0.25">
      <c r="D56302" s="55"/>
    </row>
    <row r="56303" spans="4:4" x14ac:dyDescent="0.25">
      <c r="D56303" s="55"/>
    </row>
    <row r="56304" spans="4:4" x14ac:dyDescent="0.25">
      <c r="D56304" s="55"/>
    </row>
    <row r="56305" spans="4:4" x14ac:dyDescent="0.25">
      <c r="D56305" s="55"/>
    </row>
    <row r="56306" spans="4:4" x14ac:dyDescent="0.25">
      <c r="D56306" s="55"/>
    </row>
    <row r="56307" spans="4:4" x14ac:dyDescent="0.25">
      <c r="D56307" s="55"/>
    </row>
    <row r="56308" spans="4:4" x14ac:dyDescent="0.25">
      <c r="D56308" s="55"/>
    </row>
    <row r="56309" spans="4:4" x14ac:dyDescent="0.25">
      <c r="D56309" s="55"/>
    </row>
    <row r="56310" spans="4:4" x14ac:dyDescent="0.25">
      <c r="D56310" s="55"/>
    </row>
    <row r="56311" spans="4:4" x14ac:dyDescent="0.25">
      <c r="D56311" s="55"/>
    </row>
    <row r="56312" spans="4:4" x14ac:dyDescent="0.25">
      <c r="D56312" s="55"/>
    </row>
    <row r="56313" spans="4:4" x14ac:dyDescent="0.25">
      <c r="D56313" s="55"/>
    </row>
    <row r="56314" spans="4:4" x14ac:dyDescent="0.25">
      <c r="D56314" s="55"/>
    </row>
    <row r="56315" spans="4:4" x14ac:dyDescent="0.25">
      <c r="D56315" s="55"/>
    </row>
    <row r="56316" spans="4:4" x14ac:dyDescent="0.25">
      <c r="D56316" s="55"/>
    </row>
    <row r="56317" spans="4:4" x14ac:dyDescent="0.25">
      <c r="D56317" s="55"/>
    </row>
    <row r="56318" spans="4:4" x14ac:dyDescent="0.25">
      <c r="D56318" s="55"/>
    </row>
    <row r="56319" spans="4:4" x14ac:dyDescent="0.25">
      <c r="D56319" s="55"/>
    </row>
    <row r="56320" spans="4:4" x14ac:dyDescent="0.25">
      <c r="D56320" s="55"/>
    </row>
    <row r="56321" spans="4:4" x14ac:dyDescent="0.25">
      <c r="D56321" s="55"/>
    </row>
    <row r="56322" spans="4:4" x14ac:dyDescent="0.25">
      <c r="D56322" s="55"/>
    </row>
    <row r="56323" spans="4:4" x14ac:dyDescent="0.25">
      <c r="D56323" s="55"/>
    </row>
    <row r="56324" spans="4:4" x14ac:dyDescent="0.25">
      <c r="D56324" s="55"/>
    </row>
    <row r="56325" spans="4:4" x14ac:dyDescent="0.25">
      <c r="D56325" s="55"/>
    </row>
    <row r="56326" spans="4:4" x14ac:dyDescent="0.25">
      <c r="D56326" s="55"/>
    </row>
    <row r="56327" spans="4:4" x14ac:dyDescent="0.25">
      <c r="D56327" s="55"/>
    </row>
    <row r="56328" spans="4:4" x14ac:dyDescent="0.25">
      <c r="D56328" s="55"/>
    </row>
    <row r="56329" spans="4:4" x14ac:dyDescent="0.25">
      <c r="D56329" s="55"/>
    </row>
    <row r="56330" spans="4:4" x14ac:dyDescent="0.25">
      <c r="D56330" s="55"/>
    </row>
    <row r="56331" spans="4:4" x14ac:dyDescent="0.25">
      <c r="D56331" s="55"/>
    </row>
    <row r="56332" spans="4:4" x14ac:dyDescent="0.25">
      <c r="D56332" s="55"/>
    </row>
    <row r="56333" spans="4:4" x14ac:dyDescent="0.25">
      <c r="D56333" s="55"/>
    </row>
    <row r="56334" spans="4:4" x14ac:dyDescent="0.25">
      <c r="D56334" s="55"/>
    </row>
    <row r="56335" spans="4:4" x14ac:dyDescent="0.25">
      <c r="D56335" s="55"/>
    </row>
    <row r="56336" spans="4:4" x14ac:dyDescent="0.25">
      <c r="D56336" s="55"/>
    </row>
    <row r="56337" spans="4:4" x14ac:dyDescent="0.25">
      <c r="D56337" s="55"/>
    </row>
    <row r="56338" spans="4:4" x14ac:dyDescent="0.25">
      <c r="D56338" s="55"/>
    </row>
    <row r="56339" spans="4:4" x14ac:dyDescent="0.25">
      <c r="D56339" s="55"/>
    </row>
    <row r="56340" spans="4:4" x14ac:dyDescent="0.25">
      <c r="D56340" s="55"/>
    </row>
    <row r="56341" spans="4:4" x14ac:dyDescent="0.25">
      <c r="D56341" s="55"/>
    </row>
    <row r="56342" spans="4:4" x14ac:dyDescent="0.25">
      <c r="D56342" s="55"/>
    </row>
    <row r="56343" spans="4:4" x14ac:dyDescent="0.25">
      <c r="D56343" s="55"/>
    </row>
    <row r="56344" spans="4:4" x14ac:dyDescent="0.25">
      <c r="D56344" s="55"/>
    </row>
    <row r="56345" spans="4:4" x14ac:dyDescent="0.25">
      <c r="D56345" s="55"/>
    </row>
    <row r="56346" spans="4:4" x14ac:dyDescent="0.25">
      <c r="D56346" s="55"/>
    </row>
    <row r="56347" spans="4:4" x14ac:dyDescent="0.25">
      <c r="D56347" s="55"/>
    </row>
    <row r="56348" spans="4:4" x14ac:dyDescent="0.25">
      <c r="D56348" s="55"/>
    </row>
    <row r="56349" spans="4:4" x14ac:dyDescent="0.25">
      <c r="D56349" s="55"/>
    </row>
    <row r="56350" spans="4:4" x14ac:dyDescent="0.25">
      <c r="D56350" s="55"/>
    </row>
    <row r="56351" spans="4:4" x14ac:dyDescent="0.25">
      <c r="D56351" s="55"/>
    </row>
    <row r="56352" spans="4:4" x14ac:dyDescent="0.25">
      <c r="D56352" s="55"/>
    </row>
    <row r="56353" spans="4:4" x14ac:dyDescent="0.25">
      <c r="D56353" s="55"/>
    </row>
    <row r="56354" spans="4:4" x14ac:dyDescent="0.25">
      <c r="D56354" s="55"/>
    </row>
    <row r="56355" spans="4:4" x14ac:dyDescent="0.25">
      <c r="D56355" s="55"/>
    </row>
    <row r="56356" spans="4:4" x14ac:dyDescent="0.25">
      <c r="D56356" s="55"/>
    </row>
    <row r="56357" spans="4:4" x14ac:dyDescent="0.25">
      <c r="D56357" s="55"/>
    </row>
    <row r="56358" spans="4:4" x14ac:dyDescent="0.25">
      <c r="D56358" s="55"/>
    </row>
    <row r="56359" spans="4:4" x14ac:dyDescent="0.25">
      <c r="D56359" s="55"/>
    </row>
    <row r="56360" spans="4:4" x14ac:dyDescent="0.25">
      <c r="D56360" s="55"/>
    </row>
    <row r="56361" spans="4:4" x14ac:dyDescent="0.25">
      <c r="D56361" s="55"/>
    </row>
    <row r="56362" spans="4:4" x14ac:dyDescent="0.25">
      <c r="D56362" s="55"/>
    </row>
    <row r="56363" spans="4:4" x14ac:dyDescent="0.25">
      <c r="D56363" s="55"/>
    </row>
    <row r="56364" spans="4:4" x14ac:dyDescent="0.25">
      <c r="D56364" s="55"/>
    </row>
    <row r="56365" spans="4:4" x14ac:dyDescent="0.25">
      <c r="D56365" s="55"/>
    </row>
    <row r="56366" spans="4:4" x14ac:dyDescent="0.25">
      <c r="D56366" s="55"/>
    </row>
    <row r="56367" spans="4:4" x14ac:dyDescent="0.25">
      <c r="D56367" s="55"/>
    </row>
    <row r="56368" spans="4:4" x14ac:dyDescent="0.25">
      <c r="D56368" s="55"/>
    </row>
    <row r="56369" spans="4:4" x14ac:dyDescent="0.25">
      <c r="D56369" s="55"/>
    </row>
    <row r="56370" spans="4:4" x14ac:dyDescent="0.25">
      <c r="D56370" s="55"/>
    </row>
    <row r="56371" spans="4:4" x14ac:dyDescent="0.25">
      <c r="D56371" s="55"/>
    </row>
    <row r="56372" spans="4:4" x14ac:dyDescent="0.25">
      <c r="D56372" s="55"/>
    </row>
    <row r="56373" spans="4:4" x14ac:dyDescent="0.25">
      <c r="D56373" s="55"/>
    </row>
    <row r="56374" spans="4:4" x14ac:dyDescent="0.25">
      <c r="D56374" s="55"/>
    </row>
    <row r="56375" spans="4:4" x14ac:dyDescent="0.25">
      <c r="D56375" s="55"/>
    </row>
    <row r="56376" spans="4:4" x14ac:dyDescent="0.25">
      <c r="D56376" s="55"/>
    </row>
    <row r="56377" spans="4:4" x14ac:dyDescent="0.25">
      <c r="D56377" s="55"/>
    </row>
    <row r="56378" spans="4:4" x14ac:dyDescent="0.25">
      <c r="D56378" s="55"/>
    </row>
    <row r="56379" spans="4:4" x14ac:dyDescent="0.25">
      <c r="D56379" s="55"/>
    </row>
    <row r="56380" spans="4:4" x14ac:dyDescent="0.25">
      <c r="D56380" s="55"/>
    </row>
    <row r="56381" spans="4:4" x14ac:dyDescent="0.25">
      <c r="D56381" s="55"/>
    </row>
    <row r="56382" spans="4:4" x14ac:dyDescent="0.25">
      <c r="D56382" s="55"/>
    </row>
    <row r="56383" spans="4:4" x14ac:dyDescent="0.25">
      <c r="D56383" s="55"/>
    </row>
    <row r="56384" spans="4:4" x14ac:dyDescent="0.25">
      <c r="D56384" s="55"/>
    </row>
    <row r="56385" spans="4:4" x14ac:dyDescent="0.25">
      <c r="D56385" s="55"/>
    </row>
    <row r="56386" spans="4:4" x14ac:dyDescent="0.25">
      <c r="D56386" s="55"/>
    </row>
    <row r="56387" spans="4:4" x14ac:dyDescent="0.25">
      <c r="D56387" s="55"/>
    </row>
    <row r="56388" spans="4:4" x14ac:dyDescent="0.25">
      <c r="D56388" s="55"/>
    </row>
    <row r="56389" spans="4:4" x14ac:dyDescent="0.25">
      <c r="D56389" s="55"/>
    </row>
    <row r="56390" spans="4:4" x14ac:dyDescent="0.25">
      <c r="D56390" s="55"/>
    </row>
    <row r="56391" spans="4:4" x14ac:dyDescent="0.25">
      <c r="D56391" s="55"/>
    </row>
    <row r="56392" spans="4:4" x14ac:dyDescent="0.25">
      <c r="D56392" s="55"/>
    </row>
    <row r="56393" spans="4:4" x14ac:dyDescent="0.25">
      <c r="D56393" s="55"/>
    </row>
    <row r="56394" spans="4:4" x14ac:dyDescent="0.25">
      <c r="D56394" s="55"/>
    </row>
    <row r="56395" spans="4:4" x14ac:dyDescent="0.25">
      <c r="D56395" s="55"/>
    </row>
    <row r="56396" spans="4:4" x14ac:dyDescent="0.25">
      <c r="D56396" s="55"/>
    </row>
    <row r="56397" spans="4:4" x14ac:dyDescent="0.25">
      <c r="D56397" s="55"/>
    </row>
    <row r="56398" spans="4:4" x14ac:dyDescent="0.25">
      <c r="D56398" s="55"/>
    </row>
    <row r="56399" spans="4:4" x14ac:dyDescent="0.25">
      <c r="D56399" s="55"/>
    </row>
    <row r="56400" spans="4:4" x14ac:dyDescent="0.25">
      <c r="D56400" s="55"/>
    </row>
    <row r="56401" spans="4:4" x14ac:dyDescent="0.25">
      <c r="D56401" s="55"/>
    </row>
    <row r="56402" spans="4:4" x14ac:dyDescent="0.25">
      <c r="D56402" s="55"/>
    </row>
    <row r="56403" spans="4:4" x14ac:dyDescent="0.25">
      <c r="D56403" s="55"/>
    </row>
    <row r="56404" spans="4:4" x14ac:dyDescent="0.25">
      <c r="D56404" s="55"/>
    </row>
    <row r="56405" spans="4:4" x14ac:dyDescent="0.25">
      <c r="D56405" s="55"/>
    </row>
    <row r="56406" spans="4:4" x14ac:dyDescent="0.25">
      <c r="D56406" s="55"/>
    </row>
    <row r="56407" spans="4:4" x14ac:dyDescent="0.25">
      <c r="D56407" s="55"/>
    </row>
    <row r="56408" spans="4:4" x14ac:dyDescent="0.25">
      <c r="D56408" s="55"/>
    </row>
    <row r="56409" spans="4:4" x14ac:dyDescent="0.25">
      <c r="D56409" s="55"/>
    </row>
    <row r="56410" spans="4:4" x14ac:dyDescent="0.25">
      <c r="D56410" s="55"/>
    </row>
    <row r="56411" spans="4:4" x14ac:dyDescent="0.25">
      <c r="D56411" s="55"/>
    </row>
    <row r="56412" spans="4:4" x14ac:dyDescent="0.25">
      <c r="D56412" s="55"/>
    </row>
    <row r="56413" spans="4:4" x14ac:dyDescent="0.25">
      <c r="D56413" s="55"/>
    </row>
    <row r="56414" spans="4:4" x14ac:dyDescent="0.25">
      <c r="D56414" s="55"/>
    </row>
    <row r="56415" spans="4:4" x14ac:dyDescent="0.25">
      <c r="D56415" s="55"/>
    </row>
    <row r="56416" spans="4:4" x14ac:dyDescent="0.25">
      <c r="D56416" s="55"/>
    </row>
    <row r="56417" spans="4:4" x14ac:dyDescent="0.25">
      <c r="D56417" s="55"/>
    </row>
    <row r="56418" spans="4:4" x14ac:dyDescent="0.25">
      <c r="D56418" s="55"/>
    </row>
    <row r="56419" spans="4:4" x14ac:dyDescent="0.25">
      <c r="D56419" s="55"/>
    </row>
    <row r="56420" spans="4:4" x14ac:dyDescent="0.25">
      <c r="D56420" s="55"/>
    </row>
    <row r="56421" spans="4:4" x14ac:dyDescent="0.25">
      <c r="D56421" s="55"/>
    </row>
    <row r="56422" spans="4:4" x14ac:dyDescent="0.25">
      <c r="D56422" s="55"/>
    </row>
    <row r="56423" spans="4:4" x14ac:dyDescent="0.25">
      <c r="D56423" s="55"/>
    </row>
    <row r="56424" spans="4:4" x14ac:dyDescent="0.25">
      <c r="D56424" s="55"/>
    </row>
    <row r="56425" spans="4:4" x14ac:dyDescent="0.25">
      <c r="D56425" s="55"/>
    </row>
    <row r="56426" spans="4:4" x14ac:dyDescent="0.25">
      <c r="D56426" s="55"/>
    </row>
    <row r="56427" spans="4:4" x14ac:dyDescent="0.25">
      <c r="D56427" s="55"/>
    </row>
    <row r="56428" spans="4:4" x14ac:dyDescent="0.25">
      <c r="D56428" s="55"/>
    </row>
    <row r="56429" spans="4:4" x14ac:dyDescent="0.25">
      <c r="D56429" s="55"/>
    </row>
    <row r="56430" spans="4:4" x14ac:dyDescent="0.25">
      <c r="D56430" s="55"/>
    </row>
    <row r="56431" spans="4:4" x14ac:dyDescent="0.25">
      <c r="D56431" s="55"/>
    </row>
    <row r="56432" spans="4:4" x14ac:dyDescent="0.25">
      <c r="D56432" s="55"/>
    </row>
    <row r="56433" spans="4:4" x14ac:dyDescent="0.25">
      <c r="D56433" s="55"/>
    </row>
    <row r="56434" spans="4:4" x14ac:dyDescent="0.25">
      <c r="D56434" s="55"/>
    </row>
    <row r="56435" spans="4:4" x14ac:dyDescent="0.25">
      <c r="D56435" s="55"/>
    </row>
    <row r="56436" spans="4:4" x14ac:dyDescent="0.25">
      <c r="D56436" s="55"/>
    </row>
    <row r="56437" spans="4:4" x14ac:dyDescent="0.25">
      <c r="D56437" s="55"/>
    </row>
    <row r="56438" spans="4:4" x14ac:dyDescent="0.25">
      <c r="D56438" s="55"/>
    </row>
    <row r="56439" spans="4:4" x14ac:dyDescent="0.25">
      <c r="D56439" s="55"/>
    </row>
    <row r="56440" spans="4:4" x14ac:dyDescent="0.25">
      <c r="D56440" s="55"/>
    </row>
    <row r="56441" spans="4:4" x14ac:dyDescent="0.25">
      <c r="D56441" s="55"/>
    </row>
    <row r="56442" spans="4:4" x14ac:dyDescent="0.25">
      <c r="D56442" s="55"/>
    </row>
    <row r="56443" spans="4:4" x14ac:dyDescent="0.25">
      <c r="D56443" s="55"/>
    </row>
    <row r="56444" spans="4:4" x14ac:dyDescent="0.25">
      <c r="D56444" s="55"/>
    </row>
    <row r="56445" spans="4:4" x14ac:dyDescent="0.25">
      <c r="D56445" s="55"/>
    </row>
    <row r="56446" spans="4:4" x14ac:dyDescent="0.25">
      <c r="D56446" s="55"/>
    </row>
    <row r="56447" spans="4:4" x14ac:dyDescent="0.25">
      <c r="D56447" s="55"/>
    </row>
    <row r="56448" spans="4:4" x14ac:dyDescent="0.25">
      <c r="D56448" s="55"/>
    </row>
    <row r="56449" spans="4:4" x14ac:dyDescent="0.25">
      <c r="D56449" s="55"/>
    </row>
    <row r="56450" spans="4:4" x14ac:dyDescent="0.25">
      <c r="D56450" s="55"/>
    </row>
    <row r="56451" spans="4:4" x14ac:dyDescent="0.25">
      <c r="D56451" s="55"/>
    </row>
    <row r="56452" spans="4:4" x14ac:dyDescent="0.25">
      <c r="D56452" s="55"/>
    </row>
    <row r="56453" spans="4:4" x14ac:dyDescent="0.25">
      <c r="D56453" s="55"/>
    </row>
    <row r="56454" spans="4:4" x14ac:dyDescent="0.25">
      <c r="D56454" s="55"/>
    </row>
    <row r="56455" spans="4:4" x14ac:dyDescent="0.25">
      <c r="D56455" s="55"/>
    </row>
    <row r="56456" spans="4:4" x14ac:dyDescent="0.25">
      <c r="D56456" s="55"/>
    </row>
    <row r="56457" spans="4:4" x14ac:dyDescent="0.25">
      <c r="D56457" s="55"/>
    </row>
    <row r="56458" spans="4:4" x14ac:dyDescent="0.25">
      <c r="D56458" s="55"/>
    </row>
    <row r="56459" spans="4:4" x14ac:dyDescent="0.25">
      <c r="D56459" s="55"/>
    </row>
    <row r="56460" spans="4:4" x14ac:dyDescent="0.25">
      <c r="D56460" s="55"/>
    </row>
    <row r="56461" spans="4:4" x14ac:dyDescent="0.25">
      <c r="D56461" s="55"/>
    </row>
    <row r="56462" spans="4:4" x14ac:dyDescent="0.25">
      <c r="D56462" s="55"/>
    </row>
    <row r="56463" spans="4:4" x14ac:dyDescent="0.25">
      <c r="D56463" s="55"/>
    </row>
    <row r="56464" spans="4:4" x14ac:dyDescent="0.25">
      <c r="D56464" s="55"/>
    </row>
    <row r="56465" spans="4:4" x14ac:dyDescent="0.25">
      <c r="D56465" s="55"/>
    </row>
    <row r="56466" spans="4:4" x14ac:dyDescent="0.25">
      <c r="D56466" s="55"/>
    </row>
    <row r="56467" spans="4:4" x14ac:dyDescent="0.25">
      <c r="D56467" s="55"/>
    </row>
    <row r="56468" spans="4:4" x14ac:dyDescent="0.25">
      <c r="D56468" s="55"/>
    </row>
    <row r="56469" spans="4:4" x14ac:dyDescent="0.25">
      <c r="D56469" s="55"/>
    </row>
    <row r="56470" spans="4:4" x14ac:dyDescent="0.25">
      <c r="D56470" s="55"/>
    </row>
    <row r="56471" spans="4:4" x14ac:dyDescent="0.25">
      <c r="D56471" s="55"/>
    </row>
    <row r="56472" spans="4:4" x14ac:dyDescent="0.25">
      <c r="D56472" s="55"/>
    </row>
    <row r="56473" spans="4:4" x14ac:dyDescent="0.25">
      <c r="D56473" s="55"/>
    </row>
    <row r="56474" spans="4:4" x14ac:dyDescent="0.25">
      <c r="D56474" s="55"/>
    </row>
    <row r="56475" spans="4:4" x14ac:dyDescent="0.25">
      <c r="D56475" s="55"/>
    </row>
    <row r="56476" spans="4:4" x14ac:dyDescent="0.25">
      <c r="D56476" s="55"/>
    </row>
    <row r="56477" spans="4:4" x14ac:dyDescent="0.25">
      <c r="D56477" s="55"/>
    </row>
    <row r="56478" spans="4:4" x14ac:dyDescent="0.25">
      <c r="D56478" s="55"/>
    </row>
    <row r="56479" spans="4:4" x14ac:dyDescent="0.25">
      <c r="D56479" s="55"/>
    </row>
    <row r="56480" spans="4:4" x14ac:dyDescent="0.25">
      <c r="D56480" s="55"/>
    </row>
    <row r="56481" spans="4:4" x14ac:dyDescent="0.25">
      <c r="D56481" s="55"/>
    </row>
    <row r="56482" spans="4:4" x14ac:dyDescent="0.25">
      <c r="D56482" s="55"/>
    </row>
    <row r="56483" spans="4:4" x14ac:dyDescent="0.25">
      <c r="D56483" s="55"/>
    </row>
    <row r="56484" spans="4:4" x14ac:dyDescent="0.25">
      <c r="D56484" s="55"/>
    </row>
    <row r="56485" spans="4:4" x14ac:dyDescent="0.25">
      <c r="D56485" s="55"/>
    </row>
    <row r="56486" spans="4:4" x14ac:dyDescent="0.25">
      <c r="D56486" s="55"/>
    </row>
    <row r="56487" spans="4:4" x14ac:dyDescent="0.25">
      <c r="D56487" s="55"/>
    </row>
    <row r="56488" spans="4:4" x14ac:dyDescent="0.25">
      <c r="D56488" s="55"/>
    </row>
    <row r="56489" spans="4:4" x14ac:dyDescent="0.25">
      <c r="D56489" s="55"/>
    </row>
    <row r="56490" spans="4:4" x14ac:dyDescent="0.25">
      <c r="D56490" s="55"/>
    </row>
    <row r="56491" spans="4:4" x14ac:dyDescent="0.25">
      <c r="D56491" s="55"/>
    </row>
    <row r="56492" spans="4:4" x14ac:dyDescent="0.25">
      <c r="D56492" s="55"/>
    </row>
    <row r="56493" spans="4:4" x14ac:dyDescent="0.25">
      <c r="D56493" s="55"/>
    </row>
    <row r="56494" spans="4:4" x14ac:dyDescent="0.25">
      <c r="D56494" s="55"/>
    </row>
    <row r="56495" spans="4:4" x14ac:dyDescent="0.25">
      <c r="D56495" s="55"/>
    </row>
    <row r="56496" spans="4:4" x14ac:dyDescent="0.25">
      <c r="D56496" s="55"/>
    </row>
    <row r="56497" spans="4:4" x14ac:dyDescent="0.25">
      <c r="D56497" s="55"/>
    </row>
    <row r="56498" spans="4:4" x14ac:dyDescent="0.25">
      <c r="D56498" s="55"/>
    </row>
    <row r="56499" spans="4:4" x14ac:dyDescent="0.25">
      <c r="D56499" s="55"/>
    </row>
    <row r="56500" spans="4:4" x14ac:dyDescent="0.25">
      <c r="D56500" s="55"/>
    </row>
    <row r="56501" spans="4:4" x14ac:dyDescent="0.25">
      <c r="D56501" s="55"/>
    </row>
    <row r="56502" spans="4:4" x14ac:dyDescent="0.25">
      <c r="D56502" s="55"/>
    </row>
    <row r="56503" spans="4:4" x14ac:dyDescent="0.25">
      <c r="D56503" s="55"/>
    </row>
    <row r="56504" spans="4:4" x14ac:dyDescent="0.25">
      <c r="D56504" s="55"/>
    </row>
    <row r="56505" spans="4:4" x14ac:dyDescent="0.25">
      <c r="D56505" s="55"/>
    </row>
    <row r="56506" spans="4:4" x14ac:dyDescent="0.25">
      <c r="D56506" s="55"/>
    </row>
    <row r="56507" spans="4:4" x14ac:dyDescent="0.25">
      <c r="D56507" s="55"/>
    </row>
    <row r="56508" spans="4:4" x14ac:dyDescent="0.25">
      <c r="D56508" s="55"/>
    </row>
    <row r="56509" spans="4:4" x14ac:dyDescent="0.25">
      <c r="D56509" s="55"/>
    </row>
    <row r="56510" spans="4:4" x14ac:dyDescent="0.25">
      <c r="D56510" s="55"/>
    </row>
    <row r="56511" spans="4:4" x14ac:dyDescent="0.25">
      <c r="D56511" s="55"/>
    </row>
    <row r="56512" spans="4:4" x14ac:dyDescent="0.25">
      <c r="D56512" s="55"/>
    </row>
    <row r="56513" spans="4:4" x14ac:dyDescent="0.25">
      <c r="D56513" s="55"/>
    </row>
    <row r="56514" spans="4:4" x14ac:dyDescent="0.25">
      <c r="D56514" s="55"/>
    </row>
    <row r="56515" spans="4:4" x14ac:dyDescent="0.25">
      <c r="D56515" s="55"/>
    </row>
    <row r="56516" spans="4:4" x14ac:dyDescent="0.25">
      <c r="D56516" s="55"/>
    </row>
    <row r="56517" spans="4:4" x14ac:dyDescent="0.25">
      <c r="D56517" s="55"/>
    </row>
    <row r="56518" spans="4:4" x14ac:dyDescent="0.25">
      <c r="D56518" s="55"/>
    </row>
    <row r="56519" spans="4:4" x14ac:dyDescent="0.25">
      <c r="D56519" s="55"/>
    </row>
    <row r="56520" spans="4:4" x14ac:dyDescent="0.25">
      <c r="D56520" s="55"/>
    </row>
    <row r="56521" spans="4:4" x14ac:dyDescent="0.25">
      <c r="D56521" s="55"/>
    </row>
    <row r="56522" spans="4:4" x14ac:dyDescent="0.25">
      <c r="D56522" s="55"/>
    </row>
    <row r="56523" spans="4:4" x14ac:dyDescent="0.25">
      <c r="D56523" s="55"/>
    </row>
    <row r="56524" spans="4:4" x14ac:dyDescent="0.25">
      <c r="D56524" s="55"/>
    </row>
    <row r="56525" spans="4:4" x14ac:dyDescent="0.25">
      <c r="D56525" s="55"/>
    </row>
    <row r="56526" spans="4:4" x14ac:dyDescent="0.25">
      <c r="D56526" s="55"/>
    </row>
    <row r="56527" spans="4:4" x14ac:dyDescent="0.25">
      <c r="D56527" s="55"/>
    </row>
    <row r="56528" spans="4:4" x14ac:dyDescent="0.25">
      <c r="D56528" s="55"/>
    </row>
    <row r="56529" spans="4:4" x14ac:dyDescent="0.25">
      <c r="D56529" s="55"/>
    </row>
    <row r="56530" spans="4:4" x14ac:dyDescent="0.25">
      <c r="D56530" s="55"/>
    </row>
    <row r="56531" spans="4:4" x14ac:dyDescent="0.25">
      <c r="D56531" s="55"/>
    </row>
    <row r="56532" spans="4:4" x14ac:dyDescent="0.25">
      <c r="D56532" s="55"/>
    </row>
    <row r="56533" spans="4:4" x14ac:dyDescent="0.25">
      <c r="D56533" s="55"/>
    </row>
    <row r="56534" spans="4:4" x14ac:dyDescent="0.25">
      <c r="D56534" s="55"/>
    </row>
    <row r="56535" spans="4:4" x14ac:dyDescent="0.25">
      <c r="D56535" s="55"/>
    </row>
    <row r="56536" spans="4:4" x14ac:dyDescent="0.25">
      <c r="D56536" s="55"/>
    </row>
    <row r="56537" spans="4:4" x14ac:dyDescent="0.25">
      <c r="D56537" s="55"/>
    </row>
    <row r="56538" spans="4:4" x14ac:dyDescent="0.25">
      <c r="D56538" s="55"/>
    </row>
    <row r="56539" spans="4:4" x14ac:dyDescent="0.25">
      <c r="D56539" s="55"/>
    </row>
    <row r="56540" spans="4:4" x14ac:dyDescent="0.25">
      <c r="D56540" s="55"/>
    </row>
    <row r="56541" spans="4:4" x14ac:dyDescent="0.25">
      <c r="D56541" s="55"/>
    </row>
    <row r="56542" spans="4:4" x14ac:dyDescent="0.25">
      <c r="D56542" s="55"/>
    </row>
    <row r="56543" spans="4:4" x14ac:dyDescent="0.25">
      <c r="D56543" s="55"/>
    </row>
    <row r="56544" spans="4:4" x14ac:dyDescent="0.25">
      <c r="D56544" s="55"/>
    </row>
    <row r="56545" spans="4:4" x14ac:dyDescent="0.25">
      <c r="D56545" s="55"/>
    </row>
    <row r="56546" spans="4:4" x14ac:dyDescent="0.25">
      <c r="D56546" s="55"/>
    </row>
    <row r="56547" spans="4:4" x14ac:dyDescent="0.25">
      <c r="D56547" s="55"/>
    </row>
    <row r="56548" spans="4:4" x14ac:dyDescent="0.25">
      <c r="D56548" s="55"/>
    </row>
    <row r="56549" spans="4:4" x14ac:dyDescent="0.25">
      <c r="D56549" s="55"/>
    </row>
    <row r="56550" spans="4:4" x14ac:dyDescent="0.25">
      <c r="D56550" s="55"/>
    </row>
    <row r="56551" spans="4:4" x14ac:dyDescent="0.25">
      <c r="D56551" s="55"/>
    </row>
    <row r="56552" spans="4:4" x14ac:dyDescent="0.25">
      <c r="D56552" s="55"/>
    </row>
    <row r="56553" spans="4:4" x14ac:dyDescent="0.25">
      <c r="D56553" s="55"/>
    </row>
    <row r="56554" spans="4:4" x14ac:dyDescent="0.25">
      <c r="D56554" s="55"/>
    </row>
    <row r="56555" spans="4:4" x14ac:dyDescent="0.25">
      <c r="D56555" s="55"/>
    </row>
    <row r="56556" spans="4:4" x14ac:dyDescent="0.25">
      <c r="D56556" s="55"/>
    </row>
    <row r="56557" spans="4:4" x14ac:dyDescent="0.25">
      <c r="D56557" s="55"/>
    </row>
    <row r="56558" spans="4:4" x14ac:dyDescent="0.25">
      <c r="D56558" s="55"/>
    </row>
    <row r="56559" spans="4:4" x14ac:dyDescent="0.25">
      <c r="D56559" s="55"/>
    </row>
    <row r="56560" spans="4:4" x14ac:dyDescent="0.25">
      <c r="D56560" s="55"/>
    </row>
    <row r="56561" spans="4:4" x14ac:dyDescent="0.25">
      <c r="D56561" s="55"/>
    </row>
    <row r="56562" spans="4:4" x14ac:dyDescent="0.25">
      <c r="D56562" s="55"/>
    </row>
    <row r="56563" spans="4:4" x14ac:dyDescent="0.25">
      <c r="D56563" s="55"/>
    </row>
    <row r="56564" spans="4:4" x14ac:dyDescent="0.25">
      <c r="D56564" s="55"/>
    </row>
    <row r="56565" spans="4:4" x14ac:dyDescent="0.25">
      <c r="D56565" s="55"/>
    </row>
    <row r="56566" spans="4:4" x14ac:dyDescent="0.25">
      <c r="D56566" s="55"/>
    </row>
    <row r="56567" spans="4:4" x14ac:dyDescent="0.25">
      <c r="D56567" s="55"/>
    </row>
    <row r="56568" spans="4:4" x14ac:dyDescent="0.25">
      <c r="D56568" s="55"/>
    </row>
    <row r="56569" spans="4:4" x14ac:dyDescent="0.25">
      <c r="D56569" s="55"/>
    </row>
    <row r="56570" spans="4:4" x14ac:dyDescent="0.25">
      <c r="D56570" s="55"/>
    </row>
    <row r="56571" spans="4:4" x14ac:dyDescent="0.25">
      <c r="D56571" s="55"/>
    </row>
    <row r="56572" spans="4:4" x14ac:dyDescent="0.25">
      <c r="D56572" s="55"/>
    </row>
    <row r="56573" spans="4:4" x14ac:dyDescent="0.25">
      <c r="D56573" s="55"/>
    </row>
    <row r="56574" spans="4:4" x14ac:dyDescent="0.25">
      <c r="D56574" s="55"/>
    </row>
    <row r="56575" spans="4:4" x14ac:dyDescent="0.25">
      <c r="D56575" s="55"/>
    </row>
    <row r="56576" spans="4:4" x14ac:dyDescent="0.25">
      <c r="D56576" s="55"/>
    </row>
    <row r="56577" spans="4:4" x14ac:dyDescent="0.25">
      <c r="D56577" s="55"/>
    </row>
    <row r="56578" spans="4:4" x14ac:dyDescent="0.25">
      <c r="D56578" s="55"/>
    </row>
    <row r="56579" spans="4:4" x14ac:dyDescent="0.25">
      <c r="D56579" s="55"/>
    </row>
    <row r="56580" spans="4:4" x14ac:dyDescent="0.25">
      <c r="D56580" s="55"/>
    </row>
    <row r="56581" spans="4:4" x14ac:dyDescent="0.25">
      <c r="D56581" s="55"/>
    </row>
    <row r="56582" spans="4:4" x14ac:dyDescent="0.25">
      <c r="D56582" s="55"/>
    </row>
    <row r="56583" spans="4:4" x14ac:dyDescent="0.25">
      <c r="D56583" s="55"/>
    </row>
    <row r="56584" spans="4:4" x14ac:dyDescent="0.25">
      <c r="D56584" s="55"/>
    </row>
    <row r="56585" spans="4:4" x14ac:dyDescent="0.25">
      <c r="D56585" s="55"/>
    </row>
    <row r="56586" spans="4:4" x14ac:dyDescent="0.25">
      <c r="D56586" s="55"/>
    </row>
    <row r="56587" spans="4:4" x14ac:dyDescent="0.25">
      <c r="D56587" s="55"/>
    </row>
    <row r="56588" spans="4:4" x14ac:dyDescent="0.25">
      <c r="D56588" s="55"/>
    </row>
    <row r="56589" spans="4:4" x14ac:dyDescent="0.25">
      <c r="D56589" s="55"/>
    </row>
    <row r="56590" spans="4:4" x14ac:dyDescent="0.25">
      <c r="D56590" s="55"/>
    </row>
    <row r="56591" spans="4:4" x14ac:dyDescent="0.25">
      <c r="D56591" s="55"/>
    </row>
    <row r="56592" spans="4:4" x14ac:dyDescent="0.25">
      <c r="D56592" s="55"/>
    </row>
    <row r="56593" spans="4:4" x14ac:dyDescent="0.25">
      <c r="D56593" s="55"/>
    </row>
    <row r="56594" spans="4:4" x14ac:dyDescent="0.25">
      <c r="D56594" s="55"/>
    </row>
    <row r="56595" spans="4:4" x14ac:dyDescent="0.25">
      <c r="D56595" s="55"/>
    </row>
    <row r="56596" spans="4:4" x14ac:dyDescent="0.25">
      <c r="D56596" s="55"/>
    </row>
    <row r="56597" spans="4:4" x14ac:dyDescent="0.25">
      <c r="D56597" s="55"/>
    </row>
    <row r="56598" spans="4:4" x14ac:dyDescent="0.25">
      <c r="D56598" s="55"/>
    </row>
    <row r="56599" spans="4:4" x14ac:dyDescent="0.25">
      <c r="D56599" s="55"/>
    </row>
    <row r="56600" spans="4:4" x14ac:dyDescent="0.25">
      <c r="D56600" s="55"/>
    </row>
    <row r="56601" spans="4:4" x14ac:dyDescent="0.25">
      <c r="D56601" s="55"/>
    </row>
    <row r="56602" spans="4:4" x14ac:dyDescent="0.25">
      <c r="D56602" s="55"/>
    </row>
    <row r="56603" spans="4:4" x14ac:dyDescent="0.25">
      <c r="D56603" s="55"/>
    </row>
    <row r="56604" spans="4:4" x14ac:dyDescent="0.25">
      <c r="D56604" s="55"/>
    </row>
    <row r="56605" spans="4:4" x14ac:dyDescent="0.25">
      <c r="D56605" s="55"/>
    </row>
    <row r="56606" spans="4:4" x14ac:dyDescent="0.25">
      <c r="D56606" s="55"/>
    </row>
    <row r="56607" spans="4:4" x14ac:dyDescent="0.25">
      <c r="D56607" s="55"/>
    </row>
    <row r="56608" spans="4:4" x14ac:dyDescent="0.25">
      <c r="D56608" s="55"/>
    </row>
    <row r="56609" spans="4:4" x14ac:dyDescent="0.25">
      <c r="D56609" s="55"/>
    </row>
    <row r="56610" spans="4:4" x14ac:dyDescent="0.25">
      <c r="D56610" s="55"/>
    </row>
    <row r="56611" spans="4:4" x14ac:dyDescent="0.25">
      <c r="D56611" s="55"/>
    </row>
    <row r="56612" spans="4:4" x14ac:dyDescent="0.25">
      <c r="D56612" s="55"/>
    </row>
    <row r="56613" spans="4:4" x14ac:dyDescent="0.25">
      <c r="D56613" s="55"/>
    </row>
    <row r="56614" spans="4:4" x14ac:dyDescent="0.25">
      <c r="D56614" s="55"/>
    </row>
    <row r="56615" spans="4:4" x14ac:dyDescent="0.25">
      <c r="D56615" s="55"/>
    </row>
    <row r="56616" spans="4:4" x14ac:dyDescent="0.25">
      <c r="D56616" s="55"/>
    </row>
    <row r="56617" spans="4:4" x14ac:dyDescent="0.25">
      <c r="D56617" s="55"/>
    </row>
    <row r="56618" spans="4:4" x14ac:dyDescent="0.25">
      <c r="D56618" s="55"/>
    </row>
    <row r="56619" spans="4:4" x14ac:dyDescent="0.25">
      <c r="D56619" s="55"/>
    </row>
    <row r="56620" spans="4:4" x14ac:dyDescent="0.25">
      <c r="D56620" s="55"/>
    </row>
    <row r="56621" spans="4:4" x14ac:dyDescent="0.25">
      <c r="D56621" s="55"/>
    </row>
    <row r="56622" spans="4:4" x14ac:dyDescent="0.25">
      <c r="D56622" s="55"/>
    </row>
    <row r="56623" spans="4:4" x14ac:dyDescent="0.25">
      <c r="D56623" s="55"/>
    </row>
    <row r="56624" spans="4:4" x14ac:dyDescent="0.25">
      <c r="D56624" s="55"/>
    </row>
    <row r="56625" spans="4:4" x14ac:dyDescent="0.25">
      <c r="D56625" s="55"/>
    </row>
    <row r="56626" spans="4:4" x14ac:dyDescent="0.25">
      <c r="D56626" s="55"/>
    </row>
    <row r="56627" spans="4:4" x14ac:dyDescent="0.25">
      <c r="D56627" s="55"/>
    </row>
    <row r="56628" spans="4:4" x14ac:dyDescent="0.25">
      <c r="D56628" s="55"/>
    </row>
    <row r="56629" spans="4:4" x14ac:dyDescent="0.25">
      <c r="D56629" s="55"/>
    </row>
    <row r="56630" spans="4:4" x14ac:dyDescent="0.25">
      <c r="D56630" s="55"/>
    </row>
    <row r="56631" spans="4:4" x14ac:dyDescent="0.25">
      <c r="D56631" s="55"/>
    </row>
    <row r="56632" spans="4:4" x14ac:dyDescent="0.25">
      <c r="D56632" s="55"/>
    </row>
    <row r="56633" spans="4:4" x14ac:dyDescent="0.25">
      <c r="D56633" s="55"/>
    </row>
    <row r="56634" spans="4:4" x14ac:dyDescent="0.25">
      <c r="D56634" s="55"/>
    </row>
    <row r="56635" spans="4:4" x14ac:dyDescent="0.25">
      <c r="D56635" s="55"/>
    </row>
    <row r="56636" spans="4:4" x14ac:dyDescent="0.25">
      <c r="D56636" s="55"/>
    </row>
    <row r="56637" spans="4:4" x14ac:dyDescent="0.25">
      <c r="D56637" s="55"/>
    </row>
    <row r="56638" spans="4:4" x14ac:dyDescent="0.25">
      <c r="D56638" s="55"/>
    </row>
    <row r="56639" spans="4:4" x14ac:dyDescent="0.25">
      <c r="D56639" s="55"/>
    </row>
    <row r="56640" spans="4:4" x14ac:dyDescent="0.25">
      <c r="D56640" s="55"/>
    </row>
    <row r="56641" spans="4:4" x14ac:dyDescent="0.25">
      <c r="D56641" s="55"/>
    </row>
    <row r="56642" spans="4:4" x14ac:dyDescent="0.25">
      <c r="D56642" s="55"/>
    </row>
    <row r="56643" spans="4:4" x14ac:dyDescent="0.25">
      <c r="D56643" s="55"/>
    </row>
    <row r="56644" spans="4:4" x14ac:dyDescent="0.25">
      <c r="D56644" s="55"/>
    </row>
    <row r="56645" spans="4:4" x14ac:dyDescent="0.25">
      <c r="D56645" s="55"/>
    </row>
    <row r="56646" spans="4:4" x14ac:dyDescent="0.25">
      <c r="D56646" s="55"/>
    </row>
    <row r="56647" spans="4:4" x14ac:dyDescent="0.25">
      <c r="D56647" s="55"/>
    </row>
    <row r="56648" spans="4:4" x14ac:dyDescent="0.25">
      <c r="D56648" s="55"/>
    </row>
    <row r="56649" spans="4:4" x14ac:dyDescent="0.25">
      <c r="D56649" s="55"/>
    </row>
    <row r="56650" spans="4:4" x14ac:dyDescent="0.25">
      <c r="D56650" s="55"/>
    </row>
    <row r="56651" spans="4:4" x14ac:dyDescent="0.25">
      <c r="D56651" s="55"/>
    </row>
    <row r="56652" spans="4:4" x14ac:dyDescent="0.25">
      <c r="D56652" s="55"/>
    </row>
    <row r="56653" spans="4:4" x14ac:dyDescent="0.25">
      <c r="D56653" s="55"/>
    </row>
    <row r="56654" spans="4:4" x14ac:dyDescent="0.25">
      <c r="D56654" s="55"/>
    </row>
    <row r="56655" spans="4:4" x14ac:dyDescent="0.25">
      <c r="D56655" s="55"/>
    </row>
    <row r="56656" spans="4:4" x14ac:dyDescent="0.25">
      <c r="D56656" s="55"/>
    </row>
    <row r="56657" spans="4:4" x14ac:dyDescent="0.25">
      <c r="D56657" s="55"/>
    </row>
    <row r="56658" spans="4:4" x14ac:dyDescent="0.25">
      <c r="D56658" s="55"/>
    </row>
    <row r="56659" spans="4:4" x14ac:dyDescent="0.25">
      <c r="D56659" s="55"/>
    </row>
    <row r="56660" spans="4:4" x14ac:dyDescent="0.25">
      <c r="D56660" s="55"/>
    </row>
    <row r="56661" spans="4:4" x14ac:dyDescent="0.25">
      <c r="D56661" s="55"/>
    </row>
    <row r="56662" spans="4:4" x14ac:dyDescent="0.25">
      <c r="D56662" s="55"/>
    </row>
    <row r="56663" spans="4:4" x14ac:dyDescent="0.25">
      <c r="D56663" s="55"/>
    </row>
    <row r="56664" spans="4:4" x14ac:dyDescent="0.25">
      <c r="D56664" s="55"/>
    </row>
    <row r="56665" spans="4:4" x14ac:dyDescent="0.25">
      <c r="D56665" s="55"/>
    </row>
    <row r="56666" spans="4:4" x14ac:dyDescent="0.25">
      <c r="D56666" s="55"/>
    </row>
    <row r="56667" spans="4:4" x14ac:dyDescent="0.25">
      <c r="D56667" s="55"/>
    </row>
    <row r="56668" spans="4:4" x14ac:dyDescent="0.25">
      <c r="D56668" s="55"/>
    </row>
    <row r="56669" spans="4:4" x14ac:dyDescent="0.25">
      <c r="D56669" s="55"/>
    </row>
    <row r="56670" spans="4:4" x14ac:dyDescent="0.25">
      <c r="D56670" s="55"/>
    </row>
    <row r="56671" spans="4:4" x14ac:dyDescent="0.25">
      <c r="D56671" s="55"/>
    </row>
    <row r="56672" spans="4:4" x14ac:dyDescent="0.25">
      <c r="D56672" s="55"/>
    </row>
    <row r="56673" spans="4:4" x14ac:dyDescent="0.25">
      <c r="D56673" s="55"/>
    </row>
    <row r="56674" spans="4:4" x14ac:dyDescent="0.25">
      <c r="D56674" s="55"/>
    </row>
    <row r="56675" spans="4:4" x14ac:dyDescent="0.25">
      <c r="D56675" s="55"/>
    </row>
    <row r="56676" spans="4:4" x14ac:dyDescent="0.25">
      <c r="D56676" s="55"/>
    </row>
    <row r="56677" spans="4:4" x14ac:dyDescent="0.25">
      <c r="D56677" s="55"/>
    </row>
    <row r="56678" spans="4:4" x14ac:dyDescent="0.25">
      <c r="D56678" s="55"/>
    </row>
    <row r="56679" spans="4:4" x14ac:dyDescent="0.25">
      <c r="D56679" s="55"/>
    </row>
    <row r="56680" spans="4:4" x14ac:dyDescent="0.25">
      <c r="D56680" s="55"/>
    </row>
    <row r="56681" spans="4:4" x14ac:dyDescent="0.25">
      <c r="D56681" s="55"/>
    </row>
    <row r="56682" spans="4:4" x14ac:dyDescent="0.25">
      <c r="D56682" s="55"/>
    </row>
    <row r="56683" spans="4:4" x14ac:dyDescent="0.25">
      <c r="D56683" s="55"/>
    </row>
    <row r="56684" spans="4:4" x14ac:dyDescent="0.25">
      <c r="D56684" s="55"/>
    </row>
    <row r="56685" spans="4:4" x14ac:dyDescent="0.25">
      <c r="D56685" s="55"/>
    </row>
    <row r="56686" spans="4:4" x14ac:dyDescent="0.25">
      <c r="D56686" s="55"/>
    </row>
    <row r="56687" spans="4:4" x14ac:dyDescent="0.25">
      <c r="D56687" s="55"/>
    </row>
    <row r="56688" spans="4:4" x14ac:dyDescent="0.25">
      <c r="D56688" s="55"/>
    </row>
    <row r="56689" spans="4:4" x14ac:dyDescent="0.25">
      <c r="D56689" s="55"/>
    </row>
    <row r="56690" spans="4:4" x14ac:dyDescent="0.25">
      <c r="D56690" s="55"/>
    </row>
    <row r="56691" spans="4:4" x14ac:dyDescent="0.25">
      <c r="D56691" s="55"/>
    </row>
    <row r="56692" spans="4:4" x14ac:dyDescent="0.25">
      <c r="D56692" s="55"/>
    </row>
    <row r="56693" spans="4:4" x14ac:dyDescent="0.25">
      <c r="D56693" s="55"/>
    </row>
    <row r="56694" spans="4:4" x14ac:dyDescent="0.25">
      <c r="D56694" s="55"/>
    </row>
    <row r="56695" spans="4:4" x14ac:dyDescent="0.25">
      <c r="D56695" s="55"/>
    </row>
    <row r="56696" spans="4:4" x14ac:dyDescent="0.25">
      <c r="D56696" s="55"/>
    </row>
    <row r="56697" spans="4:4" x14ac:dyDescent="0.25">
      <c r="D56697" s="55"/>
    </row>
    <row r="56698" spans="4:4" x14ac:dyDescent="0.25">
      <c r="D56698" s="55"/>
    </row>
    <row r="56699" spans="4:4" x14ac:dyDescent="0.25">
      <c r="D56699" s="55"/>
    </row>
    <row r="56700" spans="4:4" x14ac:dyDescent="0.25">
      <c r="D56700" s="55"/>
    </row>
    <row r="56701" spans="4:4" x14ac:dyDescent="0.25">
      <c r="D56701" s="55"/>
    </row>
    <row r="56702" spans="4:4" x14ac:dyDescent="0.25">
      <c r="D56702" s="55"/>
    </row>
    <row r="56703" spans="4:4" x14ac:dyDescent="0.25">
      <c r="D56703" s="55"/>
    </row>
    <row r="56704" spans="4:4" x14ac:dyDescent="0.25">
      <c r="D56704" s="55"/>
    </row>
    <row r="56705" spans="4:4" x14ac:dyDescent="0.25">
      <c r="D56705" s="55"/>
    </row>
    <row r="56706" spans="4:4" x14ac:dyDescent="0.25">
      <c r="D56706" s="55"/>
    </row>
    <row r="56707" spans="4:4" x14ac:dyDescent="0.25">
      <c r="D56707" s="55"/>
    </row>
    <row r="56708" spans="4:4" x14ac:dyDescent="0.25">
      <c r="D56708" s="55"/>
    </row>
    <row r="56709" spans="4:4" x14ac:dyDescent="0.25">
      <c r="D56709" s="55"/>
    </row>
    <row r="56710" spans="4:4" x14ac:dyDescent="0.25">
      <c r="D56710" s="55"/>
    </row>
    <row r="56711" spans="4:4" x14ac:dyDescent="0.25">
      <c r="D56711" s="55"/>
    </row>
    <row r="56712" spans="4:4" x14ac:dyDescent="0.25">
      <c r="D56712" s="55"/>
    </row>
    <row r="56713" spans="4:4" x14ac:dyDescent="0.25">
      <c r="D56713" s="55"/>
    </row>
    <row r="56714" spans="4:4" x14ac:dyDescent="0.25">
      <c r="D56714" s="55"/>
    </row>
    <row r="56715" spans="4:4" x14ac:dyDescent="0.25">
      <c r="D56715" s="55"/>
    </row>
    <row r="56716" spans="4:4" x14ac:dyDescent="0.25">
      <c r="D56716" s="55"/>
    </row>
    <row r="56717" spans="4:4" x14ac:dyDescent="0.25">
      <c r="D56717" s="55"/>
    </row>
    <row r="56718" spans="4:4" x14ac:dyDescent="0.25">
      <c r="D56718" s="55"/>
    </row>
    <row r="56719" spans="4:4" x14ac:dyDescent="0.25">
      <c r="D56719" s="55"/>
    </row>
    <row r="56720" spans="4:4" x14ac:dyDescent="0.25">
      <c r="D56720" s="55"/>
    </row>
    <row r="56721" spans="4:4" x14ac:dyDescent="0.25">
      <c r="D56721" s="55"/>
    </row>
    <row r="56722" spans="4:4" x14ac:dyDescent="0.25">
      <c r="D56722" s="55"/>
    </row>
    <row r="56723" spans="4:4" x14ac:dyDescent="0.25">
      <c r="D56723" s="55"/>
    </row>
    <row r="56724" spans="4:4" x14ac:dyDescent="0.25">
      <c r="D56724" s="55"/>
    </row>
    <row r="56725" spans="4:4" x14ac:dyDescent="0.25">
      <c r="D56725" s="55"/>
    </row>
    <row r="56726" spans="4:4" x14ac:dyDescent="0.25">
      <c r="D56726" s="55"/>
    </row>
    <row r="56727" spans="4:4" x14ac:dyDescent="0.25">
      <c r="D56727" s="55"/>
    </row>
    <row r="56728" spans="4:4" x14ac:dyDescent="0.25">
      <c r="D56728" s="55"/>
    </row>
    <row r="56729" spans="4:4" x14ac:dyDescent="0.25">
      <c r="D56729" s="55"/>
    </row>
    <row r="56730" spans="4:4" x14ac:dyDescent="0.25">
      <c r="D56730" s="55"/>
    </row>
    <row r="56731" spans="4:4" x14ac:dyDescent="0.25">
      <c r="D56731" s="55"/>
    </row>
    <row r="56732" spans="4:4" x14ac:dyDescent="0.25">
      <c r="D56732" s="55"/>
    </row>
    <row r="56733" spans="4:4" x14ac:dyDescent="0.25">
      <c r="D56733" s="55"/>
    </row>
    <row r="56734" spans="4:4" x14ac:dyDescent="0.25">
      <c r="D56734" s="55"/>
    </row>
    <row r="56735" spans="4:4" x14ac:dyDescent="0.25">
      <c r="D56735" s="55"/>
    </row>
    <row r="56736" spans="4:4" x14ac:dyDescent="0.25">
      <c r="D56736" s="55"/>
    </row>
    <row r="56737" spans="4:4" x14ac:dyDescent="0.25">
      <c r="D56737" s="55"/>
    </row>
    <row r="56738" spans="4:4" x14ac:dyDescent="0.25">
      <c r="D56738" s="55"/>
    </row>
    <row r="56739" spans="4:4" x14ac:dyDescent="0.25">
      <c r="D56739" s="55"/>
    </row>
    <row r="56740" spans="4:4" x14ac:dyDescent="0.25">
      <c r="D56740" s="55"/>
    </row>
    <row r="56741" spans="4:4" x14ac:dyDescent="0.25">
      <c r="D56741" s="55"/>
    </row>
    <row r="56742" spans="4:4" x14ac:dyDescent="0.25">
      <c r="D56742" s="55"/>
    </row>
    <row r="56743" spans="4:4" x14ac:dyDescent="0.25">
      <c r="D56743" s="55"/>
    </row>
    <row r="56744" spans="4:4" x14ac:dyDescent="0.25">
      <c r="D56744" s="55"/>
    </row>
    <row r="56745" spans="4:4" x14ac:dyDescent="0.25">
      <c r="D56745" s="55"/>
    </row>
    <row r="56746" spans="4:4" x14ac:dyDescent="0.25">
      <c r="D56746" s="55"/>
    </row>
    <row r="56747" spans="4:4" x14ac:dyDescent="0.25">
      <c r="D56747" s="55"/>
    </row>
    <row r="56748" spans="4:4" x14ac:dyDescent="0.25">
      <c r="D56748" s="55"/>
    </row>
    <row r="56749" spans="4:4" x14ac:dyDescent="0.25">
      <c r="D56749" s="55"/>
    </row>
    <row r="56750" spans="4:4" x14ac:dyDescent="0.25">
      <c r="D56750" s="55"/>
    </row>
    <row r="56751" spans="4:4" x14ac:dyDescent="0.25">
      <c r="D56751" s="55"/>
    </row>
    <row r="56752" spans="4:4" x14ac:dyDescent="0.25">
      <c r="D56752" s="55"/>
    </row>
    <row r="56753" spans="4:4" x14ac:dyDescent="0.25">
      <c r="D56753" s="55"/>
    </row>
    <row r="56754" spans="4:4" x14ac:dyDescent="0.25">
      <c r="D56754" s="55"/>
    </row>
    <row r="56755" spans="4:4" x14ac:dyDescent="0.25">
      <c r="D56755" s="55"/>
    </row>
    <row r="56756" spans="4:4" x14ac:dyDescent="0.25">
      <c r="D56756" s="55"/>
    </row>
    <row r="56757" spans="4:4" x14ac:dyDescent="0.25">
      <c r="D56757" s="55"/>
    </row>
    <row r="56758" spans="4:4" x14ac:dyDescent="0.25">
      <c r="D56758" s="55"/>
    </row>
    <row r="56759" spans="4:4" x14ac:dyDescent="0.25">
      <c r="D56759" s="55"/>
    </row>
    <row r="56760" spans="4:4" x14ac:dyDescent="0.25">
      <c r="D56760" s="55"/>
    </row>
    <row r="56761" spans="4:4" x14ac:dyDescent="0.25">
      <c r="D56761" s="55"/>
    </row>
    <row r="56762" spans="4:4" x14ac:dyDescent="0.25">
      <c r="D56762" s="55"/>
    </row>
    <row r="56763" spans="4:4" x14ac:dyDescent="0.25">
      <c r="D56763" s="55"/>
    </row>
    <row r="56764" spans="4:4" x14ac:dyDescent="0.25">
      <c r="D56764" s="55"/>
    </row>
    <row r="56765" spans="4:4" x14ac:dyDescent="0.25">
      <c r="D56765" s="55"/>
    </row>
    <row r="56766" spans="4:4" x14ac:dyDescent="0.25">
      <c r="D56766" s="55"/>
    </row>
    <row r="56767" spans="4:4" x14ac:dyDescent="0.25">
      <c r="D56767" s="55"/>
    </row>
    <row r="56768" spans="4:4" x14ac:dyDescent="0.25">
      <c r="D56768" s="55"/>
    </row>
    <row r="56769" spans="4:4" x14ac:dyDescent="0.25">
      <c r="D56769" s="55"/>
    </row>
    <row r="56770" spans="4:4" x14ac:dyDescent="0.25">
      <c r="D56770" s="55"/>
    </row>
    <row r="56771" spans="4:4" x14ac:dyDescent="0.25">
      <c r="D56771" s="55"/>
    </row>
    <row r="56772" spans="4:4" x14ac:dyDescent="0.25">
      <c r="D56772" s="55"/>
    </row>
    <row r="56773" spans="4:4" x14ac:dyDescent="0.25">
      <c r="D56773" s="55"/>
    </row>
    <row r="56774" spans="4:4" x14ac:dyDescent="0.25">
      <c r="D56774" s="55"/>
    </row>
    <row r="56775" spans="4:4" x14ac:dyDescent="0.25">
      <c r="D56775" s="55"/>
    </row>
    <row r="56776" spans="4:4" x14ac:dyDescent="0.25">
      <c r="D56776" s="55"/>
    </row>
    <row r="56777" spans="4:4" x14ac:dyDescent="0.25">
      <c r="D56777" s="55"/>
    </row>
    <row r="56778" spans="4:4" x14ac:dyDescent="0.25">
      <c r="D56778" s="55"/>
    </row>
    <row r="56779" spans="4:4" x14ac:dyDescent="0.25">
      <c r="D56779" s="55"/>
    </row>
    <row r="56780" spans="4:4" x14ac:dyDescent="0.25">
      <c r="D56780" s="55"/>
    </row>
    <row r="56781" spans="4:4" x14ac:dyDescent="0.25">
      <c r="D56781" s="55"/>
    </row>
    <row r="56782" spans="4:4" x14ac:dyDescent="0.25">
      <c r="D56782" s="55"/>
    </row>
    <row r="56783" spans="4:4" x14ac:dyDescent="0.25">
      <c r="D56783" s="55"/>
    </row>
    <row r="56784" spans="4:4" x14ac:dyDescent="0.25">
      <c r="D56784" s="55"/>
    </row>
    <row r="56785" spans="4:4" x14ac:dyDescent="0.25">
      <c r="D56785" s="55"/>
    </row>
    <row r="56786" spans="4:4" x14ac:dyDescent="0.25">
      <c r="D56786" s="55"/>
    </row>
    <row r="56787" spans="4:4" x14ac:dyDescent="0.25">
      <c r="D56787" s="55"/>
    </row>
    <row r="56788" spans="4:4" x14ac:dyDescent="0.25">
      <c r="D56788" s="55"/>
    </row>
    <row r="56789" spans="4:4" x14ac:dyDescent="0.25">
      <c r="D56789" s="55"/>
    </row>
    <row r="56790" spans="4:4" x14ac:dyDescent="0.25">
      <c r="D56790" s="55"/>
    </row>
    <row r="56791" spans="4:4" x14ac:dyDescent="0.25">
      <c r="D56791" s="55"/>
    </row>
    <row r="56792" spans="4:4" x14ac:dyDescent="0.25">
      <c r="D56792" s="55"/>
    </row>
    <row r="56793" spans="4:4" x14ac:dyDescent="0.25">
      <c r="D56793" s="55"/>
    </row>
    <row r="56794" spans="4:4" x14ac:dyDescent="0.25">
      <c r="D56794" s="55"/>
    </row>
    <row r="56795" spans="4:4" x14ac:dyDescent="0.25">
      <c r="D56795" s="55"/>
    </row>
    <row r="56796" spans="4:4" x14ac:dyDescent="0.25">
      <c r="D56796" s="55"/>
    </row>
    <row r="56797" spans="4:4" x14ac:dyDescent="0.25">
      <c r="D56797" s="55"/>
    </row>
    <row r="56798" spans="4:4" x14ac:dyDescent="0.25">
      <c r="D56798" s="55"/>
    </row>
    <row r="56799" spans="4:4" x14ac:dyDescent="0.25">
      <c r="D56799" s="55"/>
    </row>
    <row r="56800" spans="4:4" x14ac:dyDescent="0.25">
      <c r="D56800" s="55"/>
    </row>
    <row r="56801" spans="4:4" x14ac:dyDescent="0.25">
      <c r="D56801" s="55"/>
    </row>
    <row r="56802" spans="4:4" x14ac:dyDescent="0.25">
      <c r="D56802" s="55"/>
    </row>
    <row r="56803" spans="4:4" x14ac:dyDescent="0.25">
      <c r="D56803" s="55"/>
    </row>
    <row r="56804" spans="4:4" x14ac:dyDescent="0.25">
      <c r="D56804" s="55"/>
    </row>
    <row r="56805" spans="4:4" x14ac:dyDescent="0.25">
      <c r="D56805" s="55"/>
    </row>
    <row r="56806" spans="4:4" x14ac:dyDescent="0.25">
      <c r="D56806" s="55"/>
    </row>
    <row r="56807" spans="4:4" x14ac:dyDescent="0.25">
      <c r="D56807" s="55"/>
    </row>
    <row r="56808" spans="4:4" x14ac:dyDescent="0.25">
      <c r="D56808" s="55"/>
    </row>
    <row r="56809" spans="4:4" x14ac:dyDescent="0.25">
      <c r="D56809" s="55"/>
    </row>
    <row r="56810" spans="4:4" x14ac:dyDescent="0.25">
      <c r="D56810" s="55"/>
    </row>
    <row r="56811" spans="4:4" x14ac:dyDescent="0.25">
      <c r="D56811" s="55"/>
    </row>
    <row r="56812" spans="4:4" x14ac:dyDescent="0.25">
      <c r="D56812" s="55"/>
    </row>
    <row r="56813" spans="4:4" x14ac:dyDescent="0.25">
      <c r="D56813" s="55"/>
    </row>
    <row r="56814" spans="4:4" x14ac:dyDescent="0.25">
      <c r="D56814" s="55"/>
    </row>
    <row r="56815" spans="4:4" x14ac:dyDescent="0.25">
      <c r="D56815" s="55"/>
    </row>
    <row r="56816" spans="4:4" x14ac:dyDescent="0.25">
      <c r="D56816" s="55"/>
    </row>
    <row r="56817" spans="4:4" x14ac:dyDescent="0.25">
      <c r="D56817" s="55"/>
    </row>
    <row r="56818" spans="4:4" x14ac:dyDescent="0.25">
      <c r="D56818" s="55"/>
    </row>
    <row r="56819" spans="4:4" x14ac:dyDescent="0.25">
      <c r="D56819" s="55"/>
    </row>
    <row r="56820" spans="4:4" x14ac:dyDescent="0.25">
      <c r="D56820" s="55"/>
    </row>
    <row r="56821" spans="4:4" x14ac:dyDescent="0.25">
      <c r="D56821" s="55"/>
    </row>
    <row r="56822" spans="4:4" x14ac:dyDescent="0.25">
      <c r="D56822" s="55"/>
    </row>
    <row r="56823" spans="4:4" x14ac:dyDescent="0.25">
      <c r="D56823" s="55"/>
    </row>
    <row r="56824" spans="4:4" x14ac:dyDescent="0.25">
      <c r="D56824" s="55"/>
    </row>
    <row r="56825" spans="4:4" x14ac:dyDescent="0.25">
      <c r="D56825" s="55"/>
    </row>
    <row r="56826" spans="4:4" x14ac:dyDescent="0.25">
      <c r="D56826" s="55"/>
    </row>
    <row r="56827" spans="4:4" x14ac:dyDescent="0.25">
      <c r="D56827" s="55"/>
    </row>
    <row r="56828" spans="4:4" x14ac:dyDescent="0.25">
      <c r="D56828" s="55"/>
    </row>
    <row r="56829" spans="4:4" x14ac:dyDescent="0.25">
      <c r="D56829" s="55"/>
    </row>
    <row r="56830" spans="4:4" x14ac:dyDescent="0.25">
      <c r="D56830" s="55"/>
    </row>
    <row r="56831" spans="4:4" x14ac:dyDescent="0.25">
      <c r="D56831" s="55"/>
    </row>
    <row r="56832" spans="4:4" x14ac:dyDescent="0.25">
      <c r="D56832" s="55"/>
    </row>
    <row r="56833" spans="4:4" x14ac:dyDescent="0.25">
      <c r="D56833" s="55"/>
    </row>
    <row r="56834" spans="4:4" x14ac:dyDescent="0.25">
      <c r="D56834" s="55"/>
    </row>
    <row r="56835" spans="4:4" x14ac:dyDescent="0.25">
      <c r="D56835" s="55"/>
    </row>
    <row r="56836" spans="4:4" x14ac:dyDescent="0.25">
      <c r="D56836" s="55"/>
    </row>
    <row r="56837" spans="4:4" x14ac:dyDescent="0.25">
      <c r="D56837" s="55"/>
    </row>
    <row r="56838" spans="4:4" x14ac:dyDescent="0.25">
      <c r="D56838" s="55"/>
    </row>
    <row r="56839" spans="4:4" x14ac:dyDescent="0.25">
      <c r="D56839" s="55"/>
    </row>
    <row r="56840" spans="4:4" x14ac:dyDescent="0.25">
      <c r="D56840" s="55"/>
    </row>
    <row r="56841" spans="4:4" x14ac:dyDescent="0.25">
      <c r="D56841" s="55"/>
    </row>
    <row r="56842" spans="4:4" x14ac:dyDescent="0.25">
      <c r="D56842" s="55"/>
    </row>
    <row r="56843" spans="4:4" x14ac:dyDescent="0.25">
      <c r="D56843" s="55"/>
    </row>
    <row r="56844" spans="4:4" x14ac:dyDescent="0.25">
      <c r="D56844" s="55"/>
    </row>
    <row r="56845" spans="4:4" x14ac:dyDescent="0.25">
      <c r="D56845" s="55"/>
    </row>
    <row r="56846" spans="4:4" x14ac:dyDescent="0.25">
      <c r="D56846" s="55"/>
    </row>
    <row r="56847" spans="4:4" x14ac:dyDescent="0.25">
      <c r="D56847" s="55"/>
    </row>
    <row r="56848" spans="4:4" x14ac:dyDescent="0.25">
      <c r="D56848" s="55"/>
    </row>
    <row r="56849" spans="4:4" x14ac:dyDescent="0.25">
      <c r="D56849" s="55"/>
    </row>
    <row r="56850" spans="4:4" x14ac:dyDescent="0.25">
      <c r="D56850" s="55"/>
    </row>
    <row r="56851" spans="4:4" x14ac:dyDescent="0.25">
      <c r="D56851" s="55"/>
    </row>
    <row r="56852" spans="4:4" x14ac:dyDescent="0.25">
      <c r="D56852" s="55"/>
    </row>
    <row r="56853" spans="4:4" x14ac:dyDescent="0.25">
      <c r="D56853" s="55"/>
    </row>
    <row r="56854" spans="4:4" x14ac:dyDescent="0.25">
      <c r="D56854" s="55"/>
    </row>
    <row r="56855" spans="4:4" x14ac:dyDescent="0.25">
      <c r="D56855" s="55"/>
    </row>
    <row r="56856" spans="4:4" x14ac:dyDescent="0.25">
      <c r="D56856" s="55"/>
    </row>
    <row r="56857" spans="4:4" x14ac:dyDescent="0.25">
      <c r="D56857" s="55"/>
    </row>
    <row r="56858" spans="4:4" x14ac:dyDescent="0.25">
      <c r="D56858" s="55"/>
    </row>
    <row r="56859" spans="4:4" x14ac:dyDescent="0.25">
      <c r="D56859" s="55"/>
    </row>
    <row r="56860" spans="4:4" x14ac:dyDescent="0.25">
      <c r="D56860" s="55"/>
    </row>
    <row r="56861" spans="4:4" x14ac:dyDescent="0.25">
      <c r="D56861" s="55"/>
    </row>
    <row r="56862" spans="4:4" x14ac:dyDescent="0.25">
      <c r="D56862" s="55"/>
    </row>
    <row r="56863" spans="4:4" x14ac:dyDescent="0.25">
      <c r="D56863" s="55"/>
    </row>
    <row r="56864" spans="4:4" x14ac:dyDescent="0.25">
      <c r="D56864" s="55"/>
    </row>
    <row r="56865" spans="4:4" x14ac:dyDescent="0.25">
      <c r="D56865" s="55"/>
    </row>
    <row r="56866" spans="4:4" x14ac:dyDescent="0.25">
      <c r="D56866" s="55"/>
    </row>
    <row r="56867" spans="4:4" x14ac:dyDescent="0.25">
      <c r="D56867" s="55"/>
    </row>
    <row r="56868" spans="4:4" x14ac:dyDescent="0.25">
      <c r="D56868" s="55"/>
    </row>
    <row r="56869" spans="4:4" x14ac:dyDescent="0.25">
      <c r="D56869" s="55"/>
    </row>
    <row r="56870" spans="4:4" x14ac:dyDescent="0.25">
      <c r="D56870" s="55"/>
    </row>
    <row r="56871" spans="4:4" x14ac:dyDescent="0.25">
      <c r="D56871" s="55"/>
    </row>
    <row r="56872" spans="4:4" x14ac:dyDescent="0.25">
      <c r="D56872" s="55"/>
    </row>
    <row r="56873" spans="4:4" x14ac:dyDescent="0.25">
      <c r="D56873" s="55"/>
    </row>
    <row r="56874" spans="4:4" x14ac:dyDescent="0.25">
      <c r="D56874" s="55"/>
    </row>
    <row r="56875" spans="4:4" x14ac:dyDescent="0.25">
      <c r="D56875" s="55"/>
    </row>
    <row r="56876" spans="4:4" x14ac:dyDescent="0.25">
      <c r="D56876" s="55"/>
    </row>
    <row r="56877" spans="4:4" x14ac:dyDescent="0.25">
      <c r="D56877" s="55"/>
    </row>
    <row r="56878" spans="4:4" x14ac:dyDescent="0.25">
      <c r="D56878" s="55"/>
    </row>
    <row r="56879" spans="4:4" x14ac:dyDescent="0.25">
      <c r="D56879" s="55"/>
    </row>
    <row r="56880" spans="4:4" x14ac:dyDescent="0.25">
      <c r="D56880" s="55"/>
    </row>
    <row r="56881" spans="4:4" x14ac:dyDescent="0.25">
      <c r="D56881" s="55"/>
    </row>
    <row r="56882" spans="4:4" x14ac:dyDescent="0.25">
      <c r="D56882" s="55"/>
    </row>
    <row r="56883" spans="4:4" x14ac:dyDescent="0.25">
      <c r="D56883" s="55"/>
    </row>
    <row r="56884" spans="4:4" x14ac:dyDescent="0.25">
      <c r="D56884" s="55"/>
    </row>
    <row r="56885" spans="4:4" x14ac:dyDescent="0.25">
      <c r="D56885" s="55"/>
    </row>
    <row r="56886" spans="4:4" x14ac:dyDescent="0.25">
      <c r="D56886" s="55"/>
    </row>
    <row r="56887" spans="4:4" x14ac:dyDescent="0.25">
      <c r="D56887" s="55"/>
    </row>
    <row r="56888" spans="4:4" x14ac:dyDescent="0.25">
      <c r="D56888" s="55"/>
    </row>
    <row r="56889" spans="4:4" x14ac:dyDescent="0.25">
      <c r="D56889" s="55"/>
    </row>
    <row r="56890" spans="4:4" x14ac:dyDescent="0.25">
      <c r="D56890" s="55"/>
    </row>
    <row r="56891" spans="4:4" x14ac:dyDescent="0.25">
      <c r="D56891" s="55"/>
    </row>
    <row r="56892" spans="4:4" x14ac:dyDescent="0.25">
      <c r="D56892" s="55"/>
    </row>
    <row r="56893" spans="4:4" x14ac:dyDescent="0.25">
      <c r="D56893" s="55"/>
    </row>
    <row r="56894" spans="4:4" x14ac:dyDescent="0.25">
      <c r="D56894" s="55"/>
    </row>
    <row r="56895" spans="4:4" x14ac:dyDescent="0.25">
      <c r="D56895" s="55"/>
    </row>
    <row r="56896" spans="4:4" x14ac:dyDescent="0.25">
      <c r="D56896" s="55"/>
    </row>
    <row r="56897" spans="4:4" x14ac:dyDescent="0.25">
      <c r="D56897" s="55"/>
    </row>
    <row r="56898" spans="4:4" x14ac:dyDescent="0.25">
      <c r="D56898" s="55"/>
    </row>
    <row r="56899" spans="4:4" x14ac:dyDescent="0.25">
      <c r="D56899" s="55"/>
    </row>
    <row r="56900" spans="4:4" x14ac:dyDescent="0.25">
      <c r="D56900" s="55"/>
    </row>
    <row r="56901" spans="4:4" x14ac:dyDescent="0.25">
      <c r="D56901" s="55"/>
    </row>
    <row r="56902" spans="4:4" x14ac:dyDescent="0.25">
      <c r="D56902" s="55"/>
    </row>
    <row r="56903" spans="4:4" x14ac:dyDescent="0.25">
      <c r="D56903" s="55"/>
    </row>
    <row r="56904" spans="4:4" x14ac:dyDescent="0.25">
      <c r="D56904" s="55"/>
    </row>
    <row r="56905" spans="4:4" x14ac:dyDescent="0.25">
      <c r="D56905" s="55"/>
    </row>
    <row r="56906" spans="4:4" x14ac:dyDescent="0.25">
      <c r="D56906" s="55"/>
    </row>
    <row r="56907" spans="4:4" x14ac:dyDescent="0.25">
      <c r="D56907" s="55"/>
    </row>
    <row r="56908" spans="4:4" x14ac:dyDescent="0.25">
      <c r="D56908" s="55"/>
    </row>
    <row r="56909" spans="4:4" x14ac:dyDescent="0.25">
      <c r="D56909" s="55"/>
    </row>
    <row r="56910" spans="4:4" x14ac:dyDescent="0.25">
      <c r="D56910" s="55"/>
    </row>
    <row r="56911" spans="4:4" x14ac:dyDescent="0.25">
      <c r="D56911" s="55"/>
    </row>
    <row r="56912" spans="4:4" x14ac:dyDescent="0.25">
      <c r="D56912" s="55"/>
    </row>
    <row r="56913" spans="4:4" x14ac:dyDescent="0.25">
      <c r="D56913" s="55"/>
    </row>
    <row r="56914" spans="4:4" x14ac:dyDescent="0.25">
      <c r="D56914" s="55"/>
    </row>
    <row r="56915" spans="4:4" x14ac:dyDescent="0.25">
      <c r="D56915" s="55"/>
    </row>
    <row r="56916" spans="4:4" x14ac:dyDescent="0.25">
      <c r="D56916" s="55"/>
    </row>
    <row r="56917" spans="4:4" x14ac:dyDescent="0.25">
      <c r="D56917" s="55"/>
    </row>
    <row r="56918" spans="4:4" x14ac:dyDescent="0.25">
      <c r="D56918" s="55"/>
    </row>
    <row r="56919" spans="4:4" x14ac:dyDescent="0.25">
      <c r="D56919" s="55"/>
    </row>
    <row r="56920" spans="4:4" x14ac:dyDescent="0.25">
      <c r="D56920" s="55"/>
    </row>
    <row r="56921" spans="4:4" x14ac:dyDescent="0.25">
      <c r="D56921" s="55"/>
    </row>
    <row r="56922" spans="4:4" x14ac:dyDescent="0.25">
      <c r="D56922" s="55"/>
    </row>
    <row r="56923" spans="4:4" x14ac:dyDescent="0.25">
      <c r="D56923" s="55"/>
    </row>
    <row r="56924" spans="4:4" x14ac:dyDescent="0.25">
      <c r="D56924" s="55"/>
    </row>
    <row r="56925" spans="4:4" x14ac:dyDescent="0.25">
      <c r="D56925" s="55"/>
    </row>
    <row r="56926" spans="4:4" x14ac:dyDescent="0.25">
      <c r="D56926" s="55"/>
    </row>
    <row r="56927" spans="4:4" x14ac:dyDescent="0.25">
      <c r="D56927" s="55"/>
    </row>
    <row r="56928" spans="4:4" x14ac:dyDescent="0.25">
      <c r="D56928" s="55"/>
    </row>
    <row r="56929" spans="4:4" x14ac:dyDescent="0.25">
      <c r="D56929" s="55"/>
    </row>
    <row r="56930" spans="4:4" x14ac:dyDescent="0.25">
      <c r="D56930" s="55"/>
    </row>
    <row r="56931" spans="4:4" x14ac:dyDescent="0.25">
      <c r="D56931" s="55"/>
    </row>
    <row r="56932" spans="4:4" x14ac:dyDescent="0.25">
      <c r="D56932" s="55"/>
    </row>
    <row r="56933" spans="4:4" x14ac:dyDescent="0.25">
      <c r="D56933" s="55"/>
    </row>
    <row r="56934" spans="4:4" x14ac:dyDescent="0.25">
      <c r="D56934" s="55"/>
    </row>
    <row r="56935" spans="4:4" x14ac:dyDescent="0.25">
      <c r="D56935" s="55"/>
    </row>
    <row r="56936" spans="4:4" x14ac:dyDescent="0.25">
      <c r="D56936" s="55"/>
    </row>
    <row r="56937" spans="4:4" x14ac:dyDescent="0.25">
      <c r="D56937" s="55"/>
    </row>
    <row r="56938" spans="4:4" x14ac:dyDescent="0.25">
      <c r="D56938" s="55"/>
    </row>
    <row r="56939" spans="4:4" x14ac:dyDescent="0.25">
      <c r="D56939" s="55"/>
    </row>
    <row r="56940" spans="4:4" x14ac:dyDescent="0.25">
      <c r="D56940" s="55"/>
    </row>
    <row r="56941" spans="4:4" x14ac:dyDescent="0.25">
      <c r="D56941" s="55"/>
    </row>
    <row r="56942" spans="4:4" x14ac:dyDescent="0.25">
      <c r="D56942" s="55"/>
    </row>
    <row r="56943" spans="4:4" x14ac:dyDescent="0.25">
      <c r="D56943" s="55"/>
    </row>
    <row r="56944" spans="4:4" x14ac:dyDescent="0.25">
      <c r="D56944" s="55"/>
    </row>
    <row r="56945" spans="4:4" x14ac:dyDescent="0.25">
      <c r="D56945" s="55"/>
    </row>
    <row r="56946" spans="4:4" x14ac:dyDescent="0.25">
      <c r="D56946" s="55"/>
    </row>
    <row r="56947" spans="4:4" x14ac:dyDescent="0.25">
      <c r="D56947" s="55"/>
    </row>
    <row r="56948" spans="4:4" x14ac:dyDescent="0.25">
      <c r="D56948" s="55"/>
    </row>
    <row r="56949" spans="4:4" x14ac:dyDescent="0.25">
      <c r="D56949" s="55"/>
    </row>
    <row r="56950" spans="4:4" x14ac:dyDescent="0.25">
      <c r="D56950" s="55"/>
    </row>
    <row r="56951" spans="4:4" x14ac:dyDescent="0.25">
      <c r="D56951" s="55"/>
    </row>
    <row r="56952" spans="4:4" x14ac:dyDescent="0.25">
      <c r="D56952" s="55"/>
    </row>
    <row r="56953" spans="4:4" x14ac:dyDescent="0.25">
      <c r="D56953" s="55"/>
    </row>
    <row r="56954" spans="4:4" x14ac:dyDescent="0.25">
      <c r="D56954" s="55"/>
    </row>
    <row r="56955" spans="4:4" x14ac:dyDescent="0.25">
      <c r="D56955" s="55"/>
    </row>
    <row r="56956" spans="4:4" x14ac:dyDescent="0.25">
      <c r="D56956" s="55"/>
    </row>
    <row r="56957" spans="4:4" x14ac:dyDescent="0.25">
      <c r="D56957" s="55"/>
    </row>
    <row r="56958" spans="4:4" x14ac:dyDescent="0.25">
      <c r="D56958" s="55"/>
    </row>
    <row r="56959" spans="4:4" x14ac:dyDescent="0.25">
      <c r="D56959" s="55"/>
    </row>
    <row r="56960" spans="4:4" x14ac:dyDescent="0.25">
      <c r="D56960" s="55"/>
    </row>
    <row r="56961" spans="4:4" x14ac:dyDescent="0.25">
      <c r="D56961" s="55"/>
    </row>
    <row r="56962" spans="4:4" x14ac:dyDescent="0.25">
      <c r="D56962" s="55"/>
    </row>
    <row r="56963" spans="4:4" x14ac:dyDescent="0.25">
      <c r="D56963" s="55"/>
    </row>
    <row r="56964" spans="4:4" x14ac:dyDescent="0.25">
      <c r="D56964" s="55"/>
    </row>
    <row r="56965" spans="4:4" x14ac:dyDescent="0.25">
      <c r="D56965" s="55"/>
    </row>
    <row r="56966" spans="4:4" x14ac:dyDescent="0.25">
      <c r="D56966" s="55"/>
    </row>
    <row r="56967" spans="4:4" x14ac:dyDescent="0.25">
      <c r="D56967" s="55"/>
    </row>
    <row r="56968" spans="4:4" x14ac:dyDescent="0.25">
      <c r="D56968" s="55"/>
    </row>
    <row r="56969" spans="4:4" x14ac:dyDescent="0.25">
      <c r="D56969" s="55"/>
    </row>
    <row r="56970" spans="4:4" x14ac:dyDescent="0.25">
      <c r="D56970" s="55"/>
    </row>
    <row r="56971" spans="4:4" x14ac:dyDescent="0.25">
      <c r="D56971" s="55"/>
    </row>
    <row r="56972" spans="4:4" x14ac:dyDescent="0.25">
      <c r="D56972" s="55"/>
    </row>
    <row r="56973" spans="4:4" x14ac:dyDescent="0.25">
      <c r="D56973" s="55"/>
    </row>
    <row r="56974" spans="4:4" x14ac:dyDescent="0.25">
      <c r="D56974" s="55"/>
    </row>
    <row r="56975" spans="4:4" x14ac:dyDescent="0.25">
      <c r="D56975" s="55"/>
    </row>
    <row r="56976" spans="4:4" x14ac:dyDescent="0.25">
      <c r="D56976" s="55"/>
    </row>
    <row r="56977" spans="4:4" x14ac:dyDescent="0.25">
      <c r="D56977" s="55"/>
    </row>
    <row r="56978" spans="4:4" x14ac:dyDescent="0.25">
      <c r="D56978" s="55"/>
    </row>
    <row r="56979" spans="4:4" x14ac:dyDescent="0.25">
      <c r="D56979" s="55"/>
    </row>
    <row r="56980" spans="4:4" x14ac:dyDescent="0.25">
      <c r="D56980" s="55"/>
    </row>
    <row r="56981" spans="4:4" x14ac:dyDescent="0.25">
      <c r="D56981" s="55"/>
    </row>
    <row r="56982" spans="4:4" x14ac:dyDescent="0.25">
      <c r="D56982" s="55"/>
    </row>
    <row r="56983" spans="4:4" x14ac:dyDescent="0.25">
      <c r="D56983" s="55"/>
    </row>
    <row r="56984" spans="4:4" x14ac:dyDescent="0.25">
      <c r="D56984" s="55"/>
    </row>
    <row r="56985" spans="4:4" x14ac:dyDescent="0.25">
      <c r="D56985" s="55"/>
    </row>
    <row r="56986" spans="4:4" x14ac:dyDescent="0.25">
      <c r="D56986" s="55"/>
    </row>
    <row r="56987" spans="4:4" x14ac:dyDescent="0.25">
      <c r="D56987" s="55"/>
    </row>
    <row r="56988" spans="4:4" x14ac:dyDescent="0.25">
      <c r="D56988" s="55"/>
    </row>
    <row r="56989" spans="4:4" x14ac:dyDescent="0.25">
      <c r="D56989" s="55"/>
    </row>
    <row r="56990" spans="4:4" x14ac:dyDescent="0.25">
      <c r="D56990" s="55"/>
    </row>
    <row r="56991" spans="4:4" x14ac:dyDescent="0.25">
      <c r="D56991" s="55"/>
    </row>
    <row r="56992" spans="4:4" x14ac:dyDescent="0.25">
      <c r="D56992" s="55"/>
    </row>
    <row r="56993" spans="4:4" x14ac:dyDescent="0.25">
      <c r="D56993" s="55"/>
    </row>
    <row r="56994" spans="4:4" x14ac:dyDescent="0.25">
      <c r="D56994" s="55"/>
    </row>
    <row r="56995" spans="4:4" x14ac:dyDescent="0.25">
      <c r="D56995" s="55"/>
    </row>
    <row r="56996" spans="4:4" x14ac:dyDescent="0.25">
      <c r="D56996" s="55"/>
    </row>
    <row r="56997" spans="4:4" x14ac:dyDescent="0.25">
      <c r="D56997" s="55"/>
    </row>
    <row r="56998" spans="4:4" x14ac:dyDescent="0.25">
      <c r="D56998" s="55"/>
    </row>
    <row r="56999" spans="4:4" x14ac:dyDescent="0.25">
      <c r="D56999" s="55"/>
    </row>
    <row r="57000" spans="4:4" x14ac:dyDescent="0.25">
      <c r="D57000" s="55"/>
    </row>
    <row r="57001" spans="4:4" x14ac:dyDescent="0.25">
      <c r="D57001" s="55"/>
    </row>
    <row r="57002" spans="4:4" x14ac:dyDescent="0.25">
      <c r="D57002" s="55"/>
    </row>
    <row r="57003" spans="4:4" x14ac:dyDescent="0.25">
      <c r="D57003" s="55"/>
    </row>
    <row r="57004" spans="4:4" x14ac:dyDescent="0.25">
      <c r="D57004" s="55"/>
    </row>
    <row r="57005" spans="4:4" x14ac:dyDescent="0.25">
      <c r="D57005" s="55"/>
    </row>
    <row r="57006" spans="4:4" x14ac:dyDescent="0.25">
      <c r="D57006" s="55"/>
    </row>
    <row r="57007" spans="4:4" x14ac:dyDescent="0.25">
      <c r="D57007" s="55"/>
    </row>
    <row r="57008" spans="4:4" x14ac:dyDescent="0.25">
      <c r="D57008" s="55"/>
    </row>
    <row r="57009" spans="4:4" x14ac:dyDescent="0.25">
      <c r="D57009" s="55"/>
    </row>
    <row r="57010" spans="4:4" x14ac:dyDescent="0.25">
      <c r="D57010" s="55"/>
    </row>
    <row r="57011" spans="4:4" x14ac:dyDescent="0.25">
      <c r="D57011" s="55"/>
    </row>
    <row r="57012" spans="4:4" x14ac:dyDescent="0.25">
      <c r="D57012" s="55"/>
    </row>
    <row r="57013" spans="4:4" x14ac:dyDescent="0.25">
      <c r="D57013" s="55"/>
    </row>
    <row r="57014" spans="4:4" x14ac:dyDescent="0.25">
      <c r="D57014" s="55"/>
    </row>
    <row r="57015" spans="4:4" x14ac:dyDescent="0.25">
      <c r="D57015" s="55"/>
    </row>
    <row r="57016" spans="4:4" x14ac:dyDescent="0.25">
      <c r="D57016" s="55"/>
    </row>
    <row r="57017" spans="4:4" x14ac:dyDescent="0.25">
      <c r="D57017" s="55"/>
    </row>
    <row r="57018" spans="4:4" x14ac:dyDescent="0.25">
      <c r="D57018" s="55"/>
    </row>
    <row r="57019" spans="4:4" x14ac:dyDescent="0.25">
      <c r="D57019" s="55"/>
    </row>
    <row r="57020" spans="4:4" x14ac:dyDescent="0.25">
      <c r="D57020" s="55"/>
    </row>
    <row r="57021" spans="4:4" x14ac:dyDescent="0.25">
      <c r="D57021" s="55"/>
    </row>
    <row r="57022" spans="4:4" x14ac:dyDescent="0.25">
      <c r="D57022" s="55"/>
    </row>
    <row r="57023" spans="4:4" x14ac:dyDescent="0.25">
      <c r="D57023" s="55"/>
    </row>
    <row r="57024" spans="4:4" x14ac:dyDescent="0.25">
      <c r="D57024" s="55"/>
    </row>
    <row r="57025" spans="4:4" x14ac:dyDescent="0.25">
      <c r="D57025" s="55"/>
    </row>
    <row r="57026" spans="4:4" x14ac:dyDescent="0.25">
      <c r="D57026" s="55"/>
    </row>
    <row r="57027" spans="4:4" x14ac:dyDescent="0.25">
      <c r="D57027" s="55"/>
    </row>
    <row r="57028" spans="4:4" x14ac:dyDescent="0.25">
      <c r="D57028" s="55"/>
    </row>
    <row r="57029" spans="4:4" x14ac:dyDescent="0.25">
      <c r="D57029" s="55"/>
    </row>
    <row r="57030" spans="4:4" x14ac:dyDescent="0.25">
      <c r="D57030" s="55"/>
    </row>
    <row r="57031" spans="4:4" x14ac:dyDescent="0.25">
      <c r="D57031" s="55"/>
    </row>
    <row r="57032" spans="4:4" x14ac:dyDescent="0.25">
      <c r="D57032" s="55"/>
    </row>
    <row r="57033" spans="4:4" x14ac:dyDescent="0.25">
      <c r="D57033" s="55"/>
    </row>
    <row r="57034" spans="4:4" x14ac:dyDescent="0.25">
      <c r="D57034" s="55"/>
    </row>
    <row r="57035" spans="4:4" x14ac:dyDescent="0.25">
      <c r="D57035" s="55"/>
    </row>
    <row r="57036" spans="4:4" x14ac:dyDescent="0.25">
      <c r="D57036" s="55"/>
    </row>
    <row r="57037" spans="4:4" x14ac:dyDescent="0.25">
      <c r="D57037" s="55"/>
    </row>
    <row r="57038" spans="4:4" x14ac:dyDescent="0.25">
      <c r="D57038" s="55"/>
    </row>
    <row r="57039" spans="4:4" x14ac:dyDescent="0.25">
      <c r="D57039" s="55"/>
    </row>
    <row r="57040" spans="4:4" x14ac:dyDescent="0.25">
      <c r="D57040" s="55"/>
    </row>
    <row r="57041" spans="4:4" x14ac:dyDescent="0.25">
      <c r="D57041" s="55"/>
    </row>
    <row r="57042" spans="4:4" x14ac:dyDescent="0.25">
      <c r="D57042" s="55"/>
    </row>
    <row r="57043" spans="4:4" x14ac:dyDescent="0.25">
      <c r="D57043" s="55"/>
    </row>
    <row r="57044" spans="4:4" x14ac:dyDescent="0.25">
      <c r="D57044" s="55"/>
    </row>
    <row r="57045" spans="4:4" x14ac:dyDescent="0.25">
      <c r="D57045" s="55"/>
    </row>
    <row r="57046" spans="4:4" x14ac:dyDescent="0.25">
      <c r="D57046" s="55"/>
    </row>
    <row r="57047" spans="4:4" x14ac:dyDescent="0.25">
      <c r="D57047" s="55"/>
    </row>
    <row r="57048" spans="4:4" x14ac:dyDescent="0.25">
      <c r="D57048" s="55"/>
    </row>
    <row r="57049" spans="4:4" x14ac:dyDescent="0.25">
      <c r="D57049" s="55"/>
    </row>
    <row r="57050" spans="4:4" x14ac:dyDescent="0.25">
      <c r="D57050" s="55"/>
    </row>
    <row r="57051" spans="4:4" x14ac:dyDescent="0.25">
      <c r="D57051" s="55"/>
    </row>
    <row r="57052" spans="4:4" x14ac:dyDescent="0.25">
      <c r="D57052" s="55"/>
    </row>
    <row r="57053" spans="4:4" x14ac:dyDescent="0.25">
      <c r="D57053" s="55"/>
    </row>
    <row r="57054" spans="4:4" x14ac:dyDescent="0.25">
      <c r="D57054" s="55"/>
    </row>
    <row r="57055" spans="4:4" x14ac:dyDescent="0.25">
      <c r="D57055" s="55"/>
    </row>
    <row r="57056" spans="4:4" x14ac:dyDescent="0.25">
      <c r="D57056" s="55"/>
    </row>
    <row r="57057" spans="4:4" x14ac:dyDescent="0.25">
      <c r="D57057" s="55"/>
    </row>
    <row r="57058" spans="4:4" x14ac:dyDescent="0.25">
      <c r="D57058" s="55"/>
    </row>
    <row r="57059" spans="4:4" x14ac:dyDescent="0.25">
      <c r="D57059" s="55"/>
    </row>
    <row r="57060" spans="4:4" x14ac:dyDescent="0.25">
      <c r="D57060" s="55"/>
    </row>
    <row r="57061" spans="4:4" x14ac:dyDescent="0.25">
      <c r="D57061" s="55"/>
    </row>
    <row r="57062" spans="4:4" x14ac:dyDescent="0.25">
      <c r="D57062" s="55"/>
    </row>
    <row r="57063" spans="4:4" x14ac:dyDescent="0.25">
      <c r="D57063" s="55"/>
    </row>
    <row r="57064" spans="4:4" x14ac:dyDescent="0.25">
      <c r="D57064" s="55"/>
    </row>
    <row r="57065" spans="4:4" x14ac:dyDescent="0.25">
      <c r="D57065" s="55"/>
    </row>
    <row r="57066" spans="4:4" x14ac:dyDescent="0.25">
      <c r="D57066" s="55"/>
    </row>
    <row r="57067" spans="4:4" x14ac:dyDescent="0.25">
      <c r="D57067" s="55"/>
    </row>
    <row r="57068" spans="4:4" x14ac:dyDescent="0.25">
      <c r="D57068" s="55"/>
    </row>
    <row r="57069" spans="4:4" x14ac:dyDescent="0.25">
      <c r="D57069" s="55"/>
    </row>
    <row r="57070" spans="4:4" x14ac:dyDescent="0.25">
      <c r="D57070" s="55"/>
    </row>
    <row r="57071" spans="4:4" x14ac:dyDescent="0.25">
      <c r="D57071" s="55"/>
    </row>
    <row r="57072" spans="4:4" x14ac:dyDescent="0.25">
      <c r="D57072" s="55"/>
    </row>
    <row r="57073" spans="4:4" x14ac:dyDescent="0.25">
      <c r="D57073" s="55"/>
    </row>
    <row r="57074" spans="4:4" x14ac:dyDescent="0.25">
      <c r="D57074" s="55"/>
    </row>
    <row r="57075" spans="4:4" x14ac:dyDescent="0.25">
      <c r="D57075" s="55"/>
    </row>
    <row r="57076" spans="4:4" x14ac:dyDescent="0.25">
      <c r="D57076" s="55"/>
    </row>
    <row r="57077" spans="4:4" x14ac:dyDescent="0.25">
      <c r="D57077" s="55"/>
    </row>
    <row r="57078" spans="4:4" x14ac:dyDescent="0.25">
      <c r="D57078" s="55"/>
    </row>
    <row r="57079" spans="4:4" x14ac:dyDescent="0.25">
      <c r="D57079" s="55"/>
    </row>
    <row r="57080" spans="4:4" x14ac:dyDescent="0.25">
      <c r="D57080" s="55"/>
    </row>
    <row r="57081" spans="4:4" x14ac:dyDescent="0.25">
      <c r="D57081" s="55"/>
    </row>
    <row r="57082" spans="4:4" x14ac:dyDescent="0.25">
      <c r="D57082" s="55"/>
    </row>
    <row r="57083" spans="4:4" x14ac:dyDescent="0.25">
      <c r="D57083" s="55"/>
    </row>
    <row r="57084" spans="4:4" x14ac:dyDescent="0.25">
      <c r="D57084" s="55"/>
    </row>
    <row r="57085" spans="4:4" x14ac:dyDescent="0.25">
      <c r="D57085" s="55"/>
    </row>
    <row r="57086" spans="4:4" x14ac:dyDescent="0.25">
      <c r="D57086" s="55"/>
    </row>
    <row r="57087" spans="4:4" x14ac:dyDescent="0.25">
      <c r="D57087" s="55"/>
    </row>
    <row r="57088" spans="4:4" x14ac:dyDescent="0.25">
      <c r="D57088" s="55"/>
    </row>
    <row r="57089" spans="4:4" x14ac:dyDescent="0.25">
      <c r="D57089" s="55"/>
    </row>
    <row r="57090" spans="4:4" x14ac:dyDescent="0.25">
      <c r="D57090" s="55"/>
    </row>
    <row r="57091" spans="4:4" x14ac:dyDescent="0.25">
      <c r="D57091" s="55"/>
    </row>
    <row r="57092" spans="4:4" x14ac:dyDescent="0.25">
      <c r="D57092" s="55"/>
    </row>
    <row r="57093" spans="4:4" x14ac:dyDescent="0.25">
      <c r="D57093" s="55"/>
    </row>
    <row r="57094" spans="4:4" x14ac:dyDescent="0.25">
      <c r="D57094" s="55"/>
    </row>
    <row r="57095" spans="4:4" x14ac:dyDescent="0.25">
      <c r="D57095" s="55"/>
    </row>
    <row r="57096" spans="4:4" x14ac:dyDescent="0.25">
      <c r="D57096" s="55"/>
    </row>
    <row r="57097" spans="4:4" x14ac:dyDescent="0.25">
      <c r="D57097" s="55"/>
    </row>
    <row r="57098" spans="4:4" x14ac:dyDescent="0.25">
      <c r="D57098" s="55"/>
    </row>
    <row r="57099" spans="4:4" x14ac:dyDescent="0.25">
      <c r="D57099" s="55"/>
    </row>
    <row r="57100" spans="4:4" x14ac:dyDescent="0.25">
      <c r="D57100" s="55"/>
    </row>
    <row r="57101" spans="4:4" x14ac:dyDescent="0.25">
      <c r="D57101" s="55"/>
    </row>
    <row r="57102" spans="4:4" x14ac:dyDescent="0.25">
      <c r="D57102" s="55"/>
    </row>
    <row r="57103" spans="4:4" x14ac:dyDescent="0.25">
      <c r="D57103" s="55"/>
    </row>
    <row r="57104" spans="4:4" x14ac:dyDescent="0.25">
      <c r="D57104" s="55"/>
    </row>
    <row r="57105" spans="4:4" x14ac:dyDescent="0.25">
      <c r="D57105" s="55"/>
    </row>
    <row r="57106" spans="4:4" x14ac:dyDescent="0.25">
      <c r="D57106" s="55"/>
    </row>
    <row r="57107" spans="4:4" x14ac:dyDescent="0.25">
      <c r="D57107" s="55"/>
    </row>
    <row r="57108" spans="4:4" x14ac:dyDescent="0.25">
      <c r="D57108" s="55"/>
    </row>
    <row r="57109" spans="4:4" x14ac:dyDescent="0.25">
      <c r="D57109" s="55"/>
    </row>
    <row r="57110" spans="4:4" x14ac:dyDescent="0.25">
      <c r="D57110" s="55"/>
    </row>
    <row r="57111" spans="4:4" x14ac:dyDescent="0.25">
      <c r="D57111" s="55"/>
    </row>
    <row r="57112" spans="4:4" x14ac:dyDescent="0.25">
      <c r="D57112" s="55"/>
    </row>
    <row r="57113" spans="4:4" x14ac:dyDescent="0.25">
      <c r="D57113" s="55"/>
    </row>
    <row r="57114" spans="4:4" x14ac:dyDescent="0.25">
      <c r="D57114" s="55"/>
    </row>
    <row r="57115" spans="4:4" x14ac:dyDescent="0.25">
      <c r="D57115" s="55"/>
    </row>
    <row r="57116" spans="4:4" x14ac:dyDescent="0.25">
      <c r="D57116" s="55"/>
    </row>
    <row r="57117" spans="4:4" x14ac:dyDescent="0.25">
      <c r="D57117" s="55"/>
    </row>
    <row r="57118" spans="4:4" x14ac:dyDescent="0.25">
      <c r="D57118" s="55"/>
    </row>
    <row r="57119" spans="4:4" x14ac:dyDescent="0.25">
      <c r="D57119" s="55"/>
    </row>
    <row r="57120" spans="4:4" x14ac:dyDescent="0.25">
      <c r="D57120" s="55"/>
    </row>
    <row r="57121" spans="4:4" x14ac:dyDescent="0.25">
      <c r="D57121" s="55"/>
    </row>
    <row r="57122" spans="4:4" x14ac:dyDescent="0.25">
      <c r="D57122" s="55"/>
    </row>
    <row r="57123" spans="4:4" x14ac:dyDescent="0.25">
      <c r="D57123" s="55"/>
    </row>
    <row r="57124" spans="4:4" x14ac:dyDescent="0.25">
      <c r="D57124" s="55"/>
    </row>
    <row r="57125" spans="4:4" x14ac:dyDescent="0.25">
      <c r="D57125" s="55"/>
    </row>
    <row r="57126" spans="4:4" x14ac:dyDescent="0.25">
      <c r="D57126" s="55"/>
    </row>
    <row r="57127" spans="4:4" x14ac:dyDescent="0.25">
      <c r="D57127" s="55"/>
    </row>
    <row r="57128" spans="4:4" x14ac:dyDescent="0.25">
      <c r="D57128" s="55"/>
    </row>
    <row r="57129" spans="4:4" x14ac:dyDescent="0.25">
      <c r="D57129" s="55"/>
    </row>
    <row r="57130" spans="4:4" x14ac:dyDescent="0.25">
      <c r="D57130" s="55"/>
    </row>
    <row r="57131" spans="4:4" x14ac:dyDescent="0.25">
      <c r="D57131" s="55"/>
    </row>
    <row r="57132" spans="4:4" x14ac:dyDescent="0.25">
      <c r="D57132" s="55"/>
    </row>
    <row r="57133" spans="4:4" x14ac:dyDescent="0.25">
      <c r="D57133" s="55"/>
    </row>
    <row r="57134" spans="4:4" x14ac:dyDescent="0.25">
      <c r="D57134" s="55"/>
    </row>
    <row r="57135" spans="4:4" x14ac:dyDescent="0.25">
      <c r="D57135" s="55"/>
    </row>
    <row r="57136" spans="4:4" x14ac:dyDescent="0.25">
      <c r="D57136" s="55"/>
    </row>
    <row r="57137" spans="4:4" x14ac:dyDescent="0.25">
      <c r="D57137" s="55"/>
    </row>
    <row r="57138" spans="4:4" x14ac:dyDescent="0.25">
      <c r="D57138" s="55"/>
    </row>
    <row r="57139" spans="4:4" x14ac:dyDescent="0.25">
      <c r="D57139" s="55"/>
    </row>
    <row r="57140" spans="4:4" x14ac:dyDescent="0.25">
      <c r="D57140" s="55"/>
    </row>
    <row r="57141" spans="4:4" x14ac:dyDescent="0.25">
      <c r="D57141" s="55"/>
    </row>
    <row r="57142" spans="4:4" x14ac:dyDescent="0.25">
      <c r="D57142" s="55"/>
    </row>
    <row r="57143" spans="4:4" x14ac:dyDescent="0.25">
      <c r="D57143" s="55"/>
    </row>
    <row r="57144" spans="4:4" x14ac:dyDescent="0.25">
      <c r="D57144" s="55"/>
    </row>
    <row r="57145" spans="4:4" x14ac:dyDescent="0.25">
      <c r="D57145" s="55"/>
    </row>
    <row r="57146" spans="4:4" x14ac:dyDescent="0.25">
      <c r="D57146" s="55"/>
    </row>
    <row r="57147" spans="4:4" x14ac:dyDescent="0.25">
      <c r="D57147" s="55"/>
    </row>
    <row r="57148" spans="4:4" x14ac:dyDescent="0.25">
      <c r="D57148" s="55"/>
    </row>
    <row r="57149" spans="4:4" x14ac:dyDescent="0.25">
      <c r="D57149" s="55"/>
    </row>
    <row r="57150" spans="4:4" x14ac:dyDescent="0.25">
      <c r="D57150" s="55"/>
    </row>
    <row r="57151" spans="4:4" x14ac:dyDescent="0.25">
      <c r="D57151" s="55"/>
    </row>
    <row r="57152" spans="4:4" x14ac:dyDescent="0.25">
      <c r="D57152" s="55"/>
    </row>
    <row r="57153" spans="4:4" x14ac:dyDescent="0.25">
      <c r="D57153" s="55"/>
    </row>
    <row r="57154" spans="4:4" x14ac:dyDescent="0.25">
      <c r="D57154" s="55"/>
    </row>
    <row r="57155" spans="4:4" x14ac:dyDescent="0.25">
      <c r="D57155" s="55"/>
    </row>
    <row r="57156" spans="4:4" x14ac:dyDescent="0.25">
      <c r="D57156" s="55"/>
    </row>
    <row r="57157" spans="4:4" x14ac:dyDescent="0.25">
      <c r="D57157" s="55"/>
    </row>
    <row r="57158" spans="4:4" x14ac:dyDescent="0.25">
      <c r="D57158" s="55"/>
    </row>
    <row r="57159" spans="4:4" x14ac:dyDescent="0.25">
      <c r="D57159" s="55"/>
    </row>
    <row r="57160" spans="4:4" x14ac:dyDescent="0.25">
      <c r="D57160" s="55"/>
    </row>
    <row r="57161" spans="4:4" x14ac:dyDescent="0.25">
      <c r="D57161" s="55"/>
    </row>
    <row r="57162" spans="4:4" x14ac:dyDescent="0.25">
      <c r="D57162" s="55"/>
    </row>
    <row r="57163" spans="4:4" x14ac:dyDescent="0.25">
      <c r="D57163" s="55"/>
    </row>
    <row r="57164" spans="4:4" x14ac:dyDescent="0.25">
      <c r="D57164" s="55"/>
    </row>
    <row r="57165" spans="4:4" x14ac:dyDescent="0.25">
      <c r="D57165" s="55"/>
    </row>
    <row r="57166" spans="4:4" x14ac:dyDescent="0.25">
      <c r="D57166" s="55"/>
    </row>
    <row r="57167" spans="4:4" x14ac:dyDescent="0.25">
      <c r="D57167" s="55"/>
    </row>
    <row r="57168" spans="4:4" x14ac:dyDescent="0.25">
      <c r="D57168" s="55"/>
    </row>
    <row r="57169" spans="4:4" x14ac:dyDescent="0.25">
      <c r="D57169" s="55"/>
    </row>
    <row r="57170" spans="4:4" x14ac:dyDescent="0.25">
      <c r="D57170" s="55"/>
    </row>
    <row r="57171" spans="4:4" x14ac:dyDescent="0.25">
      <c r="D57171" s="55"/>
    </row>
    <row r="57172" spans="4:4" x14ac:dyDescent="0.25">
      <c r="D57172" s="55"/>
    </row>
    <row r="57173" spans="4:4" x14ac:dyDescent="0.25">
      <c r="D57173" s="55"/>
    </row>
    <row r="57174" spans="4:4" x14ac:dyDescent="0.25">
      <c r="D57174" s="55"/>
    </row>
    <row r="57175" spans="4:4" x14ac:dyDescent="0.25">
      <c r="D57175" s="55"/>
    </row>
    <row r="57176" spans="4:4" x14ac:dyDescent="0.25">
      <c r="D57176" s="55"/>
    </row>
    <row r="57177" spans="4:4" x14ac:dyDescent="0.25">
      <c r="D57177" s="55"/>
    </row>
    <row r="57178" spans="4:4" x14ac:dyDescent="0.25">
      <c r="D57178" s="55"/>
    </row>
    <row r="57179" spans="4:4" x14ac:dyDescent="0.25">
      <c r="D57179" s="55"/>
    </row>
    <row r="57180" spans="4:4" x14ac:dyDescent="0.25">
      <c r="D57180" s="55"/>
    </row>
    <row r="57181" spans="4:4" x14ac:dyDescent="0.25">
      <c r="D57181" s="55"/>
    </row>
    <row r="57182" spans="4:4" x14ac:dyDescent="0.25">
      <c r="D57182" s="55"/>
    </row>
    <row r="57183" spans="4:4" x14ac:dyDescent="0.25">
      <c r="D57183" s="55"/>
    </row>
    <row r="57184" spans="4:4" x14ac:dyDescent="0.25">
      <c r="D57184" s="55"/>
    </row>
    <row r="57185" spans="4:4" x14ac:dyDescent="0.25">
      <c r="D57185" s="55"/>
    </row>
    <row r="57186" spans="4:4" x14ac:dyDescent="0.25">
      <c r="D57186" s="55"/>
    </row>
    <row r="57187" spans="4:4" x14ac:dyDescent="0.25">
      <c r="D57187" s="55"/>
    </row>
    <row r="57188" spans="4:4" x14ac:dyDescent="0.25">
      <c r="D57188" s="55"/>
    </row>
    <row r="57189" spans="4:4" x14ac:dyDescent="0.25">
      <c r="D57189" s="55"/>
    </row>
    <row r="57190" spans="4:4" x14ac:dyDescent="0.25">
      <c r="D57190" s="55"/>
    </row>
    <row r="57191" spans="4:4" x14ac:dyDescent="0.25">
      <c r="D57191" s="55"/>
    </row>
    <row r="57192" spans="4:4" x14ac:dyDescent="0.25">
      <c r="D57192" s="55"/>
    </row>
    <row r="57193" spans="4:4" x14ac:dyDescent="0.25">
      <c r="D57193" s="55"/>
    </row>
    <row r="57194" spans="4:4" x14ac:dyDescent="0.25">
      <c r="D57194" s="55"/>
    </row>
    <row r="57195" spans="4:4" x14ac:dyDescent="0.25">
      <c r="D57195" s="55"/>
    </row>
    <row r="57196" spans="4:4" x14ac:dyDescent="0.25">
      <c r="D57196" s="55"/>
    </row>
    <row r="57197" spans="4:4" x14ac:dyDescent="0.25">
      <c r="D57197" s="55"/>
    </row>
    <row r="57198" spans="4:4" x14ac:dyDescent="0.25">
      <c r="D57198" s="55"/>
    </row>
    <row r="57199" spans="4:4" x14ac:dyDescent="0.25">
      <c r="D57199" s="55"/>
    </row>
    <row r="57200" spans="4:4" x14ac:dyDescent="0.25">
      <c r="D57200" s="55"/>
    </row>
    <row r="57201" spans="4:4" x14ac:dyDescent="0.25">
      <c r="D57201" s="55"/>
    </row>
    <row r="57202" spans="4:4" x14ac:dyDescent="0.25">
      <c r="D57202" s="55"/>
    </row>
    <row r="57203" spans="4:4" x14ac:dyDescent="0.25">
      <c r="D57203" s="55"/>
    </row>
    <row r="57204" spans="4:4" x14ac:dyDescent="0.25">
      <c r="D57204" s="55"/>
    </row>
    <row r="57205" spans="4:4" x14ac:dyDescent="0.25">
      <c r="D57205" s="55"/>
    </row>
    <row r="57206" spans="4:4" x14ac:dyDescent="0.25">
      <c r="D57206" s="55"/>
    </row>
    <row r="57207" spans="4:4" x14ac:dyDescent="0.25">
      <c r="D57207" s="55"/>
    </row>
    <row r="57208" spans="4:4" x14ac:dyDescent="0.25">
      <c r="D57208" s="55"/>
    </row>
    <row r="57209" spans="4:4" x14ac:dyDescent="0.25">
      <c r="D57209" s="55"/>
    </row>
    <row r="57210" spans="4:4" x14ac:dyDescent="0.25">
      <c r="D57210" s="55"/>
    </row>
    <row r="57211" spans="4:4" x14ac:dyDescent="0.25">
      <c r="D57211" s="55"/>
    </row>
    <row r="57212" spans="4:4" x14ac:dyDescent="0.25">
      <c r="D57212" s="55"/>
    </row>
    <row r="57213" spans="4:4" x14ac:dyDescent="0.25">
      <c r="D57213" s="55"/>
    </row>
    <row r="57214" spans="4:4" x14ac:dyDescent="0.25">
      <c r="D57214" s="55"/>
    </row>
    <row r="57215" spans="4:4" x14ac:dyDescent="0.25">
      <c r="D57215" s="55"/>
    </row>
    <row r="57216" spans="4:4" x14ac:dyDescent="0.25">
      <c r="D57216" s="55"/>
    </row>
    <row r="57217" spans="4:4" x14ac:dyDescent="0.25">
      <c r="D57217" s="55"/>
    </row>
    <row r="57218" spans="4:4" x14ac:dyDescent="0.25">
      <c r="D57218" s="55"/>
    </row>
    <row r="57219" spans="4:4" x14ac:dyDescent="0.25">
      <c r="D57219" s="55"/>
    </row>
    <row r="57220" spans="4:4" x14ac:dyDescent="0.25">
      <c r="D57220" s="55"/>
    </row>
    <row r="57221" spans="4:4" x14ac:dyDescent="0.25">
      <c r="D57221" s="55"/>
    </row>
    <row r="57222" spans="4:4" x14ac:dyDescent="0.25">
      <c r="D57222" s="55"/>
    </row>
    <row r="57223" spans="4:4" x14ac:dyDescent="0.25">
      <c r="D57223" s="55"/>
    </row>
    <row r="57224" spans="4:4" x14ac:dyDescent="0.25">
      <c r="D57224" s="55"/>
    </row>
    <row r="57225" spans="4:4" x14ac:dyDescent="0.25">
      <c r="D57225" s="55"/>
    </row>
    <row r="57226" spans="4:4" x14ac:dyDescent="0.25">
      <c r="D57226" s="55"/>
    </row>
    <row r="57227" spans="4:4" x14ac:dyDescent="0.25">
      <c r="D57227" s="55"/>
    </row>
    <row r="57228" spans="4:4" x14ac:dyDescent="0.25">
      <c r="D57228" s="55"/>
    </row>
    <row r="57229" spans="4:4" x14ac:dyDescent="0.25">
      <c r="D57229" s="55"/>
    </row>
    <row r="57230" spans="4:4" x14ac:dyDescent="0.25">
      <c r="D57230" s="55"/>
    </row>
    <row r="57231" spans="4:4" x14ac:dyDescent="0.25">
      <c r="D57231" s="55"/>
    </row>
    <row r="57232" spans="4:4" x14ac:dyDescent="0.25">
      <c r="D57232" s="55"/>
    </row>
    <row r="57233" spans="4:4" x14ac:dyDescent="0.25">
      <c r="D57233" s="55"/>
    </row>
    <row r="57234" spans="4:4" x14ac:dyDescent="0.25">
      <c r="D57234" s="55"/>
    </row>
    <row r="57235" spans="4:4" x14ac:dyDescent="0.25">
      <c r="D57235" s="55"/>
    </row>
    <row r="57236" spans="4:4" x14ac:dyDescent="0.25">
      <c r="D57236" s="55"/>
    </row>
    <row r="57237" spans="4:4" x14ac:dyDescent="0.25">
      <c r="D57237" s="55"/>
    </row>
    <row r="57238" spans="4:4" x14ac:dyDescent="0.25">
      <c r="D57238" s="55"/>
    </row>
    <row r="57239" spans="4:4" x14ac:dyDescent="0.25">
      <c r="D57239" s="55"/>
    </row>
    <row r="57240" spans="4:4" x14ac:dyDescent="0.25">
      <c r="D57240" s="55"/>
    </row>
    <row r="57241" spans="4:4" x14ac:dyDescent="0.25">
      <c r="D57241" s="55"/>
    </row>
    <row r="57242" spans="4:4" x14ac:dyDescent="0.25">
      <c r="D57242" s="55"/>
    </row>
    <row r="57243" spans="4:4" x14ac:dyDescent="0.25">
      <c r="D57243" s="55"/>
    </row>
    <row r="57244" spans="4:4" x14ac:dyDescent="0.25">
      <c r="D57244" s="55"/>
    </row>
    <row r="57245" spans="4:4" x14ac:dyDescent="0.25">
      <c r="D57245" s="55"/>
    </row>
    <row r="57246" spans="4:4" x14ac:dyDescent="0.25">
      <c r="D57246" s="55"/>
    </row>
    <row r="57247" spans="4:4" x14ac:dyDescent="0.25">
      <c r="D57247" s="55"/>
    </row>
    <row r="57248" spans="4:4" x14ac:dyDescent="0.25">
      <c r="D57248" s="55"/>
    </row>
    <row r="57249" spans="4:4" x14ac:dyDescent="0.25">
      <c r="D57249" s="55"/>
    </row>
    <row r="57250" spans="4:4" x14ac:dyDescent="0.25">
      <c r="D57250" s="55"/>
    </row>
    <row r="57251" spans="4:4" x14ac:dyDescent="0.25">
      <c r="D57251" s="55"/>
    </row>
    <row r="57252" spans="4:4" x14ac:dyDescent="0.25">
      <c r="D57252" s="55"/>
    </row>
    <row r="57253" spans="4:4" x14ac:dyDescent="0.25">
      <c r="D57253" s="55"/>
    </row>
    <row r="57254" spans="4:4" x14ac:dyDescent="0.25">
      <c r="D57254" s="55"/>
    </row>
    <row r="57255" spans="4:4" x14ac:dyDescent="0.25">
      <c r="D57255" s="55"/>
    </row>
    <row r="57256" spans="4:4" x14ac:dyDescent="0.25">
      <c r="D57256" s="55"/>
    </row>
    <row r="57257" spans="4:4" x14ac:dyDescent="0.25">
      <c r="D57257" s="55"/>
    </row>
    <row r="57258" spans="4:4" x14ac:dyDescent="0.25">
      <c r="D57258" s="55"/>
    </row>
    <row r="57259" spans="4:4" x14ac:dyDescent="0.25">
      <c r="D57259" s="55"/>
    </row>
    <row r="57260" spans="4:4" x14ac:dyDescent="0.25">
      <c r="D57260" s="55"/>
    </row>
    <row r="57261" spans="4:4" x14ac:dyDescent="0.25">
      <c r="D57261" s="55"/>
    </row>
    <row r="57262" spans="4:4" x14ac:dyDescent="0.25">
      <c r="D57262" s="55"/>
    </row>
    <row r="57263" spans="4:4" x14ac:dyDescent="0.25">
      <c r="D57263" s="55"/>
    </row>
    <row r="57264" spans="4:4" x14ac:dyDescent="0.25">
      <c r="D57264" s="55"/>
    </row>
    <row r="57265" spans="4:4" x14ac:dyDescent="0.25">
      <c r="D57265" s="55"/>
    </row>
    <row r="57266" spans="4:4" x14ac:dyDescent="0.25">
      <c r="D57266" s="55"/>
    </row>
    <row r="57267" spans="4:4" x14ac:dyDescent="0.25">
      <c r="D57267" s="55"/>
    </row>
    <row r="57268" spans="4:4" x14ac:dyDescent="0.25">
      <c r="D57268" s="55"/>
    </row>
    <row r="57269" spans="4:4" x14ac:dyDescent="0.25">
      <c r="D57269" s="55"/>
    </row>
    <row r="57270" spans="4:4" x14ac:dyDescent="0.25">
      <c r="D57270" s="55"/>
    </row>
    <row r="57271" spans="4:4" x14ac:dyDescent="0.25">
      <c r="D57271" s="55"/>
    </row>
    <row r="57272" spans="4:4" x14ac:dyDescent="0.25">
      <c r="D57272" s="55"/>
    </row>
    <row r="57273" spans="4:4" x14ac:dyDescent="0.25">
      <c r="D57273" s="55"/>
    </row>
    <row r="57274" spans="4:4" x14ac:dyDescent="0.25">
      <c r="D57274" s="55"/>
    </row>
    <row r="57275" spans="4:4" x14ac:dyDescent="0.25">
      <c r="D57275" s="55"/>
    </row>
    <row r="57276" spans="4:4" x14ac:dyDescent="0.25">
      <c r="D57276" s="55"/>
    </row>
    <row r="57277" spans="4:4" x14ac:dyDescent="0.25">
      <c r="D57277" s="55"/>
    </row>
    <row r="57278" spans="4:4" x14ac:dyDescent="0.25">
      <c r="D57278" s="55"/>
    </row>
    <row r="57279" spans="4:4" x14ac:dyDescent="0.25">
      <c r="D57279" s="55"/>
    </row>
    <row r="57280" spans="4:4" x14ac:dyDescent="0.25">
      <c r="D57280" s="55"/>
    </row>
    <row r="57281" spans="4:4" x14ac:dyDescent="0.25">
      <c r="D57281" s="55"/>
    </row>
    <row r="57282" spans="4:4" x14ac:dyDescent="0.25">
      <c r="D57282" s="55"/>
    </row>
    <row r="57283" spans="4:4" x14ac:dyDescent="0.25">
      <c r="D57283" s="55"/>
    </row>
    <row r="57284" spans="4:4" x14ac:dyDescent="0.25">
      <c r="D57284" s="55"/>
    </row>
    <row r="57285" spans="4:4" x14ac:dyDescent="0.25">
      <c r="D57285" s="55"/>
    </row>
    <row r="57286" spans="4:4" x14ac:dyDescent="0.25">
      <c r="D57286" s="55"/>
    </row>
    <row r="57287" spans="4:4" x14ac:dyDescent="0.25">
      <c r="D57287" s="55"/>
    </row>
    <row r="57288" spans="4:4" x14ac:dyDescent="0.25">
      <c r="D57288" s="55"/>
    </row>
    <row r="57289" spans="4:4" x14ac:dyDescent="0.25">
      <c r="D57289" s="55"/>
    </row>
    <row r="57290" spans="4:4" x14ac:dyDescent="0.25">
      <c r="D57290" s="55"/>
    </row>
    <row r="57291" spans="4:4" x14ac:dyDescent="0.25">
      <c r="D57291" s="55"/>
    </row>
    <row r="57292" spans="4:4" x14ac:dyDescent="0.25">
      <c r="D57292" s="55"/>
    </row>
    <row r="57293" spans="4:4" x14ac:dyDescent="0.25">
      <c r="D57293" s="55"/>
    </row>
    <row r="57294" spans="4:4" x14ac:dyDescent="0.25">
      <c r="D57294" s="55"/>
    </row>
    <row r="57295" spans="4:4" x14ac:dyDescent="0.25">
      <c r="D57295" s="55"/>
    </row>
    <row r="57296" spans="4:4" x14ac:dyDescent="0.25">
      <c r="D57296" s="55"/>
    </row>
    <row r="57297" spans="4:4" x14ac:dyDescent="0.25">
      <c r="D57297" s="55"/>
    </row>
    <row r="57298" spans="4:4" x14ac:dyDescent="0.25">
      <c r="D57298" s="55"/>
    </row>
    <row r="57299" spans="4:4" x14ac:dyDescent="0.25">
      <c r="D57299" s="55"/>
    </row>
    <row r="57300" spans="4:4" x14ac:dyDescent="0.25">
      <c r="D57300" s="55"/>
    </row>
    <row r="57301" spans="4:4" x14ac:dyDescent="0.25">
      <c r="D57301" s="55"/>
    </row>
    <row r="57302" spans="4:4" x14ac:dyDescent="0.25">
      <c r="D57302" s="55"/>
    </row>
    <row r="57303" spans="4:4" x14ac:dyDescent="0.25">
      <c r="D57303" s="55"/>
    </row>
    <row r="57304" spans="4:4" x14ac:dyDescent="0.25">
      <c r="D57304" s="55"/>
    </row>
    <row r="57305" spans="4:4" x14ac:dyDescent="0.25">
      <c r="D57305" s="55"/>
    </row>
    <row r="57306" spans="4:4" x14ac:dyDescent="0.25">
      <c r="D57306" s="55"/>
    </row>
    <row r="57307" spans="4:4" x14ac:dyDescent="0.25">
      <c r="D57307" s="55"/>
    </row>
    <row r="57308" spans="4:4" x14ac:dyDescent="0.25">
      <c r="D57308" s="55"/>
    </row>
    <row r="57309" spans="4:4" x14ac:dyDescent="0.25">
      <c r="D57309" s="55"/>
    </row>
    <row r="57310" spans="4:4" x14ac:dyDescent="0.25">
      <c r="D57310" s="55"/>
    </row>
    <row r="57311" spans="4:4" x14ac:dyDescent="0.25">
      <c r="D57311" s="55"/>
    </row>
    <row r="57312" spans="4:4" x14ac:dyDescent="0.25">
      <c r="D57312" s="55"/>
    </row>
    <row r="57313" spans="4:4" x14ac:dyDescent="0.25">
      <c r="D57313" s="55"/>
    </row>
    <row r="57314" spans="4:4" x14ac:dyDescent="0.25">
      <c r="D57314" s="55"/>
    </row>
    <row r="57315" spans="4:4" x14ac:dyDescent="0.25">
      <c r="D57315" s="55"/>
    </row>
    <row r="57316" spans="4:4" x14ac:dyDescent="0.25">
      <c r="D57316" s="55"/>
    </row>
    <row r="57317" spans="4:4" x14ac:dyDescent="0.25">
      <c r="D57317" s="55"/>
    </row>
    <row r="57318" spans="4:4" x14ac:dyDescent="0.25">
      <c r="D57318" s="55"/>
    </row>
    <row r="57319" spans="4:4" x14ac:dyDescent="0.25">
      <c r="D57319" s="55"/>
    </row>
    <row r="57320" spans="4:4" x14ac:dyDescent="0.25">
      <c r="D57320" s="55"/>
    </row>
    <row r="57321" spans="4:4" x14ac:dyDescent="0.25">
      <c r="D57321" s="55"/>
    </row>
    <row r="57322" spans="4:4" x14ac:dyDescent="0.25">
      <c r="D57322" s="55"/>
    </row>
    <row r="57323" spans="4:4" x14ac:dyDescent="0.25">
      <c r="D57323" s="55"/>
    </row>
    <row r="57324" spans="4:4" x14ac:dyDescent="0.25">
      <c r="D57324" s="55"/>
    </row>
    <row r="57325" spans="4:4" x14ac:dyDescent="0.25">
      <c r="D57325" s="55"/>
    </row>
    <row r="57326" spans="4:4" x14ac:dyDescent="0.25">
      <c r="D57326" s="55"/>
    </row>
    <row r="57327" spans="4:4" x14ac:dyDescent="0.25">
      <c r="D57327" s="55"/>
    </row>
    <row r="57328" spans="4:4" x14ac:dyDescent="0.25">
      <c r="D57328" s="55"/>
    </row>
    <row r="57329" spans="4:4" x14ac:dyDescent="0.25">
      <c r="D57329" s="55"/>
    </row>
    <row r="57330" spans="4:4" x14ac:dyDescent="0.25">
      <c r="D57330" s="55"/>
    </row>
    <row r="57331" spans="4:4" x14ac:dyDescent="0.25">
      <c r="D57331" s="55"/>
    </row>
    <row r="57332" spans="4:4" x14ac:dyDescent="0.25">
      <c r="D57332" s="55"/>
    </row>
    <row r="57333" spans="4:4" x14ac:dyDescent="0.25">
      <c r="D57333" s="55"/>
    </row>
    <row r="57334" spans="4:4" x14ac:dyDescent="0.25">
      <c r="D57334" s="55"/>
    </row>
    <row r="57335" spans="4:4" x14ac:dyDescent="0.25">
      <c r="D57335" s="55"/>
    </row>
    <row r="57336" spans="4:4" x14ac:dyDescent="0.25">
      <c r="D57336" s="55"/>
    </row>
    <row r="57337" spans="4:4" x14ac:dyDescent="0.25">
      <c r="D57337" s="55"/>
    </row>
    <row r="57338" spans="4:4" x14ac:dyDescent="0.25">
      <c r="D57338" s="55"/>
    </row>
    <row r="57339" spans="4:4" x14ac:dyDescent="0.25">
      <c r="D57339" s="55"/>
    </row>
    <row r="57340" spans="4:4" x14ac:dyDescent="0.25">
      <c r="D57340" s="55"/>
    </row>
    <row r="57341" spans="4:4" x14ac:dyDescent="0.25">
      <c r="D57341" s="55"/>
    </row>
    <row r="57342" spans="4:4" x14ac:dyDescent="0.25">
      <c r="D57342" s="55"/>
    </row>
    <row r="57343" spans="4:4" x14ac:dyDescent="0.25">
      <c r="D57343" s="55"/>
    </row>
    <row r="57344" spans="4:4" x14ac:dyDescent="0.25">
      <c r="D57344" s="55"/>
    </row>
    <row r="57345" spans="4:4" x14ac:dyDescent="0.25">
      <c r="D57345" s="55"/>
    </row>
    <row r="57346" spans="4:4" x14ac:dyDescent="0.25">
      <c r="D57346" s="55"/>
    </row>
    <row r="57347" spans="4:4" x14ac:dyDescent="0.25">
      <c r="D57347" s="55"/>
    </row>
    <row r="57348" spans="4:4" x14ac:dyDescent="0.25">
      <c r="D57348" s="55"/>
    </row>
    <row r="57349" spans="4:4" x14ac:dyDescent="0.25">
      <c r="D57349" s="55"/>
    </row>
    <row r="57350" spans="4:4" x14ac:dyDescent="0.25">
      <c r="D57350" s="55"/>
    </row>
    <row r="57351" spans="4:4" x14ac:dyDescent="0.25">
      <c r="D57351" s="55"/>
    </row>
    <row r="57352" spans="4:4" x14ac:dyDescent="0.25">
      <c r="D57352" s="55"/>
    </row>
    <row r="57353" spans="4:4" x14ac:dyDescent="0.25">
      <c r="D57353" s="55"/>
    </row>
    <row r="57354" spans="4:4" x14ac:dyDescent="0.25">
      <c r="D57354" s="55"/>
    </row>
    <row r="57355" spans="4:4" x14ac:dyDescent="0.25">
      <c r="D57355" s="55"/>
    </row>
    <row r="57356" spans="4:4" x14ac:dyDescent="0.25">
      <c r="D57356" s="55"/>
    </row>
    <row r="57357" spans="4:4" x14ac:dyDescent="0.25">
      <c r="D57357" s="55"/>
    </row>
    <row r="57358" spans="4:4" x14ac:dyDescent="0.25">
      <c r="D57358" s="55"/>
    </row>
    <row r="57359" spans="4:4" x14ac:dyDescent="0.25">
      <c r="D57359" s="55"/>
    </row>
    <row r="57360" spans="4:4" x14ac:dyDescent="0.25">
      <c r="D57360" s="55"/>
    </row>
    <row r="57361" spans="4:4" x14ac:dyDescent="0.25">
      <c r="D57361" s="55"/>
    </row>
    <row r="57362" spans="4:4" x14ac:dyDescent="0.25">
      <c r="D57362" s="55"/>
    </row>
    <row r="57363" spans="4:4" x14ac:dyDescent="0.25">
      <c r="D57363" s="55"/>
    </row>
    <row r="57364" spans="4:4" x14ac:dyDescent="0.25">
      <c r="D57364" s="55"/>
    </row>
    <row r="57365" spans="4:4" x14ac:dyDescent="0.25">
      <c r="D57365" s="55"/>
    </row>
    <row r="57366" spans="4:4" x14ac:dyDescent="0.25">
      <c r="D57366" s="55"/>
    </row>
    <row r="57367" spans="4:4" x14ac:dyDescent="0.25">
      <c r="D57367" s="55"/>
    </row>
    <row r="57368" spans="4:4" x14ac:dyDescent="0.25">
      <c r="D57368" s="55"/>
    </row>
    <row r="57369" spans="4:4" x14ac:dyDescent="0.25">
      <c r="D57369" s="55"/>
    </row>
    <row r="57370" spans="4:4" x14ac:dyDescent="0.25">
      <c r="D57370" s="55"/>
    </row>
    <row r="57371" spans="4:4" x14ac:dyDescent="0.25">
      <c r="D57371" s="55"/>
    </row>
    <row r="57372" spans="4:4" x14ac:dyDescent="0.25">
      <c r="D57372" s="55"/>
    </row>
    <row r="57373" spans="4:4" x14ac:dyDescent="0.25">
      <c r="D57373" s="55"/>
    </row>
    <row r="57374" spans="4:4" x14ac:dyDescent="0.25">
      <c r="D57374" s="55"/>
    </row>
    <row r="57375" spans="4:4" x14ac:dyDescent="0.25">
      <c r="D57375" s="55"/>
    </row>
    <row r="57376" spans="4:4" x14ac:dyDescent="0.25">
      <c r="D57376" s="55"/>
    </row>
    <row r="57377" spans="4:4" x14ac:dyDescent="0.25">
      <c r="D57377" s="55"/>
    </row>
    <row r="57378" spans="4:4" x14ac:dyDescent="0.25">
      <c r="D57378" s="55"/>
    </row>
    <row r="57379" spans="4:4" x14ac:dyDescent="0.25">
      <c r="D57379" s="55"/>
    </row>
    <row r="57380" spans="4:4" x14ac:dyDescent="0.25">
      <c r="D57380" s="55"/>
    </row>
    <row r="57381" spans="4:4" x14ac:dyDescent="0.25">
      <c r="D57381" s="55"/>
    </row>
    <row r="57382" spans="4:4" x14ac:dyDescent="0.25">
      <c r="D57382" s="55"/>
    </row>
    <row r="57383" spans="4:4" x14ac:dyDescent="0.25">
      <c r="D57383" s="55"/>
    </row>
    <row r="57384" spans="4:4" x14ac:dyDescent="0.25">
      <c r="D57384" s="55"/>
    </row>
    <row r="57385" spans="4:4" x14ac:dyDescent="0.25">
      <c r="D57385" s="55"/>
    </row>
    <row r="57386" spans="4:4" x14ac:dyDescent="0.25">
      <c r="D57386" s="55"/>
    </row>
    <row r="57387" spans="4:4" x14ac:dyDescent="0.25">
      <c r="D57387" s="55"/>
    </row>
    <row r="57388" spans="4:4" x14ac:dyDescent="0.25">
      <c r="D57388" s="55"/>
    </row>
    <row r="57389" spans="4:4" x14ac:dyDescent="0.25">
      <c r="D57389" s="55"/>
    </row>
    <row r="57390" spans="4:4" x14ac:dyDescent="0.25">
      <c r="D57390" s="55"/>
    </row>
    <row r="57391" spans="4:4" x14ac:dyDescent="0.25">
      <c r="D57391" s="55"/>
    </row>
    <row r="57392" spans="4:4" x14ac:dyDescent="0.25">
      <c r="D57392" s="55"/>
    </row>
    <row r="57393" spans="4:4" x14ac:dyDescent="0.25">
      <c r="D57393" s="55"/>
    </row>
    <row r="57394" spans="4:4" x14ac:dyDescent="0.25">
      <c r="D57394" s="55"/>
    </row>
    <row r="57395" spans="4:4" x14ac:dyDescent="0.25">
      <c r="D57395" s="55"/>
    </row>
    <row r="57396" spans="4:4" x14ac:dyDescent="0.25">
      <c r="D57396" s="55"/>
    </row>
    <row r="57397" spans="4:4" x14ac:dyDescent="0.25">
      <c r="D57397" s="55"/>
    </row>
    <row r="57398" spans="4:4" x14ac:dyDescent="0.25">
      <c r="D57398" s="55"/>
    </row>
    <row r="57399" spans="4:4" x14ac:dyDescent="0.25">
      <c r="D57399" s="55"/>
    </row>
    <row r="57400" spans="4:4" x14ac:dyDescent="0.25">
      <c r="D57400" s="55"/>
    </row>
    <row r="57401" spans="4:4" x14ac:dyDescent="0.25">
      <c r="D57401" s="55"/>
    </row>
    <row r="57402" spans="4:4" x14ac:dyDescent="0.25">
      <c r="D57402" s="55"/>
    </row>
    <row r="57403" spans="4:4" x14ac:dyDescent="0.25">
      <c r="D57403" s="55"/>
    </row>
    <row r="57404" spans="4:4" x14ac:dyDescent="0.25">
      <c r="D57404" s="55"/>
    </row>
    <row r="57405" spans="4:4" x14ac:dyDescent="0.25">
      <c r="D57405" s="55"/>
    </row>
    <row r="57406" spans="4:4" x14ac:dyDescent="0.25">
      <c r="D57406" s="55"/>
    </row>
    <row r="57407" spans="4:4" x14ac:dyDescent="0.25">
      <c r="D57407" s="55"/>
    </row>
    <row r="57408" spans="4:4" x14ac:dyDescent="0.25">
      <c r="D57408" s="55"/>
    </row>
    <row r="57409" spans="4:4" x14ac:dyDescent="0.25">
      <c r="D57409" s="55"/>
    </row>
    <row r="57410" spans="4:4" x14ac:dyDescent="0.25">
      <c r="D57410" s="55"/>
    </row>
    <row r="57411" spans="4:4" x14ac:dyDescent="0.25">
      <c r="D57411" s="55"/>
    </row>
    <row r="57412" spans="4:4" x14ac:dyDescent="0.25">
      <c r="D57412" s="55"/>
    </row>
    <row r="57413" spans="4:4" x14ac:dyDescent="0.25">
      <c r="D57413" s="55"/>
    </row>
    <row r="57414" spans="4:4" x14ac:dyDescent="0.25">
      <c r="D57414" s="55"/>
    </row>
    <row r="57415" spans="4:4" x14ac:dyDescent="0.25">
      <c r="D57415" s="55"/>
    </row>
    <row r="57416" spans="4:4" x14ac:dyDescent="0.25">
      <c r="D57416" s="55"/>
    </row>
    <row r="57417" spans="4:4" x14ac:dyDescent="0.25">
      <c r="D57417" s="55"/>
    </row>
    <row r="57418" spans="4:4" x14ac:dyDescent="0.25">
      <c r="D57418" s="55"/>
    </row>
    <row r="57419" spans="4:4" x14ac:dyDescent="0.25">
      <c r="D57419" s="55"/>
    </row>
    <row r="57420" spans="4:4" x14ac:dyDescent="0.25">
      <c r="D57420" s="55"/>
    </row>
    <row r="57421" spans="4:4" x14ac:dyDescent="0.25">
      <c r="D57421" s="55"/>
    </row>
    <row r="57422" spans="4:4" x14ac:dyDescent="0.25">
      <c r="D57422" s="55"/>
    </row>
    <row r="57423" spans="4:4" x14ac:dyDescent="0.25">
      <c r="D57423" s="55"/>
    </row>
    <row r="57424" spans="4:4" x14ac:dyDescent="0.25">
      <c r="D57424" s="55"/>
    </row>
    <row r="57425" spans="4:4" x14ac:dyDescent="0.25">
      <c r="D57425" s="55"/>
    </row>
    <row r="57426" spans="4:4" x14ac:dyDescent="0.25">
      <c r="D57426" s="55"/>
    </row>
    <row r="57427" spans="4:4" x14ac:dyDescent="0.25">
      <c r="D57427" s="55"/>
    </row>
    <row r="57428" spans="4:4" x14ac:dyDescent="0.25">
      <c r="D57428" s="55"/>
    </row>
    <row r="57429" spans="4:4" x14ac:dyDescent="0.25">
      <c r="D57429" s="55"/>
    </row>
    <row r="57430" spans="4:4" x14ac:dyDescent="0.25">
      <c r="D57430" s="55"/>
    </row>
    <row r="57431" spans="4:4" x14ac:dyDescent="0.25">
      <c r="D57431" s="55"/>
    </row>
    <row r="57432" spans="4:4" x14ac:dyDescent="0.25">
      <c r="D57432" s="55"/>
    </row>
    <row r="57433" spans="4:4" x14ac:dyDescent="0.25">
      <c r="D57433" s="55"/>
    </row>
    <row r="57434" spans="4:4" x14ac:dyDescent="0.25">
      <c r="D57434" s="55"/>
    </row>
    <row r="57435" spans="4:4" x14ac:dyDescent="0.25">
      <c r="D57435" s="55"/>
    </row>
    <row r="57436" spans="4:4" x14ac:dyDescent="0.25">
      <c r="D57436" s="55"/>
    </row>
    <row r="57437" spans="4:4" x14ac:dyDescent="0.25">
      <c r="D57437" s="55"/>
    </row>
    <row r="57438" spans="4:4" x14ac:dyDescent="0.25">
      <c r="D57438" s="55"/>
    </row>
    <row r="57439" spans="4:4" x14ac:dyDescent="0.25">
      <c r="D57439" s="55"/>
    </row>
    <row r="57440" spans="4:4" x14ac:dyDescent="0.25">
      <c r="D57440" s="55"/>
    </row>
    <row r="57441" spans="4:4" x14ac:dyDescent="0.25">
      <c r="D57441" s="55"/>
    </row>
    <row r="57442" spans="4:4" x14ac:dyDescent="0.25">
      <c r="D57442" s="55"/>
    </row>
    <row r="57443" spans="4:4" x14ac:dyDescent="0.25">
      <c r="D57443" s="55"/>
    </row>
    <row r="57444" spans="4:4" x14ac:dyDescent="0.25">
      <c r="D57444" s="55"/>
    </row>
    <row r="57445" spans="4:4" x14ac:dyDescent="0.25">
      <c r="D57445" s="55"/>
    </row>
    <row r="57446" spans="4:4" x14ac:dyDescent="0.25">
      <c r="D57446" s="55"/>
    </row>
    <row r="57447" spans="4:4" x14ac:dyDescent="0.25">
      <c r="D57447" s="55"/>
    </row>
    <row r="57448" spans="4:4" x14ac:dyDescent="0.25">
      <c r="D57448" s="55"/>
    </row>
    <row r="57449" spans="4:4" x14ac:dyDescent="0.25">
      <c r="D57449" s="55"/>
    </row>
    <row r="57450" spans="4:4" x14ac:dyDescent="0.25">
      <c r="D57450" s="55"/>
    </row>
    <row r="57451" spans="4:4" x14ac:dyDescent="0.25">
      <c r="D57451" s="55"/>
    </row>
    <row r="57452" spans="4:4" x14ac:dyDescent="0.25">
      <c r="D57452" s="55"/>
    </row>
    <row r="57453" spans="4:4" x14ac:dyDescent="0.25">
      <c r="D57453" s="55"/>
    </row>
    <row r="57454" spans="4:4" x14ac:dyDescent="0.25">
      <c r="D57454" s="55"/>
    </row>
    <row r="57455" spans="4:4" x14ac:dyDescent="0.25">
      <c r="D57455" s="55"/>
    </row>
    <row r="57456" spans="4:4" x14ac:dyDescent="0.25">
      <c r="D57456" s="55"/>
    </row>
    <row r="57457" spans="4:4" x14ac:dyDescent="0.25">
      <c r="D57457" s="55"/>
    </row>
    <row r="57458" spans="4:4" x14ac:dyDescent="0.25">
      <c r="D57458" s="55"/>
    </row>
    <row r="57459" spans="4:4" x14ac:dyDescent="0.25">
      <c r="D57459" s="55"/>
    </row>
    <row r="57460" spans="4:4" x14ac:dyDescent="0.25">
      <c r="D57460" s="55"/>
    </row>
    <row r="57461" spans="4:4" x14ac:dyDescent="0.25">
      <c r="D57461" s="55"/>
    </row>
    <row r="57462" spans="4:4" x14ac:dyDescent="0.25">
      <c r="D57462" s="55"/>
    </row>
    <row r="57463" spans="4:4" x14ac:dyDescent="0.25">
      <c r="D57463" s="55"/>
    </row>
    <row r="57464" spans="4:4" x14ac:dyDescent="0.25">
      <c r="D57464" s="55"/>
    </row>
    <row r="57465" spans="4:4" x14ac:dyDescent="0.25">
      <c r="D57465" s="55"/>
    </row>
    <row r="57466" spans="4:4" x14ac:dyDescent="0.25">
      <c r="D57466" s="55"/>
    </row>
    <row r="57467" spans="4:4" x14ac:dyDescent="0.25">
      <c r="D57467" s="55"/>
    </row>
    <row r="57468" spans="4:4" x14ac:dyDescent="0.25">
      <c r="D57468" s="55"/>
    </row>
    <row r="57469" spans="4:4" x14ac:dyDescent="0.25">
      <c r="D57469" s="55"/>
    </row>
    <row r="57470" spans="4:4" x14ac:dyDescent="0.25">
      <c r="D57470" s="55"/>
    </row>
    <row r="57471" spans="4:4" x14ac:dyDescent="0.25">
      <c r="D57471" s="55"/>
    </row>
    <row r="57472" spans="4:4" x14ac:dyDescent="0.25">
      <c r="D57472" s="55"/>
    </row>
    <row r="57473" spans="4:4" x14ac:dyDescent="0.25">
      <c r="D57473" s="55"/>
    </row>
    <row r="57474" spans="4:4" x14ac:dyDescent="0.25">
      <c r="D57474" s="55"/>
    </row>
    <row r="57475" spans="4:4" x14ac:dyDescent="0.25">
      <c r="D57475" s="55"/>
    </row>
    <row r="57476" spans="4:4" x14ac:dyDescent="0.25">
      <c r="D57476" s="55"/>
    </row>
    <row r="57477" spans="4:4" x14ac:dyDescent="0.25">
      <c r="D57477" s="55"/>
    </row>
    <row r="57478" spans="4:4" x14ac:dyDescent="0.25">
      <c r="D57478" s="55"/>
    </row>
    <row r="57479" spans="4:4" x14ac:dyDescent="0.25">
      <c r="D57479" s="55"/>
    </row>
    <row r="57480" spans="4:4" x14ac:dyDescent="0.25">
      <c r="D57480" s="55"/>
    </row>
    <row r="57481" spans="4:4" x14ac:dyDescent="0.25">
      <c r="D57481" s="55"/>
    </row>
    <row r="57482" spans="4:4" x14ac:dyDescent="0.25">
      <c r="D57482" s="55"/>
    </row>
    <row r="57483" spans="4:4" x14ac:dyDescent="0.25">
      <c r="D57483" s="55"/>
    </row>
    <row r="57484" spans="4:4" x14ac:dyDescent="0.25">
      <c r="D57484" s="55"/>
    </row>
    <row r="57485" spans="4:4" x14ac:dyDescent="0.25">
      <c r="D57485" s="55"/>
    </row>
    <row r="57486" spans="4:4" x14ac:dyDescent="0.25">
      <c r="D57486" s="55"/>
    </row>
    <row r="57487" spans="4:4" x14ac:dyDescent="0.25">
      <c r="D57487" s="55"/>
    </row>
    <row r="57488" spans="4:4" x14ac:dyDescent="0.25">
      <c r="D57488" s="55"/>
    </row>
    <row r="57489" spans="4:4" x14ac:dyDescent="0.25">
      <c r="D57489" s="55"/>
    </row>
    <row r="57490" spans="4:4" x14ac:dyDescent="0.25">
      <c r="D57490" s="55"/>
    </row>
    <row r="57491" spans="4:4" x14ac:dyDescent="0.25">
      <c r="D57491" s="55"/>
    </row>
    <row r="57492" spans="4:4" x14ac:dyDescent="0.25">
      <c r="D57492" s="55"/>
    </row>
    <row r="57493" spans="4:4" x14ac:dyDescent="0.25">
      <c r="D57493" s="55"/>
    </row>
    <row r="57494" spans="4:4" x14ac:dyDescent="0.25">
      <c r="D57494" s="55"/>
    </row>
    <row r="57495" spans="4:4" x14ac:dyDescent="0.25">
      <c r="D57495" s="55"/>
    </row>
    <row r="57496" spans="4:4" x14ac:dyDescent="0.25">
      <c r="D57496" s="55"/>
    </row>
    <row r="57497" spans="4:4" x14ac:dyDescent="0.25">
      <c r="D57497" s="55"/>
    </row>
    <row r="57498" spans="4:4" x14ac:dyDescent="0.25">
      <c r="D57498" s="55"/>
    </row>
    <row r="57499" spans="4:4" x14ac:dyDescent="0.25">
      <c r="D57499" s="55"/>
    </row>
    <row r="57500" spans="4:4" x14ac:dyDescent="0.25">
      <c r="D57500" s="55"/>
    </row>
    <row r="57501" spans="4:4" x14ac:dyDescent="0.25">
      <c r="D57501" s="55"/>
    </row>
    <row r="57502" spans="4:4" x14ac:dyDescent="0.25">
      <c r="D57502" s="55"/>
    </row>
    <row r="57503" spans="4:4" x14ac:dyDescent="0.25">
      <c r="D57503" s="55"/>
    </row>
    <row r="57504" spans="4:4" x14ac:dyDescent="0.25">
      <c r="D57504" s="55"/>
    </row>
    <row r="57505" spans="4:4" x14ac:dyDescent="0.25">
      <c r="D57505" s="55"/>
    </row>
    <row r="57506" spans="4:4" x14ac:dyDescent="0.25">
      <c r="D57506" s="55"/>
    </row>
    <row r="57507" spans="4:4" x14ac:dyDescent="0.25">
      <c r="D57507" s="55"/>
    </row>
    <row r="57508" spans="4:4" x14ac:dyDescent="0.25">
      <c r="D57508" s="55"/>
    </row>
    <row r="57509" spans="4:4" x14ac:dyDescent="0.25">
      <c r="D57509" s="55"/>
    </row>
    <row r="57510" spans="4:4" x14ac:dyDescent="0.25">
      <c r="D57510" s="55"/>
    </row>
    <row r="57511" spans="4:4" x14ac:dyDescent="0.25">
      <c r="D57511" s="55"/>
    </row>
    <row r="57512" spans="4:4" x14ac:dyDescent="0.25">
      <c r="D57512" s="55"/>
    </row>
    <row r="57513" spans="4:4" x14ac:dyDescent="0.25">
      <c r="D57513" s="55"/>
    </row>
    <row r="57514" spans="4:4" x14ac:dyDescent="0.25">
      <c r="D57514" s="55"/>
    </row>
    <row r="57515" spans="4:4" x14ac:dyDescent="0.25">
      <c r="D57515" s="55"/>
    </row>
    <row r="57516" spans="4:4" x14ac:dyDescent="0.25">
      <c r="D57516" s="55"/>
    </row>
    <row r="57517" spans="4:4" x14ac:dyDescent="0.25">
      <c r="D57517" s="55"/>
    </row>
    <row r="57518" spans="4:4" x14ac:dyDescent="0.25">
      <c r="D57518" s="55"/>
    </row>
    <row r="57519" spans="4:4" x14ac:dyDescent="0.25">
      <c r="D57519" s="55"/>
    </row>
    <row r="57520" spans="4:4" x14ac:dyDescent="0.25">
      <c r="D57520" s="55"/>
    </row>
    <row r="57521" spans="4:4" x14ac:dyDescent="0.25">
      <c r="D57521" s="55"/>
    </row>
    <row r="57522" spans="4:4" x14ac:dyDescent="0.25">
      <c r="D57522" s="55"/>
    </row>
    <row r="57523" spans="4:4" x14ac:dyDescent="0.25">
      <c r="D57523" s="55"/>
    </row>
    <row r="57524" spans="4:4" x14ac:dyDescent="0.25">
      <c r="D57524" s="55"/>
    </row>
    <row r="57525" spans="4:4" x14ac:dyDescent="0.25">
      <c r="D57525" s="55"/>
    </row>
    <row r="57526" spans="4:4" x14ac:dyDescent="0.25">
      <c r="D57526" s="55"/>
    </row>
    <row r="57527" spans="4:4" x14ac:dyDescent="0.25">
      <c r="D57527" s="55"/>
    </row>
    <row r="57528" spans="4:4" x14ac:dyDescent="0.25">
      <c r="D57528" s="55"/>
    </row>
    <row r="57529" spans="4:4" x14ac:dyDescent="0.25">
      <c r="D57529" s="55"/>
    </row>
    <row r="57530" spans="4:4" x14ac:dyDescent="0.25">
      <c r="D57530" s="55"/>
    </row>
    <row r="57531" spans="4:4" x14ac:dyDescent="0.25">
      <c r="D57531" s="55"/>
    </row>
    <row r="57532" spans="4:4" x14ac:dyDescent="0.25">
      <c r="D57532" s="55"/>
    </row>
    <row r="57533" spans="4:4" x14ac:dyDescent="0.25">
      <c r="D57533" s="55"/>
    </row>
    <row r="57534" spans="4:4" x14ac:dyDescent="0.25">
      <c r="D57534" s="55"/>
    </row>
    <row r="57535" spans="4:4" x14ac:dyDescent="0.25">
      <c r="D57535" s="55"/>
    </row>
    <row r="57536" spans="4:4" x14ac:dyDescent="0.25">
      <c r="D57536" s="55"/>
    </row>
    <row r="57537" spans="4:4" x14ac:dyDescent="0.25">
      <c r="D57537" s="55"/>
    </row>
    <row r="57538" spans="4:4" x14ac:dyDescent="0.25">
      <c r="D57538" s="55"/>
    </row>
    <row r="57539" spans="4:4" x14ac:dyDescent="0.25">
      <c r="D57539" s="55"/>
    </row>
    <row r="57540" spans="4:4" x14ac:dyDescent="0.25">
      <c r="D57540" s="55"/>
    </row>
    <row r="57541" spans="4:4" x14ac:dyDescent="0.25">
      <c r="D57541" s="55"/>
    </row>
    <row r="57542" spans="4:4" x14ac:dyDescent="0.25">
      <c r="D57542" s="55"/>
    </row>
    <row r="57543" spans="4:4" x14ac:dyDescent="0.25">
      <c r="D57543" s="55"/>
    </row>
    <row r="57544" spans="4:4" x14ac:dyDescent="0.25">
      <c r="D57544" s="55"/>
    </row>
    <row r="57545" spans="4:4" x14ac:dyDescent="0.25">
      <c r="D57545" s="55"/>
    </row>
    <row r="57546" spans="4:4" x14ac:dyDescent="0.25">
      <c r="D57546" s="55"/>
    </row>
    <row r="57547" spans="4:4" x14ac:dyDescent="0.25">
      <c r="D57547" s="55"/>
    </row>
    <row r="57548" spans="4:4" x14ac:dyDescent="0.25">
      <c r="D57548" s="55"/>
    </row>
    <row r="57549" spans="4:4" x14ac:dyDescent="0.25">
      <c r="D57549" s="55"/>
    </row>
    <row r="57550" spans="4:4" x14ac:dyDescent="0.25">
      <c r="D57550" s="55"/>
    </row>
    <row r="57551" spans="4:4" x14ac:dyDescent="0.25">
      <c r="D57551" s="55"/>
    </row>
    <row r="57552" spans="4:4" x14ac:dyDescent="0.25">
      <c r="D57552" s="55"/>
    </row>
    <row r="57553" spans="4:4" x14ac:dyDescent="0.25">
      <c r="D57553" s="55"/>
    </row>
    <row r="57554" spans="4:4" x14ac:dyDescent="0.25">
      <c r="D57554" s="55"/>
    </row>
    <row r="57555" spans="4:4" x14ac:dyDescent="0.25">
      <c r="D57555" s="55"/>
    </row>
    <row r="57556" spans="4:4" x14ac:dyDescent="0.25">
      <c r="D57556" s="55"/>
    </row>
    <row r="57557" spans="4:4" x14ac:dyDescent="0.25">
      <c r="D57557" s="55"/>
    </row>
    <row r="57558" spans="4:4" x14ac:dyDescent="0.25">
      <c r="D57558" s="55"/>
    </row>
    <row r="57559" spans="4:4" x14ac:dyDescent="0.25">
      <c r="D57559" s="55"/>
    </row>
    <row r="57560" spans="4:4" x14ac:dyDescent="0.25">
      <c r="D57560" s="55"/>
    </row>
    <row r="57561" spans="4:4" x14ac:dyDescent="0.25">
      <c r="D57561" s="55"/>
    </row>
    <row r="57562" spans="4:4" x14ac:dyDescent="0.25">
      <c r="D57562" s="55"/>
    </row>
    <row r="57563" spans="4:4" x14ac:dyDescent="0.25">
      <c r="D57563" s="55"/>
    </row>
    <row r="57564" spans="4:4" x14ac:dyDescent="0.25">
      <c r="D57564" s="55"/>
    </row>
    <row r="57565" spans="4:4" x14ac:dyDescent="0.25">
      <c r="D57565" s="55"/>
    </row>
    <row r="57566" spans="4:4" x14ac:dyDescent="0.25">
      <c r="D57566" s="55"/>
    </row>
    <row r="57567" spans="4:4" x14ac:dyDescent="0.25">
      <c r="D57567" s="55"/>
    </row>
    <row r="57568" spans="4:4" x14ac:dyDescent="0.25">
      <c r="D57568" s="55"/>
    </row>
    <row r="57569" spans="4:4" x14ac:dyDescent="0.25">
      <c r="D57569" s="55"/>
    </row>
    <row r="57570" spans="4:4" x14ac:dyDescent="0.25">
      <c r="D57570" s="55"/>
    </row>
    <row r="57571" spans="4:4" x14ac:dyDescent="0.25">
      <c r="D57571" s="55"/>
    </row>
    <row r="57572" spans="4:4" x14ac:dyDescent="0.25">
      <c r="D57572" s="55"/>
    </row>
    <row r="57573" spans="4:4" x14ac:dyDescent="0.25">
      <c r="D57573" s="55"/>
    </row>
    <row r="57574" spans="4:4" x14ac:dyDescent="0.25">
      <c r="D57574" s="55"/>
    </row>
    <row r="57575" spans="4:4" x14ac:dyDescent="0.25">
      <c r="D57575" s="55"/>
    </row>
    <row r="57576" spans="4:4" x14ac:dyDescent="0.25">
      <c r="D57576" s="55"/>
    </row>
    <row r="57577" spans="4:4" x14ac:dyDescent="0.25">
      <c r="D57577" s="55"/>
    </row>
    <row r="57578" spans="4:4" x14ac:dyDescent="0.25">
      <c r="D57578" s="55"/>
    </row>
    <row r="57579" spans="4:4" x14ac:dyDescent="0.25">
      <c r="D57579" s="55"/>
    </row>
    <row r="57580" spans="4:4" x14ac:dyDescent="0.25">
      <c r="D57580" s="55"/>
    </row>
    <row r="57581" spans="4:4" x14ac:dyDescent="0.25">
      <c r="D57581" s="55"/>
    </row>
    <row r="57582" spans="4:4" x14ac:dyDescent="0.25">
      <c r="D57582" s="55"/>
    </row>
    <row r="57583" spans="4:4" x14ac:dyDescent="0.25">
      <c r="D57583" s="55"/>
    </row>
    <row r="57584" spans="4:4" x14ac:dyDescent="0.25">
      <c r="D57584" s="55"/>
    </row>
    <row r="57585" spans="4:4" x14ac:dyDescent="0.25">
      <c r="D57585" s="55"/>
    </row>
    <row r="57586" spans="4:4" x14ac:dyDescent="0.25">
      <c r="D57586" s="55"/>
    </row>
    <row r="57587" spans="4:4" x14ac:dyDescent="0.25">
      <c r="D57587" s="55"/>
    </row>
    <row r="57588" spans="4:4" x14ac:dyDescent="0.25">
      <c r="D57588" s="55"/>
    </row>
    <row r="57589" spans="4:4" x14ac:dyDescent="0.25">
      <c r="D57589" s="55"/>
    </row>
    <row r="57590" spans="4:4" x14ac:dyDescent="0.25">
      <c r="D57590" s="55"/>
    </row>
    <row r="57591" spans="4:4" x14ac:dyDescent="0.25">
      <c r="D57591" s="55"/>
    </row>
    <row r="57592" spans="4:4" x14ac:dyDescent="0.25">
      <c r="D57592" s="55"/>
    </row>
    <row r="57593" spans="4:4" x14ac:dyDescent="0.25">
      <c r="D57593" s="55"/>
    </row>
    <row r="57594" spans="4:4" x14ac:dyDescent="0.25">
      <c r="D57594" s="55"/>
    </row>
    <row r="57595" spans="4:4" x14ac:dyDescent="0.25">
      <c r="D57595" s="55"/>
    </row>
    <row r="57596" spans="4:4" x14ac:dyDescent="0.25">
      <c r="D57596" s="55"/>
    </row>
    <row r="57597" spans="4:4" x14ac:dyDescent="0.25">
      <c r="D57597" s="55"/>
    </row>
    <row r="57598" spans="4:4" x14ac:dyDescent="0.25">
      <c r="D57598" s="55"/>
    </row>
    <row r="57599" spans="4:4" x14ac:dyDescent="0.25">
      <c r="D57599" s="55"/>
    </row>
    <row r="57600" spans="4:4" x14ac:dyDescent="0.25">
      <c r="D57600" s="55"/>
    </row>
    <row r="57601" spans="4:4" x14ac:dyDescent="0.25">
      <c r="D57601" s="55"/>
    </row>
    <row r="57602" spans="4:4" x14ac:dyDescent="0.25">
      <c r="D57602" s="55"/>
    </row>
    <row r="57603" spans="4:4" x14ac:dyDescent="0.25">
      <c r="D57603" s="55"/>
    </row>
    <row r="57604" spans="4:4" x14ac:dyDescent="0.25">
      <c r="D57604" s="55"/>
    </row>
    <row r="57605" spans="4:4" x14ac:dyDescent="0.25">
      <c r="D57605" s="55"/>
    </row>
    <row r="57606" spans="4:4" x14ac:dyDescent="0.25">
      <c r="D57606" s="55"/>
    </row>
    <row r="57607" spans="4:4" x14ac:dyDescent="0.25">
      <c r="D57607" s="55"/>
    </row>
    <row r="57608" spans="4:4" x14ac:dyDescent="0.25">
      <c r="D57608" s="55"/>
    </row>
    <row r="57609" spans="4:4" x14ac:dyDescent="0.25">
      <c r="D57609" s="55"/>
    </row>
    <row r="57610" spans="4:4" x14ac:dyDescent="0.25">
      <c r="D57610" s="55"/>
    </row>
    <row r="57611" spans="4:4" x14ac:dyDescent="0.25">
      <c r="D57611" s="55"/>
    </row>
    <row r="57612" spans="4:4" x14ac:dyDescent="0.25">
      <c r="D57612" s="55"/>
    </row>
    <row r="57613" spans="4:4" x14ac:dyDescent="0.25">
      <c r="D57613" s="55"/>
    </row>
    <row r="57614" spans="4:4" x14ac:dyDescent="0.25">
      <c r="D57614" s="55"/>
    </row>
    <row r="57615" spans="4:4" x14ac:dyDescent="0.25">
      <c r="D57615" s="55"/>
    </row>
    <row r="57616" spans="4:4" x14ac:dyDescent="0.25">
      <c r="D57616" s="55"/>
    </row>
    <row r="57617" spans="4:4" x14ac:dyDescent="0.25">
      <c r="D57617" s="55"/>
    </row>
    <row r="57618" spans="4:4" x14ac:dyDescent="0.25">
      <c r="D57618" s="55"/>
    </row>
    <row r="57619" spans="4:4" x14ac:dyDescent="0.25">
      <c r="D57619" s="55"/>
    </row>
    <row r="57620" spans="4:4" x14ac:dyDescent="0.25">
      <c r="D57620" s="55"/>
    </row>
    <row r="57621" spans="4:4" x14ac:dyDescent="0.25">
      <c r="D57621" s="55"/>
    </row>
    <row r="57622" spans="4:4" x14ac:dyDescent="0.25">
      <c r="D57622" s="55"/>
    </row>
    <row r="57623" spans="4:4" x14ac:dyDescent="0.25">
      <c r="D57623" s="55"/>
    </row>
    <row r="57624" spans="4:4" x14ac:dyDescent="0.25">
      <c r="D57624" s="55"/>
    </row>
    <row r="57625" spans="4:4" x14ac:dyDescent="0.25">
      <c r="D57625" s="55"/>
    </row>
    <row r="57626" spans="4:4" x14ac:dyDescent="0.25">
      <c r="D57626" s="55"/>
    </row>
    <row r="57627" spans="4:4" x14ac:dyDescent="0.25">
      <c r="D57627" s="55"/>
    </row>
    <row r="57628" spans="4:4" x14ac:dyDescent="0.25">
      <c r="D57628" s="55"/>
    </row>
    <row r="57629" spans="4:4" x14ac:dyDescent="0.25">
      <c r="D57629" s="55"/>
    </row>
    <row r="57630" spans="4:4" x14ac:dyDescent="0.25">
      <c r="D57630" s="55"/>
    </row>
    <row r="57631" spans="4:4" x14ac:dyDescent="0.25">
      <c r="D57631" s="55"/>
    </row>
    <row r="57632" spans="4:4" x14ac:dyDescent="0.25">
      <c r="D57632" s="55"/>
    </row>
    <row r="57633" spans="4:4" x14ac:dyDescent="0.25">
      <c r="D57633" s="55"/>
    </row>
    <row r="57634" spans="4:4" x14ac:dyDescent="0.25">
      <c r="D57634" s="55"/>
    </row>
    <row r="57635" spans="4:4" x14ac:dyDescent="0.25">
      <c r="D57635" s="55"/>
    </row>
    <row r="57636" spans="4:4" x14ac:dyDescent="0.25">
      <c r="D57636" s="55"/>
    </row>
    <row r="57637" spans="4:4" x14ac:dyDescent="0.25">
      <c r="D57637" s="55"/>
    </row>
    <row r="57638" spans="4:4" x14ac:dyDescent="0.25">
      <c r="D57638" s="55"/>
    </row>
    <row r="57639" spans="4:4" x14ac:dyDescent="0.25">
      <c r="D57639" s="55"/>
    </row>
    <row r="57640" spans="4:4" x14ac:dyDescent="0.25">
      <c r="D57640" s="55"/>
    </row>
    <row r="57641" spans="4:4" x14ac:dyDescent="0.25">
      <c r="D57641" s="55"/>
    </row>
    <row r="57642" spans="4:4" x14ac:dyDescent="0.25">
      <c r="D57642" s="55"/>
    </row>
    <row r="57643" spans="4:4" x14ac:dyDescent="0.25">
      <c r="D57643" s="55"/>
    </row>
    <row r="57644" spans="4:4" x14ac:dyDescent="0.25">
      <c r="D57644" s="55"/>
    </row>
    <row r="57645" spans="4:4" x14ac:dyDescent="0.25">
      <c r="D57645" s="55"/>
    </row>
    <row r="57646" spans="4:4" x14ac:dyDescent="0.25">
      <c r="D57646" s="55"/>
    </row>
    <row r="57647" spans="4:4" x14ac:dyDescent="0.25">
      <c r="D57647" s="55"/>
    </row>
    <row r="57648" spans="4:4" x14ac:dyDescent="0.25">
      <c r="D57648" s="55"/>
    </row>
    <row r="57649" spans="4:4" x14ac:dyDescent="0.25">
      <c r="D57649" s="55"/>
    </row>
    <row r="57650" spans="4:4" x14ac:dyDescent="0.25">
      <c r="D57650" s="55"/>
    </row>
    <row r="57651" spans="4:4" x14ac:dyDescent="0.25">
      <c r="D57651" s="55"/>
    </row>
    <row r="57652" spans="4:4" x14ac:dyDescent="0.25">
      <c r="D57652" s="55"/>
    </row>
    <row r="57653" spans="4:4" x14ac:dyDescent="0.25">
      <c r="D57653" s="55"/>
    </row>
    <row r="57654" spans="4:4" x14ac:dyDescent="0.25">
      <c r="D57654" s="55"/>
    </row>
    <row r="57655" spans="4:4" x14ac:dyDescent="0.25">
      <c r="D57655" s="55"/>
    </row>
    <row r="57656" spans="4:4" x14ac:dyDescent="0.25">
      <c r="D57656" s="55"/>
    </row>
    <row r="57657" spans="4:4" x14ac:dyDescent="0.25">
      <c r="D57657" s="55"/>
    </row>
    <row r="57658" spans="4:4" x14ac:dyDescent="0.25">
      <c r="D57658" s="55"/>
    </row>
    <row r="57659" spans="4:4" x14ac:dyDescent="0.25">
      <c r="D57659" s="55"/>
    </row>
    <row r="57660" spans="4:4" x14ac:dyDescent="0.25">
      <c r="D57660" s="55"/>
    </row>
    <row r="57661" spans="4:4" x14ac:dyDescent="0.25">
      <c r="D57661" s="55"/>
    </row>
    <row r="57662" spans="4:4" x14ac:dyDescent="0.25">
      <c r="D57662" s="55"/>
    </row>
    <row r="57663" spans="4:4" x14ac:dyDescent="0.25">
      <c r="D57663" s="55"/>
    </row>
    <row r="57664" spans="4:4" x14ac:dyDescent="0.25">
      <c r="D57664" s="55"/>
    </row>
    <row r="57665" spans="4:4" x14ac:dyDescent="0.25">
      <c r="D57665" s="55"/>
    </row>
    <row r="57666" spans="4:4" x14ac:dyDescent="0.25">
      <c r="D57666" s="55"/>
    </row>
    <row r="57667" spans="4:4" x14ac:dyDescent="0.25">
      <c r="D57667" s="55"/>
    </row>
    <row r="57668" spans="4:4" x14ac:dyDescent="0.25">
      <c r="D57668" s="55"/>
    </row>
    <row r="57669" spans="4:4" x14ac:dyDescent="0.25">
      <c r="D57669" s="55"/>
    </row>
    <row r="57670" spans="4:4" x14ac:dyDescent="0.25">
      <c r="D57670" s="55"/>
    </row>
    <row r="57671" spans="4:4" x14ac:dyDescent="0.25">
      <c r="D57671" s="55"/>
    </row>
    <row r="57672" spans="4:4" x14ac:dyDescent="0.25">
      <c r="D57672" s="55"/>
    </row>
    <row r="57673" spans="4:4" x14ac:dyDescent="0.25">
      <c r="D57673" s="55"/>
    </row>
    <row r="57674" spans="4:4" x14ac:dyDescent="0.25">
      <c r="D57674" s="55"/>
    </row>
    <row r="57675" spans="4:4" x14ac:dyDescent="0.25">
      <c r="D57675" s="55"/>
    </row>
    <row r="57676" spans="4:4" x14ac:dyDescent="0.25">
      <c r="D57676" s="55"/>
    </row>
    <row r="57677" spans="4:4" x14ac:dyDescent="0.25">
      <c r="D57677" s="55"/>
    </row>
    <row r="57678" spans="4:4" x14ac:dyDescent="0.25">
      <c r="D57678" s="55"/>
    </row>
    <row r="57679" spans="4:4" x14ac:dyDescent="0.25">
      <c r="D57679" s="55"/>
    </row>
    <row r="57680" spans="4:4" x14ac:dyDescent="0.25">
      <c r="D57680" s="55"/>
    </row>
    <row r="57681" spans="4:4" x14ac:dyDescent="0.25">
      <c r="D57681" s="55"/>
    </row>
    <row r="57682" spans="4:4" x14ac:dyDescent="0.25">
      <c r="D57682" s="55"/>
    </row>
    <row r="57683" spans="4:4" x14ac:dyDescent="0.25">
      <c r="D57683" s="55"/>
    </row>
    <row r="57684" spans="4:4" x14ac:dyDescent="0.25">
      <c r="D57684" s="55"/>
    </row>
    <row r="57685" spans="4:4" x14ac:dyDescent="0.25">
      <c r="D57685" s="55"/>
    </row>
    <row r="57686" spans="4:4" x14ac:dyDescent="0.25">
      <c r="D57686" s="55"/>
    </row>
    <row r="57687" spans="4:4" x14ac:dyDescent="0.25">
      <c r="D57687" s="55"/>
    </row>
    <row r="57688" spans="4:4" x14ac:dyDescent="0.25">
      <c r="D57688" s="55"/>
    </row>
    <row r="57689" spans="4:4" x14ac:dyDescent="0.25">
      <c r="D57689" s="55"/>
    </row>
    <row r="57690" spans="4:4" x14ac:dyDescent="0.25">
      <c r="D57690" s="55"/>
    </row>
    <row r="57691" spans="4:4" x14ac:dyDescent="0.25">
      <c r="D57691" s="55"/>
    </row>
    <row r="57692" spans="4:4" x14ac:dyDescent="0.25">
      <c r="D57692" s="55"/>
    </row>
    <row r="57693" spans="4:4" x14ac:dyDescent="0.25">
      <c r="D57693" s="55"/>
    </row>
    <row r="57694" spans="4:4" x14ac:dyDescent="0.25">
      <c r="D57694" s="55"/>
    </row>
    <row r="57695" spans="4:4" x14ac:dyDescent="0.25">
      <c r="D57695" s="55"/>
    </row>
    <row r="57696" spans="4:4" x14ac:dyDescent="0.25">
      <c r="D57696" s="55"/>
    </row>
    <row r="57697" spans="4:4" x14ac:dyDescent="0.25">
      <c r="D57697" s="55"/>
    </row>
    <row r="57698" spans="4:4" x14ac:dyDescent="0.25">
      <c r="D57698" s="55"/>
    </row>
    <row r="57699" spans="4:4" x14ac:dyDescent="0.25">
      <c r="D57699" s="55"/>
    </row>
    <row r="57700" spans="4:4" x14ac:dyDescent="0.25">
      <c r="D57700" s="55"/>
    </row>
    <row r="57701" spans="4:4" x14ac:dyDescent="0.25">
      <c r="D57701" s="55"/>
    </row>
    <row r="57702" spans="4:4" x14ac:dyDescent="0.25">
      <c r="D57702" s="55"/>
    </row>
    <row r="57703" spans="4:4" x14ac:dyDescent="0.25">
      <c r="D57703" s="55"/>
    </row>
    <row r="57704" spans="4:4" x14ac:dyDescent="0.25">
      <c r="D57704" s="55"/>
    </row>
    <row r="57705" spans="4:4" x14ac:dyDescent="0.25">
      <c r="D57705" s="55"/>
    </row>
    <row r="57706" spans="4:4" x14ac:dyDescent="0.25">
      <c r="D57706" s="55"/>
    </row>
    <row r="57707" spans="4:4" x14ac:dyDescent="0.25">
      <c r="D57707" s="55"/>
    </row>
    <row r="57708" spans="4:4" x14ac:dyDescent="0.25">
      <c r="D57708" s="55"/>
    </row>
    <row r="57709" spans="4:4" x14ac:dyDescent="0.25">
      <c r="D57709" s="55"/>
    </row>
    <row r="57710" spans="4:4" x14ac:dyDescent="0.25">
      <c r="D57710" s="55"/>
    </row>
    <row r="57711" spans="4:4" x14ac:dyDescent="0.25">
      <c r="D57711" s="55"/>
    </row>
    <row r="57712" spans="4:4" x14ac:dyDescent="0.25">
      <c r="D57712" s="55"/>
    </row>
    <row r="57713" spans="4:4" x14ac:dyDescent="0.25">
      <c r="D57713" s="55"/>
    </row>
    <row r="57714" spans="4:4" x14ac:dyDescent="0.25">
      <c r="D57714" s="55"/>
    </row>
    <row r="57715" spans="4:4" x14ac:dyDescent="0.25">
      <c r="D57715" s="55"/>
    </row>
    <row r="57716" spans="4:4" x14ac:dyDescent="0.25">
      <c r="D57716" s="55"/>
    </row>
    <row r="57717" spans="4:4" x14ac:dyDescent="0.25">
      <c r="D57717" s="55"/>
    </row>
    <row r="57718" spans="4:4" x14ac:dyDescent="0.25">
      <c r="D57718" s="55"/>
    </row>
    <row r="57719" spans="4:4" x14ac:dyDescent="0.25">
      <c r="D57719" s="55"/>
    </row>
    <row r="57720" spans="4:4" x14ac:dyDescent="0.25">
      <c r="D57720" s="55"/>
    </row>
    <row r="57721" spans="4:4" x14ac:dyDescent="0.25">
      <c r="D57721" s="55"/>
    </row>
    <row r="57722" spans="4:4" x14ac:dyDescent="0.25">
      <c r="D57722" s="55"/>
    </row>
    <row r="57723" spans="4:4" x14ac:dyDescent="0.25">
      <c r="D57723" s="55"/>
    </row>
    <row r="57724" spans="4:4" x14ac:dyDescent="0.25">
      <c r="D57724" s="55"/>
    </row>
    <row r="57725" spans="4:4" x14ac:dyDescent="0.25">
      <c r="D57725" s="55"/>
    </row>
    <row r="57726" spans="4:4" x14ac:dyDescent="0.25">
      <c r="D57726" s="55"/>
    </row>
    <row r="57727" spans="4:4" x14ac:dyDescent="0.25">
      <c r="D57727" s="55"/>
    </row>
    <row r="57728" spans="4:4" x14ac:dyDescent="0.25">
      <c r="D57728" s="55"/>
    </row>
    <row r="57729" spans="4:4" x14ac:dyDescent="0.25">
      <c r="D57729" s="55"/>
    </row>
    <row r="57730" spans="4:4" x14ac:dyDescent="0.25">
      <c r="D57730" s="55"/>
    </row>
    <row r="57731" spans="4:4" x14ac:dyDescent="0.25">
      <c r="D57731" s="55"/>
    </row>
    <row r="57732" spans="4:4" x14ac:dyDescent="0.25">
      <c r="D57732" s="55"/>
    </row>
    <row r="57733" spans="4:4" x14ac:dyDescent="0.25">
      <c r="D57733" s="55"/>
    </row>
    <row r="57734" spans="4:4" x14ac:dyDescent="0.25">
      <c r="D57734" s="55"/>
    </row>
    <row r="57735" spans="4:4" x14ac:dyDescent="0.25">
      <c r="D57735" s="55"/>
    </row>
    <row r="57736" spans="4:4" x14ac:dyDescent="0.25">
      <c r="D57736" s="55"/>
    </row>
    <row r="57737" spans="4:4" x14ac:dyDescent="0.25">
      <c r="D57737" s="55"/>
    </row>
    <row r="57738" spans="4:4" x14ac:dyDescent="0.25">
      <c r="D57738" s="55"/>
    </row>
    <row r="57739" spans="4:4" x14ac:dyDescent="0.25">
      <c r="D57739" s="55"/>
    </row>
    <row r="57740" spans="4:4" x14ac:dyDescent="0.25">
      <c r="D57740" s="55"/>
    </row>
    <row r="57741" spans="4:4" x14ac:dyDescent="0.25">
      <c r="D57741" s="55"/>
    </row>
    <row r="57742" spans="4:4" x14ac:dyDescent="0.25">
      <c r="D57742" s="55"/>
    </row>
    <row r="57743" spans="4:4" x14ac:dyDescent="0.25">
      <c r="D57743" s="55"/>
    </row>
    <row r="57744" spans="4:4" x14ac:dyDescent="0.25">
      <c r="D57744" s="55"/>
    </row>
    <row r="57745" spans="4:4" x14ac:dyDescent="0.25">
      <c r="D57745" s="55"/>
    </row>
    <row r="57746" spans="4:4" x14ac:dyDescent="0.25">
      <c r="D57746" s="55"/>
    </row>
    <row r="57747" spans="4:4" x14ac:dyDescent="0.25">
      <c r="D57747" s="55"/>
    </row>
    <row r="57748" spans="4:4" x14ac:dyDescent="0.25">
      <c r="D57748" s="55"/>
    </row>
    <row r="57749" spans="4:4" x14ac:dyDescent="0.25">
      <c r="D57749" s="55"/>
    </row>
    <row r="57750" spans="4:4" x14ac:dyDescent="0.25">
      <c r="D57750" s="55"/>
    </row>
    <row r="57751" spans="4:4" x14ac:dyDescent="0.25">
      <c r="D57751" s="55"/>
    </row>
    <row r="57752" spans="4:4" x14ac:dyDescent="0.25">
      <c r="D57752" s="55"/>
    </row>
    <row r="57753" spans="4:4" x14ac:dyDescent="0.25">
      <c r="D57753" s="55"/>
    </row>
    <row r="57754" spans="4:4" x14ac:dyDescent="0.25">
      <c r="D57754" s="55"/>
    </row>
    <row r="57755" spans="4:4" x14ac:dyDescent="0.25">
      <c r="D57755" s="55"/>
    </row>
    <row r="57756" spans="4:4" x14ac:dyDescent="0.25">
      <c r="D57756" s="55"/>
    </row>
    <row r="57757" spans="4:4" x14ac:dyDescent="0.25">
      <c r="D57757" s="55"/>
    </row>
    <row r="57758" spans="4:4" x14ac:dyDescent="0.25">
      <c r="D57758" s="55"/>
    </row>
    <row r="57759" spans="4:4" x14ac:dyDescent="0.25">
      <c r="D57759" s="55"/>
    </row>
    <row r="57760" spans="4:4" x14ac:dyDescent="0.25">
      <c r="D57760" s="55"/>
    </row>
    <row r="57761" spans="4:4" x14ac:dyDescent="0.25">
      <c r="D57761" s="55"/>
    </row>
    <row r="57762" spans="4:4" x14ac:dyDescent="0.25">
      <c r="D57762" s="55"/>
    </row>
    <row r="57763" spans="4:4" x14ac:dyDescent="0.25">
      <c r="D57763" s="55"/>
    </row>
    <row r="57764" spans="4:4" x14ac:dyDescent="0.25">
      <c r="D57764" s="55"/>
    </row>
    <row r="57765" spans="4:4" x14ac:dyDescent="0.25">
      <c r="D57765" s="55"/>
    </row>
    <row r="57766" spans="4:4" x14ac:dyDescent="0.25">
      <c r="D57766" s="55"/>
    </row>
    <row r="57767" spans="4:4" x14ac:dyDescent="0.25">
      <c r="D57767" s="55"/>
    </row>
    <row r="57768" spans="4:4" x14ac:dyDescent="0.25">
      <c r="D57768" s="55"/>
    </row>
    <row r="57769" spans="4:4" x14ac:dyDescent="0.25">
      <c r="D57769" s="55"/>
    </row>
    <row r="57770" spans="4:4" x14ac:dyDescent="0.25">
      <c r="D57770" s="55"/>
    </row>
    <row r="57771" spans="4:4" x14ac:dyDescent="0.25">
      <c r="D57771" s="55"/>
    </row>
    <row r="57772" spans="4:4" x14ac:dyDescent="0.25">
      <c r="D57772" s="55"/>
    </row>
    <row r="57773" spans="4:4" x14ac:dyDescent="0.25">
      <c r="D57773" s="55"/>
    </row>
    <row r="57774" spans="4:4" x14ac:dyDescent="0.25">
      <c r="D57774" s="55"/>
    </row>
    <row r="57775" spans="4:4" x14ac:dyDescent="0.25">
      <c r="D57775" s="55"/>
    </row>
    <row r="57776" spans="4:4" x14ac:dyDescent="0.25">
      <c r="D57776" s="55"/>
    </row>
    <row r="57777" spans="4:4" x14ac:dyDescent="0.25">
      <c r="D57777" s="55"/>
    </row>
    <row r="57778" spans="4:4" x14ac:dyDescent="0.25">
      <c r="D57778" s="55"/>
    </row>
    <row r="57779" spans="4:4" x14ac:dyDescent="0.25">
      <c r="D57779" s="55"/>
    </row>
    <row r="57780" spans="4:4" x14ac:dyDescent="0.25">
      <c r="D57780" s="55"/>
    </row>
    <row r="57781" spans="4:4" x14ac:dyDescent="0.25">
      <c r="D57781" s="55"/>
    </row>
    <row r="57782" spans="4:4" x14ac:dyDescent="0.25">
      <c r="D57782" s="55"/>
    </row>
    <row r="57783" spans="4:4" x14ac:dyDescent="0.25">
      <c r="D57783" s="55"/>
    </row>
    <row r="57784" spans="4:4" x14ac:dyDescent="0.25">
      <c r="D57784" s="55"/>
    </row>
    <row r="57785" spans="4:4" x14ac:dyDescent="0.25">
      <c r="D57785" s="55"/>
    </row>
    <row r="57786" spans="4:4" x14ac:dyDescent="0.25">
      <c r="D57786" s="55"/>
    </row>
    <row r="57787" spans="4:4" x14ac:dyDescent="0.25">
      <c r="D57787" s="55"/>
    </row>
    <row r="57788" spans="4:4" x14ac:dyDescent="0.25">
      <c r="D57788" s="55"/>
    </row>
    <row r="57789" spans="4:4" x14ac:dyDescent="0.25">
      <c r="D57789" s="55"/>
    </row>
    <row r="57790" spans="4:4" x14ac:dyDescent="0.25">
      <c r="D57790" s="55"/>
    </row>
    <row r="57791" spans="4:4" x14ac:dyDescent="0.25">
      <c r="D57791" s="55"/>
    </row>
    <row r="57792" spans="4:4" x14ac:dyDescent="0.25">
      <c r="D57792" s="55"/>
    </row>
    <row r="57793" spans="4:4" x14ac:dyDescent="0.25">
      <c r="D57793" s="55"/>
    </row>
    <row r="57794" spans="4:4" x14ac:dyDescent="0.25">
      <c r="D57794" s="55"/>
    </row>
    <row r="57795" spans="4:4" x14ac:dyDescent="0.25">
      <c r="D57795" s="55"/>
    </row>
    <row r="57796" spans="4:4" x14ac:dyDescent="0.25">
      <c r="D57796" s="55"/>
    </row>
    <row r="57797" spans="4:4" x14ac:dyDescent="0.25">
      <c r="D57797" s="55"/>
    </row>
    <row r="57798" spans="4:4" x14ac:dyDescent="0.25">
      <c r="D57798" s="55"/>
    </row>
    <row r="57799" spans="4:4" x14ac:dyDescent="0.25">
      <c r="D57799" s="55"/>
    </row>
    <row r="57800" spans="4:4" x14ac:dyDescent="0.25">
      <c r="D57800" s="55"/>
    </row>
    <row r="57801" spans="4:4" x14ac:dyDescent="0.25">
      <c r="D57801" s="55"/>
    </row>
    <row r="57802" spans="4:4" x14ac:dyDescent="0.25">
      <c r="D57802" s="55"/>
    </row>
    <row r="57803" spans="4:4" x14ac:dyDescent="0.25">
      <c r="D57803" s="55"/>
    </row>
    <row r="57804" spans="4:4" x14ac:dyDescent="0.25">
      <c r="D57804" s="55"/>
    </row>
    <row r="57805" spans="4:4" x14ac:dyDescent="0.25">
      <c r="D57805" s="55"/>
    </row>
    <row r="57806" spans="4:4" x14ac:dyDescent="0.25">
      <c r="D57806" s="55"/>
    </row>
    <row r="57807" spans="4:4" x14ac:dyDescent="0.25">
      <c r="D57807" s="55"/>
    </row>
    <row r="57808" spans="4:4" x14ac:dyDescent="0.25">
      <c r="D57808" s="55"/>
    </row>
    <row r="57809" spans="4:4" x14ac:dyDescent="0.25">
      <c r="D57809" s="55"/>
    </row>
    <row r="57810" spans="4:4" x14ac:dyDescent="0.25">
      <c r="D57810" s="55"/>
    </row>
    <row r="57811" spans="4:4" x14ac:dyDescent="0.25">
      <c r="D57811" s="55"/>
    </row>
    <row r="57812" spans="4:4" x14ac:dyDescent="0.25">
      <c r="D57812" s="55"/>
    </row>
    <row r="57813" spans="4:4" x14ac:dyDescent="0.25">
      <c r="D57813" s="55"/>
    </row>
    <row r="57814" spans="4:4" x14ac:dyDescent="0.25">
      <c r="D57814" s="55"/>
    </row>
    <row r="57815" spans="4:4" x14ac:dyDescent="0.25">
      <c r="D57815" s="55"/>
    </row>
    <row r="57816" spans="4:4" x14ac:dyDescent="0.25">
      <c r="D57816" s="55"/>
    </row>
    <row r="57817" spans="4:4" x14ac:dyDescent="0.25">
      <c r="D57817" s="55"/>
    </row>
    <row r="57818" spans="4:4" x14ac:dyDescent="0.25">
      <c r="D57818" s="55"/>
    </row>
    <row r="57819" spans="4:4" x14ac:dyDescent="0.25">
      <c r="D57819" s="55"/>
    </row>
    <row r="57820" spans="4:4" x14ac:dyDescent="0.25">
      <c r="D57820" s="55"/>
    </row>
    <row r="57821" spans="4:4" x14ac:dyDescent="0.25">
      <c r="D57821" s="55"/>
    </row>
    <row r="57822" spans="4:4" x14ac:dyDescent="0.25">
      <c r="D57822" s="55"/>
    </row>
    <row r="57823" spans="4:4" x14ac:dyDescent="0.25">
      <c r="D57823" s="55"/>
    </row>
    <row r="57824" spans="4:4" x14ac:dyDescent="0.25">
      <c r="D57824" s="55"/>
    </row>
    <row r="57825" spans="4:4" x14ac:dyDescent="0.25">
      <c r="D57825" s="55"/>
    </row>
    <row r="57826" spans="4:4" x14ac:dyDescent="0.25">
      <c r="D57826" s="55"/>
    </row>
    <row r="57827" spans="4:4" x14ac:dyDescent="0.25">
      <c r="D57827" s="55"/>
    </row>
    <row r="57828" spans="4:4" x14ac:dyDescent="0.25">
      <c r="D57828" s="55"/>
    </row>
    <row r="57829" spans="4:4" x14ac:dyDescent="0.25">
      <c r="D57829" s="55"/>
    </row>
    <row r="57830" spans="4:4" x14ac:dyDescent="0.25">
      <c r="D57830" s="55"/>
    </row>
    <row r="57831" spans="4:4" x14ac:dyDescent="0.25">
      <c r="D57831" s="55"/>
    </row>
    <row r="57832" spans="4:4" x14ac:dyDescent="0.25">
      <c r="D57832" s="55"/>
    </row>
    <row r="57833" spans="4:4" x14ac:dyDescent="0.25">
      <c r="D57833" s="55"/>
    </row>
    <row r="57834" spans="4:4" x14ac:dyDescent="0.25">
      <c r="D57834" s="55"/>
    </row>
    <row r="57835" spans="4:4" x14ac:dyDescent="0.25">
      <c r="D57835" s="55"/>
    </row>
    <row r="57836" spans="4:4" x14ac:dyDescent="0.25">
      <c r="D57836" s="55"/>
    </row>
    <row r="57837" spans="4:4" x14ac:dyDescent="0.25">
      <c r="D57837" s="55"/>
    </row>
    <row r="57838" spans="4:4" x14ac:dyDescent="0.25">
      <c r="D57838" s="55"/>
    </row>
    <row r="57839" spans="4:4" x14ac:dyDescent="0.25">
      <c r="D57839" s="55"/>
    </row>
    <row r="57840" spans="4:4" x14ac:dyDescent="0.25">
      <c r="D57840" s="55"/>
    </row>
    <row r="57841" spans="4:4" x14ac:dyDescent="0.25">
      <c r="D57841" s="55"/>
    </row>
    <row r="57842" spans="4:4" x14ac:dyDescent="0.25">
      <c r="D57842" s="55"/>
    </row>
    <row r="57843" spans="4:4" x14ac:dyDescent="0.25">
      <c r="D57843" s="55"/>
    </row>
    <row r="57844" spans="4:4" x14ac:dyDescent="0.25">
      <c r="D57844" s="55"/>
    </row>
    <row r="57845" spans="4:4" x14ac:dyDescent="0.25">
      <c r="D57845" s="55"/>
    </row>
    <row r="57846" spans="4:4" x14ac:dyDescent="0.25">
      <c r="D57846" s="55"/>
    </row>
    <row r="57847" spans="4:4" x14ac:dyDescent="0.25">
      <c r="D57847" s="55"/>
    </row>
    <row r="57848" spans="4:4" x14ac:dyDescent="0.25">
      <c r="D57848" s="55"/>
    </row>
    <row r="57849" spans="4:4" x14ac:dyDescent="0.25">
      <c r="D57849" s="55"/>
    </row>
    <row r="57850" spans="4:4" x14ac:dyDescent="0.25">
      <c r="D57850" s="55"/>
    </row>
    <row r="57851" spans="4:4" x14ac:dyDescent="0.25">
      <c r="D57851" s="55"/>
    </row>
    <row r="57852" spans="4:4" x14ac:dyDescent="0.25">
      <c r="D57852" s="55"/>
    </row>
    <row r="57853" spans="4:4" x14ac:dyDescent="0.25">
      <c r="D57853" s="55"/>
    </row>
    <row r="57854" spans="4:4" x14ac:dyDescent="0.25">
      <c r="D57854" s="55"/>
    </row>
    <row r="57855" spans="4:4" x14ac:dyDescent="0.25">
      <c r="D57855" s="55"/>
    </row>
    <row r="57856" spans="4:4" x14ac:dyDescent="0.25">
      <c r="D57856" s="55"/>
    </row>
    <row r="57857" spans="4:4" x14ac:dyDescent="0.25">
      <c r="D57857" s="55"/>
    </row>
    <row r="57858" spans="4:4" x14ac:dyDescent="0.25">
      <c r="D57858" s="55"/>
    </row>
    <row r="57859" spans="4:4" x14ac:dyDescent="0.25">
      <c r="D57859" s="55"/>
    </row>
    <row r="57860" spans="4:4" x14ac:dyDescent="0.25">
      <c r="D57860" s="55"/>
    </row>
    <row r="57861" spans="4:4" x14ac:dyDescent="0.25">
      <c r="D57861" s="55"/>
    </row>
    <row r="57862" spans="4:4" x14ac:dyDescent="0.25">
      <c r="D57862" s="55"/>
    </row>
    <row r="57863" spans="4:4" x14ac:dyDescent="0.25">
      <c r="D57863" s="55"/>
    </row>
    <row r="57864" spans="4:4" x14ac:dyDescent="0.25">
      <c r="D57864" s="55"/>
    </row>
    <row r="57865" spans="4:4" x14ac:dyDescent="0.25">
      <c r="D57865" s="55"/>
    </row>
    <row r="57866" spans="4:4" x14ac:dyDescent="0.25">
      <c r="D57866" s="55"/>
    </row>
    <row r="57867" spans="4:4" x14ac:dyDescent="0.25">
      <c r="D57867" s="55"/>
    </row>
    <row r="57868" spans="4:4" x14ac:dyDescent="0.25">
      <c r="D57868" s="55"/>
    </row>
    <row r="57869" spans="4:4" x14ac:dyDescent="0.25">
      <c r="D57869" s="55"/>
    </row>
    <row r="57870" spans="4:4" x14ac:dyDescent="0.25">
      <c r="D57870" s="55"/>
    </row>
    <row r="57871" spans="4:4" x14ac:dyDescent="0.25">
      <c r="D57871" s="55"/>
    </row>
    <row r="57872" spans="4:4" x14ac:dyDescent="0.25">
      <c r="D57872" s="55"/>
    </row>
    <row r="57873" spans="4:4" x14ac:dyDescent="0.25">
      <c r="D57873" s="55"/>
    </row>
    <row r="57874" spans="4:4" x14ac:dyDescent="0.25">
      <c r="D57874" s="55"/>
    </row>
    <row r="57875" spans="4:4" x14ac:dyDescent="0.25">
      <c r="D57875" s="55"/>
    </row>
    <row r="57876" spans="4:4" x14ac:dyDescent="0.25">
      <c r="D57876" s="55"/>
    </row>
    <row r="57877" spans="4:4" x14ac:dyDescent="0.25">
      <c r="D57877" s="55"/>
    </row>
    <row r="57878" spans="4:4" x14ac:dyDescent="0.25">
      <c r="D57878" s="55"/>
    </row>
    <row r="57879" spans="4:4" x14ac:dyDescent="0.25">
      <c r="D57879" s="55"/>
    </row>
    <row r="57880" spans="4:4" x14ac:dyDescent="0.25">
      <c r="D57880" s="55"/>
    </row>
    <row r="57881" spans="4:4" x14ac:dyDescent="0.25">
      <c r="D57881" s="55"/>
    </row>
    <row r="57882" spans="4:4" x14ac:dyDescent="0.25">
      <c r="D57882" s="55"/>
    </row>
    <row r="57883" spans="4:4" x14ac:dyDescent="0.25">
      <c r="D57883" s="55"/>
    </row>
    <row r="57884" spans="4:4" x14ac:dyDescent="0.25">
      <c r="D57884" s="55"/>
    </row>
    <row r="57885" spans="4:4" x14ac:dyDescent="0.25">
      <c r="D57885" s="55"/>
    </row>
    <row r="57886" spans="4:4" x14ac:dyDescent="0.25">
      <c r="D57886" s="55"/>
    </row>
    <row r="57887" spans="4:4" x14ac:dyDescent="0.25">
      <c r="D57887" s="55"/>
    </row>
    <row r="57888" spans="4:4" x14ac:dyDescent="0.25">
      <c r="D57888" s="55"/>
    </row>
    <row r="57889" spans="4:4" x14ac:dyDescent="0.25">
      <c r="D57889" s="55"/>
    </row>
    <row r="57890" spans="4:4" x14ac:dyDescent="0.25">
      <c r="D57890" s="55"/>
    </row>
    <row r="57891" spans="4:4" x14ac:dyDescent="0.25">
      <c r="D57891" s="55"/>
    </row>
    <row r="57892" spans="4:4" x14ac:dyDescent="0.25">
      <c r="D57892" s="55"/>
    </row>
    <row r="57893" spans="4:4" x14ac:dyDescent="0.25">
      <c r="D57893" s="55"/>
    </row>
    <row r="57894" spans="4:4" x14ac:dyDescent="0.25">
      <c r="D57894" s="55"/>
    </row>
    <row r="57895" spans="4:4" x14ac:dyDescent="0.25">
      <c r="D57895" s="55"/>
    </row>
    <row r="57896" spans="4:4" x14ac:dyDescent="0.25">
      <c r="D57896" s="55"/>
    </row>
    <row r="57897" spans="4:4" x14ac:dyDescent="0.25">
      <c r="D57897" s="55"/>
    </row>
    <row r="57898" spans="4:4" x14ac:dyDescent="0.25">
      <c r="D57898" s="55"/>
    </row>
    <row r="57899" spans="4:4" x14ac:dyDescent="0.25">
      <c r="D57899" s="55"/>
    </row>
    <row r="57900" spans="4:4" x14ac:dyDescent="0.25">
      <c r="D57900" s="55"/>
    </row>
    <row r="57901" spans="4:4" x14ac:dyDescent="0.25">
      <c r="D57901" s="55"/>
    </row>
    <row r="57902" spans="4:4" x14ac:dyDescent="0.25">
      <c r="D57902" s="55"/>
    </row>
    <row r="57903" spans="4:4" x14ac:dyDescent="0.25">
      <c r="D57903" s="55"/>
    </row>
    <row r="57904" spans="4:4" x14ac:dyDescent="0.25">
      <c r="D57904" s="55"/>
    </row>
    <row r="57905" spans="4:4" x14ac:dyDescent="0.25">
      <c r="D57905" s="55"/>
    </row>
    <row r="57906" spans="4:4" x14ac:dyDescent="0.25">
      <c r="D57906" s="55"/>
    </row>
    <row r="57907" spans="4:4" x14ac:dyDescent="0.25">
      <c r="D57907" s="55"/>
    </row>
    <row r="57908" spans="4:4" x14ac:dyDescent="0.25">
      <c r="D57908" s="55"/>
    </row>
    <row r="57909" spans="4:4" x14ac:dyDescent="0.25">
      <c r="D57909" s="55"/>
    </row>
    <row r="57910" spans="4:4" x14ac:dyDescent="0.25">
      <c r="D57910" s="55"/>
    </row>
    <row r="57911" spans="4:4" x14ac:dyDescent="0.25">
      <c r="D57911" s="55"/>
    </row>
    <row r="57912" spans="4:4" x14ac:dyDescent="0.25">
      <c r="D57912" s="55"/>
    </row>
    <row r="57913" spans="4:4" x14ac:dyDescent="0.25">
      <c r="D57913" s="55"/>
    </row>
    <row r="57914" spans="4:4" x14ac:dyDescent="0.25">
      <c r="D57914" s="55"/>
    </row>
    <row r="57915" spans="4:4" x14ac:dyDescent="0.25">
      <c r="D57915" s="55"/>
    </row>
    <row r="57916" spans="4:4" x14ac:dyDescent="0.25">
      <c r="D57916" s="55"/>
    </row>
    <row r="57917" spans="4:4" x14ac:dyDescent="0.25">
      <c r="D57917" s="55"/>
    </row>
    <row r="57918" spans="4:4" x14ac:dyDescent="0.25">
      <c r="D57918" s="55"/>
    </row>
    <row r="57919" spans="4:4" x14ac:dyDescent="0.25">
      <c r="D57919" s="55"/>
    </row>
    <row r="57920" spans="4:4" x14ac:dyDescent="0.25">
      <c r="D57920" s="55"/>
    </row>
    <row r="57921" spans="4:4" x14ac:dyDescent="0.25">
      <c r="D57921" s="55"/>
    </row>
    <row r="57922" spans="4:4" x14ac:dyDescent="0.25">
      <c r="D57922" s="55"/>
    </row>
    <row r="57923" spans="4:4" x14ac:dyDescent="0.25">
      <c r="D57923" s="55"/>
    </row>
    <row r="57924" spans="4:4" x14ac:dyDescent="0.25">
      <c r="D57924" s="55"/>
    </row>
    <row r="57925" spans="4:4" x14ac:dyDescent="0.25">
      <c r="D57925" s="55"/>
    </row>
    <row r="57926" spans="4:4" x14ac:dyDescent="0.25">
      <c r="D57926" s="55"/>
    </row>
    <row r="57927" spans="4:4" x14ac:dyDescent="0.25">
      <c r="D57927" s="55"/>
    </row>
    <row r="57928" spans="4:4" x14ac:dyDescent="0.25">
      <c r="D57928" s="55"/>
    </row>
    <row r="57929" spans="4:4" x14ac:dyDescent="0.25">
      <c r="D57929" s="55"/>
    </row>
    <row r="57930" spans="4:4" x14ac:dyDescent="0.25">
      <c r="D57930" s="55"/>
    </row>
    <row r="57931" spans="4:4" x14ac:dyDescent="0.25">
      <c r="D57931" s="55"/>
    </row>
    <row r="57932" spans="4:4" x14ac:dyDescent="0.25">
      <c r="D57932" s="55"/>
    </row>
    <row r="57933" spans="4:4" x14ac:dyDescent="0.25">
      <c r="D57933" s="55"/>
    </row>
    <row r="57934" spans="4:4" x14ac:dyDescent="0.25">
      <c r="D57934" s="55"/>
    </row>
    <row r="57935" spans="4:4" x14ac:dyDescent="0.25">
      <c r="D57935" s="55"/>
    </row>
    <row r="57936" spans="4:4" x14ac:dyDescent="0.25">
      <c r="D57936" s="55"/>
    </row>
    <row r="57937" spans="4:4" x14ac:dyDescent="0.25">
      <c r="D57937" s="55"/>
    </row>
    <row r="57938" spans="4:4" x14ac:dyDescent="0.25">
      <c r="D57938" s="55"/>
    </row>
    <row r="57939" spans="4:4" x14ac:dyDescent="0.25">
      <c r="D57939" s="55"/>
    </row>
    <row r="57940" spans="4:4" x14ac:dyDescent="0.25">
      <c r="D57940" s="55"/>
    </row>
    <row r="57941" spans="4:4" x14ac:dyDescent="0.25">
      <c r="D57941" s="55"/>
    </row>
    <row r="57942" spans="4:4" x14ac:dyDescent="0.25">
      <c r="D57942" s="55"/>
    </row>
    <row r="57943" spans="4:4" x14ac:dyDescent="0.25">
      <c r="D57943" s="55"/>
    </row>
    <row r="57944" spans="4:4" x14ac:dyDescent="0.25">
      <c r="D57944" s="55"/>
    </row>
    <row r="57945" spans="4:4" x14ac:dyDescent="0.25">
      <c r="D57945" s="55"/>
    </row>
    <row r="57946" spans="4:4" x14ac:dyDescent="0.25">
      <c r="D57946" s="55"/>
    </row>
    <row r="57947" spans="4:4" x14ac:dyDescent="0.25">
      <c r="D57947" s="55"/>
    </row>
    <row r="57948" spans="4:4" x14ac:dyDescent="0.25">
      <c r="D57948" s="55"/>
    </row>
    <row r="57949" spans="4:4" x14ac:dyDescent="0.25">
      <c r="D57949" s="55"/>
    </row>
    <row r="57950" spans="4:4" x14ac:dyDescent="0.25">
      <c r="D57950" s="55"/>
    </row>
    <row r="57951" spans="4:4" x14ac:dyDescent="0.25">
      <c r="D57951" s="55"/>
    </row>
    <row r="57952" spans="4:4" x14ac:dyDescent="0.25">
      <c r="D57952" s="55"/>
    </row>
    <row r="57953" spans="4:4" x14ac:dyDescent="0.25">
      <c r="D57953" s="55"/>
    </row>
    <row r="57954" spans="4:4" x14ac:dyDescent="0.25">
      <c r="D57954" s="55"/>
    </row>
    <row r="57955" spans="4:4" x14ac:dyDescent="0.25">
      <c r="D57955" s="55"/>
    </row>
    <row r="57956" spans="4:4" x14ac:dyDescent="0.25">
      <c r="D57956" s="55"/>
    </row>
    <row r="57957" spans="4:4" x14ac:dyDescent="0.25">
      <c r="D57957" s="55"/>
    </row>
    <row r="57958" spans="4:4" x14ac:dyDescent="0.25">
      <c r="D57958" s="55"/>
    </row>
    <row r="57959" spans="4:4" x14ac:dyDescent="0.25">
      <c r="D57959" s="55"/>
    </row>
    <row r="57960" spans="4:4" x14ac:dyDescent="0.25">
      <c r="D57960" s="55"/>
    </row>
    <row r="57961" spans="4:4" x14ac:dyDescent="0.25">
      <c r="D57961" s="55"/>
    </row>
    <row r="57962" spans="4:4" x14ac:dyDescent="0.25">
      <c r="D57962" s="55"/>
    </row>
    <row r="57963" spans="4:4" x14ac:dyDescent="0.25">
      <c r="D57963" s="55"/>
    </row>
    <row r="57964" spans="4:4" x14ac:dyDescent="0.25">
      <c r="D57964" s="55"/>
    </row>
    <row r="57965" spans="4:4" x14ac:dyDescent="0.25">
      <c r="D57965" s="55"/>
    </row>
    <row r="57966" spans="4:4" x14ac:dyDescent="0.25">
      <c r="D57966" s="55"/>
    </row>
    <row r="57967" spans="4:4" x14ac:dyDescent="0.25">
      <c r="D57967" s="55"/>
    </row>
    <row r="57968" spans="4:4" x14ac:dyDescent="0.25">
      <c r="D57968" s="55"/>
    </row>
    <row r="57969" spans="4:4" x14ac:dyDescent="0.25">
      <c r="D57969" s="55"/>
    </row>
    <row r="57970" spans="4:4" x14ac:dyDescent="0.25">
      <c r="D57970" s="55"/>
    </row>
    <row r="57971" spans="4:4" x14ac:dyDescent="0.25">
      <c r="D57971" s="55"/>
    </row>
    <row r="57972" spans="4:4" x14ac:dyDescent="0.25">
      <c r="D57972" s="55"/>
    </row>
    <row r="57973" spans="4:4" x14ac:dyDescent="0.25">
      <c r="D57973" s="55"/>
    </row>
    <row r="57974" spans="4:4" x14ac:dyDescent="0.25">
      <c r="D57974" s="55"/>
    </row>
    <row r="57975" spans="4:4" x14ac:dyDescent="0.25">
      <c r="D57975" s="55"/>
    </row>
    <row r="57976" spans="4:4" x14ac:dyDescent="0.25">
      <c r="D57976" s="55"/>
    </row>
    <row r="57977" spans="4:4" x14ac:dyDescent="0.25">
      <c r="D57977" s="55"/>
    </row>
    <row r="57978" spans="4:4" x14ac:dyDescent="0.25">
      <c r="D57978" s="55"/>
    </row>
    <row r="57979" spans="4:4" x14ac:dyDescent="0.25">
      <c r="D57979" s="55"/>
    </row>
    <row r="57980" spans="4:4" x14ac:dyDescent="0.25">
      <c r="D57980" s="55"/>
    </row>
    <row r="57981" spans="4:4" x14ac:dyDescent="0.25">
      <c r="D57981" s="55"/>
    </row>
    <row r="57982" spans="4:4" x14ac:dyDescent="0.25">
      <c r="D57982" s="55"/>
    </row>
    <row r="57983" spans="4:4" x14ac:dyDescent="0.25">
      <c r="D57983" s="55"/>
    </row>
    <row r="57984" spans="4:4" x14ac:dyDescent="0.25">
      <c r="D57984" s="55"/>
    </row>
    <row r="57985" spans="4:4" x14ac:dyDescent="0.25">
      <c r="D57985" s="55"/>
    </row>
    <row r="57986" spans="4:4" x14ac:dyDescent="0.25">
      <c r="D57986" s="55"/>
    </row>
    <row r="57987" spans="4:4" x14ac:dyDescent="0.25">
      <c r="D57987" s="55"/>
    </row>
    <row r="57988" spans="4:4" x14ac:dyDescent="0.25">
      <c r="D57988" s="55"/>
    </row>
    <row r="57989" spans="4:4" x14ac:dyDescent="0.25">
      <c r="D57989" s="55"/>
    </row>
    <row r="57990" spans="4:4" x14ac:dyDescent="0.25">
      <c r="D57990" s="55"/>
    </row>
    <row r="57991" spans="4:4" x14ac:dyDescent="0.25">
      <c r="D57991" s="55"/>
    </row>
    <row r="57992" spans="4:4" x14ac:dyDescent="0.25">
      <c r="D57992" s="55"/>
    </row>
    <row r="57993" spans="4:4" x14ac:dyDescent="0.25">
      <c r="D57993" s="55"/>
    </row>
    <row r="57994" spans="4:4" x14ac:dyDescent="0.25">
      <c r="D57994" s="55"/>
    </row>
    <row r="57995" spans="4:4" x14ac:dyDescent="0.25">
      <c r="D57995" s="55"/>
    </row>
    <row r="57996" spans="4:4" x14ac:dyDescent="0.25">
      <c r="D57996" s="55"/>
    </row>
    <row r="57997" spans="4:4" x14ac:dyDescent="0.25">
      <c r="D57997" s="55"/>
    </row>
    <row r="57998" spans="4:4" x14ac:dyDescent="0.25">
      <c r="D57998" s="55"/>
    </row>
    <row r="57999" spans="4:4" x14ac:dyDescent="0.25">
      <c r="D57999" s="55"/>
    </row>
    <row r="58000" spans="4:4" x14ac:dyDescent="0.25">
      <c r="D58000" s="55"/>
    </row>
    <row r="58001" spans="4:4" x14ac:dyDescent="0.25">
      <c r="D58001" s="55"/>
    </row>
    <row r="58002" spans="4:4" x14ac:dyDescent="0.25">
      <c r="D58002" s="55"/>
    </row>
    <row r="58003" spans="4:4" x14ac:dyDescent="0.25">
      <c r="D58003" s="55"/>
    </row>
    <row r="58004" spans="4:4" x14ac:dyDescent="0.25">
      <c r="D58004" s="55"/>
    </row>
    <row r="58005" spans="4:4" x14ac:dyDescent="0.25">
      <c r="D58005" s="55"/>
    </row>
    <row r="58006" spans="4:4" x14ac:dyDescent="0.25">
      <c r="D58006" s="55"/>
    </row>
    <row r="58007" spans="4:4" x14ac:dyDescent="0.25">
      <c r="D58007" s="55"/>
    </row>
    <row r="58008" spans="4:4" x14ac:dyDescent="0.25">
      <c r="D58008" s="55"/>
    </row>
    <row r="58009" spans="4:4" x14ac:dyDescent="0.25">
      <c r="D58009" s="55"/>
    </row>
    <row r="58010" spans="4:4" x14ac:dyDescent="0.25">
      <c r="D58010" s="55"/>
    </row>
    <row r="58011" spans="4:4" x14ac:dyDescent="0.25">
      <c r="D58011" s="55"/>
    </row>
    <row r="58012" spans="4:4" x14ac:dyDescent="0.25">
      <c r="D58012" s="55"/>
    </row>
    <row r="58013" spans="4:4" x14ac:dyDescent="0.25">
      <c r="D58013" s="55"/>
    </row>
    <row r="58014" spans="4:4" x14ac:dyDescent="0.25">
      <c r="D58014" s="55"/>
    </row>
    <row r="58015" spans="4:4" x14ac:dyDescent="0.25">
      <c r="D58015" s="55"/>
    </row>
    <row r="58016" spans="4:4" x14ac:dyDescent="0.25">
      <c r="D58016" s="55"/>
    </row>
    <row r="58017" spans="4:4" x14ac:dyDescent="0.25">
      <c r="D58017" s="55"/>
    </row>
    <row r="58018" spans="4:4" x14ac:dyDescent="0.25">
      <c r="D58018" s="55"/>
    </row>
    <row r="58019" spans="4:4" x14ac:dyDescent="0.25">
      <c r="D58019" s="55"/>
    </row>
    <row r="58020" spans="4:4" x14ac:dyDescent="0.25">
      <c r="D58020" s="55"/>
    </row>
    <row r="58021" spans="4:4" x14ac:dyDescent="0.25">
      <c r="D58021" s="55"/>
    </row>
    <row r="58022" spans="4:4" x14ac:dyDescent="0.25">
      <c r="D58022" s="55"/>
    </row>
    <row r="58023" spans="4:4" x14ac:dyDescent="0.25">
      <c r="D58023" s="55"/>
    </row>
    <row r="58024" spans="4:4" x14ac:dyDescent="0.25">
      <c r="D58024" s="55"/>
    </row>
    <row r="58025" spans="4:4" x14ac:dyDescent="0.25">
      <c r="D58025" s="55"/>
    </row>
    <row r="58026" spans="4:4" x14ac:dyDescent="0.25">
      <c r="D58026" s="55"/>
    </row>
    <row r="58027" spans="4:4" x14ac:dyDescent="0.25">
      <c r="D58027" s="55"/>
    </row>
    <row r="58028" spans="4:4" x14ac:dyDescent="0.25">
      <c r="D58028" s="55"/>
    </row>
    <row r="58029" spans="4:4" x14ac:dyDescent="0.25">
      <c r="D58029" s="55"/>
    </row>
    <row r="58030" spans="4:4" x14ac:dyDescent="0.25">
      <c r="D58030" s="55"/>
    </row>
    <row r="58031" spans="4:4" x14ac:dyDescent="0.25">
      <c r="D58031" s="55"/>
    </row>
    <row r="58032" spans="4:4" x14ac:dyDescent="0.25">
      <c r="D58032" s="55"/>
    </row>
    <row r="58033" spans="4:4" x14ac:dyDescent="0.25">
      <c r="D58033" s="55"/>
    </row>
    <row r="58034" spans="4:4" x14ac:dyDescent="0.25">
      <c r="D58034" s="55"/>
    </row>
    <row r="58035" spans="4:4" x14ac:dyDescent="0.25">
      <c r="D58035" s="55"/>
    </row>
    <row r="58036" spans="4:4" x14ac:dyDescent="0.25">
      <c r="D58036" s="55"/>
    </row>
    <row r="58037" spans="4:4" x14ac:dyDescent="0.25">
      <c r="D58037" s="55"/>
    </row>
    <row r="58038" spans="4:4" x14ac:dyDescent="0.25">
      <c r="D58038" s="55"/>
    </row>
    <row r="58039" spans="4:4" x14ac:dyDescent="0.25">
      <c r="D58039" s="55"/>
    </row>
    <row r="58040" spans="4:4" x14ac:dyDescent="0.25">
      <c r="D58040" s="55"/>
    </row>
    <row r="58041" spans="4:4" x14ac:dyDescent="0.25">
      <c r="D58041" s="55"/>
    </row>
    <row r="58042" spans="4:4" x14ac:dyDescent="0.25">
      <c r="D58042" s="55"/>
    </row>
    <row r="58043" spans="4:4" x14ac:dyDescent="0.25">
      <c r="D58043" s="55"/>
    </row>
    <row r="58044" spans="4:4" x14ac:dyDescent="0.25">
      <c r="D58044" s="55"/>
    </row>
    <row r="58045" spans="4:4" x14ac:dyDescent="0.25">
      <c r="D58045" s="55"/>
    </row>
    <row r="58046" spans="4:4" x14ac:dyDescent="0.25">
      <c r="D58046" s="55"/>
    </row>
    <row r="58047" spans="4:4" x14ac:dyDescent="0.25">
      <c r="D58047" s="55"/>
    </row>
    <row r="58048" spans="4:4" x14ac:dyDescent="0.25">
      <c r="D58048" s="55"/>
    </row>
    <row r="58049" spans="4:4" x14ac:dyDescent="0.25">
      <c r="D58049" s="55"/>
    </row>
    <row r="58050" spans="4:4" x14ac:dyDescent="0.25">
      <c r="D58050" s="55"/>
    </row>
    <row r="58051" spans="4:4" x14ac:dyDescent="0.25">
      <c r="D58051" s="55"/>
    </row>
    <row r="58052" spans="4:4" x14ac:dyDescent="0.25">
      <c r="D58052" s="55"/>
    </row>
    <row r="58053" spans="4:4" x14ac:dyDescent="0.25">
      <c r="D58053" s="55"/>
    </row>
    <row r="58054" spans="4:4" x14ac:dyDescent="0.25">
      <c r="D58054" s="55"/>
    </row>
    <row r="58055" spans="4:4" x14ac:dyDescent="0.25">
      <c r="D58055" s="55"/>
    </row>
    <row r="58056" spans="4:4" x14ac:dyDescent="0.25">
      <c r="D58056" s="55"/>
    </row>
    <row r="58057" spans="4:4" x14ac:dyDescent="0.25">
      <c r="D58057" s="55"/>
    </row>
    <row r="58058" spans="4:4" x14ac:dyDescent="0.25">
      <c r="D58058" s="55"/>
    </row>
    <row r="58059" spans="4:4" x14ac:dyDescent="0.25">
      <c r="D58059" s="55"/>
    </row>
    <row r="58060" spans="4:4" x14ac:dyDescent="0.25">
      <c r="D58060" s="55"/>
    </row>
    <row r="58061" spans="4:4" x14ac:dyDescent="0.25">
      <c r="D58061" s="55"/>
    </row>
    <row r="58062" spans="4:4" x14ac:dyDescent="0.25">
      <c r="D58062" s="55"/>
    </row>
    <row r="58063" spans="4:4" x14ac:dyDescent="0.25">
      <c r="D58063" s="55"/>
    </row>
    <row r="58064" spans="4:4" x14ac:dyDescent="0.25">
      <c r="D58064" s="55"/>
    </row>
    <row r="58065" spans="4:4" x14ac:dyDescent="0.25">
      <c r="D58065" s="55"/>
    </row>
    <row r="58066" spans="4:4" x14ac:dyDescent="0.25">
      <c r="D58066" s="55"/>
    </row>
    <row r="58067" spans="4:4" x14ac:dyDescent="0.25">
      <c r="D58067" s="55"/>
    </row>
    <row r="58068" spans="4:4" x14ac:dyDescent="0.25">
      <c r="D58068" s="55"/>
    </row>
    <row r="58069" spans="4:4" x14ac:dyDescent="0.25">
      <c r="D58069" s="55"/>
    </row>
    <row r="58070" spans="4:4" x14ac:dyDescent="0.25">
      <c r="D58070" s="55"/>
    </row>
    <row r="58071" spans="4:4" x14ac:dyDescent="0.25">
      <c r="D58071" s="55"/>
    </row>
    <row r="58072" spans="4:4" x14ac:dyDescent="0.25">
      <c r="D58072" s="55"/>
    </row>
    <row r="58073" spans="4:4" x14ac:dyDescent="0.25">
      <c r="D58073" s="55"/>
    </row>
    <row r="58074" spans="4:4" x14ac:dyDescent="0.25">
      <c r="D58074" s="55"/>
    </row>
    <row r="58075" spans="4:4" x14ac:dyDescent="0.25">
      <c r="D58075" s="55"/>
    </row>
    <row r="58076" spans="4:4" x14ac:dyDescent="0.25">
      <c r="D58076" s="55"/>
    </row>
    <row r="58077" spans="4:4" x14ac:dyDescent="0.25">
      <c r="D58077" s="55"/>
    </row>
    <row r="58078" spans="4:4" x14ac:dyDescent="0.25">
      <c r="D58078" s="55"/>
    </row>
    <row r="58079" spans="4:4" x14ac:dyDescent="0.25">
      <c r="D58079" s="55"/>
    </row>
    <row r="58080" spans="4:4" x14ac:dyDescent="0.25">
      <c r="D58080" s="55"/>
    </row>
    <row r="58081" spans="4:4" x14ac:dyDescent="0.25">
      <c r="D58081" s="55"/>
    </row>
    <row r="58082" spans="4:4" x14ac:dyDescent="0.25">
      <c r="D58082" s="55"/>
    </row>
    <row r="58083" spans="4:4" x14ac:dyDescent="0.25">
      <c r="D58083" s="55"/>
    </row>
    <row r="58084" spans="4:4" x14ac:dyDescent="0.25">
      <c r="D58084" s="55"/>
    </row>
    <row r="58085" spans="4:4" x14ac:dyDescent="0.25">
      <c r="D58085" s="55"/>
    </row>
    <row r="58086" spans="4:4" x14ac:dyDescent="0.25">
      <c r="D58086" s="55"/>
    </row>
    <row r="58087" spans="4:4" x14ac:dyDescent="0.25">
      <c r="D58087" s="55"/>
    </row>
    <row r="58088" spans="4:4" x14ac:dyDescent="0.25">
      <c r="D58088" s="55"/>
    </row>
    <row r="58089" spans="4:4" x14ac:dyDescent="0.25">
      <c r="D58089" s="55"/>
    </row>
    <row r="58090" spans="4:4" x14ac:dyDescent="0.25">
      <c r="D58090" s="55"/>
    </row>
    <row r="58091" spans="4:4" x14ac:dyDescent="0.25">
      <c r="D58091" s="55"/>
    </row>
    <row r="58092" spans="4:4" x14ac:dyDescent="0.25">
      <c r="D58092" s="55"/>
    </row>
    <row r="58093" spans="4:4" x14ac:dyDescent="0.25">
      <c r="D58093" s="55"/>
    </row>
    <row r="58094" spans="4:4" x14ac:dyDescent="0.25">
      <c r="D58094" s="55"/>
    </row>
    <row r="58095" spans="4:4" x14ac:dyDescent="0.25">
      <c r="D58095" s="55"/>
    </row>
    <row r="58096" spans="4:4" x14ac:dyDescent="0.25">
      <c r="D58096" s="55"/>
    </row>
    <row r="58097" spans="4:4" x14ac:dyDescent="0.25">
      <c r="D58097" s="55"/>
    </row>
    <row r="58098" spans="4:4" x14ac:dyDescent="0.25">
      <c r="D58098" s="55"/>
    </row>
    <row r="58099" spans="4:4" x14ac:dyDescent="0.25">
      <c r="D58099" s="55"/>
    </row>
    <row r="58100" spans="4:4" x14ac:dyDescent="0.25">
      <c r="D58100" s="55"/>
    </row>
    <row r="58101" spans="4:4" x14ac:dyDescent="0.25">
      <c r="D58101" s="55"/>
    </row>
    <row r="58102" spans="4:4" x14ac:dyDescent="0.25">
      <c r="D58102" s="55"/>
    </row>
    <row r="58103" spans="4:4" x14ac:dyDescent="0.25">
      <c r="D58103" s="55"/>
    </row>
    <row r="58104" spans="4:4" x14ac:dyDescent="0.25">
      <c r="D58104" s="55"/>
    </row>
    <row r="58105" spans="4:4" x14ac:dyDescent="0.25">
      <c r="D58105" s="55"/>
    </row>
    <row r="58106" spans="4:4" x14ac:dyDescent="0.25">
      <c r="D58106" s="55"/>
    </row>
    <row r="58107" spans="4:4" x14ac:dyDescent="0.25">
      <c r="D58107" s="55"/>
    </row>
    <row r="58108" spans="4:4" x14ac:dyDescent="0.25">
      <c r="D58108" s="55"/>
    </row>
    <row r="58109" spans="4:4" x14ac:dyDescent="0.25">
      <c r="D58109" s="55"/>
    </row>
    <row r="58110" spans="4:4" x14ac:dyDescent="0.25">
      <c r="D58110" s="55"/>
    </row>
    <row r="58111" spans="4:4" x14ac:dyDescent="0.25">
      <c r="D58111" s="55"/>
    </row>
    <row r="58112" spans="4:4" x14ac:dyDescent="0.25">
      <c r="D58112" s="55"/>
    </row>
    <row r="58113" spans="4:4" x14ac:dyDescent="0.25">
      <c r="D58113" s="55"/>
    </row>
    <row r="58114" spans="4:4" x14ac:dyDescent="0.25">
      <c r="D58114" s="55"/>
    </row>
    <row r="58115" spans="4:4" x14ac:dyDescent="0.25">
      <c r="D58115" s="55"/>
    </row>
    <row r="58116" spans="4:4" x14ac:dyDescent="0.25">
      <c r="D58116" s="55"/>
    </row>
    <row r="58117" spans="4:4" x14ac:dyDescent="0.25">
      <c r="D58117" s="55"/>
    </row>
    <row r="58118" spans="4:4" x14ac:dyDescent="0.25">
      <c r="D58118" s="55"/>
    </row>
    <row r="58119" spans="4:4" x14ac:dyDescent="0.25">
      <c r="D58119" s="55"/>
    </row>
    <row r="58120" spans="4:4" x14ac:dyDescent="0.25">
      <c r="D58120" s="55"/>
    </row>
    <row r="58121" spans="4:4" x14ac:dyDescent="0.25">
      <c r="D58121" s="55"/>
    </row>
    <row r="58122" spans="4:4" x14ac:dyDescent="0.25">
      <c r="D58122" s="55"/>
    </row>
    <row r="58123" spans="4:4" x14ac:dyDescent="0.25">
      <c r="D58123" s="55"/>
    </row>
    <row r="58124" spans="4:4" x14ac:dyDescent="0.25">
      <c r="D58124" s="55"/>
    </row>
    <row r="58125" spans="4:4" x14ac:dyDescent="0.25">
      <c r="D58125" s="55"/>
    </row>
    <row r="58126" spans="4:4" x14ac:dyDescent="0.25">
      <c r="D58126" s="55"/>
    </row>
    <row r="58127" spans="4:4" x14ac:dyDescent="0.25">
      <c r="D58127" s="55"/>
    </row>
    <row r="58128" spans="4:4" x14ac:dyDescent="0.25">
      <c r="D58128" s="55"/>
    </row>
    <row r="58129" spans="4:4" x14ac:dyDescent="0.25">
      <c r="D58129" s="55"/>
    </row>
    <row r="58130" spans="4:4" x14ac:dyDescent="0.25">
      <c r="D58130" s="55"/>
    </row>
    <row r="58131" spans="4:4" x14ac:dyDescent="0.25">
      <c r="D58131" s="55"/>
    </row>
    <row r="58132" spans="4:4" x14ac:dyDescent="0.25">
      <c r="D58132" s="55"/>
    </row>
    <row r="58133" spans="4:4" x14ac:dyDescent="0.25">
      <c r="D58133" s="55"/>
    </row>
    <row r="58134" spans="4:4" x14ac:dyDescent="0.25">
      <c r="D58134" s="55"/>
    </row>
    <row r="58135" spans="4:4" x14ac:dyDescent="0.25">
      <c r="D58135" s="55"/>
    </row>
    <row r="58136" spans="4:4" x14ac:dyDescent="0.25">
      <c r="D58136" s="55"/>
    </row>
    <row r="58137" spans="4:4" x14ac:dyDescent="0.25">
      <c r="D58137" s="55"/>
    </row>
    <row r="58138" spans="4:4" x14ac:dyDescent="0.25">
      <c r="D58138" s="55"/>
    </row>
    <row r="58139" spans="4:4" x14ac:dyDescent="0.25">
      <c r="D58139" s="55"/>
    </row>
    <row r="58140" spans="4:4" x14ac:dyDescent="0.25">
      <c r="D58140" s="55"/>
    </row>
    <row r="58141" spans="4:4" x14ac:dyDescent="0.25">
      <c r="D58141" s="55"/>
    </row>
    <row r="58142" spans="4:4" x14ac:dyDescent="0.25">
      <c r="D58142" s="55"/>
    </row>
    <row r="58143" spans="4:4" x14ac:dyDescent="0.25">
      <c r="D58143" s="55"/>
    </row>
    <row r="58144" spans="4:4" x14ac:dyDescent="0.25">
      <c r="D58144" s="55"/>
    </row>
    <row r="58145" spans="4:4" x14ac:dyDescent="0.25">
      <c r="D58145" s="55"/>
    </row>
    <row r="58146" spans="4:4" x14ac:dyDescent="0.25">
      <c r="D58146" s="55"/>
    </row>
    <row r="58147" spans="4:4" x14ac:dyDescent="0.25">
      <c r="D58147" s="55"/>
    </row>
    <row r="58148" spans="4:4" x14ac:dyDescent="0.25">
      <c r="D58148" s="55"/>
    </row>
    <row r="58149" spans="4:4" x14ac:dyDescent="0.25">
      <c r="D58149" s="55"/>
    </row>
    <row r="58150" spans="4:4" x14ac:dyDescent="0.25">
      <c r="D58150" s="55"/>
    </row>
    <row r="58151" spans="4:4" x14ac:dyDescent="0.25">
      <c r="D58151" s="55"/>
    </row>
    <row r="58152" spans="4:4" x14ac:dyDescent="0.25">
      <c r="D58152" s="55"/>
    </row>
    <row r="58153" spans="4:4" x14ac:dyDescent="0.25">
      <c r="D58153" s="55"/>
    </row>
    <row r="58154" spans="4:4" x14ac:dyDescent="0.25">
      <c r="D58154" s="55"/>
    </row>
    <row r="58155" spans="4:4" x14ac:dyDescent="0.25">
      <c r="D58155" s="55"/>
    </row>
    <row r="58156" spans="4:4" x14ac:dyDescent="0.25">
      <c r="D58156" s="55"/>
    </row>
    <row r="58157" spans="4:4" x14ac:dyDescent="0.25">
      <c r="D58157" s="55"/>
    </row>
    <row r="58158" spans="4:4" x14ac:dyDescent="0.25">
      <c r="D58158" s="55"/>
    </row>
    <row r="58159" spans="4:4" x14ac:dyDescent="0.25">
      <c r="D58159" s="55"/>
    </row>
    <row r="58160" spans="4:4" x14ac:dyDescent="0.25">
      <c r="D58160" s="55"/>
    </row>
    <row r="58161" spans="4:4" x14ac:dyDescent="0.25">
      <c r="D58161" s="55"/>
    </row>
    <row r="58162" spans="4:4" x14ac:dyDescent="0.25">
      <c r="D58162" s="55"/>
    </row>
    <row r="58163" spans="4:4" x14ac:dyDescent="0.25">
      <c r="D58163" s="55"/>
    </row>
    <row r="58164" spans="4:4" x14ac:dyDescent="0.25">
      <c r="D58164" s="55"/>
    </row>
    <row r="58165" spans="4:4" x14ac:dyDescent="0.25">
      <c r="D58165" s="55"/>
    </row>
    <row r="58166" spans="4:4" x14ac:dyDescent="0.25">
      <c r="D58166" s="55"/>
    </row>
    <row r="58167" spans="4:4" x14ac:dyDescent="0.25">
      <c r="D58167" s="55"/>
    </row>
    <row r="58168" spans="4:4" x14ac:dyDescent="0.25">
      <c r="D58168" s="55"/>
    </row>
    <row r="58169" spans="4:4" x14ac:dyDescent="0.25">
      <c r="D58169" s="55"/>
    </row>
    <row r="58170" spans="4:4" x14ac:dyDescent="0.25">
      <c r="D58170" s="55"/>
    </row>
    <row r="58171" spans="4:4" x14ac:dyDescent="0.25">
      <c r="D58171" s="55"/>
    </row>
    <row r="58172" spans="4:4" x14ac:dyDescent="0.25">
      <c r="D58172" s="55"/>
    </row>
    <row r="58173" spans="4:4" x14ac:dyDescent="0.25">
      <c r="D58173" s="55"/>
    </row>
    <row r="58174" spans="4:4" x14ac:dyDescent="0.25">
      <c r="D58174" s="55"/>
    </row>
    <row r="58175" spans="4:4" x14ac:dyDescent="0.25">
      <c r="D58175" s="55"/>
    </row>
    <row r="58176" spans="4:4" x14ac:dyDescent="0.25">
      <c r="D58176" s="55"/>
    </row>
    <row r="58177" spans="4:4" x14ac:dyDescent="0.25">
      <c r="D58177" s="55"/>
    </row>
    <row r="58178" spans="4:4" x14ac:dyDescent="0.25">
      <c r="D58178" s="55"/>
    </row>
    <row r="58179" spans="4:4" x14ac:dyDescent="0.25">
      <c r="D58179" s="55"/>
    </row>
    <row r="58180" spans="4:4" x14ac:dyDescent="0.25">
      <c r="D58180" s="55"/>
    </row>
    <row r="58181" spans="4:4" x14ac:dyDescent="0.25">
      <c r="D58181" s="55"/>
    </row>
    <row r="58182" spans="4:4" x14ac:dyDescent="0.25">
      <c r="D58182" s="55"/>
    </row>
    <row r="58183" spans="4:4" x14ac:dyDescent="0.25">
      <c r="D58183" s="55"/>
    </row>
    <row r="58184" spans="4:4" x14ac:dyDescent="0.25">
      <c r="D58184" s="55"/>
    </row>
    <row r="58185" spans="4:4" x14ac:dyDescent="0.25">
      <c r="D58185" s="55"/>
    </row>
    <row r="58186" spans="4:4" x14ac:dyDescent="0.25">
      <c r="D58186" s="55"/>
    </row>
    <row r="58187" spans="4:4" x14ac:dyDescent="0.25">
      <c r="D58187" s="55"/>
    </row>
    <row r="58188" spans="4:4" x14ac:dyDescent="0.25">
      <c r="D58188" s="55"/>
    </row>
    <row r="58189" spans="4:4" x14ac:dyDescent="0.25">
      <c r="D58189" s="55"/>
    </row>
    <row r="58190" spans="4:4" x14ac:dyDescent="0.25">
      <c r="D58190" s="55"/>
    </row>
    <row r="58191" spans="4:4" x14ac:dyDescent="0.25">
      <c r="D58191" s="55"/>
    </row>
    <row r="58192" spans="4:4" x14ac:dyDescent="0.25">
      <c r="D58192" s="55"/>
    </row>
    <row r="58193" spans="4:4" x14ac:dyDescent="0.25">
      <c r="D58193" s="55"/>
    </row>
    <row r="58194" spans="4:4" x14ac:dyDescent="0.25">
      <c r="D58194" s="55"/>
    </row>
    <row r="58195" spans="4:4" x14ac:dyDescent="0.25">
      <c r="D58195" s="55"/>
    </row>
    <row r="58196" spans="4:4" x14ac:dyDescent="0.25">
      <c r="D58196" s="55"/>
    </row>
    <row r="58197" spans="4:4" x14ac:dyDescent="0.25">
      <c r="D58197" s="55"/>
    </row>
    <row r="58198" spans="4:4" x14ac:dyDescent="0.25">
      <c r="D58198" s="55"/>
    </row>
    <row r="58199" spans="4:4" x14ac:dyDescent="0.25">
      <c r="D58199" s="55"/>
    </row>
    <row r="58200" spans="4:4" x14ac:dyDescent="0.25">
      <c r="D58200" s="55"/>
    </row>
    <row r="58201" spans="4:4" x14ac:dyDescent="0.25">
      <c r="D58201" s="55"/>
    </row>
    <row r="58202" spans="4:4" x14ac:dyDescent="0.25">
      <c r="D58202" s="55"/>
    </row>
    <row r="58203" spans="4:4" x14ac:dyDescent="0.25">
      <c r="D58203" s="55"/>
    </row>
    <row r="58204" spans="4:4" x14ac:dyDescent="0.25">
      <c r="D58204" s="55"/>
    </row>
    <row r="58205" spans="4:4" x14ac:dyDescent="0.25">
      <c r="D58205" s="55"/>
    </row>
    <row r="58206" spans="4:4" x14ac:dyDescent="0.25">
      <c r="D58206" s="55"/>
    </row>
    <row r="58207" spans="4:4" x14ac:dyDescent="0.25">
      <c r="D58207" s="55"/>
    </row>
    <row r="58208" spans="4:4" x14ac:dyDescent="0.25">
      <c r="D58208" s="55"/>
    </row>
    <row r="58209" spans="4:4" x14ac:dyDescent="0.25">
      <c r="D58209" s="55"/>
    </row>
    <row r="58210" spans="4:4" x14ac:dyDescent="0.25">
      <c r="D58210" s="55"/>
    </row>
    <row r="58211" spans="4:4" x14ac:dyDescent="0.25">
      <c r="D58211" s="55"/>
    </row>
    <row r="58212" spans="4:4" x14ac:dyDescent="0.25">
      <c r="D58212" s="55"/>
    </row>
    <row r="58213" spans="4:4" x14ac:dyDescent="0.25">
      <c r="D58213" s="55"/>
    </row>
    <row r="58214" spans="4:4" x14ac:dyDescent="0.25">
      <c r="D58214" s="55"/>
    </row>
    <row r="58215" spans="4:4" x14ac:dyDescent="0.25">
      <c r="D58215" s="55"/>
    </row>
    <row r="58216" spans="4:4" x14ac:dyDescent="0.25">
      <c r="D58216" s="55"/>
    </row>
    <row r="58217" spans="4:4" x14ac:dyDescent="0.25">
      <c r="D58217" s="55"/>
    </row>
    <row r="58218" spans="4:4" x14ac:dyDescent="0.25">
      <c r="D58218" s="55"/>
    </row>
    <row r="58219" spans="4:4" x14ac:dyDescent="0.25">
      <c r="D58219" s="55"/>
    </row>
    <row r="58220" spans="4:4" x14ac:dyDescent="0.25">
      <c r="D58220" s="55"/>
    </row>
    <row r="58221" spans="4:4" x14ac:dyDescent="0.25">
      <c r="D58221" s="55"/>
    </row>
    <row r="58222" spans="4:4" x14ac:dyDescent="0.25">
      <c r="D58222" s="55"/>
    </row>
    <row r="58223" spans="4:4" x14ac:dyDescent="0.25">
      <c r="D58223" s="55"/>
    </row>
    <row r="58224" spans="4:4" x14ac:dyDescent="0.25">
      <c r="D58224" s="55"/>
    </row>
    <row r="58225" spans="4:4" x14ac:dyDescent="0.25">
      <c r="D58225" s="55"/>
    </row>
    <row r="58226" spans="4:4" x14ac:dyDescent="0.25">
      <c r="D58226" s="55"/>
    </row>
    <row r="58227" spans="4:4" x14ac:dyDescent="0.25">
      <c r="D58227" s="55"/>
    </row>
    <row r="58228" spans="4:4" x14ac:dyDescent="0.25">
      <c r="D58228" s="55"/>
    </row>
    <row r="58229" spans="4:4" x14ac:dyDescent="0.25">
      <c r="D58229" s="55"/>
    </row>
    <row r="58230" spans="4:4" x14ac:dyDescent="0.25">
      <c r="D58230" s="55"/>
    </row>
    <row r="58231" spans="4:4" x14ac:dyDescent="0.25">
      <c r="D58231" s="55"/>
    </row>
    <row r="58232" spans="4:4" x14ac:dyDescent="0.25">
      <c r="D58232" s="55"/>
    </row>
    <row r="58233" spans="4:4" x14ac:dyDescent="0.25">
      <c r="D58233" s="55"/>
    </row>
    <row r="58234" spans="4:4" x14ac:dyDescent="0.25">
      <c r="D58234" s="55"/>
    </row>
    <row r="58235" spans="4:4" x14ac:dyDescent="0.25">
      <c r="D58235" s="55"/>
    </row>
    <row r="58236" spans="4:4" x14ac:dyDescent="0.25">
      <c r="D58236" s="55"/>
    </row>
    <row r="58237" spans="4:4" x14ac:dyDescent="0.25">
      <c r="D58237" s="55"/>
    </row>
    <row r="58238" spans="4:4" x14ac:dyDescent="0.25">
      <c r="D58238" s="55"/>
    </row>
    <row r="58239" spans="4:4" x14ac:dyDescent="0.25">
      <c r="D58239" s="55"/>
    </row>
    <row r="58240" spans="4:4" x14ac:dyDescent="0.25">
      <c r="D58240" s="55"/>
    </row>
    <row r="58241" spans="4:4" x14ac:dyDescent="0.25">
      <c r="D58241" s="55"/>
    </row>
    <row r="58242" spans="4:4" x14ac:dyDescent="0.25">
      <c r="D58242" s="55"/>
    </row>
    <row r="58243" spans="4:4" x14ac:dyDescent="0.25">
      <c r="D58243" s="55"/>
    </row>
    <row r="58244" spans="4:4" x14ac:dyDescent="0.25">
      <c r="D58244" s="55"/>
    </row>
    <row r="58245" spans="4:4" x14ac:dyDescent="0.25">
      <c r="D58245" s="55"/>
    </row>
    <row r="58246" spans="4:4" x14ac:dyDescent="0.25">
      <c r="D58246" s="55"/>
    </row>
    <row r="58247" spans="4:4" x14ac:dyDescent="0.25">
      <c r="D58247" s="55"/>
    </row>
    <row r="58248" spans="4:4" x14ac:dyDescent="0.25">
      <c r="D58248" s="55"/>
    </row>
    <row r="58249" spans="4:4" x14ac:dyDescent="0.25">
      <c r="D58249" s="55"/>
    </row>
    <row r="58250" spans="4:4" x14ac:dyDescent="0.25">
      <c r="D58250" s="55"/>
    </row>
    <row r="58251" spans="4:4" x14ac:dyDescent="0.25">
      <c r="D58251" s="55"/>
    </row>
    <row r="58252" spans="4:4" x14ac:dyDescent="0.25">
      <c r="D58252" s="55"/>
    </row>
    <row r="58253" spans="4:4" x14ac:dyDescent="0.25">
      <c r="D58253" s="55"/>
    </row>
    <row r="58254" spans="4:4" x14ac:dyDescent="0.25">
      <c r="D58254" s="55"/>
    </row>
    <row r="58255" spans="4:4" x14ac:dyDescent="0.25">
      <c r="D58255" s="55"/>
    </row>
    <row r="58256" spans="4:4" x14ac:dyDescent="0.25">
      <c r="D58256" s="55"/>
    </row>
    <row r="58257" spans="4:4" x14ac:dyDescent="0.25">
      <c r="D58257" s="55"/>
    </row>
    <row r="58258" spans="4:4" x14ac:dyDescent="0.25">
      <c r="D58258" s="55"/>
    </row>
    <row r="58259" spans="4:4" x14ac:dyDescent="0.25">
      <c r="D58259" s="55"/>
    </row>
    <row r="58260" spans="4:4" x14ac:dyDescent="0.25">
      <c r="D58260" s="55"/>
    </row>
    <row r="58261" spans="4:4" x14ac:dyDescent="0.25">
      <c r="D58261" s="55"/>
    </row>
    <row r="58262" spans="4:4" x14ac:dyDescent="0.25">
      <c r="D58262" s="55"/>
    </row>
    <row r="58263" spans="4:4" x14ac:dyDescent="0.25">
      <c r="D58263" s="55"/>
    </row>
    <row r="58264" spans="4:4" x14ac:dyDescent="0.25">
      <c r="D58264" s="55"/>
    </row>
    <row r="58265" spans="4:4" x14ac:dyDescent="0.25">
      <c r="D58265" s="55"/>
    </row>
    <row r="58266" spans="4:4" x14ac:dyDescent="0.25">
      <c r="D58266" s="55"/>
    </row>
    <row r="58267" spans="4:4" x14ac:dyDescent="0.25">
      <c r="D58267" s="55"/>
    </row>
    <row r="58268" spans="4:4" x14ac:dyDescent="0.25">
      <c r="D58268" s="55"/>
    </row>
    <row r="58269" spans="4:4" x14ac:dyDescent="0.25">
      <c r="D58269" s="55"/>
    </row>
    <row r="58270" spans="4:4" x14ac:dyDescent="0.25">
      <c r="D58270" s="55"/>
    </row>
    <row r="58271" spans="4:4" x14ac:dyDescent="0.25">
      <c r="D58271" s="55"/>
    </row>
    <row r="58272" spans="4:4" x14ac:dyDescent="0.25">
      <c r="D58272" s="55"/>
    </row>
    <row r="58273" spans="4:4" x14ac:dyDescent="0.25">
      <c r="D58273" s="55"/>
    </row>
    <row r="58274" spans="4:4" x14ac:dyDescent="0.25">
      <c r="D58274" s="55"/>
    </row>
    <row r="58275" spans="4:4" x14ac:dyDescent="0.25">
      <c r="D58275" s="55"/>
    </row>
    <row r="58276" spans="4:4" x14ac:dyDescent="0.25">
      <c r="D58276" s="55"/>
    </row>
    <row r="58277" spans="4:4" x14ac:dyDescent="0.25">
      <c r="D58277" s="55"/>
    </row>
    <row r="58278" spans="4:4" x14ac:dyDescent="0.25">
      <c r="D58278" s="55"/>
    </row>
    <row r="58279" spans="4:4" x14ac:dyDescent="0.25">
      <c r="D58279" s="55"/>
    </row>
    <row r="58280" spans="4:4" x14ac:dyDescent="0.25">
      <c r="D58280" s="55"/>
    </row>
    <row r="58281" spans="4:4" x14ac:dyDescent="0.25">
      <c r="D58281" s="55"/>
    </row>
    <row r="58282" spans="4:4" x14ac:dyDescent="0.25">
      <c r="D58282" s="55"/>
    </row>
    <row r="58283" spans="4:4" x14ac:dyDescent="0.25">
      <c r="D58283" s="55"/>
    </row>
    <row r="58284" spans="4:4" x14ac:dyDescent="0.25">
      <c r="D58284" s="55"/>
    </row>
    <row r="58285" spans="4:4" x14ac:dyDescent="0.25">
      <c r="D58285" s="55"/>
    </row>
    <row r="58286" spans="4:4" x14ac:dyDescent="0.25">
      <c r="D58286" s="55"/>
    </row>
    <row r="58287" spans="4:4" x14ac:dyDescent="0.25">
      <c r="D58287" s="55"/>
    </row>
    <row r="58288" spans="4:4" x14ac:dyDescent="0.25">
      <c r="D58288" s="55"/>
    </row>
    <row r="58289" spans="4:4" x14ac:dyDescent="0.25">
      <c r="D58289" s="55"/>
    </row>
    <row r="58290" spans="4:4" x14ac:dyDescent="0.25">
      <c r="D58290" s="55"/>
    </row>
    <row r="58291" spans="4:4" x14ac:dyDescent="0.25">
      <c r="D58291" s="55"/>
    </row>
    <row r="58292" spans="4:4" x14ac:dyDescent="0.25">
      <c r="D58292" s="55"/>
    </row>
    <row r="58293" spans="4:4" x14ac:dyDescent="0.25">
      <c r="D58293" s="55"/>
    </row>
    <row r="58294" spans="4:4" x14ac:dyDescent="0.25">
      <c r="D58294" s="55"/>
    </row>
    <row r="58295" spans="4:4" x14ac:dyDescent="0.25">
      <c r="D58295" s="55"/>
    </row>
    <row r="58296" spans="4:4" x14ac:dyDescent="0.25">
      <c r="D58296" s="55"/>
    </row>
    <row r="58297" spans="4:4" x14ac:dyDescent="0.25">
      <c r="D58297" s="55"/>
    </row>
    <row r="58298" spans="4:4" x14ac:dyDescent="0.25">
      <c r="D58298" s="55"/>
    </row>
    <row r="58299" spans="4:4" x14ac:dyDescent="0.25">
      <c r="D58299" s="55"/>
    </row>
    <row r="58300" spans="4:4" x14ac:dyDescent="0.25">
      <c r="D58300" s="55"/>
    </row>
    <row r="58301" spans="4:4" x14ac:dyDescent="0.25">
      <c r="D58301" s="55"/>
    </row>
    <row r="58302" spans="4:4" x14ac:dyDescent="0.25">
      <c r="D58302" s="55"/>
    </row>
    <row r="58303" spans="4:4" x14ac:dyDescent="0.25">
      <c r="D58303" s="55"/>
    </row>
    <row r="58304" spans="4:4" x14ac:dyDescent="0.25">
      <c r="D58304" s="55"/>
    </row>
    <row r="58305" spans="4:4" x14ac:dyDescent="0.25">
      <c r="D58305" s="55"/>
    </row>
    <row r="58306" spans="4:4" x14ac:dyDescent="0.25">
      <c r="D58306" s="55"/>
    </row>
    <row r="58307" spans="4:4" x14ac:dyDescent="0.25">
      <c r="D58307" s="55"/>
    </row>
    <row r="58308" spans="4:4" x14ac:dyDescent="0.25">
      <c r="D58308" s="55"/>
    </row>
    <row r="58309" spans="4:4" x14ac:dyDescent="0.25">
      <c r="D58309" s="55"/>
    </row>
    <row r="58310" spans="4:4" x14ac:dyDescent="0.25">
      <c r="D58310" s="55"/>
    </row>
    <row r="58311" spans="4:4" x14ac:dyDescent="0.25">
      <c r="D58311" s="55"/>
    </row>
    <row r="58312" spans="4:4" x14ac:dyDescent="0.25">
      <c r="D58312" s="55"/>
    </row>
    <row r="58313" spans="4:4" x14ac:dyDescent="0.25">
      <c r="D58313" s="55"/>
    </row>
    <row r="58314" spans="4:4" x14ac:dyDescent="0.25">
      <c r="D58314" s="55"/>
    </row>
    <row r="58315" spans="4:4" x14ac:dyDescent="0.25">
      <c r="D58315" s="55"/>
    </row>
    <row r="58316" spans="4:4" x14ac:dyDescent="0.25">
      <c r="D58316" s="55"/>
    </row>
    <row r="58317" spans="4:4" x14ac:dyDescent="0.25">
      <c r="D58317" s="55"/>
    </row>
    <row r="58318" spans="4:4" x14ac:dyDescent="0.25">
      <c r="D58318" s="55"/>
    </row>
    <row r="58319" spans="4:4" x14ac:dyDescent="0.25">
      <c r="D58319" s="55"/>
    </row>
    <row r="58320" spans="4:4" x14ac:dyDescent="0.25">
      <c r="D58320" s="55"/>
    </row>
    <row r="58321" spans="4:4" x14ac:dyDescent="0.25">
      <c r="D58321" s="55"/>
    </row>
    <row r="58322" spans="4:4" x14ac:dyDescent="0.25">
      <c r="D58322" s="55"/>
    </row>
    <row r="58323" spans="4:4" x14ac:dyDescent="0.25">
      <c r="D58323" s="55"/>
    </row>
    <row r="58324" spans="4:4" x14ac:dyDescent="0.25">
      <c r="D58324" s="55"/>
    </row>
    <row r="58325" spans="4:4" x14ac:dyDescent="0.25">
      <c r="D58325" s="55"/>
    </row>
    <row r="58326" spans="4:4" x14ac:dyDescent="0.25">
      <c r="D58326" s="55"/>
    </row>
    <row r="58327" spans="4:4" x14ac:dyDescent="0.25">
      <c r="D58327" s="55"/>
    </row>
    <row r="58328" spans="4:4" x14ac:dyDescent="0.25">
      <c r="D58328" s="55"/>
    </row>
    <row r="58329" spans="4:4" x14ac:dyDescent="0.25">
      <c r="D58329" s="55"/>
    </row>
    <row r="58330" spans="4:4" x14ac:dyDescent="0.25">
      <c r="D58330" s="55"/>
    </row>
    <row r="58331" spans="4:4" x14ac:dyDescent="0.25">
      <c r="D58331" s="55"/>
    </row>
    <row r="58332" spans="4:4" x14ac:dyDescent="0.25">
      <c r="D58332" s="55"/>
    </row>
    <row r="58333" spans="4:4" x14ac:dyDescent="0.25">
      <c r="D58333" s="55"/>
    </row>
    <row r="58334" spans="4:4" x14ac:dyDescent="0.25">
      <c r="D58334" s="55"/>
    </row>
    <row r="58335" spans="4:4" x14ac:dyDescent="0.25">
      <c r="D58335" s="55"/>
    </row>
    <row r="58336" spans="4:4" x14ac:dyDescent="0.25">
      <c r="D58336" s="55"/>
    </row>
    <row r="58337" spans="4:4" x14ac:dyDescent="0.25">
      <c r="D58337" s="55"/>
    </row>
    <row r="58338" spans="4:4" x14ac:dyDescent="0.25">
      <c r="D58338" s="55"/>
    </row>
    <row r="58339" spans="4:4" x14ac:dyDescent="0.25">
      <c r="D58339" s="55"/>
    </row>
    <row r="58340" spans="4:4" x14ac:dyDescent="0.25">
      <c r="D58340" s="55"/>
    </row>
    <row r="58341" spans="4:4" x14ac:dyDescent="0.25">
      <c r="D58341" s="55"/>
    </row>
    <row r="58342" spans="4:4" x14ac:dyDescent="0.25">
      <c r="D58342" s="55"/>
    </row>
    <row r="58343" spans="4:4" x14ac:dyDescent="0.25">
      <c r="D58343" s="55"/>
    </row>
    <row r="58344" spans="4:4" x14ac:dyDescent="0.25">
      <c r="D58344" s="55"/>
    </row>
    <row r="58345" spans="4:4" x14ac:dyDescent="0.25">
      <c r="D58345" s="55"/>
    </row>
    <row r="58346" spans="4:4" x14ac:dyDescent="0.25">
      <c r="D58346" s="55"/>
    </row>
    <row r="58347" spans="4:4" x14ac:dyDescent="0.25">
      <c r="D58347" s="55"/>
    </row>
    <row r="58348" spans="4:4" x14ac:dyDescent="0.25">
      <c r="D58348" s="55"/>
    </row>
    <row r="58349" spans="4:4" x14ac:dyDescent="0.25">
      <c r="D58349" s="55"/>
    </row>
    <row r="58350" spans="4:4" x14ac:dyDescent="0.25">
      <c r="D58350" s="55"/>
    </row>
    <row r="58351" spans="4:4" x14ac:dyDescent="0.25">
      <c r="D58351" s="55"/>
    </row>
    <row r="58352" spans="4:4" x14ac:dyDescent="0.25">
      <c r="D58352" s="55"/>
    </row>
    <row r="58353" spans="4:4" x14ac:dyDescent="0.25">
      <c r="D58353" s="55"/>
    </row>
    <row r="58354" spans="4:4" x14ac:dyDescent="0.25">
      <c r="D58354" s="55"/>
    </row>
    <row r="58355" spans="4:4" x14ac:dyDescent="0.25">
      <c r="D58355" s="55"/>
    </row>
    <row r="58356" spans="4:4" x14ac:dyDescent="0.25">
      <c r="D58356" s="55"/>
    </row>
    <row r="58357" spans="4:4" x14ac:dyDescent="0.25">
      <c r="D58357" s="55"/>
    </row>
    <row r="58358" spans="4:4" x14ac:dyDescent="0.25">
      <c r="D58358" s="55"/>
    </row>
    <row r="58359" spans="4:4" x14ac:dyDescent="0.25">
      <c r="D58359" s="55"/>
    </row>
    <row r="58360" spans="4:4" x14ac:dyDescent="0.25">
      <c r="D58360" s="55"/>
    </row>
    <row r="58361" spans="4:4" x14ac:dyDescent="0.25">
      <c r="D58361" s="55"/>
    </row>
    <row r="58362" spans="4:4" x14ac:dyDescent="0.25">
      <c r="D58362" s="55"/>
    </row>
    <row r="58363" spans="4:4" x14ac:dyDescent="0.25">
      <c r="D58363" s="55"/>
    </row>
    <row r="58364" spans="4:4" x14ac:dyDescent="0.25">
      <c r="D58364" s="55"/>
    </row>
    <row r="58365" spans="4:4" x14ac:dyDescent="0.25">
      <c r="D58365" s="55"/>
    </row>
    <row r="58366" spans="4:4" x14ac:dyDescent="0.25">
      <c r="D58366" s="55"/>
    </row>
    <row r="58367" spans="4:4" x14ac:dyDescent="0.25">
      <c r="D58367" s="55"/>
    </row>
    <row r="58368" spans="4:4" x14ac:dyDescent="0.25">
      <c r="D58368" s="55"/>
    </row>
    <row r="58369" spans="4:4" x14ac:dyDescent="0.25">
      <c r="D58369" s="55"/>
    </row>
    <row r="58370" spans="4:4" x14ac:dyDescent="0.25">
      <c r="D58370" s="55"/>
    </row>
    <row r="58371" spans="4:4" x14ac:dyDescent="0.25">
      <c r="D58371" s="55"/>
    </row>
    <row r="58372" spans="4:4" x14ac:dyDescent="0.25">
      <c r="D58372" s="55"/>
    </row>
    <row r="58373" spans="4:4" x14ac:dyDescent="0.25">
      <c r="D58373" s="55"/>
    </row>
    <row r="58374" spans="4:4" x14ac:dyDescent="0.25">
      <c r="D58374" s="55"/>
    </row>
    <row r="58375" spans="4:4" x14ac:dyDescent="0.25">
      <c r="D58375" s="55"/>
    </row>
    <row r="58376" spans="4:4" x14ac:dyDescent="0.25">
      <c r="D58376" s="55"/>
    </row>
    <row r="58377" spans="4:4" x14ac:dyDescent="0.25">
      <c r="D58377" s="55"/>
    </row>
    <row r="58378" spans="4:4" x14ac:dyDescent="0.25">
      <c r="D58378" s="55"/>
    </row>
    <row r="58379" spans="4:4" x14ac:dyDescent="0.25">
      <c r="D58379" s="55"/>
    </row>
    <row r="58380" spans="4:4" x14ac:dyDescent="0.25">
      <c r="D58380" s="55"/>
    </row>
    <row r="58381" spans="4:4" x14ac:dyDescent="0.25">
      <c r="D58381" s="55"/>
    </row>
    <row r="58382" spans="4:4" x14ac:dyDescent="0.25">
      <c r="D58382" s="55"/>
    </row>
    <row r="58383" spans="4:4" x14ac:dyDescent="0.25">
      <c r="D58383" s="55"/>
    </row>
    <row r="58384" spans="4:4" x14ac:dyDescent="0.25">
      <c r="D58384" s="55"/>
    </row>
    <row r="58385" spans="4:4" x14ac:dyDescent="0.25">
      <c r="D58385" s="55"/>
    </row>
    <row r="58386" spans="4:4" x14ac:dyDescent="0.25">
      <c r="D58386" s="55"/>
    </row>
    <row r="58387" spans="4:4" x14ac:dyDescent="0.25">
      <c r="D58387" s="55"/>
    </row>
    <row r="58388" spans="4:4" x14ac:dyDescent="0.25">
      <c r="D58388" s="55"/>
    </row>
    <row r="58389" spans="4:4" x14ac:dyDescent="0.25">
      <c r="D58389" s="55"/>
    </row>
    <row r="58390" spans="4:4" x14ac:dyDescent="0.25">
      <c r="D58390" s="55"/>
    </row>
    <row r="58391" spans="4:4" x14ac:dyDescent="0.25">
      <c r="D58391" s="55"/>
    </row>
    <row r="58392" spans="4:4" x14ac:dyDescent="0.25">
      <c r="D58392" s="55"/>
    </row>
    <row r="58393" spans="4:4" x14ac:dyDescent="0.25">
      <c r="D58393" s="55"/>
    </row>
    <row r="58394" spans="4:4" x14ac:dyDescent="0.25">
      <c r="D58394" s="55"/>
    </row>
    <row r="58395" spans="4:4" x14ac:dyDescent="0.25">
      <c r="D58395" s="55"/>
    </row>
    <row r="58396" spans="4:4" x14ac:dyDescent="0.25">
      <c r="D58396" s="55"/>
    </row>
    <row r="58397" spans="4:4" x14ac:dyDescent="0.25">
      <c r="D58397" s="55"/>
    </row>
    <row r="58398" spans="4:4" x14ac:dyDescent="0.25">
      <c r="D58398" s="55"/>
    </row>
    <row r="58399" spans="4:4" x14ac:dyDescent="0.25">
      <c r="D58399" s="55"/>
    </row>
    <row r="58400" spans="4:4" x14ac:dyDescent="0.25">
      <c r="D58400" s="55"/>
    </row>
    <row r="58401" spans="4:4" x14ac:dyDescent="0.25">
      <c r="D58401" s="55"/>
    </row>
    <row r="58402" spans="4:4" x14ac:dyDescent="0.25">
      <c r="D58402" s="55"/>
    </row>
    <row r="58403" spans="4:4" x14ac:dyDescent="0.25">
      <c r="D58403" s="55"/>
    </row>
    <row r="58404" spans="4:4" x14ac:dyDescent="0.25">
      <c r="D58404" s="55"/>
    </row>
    <row r="58405" spans="4:4" x14ac:dyDescent="0.25">
      <c r="D58405" s="55"/>
    </row>
    <row r="58406" spans="4:4" x14ac:dyDescent="0.25">
      <c r="D58406" s="55"/>
    </row>
    <row r="58407" spans="4:4" x14ac:dyDescent="0.25">
      <c r="D58407" s="55"/>
    </row>
    <row r="58408" spans="4:4" x14ac:dyDescent="0.25">
      <c r="D58408" s="55"/>
    </row>
    <row r="58409" spans="4:4" x14ac:dyDescent="0.25">
      <c r="D58409" s="55"/>
    </row>
    <row r="58410" spans="4:4" x14ac:dyDescent="0.25">
      <c r="D58410" s="55"/>
    </row>
    <row r="58411" spans="4:4" x14ac:dyDescent="0.25">
      <c r="D58411" s="55"/>
    </row>
    <row r="58412" spans="4:4" x14ac:dyDescent="0.25">
      <c r="D58412" s="55"/>
    </row>
    <row r="58413" spans="4:4" x14ac:dyDescent="0.25">
      <c r="D58413" s="55"/>
    </row>
    <row r="58414" spans="4:4" x14ac:dyDescent="0.25">
      <c r="D58414" s="55"/>
    </row>
    <row r="58415" spans="4:4" x14ac:dyDescent="0.25">
      <c r="D58415" s="55"/>
    </row>
    <row r="58416" spans="4:4" x14ac:dyDescent="0.25">
      <c r="D58416" s="55"/>
    </row>
    <row r="58417" spans="4:4" x14ac:dyDescent="0.25">
      <c r="D58417" s="55"/>
    </row>
    <row r="58418" spans="4:4" x14ac:dyDescent="0.25">
      <c r="D58418" s="55"/>
    </row>
    <row r="58419" spans="4:4" x14ac:dyDescent="0.25">
      <c r="D58419" s="55"/>
    </row>
    <row r="58420" spans="4:4" x14ac:dyDescent="0.25">
      <c r="D58420" s="55"/>
    </row>
    <row r="58421" spans="4:4" x14ac:dyDescent="0.25">
      <c r="D58421" s="55"/>
    </row>
    <row r="58422" spans="4:4" x14ac:dyDescent="0.25">
      <c r="D58422" s="55"/>
    </row>
    <row r="58423" spans="4:4" x14ac:dyDescent="0.25">
      <c r="D58423" s="55"/>
    </row>
    <row r="58424" spans="4:4" x14ac:dyDescent="0.25">
      <c r="D58424" s="55"/>
    </row>
    <row r="58425" spans="4:4" x14ac:dyDescent="0.25">
      <c r="D58425" s="55"/>
    </row>
    <row r="58426" spans="4:4" x14ac:dyDescent="0.25">
      <c r="D58426" s="55"/>
    </row>
    <row r="58427" spans="4:4" x14ac:dyDescent="0.25">
      <c r="D58427" s="55"/>
    </row>
    <row r="58428" spans="4:4" x14ac:dyDescent="0.25">
      <c r="D58428" s="55"/>
    </row>
    <row r="58429" spans="4:4" x14ac:dyDescent="0.25">
      <c r="D58429" s="55"/>
    </row>
    <row r="58430" spans="4:4" x14ac:dyDescent="0.25">
      <c r="D58430" s="55"/>
    </row>
    <row r="58431" spans="4:4" x14ac:dyDescent="0.25">
      <c r="D58431" s="55"/>
    </row>
    <row r="58432" spans="4:4" x14ac:dyDescent="0.25">
      <c r="D58432" s="55"/>
    </row>
    <row r="58433" spans="4:4" x14ac:dyDescent="0.25">
      <c r="D58433" s="55"/>
    </row>
    <row r="58434" spans="4:4" x14ac:dyDescent="0.25">
      <c r="D58434" s="55"/>
    </row>
    <row r="58435" spans="4:4" x14ac:dyDescent="0.25">
      <c r="D58435" s="55"/>
    </row>
    <row r="58436" spans="4:4" x14ac:dyDescent="0.25">
      <c r="D58436" s="55"/>
    </row>
    <row r="58437" spans="4:4" x14ac:dyDescent="0.25">
      <c r="D58437" s="55"/>
    </row>
    <row r="58438" spans="4:4" x14ac:dyDescent="0.25">
      <c r="D58438" s="55"/>
    </row>
    <row r="58439" spans="4:4" x14ac:dyDescent="0.25">
      <c r="D58439" s="55"/>
    </row>
    <row r="58440" spans="4:4" x14ac:dyDescent="0.25">
      <c r="D58440" s="55"/>
    </row>
    <row r="58441" spans="4:4" x14ac:dyDescent="0.25">
      <c r="D58441" s="55"/>
    </row>
    <row r="58442" spans="4:4" x14ac:dyDescent="0.25">
      <c r="D58442" s="55"/>
    </row>
    <row r="58443" spans="4:4" x14ac:dyDescent="0.25">
      <c r="D58443" s="55"/>
    </row>
    <row r="58444" spans="4:4" x14ac:dyDescent="0.25">
      <c r="D58444" s="55"/>
    </row>
    <row r="58445" spans="4:4" x14ac:dyDescent="0.25">
      <c r="D58445" s="55"/>
    </row>
    <row r="58446" spans="4:4" x14ac:dyDescent="0.25">
      <c r="D58446" s="55"/>
    </row>
    <row r="58447" spans="4:4" x14ac:dyDescent="0.25">
      <c r="D58447" s="55"/>
    </row>
    <row r="58448" spans="4:4" x14ac:dyDescent="0.25">
      <c r="D58448" s="55"/>
    </row>
    <row r="58449" spans="4:4" x14ac:dyDescent="0.25">
      <c r="D58449" s="55"/>
    </row>
    <row r="58450" spans="4:4" x14ac:dyDescent="0.25">
      <c r="D58450" s="55"/>
    </row>
    <row r="58451" spans="4:4" x14ac:dyDescent="0.25">
      <c r="D58451" s="55"/>
    </row>
    <row r="58452" spans="4:4" x14ac:dyDescent="0.25">
      <c r="D58452" s="55"/>
    </row>
    <row r="58453" spans="4:4" x14ac:dyDescent="0.25">
      <c r="D58453" s="55"/>
    </row>
    <row r="58454" spans="4:4" x14ac:dyDescent="0.25">
      <c r="D58454" s="55"/>
    </row>
    <row r="58455" spans="4:4" x14ac:dyDescent="0.25">
      <c r="D58455" s="55"/>
    </row>
    <row r="58456" spans="4:4" x14ac:dyDescent="0.25">
      <c r="D58456" s="55"/>
    </row>
    <row r="58457" spans="4:4" x14ac:dyDescent="0.25">
      <c r="D58457" s="55"/>
    </row>
    <row r="58458" spans="4:4" x14ac:dyDescent="0.25">
      <c r="D58458" s="55"/>
    </row>
    <row r="58459" spans="4:4" x14ac:dyDescent="0.25">
      <c r="D58459" s="55"/>
    </row>
    <row r="58460" spans="4:4" x14ac:dyDescent="0.25">
      <c r="D58460" s="55"/>
    </row>
    <row r="58461" spans="4:4" x14ac:dyDescent="0.25">
      <c r="D58461" s="55"/>
    </row>
    <row r="58462" spans="4:4" x14ac:dyDescent="0.25">
      <c r="D58462" s="55"/>
    </row>
    <row r="58463" spans="4:4" x14ac:dyDescent="0.25">
      <c r="D58463" s="55"/>
    </row>
    <row r="58464" spans="4:4" x14ac:dyDescent="0.25">
      <c r="D58464" s="55"/>
    </row>
    <row r="58465" spans="4:4" x14ac:dyDescent="0.25">
      <c r="D58465" s="55"/>
    </row>
    <row r="58466" spans="4:4" x14ac:dyDescent="0.25">
      <c r="D58466" s="55"/>
    </row>
    <row r="58467" spans="4:4" x14ac:dyDescent="0.25">
      <c r="D58467" s="55"/>
    </row>
    <row r="58468" spans="4:4" x14ac:dyDescent="0.25">
      <c r="D58468" s="55"/>
    </row>
    <row r="58469" spans="4:4" x14ac:dyDescent="0.25">
      <c r="D58469" s="55"/>
    </row>
    <row r="58470" spans="4:4" x14ac:dyDescent="0.25">
      <c r="D58470" s="55"/>
    </row>
    <row r="58471" spans="4:4" x14ac:dyDescent="0.25">
      <c r="D58471" s="55"/>
    </row>
    <row r="58472" spans="4:4" x14ac:dyDescent="0.25">
      <c r="D58472" s="55"/>
    </row>
    <row r="58473" spans="4:4" x14ac:dyDescent="0.25">
      <c r="D58473" s="55"/>
    </row>
    <row r="58474" spans="4:4" x14ac:dyDescent="0.25">
      <c r="D58474" s="55"/>
    </row>
    <row r="58475" spans="4:4" x14ac:dyDescent="0.25">
      <c r="D58475" s="55"/>
    </row>
    <row r="58476" spans="4:4" x14ac:dyDescent="0.25">
      <c r="D58476" s="55"/>
    </row>
    <row r="58477" spans="4:4" x14ac:dyDescent="0.25">
      <c r="D58477" s="55"/>
    </row>
    <row r="58478" spans="4:4" x14ac:dyDescent="0.25">
      <c r="D58478" s="55"/>
    </row>
    <row r="58479" spans="4:4" x14ac:dyDescent="0.25">
      <c r="D58479" s="55"/>
    </row>
    <row r="58480" spans="4:4" x14ac:dyDescent="0.25">
      <c r="D58480" s="55"/>
    </row>
    <row r="58481" spans="4:4" x14ac:dyDescent="0.25">
      <c r="D58481" s="55"/>
    </row>
    <row r="58482" spans="4:4" x14ac:dyDescent="0.25">
      <c r="D58482" s="55"/>
    </row>
    <row r="58483" spans="4:4" x14ac:dyDescent="0.25">
      <c r="D58483" s="55"/>
    </row>
    <row r="58484" spans="4:4" x14ac:dyDescent="0.25">
      <c r="D58484" s="55"/>
    </row>
    <row r="58485" spans="4:4" x14ac:dyDescent="0.25">
      <c r="D58485" s="55"/>
    </row>
    <row r="58486" spans="4:4" x14ac:dyDescent="0.25">
      <c r="D58486" s="55"/>
    </row>
    <row r="58487" spans="4:4" x14ac:dyDescent="0.25">
      <c r="D58487" s="55"/>
    </row>
    <row r="58488" spans="4:4" x14ac:dyDescent="0.25">
      <c r="D58488" s="55"/>
    </row>
    <row r="58489" spans="4:4" x14ac:dyDescent="0.25">
      <c r="D58489" s="55"/>
    </row>
    <row r="58490" spans="4:4" x14ac:dyDescent="0.25">
      <c r="D58490" s="55"/>
    </row>
    <row r="58491" spans="4:4" x14ac:dyDescent="0.25">
      <c r="D58491" s="55"/>
    </row>
    <row r="58492" spans="4:4" x14ac:dyDescent="0.25">
      <c r="D58492" s="55"/>
    </row>
    <row r="58493" spans="4:4" x14ac:dyDescent="0.25">
      <c r="D58493" s="55"/>
    </row>
    <row r="58494" spans="4:4" x14ac:dyDescent="0.25">
      <c r="D58494" s="55"/>
    </row>
    <row r="58495" spans="4:4" x14ac:dyDescent="0.25">
      <c r="D58495" s="55"/>
    </row>
    <row r="58496" spans="4:4" x14ac:dyDescent="0.25">
      <c r="D58496" s="55"/>
    </row>
    <row r="58497" spans="4:4" x14ac:dyDescent="0.25">
      <c r="D58497" s="55"/>
    </row>
    <row r="58498" spans="4:4" x14ac:dyDescent="0.25">
      <c r="D58498" s="55"/>
    </row>
    <row r="58499" spans="4:4" x14ac:dyDescent="0.25">
      <c r="D58499" s="55"/>
    </row>
    <row r="58500" spans="4:4" x14ac:dyDescent="0.25">
      <c r="D58500" s="55"/>
    </row>
    <row r="58501" spans="4:4" x14ac:dyDescent="0.25">
      <c r="D58501" s="55"/>
    </row>
    <row r="58502" spans="4:4" x14ac:dyDescent="0.25">
      <c r="D58502" s="55"/>
    </row>
    <row r="58503" spans="4:4" x14ac:dyDescent="0.25">
      <c r="D58503" s="55"/>
    </row>
    <row r="58504" spans="4:4" x14ac:dyDescent="0.25">
      <c r="D58504" s="55"/>
    </row>
    <row r="58505" spans="4:4" x14ac:dyDescent="0.25">
      <c r="D58505" s="55"/>
    </row>
    <row r="58506" spans="4:4" x14ac:dyDescent="0.25">
      <c r="D58506" s="55"/>
    </row>
    <row r="58507" spans="4:4" x14ac:dyDescent="0.25">
      <c r="D58507" s="55"/>
    </row>
    <row r="58508" spans="4:4" x14ac:dyDescent="0.25">
      <c r="D58508" s="55"/>
    </row>
    <row r="58509" spans="4:4" x14ac:dyDescent="0.25">
      <c r="D58509" s="55"/>
    </row>
    <row r="58510" spans="4:4" x14ac:dyDescent="0.25">
      <c r="D58510" s="55"/>
    </row>
    <row r="58511" spans="4:4" x14ac:dyDescent="0.25">
      <c r="D58511" s="55"/>
    </row>
    <row r="58512" spans="4:4" x14ac:dyDescent="0.25">
      <c r="D58512" s="55"/>
    </row>
    <row r="58513" spans="4:4" x14ac:dyDescent="0.25">
      <c r="D58513" s="55"/>
    </row>
    <row r="58514" spans="4:4" x14ac:dyDescent="0.25">
      <c r="D58514" s="55"/>
    </row>
    <row r="58515" spans="4:4" x14ac:dyDescent="0.25">
      <c r="D58515" s="55"/>
    </row>
    <row r="58516" spans="4:4" x14ac:dyDescent="0.25">
      <c r="D58516" s="55"/>
    </row>
    <row r="58517" spans="4:4" x14ac:dyDescent="0.25">
      <c r="D58517" s="55"/>
    </row>
    <row r="58518" spans="4:4" x14ac:dyDescent="0.25">
      <c r="D58518" s="55"/>
    </row>
    <row r="58519" spans="4:4" x14ac:dyDescent="0.25">
      <c r="D58519" s="55"/>
    </row>
    <row r="58520" spans="4:4" x14ac:dyDescent="0.25">
      <c r="D58520" s="55"/>
    </row>
    <row r="58521" spans="4:4" x14ac:dyDescent="0.25">
      <c r="D58521" s="55"/>
    </row>
    <row r="58522" spans="4:4" x14ac:dyDescent="0.25">
      <c r="D58522" s="55"/>
    </row>
    <row r="58523" spans="4:4" x14ac:dyDescent="0.25">
      <c r="D58523" s="55"/>
    </row>
    <row r="58524" spans="4:4" x14ac:dyDescent="0.25">
      <c r="D58524" s="55"/>
    </row>
    <row r="58525" spans="4:4" x14ac:dyDescent="0.25">
      <c r="D58525" s="55"/>
    </row>
    <row r="58526" spans="4:4" x14ac:dyDescent="0.25">
      <c r="D58526" s="55"/>
    </row>
    <row r="58527" spans="4:4" x14ac:dyDescent="0.25">
      <c r="D58527" s="55"/>
    </row>
    <row r="58528" spans="4:4" x14ac:dyDescent="0.25">
      <c r="D58528" s="55"/>
    </row>
    <row r="58529" spans="4:4" x14ac:dyDescent="0.25">
      <c r="D58529" s="55"/>
    </row>
    <row r="58530" spans="4:4" x14ac:dyDescent="0.25">
      <c r="D58530" s="55"/>
    </row>
    <row r="58531" spans="4:4" x14ac:dyDescent="0.25">
      <c r="D58531" s="55"/>
    </row>
    <row r="58532" spans="4:4" x14ac:dyDescent="0.25">
      <c r="D58532" s="55"/>
    </row>
    <row r="58533" spans="4:4" x14ac:dyDescent="0.25">
      <c r="D58533" s="55"/>
    </row>
    <row r="58534" spans="4:4" x14ac:dyDescent="0.25">
      <c r="D58534" s="55"/>
    </row>
    <row r="58535" spans="4:4" x14ac:dyDescent="0.25">
      <c r="D58535" s="55"/>
    </row>
    <row r="58536" spans="4:4" x14ac:dyDescent="0.25">
      <c r="D58536" s="55"/>
    </row>
    <row r="58537" spans="4:4" x14ac:dyDescent="0.25">
      <c r="D58537" s="55"/>
    </row>
    <row r="58538" spans="4:4" x14ac:dyDescent="0.25">
      <c r="D58538" s="55"/>
    </row>
    <row r="58539" spans="4:4" x14ac:dyDescent="0.25">
      <c r="D58539" s="55"/>
    </row>
    <row r="58540" spans="4:4" x14ac:dyDescent="0.25">
      <c r="D58540" s="55"/>
    </row>
    <row r="58541" spans="4:4" x14ac:dyDescent="0.25">
      <c r="D58541" s="55"/>
    </row>
    <row r="58542" spans="4:4" x14ac:dyDescent="0.25">
      <c r="D58542" s="55"/>
    </row>
    <row r="58543" spans="4:4" x14ac:dyDescent="0.25">
      <c r="D58543" s="55"/>
    </row>
    <row r="58544" spans="4:4" x14ac:dyDescent="0.25">
      <c r="D58544" s="55"/>
    </row>
    <row r="58545" spans="4:4" x14ac:dyDescent="0.25">
      <c r="D58545" s="55"/>
    </row>
    <row r="58546" spans="4:4" x14ac:dyDescent="0.25">
      <c r="D58546" s="55"/>
    </row>
    <row r="58547" spans="4:4" x14ac:dyDescent="0.25">
      <c r="D58547" s="55"/>
    </row>
    <row r="58548" spans="4:4" x14ac:dyDescent="0.25">
      <c r="D58548" s="55"/>
    </row>
    <row r="58549" spans="4:4" x14ac:dyDescent="0.25">
      <c r="D58549" s="55"/>
    </row>
    <row r="58550" spans="4:4" x14ac:dyDescent="0.25">
      <c r="D58550" s="55"/>
    </row>
    <row r="58551" spans="4:4" x14ac:dyDescent="0.25">
      <c r="D58551" s="55"/>
    </row>
    <row r="58552" spans="4:4" x14ac:dyDescent="0.25">
      <c r="D58552" s="55"/>
    </row>
    <row r="58553" spans="4:4" x14ac:dyDescent="0.25">
      <c r="D58553" s="55"/>
    </row>
    <row r="58554" spans="4:4" x14ac:dyDescent="0.25">
      <c r="D58554" s="55"/>
    </row>
    <row r="58555" spans="4:4" x14ac:dyDescent="0.25">
      <c r="D58555" s="55"/>
    </row>
    <row r="58556" spans="4:4" x14ac:dyDescent="0.25">
      <c r="D58556" s="55"/>
    </row>
    <row r="58557" spans="4:4" x14ac:dyDescent="0.25">
      <c r="D58557" s="55"/>
    </row>
    <row r="58558" spans="4:4" x14ac:dyDescent="0.25">
      <c r="D58558" s="55"/>
    </row>
    <row r="58559" spans="4:4" x14ac:dyDescent="0.25">
      <c r="D58559" s="55"/>
    </row>
    <row r="58560" spans="4:4" x14ac:dyDescent="0.25">
      <c r="D58560" s="55"/>
    </row>
    <row r="58561" spans="4:4" x14ac:dyDescent="0.25">
      <c r="D58561" s="55"/>
    </row>
    <row r="58562" spans="4:4" x14ac:dyDescent="0.25">
      <c r="D58562" s="55"/>
    </row>
    <row r="58563" spans="4:4" x14ac:dyDescent="0.25">
      <c r="D58563" s="55"/>
    </row>
    <row r="58564" spans="4:4" x14ac:dyDescent="0.25">
      <c r="D58564" s="55"/>
    </row>
    <row r="58565" spans="4:4" x14ac:dyDescent="0.25">
      <c r="D58565" s="55"/>
    </row>
    <row r="58566" spans="4:4" x14ac:dyDescent="0.25">
      <c r="D58566" s="55"/>
    </row>
    <row r="58567" spans="4:4" x14ac:dyDescent="0.25">
      <c r="D58567" s="55"/>
    </row>
    <row r="58568" spans="4:4" x14ac:dyDescent="0.25">
      <c r="D58568" s="55"/>
    </row>
    <row r="58569" spans="4:4" x14ac:dyDescent="0.25">
      <c r="D58569" s="55"/>
    </row>
    <row r="58570" spans="4:4" x14ac:dyDescent="0.25">
      <c r="D58570" s="55"/>
    </row>
    <row r="58571" spans="4:4" x14ac:dyDescent="0.25">
      <c r="D58571" s="55"/>
    </row>
    <row r="58572" spans="4:4" x14ac:dyDescent="0.25">
      <c r="D58572" s="55"/>
    </row>
    <row r="58573" spans="4:4" x14ac:dyDescent="0.25">
      <c r="D58573" s="55"/>
    </row>
    <row r="58574" spans="4:4" x14ac:dyDescent="0.25">
      <c r="D58574" s="55"/>
    </row>
    <row r="58575" spans="4:4" x14ac:dyDescent="0.25">
      <c r="D58575" s="55"/>
    </row>
    <row r="58576" spans="4:4" x14ac:dyDescent="0.25">
      <c r="D58576" s="55"/>
    </row>
    <row r="58577" spans="4:4" x14ac:dyDescent="0.25">
      <c r="D58577" s="55"/>
    </row>
    <row r="58578" spans="4:4" x14ac:dyDescent="0.25">
      <c r="D58578" s="55"/>
    </row>
    <row r="58579" spans="4:4" x14ac:dyDescent="0.25">
      <c r="D58579" s="55"/>
    </row>
    <row r="58580" spans="4:4" x14ac:dyDescent="0.25">
      <c r="D58580" s="55"/>
    </row>
    <row r="58581" spans="4:4" x14ac:dyDescent="0.25">
      <c r="D58581" s="55"/>
    </row>
    <row r="58582" spans="4:4" x14ac:dyDescent="0.25">
      <c r="D58582" s="55"/>
    </row>
    <row r="58583" spans="4:4" x14ac:dyDescent="0.25">
      <c r="D58583" s="55"/>
    </row>
    <row r="58584" spans="4:4" x14ac:dyDescent="0.25">
      <c r="D58584" s="55"/>
    </row>
    <row r="58585" spans="4:4" x14ac:dyDescent="0.25">
      <c r="D58585" s="55"/>
    </row>
    <row r="58586" spans="4:4" x14ac:dyDescent="0.25">
      <c r="D58586" s="55"/>
    </row>
    <row r="58587" spans="4:4" x14ac:dyDescent="0.25">
      <c r="D58587" s="55"/>
    </row>
    <row r="58588" spans="4:4" x14ac:dyDescent="0.25">
      <c r="D58588" s="55"/>
    </row>
    <row r="58589" spans="4:4" x14ac:dyDescent="0.25">
      <c r="D58589" s="55"/>
    </row>
    <row r="58590" spans="4:4" x14ac:dyDescent="0.25">
      <c r="D58590" s="55"/>
    </row>
    <row r="58591" spans="4:4" x14ac:dyDescent="0.25">
      <c r="D58591" s="55"/>
    </row>
    <row r="58592" spans="4:4" x14ac:dyDescent="0.25">
      <c r="D58592" s="55"/>
    </row>
    <row r="58593" spans="4:4" x14ac:dyDescent="0.25">
      <c r="D58593" s="55"/>
    </row>
    <row r="58594" spans="4:4" x14ac:dyDescent="0.25">
      <c r="D58594" s="55"/>
    </row>
    <row r="58595" spans="4:4" x14ac:dyDescent="0.25">
      <c r="D58595" s="55"/>
    </row>
    <row r="58596" spans="4:4" x14ac:dyDescent="0.25">
      <c r="D58596" s="55"/>
    </row>
    <row r="58597" spans="4:4" x14ac:dyDescent="0.25">
      <c r="D58597" s="55"/>
    </row>
    <row r="58598" spans="4:4" x14ac:dyDescent="0.25">
      <c r="D58598" s="55"/>
    </row>
    <row r="58599" spans="4:4" x14ac:dyDescent="0.25">
      <c r="D58599" s="55"/>
    </row>
    <row r="58600" spans="4:4" x14ac:dyDescent="0.25">
      <c r="D58600" s="55"/>
    </row>
    <row r="58601" spans="4:4" x14ac:dyDescent="0.25">
      <c r="D58601" s="55"/>
    </row>
    <row r="58602" spans="4:4" x14ac:dyDescent="0.25">
      <c r="D58602" s="55"/>
    </row>
    <row r="58603" spans="4:4" x14ac:dyDescent="0.25">
      <c r="D58603" s="55"/>
    </row>
    <row r="58604" spans="4:4" x14ac:dyDescent="0.25">
      <c r="D58604" s="55"/>
    </row>
    <row r="58605" spans="4:4" x14ac:dyDescent="0.25">
      <c r="D58605" s="55"/>
    </row>
    <row r="58606" spans="4:4" x14ac:dyDescent="0.25">
      <c r="D58606" s="55"/>
    </row>
    <row r="58607" spans="4:4" x14ac:dyDescent="0.25">
      <c r="D58607" s="55"/>
    </row>
    <row r="58608" spans="4:4" x14ac:dyDescent="0.25">
      <c r="D58608" s="55"/>
    </row>
    <row r="58609" spans="4:4" x14ac:dyDescent="0.25">
      <c r="D58609" s="55"/>
    </row>
    <row r="58610" spans="4:4" x14ac:dyDescent="0.25">
      <c r="D58610" s="55"/>
    </row>
    <row r="58611" spans="4:4" x14ac:dyDescent="0.25">
      <c r="D58611" s="55"/>
    </row>
    <row r="58612" spans="4:4" x14ac:dyDescent="0.25">
      <c r="D58612" s="55"/>
    </row>
    <row r="58613" spans="4:4" x14ac:dyDescent="0.25">
      <c r="D58613" s="55"/>
    </row>
    <row r="58614" spans="4:4" x14ac:dyDescent="0.25">
      <c r="D58614" s="55"/>
    </row>
    <row r="58615" spans="4:4" x14ac:dyDescent="0.25">
      <c r="D58615" s="55"/>
    </row>
    <row r="58616" spans="4:4" x14ac:dyDescent="0.25">
      <c r="D58616" s="55"/>
    </row>
    <row r="58617" spans="4:4" x14ac:dyDescent="0.25">
      <c r="D58617" s="55"/>
    </row>
    <row r="58618" spans="4:4" x14ac:dyDescent="0.25">
      <c r="D58618" s="55"/>
    </row>
    <row r="58619" spans="4:4" x14ac:dyDescent="0.25">
      <c r="D58619" s="55"/>
    </row>
    <row r="58620" spans="4:4" x14ac:dyDescent="0.25">
      <c r="D58620" s="55"/>
    </row>
    <row r="58621" spans="4:4" x14ac:dyDescent="0.25">
      <c r="D58621" s="55"/>
    </row>
    <row r="58622" spans="4:4" x14ac:dyDescent="0.25">
      <c r="D58622" s="55"/>
    </row>
    <row r="58623" spans="4:4" x14ac:dyDescent="0.25">
      <c r="D58623" s="55"/>
    </row>
    <row r="58624" spans="4:4" x14ac:dyDescent="0.25">
      <c r="D58624" s="55"/>
    </row>
    <row r="58625" spans="4:4" x14ac:dyDescent="0.25">
      <c r="D58625" s="55"/>
    </row>
    <row r="58626" spans="4:4" x14ac:dyDescent="0.25">
      <c r="D58626" s="55"/>
    </row>
    <row r="58627" spans="4:4" x14ac:dyDescent="0.25">
      <c r="D58627" s="55"/>
    </row>
    <row r="58628" spans="4:4" x14ac:dyDescent="0.25">
      <c r="D58628" s="55"/>
    </row>
    <row r="58629" spans="4:4" x14ac:dyDescent="0.25">
      <c r="D58629" s="55"/>
    </row>
    <row r="58630" spans="4:4" x14ac:dyDescent="0.25">
      <c r="D58630" s="55"/>
    </row>
    <row r="58631" spans="4:4" x14ac:dyDescent="0.25">
      <c r="D58631" s="55"/>
    </row>
    <row r="58632" spans="4:4" x14ac:dyDescent="0.25">
      <c r="D58632" s="55"/>
    </row>
    <row r="58633" spans="4:4" x14ac:dyDescent="0.25">
      <c r="D58633" s="55"/>
    </row>
    <row r="58634" spans="4:4" x14ac:dyDescent="0.25">
      <c r="D58634" s="55"/>
    </row>
    <row r="58635" spans="4:4" x14ac:dyDescent="0.25">
      <c r="D58635" s="55"/>
    </row>
    <row r="58636" spans="4:4" x14ac:dyDescent="0.25">
      <c r="D58636" s="55"/>
    </row>
    <row r="58637" spans="4:4" x14ac:dyDescent="0.25">
      <c r="D58637" s="55"/>
    </row>
    <row r="58638" spans="4:4" x14ac:dyDescent="0.25">
      <c r="D58638" s="55"/>
    </row>
    <row r="58639" spans="4:4" x14ac:dyDescent="0.25">
      <c r="D58639" s="55"/>
    </row>
    <row r="58640" spans="4:4" x14ac:dyDescent="0.25">
      <c r="D58640" s="55"/>
    </row>
    <row r="58641" spans="4:4" x14ac:dyDescent="0.25">
      <c r="D58641" s="55"/>
    </row>
    <row r="58642" spans="4:4" x14ac:dyDescent="0.25">
      <c r="D58642" s="55"/>
    </row>
    <row r="58643" spans="4:4" x14ac:dyDescent="0.25">
      <c r="D58643" s="55"/>
    </row>
    <row r="58644" spans="4:4" x14ac:dyDescent="0.25">
      <c r="D58644" s="55"/>
    </row>
    <row r="58645" spans="4:4" x14ac:dyDescent="0.25">
      <c r="D58645" s="55"/>
    </row>
    <row r="58646" spans="4:4" x14ac:dyDescent="0.25">
      <c r="D58646" s="55"/>
    </row>
    <row r="58647" spans="4:4" x14ac:dyDescent="0.25">
      <c r="D58647" s="55"/>
    </row>
    <row r="58648" spans="4:4" x14ac:dyDescent="0.25">
      <c r="D58648" s="55"/>
    </row>
    <row r="58649" spans="4:4" x14ac:dyDescent="0.25">
      <c r="D58649" s="55"/>
    </row>
    <row r="58650" spans="4:4" x14ac:dyDescent="0.25">
      <c r="D58650" s="55"/>
    </row>
    <row r="58651" spans="4:4" x14ac:dyDescent="0.25">
      <c r="D58651" s="55"/>
    </row>
    <row r="58652" spans="4:4" x14ac:dyDescent="0.25">
      <c r="D58652" s="55"/>
    </row>
    <row r="58653" spans="4:4" x14ac:dyDescent="0.25">
      <c r="D58653" s="55"/>
    </row>
    <row r="58654" spans="4:4" x14ac:dyDescent="0.25">
      <c r="D58654" s="55"/>
    </row>
    <row r="58655" spans="4:4" x14ac:dyDescent="0.25">
      <c r="D58655" s="55"/>
    </row>
    <row r="58656" spans="4:4" x14ac:dyDescent="0.25">
      <c r="D58656" s="55"/>
    </row>
    <row r="58657" spans="4:4" x14ac:dyDescent="0.25">
      <c r="D58657" s="55"/>
    </row>
    <row r="58658" spans="4:4" x14ac:dyDescent="0.25">
      <c r="D58658" s="55"/>
    </row>
    <row r="58659" spans="4:4" x14ac:dyDescent="0.25">
      <c r="D58659" s="55"/>
    </row>
    <row r="58660" spans="4:4" x14ac:dyDescent="0.25">
      <c r="D58660" s="55"/>
    </row>
    <row r="58661" spans="4:4" x14ac:dyDescent="0.25">
      <c r="D58661" s="55"/>
    </row>
    <row r="58662" spans="4:4" x14ac:dyDescent="0.25">
      <c r="D58662" s="55"/>
    </row>
    <row r="58663" spans="4:4" x14ac:dyDescent="0.25">
      <c r="D58663" s="55"/>
    </row>
    <row r="58664" spans="4:4" x14ac:dyDescent="0.25">
      <c r="D58664" s="55"/>
    </row>
    <row r="58665" spans="4:4" x14ac:dyDescent="0.25">
      <c r="D58665" s="55"/>
    </row>
    <row r="58666" spans="4:4" x14ac:dyDescent="0.25">
      <c r="D58666" s="55"/>
    </row>
    <row r="58667" spans="4:4" x14ac:dyDescent="0.25">
      <c r="D58667" s="55"/>
    </row>
    <row r="58668" spans="4:4" x14ac:dyDescent="0.25">
      <c r="D58668" s="55"/>
    </row>
    <row r="58669" spans="4:4" x14ac:dyDescent="0.25">
      <c r="D58669" s="55"/>
    </row>
    <row r="58670" spans="4:4" x14ac:dyDescent="0.25">
      <c r="D58670" s="55"/>
    </row>
    <row r="58671" spans="4:4" x14ac:dyDescent="0.25">
      <c r="D58671" s="55"/>
    </row>
    <row r="58672" spans="4:4" x14ac:dyDescent="0.25">
      <c r="D58672" s="55"/>
    </row>
    <row r="58673" spans="4:4" x14ac:dyDescent="0.25">
      <c r="D58673" s="55"/>
    </row>
    <row r="58674" spans="4:4" x14ac:dyDescent="0.25">
      <c r="D58674" s="55"/>
    </row>
    <row r="58675" spans="4:4" x14ac:dyDescent="0.25">
      <c r="D58675" s="55"/>
    </row>
    <row r="58676" spans="4:4" x14ac:dyDescent="0.25">
      <c r="D58676" s="55"/>
    </row>
    <row r="58677" spans="4:4" x14ac:dyDescent="0.25">
      <c r="D58677" s="55"/>
    </row>
    <row r="58678" spans="4:4" x14ac:dyDescent="0.25">
      <c r="D58678" s="55"/>
    </row>
    <row r="58679" spans="4:4" x14ac:dyDescent="0.25">
      <c r="D58679" s="55"/>
    </row>
    <row r="58680" spans="4:4" x14ac:dyDescent="0.25">
      <c r="D58680" s="55"/>
    </row>
    <row r="58681" spans="4:4" x14ac:dyDescent="0.25">
      <c r="D58681" s="55"/>
    </row>
    <row r="58682" spans="4:4" x14ac:dyDescent="0.25">
      <c r="D58682" s="55"/>
    </row>
    <row r="58683" spans="4:4" x14ac:dyDescent="0.25">
      <c r="D58683" s="55"/>
    </row>
    <row r="58684" spans="4:4" x14ac:dyDescent="0.25">
      <c r="D58684" s="55"/>
    </row>
    <row r="58685" spans="4:4" x14ac:dyDescent="0.25">
      <c r="D58685" s="55"/>
    </row>
    <row r="58686" spans="4:4" x14ac:dyDescent="0.25">
      <c r="D58686" s="55"/>
    </row>
    <row r="58687" spans="4:4" x14ac:dyDescent="0.25">
      <c r="D58687" s="55"/>
    </row>
    <row r="58688" spans="4:4" x14ac:dyDescent="0.25">
      <c r="D58688" s="55"/>
    </row>
    <row r="58689" spans="4:4" x14ac:dyDescent="0.25">
      <c r="D58689" s="55"/>
    </row>
    <row r="58690" spans="4:4" x14ac:dyDescent="0.25">
      <c r="D58690" s="55"/>
    </row>
    <row r="58691" spans="4:4" x14ac:dyDescent="0.25">
      <c r="D58691" s="55"/>
    </row>
    <row r="58692" spans="4:4" x14ac:dyDescent="0.25">
      <c r="D58692" s="55"/>
    </row>
    <row r="58693" spans="4:4" x14ac:dyDescent="0.25">
      <c r="D58693" s="55"/>
    </row>
    <row r="58694" spans="4:4" x14ac:dyDescent="0.25">
      <c r="D58694" s="55"/>
    </row>
    <row r="58695" spans="4:4" x14ac:dyDescent="0.25">
      <c r="D58695" s="55"/>
    </row>
    <row r="58696" spans="4:4" x14ac:dyDescent="0.25">
      <c r="D58696" s="55"/>
    </row>
    <row r="58697" spans="4:4" x14ac:dyDescent="0.25">
      <c r="D58697" s="55"/>
    </row>
    <row r="58698" spans="4:4" x14ac:dyDescent="0.25">
      <c r="D58698" s="55"/>
    </row>
    <row r="58699" spans="4:4" x14ac:dyDescent="0.25">
      <c r="D58699" s="55"/>
    </row>
    <row r="58700" spans="4:4" x14ac:dyDescent="0.25">
      <c r="D58700" s="55"/>
    </row>
    <row r="58701" spans="4:4" x14ac:dyDescent="0.25">
      <c r="D58701" s="55"/>
    </row>
    <row r="58702" spans="4:4" x14ac:dyDescent="0.25">
      <c r="D58702" s="55"/>
    </row>
    <row r="58703" spans="4:4" x14ac:dyDescent="0.25">
      <c r="D58703" s="55"/>
    </row>
    <row r="58704" spans="4:4" x14ac:dyDescent="0.25">
      <c r="D58704" s="55"/>
    </row>
    <row r="58705" spans="4:4" x14ac:dyDescent="0.25">
      <c r="D58705" s="55"/>
    </row>
    <row r="58706" spans="4:4" x14ac:dyDescent="0.25">
      <c r="D58706" s="55"/>
    </row>
    <row r="58707" spans="4:4" x14ac:dyDescent="0.25">
      <c r="D58707" s="55"/>
    </row>
    <row r="58708" spans="4:4" x14ac:dyDescent="0.25">
      <c r="D58708" s="55"/>
    </row>
    <row r="58709" spans="4:4" x14ac:dyDescent="0.25">
      <c r="D58709" s="55"/>
    </row>
    <row r="58710" spans="4:4" x14ac:dyDescent="0.25">
      <c r="D58710" s="55"/>
    </row>
    <row r="58711" spans="4:4" x14ac:dyDescent="0.25">
      <c r="D58711" s="55"/>
    </row>
    <row r="58712" spans="4:4" x14ac:dyDescent="0.25">
      <c r="D58712" s="55"/>
    </row>
    <row r="58713" spans="4:4" x14ac:dyDescent="0.25">
      <c r="D58713" s="55"/>
    </row>
    <row r="58714" spans="4:4" x14ac:dyDescent="0.25">
      <c r="D58714" s="55"/>
    </row>
    <row r="58715" spans="4:4" x14ac:dyDescent="0.25">
      <c r="D58715" s="55"/>
    </row>
    <row r="58716" spans="4:4" x14ac:dyDescent="0.25">
      <c r="D58716" s="55"/>
    </row>
    <row r="58717" spans="4:4" x14ac:dyDescent="0.25">
      <c r="D58717" s="55"/>
    </row>
    <row r="58718" spans="4:4" x14ac:dyDescent="0.25">
      <c r="D58718" s="55"/>
    </row>
    <row r="58719" spans="4:4" x14ac:dyDescent="0.25">
      <c r="D58719" s="55"/>
    </row>
    <row r="58720" spans="4:4" x14ac:dyDescent="0.25">
      <c r="D58720" s="55"/>
    </row>
    <row r="58721" spans="4:4" x14ac:dyDescent="0.25">
      <c r="D58721" s="55"/>
    </row>
    <row r="58722" spans="4:4" x14ac:dyDescent="0.25">
      <c r="D58722" s="55"/>
    </row>
    <row r="58723" spans="4:4" x14ac:dyDescent="0.25">
      <c r="D58723" s="55"/>
    </row>
    <row r="58724" spans="4:4" x14ac:dyDescent="0.25">
      <c r="D58724" s="55"/>
    </row>
    <row r="58725" spans="4:4" x14ac:dyDescent="0.25">
      <c r="D58725" s="55"/>
    </row>
    <row r="58726" spans="4:4" x14ac:dyDescent="0.25">
      <c r="D58726" s="55"/>
    </row>
    <row r="58727" spans="4:4" x14ac:dyDescent="0.25">
      <c r="D58727" s="55"/>
    </row>
    <row r="58728" spans="4:4" x14ac:dyDescent="0.25">
      <c r="D58728" s="55"/>
    </row>
    <row r="58729" spans="4:4" x14ac:dyDescent="0.25">
      <c r="D58729" s="55"/>
    </row>
    <row r="58730" spans="4:4" x14ac:dyDescent="0.25">
      <c r="D58730" s="55"/>
    </row>
    <row r="58731" spans="4:4" x14ac:dyDescent="0.25">
      <c r="D58731" s="55"/>
    </row>
    <row r="58732" spans="4:4" x14ac:dyDescent="0.25">
      <c r="D58732" s="55"/>
    </row>
    <row r="58733" spans="4:4" x14ac:dyDescent="0.25">
      <c r="D58733" s="55"/>
    </row>
    <row r="58734" spans="4:4" x14ac:dyDescent="0.25">
      <c r="D58734" s="55"/>
    </row>
    <row r="58735" spans="4:4" x14ac:dyDescent="0.25">
      <c r="D58735" s="55"/>
    </row>
    <row r="58736" spans="4:4" x14ac:dyDescent="0.25">
      <c r="D58736" s="55"/>
    </row>
    <row r="58737" spans="4:4" x14ac:dyDescent="0.25">
      <c r="D58737" s="55"/>
    </row>
    <row r="58738" spans="4:4" x14ac:dyDescent="0.25">
      <c r="D58738" s="55"/>
    </row>
    <row r="58739" spans="4:4" x14ac:dyDescent="0.25">
      <c r="D58739" s="55"/>
    </row>
    <row r="58740" spans="4:4" x14ac:dyDescent="0.25">
      <c r="D58740" s="55"/>
    </row>
    <row r="58741" spans="4:4" x14ac:dyDescent="0.25">
      <c r="D58741" s="55"/>
    </row>
    <row r="58742" spans="4:4" x14ac:dyDescent="0.25">
      <c r="D58742" s="55"/>
    </row>
    <row r="58743" spans="4:4" x14ac:dyDescent="0.25">
      <c r="D58743" s="55"/>
    </row>
    <row r="58744" spans="4:4" x14ac:dyDescent="0.25">
      <c r="D58744" s="55"/>
    </row>
    <row r="58745" spans="4:4" x14ac:dyDescent="0.25">
      <c r="D58745" s="55"/>
    </row>
    <row r="58746" spans="4:4" x14ac:dyDescent="0.25">
      <c r="D58746" s="55"/>
    </row>
    <row r="58747" spans="4:4" x14ac:dyDescent="0.25">
      <c r="D58747" s="55"/>
    </row>
    <row r="58748" spans="4:4" x14ac:dyDescent="0.25">
      <c r="D58748" s="55"/>
    </row>
    <row r="58749" spans="4:4" x14ac:dyDescent="0.25">
      <c r="D58749" s="55"/>
    </row>
    <row r="58750" spans="4:4" x14ac:dyDescent="0.25">
      <c r="D58750" s="55"/>
    </row>
    <row r="58751" spans="4:4" x14ac:dyDescent="0.25">
      <c r="D58751" s="55"/>
    </row>
    <row r="58752" spans="4:4" x14ac:dyDescent="0.25">
      <c r="D58752" s="55"/>
    </row>
    <row r="58753" spans="4:4" x14ac:dyDescent="0.25">
      <c r="D58753" s="55"/>
    </row>
    <row r="58754" spans="4:4" x14ac:dyDescent="0.25">
      <c r="D58754" s="55"/>
    </row>
    <row r="58755" spans="4:4" x14ac:dyDescent="0.25">
      <c r="D58755" s="55"/>
    </row>
    <row r="58756" spans="4:4" x14ac:dyDescent="0.25">
      <c r="D58756" s="55"/>
    </row>
    <row r="58757" spans="4:4" x14ac:dyDescent="0.25">
      <c r="D58757" s="55"/>
    </row>
    <row r="58758" spans="4:4" x14ac:dyDescent="0.25">
      <c r="D58758" s="55"/>
    </row>
    <row r="58759" spans="4:4" x14ac:dyDescent="0.25">
      <c r="D58759" s="55"/>
    </row>
    <row r="58760" spans="4:4" x14ac:dyDescent="0.25">
      <c r="D58760" s="55"/>
    </row>
    <row r="58761" spans="4:4" x14ac:dyDescent="0.25">
      <c r="D58761" s="55"/>
    </row>
    <row r="58762" spans="4:4" x14ac:dyDescent="0.25">
      <c r="D58762" s="55"/>
    </row>
    <row r="58763" spans="4:4" x14ac:dyDescent="0.25">
      <c r="D58763" s="55"/>
    </row>
    <row r="58764" spans="4:4" x14ac:dyDescent="0.25">
      <c r="D58764" s="55"/>
    </row>
    <row r="58765" spans="4:4" x14ac:dyDescent="0.25">
      <c r="D58765" s="55"/>
    </row>
    <row r="58766" spans="4:4" x14ac:dyDescent="0.25">
      <c r="D58766" s="55"/>
    </row>
    <row r="58767" spans="4:4" x14ac:dyDescent="0.25">
      <c r="D58767" s="55"/>
    </row>
    <row r="58768" spans="4:4" x14ac:dyDescent="0.25">
      <c r="D58768" s="55"/>
    </row>
    <row r="58769" spans="4:4" x14ac:dyDescent="0.25">
      <c r="D58769" s="55"/>
    </row>
    <row r="58770" spans="4:4" x14ac:dyDescent="0.25">
      <c r="D58770" s="55"/>
    </row>
    <row r="58771" spans="4:4" x14ac:dyDescent="0.25">
      <c r="D58771" s="55"/>
    </row>
    <row r="58772" spans="4:4" x14ac:dyDescent="0.25">
      <c r="D58772" s="55"/>
    </row>
    <row r="58773" spans="4:4" x14ac:dyDescent="0.25">
      <c r="D58773" s="55"/>
    </row>
    <row r="58774" spans="4:4" x14ac:dyDescent="0.25">
      <c r="D58774" s="55"/>
    </row>
    <row r="58775" spans="4:4" x14ac:dyDescent="0.25">
      <c r="D58775" s="55"/>
    </row>
    <row r="58776" spans="4:4" x14ac:dyDescent="0.25">
      <c r="D58776" s="55"/>
    </row>
    <row r="58777" spans="4:4" x14ac:dyDescent="0.25">
      <c r="D58777" s="55"/>
    </row>
    <row r="58778" spans="4:4" x14ac:dyDescent="0.25">
      <c r="D58778" s="55"/>
    </row>
    <row r="58779" spans="4:4" x14ac:dyDescent="0.25">
      <c r="D58779" s="55"/>
    </row>
    <row r="58780" spans="4:4" x14ac:dyDescent="0.25">
      <c r="D58780" s="55"/>
    </row>
    <row r="58781" spans="4:4" x14ac:dyDescent="0.25">
      <c r="D58781" s="55"/>
    </row>
    <row r="58782" spans="4:4" x14ac:dyDescent="0.25">
      <c r="D58782" s="55"/>
    </row>
    <row r="58783" spans="4:4" x14ac:dyDescent="0.25">
      <c r="D58783" s="55"/>
    </row>
    <row r="58784" spans="4:4" x14ac:dyDescent="0.25">
      <c r="D58784" s="55"/>
    </row>
    <row r="58785" spans="4:4" x14ac:dyDescent="0.25">
      <c r="D58785" s="55"/>
    </row>
    <row r="58786" spans="4:4" x14ac:dyDescent="0.25">
      <c r="D58786" s="55"/>
    </row>
    <row r="58787" spans="4:4" x14ac:dyDescent="0.25">
      <c r="D58787" s="55"/>
    </row>
    <row r="58788" spans="4:4" x14ac:dyDescent="0.25">
      <c r="D58788" s="55"/>
    </row>
    <row r="58789" spans="4:4" x14ac:dyDescent="0.25">
      <c r="D58789" s="55"/>
    </row>
    <row r="58790" spans="4:4" x14ac:dyDescent="0.25">
      <c r="D58790" s="55"/>
    </row>
    <row r="58791" spans="4:4" x14ac:dyDescent="0.25">
      <c r="D58791" s="55"/>
    </row>
    <row r="58792" spans="4:4" x14ac:dyDescent="0.25">
      <c r="D58792" s="55"/>
    </row>
    <row r="58793" spans="4:4" x14ac:dyDescent="0.25">
      <c r="D58793" s="55"/>
    </row>
    <row r="58794" spans="4:4" x14ac:dyDescent="0.25">
      <c r="D58794" s="55"/>
    </row>
    <row r="58795" spans="4:4" x14ac:dyDescent="0.25">
      <c r="D58795" s="55"/>
    </row>
    <row r="58796" spans="4:4" x14ac:dyDescent="0.25">
      <c r="D58796" s="55"/>
    </row>
    <row r="58797" spans="4:4" x14ac:dyDescent="0.25">
      <c r="D58797" s="55"/>
    </row>
    <row r="58798" spans="4:4" x14ac:dyDescent="0.25">
      <c r="D58798" s="55"/>
    </row>
    <row r="58799" spans="4:4" x14ac:dyDescent="0.25">
      <c r="D58799" s="55"/>
    </row>
    <row r="58800" spans="4:4" x14ac:dyDescent="0.25">
      <c r="D58800" s="55"/>
    </row>
    <row r="58801" spans="4:4" x14ac:dyDescent="0.25">
      <c r="D58801" s="55"/>
    </row>
    <row r="58802" spans="4:4" x14ac:dyDescent="0.25">
      <c r="D58802" s="55"/>
    </row>
    <row r="58803" spans="4:4" x14ac:dyDescent="0.25">
      <c r="D58803" s="55"/>
    </row>
    <row r="58804" spans="4:4" x14ac:dyDescent="0.25">
      <c r="D58804" s="55"/>
    </row>
    <row r="58805" spans="4:4" x14ac:dyDescent="0.25">
      <c r="D58805" s="55"/>
    </row>
    <row r="58806" spans="4:4" x14ac:dyDescent="0.25">
      <c r="D58806" s="55"/>
    </row>
    <row r="58807" spans="4:4" x14ac:dyDescent="0.25">
      <c r="D58807" s="55"/>
    </row>
    <row r="58808" spans="4:4" x14ac:dyDescent="0.25">
      <c r="D58808" s="55"/>
    </row>
    <row r="58809" spans="4:4" x14ac:dyDescent="0.25">
      <c r="D58809" s="55"/>
    </row>
    <row r="58810" spans="4:4" x14ac:dyDescent="0.25">
      <c r="D58810" s="55"/>
    </row>
    <row r="58811" spans="4:4" x14ac:dyDescent="0.25">
      <c r="D58811" s="55"/>
    </row>
    <row r="58812" spans="4:4" x14ac:dyDescent="0.25">
      <c r="D58812" s="55"/>
    </row>
    <row r="58813" spans="4:4" x14ac:dyDescent="0.25">
      <c r="D58813" s="55"/>
    </row>
    <row r="58814" spans="4:4" x14ac:dyDescent="0.25">
      <c r="D58814" s="55"/>
    </row>
    <row r="58815" spans="4:4" x14ac:dyDescent="0.25">
      <c r="D58815" s="55"/>
    </row>
    <row r="58816" spans="4:4" x14ac:dyDescent="0.25">
      <c r="D58816" s="55"/>
    </row>
    <row r="58817" spans="4:4" x14ac:dyDescent="0.25">
      <c r="D58817" s="55"/>
    </row>
    <row r="58818" spans="4:4" x14ac:dyDescent="0.25">
      <c r="D58818" s="55"/>
    </row>
    <row r="58819" spans="4:4" x14ac:dyDescent="0.25">
      <c r="D58819" s="55"/>
    </row>
    <row r="58820" spans="4:4" x14ac:dyDescent="0.25">
      <c r="D58820" s="55"/>
    </row>
    <row r="58821" spans="4:4" x14ac:dyDescent="0.25">
      <c r="D58821" s="55"/>
    </row>
    <row r="58822" spans="4:4" x14ac:dyDescent="0.25">
      <c r="D58822" s="55"/>
    </row>
    <row r="58823" spans="4:4" x14ac:dyDescent="0.25">
      <c r="D58823" s="55"/>
    </row>
    <row r="58824" spans="4:4" x14ac:dyDescent="0.25">
      <c r="D58824" s="55"/>
    </row>
    <row r="58825" spans="4:4" x14ac:dyDescent="0.25">
      <c r="D58825" s="55"/>
    </row>
    <row r="58826" spans="4:4" x14ac:dyDescent="0.25">
      <c r="D58826" s="55"/>
    </row>
    <row r="58827" spans="4:4" x14ac:dyDescent="0.25">
      <c r="D58827" s="55"/>
    </row>
    <row r="58828" spans="4:4" x14ac:dyDescent="0.25">
      <c r="D58828" s="55"/>
    </row>
    <row r="58829" spans="4:4" x14ac:dyDescent="0.25">
      <c r="D58829" s="55"/>
    </row>
    <row r="58830" spans="4:4" x14ac:dyDescent="0.25">
      <c r="D58830" s="55"/>
    </row>
    <row r="58831" spans="4:4" x14ac:dyDescent="0.25">
      <c r="D58831" s="55"/>
    </row>
    <row r="58832" spans="4:4" x14ac:dyDescent="0.25">
      <c r="D58832" s="55"/>
    </row>
    <row r="58833" spans="4:4" x14ac:dyDescent="0.25">
      <c r="D58833" s="55"/>
    </row>
    <row r="58834" spans="4:4" x14ac:dyDescent="0.25">
      <c r="D58834" s="55"/>
    </row>
    <row r="58835" spans="4:4" x14ac:dyDescent="0.25">
      <c r="D58835" s="55"/>
    </row>
    <row r="58836" spans="4:4" x14ac:dyDescent="0.25">
      <c r="D58836" s="55"/>
    </row>
    <row r="58837" spans="4:4" x14ac:dyDescent="0.25">
      <c r="D58837" s="55"/>
    </row>
    <row r="58838" spans="4:4" x14ac:dyDescent="0.25">
      <c r="D58838" s="55"/>
    </row>
    <row r="58839" spans="4:4" x14ac:dyDescent="0.25">
      <c r="D58839" s="55"/>
    </row>
    <row r="58840" spans="4:4" x14ac:dyDescent="0.25">
      <c r="D58840" s="55"/>
    </row>
    <row r="58841" spans="4:4" x14ac:dyDescent="0.25">
      <c r="D58841" s="55"/>
    </row>
    <row r="58842" spans="4:4" x14ac:dyDescent="0.25">
      <c r="D58842" s="55"/>
    </row>
    <row r="58843" spans="4:4" x14ac:dyDescent="0.25">
      <c r="D58843" s="55"/>
    </row>
    <row r="58844" spans="4:4" x14ac:dyDescent="0.25">
      <c r="D58844" s="55"/>
    </row>
    <row r="58845" spans="4:4" x14ac:dyDescent="0.25">
      <c r="D58845" s="55"/>
    </row>
    <row r="58846" spans="4:4" x14ac:dyDescent="0.25">
      <c r="D58846" s="55"/>
    </row>
    <row r="58847" spans="4:4" x14ac:dyDescent="0.25">
      <c r="D58847" s="55"/>
    </row>
    <row r="58848" spans="4:4" x14ac:dyDescent="0.25">
      <c r="D58848" s="55"/>
    </row>
    <row r="58849" spans="4:4" x14ac:dyDescent="0.25">
      <c r="D58849" s="55"/>
    </row>
    <row r="58850" spans="4:4" x14ac:dyDescent="0.25">
      <c r="D58850" s="55"/>
    </row>
    <row r="58851" spans="4:4" x14ac:dyDescent="0.25">
      <c r="D58851" s="55"/>
    </row>
    <row r="58852" spans="4:4" x14ac:dyDescent="0.25">
      <c r="D58852" s="55"/>
    </row>
    <row r="58853" spans="4:4" x14ac:dyDescent="0.25">
      <c r="D58853" s="55"/>
    </row>
    <row r="58854" spans="4:4" x14ac:dyDescent="0.25">
      <c r="D58854" s="55"/>
    </row>
    <row r="58855" spans="4:4" x14ac:dyDescent="0.25">
      <c r="D58855" s="55"/>
    </row>
    <row r="58856" spans="4:4" x14ac:dyDescent="0.25">
      <c r="D58856" s="55"/>
    </row>
    <row r="58857" spans="4:4" x14ac:dyDescent="0.25">
      <c r="D58857" s="55"/>
    </row>
    <row r="58858" spans="4:4" x14ac:dyDescent="0.25">
      <c r="D58858" s="55"/>
    </row>
    <row r="58859" spans="4:4" x14ac:dyDescent="0.25">
      <c r="D58859" s="55"/>
    </row>
    <row r="58860" spans="4:4" x14ac:dyDescent="0.25">
      <c r="D58860" s="55"/>
    </row>
    <row r="58861" spans="4:4" x14ac:dyDescent="0.25">
      <c r="D58861" s="55"/>
    </row>
    <row r="58862" spans="4:4" x14ac:dyDescent="0.25">
      <c r="D58862" s="55"/>
    </row>
    <row r="58863" spans="4:4" x14ac:dyDescent="0.25">
      <c r="D58863" s="55"/>
    </row>
    <row r="58864" spans="4:4" x14ac:dyDescent="0.25">
      <c r="D58864" s="55"/>
    </row>
    <row r="58865" spans="4:4" x14ac:dyDescent="0.25">
      <c r="D58865" s="55"/>
    </row>
    <row r="58866" spans="4:4" x14ac:dyDescent="0.25">
      <c r="D58866" s="55"/>
    </row>
    <row r="58867" spans="4:4" x14ac:dyDescent="0.25">
      <c r="D58867" s="55"/>
    </row>
    <row r="58868" spans="4:4" x14ac:dyDescent="0.25">
      <c r="D58868" s="55"/>
    </row>
    <row r="58869" spans="4:4" x14ac:dyDescent="0.25">
      <c r="D58869" s="55"/>
    </row>
    <row r="58870" spans="4:4" x14ac:dyDescent="0.25">
      <c r="D58870" s="55"/>
    </row>
    <row r="58871" spans="4:4" x14ac:dyDescent="0.25">
      <c r="D58871" s="55"/>
    </row>
    <row r="58872" spans="4:4" x14ac:dyDescent="0.25">
      <c r="D58872" s="55"/>
    </row>
    <row r="58873" spans="4:4" x14ac:dyDescent="0.25">
      <c r="D58873" s="55"/>
    </row>
    <row r="58874" spans="4:4" x14ac:dyDescent="0.25">
      <c r="D58874" s="55"/>
    </row>
    <row r="58875" spans="4:4" x14ac:dyDescent="0.25">
      <c r="D58875" s="55"/>
    </row>
    <row r="58876" spans="4:4" x14ac:dyDescent="0.25">
      <c r="D58876" s="55"/>
    </row>
    <row r="58877" spans="4:4" x14ac:dyDescent="0.25">
      <c r="D58877" s="55"/>
    </row>
    <row r="58878" spans="4:4" x14ac:dyDescent="0.25">
      <c r="D58878" s="55"/>
    </row>
    <row r="58879" spans="4:4" x14ac:dyDescent="0.25">
      <c r="D58879" s="55"/>
    </row>
    <row r="58880" spans="4:4" x14ac:dyDescent="0.25">
      <c r="D58880" s="55"/>
    </row>
    <row r="58881" spans="4:4" x14ac:dyDescent="0.25">
      <c r="D58881" s="55"/>
    </row>
    <row r="58882" spans="4:4" x14ac:dyDescent="0.25">
      <c r="D58882" s="55"/>
    </row>
    <row r="58883" spans="4:4" x14ac:dyDescent="0.25">
      <c r="D58883" s="55"/>
    </row>
    <row r="58884" spans="4:4" x14ac:dyDescent="0.25">
      <c r="D58884" s="55"/>
    </row>
    <row r="58885" spans="4:4" x14ac:dyDescent="0.25">
      <c r="D58885" s="55"/>
    </row>
    <row r="58886" spans="4:4" x14ac:dyDescent="0.25">
      <c r="D58886" s="55"/>
    </row>
    <row r="58887" spans="4:4" x14ac:dyDescent="0.25">
      <c r="D58887" s="55"/>
    </row>
    <row r="58888" spans="4:4" x14ac:dyDescent="0.25">
      <c r="D58888" s="55"/>
    </row>
    <row r="58889" spans="4:4" x14ac:dyDescent="0.25">
      <c r="D58889" s="55"/>
    </row>
    <row r="58890" spans="4:4" x14ac:dyDescent="0.25">
      <c r="D58890" s="55"/>
    </row>
    <row r="58891" spans="4:4" x14ac:dyDescent="0.25">
      <c r="D58891" s="55"/>
    </row>
    <row r="58892" spans="4:4" x14ac:dyDescent="0.25">
      <c r="D58892" s="55"/>
    </row>
    <row r="58893" spans="4:4" x14ac:dyDescent="0.25">
      <c r="D58893" s="55"/>
    </row>
    <row r="58894" spans="4:4" x14ac:dyDescent="0.25">
      <c r="D58894" s="55"/>
    </row>
    <row r="58895" spans="4:4" x14ac:dyDescent="0.25">
      <c r="D58895" s="55"/>
    </row>
    <row r="58896" spans="4:4" x14ac:dyDescent="0.25">
      <c r="D58896" s="55"/>
    </row>
    <row r="58897" spans="4:4" x14ac:dyDescent="0.25">
      <c r="D58897" s="55"/>
    </row>
    <row r="58898" spans="4:4" x14ac:dyDescent="0.25">
      <c r="D58898" s="55"/>
    </row>
    <row r="58899" spans="4:4" x14ac:dyDescent="0.25">
      <c r="D58899" s="55"/>
    </row>
    <row r="58900" spans="4:4" x14ac:dyDescent="0.25">
      <c r="D58900" s="55"/>
    </row>
    <row r="58901" spans="4:4" x14ac:dyDescent="0.25">
      <c r="D58901" s="55"/>
    </row>
    <row r="58902" spans="4:4" x14ac:dyDescent="0.25">
      <c r="D58902" s="55"/>
    </row>
    <row r="58903" spans="4:4" x14ac:dyDescent="0.25">
      <c r="D58903" s="55"/>
    </row>
    <row r="58904" spans="4:4" x14ac:dyDescent="0.25">
      <c r="D58904" s="55"/>
    </row>
    <row r="58905" spans="4:4" x14ac:dyDescent="0.25">
      <c r="D58905" s="55"/>
    </row>
    <row r="58906" spans="4:4" x14ac:dyDescent="0.25">
      <c r="D58906" s="55"/>
    </row>
    <row r="58907" spans="4:4" x14ac:dyDescent="0.25">
      <c r="D58907" s="55"/>
    </row>
    <row r="58908" spans="4:4" x14ac:dyDescent="0.25">
      <c r="D58908" s="55"/>
    </row>
    <row r="58909" spans="4:4" x14ac:dyDescent="0.25">
      <c r="D58909" s="55"/>
    </row>
    <row r="58910" spans="4:4" x14ac:dyDescent="0.25">
      <c r="D58910" s="55"/>
    </row>
    <row r="58911" spans="4:4" x14ac:dyDescent="0.25">
      <c r="D58911" s="55"/>
    </row>
    <row r="58912" spans="4:4" x14ac:dyDescent="0.25">
      <c r="D58912" s="55"/>
    </row>
    <row r="58913" spans="4:4" x14ac:dyDescent="0.25">
      <c r="D58913" s="55"/>
    </row>
    <row r="58914" spans="4:4" x14ac:dyDescent="0.25">
      <c r="D58914" s="55"/>
    </row>
    <row r="58915" spans="4:4" x14ac:dyDescent="0.25">
      <c r="D58915" s="55"/>
    </row>
    <row r="58916" spans="4:4" x14ac:dyDescent="0.25">
      <c r="D58916" s="55"/>
    </row>
    <row r="58917" spans="4:4" x14ac:dyDescent="0.25">
      <c r="D58917" s="55"/>
    </row>
    <row r="58918" spans="4:4" x14ac:dyDescent="0.25">
      <c r="D58918" s="55"/>
    </row>
    <row r="58919" spans="4:4" x14ac:dyDescent="0.25">
      <c r="D58919" s="55"/>
    </row>
    <row r="58920" spans="4:4" x14ac:dyDescent="0.25">
      <c r="D58920" s="55"/>
    </row>
    <row r="58921" spans="4:4" x14ac:dyDescent="0.25">
      <c r="D58921" s="55"/>
    </row>
    <row r="58922" spans="4:4" x14ac:dyDescent="0.25">
      <c r="D58922" s="55"/>
    </row>
    <row r="58923" spans="4:4" x14ac:dyDescent="0.25">
      <c r="D58923" s="55"/>
    </row>
    <row r="58924" spans="4:4" x14ac:dyDescent="0.25">
      <c r="D58924" s="55"/>
    </row>
    <row r="58925" spans="4:4" x14ac:dyDescent="0.25">
      <c r="D58925" s="55"/>
    </row>
    <row r="58926" spans="4:4" x14ac:dyDescent="0.25">
      <c r="D58926" s="55"/>
    </row>
    <row r="58927" spans="4:4" x14ac:dyDescent="0.25">
      <c r="D58927" s="55"/>
    </row>
    <row r="58928" spans="4:4" x14ac:dyDescent="0.25">
      <c r="D58928" s="55"/>
    </row>
    <row r="58929" spans="4:4" x14ac:dyDescent="0.25">
      <c r="D58929" s="55"/>
    </row>
    <row r="58930" spans="4:4" x14ac:dyDescent="0.25">
      <c r="D58930" s="55"/>
    </row>
    <row r="58931" spans="4:4" x14ac:dyDescent="0.25">
      <c r="D58931" s="55"/>
    </row>
    <row r="58932" spans="4:4" x14ac:dyDescent="0.25">
      <c r="D58932" s="55"/>
    </row>
    <row r="58933" spans="4:4" x14ac:dyDescent="0.25">
      <c r="D58933" s="55"/>
    </row>
    <row r="58934" spans="4:4" x14ac:dyDescent="0.25">
      <c r="D58934" s="55"/>
    </row>
    <row r="58935" spans="4:4" x14ac:dyDescent="0.25">
      <c r="D58935" s="55"/>
    </row>
    <row r="58936" spans="4:4" x14ac:dyDescent="0.25">
      <c r="D58936" s="55"/>
    </row>
    <row r="58937" spans="4:4" x14ac:dyDescent="0.25">
      <c r="D58937" s="55"/>
    </row>
    <row r="58938" spans="4:4" x14ac:dyDescent="0.25">
      <c r="D58938" s="55"/>
    </row>
    <row r="58939" spans="4:4" x14ac:dyDescent="0.25">
      <c r="D58939" s="55"/>
    </row>
    <row r="58940" spans="4:4" x14ac:dyDescent="0.25">
      <c r="D58940" s="55"/>
    </row>
    <row r="58941" spans="4:4" x14ac:dyDescent="0.25">
      <c r="D58941" s="55"/>
    </row>
    <row r="58942" spans="4:4" x14ac:dyDescent="0.25">
      <c r="D58942" s="55"/>
    </row>
    <row r="58943" spans="4:4" x14ac:dyDescent="0.25">
      <c r="D58943" s="55"/>
    </row>
    <row r="58944" spans="4:4" x14ac:dyDescent="0.25">
      <c r="D58944" s="55"/>
    </row>
    <row r="58945" spans="4:4" x14ac:dyDescent="0.25">
      <c r="D58945" s="55"/>
    </row>
    <row r="58946" spans="4:4" x14ac:dyDescent="0.25">
      <c r="D58946" s="55"/>
    </row>
    <row r="58947" spans="4:4" x14ac:dyDescent="0.25">
      <c r="D58947" s="55"/>
    </row>
    <row r="58948" spans="4:4" x14ac:dyDescent="0.25">
      <c r="D58948" s="55"/>
    </row>
    <row r="58949" spans="4:4" x14ac:dyDescent="0.25">
      <c r="D58949" s="55"/>
    </row>
    <row r="58950" spans="4:4" x14ac:dyDescent="0.25">
      <c r="D58950" s="55"/>
    </row>
    <row r="58951" spans="4:4" x14ac:dyDescent="0.25">
      <c r="D58951" s="55"/>
    </row>
    <row r="58952" spans="4:4" x14ac:dyDescent="0.25">
      <c r="D58952" s="55"/>
    </row>
    <row r="58953" spans="4:4" x14ac:dyDescent="0.25">
      <c r="D58953" s="55"/>
    </row>
    <row r="58954" spans="4:4" x14ac:dyDescent="0.25">
      <c r="D58954" s="55"/>
    </row>
    <row r="58955" spans="4:4" x14ac:dyDescent="0.25">
      <c r="D58955" s="55"/>
    </row>
    <row r="58956" spans="4:4" x14ac:dyDescent="0.25">
      <c r="D58956" s="55"/>
    </row>
    <row r="58957" spans="4:4" x14ac:dyDescent="0.25">
      <c r="D58957" s="55"/>
    </row>
    <row r="58958" spans="4:4" x14ac:dyDescent="0.25">
      <c r="D58958" s="55"/>
    </row>
    <row r="58959" spans="4:4" x14ac:dyDescent="0.25">
      <c r="D58959" s="55"/>
    </row>
    <row r="58960" spans="4:4" x14ac:dyDescent="0.25">
      <c r="D58960" s="55"/>
    </row>
    <row r="58961" spans="4:4" x14ac:dyDescent="0.25">
      <c r="D58961" s="55"/>
    </row>
    <row r="58962" spans="4:4" x14ac:dyDescent="0.25">
      <c r="D58962" s="55"/>
    </row>
    <row r="58963" spans="4:4" x14ac:dyDescent="0.25">
      <c r="D58963" s="55"/>
    </row>
    <row r="58964" spans="4:4" x14ac:dyDescent="0.25">
      <c r="D58964" s="55"/>
    </row>
    <row r="58965" spans="4:4" x14ac:dyDescent="0.25">
      <c r="D58965" s="55"/>
    </row>
    <row r="58966" spans="4:4" x14ac:dyDescent="0.25">
      <c r="D58966" s="55"/>
    </row>
    <row r="58967" spans="4:4" x14ac:dyDescent="0.25">
      <c r="D58967" s="55"/>
    </row>
    <row r="58968" spans="4:4" x14ac:dyDescent="0.25">
      <c r="D58968" s="55"/>
    </row>
    <row r="58969" spans="4:4" x14ac:dyDescent="0.25">
      <c r="D58969" s="55"/>
    </row>
    <row r="58970" spans="4:4" x14ac:dyDescent="0.25">
      <c r="D58970" s="55"/>
    </row>
    <row r="58971" spans="4:4" x14ac:dyDescent="0.25">
      <c r="D58971" s="55"/>
    </row>
    <row r="58972" spans="4:4" x14ac:dyDescent="0.25">
      <c r="D58972" s="55"/>
    </row>
    <row r="58973" spans="4:4" x14ac:dyDescent="0.25">
      <c r="D58973" s="55"/>
    </row>
    <row r="58974" spans="4:4" x14ac:dyDescent="0.25">
      <c r="D58974" s="55"/>
    </row>
    <row r="58975" spans="4:4" x14ac:dyDescent="0.25">
      <c r="D58975" s="55"/>
    </row>
    <row r="58976" spans="4:4" x14ac:dyDescent="0.25">
      <c r="D58976" s="55"/>
    </row>
    <row r="58977" spans="4:4" x14ac:dyDescent="0.25">
      <c r="D58977" s="55"/>
    </row>
    <row r="58978" spans="4:4" x14ac:dyDescent="0.25">
      <c r="D58978" s="55"/>
    </row>
    <row r="58979" spans="4:4" x14ac:dyDescent="0.25">
      <c r="D58979" s="55"/>
    </row>
    <row r="58980" spans="4:4" x14ac:dyDescent="0.25">
      <c r="D58980" s="55"/>
    </row>
    <row r="58981" spans="4:4" x14ac:dyDescent="0.25">
      <c r="D58981" s="55"/>
    </row>
    <row r="58982" spans="4:4" x14ac:dyDescent="0.25">
      <c r="D58982" s="55"/>
    </row>
    <row r="58983" spans="4:4" x14ac:dyDescent="0.25">
      <c r="D58983" s="55"/>
    </row>
    <row r="58984" spans="4:4" x14ac:dyDescent="0.25">
      <c r="D58984" s="55"/>
    </row>
    <row r="58985" spans="4:4" x14ac:dyDescent="0.25">
      <c r="D58985" s="55"/>
    </row>
    <row r="58986" spans="4:4" x14ac:dyDescent="0.25">
      <c r="D58986" s="55"/>
    </row>
    <row r="58987" spans="4:4" x14ac:dyDescent="0.25">
      <c r="D58987" s="55"/>
    </row>
    <row r="58988" spans="4:4" x14ac:dyDescent="0.25">
      <c r="D58988" s="55"/>
    </row>
    <row r="58989" spans="4:4" x14ac:dyDescent="0.25">
      <c r="D58989" s="55"/>
    </row>
    <row r="58990" spans="4:4" x14ac:dyDescent="0.25">
      <c r="D58990" s="55"/>
    </row>
    <row r="58991" spans="4:4" x14ac:dyDescent="0.25">
      <c r="D58991" s="55"/>
    </row>
    <row r="58992" spans="4:4" x14ac:dyDescent="0.25">
      <c r="D58992" s="55"/>
    </row>
    <row r="58993" spans="4:4" x14ac:dyDescent="0.25">
      <c r="D58993" s="55"/>
    </row>
    <row r="58994" spans="4:4" x14ac:dyDescent="0.25">
      <c r="D58994" s="55"/>
    </row>
    <row r="58995" spans="4:4" x14ac:dyDescent="0.25">
      <c r="D58995" s="55"/>
    </row>
    <row r="58996" spans="4:4" x14ac:dyDescent="0.25">
      <c r="D58996" s="55"/>
    </row>
    <row r="58997" spans="4:4" x14ac:dyDescent="0.25">
      <c r="D58997" s="55"/>
    </row>
    <row r="58998" spans="4:4" x14ac:dyDescent="0.25">
      <c r="D58998" s="55"/>
    </row>
    <row r="58999" spans="4:4" x14ac:dyDescent="0.25">
      <c r="D58999" s="55"/>
    </row>
    <row r="59000" spans="4:4" x14ac:dyDescent="0.25">
      <c r="D59000" s="55"/>
    </row>
    <row r="59001" spans="4:4" x14ac:dyDescent="0.25">
      <c r="D59001" s="55"/>
    </row>
    <row r="59002" spans="4:4" x14ac:dyDescent="0.25">
      <c r="D59002" s="55"/>
    </row>
    <row r="59003" spans="4:4" x14ac:dyDescent="0.25">
      <c r="D59003" s="55"/>
    </row>
    <row r="59004" spans="4:4" x14ac:dyDescent="0.25">
      <c r="D59004" s="55"/>
    </row>
    <row r="59005" spans="4:4" x14ac:dyDescent="0.25">
      <c r="D59005" s="55"/>
    </row>
    <row r="59006" spans="4:4" x14ac:dyDescent="0.25">
      <c r="D59006" s="55"/>
    </row>
    <row r="59007" spans="4:4" x14ac:dyDescent="0.25">
      <c r="D59007" s="55"/>
    </row>
    <row r="59008" spans="4:4" x14ac:dyDescent="0.25">
      <c r="D59008" s="55"/>
    </row>
    <row r="59009" spans="4:4" x14ac:dyDescent="0.25">
      <c r="D59009" s="55"/>
    </row>
    <row r="59010" spans="4:4" x14ac:dyDescent="0.25">
      <c r="D59010" s="55"/>
    </row>
    <row r="59011" spans="4:4" x14ac:dyDescent="0.25">
      <c r="D59011" s="55"/>
    </row>
    <row r="59012" spans="4:4" x14ac:dyDescent="0.25">
      <c r="D59012" s="55"/>
    </row>
    <row r="59013" spans="4:4" x14ac:dyDescent="0.25">
      <c r="D59013" s="55"/>
    </row>
    <row r="59014" spans="4:4" x14ac:dyDescent="0.25">
      <c r="D59014" s="55"/>
    </row>
    <row r="59015" spans="4:4" x14ac:dyDescent="0.25">
      <c r="D59015" s="55"/>
    </row>
    <row r="59016" spans="4:4" x14ac:dyDescent="0.25">
      <c r="D59016" s="55"/>
    </row>
    <row r="59017" spans="4:4" x14ac:dyDescent="0.25">
      <c r="D59017" s="55"/>
    </row>
    <row r="59018" spans="4:4" x14ac:dyDescent="0.25">
      <c r="D59018" s="55"/>
    </row>
    <row r="59019" spans="4:4" x14ac:dyDescent="0.25">
      <c r="D59019" s="55"/>
    </row>
    <row r="59020" spans="4:4" x14ac:dyDescent="0.25">
      <c r="D59020" s="55"/>
    </row>
    <row r="59021" spans="4:4" x14ac:dyDescent="0.25">
      <c r="D59021" s="55"/>
    </row>
    <row r="59022" spans="4:4" x14ac:dyDescent="0.25">
      <c r="D59022" s="55"/>
    </row>
    <row r="59023" spans="4:4" x14ac:dyDescent="0.25">
      <c r="D59023" s="55"/>
    </row>
    <row r="59024" spans="4:4" x14ac:dyDescent="0.25">
      <c r="D59024" s="55"/>
    </row>
    <row r="59025" spans="4:4" x14ac:dyDescent="0.25">
      <c r="D59025" s="55"/>
    </row>
    <row r="59026" spans="4:4" x14ac:dyDescent="0.25">
      <c r="D59026" s="55"/>
    </row>
    <row r="59027" spans="4:4" x14ac:dyDescent="0.25">
      <c r="D59027" s="55"/>
    </row>
    <row r="59028" spans="4:4" x14ac:dyDescent="0.25">
      <c r="D59028" s="55"/>
    </row>
    <row r="59029" spans="4:4" x14ac:dyDescent="0.25">
      <c r="D59029" s="55"/>
    </row>
    <row r="59030" spans="4:4" x14ac:dyDescent="0.25">
      <c r="D59030" s="55"/>
    </row>
    <row r="59031" spans="4:4" x14ac:dyDescent="0.25">
      <c r="D59031" s="55"/>
    </row>
    <row r="59032" spans="4:4" x14ac:dyDescent="0.25">
      <c r="D59032" s="55"/>
    </row>
    <row r="59033" spans="4:4" x14ac:dyDescent="0.25">
      <c r="D59033" s="55"/>
    </row>
    <row r="59034" spans="4:4" x14ac:dyDescent="0.25">
      <c r="D59034" s="55"/>
    </row>
    <row r="59035" spans="4:4" x14ac:dyDescent="0.25">
      <c r="D59035" s="55"/>
    </row>
    <row r="59036" spans="4:4" x14ac:dyDescent="0.25">
      <c r="D59036" s="55"/>
    </row>
    <row r="59037" spans="4:4" x14ac:dyDescent="0.25">
      <c r="D59037" s="55"/>
    </row>
    <row r="59038" spans="4:4" x14ac:dyDescent="0.25">
      <c r="D59038" s="55"/>
    </row>
    <row r="59039" spans="4:4" x14ac:dyDescent="0.25">
      <c r="D59039" s="55"/>
    </row>
    <row r="59040" spans="4:4" x14ac:dyDescent="0.25">
      <c r="D59040" s="55"/>
    </row>
    <row r="59041" spans="4:4" x14ac:dyDescent="0.25">
      <c r="D59041" s="55"/>
    </row>
    <row r="59042" spans="4:4" x14ac:dyDescent="0.25">
      <c r="D59042" s="55"/>
    </row>
    <row r="59043" spans="4:4" x14ac:dyDescent="0.25">
      <c r="D59043" s="55"/>
    </row>
    <row r="59044" spans="4:4" x14ac:dyDescent="0.25">
      <c r="D59044" s="55"/>
    </row>
    <row r="59045" spans="4:4" x14ac:dyDescent="0.25">
      <c r="D59045" s="55"/>
    </row>
    <row r="59046" spans="4:4" x14ac:dyDescent="0.25">
      <c r="D59046" s="55"/>
    </row>
    <row r="59047" spans="4:4" x14ac:dyDescent="0.25">
      <c r="D59047" s="55"/>
    </row>
    <row r="59048" spans="4:4" x14ac:dyDescent="0.25">
      <c r="D59048" s="55"/>
    </row>
    <row r="59049" spans="4:4" x14ac:dyDescent="0.25">
      <c r="D59049" s="55"/>
    </row>
    <row r="59050" spans="4:4" x14ac:dyDescent="0.25">
      <c r="D59050" s="55"/>
    </row>
    <row r="59051" spans="4:4" x14ac:dyDescent="0.25">
      <c r="D59051" s="55"/>
    </row>
    <row r="59052" spans="4:4" x14ac:dyDescent="0.25">
      <c r="D59052" s="55"/>
    </row>
    <row r="59053" spans="4:4" x14ac:dyDescent="0.25">
      <c r="D59053" s="55"/>
    </row>
    <row r="59054" spans="4:4" x14ac:dyDescent="0.25">
      <c r="D59054" s="55"/>
    </row>
    <row r="59055" spans="4:4" x14ac:dyDescent="0.25">
      <c r="D59055" s="55"/>
    </row>
    <row r="59056" spans="4:4" x14ac:dyDescent="0.25">
      <c r="D59056" s="55"/>
    </row>
    <row r="59057" spans="4:4" x14ac:dyDescent="0.25">
      <c r="D59057" s="55"/>
    </row>
    <row r="59058" spans="4:4" x14ac:dyDescent="0.25">
      <c r="D59058" s="55"/>
    </row>
    <row r="59059" spans="4:4" x14ac:dyDescent="0.25">
      <c r="D59059" s="55"/>
    </row>
    <row r="59060" spans="4:4" x14ac:dyDescent="0.25">
      <c r="D59060" s="55"/>
    </row>
    <row r="59061" spans="4:4" x14ac:dyDescent="0.25">
      <c r="D59061" s="55"/>
    </row>
    <row r="59062" spans="4:4" x14ac:dyDescent="0.25">
      <c r="D59062" s="55"/>
    </row>
    <row r="59063" spans="4:4" x14ac:dyDescent="0.25">
      <c r="D59063" s="55"/>
    </row>
    <row r="59064" spans="4:4" x14ac:dyDescent="0.25">
      <c r="D59064" s="55"/>
    </row>
    <row r="59065" spans="4:4" x14ac:dyDescent="0.25">
      <c r="D59065" s="55"/>
    </row>
    <row r="59066" spans="4:4" x14ac:dyDescent="0.25">
      <c r="D59066" s="55"/>
    </row>
    <row r="59067" spans="4:4" x14ac:dyDescent="0.25">
      <c r="D59067" s="55"/>
    </row>
    <row r="59068" spans="4:4" x14ac:dyDescent="0.25">
      <c r="D59068" s="55"/>
    </row>
    <row r="59069" spans="4:4" x14ac:dyDescent="0.25">
      <c r="D59069" s="55"/>
    </row>
    <row r="59070" spans="4:4" x14ac:dyDescent="0.25">
      <c r="D59070" s="55"/>
    </row>
    <row r="59071" spans="4:4" x14ac:dyDescent="0.25">
      <c r="D59071" s="55"/>
    </row>
    <row r="59072" spans="4:4" x14ac:dyDescent="0.25">
      <c r="D59072" s="55"/>
    </row>
    <row r="59073" spans="4:4" x14ac:dyDescent="0.25">
      <c r="D59073" s="55"/>
    </row>
    <row r="59074" spans="4:4" x14ac:dyDescent="0.25">
      <c r="D59074" s="55"/>
    </row>
    <row r="59075" spans="4:4" x14ac:dyDescent="0.25">
      <c r="D59075" s="55"/>
    </row>
    <row r="59076" spans="4:4" x14ac:dyDescent="0.25">
      <c r="D59076" s="55"/>
    </row>
    <row r="59077" spans="4:4" x14ac:dyDescent="0.25">
      <c r="D59077" s="55"/>
    </row>
    <row r="59078" spans="4:4" x14ac:dyDescent="0.25">
      <c r="D59078" s="55"/>
    </row>
    <row r="59079" spans="4:4" x14ac:dyDescent="0.25">
      <c r="D59079" s="55"/>
    </row>
    <row r="59080" spans="4:4" x14ac:dyDescent="0.25">
      <c r="D59080" s="55"/>
    </row>
    <row r="59081" spans="4:4" x14ac:dyDescent="0.25">
      <c r="D59081" s="55"/>
    </row>
    <row r="59082" spans="4:4" x14ac:dyDescent="0.25">
      <c r="D59082" s="55"/>
    </row>
    <row r="59083" spans="4:4" x14ac:dyDescent="0.25">
      <c r="D59083" s="55"/>
    </row>
    <row r="59084" spans="4:4" x14ac:dyDescent="0.25">
      <c r="D59084" s="55"/>
    </row>
    <row r="59085" spans="4:4" x14ac:dyDescent="0.25">
      <c r="D59085" s="55"/>
    </row>
    <row r="59086" spans="4:4" x14ac:dyDescent="0.25">
      <c r="D59086" s="55"/>
    </row>
    <row r="59087" spans="4:4" x14ac:dyDescent="0.25">
      <c r="D59087" s="55"/>
    </row>
    <row r="59088" spans="4:4" x14ac:dyDescent="0.25">
      <c r="D59088" s="55"/>
    </row>
    <row r="59089" spans="4:4" x14ac:dyDescent="0.25">
      <c r="D59089" s="55"/>
    </row>
    <row r="59090" spans="4:4" x14ac:dyDescent="0.25">
      <c r="D59090" s="55"/>
    </row>
    <row r="59091" spans="4:4" x14ac:dyDescent="0.25">
      <c r="D59091" s="55"/>
    </row>
    <row r="59092" spans="4:4" x14ac:dyDescent="0.25">
      <c r="D59092" s="55"/>
    </row>
    <row r="59093" spans="4:4" x14ac:dyDescent="0.25">
      <c r="D59093" s="55"/>
    </row>
    <row r="59094" spans="4:4" x14ac:dyDescent="0.25">
      <c r="D59094" s="55"/>
    </row>
    <row r="59095" spans="4:4" x14ac:dyDescent="0.25">
      <c r="D59095" s="55"/>
    </row>
    <row r="59096" spans="4:4" x14ac:dyDescent="0.25">
      <c r="D59096" s="55"/>
    </row>
    <row r="59097" spans="4:4" x14ac:dyDescent="0.25">
      <c r="D59097" s="55"/>
    </row>
    <row r="59098" spans="4:4" x14ac:dyDescent="0.25">
      <c r="D59098" s="55"/>
    </row>
    <row r="59099" spans="4:4" x14ac:dyDescent="0.25">
      <c r="D59099" s="55"/>
    </row>
    <row r="59100" spans="4:4" x14ac:dyDescent="0.25">
      <c r="D59100" s="55"/>
    </row>
    <row r="59101" spans="4:4" x14ac:dyDescent="0.25">
      <c r="D59101" s="55"/>
    </row>
    <row r="59102" spans="4:4" x14ac:dyDescent="0.25">
      <c r="D59102" s="55"/>
    </row>
    <row r="59103" spans="4:4" x14ac:dyDescent="0.25">
      <c r="D59103" s="55"/>
    </row>
    <row r="59104" spans="4:4" x14ac:dyDescent="0.25">
      <c r="D59104" s="55"/>
    </row>
    <row r="59105" spans="4:4" x14ac:dyDescent="0.25">
      <c r="D59105" s="55"/>
    </row>
    <row r="59106" spans="4:4" x14ac:dyDescent="0.25">
      <c r="D59106" s="55"/>
    </row>
    <row r="59107" spans="4:4" x14ac:dyDescent="0.25">
      <c r="D59107" s="55"/>
    </row>
    <row r="59108" spans="4:4" x14ac:dyDescent="0.25">
      <c r="D59108" s="55"/>
    </row>
    <row r="59109" spans="4:4" x14ac:dyDescent="0.25">
      <c r="D59109" s="55"/>
    </row>
    <row r="59110" spans="4:4" x14ac:dyDescent="0.25">
      <c r="D59110" s="55"/>
    </row>
    <row r="59111" spans="4:4" x14ac:dyDescent="0.25">
      <c r="D59111" s="55"/>
    </row>
    <row r="59112" spans="4:4" x14ac:dyDescent="0.25">
      <c r="D59112" s="55"/>
    </row>
    <row r="59113" spans="4:4" x14ac:dyDescent="0.25">
      <c r="D59113" s="55"/>
    </row>
    <row r="59114" spans="4:4" x14ac:dyDescent="0.25">
      <c r="D59114" s="55"/>
    </row>
    <row r="59115" spans="4:4" x14ac:dyDescent="0.25">
      <c r="D59115" s="55"/>
    </row>
    <row r="59116" spans="4:4" x14ac:dyDescent="0.25">
      <c r="D59116" s="55"/>
    </row>
    <row r="59117" spans="4:4" x14ac:dyDescent="0.25">
      <c r="D59117" s="55"/>
    </row>
    <row r="59118" spans="4:4" x14ac:dyDescent="0.25">
      <c r="D59118" s="55"/>
    </row>
    <row r="59119" spans="4:4" x14ac:dyDescent="0.25">
      <c r="D59119" s="55"/>
    </row>
    <row r="59120" spans="4:4" x14ac:dyDescent="0.25">
      <c r="D59120" s="55"/>
    </row>
    <row r="59121" spans="4:4" x14ac:dyDescent="0.25">
      <c r="D59121" s="55"/>
    </row>
    <row r="59122" spans="4:4" x14ac:dyDescent="0.25">
      <c r="D59122" s="55"/>
    </row>
    <row r="59123" spans="4:4" x14ac:dyDescent="0.25">
      <c r="D59123" s="55"/>
    </row>
    <row r="59124" spans="4:4" x14ac:dyDescent="0.25">
      <c r="D59124" s="55"/>
    </row>
    <row r="59125" spans="4:4" x14ac:dyDescent="0.25">
      <c r="D59125" s="55"/>
    </row>
    <row r="59126" spans="4:4" x14ac:dyDescent="0.25">
      <c r="D59126" s="55"/>
    </row>
    <row r="59127" spans="4:4" x14ac:dyDescent="0.25">
      <c r="D59127" s="55"/>
    </row>
    <row r="59128" spans="4:4" x14ac:dyDescent="0.25">
      <c r="D59128" s="55"/>
    </row>
    <row r="59129" spans="4:4" x14ac:dyDescent="0.25">
      <c r="D59129" s="55"/>
    </row>
    <row r="59130" spans="4:4" x14ac:dyDescent="0.25">
      <c r="D59130" s="55"/>
    </row>
    <row r="59131" spans="4:4" x14ac:dyDescent="0.25">
      <c r="D59131" s="55"/>
    </row>
    <row r="59132" spans="4:4" x14ac:dyDescent="0.25">
      <c r="D59132" s="55"/>
    </row>
    <row r="59133" spans="4:4" x14ac:dyDescent="0.25">
      <c r="D59133" s="55"/>
    </row>
    <row r="59134" spans="4:4" x14ac:dyDescent="0.25">
      <c r="D59134" s="55"/>
    </row>
    <row r="59135" spans="4:4" x14ac:dyDescent="0.25">
      <c r="D59135" s="55"/>
    </row>
    <row r="59136" spans="4:4" x14ac:dyDescent="0.25">
      <c r="D59136" s="55"/>
    </row>
    <row r="59137" spans="4:4" x14ac:dyDescent="0.25">
      <c r="D59137" s="55"/>
    </row>
    <row r="59138" spans="4:4" x14ac:dyDescent="0.25">
      <c r="D59138" s="55"/>
    </row>
    <row r="59139" spans="4:4" x14ac:dyDescent="0.25">
      <c r="D59139" s="55"/>
    </row>
    <row r="59140" spans="4:4" x14ac:dyDescent="0.25">
      <c r="D59140" s="55"/>
    </row>
    <row r="59141" spans="4:4" x14ac:dyDescent="0.25">
      <c r="D59141" s="55"/>
    </row>
    <row r="59142" spans="4:4" x14ac:dyDescent="0.25">
      <c r="D59142" s="55"/>
    </row>
    <row r="59143" spans="4:4" x14ac:dyDescent="0.25">
      <c r="D59143" s="55"/>
    </row>
    <row r="59144" spans="4:4" x14ac:dyDescent="0.25">
      <c r="D59144" s="55"/>
    </row>
    <row r="59145" spans="4:4" x14ac:dyDescent="0.25">
      <c r="D59145" s="55"/>
    </row>
    <row r="59146" spans="4:4" x14ac:dyDescent="0.25">
      <c r="D59146" s="55"/>
    </row>
    <row r="59147" spans="4:4" x14ac:dyDescent="0.25">
      <c r="D59147" s="55"/>
    </row>
    <row r="59148" spans="4:4" x14ac:dyDescent="0.25">
      <c r="D59148" s="55"/>
    </row>
    <row r="59149" spans="4:4" x14ac:dyDescent="0.25">
      <c r="D59149" s="55"/>
    </row>
    <row r="59150" spans="4:4" x14ac:dyDescent="0.25">
      <c r="D59150" s="55"/>
    </row>
    <row r="59151" spans="4:4" x14ac:dyDescent="0.25">
      <c r="D59151" s="55"/>
    </row>
    <row r="59152" spans="4:4" x14ac:dyDescent="0.25">
      <c r="D59152" s="55"/>
    </row>
    <row r="59153" spans="4:4" x14ac:dyDescent="0.25">
      <c r="D59153" s="55"/>
    </row>
    <row r="59154" spans="4:4" x14ac:dyDescent="0.25">
      <c r="D59154" s="55"/>
    </row>
    <row r="59155" spans="4:4" x14ac:dyDescent="0.25">
      <c r="D59155" s="55"/>
    </row>
    <row r="59156" spans="4:4" x14ac:dyDescent="0.25">
      <c r="D59156" s="55"/>
    </row>
    <row r="59157" spans="4:4" x14ac:dyDescent="0.25">
      <c r="D59157" s="55"/>
    </row>
    <row r="59158" spans="4:4" x14ac:dyDescent="0.25">
      <c r="D59158" s="55"/>
    </row>
    <row r="59159" spans="4:4" x14ac:dyDescent="0.25">
      <c r="D59159" s="55"/>
    </row>
    <row r="59160" spans="4:4" x14ac:dyDescent="0.25">
      <c r="D59160" s="55"/>
    </row>
    <row r="59161" spans="4:4" x14ac:dyDescent="0.25">
      <c r="D59161" s="55"/>
    </row>
    <row r="59162" spans="4:4" x14ac:dyDescent="0.25">
      <c r="D59162" s="55"/>
    </row>
    <row r="59163" spans="4:4" x14ac:dyDescent="0.25">
      <c r="D59163" s="55"/>
    </row>
    <row r="59164" spans="4:4" x14ac:dyDescent="0.25">
      <c r="D59164" s="55"/>
    </row>
    <row r="59165" spans="4:4" x14ac:dyDescent="0.25">
      <c r="D59165" s="55"/>
    </row>
    <row r="59166" spans="4:4" x14ac:dyDescent="0.25">
      <c r="D59166" s="55"/>
    </row>
    <row r="59167" spans="4:4" x14ac:dyDescent="0.25">
      <c r="D59167" s="55"/>
    </row>
    <row r="59168" spans="4:4" x14ac:dyDescent="0.25">
      <c r="D59168" s="55"/>
    </row>
    <row r="59169" spans="4:4" x14ac:dyDescent="0.25">
      <c r="D59169" s="55"/>
    </row>
    <row r="59170" spans="4:4" x14ac:dyDescent="0.25">
      <c r="D59170" s="55"/>
    </row>
    <row r="59171" spans="4:4" x14ac:dyDescent="0.25">
      <c r="D59171" s="55"/>
    </row>
    <row r="59172" spans="4:4" x14ac:dyDescent="0.25">
      <c r="D59172" s="55"/>
    </row>
    <row r="59173" spans="4:4" x14ac:dyDescent="0.25">
      <c r="D59173" s="55"/>
    </row>
    <row r="59174" spans="4:4" x14ac:dyDescent="0.25">
      <c r="D59174" s="55"/>
    </row>
    <row r="59175" spans="4:4" x14ac:dyDescent="0.25">
      <c r="D59175" s="55"/>
    </row>
    <row r="59176" spans="4:4" x14ac:dyDescent="0.25">
      <c r="D59176" s="55"/>
    </row>
    <row r="59177" spans="4:4" x14ac:dyDescent="0.25">
      <c r="D59177" s="55"/>
    </row>
    <row r="59178" spans="4:4" x14ac:dyDescent="0.25">
      <c r="D59178" s="55"/>
    </row>
    <row r="59179" spans="4:4" x14ac:dyDescent="0.25">
      <c r="D59179" s="55"/>
    </row>
    <row r="59180" spans="4:4" x14ac:dyDescent="0.25">
      <c r="D59180" s="55"/>
    </row>
    <row r="59181" spans="4:4" x14ac:dyDescent="0.25">
      <c r="D59181" s="55"/>
    </row>
    <row r="59182" spans="4:4" x14ac:dyDescent="0.25">
      <c r="D59182" s="55"/>
    </row>
    <row r="59183" spans="4:4" x14ac:dyDescent="0.25">
      <c r="D59183" s="55"/>
    </row>
    <row r="59184" spans="4:4" x14ac:dyDescent="0.25">
      <c r="D59184" s="55"/>
    </row>
    <row r="59185" spans="4:4" x14ac:dyDescent="0.25">
      <c r="D59185" s="55"/>
    </row>
    <row r="59186" spans="4:4" x14ac:dyDescent="0.25">
      <c r="D59186" s="55"/>
    </row>
    <row r="59187" spans="4:4" x14ac:dyDescent="0.25">
      <c r="D59187" s="55"/>
    </row>
    <row r="59188" spans="4:4" x14ac:dyDescent="0.25">
      <c r="D59188" s="55"/>
    </row>
    <row r="59189" spans="4:4" x14ac:dyDescent="0.25">
      <c r="D59189" s="55"/>
    </row>
    <row r="59190" spans="4:4" x14ac:dyDescent="0.25">
      <c r="D59190" s="55"/>
    </row>
    <row r="59191" spans="4:4" x14ac:dyDescent="0.25">
      <c r="D59191" s="55"/>
    </row>
    <row r="59192" spans="4:4" x14ac:dyDescent="0.25">
      <c r="D59192" s="55"/>
    </row>
    <row r="59193" spans="4:4" x14ac:dyDescent="0.25">
      <c r="D59193" s="55"/>
    </row>
    <row r="59194" spans="4:4" x14ac:dyDescent="0.25">
      <c r="D59194" s="55"/>
    </row>
    <row r="59195" spans="4:4" x14ac:dyDescent="0.25">
      <c r="D59195" s="55"/>
    </row>
    <row r="59196" spans="4:4" x14ac:dyDescent="0.25">
      <c r="D59196" s="55"/>
    </row>
    <row r="59197" spans="4:4" x14ac:dyDescent="0.25">
      <c r="D59197" s="55"/>
    </row>
    <row r="59198" spans="4:4" x14ac:dyDescent="0.25">
      <c r="D59198" s="55"/>
    </row>
    <row r="59199" spans="4:4" x14ac:dyDescent="0.25">
      <c r="D59199" s="55"/>
    </row>
    <row r="59200" spans="4:4" x14ac:dyDescent="0.25">
      <c r="D59200" s="55"/>
    </row>
    <row r="59201" spans="4:4" x14ac:dyDescent="0.25">
      <c r="D59201" s="55"/>
    </row>
    <row r="59202" spans="4:4" x14ac:dyDescent="0.25">
      <c r="D59202" s="55"/>
    </row>
    <row r="59203" spans="4:4" x14ac:dyDescent="0.25">
      <c r="D59203" s="55"/>
    </row>
    <row r="59204" spans="4:4" x14ac:dyDescent="0.25">
      <c r="D59204" s="55"/>
    </row>
    <row r="59205" spans="4:4" x14ac:dyDescent="0.25">
      <c r="D59205" s="55"/>
    </row>
    <row r="59206" spans="4:4" x14ac:dyDescent="0.25">
      <c r="D59206" s="55"/>
    </row>
    <row r="59207" spans="4:4" x14ac:dyDescent="0.25">
      <c r="D59207" s="55"/>
    </row>
    <row r="59208" spans="4:4" x14ac:dyDescent="0.25">
      <c r="D59208" s="55"/>
    </row>
    <row r="59209" spans="4:4" x14ac:dyDescent="0.25">
      <c r="D59209" s="55"/>
    </row>
    <row r="59210" spans="4:4" x14ac:dyDescent="0.25">
      <c r="D59210" s="55"/>
    </row>
    <row r="59211" spans="4:4" x14ac:dyDescent="0.25">
      <c r="D59211" s="55"/>
    </row>
    <row r="59212" spans="4:4" x14ac:dyDescent="0.25">
      <c r="D59212" s="55"/>
    </row>
    <row r="59213" spans="4:4" x14ac:dyDescent="0.25">
      <c r="D59213" s="55"/>
    </row>
    <row r="59214" spans="4:4" x14ac:dyDescent="0.25">
      <c r="D59214" s="55"/>
    </row>
    <row r="59215" spans="4:4" x14ac:dyDescent="0.25">
      <c r="D59215" s="55"/>
    </row>
    <row r="59216" spans="4:4" x14ac:dyDescent="0.25">
      <c r="D59216" s="55"/>
    </row>
    <row r="59217" spans="4:4" x14ac:dyDescent="0.25">
      <c r="D59217" s="55"/>
    </row>
    <row r="59218" spans="4:4" x14ac:dyDescent="0.25">
      <c r="D59218" s="55"/>
    </row>
    <row r="59219" spans="4:4" x14ac:dyDescent="0.25">
      <c r="D59219" s="55"/>
    </row>
    <row r="59220" spans="4:4" x14ac:dyDescent="0.25">
      <c r="D59220" s="55"/>
    </row>
    <row r="59221" spans="4:4" x14ac:dyDescent="0.25">
      <c r="D59221" s="55"/>
    </row>
    <row r="59222" spans="4:4" x14ac:dyDescent="0.25">
      <c r="D59222" s="55"/>
    </row>
    <row r="59223" spans="4:4" x14ac:dyDescent="0.25">
      <c r="D59223" s="55"/>
    </row>
    <row r="59224" spans="4:4" x14ac:dyDescent="0.25">
      <c r="D59224" s="55"/>
    </row>
    <row r="59225" spans="4:4" x14ac:dyDescent="0.25">
      <c r="D59225" s="55"/>
    </row>
    <row r="59226" spans="4:4" x14ac:dyDescent="0.25">
      <c r="D59226" s="55"/>
    </row>
    <row r="59227" spans="4:4" x14ac:dyDescent="0.25">
      <c r="D59227" s="55"/>
    </row>
    <row r="59228" spans="4:4" x14ac:dyDescent="0.25">
      <c r="D59228" s="55"/>
    </row>
    <row r="59229" spans="4:4" x14ac:dyDescent="0.25">
      <c r="D59229" s="55"/>
    </row>
    <row r="59230" spans="4:4" x14ac:dyDescent="0.25">
      <c r="D59230" s="55"/>
    </row>
    <row r="59231" spans="4:4" x14ac:dyDescent="0.25">
      <c r="D59231" s="55"/>
    </row>
    <row r="59232" spans="4:4" x14ac:dyDescent="0.25">
      <c r="D59232" s="55"/>
    </row>
    <row r="59233" spans="4:4" x14ac:dyDescent="0.25">
      <c r="D59233" s="55"/>
    </row>
    <row r="59234" spans="4:4" x14ac:dyDescent="0.25">
      <c r="D59234" s="55"/>
    </row>
    <row r="59235" spans="4:4" x14ac:dyDescent="0.25">
      <c r="D59235" s="55"/>
    </row>
    <row r="59236" spans="4:4" x14ac:dyDescent="0.25">
      <c r="D59236" s="55"/>
    </row>
    <row r="59237" spans="4:4" x14ac:dyDescent="0.25">
      <c r="D59237" s="55"/>
    </row>
    <row r="59238" spans="4:4" x14ac:dyDescent="0.25">
      <c r="D59238" s="55"/>
    </row>
    <row r="59239" spans="4:4" x14ac:dyDescent="0.25">
      <c r="D59239" s="55"/>
    </row>
    <row r="59240" spans="4:4" x14ac:dyDescent="0.25">
      <c r="D59240" s="55"/>
    </row>
    <row r="59241" spans="4:4" x14ac:dyDescent="0.25">
      <c r="D59241" s="55"/>
    </row>
    <row r="59242" spans="4:4" x14ac:dyDescent="0.25">
      <c r="D59242" s="55"/>
    </row>
    <row r="59243" spans="4:4" x14ac:dyDescent="0.25">
      <c r="D59243" s="55"/>
    </row>
    <row r="59244" spans="4:4" x14ac:dyDescent="0.25">
      <c r="D59244" s="55"/>
    </row>
    <row r="59245" spans="4:4" x14ac:dyDescent="0.25">
      <c r="D59245" s="55"/>
    </row>
    <row r="59246" spans="4:4" x14ac:dyDescent="0.25">
      <c r="D59246" s="55"/>
    </row>
    <row r="59247" spans="4:4" x14ac:dyDescent="0.25">
      <c r="D59247" s="55"/>
    </row>
    <row r="59248" spans="4:4" x14ac:dyDescent="0.25">
      <c r="D59248" s="55"/>
    </row>
    <row r="59249" spans="4:4" x14ac:dyDescent="0.25">
      <c r="D59249" s="55"/>
    </row>
    <row r="59250" spans="4:4" x14ac:dyDescent="0.25">
      <c r="D59250" s="55"/>
    </row>
    <row r="59251" spans="4:4" x14ac:dyDescent="0.25">
      <c r="D59251" s="55"/>
    </row>
    <row r="59252" spans="4:4" x14ac:dyDescent="0.25">
      <c r="D59252" s="55"/>
    </row>
    <row r="59253" spans="4:4" x14ac:dyDescent="0.25">
      <c r="D59253" s="55"/>
    </row>
    <row r="59254" spans="4:4" x14ac:dyDescent="0.25">
      <c r="D59254" s="55"/>
    </row>
    <row r="59255" spans="4:4" x14ac:dyDescent="0.25">
      <c r="D59255" s="55"/>
    </row>
    <row r="59256" spans="4:4" x14ac:dyDescent="0.25">
      <c r="D59256" s="55"/>
    </row>
    <row r="59257" spans="4:4" x14ac:dyDescent="0.25">
      <c r="D59257" s="55"/>
    </row>
    <row r="59258" spans="4:4" x14ac:dyDescent="0.25">
      <c r="D59258" s="55"/>
    </row>
    <row r="59259" spans="4:4" x14ac:dyDescent="0.25">
      <c r="D59259" s="55"/>
    </row>
    <row r="59260" spans="4:4" x14ac:dyDescent="0.25">
      <c r="D59260" s="55"/>
    </row>
    <row r="59261" spans="4:4" x14ac:dyDescent="0.25">
      <c r="D59261" s="55"/>
    </row>
    <row r="59262" spans="4:4" x14ac:dyDescent="0.25">
      <c r="D59262" s="55"/>
    </row>
    <row r="59263" spans="4:4" x14ac:dyDescent="0.25">
      <c r="D59263" s="55"/>
    </row>
    <row r="59264" spans="4:4" x14ac:dyDescent="0.25">
      <c r="D59264" s="55"/>
    </row>
    <row r="59265" spans="4:4" x14ac:dyDescent="0.25">
      <c r="D59265" s="55"/>
    </row>
    <row r="59266" spans="4:4" x14ac:dyDescent="0.25">
      <c r="D59266" s="55"/>
    </row>
    <row r="59267" spans="4:4" x14ac:dyDescent="0.25">
      <c r="D59267" s="55"/>
    </row>
    <row r="59268" spans="4:4" x14ac:dyDescent="0.25">
      <c r="D59268" s="55"/>
    </row>
    <row r="59269" spans="4:4" x14ac:dyDescent="0.25">
      <c r="D59269" s="55"/>
    </row>
    <row r="59270" spans="4:4" x14ac:dyDescent="0.25">
      <c r="D59270" s="55"/>
    </row>
    <row r="59271" spans="4:4" x14ac:dyDescent="0.25">
      <c r="D59271" s="55"/>
    </row>
    <row r="59272" spans="4:4" x14ac:dyDescent="0.25">
      <c r="D59272" s="55"/>
    </row>
    <row r="59273" spans="4:4" x14ac:dyDescent="0.25">
      <c r="D59273" s="55"/>
    </row>
    <row r="59274" spans="4:4" x14ac:dyDescent="0.25">
      <c r="D59274" s="55"/>
    </row>
    <row r="59275" spans="4:4" x14ac:dyDescent="0.25">
      <c r="D59275" s="55"/>
    </row>
    <row r="59276" spans="4:4" x14ac:dyDescent="0.25">
      <c r="D59276" s="55"/>
    </row>
    <row r="59277" spans="4:4" x14ac:dyDescent="0.25">
      <c r="D59277" s="55"/>
    </row>
    <row r="59278" spans="4:4" x14ac:dyDescent="0.25">
      <c r="D59278" s="55"/>
    </row>
    <row r="59279" spans="4:4" x14ac:dyDescent="0.25">
      <c r="D59279" s="55"/>
    </row>
    <row r="59280" spans="4:4" x14ac:dyDescent="0.25">
      <c r="D59280" s="55"/>
    </row>
    <row r="59281" spans="4:4" x14ac:dyDescent="0.25">
      <c r="D59281" s="55"/>
    </row>
    <row r="59282" spans="4:4" x14ac:dyDescent="0.25">
      <c r="D59282" s="55"/>
    </row>
    <row r="59283" spans="4:4" x14ac:dyDescent="0.25">
      <c r="D59283" s="55"/>
    </row>
    <row r="59284" spans="4:4" x14ac:dyDescent="0.25">
      <c r="D59284" s="55"/>
    </row>
    <row r="59285" spans="4:4" x14ac:dyDescent="0.25">
      <c r="D59285" s="55"/>
    </row>
    <row r="59286" spans="4:4" x14ac:dyDescent="0.25">
      <c r="D59286" s="55"/>
    </row>
    <row r="59287" spans="4:4" x14ac:dyDescent="0.25">
      <c r="D59287" s="55"/>
    </row>
    <row r="59288" spans="4:4" x14ac:dyDescent="0.25">
      <c r="D59288" s="55"/>
    </row>
    <row r="59289" spans="4:4" x14ac:dyDescent="0.25">
      <c r="D59289" s="55"/>
    </row>
    <row r="59290" spans="4:4" x14ac:dyDescent="0.25">
      <c r="D59290" s="55"/>
    </row>
    <row r="59291" spans="4:4" x14ac:dyDescent="0.25">
      <c r="D59291" s="55"/>
    </row>
    <row r="59292" spans="4:4" x14ac:dyDescent="0.25">
      <c r="D59292" s="55"/>
    </row>
    <row r="59293" spans="4:4" x14ac:dyDescent="0.25">
      <c r="D59293" s="55"/>
    </row>
    <row r="59294" spans="4:4" x14ac:dyDescent="0.25">
      <c r="D59294" s="55"/>
    </row>
    <row r="59295" spans="4:4" x14ac:dyDescent="0.25">
      <c r="D59295" s="55"/>
    </row>
    <row r="59296" spans="4:4" x14ac:dyDescent="0.25">
      <c r="D59296" s="55"/>
    </row>
    <row r="59297" spans="4:4" x14ac:dyDescent="0.25">
      <c r="D59297" s="55"/>
    </row>
    <row r="59298" spans="4:4" x14ac:dyDescent="0.25">
      <c r="D59298" s="55"/>
    </row>
    <row r="59299" spans="4:4" x14ac:dyDescent="0.25">
      <c r="D59299" s="55"/>
    </row>
    <row r="59300" spans="4:4" x14ac:dyDescent="0.25">
      <c r="D59300" s="55"/>
    </row>
    <row r="59301" spans="4:4" x14ac:dyDescent="0.25">
      <c r="D59301" s="55"/>
    </row>
    <row r="59302" spans="4:4" x14ac:dyDescent="0.25">
      <c r="D59302" s="55"/>
    </row>
    <row r="59303" spans="4:4" x14ac:dyDescent="0.25">
      <c r="D59303" s="55"/>
    </row>
    <row r="59304" spans="4:4" x14ac:dyDescent="0.25">
      <c r="D59304" s="55"/>
    </row>
    <row r="59305" spans="4:4" x14ac:dyDescent="0.25">
      <c r="D59305" s="55"/>
    </row>
    <row r="59306" spans="4:4" x14ac:dyDescent="0.25">
      <c r="D59306" s="55"/>
    </row>
    <row r="59307" spans="4:4" x14ac:dyDescent="0.25">
      <c r="D59307" s="55"/>
    </row>
    <row r="59308" spans="4:4" x14ac:dyDescent="0.25">
      <c r="D59308" s="55"/>
    </row>
    <row r="59309" spans="4:4" x14ac:dyDescent="0.25">
      <c r="D59309" s="55"/>
    </row>
    <row r="59310" spans="4:4" x14ac:dyDescent="0.25">
      <c r="D59310" s="55"/>
    </row>
    <row r="59311" spans="4:4" x14ac:dyDescent="0.25">
      <c r="D59311" s="55"/>
    </row>
    <row r="59312" spans="4:4" x14ac:dyDescent="0.25">
      <c r="D59312" s="55"/>
    </row>
    <row r="59313" spans="4:4" x14ac:dyDescent="0.25">
      <c r="D59313" s="55"/>
    </row>
    <row r="59314" spans="4:4" x14ac:dyDescent="0.25">
      <c r="D59314" s="55"/>
    </row>
    <row r="59315" spans="4:4" x14ac:dyDescent="0.25">
      <c r="D59315" s="55"/>
    </row>
    <row r="59316" spans="4:4" x14ac:dyDescent="0.25">
      <c r="D59316" s="55"/>
    </row>
    <row r="59317" spans="4:4" x14ac:dyDescent="0.25">
      <c r="D59317" s="55"/>
    </row>
    <row r="59318" spans="4:4" x14ac:dyDescent="0.25">
      <c r="D59318" s="55"/>
    </row>
    <row r="59319" spans="4:4" x14ac:dyDescent="0.25">
      <c r="D59319" s="55"/>
    </row>
    <row r="59320" spans="4:4" x14ac:dyDescent="0.25">
      <c r="D59320" s="55"/>
    </row>
    <row r="59321" spans="4:4" x14ac:dyDescent="0.25">
      <c r="D59321" s="55"/>
    </row>
    <row r="59322" spans="4:4" x14ac:dyDescent="0.25">
      <c r="D59322" s="55"/>
    </row>
    <row r="59323" spans="4:4" x14ac:dyDescent="0.25">
      <c r="D59323" s="55"/>
    </row>
    <row r="59324" spans="4:4" x14ac:dyDescent="0.25">
      <c r="D59324" s="55"/>
    </row>
    <row r="59325" spans="4:4" x14ac:dyDescent="0.25">
      <c r="D59325" s="55"/>
    </row>
    <row r="59326" spans="4:4" x14ac:dyDescent="0.25">
      <c r="D59326" s="55"/>
    </row>
    <row r="59327" spans="4:4" x14ac:dyDescent="0.25">
      <c r="D59327" s="55"/>
    </row>
    <row r="59328" spans="4:4" x14ac:dyDescent="0.25">
      <c r="D59328" s="55"/>
    </row>
    <row r="59329" spans="4:4" x14ac:dyDescent="0.25">
      <c r="D59329" s="55"/>
    </row>
    <row r="59330" spans="4:4" x14ac:dyDescent="0.25">
      <c r="D59330" s="55"/>
    </row>
    <row r="59331" spans="4:4" x14ac:dyDescent="0.25">
      <c r="D59331" s="55"/>
    </row>
    <row r="59332" spans="4:4" x14ac:dyDescent="0.25">
      <c r="D59332" s="55"/>
    </row>
    <row r="59333" spans="4:4" x14ac:dyDescent="0.25">
      <c r="D59333" s="55"/>
    </row>
    <row r="59334" spans="4:4" x14ac:dyDescent="0.25">
      <c r="D59334" s="55"/>
    </row>
    <row r="59335" spans="4:4" x14ac:dyDescent="0.25">
      <c r="D59335" s="55"/>
    </row>
    <row r="59336" spans="4:4" x14ac:dyDescent="0.25">
      <c r="D59336" s="55"/>
    </row>
    <row r="59337" spans="4:4" x14ac:dyDescent="0.25">
      <c r="D59337" s="55"/>
    </row>
    <row r="59338" spans="4:4" x14ac:dyDescent="0.25">
      <c r="D59338" s="55"/>
    </row>
    <row r="59339" spans="4:4" x14ac:dyDescent="0.25">
      <c r="D59339" s="55"/>
    </row>
    <row r="59340" spans="4:4" x14ac:dyDescent="0.25">
      <c r="D59340" s="55"/>
    </row>
    <row r="59341" spans="4:4" x14ac:dyDescent="0.25">
      <c r="D59341" s="55"/>
    </row>
    <row r="59342" spans="4:4" x14ac:dyDescent="0.25">
      <c r="D59342" s="55"/>
    </row>
    <row r="59343" spans="4:4" x14ac:dyDescent="0.25">
      <c r="D59343" s="55"/>
    </row>
    <row r="59344" spans="4:4" x14ac:dyDescent="0.25">
      <c r="D59344" s="55"/>
    </row>
    <row r="59345" spans="4:4" x14ac:dyDescent="0.25">
      <c r="D59345" s="55"/>
    </row>
    <row r="59346" spans="4:4" x14ac:dyDescent="0.25">
      <c r="D59346" s="55"/>
    </row>
    <row r="59347" spans="4:4" x14ac:dyDescent="0.25">
      <c r="D59347" s="55"/>
    </row>
    <row r="59348" spans="4:4" x14ac:dyDescent="0.25">
      <c r="D59348" s="55"/>
    </row>
    <row r="59349" spans="4:4" x14ac:dyDescent="0.25">
      <c r="D59349" s="55"/>
    </row>
    <row r="59350" spans="4:4" x14ac:dyDescent="0.25">
      <c r="D59350" s="55"/>
    </row>
    <row r="59351" spans="4:4" x14ac:dyDescent="0.25">
      <c r="D59351" s="55"/>
    </row>
    <row r="59352" spans="4:4" x14ac:dyDescent="0.25">
      <c r="D59352" s="55"/>
    </row>
    <row r="59353" spans="4:4" x14ac:dyDescent="0.25">
      <c r="D59353" s="55"/>
    </row>
    <row r="59354" spans="4:4" x14ac:dyDescent="0.25">
      <c r="D59354" s="55"/>
    </row>
    <row r="59355" spans="4:4" x14ac:dyDescent="0.25">
      <c r="D59355" s="55"/>
    </row>
    <row r="59356" spans="4:4" x14ac:dyDescent="0.25">
      <c r="D59356" s="55"/>
    </row>
    <row r="59357" spans="4:4" x14ac:dyDescent="0.25">
      <c r="D59357" s="55"/>
    </row>
    <row r="59358" spans="4:4" x14ac:dyDescent="0.25">
      <c r="D59358" s="55"/>
    </row>
    <row r="59359" spans="4:4" x14ac:dyDescent="0.25">
      <c r="D59359" s="55"/>
    </row>
    <row r="59360" spans="4:4" x14ac:dyDescent="0.25">
      <c r="D59360" s="55"/>
    </row>
    <row r="59361" spans="4:4" x14ac:dyDescent="0.25">
      <c r="D59361" s="55"/>
    </row>
    <row r="59362" spans="4:4" x14ac:dyDescent="0.25">
      <c r="D59362" s="55"/>
    </row>
    <row r="59363" spans="4:4" x14ac:dyDescent="0.25">
      <c r="D59363" s="55"/>
    </row>
    <row r="59364" spans="4:4" x14ac:dyDescent="0.25">
      <c r="D59364" s="55"/>
    </row>
    <row r="59365" spans="4:4" x14ac:dyDescent="0.25">
      <c r="D59365" s="55"/>
    </row>
    <row r="59366" spans="4:4" x14ac:dyDescent="0.25">
      <c r="D59366" s="55"/>
    </row>
    <row r="59367" spans="4:4" x14ac:dyDescent="0.25">
      <c r="D59367" s="55"/>
    </row>
    <row r="59368" spans="4:4" x14ac:dyDescent="0.25">
      <c r="D59368" s="55"/>
    </row>
    <row r="59369" spans="4:4" x14ac:dyDescent="0.25">
      <c r="D59369" s="55"/>
    </row>
    <row r="59370" spans="4:4" x14ac:dyDescent="0.25">
      <c r="D59370" s="55"/>
    </row>
    <row r="59371" spans="4:4" x14ac:dyDescent="0.25">
      <c r="D59371" s="55"/>
    </row>
    <row r="59372" spans="4:4" x14ac:dyDescent="0.25">
      <c r="D59372" s="55"/>
    </row>
    <row r="59373" spans="4:4" x14ac:dyDescent="0.25">
      <c r="D59373" s="55"/>
    </row>
    <row r="59374" spans="4:4" x14ac:dyDescent="0.25">
      <c r="D59374" s="55"/>
    </row>
    <row r="59375" spans="4:4" x14ac:dyDescent="0.25">
      <c r="D59375" s="55"/>
    </row>
    <row r="59376" spans="4:4" x14ac:dyDescent="0.25">
      <c r="D59376" s="55"/>
    </row>
    <row r="59377" spans="4:4" x14ac:dyDescent="0.25">
      <c r="D59377" s="55"/>
    </row>
    <row r="59378" spans="4:4" x14ac:dyDescent="0.25">
      <c r="D59378" s="55"/>
    </row>
    <row r="59379" spans="4:4" x14ac:dyDescent="0.25">
      <c r="D59379" s="55"/>
    </row>
    <row r="59380" spans="4:4" x14ac:dyDescent="0.25">
      <c r="D59380" s="55"/>
    </row>
    <row r="59381" spans="4:4" x14ac:dyDescent="0.25">
      <c r="D59381" s="55"/>
    </row>
    <row r="59382" spans="4:4" x14ac:dyDescent="0.25">
      <c r="D59382" s="55"/>
    </row>
    <row r="59383" spans="4:4" x14ac:dyDescent="0.25">
      <c r="D59383" s="55"/>
    </row>
    <row r="59384" spans="4:4" x14ac:dyDescent="0.25">
      <c r="D59384" s="55"/>
    </row>
    <row r="59385" spans="4:4" x14ac:dyDescent="0.25">
      <c r="D59385" s="55"/>
    </row>
    <row r="59386" spans="4:4" x14ac:dyDescent="0.25">
      <c r="D59386" s="55"/>
    </row>
    <row r="59387" spans="4:4" x14ac:dyDescent="0.25">
      <c r="D59387" s="55"/>
    </row>
    <row r="59388" spans="4:4" x14ac:dyDescent="0.25">
      <c r="D59388" s="55"/>
    </row>
    <row r="59389" spans="4:4" x14ac:dyDescent="0.25">
      <c r="D59389" s="55"/>
    </row>
    <row r="59390" spans="4:4" x14ac:dyDescent="0.25">
      <c r="D59390" s="55"/>
    </row>
    <row r="59391" spans="4:4" x14ac:dyDescent="0.25">
      <c r="D59391" s="55"/>
    </row>
    <row r="59392" spans="4:4" x14ac:dyDescent="0.25">
      <c r="D59392" s="55"/>
    </row>
    <row r="59393" spans="4:4" x14ac:dyDescent="0.25">
      <c r="D59393" s="55"/>
    </row>
    <row r="59394" spans="4:4" x14ac:dyDescent="0.25">
      <c r="D59394" s="55"/>
    </row>
    <row r="59395" spans="4:4" x14ac:dyDescent="0.25">
      <c r="D59395" s="55"/>
    </row>
    <row r="59396" spans="4:4" x14ac:dyDescent="0.25">
      <c r="D59396" s="55"/>
    </row>
    <row r="59397" spans="4:4" x14ac:dyDescent="0.25">
      <c r="D59397" s="55"/>
    </row>
    <row r="59398" spans="4:4" x14ac:dyDescent="0.25">
      <c r="D59398" s="55"/>
    </row>
    <row r="59399" spans="4:4" x14ac:dyDescent="0.25">
      <c r="D59399" s="55"/>
    </row>
    <row r="59400" spans="4:4" x14ac:dyDescent="0.25">
      <c r="D59400" s="55"/>
    </row>
    <row r="59401" spans="4:4" x14ac:dyDescent="0.25">
      <c r="D59401" s="55"/>
    </row>
    <row r="59402" spans="4:4" x14ac:dyDescent="0.25">
      <c r="D59402" s="55"/>
    </row>
    <row r="59403" spans="4:4" x14ac:dyDescent="0.25">
      <c r="D59403" s="55"/>
    </row>
    <row r="59404" spans="4:4" x14ac:dyDescent="0.25">
      <c r="D59404" s="55"/>
    </row>
    <row r="59405" spans="4:4" x14ac:dyDescent="0.25">
      <c r="D59405" s="55"/>
    </row>
    <row r="59406" spans="4:4" x14ac:dyDescent="0.25">
      <c r="D59406" s="55"/>
    </row>
    <row r="59407" spans="4:4" x14ac:dyDescent="0.25">
      <c r="D59407" s="55"/>
    </row>
    <row r="59408" spans="4:4" x14ac:dyDescent="0.25">
      <c r="D59408" s="55"/>
    </row>
    <row r="59409" spans="4:4" x14ac:dyDescent="0.25">
      <c r="D59409" s="55"/>
    </row>
    <row r="59410" spans="4:4" x14ac:dyDescent="0.25">
      <c r="D59410" s="55"/>
    </row>
    <row r="59411" spans="4:4" x14ac:dyDescent="0.25">
      <c r="D59411" s="55"/>
    </row>
    <row r="59412" spans="4:4" x14ac:dyDescent="0.25">
      <c r="D59412" s="55"/>
    </row>
    <row r="59413" spans="4:4" x14ac:dyDescent="0.25">
      <c r="D59413" s="55"/>
    </row>
    <row r="59414" spans="4:4" x14ac:dyDescent="0.25">
      <c r="D59414" s="55"/>
    </row>
    <row r="59415" spans="4:4" x14ac:dyDescent="0.25">
      <c r="D59415" s="55"/>
    </row>
    <row r="59416" spans="4:4" x14ac:dyDescent="0.25">
      <c r="D59416" s="55"/>
    </row>
    <row r="59417" spans="4:4" x14ac:dyDescent="0.25">
      <c r="D59417" s="55"/>
    </row>
    <row r="59418" spans="4:4" x14ac:dyDescent="0.25">
      <c r="D59418" s="55"/>
    </row>
    <row r="59419" spans="4:4" x14ac:dyDescent="0.25">
      <c r="D59419" s="55"/>
    </row>
    <row r="59420" spans="4:4" x14ac:dyDescent="0.25">
      <c r="D59420" s="55"/>
    </row>
    <row r="59421" spans="4:4" x14ac:dyDescent="0.25">
      <c r="D59421" s="55"/>
    </row>
    <row r="59422" spans="4:4" x14ac:dyDescent="0.25">
      <c r="D59422" s="55"/>
    </row>
    <row r="59423" spans="4:4" x14ac:dyDescent="0.25">
      <c r="D59423" s="55"/>
    </row>
    <row r="59424" spans="4:4" x14ac:dyDescent="0.25">
      <c r="D59424" s="55"/>
    </row>
    <row r="59425" spans="4:4" x14ac:dyDescent="0.25">
      <c r="D59425" s="55"/>
    </row>
    <row r="59426" spans="4:4" x14ac:dyDescent="0.25">
      <c r="D59426" s="55"/>
    </row>
    <row r="59427" spans="4:4" x14ac:dyDescent="0.25">
      <c r="D59427" s="55"/>
    </row>
    <row r="59428" spans="4:4" x14ac:dyDescent="0.25">
      <c r="D59428" s="55"/>
    </row>
    <row r="59429" spans="4:4" x14ac:dyDescent="0.25">
      <c r="D59429" s="55"/>
    </row>
    <row r="59430" spans="4:4" x14ac:dyDescent="0.25">
      <c r="D59430" s="55"/>
    </row>
    <row r="59431" spans="4:4" x14ac:dyDescent="0.25">
      <c r="D59431" s="55"/>
    </row>
    <row r="59432" spans="4:4" x14ac:dyDescent="0.25">
      <c r="D59432" s="55"/>
    </row>
    <row r="59433" spans="4:4" x14ac:dyDescent="0.25">
      <c r="D59433" s="55"/>
    </row>
    <row r="59434" spans="4:4" x14ac:dyDescent="0.25">
      <c r="D59434" s="55"/>
    </row>
    <row r="59435" spans="4:4" x14ac:dyDescent="0.25">
      <c r="D59435" s="55"/>
    </row>
    <row r="59436" spans="4:4" x14ac:dyDescent="0.25">
      <c r="D59436" s="55"/>
    </row>
    <row r="59437" spans="4:4" x14ac:dyDescent="0.25">
      <c r="D59437" s="55"/>
    </row>
    <row r="59438" spans="4:4" x14ac:dyDescent="0.25">
      <c r="D59438" s="55"/>
    </row>
    <row r="59439" spans="4:4" x14ac:dyDescent="0.25">
      <c r="D59439" s="55"/>
    </row>
    <row r="59440" spans="4:4" x14ac:dyDescent="0.25">
      <c r="D59440" s="55"/>
    </row>
    <row r="59441" spans="4:4" x14ac:dyDescent="0.25">
      <c r="D59441" s="55"/>
    </row>
    <row r="59442" spans="4:4" x14ac:dyDescent="0.25">
      <c r="D59442" s="55"/>
    </row>
    <row r="59443" spans="4:4" x14ac:dyDescent="0.25">
      <c r="D59443" s="55"/>
    </row>
    <row r="59444" spans="4:4" x14ac:dyDescent="0.25">
      <c r="D59444" s="55"/>
    </row>
    <row r="59445" spans="4:4" x14ac:dyDescent="0.25">
      <c r="D59445" s="55"/>
    </row>
    <row r="59446" spans="4:4" x14ac:dyDescent="0.25">
      <c r="D59446" s="55"/>
    </row>
    <row r="59447" spans="4:4" x14ac:dyDescent="0.25">
      <c r="D59447" s="55"/>
    </row>
    <row r="59448" spans="4:4" x14ac:dyDescent="0.25">
      <c r="D59448" s="55"/>
    </row>
    <row r="59449" spans="4:4" x14ac:dyDescent="0.25">
      <c r="D59449" s="55"/>
    </row>
    <row r="59450" spans="4:4" x14ac:dyDescent="0.25">
      <c r="D59450" s="55"/>
    </row>
    <row r="59451" spans="4:4" x14ac:dyDescent="0.25">
      <c r="D59451" s="55"/>
    </row>
    <row r="59452" spans="4:4" x14ac:dyDescent="0.25">
      <c r="D59452" s="55"/>
    </row>
    <row r="59453" spans="4:4" x14ac:dyDescent="0.25">
      <c r="D59453" s="55"/>
    </row>
    <row r="59454" spans="4:4" x14ac:dyDescent="0.25">
      <c r="D59454" s="55"/>
    </row>
    <row r="59455" spans="4:4" x14ac:dyDescent="0.25">
      <c r="D59455" s="55"/>
    </row>
    <row r="59456" spans="4:4" x14ac:dyDescent="0.25">
      <c r="D59456" s="55"/>
    </row>
    <row r="59457" spans="4:4" x14ac:dyDescent="0.25">
      <c r="D59457" s="55"/>
    </row>
    <row r="59458" spans="4:4" x14ac:dyDescent="0.25">
      <c r="D59458" s="55"/>
    </row>
    <row r="59459" spans="4:4" x14ac:dyDescent="0.25">
      <c r="D59459" s="55"/>
    </row>
    <row r="59460" spans="4:4" x14ac:dyDescent="0.25">
      <c r="D59460" s="55"/>
    </row>
    <row r="59461" spans="4:4" x14ac:dyDescent="0.25">
      <c r="D59461" s="55"/>
    </row>
    <row r="59462" spans="4:4" x14ac:dyDescent="0.25">
      <c r="D59462" s="55"/>
    </row>
    <row r="59463" spans="4:4" x14ac:dyDescent="0.25">
      <c r="D59463" s="55"/>
    </row>
    <row r="59464" spans="4:4" x14ac:dyDescent="0.25">
      <c r="D59464" s="55"/>
    </row>
    <row r="59465" spans="4:4" x14ac:dyDescent="0.25">
      <c r="D59465" s="55"/>
    </row>
    <row r="59466" spans="4:4" x14ac:dyDescent="0.25">
      <c r="D59466" s="55"/>
    </row>
    <row r="59467" spans="4:4" x14ac:dyDescent="0.25">
      <c r="D59467" s="55"/>
    </row>
    <row r="59468" spans="4:4" x14ac:dyDescent="0.25">
      <c r="D59468" s="55"/>
    </row>
    <row r="59469" spans="4:4" x14ac:dyDescent="0.25">
      <c r="D59469" s="55"/>
    </row>
    <row r="59470" spans="4:4" x14ac:dyDescent="0.25">
      <c r="D59470" s="55"/>
    </row>
    <row r="59471" spans="4:4" x14ac:dyDescent="0.25">
      <c r="D59471" s="55"/>
    </row>
    <row r="59472" spans="4:4" x14ac:dyDescent="0.25">
      <c r="D59472" s="55"/>
    </row>
    <row r="59473" spans="4:4" x14ac:dyDescent="0.25">
      <c r="D59473" s="55"/>
    </row>
    <row r="59474" spans="4:4" x14ac:dyDescent="0.25">
      <c r="D59474" s="55"/>
    </row>
    <row r="59475" spans="4:4" x14ac:dyDescent="0.25">
      <c r="D59475" s="55"/>
    </row>
    <row r="59476" spans="4:4" x14ac:dyDescent="0.25">
      <c r="D59476" s="55"/>
    </row>
    <row r="59477" spans="4:4" x14ac:dyDescent="0.25">
      <c r="D59477" s="55"/>
    </row>
    <row r="59478" spans="4:4" x14ac:dyDescent="0.25">
      <c r="D59478" s="55"/>
    </row>
    <row r="59479" spans="4:4" x14ac:dyDescent="0.25">
      <c r="D59479" s="55"/>
    </row>
    <row r="59480" spans="4:4" x14ac:dyDescent="0.25">
      <c r="D59480" s="55"/>
    </row>
    <row r="59481" spans="4:4" x14ac:dyDescent="0.25">
      <c r="D59481" s="55"/>
    </row>
    <row r="59482" spans="4:4" x14ac:dyDescent="0.25">
      <c r="D59482" s="55"/>
    </row>
    <row r="59483" spans="4:4" x14ac:dyDescent="0.25">
      <c r="D59483" s="55"/>
    </row>
    <row r="59484" spans="4:4" x14ac:dyDescent="0.25">
      <c r="D59484" s="55"/>
    </row>
    <row r="59485" spans="4:4" x14ac:dyDescent="0.25">
      <c r="D59485" s="55"/>
    </row>
    <row r="59486" spans="4:4" x14ac:dyDescent="0.25">
      <c r="D59486" s="55"/>
    </row>
    <row r="59487" spans="4:4" x14ac:dyDescent="0.25">
      <c r="D59487" s="55"/>
    </row>
    <row r="59488" spans="4:4" x14ac:dyDescent="0.25">
      <c r="D59488" s="55"/>
    </row>
    <row r="59489" spans="4:4" x14ac:dyDescent="0.25">
      <c r="D59489" s="55"/>
    </row>
    <row r="59490" spans="4:4" x14ac:dyDescent="0.25">
      <c r="D59490" s="55"/>
    </row>
    <row r="59491" spans="4:4" x14ac:dyDescent="0.25">
      <c r="D59491" s="55"/>
    </row>
    <row r="59492" spans="4:4" x14ac:dyDescent="0.25">
      <c r="D59492" s="55"/>
    </row>
    <row r="59493" spans="4:4" x14ac:dyDescent="0.25">
      <c r="D59493" s="55"/>
    </row>
    <row r="59494" spans="4:4" x14ac:dyDescent="0.25">
      <c r="D59494" s="55"/>
    </row>
    <row r="59495" spans="4:4" x14ac:dyDescent="0.25">
      <c r="D59495" s="55"/>
    </row>
    <row r="59496" spans="4:4" x14ac:dyDescent="0.25">
      <c r="D59496" s="55"/>
    </row>
    <row r="59497" spans="4:4" x14ac:dyDescent="0.25">
      <c r="D59497" s="55"/>
    </row>
    <row r="59498" spans="4:4" x14ac:dyDescent="0.25">
      <c r="D59498" s="55"/>
    </row>
    <row r="59499" spans="4:4" x14ac:dyDescent="0.25">
      <c r="D59499" s="55"/>
    </row>
    <row r="59500" spans="4:4" x14ac:dyDescent="0.25">
      <c r="D59500" s="55"/>
    </row>
    <row r="59501" spans="4:4" x14ac:dyDescent="0.25">
      <c r="D59501" s="55"/>
    </row>
    <row r="59502" spans="4:4" x14ac:dyDescent="0.25">
      <c r="D59502" s="55"/>
    </row>
    <row r="59503" spans="4:4" x14ac:dyDescent="0.25">
      <c r="D59503" s="55"/>
    </row>
    <row r="59504" spans="4:4" x14ac:dyDescent="0.25">
      <c r="D59504" s="55"/>
    </row>
    <row r="59505" spans="4:4" x14ac:dyDescent="0.25">
      <c r="D59505" s="55"/>
    </row>
    <row r="59506" spans="4:4" x14ac:dyDescent="0.25">
      <c r="D59506" s="55"/>
    </row>
    <row r="59507" spans="4:4" x14ac:dyDescent="0.25">
      <c r="D59507" s="55"/>
    </row>
    <row r="59508" spans="4:4" x14ac:dyDescent="0.25">
      <c r="D59508" s="55"/>
    </row>
    <row r="59509" spans="4:4" x14ac:dyDescent="0.25">
      <c r="D59509" s="55"/>
    </row>
    <row r="59510" spans="4:4" x14ac:dyDescent="0.25">
      <c r="D59510" s="55"/>
    </row>
    <row r="59511" spans="4:4" x14ac:dyDescent="0.25">
      <c r="D59511" s="55"/>
    </row>
    <row r="59512" spans="4:4" x14ac:dyDescent="0.25">
      <c r="D59512" s="55"/>
    </row>
    <row r="59513" spans="4:4" x14ac:dyDescent="0.25">
      <c r="D59513" s="55"/>
    </row>
    <row r="59514" spans="4:4" x14ac:dyDescent="0.25">
      <c r="D59514" s="55"/>
    </row>
    <row r="59515" spans="4:4" x14ac:dyDescent="0.25">
      <c r="D59515" s="55"/>
    </row>
    <row r="59516" spans="4:4" x14ac:dyDescent="0.25">
      <c r="D59516" s="55"/>
    </row>
    <row r="59517" spans="4:4" x14ac:dyDescent="0.25">
      <c r="D59517" s="55"/>
    </row>
    <row r="59518" spans="4:4" x14ac:dyDescent="0.25">
      <c r="D59518" s="55"/>
    </row>
    <row r="59519" spans="4:4" x14ac:dyDescent="0.25">
      <c r="D59519" s="55"/>
    </row>
    <row r="59520" spans="4:4" x14ac:dyDescent="0.25">
      <c r="D59520" s="55"/>
    </row>
    <row r="59521" spans="4:4" x14ac:dyDescent="0.25">
      <c r="D59521" s="55"/>
    </row>
    <row r="59522" spans="4:4" x14ac:dyDescent="0.25">
      <c r="D59522" s="55"/>
    </row>
    <row r="59523" spans="4:4" x14ac:dyDescent="0.25">
      <c r="D59523" s="55"/>
    </row>
    <row r="59524" spans="4:4" x14ac:dyDescent="0.25">
      <c r="D59524" s="55"/>
    </row>
    <row r="59525" spans="4:4" x14ac:dyDescent="0.25">
      <c r="D59525" s="55"/>
    </row>
    <row r="59526" spans="4:4" x14ac:dyDescent="0.25">
      <c r="D59526" s="55"/>
    </row>
    <row r="59527" spans="4:4" x14ac:dyDescent="0.25">
      <c r="D59527" s="55"/>
    </row>
    <row r="59528" spans="4:4" x14ac:dyDescent="0.25">
      <c r="D59528" s="55"/>
    </row>
    <row r="59529" spans="4:4" x14ac:dyDescent="0.25">
      <c r="D59529" s="55"/>
    </row>
    <row r="59530" spans="4:4" x14ac:dyDescent="0.25">
      <c r="D59530" s="55"/>
    </row>
    <row r="59531" spans="4:4" x14ac:dyDescent="0.25">
      <c r="D59531" s="55"/>
    </row>
    <row r="59532" spans="4:4" x14ac:dyDescent="0.25">
      <c r="D59532" s="55"/>
    </row>
    <row r="59533" spans="4:4" x14ac:dyDescent="0.25">
      <c r="D59533" s="55"/>
    </row>
    <row r="59534" spans="4:4" x14ac:dyDescent="0.25">
      <c r="D59534" s="55"/>
    </row>
    <row r="59535" spans="4:4" x14ac:dyDescent="0.25">
      <c r="D59535" s="55"/>
    </row>
    <row r="59536" spans="4:4" x14ac:dyDescent="0.25">
      <c r="D59536" s="55"/>
    </row>
    <row r="59537" spans="4:4" x14ac:dyDescent="0.25">
      <c r="D59537" s="55"/>
    </row>
    <row r="59538" spans="4:4" x14ac:dyDescent="0.25">
      <c r="D59538" s="55"/>
    </row>
    <row r="59539" spans="4:4" x14ac:dyDescent="0.25">
      <c r="D59539" s="55"/>
    </row>
    <row r="59540" spans="4:4" x14ac:dyDescent="0.25">
      <c r="D59540" s="55"/>
    </row>
    <row r="59541" spans="4:4" x14ac:dyDescent="0.25">
      <c r="D59541" s="55"/>
    </row>
    <row r="59542" spans="4:4" x14ac:dyDescent="0.25">
      <c r="D59542" s="55"/>
    </row>
    <row r="59543" spans="4:4" x14ac:dyDescent="0.25">
      <c r="D59543" s="55"/>
    </row>
    <row r="59544" spans="4:4" x14ac:dyDescent="0.25">
      <c r="D59544" s="55"/>
    </row>
    <row r="59545" spans="4:4" x14ac:dyDescent="0.25">
      <c r="D59545" s="55"/>
    </row>
    <row r="59546" spans="4:4" x14ac:dyDescent="0.25">
      <c r="D59546" s="55"/>
    </row>
    <row r="59547" spans="4:4" x14ac:dyDescent="0.25">
      <c r="D59547" s="55"/>
    </row>
    <row r="59548" spans="4:4" x14ac:dyDescent="0.25">
      <c r="D59548" s="55"/>
    </row>
    <row r="59549" spans="4:4" x14ac:dyDescent="0.25">
      <c r="D59549" s="55"/>
    </row>
    <row r="59550" spans="4:4" x14ac:dyDescent="0.25">
      <c r="D59550" s="55"/>
    </row>
    <row r="59551" spans="4:4" x14ac:dyDescent="0.25">
      <c r="D59551" s="55"/>
    </row>
    <row r="59552" spans="4:4" x14ac:dyDescent="0.25">
      <c r="D59552" s="55"/>
    </row>
    <row r="59553" spans="4:4" x14ac:dyDescent="0.25">
      <c r="D59553" s="55"/>
    </row>
    <row r="59554" spans="4:4" x14ac:dyDescent="0.25">
      <c r="D59554" s="55"/>
    </row>
    <row r="59555" spans="4:4" x14ac:dyDescent="0.25">
      <c r="D59555" s="55"/>
    </row>
    <row r="59556" spans="4:4" x14ac:dyDescent="0.25">
      <c r="D59556" s="55"/>
    </row>
    <row r="59557" spans="4:4" x14ac:dyDescent="0.25">
      <c r="D59557" s="55"/>
    </row>
    <row r="59558" spans="4:4" x14ac:dyDescent="0.25">
      <c r="D59558" s="55"/>
    </row>
    <row r="59559" spans="4:4" x14ac:dyDescent="0.25">
      <c r="D59559" s="55"/>
    </row>
    <row r="59560" spans="4:4" x14ac:dyDescent="0.25">
      <c r="D59560" s="55"/>
    </row>
    <row r="59561" spans="4:4" x14ac:dyDescent="0.25">
      <c r="D59561" s="55"/>
    </row>
    <row r="59562" spans="4:4" x14ac:dyDescent="0.25">
      <c r="D59562" s="55"/>
    </row>
    <row r="59563" spans="4:4" x14ac:dyDescent="0.25">
      <c r="D59563" s="55"/>
    </row>
    <row r="59564" spans="4:4" x14ac:dyDescent="0.25">
      <c r="D59564" s="55"/>
    </row>
    <row r="59565" spans="4:4" x14ac:dyDescent="0.25">
      <c r="D59565" s="55"/>
    </row>
    <row r="59566" spans="4:4" x14ac:dyDescent="0.25">
      <c r="D59566" s="55"/>
    </row>
    <row r="59567" spans="4:4" x14ac:dyDescent="0.25">
      <c r="D59567" s="55"/>
    </row>
    <row r="59568" spans="4:4" x14ac:dyDescent="0.25">
      <c r="D59568" s="55"/>
    </row>
    <row r="59569" spans="4:4" x14ac:dyDescent="0.25">
      <c r="D59569" s="55"/>
    </row>
    <row r="59570" spans="4:4" x14ac:dyDescent="0.25">
      <c r="D59570" s="55"/>
    </row>
    <row r="59571" spans="4:4" x14ac:dyDescent="0.25">
      <c r="D59571" s="55"/>
    </row>
    <row r="59572" spans="4:4" x14ac:dyDescent="0.25">
      <c r="D59572" s="55"/>
    </row>
    <row r="59573" spans="4:4" x14ac:dyDescent="0.25">
      <c r="D59573" s="55"/>
    </row>
    <row r="59574" spans="4:4" x14ac:dyDescent="0.25">
      <c r="D59574" s="55"/>
    </row>
    <row r="59575" spans="4:4" x14ac:dyDescent="0.25">
      <c r="D59575" s="55"/>
    </row>
    <row r="59576" spans="4:4" x14ac:dyDescent="0.25">
      <c r="D59576" s="55"/>
    </row>
    <row r="59577" spans="4:4" x14ac:dyDescent="0.25">
      <c r="D59577" s="55"/>
    </row>
    <row r="59578" spans="4:4" x14ac:dyDescent="0.25">
      <c r="D59578" s="55"/>
    </row>
    <row r="59579" spans="4:4" x14ac:dyDescent="0.25">
      <c r="D59579" s="55"/>
    </row>
    <row r="59580" spans="4:4" x14ac:dyDescent="0.25">
      <c r="D59580" s="55"/>
    </row>
    <row r="59581" spans="4:4" x14ac:dyDescent="0.25">
      <c r="D59581" s="55"/>
    </row>
    <row r="59582" spans="4:4" x14ac:dyDescent="0.25">
      <c r="D59582" s="55"/>
    </row>
    <row r="59583" spans="4:4" x14ac:dyDescent="0.25">
      <c r="D59583" s="55"/>
    </row>
    <row r="59584" spans="4:4" x14ac:dyDescent="0.25">
      <c r="D59584" s="55"/>
    </row>
    <row r="59585" spans="4:4" x14ac:dyDescent="0.25">
      <c r="D59585" s="55"/>
    </row>
    <row r="59586" spans="4:4" x14ac:dyDescent="0.25">
      <c r="D59586" s="55"/>
    </row>
    <row r="59587" spans="4:4" x14ac:dyDescent="0.25">
      <c r="D59587" s="55"/>
    </row>
    <row r="59588" spans="4:4" x14ac:dyDescent="0.25">
      <c r="D59588" s="55"/>
    </row>
    <row r="59589" spans="4:4" x14ac:dyDescent="0.25">
      <c r="D59589" s="55"/>
    </row>
    <row r="59590" spans="4:4" x14ac:dyDescent="0.25">
      <c r="D59590" s="55"/>
    </row>
    <row r="59591" spans="4:4" x14ac:dyDescent="0.25">
      <c r="D59591" s="55"/>
    </row>
    <row r="59592" spans="4:4" x14ac:dyDescent="0.25">
      <c r="D59592" s="55"/>
    </row>
    <row r="59593" spans="4:4" x14ac:dyDescent="0.25">
      <c r="D59593" s="55"/>
    </row>
    <row r="59594" spans="4:4" x14ac:dyDescent="0.25">
      <c r="D59594" s="55"/>
    </row>
    <row r="59595" spans="4:4" x14ac:dyDescent="0.25">
      <c r="D59595" s="55"/>
    </row>
    <row r="59596" spans="4:4" x14ac:dyDescent="0.25">
      <c r="D59596" s="55"/>
    </row>
    <row r="59597" spans="4:4" x14ac:dyDescent="0.25">
      <c r="D59597" s="55"/>
    </row>
    <row r="59598" spans="4:4" x14ac:dyDescent="0.25">
      <c r="D59598" s="55"/>
    </row>
    <row r="59599" spans="4:4" x14ac:dyDescent="0.25">
      <c r="D59599" s="55"/>
    </row>
    <row r="59600" spans="4:4" x14ac:dyDescent="0.25">
      <c r="D59600" s="55"/>
    </row>
    <row r="59601" spans="4:4" x14ac:dyDescent="0.25">
      <c r="D59601" s="55"/>
    </row>
    <row r="59602" spans="4:4" x14ac:dyDescent="0.25">
      <c r="D59602" s="55"/>
    </row>
    <row r="59603" spans="4:4" x14ac:dyDescent="0.25">
      <c r="D59603" s="55"/>
    </row>
    <row r="59604" spans="4:4" x14ac:dyDescent="0.25">
      <c r="D59604" s="55"/>
    </row>
    <row r="59605" spans="4:4" x14ac:dyDescent="0.25">
      <c r="D59605" s="55"/>
    </row>
    <row r="59606" spans="4:4" x14ac:dyDescent="0.25">
      <c r="D59606" s="55"/>
    </row>
    <row r="59607" spans="4:4" x14ac:dyDescent="0.25">
      <c r="D59607" s="55"/>
    </row>
    <row r="59608" spans="4:4" x14ac:dyDescent="0.25">
      <c r="D59608" s="55"/>
    </row>
    <row r="59609" spans="4:4" x14ac:dyDescent="0.25">
      <c r="D59609" s="55"/>
    </row>
    <row r="59610" spans="4:4" x14ac:dyDescent="0.25">
      <c r="D59610" s="55"/>
    </row>
    <row r="59611" spans="4:4" x14ac:dyDescent="0.25">
      <c r="D59611" s="55"/>
    </row>
    <row r="59612" spans="4:4" x14ac:dyDescent="0.25">
      <c r="D59612" s="55"/>
    </row>
    <row r="59613" spans="4:4" x14ac:dyDescent="0.25">
      <c r="D59613" s="55"/>
    </row>
    <row r="59614" spans="4:4" x14ac:dyDescent="0.25">
      <c r="D59614" s="55"/>
    </row>
    <row r="59615" spans="4:4" x14ac:dyDescent="0.25">
      <c r="D59615" s="55"/>
    </row>
    <row r="59616" spans="4:4" x14ac:dyDescent="0.25">
      <c r="D59616" s="55"/>
    </row>
    <row r="59617" spans="4:4" x14ac:dyDescent="0.25">
      <c r="D59617" s="55"/>
    </row>
    <row r="59618" spans="4:4" x14ac:dyDescent="0.25">
      <c r="D59618" s="55"/>
    </row>
    <row r="59619" spans="4:4" x14ac:dyDescent="0.25">
      <c r="D59619" s="55"/>
    </row>
    <row r="59620" spans="4:4" x14ac:dyDescent="0.25">
      <c r="D59620" s="55"/>
    </row>
    <row r="59621" spans="4:4" x14ac:dyDescent="0.25">
      <c r="D59621" s="55"/>
    </row>
    <row r="59622" spans="4:4" x14ac:dyDescent="0.25">
      <c r="D59622" s="55"/>
    </row>
    <row r="59623" spans="4:4" x14ac:dyDescent="0.25">
      <c r="D59623" s="55"/>
    </row>
    <row r="59624" spans="4:4" x14ac:dyDescent="0.25">
      <c r="D59624" s="55"/>
    </row>
    <row r="59625" spans="4:4" x14ac:dyDescent="0.25">
      <c r="D59625" s="55"/>
    </row>
    <row r="59626" spans="4:4" x14ac:dyDescent="0.25">
      <c r="D59626" s="55"/>
    </row>
    <row r="59627" spans="4:4" x14ac:dyDescent="0.25">
      <c r="D59627" s="55"/>
    </row>
    <row r="59628" spans="4:4" x14ac:dyDescent="0.25">
      <c r="D59628" s="55"/>
    </row>
    <row r="59629" spans="4:4" x14ac:dyDescent="0.25">
      <c r="D59629" s="55"/>
    </row>
    <row r="59630" spans="4:4" x14ac:dyDescent="0.25">
      <c r="D59630" s="55"/>
    </row>
    <row r="59631" spans="4:4" x14ac:dyDescent="0.25">
      <c r="D59631" s="55"/>
    </row>
    <row r="59632" spans="4:4" x14ac:dyDescent="0.25">
      <c r="D59632" s="55"/>
    </row>
    <row r="59633" spans="4:4" x14ac:dyDescent="0.25">
      <c r="D59633" s="55"/>
    </row>
    <row r="59634" spans="4:4" x14ac:dyDescent="0.25">
      <c r="D59634" s="55"/>
    </row>
    <row r="59635" spans="4:4" x14ac:dyDescent="0.25">
      <c r="D59635" s="55"/>
    </row>
    <row r="59636" spans="4:4" x14ac:dyDescent="0.25">
      <c r="D59636" s="55"/>
    </row>
    <row r="59637" spans="4:4" x14ac:dyDescent="0.25">
      <c r="D59637" s="55"/>
    </row>
    <row r="59638" spans="4:4" x14ac:dyDescent="0.25">
      <c r="D59638" s="55"/>
    </row>
    <row r="59639" spans="4:4" x14ac:dyDescent="0.25">
      <c r="D59639" s="55"/>
    </row>
    <row r="59640" spans="4:4" x14ac:dyDescent="0.25">
      <c r="D59640" s="55"/>
    </row>
    <row r="59641" spans="4:4" x14ac:dyDescent="0.25">
      <c r="D59641" s="55"/>
    </row>
    <row r="59642" spans="4:4" x14ac:dyDescent="0.25">
      <c r="D59642" s="55"/>
    </row>
    <row r="59643" spans="4:4" x14ac:dyDescent="0.25">
      <c r="D59643" s="55"/>
    </row>
    <row r="59644" spans="4:4" x14ac:dyDescent="0.25">
      <c r="D59644" s="55"/>
    </row>
    <row r="59645" spans="4:4" x14ac:dyDescent="0.25">
      <c r="D59645" s="55"/>
    </row>
    <row r="59646" spans="4:4" x14ac:dyDescent="0.25">
      <c r="D59646" s="55"/>
    </row>
    <row r="59647" spans="4:4" x14ac:dyDescent="0.25">
      <c r="D59647" s="55"/>
    </row>
    <row r="59648" spans="4:4" x14ac:dyDescent="0.25">
      <c r="D59648" s="55"/>
    </row>
    <row r="59649" spans="4:4" x14ac:dyDescent="0.25">
      <c r="D59649" s="55"/>
    </row>
    <row r="59650" spans="4:4" x14ac:dyDescent="0.25">
      <c r="D59650" s="55"/>
    </row>
    <row r="59651" spans="4:4" x14ac:dyDescent="0.25">
      <c r="D59651" s="55"/>
    </row>
    <row r="59652" spans="4:4" x14ac:dyDescent="0.25">
      <c r="D59652" s="55"/>
    </row>
    <row r="59653" spans="4:4" x14ac:dyDescent="0.25">
      <c r="D59653" s="55"/>
    </row>
    <row r="59654" spans="4:4" x14ac:dyDescent="0.25">
      <c r="D59654" s="55"/>
    </row>
    <row r="59655" spans="4:4" x14ac:dyDescent="0.25">
      <c r="D59655" s="55"/>
    </row>
    <row r="59656" spans="4:4" x14ac:dyDescent="0.25">
      <c r="D59656" s="55"/>
    </row>
    <row r="59657" spans="4:4" x14ac:dyDescent="0.25">
      <c r="D59657" s="55"/>
    </row>
    <row r="59658" spans="4:4" x14ac:dyDescent="0.25">
      <c r="D59658" s="55"/>
    </row>
    <row r="59659" spans="4:4" x14ac:dyDescent="0.25">
      <c r="D59659" s="55"/>
    </row>
    <row r="59660" spans="4:4" x14ac:dyDescent="0.25">
      <c r="D59660" s="55"/>
    </row>
    <row r="59661" spans="4:4" x14ac:dyDescent="0.25">
      <c r="D59661" s="55"/>
    </row>
    <row r="59662" spans="4:4" x14ac:dyDescent="0.25">
      <c r="D59662" s="55"/>
    </row>
    <row r="59663" spans="4:4" x14ac:dyDescent="0.25">
      <c r="D59663" s="55"/>
    </row>
    <row r="59664" spans="4:4" x14ac:dyDescent="0.25">
      <c r="D59664" s="55"/>
    </row>
    <row r="59665" spans="4:4" x14ac:dyDescent="0.25">
      <c r="D59665" s="55"/>
    </row>
    <row r="59666" spans="4:4" x14ac:dyDescent="0.25">
      <c r="D59666" s="55"/>
    </row>
    <row r="59667" spans="4:4" x14ac:dyDescent="0.25">
      <c r="D59667" s="55"/>
    </row>
    <row r="59668" spans="4:4" x14ac:dyDescent="0.25">
      <c r="D59668" s="55"/>
    </row>
    <row r="59669" spans="4:4" x14ac:dyDescent="0.25">
      <c r="D59669" s="55"/>
    </row>
    <row r="59670" spans="4:4" x14ac:dyDescent="0.25">
      <c r="D59670" s="55"/>
    </row>
    <row r="59671" spans="4:4" x14ac:dyDescent="0.25">
      <c r="D59671" s="55"/>
    </row>
    <row r="59672" spans="4:4" x14ac:dyDescent="0.25">
      <c r="D59672" s="55"/>
    </row>
    <row r="59673" spans="4:4" x14ac:dyDescent="0.25">
      <c r="D59673" s="55"/>
    </row>
    <row r="59674" spans="4:4" x14ac:dyDescent="0.25">
      <c r="D59674" s="55"/>
    </row>
    <row r="59675" spans="4:4" x14ac:dyDescent="0.25">
      <c r="D59675" s="55"/>
    </row>
    <row r="59676" spans="4:4" x14ac:dyDescent="0.25">
      <c r="D59676" s="55"/>
    </row>
    <row r="59677" spans="4:4" x14ac:dyDescent="0.25">
      <c r="D59677" s="55"/>
    </row>
    <row r="59678" spans="4:4" x14ac:dyDescent="0.25">
      <c r="D59678" s="55"/>
    </row>
    <row r="59679" spans="4:4" x14ac:dyDescent="0.25">
      <c r="D59679" s="55"/>
    </row>
    <row r="59680" spans="4:4" x14ac:dyDescent="0.25">
      <c r="D59680" s="55"/>
    </row>
    <row r="59681" spans="4:4" x14ac:dyDescent="0.25">
      <c r="D59681" s="55"/>
    </row>
    <row r="59682" spans="4:4" x14ac:dyDescent="0.25">
      <c r="D59682" s="55"/>
    </row>
    <row r="59683" spans="4:4" x14ac:dyDescent="0.25">
      <c r="D59683" s="55"/>
    </row>
    <row r="59684" spans="4:4" x14ac:dyDescent="0.25">
      <c r="D59684" s="55"/>
    </row>
    <row r="59685" spans="4:4" x14ac:dyDescent="0.25">
      <c r="D59685" s="55"/>
    </row>
    <row r="59686" spans="4:4" x14ac:dyDescent="0.25">
      <c r="D59686" s="55"/>
    </row>
    <row r="59687" spans="4:4" x14ac:dyDescent="0.25">
      <c r="D59687" s="55"/>
    </row>
    <row r="59688" spans="4:4" x14ac:dyDescent="0.25">
      <c r="D59688" s="55"/>
    </row>
    <row r="59689" spans="4:4" x14ac:dyDescent="0.25">
      <c r="D59689" s="55"/>
    </row>
    <row r="59690" spans="4:4" x14ac:dyDescent="0.25">
      <c r="D59690" s="55"/>
    </row>
    <row r="59691" spans="4:4" x14ac:dyDescent="0.25">
      <c r="D59691" s="55"/>
    </row>
    <row r="59692" spans="4:4" x14ac:dyDescent="0.25">
      <c r="D59692" s="55"/>
    </row>
    <row r="59693" spans="4:4" x14ac:dyDescent="0.25">
      <c r="D59693" s="55"/>
    </row>
    <row r="59694" spans="4:4" x14ac:dyDescent="0.25">
      <c r="D59694" s="55"/>
    </row>
    <row r="59695" spans="4:4" x14ac:dyDescent="0.25">
      <c r="D59695" s="55"/>
    </row>
    <row r="59696" spans="4:4" x14ac:dyDescent="0.25">
      <c r="D59696" s="55"/>
    </row>
    <row r="59697" spans="4:4" x14ac:dyDescent="0.25">
      <c r="D59697" s="55"/>
    </row>
    <row r="59698" spans="4:4" x14ac:dyDescent="0.25">
      <c r="D59698" s="55"/>
    </row>
    <row r="59699" spans="4:4" x14ac:dyDescent="0.25">
      <c r="D59699" s="55"/>
    </row>
    <row r="59700" spans="4:4" x14ac:dyDescent="0.25">
      <c r="D59700" s="55"/>
    </row>
    <row r="59701" spans="4:4" x14ac:dyDescent="0.25">
      <c r="D59701" s="55"/>
    </row>
    <row r="59702" spans="4:4" x14ac:dyDescent="0.25">
      <c r="D59702" s="55"/>
    </row>
    <row r="59703" spans="4:4" x14ac:dyDescent="0.25">
      <c r="D59703" s="55"/>
    </row>
    <row r="59704" spans="4:4" x14ac:dyDescent="0.25">
      <c r="D59704" s="55"/>
    </row>
    <row r="59705" spans="4:4" x14ac:dyDescent="0.25">
      <c r="D59705" s="55"/>
    </row>
    <row r="59706" spans="4:4" x14ac:dyDescent="0.25">
      <c r="D59706" s="55"/>
    </row>
    <row r="59707" spans="4:4" x14ac:dyDescent="0.25">
      <c r="D59707" s="55"/>
    </row>
    <row r="59708" spans="4:4" x14ac:dyDescent="0.25">
      <c r="D59708" s="55"/>
    </row>
    <row r="59709" spans="4:4" x14ac:dyDescent="0.25">
      <c r="D59709" s="55"/>
    </row>
    <row r="59710" spans="4:4" x14ac:dyDescent="0.25">
      <c r="D59710" s="55"/>
    </row>
    <row r="59711" spans="4:4" x14ac:dyDescent="0.25">
      <c r="D59711" s="55"/>
    </row>
    <row r="59712" spans="4:4" x14ac:dyDescent="0.25">
      <c r="D59712" s="55"/>
    </row>
    <row r="59713" spans="4:4" x14ac:dyDescent="0.25">
      <c r="D59713" s="55"/>
    </row>
    <row r="59714" spans="4:4" x14ac:dyDescent="0.25">
      <c r="D59714" s="55"/>
    </row>
    <row r="59715" spans="4:4" x14ac:dyDescent="0.25">
      <c r="D59715" s="55"/>
    </row>
    <row r="59716" spans="4:4" x14ac:dyDescent="0.25">
      <c r="D59716" s="55"/>
    </row>
    <row r="59717" spans="4:4" x14ac:dyDescent="0.25">
      <c r="D59717" s="55"/>
    </row>
    <row r="59718" spans="4:4" x14ac:dyDescent="0.25">
      <c r="D59718" s="55"/>
    </row>
    <row r="59719" spans="4:4" x14ac:dyDescent="0.25">
      <c r="D59719" s="55"/>
    </row>
    <row r="59720" spans="4:4" x14ac:dyDescent="0.25">
      <c r="D59720" s="55"/>
    </row>
    <row r="59721" spans="4:4" x14ac:dyDescent="0.25">
      <c r="D59721" s="55"/>
    </row>
    <row r="59722" spans="4:4" x14ac:dyDescent="0.25">
      <c r="D59722" s="55"/>
    </row>
    <row r="59723" spans="4:4" x14ac:dyDescent="0.25">
      <c r="D59723" s="55"/>
    </row>
    <row r="59724" spans="4:4" x14ac:dyDescent="0.25">
      <c r="D59724" s="55"/>
    </row>
    <row r="59725" spans="4:4" x14ac:dyDescent="0.25">
      <c r="D59725" s="55"/>
    </row>
    <row r="59726" spans="4:4" x14ac:dyDescent="0.25">
      <c r="D59726" s="55"/>
    </row>
    <row r="59727" spans="4:4" x14ac:dyDescent="0.25">
      <c r="D59727" s="55"/>
    </row>
    <row r="59728" spans="4:4" x14ac:dyDescent="0.25">
      <c r="D59728" s="55"/>
    </row>
    <row r="59729" spans="4:4" x14ac:dyDescent="0.25">
      <c r="D59729" s="55"/>
    </row>
    <row r="59730" spans="4:4" x14ac:dyDescent="0.25">
      <c r="D59730" s="55"/>
    </row>
    <row r="59731" spans="4:4" x14ac:dyDescent="0.25">
      <c r="D59731" s="55"/>
    </row>
    <row r="59732" spans="4:4" x14ac:dyDescent="0.25">
      <c r="D59732" s="55"/>
    </row>
    <row r="59733" spans="4:4" x14ac:dyDescent="0.25">
      <c r="D59733" s="55"/>
    </row>
    <row r="59734" spans="4:4" x14ac:dyDescent="0.25">
      <c r="D59734" s="55"/>
    </row>
    <row r="59735" spans="4:4" x14ac:dyDescent="0.25">
      <c r="D59735" s="55"/>
    </row>
    <row r="59736" spans="4:4" x14ac:dyDescent="0.25">
      <c r="D59736" s="55"/>
    </row>
    <row r="59737" spans="4:4" x14ac:dyDescent="0.25">
      <c r="D59737" s="55"/>
    </row>
    <row r="59738" spans="4:4" x14ac:dyDescent="0.25">
      <c r="D59738" s="55"/>
    </row>
    <row r="59739" spans="4:4" x14ac:dyDescent="0.25">
      <c r="D59739" s="55"/>
    </row>
    <row r="59740" spans="4:4" x14ac:dyDescent="0.25">
      <c r="D59740" s="55"/>
    </row>
    <row r="59741" spans="4:4" x14ac:dyDescent="0.25">
      <c r="D59741" s="55"/>
    </row>
    <row r="59742" spans="4:4" x14ac:dyDescent="0.25">
      <c r="D59742" s="55"/>
    </row>
    <row r="59743" spans="4:4" x14ac:dyDescent="0.25">
      <c r="D59743" s="55"/>
    </row>
    <row r="59744" spans="4:4" x14ac:dyDescent="0.25">
      <c r="D59744" s="55"/>
    </row>
    <row r="59745" spans="4:4" x14ac:dyDescent="0.25">
      <c r="D59745" s="55"/>
    </row>
    <row r="59746" spans="4:4" x14ac:dyDescent="0.25">
      <c r="D59746" s="55"/>
    </row>
    <row r="59747" spans="4:4" x14ac:dyDescent="0.25">
      <c r="D59747" s="55"/>
    </row>
    <row r="59748" spans="4:4" x14ac:dyDescent="0.25">
      <c r="D59748" s="55"/>
    </row>
    <row r="59749" spans="4:4" x14ac:dyDescent="0.25">
      <c r="D59749" s="55"/>
    </row>
    <row r="59750" spans="4:4" x14ac:dyDescent="0.25">
      <c r="D59750" s="55"/>
    </row>
    <row r="59751" spans="4:4" x14ac:dyDescent="0.25">
      <c r="D59751" s="55"/>
    </row>
    <row r="59752" spans="4:4" x14ac:dyDescent="0.25">
      <c r="D59752" s="55"/>
    </row>
    <row r="59753" spans="4:4" x14ac:dyDescent="0.25">
      <c r="D59753" s="55"/>
    </row>
    <row r="59754" spans="4:4" x14ac:dyDescent="0.25">
      <c r="D59754" s="55"/>
    </row>
    <row r="59755" spans="4:4" x14ac:dyDescent="0.25">
      <c r="D59755" s="55"/>
    </row>
    <row r="59756" spans="4:4" x14ac:dyDescent="0.25">
      <c r="D59756" s="55"/>
    </row>
    <row r="59757" spans="4:4" x14ac:dyDescent="0.25">
      <c r="D59757" s="55"/>
    </row>
    <row r="59758" spans="4:4" x14ac:dyDescent="0.25">
      <c r="D59758" s="55"/>
    </row>
    <row r="59759" spans="4:4" x14ac:dyDescent="0.25">
      <c r="D59759" s="55"/>
    </row>
    <row r="59760" spans="4:4" x14ac:dyDescent="0.25">
      <c r="D59760" s="55"/>
    </row>
    <row r="59761" spans="4:4" x14ac:dyDescent="0.25">
      <c r="D59761" s="55"/>
    </row>
    <row r="59762" spans="4:4" x14ac:dyDescent="0.25">
      <c r="D59762" s="55"/>
    </row>
    <row r="59763" spans="4:4" x14ac:dyDescent="0.25">
      <c r="D59763" s="55"/>
    </row>
    <row r="59764" spans="4:4" x14ac:dyDescent="0.25">
      <c r="D59764" s="55"/>
    </row>
    <row r="59765" spans="4:4" x14ac:dyDescent="0.25">
      <c r="D59765" s="55"/>
    </row>
    <row r="59766" spans="4:4" x14ac:dyDescent="0.25">
      <c r="D59766" s="55"/>
    </row>
    <row r="59767" spans="4:4" x14ac:dyDescent="0.25">
      <c r="D59767" s="55"/>
    </row>
    <row r="59768" spans="4:4" x14ac:dyDescent="0.25">
      <c r="D59768" s="55"/>
    </row>
    <row r="59769" spans="4:4" x14ac:dyDescent="0.25">
      <c r="D59769" s="55"/>
    </row>
    <row r="59770" spans="4:4" x14ac:dyDescent="0.25">
      <c r="D59770" s="55"/>
    </row>
    <row r="59771" spans="4:4" x14ac:dyDescent="0.25">
      <c r="D59771" s="55"/>
    </row>
    <row r="59772" spans="4:4" x14ac:dyDescent="0.25">
      <c r="D59772" s="55"/>
    </row>
    <row r="59773" spans="4:4" x14ac:dyDescent="0.25">
      <c r="D59773" s="55"/>
    </row>
    <row r="59774" spans="4:4" x14ac:dyDescent="0.25">
      <c r="D59774" s="55"/>
    </row>
    <row r="59775" spans="4:4" x14ac:dyDescent="0.25">
      <c r="D59775" s="55"/>
    </row>
    <row r="59776" spans="4:4" x14ac:dyDescent="0.25">
      <c r="D59776" s="55"/>
    </row>
    <row r="59777" spans="4:4" x14ac:dyDescent="0.25">
      <c r="D59777" s="55"/>
    </row>
    <row r="59778" spans="4:4" x14ac:dyDescent="0.25">
      <c r="D59778" s="55"/>
    </row>
    <row r="59779" spans="4:4" x14ac:dyDescent="0.25">
      <c r="D59779" s="55"/>
    </row>
    <row r="59780" spans="4:4" x14ac:dyDescent="0.25">
      <c r="D59780" s="55"/>
    </row>
    <row r="59781" spans="4:4" x14ac:dyDescent="0.25">
      <c r="D59781" s="55"/>
    </row>
    <row r="59782" spans="4:4" x14ac:dyDescent="0.25">
      <c r="D59782" s="55"/>
    </row>
    <row r="59783" spans="4:4" x14ac:dyDescent="0.25">
      <c r="D59783" s="55"/>
    </row>
    <row r="59784" spans="4:4" x14ac:dyDescent="0.25">
      <c r="D59784" s="55"/>
    </row>
    <row r="59785" spans="4:4" x14ac:dyDescent="0.25">
      <c r="D59785" s="55"/>
    </row>
    <row r="59786" spans="4:4" x14ac:dyDescent="0.25">
      <c r="D59786" s="55"/>
    </row>
    <row r="59787" spans="4:4" x14ac:dyDescent="0.25">
      <c r="D59787" s="55"/>
    </row>
    <row r="59788" spans="4:4" x14ac:dyDescent="0.25">
      <c r="D59788" s="55"/>
    </row>
    <row r="59789" spans="4:4" x14ac:dyDescent="0.25">
      <c r="D59789" s="55"/>
    </row>
    <row r="59790" spans="4:4" x14ac:dyDescent="0.25">
      <c r="D59790" s="55"/>
    </row>
    <row r="59791" spans="4:4" x14ac:dyDescent="0.25">
      <c r="D59791" s="55"/>
    </row>
    <row r="59792" spans="4:4" x14ac:dyDescent="0.25">
      <c r="D59792" s="55"/>
    </row>
    <row r="59793" spans="4:4" x14ac:dyDescent="0.25">
      <c r="D59793" s="55"/>
    </row>
    <row r="59794" spans="4:4" x14ac:dyDescent="0.25">
      <c r="D59794" s="55"/>
    </row>
    <row r="59795" spans="4:4" x14ac:dyDescent="0.25">
      <c r="D59795" s="55"/>
    </row>
    <row r="59796" spans="4:4" x14ac:dyDescent="0.25">
      <c r="D59796" s="55"/>
    </row>
    <row r="59797" spans="4:4" x14ac:dyDescent="0.25">
      <c r="D59797" s="55"/>
    </row>
    <row r="59798" spans="4:4" x14ac:dyDescent="0.25">
      <c r="D59798" s="55"/>
    </row>
    <row r="59799" spans="4:4" x14ac:dyDescent="0.25">
      <c r="D59799" s="55"/>
    </row>
    <row r="59800" spans="4:4" x14ac:dyDescent="0.25">
      <c r="D59800" s="55"/>
    </row>
    <row r="59801" spans="4:4" x14ac:dyDescent="0.25">
      <c r="D59801" s="55"/>
    </row>
    <row r="59802" spans="4:4" x14ac:dyDescent="0.25">
      <c r="D59802" s="55"/>
    </row>
    <row r="59803" spans="4:4" x14ac:dyDescent="0.25">
      <c r="D59803" s="55"/>
    </row>
    <row r="59804" spans="4:4" x14ac:dyDescent="0.25">
      <c r="D59804" s="55"/>
    </row>
    <row r="59805" spans="4:4" x14ac:dyDescent="0.25">
      <c r="D59805" s="55"/>
    </row>
    <row r="59806" spans="4:4" x14ac:dyDescent="0.25">
      <c r="D59806" s="55"/>
    </row>
    <row r="59807" spans="4:4" x14ac:dyDescent="0.25">
      <c r="D59807" s="55"/>
    </row>
    <row r="59808" spans="4:4" x14ac:dyDescent="0.25">
      <c r="D59808" s="55"/>
    </row>
    <row r="59809" spans="4:4" x14ac:dyDescent="0.25">
      <c r="D59809" s="55"/>
    </row>
    <row r="59810" spans="4:4" x14ac:dyDescent="0.25">
      <c r="D59810" s="55"/>
    </row>
    <row r="59811" spans="4:4" x14ac:dyDescent="0.25">
      <c r="D59811" s="55"/>
    </row>
    <row r="59812" spans="4:4" x14ac:dyDescent="0.25">
      <c r="D59812" s="55"/>
    </row>
    <row r="59813" spans="4:4" x14ac:dyDescent="0.25">
      <c r="D59813" s="55"/>
    </row>
    <row r="59814" spans="4:4" x14ac:dyDescent="0.25">
      <c r="D59814" s="55"/>
    </row>
    <row r="59815" spans="4:4" x14ac:dyDescent="0.25">
      <c r="D59815" s="55"/>
    </row>
    <row r="59816" spans="4:4" x14ac:dyDescent="0.25">
      <c r="D59816" s="55"/>
    </row>
    <row r="59817" spans="4:4" x14ac:dyDescent="0.25">
      <c r="D59817" s="55"/>
    </row>
    <row r="59818" spans="4:4" x14ac:dyDescent="0.25">
      <c r="D59818" s="55"/>
    </row>
    <row r="59819" spans="4:4" x14ac:dyDescent="0.25">
      <c r="D59819" s="55"/>
    </row>
    <row r="59820" spans="4:4" x14ac:dyDescent="0.25">
      <c r="D59820" s="55"/>
    </row>
    <row r="59821" spans="4:4" x14ac:dyDescent="0.25">
      <c r="D59821" s="55"/>
    </row>
    <row r="59822" spans="4:4" x14ac:dyDescent="0.25">
      <c r="D59822" s="55"/>
    </row>
    <row r="59823" spans="4:4" x14ac:dyDescent="0.25">
      <c r="D59823" s="55"/>
    </row>
    <row r="59824" spans="4:4" x14ac:dyDescent="0.25">
      <c r="D59824" s="55"/>
    </row>
    <row r="59825" spans="4:4" x14ac:dyDescent="0.25">
      <c r="D59825" s="55"/>
    </row>
    <row r="59826" spans="4:4" x14ac:dyDescent="0.25">
      <c r="D59826" s="55"/>
    </row>
    <row r="59827" spans="4:4" x14ac:dyDescent="0.25">
      <c r="D59827" s="55"/>
    </row>
    <row r="59828" spans="4:4" x14ac:dyDescent="0.25">
      <c r="D59828" s="55"/>
    </row>
    <row r="59829" spans="4:4" x14ac:dyDescent="0.25">
      <c r="D59829" s="55"/>
    </row>
    <row r="59830" spans="4:4" x14ac:dyDescent="0.25">
      <c r="D59830" s="55"/>
    </row>
    <row r="59831" spans="4:4" x14ac:dyDescent="0.25">
      <c r="D59831" s="55"/>
    </row>
    <row r="59832" spans="4:4" x14ac:dyDescent="0.25">
      <c r="D59832" s="55"/>
    </row>
    <row r="59833" spans="4:4" x14ac:dyDescent="0.25">
      <c r="D59833" s="55"/>
    </row>
    <row r="59834" spans="4:4" x14ac:dyDescent="0.25">
      <c r="D59834" s="55"/>
    </row>
    <row r="59835" spans="4:4" x14ac:dyDescent="0.25">
      <c r="D59835" s="55"/>
    </row>
    <row r="59836" spans="4:4" x14ac:dyDescent="0.25">
      <c r="D59836" s="55"/>
    </row>
    <row r="59837" spans="4:4" x14ac:dyDescent="0.25">
      <c r="D59837" s="55"/>
    </row>
    <row r="59838" spans="4:4" x14ac:dyDescent="0.25">
      <c r="D59838" s="55"/>
    </row>
    <row r="59839" spans="4:4" x14ac:dyDescent="0.25">
      <c r="D59839" s="55"/>
    </row>
    <row r="59840" spans="4:4" x14ac:dyDescent="0.25">
      <c r="D59840" s="55"/>
    </row>
    <row r="59841" spans="4:4" x14ac:dyDescent="0.25">
      <c r="D59841" s="55"/>
    </row>
    <row r="59842" spans="4:4" x14ac:dyDescent="0.25">
      <c r="D59842" s="55"/>
    </row>
    <row r="59843" spans="4:4" x14ac:dyDescent="0.25">
      <c r="D59843" s="55"/>
    </row>
    <row r="59844" spans="4:4" x14ac:dyDescent="0.25">
      <c r="D59844" s="55"/>
    </row>
    <row r="59845" spans="4:4" x14ac:dyDescent="0.25">
      <c r="D59845" s="55"/>
    </row>
    <row r="59846" spans="4:4" x14ac:dyDescent="0.25">
      <c r="D59846" s="55"/>
    </row>
    <row r="59847" spans="4:4" x14ac:dyDescent="0.25">
      <c r="D59847" s="55"/>
    </row>
    <row r="59848" spans="4:4" x14ac:dyDescent="0.25">
      <c r="D59848" s="55"/>
    </row>
    <row r="59849" spans="4:4" x14ac:dyDescent="0.25">
      <c r="D59849" s="55"/>
    </row>
    <row r="59850" spans="4:4" x14ac:dyDescent="0.25">
      <c r="D59850" s="55"/>
    </row>
    <row r="59851" spans="4:4" x14ac:dyDescent="0.25">
      <c r="D59851" s="55"/>
    </row>
    <row r="59852" spans="4:4" x14ac:dyDescent="0.25">
      <c r="D59852" s="55"/>
    </row>
    <row r="59853" spans="4:4" x14ac:dyDescent="0.25">
      <c r="D59853" s="55"/>
    </row>
    <row r="59854" spans="4:4" x14ac:dyDescent="0.25">
      <c r="D59854" s="55"/>
    </row>
    <row r="59855" spans="4:4" x14ac:dyDescent="0.25">
      <c r="D59855" s="55"/>
    </row>
    <row r="59856" spans="4:4" x14ac:dyDescent="0.25">
      <c r="D59856" s="55"/>
    </row>
    <row r="59857" spans="4:4" x14ac:dyDescent="0.25">
      <c r="D59857" s="55"/>
    </row>
    <row r="59858" spans="4:4" x14ac:dyDescent="0.25">
      <c r="D59858" s="55"/>
    </row>
    <row r="59859" spans="4:4" x14ac:dyDescent="0.25">
      <c r="D59859" s="55"/>
    </row>
    <row r="59860" spans="4:4" x14ac:dyDescent="0.25">
      <c r="D59860" s="55"/>
    </row>
    <row r="59861" spans="4:4" x14ac:dyDescent="0.25">
      <c r="D59861" s="55"/>
    </row>
    <row r="59862" spans="4:4" x14ac:dyDescent="0.25">
      <c r="D59862" s="55"/>
    </row>
    <row r="59863" spans="4:4" x14ac:dyDescent="0.25">
      <c r="D59863" s="55"/>
    </row>
    <row r="59864" spans="4:4" x14ac:dyDescent="0.25">
      <c r="D59864" s="55"/>
    </row>
    <row r="59865" spans="4:4" x14ac:dyDescent="0.25">
      <c r="D59865" s="55"/>
    </row>
    <row r="59866" spans="4:4" x14ac:dyDescent="0.25">
      <c r="D59866" s="55"/>
    </row>
    <row r="59867" spans="4:4" x14ac:dyDescent="0.25">
      <c r="D59867" s="55"/>
    </row>
    <row r="59868" spans="4:4" x14ac:dyDescent="0.25">
      <c r="D59868" s="55"/>
    </row>
    <row r="59869" spans="4:4" x14ac:dyDescent="0.25">
      <c r="D59869" s="55"/>
    </row>
    <row r="59870" spans="4:4" x14ac:dyDescent="0.25">
      <c r="D59870" s="55"/>
    </row>
    <row r="59871" spans="4:4" x14ac:dyDescent="0.25">
      <c r="D59871" s="55"/>
    </row>
    <row r="59872" spans="4:4" x14ac:dyDescent="0.25">
      <c r="D59872" s="55"/>
    </row>
    <row r="59873" spans="4:4" x14ac:dyDescent="0.25">
      <c r="D59873" s="55"/>
    </row>
    <row r="59874" spans="4:4" x14ac:dyDescent="0.25">
      <c r="D59874" s="55"/>
    </row>
    <row r="59875" spans="4:4" x14ac:dyDescent="0.25">
      <c r="D59875" s="55"/>
    </row>
    <row r="59876" spans="4:4" x14ac:dyDescent="0.25">
      <c r="D59876" s="55"/>
    </row>
    <row r="59877" spans="4:4" x14ac:dyDescent="0.25">
      <c r="D59877" s="55"/>
    </row>
    <row r="59878" spans="4:4" x14ac:dyDescent="0.25">
      <c r="D59878" s="55"/>
    </row>
    <row r="59879" spans="4:4" x14ac:dyDescent="0.25">
      <c r="D59879" s="55"/>
    </row>
    <row r="59880" spans="4:4" x14ac:dyDescent="0.25">
      <c r="D59880" s="55"/>
    </row>
    <row r="59881" spans="4:4" x14ac:dyDescent="0.25">
      <c r="D59881" s="55"/>
    </row>
    <row r="59882" spans="4:4" x14ac:dyDescent="0.25">
      <c r="D59882" s="55"/>
    </row>
    <row r="59883" spans="4:4" x14ac:dyDescent="0.25">
      <c r="D59883" s="55"/>
    </row>
    <row r="59884" spans="4:4" x14ac:dyDescent="0.25">
      <c r="D59884" s="55"/>
    </row>
    <row r="59885" spans="4:4" x14ac:dyDescent="0.25">
      <c r="D59885" s="55"/>
    </row>
    <row r="59886" spans="4:4" x14ac:dyDescent="0.25">
      <c r="D59886" s="55"/>
    </row>
    <row r="59887" spans="4:4" x14ac:dyDescent="0.25">
      <c r="D59887" s="55"/>
    </row>
    <row r="59888" spans="4:4" x14ac:dyDescent="0.25">
      <c r="D59888" s="55"/>
    </row>
    <row r="59889" spans="4:4" x14ac:dyDescent="0.25">
      <c r="D59889" s="55"/>
    </row>
    <row r="59890" spans="4:4" x14ac:dyDescent="0.25">
      <c r="D59890" s="55"/>
    </row>
    <row r="59891" spans="4:4" x14ac:dyDescent="0.25">
      <c r="D59891" s="55"/>
    </row>
    <row r="59892" spans="4:4" x14ac:dyDescent="0.25">
      <c r="D59892" s="55"/>
    </row>
    <row r="59893" spans="4:4" x14ac:dyDescent="0.25">
      <c r="D59893" s="55"/>
    </row>
    <row r="59894" spans="4:4" x14ac:dyDescent="0.25">
      <c r="D59894" s="55"/>
    </row>
    <row r="59895" spans="4:4" x14ac:dyDescent="0.25">
      <c r="D59895" s="55"/>
    </row>
    <row r="59896" spans="4:4" x14ac:dyDescent="0.25">
      <c r="D59896" s="55"/>
    </row>
    <row r="59897" spans="4:4" x14ac:dyDescent="0.25">
      <c r="D59897" s="55"/>
    </row>
    <row r="59898" spans="4:4" x14ac:dyDescent="0.25">
      <c r="D59898" s="55"/>
    </row>
    <row r="59899" spans="4:4" x14ac:dyDescent="0.25">
      <c r="D59899" s="55"/>
    </row>
    <row r="59900" spans="4:4" x14ac:dyDescent="0.25">
      <c r="D59900" s="55"/>
    </row>
    <row r="59901" spans="4:4" x14ac:dyDescent="0.25">
      <c r="D59901" s="55"/>
    </row>
    <row r="59902" spans="4:4" x14ac:dyDescent="0.25">
      <c r="D59902" s="55"/>
    </row>
    <row r="59903" spans="4:4" x14ac:dyDescent="0.25">
      <c r="D59903" s="55"/>
    </row>
    <row r="59904" spans="4:4" x14ac:dyDescent="0.25">
      <c r="D59904" s="55"/>
    </row>
    <row r="59905" spans="4:4" x14ac:dyDescent="0.25">
      <c r="D59905" s="55"/>
    </row>
    <row r="59906" spans="4:4" x14ac:dyDescent="0.25">
      <c r="D59906" s="55"/>
    </row>
    <row r="59907" spans="4:4" x14ac:dyDescent="0.25">
      <c r="D59907" s="55"/>
    </row>
    <row r="59908" spans="4:4" x14ac:dyDescent="0.25">
      <c r="D59908" s="55"/>
    </row>
    <row r="59909" spans="4:4" x14ac:dyDescent="0.25">
      <c r="D59909" s="55"/>
    </row>
    <row r="59910" spans="4:4" x14ac:dyDescent="0.25">
      <c r="D59910" s="55"/>
    </row>
    <row r="59911" spans="4:4" x14ac:dyDescent="0.25">
      <c r="D59911" s="55"/>
    </row>
    <row r="59912" spans="4:4" x14ac:dyDescent="0.25">
      <c r="D59912" s="55"/>
    </row>
    <row r="59913" spans="4:4" x14ac:dyDescent="0.25">
      <c r="D59913" s="55"/>
    </row>
    <row r="59914" spans="4:4" x14ac:dyDescent="0.25">
      <c r="D59914" s="55"/>
    </row>
    <row r="59915" spans="4:4" x14ac:dyDescent="0.25">
      <c r="D59915" s="55"/>
    </row>
    <row r="59916" spans="4:4" x14ac:dyDescent="0.25">
      <c r="D59916" s="55"/>
    </row>
    <row r="59917" spans="4:4" x14ac:dyDescent="0.25">
      <c r="D59917" s="55"/>
    </row>
    <row r="59918" spans="4:4" x14ac:dyDescent="0.25">
      <c r="D59918" s="55"/>
    </row>
    <row r="59919" spans="4:4" x14ac:dyDescent="0.25">
      <c r="D59919" s="55"/>
    </row>
    <row r="59920" spans="4:4" x14ac:dyDescent="0.25">
      <c r="D59920" s="55"/>
    </row>
    <row r="59921" spans="4:4" x14ac:dyDescent="0.25">
      <c r="D59921" s="55"/>
    </row>
    <row r="59922" spans="4:4" x14ac:dyDescent="0.25">
      <c r="D59922" s="55"/>
    </row>
    <row r="59923" spans="4:4" x14ac:dyDescent="0.25">
      <c r="D59923" s="55"/>
    </row>
    <row r="59924" spans="4:4" x14ac:dyDescent="0.25">
      <c r="D59924" s="55"/>
    </row>
    <row r="59925" spans="4:4" x14ac:dyDescent="0.25">
      <c r="D59925" s="55"/>
    </row>
    <row r="59926" spans="4:4" x14ac:dyDescent="0.25">
      <c r="D59926" s="55"/>
    </row>
    <row r="59927" spans="4:4" x14ac:dyDescent="0.25">
      <c r="D59927" s="55"/>
    </row>
    <row r="59928" spans="4:4" x14ac:dyDescent="0.25">
      <c r="D59928" s="55"/>
    </row>
    <row r="59929" spans="4:4" x14ac:dyDescent="0.25">
      <c r="D59929" s="55"/>
    </row>
    <row r="59930" spans="4:4" x14ac:dyDescent="0.25">
      <c r="D59930" s="55"/>
    </row>
    <row r="59931" spans="4:4" x14ac:dyDescent="0.25">
      <c r="D59931" s="55"/>
    </row>
    <row r="59932" spans="4:4" x14ac:dyDescent="0.25">
      <c r="D59932" s="55"/>
    </row>
    <row r="59933" spans="4:4" x14ac:dyDescent="0.25">
      <c r="D59933" s="55"/>
    </row>
    <row r="59934" spans="4:4" x14ac:dyDescent="0.25">
      <c r="D59934" s="55"/>
    </row>
    <row r="59935" spans="4:4" x14ac:dyDescent="0.25">
      <c r="D59935" s="55"/>
    </row>
    <row r="59936" spans="4:4" x14ac:dyDescent="0.25">
      <c r="D59936" s="55"/>
    </row>
    <row r="59937" spans="4:4" x14ac:dyDescent="0.25">
      <c r="D59937" s="55"/>
    </row>
    <row r="59938" spans="4:4" x14ac:dyDescent="0.25">
      <c r="D59938" s="55"/>
    </row>
    <row r="59939" spans="4:4" x14ac:dyDescent="0.25">
      <c r="D59939" s="55"/>
    </row>
    <row r="59940" spans="4:4" x14ac:dyDescent="0.25">
      <c r="D59940" s="55"/>
    </row>
    <row r="59941" spans="4:4" x14ac:dyDescent="0.25">
      <c r="D59941" s="55"/>
    </row>
    <row r="59942" spans="4:4" x14ac:dyDescent="0.25">
      <c r="D59942" s="55"/>
    </row>
    <row r="59943" spans="4:4" x14ac:dyDescent="0.25">
      <c r="D59943" s="55"/>
    </row>
    <row r="59944" spans="4:4" x14ac:dyDescent="0.25">
      <c r="D59944" s="55"/>
    </row>
    <row r="59945" spans="4:4" x14ac:dyDescent="0.25">
      <c r="D59945" s="55"/>
    </row>
    <row r="59946" spans="4:4" x14ac:dyDescent="0.25">
      <c r="D59946" s="55"/>
    </row>
    <row r="59947" spans="4:4" x14ac:dyDescent="0.25">
      <c r="D59947" s="55"/>
    </row>
    <row r="59948" spans="4:4" x14ac:dyDescent="0.25">
      <c r="D59948" s="55"/>
    </row>
    <row r="59949" spans="4:4" x14ac:dyDescent="0.25">
      <c r="D59949" s="55"/>
    </row>
    <row r="59950" spans="4:4" x14ac:dyDescent="0.25">
      <c r="D59950" s="55"/>
    </row>
    <row r="59951" spans="4:4" x14ac:dyDescent="0.25">
      <c r="D59951" s="55"/>
    </row>
    <row r="59952" spans="4:4" x14ac:dyDescent="0.25">
      <c r="D59952" s="55"/>
    </row>
    <row r="59953" spans="4:4" x14ac:dyDescent="0.25">
      <c r="D59953" s="55"/>
    </row>
    <row r="59954" spans="4:4" x14ac:dyDescent="0.25">
      <c r="D59954" s="55"/>
    </row>
    <row r="59955" spans="4:4" x14ac:dyDescent="0.25">
      <c r="D59955" s="55"/>
    </row>
    <row r="59956" spans="4:4" x14ac:dyDescent="0.25">
      <c r="D59956" s="55"/>
    </row>
    <row r="59957" spans="4:4" x14ac:dyDescent="0.25">
      <c r="D59957" s="55"/>
    </row>
    <row r="59958" spans="4:4" x14ac:dyDescent="0.25">
      <c r="D59958" s="55"/>
    </row>
    <row r="59959" spans="4:4" x14ac:dyDescent="0.25">
      <c r="D59959" s="55"/>
    </row>
    <row r="59960" spans="4:4" x14ac:dyDescent="0.25">
      <c r="D59960" s="55"/>
    </row>
    <row r="59961" spans="4:4" x14ac:dyDescent="0.25">
      <c r="D59961" s="55"/>
    </row>
    <row r="59962" spans="4:4" x14ac:dyDescent="0.25">
      <c r="D59962" s="55"/>
    </row>
    <row r="59963" spans="4:4" x14ac:dyDescent="0.25">
      <c r="D59963" s="55"/>
    </row>
    <row r="59964" spans="4:4" x14ac:dyDescent="0.25">
      <c r="D59964" s="55"/>
    </row>
    <row r="59965" spans="4:4" x14ac:dyDescent="0.25">
      <c r="D59965" s="55"/>
    </row>
    <row r="59966" spans="4:4" x14ac:dyDescent="0.25">
      <c r="D59966" s="55"/>
    </row>
    <row r="59967" spans="4:4" x14ac:dyDescent="0.25">
      <c r="D59967" s="55"/>
    </row>
    <row r="59968" spans="4:4" x14ac:dyDescent="0.25">
      <c r="D59968" s="55"/>
    </row>
    <row r="59969" spans="4:4" x14ac:dyDescent="0.25">
      <c r="D59969" s="55"/>
    </row>
    <row r="59970" spans="4:4" x14ac:dyDescent="0.25">
      <c r="D59970" s="55"/>
    </row>
    <row r="59971" spans="4:4" x14ac:dyDescent="0.25">
      <c r="D59971" s="55"/>
    </row>
    <row r="59972" spans="4:4" x14ac:dyDescent="0.25">
      <c r="D59972" s="55"/>
    </row>
    <row r="59973" spans="4:4" x14ac:dyDescent="0.25">
      <c r="D59973" s="55"/>
    </row>
    <row r="59974" spans="4:4" x14ac:dyDescent="0.25">
      <c r="D59974" s="55"/>
    </row>
    <row r="59975" spans="4:4" x14ac:dyDescent="0.25">
      <c r="D59975" s="55"/>
    </row>
    <row r="59976" spans="4:4" x14ac:dyDescent="0.25">
      <c r="D59976" s="55"/>
    </row>
    <row r="59977" spans="4:4" x14ac:dyDescent="0.25">
      <c r="D59977" s="55"/>
    </row>
    <row r="59978" spans="4:4" x14ac:dyDescent="0.25">
      <c r="D59978" s="55"/>
    </row>
    <row r="59979" spans="4:4" x14ac:dyDescent="0.25">
      <c r="D59979" s="55"/>
    </row>
    <row r="59980" spans="4:4" x14ac:dyDescent="0.25">
      <c r="D59980" s="55"/>
    </row>
    <row r="59981" spans="4:4" x14ac:dyDescent="0.25">
      <c r="D59981" s="55"/>
    </row>
    <row r="59982" spans="4:4" x14ac:dyDescent="0.25">
      <c r="D59982" s="55"/>
    </row>
    <row r="59983" spans="4:4" x14ac:dyDescent="0.25">
      <c r="D59983" s="55"/>
    </row>
    <row r="59984" spans="4:4" x14ac:dyDescent="0.25">
      <c r="D59984" s="55"/>
    </row>
    <row r="59985" spans="4:4" x14ac:dyDescent="0.25">
      <c r="D59985" s="55"/>
    </row>
    <row r="59986" spans="4:4" x14ac:dyDescent="0.25">
      <c r="D59986" s="55"/>
    </row>
    <row r="59987" spans="4:4" x14ac:dyDescent="0.25">
      <c r="D59987" s="55"/>
    </row>
    <row r="59988" spans="4:4" x14ac:dyDescent="0.25">
      <c r="D59988" s="55"/>
    </row>
    <row r="59989" spans="4:4" x14ac:dyDescent="0.25">
      <c r="D59989" s="55"/>
    </row>
    <row r="59990" spans="4:4" x14ac:dyDescent="0.25">
      <c r="D59990" s="55"/>
    </row>
    <row r="59991" spans="4:4" x14ac:dyDescent="0.25">
      <c r="D59991" s="55"/>
    </row>
    <row r="59992" spans="4:4" x14ac:dyDescent="0.25">
      <c r="D59992" s="55"/>
    </row>
    <row r="59993" spans="4:4" x14ac:dyDescent="0.25">
      <c r="D59993" s="55"/>
    </row>
    <row r="59994" spans="4:4" x14ac:dyDescent="0.25">
      <c r="D59994" s="55"/>
    </row>
    <row r="59995" spans="4:4" x14ac:dyDescent="0.25">
      <c r="D59995" s="55"/>
    </row>
    <row r="59996" spans="4:4" x14ac:dyDescent="0.25">
      <c r="D59996" s="55"/>
    </row>
    <row r="59997" spans="4:4" x14ac:dyDescent="0.25">
      <c r="D59997" s="55"/>
    </row>
    <row r="59998" spans="4:4" x14ac:dyDescent="0.25">
      <c r="D59998" s="55"/>
    </row>
    <row r="59999" spans="4:4" x14ac:dyDescent="0.25">
      <c r="D59999" s="55"/>
    </row>
    <row r="60000" spans="4:4" x14ac:dyDescent="0.25">
      <c r="D60000" s="55"/>
    </row>
    <row r="60001" spans="4:4" x14ac:dyDescent="0.25">
      <c r="D60001" s="55"/>
    </row>
    <row r="60002" spans="4:4" x14ac:dyDescent="0.25">
      <c r="D60002" s="55"/>
    </row>
    <row r="60003" spans="4:4" x14ac:dyDescent="0.25">
      <c r="D60003" s="55"/>
    </row>
    <row r="60004" spans="4:4" x14ac:dyDescent="0.25">
      <c r="D60004" s="55"/>
    </row>
    <row r="60005" spans="4:4" x14ac:dyDescent="0.25">
      <c r="D60005" s="55"/>
    </row>
    <row r="60006" spans="4:4" x14ac:dyDescent="0.25">
      <c r="D60006" s="55"/>
    </row>
    <row r="60007" spans="4:4" x14ac:dyDescent="0.25">
      <c r="D60007" s="55"/>
    </row>
    <row r="60008" spans="4:4" x14ac:dyDescent="0.25">
      <c r="D60008" s="55"/>
    </row>
    <row r="60009" spans="4:4" x14ac:dyDescent="0.25">
      <c r="D60009" s="55"/>
    </row>
    <row r="60010" spans="4:4" x14ac:dyDescent="0.25">
      <c r="D60010" s="55"/>
    </row>
    <row r="60011" spans="4:4" x14ac:dyDescent="0.25">
      <c r="D60011" s="55"/>
    </row>
    <row r="60012" spans="4:4" x14ac:dyDescent="0.25">
      <c r="D60012" s="55"/>
    </row>
    <row r="60013" spans="4:4" x14ac:dyDescent="0.25">
      <c r="D60013" s="55"/>
    </row>
    <row r="60014" spans="4:4" x14ac:dyDescent="0.25">
      <c r="D60014" s="55"/>
    </row>
    <row r="60015" spans="4:4" x14ac:dyDescent="0.25">
      <c r="D60015" s="55"/>
    </row>
    <row r="60016" spans="4:4" x14ac:dyDescent="0.25">
      <c r="D60016" s="55"/>
    </row>
    <row r="60017" spans="4:4" x14ac:dyDescent="0.25">
      <c r="D60017" s="55"/>
    </row>
    <row r="60018" spans="4:4" x14ac:dyDescent="0.25">
      <c r="D60018" s="55"/>
    </row>
    <row r="60019" spans="4:4" x14ac:dyDescent="0.25">
      <c r="D60019" s="55"/>
    </row>
    <row r="60020" spans="4:4" x14ac:dyDescent="0.25">
      <c r="D60020" s="55"/>
    </row>
    <row r="60021" spans="4:4" x14ac:dyDescent="0.25">
      <c r="D60021" s="55"/>
    </row>
    <row r="60022" spans="4:4" x14ac:dyDescent="0.25">
      <c r="D60022" s="55"/>
    </row>
    <row r="60023" spans="4:4" x14ac:dyDescent="0.25">
      <c r="D60023" s="55"/>
    </row>
    <row r="60024" spans="4:4" x14ac:dyDescent="0.25">
      <c r="D60024" s="55"/>
    </row>
    <row r="60025" spans="4:4" x14ac:dyDescent="0.25">
      <c r="D60025" s="55"/>
    </row>
    <row r="60026" spans="4:4" x14ac:dyDescent="0.25">
      <c r="D60026" s="55"/>
    </row>
    <row r="60027" spans="4:4" x14ac:dyDescent="0.25">
      <c r="D60027" s="55"/>
    </row>
    <row r="60028" spans="4:4" x14ac:dyDescent="0.25">
      <c r="D60028" s="55"/>
    </row>
    <row r="60029" spans="4:4" x14ac:dyDescent="0.25">
      <c r="D60029" s="55"/>
    </row>
    <row r="60030" spans="4:4" x14ac:dyDescent="0.25">
      <c r="D60030" s="55"/>
    </row>
    <row r="60031" spans="4:4" x14ac:dyDescent="0.25">
      <c r="D60031" s="55"/>
    </row>
    <row r="60032" spans="4:4" x14ac:dyDescent="0.25">
      <c r="D60032" s="55"/>
    </row>
    <row r="60033" spans="4:4" x14ac:dyDescent="0.25">
      <c r="D60033" s="55"/>
    </row>
    <row r="60034" spans="4:4" x14ac:dyDescent="0.25">
      <c r="D60034" s="55"/>
    </row>
    <row r="60035" spans="4:4" x14ac:dyDescent="0.25">
      <c r="D60035" s="55"/>
    </row>
    <row r="60036" spans="4:4" x14ac:dyDescent="0.25">
      <c r="D60036" s="55"/>
    </row>
    <row r="60037" spans="4:4" x14ac:dyDescent="0.25">
      <c r="D60037" s="55"/>
    </row>
    <row r="60038" spans="4:4" x14ac:dyDescent="0.25">
      <c r="D60038" s="55"/>
    </row>
    <row r="60039" spans="4:4" x14ac:dyDescent="0.25">
      <c r="D60039" s="55"/>
    </row>
    <row r="60040" spans="4:4" x14ac:dyDescent="0.25">
      <c r="D60040" s="55"/>
    </row>
    <row r="60041" spans="4:4" x14ac:dyDescent="0.25">
      <c r="D60041" s="55"/>
    </row>
    <row r="60042" spans="4:4" x14ac:dyDescent="0.25">
      <c r="D60042" s="55"/>
    </row>
    <row r="60043" spans="4:4" x14ac:dyDescent="0.25">
      <c r="D60043" s="55"/>
    </row>
    <row r="60044" spans="4:4" x14ac:dyDescent="0.25">
      <c r="D60044" s="55"/>
    </row>
    <row r="60045" spans="4:4" x14ac:dyDescent="0.25">
      <c r="D60045" s="55"/>
    </row>
    <row r="60046" spans="4:4" x14ac:dyDescent="0.25">
      <c r="D60046" s="55"/>
    </row>
    <row r="60047" spans="4:4" x14ac:dyDescent="0.25">
      <c r="D60047" s="55"/>
    </row>
    <row r="60048" spans="4:4" x14ac:dyDescent="0.25">
      <c r="D60048" s="55"/>
    </row>
    <row r="60049" spans="4:4" x14ac:dyDescent="0.25">
      <c r="D60049" s="55"/>
    </row>
    <row r="60050" spans="4:4" x14ac:dyDescent="0.25">
      <c r="D60050" s="55"/>
    </row>
    <row r="60051" spans="4:4" x14ac:dyDescent="0.25">
      <c r="D60051" s="55"/>
    </row>
    <row r="60052" spans="4:4" x14ac:dyDescent="0.25">
      <c r="D60052" s="55"/>
    </row>
    <row r="60053" spans="4:4" x14ac:dyDescent="0.25">
      <c r="D60053" s="55"/>
    </row>
    <row r="60054" spans="4:4" x14ac:dyDescent="0.25">
      <c r="D60054" s="55"/>
    </row>
    <row r="60055" spans="4:4" x14ac:dyDescent="0.25">
      <c r="D60055" s="55"/>
    </row>
    <row r="60056" spans="4:4" x14ac:dyDescent="0.25">
      <c r="D60056" s="55"/>
    </row>
    <row r="60057" spans="4:4" x14ac:dyDescent="0.25">
      <c r="D60057" s="55"/>
    </row>
    <row r="60058" spans="4:4" x14ac:dyDescent="0.25">
      <c r="D60058" s="55"/>
    </row>
    <row r="60059" spans="4:4" x14ac:dyDescent="0.25">
      <c r="D60059" s="55"/>
    </row>
    <row r="60060" spans="4:4" x14ac:dyDescent="0.25">
      <c r="D60060" s="55"/>
    </row>
    <row r="60061" spans="4:4" x14ac:dyDescent="0.25">
      <c r="D60061" s="55"/>
    </row>
    <row r="60062" spans="4:4" x14ac:dyDescent="0.25">
      <c r="D60062" s="55"/>
    </row>
    <row r="60063" spans="4:4" x14ac:dyDescent="0.25">
      <c r="D60063" s="55"/>
    </row>
    <row r="60064" spans="4:4" x14ac:dyDescent="0.25">
      <c r="D60064" s="55"/>
    </row>
    <row r="60065" spans="4:4" x14ac:dyDescent="0.25">
      <c r="D60065" s="55"/>
    </row>
    <row r="60066" spans="4:4" x14ac:dyDescent="0.25">
      <c r="D60066" s="55"/>
    </row>
    <row r="60067" spans="4:4" x14ac:dyDescent="0.25">
      <c r="D60067" s="55"/>
    </row>
    <row r="60068" spans="4:4" x14ac:dyDescent="0.25">
      <c r="D60068" s="55"/>
    </row>
    <row r="60069" spans="4:4" x14ac:dyDescent="0.25">
      <c r="D60069" s="55"/>
    </row>
    <row r="60070" spans="4:4" x14ac:dyDescent="0.25">
      <c r="D60070" s="55"/>
    </row>
    <row r="60071" spans="4:4" x14ac:dyDescent="0.25">
      <c r="D60071" s="55"/>
    </row>
    <row r="60072" spans="4:4" x14ac:dyDescent="0.25">
      <c r="D60072" s="55"/>
    </row>
    <row r="60073" spans="4:4" x14ac:dyDescent="0.25">
      <c r="D60073" s="55"/>
    </row>
    <row r="60074" spans="4:4" x14ac:dyDescent="0.25">
      <c r="D60074" s="55"/>
    </row>
    <row r="60075" spans="4:4" x14ac:dyDescent="0.25">
      <c r="D60075" s="55"/>
    </row>
    <row r="60076" spans="4:4" x14ac:dyDescent="0.25">
      <c r="D60076" s="55"/>
    </row>
    <row r="60077" spans="4:4" x14ac:dyDescent="0.25">
      <c r="D60077" s="55"/>
    </row>
    <row r="60078" spans="4:4" x14ac:dyDescent="0.25">
      <c r="D60078" s="55"/>
    </row>
    <row r="60079" spans="4:4" x14ac:dyDescent="0.25">
      <c r="D60079" s="55"/>
    </row>
    <row r="60080" spans="4:4" x14ac:dyDescent="0.25">
      <c r="D60080" s="55"/>
    </row>
    <row r="60081" spans="4:4" x14ac:dyDescent="0.25">
      <c r="D60081" s="55"/>
    </row>
    <row r="60082" spans="4:4" x14ac:dyDescent="0.25">
      <c r="D60082" s="55"/>
    </row>
    <row r="60083" spans="4:4" x14ac:dyDescent="0.25">
      <c r="D60083" s="55"/>
    </row>
    <row r="60084" spans="4:4" x14ac:dyDescent="0.25">
      <c r="D60084" s="55"/>
    </row>
    <row r="60085" spans="4:4" x14ac:dyDescent="0.25">
      <c r="D60085" s="55"/>
    </row>
    <row r="60086" spans="4:4" x14ac:dyDescent="0.25">
      <c r="D60086" s="55"/>
    </row>
    <row r="60087" spans="4:4" x14ac:dyDescent="0.25">
      <c r="D60087" s="55"/>
    </row>
    <row r="60088" spans="4:4" x14ac:dyDescent="0.25">
      <c r="D60088" s="55"/>
    </row>
    <row r="60089" spans="4:4" x14ac:dyDescent="0.25">
      <c r="D60089" s="55"/>
    </row>
    <row r="60090" spans="4:4" x14ac:dyDescent="0.25">
      <c r="D60090" s="55"/>
    </row>
    <row r="60091" spans="4:4" x14ac:dyDescent="0.25">
      <c r="D60091" s="55"/>
    </row>
    <row r="60092" spans="4:4" x14ac:dyDescent="0.25">
      <c r="D60092" s="55"/>
    </row>
    <row r="60093" spans="4:4" x14ac:dyDescent="0.25">
      <c r="D60093" s="55"/>
    </row>
    <row r="60094" spans="4:4" x14ac:dyDescent="0.25">
      <c r="D60094" s="55"/>
    </row>
    <row r="60095" spans="4:4" x14ac:dyDescent="0.25">
      <c r="D60095" s="55"/>
    </row>
    <row r="60096" spans="4:4" x14ac:dyDescent="0.25">
      <c r="D60096" s="55"/>
    </row>
    <row r="60097" spans="4:4" x14ac:dyDescent="0.25">
      <c r="D60097" s="55"/>
    </row>
    <row r="60098" spans="4:4" x14ac:dyDescent="0.25">
      <c r="D60098" s="55"/>
    </row>
    <row r="60099" spans="4:4" x14ac:dyDescent="0.25">
      <c r="D60099" s="55"/>
    </row>
    <row r="60100" spans="4:4" x14ac:dyDescent="0.25">
      <c r="D60100" s="55"/>
    </row>
    <row r="60101" spans="4:4" x14ac:dyDescent="0.25">
      <c r="D60101" s="55"/>
    </row>
    <row r="60102" spans="4:4" x14ac:dyDescent="0.25">
      <c r="D60102" s="55"/>
    </row>
    <row r="60103" spans="4:4" x14ac:dyDescent="0.25">
      <c r="D60103" s="55"/>
    </row>
    <row r="60104" spans="4:4" x14ac:dyDescent="0.25">
      <c r="D60104" s="55"/>
    </row>
    <row r="60105" spans="4:4" x14ac:dyDescent="0.25">
      <c r="D60105" s="55"/>
    </row>
    <row r="60106" spans="4:4" x14ac:dyDescent="0.25">
      <c r="D60106" s="55"/>
    </row>
    <row r="60107" spans="4:4" x14ac:dyDescent="0.25">
      <c r="D60107" s="55"/>
    </row>
    <row r="60108" spans="4:4" x14ac:dyDescent="0.25">
      <c r="D60108" s="55"/>
    </row>
    <row r="60109" spans="4:4" x14ac:dyDescent="0.25">
      <c r="D60109" s="55"/>
    </row>
    <row r="60110" spans="4:4" x14ac:dyDescent="0.25">
      <c r="D60110" s="55"/>
    </row>
    <row r="60111" spans="4:4" x14ac:dyDescent="0.25">
      <c r="D60111" s="55"/>
    </row>
    <row r="60112" spans="4:4" x14ac:dyDescent="0.25">
      <c r="D60112" s="55"/>
    </row>
    <row r="60113" spans="4:4" x14ac:dyDescent="0.25">
      <c r="D60113" s="55"/>
    </row>
    <row r="60114" spans="4:4" x14ac:dyDescent="0.25">
      <c r="D60114" s="55"/>
    </row>
    <row r="60115" spans="4:4" x14ac:dyDescent="0.25">
      <c r="D60115" s="55"/>
    </row>
    <row r="60116" spans="4:4" x14ac:dyDescent="0.25">
      <c r="D60116" s="55"/>
    </row>
    <row r="60117" spans="4:4" x14ac:dyDescent="0.25">
      <c r="D60117" s="55"/>
    </row>
    <row r="60118" spans="4:4" x14ac:dyDescent="0.25">
      <c r="D60118" s="55"/>
    </row>
    <row r="60119" spans="4:4" x14ac:dyDescent="0.25">
      <c r="D60119" s="55"/>
    </row>
    <row r="60120" spans="4:4" x14ac:dyDescent="0.25">
      <c r="D60120" s="55"/>
    </row>
    <row r="60121" spans="4:4" x14ac:dyDescent="0.25">
      <c r="D60121" s="55"/>
    </row>
    <row r="60122" spans="4:4" x14ac:dyDescent="0.25">
      <c r="D60122" s="55"/>
    </row>
    <row r="60123" spans="4:4" x14ac:dyDescent="0.25">
      <c r="D60123" s="55"/>
    </row>
    <row r="60124" spans="4:4" x14ac:dyDescent="0.25">
      <c r="D60124" s="55"/>
    </row>
    <row r="60125" spans="4:4" x14ac:dyDescent="0.25">
      <c r="D60125" s="55"/>
    </row>
    <row r="60126" spans="4:4" x14ac:dyDescent="0.25">
      <c r="D60126" s="55"/>
    </row>
    <row r="60127" spans="4:4" x14ac:dyDescent="0.25">
      <c r="D60127" s="55"/>
    </row>
    <row r="60128" spans="4:4" x14ac:dyDescent="0.25">
      <c r="D60128" s="55"/>
    </row>
    <row r="60129" spans="4:4" x14ac:dyDescent="0.25">
      <c r="D60129" s="55"/>
    </row>
    <row r="60130" spans="4:4" x14ac:dyDescent="0.25">
      <c r="D60130" s="55"/>
    </row>
    <row r="60131" spans="4:4" x14ac:dyDescent="0.25">
      <c r="D60131" s="55"/>
    </row>
    <row r="60132" spans="4:4" x14ac:dyDescent="0.25">
      <c r="D60132" s="55"/>
    </row>
    <row r="60133" spans="4:4" x14ac:dyDescent="0.25">
      <c r="D60133" s="55"/>
    </row>
    <row r="60134" spans="4:4" x14ac:dyDescent="0.25">
      <c r="D60134" s="55"/>
    </row>
    <row r="60135" spans="4:4" x14ac:dyDescent="0.25">
      <c r="D60135" s="55"/>
    </row>
    <row r="60136" spans="4:4" x14ac:dyDescent="0.25">
      <c r="D60136" s="55"/>
    </row>
    <row r="60137" spans="4:4" x14ac:dyDescent="0.25">
      <c r="D60137" s="55"/>
    </row>
    <row r="60138" spans="4:4" x14ac:dyDescent="0.25">
      <c r="D60138" s="55"/>
    </row>
    <row r="60139" spans="4:4" x14ac:dyDescent="0.25">
      <c r="D60139" s="55"/>
    </row>
    <row r="60140" spans="4:4" x14ac:dyDescent="0.25">
      <c r="D60140" s="55"/>
    </row>
    <row r="60141" spans="4:4" x14ac:dyDescent="0.25">
      <c r="D60141" s="55"/>
    </row>
    <row r="60142" spans="4:4" x14ac:dyDescent="0.25">
      <c r="D60142" s="55"/>
    </row>
    <row r="60143" spans="4:4" x14ac:dyDescent="0.25">
      <c r="D60143" s="55"/>
    </row>
    <row r="60144" spans="4:4" x14ac:dyDescent="0.25">
      <c r="D60144" s="55"/>
    </row>
    <row r="60145" spans="4:4" x14ac:dyDescent="0.25">
      <c r="D60145" s="55"/>
    </row>
    <row r="60146" spans="4:4" x14ac:dyDescent="0.25">
      <c r="D60146" s="55"/>
    </row>
    <row r="60147" spans="4:4" x14ac:dyDescent="0.25">
      <c r="D60147" s="55"/>
    </row>
    <row r="60148" spans="4:4" x14ac:dyDescent="0.25">
      <c r="D60148" s="55"/>
    </row>
    <row r="60149" spans="4:4" x14ac:dyDescent="0.25">
      <c r="D60149" s="55"/>
    </row>
    <row r="60150" spans="4:4" x14ac:dyDescent="0.25">
      <c r="D60150" s="55"/>
    </row>
    <row r="60151" spans="4:4" x14ac:dyDescent="0.25">
      <c r="D60151" s="55"/>
    </row>
    <row r="60152" spans="4:4" x14ac:dyDescent="0.25">
      <c r="D60152" s="55"/>
    </row>
    <row r="60153" spans="4:4" x14ac:dyDescent="0.25">
      <c r="D60153" s="55"/>
    </row>
    <row r="60154" spans="4:4" x14ac:dyDescent="0.25">
      <c r="D60154" s="55"/>
    </row>
    <row r="60155" spans="4:4" x14ac:dyDescent="0.25">
      <c r="D60155" s="55"/>
    </row>
    <row r="60156" spans="4:4" x14ac:dyDescent="0.25">
      <c r="D60156" s="55"/>
    </row>
    <row r="60157" spans="4:4" x14ac:dyDescent="0.25">
      <c r="D60157" s="55"/>
    </row>
    <row r="60158" spans="4:4" x14ac:dyDescent="0.25">
      <c r="D60158" s="55"/>
    </row>
    <row r="60159" spans="4:4" x14ac:dyDescent="0.25">
      <c r="D60159" s="55"/>
    </row>
    <row r="60160" spans="4:4" x14ac:dyDescent="0.25">
      <c r="D60160" s="55"/>
    </row>
    <row r="60161" spans="4:4" x14ac:dyDescent="0.25">
      <c r="D60161" s="55"/>
    </row>
    <row r="60162" spans="4:4" x14ac:dyDescent="0.25">
      <c r="D60162" s="55"/>
    </row>
    <row r="60163" spans="4:4" x14ac:dyDescent="0.25">
      <c r="D60163" s="55"/>
    </row>
    <row r="60164" spans="4:4" x14ac:dyDescent="0.25">
      <c r="D60164" s="55"/>
    </row>
    <row r="60165" spans="4:4" x14ac:dyDescent="0.25">
      <c r="D60165" s="55"/>
    </row>
    <row r="60166" spans="4:4" x14ac:dyDescent="0.25">
      <c r="D60166" s="55"/>
    </row>
    <row r="60167" spans="4:4" x14ac:dyDescent="0.25">
      <c r="D60167" s="55"/>
    </row>
    <row r="60168" spans="4:4" x14ac:dyDescent="0.25">
      <c r="D60168" s="55"/>
    </row>
    <row r="60169" spans="4:4" x14ac:dyDescent="0.25">
      <c r="D60169" s="55"/>
    </row>
    <row r="60170" spans="4:4" x14ac:dyDescent="0.25">
      <c r="D60170" s="55"/>
    </row>
    <row r="60171" spans="4:4" x14ac:dyDescent="0.25">
      <c r="D60171" s="55"/>
    </row>
    <row r="60172" spans="4:4" x14ac:dyDescent="0.25">
      <c r="D60172" s="55"/>
    </row>
    <row r="60173" spans="4:4" x14ac:dyDescent="0.25">
      <c r="D60173" s="55"/>
    </row>
    <row r="60174" spans="4:4" x14ac:dyDescent="0.25">
      <c r="D60174" s="55"/>
    </row>
    <row r="60175" spans="4:4" x14ac:dyDescent="0.25">
      <c r="D60175" s="55"/>
    </row>
    <row r="60176" spans="4:4" x14ac:dyDescent="0.25">
      <c r="D60176" s="55"/>
    </row>
    <row r="60177" spans="4:4" x14ac:dyDescent="0.25">
      <c r="D60177" s="55"/>
    </row>
    <row r="60178" spans="4:4" x14ac:dyDescent="0.25">
      <c r="D60178" s="55"/>
    </row>
    <row r="60179" spans="4:4" x14ac:dyDescent="0.25">
      <c r="D60179" s="55"/>
    </row>
    <row r="60180" spans="4:4" x14ac:dyDescent="0.25">
      <c r="D60180" s="55"/>
    </row>
    <row r="60181" spans="4:4" x14ac:dyDescent="0.25">
      <c r="D60181" s="55"/>
    </row>
    <row r="60182" spans="4:4" x14ac:dyDescent="0.25">
      <c r="D60182" s="55"/>
    </row>
    <row r="60183" spans="4:4" x14ac:dyDescent="0.25">
      <c r="D60183" s="55"/>
    </row>
    <row r="60184" spans="4:4" x14ac:dyDescent="0.25">
      <c r="D60184" s="55"/>
    </row>
    <row r="60185" spans="4:4" x14ac:dyDescent="0.25">
      <c r="D60185" s="55"/>
    </row>
    <row r="60186" spans="4:4" x14ac:dyDescent="0.25">
      <c r="D60186" s="55"/>
    </row>
    <row r="60187" spans="4:4" x14ac:dyDescent="0.25">
      <c r="D60187" s="55"/>
    </row>
    <row r="60188" spans="4:4" x14ac:dyDescent="0.25">
      <c r="D60188" s="55"/>
    </row>
    <row r="60189" spans="4:4" x14ac:dyDescent="0.25">
      <c r="D60189" s="55"/>
    </row>
    <row r="60190" spans="4:4" x14ac:dyDescent="0.25">
      <c r="D60190" s="55"/>
    </row>
    <row r="60191" spans="4:4" x14ac:dyDescent="0.25">
      <c r="D60191" s="55"/>
    </row>
    <row r="60192" spans="4:4" x14ac:dyDescent="0.25">
      <c r="D60192" s="55"/>
    </row>
    <row r="60193" spans="4:4" x14ac:dyDescent="0.25">
      <c r="D60193" s="55"/>
    </row>
    <row r="60194" spans="4:4" x14ac:dyDescent="0.25">
      <c r="D60194" s="55"/>
    </row>
    <row r="60195" spans="4:4" x14ac:dyDescent="0.25">
      <c r="D60195" s="55"/>
    </row>
    <row r="60196" spans="4:4" x14ac:dyDescent="0.25">
      <c r="D60196" s="55"/>
    </row>
    <row r="60197" spans="4:4" x14ac:dyDescent="0.25">
      <c r="D60197" s="55"/>
    </row>
    <row r="60198" spans="4:4" x14ac:dyDescent="0.25">
      <c r="D60198" s="55"/>
    </row>
    <row r="60199" spans="4:4" x14ac:dyDescent="0.25">
      <c r="D60199" s="55"/>
    </row>
    <row r="60200" spans="4:4" x14ac:dyDescent="0.25">
      <c r="D60200" s="55"/>
    </row>
    <row r="60201" spans="4:4" x14ac:dyDescent="0.25">
      <c r="D60201" s="55"/>
    </row>
    <row r="60202" spans="4:4" x14ac:dyDescent="0.25">
      <c r="D60202" s="55"/>
    </row>
    <row r="60203" spans="4:4" x14ac:dyDescent="0.25">
      <c r="D60203" s="55"/>
    </row>
    <row r="60204" spans="4:4" x14ac:dyDescent="0.25">
      <c r="D60204" s="55"/>
    </row>
    <row r="60205" spans="4:4" x14ac:dyDescent="0.25">
      <c r="D60205" s="55"/>
    </row>
    <row r="60206" spans="4:4" x14ac:dyDescent="0.25">
      <c r="D60206" s="55"/>
    </row>
    <row r="60207" spans="4:4" x14ac:dyDescent="0.25">
      <c r="D60207" s="55"/>
    </row>
    <row r="60208" spans="4:4" x14ac:dyDescent="0.25">
      <c r="D60208" s="55"/>
    </row>
    <row r="60209" spans="4:4" x14ac:dyDescent="0.25">
      <c r="D60209" s="55"/>
    </row>
    <row r="60210" spans="4:4" x14ac:dyDescent="0.25">
      <c r="D60210" s="55"/>
    </row>
    <row r="60211" spans="4:4" x14ac:dyDescent="0.25">
      <c r="D60211" s="55"/>
    </row>
    <row r="60212" spans="4:4" x14ac:dyDescent="0.25">
      <c r="D60212" s="55"/>
    </row>
    <row r="60213" spans="4:4" x14ac:dyDescent="0.25">
      <c r="D60213" s="55"/>
    </row>
    <row r="60214" spans="4:4" x14ac:dyDescent="0.25">
      <c r="D60214" s="55"/>
    </row>
    <row r="60215" spans="4:4" x14ac:dyDescent="0.25">
      <c r="D60215" s="55"/>
    </row>
    <row r="60216" spans="4:4" x14ac:dyDescent="0.25">
      <c r="D60216" s="55"/>
    </row>
    <row r="60217" spans="4:4" x14ac:dyDescent="0.25">
      <c r="D60217" s="55"/>
    </row>
    <row r="60218" spans="4:4" x14ac:dyDescent="0.25">
      <c r="D60218" s="55"/>
    </row>
    <row r="60219" spans="4:4" x14ac:dyDescent="0.25">
      <c r="D60219" s="55"/>
    </row>
    <row r="60220" spans="4:4" x14ac:dyDescent="0.25">
      <c r="D60220" s="55"/>
    </row>
    <row r="60221" spans="4:4" x14ac:dyDescent="0.25">
      <c r="D60221" s="55"/>
    </row>
    <row r="60222" spans="4:4" x14ac:dyDescent="0.25">
      <c r="D60222" s="55"/>
    </row>
    <row r="60223" spans="4:4" x14ac:dyDescent="0.25">
      <c r="D60223" s="55"/>
    </row>
    <row r="60224" spans="4:4" x14ac:dyDescent="0.25">
      <c r="D60224" s="55"/>
    </row>
    <row r="60225" spans="4:4" x14ac:dyDescent="0.25">
      <c r="D60225" s="55"/>
    </row>
    <row r="60226" spans="4:4" x14ac:dyDescent="0.25">
      <c r="D60226" s="55"/>
    </row>
    <row r="60227" spans="4:4" x14ac:dyDescent="0.25">
      <c r="D60227" s="55"/>
    </row>
    <row r="60228" spans="4:4" x14ac:dyDescent="0.25">
      <c r="D60228" s="55"/>
    </row>
    <row r="60229" spans="4:4" x14ac:dyDescent="0.25">
      <c r="D60229" s="55"/>
    </row>
    <row r="60230" spans="4:4" x14ac:dyDescent="0.25">
      <c r="D60230" s="55"/>
    </row>
    <row r="60231" spans="4:4" x14ac:dyDescent="0.25">
      <c r="D60231" s="55"/>
    </row>
    <row r="60232" spans="4:4" x14ac:dyDescent="0.25">
      <c r="D60232" s="55"/>
    </row>
    <row r="60233" spans="4:4" x14ac:dyDescent="0.25">
      <c r="D60233" s="55"/>
    </row>
    <row r="60234" spans="4:4" x14ac:dyDescent="0.25">
      <c r="D60234" s="55"/>
    </row>
    <row r="60235" spans="4:4" x14ac:dyDescent="0.25">
      <c r="D60235" s="55"/>
    </row>
    <row r="60236" spans="4:4" x14ac:dyDescent="0.25">
      <c r="D60236" s="55"/>
    </row>
    <row r="60237" spans="4:4" x14ac:dyDescent="0.25">
      <c r="D60237" s="55"/>
    </row>
    <row r="60238" spans="4:4" x14ac:dyDescent="0.25">
      <c r="D60238" s="55"/>
    </row>
    <row r="60239" spans="4:4" x14ac:dyDescent="0.25">
      <c r="D60239" s="55"/>
    </row>
    <row r="60240" spans="4:4" x14ac:dyDescent="0.25">
      <c r="D60240" s="55"/>
    </row>
    <row r="60241" spans="4:4" x14ac:dyDescent="0.25">
      <c r="D60241" s="55"/>
    </row>
    <row r="60242" spans="4:4" x14ac:dyDescent="0.25">
      <c r="D60242" s="55"/>
    </row>
    <row r="60243" spans="4:4" x14ac:dyDescent="0.25">
      <c r="D60243" s="55"/>
    </row>
    <row r="60244" spans="4:4" x14ac:dyDescent="0.25">
      <c r="D60244" s="55"/>
    </row>
    <row r="60245" spans="4:4" x14ac:dyDescent="0.25">
      <c r="D60245" s="55"/>
    </row>
    <row r="60246" spans="4:4" x14ac:dyDescent="0.25">
      <c r="D60246" s="55"/>
    </row>
    <row r="60247" spans="4:4" x14ac:dyDescent="0.25">
      <c r="D60247" s="55"/>
    </row>
    <row r="60248" spans="4:4" x14ac:dyDescent="0.25">
      <c r="D60248" s="55"/>
    </row>
    <row r="60249" spans="4:4" x14ac:dyDescent="0.25">
      <c r="D60249" s="55"/>
    </row>
    <row r="60250" spans="4:4" x14ac:dyDescent="0.25">
      <c r="D60250" s="55"/>
    </row>
    <row r="60251" spans="4:4" x14ac:dyDescent="0.25">
      <c r="D60251" s="55"/>
    </row>
    <row r="60252" spans="4:4" x14ac:dyDescent="0.25">
      <c r="D60252" s="55"/>
    </row>
    <row r="60253" spans="4:4" x14ac:dyDescent="0.25">
      <c r="D60253" s="55"/>
    </row>
    <row r="60254" spans="4:4" x14ac:dyDescent="0.25">
      <c r="D60254" s="55"/>
    </row>
    <row r="60255" spans="4:4" x14ac:dyDescent="0.25">
      <c r="D60255" s="55"/>
    </row>
    <row r="60256" spans="4:4" x14ac:dyDescent="0.25">
      <c r="D60256" s="55"/>
    </row>
    <row r="60257" spans="4:4" x14ac:dyDescent="0.25">
      <c r="D60257" s="55"/>
    </row>
    <row r="60258" spans="4:4" x14ac:dyDescent="0.25">
      <c r="D60258" s="55"/>
    </row>
    <row r="60259" spans="4:4" x14ac:dyDescent="0.25">
      <c r="D60259" s="55"/>
    </row>
    <row r="60260" spans="4:4" x14ac:dyDescent="0.25">
      <c r="D60260" s="55"/>
    </row>
    <row r="60261" spans="4:4" x14ac:dyDescent="0.25">
      <c r="D60261" s="55"/>
    </row>
    <row r="60262" spans="4:4" x14ac:dyDescent="0.25">
      <c r="D60262" s="55"/>
    </row>
    <row r="60263" spans="4:4" x14ac:dyDescent="0.25">
      <c r="D60263" s="55"/>
    </row>
    <row r="60264" spans="4:4" x14ac:dyDescent="0.25">
      <c r="D60264" s="55"/>
    </row>
    <row r="60265" spans="4:4" x14ac:dyDescent="0.25">
      <c r="D60265" s="55"/>
    </row>
    <row r="60266" spans="4:4" x14ac:dyDescent="0.25">
      <c r="D60266" s="55"/>
    </row>
    <row r="60267" spans="4:4" x14ac:dyDescent="0.25">
      <c r="D60267" s="55"/>
    </row>
    <row r="60268" spans="4:4" x14ac:dyDescent="0.25">
      <c r="D60268" s="55"/>
    </row>
    <row r="60269" spans="4:4" x14ac:dyDescent="0.25">
      <c r="D60269" s="55"/>
    </row>
    <row r="60270" spans="4:4" x14ac:dyDescent="0.25">
      <c r="D60270" s="55"/>
    </row>
    <row r="60271" spans="4:4" x14ac:dyDescent="0.25">
      <c r="D60271" s="55"/>
    </row>
    <row r="60272" spans="4:4" x14ac:dyDescent="0.25">
      <c r="D60272" s="55"/>
    </row>
    <row r="60273" spans="4:4" x14ac:dyDescent="0.25">
      <c r="D60273" s="55"/>
    </row>
    <row r="60274" spans="4:4" x14ac:dyDescent="0.25">
      <c r="D60274" s="55"/>
    </row>
    <row r="60275" spans="4:4" x14ac:dyDescent="0.25">
      <c r="D60275" s="55"/>
    </row>
    <row r="60276" spans="4:4" x14ac:dyDescent="0.25">
      <c r="D60276" s="55"/>
    </row>
    <row r="60277" spans="4:4" x14ac:dyDescent="0.25">
      <c r="D60277" s="55"/>
    </row>
    <row r="60278" spans="4:4" x14ac:dyDescent="0.25">
      <c r="D60278" s="55"/>
    </row>
    <row r="60279" spans="4:4" x14ac:dyDescent="0.25">
      <c r="D60279" s="55"/>
    </row>
    <row r="60280" spans="4:4" x14ac:dyDescent="0.25">
      <c r="D60280" s="55"/>
    </row>
    <row r="60281" spans="4:4" x14ac:dyDescent="0.25">
      <c r="D60281" s="55"/>
    </row>
    <row r="60282" spans="4:4" x14ac:dyDescent="0.25">
      <c r="D60282" s="55"/>
    </row>
    <row r="60283" spans="4:4" x14ac:dyDescent="0.25">
      <c r="D60283" s="55"/>
    </row>
    <row r="60284" spans="4:4" x14ac:dyDescent="0.25">
      <c r="D60284" s="55"/>
    </row>
    <row r="60285" spans="4:4" x14ac:dyDescent="0.25">
      <c r="D60285" s="55"/>
    </row>
    <row r="60286" spans="4:4" x14ac:dyDescent="0.25">
      <c r="D60286" s="55"/>
    </row>
    <row r="60287" spans="4:4" x14ac:dyDescent="0.25">
      <c r="D60287" s="55"/>
    </row>
    <row r="60288" spans="4:4" x14ac:dyDescent="0.25">
      <c r="D60288" s="55"/>
    </row>
    <row r="60289" spans="4:4" x14ac:dyDescent="0.25">
      <c r="D60289" s="55"/>
    </row>
    <row r="60290" spans="4:4" x14ac:dyDescent="0.25">
      <c r="D60290" s="55"/>
    </row>
    <row r="60291" spans="4:4" x14ac:dyDescent="0.25">
      <c r="D60291" s="55"/>
    </row>
    <row r="60292" spans="4:4" x14ac:dyDescent="0.25">
      <c r="D60292" s="55"/>
    </row>
    <row r="60293" spans="4:4" x14ac:dyDescent="0.25">
      <c r="D60293" s="55"/>
    </row>
    <row r="60294" spans="4:4" x14ac:dyDescent="0.25">
      <c r="D60294" s="55"/>
    </row>
    <row r="60295" spans="4:4" x14ac:dyDescent="0.25">
      <c r="D60295" s="55"/>
    </row>
    <row r="60296" spans="4:4" x14ac:dyDescent="0.25">
      <c r="D60296" s="55"/>
    </row>
    <row r="60297" spans="4:4" x14ac:dyDescent="0.25">
      <c r="D60297" s="55"/>
    </row>
    <row r="60298" spans="4:4" x14ac:dyDescent="0.25">
      <c r="D60298" s="55"/>
    </row>
    <row r="60299" spans="4:4" x14ac:dyDescent="0.25">
      <c r="D60299" s="55"/>
    </row>
    <row r="60300" spans="4:4" x14ac:dyDescent="0.25">
      <c r="D60300" s="55"/>
    </row>
    <row r="60301" spans="4:4" x14ac:dyDescent="0.25">
      <c r="D60301" s="55"/>
    </row>
    <row r="60302" spans="4:4" x14ac:dyDescent="0.25">
      <c r="D60302" s="55"/>
    </row>
    <row r="60303" spans="4:4" x14ac:dyDescent="0.25">
      <c r="D60303" s="55"/>
    </row>
    <row r="60304" spans="4:4" x14ac:dyDescent="0.25">
      <c r="D60304" s="55"/>
    </row>
    <row r="60305" spans="4:4" x14ac:dyDescent="0.25">
      <c r="D60305" s="55"/>
    </row>
    <row r="60306" spans="4:4" x14ac:dyDescent="0.25">
      <c r="D60306" s="55"/>
    </row>
    <row r="60307" spans="4:4" x14ac:dyDescent="0.25">
      <c r="D60307" s="55"/>
    </row>
    <row r="60308" spans="4:4" x14ac:dyDescent="0.25">
      <c r="D60308" s="55"/>
    </row>
    <row r="60309" spans="4:4" x14ac:dyDescent="0.25">
      <c r="D60309" s="55"/>
    </row>
    <row r="60310" spans="4:4" x14ac:dyDescent="0.25">
      <c r="D60310" s="55"/>
    </row>
    <row r="60311" spans="4:4" x14ac:dyDescent="0.25">
      <c r="D60311" s="55"/>
    </row>
    <row r="60312" spans="4:4" x14ac:dyDescent="0.25">
      <c r="D60312" s="55"/>
    </row>
    <row r="60313" spans="4:4" x14ac:dyDescent="0.25">
      <c r="D60313" s="55"/>
    </row>
    <row r="60314" spans="4:4" x14ac:dyDescent="0.25">
      <c r="D60314" s="55"/>
    </row>
    <row r="60315" spans="4:4" x14ac:dyDescent="0.25">
      <c r="D60315" s="55"/>
    </row>
    <row r="60316" spans="4:4" x14ac:dyDescent="0.25">
      <c r="D60316" s="55"/>
    </row>
    <row r="60317" spans="4:4" x14ac:dyDescent="0.25">
      <c r="D60317" s="55"/>
    </row>
    <row r="60318" spans="4:4" x14ac:dyDescent="0.25">
      <c r="D60318" s="55"/>
    </row>
    <row r="60319" spans="4:4" x14ac:dyDescent="0.25">
      <c r="D60319" s="55"/>
    </row>
    <row r="60320" spans="4:4" x14ac:dyDescent="0.25">
      <c r="D60320" s="55"/>
    </row>
    <row r="60321" spans="4:4" x14ac:dyDescent="0.25">
      <c r="D60321" s="55"/>
    </row>
    <row r="60322" spans="4:4" x14ac:dyDescent="0.25">
      <c r="D60322" s="55"/>
    </row>
    <row r="60323" spans="4:4" x14ac:dyDescent="0.25">
      <c r="D60323" s="55"/>
    </row>
    <row r="60324" spans="4:4" x14ac:dyDescent="0.25">
      <c r="D60324" s="55"/>
    </row>
    <row r="60325" spans="4:4" x14ac:dyDescent="0.25">
      <c r="D60325" s="55"/>
    </row>
    <row r="60326" spans="4:4" x14ac:dyDescent="0.25">
      <c r="D60326" s="55"/>
    </row>
    <row r="60327" spans="4:4" x14ac:dyDescent="0.25">
      <c r="D60327" s="55"/>
    </row>
    <row r="60328" spans="4:4" x14ac:dyDescent="0.25">
      <c r="D60328" s="55"/>
    </row>
    <row r="60329" spans="4:4" x14ac:dyDescent="0.25">
      <c r="D60329" s="55"/>
    </row>
    <row r="60330" spans="4:4" x14ac:dyDescent="0.25">
      <c r="D60330" s="55"/>
    </row>
    <row r="60331" spans="4:4" x14ac:dyDescent="0.25">
      <c r="D60331" s="55"/>
    </row>
    <row r="60332" spans="4:4" x14ac:dyDescent="0.25">
      <c r="D60332" s="55"/>
    </row>
    <row r="60333" spans="4:4" x14ac:dyDescent="0.25">
      <c r="D60333" s="55"/>
    </row>
    <row r="60334" spans="4:4" x14ac:dyDescent="0.25">
      <c r="D60334" s="55"/>
    </row>
    <row r="60335" spans="4:4" x14ac:dyDescent="0.25">
      <c r="D60335" s="55"/>
    </row>
    <row r="60336" spans="4:4" x14ac:dyDescent="0.25">
      <c r="D60336" s="55"/>
    </row>
    <row r="60337" spans="4:4" x14ac:dyDescent="0.25">
      <c r="D60337" s="55"/>
    </row>
    <row r="60338" spans="4:4" x14ac:dyDescent="0.25">
      <c r="D60338" s="55"/>
    </row>
    <row r="60339" spans="4:4" x14ac:dyDescent="0.25">
      <c r="D60339" s="55"/>
    </row>
    <row r="60340" spans="4:4" x14ac:dyDescent="0.25">
      <c r="D60340" s="55"/>
    </row>
    <row r="60341" spans="4:4" x14ac:dyDescent="0.25">
      <c r="D60341" s="55"/>
    </row>
    <row r="60342" spans="4:4" x14ac:dyDescent="0.25">
      <c r="D60342" s="55"/>
    </row>
    <row r="60343" spans="4:4" x14ac:dyDescent="0.25">
      <c r="D60343" s="55"/>
    </row>
    <row r="60344" spans="4:4" x14ac:dyDescent="0.25">
      <c r="D60344" s="55"/>
    </row>
    <row r="60345" spans="4:4" x14ac:dyDescent="0.25">
      <c r="D60345" s="55"/>
    </row>
    <row r="60346" spans="4:4" x14ac:dyDescent="0.25">
      <c r="D60346" s="55"/>
    </row>
    <row r="60347" spans="4:4" x14ac:dyDescent="0.25">
      <c r="D60347" s="55"/>
    </row>
    <row r="60348" spans="4:4" x14ac:dyDescent="0.25">
      <c r="D60348" s="55"/>
    </row>
    <row r="60349" spans="4:4" x14ac:dyDescent="0.25">
      <c r="D60349" s="55"/>
    </row>
    <row r="60350" spans="4:4" x14ac:dyDescent="0.25">
      <c r="D60350" s="55"/>
    </row>
    <row r="60351" spans="4:4" x14ac:dyDescent="0.25">
      <c r="D60351" s="55"/>
    </row>
    <row r="60352" spans="4:4" x14ac:dyDescent="0.25">
      <c r="D60352" s="55"/>
    </row>
    <row r="60353" spans="4:4" x14ac:dyDescent="0.25">
      <c r="D60353" s="55"/>
    </row>
    <row r="60354" spans="4:4" x14ac:dyDescent="0.25">
      <c r="D60354" s="55"/>
    </row>
    <row r="60355" spans="4:4" x14ac:dyDescent="0.25">
      <c r="D60355" s="55"/>
    </row>
    <row r="60356" spans="4:4" x14ac:dyDescent="0.25">
      <c r="D60356" s="55"/>
    </row>
    <row r="60357" spans="4:4" x14ac:dyDescent="0.25">
      <c r="D60357" s="55"/>
    </row>
    <row r="60358" spans="4:4" x14ac:dyDescent="0.25">
      <c r="D60358" s="55"/>
    </row>
    <row r="60359" spans="4:4" x14ac:dyDescent="0.25">
      <c r="D60359" s="55"/>
    </row>
    <row r="60360" spans="4:4" x14ac:dyDescent="0.25">
      <c r="D60360" s="55"/>
    </row>
    <row r="60361" spans="4:4" x14ac:dyDescent="0.25">
      <c r="D60361" s="55"/>
    </row>
    <row r="60362" spans="4:4" x14ac:dyDescent="0.25">
      <c r="D60362" s="55"/>
    </row>
    <row r="60363" spans="4:4" x14ac:dyDescent="0.25">
      <c r="D60363" s="55"/>
    </row>
    <row r="60364" spans="4:4" x14ac:dyDescent="0.25">
      <c r="D60364" s="55"/>
    </row>
    <row r="60365" spans="4:4" x14ac:dyDescent="0.25">
      <c r="D60365" s="55"/>
    </row>
    <row r="60366" spans="4:4" x14ac:dyDescent="0.25">
      <c r="D60366" s="55"/>
    </row>
    <row r="60367" spans="4:4" x14ac:dyDescent="0.25">
      <c r="D60367" s="55"/>
    </row>
    <row r="60368" spans="4:4" x14ac:dyDescent="0.25">
      <c r="D60368" s="55"/>
    </row>
    <row r="60369" spans="4:4" x14ac:dyDescent="0.25">
      <c r="D60369" s="55"/>
    </row>
    <row r="60370" spans="4:4" x14ac:dyDescent="0.25">
      <c r="D60370" s="55"/>
    </row>
    <row r="60371" spans="4:4" x14ac:dyDescent="0.25">
      <c r="D60371" s="55"/>
    </row>
    <row r="60372" spans="4:4" x14ac:dyDescent="0.25">
      <c r="D60372" s="55"/>
    </row>
    <row r="60373" spans="4:4" x14ac:dyDescent="0.25">
      <c r="D60373" s="55"/>
    </row>
    <row r="60374" spans="4:4" x14ac:dyDescent="0.25">
      <c r="D60374" s="55"/>
    </row>
    <row r="60375" spans="4:4" x14ac:dyDescent="0.25">
      <c r="D60375" s="55"/>
    </row>
    <row r="60376" spans="4:4" x14ac:dyDescent="0.25">
      <c r="D60376" s="55"/>
    </row>
    <row r="60377" spans="4:4" x14ac:dyDescent="0.25">
      <c r="D60377" s="55"/>
    </row>
    <row r="60378" spans="4:4" x14ac:dyDescent="0.25">
      <c r="D60378" s="55"/>
    </row>
    <row r="60379" spans="4:4" x14ac:dyDescent="0.25">
      <c r="D60379" s="55"/>
    </row>
    <row r="60380" spans="4:4" x14ac:dyDescent="0.25">
      <c r="D60380" s="55"/>
    </row>
    <row r="60381" spans="4:4" x14ac:dyDescent="0.25">
      <c r="D60381" s="55"/>
    </row>
    <row r="60382" spans="4:4" x14ac:dyDescent="0.25">
      <c r="D60382" s="55"/>
    </row>
    <row r="60383" spans="4:4" x14ac:dyDescent="0.25">
      <c r="D60383" s="55"/>
    </row>
    <row r="60384" spans="4:4" x14ac:dyDescent="0.25">
      <c r="D60384" s="55"/>
    </row>
    <row r="60385" spans="4:4" x14ac:dyDescent="0.25">
      <c r="D60385" s="55"/>
    </row>
    <row r="60386" spans="4:4" x14ac:dyDescent="0.25">
      <c r="D60386" s="55"/>
    </row>
    <row r="60387" spans="4:4" x14ac:dyDescent="0.25">
      <c r="D60387" s="55"/>
    </row>
    <row r="60388" spans="4:4" x14ac:dyDescent="0.25">
      <c r="D60388" s="55"/>
    </row>
    <row r="60389" spans="4:4" x14ac:dyDescent="0.25">
      <c r="D60389" s="55"/>
    </row>
    <row r="60390" spans="4:4" x14ac:dyDescent="0.25">
      <c r="D60390" s="55"/>
    </row>
    <row r="60391" spans="4:4" x14ac:dyDescent="0.25">
      <c r="D60391" s="55"/>
    </row>
    <row r="60392" spans="4:4" x14ac:dyDescent="0.25">
      <c r="D60392" s="55"/>
    </row>
    <row r="60393" spans="4:4" x14ac:dyDescent="0.25">
      <c r="D60393" s="55"/>
    </row>
    <row r="60394" spans="4:4" x14ac:dyDescent="0.25">
      <c r="D60394" s="55"/>
    </row>
    <row r="60395" spans="4:4" x14ac:dyDescent="0.25">
      <c r="D60395" s="55"/>
    </row>
    <row r="60396" spans="4:4" x14ac:dyDescent="0.25">
      <c r="D60396" s="55"/>
    </row>
    <row r="60397" spans="4:4" x14ac:dyDescent="0.25">
      <c r="D60397" s="55"/>
    </row>
    <row r="60398" spans="4:4" x14ac:dyDescent="0.25">
      <c r="D60398" s="55"/>
    </row>
    <row r="60399" spans="4:4" x14ac:dyDescent="0.25">
      <c r="D60399" s="55"/>
    </row>
    <row r="60400" spans="4:4" x14ac:dyDescent="0.25">
      <c r="D60400" s="55"/>
    </row>
    <row r="60401" spans="4:4" x14ac:dyDescent="0.25">
      <c r="D60401" s="55"/>
    </row>
    <row r="60402" spans="4:4" x14ac:dyDescent="0.25">
      <c r="D60402" s="55"/>
    </row>
    <row r="60403" spans="4:4" x14ac:dyDescent="0.25">
      <c r="D60403" s="55"/>
    </row>
    <row r="60404" spans="4:4" x14ac:dyDescent="0.25">
      <c r="D60404" s="55"/>
    </row>
    <row r="60405" spans="4:4" x14ac:dyDescent="0.25">
      <c r="D60405" s="55"/>
    </row>
    <row r="60406" spans="4:4" x14ac:dyDescent="0.25">
      <c r="D60406" s="55"/>
    </row>
    <row r="60407" spans="4:4" x14ac:dyDescent="0.25">
      <c r="D60407" s="55"/>
    </row>
    <row r="60408" spans="4:4" x14ac:dyDescent="0.25">
      <c r="D60408" s="55"/>
    </row>
    <row r="60409" spans="4:4" x14ac:dyDescent="0.25">
      <c r="D60409" s="55"/>
    </row>
    <row r="60410" spans="4:4" x14ac:dyDescent="0.25">
      <c r="D60410" s="55"/>
    </row>
    <row r="60411" spans="4:4" x14ac:dyDescent="0.25">
      <c r="D60411" s="55"/>
    </row>
    <row r="60412" spans="4:4" x14ac:dyDescent="0.25">
      <c r="D60412" s="55"/>
    </row>
    <row r="60413" spans="4:4" x14ac:dyDescent="0.25">
      <c r="D60413" s="55"/>
    </row>
    <row r="60414" spans="4:4" x14ac:dyDescent="0.25">
      <c r="D60414" s="55"/>
    </row>
    <row r="60415" spans="4:4" x14ac:dyDescent="0.25">
      <c r="D60415" s="55"/>
    </row>
    <row r="60416" spans="4:4" x14ac:dyDescent="0.25">
      <c r="D60416" s="55"/>
    </row>
    <row r="60417" spans="4:4" x14ac:dyDescent="0.25">
      <c r="D60417" s="55"/>
    </row>
    <row r="60418" spans="4:4" x14ac:dyDescent="0.25">
      <c r="D60418" s="55"/>
    </row>
    <row r="60419" spans="4:4" x14ac:dyDescent="0.25">
      <c r="D60419" s="55"/>
    </row>
    <row r="60420" spans="4:4" x14ac:dyDescent="0.25">
      <c r="D60420" s="55"/>
    </row>
    <row r="60421" spans="4:4" x14ac:dyDescent="0.25">
      <c r="D60421" s="55"/>
    </row>
    <row r="60422" spans="4:4" x14ac:dyDescent="0.25">
      <c r="D60422" s="55"/>
    </row>
    <row r="60423" spans="4:4" x14ac:dyDescent="0.25">
      <c r="D60423" s="55"/>
    </row>
    <row r="60424" spans="4:4" x14ac:dyDescent="0.25">
      <c r="D60424" s="55"/>
    </row>
    <row r="60425" spans="4:4" x14ac:dyDescent="0.25">
      <c r="D60425" s="55"/>
    </row>
    <row r="60426" spans="4:4" x14ac:dyDescent="0.25">
      <c r="D60426" s="55"/>
    </row>
    <row r="60427" spans="4:4" x14ac:dyDescent="0.25">
      <c r="D60427" s="55"/>
    </row>
    <row r="60428" spans="4:4" x14ac:dyDescent="0.25">
      <c r="D60428" s="55"/>
    </row>
    <row r="60429" spans="4:4" x14ac:dyDescent="0.25">
      <c r="D60429" s="55"/>
    </row>
    <row r="60430" spans="4:4" x14ac:dyDescent="0.25">
      <c r="D60430" s="55"/>
    </row>
    <row r="60431" spans="4:4" x14ac:dyDescent="0.25">
      <c r="D60431" s="55"/>
    </row>
    <row r="60432" spans="4:4" x14ac:dyDescent="0.25">
      <c r="D60432" s="55"/>
    </row>
    <row r="60433" spans="4:4" x14ac:dyDescent="0.25">
      <c r="D60433" s="55"/>
    </row>
    <row r="60434" spans="4:4" x14ac:dyDescent="0.25">
      <c r="D60434" s="55"/>
    </row>
    <row r="60435" spans="4:4" x14ac:dyDescent="0.25">
      <c r="D60435" s="55"/>
    </row>
    <row r="60436" spans="4:4" x14ac:dyDescent="0.25">
      <c r="D60436" s="55"/>
    </row>
    <row r="60437" spans="4:4" x14ac:dyDescent="0.25">
      <c r="D60437" s="55"/>
    </row>
    <row r="60438" spans="4:4" x14ac:dyDescent="0.25">
      <c r="D60438" s="55"/>
    </row>
    <row r="60439" spans="4:4" x14ac:dyDescent="0.25">
      <c r="D60439" s="55"/>
    </row>
    <row r="60440" spans="4:4" x14ac:dyDescent="0.25">
      <c r="D60440" s="55"/>
    </row>
    <row r="60441" spans="4:4" x14ac:dyDescent="0.25">
      <c r="D60441" s="55"/>
    </row>
    <row r="60442" spans="4:4" x14ac:dyDescent="0.25">
      <c r="D60442" s="55"/>
    </row>
    <row r="60443" spans="4:4" x14ac:dyDescent="0.25">
      <c r="D60443" s="55"/>
    </row>
    <row r="60444" spans="4:4" x14ac:dyDescent="0.25">
      <c r="D60444" s="55"/>
    </row>
    <row r="60445" spans="4:4" x14ac:dyDescent="0.25">
      <c r="D60445" s="55"/>
    </row>
    <row r="60446" spans="4:4" x14ac:dyDescent="0.25">
      <c r="D60446" s="55"/>
    </row>
    <row r="60447" spans="4:4" x14ac:dyDescent="0.25">
      <c r="D60447" s="55"/>
    </row>
    <row r="60448" spans="4:4" x14ac:dyDescent="0.25">
      <c r="D60448" s="55"/>
    </row>
    <row r="60449" spans="4:4" x14ac:dyDescent="0.25">
      <c r="D60449" s="55"/>
    </row>
    <row r="60450" spans="4:4" x14ac:dyDescent="0.25">
      <c r="D60450" s="55"/>
    </row>
    <row r="60451" spans="4:4" x14ac:dyDescent="0.25">
      <c r="D60451" s="55"/>
    </row>
    <row r="60452" spans="4:4" x14ac:dyDescent="0.25">
      <c r="D60452" s="55"/>
    </row>
    <row r="60453" spans="4:4" x14ac:dyDescent="0.25">
      <c r="D60453" s="55"/>
    </row>
    <row r="60454" spans="4:4" x14ac:dyDescent="0.25">
      <c r="D60454" s="55"/>
    </row>
    <row r="60455" spans="4:4" x14ac:dyDescent="0.25">
      <c r="D60455" s="55"/>
    </row>
    <row r="60456" spans="4:4" x14ac:dyDescent="0.25">
      <c r="D60456" s="55"/>
    </row>
    <row r="60457" spans="4:4" x14ac:dyDescent="0.25">
      <c r="D60457" s="55"/>
    </row>
    <row r="60458" spans="4:4" x14ac:dyDescent="0.25">
      <c r="D60458" s="55"/>
    </row>
    <row r="60459" spans="4:4" x14ac:dyDescent="0.25">
      <c r="D60459" s="55"/>
    </row>
    <row r="60460" spans="4:4" x14ac:dyDescent="0.25">
      <c r="D60460" s="55"/>
    </row>
    <row r="60461" spans="4:4" x14ac:dyDescent="0.25">
      <c r="D60461" s="55"/>
    </row>
    <row r="60462" spans="4:4" x14ac:dyDescent="0.25">
      <c r="D60462" s="55"/>
    </row>
    <row r="60463" spans="4:4" x14ac:dyDescent="0.25">
      <c r="D60463" s="55"/>
    </row>
    <row r="60464" spans="4:4" x14ac:dyDescent="0.25">
      <c r="D60464" s="55"/>
    </row>
    <row r="60465" spans="4:4" x14ac:dyDescent="0.25">
      <c r="D60465" s="55"/>
    </row>
    <row r="60466" spans="4:4" x14ac:dyDescent="0.25">
      <c r="D60466" s="55"/>
    </row>
    <row r="60467" spans="4:4" x14ac:dyDescent="0.25">
      <c r="D60467" s="55"/>
    </row>
    <row r="60468" spans="4:4" x14ac:dyDescent="0.25">
      <c r="D60468" s="55"/>
    </row>
    <row r="60469" spans="4:4" x14ac:dyDescent="0.25">
      <c r="D60469" s="55"/>
    </row>
    <row r="60470" spans="4:4" x14ac:dyDescent="0.25">
      <c r="D60470" s="55"/>
    </row>
    <row r="60471" spans="4:4" x14ac:dyDescent="0.25">
      <c r="D60471" s="55"/>
    </row>
    <row r="60472" spans="4:4" x14ac:dyDescent="0.25">
      <c r="D60472" s="55"/>
    </row>
    <row r="60473" spans="4:4" x14ac:dyDescent="0.25">
      <c r="D60473" s="55"/>
    </row>
    <row r="60474" spans="4:4" x14ac:dyDescent="0.25">
      <c r="D60474" s="55"/>
    </row>
    <row r="60475" spans="4:4" x14ac:dyDescent="0.25">
      <c r="D60475" s="55"/>
    </row>
    <row r="60476" spans="4:4" x14ac:dyDescent="0.25">
      <c r="D60476" s="55"/>
    </row>
    <row r="60477" spans="4:4" x14ac:dyDescent="0.25">
      <c r="D60477" s="55"/>
    </row>
    <row r="60478" spans="4:4" x14ac:dyDescent="0.25">
      <c r="D60478" s="55"/>
    </row>
    <row r="60479" spans="4:4" x14ac:dyDescent="0.25">
      <c r="D60479" s="55"/>
    </row>
    <row r="60480" spans="4:4" x14ac:dyDescent="0.25">
      <c r="D60480" s="55"/>
    </row>
    <row r="60481" spans="4:4" x14ac:dyDescent="0.25">
      <c r="D60481" s="55"/>
    </row>
    <row r="60482" spans="4:4" x14ac:dyDescent="0.25">
      <c r="D60482" s="55"/>
    </row>
    <row r="60483" spans="4:4" x14ac:dyDescent="0.25">
      <c r="D60483" s="55"/>
    </row>
    <row r="60484" spans="4:4" x14ac:dyDescent="0.25">
      <c r="D60484" s="55"/>
    </row>
    <row r="60485" spans="4:4" x14ac:dyDescent="0.25">
      <c r="D60485" s="55"/>
    </row>
    <row r="60486" spans="4:4" x14ac:dyDescent="0.25">
      <c r="D60486" s="55"/>
    </row>
    <row r="60487" spans="4:4" x14ac:dyDescent="0.25">
      <c r="D60487" s="55"/>
    </row>
    <row r="60488" spans="4:4" x14ac:dyDescent="0.25">
      <c r="D60488" s="55"/>
    </row>
    <row r="60489" spans="4:4" x14ac:dyDescent="0.25">
      <c r="D60489" s="55"/>
    </row>
    <row r="60490" spans="4:4" x14ac:dyDescent="0.25">
      <c r="D60490" s="55"/>
    </row>
    <row r="60491" spans="4:4" x14ac:dyDescent="0.25">
      <c r="D60491" s="55"/>
    </row>
    <row r="60492" spans="4:4" x14ac:dyDescent="0.25">
      <c r="D60492" s="55"/>
    </row>
    <row r="60493" spans="4:4" x14ac:dyDescent="0.25">
      <c r="D60493" s="55"/>
    </row>
    <row r="60494" spans="4:4" x14ac:dyDescent="0.25">
      <c r="D60494" s="55"/>
    </row>
    <row r="60495" spans="4:4" x14ac:dyDescent="0.25">
      <c r="D60495" s="55"/>
    </row>
    <row r="60496" spans="4:4" x14ac:dyDescent="0.25">
      <c r="D60496" s="55"/>
    </row>
    <row r="60497" spans="4:4" x14ac:dyDescent="0.25">
      <c r="D60497" s="55"/>
    </row>
    <row r="60498" spans="4:4" x14ac:dyDescent="0.25">
      <c r="D60498" s="55"/>
    </row>
    <row r="60499" spans="4:4" x14ac:dyDescent="0.25">
      <c r="D60499" s="55"/>
    </row>
    <row r="60500" spans="4:4" x14ac:dyDescent="0.25">
      <c r="D60500" s="55"/>
    </row>
    <row r="60501" spans="4:4" x14ac:dyDescent="0.25">
      <c r="D60501" s="55"/>
    </row>
    <row r="60502" spans="4:4" x14ac:dyDescent="0.25">
      <c r="D60502" s="55"/>
    </row>
    <row r="60503" spans="4:4" x14ac:dyDescent="0.25">
      <c r="D60503" s="55"/>
    </row>
    <row r="60504" spans="4:4" x14ac:dyDescent="0.25">
      <c r="D60504" s="55"/>
    </row>
    <row r="60505" spans="4:4" x14ac:dyDescent="0.25">
      <c r="D60505" s="55"/>
    </row>
    <row r="60506" spans="4:4" x14ac:dyDescent="0.25">
      <c r="D60506" s="55"/>
    </row>
    <row r="60507" spans="4:4" x14ac:dyDescent="0.25">
      <c r="D60507" s="55"/>
    </row>
    <row r="60508" spans="4:4" x14ac:dyDescent="0.25">
      <c r="D60508" s="55"/>
    </row>
    <row r="60509" spans="4:4" x14ac:dyDescent="0.25">
      <c r="D60509" s="55"/>
    </row>
    <row r="60510" spans="4:4" x14ac:dyDescent="0.25">
      <c r="D60510" s="55"/>
    </row>
    <row r="60511" spans="4:4" x14ac:dyDescent="0.25">
      <c r="D60511" s="55"/>
    </row>
    <row r="60512" spans="4:4" x14ac:dyDescent="0.25">
      <c r="D60512" s="55"/>
    </row>
    <row r="60513" spans="4:4" x14ac:dyDescent="0.25">
      <c r="D60513" s="55"/>
    </row>
    <row r="60514" spans="4:4" x14ac:dyDescent="0.25">
      <c r="D60514" s="55"/>
    </row>
    <row r="60515" spans="4:4" x14ac:dyDescent="0.25">
      <c r="D60515" s="55"/>
    </row>
    <row r="60516" spans="4:4" x14ac:dyDescent="0.25">
      <c r="D60516" s="55"/>
    </row>
    <row r="60517" spans="4:4" x14ac:dyDescent="0.25">
      <c r="D60517" s="55"/>
    </row>
    <row r="60518" spans="4:4" x14ac:dyDescent="0.25">
      <c r="D60518" s="55"/>
    </row>
    <row r="60519" spans="4:4" x14ac:dyDescent="0.25">
      <c r="D60519" s="55"/>
    </row>
    <row r="60520" spans="4:4" x14ac:dyDescent="0.25">
      <c r="D60520" s="55"/>
    </row>
    <row r="60521" spans="4:4" x14ac:dyDescent="0.25">
      <c r="D60521" s="55"/>
    </row>
    <row r="60522" spans="4:4" x14ac:dyDescent="0.25">
      <c r="D60522" s="55"/>
    </row>
    <row r="60523" spans="4:4" x14ac:dyDescent="0.25">
      <c r="D60523" s="55"/>
    </row>
    <row r="60524" spans="4:4" x14ac:dyDescent="0.25">
      <c r="D60524" s="55"/>
    </row>
    <row r="60525" spans="4:4" x14ac:dyDescent="0.25">
      <c r="D60525" s="55"/>
    </row>
    <row r="60526" spans="4:4" x14ac:dyDescent="0.25">
      <c r="D60526" s="55"/>
    </row>
    <row r="60527" spans="4:4" x14ac:dyDescent="0.25">
      <c r="D60527" s="55"/>
    </row>
    <row r="60528" spans="4:4" x14ac:dyDescent="0.25">
      <c r="D60528" s="55"/>
    </row>
    <row r="60529" spans="4:4" x14ac:dyDescent="0.25">
      <c r="D60529" s="55"/>
    </row>
    <row r="60530" spans="4:4" x14ac:dyDescent="0.25">
      <c r="D60530" s="55"/>
    </row>
    <row r="60531" spans="4:4" x14ac:dyDescent="0.25">
      <c r="D60531" s="55"/>
    </row>
    <row r="60532" spans="4:4" x14ac:dyDescent="0.25">
      <c r="D60532" s="55"/>
    </row>
    <row r="60533" spans="4:4" x14ac:dyDescent="0.25">
      <c r="D60533" s="55"/>
    </row>
    <row r="60534" spans="4:4" x14ac:dyDescent="0.25">
      <c r="D60534" s="55"/>
    </row>
    <row r="60535" spans="4:4" x14ac:dyDescent="0.25">
      <c r="D60535" s="55"/>
    </row>
    <row r="60536" spans="4:4" x14ac:dyDescent="0.25">
      <c r="D60536" s="55"/>
    </row>
    <row r="60537" spans="4:4" x14ac:dyDescent="0.25">
      <c r="D60537" s="55"/>
    </row>
    <row r="60538" spans="4:4" x14ac:dyDescent="0.25">
      <c r="D60538" s="55"/>
    </row>
    <row r="60539" spans="4:4" x14ac:dyDescent="0.25">
      <c r="D60539" s="55"/>
    </row>
    <row r="60540" spans="4:4" x14ac:dyDescent="0.25">
      <c r="D60540" s="55"/>
    </row>
    <row r="60541" spans="4:4" x14ac:dyDescent="0.25">
      <c r="D60541" s="55"/>
    </row>
    <row r="60542" spans="4:4" x14ac:dyDescent="0.25">
      <c r="D60542" s="55"/>
    </row>
    <row r="60543" spans="4:4" x14ac:dyDescent="0.25">
      <c r="D60543" s="55"/>
    </row>
    <row r="60544" spans="4:4" x14ac:dyDescent="0.25">
      <c r="D60544" s="55"/>
    </row>
    <row r="60545" spans="4:4" x14ac:dyDescent="0.25">
      <c r="D60545" s="55"/>
    </row>
    <row r="60546" spans="4:4" x14ac:dyDescent="0.25">
      <c r="D60546" s="55"/>
    </row>
    <row r="60547" spans="4:4" x14ac:dyDescent="0.25">
      <c r="D60547" s="55"/>
    </row>
    <row r="60548" spans="4:4" x14ac:dyDescent="0.25">
      <c r="D60548" s="55"/>
    </row>
    <row r="60549" spans="4:4" x14ac:dyDescent="0.25">
      <c r="D60549" s="55"/>
    </row>
    <row r="60550" spans="4:4" x14ac:dyDescent="0.25">
      <c r="D60550" s="55"/>
    </row>
    <row r="60551" spans="4:4" x14ac:dyDescent="0.25">
      <c r="D60551" s="55"/>
    </row>
    <row r="60552" spans="4:4" x14ac:dyDescent="0.25">
      <c r="D60552" s="55"/>
    </row>
    <row r="60553" spans="4:4" x14ac:dyDescent="0.25">
      <c r="D60553" s="55"/>
    </row>
    <row r="60554" spans="4:4" x14ac:dyDescent="0.25">
      <c r="D60554" s="55"/>
    </row>
    <row r="60555" spans="4:4" x14ac:dyDescent="0.25">
      <c r="D60555" s="55"/>
    </row>
    <row r="60556" spans="4:4" x14ac:dyDescent="0.25">
      <c r="D60556" s="55"/>
    </row>
    <row r="60557" spans="4:4" x14ac:dyDescent="0.25">
      <c r="D60557" s="55"/>
    </row>
    <row r="60558" spans="4:4" x14ac:dyDescent="0.25">
      <c r="D60558" s="55"/>
    </row>
    <row r="60559" spans="4:4" x14ac:dyDescent="0.25">
      <c r="D60559" s="55"/>
    </row>
    <row r="60560" spans="4:4" x14ac:dyDescent="0.25">
      <c r="D60560" s="55"/>
    </row>
    <row r="60561" spans="4:4" x14ac:dyDescent="0.25">
      <c r="D60561" s="55"/>
    </row>
    <row r="60562" spans="4:4" x14ac:dyDescent="0.25">
      <c r="D60562" s="55"/>
    </row>
    <row r="60563" spans="4:4" x14ac:dyDescent="0.25">
      <c r="D60563" s="55"/>
    </row>
    <row r="60564" spans="4:4" x14ac:dyDescent="0.25">
      <c r="D60564" s="55"/>
    </row>
    <row r="60565" spans="4:4" x14ac:dyDescent="0.25">
      <c r="D60565" s="55"/>
    </row>
    <row r="60566" spans="4:4" x14ac:dyDescent="0.25">
      <c r="D60566" s="55"/>
    </row>
    <row r="60567" spans="4:4" x14ac:dyDescent="0.25">
      <c r="D60567" s="55"/>
    </row>
    <row r="60568" spans="4:4" x14ac:dyDescent="0.25">
      <c r="D60568" s="55"/>
    </row>
    <row r="60569" spans="4:4" x14ac:dyDescent="0.25">
      <c r="D60569" s="55"/>
    </row>
    <row r="60570" spans="4:4" x14ac:dyDescent="0.25">
      <c r="D60570" s="55"/>
    </row>
    <row r="60571" spans="4:4" x14ac:dyDescent="0.25">
      <c r="D60571" s="55"/>
    </row>
    <row r="60572" spans="4:4" x14ac:dyDescent="0.25">
      <c r="D60572" s="55"/>
    </row>
    <row r="60573" spans="4:4" x14ac:dyDescent="0.25">
      <c r="D60573" s="55"/>
    </row>
    <row r="60574" spans="4:4" x14ac:dyDescent="0.25">
      <c r="D60574" s="55"/>
    </row>
    <row r="60575" spans="4:4" x14ac:dyDescent="0.25">
      <c r="D60575" s="55"/>
    </row>
    <row r="60576" spans="4:4" x14ac:dyDescent="0.25">
      <c r="D60576" s="55"/>
    </row>
    <row r="60577" spans="4:4" x14ac:dyDescent="0.25">
      <c r="D60577" s="55"/>
    </row>
    <row r="60578" spans="4:4" x14ac:dyDescent="0.25">
      <c r="D60578" s="55"/>
    </row>
    <row r="60579" spans="4:4" x14ac:dyDescent="0.25">
      <c r="D60579" s="55"/>
    </row>
    <row r="60580" spans="4:4" x14ac:dyDescent="0.25">
      <c r="D60580" s="55"/>
    </row>
    <row r="60581" spans="4:4" x14ac:dyDescent="0.25">
      <c r="D60581" s="55"/>
    </row>
    <row r="60582" spans="4:4" x14ac:dyDescent="0.25">
      <c r="D60582" s="55"/>
    </row>
    <row r="60583" spans="4:4" x14ac:dyDescent="0.25">
      <c r="D60583" s="55"/>
    </row>
    <row r="60584" spans="4:4" x14ac:dyDescent="0.25">
      <c r="D60584" s="55"/>
    </row>
    <row r="60585" spans="4:4" x14ac:dyDescent="0.25">
      <c r="D60585" s="55"/>
    </row>
    <row r="60586" spans="4:4" x14ac:dyDescent="0.25">
      <c r="D60586" s="55"/>
    </row>
    <row r="60587" spans="4:4" x14ac:dyDescent="0.25">
      <c r="D60587" s="55"/>
    </row>
    <row r="60588" spans="4:4" x14ac:dyDescent="0.25">
      <c r="D60588" s="55"/>
    </row>
    <row r="60589" spans="4:4" x14ac:dyDescent="0.25">
      <c r="D60589" s="55"/>
    </row>
    <row r="60590" spans="4:4" x14ac:dyDescent="0.25">
      <c r="D60590" s="55"/>
    </row>
    <row r="60591" spans="4:4" x14ac:dyDescent="0.25">
      <c r="D60591" s="55"/>
    </row>
    <row r="60592" spans="4:4" x14ac:dyDescent="0.25">
      <c r="D60592" s="55"/>
    </row>
    <row r="60593" spans="4:4" x14ac:dyDescent="0.25">
      <c r="D60593" s="55"/>
    </row>
    <row r="60594" spans="4:4" x14ac:dyDescent="0.25">
      <c r="D60594" s="55"/>
    </row>
    <row r="60595" spans="4:4" x14ac:dyDescent="0.25">
      <c r="D60595" s="55"/>
    </row>
    <row r="60596" spans="4:4" x14ac:dyDescent="0.25">
      <c r="D60596" s="55"/>
    </row>
    <row r="60597" spans="4:4" x14ac:dyDescent="0.25">
      <c r="D60597" s="55"/>
    </row>
    <row r="60598" spans="4:4" x14ac:dyDescent="0.25">
      <c r="D60598" s="55"/>
    </row>
    <row r="60599" spans="4:4" x14ac:dyDescent="0.25">
      <c r="D60599" s="55"/>
    </row>
    <row r="60600" spans="4:4" x14ac:dyDescent="0.25">
      <c r="D60600" s="55"/>
    </row>
    <row r="60601" spans="4:4" x14ac:dyDescent="0.25">
      <c r="D60601" s="55"/>
    </row>
    <row r="60602" spans="4:4" x14ac:dyDescent="0.25">
      <c r="D60602" s="55"/>
    </row>
    <row r="60603" spans="4:4" x14ac:dyDescent="0.25">
      <c r="D60603" s="55"/>
    </row>
    <row r="60604" spans="4:4" x14ac:dyDescent="0.25">
      <c r="D60604" s="55"/>
    </row>
    <row r="60605" spans="4:4" x14ac:dyDescent="0.25">
      <c r="D60605" s="55"/>
    </row>
    <row r="60606" spans="4:4" x14ac:dyDescent="0.25">
      <c r="D60606" s="55"/>
    </row>
    <row r="60607" spans="4:4" x14ac:dyDescent="0.25">
      <c r="D60607" s="55"/>
    </row>
    <row r="60608" spans="4:4" x14ac:dyDescent="0.25">
      <c r="D60608" s="55"/>
    </row>
    <row r="60609" spans="4:4" x14ac:dyDescent="0.25">
      <c r="D60609" s="55"/>
    </row>
    <row r="60610" spans="4:4" x14ac:dyDescent="0.25">
      <c r="D60610" s="55"/>
    </row>
    <row r="60611" spans="4:4" x14ac:dyDescent="0.25">
      <c r="D60611" s="55"/>
    </row>
    <row r="60612" spans="4:4" x14ac:dyDescent="0.25">
      <c r="D60612" s="55"/>
    </row>
    <row r="60613" spans="4:4" x14ac:dyDescent="0.25">
      <c r="D60613" s="55"/>
    </row>
    <row r="60614" spans="4:4" x14ac:dyDescent="0.25">
      <c r="D60614" s="55"/>
    </row>
    <row r="60615" spans="4:4" x14ac:dyDescent="0.25">
      <c r="D60615" s="55"/>
    </row>
    <row r="60616" spans="4:4" x14ac:dyDescent="0.25">
      <c r="D60616" s="55"/>
    </row>
    <row r="60617" spans="4:4" x14ac:dyDescent="0.25">
      <c r="D60617" s="55"/>
    </row>
    <row r="60618" spans="4:4" x14ac:dyDescent="0.25">
      <c r="D60618" s="55"/>
    </row>
    <row r="60619" spans="4:4" x14ac:dyDescent="0.25">
      <c r="D60619" s="55"/>
    </row>
    <row r="60620" spans="4:4" x14ac:dyDescent="0.25">
      <c r="D60620" s="55"/>
    </row>
    <row r="60621" spans="4:4" x14ac:dyDescent="0.25">
      <c r="D60621" s="55"/>
    </row>
    <row r="60622" spans="4:4" x14ac:dyDescent="0.25">
      <c r="D60622" s="55"/>
    </row>
    <row r="60623" spans="4:4" x14ac:dyDescent="0.25">
      <c r="D60623" s="55"/>
    </row>
    <row r="60624" spans="4:4" x14ac:dyDescent="0.25">
      <c r="D60624" s="55"/>
    </row>
    <row r="60625" spans="4:4" x14ac:dyDescent="0.25">
      <c r="D60625" s="55"/>
    </row>
    <row r="60626" spans="4:4" x14ac:dyDescent="0.25">
      <c r="D60626" s="55"/>
    </row>
    <row r="60627" spans="4:4" x14ac:dyDescent="0.25">
      <c r="D60627" s="55"/>
    </row>
    <row r="60628" spans="4:4" x14ac:dyDescent="0.25">
      <c r="D60628" s="55"/>
    </row>
    <row r="60629" spans="4:4" x14ac:dyDescent="0.25">
      <c r="D60629" s="55"/>
    </row>
    <row r="60630" spans="4:4" x14ac:dyDescent="0.25">
      <c r="D60630" s="55"/>
    </row>
    <row r="60631" spans="4:4" x14ac:dyDescent="0.25">
      <c r="D60631" s="55"/>
    </row>
    <row r="60632" spans="4:4" x14ac:dyDescent="0.25">
      <c r="D60632" s="55"/>
    </row>
    <row r="60633" spans="4:4" x14ac:dyDescent="0.25">
      <c r="D60633" s="55"/>
    </row>
    <row r="60634" spans="4:4" x14ac:dyDescent="0.25">
      <c r="D60634" s="55"/>
    </row>
    <row r="60635" spans="4:4" x14ac:dyDescent="0.25">
      <c r="D60635" s="55"/>
    </row>
    <row r="60636" spans="4:4" x14ac:dyDescent="0.25">
      <c r="D60636" s="55"/>
    </row>
    <row r="60637" spans="4:4" x14ac:dyDescent="0.25">
      <c r="D60637" s="55"/>
    </row>
    <row r="60638" spans="4:4" x14ac:dyDescent="0.25">
      <c r="D60638" s="55"/>
    </row>
    <row r="60639" spans="4:4" x14ac:dyDescent="0.25">
      <c r="D60639" s="55"/>
    </row>
    <row r="60640" spans="4:4" x14ac:dyDescent="0.25">
      <c r="D60640" s="55"/>
    </row>
    <row r="60641" spans="4:4" x14ac:dyDescent="0.25">
      <c r="D60641" s="55"/>
    </row>
    <row r="60642" spans="4:4" x14ac:dyDescent="0.25">
      <c r="D60642" s="55"/>
    </row>
    <row r="60643" spans="4:4" x14ac:dyDescent="0.25">
      <c r="D60643" s="55"/>
    </row>
    <row r="60644" spans="4:4" x14ac:dyDescent="0.25">
      <c r="D60644" s="55"/>
    </row>
    <row r="60645" spans="4:4" x14ac:dyDescent="0.25">
      <c r="D60645" s="55"/>
    </row>
    <row r="60646" spans="4:4" x14ac:dyDescent="0.25">
      <c r="D60646" s="55"/>
    </row>
    <row r="60647" spans="4:4" x14ac:dyDescent="0.25">
      <c r="D60647" s="55"/>
    </row>
    <row r="60648" spans="4:4" x14ac:dyDescent="0.25">
      <c r="D60648" s="55"/>
    </row>
    <row r="60649" spans="4:4" x14ac:dyDescent="0.25">
      <c r="D60649" s="55"/>
    </row>
    <row r="60650" spans="4:4" x14ac:dyDescent="0.25">
      <c r="D60650" s="55"/>
    </row>
    <row r="60651" spans="4:4" x14ac:dyDescent="0.25">
      <c r="D60651" s="55"/>
    </row>
    <row r="60652" spans="4:4" x14ac:dyDescent="0.25">
      <c r="D60652" s="55"/>
    </row>
    <row r="60653" spans="4:4" x14ac:dyDescent="0.25">
      <c r="D60653" s="55"/>
    </row>
    <row r="60654" spans="4:4" x14ac:dyDescent="0.25">
      <c r="D60654" s="55"/>
    </row>
    <row r="60655" spans="4:4" x14ac:dyDescent="0.25">
      <c r="D60655" s="55"/>
    </row>
    <row r="60656" spans="4:4" x14ac:dyDescent="0.25">
      <c r="D60656" s="55"/>
    </row>
    <row r="60657" spans="4:4" x14ac:dyDescent="0.25">
      <c r="D60657" s="55"/>
    </row>
    <row r="60658" spans="4:4" x14ac:dyDescent="0.25">
      <c r="D60658" s="55"/>
    </row>
    <row r="60659" spans="4:4" x14ac:dyDescent="0.25">
      <c r="D60659" s="55"/>
    </row>
    <row r="60660" spans="4:4" x14ac:dyDescent="0.25">
      <c r="D60660" s="55"/>
    </row>
    <row r="60661" spans="4:4" x14ac:dyDescent="0.25">
      <c r="D60661" s="55"/>
    </row>
    <row r="60662" spans="4:4" x14ac:dyDescent="0.25">
      <c r="D60662" s="55"/>
    </row>
    <row r="60663" spans="4:4" x14ac:dyDescent="0.25">
      <c r="D60663" s="55"/>
    </row>
    <row r="60664" spans="4:4" x14ac:dyDescent="0.25">
      <c r="D60664" s="55"/>
    </row>
    <row r="60665" spans="4:4" x14ac:dyDescent="0.25">
      <c r="D60665" s="55"/>
    </row>
    <row r="60666" spans="4:4" x14ac:dyDescent="0.25">
      <c r="D60666" s="55"/>
    </row>
    <row r="60667" spans="4:4" x14ac:dyDescent="0.25">
      <c r="D60667" s="55"/>
    </row>
    <row r="60668" spans="4:4" x14ac:dyDescent="0.25">
      <c r="D60668" s="55"/>
    </row>
    <row r="60669" spans="4:4" x14ac:dyDescent="0.25">
      <c r="D60669" s="55"/>
    </row>
    <row r="60670" spans="4:4" x14ac:dyDescent="0.25">
      <c r="D60670" s="55"/>
    </row>
    <row r="60671" spans="4:4" x14ac:dyDescent="0.25">
      <c r="D60671" s="55"/>
    </row>
    <row r="60672" spans="4:4" x14ac:dyDescent="0.25">
      <c r="D60672" s="55"/>
    </row>
    <row r="60673" spans="4:4" x14ac:dyDescent="0.25">
      <c r="D60673" s="55"/>
    </row>
    <row r="60674" spans="4:4" x14ac:dyDescent="0.25">
      <c r="D60674" s="55"/>
    </row>
    <row r="60675" spans="4:4" x14ac:dyDescent="0.25">
      <c r="D60675" s="55"/>
    </row>
    <row r="60676" spans="4:4" x14ac:dyDescent="0.25">
      <c r="D60676" s="55"/>
    </row>
    <row r="60677" spans="4:4" x14ac:dyDescent="0.25">
      <c r="D60677" s="55"/>
    </row>
    <row r="60678" spans="4:4" x14ac:dyDescent="0.25">
      <c r="D60678" s="55"/>
    </row>
    <row r="60679" spans="4:4" x14ac:dyDescent="0.25">
      <c r="D60679" s="55"/>
    </row>
    <row r="60680" spans="4:4" x14ac:dyDescent="0.25">
      <c r="D60680" s="55"/>
    </row>
    <row r="60681" spans="4:4" x14ac:dyDescent="0.25">
      <c r="D60681" s="55"/>
    </row>
    <row r="60682" spans="4:4" x14ac:dyDescent="0.25">
      <c r="D60682" s="55"/>
    </row>
    <row r="60683" spans="4:4" x14ac:dyDescent="0.25">
      <c r="D60683" s="55"/>
    </row>
    <row r="60684" spans="4:4" x14ac:dyDescent="0.25">
      <c r="D60684" s="55"/>
    </row>
    <row r="60685" spans="4:4" x14ac:dyDescent="0.25">
      <c r="D60685" s="55"/>
    </row>
    <row r="60686" spans="4:4" x14ac:dyDescent="0.25">
      <c r="D60686" s="55"/>
    </row>
    <row r="60687" spans="4:4" x14ac:dyDescent="0.25">
      <c r="D60687" s="55"/>
    </row>
    <row r="60688" spans="4:4" x14ac:dyDescent="0.25">
      <c r="D60688" s="55"/>
    </row>
    <row r="60689" spans="4:4" x14ac:dyDescent="0.25">
      <c r="D60689" s="55"/>
    </row>
    <row r="60690" spans="4:4" x14ac:dyDescent="0.25">
      <c r="D60690" s="55"/>
    </row>
    <row r="60691" spans="4:4" x14ac:dyDescent="0.25">
      <c r="D60691" s="55"/>
    </row>
    <row r="60692" spans="4:4" x14ac:dyDescent="0.25">
      <c r="D60692" s="55"/>
    </row>
    <row r="60693" spans="4:4" x14ac:dyDescent="0.25">
      <c r="D60693" s="55"/>
    </row>
    <row r="60694" spans="4:4" x14ac:dyDescent="0.25">
      <c r="D60694" s="55"/>
    </row>
    <row r="60695" spans="4:4" x14ac:dyDescent="0.25">
      <c r="D60695" s="55"/>
    </row>
    <row r="60696" spans="4:4" x14ac:dyDescent="0.25">
      <c r="D60696" s="55"/>
    </row>
    <row r="60697" spans="4:4" x14ac:dyDescent="0.25">
      <c r="D60697" s="55"/>
    </row>
    <row r="60698" spans="4:4" x14ac:dyDescent="0.25">
      <c r="D60698" s="55"/>
    </row>
    <row r="60699" spans="4:4" x14ac:dyDescent="0.25">
      <c r="D60699" s="55"/>
    </row>
    <row r="60700" spans="4:4" x14ac:dyDescent="0.25">
      <c r="D60700" s="55"/>
    </row>
    <row r="60701" spans="4:4" x14ac:dyDescent="0.25">
      <c r="D60701" s="55"/>
    </row>
    <row r="60702" spans="4:4" x14ac:dyDescent="0.25">
      <c r="D60702" s="55"/>
    </row>
    <row r="60703" spans="4:4" x14ac:dyDescent="0.25">
      <c r="D60703" s="55"/>
    </row>
    <row r="60704" spans="4:4" x14ac:dyDescent="0.25">
      <c r="D60704" s="55"/>
    </row>
    <row r="60705" spans="4:4" x14ac:dyDescent="0.25">
      <c r="D60705" s="55"/>
    </row>
    <row r="60706" spans="4:4" x14ac:dyDescent="0.25">
      <c r="D60706" s="55"/>
    </row>
    <row r="60707" spans="4:4" x14ac:dyDescent="0.25">
      <c r="D60707" s="55"/>
    </row>
    <row r="60708" spans="4:4" x14ac:dyDescent="0.25">
      <c r="D60708" s="55"/>
    </row>
    <row r="60709" spans="4:4" x14ac:dyDescent="0.25">
      <c r="D60709" s="55"/>
    </row>
    <row r="60710" spans="4:4" x14ac:dyDescent="0.25">
      <c r="D60710" s="55"/>
    </row>
    <row r="60711" spans="4:4" x14ac:dyDescent="0.25">
      <c r="D60711" s="55"/>
    </row>
    <row r="60712" spans="4:4" x14ac:dyDescent="0.25">
      <c r="D60712" s="55"/>
    </row>
    <row r="60713" spans="4:4" x14ac:dyDescent="0.25">
      <c r="D60713" s="55"/>
    </row>
    <row r="60714" spans="4:4" x14ac:dyDescent="0.25">
      <c r="D60714" s="55"/>
    </row>
    <row r="60715" spans="4:4" x14ac:dyDescent="0.25">
      <c r="D60715" s="55"/>
    </row>
    <row r="60716" spans="4:4" x14ac:dyDescent="0.25">
      <c r="D60716" s="55"/>
    </row>
    <row r="60717" spans="4:4" x14ac:dyDescent="0.25">
      <c r="D60717" s="55"/>
    </row>
    <row r="60718" spans="4:4" x14ac:dyDescent="0.25">
      <c r="D60718" s="55"/>
    </row>
    <row r="60719" spans="4:4" x14ac:dyDescent="0.25">
      <c r="D60719" s="55"/>
    </row>
    <row r="60720" spans="4:4" x14ac:dyDescent="0.25">
      <c r="D60720" s="55"/>
    </row>
    <row r="60721" spans="4:4" x14ac:dyDescent="0.25">
      <c r="D60721" s="55"/>
    </row>
    <row r="60722" spans="4:4" x14ac:dyDescent="0.25">
      <c r="D60722" s="55"/>
    </row>
    <row r="60723" spans="4:4" x14ac:dyDescent="0.25">
      <c r="D60723" s="55"/>
    </row>
    <row r="60724" spans="4:4" x14ac:dyDescent="0.25">
      <c r="D60724" s="55"/>
    </row>
    <row r="60725" spans="4:4" x14ac:dyDescent="0.25">
      <c r="D60725" s="55"/>
    </row>
    <row r="60726" spans="4:4" x14ac:dyDescent="0.25">
      <c r="D60726" s="55"/>
    </row>
    <row r="60727" spans="4:4" x14ac:dyDescent="0.25">
      <c r="D60727" s="55"/>
    </row>
    <row r="60728" spans="4:4" x14ac:dyDescent="0.25">
      <c r="D60728" s="55"/>
    </row>
    <row r="60729" spans="4:4" x14ac:dyDescent="0.25">
      <c r="D60729" s="55"/>
    </row>
    <row r="60730" spans="4:4" x14ac:dyDescent="0.25">
      <c r="D60730" s="55"/>
    </row>
    <row r="60731" spans="4:4" x14ac:dyDescent="0.25">
      <c r="D60731" s="55"/>
    </row>
    <row r="60732" spans="4:4" x14ac:dyDescent="0.25">
      <c r="D60732" s="55"/>
    </row>
    <row r="60733" spans="4:4" x14ac:dyDescent="0.25">
      <c r="D60733" s="55"/>
    </row>
    <row r="60734" spans="4:4" x14ac:dyDescent="0.25">
      <c r="D60734" s="55"/>
    </row>
    <row r="60735" spans="4:4" x14ac:dyDescent="0.25">
      <c r="D60735" s="55"/>
    </row>
    <row r="60736" spans="4:4" x14ac:dyDescent="0.25">
      <c r="D60736" s="55"/>
    </row>
    <row r="60737" spans="4:4" x14ac:dyDescent="0.25">
      <c r="D60737" s="55"/>
    </row>
    <row r="60738" spans="4:4" x14ac:dyDescent="0.25">
      <c r="D60738" s="55"/>
    </row>
    <row r="60739" spans="4:4" x14ac:dyDescent="0.25">
      <c r="D60739" s="55"/>
    </row>
    <row r="60740" spans="4:4" x14ac:dyDescent="0.25">
      <c r="D60740" s="55"/>
    </row>
    <row r="60741" spans="4:4" x14ac:dyDescent="0.25">
      <c r="D60741" s="55"/>
    </row>
    <row r="60742" spans="4:4" x14ac:dyDescent="0.25">
      <c r="D60742" s="55"/>
    </row>
    <row r="60743" spans="4:4" x14ac:dyDescent="0.25">
      <c r="D60743" s="55"/>
    </row>
    <row r="60744" spans="4:4" x14ac:dyDescent="0.25">
      <c r="D60744" s="55"/>
    </row>
    <row r="60745" spans="4:4" x14ac:dyDescent="0.25">
      <c r="D60745" s="55"/>
    </row>
    <row r="60746" spans="4:4" x14ac:dyDescent="0.25">
      <c r="D60746" s="55"/>
    </row>
    <row r="60747" spans="4:4" x14ac:dyDescent="0.25">
      <c r="D60747" s="55"/>
    </row>
    <row r="60748" spans="4:4" x14ac:dyDescent="0.25">
      <c r="D60748" s="55"/>
    </row>
    <row r="60749" spans="4:4" x14ac:dyDescent="0.25">
      <c r="D60749" s="55"/>
    </row>
    <row r="60750" spans="4:4" x14ac:dyDescent="0.25">
      <c r="D60750" s="55"/>
    </row>
    <row r="60751" spans="4:4" x14ac:dyDescent="0.25">
      <c r="D60751" s="55"/>
    </row>
    <row r="60752" spans="4:4" x14ac:dyDescent="0.25">
      <c r="D60752" s="55"/>
    </row>
    <row r="60753" spans="4:4" x14ac:dyDescent="0.25">
      <c r="D60753" s="55"/>
    </row>
    <row r="60754" spans="4:4" x14ac:dyDescent="0.25">
      <c r="D60754" s="55"/>
    </row>
    <row r="60755" spans="4:4" x14ac:dyDescent="0.25">
      <c r="D60755" s="55"/>
    </row>
    <row r="60756" spans="4:4" x14ac:dyDescent="0.25">
      <c r="D60756" s="55"/>
    </row>
    <row r="60757" spans="4:4" x14ac:dyDescent="0.25">
      <c r="D60757" s="55"/>
    </row>
    <row r="60758" spans="4:4" x14ac:dyDescent="0.25">
      <c r="D60758" s="55"/>
    </row>
    <row r="60759" spans="4:4" x14ac:dyDescent="0.25">
      <c r="D60759" s="55"/>
    </row>
    <row r="60760" spans="4:4" x14ac:dyDescent="0.25">
      <c r="D60760" s="55"/>
    </row>
    <row r="60761" spans="4:4" x14ac:dyDescent="0.25">
      <c r="D60761" s="55"/>
    </row>
    <row r="60762" spans="4:4" x14ac:dyDescent="0.25">
      <c r="D60762" s="55"/>
    </row>
    <row r="60763" spans="4:4" x14ac:dyDescent="0.25">
      <c r="D60763" s="55"/>
    </row>
    <row r="60764" spans="4:4" x14ac:dyDescent="0.25">
      <c r="D60764" s="55"/>
    </row>
    <row r="60765" spans="4:4" x14ac:dyDescent="0.25">
      <c r="D60765" s="55"/>
    </row>
    <row r="60766" spans="4:4" x14ac:dyDescent="0.25">
      <c r="D60766" s="55"/>
    </row>
    <row r="60767" spans="4:4" x14ac:dyDescent="0.25">
      <c r="D60767" s="55"/>
    </row>
    <row r="60768" spans="4:4" x14ac:dyDescent="0.25">
      <c r="D60768" s="55"/>
    </row>
    <row r="60769" spans="4:4" x14ac:dyDescent="0.25">
      <c r="D60769" s="55"/>
    </row>
    <row r="60770" spans="4:4" x14ac:dyDescent="0.25">
      <c r="D60770" s="55"/>
    </row>
    <row r="60771" spans="4:4" x14ac:dyDescent="0.25">
      <c r="D60771" s="55"/>
    </row>
    <row r="60772" spans="4:4" x14ac:dyDescent="0.25">
      <c r="D60772" s="55"/>
    </row>
    <row r="60773" spans="4:4" x14ac:dyDescent="0.25">
      <c r="D60773" s="55"/>
    </row>
    <row r="60774" spans="4:4" x14ac:dyDescent="0.25">
      <c r="D60774" s="55"/>
    </row>
    <row r="60775" spans="4:4" x14ac:dyDescent="0.25">
      <c r="D60775" s="55"/>
    </row>
    <row r="60776" spans="4:4" x14ac:dyDescent="0.25">
      <c r="D60776" s="55"/>
    </row>
    <row r="60777" spans="4:4" x14ac:dyDescent="0.25">
      <c r="D60777" s="55"/>
    </row>
    <row r="60778" spans="4:4" x14ac:dyDescent="0.25">
      <c r="D60778" s="55"/>
    </row>
    <row r="60779" spans="4:4" x14ac:dyDescent="0.25">
      <c r="D60779" s="55"/>
    </row>
    <row r="60780" spans="4:4" x14ac:dyDescent="0.25">
      <c r="D60780" s="55"/>
    </row>
    <row r="60781" spans="4:4" x14ac:dyDescent="0.25">
      <c r="D60781" s="55"/>
    </row>
    <row r="60782" spans="4:4" x14ac:dyDescent="0.25">
      <c r="D60782" s="55"/>
    </row>
    <row r="60783" spans="4:4" x14ac:dyDescent="0.25">
      <c r="D60783" s="55"/>
    </row>
    <row r="60784" spans="4:4" x14ac:dyDescent="0.25">
      <c r="D60784" s="55"/>
    </row>
    <row r="60785" spans="4:4" x14ac:dyDescent="0.25">
      <c r="D60785" s="55"/>
    </row>
    <row r="60786" spans="4:4" x14ac:dyDescent="0.25">
      <c r="D60786" s="55"/>
    </row>
    <row r="60787" spans="4:4" x14ac:dyDescent="0.25">
      <c r="D60787" s="55"/>
    </row>
    <row r="60788" spans="4:4" x14ac:dyDescent="0.25">
      <c r="D60788" s="55"/>
    </row>
    <row r="60789" spans="4:4" x14ac:dyDescent="0.25">
      <c r="D60789" s="55"/>
    </row>
    <row r="60790" spans="4:4" x14ac:dyDescent="0.25">
      <c r="D60790" s="55"/>
    </row>
    <row r="60791" spans="4:4" x14ac:dyDescent="0.25">
      <c r="D60791" s="55"/>
    </row>
    <row r="60792" spans="4:4" x14ac:dyDescent="0.25">
      <c r="D60792" s="55"/>
    </row>
    <row r="60793" spans="4:4" x14ac:dyDescent="0.25">
      <c r="D60793" s="55"/>
    </row>
    <row r="60794" spans="4:4" x14ac:dyDescent="0.25">
      <c r="D60794" s="55"/>
    </row>
    <row r="60795" spans="4:4" x14ac:dyDescent="0.25">
      <c r="D60795" s="55"/>
    </row>
    <row r="60796" spans="4:4" x14ac:dyDescent="0.25">
      <c r="D60796" s="55"/>
    </row>
    <row r="60797" spans="4:4" x14ac:dyDescent="0.25">
      <c r="D60797" s="55"/>
    </row>
    <row r="60798" spans="4:4" x14ac:dyDescent="0.25">
      <c r="D60798" s="55"/>
    </row>
    <row r="60799" spans="4:4" x14ac:dyDescent="0.25">
      <c r="D60799" s="55"/>
    </row>
    <row r="60800" spans="4:4" x14ac:dyDescent="0.25">
      <c r="D60800" s="55"/>
    </row>
    <row r="60801" spans="4:4" x14ac:dyDescent="0.25">
      <c r="D60801" s="55"/>
    </row>
    <row r="60802" spans="4:4" x14ac:dyDescent="0.25">
      <c r="D60802" s="55"/>
    </row>
    <row r="60803" spans="4:4" x14ac:dyDescent="0.25">
      <c r="D60803" s="55"/>
    </row>
    <row r="60804" spans="4:4" x14ac:dyDescent="0.25">
      <c r="D60804" s="55"/>
    </row>
    <row r="60805" spans="4:4" x14ac:dyDescent="0.25">
      <c r="D60805" s="55"/>
    </row>
    <row r="60806" spans="4:4" x14ac:dyDescent="0.25">
      <c r="D60806" s="55"/>
    </row>
    <row r="60807" spans="4:4" x14ac:dyDescent="0.25">
      <c r="D60807" s="55"/>
    </row>
    <row r="60808" spans="4:4" x14ac:dyDescent="0.25">
      <c r="D60808" s="55"/>
    </row>
    <row r="60809" spans="4:4" x14ac:dyDescent="0.25">
      <c r="D60809" s="55"/>
    </row>
    <row r="60810" spans="4:4" x14ac:dyDescent="0.25">
      <c r="D60810" s="55"/>
    </row>
    <row r="60811" spans="4:4" x14ac:dyDescent="0.25">
      <c r="D60811" s="55"/>
    </row>
    <row r="60812" spans="4:4" x14ac:dyDescent="0.25">
      <c r="D60812" s="55"/>
    </row>
    <row r="60813" spans="4:4" x14ac:dyDescent="0.25">
      <c r="D60813" s="55"/>
    </row>
    <row r="60814" spans="4:4" x14ac:dyDescent="0.25">
      <c r="D60814" s="55"/>
    </row>
    <row r="60815" spans="4:4" x14ac:dyDescent="0.25">
      <c r="D60815" s="55"/>
    </row>
    <row r="60816" spans="4:4" x14ac:dyDescent="0.25">
      <c r="D60816" s="55"/>
    </row>
    <row r="60817" spans="4:4" x14ac:dyDescent="0.25">
      <c r="D60817" s="55"/>
    </row>
    <row r="60818" spans="4:4" x14ac:dyDescent="0.25">
      <c r="D60818" s="55"/>
    </row>
    <row r="60819" spans="4:4" x14ac:dyDescent="0.25">
      <c r="D60819" s="55"/>
    </row>
    <row r="60820" spans="4:4" x14ac:dyDescent="0.25">
      <c r="D60820" s="55"/>
    </row>
    <row r="60821" spans="4:4" x14ac:dyDescent="0.25">
      <c r="D60821" s="55"/>
    </row>
    <row r="60822" spans="4:4" x14ac:dyDescent="0.25">
      <c r="D60822" s="55"/>
    </row>
    <row r="60823" spans="4:4" x14ac:dyDescent="0.25">
      <c r="D60823" s="55"/>
    </row>
    <row r="60824" spans="4:4" x14ac:dyDescent="0.25">
      <c r="D60824" s="55"/>
    </row>
    <row r="60825" spans="4:4" x14ac:dyDescent="0.25">
      <c r="D60825" s="55"/>
    </row>
    <row r="60826" spans="4:4" x14ac:dyDescent="0.25">
      <c r="D60826" s="55"/>
    </row>
    <row r="60827" spans="4:4" x14ac:dyDescent="0.25">
      <c r="D60827" s="55"/>
    </row>
    <row r="60828" spans="4:4" x14ac:dyDescent="0.25">
      <c r="D60828" s="55"/>
    </row>
    <row r="60829" spans="4:4" x14ac:dyDescent="0.25">
      <c r="D60829" s="55"/>
    </row>
    <row r="60830" spans="4:4" x14ac:dyDescent="0.25">
      <c r="D60830" s="55"/>
    </row>
    <row r="60831" spans="4:4" x14ac:dyDescent="0.25">
      <c r="D60831" s="55"/>
    </row>
    <row r="60832" spans="4:4" x14ac:dyDescent="0.25">
      <c r="D60832" s="55"/>
    </row>
    <row r="60833" spans="4:4" x14ac:dyDescent="0.25">
      <c r="D60833" s="55"/>
    </row>
    <row r="60834" spans="4:4" x14ac:dyDescent="0.25">
      <c r="D60834" s="55"/>
    </row>
    <row r="60835" spans="4:4" x14ac:dyDescent="0.25">
      <c r="D60835" s="55"/>
    </row>
    <row r="60836" spans="4:4" x14ac:dyDescent="0.25">
      <c r="D60836" s="55"/>
    </row>
    <row r="60837" spans="4:4" x14ac:dyDescent="0.25">
      <c r="D60837" s="55"/>
    </row>
    <row r="60838" spans="4:4" x14ac:dyDescent="0.25">
      <c r="D60838" s="55"/>
    </row>
    <row r="60839" spans="4:4" x14ac:dyDescent="0.25">
      <c r="D60839" s="55"/>
    </row>
    <row r="60840" spans="4:4" x14ac:dyDescent="0.25">
      <c r="D60840" s="55"/>
    </row>
    <row r="60841" spans="4:4" x14ac:dyDescent="0.25">
      <c r="D60841" s="55"/>
    </row>
    <row r="60842" spans="4:4" x14ac:dyDescent="0.25">
      <c r="D60842" s="55"/>
    </row>
    <row r="60843" spans="4:4" x14ac:dyDescent="0.25">
      <c r="D60843" s="55"/>
    </row>
    <row r="60844" spans="4:4" x14ac:dyDescent="0.25">
      <c r="D60844" s="55"/>
    </row>
    <row r="60845" spans="4:4" x14ac:dyDescent="0.25">
      <c r="D60845" s="55"/>
    </row>
    <row r="60846" spans="4:4" x14ac:dyDescent="0.25">
      <c r="D60846" s="55"/>
    </row>
    <row r="60847" spans="4:4" x14ac:dyDescent="0.25">
      <c r="D60847" s="55"/>
    </row>
    <row r="60848" spans="4:4" x14ac:dyDescent="0.25">
      <c r="D60848" s="55"/>
    </row>
    <row r="60849" spans="4:4" x14ac:dyDescent="0.25">
      <c r="D60849" s="55"/>
    </row>
    <row r="60850" spans="4:4" x14ac:dyDescent="0.25">
      <c r="D60850" s="55"/>
    </row>
    <row r="60851" spans="4:4" x14ac:dyDescent="0.25">
      <c r="D60851" s="55"/>
    </row>
    <row r="60852" spans="4:4" x14ac:dyDescent="0.25">
      <c r="D60852" s="55"/>
    </row>
    <row r="60853" spans="4:4" x14ac:dyDescent="0.25">
      <c r="D60853" s="55"/>
    </row>
    <row r="60854" spans="4:4" x14ac:dyDescent="0.25">
      <c r="D60854" s="55"/>
    </row>
    <row r="60855" spans="4:4" x14ac:dyDescent="0.25">
      <c r="D60855" s="55"/>
    </row>
    <row r="60856" spans="4:4" x14ac:dyDescent="0.25">
      <c r="D60856" s="55"/>
    </row>
    <row r="60857" spans="4:4" x14ac:dyDescent="0.25">
      <c r="D60857" s="55"/>
    </row>
    <row r="60858" spans="4:4" x14ac:dyDescent="0.25">
      <c r="D60858" s="55"/>
    </row>
    <row r="60859" spans="4:4" x14ac:dyDescent="0.25">
      <c r="D60859" s="55"/>
    </row>
    <row r="60860" spans="4:4" x14ac:dyDescent="0.25">
      <c r="D60860" s="55"/>
    </row>
    <row r="60861" spans="4:4" x14ac:dyDescent="0.25">
      <c r="D60861" s="55"/>
    </row>
    <row r="60862" spans="4:4" x14ac:dyDescent="0.25">
      <c r="D60862" s="55"/>
    </row>
    <row r="60863" spans="4:4" x14ac:dyDescent="0.25">
      <c r="D60863" s="55"/>
    </row>
    <row r="60864" spans="4:4" x14ac:dyDescent="0.25">
      <c r="D60864" s="55"/>
    </row>
    <row r="60865" spans="4:4" x14ac:dyDescent="0.25">
      <c r="D60865" s="55"/>
    </row>
    <row r="60866" spans="4:4" x14ac:dyDescent="0.25">
      <c r="D60866" s="55"/>
    </row>
    <row r="60867" spans="4:4" x14ac:dyDescent="0.25">
      <c r="D60867" s="55"/>
    </row>
    <row r="60868" spans="4:4" x14ac:dyDescent="0.25">
      <c r="D60868" s="55"/>
    </row>
    <row r="60869" spans="4:4" x14ac:dyDescent="0.25">
      <c r="D60869" s="55"/>
    </row>
    <row r="60870" spans="4:4" x14ac:dyDescent="0.25">
      <c r="D60870" s="55"/>
    </row>
    <row r="60871" spans="4:4" x14ac:dyDescent="0.25">
      <c r="D60871" s="55"/>
    </row>
    <row r="60872" spans="4:4" x14ac:dyDescent="0.25">
      <c r="D60872" s="55"/>
    </row>
    <row r="60873" spans="4:4" x14ac:dyDescent="0.25">
      <c r="D60873" s="55"/>
    </row>
    <row r="60874" spans="4:4" x14ac:dyDescent="0.25">
      <c r="D60874" s="55"/>
    </row>
    <row r="60875" spans="4:4" x14ac:dyDescent="0.25">
      <c r="D60875" s="55"/>
    </row>
    <row r="60876" spans="4:4" x14ac:dyDescent="0.25">
      <c r="D60876" s="55"/>
    </row>
    <row r="60877" spans="4:4" x14ac:dyDescent="0.25">
      <c r="D60877" s="55"/>
    </row>
    <row r="60878" spans="4:4" x14ac:dyDescent="0.25">
      <c r="D60878" s="55"/>
    </row>
    <row r="60879" spans="4:4" x14ac:dyDescent="0.25">
      <c r="D60879" s="55"/>
    </row>
    <row r="60880" spans="4:4" x14ac:dyDescent="0.25">
      <c r="D60880" s="55"/>
    </row>
    <row r="60881" spans="4:4" x14ac:dyDescent="0.25">
      <c r="D60881" s="55"/>
    </row>
    <row r="60882" spans="4:4" x14ac:dyDescent="0.25">
      <c r="D60882" s="55"/>
    </row>
    <row r="60883" spans="4:4" x14ac:dyDescent="0.25">
      <c r="D60883" s="55"/>
    </row>
    <row r="60884" spans="4:4" x14ac:dyDescent="0.25">
      <c r="D60884" s="55"/>
    </row>
    <row r="60885" spans="4:4" x14ac:dyDescent="0.25">
      <c r="D60885" s="55"/>
    </row>
    <row r="60886" spans="4:4" x14ac:dyDescent="0.25">
      <c r="D60886" s="55"/>
    </row>
    <row r="60887" spans="4:4" x14ac:dyDescent="0.25">
      <c r="D60887" s="55"/>
    </row>
    <row r="60888" spans="4:4" x14ac:dyDescent="0.25">
      <c r="D60888" s="55"/>
    </row>
    <row r="60889" spans="4:4" x14ac:dyDescent="0.25">
      <c r="D60889" s="55"/>
    </row>
    <row r="60890" spans="4:4" x14ac:dyDescent="0.25">
      <c r="D60890" s="55"/>
    </row>
    <row r="60891" spans="4:4" x14ac:dyDescent="0.25">
      <c r="D60891" s="55"/>
    </row>
    <row r="60892" spans="4:4" x14ac:dyDescent="0.25">
      <c r="D60892" s="55"/>
    </row>
    <row r="60893" spans="4:4" x14ac:dyDescent="0.25">
      <c r="D60893" s="55"/>
    </row>
    <row r="60894" spans="4:4" x14ac:dyDescent="0.25">
      <c r="D60894" s="55"/>
    </row>
    <row r="60895" spans="4:4" x14ac:dyDescent="0.25">
      <c r="D60895" s="55"/>
    </row>
    <row r="60896" spans="4:4" x14ac:dyDescent="0.25">
      <c r="D60896" s="55"/>
    </row>
    <row r="60897" spans="4:4" x14ac:dyDescent="0.25">
      <c r="D60897" s="55"/>
    </row>
    <row r="60898" spans="4:4" x14ac:dyDescent="0.25">
      <c r="D60898" s="55"/>
    </row>
    <row r="60899" spans="4:4" x14ac:dyDescent="0.25">
      <c r="D60899" s="55"/>
    </row>
    <row r="60900" spans="4:4" x14ac:dyDescent="0.25">
      <c r="D60900" s="55"/>
    </row>
    <row r="60901" spans="4:4" x14ac:dyDescent="0.25">
      <c r="D60901" s="55"/>
    </row>
    <row r="60902" spans="4:4" x14ac:dyDescent="0.25">
      <c r="D60902" s="55"/>
    </row>
    <row r="60903" spans="4:4" x14ac:dyDescent="0.25">
      <c r="D60903" s="55"/>
    </row>
    <row r="60904" spans="4:4" x14ac:dyDescent="0.25">
      <c r="D60904" s="55"/>
    </row>
    <row r="60905" spans="4:4" x14ac:dyDescent="0.25">
      <c r="D60905" s="55"/>
    </row>
    <row r="60906" spans="4:4" x14ac:dyDescent="0.25">
      <c r="D60906" s="55"/>
    </row>
    <row r="60907" spans="4:4" x14ac:dyDescent="0.25">
      <c r="D60907" s="55"/>
    </row>
    <row r="60908" spans="4:4" x14ac:dyDescent="0.25">
      <c r="D60908" s="55"/>
    </row>
    <row r="60909" spans="4:4" x14ac:dyDescent="0.25">
      <c r="D60909" s="55"/>
    </row>
    <row r="60910" spans="4:4" x14ac:dyDescent="0.25">
      <c r="D60910" s="55"/>
    </row>
    <row r="60911" spans="4:4" x14ac:dyDescent="0.25">
      <c r="D60911" s="55"/>
    </row>
    <row r="60912" spans="4:4" x14ac:dyDescent="0.25">
      <c r="D60912" s="55"/>
    </row>
    <row r="60913" spans="4:4" x14ac:dyDescent="0.25">
      <c r="D60913" s="55"/>
    </row>
    <row r="60914" spans="4:4" x14ac:dyDescent="0.25">
      <c r="D60914" s="55"/>
    </row>
    <row r="60915" spans="4:4" x14ac:dyDescent="0.25">
      <c r="D60915" s="55"/>
    </row>
    <row r="60916" spans="4:4" x14ac:dyDescent="0.25">
      <c r="D60916" s="55"/>
    </row>
    <row r="60917" spans="4:4" x14ac:dyDescent="0.25">
      <c r="D60917" s="55"/>
    </row>
    <row r="60918" spans="4:4" x14ac:dyDescent="0.25">
      <c r="D60918" s="55"/>
    </row>
    <row r="60919" spans="4:4" x14ac:dyDescent="0.25">
      <c r="D60919" s="55"/>
    </row>
    <row r="60920" spans="4:4" x14ac:dyDescent="0.25">
      <c r="D60920" s="55"/>
    </row>
    <row r="60921" spans="4:4" x14ac:dyDescent="0.25">
      <c r="D60921" s="55"/>
    </row>
    <row r="60922" spans="4:4" x14ac:dyDescent="0.25">
      <c r="D60922" s="55"/>
    </row>
    <row r="60923" spans="4:4" x14ac:dyDescent="0.25">
      <c r="D60923" s="55"/>
    </row>
    <row r="60924" spans="4:4" x14ac:dyDescent="0.25">
      <c r="D60924" s="55"/>
    </row>
    <row r="60925" spans="4:4" x14ac:dyDescent="0.25">
      <c r="D60925" s="55"/>
    </row>
    <row r="60926" spans="4:4" x14ac:dyDescent="0.25">
      <c r="D60926" s="55"/>
    </row>
    <row r="60927" spans="4:4" x14ac:dyDescent="0.25">
      <c r="D60927" s="55"/>
    </row>
    <row r="60928" spans="4:4" x14ac:dyDescent="0.25">
      <c r="D60928" s="55"/>
    </row>
    <row r="60929" spans="4:4" x14ac:dyDescent="0.25">
      <c r="D60929" s="55"/>
    </row>
    <row r="60930" spans="4:4" x14ac:dyDescent="0.25">
      <c r="D60930" s="55"/>
    </row>
    <row r="60931" spans="4:4" x14ac:dyDescent="0.25">
      <c r="D60931" s="55"/>
    </row>
    <row r="60932" spans="4:4" x14ac:dyDescent="0.25">
      <c r="D60932" s="55"/>
    </row>
    <row r="60933" spans="4:4" x14ac:dyDescent="0.25">
      <c r="D60933" s="55"/>
    </row>
    <row r="60934" spans="4:4" x14ac:dyDescent="0.25">
      <c r="D60934" s="55"/>
    </row>
    <row r="60935" spans="4:4" x14ac:dyDescent="0.25">
      <c r="D60935" s="55"/>
    </row>
    <row r="60936" spans="4:4" x14ac:dyDescent="0.25">
      <c r="D60936" s="55"/>
    </row>
    <row r="60937" spans="4:4" x14ac:dyDescent="0.25">
      <c r="D60937" s="55"/>
    </row>
    <row r="60938" spans="4:4" x14ac:dyDescent="0.25">
      <c r="D60938" s="55"/>
    </row>
    <row r="60939" spans="4:4" x14ac:dyDescent="0.25">
      <c r="D60939" s="55"/>
    </row>
    <row r="60940" spans="4:4" x14ac:dyDescent="0.25">
      <c r="D60940" s="55"/>
    </row>
    <row r="60941" spans="4:4" x14ac:dyDescent="0.25">
      <c r="D60941" s="55"/>
    </row>
    <row r="60942" spans="4:4" x14ac:dyDescent="0.25">
      <c r="D60942" s="55"/>
    </row>
    <row r="60943" spans="4:4" x14ac:dyDescent="0.25">
      <c r="D60943" s="55"/>
    </row>
    <row r="60944" spans="4:4" x14ac:dyDescent="0.25">
      <c r="D60944" s="55"/>
    </row>
    <row r="60945" spans="4:4" x14ac:dyDescent="0.25">
      <c r="D60945" s="55"/>
    </row>
    <row r="60946" spans="4:4" x14ac:dyDescent="0.25">
      <c r="D60946" s="55"/>
    </row>
    <row r="60947" spans="4:4" x14ac:dyDescent="0.25">
      <c r="D60947" s="55"/>
    </row>
    <row r="60948" spans="4:4" x14ac:dyDescent="0.25">
      <c r="D60948" s="55"/>
    </row>
    <row r="60949" spans="4:4" x14ac:dyDescent="0.25">
      <c r="D60949" s="55"/>
    </row>
    <row r="60950" spans="4:4" x14ac:dyDescent="0.25">
      <c r="D60950" s="55"/>
    </row>
    <row r="60951" spans="4:4" x14ac:dyDescent="0.25">
      <c r="D60951" s="55"/>
    </row>
    <row r="60952" spans="4:4" x14ac:dyDescent="0.25">
      <c r="D60952" s="55"/>
    </row>
    <row r="60953" spans="4:4" x14ac:dyDescent="0.25">
      <c r="D60953" s="55"/>
    </row>
    <row r="60954" spans="4:4" x14ac:dyDescent="0.25">
      <c r="D60954" s="55"/>
    </row>
    <row r="60955" spans="4:4" x14ac:dyDescent="0.25">
      <c r="D60955" s="55"/>
    </row>
    <row r="60956" spans="4:4" x14ac:dyDescent="0.25">
      <c r="D60956" s="55"/>
    </row>
    <row r="60957" spans="4:4" x14ac:dyDescent="0.25">
      <c r="D60957" s="55"/>
    </row>
    <row r="60958" spans="4:4" x14ac:dyDescent="0.25">
      <c r="D60958" s="55"/>
    </row>
    <row r="60959" spans="4:4" x14ac:dyDescent="0.25">
      <c r="D60959" s="55"/>
    </row>
    <row r="60960" spans="4:4" x14ac:dyDescent="0.25">
      <c r="D60960" s="55"/>
    </row>
    <row r="60961" spans="4:4" x14ac:dyDescent="0.25">
      <c r="D60961" s="55"/>
    </row>
    <row r="60962" spans="4:4" x14ac:dyDescent="0.25">
      <c r="D60962" s="55"/>
    </row>
    <row r="60963" spans="4:4" x14ac:dyDescent="0.25">
      <c r="D60963" s="55"/>
    </row>
    <row r="60964" spans="4:4" x14ac:dyDescent="0.25">
      <c r="D60964" s="55"/>
    </row>
    <row r="60965" spans="4:4" x14ac:dyDescent="0.25">
      <c r="D60965" s="55"/>
    </row>
    <row r="60966" spans="4:4" x14ac:dyDescent="0.25">
      <c r="D60966" s="55"/>
    </row>
    <row r="60967" spans="4:4" x14ac:dyDescent="0.25">
      <c r="D60967" s="55"/>
    </row>
    <row r="60968" spans="4:4" x14ac:dyDescent="0.25">
      <c r="D60968" s="55"/>
    </row>
    <row r="60969" spans="4:4" x14ac:dyDescent="0.25">
      <c r="D60969" s="55"/>
    </row>
    <row r="60970" spans="4:4" x14ac:dyDescent="0.25">
      <c r="D60970" s="55"/>
    </row>
    <row r="60971" spans="4:4" x14ac:dyDescent="0.25">
      <c r="D60971" s="55"/>
    </row>
    <row r="60972" spans="4:4" x14ac:dyDescent="0.25">
      <c r="D60972" s="55"/>
    </row>
    <row r="60973" spans="4:4" x14ac:dyDescent="0.25">
      <c r="D60973" s="55"/>
    </row>
    <row r="60974" spans="4:4" x14ac:dyDescent="0.25">
      <c r="D60974" s="55"/>
    </row>
    <row r="60975" spans="4:4" x14ac:dyDescent="0.25">
      <c r="D60975" s="55"/>
    </row>
    <row r="60976" spans="4:4" x14ac:dyDescent="0.25">
      <c r="D60976" s="55"/>
    </row>
    <row r="60977" spans="4:4" x14ac:dyDescent="0.25">
      <c r="D60977" s="55"/>
    </row>
    <row r="60978" spans="4:4" x14ac:dyDescent="0.25">
      <c r="D60978" s="55"/>
    </row>
    <row r="60979" spans="4:4" x14ac:dyDescent="0.25">
      <c r="D60979" s="55"/>
    </row>
    <row r="60980" spans="4:4" x14ac:dyDescent="0.25">
      <c r="D60980" s="55"/>
    </row>
    <row r="60981" spans="4:4" x14ac:dyDescent="0.25">
      <c r="D60981" s="55"/>
    </row>
    <row r="60982" spans="4:4" x14ac:dyDescent="0.25">
      <c r="D60982" s="55"/>
    </row>
    <row r="60983" spans="4:4" x14ac:dyDescent="0.25">
      <c r="D60983" s="55"/>
    </row>
    <row r="60984" spans="4:4" x14ac:dyDescent="0.25">
      <c r="D60984" s="55"/>
    </row>
    <row r="60985" spans="4:4" x14ac:dyDescent="0.25">
      <c r="D60985" s="55"/>
    </row>
    <row r="60986" spans="4:4" x14ac:dyDescent="0.25">
      <c r="D60986" s="55"/>
    </row>
    <row r="60987" spans="4:4" x14ac:dyDescent="0.25">
      <c r="D60987" s="55"/>
    </row>
    <row r="60988" spans="4:4" x14ac:dyDescent="0.25">
      <c r="D60988" s="55"/>
    </row>
    <row r="60989" spans="4:4" x14ac:dyDescent="0.25">
      <c r="D60989" s="55"/>
    </row>
    <row r="60990" spans="4:4" x14ac:dyDescent="0.25">
      <c r="D60990" s="55"/>
    </row>
    <row r="60991" spans="4:4" x14ac:dyDescent="0.25">
      <c r="D60991" s="55"/>
    </row>
    <row r="60992" spans="4:4" x14ac:dyDescent="0.25">
      <c r="D60992" s="55"/>
    </row>
    <row r="60993" spans="4:4" x14ac:dyDescent="0.25">
      <c r="D60993" s="55"/>
    </row>
    <row r="60994" spans="4:4" x14ac:dyDescent="0.25">
      <c r="D60994" s="55"/>
    </row>
    <row r="60995" spans="4:4" x14ac:dyDescent="0.25">
      <c r="D60995" s="55"/>
    </row>
    <row r="60996" spans="4:4" x14ac:dyDescent="0.25">
      <c r="D60996" s="55"/>
    </row>
    <row r="60997" spans="4:4" x14ac:dyDescent="0.25">
      <c r="D60997" s="55"/>
    </row>
    <row r="60998" spans="4:4" x14ac:dyDescent="0.25">
      <c r="D60998" s="55"/>
    </row>
    <row r="60999" spans="4:4" x14ac:dyDescent="0.25">
      <c r="D60999" s="55"/>
    </row>
    <row r="61000" spans="4:4" x14ac:dyDescent="0.25">
      <c r="D61000" s="55"/>
    </row>
    <row r="61001" spans="4:4" x14ac:dyDescent="0.25">
      <c r="D61001" s="55"/>
    </row>
    <row r="61002" spans="4:4" x14ac:dyDescent="0.25">
      <c r="D61002" s="55"/>
    </row>
    <row r="61003" spans="4:4" x14ac:dyDescent="0.25">
      <c r="D61003" s="55"/>
    </row>
    <row r="61004" spans="4:4" x14ac:dyDescent="0.25">
      <c r="D61004" s="55"/>
    </row>
    <row r="61005" spans="4:4" x14ac:dyDescent="0.25">
      <c r="D61005" s="55"/>
    </row>
    <row r="61006" spans="4:4" x14ac:dyDescent="0.25">
      <c r="D61006" s="55"/>
    </row>
    <row r="61007" spans="4:4" x14ac:dyDescent="0.25">
      <c r="D61007" s="55"/>
    </row>
    <row r="61008" spans="4:4" x14ac:dyDescent="0.25">
      <c r="D61008" s="55"/>
    </row>
    <row r="61009" spans="4:4" x14ac:dyDescent="0.25">
      <c r="D61009" s="55"/>
    </row>
    <row r="61010" spans="4:4" x14ac:dyDescent="0.25">
      <c r="D61010" s="55"/>
    </row>
    <row r="61011" spans="4:4" x14ac:dyDescent="0.25">
      <c r="D61011" s="55"/>
    </row>
    <row r="61012" spans="4:4" x14ac:dyDescent="0.25">
      <c r="D61012" s="55"/>
    </row>
    <row r="61013" spans="4:4" x14ac:dyDescent="0.25">
      <c r="D61013" s="55"/>
    </row>
    <row r="61014" spans="4:4" x14ac:dyDescent="0.25">
      <c r="D61014" s="55"/>
    </row>
    <row r="61015" spans="4:4" x14ac:dyDescent="0.25">
      <c r="D61015" s="55"/>
    </row>
    <row r="61016" spans="4:4" x14ac:dyDescent="0.25">
      <c r="D61016" s="55"/>
    </row>
    <row r="61017" spans="4:4" x14ac:dyDescent="0.25">
      <c r="D61017" s="55"/>
    </row>
    <row r="61018" spans="4:4" x14ac:dyDescent="0.25">
      <c r="D61018" s="55"/>
    </row>
    <row r="61019" spans="4:4" x14ac:dyDescent="0.25">
      <c r="D61019" s="55"/>
    </row>
    <row r="61020" spans="4:4" x14ac:dyDescent="0.25">
      <c r="D61020" s="55"/>
    </row>
    <row r="61021" spans="4:4" x14ac:dyDescent="0.25">
      <c r="D61021" s="55"/>
    </row>
    <row r="61022" spans="4:4" x14ac:dyDescent="0.25">
      <c r="D61022" s="55"/>
    </row>
    <row r="61023" spans="4:4" x14ac:dyDescent="0.25">
      <c r="D61023" s="55"/>
    </row>
    <row r="61024" spans="4:4" x14ac:dyDescent="0.25">
      <c r="D61024" s="55"/>
    </row>
    <row r="61025" spans="4:4" x14ac:dyDescent="0.25">
      <c r="D61025" s="55"/>
    </row>
    <row r="61026" spans="4:4" x14ac:dyDescent="0.25">
      <c r="D61026" s="55"/>
    </row>
    <row r="61027" spans="4:4" x14ac:dyDescent="0.25">
      <c r="D61027" s="55"/>
    </row>
    <row r="61028" spans="4:4" x14ac:dyDescent="0.25">
      <c r="D61028" s="55"/>
    </row>
    <row r="61029" spans="4:4" x14ac:dyDescent="0.25">
      <c r="D61029" s="55"/>
    </row>
    <row r="61030" spans="4:4" x14ac:dyDescent="0.25">
      <c r="D61030" s="55"/>
    </row>
    <row r="61031" spans="4:4" x14ac:dyDescent="0.25">
      <c r="D61031" s="55"/>
    </row>
    <row r="61032" spans="4:4" x14ac:dyDescent="0.25">
      <c r="D61032" s="55"/>
    </row>
    <row r="61033" spans="4:4" x14ac:dyDescent="0.25">
      <c r="D61033" s="55"/>
    </row>
    <row r="61034" spans="4:4" x14ac:dyDescent="0.25">
      <c r="D61034" s="55"/>
    </row>
    <row r="61035" spans="4:4" x14ac:dyDescent="0.25">
      <c r="D61035" s="55"/>
    </row>
    <row r="61036" spans="4:4" x14ac:dyDescent="0.25">
      <c r="D61036" s="55"/>
    </row>
    <row r="61037" spans="4:4" x14ac:dyDescent="0.25">
      <c r="D61037" s="55"/>
    </row>
    <row r="61038" spans="4:4" x14ac:dyDescent="0.25">
      <c r="D61038" s="55"/>
    </row>
    <row r="61039" spans="4:4" x14ac:dyDescent="0.25">
      <c r="D61039" s="55"/>
    </row>
    <row r="61040" spans="4:4" x14ac:dyDescent="0.25">
      <c r="D61040" s="55"/>
    </row>
    <row r="61041" spans="4:4" x14ac:dyDescent="0.25">
      <c r="D61041" s="55"/>
    </row>
    <row r="61042" spans="4:4" x14ac:dyDescent="0.25">
      <c r="D61042" s="55"/>
    </row>
    <row r="61043" spans="4:4" x14ac:dyDescent="0.25">
      <c r="D61043" s="55"/>
    </row>
    <row r="61044" spans="4:4" x14ac:dyDescent="0.25">
      <c r="D61044" s="55"/>
    </row>
    <row r="61045" spans="4:4" x14ac:dyDescent="0.25">
      <c r="D61045" s="55"/>
    </row>
    <row r="61046" spans="4:4" x14ac:dyDescent="0.25">
      <c r="D61046" s="55"/>
    </row>
    <row r="61047" spans="4:4" x14ac:dyDescent="0.25">
      <c r="D61047" s="55"/>
    </row>
    <row r="61048" spans="4:4" x14ac:dyDescent="0.25">
      <c r="D61048" s="55"/>
    </row>
    <row r="61049" spans="4:4" x14ac:dyDescent="0.25">
      <c r="D61049" s="55"/>
    </row>
    <row r="61050" spans="4:4" x14ac:dyDescent="0.25">
      <c r="D61050" s="55"/>
    </row>
    <row r="61051" spans="4:4" x14ac:dyDescent="0.25">
      <c r="D61051" s="55"/>
    </row>
    <row r="61052" spans="4:4" x14ac:dyDescent="0.25">
      <c r="D61052" s="55"/>
    </row>
    <row r="61053" spans="4:4" x14ac:dyDescent="0.25">
      <c r="D61053" s="55"/>
    </row>
    <row r="61054" spans="4:4" x14ac:dyDescent="0.25">
      <c r="D61054" s="55"/>
    </row>
    <row r="61055" spans="4:4" x14ac:dyDescent="0.25">
      <c r="D61055" s="55"/>
    </row>
    <row r="61056" spans="4:4" x14ac:dyDescent="0.25">
      <c r="D61056" s="55"/>
    </row>
    <row r="61057" spans="4:4" x14ac:dyDescent="0.25">
      <c r="D61057" s="55"/>
    </row>
    <row r="61058" spans="4:4" x14ac:dyDescent="0.25">
      <c r="D61058" s="55"/>
    </row>
    <row r="61059" spans="4:4" x14ac:dyDescent="0.25">
      <c r="D61059" s="55"/>
    </row>
    <row r="61060" spans="4:4" x14ac:dyDescent="0.25">
      <c r="D61060" s="55"/>
    </row>
    <row r="61061" spans="4:4" x14ac:dyDescent="0.25">
      <c r="D61061" s="55"/>
    </row>
    <row r="61062" spans="4:4" x14ac:dyDescent="0.25">
      <c r="D61062" s="55"/>
    </row>
    <row r="61063" spans="4:4" x14ac:dyDescent="0.25">
      <c r="D61063" s="55"/>
    </row>
    <row r="61064" spans="4:4" x14ac:dyDescent="0.25">
      <c r="D61064" s="55"/>
    </row>
    <row r="61065" spans="4:4" x14ac:dyDescent="0.25">
      <c r="D61065" s="55"/>
    </row>
    <row r="61066" spans="4:4" x14ac:dyDescent="0.25">
      <c r="D61066" s="55"/>
    </row>
    <row r="61067" spans="4:4" x14ac:dyDescent="0.25">
      <c r="D61067" s="55"/>
    </row>
    <row r="61068" spans="4:4" x14ac:dyDescent="0.25">
      <c r="D61068" s="55"/>
    </row>
    <row r="61069" spans="4:4" x14ac:dyDescent="0.25">
      <c r="D61069" s="55"/>
    </row>
    <row r="61070" spans="4:4" x14ac:dyDescent="0.25">
      <c r="D61070" s="55"/>
    </row>
    <row r="61071" spans="4:4" x14ac:dyDescent="0.25">
      <c r="D61071" s="55"/>
    </row>
    <row r="61072" spans="4:4" x14ac:dyDescent="0.25">
      <c r="D61072" s="55"/>
    </row>
    <row r="61073" spans="4:4" x14ac:dyDescent="0.25">
      <c r="D61073" s="55"/>
    </row>
    <row r="61074" spans="4:4" x14ac:dyDescent="0.25">
      <c r="D61074" s="55"/>
    </row>
    <row r="61075" spans="4:4" x14ac:dyDescent="0.25">
      <c r="D61075" s="55"/>
    </row>
    <row r="61076" spans="4:4" x14ac:dyDescent="0.25">
      <c r="D61076" s="55"/>
    </row>
    <row r="61077" spans="4:4" x14ac:dyDescent="0.25">
      <c r="D61077" s="55"/>
    </row>
    <row r="61078" spans="4:4" x14ac:dyDescent="0.25">
      <c r="D61078" s="55"/>
    </row>
    <row r="61079" spans="4:4" x14ac:dyDescent="0.25">
      <c r="D61079" s="55"/>
    </row>
    <row r="61080" spans="4:4" x14ac:dyDescent="0.25">
      <c r="D61080" s="55"/>
    </row>
    <row r="61081" spans="4:4" x14ac:dyDescent="0.25">
      <c r="D61081" s="55"/>
    </row>
    <row r="61082" spans="4:4" x14ac:dyDescent="0.25">
      <c r="D61082" s="55"/>
    </row>
    <row r="61083" spans="4:4" x14ac:dyDescent="0.25">
      <c r="D61083" s="55"/>
    </row>
    <row r="61084" spans="4:4" x14ac:dyDescent="0.25">
      <c r="D61084" s="55"/>
    </row>
    <row r="61085" spans="4:4" x14ac:dyDescent="0.25">
      <c r="D61085" s="55"/>
    </row>
    <row r="61086" spans="4:4" x14ac:dyDescent="0.25">
      <c r="D61086" s="55"/>
    </row>
    <row r="61087" spans="4:4" x14ac:dyDescent="0.25">
      <c r="D61087" s="55"/>
    </row>
    <row r="61088" spans="4:4" x14ac:dyDescent="0.25">
      <c r="D61088" s="55"/>
    </row>
    <row r="61089" spans="4:4" x14ac:dyDescent="0.25">
      <c r="D61089" s="55"/>
    </row>
    <row r="61090" spans="4:4" x14ac:dyDescent="0.25">
      <c r="D61090" s="55"/>
    </row>
    <row r="61091" spans="4:4" x14ac:dyDescent="0.25">
      <c r="D61091" s="55"/>
    </row>
    <row r="61092" spans="4:4" x14ac:dyDescent="0.25">
      <c r="D61092" s="55"/>
    </row>
    <row r="61093" spans="4:4" x14ac:dyDescent="0.25">
      <c r="D61093" s="55"/>
    </row>
    <row r="61094" spans="4:4" x14ac:dyDescent="0.25">
      <c r="D61094" s="55"/>
    </row>
    <row r="61095" spans="4:4" x14ac:dyDescent="0.25">
      <c r="D61095" s="55"/>
    </row>
    <row r="61096" spans="4:4" x14ac:dyDescent="0.25">
      <c r="D61096" s="55"/>
    </row>
    <row r="61097" spans="4:4" x14ac:dyDescent="0.25">
      <c r="D61097" s="55"/>
    </row>
    <row r="61098" spans="4:4" x14ac:dyDescent="0.25">
      <c r="D61098" s="55"/>
    </row>
    <row r="61099" spans="4:4" x14ac:dyDescent="0.25">
      <c r="D61099" s="55"/>
    </row>
    <row r="61100" spans="4:4" x14ac:dyDescent="0.25">
      <c r="D61100" s="55"/>
    </row>
    <row r="61101" spans="4:4" x14ac:dyDescent="0.25">
      <c r="D61101" s="55"/>
    </row>
    <row r="61102" spans="4:4" x14ac:dyDescent="0.25">
      <c r="D61102" s="55"/>
    </row>
    <row r="61103" spans="4:4" x14ac:dyDescent="0.25">
      <c r="D61103" s="55"/>
    </row>
    <row r="61104" spans="4:4" x14ac:dyDescent="0.25">
      <c r="D61104" s="55"/>
    </row>
    <row r="61105" spans="4:4" x14ac:dyDescent="0.25">
      <c r="D61105" s="55"/>
    </row>
    <row r="61106" spans="4:4" x14ac:dyDescent="0.25">
      <c r="D61106" s="55"/>
    </row>
    <row r="61107" spans="4:4" x14ac:dyDescent="0.25">
      <c r="D61107" s="55"/>
    </row>
    <row r="61108" spans="4:4" x14ac:dyDescent="0.25">
      <c r="D61108" s="55"/>
    </row>
    <row r="61109" spans="4:4" x14ac:dyDescent="0.25">
      <c r="D61109" s="55"/>
    </row>
    <row r="61110" spans="4:4" x14ac:dyDescent="0.25">
      <c r="D61110" s="55"/>
    </row>
    <row r="61111" spans="4:4" x14ac:dyDescent="0.25">
      <c r="D61111" s="55"/>
    </row>
    <row r="61112" spans="4:4" x14ac:dyDescent="0.25">
      <c r="D61112" s="55"/>
    </row>
    <row r="61113" spans="4:4" x14ac:dyDescent="0.25">
      <c r="D61113" s="55"/>
    </row>
    <row r="61114" spans="4:4" x14ac:dyDescent="0.25">
      <c r="D61114" s="55"/>
    </row>
    <row r="61115" spans="4:4" x14ac:dyDescent="0.25">
      <c r="D61115" s="55"/>
    </row>
    <row r="61116" spans="4:4" x14ac:dyDescent="0.25">
      <c r="D61116" s="55"/>
    </row>
    <row r="61117" spans="4:4" x14ac:dyDescent="0.25">
      <c r="D61117" s="55"/>
    </row>
    <row r="61118" spans="4:4" x14ac:dyDescent="0.25">
      <c r="D61118" s="55"/>
    </row>
    <row r="61119" spans="4:4" x14ac:dyDescent="0.25">
      <c r="D61119" s="55"/>
    </row>
    <row r="61120" spans="4:4" x14ac:dyDescent="0.25">
      <c r="D61120" s="55"/>
    </row>
    <row r="61121" spans="4:4" x14ac:dyDescent="0.25">
      <c r="D61121" s="55"/>
    </row>
    <row r="61122" spans="4:4" x14ac:dyDescent="0.25">
      <c r="D61122" s="55"/>
    </row>
    <row r="61123" spans="4:4" x14ac:dyDescent="0.25">
      <c r="D61123" s="55"/>
    </row>
    <row r="61124" spans="4:4" x14ac:dyDescent="0.25">
      <c r="D61124" s="55"/>
    </row>
    <row r="61125" spans="4:4" x14ac:dyDescent="0.25">
      <c r="D61125" s="55"/>
    </row>
    <row r="61126" spans="4:4" x14ac:dyDescent="0.25">
      <c r="D61126" s="55"/>
    </row>
    <row r="61127" spans="4:4" x14ac:dyDescent="0.25">
      <c r="D61127" s="55"/>
    </row>
    <row r="61128" spans="4:4" x14ac:dyDescent="0.25">
      <c r="D61128" s="55"/>
    </row>
    <row r="61129" spans="4:4" x14ac:dyDescent="0.25">
      <c r="D61129" s="55"/>
    </row>
    <row r="61130" spans="4:4" x14ac:dyDescent="0.25">
      <c r="D61130" s="55"/>
    </row>
    <row r="61131" spans="4:4" x14ac:dyDescent="0.25">
      <c r="D61131" s="55"/>
    </row>
    <row r="61132" spans="4:4" x14ac:dyDescent="0.25">
      <c r="D61132" s="55"/>
    </row>
    <row r="61133" spans="4:4" x14ac:dyDescent="0.25">
      <c r="D61133" s="55"/>
    </row>
    <row r="61134" spans="4:4" x14ac:dyDescent="0.25">
      <c r="D61134" s="55"/>
    </row>
    <row r="61135" spans="4:4" x14ac:dyDescent="0.25">
      <c r="D61135" s="55"/>
    </row>
    <row r="61136" spans="4:4" x14ac:dyDescent="0.25">
      <c r="D61136" s="55"/>
    </row>
    <row r="61137" spans="4:4" x14ac:dyDescent="0.25">
      <c r="D61137" s="55"/>
    </row>
    <row r="61138" spans="4:4" x14ac:dyDescent="0.25">
      <c r="D61138" s="55"/>
    </row>
    <row r="61139" spans="4:4" x14ac:dyDescent="0.25">
      <c r="D61139" s="55"/>
    </row>
    <row r="61140" spans="4:4" x14ac:dyDescent="0.25">
      <c r="D61140" s="55"/>
    </row>
    <row r="61141" spans="4:4" x14ac:dyDescent="0.25">
      <c r="D61141" s="55"/>
    </row>
    <row r="61142" spans="4:4" x14ac:dyDescent="0.25">
      <c r="D61142" s="55"/>
    </row>
    <row r="61143" spans="4:4" x14ac:dyDescent="0.25">
      <c r="D61143" s="55"/>
    </row>
    <row r="61144" spans="4:4" x14ac:dyDescent="0.25">
      <c r="D61144" s="55"/>
    </row>
    <row r="61145" spans="4:4" x14ac:dyDescent="0.25">
      <c r="D61145" s="55"/>
    </row>
    <row r="61146" spans="4:4" x14ac:dyDescent="0.25">
      <c r="D61146" s="55"/>
    </row>
    <row r="61147" spans="4:4" x14ac:dyDescent="0.25">
      <c r="D61147" s="55"/>
    </row>
    <row r="61148" spans="4:4" x14ac:dyDescent="0.25">
      <c r="D61148" s="55"/>
    </row>
    <row r="61149" spans="4:4" x14ac:dyDescent="0.25">
      <c r="D61149" s="55"/>
    </row>
    <row r="61150" spans="4:4" x14ac:dyDescent="0.25">
      <c r="D61150" s="55"/>
    </row>
    <row r="61151" spans="4:4" x14ac:dyDescent="0.25">
      <c r="D61151" s="55"/>
    </row>
    <row r="61152" spans="4:4" x14ac:dyDescent="0.25">
      <c r="D61152" s="55"/>
    </row>
    <row r="61153" spans="4:4" x14ac:dyDescent="0.25">
      <c r="D61153" s="55"/>
    </row>
    <row r="61154" spans="4:4" x14ac:dyDescent="0.25">
      <c r="D61154" s="55"/>
    </row>
    <row r="61155" spans="4:4" x14ac:dyDescent="0.25">
      <c r="D61155" s="55"/>
    </row>
    <row r="61156" spans="4:4" x14ac:dyDescent="0.25">
      <c r="D61156" s="55"/>
    </row>
    <row r="61157" spans="4:4" x14ac:dyDescent="0.25">
      <c r="D61157" s="55"/>
    </row>
    <row r="61158" spans="4:4" x14ac:dyDescent="0.25">
      <c r="D61158" s="55"/>
    </row>
    <row r="61159" spans="4:4" x14ac:dyDescent="0.25">
      <c r="D61159" s="55"/>
    </row>
    <row r="61160" spans="4:4" x14ac:dyDescent="0.25">
      <c r="D61160" s="55"/>
    </row>
    <row r="61161" spans="4:4" x14ac:dyDescent="0.25">
      <c r="D61161" s="55"/>
    </row>
    <row r="61162" spans="4:4" x14ac:dyDescent="0.25">
      <c r="D61162" s="55"/>
    </row>
    <row r="61163" spans="4:4" x14ac:dyDescent="0.25">
      <c r="D61163" s="55"/>
    </row>
    <row r="61164" spans="4:4" x14ac:dyDescent="0.25">
      <c r="D61164" s="55"/>
    </row>
    <row r="61165" spans="4:4" x14ac:dyDescent="0.25">
      <c r="D61165" s="55"/>
    </row>
    <row r="61166" spans="4:4" x14ac:dyDescent="0.25">
      <c r="D61166" s="55"/>
    </row>
    <row r="61167" spans="4:4" x14ac:dyDescent="0.25">
      <c r="D61167" s="55"/>
    </row>
    <row r="61168" spans="4:4" x14ac:dyDescent="0.25">
      <c r="D61168" s="55"/>
    </row>
    <row r="61169" spans="4:4" x14ac:dyDescent="0.25">
      <c r="D61169" s="55"/>
    </row>
    <row r="61170" spans="4:4" x14ac:dyDescent="0.25">
      <c r="D61170" s="55"/>
    </row>
    <row r="61171" spans="4:4" x14ac:dyDescent="0.25">
      <c r="D61171" s="55"/>
    </row>
    <row r="61172" spans="4:4" x14ac:dyDescent="0.25">
      <c r="D61172" s="55"/>
    </row>
    <row r="61173" spans="4:4" x14ac:dyDescent="0.25">
      <c r="D61173" s="55"/>
    </row>
    <row r="61174" spans="4:4" x14ac:dyDescent="0.25">
      <c r="D61174" s="55"/>
    </row>
    <row r="61175" spans="4:4" x14ac:dyDescent="0.25">
      <c r="D61175" s="55"/>
    </row>
    <row r="61176" spans="4:4" x14ac:dyDescent="0.25">
      <c r="D61176" s="55"/>
    </row>
    <row r="61177" spans="4:4" x14ac:dyDescent="0.25">
      <c r="D61177" s="55"/>
    </row>
    <row r="61178" spans="4:4" x14ac:dyDescent="0.25">
      <c r="D61178" s="55"/>
    </row>
    <row r="61179" spans="4:4" x14ac:dyDescent="0.25">
      <c r="D61179" s="55"/>
    </row>
    <row r="61180" spans="4:4" x14ac:dyDescent="0.25">
      <c r="D61180" s="55"/>
    </row>
    <row r="61181" spans="4:4" x14ac:dyDescent="0.25">
      <c r="D61181" s="55"/>
    </row>
    <row r="61182" spans="4:4" x14ac:dyDescent="0.25">
      <c r="D61182" s="55"/>
    </row>
    <row r="61183" spans="4:4" x14ac:dyDescent="0.25">
      <c r="D61183" s="55"/>
    </row>
    <row r="61184" spans="4:4" x14ac:dyDescent="0.25">
      <c r="D61184" s="55"/>
    </row>
    <row r="61185" spans="4:4" x14ac:dyDescent="0.25">
      <c r="D61185" s="55"/>
    </row>
    <row r="61186" spans="4:4" x14ac:dyDescent="0.25">
      <c r="D61186" s="55"/>
    </row>
    <row r="61187" spans="4:4" x14ac:dyDescent="0.25">
      <c r="D61187" s="55"/>
    </row>
    <row r="61188" spans="4:4" x14ac:dyDescent="0.25">
      <c r="D61188" s="55"/>
    </row>
    <row r="61189" spans="4:4" x14ac:dyDescent="0.25">
      <c r="D61189" s="55"/>
    </row>
    <row r="61190" spans="4:4" x14ac:dyDescent="0.25">
      <c r="D61190" s="55"/>
    </row>
    <row r="61191" spans="4:4" x14ac:dyDescent="0.25">
      <c r="D61191" s="55"/>
    </row>
    <row r="61192" spans="4:4" x14ac:dyDescent="0.25">
      <c r="D61192" s="55"/>
    </row>
    <row r="61193" spans="4:4" x14ac:dyDescent="0.25">
      <c r="D61193" s="55"/>
    </row>
    <row r="61194" spans="4:4" x14ac:dyDescent="0.25">
      <c r="D61194" s="55"/>
    </row>
    <row r="61195" spans="4:4" x14ac:dyDescent="0.25">
      <c r="D61195" s="55"/>
    </row>
    <row r="61196" spans="4:4" x14ac:dyDescent="0.25">
      <c r="D61196" s="55"/>
    </row>
    <row r="61197" spans="4:4" x14ac:dyDescent="0.25">
      <c r="D61197" s="55"/>
    </row>
    <row r="61198" spans="4:4" x14ac:dyDescent="0.25">
      <c r="D61198" s="55"/>
    </row>
    <row r="61199" spans="4:4" x14ac:dyDescent="0.25">
      <c r="D61199" s="55"/>
    </row>
    <row r="61200" spans="4:4" x14ac:dyDescent="0.25">
      <c r="D61200" s="55"/>
    </row>
    <row r="61201" spans="4:4" x14ac:dyDescent="0.25">
      <c r="D61201" s="55"/>
    </row>
    <row r="61202" spans="4:4" x14ac:dyDescent="0.25">
      <c r="D61202" s="55"/>
    </row>
    <row r="61203" spans="4:4" x14ac:dyDescent="0.25">
      <c r="D61203" s="55"/>
    </row>
    <row r="61204" spans="4:4" x14ac:dyDescent="0.25">
      <c r="D61204" s="55"/>
    </row>
    <row r="61205" spans="4:4" x14ac:dyDescent="0.25">
      <c r="D61205" s="55"/>
    </row>
    <row r="61206" spans="4:4" x14ac:dyDescent="0.25">
      <c r="D61206" s="55"/>
    </row>
    <row r="61207" spans="4:4" x14ac:dyDescent="0.25">
      <c r="D61207" s="55"/>
    </row>
    <row r="61208" spans="4:4" x14ac:dyDescent="0.25">
      <c r="D61208" s="55"/>
    </row>
    <row r="61209" spans="4:4" x14ac:dyDescent="0.25">
      <c r="D61209" s="55"/>
    </row>
    <row r="61210" spans="4:4" x14ac:dyDescent="0.25">
      <c r="D61210" s="55"/>
    </row>
    <row r="61211" spans="4:4" x14ac:dyDescent="0.25">
      <c r="D61211" s="55"/>
    </row>
    <row r="61212" spans="4:4" x14ac:dyDescent="0.25">
      <c r="D61212" s="55"/>
    </row>
    <row r="61213" spans="4:4" x14ac:dyDescent="0.25">
      <c r="D61213" s="55"/>
    </row>
    <row r="61214" spans="4:4" x14ac:dyDescent="0.25">
      <c r="D61214" s="55"/>
    </row>
    <row r="61215" spans="4:4" x14ac:dyDescent="0.25">
      <c r="D61215" s="55"/>
    </row>
    <row r="61216" spans="4:4" x14ac:dyDescent="0.25">
      <c r="D61216" s="55"/>
    </row>
    <row r="61217" spans="4:4" x14ac:dyDescent="0.25">
      <c r="D61217" s="55"/>
    </row>
    <row r="61218" spans="4:4" x14ac:dyDescent="0.25">
      <c r="D61218" s="55"/>
    </row>
    <row r="61219" spans="4:4" x14ac:dyDescent="0.25">
      <c r="D61219" s="55"/>
    </row>
    <row r="61220" spans="4:4" x14ac:dyDescent="0.25">
      <c r="D61220" s="55"/>
    </row>
    <row r="61221" spans="4:4" x14ac:dyDescent="0.25">
      <c r="D61221" s="55"/>
    </row>
    <row r="61222" spans="4:4" x14ac:dyDescent="0.25">
      <c r="D61222" s="55"/>
    </row>
    <row r="61223" spans="4:4" x14ac:dyDescent="0.25">
      <c r="D61223" s="55"/>
    </row>
    <row r="61224" spans="4:4" x14ac:dyDescent="0.25">
      <c r="D61224" s="55"/>
    </row>
    <row r="61225" spans="4:4" x14ac:dyDescent="0.25">
      <c r="D61225" s="55"/>
    </row>
    <row r="61226" spans="4:4" x14ac:dyDescent="0.25">
      <c r="D61226" s="55"/>
    </row>
    <row r="61227" spans="4:4" x14ac:dyDescent="0.25">
      <c r="D61227" s="55"/>
    </row>
    <row r="61228" spans="4:4" x14ac:dyDescent="0.25">
      <c r="D61228" s="55"/>
    </row>
    <row r="61229" spans="4:4" x14ac:dyDescent="0.25">
      <c r="D61229" s="55"/>
    </row>
    <row r="61230" spans="4:4" x14ac:dyDescent="0.25">
      <c r="D61230" s="55"/>
    </row>
    <row r="61231" spans="4:4" x14ac:dyDescent="0.25">
      <c r="D61231" s="55"/>
    </row>
    <row r="61232" spans="4:4" x14ac:dyDescent="0.25">
      <c r="D61232" s="55"/>
    </row>
    <row r="61233" spans="4:4" x14ac:dyDescent="0.25">
      <c r="D61233" s="55"/>
    </row>
    <row r="61234" spans="4:4" x14ac:dyDescent="0.25">
      <c r="D61234" s="55"/>
    </row>
    <row r="61235" spans="4:4" x14ac:dyDescent="0.25">
      <c r="D61235" s="55"/>
    </row>
    <row r="61236" spans="4:4" x14ac:dyDescent="0.25">
      <c r="D61236" s="55"/>
    </row>
    <row r="61237" spans="4:4" x14ac:dyDescent="0.25">
      <c r="D61237" s="55"/>
    </row>
    <row r="61238" spans="4:4" x14ac:dyDescent="0.25">
      <c r="D61238" s="55"/>
    </row>
    <row r="61239" spans="4:4" x14ac:dyDescent="0.25">
      <c r="D61239" s="55"/>
    </row>
    <row r="61240" spans="4:4" x14ac:dyDescent="0.25">
      <c r="D61240" s="55"/>
    </row>
    <row r="61241" spans="4:4" x14ac:dyDescent="0.25">
      <c r="D61241" s="55"/>
    </row>
    <row r="61242" spans="4:4" x14ac:dyDescent="0.25">
      <c r="D61242" s="55"/>
    </row>
    <row r="61243" spans="4:4" x14ac:dyDescent="0.25">
      <c r="D61243" s="55"/>
    </row>
    <row r="61244" spans="4:4" x14ac:dyDescent="0.25">
      <c r="D61244" s="55"/>
    </row>
    <row r="61245" spans="4:4" x14ac:dyDescent="0.25">
      <c r="D61245" s="55"/>
    </row>
    <row r="61246" spans="4:4" x14ac:dyDescent="0.25">
      <c r="D61246" s="55"/>
    </row>
    <row r="61247" spans="4:4" x14ac:dyDescent="0.25">
      <c r="D61247" s="55"/>
    </row>
    <row r="61248" spans="4:4" x14ac:dyDescent="0.25">
      <c r="D61248" s="55"/>
    </row>
    <row r="61249" spans="4:4" x14ac:dyDescent="0.25">
      <c r="D61249" s="55"/>
    </row>
    <row r="61250" spans="4:4" x14ac:dyDescent="0.25">
      <c r="D61250" s="55"/>
    </row>
    <row r="61251" spans="4:4" x14ac:dyDescent="0.25">
      <c r="D61251" s="55"/>
    </row>
    <row r="61252" spans="4:4" x14ac:dyDescent="0.25">
      <c r="D61252" s="55"/>
    </row>
    <row r="61253" spans="4:4" x14ac:dyDescent="0.25">
      <c r="D61253" s="55"/>
    </row>
    <row r="61254" spans="4:4" x14ac:dyDescent="0.25">
      <c r="D61254" s="55"/>
    </row>
    <row r="61255" spans="4:4" x14ac:dyDescent="0.25">
      <c r="D61255" s="55"/>
    </row>
    <row r="61256" spans="4:4" x14ac:dyDescent="0.25">
      <c r="D61256" s="55"/>
    </row>
    <row r="61257" spans="4:4" x14ac:dyDescent="0.25">
      <c r="D61257" s="55"/>
    </row>
    <row r="61258" spans="4:4" x14ac:dyDescent="0.25">
      <c r="D61258" s="55"/>
    </row>
    <row r="61259" spans="4:4" x14ac:dyDescent="0.25">
      <c r="D61259" s="55"/>
    </row>
    <row r="61260" spans="4:4" x14ac:dyDescent="0.25">
      <c r="D61260" s="55"/>
    </row>
    <row r="61261" spans="4:4" x14ac:dyDescent="0.25">
      <c r="D61261" s="55"/>
    </row>
    <row r="61262" spans="4:4" x14ac:dyDescent="0.25">
      <c r="D61262" s="55"/>
    </row>
    <row r="61263" spans="4:4" x14ac:dyDescent="0.25">
      <c r="D61263" s="55"/>
    </row>
    <row r="61264" spans="4:4" x14ac:dyDescent="0.25">
      <c r="D61264" s="55"/>
    </row>
    <row r="61265" spans="4:4" x14ac:dyDescent="0.25">
      <c r="D61265" s="55"/>
    </row>
    <row r="61266" spans="4:4" x14ac:dyDescent="0.25">
      <c r="D61266" s="55"/>
    </row>
    <row r="61267" spans="4:4" x14ac:dyDescent="0.25">
      <c r="D61267" s="55"/>
    </row>
    <row r="61268" spans="4:4" x14ac:dyDescent="0.25">
      <c r="D61268" s="55"/>
    </row>
    <row r="61269" spans="4:4" x14ac:dyDescent="0.25">
      <c r="D61269" s="55"/>
    </row>
    <row r="61270" spans="4:4" x14ac:dyDescent="0.25">
      <c r="D61270" s="55"/>
    </row>
    <row r="61271" spans="4:4" x14ac:dyDescent="0.25">
      <c r="D61271" s="55"/>
    </row>
    <row r="61272" spans="4:4" x14ac:dyDescent="0.25">
      <c r="D61272" s="55"/>
    </row>
    <row r="61273" spans="4:4" x14ac:dyDescent="0.25">
      <c r="D61273" s="55"/>
    </row>
    <row r="61274" spans="4:4" x14ac:dyDescent="0.25">
      <c r="D61274" s="55"/>
    </row>
    <row r="61275" spans="4:4" x14ac:dyDescent="0.25">
      <c r="D61275" s="55"/>
    </row>
    <row r="61276" spans="4:4" x14ac:dyDescent="0.25">
      <c r="D61276" s="55"/>
    </row>
    <row r="61277" spans="4:4" x14ac:dyDescent="0.25">
      <c r="D61277" s="55"/>
    </row>
    <row r="61278" spans="4:4" x14ac:dyDescent="0.25">
      <c r="D61278" s="55"/>
    </row>
    <row r="61279" spans="4:4" x14ac:dyDescent="0.25">
      <c r="D61279" s="55"/>
    </row>
    <row r="61280" spans="4:4" x14ac:dyDescent="0.25">
      <c r="D61280" s="55"/>
    </row>
    <row r="61281" spans="4:4" x14ac:dyDescent="0.25">
      <c r="D61281" s="55"/>
    </row>
    <row r="61282" spans="4:4" x14ac:dyDescent="0.25">
      <c r="D61282" s="55"/>
    </row>
    <row r="61283" spans="4:4" x14ac:dyDescent="0.25">
      <c r="D61283" s="55"/>
    </row>
    <row r="61284" spans="4:4" x14ac:dyDescent="0.25">
      <c r="D61284" s="55"/>
    </row>
    <row r="61285" spans="4:4" x14ac:dyDescent="0.25">
      <c r="D61285" s="55"/>
    </row>
    <row r="61286" spans="4:4" x14ac:dyDescent="0.25">
      <c r="D61286" s="55"/>
    </row>
    <row r="61287" spans="4:4" x14ac:dyDescent="0.25">
      <c r="D61287" s="55"/>
    </row>
    <row r="61288" spans="4:4" x14ac:dyDescent="0.25">
      <c r="D61288" s="55"/>
    </row>
    <row r="61289" spans="4:4" x14ac:dyDescent="0.25">
      <c r="D61289" s="55"/>
    </row>
    <row r="61290" spans="4:4" x14ac:dyDescent="0.25">
      <c r="D61290" s="55"/>
    </row>
    <row r="61291" spans="4:4" x14ac:dyDescent="0.25">
      <c r="D61291" s="55"/>
    </row>
    <row r="61292" spans="4:4" x14ac:dyDescent="0.25">
      <c r="D61292" s="55"/>
    </row>
    <row r="61293" spans="4:4" x14ac:dyDescent="0.25">
      <c r="D61293" s="55"/>
    </row>
    <row r="61294" spans="4:4" x14ac:dyDescent="0.25">
      <c r="D61294" s="55"/>
    </row>
    <row r="61295" spans="4:4" x14ac:dyDescent="0.25">
      <c r="D61295" s="55"/>
    </row>
    <row r="61296" spans="4:4" x14ac:dyDescent="0.25">
      <c r="D61296" s="55"/>
    </row>
    <row r="61297" spans="4:4" x14ac:dyDescent="0.25">
      <c r="D61297" s="55"/>
    </row>
    <row r="61298" spans="4:4" x14ac:dyDescent="0.25">
      <c r="D61298" s="55"/>
    </row>
    <row r="61299" spans="4:4" x14ac:dyDescent="0.25">
      <c r="D61299" s="55"/>
    </row>
    <row r="61300" spans="4:4" x14ac:dyDescent="0.25">
      <c r="D61300" s="55"/>
    </row>
    <row r="61301" spans="4:4" x14ac:dyDescent="0.25">
      <c r="D61301" s="55"/>
    </row>
    <row r="61302" spans="4:4" x14ac:dyDescent="0.25">
      <c r="D61302" s="55"/>
    </row>
    <row r="61303" spans="4:4" x14ac:dyDescent="0.25">
      <c r="D61303" s="55"/>
    </row>
    <row r="61304" spans="4:4" x14ac:dyDescent="0.25">
      <c r="D61304" s="55"/>
    </row>
    <row r="61305" spans="4:4" x14ac:dyDescent="0.25">
      <c r="D61305" s="55"/>
    </row>
    <row r="61306" spans="4:4" x14ac:dyDescent="0.25">
      <c r="D61306" s="55"/>
    </row>
    <row r="61307" spans="4:4" x14ac:dyDescent="0.25">
      <c r="D61307" s="55"/>
    </row>
    <row r="61308" spans="4:4" x14ac:dyDescent="0.25">
      <c r="D61308" s="55"/>
    </row>
    <row r="61309" spans="4:4" x14ac:dyDescent="0.25">
      <c r="D61309" s="55"/>
    </row>
    <row r="61310" spans="4:4" x14ac:dyDescent="0.25">
      <c r="D61310" s="55"/>
    </row>
    <row r="61311" spans="4:4" x14ac:dyDescent="0.25">
      <c r="D61311" s="55"/>
    </row>
    <row r="61312" spans="4:4" x14ac:dyDescent="0.25">
      <c r="D61312" s="55"/>
    </row>
    <row r="61313" spans="4:4" x14ac:dyDescent="0.25">
      <c r="D61313" s="55"/>
    </row>
    <row r="61314" spans="4:4" x14ac:dyDescent="0.25">
      <c r="D61314" s="55"/>
    </row>
    <row r="61315" spans="4:4" x14ac:dyDescent="0.25">
      <c r="D61315" s="55"/>
    </row>
    <row r="61316" spans="4:4" x14ac:dyDescent="0.25">
      <c r="D61316" s="55"/>
    </row>
    <row r="61317" spans="4:4" x14ac:dyDescent="0.25">
      <c r="D61317" s="55"/>
    </row>
    <row r="61318" spans="4:4" x14ac:dyDescent="0.25">
      <c r="D61318" s="55"/>
    </row>
    <row r="61319" spans="4:4" x14ac:dyDescent="0.25">
      <c r="D61319" s="55"/>
    </row>
    <row r="61320" spans="4:4" x14ac:dyDescent="0.25">
      <c r="D61320" s="55"/>
    </row>
    <row r="61321" spans="4:4" x14ac:dyDescent="0.25">
      <c r="D61321" s="55"/>
    </row>
    <row r="61322" spans="4:4" x14ac:dyDescent="0.25">
      <c r="D61322" s="55"/>
    </row>
    <row r="61323" spans="4:4" x14ac:dyDescent="0.25">
      <c r="D61323" s="55"/>
    </row>
    <row r="61324" spans="4:4" x14ac:dyDescent="0.25">
      <c r="D61324" s="55"/>
    </row>
    <row r="61325" spans="4:4" x14ac:dyDescent="0.25">
      <c r="D61325" s="55"/>
    </row>
    <row r="61326" spans="4:4" x14ac:dyDescent="0.25">
      <c r="D61326" s="55"/>
    </row>
    <row r="61327" spans="4:4" x14ac:dyDescent="0.25">
      <c r="D61327" s="55"/>
    </row>
    <row r="61328" spans="4:4" x14ac:dyDescent="0.25">
      <c r="D61328" s="55"/>
    </row>
    <row r="61329" spans="4:4" x14ac:dyDescent="0.25">
      <c r="D61329" s="55"/>
    </row>
    <row r="61330" spans="4:4" x14ac:dyDescent="0.25">
      <c r="D61330" s="55"/>
    </row>
    <row r="61331" spans="4:4" x14ac:dyDescent="0.25">
      <c r="D61331" s="55"/>
    </row>
    <row r="61332" spans="4:4" x14ac:dyDescent="0.25">
      <c r="D61332" s="55"/>
    </row>
    <row r="61333" spans="4:4" x14ac:dyDescent="0.25">
      <c r="D61333" s="55"/>
    </row>
    <row r="61334" spans="4:4" x14ac:dyDescent="0.25">
      <c r="D61334" s="55"/>
    </row>
    <row r="61335" spans="4:4" x14ac:dyDescent="0.25">
      <c r="D61335" s="55"/>
    </row>
    <row r="61336" spans="4:4" x14ac:dyDescent="0.25">
      <c r="D61336" s="55"/>
    </row>
    <row r="61337" spans="4:4" x14ac:dyDescent="0.25">
      <c r="D61337" s="55"/>
    </row>
    <row r="61338" spans="4:4" x14ac:dyDescent="0.25">
      <c r="D61338" s="55"/>
    </row>
    <row r="61339" spans="4:4" x14ac:dyDescent="0.25">
      <c r="D61339" s="55"/>
    </row>
    <row r="61340" spans="4:4" x14ac:dyDescent="0.25">
      <c r="D61340" s="55"/>
    </row>
    <row r="61341" spans="4:4" x14ac:dyDescent="0.25">
      <c r="D61341" s="55"/>
    </row>
    <row r="61342" spans="4:4" x14ac:dyDescent="0.25">
      <c r="D61342" s="55"/>
    </row>
    <row r="61343" spans="4:4" x14ac:dyDescent="0.25">
      <c r="D61343" s="55"/>
    </row>
    <row r="61344" spans="4:4" x14ac:dyDescent="0.25">
      <c r="D61344" s="55"/>
    </row>
    <row r="61345" spans="4:4" x14ac:dyDescent="0.25">
      <c r="D61345" s="55"/>
    </row>
    <row r="61346" spans="4:4" x14ac:dyDescent="0.25">
      <c r="D61346" s="55"/>
    </row>
    <row r="61347" spans="4:4" x14ac:dyDescent="0.25">
      <c r="D61347" s="55"/>
    </row>
    <row r="61348" spans="4:4" x14ac:dyDescent="0.25">
      <c r="D61348" s="55"/>
    </row>
    <row r="61349" spans="4:4" x14ac:dyDescent="0.25">
      <c r="D61349" s="55"/>
    </row>
    <row r="61350" spans="4:4" x14ac:dyDescent="0.25">
      <c r="D61350" s="55"/>
    </row>
    <row r="61351" spans="4:4" x14ac:dyDescent="0.25">
      <c r="D61351" s="55"/>
    </row>
    <row r="61352" spans="4:4" x14ac:dyDescent="0.25">
      <c r="D61352" s="55"/>
    </row>
    <row r="61353" spans="4:4" x14ac:dyDescent="0.25">
      <c r="D61353" s="55"/>
    </row>
    <row r="61354" spans="4:4" x14ac:dyDescent="0.25">
      <c r="D61354" s="55"/>
    </row>
    <row r="61355" spans="4:4" x14ac:dyDescent="0.25">
      <c r="D61355" s="55"/>
    </row>
    <row r="61356" spans="4:4" x14ac:dyDescent="0.25">
      <c r="D61356" s="55"/>
    </row>
    <row r="61357" spans="4:4" x14ac:dyDescent="0.25">
      <c r="D61357" s="55"/>
    </row>
    <row r="61358" spans="4:4" x14ac:dyDescent="0.25">
      <c r="D61358" s="55"/>
    </row>
    <row r="61359" spans="4:4" x14ac:dyDescent="0.25">
      <c r="D61359" s="55"/>
    </row>
    <row r="61360" spans="4:4" x14ac:dyDescent="0.25">
      <c r="D61360" s="55"/>
    </row>
    <row r="61361" spans="4:4" x14ac:dyDescent="0.25">
      <c r="D61361" s="55"/>
    </row>
    <row r="61362" spans="4:4" x14ac:dyDescent="0.25">
      <c r="D61362" s="55"/>
    </row>
    <row r="61363" spans="4:4" x14ac:dyDescent="0.25">
      <c r="D61363" s="55"/>
    </row>
    <row r="61364" spans="4:4" x14ac:dyDescent="0.25">
      <c r="D61364" s="55"/>
    </row>
    <row r="61365" spans="4:4" x14ac:dyDescent="0.25">
      <c r="D61365" s="55"/>
    </row>
    <row r="61366" spans="4:4" x14ac:dyDescent="0.25">
      <c r="D61366" s="55"/>
    </row>
    <row r="61367" spans="4:4" x14ac:dyDescent="0.25">
      <c r="D61367" s="55"/>
    </row>
    <row r="61368" spans="4:4" x14ac:dyDescent="0.25">
      <c r="D61368" s="55"/>
    </row>
    <row r="61369" spans="4:4" x14ac:dyDescent="0.25">
      <c r="D61369" s="55"/>
    </row>
    <row r="61370" spans="4:4" x14ac:dyDescent="0.25">
      <c r="D61370" s="55"/>
    </row>
    <row r="61371" spans="4:4" x14ac:dyDescent="0.25">
      <c r="D61371" s="55"/>
    </row>
    <row r="61372" spans="4:4" x14ac:dyDescent="0.25">
      <c r="D61372" s="55"/>
    </row>
    <row r="61373" spans="4:4" x14ac:dyDescent="0.25">
      <c r="D61373" s="55"/>
    </row>
    <row r="61374" spans="4:4" x14ac:dyDescent="0.25">
      <c r="D61374" s="55"/>
    </row>
    <row r="61375" spans="4:4" x14ac:dyDescent="0.25">
      <c r="D61375" s="55"/>
    </row>
    <row r="61376" spans="4:4" x14ac:dyDescent="0.25">
      <c r="D61376" s="55"/>
    </row>
    <row r="61377" spans="4:4" x14ac:dyDescent="0.25">
      <c r="D61377" s="55"/>
    </row>
    <row r="61378" spans="4:4" x14ac:dyDescent="0.25">
      <c r="D61378" s="55"/>
    </row>
    <row r="61379" spans="4:4" x14ac:dyDescent="0.25">
      <c r="D61379" s="55"/>
    </row>
    <row r="61380" spans="4:4" x14ac:dyDescent="0.25">
      <c r="D61380" s="55"/>
    </row>
    <row r="61381" spans="4:4" x14ac:dyDescent="0.25">
      <c r="D61381" s="55"/>
    </row>
    <row r="61382" spans="4:4" x14ac:dyDescent="0.25">
      <c r="D61382" s="55"/>
    </row>
    <row r="61383" spans="4:4" x14ac:dyDescent="0.25">
      <c r="D61383" s="55"/>
    </row>
    <row r="61384" spans="4:4" x14ac:dyDescent="0.25">
      <c r="D61384" s="55"/>
    </row>
    <row r="61385" spans="4:4" x14ac:dyDescent="0.25">
      <c r="D61385" s="55"/>
    </row>
    <row r="61386" spans="4:4" x14ac:dyDescent="0.25">
      <c r="D61386" s="55"/>
    </row>
    <row r="61387" spans="4:4" x14ac:dyDescent="0.25">
      <c r="D61387" s="55"/>
    </row>
    <row r="61388" spans="4:4" x14ac:dyDescent="0.25">
      <c r="D61388" s="55"/>
    </row>
    <row r="61389" spans="4:4" x14ac:dyDescent="0.25">
      <c r="D61389" s="55"/>
    </row>
    <row r="61390" spans="4:4" x14ac:dyDescent="0.25">
      <c r="D61390" s="55"/>
    </row>
    <row r="61391" spans="4:4" x14ac:dyDescent="0.25">
      <c r="D61391" s="55"/>
    </row>
    <row r="61392" spans="4:4" x14ac:dyDescent="0.25">
      <c r="D61392" s="55"/>
    </row>
    <row r="61393" spans="4:4" x14ac:dyDescent="0.25">
      <c r="D61393" s="55"/>
    </row>
    <row r="61394" spans="4:4" x14ac:dyDescent="0.25">
      <c r="D61394" s="55"/>
    </row>
    <row r="61395" spans="4:4" x14ac:dyDescent="0.25">
      <c r="D61395" s="55"/>
    </row>
    <row r="61396" spans="4:4" x14ac:dyDescent="0.25">
      <c r="D61396" s="55"/>
    </row>
    <row r="61397" spans="4:4" x14ac:dyDescent="0.25">
      <c r="D61397" s="55"/>
    </row>
    <row r="61398" spans="4:4" x14ac:dyDescent="0.25">
      <c r="D61398" s="55"/>
    </row>
    <row r="61399" spans="4:4" x14ac:dyDescent="0.25">
      <c r="D61399" s="55"/>
    </row>
    <row r="61400" spans="4:4" x14ac:dyDescent="0.25">
      <c r="D61400" s="55"/>
    </row>
    <row r="61401" spans="4:4" x14ac:dyDescent="0.25">
      <c r="D61401" s="55"/>
    </row>
    <row r="61402" spans="4:4" x14ac:dyDescent="0.25">
      <c r="D61402" s="55"/>
    </row>
    <row r="61403" spans="4:4" x14ac:dyDescent="0.25">
      <c r="D61403" s="55"/>
    </row>
    <row r="61404" spans="4:4" x14ac:dyDescent="0.25">
      <c r="D61404" s="55"/>
    </row>
    <row r="61405" spans="4:4" x14ac:dyDescent="0.25">
      <c r="D61405" s="55"/>
    </row>
    <row r="61406" spans="4:4" x14ac:dyDescent="0.25">
      <c r="D61406" s="55"/>
    </row>
    <row r="61407" spans="4:4" x14ac:dyDescent="0.25">
      <c r="D61407" s="55"/>
    </row>
    <row r="61408" spans="4:4" x14ac:dyDescent="0.25">
      <c r="D61408" s="55"/>
    </row>
    <row r="61409" spans="4:4" x14ac:dyDescent="0.25">
      <c r="D61409" s="55"/>
    </row>
    <row r="61410" spans="4:4" x14ac:dyDescent="0.25">
      <c r="D61410" s="55"/>
    </row>
    <row r="61411" spans="4:4" x14ac:dyDescent="0.25">
      <c r="D61411" s="55"/>
    </row>
    <row r="61412" spans="4:4" x14ac:dyDescent="0.25">
      <c r="D61412" s="55"/>
    </row>
    <row r="61413" spans="4:4" x14ac:dyDescent="0.25">
      <c r="D61413" s="55"/>
    </row>
    <row r="61414" spans="4:4" x14ac:dyDescent="0.25">
      <c r="D61414" s="55"/>
    </row>
    <row r="61415" spans="4:4" x14ac:dyDescent="0.25">
      <c r="D61415" s="55"/>
    </row>
    <row r="61416" spans="4:4" x14ac:dyDescent="0.25">
      <c r="D61416" s="55"/>
    </row>
    <row r="61417" spans="4:4" x14ac:dyDescent="0.25">
      <c r="D61417" s="55"/>
    </row>
    <row r="61418" spans="4:4" x14ac:dyDescent="0.25">
      <c r="D61418" s="55"/>
    </row>
    <row r="61419" spans="4:4" x14ac:dyDescent="0.25">
      <c r="D61419" s="55"/>
    </row>
    <row r="61420" spans="4:4" x14ac:dyDescent="0.25">
      <c r="D61420" s="55"/>
    </row>
    <row r="61421" spans="4:4" x14ac:dyDescent="0.25">
      <c r="D61421" s="55"/>
    </row>
    <row r="61422" spans="4:4" x14ac:dyDescent="0.25">
      <c r="D61422" s="55"/>
    </row>
    <row r="61423" spans="4:4" x14ac:dyDescent="0.25">
      <c r="D61423" s="55"/>
    </row>
    <row r="61424" spans="4:4" x14ac:dyDescent="0.25">
      <c r="D61424" s="55"/>
    </row>
    <row r="61425" spans="4:4" x14ac:dyDescent="0.25">
      <c r="D61425" s="55"/>
    </row>
    <row r="61426" spans="4:4" x14ac:dyDescent="0.25">
      <c r="D61426" s="55"/>
    </row>
    <row r="61427" spans="4:4" x14ac:dyDescent="0.25">
      <c r="D61427" s="55"/>
    </row>
    <row r="61428" spans="4:4" x14ac:dyDescent="0.25">
      <c r="D61428" s="55"/>
    </row>
    <row r="61429" spans="4:4" x14ac:dyDescent="0.25">
      <c r="D61429" s="55"/>
    </row>
    <row r="61430" spans="4:4" x14ac:dyDescent="0.25">
      <c r="D61430" s="55"/>
    </row>
    <row r="61431" spans="4:4" x14ac:dyDescent="0.25">
      <c r="D61431" s="55"/>
    </row>
    <row r="61432" spans="4:4" x14ac:dyDescent="0.25">
      <c r="D61432" s="55"/>
    </row>
    <row r="61433" spans="4:4" x14ac:dyDescent="0.25">
      <c r="D61433" s="55"/>
    </row>
    <row r="61434" spans="4:4" x14ac:dyDescent="0.25">
      <c r="D61434" s="55"/>
    </row>
    <row r="61435" spans="4:4" x14ac:dyDescent="0.25">
      <c r="D61435" s="55"/>
    </row>
    <row r="61436" spans="4:4" x14ac:dyDescent="0.25">
      <c r="D61436" s="55"/>
    </row>
    <row r="61437" spans="4:4" x14ac:dyDescent="0.25">
      <c r="D61437" s="55"/>
    </row>
    <row r="61438" spans="4:4" x14ac:dyDescent="0.25">
      <c r="D61438" s="55"/>
    </row>
    <row r="61439" spans="4:4" x14ac:dyDescent="0.25">
      <c r="D61439" s="55"/>
    </row>
    <row r="61440" spans="4:4" x14ac:dyDescent="0.25">
      <c r="D61440" s="55"/>
    </row>
    <row r="61441" spans="4:4" x14ac:dyDescent="0.25">
      <c r="D61441" s="55"/>
    </row>
    <row r="61442" spans="4:4" x14ac:dyDescent="0.25">
      <c r="D61442" s="55"/>
    </row>
    <row r="61443" spans="4:4" x14ac:dyDescent="0.25">
      <c r="D61443" s="55"/>
    </row>
    <row r="61444" spans="4:4" x14ac:dyDescent="0.25">
      <c r="D61444" s="55"/>
    </row>
    <row r="61445" spans="4:4" x14ac:dyDescent="0.25">
      <c r="D61445" s="55"/>
    </row>
    <row r="61446" spans="4:4" x14ac:dyDescent="0.25">
      <c r="D61446" s="55"/>
    </row>
    <row r="61447" spans="4:4" x14ac:dyDescent="0.25">
      <c r="D61447" s="55"/>
    </row>
    <row r="61448" spans="4:4" x14ac:dyDescent="0.25">
      <c r="D61448" s="55"/>
    </row>
    <row r="61449" spans="4:4" x14ac:dyDescent="0.25">
      <c r="D61449" s="55"/>
    </row>
    <row r="61450" spans="4:4" x14ac:dyDescent="0.25">
      <c r="D61450" s="55"/>
    </row>
    <row r="61451" spans="4:4" x14ac:dyDescent="0.25">
      <c r="D61451" s="55"/>
    </row>
    <row r="61452" spans="4:4" x14ac:dyDescent="0.25">
      <c r="D61452" s="55"/>
    </row>
    <row r="61453" spans="4:4" x14ac:dyDescent="0.25">
      <c r="D61453" s="55"/>
    </row>
    <row r="61454" spans="4:4" x14ac:dyDescent="0.25">
      <c r="D61454" s="55"/>
    </row>
    <row r="61455" spans="4:4" x14ac:dyDescent="0.25">
      <c r="D61455" s="55"/>
    </row>
    <row r="61456" spans="4:4" x14ac:dyDescent="0.25">
      <c r="D61456" s="55"/>
    </row>
    <row r="61457" spans="4:4" x14ac:dyDescent="0.25">
      <c r="D61457" s="55"/>
    </row>
    <row r="61458" spans="4:4" x14ac:dyDescent="0.25">
      <c r="D61458" s="55"/>
    </row>
    <row r="61459" spans="4:4" x14ac:dyDescent="0.25">
      <c r="D61459" s="55"/>
    </row>
    <row r="61460" spans="4:4" x14ac:dyDescent="0.25">
      <c r="D61460" s="55"/>
    </row>
    <row r="61461" spans="4:4" x14ac:dyDescent="0.25">
      <c r="D61461" s="55"/>
    </row>
    <row r="61462" spans="4:4" x14ac:dyDescent="0.25">
      <c r="D61462" s="55"/>
    </row>
    <row r="61463" spans="4:4" x14ac:dyDescent="0.25">
      <c r="D61463" s="55"/>
    </row>
    <row r="61464" spans="4:4" x14ac:dyDescent="0.25">
      <c r="D61464" s="55"/>
    </row>
    <row r="61465" spans="4:4" x14ac:dyDescent="0.25">
      <c r="D61465" s="55"/>
    </row>
    <row r="61466" spans="4:4" x14ac:dyDescent="0.25">
      <c r="D61466" s="55"/>
    </row>
    <row r="61467" spans="4:4" x14ac:dyDescent="0.25">
      <c r="D61467" s="55"/>
    </row>
    <row r="61468" spans="4:4" x14ac:dyDescent="0.25">
      <c r="D61468" s="55"/>
    </row>
    <row r="61469" spans="4:4" x14ac:dyDescent="0.25">
      <c r="D61469" s="55"/>
    </row>
    <row r="61470" spans="4:4" x14ac:dyDescent="0.25">
      <c r="D61470" s="55"/>
    </row>
    <row r="61471" spans="4:4" x14ac:dyDescent="0.25">
      <c r="D61471" s="55"/>
    </row>
    <row r="61472" spans="4:4" x14ac:dyDescent="0.25">
      <c r="D61472" s="55"/>
    </row>
    <row r="61473" spans="4:4" x14ac:dyDescent="0.25">
      <c r="D61473" s="55"/>
    </row>
    <row r="61474" spans="4:4" x14ac:dyDescent="0.25">
      <c r="D61474" s="55"/>
    </row>
    <row r="61475" spans="4:4" x14ac:dyDescent="0.25">
      <c r="D61475" s="55"/>
    </row>
    <row r="61476" spans="4:4" x14ac:dyDescent="0.25">
      <c r="D61476" s="55"/>
    </row>
    <row r="61477" spans="4:4" x14ac:dyDescent="0.25">
      <c r="D61477" s="55"/>
    </row>
    <row r="61478" spans="4:4" x14ac:dyDescent="0.25">
      <c r="D61478" s="55"/>
    </row>
    <row r="61479" spans="4:4" x14ac:dyDescent="0.25">
      <c r="D61479" s="55"/>
    </row>
    <row r="61480" spans="4:4" x14ac:dyDescent="0.25">
      <c r="D61480" s="55"/>
    </row>
    <row r="61481" spans="4:4" x14ac:dyDescent="0.25">
      <c r="D61481" s="55"/>
    </row>
    <row r="61482" spans="4:4" x14ac:dyDescent="0.25">
      <c r="D61482" s="55"/>
    </row>
    <row r="61483" spans="4:4" x14ac:dyDescent="0.25">
      <c r="D61483" s="55"/>
    </row>
    <row r="61484" spans="4:4" x14ac:dyDescent="0.25">
      <c r="D61484" s="55"/>
    </row>
    <row r="61485" spans="4:4" x14ac:dyDescent="0.25">
      <c r="D61485" s="55"/>
    </row>
    <row r="61486" spans="4:4" x14ac:dyDescent="0.25">
      <c r="D61486" s="55"/>
    </row>
    <row r="61487" spans="4:4" x14ac:dyDescent="0.25">
      <c r="D61487" s="55"/>
    </row>
    <row r="61488" spans="4:4" x14ac:dyDescent="0.25">
      <c r="D61488" s="55"/>
    </row>
    <row r="61489" spans="4:4" x14ac:dyDescent="0.25">
      <c r="D61489" s="55"/>
    </row>
    <row r="61490" spans="4:4" x14ac:dyDescent="0.25">
      <c r="D61490" s="55"/>
    </row>
    <row r="61491" spans="4:4" x14ac:dyDescent="0.25">
      <c r="D61491" s="55"/>
    </row>
    <row r="61492" spans="4:4" x14ac:dyDescent="0.25">
      <c r="D61492" s="55"/>
    </row>
    <row r="61493" spans="4:4" x14ac:dyDescent="0.25">
      <c r="D61493" s="55"/>
    </row>
    <row r="61494" spans="4:4" x14ac:dyDescent="0.25">
      <c r="D61494" s="55"/>
    </row>
    <row r="61495" spans="4:4" x14ac:dyDescent="0.25">
      <c r="D61495" s="55"/>
    </row>
    <row r="61496" spans="4:4" x14ac:dyDescent="0.25">
      <c r="D61496" s="55"/>
    </row>
    <row r="61497" spans="4:4" x14ac:dyDescent="0.25">
      <c r="D61497" s="55"/>
    </row>
    <row r="61498" spans="4:4" x14ac:dyDescent="0.25">
      <c r="D61498" s="55"/>
    </row>
    <row r="61499" spans="4:4" x14ac:dyDescent="0.25">
      <c r="D61499" s="55"/>
    </row>
    <row r="61500" spans="4:4" x14ac:dyDescent="0.25">
      <c r="D61500" s="55"/>
    </row>
    <row r="61501" spans="4:4" x14ac:dyDescent="0.25">
      <c r="D61501" s="55"/>
    </row>
    <row r="61502" spans="4:4" x14ac:dyDescent="0.25">
      <c r="D61502" s="55"/>
    </row>
    <row r="61503" spans="4:4" x14ac:dyDescent="0.25">
      <c r="D61503" s="55"/>
    </row>
    <row r="61504" spans="4:4" x14ac:dyDescent="0.25">
      <c r="D61504" s="55"/>
    </row>
    <row r="61505" spans="4:4" x14ac:dyDescent="0.25">
      <c r="D61505" s="55"/>
    </row>
    <row r="61506" spans="4:4" x14ac:dyDescent="0.25">
      <c r="D61506" s="55"/>
    </row>
    <row r="61507" spans="4:4" x14ac:dyDescent="0.25">
      <c r="D61507" s="55"/>
    </row>
    <row r="61508" spans="4:4" x14ac:dyDescent="0.25">
      <c r="D61508" s="55"/>
    </row>
    <row r="61509" spans="4:4" x14ac:dyDescent="0.25">
      <c r="D61509" s="55"/>
    </row>
    <row r="61510" spans="4:4" x14ac:dyDescent="0.25">
      <c r="D61510" s="55"/>
    </row>
    <row r="61511" spans="4:4" x14ac:dyDescent="0.25">
      <c r="D61511" s="55"/>
    </row>
    <row r="61512" spans="4:4" x14ac:dyDescent="0.25">
      <c r="D61512" s="55"/>
    </row>
    <row r="61513" spans="4:4" x14ac:dyDescent="0.25">
      <c r="D61513" s="55"/>
    </row>
    <row r="61514" spans="4:4" x14ac:dyDescent="0.25">
      <c r="D61514" s="55"/>
    </row>
    <row r="61515" spans="4:4" x14ac:dyDescent="0.25">
      <c r="D61515" s="55"/>
    </row>
    <row r="61516" spans="4:4" x14ac:dyDescent="0.25">
      <c r="D61516" s="55"/>
    </row>
    <row r="61517" spans="4:4" x14ac:dyDescent="0.25">
      <c r="D61517" s="55"/>
    </row>
    <row r="61518" spans="4:4" x14ac:dyDescent="0.25">
      <c r="D61518" s="55"/>
    </row>
    <row r="61519" spans="4:4" x14ac:dyDescent="0.25">
      <c r="D61519" s="55"/>
    </row>
    <row r="61520" spans="4:4" x14ac:dyDescent="0.25">
      <c r="D61520" s="55"/>
    </row>
    <row r="61521" spans="4:4" x14ac:dyDescent="0.25">
      <c r="D61521" s="55"/>
    </row>
    <row r="61522" spans="4:4" x14ac:dyDescent="0.25">
      <c r="D61522" s="55"/>
    </row>
    <row r="61523" spans="4:4" x14ac:dyDescent="0.25">
      <c r="D61523" s="55"/>
    </row>
    <row r="61524" spans="4:4" x14ac:dyDescent="0.25">
      <c r="D61524" s="55"/>
    </row>
    <row r="61525" spans="4:4" x14ac:dyDescent="0.25">
      <c r="D61525" s="55"/>
    </row>
    <row r="61526" spans="4:4" x14ac:dyDescent="0.25">
      <c r="D61526" s="55"/>
    </row>
    <row r="61527" spans="4:4" x14ac:dyDescent="0.25">
      <c r="D61527" s="55"/>
    </row>
    <row r="61528" spans="4:4" x14ac:dyDescent="0.25">
      <c r="D61528" s="55"/>
    </row>
    <row r="61529" spans="4:4" x14ac:dyDescent="0.25">
      <c r="D61529" s="55"/>
    </row>
    <row r="61530" spans="4:4" x14ac:dyDescent="0.25">
      <c r="D61530" s="55"/>
    </row>
    <row r="61531" spans="4:4" x14ac:dyDescent="0.25">
      <c r="D61531" s="55"/>
    </row>
    <row r="61532" spans="4:4" x14ac:dyDescent="0.25">
      <c r="D61532" s="55"/>
    </row>
    <row r="61533" spans="4:4" x14ac:dyDescent="0.25">
      <c r="D61533" s="55"/>
    </row>
    <row r="61534" spans="4:4" x14ac:dyDescent="0.25">
      <c r="D61534" s="55"/>
    </row>
    <row r="61535" spans="4:4" x14ac:dyDescent="0.25">
      <c r="D61535" s="55"/>
    </row>
    <row r="61536" spans="4:4" x14ac:dyDescent="0.25">
      <c r="D61536" s="55"/>
    </row>
    <row r="61537" spans="4:4" x14ac:dyDescent="0.25">
      <c r="D61537" s="55"/>
    </row>
    <row r="61538" spans="4:4" x14ac:dyDescent="0.25">
      <c r="D61538" s="55"/>
    </row>
    <row r="61539" spans="4:4" x14ac:dyDescent="0.25">
      <c r="D61539" s="55"/>
    </row>
    <row r="61540" spans="4:4" x14ac:dyDescent="0.25">
      <c r="D61540" s="55"/>
    </row>
    <row r="61541" spans="4:4" x14ac:dyDescent="0.25">
      <c r="D61541" s="55"/>
    </row>
    <row r="61542" spans="4:4" x14ac:dyDescent="0.25">
      <c r="D61542" s="55"/>
    </row>
    <row r="61543" spans="4:4" x14ac:dyDescent="0.25">
      <c r="D61543" s="55"/>
    </row>
    <row r="61544" spans="4:4" x14ac:dyDescent="0.25">
      <c r="D61544" s="55"/>
    </row>
    <row r="61545" spans="4:4" x14ac:dyDescent="0.25">
      <c r="D61545" s="55"/>
    </row>
    <row r="61546" spans="4:4" x14ac:dyDescent="0.25">
      <c r="D61546" s="55"/>
    </row>
    <row r="61547" spans="4:4" x14ac:dyDescent="0.25">
      <c r="D61547" s="55"/>
    </row>
    <row r="61548" spans="4:4" x14ac:dyDescent="0.25">
      <c r="D61548" s="55"/>
    </row>
    <row r="61549" spans="4:4" x14ac:dyDescent="0.25">
      <c r="D61549" s="55"/>
    </row>
    <row r="61550" spans="4:4" x14ac:dyDescent="0.25">
      <c r="D61550" s="55"/>
    </row>
    <row r="61551" spans="4:4" x14ac:dyDescent="0.25">
      <c r="D61551" s="55"/>
    </row>
    <row r="61552" spans="4:4" x14ac:dyDescent="0.25">
      <c r="D61552" s="55"/>
    </row>
    <row r="61553" spans="4:4" x14ac:dyDescent="0.25">
      <c r="D61553" s="55"/>
    </row>
    <row r="61554" spans="4:4" x14ac:dyDescent="0.25">
      <c r="D61554" s="55"/>
    </row>
    <row r="61555" spans="4:4" x14ac:dyDescent="0.25">
      <c r="D61555" s="55"/>
    </row>
    <row r="61556" spans="4:4" x14ac:dyDescent="0.25">
      <c r="D61556" s="55"/>
    </row>
    <row r="61557" spans="4:4" x14ac:dyDescent="0.25">
      <c r="D61557" s="55"/>
    </row>
    <row r="61558" spans="4:4" x14ac:dyDescent="0.25">
      <c r="D61558" s="55"/>
    </row>
    <row r="61559" spans="4:4" x14ac:dyDescent="0.25">
      <c r="D61559" s="55"/>
    </row>
    <row r="61560" spans="4:4" x14ac:dyDescent="0.25">
      <c r="D61560" s="55"/>
    </row>
    <row r="61561" spans="4:4" x14ac:dyDescent="0.25">
      <c r="D61561" s="55"/>
    </row>
    <row r="61562" spans="4:4" x14ac:dyDescent="0.25">
      <c r="D61562" s="55"/>
    </row>
    <row r="61563" spans="4:4" x14ac:dyDescent="0.25">
      <c r="D61563" s="55"/>
    </row>
    <row r="61564" spans="4:4" x14ac:dyDescent="0.25">
      <c r="D61564" s="55"/>
    </row>
    <row r="61565" spans="4:4" x14ac:dyDescent="0.25">
      <c r="D61565" s="55"/>
    </row>
    <row r="61566" spans="4:4" x14ac:dyDescent="0.25">
      <c r="D61566" s="55"/>
    </row>
    <row r="61567" spans="4:4" x14ac:dyDescent="0.25">
      <c r="D61567" s="55"/>
    </row>
    <row r="61568" spans="4:4" x14ac:dyDescent="0.25">
      <c r="D61568" s="55"/>
    </row>
    <row r="61569" spans="4:4" x14ac:dyDescent="0.25">
      <c r="D61569" s="55"/>
    </row>
    <row r="61570" spans="4:4" x14ac:dyDescent="0.25">
      <c r="D61570" s="55"/>
    </row>
    <row r="61571" spans="4:4" x14ac:dyDescent="0.25">
      <c r="D61571" s="55"/>
    </row>
    <row r="61572" spans="4:4" x14ac:dyDescent="0.25">
      <c r="D61572" s="55"/>
    </row>
    <row r="61573" spans="4:4" x14ac:dyDescent="0.25">
      <c r="D61573" s="55"/>
    </row>
    <row r="61574" spans="4:4" x14ac:dyDescent="0.25">
      <c r="D61574" s="55"/>
    </row>
    <row r="61575" spans="4:4" x14ac:dyDescent="0.25">
      <c r="D61575" s="55"/>
    </row>
    <row r="61576" spans="4:4" x14ac:dyDescent="0.25">
      <c r="D61576" s="55"/>
    </row>
    <row r="61577" spans="4:4" x14ac:dyDescent="0.25">
      <c r="D61577" s="55"/>
    </row>
    <row r="61578" spans="4:4" x14ac:dyDescent="0.25">
      <c r="D61578" s="55"/>
    </row>
    <row r="61579" spans="4:4" x14ac:dyDescent="0.25">
      <c r="D61579" s="55"/>
    </row>
    <row r="61580" spans="4:4" x14ac:dyDescent="0.25">
      <c r="D61580" s="55"/>
    </row>
    <row r="61581" spans="4:4" x14ac:dyDescent="0.25">
      <c r="D61581" s="55"/>
    </row>
    <row r="61582" spans="4:4" x14ac:dyDescent="0.25">
      <c r="D61582" s="55"/>
    </row>
    <row r="61583" spans="4:4" x14ac:dyDescent="0.25">
      <c r="D61583" s="55"/>
    </row>
    <row r="61584" spans="4:4" x14ac:dyDescent="0.25">
      <c r="D61584" s="55"/>
    </row>
    <row r="61585" spans="4:4" x14ac:dyDescent="0.25">
      <c r="D61585" s="55"/>
    </row>
    <row r="61586" spans="4:4" x14ac:dyDescent="0.25">
      <c r="D61586" s="55"/>
    </row>
    <row r="61587" spans="4:4" x14ac:dyDescent="0.25">
      <c r="D61587" s="55"/>
    </row>
    <row r="61588" spans="4:4" x14ac:dyDescent="0.25">
      <c r="D61588" s="55"/>
    </row>
    <row r="61589" spans="4:4" x14ac:dyDescent="0.25">
      <c r="D61589" s="55"/>
    </row>
    <row r="61590" spans="4:4" x14ac:dyDescent="0.25">
      <c r="D61590" s="55"/>
    </row>
    <row r="61591" spans="4:4" x14ac:dyDescent="0.25">
      <c r="D61591" s="55"/>
    </row>
    <row r="61592" spans="4:4" x14ac:dyDescent="0.25">
      <c r="D61592" s="55"/>
    </row>
    <row r="61593" spans="4:4" x14ac:dyDescent="0.25">
      <c r="D61593" s="55"/>
    </row>
    <row r="61594" spans="4:4" x14ac:dyDescent="0.25">
      <c r="D61594" s="55"/>
    </row>
    <row r="61595" spans="4:4" x14ac:dyDescent="0.25">
      <c r="D61595" s="55"/>
    </row>
    <row r="61596" spans="4:4" x14ac:dyDescent="0.25">
      <c r="D61596" s="55"/>
    </row>
    <row r="61597" spans="4:4" x14ac:dyDescent="0.25">
      <c r="D61597" s="55"/>
    </row>
    <row r="61598" spans="4:4" x14ac:dyDescent="0.25">
      <c r="D61598" s="55"/>
    </row>
    <row r="61599" spans="4:4" x14ac:dyDescent="0.25">
      <c r="D61599" s="55"/>
    </row>
    <row r="61600" spans="4:4" x14ac:dyDescent="0.25">
      <c r="D61600" s="55"/>
    </row>
    <row r="61601" spans="4:4" x14ac:dyDescent="0.25">
      <c r="D61601" s="55"/>
    </row>
    <row r="61602" spans="4:4" x14ac:dyDescent="0.25">
      <c r="D61602" s="55"/>
    </row>
    <row r="61603" spans="4:4" x14ac:dyDescent="0.25">
      <c r="D61603" s="55"/>
    </row>
    <row r="61604" spans="4:4" x14ac:dyDescent="0.25">
      <c r="D61604" s="55"/>
    </row>
    <row r="61605" spans="4:4" x14ac:dyDescent="0.25">
      <c r="D61605" s="55"/>
    </row>
    <row r="61606" spans="4:4" x14ac:dyDescent="0.25">
      <c r="D61606" s="55"/>
    </row>
    <row r="61607" spans="4:4" x14ac:dyDescent="0.25">
      <c r="D61607" s="55"/>
    </row>
    <row r="61608" spans="4:4" x14ac:dyDescent="0.25">
      <c r="D61608" s="55"/>
    </row>
    <row r="61609" spans="4:4" x14ac:dyDescent="0.25">
      <c r="D61609" s="55"/>
    </row>
    <row r="61610" spans="4:4" x14ac:dyDescent="0.25">
      <c r="D61610" s="55"/>
    </row>
    <row r="61611" spans="4:4" x14ac:dyDescent="0.25">
      <c r="D61611" s="55"/>
    </row>
    <row r="61612" spans="4:4" x14ac:dyDescent="0.25">
      <c r="D61612" s="55"/>
    </row>
    <row r="61613" spans="4:4" x14ac:dyDescent="0.25">
      <c r="D61613" s="55"/>
    </row>
    <row r="61614" spans="4:4" x14ac:dyDescent="0.25">
      <c r="D61614" s="55"/>
    </row>
    <row r="61615" spans="4:4" x14ac:dyDescent="0.25">
      <c r="D61615" s="55"/>
    </row>
    <row r="61616" spans="4:4" x14ac:dyDescent="0.25">
      <c r="D61616" s="55"/>
    </row>
    <row r="61617" spans="4:4" x14ac:dyDescent="0.25">
      <c r="D61617" s="55"/>
    </row>
    <row r="61618" spans="4:4" x14ac:dyDescent="0.25">
      <c r="D61618" s="55"/>
    </row>
    <row r="61619" spans="4:4" x14ac:dyDescent="0.25">
      <c r="D61619" s="55"/>
    </row>
    <row r="61620" spans="4:4" x14ac:dyDescent="0.25">
      <c r="D61620" s="55"/>
    </row>
    <row r="61621" spans="4:4" x14ac:dyDescent="0.25">
      <c r="D61621" s="55"/>
    </row>
    <row r="61622" spans="4:4" x14ac:dyDescent="0.25">
      <c r="D61622" s="55"/>
    </row>
    <row r="61623" spans="4:4" x14ac:dyDescent="0.25">
      <c r="D61623" s="55"/>
    </row>
    <row r="61624" spans="4:4" x14ac:dyDescent="0.25">
      <c r="D61624" s="55"/>
    </row>
    <row r="61625" spans="4:4" x14ac:dyDescent="0.25">
      <c r="D61625" s="55"/>
    </row>
    <row r="61626" spans="4:4" x14ac:dyDescent="0.25">
      <c r="D61626" s="55"/>
    </row>
    <row r="61627" spans="4:4" x14ac:dyDescent="0.25">
      <c r="D61627" s="55"/>
    </row>
    <row r="61628" spans="4:4" x14ac:dyDescent="0.25">
      <c r="D61628" s="55"/>
    </row>
    <row r="61629" spans="4:4" x14ac:dyDescent="0.25">
      <c r="D61629" s="55"/>
    </row>
    <row r="61630" spans="4:4" x14ac:dyDescent="0.25">
      <c r="D61630" s="55"/>
    </row>
    <row r="61631" spans="4:4" x14ac:dyDescent="0.25">
      <c r="D61631" s="55"/>
    </row>
    <row r="61632" spans="4:4" x14ac:dyDescent="0.25">
      <c r="D61632" s="55"/>
    </row>
    <row r="61633" spans="4:4" x14ac:dyDescent="0.25">
      <c r="D61633" s="55"/>
    </row>
    <row r="61634" spans="4:4" x14ac:dyDescent="0.25">
      <c r="D61634" s="55"/>
    </row>
    <row r="61635" spans="4:4" x14ac:dyDescent="0.25">
      <c r="D61635" s="55"/>
    </row>
    <row r="61636" spans="4:4" x14ac:dyDescent="0.25">
      <c r="D61636" s="55"/>
    </row>
    <row r="61637" spans="4:4" x14ac:dyDescent="0.25">
      <c r="D61637" s="55"/>
    </row>
    <row r="61638" spans="4:4" x14ac:dyDescent="0.25">
      <c r="D61638" s="55"/>
    </row>
    <row r="61639" spans="4:4" x14ac:dyDescent="0.25">
      <c r="D61639" s="55"/>
    </row>
    <row r="61640" spans="4:4" x14ac:dyDescent="0.25">
      <c r="D61640" s="55"/>
    </row>
    <row r="61641" spans="4:4" x14ac:dyDescent="0.25">
      <c r="D61641" s="55"/>
    </row>
    <row r="61642" spans="4:4" x14ac:dyDescent="0.25">
      <c r="D61642" s="55"/>
    </row>
    <row r="61643" spans="4:4" x14ac:dyDescent="0.25">
      <c r="D61643" s="55"/>
    </row>
    <row r="61644" spans="4:4" x14ac:dyDescent="0.25">
      <c r="D61644" s="55"/>
    </row>
    <row r="61645" spans="4:4" x14ac:dyDescent="0.25">
      <c r="D61645" s="55"/>
    </row>
    <row r="61646" spans="4:4" x14ac:dyDescent="0.25">
      <c r="D61646" s="55"/>
    </row>
    <row r="61647" spans="4:4" x14ac:dyDescent="0.25">
      <c r="D61647" s="55"/>
    </row>
    <row r="61648" spans="4:4" x14ac:dyDescent="0.25">
      <c r="D61648" s="55"/>
    </row>
    <row r="61649" spans="4:4" x14ac:dyDescent="0.25">
      <c r="D61649" s="55"/>
    </row>
    <row r="61650" spans="4:4" x14ac:dyDescent="0.25">
      <c r="D61650" s="55"/>
    </row>
    <row r="61651" spans="4:4" x14ac:dyDescent="0.25">
      <c r="D61651" s="55"/>
    </row>
    <row r="61652" spans="4:4" x14ac:dyDescent="0.25">
      <c r="D61652" s="55"/>
    </row>
    <row r="61653" spans="4:4" x14ac:dyDescent="0.25">
      <c r="D61653" s="55"/>
    </row>
    <row r="61654" spans="4:4" x14ac:dyDescent="0.25">
      <c r="D61654" s="55"/>
    </row>
    <row r="61655" spans="4:4" x14ac:dyDescent="0.25">
      <c r="D61655" s="55"/>
    </row>
    <row r="61656" spans="4:4" x14ac:dyDescent="0.25">
      <c r="D61656" s="55"/>
    </row>
    <row r="61657" spans="4:4" x14ac:dyDescent="0.25">
      <c r="D61657" s="55"/>
    </row>
    <row r="61658" spans="4:4" x14ac:dyDescent="0.25">
      <c r="D61658" s="55"/>
    </row>
    <row r="61659" spans="4:4" x14ac:dyDescent="0.25">
      <c r="D61659" s="55"/>
    </row>
    <row r="61660" spans="4:4" x14ac:dyDescent="0.25">
      <c r="D61660" s="55"/>
    </row>
    <row r="61661" spans="4:4" x14ac:dyDescent="0.25">
      <c r="D61661" s="55"/>
    </row>
    <row r="61662" spans="4:4" x14ac:dyDescent="0.25">
      <c r="D61662" s="55"/>
    </row>
    <row r="61663" spans="4:4" x14ac:dyDescent="0.25">
      <c r="D61663" s="55"/>
    </row>
    <row r="61664" spans="4:4" x14ac:dyDescent="0.25">
      <c r="D61664" s="55"/>
    </row>
    <row r="61665" spans="4:4" x14ac:dyDescent="0.25">
      <c r="D61665" s="55"/>
    </row>
    <row r="61666" spans="4:4" x14ac:dyDescent="0.25">
      <c r="D61666" s="55"/>
    </row>
    <row r="61667" spans="4:4" x14ac:dyDescent="0.25">
      <c r="D61667" s="55"/>
    </row>
    <row r="61668" spans="4:4" x14ac:dyDescent="0.25">
      <c r="D61668" s="55"/>
    </row>
    <row r="61669" spans="4:4" x14ac:dyDescent="0.25">
      <c r="D61669" s="55"/>
    </row>
    <row r="61670" spans="4:4" x14ac:dyDescent="0.25">
      <c r="D61670" s="55"/>
    </row>
    <row r="61671" spans="4:4" x14ac:dyDescent="0.25">
      <c r="D61671" s="55"/>
    </row>
    <row r="61672" spans="4:4" x14ac:dyDescent="0.25">
      <c r="D61672" s="55"/>
    </row>
    <row r="61673" spans="4:4" x14ac:dyDescent="0.25">
      <c r="D61673" s="55"/>
    </row>
    <row r="61674" spans="4:4" x14ac:dyDescent="0.25">
      <c r="D61674" s="55"/>
    </row>
    <row r="61675" spans="4:4" x14ac:dyDescent="0.25">
      <c r="D61675" s="55"/>
    </row>
    <row r="61676" spans="4:4" x14ac:dyDescent="0.25">
      <c r="D61676" s="55"/>
    </row>
    <row r="61677" spans="4:4" x14ac:dyDescent="0.25">
      <c r="D61677" s="55"/>
    </row>
    <row r="61678" spans="4:4" x14ac:dyDescent="0.25">
      <c r="D61678" s="55"/>
    </row>
    <row r="61679" spans="4:4" x14ac:dyDescent="0.25">
      <c r="D61679" s="55"/>
    </row>
    <row r="61680" spans="4:4" x14ac:dyDescent="0.25">
      <c r="D61680" s="55"/>
    </row>
    <row r="61681" spans="4:4" x14ac:dyDescent="0.25">
      <c r="D61681" s="55"/>
    </row>
    <row r="61682" spans="4:4" x14ac:dyDescent="0.25">
      <c r="D61682" s="55"/>
    </row>
    <row r="61683" spans="4:4" x14ac:dyDescent="0.25">
      <c r="D61683" s="55"/>
    </row>
    <row r="61684" spans="4:4" x14ac:dyDescent="0.25">
      <c r="D61684" s="55"/>
    </row>
    <row r="61685" spans="4:4" x14ac:dyDescent="0.25">
      <c r="D61685" s="55"/>
    </row>
    <row r="61686" spans="4:4" x14ac:dyDescent="0.25">
      <c r="D61686" s="55"/>
    </row>
    <row r="61687" spans="4:4" x14ac:dyDescent="0.25">
      <c r="D61687" s="55"/>
    </row>
    <row r="61688" spans="4:4" x14ac:dyDescent="0.25">
      <c r="D61688" s="55"/>
    </row>
    <row r="61689" spans="4:4" x14ac:dyDescent="0.25">
      <c r="D61689" s="55"/>
    </row>
    <row r="61690" spans="4:4" x14ac:dyDescent="0.25">
      <c r="D61690" s="55"/>
    </row>
    <row r="61691" spans="4:4" x14ac:dyDescent="0.25">
      <c r="D61691" s="55"/>
    </row>
    <row r="61692" spans="4:4" x14ac:dyDescent="0.25">
      <c r="D61692" s="55"/>
    </row>
    <row r="61693" spans="4:4" x14ac:dyDescent="0.25">
      <c r="D61693" s="55"/>
    </row>
    <row r="61694" spans="4:4" x14ac:dyDescent="0.25">
      <c r="D61694" s="55"/>
    </row>
    <row r="61695" spans="4:4" x14ac:dyDescent="0.25">
      <c r="D61695" s="55"/>
    </row>
    <row r="61696" spans="4:4" x14ac:dyDescent="0.25">
      <c r="D61696" s="55"/>
    </row>
    <row r="61697" spans="4:4" x14ac:dyDescent="0.25">
      <c r="D61697" s="55"/>
    </row>
    <row r="61698" spans="4:4" x14ac:dyDescent="0.25">
      <c r="D61698" s="55"/>
    </row>
    <row r="61699" spans="4:4" x14ac:dyDescent="0.25">
      <c r="D61699" s="55"/>
    </row>
    <row r="61700" spans="4:4" x14ac:dyDescent="0.25">
      <c r="D61700" s="55"/>
    </row>
    <row r="61701" spans="4:4" x14ac:dyDescent="0.25">
      <c r="D61701" s="55"/>
    </row>
    <row r="61702" spans="4:4" x14ac:dyDescent="0.25">
      <c r="D61702" s="55"/>
    </row>
    <row r="61703" spans="4:4" x14ac:dyDescent="0.25">
      <c r="D61703" s="55"/>
    </row>
    <row r="61704" spans="4:4" x14ac:dyDescent="0.25">
      <c r="D61704" s="55"/>
    </row>
    <row r="61705" spans="4:4" x14ac:dyDescent="0.25">
      <c r="D61705" s="55"/>
    </row>
    <row r="61706" spans="4:4" x14ac:dyDescent="0.25">
      <c r="D61706" s="55"/>
    </row>
    <row r="61707" spans="4:4" x14ac:dyDescent="0.25">
      <c r="D61707" s="55"/>
    </row>
    <row r="61708" spans="4:4" x14ac:dyDescent="0.25">
      <c r="D61708" s="55"/>
    </row>
    <row r="61709" spans="4:4" x14ac:dyDescent="0.25">
      <c r="D61709" s="55"/>
    </row>
    <row r="61710" spans="4:4" x14ac:dyDescent="0.25">
      <c r="D61710" s="55"/>
    </row>
    <row r="61711" spans="4:4" x14ac:dyDescent="0.25">
      <c r="D61711" s="55"/>
    </row>
    <row r="61712" spans="4:4" x14ac:dyDescent="0.25">
      <c r="D61712" s="55"/>
    </row>
    <row r="61713" spans="4:4" x14ac:dyDescent="0.25">
      <c r="D61713" s="55"/>
    </row>
    <row r="61714" spans="4:4" x14ac:dyDescent="0.25">
      <c r="D61714" s="55"/>
    </row>
    <row r="61715" spans="4:4" x14ac:dyDescent="0.25">
      <c r="D61715" s="55"/>
    </row>
    <row r="61716" spans="4:4" x14ac:dyDescent="0.25">
      <c r="D61716" s="55"/>
    </row>
    <row r="61717" spans="4:4" x14ac:dyDescent="0.25">
      <c r="D61717" s="55"/>
    </row>
    <row r="61718" spans="4:4" x14ac:dyDescent="0.25">
      <c r="D61718" s="55"/>
    </row>
    <row r="61719" spans="4:4" x14ac:dyDescent="0.25">
      <c r="D61719" s="55"/>
    </row>
    <row r="61720" spans="4:4" x14ac:dyDescent="0.25">
      <c r="D61720" s="55"/>
    </row>
    <row r="61721" spans="4:4" x14ac:dyDescent="0.25">
      <c r="D61721" s="55"/>
    </row>
    <row r="61722" spans="4:4" x14ac:dyDescent="0.25">
      <c r="D61722" s="55"/>
    </row>
    <row r="61723" spans="4:4" x14ac:dyDescent="0.25">
      <c r="D61723" s="55"/>
    </row>
    <row r="61724" spans="4:4" x14ac:dyDescent="0.25">
      <c r="D61724" s="55"/>
    </row>
    <row r="61725" spans="4:4" x14ac:dyDescent="0.25">
      <c r="D61725" s="55"/>
    </row>
    <row r="61726" spans="4:4" x14ac:dyDescent="0.25">
      <c r="D61726" s="55"/>
    </row>
    <row r="61727" spans="4:4" x14ac:dyDescent="0.25">
      <c r="D61727" s="55"/>
    </row>
    <row r="61728" spans="4:4" x14ac:dyDescent="0.25">
      <c r="D61728" s="55"/>
    </row>
    <row r="61729" spans="4:4" x14ac:dyDescent="0.25">
      <c r="D61729" s="55"/>
    </row>
    <row r="61730" spans="4:4" x14ac:dyDescent="0.25">
      <c r="D61730" s="55"/>
    </row>
    <row r="61731" spans="4:4" x14ac:dyDescent="0.25">
      <c r="D61731" s="55"/>
    </row>
    <row r="61732" spans="4:4" x14ac:dyDescent="0.25">
      <c r="D61732" s="55"/>
    </row>
    <row r="61733" spans="4:4" x14ac:dyDescent="0.25">
      <c r="D61733" s="55"/>
    </row>
    <row r="61734" spans="4:4" x14ac:dyDescent="0.25">
      <c r="D61734" s="55"/>
    </row>
    <row r="61735" spans="4:4" x14ac:dyDescent="0.25">
      <c r="D61735" s="55"/>
    </row>
    <row r="61736" spans="4:4" x14ac:dyDescent="0.25">
      <c r="D61736" s="55"/>
    </row>
    <row r="61737" spans="4:4" x14ac:dyDescent="0.25">
      <c r="D61737" s="55"/>
    </row>
    <row r="61738" spans="4:4" x14ac:dyDescent="0.25">
      <c r="D61738" s="55"/>
    </row>
    <row r="61739" spans="4:4" x14ac:dyDescent="0.25">
      <c r="D61739" s="55"/>
    </row>
    <row r="61740" spans="4:4" x14ac:dyDescent="0.25">
      <c r="D61740" s="55"/>
    </row>
    <row r="61741" spans="4:4" x14ac:dyDescent="0.25">
      <c r="D61741" s="55"/>
    </row>
    <row r="61742" spans="4:4" x14ac:dyDescent="0.25">
      <c r="D61742" s="55"/>
    </row>
    <row r="61743" spans="4:4" x14ac:dyDescent="0.25">
      <c r="D61743" s="55"/>
    </row>
    <row r="61744" spans="4:4" x14ac:dyDescent="0.25">
      <c r="D61744" s="55"/>
    </row>
    <row r="61745" spans="4:4" x14ac:dyDescent="0.25">
      <c r="D61745" s="55"/>
    </row>
    <row r="61746" spans="4:4" x14ac:dyDescent="0.25">
      <c r="D61746" s="55"/>
    </row>
    <row r="61747" spans="4:4" x14ac:dyDescent="0.25">
      <c r="D61747" s="55"/>
    </row>
    <row r="61748" spans="4:4" x14ac:dyDescent="0.25">
      <c r="D61748" s="55"/>
    </row>
    <row r="61749" spans="4:4" x14ac:dyDescent="0.25">
      <c r="D61749" s="55"/>
    </row>
    <row r="61750" spans="4:4" x14ac:dyDescent="0.25">
      <c r="D61750" s="55"/>
    </row>
    <row r="61751" spans="4:4" x14ac:dyDescent="0.25">
      <c r="D61751" s="55"/>
    </row>
    <row r="61752" spans="4:4" x14ac:dyDescent="0.25">
      <c r="D61752" s="55"/>
    </row>
    <row r="61753" spans="4:4" x14ac:dyDescent="0.25">
      <c r="D61753" s="55"/>
    </row>
    <row r="61754" spans="4:4" x14ac:dyDescent="0.25">
      <c r="D61754" s="55"/>
    </row>
    <row r="61755" spans="4:4" x14ac:dyDescent="0.25">
      <c r="D61755" s="55"/>
    </row>
    <row r="61756" spans="4:4" x14ac:dyDescent="0.25">
      <c r="D61756" s="55"/>
    </row>
    <row r="61757" spans="4:4" x14ac:dyDescent="0.25">
      <c r="D61757" s="55"/>
    </row>
    <row r="61758" spans="4:4" x14ac:dyDescent="0.25">
      <c r="D61758" s="55"/>
    </row>
    <row r="61759" spans="4:4" x14ac:dyDescent="0.25">
      <c r="D61759" s="55"/>
    </row>
    <row r="61760" spans="4:4" x14ac:dyDescent="0.25">
      <c r="D61760" s="55"/>
    </row>
    <row r="61761" spans="4:4" x14ac:dyDescent="0.25">
      <c r="D61761" s="55"/>
    </row>
    <row r="61762" spans="4:4" x14ac:dyDescent="0.25">
      <c r="D61762" s="55"/>
    </row>
    <row r="61763" spans="4:4" x14ac:dyDescent="0.25">
      <c r="D61763" s="55"/>
    </row>
    <row r="61764" spans="4:4" x14ac:dyDescent="0.25">
      <c r="D61764" s="55"/>
    </row>
    <row r="61765" spans="4:4" x14ac:dyDescent="0.25">
      <c r="D61765" s="55"/>
    </row>
    <row r="61766" spans="4:4" x14ac:dyDescent="0.25">
      <c r="D61766" s="55"/>
    </row>
    <row r="61767" spans="4:4" x14ac:dyDescent="0.25">
      <c r="D61767" s="55"/>
    </row>
    <row r="61768" spans="4:4" x14ac:dyDescent="0.25">
      <c r="D61768" s="55"/>
    </row>
    <row r="61769" spans="4:4" x14ac:dyDescent="0.25">
      <c r="D61769" s="55"/>
    </row>
    <row r="61770" spans="4:4" x14ac:dyDescent="0.25">
      <c r="D61770" s="55"/>
    </row>
    <row r="61771" spans="4:4" x14ac:dyDescent="0.25">
      <c r="D61771" s="55"/>
    </row>
    <row r="61772" spans="4:4" x14ac:dyDescent="0.25">
      <c r="D61772" s="55"/>
    </row>
    <row r="61773" spans="4:4" x14ac:dyDescent="0.25">
      <c r="D61773" s="55"/>
    </row>
    <row r="61774" spans="4:4" x14ac:dyDescent="0.25">
      <c r="D61774" s="55"/>
    </row>
    <row r="61775" spans="4:4" x14ac:dyDescent="0.25">
      <c r="D61775" s="55"/>
    </row>
    <row r="61776" spans="4:4" x14ac:dyDescent="0.25">
      <c r="D61776" s="55"/>
    </row>
    <row r="61777" spans="4:4" x14ac:dyDescent="0.25">
      <c r="D61777" s="55"/>
    </row>
    <row r="61778" spans="4:4" x14ac:dyDescent="0.25">
      <c r="D61778" s="55"/>
    </row>
    <row r="61779" spans="4:4" x14ac:dyDescent="0.25">
      <c r="D61779" s="55"/>
    </row>
    <row r="61780" spans="4:4" x14ac:dyDescent="0.25">
      <c r="D61780" s="55"/>
    </row>
    <row r="61781" spans="4:4" x14ac:dyDescent="0.25">
      <c r="D61781" s="55"/>
    </row>
    <row r="61782" spans="4:4" x14ac:dyDescent="0.25">
      <c r="D61782" s="55"/>
    </row>
    <row r="61783" spans="4:4" x14ac:dyDescent="0.25">
      <c r="D61783" s="55"/>
    </row>
    <row r="61784" spans="4:4" x14ac:dyDescent="0.25">
      <c r="D61784" s="55"/>
    </row>
    <row r="61785" spans="4:4" x14ac:dyDescent="0.25">
      <c r="D61785" s="55"/>
    </row>
    <row r="61786" spans="4:4" x14ac:dyDescent="0.25">
      <c r="D61786" s="55"/>
    </row>
    <row r="61787" spans="4:4" x14ac:dyDescent="0.25">
      <c r="D61787" s="55"/>
    </row>
    <row r="61788" spans="4:4" x14ac:dyDescent="0.25">
      <c r="D61788" s="55"/>
    </row>
    <row r="61789" spans="4:4" x14ac:dyDescent="0.25">
      <c r="D61789" s="55"/>
    </row>
    <row r="61790" spans="4:4" x14ac:dyDescent="0.25">
      <c r="D61790" s="55"/>
    </row>
    <row r="61791" spans="4:4" x14ac:dyDescent="0.25">
      <c r="D61791" s="55"/>
    </row>
    <row r="61792" spans="4:4" x14ac:dyDescent="0.25">
      <c r="D61792" s="55"/>
    </row>
    <row r="61793" spans="4:4" x14ac:dyDescent="0.25">
      <c r="D61793" s="55"/>
    </row>
    <row r="61794" spans="4:4" x14ac:dyDescent="0.25">
      <c r="D61794" s="55"/>
    </row>
    <row r="61795" spans="4:4" x14ac:dyDescent="0.25">
      <c r="D61795" s="55"/>
    </row>
    <row r="61796" spans="4:4" x14ac:dyDescent="0.25">
      <c r="D61796" s="55"/>
    </row>
    <row r="61797" spans="4:4" x14ac:dyDescent="0.25">
      <c r="D61797" s="55"/>
    </row>
    <row r="61798" spans="4:4" x14ac:dyDescent="0.25">
      <c r="D61798" s="55"/>
    </row>
    <row r="61799" spans="4:4" x14ac:dyDescent="0.25">
      <c r="D61799" s="55"/>
    </row>
    <row r="61800" spans="4:4" x14ac:dyDescent="0.25">
      <c r="D61800" s="55"/>
    </row>
    <row r="61801" spans="4:4" x14ac:dyDescent="0.25">
      <c r="D61801" s="55"/>
    </row>
    <row r="61802" spans="4:4" x14ac:dyDescent="0.25">
      <c r="D61802" s="55"/>
    </row>
    <row r="61803" spans="4:4" x14ac:dyDescent="0.25">
      <c r="D61803" s="55"/>
    </row>
    <row r="61804" spans="4:4" x14ac:dyDescent="0.25">
      <c r="D61804" s="55"/>
    </row>
    <row r="61805" spans="4:4" x14ac:dyDescent="0.25">
      <c r="D61805" s="55"/>
    </row>
    <row r="61806" spans="4:4" x14ac:dyDescent="0.25">
      <c r="D61806" s="55"/>
    </row>
    <row r="61807" spans="4:4" x14ac:dyDescent="0.25">
      <c r="D61807" s="55"/>
    </row>
    <row r="61808" spans="4:4" x14ac:dyDescent="0.25">
      <c r="D61808" s="55"/>
    </row>
    <row r="61809" spans="4:4" x14ac:dyDescent="0.25">
      <c r="D61809" s="55"/>
    </row>
    <row r="61810" spans="4:4" x14ac:dyDescent="0.25">
      <c r="D61810" s="55"/>
    </row>
    <row r="61811" spans="4:4" x14ac:dyDescent="0.25">
      <c r="D61811" s="55"/>
    </row>
    <row r="61812" spans="4:4" x14ac:dyDescent="0.25">
      <c r="D61812" s="55"/>
    </row>
    <row r="61813" spans="4:4" x14ac:dyDescent="0.25">
      <c r="D61813" s="55"/>
    </row>
    <row r="61814" spans="4:4" x14ac:dyDescent="0.25">
      <c r="D61814" s="55"/>
    </row>
    <row r="61815" spans="4:4" x14ac:dyDescent="0.25">
      <c r="D61815" s="55"/>
    </row>
    <row r="61816" spans="4:4" x14ac:dyDescent="0.25">
      <c r="D61816" s="55"/>
    </row>
    <row r="61817" spans="4:4" x14ac:dyDescent="0.25">
      <c r="D61817" s="55"/>
    </row>
    <row r="61818" spans="4:4" x14ac:dyDescent="0.25">
      <c r="D61818" s="55"/>
    </row>
    <row r="61819" spans="4:4" x14ac:dyDescent="0.25">
      <c r="D61819" s="55"/>
    </row>
    <row r="61820" spans="4:4" x14ac:dyDescent="0.25">
      <c r="D61820" s="55"/>
    </row>
    <row r="61821" spans="4:4" x14ac:dyDescent="0.25">
      <c r="D61821" s="55"/>
    </row>
    <row r="61822" spans="4:4" x14ac:dyDescent="0.25">
      <c r="D61822" s="55"/>
    </row>
    <row r="61823" spans="4:4" x14ac:dyDescent="0.25">
      <c r="D61823" s="55"/>
    </row>
    <row r="61824" spans="4:4" x14ac:dyDescent="0.25">
      <c r="D61824" s="55"/>
    </row>
    <row r="61825" spans="4:4" x14ac:dyDescent="0.25">
      <c r="D61825" s="55"/>
    </row>
    <row r="61826" spans="4:4" x14ac:dyDescent="0.25">
      <c r="D61826" s="55"/>
    </row>
    <row r="61827" spans="4:4" x14ac:dyDescent="0.25">
      <c r="D61827" s="55"/>
    </row>
    <row r="61828" spans="4:4" x14ac:dyDescent="0.25">
      <c r="D61828" s="55"/>
    </row>
    <row r="61829" spans="4:4" x14ac:dyDescent="0.25">
      <c r="D61829" s="55"/>
    </row>
    <row r="61830" spans="4:4" x14ac:dyDescent="0.25">
      <c r="D61830" s="55"/>
    </row>
    <row r="61831" spans="4:4" x14ac:dyDescent="0.25">
      <c r="D61831" s="55"/>
    </row>
    <row r="61832" spans="4:4" x14ac:dyDescent="0.25">
      <c r="D61832" s="55"/>
    </row>
    <row r="61833" spans="4:4" x14ac:dyDescent="0.25">
      <c r="D61833" s="55"/>
    </row>
    <row r="61834" spans="4:4" x14ac:dyDescent="0.25">
      <c r="D61834" s="55"/>
    </row>
    <row r="61835" spans="4:4" x14ac:dyDescent="0.25">
      <c r="D61835" s="55"/>
    </row>
    <row r="61836" spans="4:4" x14ac:dyDescent="0.25">
      <c r="D61836" s="55"/>
    </row>
    <row r="61837" spans="4:4" x14ac:dyDescent="0.25">
      <c r="D61837" s="55"/>
    </row>
    <row r="61838" spans="4:4" x14ac:dyDescent="0.25">
      <c r="D61838" s="55"/>
    </row>
    <row r="61839" spans="4:4" x14ac:dyDescent="0.25">
      <c r="D61839" s="55"/>
    </row>
    <row r="61840" spans="4:4" x14ac:dyDescent="0.25">
      <c r="D61840" s="55"/>
    </row>
    <row r="61841" spans="4:4" x14ac:dyDescent="0.25">
      <c r="D61841" s="55"/>
    </row>
    <row r="61842" spans="4:4" x14ac:dyDescent="0.25">
      <c r="D61842" s="55"/>
    </row>
    <row r="61843" spans="4:4" x14ac:dyDescent="0.25">
      <c r="D61843" s="55"/>
    </row>
    <row r="61844" spans="4:4" x14ac:dyDescent="0.25">
      <c r="D61844" s="55"/>
    </row>
    <row r="61845" spans="4:4" x14ac:dyDescent="0.25">
      <c r="D61845" s="55"/>
    </row>
    <row r="61846" spans="4:4" x14ac:dyDescent="0.25">
      <c r="D61846" s="55"/>
    </row>
    <row r="61847" spans="4:4" x14ac:dyDescent="0.25">
      <c r="D61847" s="55"/>
    </row>
    <row r="61848" spans="4:4" x14ac:dyDescent="0.25">
      <c r="D61848" s="55"/>
    </row>
    <row r="61849" spans="4:4" x14ac:dyDescent="0.25">
      <c r="D61849" s="55"/>
    </row>
    <row r="61850" spans="4:4" x14ac:dyDescent="0.25">
      <c r="D61850" s="55"/>
    </row>
    <row r="61851" spans="4:4" x14ac:dyDescent="0.25">
      <c r="D61851" s="55"/>
    </row>
    <row r="61852" spans="4:4" x14ac:dyDescent="0.25">
      <c r="D61852" s="55"/>
    </row>
    <row r="61853" spans="4:4" x14ac:dyDescent="0.25">
      <c r="D61853" s="55"/>
    </row>
    <row r="61854" spans="4:4" x14ac:dyDescent="0.25">
      <c r="D61854" s="55"/>
    </row>
    <row r="61855" spans="4:4" x14ac:dyDescent="0.25">
      <c r="D61855" s="55"/>
    </row>
    <row r="61856" spans="4:4" x14ac:dyDescent="0.25">
      <c r="D61856" s="55"/>
    </row>
    <row r="61857" spans="4:4" x14ac:dyDescent="0.25">
      <c r="D61857" s="55"/>
    </row>
    <row r="61858" spans="4:4" x14ac:dyDescent="0.25">
      <c r="D61858" s="55"/>
    </row>
    <row r="61859" spans="4:4" x14ac:dyDescent="0.25">
      <c r="D61859" s="55"/>
    </row>
    <row r="61860" spans="4:4" x14ac:dyDescent="0.25">
      <c r="D61860" s="55"/>
    </row>
    <row r="61861" spans="4:4" x14ac:dyDescent="0.25">
      <c r="D61861" s="55"/>
    </row>
    <row r="61862" spans="4:4" x14ac:dyDescent="0.25">
      <c r="D61862" s="55"/>
    </row>
    <row r="61863" spans="4:4" x14ac:dyDescent="0.25">
      <c r="D61863" s="55"/>
    </row>
    <row r="61864" spans="4:4" x14ac:dyDescent="0.25">
      <c r="D61864" s="55"/>
    </row>
    <row r="61865" spans="4:4" x14ac:dyDescent="0.25">
      <c r="D61865" s="55"/>
    </row>
    <row r="61866" spans="4:4" x14ac:dyDescent="0.25">
      <c r="D61866" s="55"/>
    </row>
    <row r="61867" spans="4:4" x14ac:dyDescent="0.25">
      <c r="D61867" s="55"/>
    </row>
    <row r="61868" spans="4:4" x14ac:dyDescent="0.25">
      <c r="D61868" s="55"/>
    </row>
    <row r="61869" spans="4:4" x14ac:dyDescent="0.25">
      <c r="D61869" s="55"/>
    </row>
    <row r="61870" spans="4:4" x14ac:dyDescent="0.25">
      <c r="D61870" s="55"/>
    </row>
    <row r="61871" spans="4:4" x14ac:dyDescent="0.25">
      <c r="D61871" s="55"/>
    </row>
    <row r="61872" spans="4:4" x14ac:dyDescent="0.25">
      <c r="D61872" s="55"/>
    </row>
    <row r="61873" spans="4:4" x14ac:dyDescent="0.25">
      <c r="D61873" s="55"/>
    </row>
    <row r="61874" spans="4:4" x14ac:dyDescent="0.25">
      <c r="D61874" s="55"/>
    </row>
    <row r="61875" spans="4:4" x14ac:dyDescent="0.25">
      <c r="D61875" s="55"/>
    </row>
    <row r="61876" spans="4:4" x14ac:dyDescent="0.25">
      <c r="D61876" s="55"/>
    </row>
    <row r="61877" spans="4:4" x14ac:dyDescent="0.25">
      <c r="D61877" s="55"/>
    </row>
    <row r="61878" spans="4:4" x14ac:dyDescent="0.25">
      <c r="D61878" s="55"/>
    </row>
    <row r="61879" spans="4:4" x14ac:dyDescent="0.25">
      <c r="D61879" s="55"/>
    </row>
    <row r="61880" spans="4:4" x14ac:dyDescent="0.25">
      <c r="D61880" s="55"/>
    </row>
    <row r="61881" spans="4:4" x14ac:dyDescent="0.25">
      <c r="D61881" s="55"/>
    </row>
    <row r="61882" spans="4:4" x14ac:dyDescent="0.25">
      <c r="D61882" s="55"/>
    </row>
    <row r="61883" spans="4:4" x14ac:dyDescent="0.25">
      <c r="D61883" s="55"/>
    </row>
    <row r="61884" spans="4:4" x14ac:dyDescent="0.25">
      <c r="D61884" s="55"/>
    </row>
    <row r="61885" spans="4:4" x14ac:dyDescent="0.25">
      <c r="D61885" s="55"/>
    </row>
    <row r="61886" spans="4:4" x14ac:dyDescent="0.25">
      <c r="D61886" s="55"/>
    </row>
    <row r="61887" spans="4:4" x14ac:dyDescent="0.25">
      <c r="D61887" s="55"/>
    </row>
    <row r="61888" spans="4:4" x14ac:dyDescent="0.25">
      <c r="D61888" s="55"/>
    </row>
    <row r="61889" spans="4:4" x14ac:dyDescent="0.25">
      <c r="D61889" s="55"/>
    </row>
    <row r="61890" spans="4:4" x14ac:dyDescent="0.25">
      <c r="D61890" s="55"/>
    </row>
    <row r="61891" spans="4:4" x14ac:dyDescent="0.25">
      <c r="D61891" s="55"/>
    </row>
    <row r="61892" spans="4:4" x14ac:dyDescent="0.25">
      <c r="D61892" s="55"/>
    </row>
    <row r="61893" spans="4:4" x14ac:dyDescent="0.25">
      <c r="D61893" s="55"/>
    </row>
    <row r="61894" spans="4:4" x14ac:dyDescent="0.25">
      <c r="D61894" s="55"/>
    </row>
    <row r="61895" spans="4:4" x14ac:dyDescent="0.25">
      <c r="D61895" s="55"/>
    </row>
    <row r="61896" spans="4:4" x14ac:dyDescent="0.25">
      <c r="D61896" s="55"/>
    </row>
    <row r="61897" spans="4:4" x14ac:dyDescent="0.25">
      <c r="D61897" s="55"/>
    </row>
    <row r="61898" spans="4:4" x14ac:dyDescent="0.25">
      <c r="D61898" s="55"/>
    </row>
    <row r="61899" spans="4:4" x14ac:dyDescent="0.25">
      <c r="D61899" s="55"/>
    </row>
    <row r="61900" spans="4:4" x14ac:dyDescent="0.25">
      <c r="D61900" s="55"/>
    </row>
    <row r="61901" spans="4:4" x14ac:dyDescent="0.25">
      <c r="D61901" s="55"/>
    </row>
    <row r="61902" spans="4:4" x14ac:dyDescent="0.25">
      <c r="D61902" s="55"/>
    </row>
    <row r="61903" spans="4:4" x14ac:dyDescent="0.25">
      <c r="D61903" s="55"/>
    </row>
    <row r="61904" spans="4:4" x14ac:dyDescent="0.25">
      <c r="D61904" s="55"/>
    </row>
    <row r="61905" spans="4:4" x14ac:dyDescent="0.25">
      <c r="D61905" s="55"/>
    </row>
    <row r="61906" spans="4:4" x14ac:dyDescent="0.25">
      <c r="D61906" s="55"/>
    </row>
    <row r="61907" spans="4:4" x14ac:dyDescent="0.25">
      <c r="D61907" s="55"/>
    </row>
    <row r="61908" spans="4:4" x14ac:dyDescent="0.25">
      <c r="D61908" s="55"/>
    </row>
    <row r="61909" spans="4:4" x14ac:dyDescent="0.25">
      <c r="D61909" s="55"/>
    </row>
    <row r="61910" spans="4:4" x14ac:dyDescent="0.25">
      <c r="D61910" s="55"/>
    </row>
    <row r="61911" spans="4:4" x14ac:dyDescent="0.25">
      <c r="D61911" s="55"/>
    </row>
    <row r="61912" spans="4:4" x14ac:dyDescent="0.25">
      <c r="D61912" s="55"/>
    </row>
    <row r="61913" spans="4:4" x14ac:dyDescent="0.25">
      <c r="D61913" s="55"/>
    </row>
    <row r="61914" spans="4:4" x14ac:dyDescent="0.25">
      <c r="D61914" s="55"/>
    </row>
    <row r="61915" spans="4:4" x14ac:dyDescent="0.25">
      <c r="D61915" s="55"/>
    </row>
    <row r="61916" spans="4:4" x14ac:dyDescent="0.25">
      <c r="D61916" s="55"/>
    </row>
    <row r="61917" spans="4:4" x14ac:dyDescent="0.25">
      <c r="D61917" s="55"/>
    </row>
    <row r="61918" spans="4:4" x14ac:dyDescent="0.25">
      <c r="D61918" s="55"/>
    </row>
    <row r="61919" spans="4:4" x14ac:dyDescent="0.25">
      <c r="D61919" s="55"/>
    </row>
    <row r="61920" spans="4:4" x14ac:dyDescent="0.25">
      <c r="D61920" s="55"/>
    </row>
    <row r="61921" spans="4:4" x14ac:dyDescent="0.25">
      <c r="D61921" s="55"/>
    </row>
    <row r="61922" spans="4:4" x14ac:dyDescent="0.25">
      <c r="D61922" s="55"/>
    </row>
    <row r="61923" spans="4:4" x14ac:dyDescent="0.25">
      <c r="D61923" s="55"/>
    </row>
    <row r="61924" spans="4:4" x14ac:dyDescent="0.25">
      <c r="D61924" s="55"/>
    </row>
    <row r="61925" spans="4:4" x14ac:dyDescent="0.25">
      <c r="D61925" s="55"/>
    </row>
    <row r="61926" spans="4:4" x14ac:dyDescent="0.25">
      <c r="D61926" s="55"/>
    </row>
    <row r="61927" spans="4:4" x14ac:dyDescent="0.25">
      <c r="D61927" s="55"/>
    </row>
    <row r="61928" spans="4:4" x14ac:dyDescent="0.25">
      <c r="D61928" s="55"/>
    </row>
    <row r="61929" spans="4:4" x14ac:dyDescent="0.25">
      <c r="D61929" s="55"/>
    </row>
    <row r="61930" spans="4:4" x14ac:dyDescent="0.25">
      <c r="D61930" s="55"/>
    </row>
    <row r="61931" spans="4:4" x14ac:dyDescent="0.25">
      <c r="D61931" s="55"/>
    </row>
    <row r="61932" spans="4:4" x14ac:dyDescent="0.25">
      <c r="D61932" s="55"/>
    </row>
    <row r="61933" spans="4:4" x14ac:dyDescent="0.25">
      <c r="D61933" s="55"/>
    </row>
    <row r="61934" spans="4:4" x14ac:dyDescent="0.25">
      <c r="D61934" s="55"/>
    </row>
    <row r="61935" spans="4:4" x14ac:dyDescent="0.25">
      <c r="D61935" s="55"/>
    </row>
    <row r="61936" spans="4:4" x14ac:dyDescent="0.25">
      <c r="D61936" s="55"/>
    </row>
    <row r="61937" spans="4:4" x14ac:dyDescent="0.25">
      <c r="D61937" s="55"/>
    </row>
    <row r="61938" spans="4:4" x14ac:dyDescent="0.25">
      <c r="D61938" s="55"/>
    </row>
    <row r="61939" spans="4:4" x14ac:dyDescent="0.25">
      <c r="D61939" s="55"/>
    </row>
    <row r="61940" spans="4:4" x14ac:dyDescent="0.25">
      <c r="D61940" s="55"/>
    </row>
    <row r="61941" spans="4:4" x14ac:dyDescent="0.25">
      <c r="D61941" s="55"/>
    </row>
    <row r="61942" spans="4:4" x14ac:dyDescent="0.25">
      <c r="D61942" s="55"/>
    </row>
    <row r="61943" spans="4:4" x14ac:dyDescent="0.25">
      <c r="D61943" s="55"/>
    </row>
    <row r="61944" spans="4:4" x14ac:dyDescent="0.25">
      <c r="D61944" s="55"/>
    </row>
    <row r="61945" spans="4:4" x14ac:dyDescent="0.25">
      <c r="D61945" s="55"/>
    </row>
    <row r="61946" spans="4:4" x14ac:dyDescent="0.25">
      <c r="D61946" s="55"/>
    </row>
    <row r="61947" spans="4:4" x14ac:dyDescent="0.25">
      <c r="D61947" s="55"/>
    </row>
    <row r="61948" spans="4:4" x14ac:dyDescent="0.25">
      <c r="D61948" s="55"/>
    </row>
    <row r="61949" spans="4:4" x14ac:dyDescent="0.25">
      <c r="D61949" s="55"/>
    </row>
    <row r="61950" spans="4:4" x14ac:dyDescent="0.25">
      <c r="D61950" s="55"/>
    </row>
    <row r="61951" spans="4:4" x14ac:dyDescent="0.25">
      <c r="D61951" s="55"/>
    </row>
    <row r="61952" spans="4:4" x14ac:dyDescent="0.25">
      <c r="D61952" s="55"/>
    </row>
    <row r="61953" spans="4:4" x14ac:dyDescent="0.25">
      <c r="D61953" s="55"/>
    </row>
    <row r="61954" spans="4:4" x14ac:dyDescent="0.25">
      <c r="D61954" s="55"/>
    </row>
    <row r="61955" spans="4:4" x14ac:dyDescent="0.25">
      <c r="D61955" s="55"/>
    </row>
    <row r="61956" spans="4:4" x14ac:dyDescent="0.25">
      <c r="D61956" s="55"/>
    </row>
    <row r="61957" spans="4:4" x14ac:dyDescent="0.25">
      <c r="D61957" s="55"/>
    </row>
    <row r="61958" spans="4:4" x14ac:dyDescent="0.25">
      <c r="D61958" s="55"/>
    </row>
    <row r="61959" spans="4:4" x14ac:dyDescent="0.25">
      <c r="D61959" s="55"/>
    </row>
    <row r="61960" spans="4:4" x14ac:dyDescent="0.25">
      <c r="D61960" s="55"/>
    </row>
    <row r="61961" spans="4:4" x14ac:dyDescent="0.25">
      <c r="D61961" s="55"/>
    </row>
    <row r="61962" spans="4:4" x14ac:dyDescent="0.25">
      <c r="D61962" s="55"/>
    </row>
    <row r="61963" spans="4:4" x14ac:dyDescent="0.25">
      <c r="D61963" s="55"/>
    </row>
    <row r="61964" spans="4:4" x14ac:dyDescent="0.25">
      <c r="D61964" s="55"/>
    </row>
    <row r="61965" spans="4:4" x14ac:dyDescent="0.25">
      <c r="D61965" s="55"/>
    </row>
    <row r="61966" spans="4:4" x14ac:dyDescent="0.25">
      <c r="D61966" s="55"/>
    </row>
    <row r="61967" spans="4:4" x14ac:dyDescent="0.25">
      <c r="D61967" s="55"/>
    </row>
    <row r="61968" spans="4:4" x14ac:dyDescent="0.25">
      <c r="D61968" s="55"/>
    </row>
    <row r="61969" spans="4:4" x14ac:dyDescent="0.25">
      <c r="D61969" s="55"/>
    </row>
    <row r="61970" spans="4:4" x14ac:dyDescent="0.25">
      <c r="D61970" s="55"/>
    </row>
    <row r="61971" spans="4:4" x14ac:dyDescent="0.25">
      <c r="D61971" s="55"/>
    </row>
    <row r="61972" spans="4:4" x14ac:dyDescent="0.25">
      <c r="D61972" s="55"/>
    </row>
    <row r="61973" spans="4:4" x14ac:dyDescent="0.25">
      <c r="D61973" s="55"/>
    </row>
    <row r="61974" spans="4:4" x14ac:dyDescent="0.25">
      <c r="D61974" s="55"/>
    </row>
    <row r="61975" spans="4:4" x14ac:dyDescent="0.25">
      <c r="D61975" s="55"/>
    </row>
    <row r="61976" spans="4:4" x14ac:dyDescent="0.25">
      <c r="D61976" s="55"/>
    </row>
    <row r="61977" spans="4:4" x14ac:dyDescent="0.25">
      <c r="D61977" s="55"/>
    </row>
    <row r="61978" spans="4:4" x14ac:dyDescent="0.25">
      <c r="D61978" s="55"/>
    </row>
    <row r="61979" spans="4:4" x14ac:dyDescent="0.25">
      <c r="D61979" s="55"/>
    </row>
    <row r="61980" spans="4:4" x14ac:dyDescent="0.25">
      <c r="D61980" s="55"/>
    </row>
    <row r="61981" spans="4:4" x14ac:dyDescent="0.25">
      <c r="D61981" s="55"/>
    </row>
    <row r="61982" spans="4:4" x14ac:dyDescent="0.25">
      <c r="D61982" s="55"/>
    </row>
    <row r="61983" spans="4:4" x14ac:dyDescent="0.25">
      <c r="D61983" s="55"/>
    </row>
    <row r="61984" spans="4:4" x14ac:dyDescent="0.25">
      <c r="D61984" s="55"/>
    </row>
    <row r="61985" spans="4:4" x14ac:dyDescent="0.25">
      <c r="D61985" s="55"/>
    </row>
    <row r="61986" spans="4:4" x14ac:dyDescent="0.25">
      <c r="D61986" s="55"/>
    </row>
    <row r="61987" spans="4:4" x14ac:dyDescent="0.25">
      <c r="D61987" s="55"/>
    </row>
    <row r="61988" spans="4:4" x14ac:dyDescent="0.25">
      <c r="D61988" s="55"/>
    </row>
    <row r="61989" spans="4:4" x14ac:dyDescent="0.25">
      <c r="D61989" s="55"/>
    </row>
    <row r="61990" spans="4:4" x14ac:dyDescent="0.25">
      <c r="D61990" s="55"/>
    </row>
    <row r="61991" spans="4:4" x14ac:dyDescent="0.25">
      <c r="D61991" s="55"/>
    </row>
    <row r="61992" spans="4:4" x14ac:dyDescent="0.25">
      <c r="D61992" s="55"/>
    </row>
    <row r="61993" spans="4:4" x14ac:dyDescent="0.25">
      <c r="D61993" s="55"/>
    </row>
    <row r="61994" spans="4:4" x14ac:dyDescent="0.25">
      <c r="D61994" s="55"/>
    </row>
    <row r="61995" spans="4:4" x14ac:dyDescent="0.25">
      <c r="D61995" s="55"/>
    </row>
    <row r="61996" spans="4:4" x14ac:dyDescent="0.25">
      <c r="D61996" s="55"/>
    </row>
    <row r="61997" spans="4:4" x14ac:dyDescent="0.25">
      <c r="D61997" s="55"/>
    </row>
    <row r="61998" spans="4:4" x14ac:dyDescent="0.25">
      <c r="D61998" s="55"/>
    </row>
    <row r="61999" spans="4:4" x14ac:dyDescent="0.25">
      <c r="D61999" s="55"/>
    </row>
    <row r="62000" spans="4:4" x14ac:dyDescent="0.25">
      <c r="D62000" s="55"/>
    </row>
    <row r="62001" spans="4:4" x14ac:dyDescent="0.25">
      <c r="D62001" s="55"/>
    </row>
    <row r="62002" spans="4:4" x14ac:dyDescent="0.25">
      <c r="D62002" s="55"/>
    </row>
    <row r="62003" spans="4:4" x14ac:dyDescent="0.25">
      <c r="D62003" s="55"/>
    </row>
    <row r="62004" spans="4:4" x14ac:dyDescent="0.25">
      <c r="D62004" s="55"/>
    </row>
    <row r="62005" spans="4:4" x14ac:dyDescent="0.25">
      <c r="D62005" s="55"/>
    </row>
    <row r="62006" spans="4:4" x14ac:dyDescent="0.25">
      <c r="D62006" s="55"/>
    </row>
    <row r="62007" spans="4:4" x14ac:dyDescent="0.25">
      <c r="D62007" s="55"/>
    </row>
    <row r="62008" spans="4:4" x14ac:dyDescent="0.25">
      <c r="D62008" s="55"/>
    </row>
    <row r="62009" spans="4:4" x14ac:dyDescent="0.25">
      <c r="D62009" s="55"/>
    </row>
    <row r="62010" spans="4:4" x14ac:dyDescent="0.25">
      <c r="D62010" s="55"/>
    </row>
    <row r="62011" spans="4:4" x14ac:dyDescent="0.25">
      <c r="D62011" s="55"/>
    </row>
    <row r="62012" spans="4:4" x14ac:dyDescent="0.25">
      <c r="D62012" s="55"/>
    </row>
    <row r="62013" spans="4:4" x14ac:dyDescent="0.25">
      <c r="D62013" s="55"/>
    </row>
    <row r="62014" spans="4:4" x14ac:dyDescent="0.25">
      <c r="D62014" s="55"/>
    </row>
    <row r="62015" spans="4:4" x14ac:dyDescent="0.25">
      <c r="D62015" s="55"/>
    </row>
    <row r="62016" spans="4:4" x14ac:dyDescent="0.25">
      <c r="D62016" s="55"/>
    </row>
    <row r="62017" spans="4:4" x14ac:dyDescent="0.25">
      <c r="D62017" s="55"/>
    </row>
    <row r="62018" spans="4:4" x14ac:dyDescent="0.25">
      <c r="D62018" s="55"/>
    </row>
    <row r="62019" spans="4:4" x14ac:dyDescent="0.25">
      <c r="D62019" s="55"/>
    </row>
    <row r="62020" spans="4:4" x14ac:dyDescent="0.25">
      <c r="D62020" s="55"/>
    </row>
    <row r="62021" spans="4:4" x14ac:dyDescent="0.25">
      <c r="D62021" s="55"/>
    </row>
    <row r="62022" spans="4:4" x14ac:dyDescent="0.25">
      <c r="D62022" s="55"/>
    </row>
    <row r="62023" spans="4:4" x14ac:dyDescent="0.25">
      <c r="D62023" s="55"/>
    </row>
    <row r="62024" spans="4:4" x14ac:dyDescent="0.25">
      <c r="D62024" s="55"/>
    </row>
    <row r="62025" spans="4:4" x14ac:dyDescent="0.25">
      <c r="D62025" s="55"/>
    </row>
    <row r="62026" spans="4:4" x14ac:dyDescent="0.25">
      <c r="D62026" s="55"/>
    </row>
    <row r="62027" spans="4:4" x14ac:dyDescent="0.25">
      <c r="D62027" s="55"/>
    </row>
    <row r="62028" spans="4:4" x14ac:dyDescent="0.25">
      <c r="D62028" s="55"/>
    </row>
    <row r="62029" spans="4:4" x14ac:dyDescent="0.25">
      <c r="D62029" s="55"/>
    </row>
    <row r="62030" spans="4:4" x14ac:dyDescent="0.25">
      <c r="D62030" s="55"/>
    </row>
    <row r="62031" spans="4:4" x14ac:dyDescent="0.25">
      <c r="D62031" s="55"/>
    </row>
    <row r="62032" spans="4:4" x14ac:dyDescent="0.25">
      <c r="D62032" s="55"/>
    </row>
    <row r="62033" spans="4:4" x14ac:dyDescent="0.25">
      <c r="D62033" s="55"/>
    </row>
    <row r="62034" spans="4:4" x14ac:dyDescent="0.25">
      <c r="D62034" s="55"/>
    </row>
    <row r="62035" spans="4:4" x14ac:dyDescent="0.25">
      <c r="D62035" s="55"/>
    </row>
    <row r="62036" spans="4:4" x14ac:dyDescent="0.25">
      <c r="D62036" s="55"/>
    </row>
    <row r="62037" spans="4:4" x14ac:dyDescent="0.25">
      <c r="D62037" s="55"/>
    </row>
    <row r="62038" spans="4:4" x14ac:dyDescent="0.25">
      <c r="D62038" s="55"/>
    </row>
    <row r="62039" spans="4:4" x14ac:dyDescent="0.25">
      <c r="D62039" s="55"/>
    </row>
    <row r="62040" spans="4:4" x14ac:dyDescent="0.25">
      <c r="D62040" s="55"/>
    </row>
    <row r="62041" spans="4:4" x14ac:dyDescent="0.25">
      <c r="D62041" s="55"/>
    </row>
    <row r="62042" spans="4:4" x14ac:dyDescent="0.25">
      <c r="D62042" s="55"/>
    </row>
    <row r="62043" spans="4:4" x14ac:dyDescent="0.25">
      <c r="D62043" s="55"/>
    </row>
    <row r="62044" spans="4:4" x14ac:dyDescent="0.25">
      <c r="D62044" s="55"/>
    </row>
    <row r="62045" spans="4:4" x14ac:dyDescent="0.25">
      <c r="D62045" s="55"/>
    </row>
    <row r="62046" spans="4:4" x14ac:dyDescent="0.25">
      <c r="D62046" s="55"/>
    </row>
    <row r="62047" spans="4:4" x14ac:dyDescent="0.25">
      <c r="D62047" s="55"/>
    </row>
    <row r="62048" spans="4:4" x14ac:dyDescent="0.25">
      <c r="D62048" s="55"/>
    </row>
    <row r="62049" spans="4:4" x14ac:dyDescent="0.25">
      <c r="D62049" s="55"/>
    </row>
    <row r="62050" spans="4:4" x14ac:dyDescent="0.25">
      <c r="D62050" s="55"/>
    </row>
    <row r="62051" spans="4:4" x14ac:dyDescent="0.25">
      <c r="D62051" s="55"/>
    </row>
    <row r="62052" spans="4:4" x14ac:dyDescent="0.25">
      <c r="D62052" s="55"/>
    </row>
    <row r="62053" spans="4:4" x14ac:dyDescent="0.25">
      <c r="D62053" s="55"/>
    </row>
    <row r="62054" spans="4:4" x14ac:dyDescent="0.25">
      <c r="D62054" s="55"/>
    </row>
    <row r="62055" spans="4:4" x14ac:dyDescent="0.25">
      <c r="D62055" s="55"/>
    </row>
    <row r="62056" spans="4:4" x14ac:dyDescent="0.25">
      <c r="D62056" s="55"/>
    </row>
    <row r="62057" spans="4:4" x14ac:dyDescent="0.25">
      <c r="D62057" s="55"/>
    </row>
    <row r="62058" spans="4:4" x14ac:dyDescent="0.25">
      <c r="D62058" s="55"/>
    </row>
    <row r="62059" spans="4:4" x14ac:dyDescent="0.25">
      <c r="D62059" s="55"/>
    </row>
    <row r="62060" spans="4:4" x14ac:dyDescent="0.25">
      <c r="D62060" s="55"/>
    </row>
    <row r="62061" spans="4:4" x14ac:dyDescent="0.25">
      <c r="D62061" s="55"/>
    </row>
    <row r="62062" spans="4:4" x14ac:dyDescent="0.25">
      <c r="D62062" s="55"/>
    </row>
    <row r="62063" spans="4:4" x14ac:dyDescent="0.25">
      <c r="D62063" s="55"/>
    </row>
    <row r="62064" spans="4:4" x14ac:dyDescent="0.25">
      <c r="D62064" s="55"/>
    </row>
    <row r="62065" spans="4:4" x14ac:dyDescent="0.25">
      <c r="D62065" s="55"/>
    </row>
    <row r="62066" spans="4:4" x14ac:dyDescent="0.25">
      <c r="D62066" s="55"/>
    </row>
    <row r="62067" spans="4:4" x14ac:dyDescent="0.25">
      <c r="D62067" s="55"/>
    </row>
    <row r="62068" spans="4:4" x14ac:dyDescent="0.25">
      <c r="D62068" s="55"/>
    </row>
    <row r="62069" spans="4:4" x14ac:dyDescent="0.25">
      <c r="D62069" s="55"/>
    </row>
    <row r="62070" spans="4:4" x14ac:dyDescent="0.25">
      <c r="D62070" s="55"/>
    </row>
    <row r="62071" spans="4:4" x14ac:dyDescent="0.25">
      <c r="D62071" s="55"/>
    </row>
    <row r="62072" spans="4:4" x14ac:dyDescent="0.25">
      <c r="D62072" s="55"/>
    </row>
    <row r="62073" spans="4:4" x14ac:dyDescent="0.25">
      <c r="D62073" s="55"/>
    </row>
    <row r="62074" spans="4:4" x14ac:dyDescent="0.25">
      <c r="D62074" s="55"/>
    </row>
    <row r="62075" spans="4:4" x14ac:dyDescent="0.25">
      <c r="D62075" s="55"/>
    </row>
    <row r="62076" spans="4:4" x14ac:dyDescent="0.25">
      <c r="D62076" s="55"/>
    </row>
    <row r="62077" spans="4:4" x14ac:dyDescent="0.25">
      <c r="D62077" s="55"/>
    </row>
    <row r="62078" spans="4:4" x14ac:dyDescent="0.25">
      <c r="D62078" s="55"/>
    </row>
    <row r="62079" spans="4:4" x14ac:dyDescent="0.25">
      <c r="D62079" s="55"/>
    </row>
    <row r="62080" spans="4:4" x14ac:dyDescent="0.25">
      <c r="D62080" s="55"/>
    </row>
    <row r="62081" spans="4:4" x14ac:dyDescent="0.25">
      <c r="D62081" s="55"/>
    </row>
    <row r="62082" spans="4:4" x14ac:dyDescent="0.25">
      <c r="D62082" s="55"/>
    </row>
    <row r="62083" spans="4:4" x14ac:dyDescent="0.25">
      <c r="D62083" s="55"/>
    </row>
    <row r="62084" spans="4:4" x14ac:dyDescent="0.25">
      <c r="D62084" s="55"/>
    </row>
    <row r="62085" spans="4:4" x14ac:dyDescent="0.25">
      <c r="D62085" s="55"/>
    </row>
    <row r="62086" spans="4:4" x14ac:dyDescent="0.25">
      <c r="D62086" s="55"/>
    </row>
    <row r="62087" spans="4:4" x14ac:dyDescent="0.25">
      <c r="D62087" s="55"/>
    </row>
    <row r="62088" spans="4:4" x14ac:dyDescent="0.25">
      <c r="D62088" s="55"/>
    </row>
    <row r="62089" spans="4:4" x14ac:dyDescent="0.25">
      <c r="D62089" s="55"/>
    </row>
    <row r="62090" spans="4:4" x14ac:dyDescent="0.25">
      <c r="D62090" s="55"/>
    </row>
    <row r="62091" spans="4:4" x14ac:dyDescent="0.25">
      <c r="D62091" s="55"/>
    </row>
    <row r="62092" spans="4:4" x14ac:dyDescent="0.25">
      <c r="D62092" s="55"/>
    </row>
    <row r="62093" spans="4:4" x14ac:dyDescent="0.25">
      <c r="D62093" s="55"/>
    </row>
    <row r="62094" spans="4:4" x14ac:dyDescent="0.25">
      <c r="D62094" s="55"/>
    </row>
    <row r="62095" spans="4:4" x14ac:dyDescent="0.25">
      <c r="D62095" s="55"/>
    </row>
    <row r="62096" spans="4:4" x14ac:dyDescent="0.25">
      <c r="D62096" s="55"/>
    </row>
    <row r="62097" spans="4:4" x14ac:dyDescent="0.25">
      <c r="D62097" s="55"/>
    </row>
    <row r="62098" spans="4:4" x14ac:dyDescent="0.25">
      <c r="D62098" s="55"/>
    </row>
    <row r="62099" spans="4:4" x14ac:dyDescent="0.25">
      <c r="D62099" s="55"/>
    </row>
    <row r="62100" spans="4:4" x14ac:dyDescent="0.25">
      <c r="D62100" s="55"/>
    </row>
    <row r="62101" spans="4:4" x14ac:dyDescent="0.25">
      <c r="D62101" s="55"/>
    </row>
    <row r="62102" spans="4:4" x14ac:dyDescent="0.25">
      <c r="D62102" s="55"/>
    </row>
    <row r="62103" spans="4:4" x14ac:dyDescent="0.25">
      <c r="D62103" s="55"/>
    </row>
    <row r="62104" spans="4:4" x14ac:dyDescent="0.25">
      <c r="D62104" s="55"/>
    </row>
    <row r="62105" spans="4:4" x14ac:dyDescent="0.25">
      <c r="D62105" s="55"/>
    </row>
    <row r="62106" spans="4:4" x14ac:dyDescent="0.25">
      <c r="D62106" s="55"/>
    </row>
    <row r="62107" spans="4:4" x14ac:dyDescent="0.25">
      <c r="D62107" s="55"/>
    </row>
    <row r="62108" spans="4:4" x14ac:dyDescent="0.25">
      <c r="D62108" s="55"/>
    </row>
    <row r="62109" spans="4:4" x14ac:dyDescent="0.25">
      <c r="D62109" s="55"/>
    </row>
    <row r="62110" spans="4:4" x14ac:dyDescent="0.25">
      <c r="D62110" s="55"/>
    </row>
    <row r="62111" spans="4:4" x14ac:dyDescent="0.25">
      <c r="D62111" s="55"/>
    </row>
    <row r="62112" spans="4:4" x14ac:dyDescent="0.25">
      <c r="D62112" s="55"/>
    </row>
    <row r="62113" spans="4:4" x14ac:dyDescent="0.25">
      <c r="D62113" s="55"/>
    </row>
    <row r="62114" spans="4:4" x14ac:dyDescent="0.25">
      <c r="D62114" s="55"/>
    </row>
    <row r="62115" spans="4:4" x14ac:dyDescent="0.25">
      <c r="D62115" s="55"/>
    </row>
    <row r="62116" spans="4:4" x14ac:dyDescent="0.25">
      <c r="D62116" s="55"/>
    </row>
    <row r="62117" spans="4:4" x14ac:dyDescent="0.25">
      <c r="D62117" s="55"/>
    </row>
    <row r="62118" spans="4:4" x14ac:dyDescent="0.25">
      <c r="D62118" s="55"/>
    </row>
    <row r="62119" spans="4:4" x14ac:dyDescent="0.25">
      <c r="D62119" s="55"/>
    </row>
    <row r="62120" spans="4:4" x14ac:dyDescent="0.25">
      <c r="D62120" s="55"/>
    </row>
    <row r="62121" spans="4:4" x14ac:dyDescent="0.25">
      <c r="D62121" s="55"/>
    </row>
    <row r="62122" spans="4:4" x14ac:dyDescent="0.25">
      <c r="D62122" s="55"/>
    </row>
    <row r="62123" spans="4:4" x14ac:dyDescent="0.25">
      <c r="D62123" s="55"/>
    </row>
    <row r="62124" spans="4:4" x14ac:dyDescent="0.25">
      <c r="D62124" s="55"/>
    </row>
    <row r="62125" spans="4:4" x14ac:dyDescent="0.25">
      <c r="D62125" s="55"/>
    </row>
    <row r="62126" spans="4:4" x14ac:dyDescent="0.25">
      <c r="D62126" s="55"/>
    </row>
    <row r="62127" spans="4:4" x14ac:dyDescent="0.25">
      <c r="D62127" s="55"/>
    </row>
    <row r="62128" spans="4:4" x14ac:dyDescent="0.25">
      <c r="D62128" s="55"/>
    </row>
    <row r="62129" spans="4:4" x14ac:dyDescent="0.25">
      <c r="D62129" s="55"/>
    </row>
    <row r="62130" spans="4:4" x14ac:dyDescent="0.25">
      <c r="D62130" s="55"/>
    </row>
    <row r="62131" spans="4:4" x14ac:dyDescent="0.25">
      <c r="D62131" s="55"/>
    </row>
    <row r="62132" spans="4:4" x14ac:dyDescent="0.25">
      <c r="D62132" s="55"/>
    </row>
    <row r="62133" spans="4:4" x14ac:dyDescent="0.25">
      <c r="D62133" s="55"/>
    </row>
    <row r="62134" spans="4:4" x14ac:dyDescent="0.25">
      <c r="D62134" s="55"/>
    </row>
    <row r="62135" spans="4:4" x14ac:dyDescent="0.25">
      <c r="D62135" s="55"/>
    </row>
    <row r="62136" spans="4:4" x14ac:dyDescent="0.25">
      <c r="D62136" s="55"/>
    </row>
    <row r="62137" spans="4:4" x14ac:dyDescent="0.25">
      <c r="D62137" s="55"/>
    </row>
    <row r="62138" spans="4:4" x14ac:dyDescent="0.25">
      <c r="D62138" s="55"/>
    </row>
    <row r="62139" spans="4:4" x14ac:dyDescent="0.25">
      <c r="D62139" s="55"/>
    </row>
    <row r="62140" spans="4:4" x14ac:dyDescent="0.25">
      <c r="D62140" s="55"/>
    </row>
    <row r="62141" spans="4:4" x14ac:dyDescent="0.25">
      <c r="D62141" s="55"/>
    </row>
    <row r="62142" spans="4:4" x14ac:dyDescent="0.25">
      <c r="D62142" s="55"/>
    </row>
    <row r="62143" spans="4:4" x14ac:dyDescent="0.25">
      <c r="D62143" s="55"/>
    </row>
    <row r="62144" spans="4:4" x14ac:dyDescent="0.25">
      <c r="D62144" s="55"/>
    </row>
    <row r="62145" spans="4:4" x14ac:dyDescent="0.25">
      <c r="D62145" s="55"/>
    </row>
    <row r="62146" spans="4:4" x14ac:dyDescent="0.25">
      <c r="D62146" s="55"/>
    </row>
    <row r="62147" spans="4:4" x14ac:dyDescent="0.25">
      <c r="D62147" s="55"/>
    </row>
    <row r="62148" spans="4:4" x14ac:dyDescent="0.25">
      <c r="D62148" s="55"/>
    </row>
    <row r="62149" spans="4:4" x14ac:dyDescent="0.25">
      <c r="D62149" s="55"/>
    </row>
    <row r="62150" spans="4:4" x14ac:dyDescent="0.25">
      <c r="D62150" s="55"/>
    </row>
    <row r="62151" spans="4:4" x14ac:dyDescent="0.25">
      <c r="D62151" s="55"/>
    </row>
    <row r="62152" spans="4:4" x14ac:dyDescent="0.25">
      <c r="D62152" s="55"/>
    </row>
    <row r="62153" spans="4:4" x14ac:dyDescent="0.25">
      <c r="D62153" s="55"/>
    </row>
    <row r="62154" spans="4:4" x14ac:dyDescent="0.25">
      <c r="D62154" s="55"/>
    </row>
    <row r="62155" spans="4:4" x14ac:dyDescent="0.25">
      <c r="D62155" s="55"/>
    </row>
    <row r="62156" spans="4:4" x14ac:dyDescent="0.25">
      <c r="D62156" s="55"/>
    </row>
    <row r="62157" spans="4:4" x14ac:dyDescent="0.25">
      <c r="D62157" s="55"/>
    </row>
    <row r="62158" spans="4:4" x14ac:dyDescent="0.25">
      <c r="D62158" s="55"/>
    </row>
    <row r="62159" spans="4:4" x14ac:dyDescent="0.25">
      <c r="D62159" s="55"/>
    </row>
    <row r="62160" spans="4:4" x14ac:dyDescent="0.25">
      <c r="D62160" s="55"/>
    </row>
    <row r="62161" spans="4:4" x14ac:dyDescent="0.25">
      <c r="D62161" s="55"/>
    </row>
    <row r="62162" spans="4:4" x14ac:dyDescent="0.25">
      <c r="D62162" s="55"/>
    </row>
    <row r="62163" spans="4:4" x14ac:dyDescent="0.25">
      <c r="D62163" s="55"/>
    </row>
    <row r="62164" spans="4:4" x14ac:dyDescent="0.25">
      <c r="D62164" s="55"/>
    </row>
    <row r="62165" spans="4:4" x14ac:dyDescent="0.25">
      <c r="D62165" s="55"/>
    </row>
    <row r="62166" spans="4:4" x14ac:dyDescent="0.25">
      <c r="D62166" s="55"/>
    </row>
    <row r="62167" spans="4:4" x14ac:dyDescent="0.25">
      <c r="D62167" s="55"/>
    </row>
    <row r="62168" spans="4:4" x14ac:dyDescent="0.25">
      <c r="D62168" s="55"/>
    </row>
    <row r="62169" spans="4:4" x14ac:dyDescent="0.25">
      <c r="D62169" s="55"/>
    </row>
    <row r="62170" spans="4:4" x14ac:dyDescent="0.25">
      <c r="D62170" s="55"/>
    </row>
    <row r="62171" spans="4:4" x14ac:dyDescent="0.25">
      <c r="D62171" s="55"/>
    </row>
    <row r="62172" spans="4:4" x14ac:dyDescent="0.25">
      <c r="D62172" s="55"/>
    </row>
    <row r="62173" spans="4:4" x14ac:dyDescent="0.25">
      <c r="D62173" s="55"/>
    </row>
    <row r="62174" spans="4:4" x14ac:dyDescent="0.25">
      <c r="D62174" s="55"/>
    </row>
    <row r="62175" spans="4:4" x14ac:dyDescent="0.25">
      <c r="D62175" s="55"/>
    </row>
    <row r="62176" spans="4:4" x14ac:dyDescent="0.25">
      <c r="D62176" s="55"/>
    </row>
    <row r="62177" spans="4:4" x14ac:dyDescent="0.25">
      <c r="D62177" s="55"/>
    </row>
    <row r="62178" spans="4:4" x14ac:dyDescent="0.25">
      <c r="D62178" s="55"/>
    </row>
    <row r="62179" spans="4:4" x14ac:dyDescent="0.25">
      <c r="D62179" s="55"/>
    </row>
    <row r="62180" spans="4:4" x14ac:dyDescent="0.25">
      <c r="D62180" s="55"/>
    </row>
    <row r="62181" spans="4:4" x14ac:dyDescent="0.25">
      <c r="D62181" s="55"/>
    </row>
    <row r="62182" spans="4:4" x14ac:dyDescent="0.25">
      <c r="D62182" s="55"/>
    </row>
    <row r="62183" spans="4:4" x14ac:dyDescent="0.25">
      <c r="D62183" s="55"/>
    </row>
    <row r="62184" spans="4:4" x14ac:dyDescent="0.25">
      <c r="D62184" s="55"/>
    </row>
    <row r="62185" spans="4:4" x14ac:dyDescent="0.25">
      <c r="D62185" s="55"/>
    </row>
    <row r="62186" spans="4:4" x14ac:dyDescent="0.25">
      <c r="D62186" s="55"/>
    </row>
    <row r="62187" spans="4:4" x14ac:dyDescent="0.25">
      <c r="D62187" s="55"/>
    </row>
    <row r="62188" spans="4:4" x14ac:dyDescent="0.25">
      <c r="D62188" s="55"/>
    </row>
    <row r="62189" spans="4:4" x14ac:dyDescent="0.25">
      <c r="D62189" s="55"/>
    </row>
    <row r="62190" spans="4:4" x14ac:dyDescent="0.25">
      <c r="D62190" s="55"/>
    </row>
    <row r="62191" spans="4:4" x14ac:dyDescent="0.25">
      <c r="D62191" s="55"/>
    </row>
    <row r="62192" spans="4:4" x14ac:dyDescent="0.25">
      <c r="D62192" s="55"/>
    </row>
    <row r="62193" spans="4:4" x14ac:dyDescent="0.25">
      <c r="D62193" s="55"/>
    </row>
    <row r="62194" spans="4:4" x14ac:dyDescent="0.25">
      <c r="D62194" s="55"/>
    </row>
    <row r="62195" spans="4:4" x14ac:dyDescent="0.25">
      <c r="D62195" s="55"/>
    </row>
    <row r="62196" spans="4:4" x14ac:dyDescent="0.25">
      <c r="D62196" s="55"/>
    </row>
    <row r="62197" spans="4:4" x14ac:dyDescent="0.25">
      <c r="D62197" s="55"/>
    </row>
    <row r="62198" spans="4:4" x14ac:dyDescent="0.25">
      <c r="D62198" s="55"/>
    </row>
    <row r="62199" spans="4:4" x14ac:dyDescent="0.25">
      <c r="D62199" s="55"/>
    </row>
    <row r="62200" spans="4:4" x14ac:dyDescent="0.25">
      <c r="D62200" s="55"/>
    </row>
    <row r="62201" spans="4:4" x14ac:dyDescent="0.25">
      <c r="D62201" s="55"/>
    </row>
    <row r="62202" spans="4:4" x14ac:dyDescent="0.25">
      <c r="D62202" s="55"/>
    </row>
    <row r="62203" spans="4:4" x14ac:dyDescent="0.25">
      <c r="D62203" s="55"/>
    </row>
    <row r="62204" spans="4:4" x14ac:dyDescent="0.25">
      <c r="D62204" s="55"/>
    </row>
    <row r="62205" spans="4:4" x14ac:dyDescent="0.25">
      <c r="D62205" s="55"/>
    </row>
    <row r="62206" spans="4:4" x14ac:dyDescent="0.25">
      <c r="D62206" s="55"/>
    </row>
    <row r="62207" spans="4:4" x14ac:dyDescent="0.25">
      <c r="D62207" s="55"/>
    </row>
    <row r="62208" spans="4:4" x14ac:dyDescent="0.25">
      <c r="D62208" s="55"/>
    </row>
    <row r="62209" spans="4:4" x14ac:dyDescent="0.25">
      <c r="D62209" s="55"/>
    </row>
    <row r="62210" spans="4:4" x14ac:dyDescent="0.25">
      <c r="D62210" s="55"/>
    </row>
    <row r="62211" spans="4:4" x14ac:dyDescent="0.25">
      <c r="D62211" s="55"/>
    </row>
    <row r="62212" spans="4:4" x14ac:dyDescent="0.25">
      <c r="D62212" s="55"/>
    </row>
    <row r="62213" spans="4:4" x14ac:dyDescent="0.25">
      <c r="D62213" s="55"/>
    </row>
    <row r="62214" spans="4:4" x14ac:dyDescent="0.25">
      <c r="D62214" s="55"/>
    </row>
    <row r="62215" spans="4:4" x14ac:dyDescent="0.25">
      <c r="D62215" s="55"/>
    </row>
    <row r="62216" spans="4:4" x14ac:dyDescent="0.25">
      <c r="D62216" s="55"/>
    </row>
    <row r="62217" spans="4:4" x14ac:dyDescent="0.25">
      <c r="D62217" s="55"/>
    </row>
    <row r="62218" spans="4:4" x14ac:dyDescent="0.25">
      <c r="D62218" s="55"/>
    </row>
    <row r="62219" spans="4:4" x14ac:dyDescent="0.25">
      <c r="D62219" s="55"/>
    </row>
    <row r="62220" spans="4:4" x14ac:dyDescent="0.25">
      <c r="D62220" s="55"/>
    </row>
    <row r="62221" spans="4:4" x14ac:dyDescent="0.25">
      <c r="D62221" s="55"/>
    </row>
    <row r="62222" spans="4:4" x14ac:dyDescent="0.25">
      <c r="D62222" s="55"/>
    </row>
    <row r="62223" spans="4:4" x14ac:dyDescent="0.25">
      <c r="D62223" s="55"/>
    </row>
    <row r="62224" spans="4:4" x14ac:dyDescent="0.25">
      <c r="D62224" s="55"/>
    </row>
    <row r="62225" spans="4:4" x14ac:dyDescent="0.25">
      <c r="D62225" s="55"/>
    </row>
    <row r="62226" spans="4:4" x14ac:dyDescent="0.25">
      <c r="D62226" s="55"/>
    </row>
    <row r="62227" spans="4:4" x14ac:dyDescent="0.25">
      <c r="D62227" s="55"/>
    </row>
    <row r="62228" spans="4:4" x14ac:dyDescent="0.25">
      <c r="D62228" s="55"/>
    </row>
    <row r="62229" spans="4:4" x14ac:dyDescent="0.25">
      <c r="D62229" s="55"/>
    </row>
    <row r="62230" spans="4:4" x14ac:dyDescent="0.25">
      <c r="D62230" s="55"/>
    </row>
    <row r="62231" spans="4:4" x14ac:dyDescent="0.25">
      <c r="D62231" s="55"/>
    </row>
    <row r="62232" spans="4:4" x14ac:dyDescent="0.25">
      <c r="D62232" s="55"/>
    </row>
    <row r="62233" spans="4:4" x14ac:dyDescent="0.25">
      <c r="D62233" s="55"/>
    </row>
    <row r="62234" spans="4:4" x14ac:dyDescent="0.25">
      <c r="D62234" s="55"/>
    </row>
    <row r="62235" spans="4:4" x14ac:dyDescent="0.25">
      <c r="D62235" s="55"/>
    </row>
    <row r="62236" spans="4:4" x14ac:dyDescent="0.25">
      <c r="D62236" s="55"/>
    </row>
    <row r="62237" spans="4:4" x14ac:dyDescent="0.25">
      <c r="D62237" s="55"/>
    </row>
    <row r="62238" spans="4:4" x14ac:dyDescent="0.25">
      <c r="D62238" s="55"/>
    </row>
    <row r="62239" spans="4:4" x14ac:dyDescent="0.25">
      <c r="D62239" s="55"/>
    </row>
    <row r="62240" spans="4:4" x14ac:dyDescent="0.25">
      <c r="D62240" s="55"/>
    </row>
    <row r="62241" spans="4:4" x14ac:dyDescent="0.25">
      <c r="D62241" s="55"/>
    </row>
    <row r="62242" spans="4:4" x14ac:dyDescent="0.25">
      <c r="D62242" s="55"/>
    </row>
    <row r="62243" spans="4:4" x14ac:dyDescent="0.25">
      <c r="D62243" s="55"/>
    </row>
    <row r="62244" spans="4:4" x14ac:dyDescent="0.25">
      <c r="D62244" s="55"/>
    </row>
    <row r="62245" spans="4:4" x14ac:dyDescent="0.25">
      <c r="D62245" s="55"/>
    </row>
    <row r="62246" spans="4:4" x14ac:dyDescent="0.25">
      <c r="D62246" s="55"/>
    </row>
    <row r="62247" spans="4:4" x14ac:dyDescent="0.25">
      <c r="D62247" s="55"/>
    </row>
    <row r="62248" spans="4:4" x14ac:dyDescent="0.25">
      <c r="D62248" s="55"/>
    </row>
    <row r="62249" spans="4:4" x14ac:dyDescent="0.25">
      <c r="D62249" s="55"/>
    </row>
    <row r="62250" spans="4:4" x14ac:dyDescent="0.25">
      <c r="D62250" s="55"/>
    </row>
    <row r="62251" spans="4:4" x14ac:dyDescent="0.25">
      <c r="D62251" s="55"/>
    </row>
    <row r="62252" spans="4:4" x14ac:dyDescent="0.25">
      <c r="D62252" s="55"/>
    </row>
    <row r="62253" spans="4:4" x14ac:dyDescent="0.25">
      <c r="D62253" s="55"/>
    </row>
    <row r="62254" spans="4:4" x14ac:dyDescent="0.25">
      <c r="D62254" s="55"/>
    </row>
    <row r="62255" spans="4:4" x14ac:dyDescent="0.25">
      <c r="D62255" s="55"/>
    </row>
    <row r="62256" spans="4:4" x14ac:dyDescent="0.25">
      <c r="D62256" s="55"/>
    </row>
    <row r="62257" spans="4:4" x14ac:dyDescent="0.25">
      <c r="D62257" s="55"/>
    </row>
    <row r="62258" spans="4:4" x14ac:dyDescent="0.25">
      <c r="D62258" s="55"/>
    </row>
    <row r="62259" spans="4:4" x14ac:dyDescent="0.25">
      <c r="D62259" s="55"/>
    </row>
    <row r="62260" spans="4:4" x14ac:dyDescent="0.25">
      <c r="D62260" s="55"/>
    </row>
    <row r="62261" spans="4:4" x14ac:dyDescent="0.25">
      <c r="D62261" s="55"/>
    </row>
    <row r="62262" spans="4:4" x14ac:dyDescent="0.25">
      <c r="D62262" s="55"/>
    </row>
    <row r="62263" spans="4:4" x14ac:dyDescent="0.25">
      <c r="D62263" s="55"/>
    </row>
    <row r="62264" spans="4:4" x14ac:dyDescent="0.25">
      <c r="D62264" s="55"/>
    </row>
    <row r="62265" spans="4:4" x14ac:dyDescent="0.25">
      <c r="D62265" s="55"/>
    </row>
    <row r="62266" spans="4:4" x14ac:dyDescent="0.25">
      <c r="D62266" s="55"/>
    </row>
    <row r="62267" spans="4:4" x14ac:dyDescent="0.25">
      <c r="D62267" s="55"/>
    </row>
    <row r="62268" spans="4:4" x14ac:dyDescent="0.25">
      <c r="D62268" s="55"/>
    </row>
    <row r="62269" spans="4:4" x14ac:dyDescent="0.25">
      <c r="D62269" s="55"/>
    </row>
    <row r="62270" spans="4:4" x14ac:dyDescent="0.25">
      <c r="D62270" s="55"/>
    </row>
    <row r="62271" spans="4:4" x14ac:dyDescent="0.25">
      <c r="D62271" s="55"/>
    </row>
    <row r="62272" spans="4:4" x14ac:dyDescent="0.25">
      <c r="D62272" s="55"/>
    </row>
    <row r="62273" spans="4:4" x14ac:dyDescent="0.25">
      <c r="D62273" s="55"/>
    </row>
    <row r="62274" spans="4:4" x14ac:dyDescent="0.25">
      <c r="D62274" s="55"/>
    </row>
    <row r="62275" spans="4:4" x14ac:dyDescent="0.25">
      <c r="D62275" s="55"/>
    </row>
    <row r="62276" spans="4:4" x14ac:dyDescent="0.25">
      <c r="D62276" s="55"/>
    </row>
    <row r="62277" spans="4:4" x14ac:dyDescent="0.25">
      <c r="D62277" s="55"/>
    </row>
    <row r="62278" spans="4:4" x14ac:dyDescent="0.25">
      <c r="D62278" s="55"/>
    </row>
    <row r="62279" spans="4:4" x14ac:dyDescent="0.25">
      <c r="D62279" s="55"/>
    </row>
    <row r="62280" spans="4:4" x14ac:dyDescent="0.25">
      <c r="D62280" s="55"/>
    </row>
    <row r="62281" spans="4:4" x14ac:dyDescent="0.25">
      <c r="D62281" s="55"/>
    </row>
    <row r="62282" spans="4:4" x14ac:dyDescent="0.25">
      <c r="D62282" s="55"/>
    </row>
    <row r="62283" spans="4:4" x14ac:dyDescent="0.25">
      <c r="D62283" s="55"/>
    </row>
    <row r="62284" spans="4:4" x14ac:dyDescent="0.25">
      <c r="D62284" s="55"/>
    </row>
    <row r="62285" spans="4:4" x14ac:dyDescent="0.25">
      <c r="D62285" s="55"/>
    </row>
    <row r="62286" spans="4:4" x14ac:dyDescent="0.25">
      <c r="D62286" s="55"/>
    </row>
    <row r="62287" spans="4:4" x14ac:dyDescent="0.25">
      <c r="D62287" s="55"/>
    </row>
    <row r="62288" spans="4:4" x14ac:dyDescent="0.25">
      <c r="D62288" s="55"/>
    </row>
    <row r="62289" spans="4:4" x14ac:dyDescent="0.25">
      <c r="D62289" s="55"/>
    </row>
    <row r="62290" spans="4:4" x14ac:dyDescent="0.25">
      <c r="D62290" s="55"/>
    </row>
    <row r="62291" spans="4:4" x14ac:dyDescent="0.25">
      <c r="D62291" s="55"/>
    </row>
    <row r="62292" spans="4:4" x14ac:dyDescent="0.25">
      <c r="D62292" s="55"/>
    </row>
    <row r="62293" spans="4:4" x14ac:dyDescent="0.25">
      <c r="D62293" s="55"/>
    </row>
    <row r="62294" spans="4:4" x14ac:dyDescent="0.25">
      <c r="D62294" s="55"/>
    </row>
    <row r="62295" spans="4:4" x14ac:dyDescent="0.25">
      <c r="D62295" s="55"/>
    </row>
    <row r="62296" spans="4:4" x14ac:dyDescent="0.25">
      <c r="D62296" s="55"/>
    </row>
    <row r="62297" spans="4:4" x14ac:dyDescent="0.25">
      <c r="D62297" s="55"/>
    </row>
    <row r="62298" spans="4:4" x14ac:dyDescent="0.25">
      <c r="D62298" s="55"/>
    </row>
    <row r="62299" spans="4:4" x14ac:dyDescent="0.25">
      <c r="D62299" s="55"/>
    </row>
    <row r="62300" spans="4:4" x14ac:dyDescent="0.25">
      <c r="D62300" s="55"/>
    </row>
    <row r="62301" spans="4:4" x14ac:dyDescent="0.25">
      <c r="D62301" s="55"/>
    </row>
    <row r="62302" spans="4:4" x14ac:dyDescent="0.25">
      <c r="D62302" s="55"/>
    </row>
    <row r="62303" spans="4:4" x14ac:dyDescent="0.25">
      <c r="D62303" s="55"/>
    </row>
    <row r="62304" spans="4:4" x14ac:dyDescent="0.25">
      <c r="D62304" s="55"/>
    </row>
    <row r="62305" spans="4:4" x14ac:dyDescent="0.25">
      <c r="D62305" s="55"/>
    </row>
    <row r="62306" spans="4:4" x14ac:dyDescent="0.25">
      <c r="D62306" s="55"/>
    </row>
    <row r="62307" spans="4:4" x14ac:dyDescent="0.25">
      <c r="D62307" s="55"/>
    </row>
    <row r="62308" spans="4:4" x14ac:dyDescent="0.25">
      <c r="D62308" s="55"/>
    </row>
    <row r="62309" spans="4:4" x14ac:dyDescent="0.25">
      <c r="D62309" s="55"/>
    </row>
    <row r="62310" spans="4:4" x14ac:dyDescent="0.25">
      <c r="D62310" s="55"/>
    </row>
    <row r="62311" spans="4:4" x14ac:dyDescent="0.25">
      <c r="D62311" s="55"/>
    </row>
    <row r="62312" spans="4:4" x14ac:dyDescent="0.25">
      <c r="D62312" s="55"/>
    </row>
    <row r="62313" spans="4:4" x14ac:dyDescent="0.25">
      <c r="D62313" s="55"/>
    </row>
    <row r="62314" spans="4:4" x14ac:dyDescent="0.25">
      <c r="D62314" s="55"/>
    </row>
    <row r="62315" spans="4:4" x14ac:dyDescent="0.25">
      <c r="D62315" s="55"/>
    </row>
    <row r="62316" spans="4:4" x14ac:dyDescent="0.25">
      <c r="D62316" s="55"/>
    </row>
    <row r="62317" spans="4:4" x14ac:dyDescent="0.25">
      <c r="D62317" s="55"/>
    </row>
    <row r="62318" spans="4:4" x14ac:dyDescent="0.25">
      <c r="D62318" s="55"/>
    </row>
    <row r="62319" spans="4:4" x14ac:dyDescent="0.25">
      <c r="D62319" s="55"/>
    </row>
    <row r="62320" spans="4:4" x14ac:dyDescent="0.25">
      <c r="D62320" s="55"/>
    </row>
    <row r="62321" spans="4:4" x14ac:dyDescent="0.25">
      <c r="D62321" s="55"/>
    </row>
    <row r="62322" spans="4:4" x14ac:dyDescent="0.25">
      <c r="D62322" s="55"/>
    </row>
    <row r="62323" spans="4:4" x14ac:dyDescent="0.25">
      <c r="D62323" s="55"/>
    </row>
    <row r="62324" spans="4:4" x14ac:dyDescent="0.25">
      <c r="D62324" s="55"/>
    </row>
    <row r="62325" spans="4:4" x14ac:dyDescent="0.25">
      <c r="D62325" s="55"/>
    </row>
    <row r="62326" spans="4:4" x14ac:dyDescent="0.25">
      <c r="D62326" s="55"/>
    </row>
    <row r="62327" spans="4:4" x14ac:dyDescent="0.25">
      <c r="D62327" s="55"/>
    </row>
    <row r="62328" spans="4:4" x14ac:dyDescent="0.25">
      <c r="D62328" s="55"/>
    </row>
    <row r="62329" spans="4:4" x14ac:dyDescent="0.25">
      <c r="D62329" s="55"/>
    </row>
    <row r="62330" spans="4:4" x14ac:dyDescent="0.25">
      <c r="D62330" s="55"/>
    </row>
    <row r="62331" spans="4:4" x14ac:dyDescent="0.25">
      <c r="D62331" s="55"/>
    </row>
    <row r="62332" spans="4:4" x14ac:dyDescent="0.25">
      <c r="D62332" s="55"/>
    </row>
    <row r="62333" spans="4:4" x14ac:dyDescent="0.25">
      <c r="D62333" s="55"/>
    </row>
    <row r="62334" spans="4:4" x14ac:dyDescent="0.25">
      <c r="D62334" s="55"/>
    </row>
    <row r="62335" spans="4:4" x14ac:dyDescent="0.25">
      <c r="D62335" s="55"/>
    </row>
    <row r="62336" spans="4:4" x14ac:dyDescent="0.25">
      <c r="D62336" s="55"/>
    </row>
    <row r="62337" spans="4:4" x14ac:dyDescent="0.25">
      <c r="D62337" s="55"/>
    </row>
    <row r="62338" spans="4:4" x14ac:dyDescent="0.25">
      <c r="D62338" s="55"/>
    </row>
    <row r="62339" spans="4:4" x14ac:dyDescent="0.25">
      <c r="D62339" s="55"/>
    </row>
    <row r="62340" spans="4:4" x14ac:dyDescent="0.25">
      <c r="D62340" s="55"/>
    </row>
    <row r="62341" spans="4:4" x14ac:dyDescent="0.25">
      <c r="D62341" s="55"/>
    </row>
    <row r="62342" spans="4:4" x14ac:dyDescent="0.25">
      <c r="D62342" s="55"/>
    </row>
    <row r="62343" spans="4:4" x14ac:dyDescent="0.25">
      <c r="D62343" s="55"/>
    </row>
    <row r="62344" spans="4:4" x14ac:dyDescent="0.25">
      <c r="D62344" s="55"/>
    </row>
    <row r="62345" spans="4:4" x14ac:dyDescent="0.25">
      <c r="D62345" s="55"/>
    </row>
    <row r="62346" spans="4:4" x14ac:dyDescent="0.25">
      <c r="D62346" s="55"/>
    </row>
    <row r="62347" spans="4:4" x14ac:dyDescent="0.25">
      <c r="D62347" s="55"/>
    </row>
    <row r="62348" spans="4:4" x14ac:dyDescent="0.25">
      <c r="D62348" s="55"/>
    </row>
    <row r="62349" spans="4:4" x14ac:dyDescent="0.25">
      <c r="D62349" s="55"/>
    </row>
    <row r="62350" spans="4:4" x14ac:dyDescent="0.25">
      <c r="D62350" s="55"/>
    </row>
    <row r="62351" spans="4:4" x14ac:dyDescent="0.25">
      <c r="D62351" s="55"/>
    </row>
    <row r="62352" spans="4:4" x14ac:dyDescent="0.25">
      <c r="D62352" s="55"/>
    </row>
    <row r="62353" spans="4:4" x14ac:dyDescent="0.25">
      <c r="D62353" s="55"/>
    </row>
    <row r="62354" spans="4:4" x14ac:dyDescent="0.25">
      <c r="D62354" s="55"/>
    </row>
    <row r="62355" spans="4:4" x14ac:dyDescent="0.25">
      <c r="D62355" s="55"/>
    </row>
    <row r="62356" spans="4:4" x14ac:dyDescent="0.25">
      <c r="D62356" s="55"/>
    </row>
    <row r="62357" spans="4:4" x14ac:dyDescent="0.25">
      <c r="D62357" s="55"/>
    </row>
    <row r="62358" spans="4:4" x14ac:dyDescent="0.25">
      <c r="D62358" s="55"/>
    </row>
    <row r="62359" spans="4:4" x14ac:dyDescent="0.25">
      <c r="D62359" s="55"/>
    </row>
    <row r="62360" spans="4:4" x14ac:dyDescent="0.25">
      <c r="D62360" s="55"/>
    </row>
    <row r="62361" spans="4:4" x14ac:dyDescent="0.25">
      <c r="D62361" s="55"/>
    </row>
    <row r="62362" spans="4:4" x14ac:dyDescent="0.25">
      <c r="D62362" s="55"/>
    </row>
    <row r="62363" spans="4:4" x14ac:dyDescent="0.25">
      <c r="D62363" s="55"/>
    </row>
    <row r="62364" spans="4:4" x14ac:dyDescent="0.25">
      <c r="D62364" s="55"/>
    </row>
    <row r="62365" spans="4:4" x14ac:dyDescent="0.25">
      <c r="D62365" s="55"/>
    </row>
    <row r="62366" spans="4:4" x14ac:dyDescent="0.25">
      <c r="D62366" s="55"/>
    </row>
    <row r="62367" spans="4:4" x14ac:dyDescent="0.25">
      <c r="D62367" s="55"/>
    </row>
    <row r="62368" spans="4:4" x14ac:dyDescent="0.25">
      <c r="D62368" s="55"/>
    </row>
    <row r="62369" spans="4:4" x14ac:dyDescent="0.25">
      <c r="D62369" s="55"/>
    </row>
    <row r="62370" spans="4:4" x14ac:dyDescent="0.25">
      <c r="D62370" s="55"/>
    </row>
    <row r="62371" spans="4:4" x14ac:dyDescent="0.25">
      <c r="D62371" s="55"/>
    </row>
    <row r="62372" spans="4:4" x14ac:dyDescent="0.25">
      <c r="D62372" s="55"/>
    </row>
    <row r="62373" spans="4:4" x14ac:dyDescent="0.25">
      <c r="D62373" s="55"/>
    </row>
    <row r="62374" spans="4:4" x14ac:dyDescent="0.25">
      <c r="D62374" s="55"/>
    </row>
    <row r="62375" spans="4:4" x14ac:dyDescent="0.25">
      <c r="D62375" s="55"/>
    </row>
    <row r="62376" spans="4:4" x14ac:dyDescent="0.25">
      <c r="D62376" s="55"/>
    </row>
    <row r="62377" spans="4:4" x14ac:dyDescent="0.25">
      <c r="D62377" s="55"/>
    </row>
    <row r="62378" spans="4:4" x14ac:dyDescent="0.25">
      <c r="D62378" s="55"/>
    </row>
    <row r="62379" spans="4:4" x14ac:dyDescent="0.25">
      <c r="D62379" s="55"/>
    </row>
    <row r="62380" spans="4:4" x14ac:dyDescent="0.25">
      <c r="D62380" s="55"/>
    </row>
    <row r="62381" spans="4:4" x14ac:dyDescent="0.25">
      <c r="D62381" s="55"/>
    </row>
    <row r="62382" spans="4:4" x14ac:dyDescent="0.25">
      <c r="D62382" s="55"/>
    </row>
    <row r="62383" spans="4:4" x14ac:dyDescent="0.25">
      <c r="D62383" s="55"/>
    </row>
    <row r="62384" spans="4:4" x14ac:dyDescent="0.25">
      <c r="D62384" s="55"/>
    </row>
    <row r="62385" spans="4:4" x14ac:dyDescent="0.25">
      <c r="D62385" s="55"/>
    </row>
    <row r="62386" spans="4:4" x14ac:dyDescent="0.25">
      <c r="D62386" s="55"/>
    </row>
    <row r="62387" spans="4:4" x14ac:dyDescent="0.25">
      <c r="D62387" s="55"/>
    </row>
    <row r="62388" spans="4:4" x14ac:dyDescent="0.25">
      <c r="D62388" s="55"/>
    </row>
    <row r="62389" spans="4:4" x14ac:dyDescent="0.25">
      <c r="D62389" s="55"/>
    </row>
    <row r="62390" spans="4:4" x14ac:dyDescent="0.25">
      <c r="D62390" s="55"/>
    </row>
    <row r="62391" spans="4:4" x14ac:dyDescent="0.25">
      <c r="D62391" s="55"/>
    </row>
    <row r="62392" spans="4:4" x14ac:dyDescent="0.25">
      <c r="D62392" s="55"/>
    </row>
    <row r="62393" spans="4:4" x14ac:dyDescent="0.25">
      <c r="D62393" s="55"/>
    </row>
    <row r="62394" spans="4:4" x14ac:dyDescent="0.25">
      <c r="D62394" s="55"/>
    </row>
    <row r="62395" spans="4:4" x14ac:dyDescent="0.25">
      <c r="D62395" s="55"/>
    </row>
    <row r="62396" spans="4:4" x14ac:dyDescent="0.25">
      <c r="D62396" s="55"/>
    </row>
    <row r="62397" spans="4:4" x14ac:dyDescent="0.25">
      <c r="D62397" s="55"/>
    </row>
    <row r="62398" spans="4:4" x14ac:dyDescent="0.25">
      <c r="D62398" s="55"/>
    </row>
    <row r="62399" spans="4:4" x14ac:dyDescent="0.25">
      <c r="D62399" s="55"/>
    </row>
    <row r="62400" spans="4:4" x14ac:dyDescent="0.25">
      <c r="D62400" s="55"/>
    </row>
    <row r="62401" spans="4:4" x14ac:dyDescent="0.25">
      <c r="D62401" s="55"/>
    </row>
    <row r="62402" spans="4:4" x14ac:dyDescent="0.25">
      <c r="D62402" s="55"/>
    </row>
    <row r="62403" spans="4:4" x14ac:dyDescent="0.25">
      <c r="D62403" s="55"/>
    </row>
    <row r="62404" spans="4:4" x14ac:dyDescent="0.25">
      <c r="D62404" s="55"/>
    </row>
    <row r="62405" spans="4:4" x14ac:dyDescent="0.25">
      <c r="D62405" s="55"/>
    </row>
    <row r="62406" spans="4:4" x14ac:dyDescent="0.25">
      <c r="D62406" s="55"/>
    </row>
    <row r="62407" spans="4:4" x14ac:dyDescent="0.25">
      <c r="D62407" s="55"/>
    </row>
    <row r="62408" spans="4:4" x14ac:dyDescent="0.25">
      <c r="D62408" s="55"/>
    </row>
    <row r="62409" spans="4:4" x14ac:dyDescent="0.25">
      <c r="D62409" s="55"/>
    </row>
    <row r="62410" spans="4:4" x14ac:dyDescent="0.25">
      <c r="D62410" s="55"/>
    </row>
    <row r="62411" spans="4:4" x14ac:dyDescent="0.25">
      <c r="D62411" s="55"/>
    </row>
    <row r="62412" spans="4:4" x14ac:dyDescent="0.25">
      <c r="D62412" s="55"/>
    </row>
    <row r="62413" spans="4:4" x14ac:dyDescent="0.25">
      <c r="D62413" s="55"/>
    </row>
    <row r="62414" spans="4:4" x14ac:dyDescent="0.25">
      <c r="D62414" s="55"/>
    </row>
    <row r="62415" spans="4:4" x14ac:dyDescent="0.25">
      <c r="D62415" s="55"/>
    </row>
    <row r="62416" spans="4:4" x14ac:dyDescent="0.25">
      <c r="D62416" s="55"/>
    </row>
    <row r="62417" spans="4:4" x14ac:dyDescent="0.25">
      <c r="D62417" s="55"/>
    </row>
    <row r="62418" spans="4:4" x14ac:dyDescent="0.25">
      <c r="D62418" s="55"/>
    </row>
    <row r="62419" spans="4:4" x14ac:dyDescent="0.25">
      <c r="D62419" s="55"/>
    </row>
    <row r="62420" spans="4:4" x14ac:dyDescent="0.25">
      <c r="D62420" s="55"/>
    </row>
    <row r="62421" spans="4:4" x14ac:dyDescent="0.25">
      <c r="D62421" s="55"/>
    </row>
    <row r="62422" spans="4:4" x14ac:dyDescent="0.25">
      <c r="D62422" s="55"/>
    </row>
    <row r="62423" spans="4:4" x14ac:dyDescent="0.25">
      <c r="D62423" s="55"/>
    </row>
    <row r="62424" spans="4:4" x14ac:dyDescent="0.25">
      <c r="D62424" s="55"/>
    </row>
    <row r="62425" spans="4:4" x14ac:dyDescent="0.25">
      <c r="D62425" s="55"/>
    </row>
    <row r="62426" spans="4:4" x14ac:dyDescent="0.25">
      <c r="D62426" s="55"/>
    </row>
    <row r="62427" spans="4:4" x14ac:dyDescent="0.25">
      <c r="D62427" s="55"/>
    </row>
    <row r="62428" spans="4:4" x14ac:dyDescent="0.25">
      <c r="D62428" s="55"/>
    </row>
    <row r="62429" spans="4:4" x14ac:dyDescent="0.25">
      <c r="D62429" s="55"/>
    </row>
    <row r="62430" spans="4:4" x14ac:dyDescent="0.25">
      <c r="D62430" s="55"/>
    </row>
    <row r="62431" spans="4:4" x14ac:dyDescent="0.25">
      <c r="D62431" s="55"/>
    </row>
    <row r="62432" spans="4:4" x14ac:dyDescent="0.25">
      <c r="D62432" s="55"/>
    </row>
    <row r="62433" spans="4:4" x14ac:dyDescent="0.25">
      <c r="D62433" s="55"/>
    </row>
    <row r="62434" spans="4:4" x14ac:dyDescent="0.25">
      <c r="D62434" s="55"/>
    </row>
    <row r="62435" spans="4:4" x14ac:dyDescent="0.25">
      <c r="D62435" s="55"/>
    </row>
    <row r="62436" spans="4:4" x14ac:dyDescent="0.25">
      <c r="D62436" s="55"/>
    </row>
    <row r="62437" spans="4:4" x14ac:dyDescent="0.25">
      <c r="D62437" s="55"/>
    </row>
    <row r="62438" spans="4:4" x14ac:dyDescent="0.25">
      <c r="D62438" s="55"/>
    </row>
    <row r="62439" spans="4:4" x14ac:dyDescent="0.25">
      <c r="D62439" s="55"/>
    </row>
    <row r="62440" spans="4:4" x14ac:dyDescent="0.25">
      <c r="D62440" s="55"/>
    </row>
    <row r="62441" spans="4:4" x14ac:dyDescent="0.25">
      <c r="D62441" s="55"/>
    </row>
    <row r="62442" spans="4:4" x14ac:dyDescent="0.25">
      <c r="D62442" s="55"/>
    </row>
    <row r="62443" spans="4:4" x14ac:dyDescent="0.25">
      <c r="D62443" s="55"/>
    </row>
    <row r="62444" spans="4:4" x14ac:dyDescent="0.25">
      <c r="D62444" s="55"/>
    </row>
    <row r="62445" spans="4:4" x14ac:dyDescent="0.25">
      <c r="D62445" s="55"/>
    </row>
    <row r="62446" spans="4:4" x14ac:dyDescent="0.25">
      <c r="D62446" s="55"/>
    </row>
    <row r="62447" spans="4:4" x14ac:dyDescent="0.25">
      <c r="D62447" s="55"/>
    </row>
    <row r="62448" spans="4:4" x14ac:dyDescent="0.25">
      <c r="D62448" s="55"/>
    </row>
    <row r="62449" spans="4:4" x14ac:dyDescent="0.25">
      <c r="D62449" s="55"/>
    </row>
    <row r="62450" spans="4:4" x14ac:dyDescent="0.25">
      <c r="D62450" s="55"/>
    </row>
    <row r="62451" spans="4:4" x14ac:dyDescent="0.25">
      <c r="D62451" s="55"/>
    </row>
    <row r="62452" spans="4:4" x14ac:dyDescent="0.25">
      <c r="D62452" s="55"/>
    </row>
    <row r="62453" spans="4:4" x14ac:dyDescent="0.25">
      <c r="D62453" s="55"/>
    </row>
    <row r="62454" spans="4:4" x14ac:dyDescent="0.25">
      <c r="D62454" s="55"/>
    </row>
    <row r="62455" spans="4:4" x14ac:dyDescent="0.25">
      <c r="D62455" s="55"/>
    </row>
    <row r="62456" spans="4:4" x14ac:dyDescent="0.25">
      <c r="D62456" s="55"/>
    </row>
    <row r="62457" spans="4:4" x14ac:dyDescent="0.25">
      <c r="D62457" s="55"/>
    </row>
    <row r="62458" spans="4:4" x14ac:dyDescent="0.25">
      <c r="D62458" s="55"/>
    </row>
    <row r="62459" spans="4:4" x14ac:dyDescent="0.25">
      <c r="D62459" s="55"/>
    </row>
    <row r="62460" spans="4:4" x14ac:dyDescent="0.25">
      <c r="D62460" s="55"/>
    </row>
    <row r="62461" spans="4:4" x14ac:dyDescent="0.25">
      <c r="D62461" s="55"/>
    </row>
    <row r="62462" spans="4:4" x14ac:dyDescent="0.25">
      <c r="D62462" s="55"/>
    </row>
    <row r="62463" spans="4:4" x14ac:dyDescent="0.25">
      <c r="D62463" s="55"/>
    </row>
    <row r="62464" spans="4:4" x14ac:dyDescent="0.25">
      <c r="D62464" s="55"/>
    </row>
    <row r="62465" spans="4:4" x14ac:dyDescent="0.25">
      <c r="D62465" s="55"/>
    </row>
    <row r="62466" spans="4:4" x14ac:dyDescent="0.25">
      <c r="D62466" s="55"/>
    </row>
    <row r="62467" spans="4:4" x14ac:dyDescent="0.25">
      <c r="D62467" s="55"/>
    </row>
    <row r="62468" spans="4:4" x14ac:dyDescent="0.25">
      <c r="D62468" s="55"/>
    </row>
    <row r="62469" spans="4:4" x14ac:dyDescent="0.25">
      <c r="D62469" s="55"/>
    </row>
    <row r="62470" spans="4:4" x14ac:dyDescent="0.25">
      <c r="D62470" s="55"/>
    </row>
    <row r="62471" spans="4:4" x14ac:dyDescent="0.25">
      <c r="D62471" s="55"/>
    </row>
    <row r="62472" spans="4:4" x14ac:dyDescent="0.25">
      <c r="D62472" s="55"/>
    </row>
    <row r="62473" spans="4:4" x14ac:dyDescent="0.25">
      <c r="D62473" s="55"/>
    </row>
    <row r="62474" spans="4:4" x14ac:dyDescent="0.25">
      <c r="D62474" s="55"/>
    </row>
    <row r="62475" spans="4:4" x14ac:dyDescent="0.25">
      <c r="D62475" s="55"/>
    </row>
    <row r="62476" spans="4:4" x14ac:dyDescent="0.25">
      <c r="D62476" s="55"/>
    </row>
    <row r="62477" spans="4:4" x14ac:dyDescent="0.25">
      <c r="D62477" s="55"/>
    </row>
    <row r="62478" spans="4:4" x14ac:dyDescent="0.25">
      <c r="D62478" s="55"/>
    </row>
    <row r="62479" spans="4:4" x14ac:dyDescent="0.25">
      <c r="D62479" s="55"/>
    </row>
    <row r="62480" spans="4:4" x14ac:dyDescent="0.25">
      <c r="D62480" s="55"/>
    </row>
    <row r="62481" spans="4:4" x14ac:dyDescent="0.25">
      <c r="D62481" s="55"/>
    </row>
    <row r="62482" spans="4:4" x14ac:dyDescent="0.25">
      <c r="D62482" s="55"/>
    </row>
    <row r="62483" spans="4:4" x14ac:dyDescent="0.25">
      <c r="D62483" s="55"/>
    </row>
    <row r="62484" spans="4:4" x14ac:dyDescent="0.25">
      <c r="D62484" s="55"/>
    </row>
    <row r="62485" spans="4:4" x14ac:dyDescent="0.25">
      <c r="D62485" s="55"/>
    </row>
    <row r="62486" spans="4:4" x14ac:dyDescent="0.25">
      <c r="D62486" s="55"/>
    </row>
    <row r="62487" spans="4:4" x14ac:dyDescent="0.25">
      <c r="D62487" s="55"/>
    </row>
    <row r="62488" spans="4:4" x14ac:dyDescent="0.25">
      <c r="D62488" s="55"/>
    </row>
    <row r="62489" spans="4:4" x14ac:dyDescent="0.25">
      <c r="D62489" s="55"/>
    </row>
    <row r="62490" spans="4:4" x14ac:dyDescent="0.25">
      <c r="D62490" s="55"/>
    </row>
    <row r="62491" spans="4:4" x14ac:dyDescent="0.25">
      <c r="D62491" s="55"/>
    </row>
    <row r="62492" spans="4:4" x14ac:dyDescent="0.25">
      <c r="D62492" s="55"/>
    </row>
    <row r="62493" spans="4:4" x14ac:dyDescent="0.25">
      <c r="D62493" s="55"/>
    </row>
    <row r="62494" spans="4:4" x14ac:dyDescent="0.25">
      <c r="D62494" s="55"/>
    </row>
    <row r="62495" spans="4:4" x14ac:dyDescent="0.25">
      <c r="D62495" s="55"/>
    </row>
    <row r="62496" spans="4:4" x14ac:dyDescent="0.25">
      <c r="D62496" s="55"/>
    </row>
    <row r="62497" spans="4:4" x14ac:dyDescent="0.25">
      <c r="D62497" s="55"/>
    </row>
    <row r="62498" spans="4:4" x14ac:dyDescent="0.25">
      <c r="D62498" s="55"/>
    </row>
    <row r="62499" spans="4:4" x14ac:dyDescent="0.25">
      <c r="D62499" s="55"/>
    </row>
    <row r="62500" spans="4:4" x14ac:dyDescent="0.25">
      <c r="D62500" s="55"/>
    </row>
    <row r="62501" spans="4:4" x14ac:dyDescent="0.25">
      <c r="D62501" s="55"/>
    </row>
    <row r="62502" spans="4:4" x14ac:dyDescent="0.25">
      <c r="D62502" s="55"/>
    </row>
    <row r="62503" spans="4:4" x14ac:dyDescent="0.25">
      <c r="D62503" s="55"/>
    </row>
    <row r="62504" spans="4:4" x14ac:dyDescent="0.25">
      <c r="D62504" s="55"/>
    </row>
    <row r="62505" spans="4:4" x14ac:dyDescent="0.25">
      <c r="D62505" s="55"/>
    </row>
    <row r="62506" spans="4:4" x14ac:dyDescent="0.25">
      <c r="D62506" s="55"/>
    </row>
    <row r="62507" spans="4:4" x14ac:dyDescent="0.25">
      <c r="D62507" s="55"/>
    </row>
    <row r="62508" spans="4:4" x14ac:dyDescent="0.25">
      <c r="D62508" s="55"/>
    </row>
    <row r="62509" spans="4:4" x14ac:dyDescent="0.25">
      <c r="D62509" s="55"/>
    </row>
    <row r="62510" spans="4:4" x14ac:dyDescent="0.25">
      <c r="D62510" s="55"/>
    </row>
    <row r="62511" spans="4:4" x14ac:dyDescent="0.25">
      <c r="D62511" s="55"/>
    </row>
    <row r="62512" spans="4:4" x14ac:dyDescent="0.25">
      <c r="D62512" s="55"/>
    </row>
    <row r="62513" spans="4:4" x14ac:dyDescent="0.25">
      <c r="D62513" s="55"/>
    </row>
    <row r="62514" spans="4:4" x14ac:dyDescent="0.25">
      <c r="D62514" s="55"/>
    </row>
    <row r="62515" spans="4:4" x14ac:dyDescent="0.25">
      <c r="D62515" s="55"/>
    </row>
    <row r="62516" spans="4:4" x14ac:dyDescent="0.25">
      <c r="D62516" s="55"/>
    </row>
    <row r="62517" spans="4:4" x14ac:dyDescent="0.25">
      <c r="D62517" s="55"/>
    </row>
    <row r="62518" spans="4:4" x14ac:dyDescent="0.25">
      <c r="D62518" s="55"/>
    </row>
    <row r="62519" spans="4:4" x14ac:dyDescent="0.25">
      <c r="D62519" s="55"/>
    </row>
    <row r="62520" spans="4:4" x14ac:dyDescent="0.25">
      <c r="D62520" s="55"/>
    </row>
    <row r="62521" spans="4:4" x14ac:dyDescent="0.25">
      <c r="D62521" s="55"/>
    </row>
    <row r="62522" spans="4:4" x14ac:dyDescent="0.25">
      <c r="D62522" s="55"/>
    </row>
    <row r="62523" spans="4:4" x14ac:dyDescent="0.25">
      <c r="D62523" s="55"/>
    </row>
    <row r="62524" spans="4:4" x14ac:dyDescent="0.25">
      <c r="D62524" s="55"/>
    </row>
    <row r="62525" spans="4:4" x14ac:dyDescent="0.25">
      <c r="D62525" s="55"/>
    </row>
    <row r="62526" spans="4:4" x14ac:dyDescent="0.25">
      <c r="D62526" s="55"/>
    </row>
    <row r="62527" spans="4:4" x14ac:dyDescent="0.25">
      <c r="D62527" s="55"/>
    </row>
    <row r="62528" spans="4:4" x14ac:dyDescent="0.25">
      <c r="D62528" s="55"/>
    </row>
    <row r="62529" spans="4:4" x14ac:dyDescent="0.25">
      <c r="D62529" s="55"/>
    </row>
    <row r="62530" spans="4:4" x14ac:dyDescent="0.25">
      <c r="D62530" s="55"/>
    </row>
    <row r="62531" spans="4:4" x14ac:dyDescent="0.25">
      <c r="D62531" s="55"/>
    </row>
    <row r="62532" spans="4:4" x14ac:dyDescent="0.25">
      <c r="D62532" s="55"/>
    </row>
    <row r="62533" spans="4:4" x14ac:dyDescent="0.25">
      <c r="D62533" s="55"/>
    </row>
    <row r="62534" spans="4:4" x14ac:dyDescent="0.25">
      <c r="D62534" s="55"/>
    </row>
    <row r="62535" spans="4:4" x14ac:dyDescent="0.25">
      <c r="D62535" s="55"/>
    </row>
    <row r="62536" spans="4:4" x14ac:dyDescent="0.25">
      <c r="D62536" s="55"/>
    </row>
    <row r="62537" spans="4:4" x14ac:dyDescent="0.25">
      <c r="D62537" s="55"/>
    </row>
    <row r="62538" spans="4:4" x14ac:dyDescent="0.25">
      <c r="D62538" s="55"/>
    </row>
    <row r="62539" spans="4:4" x14ac:dyDescent="0.25">
      <c r="D62539" s="55"/>
    </row>
    <row r="62540" spans="4:4" x14ac:dyDescent="0.25">
      <c r="D62540" s="55"/>
    </row>
    <row r="62541" spans="4:4" x14ac:dyDescent="0.25">
      <c r="D62541" s="55"/>
    </row>
    <row r="62542" spans="4:4" x14ac:dyDescent="0.25">
      <c r="D62542" s="55"/>
    </row>
    <row r="62543" spans="4:4" x14ac:dyDescent="0.25">
      <c r="D62543" s="55"/>
    </row>
    <row r="62544" spans="4:4" x14ac:dyDescent="0.25">
      <c r="D62544" s="55"/>
    </row>
    <row r="62545" spans="4:4" x14ac:dyDescent="0.25">
      <c r="D62545" s="55"/>
    </row>
    <row r="62546" spans="4:4" x14ac:dyDescent="0.25">
      <c r="D62546" s="55"/>
    </row>
    <row r="62547" spans="4:4" x14ac:dyDescent="0.25">
      <c r="D62547" s="55"/>
    </row>
    <row r="62548" spans="4:4" x14ac:dyDescent="0.25">
      <c r="D62548" s="55"/>
    </row>
    <row r="62549" spans="4:4" x14ac:dyDescent="0.25">
      <c r="D62549" s="55"/>
    </row>
    <row r="62550" spans="4:4" x14ac:dyDescent="0.25">
      <c r="D62550" s="55"/>
    </row>
    <row r="62551" spans="4:4" x14ac:dyDescent="0.25">
      <c r="D62551" s="55"/>
    </row>
    <row r="62552" spans="4:4" x14ac:dyDescent="0.25">
      <c r="D62552" s="55"/>
    </row>
    <row r="62553" spans="4:4" x14ac:dyDescent="0.25">
      <c r="D62553" s="55"/>
    </row>
    <row r="62554" spans="4:4" x14ac:dyDescent="0.25">
      <c r="D62554" s="55"/>
    </row>
    <row r="62555" spans="4:4" x14ac:dyDescent="0.25">
      <c r="D62555" s="55"/>
    </row>
    <row r="62556" spans="4:4" x14ac:dyDescent="0.25">
      <c r="D62556" s="55"/>
    </row>
    <row r="62557" spans="4:4" x14ac:dyDescent="0.25">
      <c r="D62557" s="55"/>
    </row>
    <row r="62558" spans="4:4" x14ac:dyDescent="0.25">
      <c r="D62558" s="55"/>
    </row>
    <row r="62559" spans="4:4" x14ac:dyDescent="0.25">
      <c r="D62559" s="55"/>
    </row>
    <row r="62560" spans="4:4" x14ac:dyDescent="0.25">
      <c r="D62560" s="55"/>
    </row>
    <row r="62561" spans="4:4" x14ac:dyDescent="0.25">
      <c r="D62561" s="55"/>
    </row>
    <row r="62562" spans="4:4" x14ac:dyDescent="0.25">
      <c r="D62562" s="55"/>
    </row>
    <row r="62563" spans="4:4" x14ac:dyDescent="0.25">
      <c r="D62563" s="55"/>
    </row>
    <row r="62564" spans="4:4" x14ac:dyDescent="0.25">
      <c r="D62564" s="55"/>
    </row>
    <row r="62565" spans="4:4" x14ac:dyDescent="0.25">
      <c r="D62565" s="55"/>
    </row>
    <row r="62566" spans="4:4" x14ac:dyDescent="0.25">
      <c r="D62566" s="55"/>
    </row>
    <row r="62567" spans="4:4" x14ac:dyDescent="0.25">
      <c r="D62567" s="55"/>
    </row>
    <row r="62568" spans="4:4" x14ac:dyDescent="0.25">
      <c r="D62568" s="55"/>
    </row>
    <row r="62569" spans="4:4" x14ac:dyDescent="0.25">
      <c r="D62569" s="55"/>
    </row>
    <row r="62570" spans="4:4" x14ac:dyDescent="0.25">
      <c r="D62570" s="55"/>
    </row>
    <row r="62571" spans="4:4" x14ac:dyDescent="0.25">
      <c r="D62571" s="55"/>
    </row>
    <row r="62572" spans="4:4" x14ac:dyDescent="0.25">
      <c r="D62572" s="55"/>
    </row>
    <row r="62573" spans="4:4" x14ac:dyDescent="0.25">
      <c r="D62573" s="55"/>
    </row>
    <row r="62574" spans="4:4" x14ac:dyDescent="0.25">
      <c r="D62574" s="55"/>
    </row>
    <row r="62575" spans="4:4" x14ac:dyDescent="0.25">
      <c r="D62575" s="55"/>
    </row>
    <row r="62576" spans="4:4" x14ac:dyDescent="0.25">
      <c r="D62576" s="55"/>
    </row>
    <row r="62577" spans="4:4" x14ac:dyDescent="0.25">
      <c r="D62577" s="55"/>
    </row>
    <row r="62578" spans="4:4" x14ac:dyDescent="0.25">
      <c r="D62578" s="55"/>
    </row>
    <row r="62579" spans="4:4" x14ac:dyDescent="0.25">
      <c r="D62579" s="55"/>
    </row>
    <row r="62580" spans="4:4" x14ac:dyDescent="0.25">
      <c r="D62580" s="55"/>
    </row>
    <row r="62581" spans="4:4" x14ac:dyDescent="0.25">
      <c r="D62581" s="55"/>
    </row>
    <row r="62582" spans="4:4" x14ac:dyDescent="0.25">
      <c r="D62582" s="55"/>
    </row>
    <row r="62583" spans="4:4" x14ac:dyDescent="0.25">
      <c r="D62583" s="55"/>
    </row>
    <row r="62584" spans="4:4" x14ac:dyDescent="0.25">
      <c r="D62584" s="55"/>
    </row>
    <row r="62585" spans="4:4" x14ac:dyDescent="0.25">
      <c r="D62585" s="55"/>
    </row>
    <row r="62586" spans="4:4" x14ac:dyDescent="0.25">
      <c r="D62586" s="55"/>
    </row>
    <row r="62587" spans="4:4" x14ac:dyDescent="0.25">
      <c r="D62587" s="55"/>
    </row>
    <row r="62588" spans="4:4" x14ac:dyDescent="0.25">
      <c r="D62588" s="55"/>
    </row>
    <row r="62589" spans="4:4" x14ac:dyDescent="0.25">
      <c r="D62589" s="55"/>
    </row>
    <row r="62590" spans="4:4" x14ac:dyDescent="0.25">
      <c r="D62590" s="55"/>
    </row>
    <row r="62591" spans="4:4" x14ac:dyDescent="0.25">
      <c r="D62591" s="55"/>
    </row>
    <row r="62592" spans="4:4" x14ac:dyDescent="0.25">
      <c r="D62592" s="55"/>
    </row>
    <row r="62593" spans="4:4" x14ac:dyDescent="0.25">
      <c r="D62593" s="55"/>
    </row>
    <row r="62594" spans="4:4" x14ac:dyDescent="0.25">
      <c r="D62594" s="55"/>
    </row>
    <row r="62595" spans="4:4" x14ac:dyDescent="0.25">
      <c r="D62595" s="55"/>
    </row>
    <row r="62596" spans="4:4" x14ac:dyDescent="0.25">
      <c r="D62596" s="55"/>
    </row>
    <row r="62597" spans="4:4" x14ac:dyDescent="0.25">
      <c r="D62597" s="55"/>
    </row>
    <row r="62598" spans="4:4" x14ac:dyDescent="0.25">
      <c r="D62598" s="55"/>
    </row>
    <row r="62599" spans="4:4" x14ac:dyDescent="0.25">
      <c r="D62599" s="55"/>
    </row>
    <row r="62600" spans="4:4" x14ac:dyDescent="0.25">
      <c r="D62600" s="55"/>
    </row>
    <row r="62601" spans="4:4" x14ac:dyDescent="0.25">
      <c r="D62601" s="55"/>
    </row>
    <row r="62602" spans="4:4" x14ac:dyDescent="0.25">
      <c r="D62602" s="55"/>
    </row>
    <row r="62603" spans="4:4" x14ac:dyDescent="0.25">
      <c r="D62603" s="55"/>
    </row>
    <row r="62604" spans="4:4" x14ac:dyDescent="0.25">
      <c r="D62604" s="55"/>
    </row>
    <row r="62605" spans="4:4" x14ac:dyDescent="0.25">
      <c r="D62605" s="55"/>
    </row>
    <row r="62606" spans="4:4" x14ac:dyDescent="0.25">
      <c r="D62606" s="55"/>
    </row>
    <row r="62607" spans="4:4" x14ac:dyDescent="0.25">
      <c r="D62607" s="55"/>
    </row>
    <row r="62608" spans="4:4" x14ac:dyDescent="0.25">
      <c r="D62608" s="55"/>
    </row>
    <row r="62609" spans="4:4" x14ac:dyDescent="0.25">
      <c r="D62609" s="55"/>
    </row>
    <row r="62610" spans="4:4" x14ac:dyDescent="0.25">
      <c r="D62610" s="55"/>
    </row>
    <row r="62611" spans="4:4" x14ac:dyDescent="0.25">
      <c r="D62611" s="55"/>
    </row>
    <row r="62612" spans="4:4" x14ac:dyDescent="0.25">
      <c r="D62612" s="55"/>
    </row>
    <row r="62613" spans="4:4" x14ac:dyDescent="0.25">
      <c r="D62613" s="55"/>
    </row>
    <row r="62614" spans="4:4" x14ac:dyDescent="0.25">
      <c r="D62614" s="55"/>
    </row>
    <row r="62615" spans="4:4" x14ac:dyDescent="0.25">
      <c r="D62615" s="55"/>
    </row>
    <row r="62616" spans="4:4" x14ac:dyDescent="0.25">
      <c r="D62616" s="55"/>
    </row>
    <row r="62617" spans="4:4" x14ac:dyDescent="0.25">
      <c r="D62617" s="55"/>
    </row>
    <row r="62618" spans="4:4" x14ac:dyDescent="0.25">
      <c r="D62618" s="55"/>
    </row>
    <row r="62619" spans="4:4" x14ac:dyDescent="0.25">
      <c r="D62619" s="55"/>
    </row>
    <row r="62620" spans="4:4" x14ac:dyDescent="0.25">
      <c r="D62620" s="55"/>
    </row>
    <row r="62621" spans="4:4" x14ac:dyDescent="0.25">
      <c r="D62621" s="55"/>
    </row>
    <row r="62622" spans="4:4" x14ac:dyDescent="0.25">
      <c r="D62622" s="55"/>
    </row>
    <row r="62623" spans="4:4" x14ac:dyDescent="0.25">
      <c r="D62623" s="55"/>
    </row>
    <row r="62624" spans="4:4" x14ac:dyDescent="0.25">
      <c r="D62624" s="55"/>
    </row>
    <row r="62625" spans="4:4" x14ac:dyDescent="0.25">
      <c r="D62625" s="55"/>
    </row>
    <row r="62626" spans="4:4" x14ac:dyDescent="0.25">
      <c r="D62626" s="55"/>
    </row>
    <row r="62627" spans="4:4" x14ac:dyDescent="0.25">
      <c r="D62627" s="55"/>
    </row>
    <row r="62628" spans="4:4" x14ac:dyDescent="0.25">
      <c r="D62628" s="55"/>
    </row>
    <row r="62629" spans="4:4" x14ac:dyDescent="0.25">
      <c r="D62629" s="55"/>
    </row>
    <row r="62630" spans="4:4" x14ac:dyDescent="0.25">
      <c r="D62630" s="55"/>
    </row>
    <row r="62631" spans="4:4" x14ac:dyDescent="0.25">
      <c r="D62631" s="55"/>
    </row>
    <row r="62632" spans="4:4" x14ac:dyDescent="0.25">
      <c r="D62632" s="55"/>
    </row>
    <row r="62633" spans="4:4" x14ac:dyDescent="0.25">
      <c r="D62633" s="55"/>
    </row>
    <row r="62634" spans="4:4" x14ac:dyDescent="0.25">
      <c r="D62634" s="55"/>
    </row>
    <row r="62635" spans="4:4" x14ac:dyDescent="0.25">
      <c r="D62635" s="55"/>
    </row>
    <row r="62636" spans="4:4" x14ac:dyDescent="0.25">
      <c r="D62636" s="55"/>
    </row>
    <row r="62637" spans="4:4" x14ac:dyDescent="0.25">
      <c r="D62637" s="55"/>
    </row>
    <row r="62638" spans="4:4" x14ac:dyDescent="0.25">
      <c r="D62638" s="55"/>
    </row>
    <row r="62639" spans="4:4" x14ac:dyDescent="0.25">
      <c r="D62639" s="55"/>
    </row>
    <row r="62640" spans="4:4" x14ac:dyDescent="0.25">
      <c r="D62640" s="55"/>
    </row>
    <row r="62641" spans="4:4" x14ac:dyDescent="0.25">
      <c r="D62641" s="55"/>
    </row>
    <row r="62642" spans="4:4" x14ac:dyDescent="0.25">
      <c r="D62642" s="55"/>
    </row>
    <row r="62643" spans="4:4" x14ac:dyDescent="0.25">
      <c r="D62643" s="55"/>
    </row>
    <row r="62644" spans="4:4" x14ac:dyDescent="0.25">
      <c r="D62644" s="55"/>
    </row>
    <row r="62645" spans="4:4" x14ac:dyDescent="0.25">
      <c r="D62645" s="55"/>
    </row>
    <row r="62646" spans="4:4" x14ac:dyDescent="0.25">
      <c r="D62646" s="55"/>
    </row>
    <row r="62647" spans="4:4" x14ac:dyDescent="0.25">
      <c r="D62647" s="55"/>
    </row>
    <row r="62648" spans="4:4" x14ac:dyDescent="0.25">
      <c r="D62648" s="55"/>
    </row>
    <row r="62649" spans="4:4" x14ac:dyDescent="0.25">
      <c r="D62649" s="55"/>
    </row>
    <row r="62650" spans="4:4" x14ac:dyDescent="0.25">
      <c r="D62650" s="55"/>
    </row>
    <row r="62651" spans="4:4" x14ac:dyDescent="0.25">
      <c r="D62651" s="55"/>
    </row>
    <row r="62652" spans="4:4" x14ac:dyDescent="0.25">
      <c r="D62652" s="55"/>
    </row>
    <row r="62653" spans="4:4" x14ac:dyDescent="0.25">
      <c r="D62653" s="55"/>
    </row>
    <row r="62654" spans="4:4" x14ac:dyDescent="0.25">
      <c r="D62654" s="55"/>
    </row>
    <row r="62655" spans="4:4" x14ac:dyDescent="0.25">
      <c r="D62655" s="55"/>
    </row>
    <row r="62656" spans="4:4" x14ac:dyDescent="0.25">
      <c r="D62656" s="55"/>
    </row>
    <row r="62657" spans="4:4" x14ac:dyDescent="0.25">
      <c r="D62657" s="55"/>
    </row>
    <row r="62658" spans="4:4" x14ac:dyDescent="0.25">
      <c r="D62658" s="55"/>
    </row>
    <row r="62659" spans="4:4" x14ac:dyDescent="0.25">
      <c r="D62659" s="55"/>
    </row>
    <row r="62660" spans="4:4" x14ac:dyDescent="0.25">
      <c r="D62660" s="55"/>
    </row>
    <row r="62661" spans="4:4" x14ac:dyDescent="0.25">
      <c r="D62661" s="55"/>
    </row>
    <row r="62662" spans="4:4" x14ac:dyDescent="0.25">
      <c r="D62662" s="55"/>
    </row>
    <row r="62663" spans="4:4" x14ac:dyDescent="0.25">
      <c r="D62663" s="55"/>
    </row>
    <row r="62664" spans="4:4" x14ac:dyDescent="0.25">
      <c r="D62664" s="55"/>
    </row>
    <row r="62665" spans="4:4" x14ac:dyDescent="0.25">
      <c r="D62665" s="55"/>
    </row>
    <row r="62666" spans="4:4" x14ac:dyDescent="0.25">
      <c r="D62666" s="55"/>
    </row>
    <row r="62667" spans="4:4" x14ac:dyDescent="0.25">
      <c r="D62667" s="55"/>
    </row>
    <row r="62668" spans="4:4" x14ac:dyDescent="0.25">
      <c r="D62668" s="55"/>
    </row>
    <row r="62669" spans="4:4" x14ac:dyDescent="0.25">
      <c r="D62669" s="55"/>
    </row>
    <row r="62670" spans="4:4" x14ac:dyDescent="0.25">
      <c r="D62670" s="55"/>
    </row>
    <row r="62671" spans="4:4" x14ac:dyDescent="0.25">
      <c r="D62671" s="55"/>
    </row>
    <row r="62672" spans="4:4" x14ac:dyDescent="0.25">
      <c r="D62672" s="55"/>
    </row>
    <row r="62673" spans="4:4" x14ac:dyDescent="0.25">
      <c r="D62673" s="55"/>
    </row>
    <row r="62674" spans="4:4" x14ac:dyDescent="0.25">
      <c r="D62674" s="55"/>
    </row>
    <row r="62675" spans="4:4" x14ac:dyDescent="0.25">
      <c r="D62675" s="55"/>
    </row>
    <row r="62676" spans="4:4" x14ac:dyDescent="0.25">
      <c r="D62676" s="55"/>
    </row>
    <row r="62677" spans="4:4" x14ac:dyDescent="0.25">
      <c r="D62677" s="55"/>
    </row>
    <row r="62678" spans="4:4" x14ac:dyDescent="0.25">
      <c r="D62678" s="55"/>
    </row>
    <row r="62679" spans="4:4" x14ac:dyDescent="0.25">
      <c r="D62679" s="55"/>
    </row>
    <row r="62680" spans="4:4" x14ac:dyDescent="0.25">
      <c r="D62680" s="55"/>
    </row>
    <row r="62681" spans="4:4" x14ac:dyDescent="0.25">
      <c r="D62681" s="55"/>
    </row>
    <row r="62682" spans="4:4" x14ac:dyDescent="0.25">
      <c r="D62682" s="55"/>
    </row>
    <row r="62683" spans="4:4" x14ac:dyDescent="0.25">
      <c r="D62683" s="55"/>
    </row>
    <row r="62684" spans="4:4" x14ac:dyDescent="0.25">
      <c r="D62684" s="55"/>
    </row>
    <row r="62685" spans="4:4" x14ac:dyDescent="0.25">
      <c r="D62685" s="55"/>
    </row>
    <row r="62686" spans="4:4" x14ac:dyDescent="0.25">
      <c r="D62686" s="55"/>
    </row>
    <row r="62687" spans="4:4" x14ac:dyDescent="0.25">
      <c r="D62687" s="55"/>
    </row>
    <row r="62688" spans="4:4" x14ac:dyDescent="0.25">
      <c r="D62688" s="55"/>
    </row>
    <row r="62689" spans="4:4" x14ac:dyDescent="0.25">
      <c r="D62689" s="55"/>
    </row>
    <row r="62690" spans="4:4" x14ac:dyDescent="0.25">
      <c r="D62690" s="55"/>
    </row>
    <row r="62691" spans="4:4" x14ac:dyDescent="0.25">
      <c r="D62691" s="55"/>
    </row>
    <row r="62692" spans="4:4" x14ac:dyDescent="0.25">
      <c r="D62692" s="55"/>
    </row>
    <row r="62693" spans="4:4" x14ac:dyDescent="0.25">
      <c r="D62693" s="55"/>
    </row>
    <row r="62694" spans="4:4" x14ac:dyDescent="0.25">
      <c r="D62694" s="55"/>
    </row>
    <row r="62695" spans="4:4" x14ac:dyDescent="0.25">
      <c r="D62695" s="55"/>
    </row>
    <row r="62696" spans="4:4" x14ac:dyDescent="0.25">
      <c r="D62696" s="55"/>
    </row>
    <row r="62697" spans="4:4" x14ac:dyDescent="0.25">
      <c r="D62697" s="55"/>
    </row>
    <row r="62698" spans="4:4" x14ac:dyDescent="0.25">
      <c r="D62698" s="55"/>
    </row>
    <row r="62699" spans="4:4" x14ac:dyDescent="0.25">
      <c r="D62699" s="55"/>
    </row>
    <row r="62700" spans="4:4" x14ac:dyDescent="0.25">
      <c r="D62700" s="55"/>
    </row>
    <row r="62701" spans="4:4" x14ac:dyDescent="0.25">
      <c r="D62701" s="55"/>
    </row>
    <row r="62702" spans="4:4" x14ac:dyDescent="0.25">
      <c r="D62702" s="55"/>
    </row>
    <row r="62703" spans="4:4" x14ac:dyDescent="0.25">
      <c r="D62703" s="55"/>
    </row>
    <row r="62704" spans="4:4" x14ac:dyDescent="0.25">
      <c r="D62704" s="55"/>
    </row>
    <row r="62705" spans="4:4" x14ac:dyDescent="0.25">
      <c r="D62705" s="55"/>
    </row>
    <row r="62706" spans="4:4" x14ac:dyDescent="0.25">
      <c r="D62706" s="55"/>
    </row>
    <row r="62707" spans="4:4" x14ac:dyDescent="0.25">
      <c r="D62707" s="55"/>
    </row>
    <row r="62708" spans="4:4" x14ac:dyDescent="0.25">
      <c r="D62708" s="55"/>
    </row>
    <row r="62709" spans="4:4" x14ac:dyDescent="0.25">
      <c r="D62709" s="55"/>
    </row>
    <row r="62710" spans="4:4" x14ac:dyDescent="0.25">
      <c r="D62710" s="55"/>
    </row>
    <row r="62711" spans="4:4" x14ac:dyDescent="0.25">
      <c r="D62711" s="55"/>
    </row>
    <row r="62712" spans="4:4" x14ac:dyDescent="0.25">
      <c r="D62712" s="55"/>
    </row>
    <row r="62713" spans="4:4" x14ac:dyDescent="0.25">
      <c r="D62713" s="55"/>
    </row>
    <row r="62714" spans="4:4" x14ac:dyDescent="0.25">
      <c r="D62714" s="55"/>
    </row>
    <row r="62715" spans="4:4" x14ac:dyDescent="0.25">
      <c r="D62715" s="55"/>
    </row>
    <row r="62716" spans="4:4" x14ac:dyDescent="0.25">
      <c r="D62716" s="55"/>
    </row>
    <row r="62717" spans="4:4" x14ac:dyDescent="0.25">
      <c r="D62717" s="55"/>
    </row>
    <row r="62718" spans="4:4" x14ac:dyDescent="0.25">
      <c r="D62718" s="55"/>
    </row>
    <row r="62719" spans="4:4" x14ac:dyDescent="0.25">
      <c r="D62719" s="55"/>
    </row>
    <row r="62720" spans="4:4" x14ac:dyDescent="0.25">
      <c r="D62720" s="55"/>
    </row>
    <row r="62721" spans="4:4" x14ac:dyDescent="0.25">
      <c r="D62721" s="55"/>
    </row>
    <row r="62722" spans="4:4" x14ac:dyDescent="0.25">
      <c r="D62722" s="55"/>
    </row>
    <row r="62723" spans="4:4" x14ac:dyDescent="0.25">
      <c r="D62723" s="55"/>
    </row>
    <row r="62724" spans="4:4" x14ac:dyDescent="0.25">
      <c r="D62724" s="55"/>
    </row>
    <row r="62725" spans="4:4" x14ac:dyDescent="0.25">
      <c r="D62725" s="55"/>
    </row>
    <row r="62726" spans="4:4" x14ac:dyDescent="0.25">
      <c r="D62726" s="55"/>
    </row>
    <row r="62727" spans="4:4" x14ac:dyDescent="0.25">
      <c r="D62727" s="55"/>
    </row>
    <row r="62728" spans="4:4" x14ac:dyDescent="0.25">
      <c r="D62728" s="55"/>
    </row>
    <row r="62729" spans="4:4" x14ac:dyDescent="0.25">
      <c r="D62729" s="55"/>
    </row>
    <row r="62730" spans="4:4" x14ac:dyDescent="0.25">
      <c r="D62730" s="55"/>
    </row>
    <row r="62731" spans="4:4" x14ac:dyDescent="0.25">
      <c r="D62731" s="55"/>
    </row>
    <row r="62732" spans="4:4" x14ac:dyDescent="0.25">
      <c r="D62732" s="55"/>
    </row>
    <row r="62733" spans="4:4" x14ac:dyDescent="0.25">
      <c r="D62733" s="55"/>
    </row>
    <row r="62734" spans="4:4" x14ac:dyDescent="0.25">
      <c r="D62734" s="55"/>
    </row>
    <row r="62735" spans="4:4" x14ac:dyDescent="0.25">
      <c r="D62735" s="55"/>
    </row>
    <row r="62736" spans="4:4" x14ac:dyDescent="0.25">
      <c r="D62736" s="55"/>
    </row>
    <row r="62737" spans="4:4" x14ac:dyDescent="0.25">
      <c r="D62737" s="55"/>
    </row>
    <row r="62738" spans="4:4" x14ac:dyDescent="0.25">
      <c r="D62738" s="55"/>
    </row>
    <row r="62739" spans="4:4" x14ac:dyDescent="0.25">
      <c r="D62739" s="55"/>
    </row>
    <row r="62740" spans="4:4" x14ac:dyDescent="0.25">
      <c r="D62740" s="55"/>
    </row>
    <row r="62741" spans="4:4" x14ac:dyDescent="0.25">
      <c r="D62741" s="55"/>
    </row>
    <row r="62742" spans="4:4" x14ac:dyDescent="0.25">
      <c r="D62742" s="55"/>
    </row>
    <row r="62743" spans="4:4" x14ac:dyDescent="0.25">
      <c r="D62743" s="55"/>
    </row>
    <row r="62744" spans="4:4" x14ac:dyDescent="0.25">
      <c r="D62744" s="55"/>
    </row>
    <row r="62745" spans="4:4" x14ac:dyDescent="0.25">
      <c r="D62745" s="55"/>
    </row>
    <row r="62746" spans="4:4" x14ac:dyDescent="0.25">
      <c r="D62746" s="55"/>
    </row>
    <row r="62747" spans="4:4" x14ac:dyDescent="0.25">
      <c r="D62747" s="55"/>
    </row>
    <row r="62748" spans="4:4" x14ac:dyDescent="0.25">
      <c r="D62748" s="55"/>
    </row>
    <row r="62749" spans="4:4" x14ac:dyDescent="0.25">
      <c r="D62749" s="55"/>
    </row>
    <row r="62750" spans="4:4" x14ac:dyDescent="0.25">
      <c r="D62750" s="55"/>
    </row>
    <row r="62751" spans="4:4" x14ac:dyDescent="0.25">
      <c r="D62751" s="55"/>
    </row>
    <row r="62752" spans="4:4" x14ac:dyDescent="0.25">
      <c r="D62752" s="55"/>
    </row>
    <row r="62753" spans="4:4" x14ac:dyDescent="0.25">
      <c r="D62753" s="55"/>
    </row>
    <row r="62754" spans="4:4" x14ac:dyDescent="0.25">
      <c r="D62754" s="55"/>
    </row>
    <row r="62755" spans="4:4" x14ac:dyDescent="0.25">
      <c r="D62755" s="55"/>
    </row>
    <row r="62756" spans="4:4" x14ac:dyDescent="0.25">
      <c r="D62756" s="55"/>
    </row>
    <row r="62757" spans="4:4" x14ac:dyDescent="0.25">
      <c r="D62757" s="55"/>
    </row>
    <row r="62758" spans="4:4" x14ac:dyDescent="0.25">
      <c r="D62758" s="55"/>
    </row>
    <row r="62759" spans="4:4" x14ac:dyDescent="0.25">
      <c r="D62759" s="55"/>
    </row>
    <row r="62760" spans="4:4" x14ac:dyDescent="0.25">
      <c r="D62760" s="55"/>
    </row>
    <row r="62761" spans="4:4" x14ac:dyDescent="0.25">
      <c r="D62761" s="55"/>
    </row>
    <row r="62762" spans="4:4" x14ac:dyDescent="0.25">
      <c r="D62762" s="55"/>
    </row>
    <row r="62763" spans="4:4" x14ac:dyDescent="0.25">
      <c r="D62763" s="55"/>
    </row>
    <row r="62764" spans="4:4" x14ac:dyDescent="0.25">
      <c r="D62764" s="55"/>
    </row>
    <row r="62765" spans="4:4" x14ac:dyDescent="0.25">
      <c r="D62765" s="55"/>
    </row>
    <row r="62766" spans="4:4" x14ac:dyDescent="0.25">
      <c r="D62766" s="55"/>
    </row>
    <row r="62767" spans="4:4" x14ac:dyDescent="0.25">
      <c r="D62767" s="55"/>
    </row>
    <row r="62768" spans="4:4" x14ac:dyDescent="0.25">
      <c r="D62768" s="55"/>
    </row>
    <row r="62769" spans="4:4" x14ac:dyDescent="0.25">
      <c r="D62769" s="55"/>
    </row>
    <row r="62770" spans="4:4" x14ac:dyDescent="0.25">
      <c r="D62770" s="55"/>
    </row>
    <row r="62771" spans="4:4" x14ac:dyDescent="0.25">
      <c r="D62771" s="55"/>
    </row>
    <row r="62772" spans="4:4" x14ac:dyDescent="0.25">
      <c r="D62772" s="55"/>
    </row>
    <row r="62773" spans="4:4" x14ac:dyDescent="0.25">
      <c r="D62773" s="55"/>
    </row>
    <row r="62774" spans="4:4" x14ac:dyDescent="0.25">
      <c r="D62774" s="55"/>
    </row>
    <row r="62775" spans="4:4" x14ac:dyDescent="0.25">
      <c r="D62775" s="55"/>
    </row>
    <row r="62776" spans="4:4" x14ac:dyDescent="0.25">
      <c r="D62776" s="55"/>
    </row>
    <row r="62777" spans="4:4" x14ac:dyDescent="0.25">
      <c r="D62777" s="55"/>
    </row>
    <row r="62778" spans="4:4" x14ac:dyDescent="0.25">
      <c r="D62778" s="55"/>
    </row>
    <row r="62779" spans="4:4" x14ac:dyDescent="0.25">
      <c r="D62779" s="55"/>
    </row>
    <row r="62780" spans="4:4" x14ac:dyDescent="0.25">
      <c r="D62780" s="55"/>
    </row>
    <row r="62781" spans="4:4" x14ac:dyDescent="0.25">
      <c r="D62781" s="55"/>
    </row>
    <row r="62782" spans="4:4" x14ac:dyDescent="0.25">
      <c r="D62782" s="55"/>
    </row>
    <row r="62783" spans="4:4" x14ac:dyDescent="0.25">
      <c r="D62783" s="55"/>
    </row>
    <row r="62784" spans="4:4" x14ac:dyDescent="0.25">
      <c r="D62784" s="55"/>
    </row>
    <row r="62785" spans="4:4" x14ac:dyDescent="0.25">
      <c r="D62785" s="55"/>
    </row>
    <row r="62786" spans="4:4" x14ac:dyDescent="0.25">
      <c r="D62786" s="55"/>
    </row>
    <row r="62787" spans="4:4" x14ac:dyDescent="0.25">
      <c r="D62787" s="55"/>
    </row>
    <row r="62788" spans="4:4" x14ac:dyDescent="0.25">
      <c r="D62788" s="55"/>
    </row>
    <row r="62789" spans="4:4" x14ac:dyDescent="0.25">
      <c r="D62789" s="55"/>
    </row>
    <row r="62790" spans="4:4" x14ac:dyDescent="0.25">
      <c r="D62790" s="55"/>
    </row>
    <row r="62791" spans="4:4" x14ac:dyDescent="0.25">
      <c r="D62791" s="55"/>
    </row>
    <row r="62792" spans="4:4" x14ac:dyDescent="0.25">
      <c r="D62792" s="55"/>
    </row>
    <row r="62793" spans="4:4" x14ac:dyDescent="0.25">
      <c r="D62793" s="55"/>
    </row>
    <row r="62794" spans="4:4" x14ac:dyDescent="0.25">
      <c r="D62794" s="55"/>
    </row>
    <row r="62795" spans="4:4" x14ac:dyDescent="0.25">
      <c r="D62795" s="55"/>
    </row>
    <row r="62796" spans="4:4" x14ac:dyDescent="0.25">
      <c r="D62796" s="55"/>
    </row>
    <row r="62797" spans="4:4" x14ac:dyDescent="0.25">
      <c r="D62797" s="55"/>
    </row>
    <row r="62798" spans="4:4" x14ac:dyDescent="0.25">
      <c r="D62798" s="55"/>
    </row>
    <row r="62799" spans="4:4" x14ac:dyDescent="0.25">
      <c r="D62799" s="55"/>
    </row>
    <row r="62800" spans="4:4" x14ac:dyDescent="0.25">
      <c r="D62800" s="55"/>
    </row>
    <row r="62801" spans="4:4" x14ac:dyDescent="0.25">
      <c r="D62801" s="55"/>
    </row>
    <row r="62802" spans="4:4" x14ac:dyDescent="0.25">
      <c r="D62802" s="55"/>
    </row>
    <row r="62803" spans="4:4" x14ac:dyDescent="0.25">
      <c r="D62803" s="55"/>
    </row>
    <row r="62804" spans="4:4" x14ac:dyDescent="0.25">
      <c r="D62804" s="55"/>
    </row>
    <row r="62805" spans="4:4" x14ac:dyDescent="0.25">
      <c r="D62805" s="55"/>
    </row>
    <row r="62806" spans="4:4" x14ac:dyDescent="0.25">
      <c r="D62806" s="55"/>
    </row>
    <row r="62807" spans="4:4" x14ac:dyDescent="0.25">
      <c r="D62807" s="55"/>
    </row>
    <row r="62808" spans="4:4" x14ac:dyDescent="0.25">
      <c r="D62808" s="55"/>
    </row>
    <row r="62809" spans="4:4" x14ac:dyDescent="0.25">
      <c r="D62809" s="55"/>
    </row>
    <row r="62810" spans="4:4" x14ac:dyDescent="0.25">
      <c r="D62810" s="55"/>
    </row>
    <row r="62811" spans="4:4" x14ac:dyDescent="0.25">
      <c r="D62811" s="55"/>
    </row>
    <row r="62812" spans="4:4" x14ac:dyDescent="0.25">
      <c r="D62812" s="55"/>
    </row>
    <row r="62813" spans="4:4" x14ac:dyDescent="0.25">
      <c r="D62813" s="55"/>
    </row>
    <row r="62814" spans="4:4" x14ac:dyDescent="0.25">
      <c r="D62814" s="55"/>
    </row>
    <row r="62815" spans="4:4" x14ac:dyDescent="0.25">
      <c r="D62815" s="55"/>
    </row>
    <row r="62816" spans="4:4" x14ac:dyDescent="0.25">
      <c r="D62816" s="55"/>
    </row>
    <row r="62817" spans="4:4" x14ac:dyDescent="0.25">
      <c r="D62817" s="55"/>
    </row>
    <row r="62818" spans="4:4" x14ac:dyDescent="0.25">
      <c r="D62818" s="55"/>
    </row>
    <row r="62819" spans="4:4" x14ac:dyDescent="0.25">
      <c r="D62819" s="55"/>
    </row>
    <row r="62820" spans="4:4" x14ac:dyDescent="0.25">
      <c r="D62820" s="55"/>
    </row>
    <row r="62821" spans="4:4" x14ac:dyDescent="0.25">
      <c r="D62821" s="55"/>
    </row>
    <row r="62822" spans="4:4" x14ac:dyDescent="0.25">
      <c r="D62822" s="55"/>
    </row>
    <row r="62823" spans="4:4" x14ac:dyDescent="0.25">
      <c r="D62823" s="55"/>
    </row>
    <row r="62824" spans="4:4" x14ac:dyDescent="0.25">
      <c r="D62824" s="55"/>
    </row>
    <row r="62825" spans="4:4" x14ac:dyDescent="0.25">
      <c r="D62825" s="55"/>
    </row>
    <row r="62826" spans="4:4" x14ac:dyDescent="0.25">
      <c r="D62826" s="55"/>
    </row>
    <row r="62827" spans="4:4" x14ac:dyDescent="0.25">
      <c r="D62827" s="55"/>
    </row>
    <row r="62828" spans="4:4" x14ac:dyDescent="0.25">
      <c r="D62828" s="55"/>
    </row>
    <row r="62829" spans="4:4" x14ac:dyDescent="0.25">
      <c r="D62829" s="55"/>
    </row>
    <row r="62830" spans="4:4" x14ac:dyDescent="0.25">
      <c r="D62830" s="55"/>
    </row>
    <row r="62831" spans="4:4" x14ac:dyDescent="0.25">
      <c r="D62831" s="55"/>
    </row>
    <row r="62832" spans="4:4" x14ac:dyDescent="0.25">
      <c r="D62832" s="55"/>
    </row>
    <row r="62833" spans="4:4" x14ac:dyDescent="0.25">
      <c r="D62833" s="55"/>
    </row>
    <row r="62834" spans="4:4" x14ac:dyDescent="0.25">
      <c r="D62834" s="55"/>
    </row>
    <row r="62835" spans="4:4" x14ac:dyDescent="0.25">
      <c r="D62835" s="55"/>
    </row>
    <row r="62836" spans="4:4" x14ac:dyDescent="0.25">
      <c r="D62836" s="55"/>
    </row>
    <row r="62837" spans="4:4" x14ac:dyDescent="0.25">
      <c r="D62837" s="55"/>
    </row>
    <row r="62838" spans="4:4" x14ac:dyDescent="0.25">
      <c r="D62838" s="55"/>
    </row>
    <row r="62839" spans="4:4" x14ac:dyDescent="0.25">
      <c r="D62839" s="55"/>
    </row>
    <row r="62840" spans="4:4" x14ac:dyDescent="0.25">
      <c r="D62840" s="55"/>
    </row>
    <row r="62841" spans="4:4" x14ac:dyDescent="0.25">
      <c r="D62841" s="55"/>
    </row>
    <row r="62842" spans="4:4" x14ac:dyDescent="0.25">
      <c r="D62842" s="55"/>
    </row>
    <row r="62843" spans="4:4" x14ac:dyDescent="0.25">
      <c r="D62843" s="55"/>
    </row>
    <row r="62844" spans="4:4" x14ac:dyDescent="0.25">
      <c r="D62844" s="55"/>
    </row>
    <row r="62845" spans="4:4" x14ac:dyDescent="0.25">
      <c r="D62845" s="55"/>
    </row>
    <row r="62846" spans="4:4" x14ac:dyDescent="0.25">
      <c r="D62846" s="55"/>
    </row>
    <row r="62847" spans="4:4" x14ac:dyDescent="0.25">
      <c r="D62847" s="55"/>
    </row>
    <row r="62848" spans="4:4" x14ac:dyDescent="0.25">
      <c r="D62848" s="55"/>
    </row>
    <row r="62849" spans="4:4" x14ac:dyDescent="0.25">
      <c r="D62849" s="55"/>
    </row>
    <row r="62850" spans="4:4" x14ac:dyDescent="0.25">
      <c r="D62850" s="55"/>
    </row>
    <row r="62851" spans="4:4" x14ac:dyDescent="0.25">
      <c r="D62851" s="55"/>
    </row>
    <row r="62852" spans="4:4" x14ac:dyDescent="0.25">
      <c r="D62852" s="55"/>
    </row>
    <row r="62853" spans="4:4" x14ac:dyDescent="0.25">
      <c r="D62853" s="55"/>
    </row>
    <row r="62854" spans="4:4" x14ac:dyDescent="0.25">
      <c r="D62854" s="55"/>
    </row>
    <row r="62855" spans="4:4" x14ac:dyDescent="0.25">
      <c r="D62855" s="55"/>
    </row>
    <row r="62856" spans="4:4" x14ac:dyDescent="0.25">
      <c r="D62856" s="55"/>
    </row>
    <row r="62857" spans="4:4" x14ac:dyDescent="0.25">
      <c r="D62857" s="55"/>
    </row>
    <row r="62858" spans="4:4" x14ac:dyDescent="0.25">
      <c r="D62858" s="55"/>
    </row>
    <row r="62859" spans="4:4" x14ac:dyDescent="0.25">
      <c r="D62859" s="55"/>
    </row>
    <row r="62860" spans="4:4" x14ac:dyDescent="0.25">
      <c r="D62860" s="55"/>
    </row>
    <row r="62861" spans="4:4" x14ac:dyDescent="0.25">
      <c r="D62861" s="55"/>
    </row>
    <row r="62862" spans="4:4" x14ac:dyDescent="0.25">
      <c r="D62862" s="55"/>
    </row>
    <row r="62863" spans="4:4" x14ac:dyDescent="0.25">
      <c r="D62863" s="55"/>
    </row>
    <row r="62864" spans="4:4" x14ac:dyDescent="0.25">
      <c r="D62864" s="55"/>
    </row>
    <row r="62865" spans="4:4" x14ac:dyDescent="0.25">
      <c r="D62865" s="55"/>
    </row>
    <row r="62866" spans="4:4" x14ac:dyDescent="0.25">
      <c r="D62866" s="55"/>
    </row>
    <row r="62867" spans="4:4" x14ac:dyDescent="0.25">
      <c r="D62867" s="55"/>
    </row>
    <row r="62868" spans="4:4" x14ac:dyDescent="0.25">
      <c r="D62868" s="55"/>
    </row>
    <row r="62869" spans="4:4" x14ac:dyDescent="0.25">
      <c r="D62869" s="55"/>
    </row>
    <row r="62870" spans="4:4" x14ac:dyDescent="0.25">
      <c r="D62870" s="55"/>
    </row>
    <row r="62871" spans="4:4" x14ac:dyDescent="0.25">
      <c r="D62871" s="55"/>
    </row>
    <row r="62872" spans="4:4" x14ac:dyDescent="0.25">
      <c r="D62872" s="55"/>
    </row>
    <row r="62873" spans="4:4" x14ac:dyDescent="0.25">
      <c r="D62873" s="55"/>
    </row>
    <row r="62874" spans="4:4" x14ac:dyDescent="0.25">
      <c r="D62874" s="55"/>
    </row>
    <row r="62875" spans="4:4" x14ac:dyDescent="0.25">
      <c r="D62875" s="55"/>
    </row>
    <row r="62876" spans="4:4" x14ac:dyDescent="0.25">
      <c r="D62876" s="55"/>
    </row>
    <row r="62877" spans="4:4" x14ac:dyDescent="0.25">
      <c r="D62877" s="55"/>
    </row>
    <row r="62878" spans="4:4" x14ac:dyDescent="0.25">
      <c r="D62878" s="55"/>
    </row>
    <row r="62879" spans="4:4" x14ac:dyDescent="0.25">
      <c r="D62879" s="55"/>
    </row>
    <row r="62880" spans="4:4" x14ac:dyDescent="0.25">
      <c r="D62880" s="55"/>
    </row>
    <row r="62881" spans="4:4" x14ac:dyDescent="0.25">
      <c r="D62881" s="55"/>
    </row>
    <row r="62882" spans="4:4" x14ac:dyDescent="0.25">
      <c r="D62882" s="55"/>
    </row>
    <row r="62883" spans="4:4" x14ac:dyDescent="0.25">
      <c r="D62883" s="55"/>
    </row>
    <row r="62884" spans="4:4" x14ac:dyDescent="0.25">
      <c r="D62884" s="55"/>
    </row>
    <row r="62885" spans="4:4" x14ac:dyDescent="0.25">
      <c r="D62885" s="55"/>
    </row>
    <row r="62886" spans="4:4" x14ac:dyDescent="0.25">
      <c r="D62886" s="55"/>
    </row>
    <row r="62887" spans="4:4" x14ac:dyDescent="0.25">
      <c r="D62887" s="55"/>
    </row>
    <row r="62888" spans="4:4" x14ac:dyDescent="0.25">
      <c r="D62888" s="55"/>
    </row>
    <row r="62889" spans="4:4" x14ac:dyDescent="0.25">
      <c r="D62889" s="55"/>
    </row>
    <row r="62890" spans="4:4" x14ac:dyDescent="0.25">
      <c r="D62890" s="55"/>
    </row>
    <row r="62891" spans="4:4" x14ac:dyDescent="0.25">
      <c r="D62891" s="55"/>
    </row>
    <row r="62892" spans="4:4" x14ac:dyDescent="0.25">
      <c r="D62892" s="55"/>
    </row>
    <row r="62893" spans="4:4" x14ac:dyDescent="0.25">
      <c r="D62893" s="55"/>
    </row>
    <row r="62894" spans="4:4" x14ac:dyDescent="0.25">
      <c r="D62894" s="55"/>
    </row>
    <row r="62895" spans="4:4" x14ac:dyDescent="0.25">
      <c r="D62895" s="55"/>
    </row>
    <row r="62896" spans="4:4" x14ac:dyDescent="0.25">
      <c r="D62896" s="55"/>
    </row>
    <row r="62897" spans="4:4" x14ac:dyDescent="0.25">
      <c r="D62897" s="55"/>
    </row>
    <row r="62898" spans="4:4" x14ac:dyDescent="0.25">
      <c r="D62898" s="55"/>
    </row>
    <row r="62899" spans="4:4" x14ac:dyDescent="0.25">
      <c r="D62899" s="55"/>
    </row>
    <row r="62900" spans="4:4" x14ac:dyDescent="0.25">
      <c r="D62900" s="55"/>
    </row>
    <row r="62901" spans="4:4" x14ac:dyDescent="0.25">
      <c r="D62901" s="55"/>
    </row>
    <row r="62902" spans="4:4" x14ac:dyDescent="0.25">
      <c r="D62902" s="55"/>
    </row>
    <row r="62903" spans="4:4" x14ac:dyDescent="0.25">
      <c r="D62903" s="55"/>
    </row>
    <row r="62904" spans="4:4" x14ac:dyDescent="0.25">
      <c r="D62904" s="55"/>
    </row>
    <row r="62905" spans="4:4" x14ac:dyDescent="0.25">
      <c r="D62905" s="55"/>
    </row>
    <row r="62906" spans="4:4" x14ac:dyDescent="0.25">
      <c r="D62906" s="55"/>
    </row>
    <row r="62907" spans="4:4" x14ac:dyDescent="0.25">
      <c r="D62907" s="55"/>
    </row>
    <row r="62908" spans="4:4" x14ac:dyDescent="0.25">
      <c r="D62908" s="55"/>
    </row>
    <row r="62909" spans="4:4" x14ac:dyDescent="0.25">
      <c r="D62909" s="55"/>
    </row>
    <row r="62910" spans="4:4" x14ac:dyDescent="0.25">
      <c r="D62910" s="55"/>
    </row>
    <row r="62911" spans="4:4" x14ac:dyDescent="0.25">
      <c r="D62911" s="55"/>
    </row>
    <row r="62912" spans="4:4" x14ac:dyDescent="0.25">
      <c r="D62912" s="55"/>
    </row>
    <row r="62913" spans="4:4" x14ac:dyDescent="0.25">
      <c r="D62913" s="55"/>
    </row>
    <row r="62914" spans="4:4" x14ac:dyDescent="0.25">
      <c r="D62914" s="55"/>
    </row>
    <row r="62915" spans="4:4" x14ac:dyDescent="0.25">
      <c r="D62915" s="55"/>
    </row>
    <row r="62916" spans="4:4" x14ac:dyDescent="0.25">
      <c r="D62916" s="55"/>
    </row>
    <row r="62917" spans="4:4" x14ac:dyDescent="0.25">
      <c r="D62917" s="55"/>
    </row>
    <row r="62918" spans="4:4" x14ac:dyDescent="0.25">
      <c r="D62918" s="55"/>
    </row>
    <row r="62919" spans="4:4" x14ac:dyDescent="0.25">
      <c r="D62919" s="55"/>
    </row>
    <row r="62920" spans="4:4" x14ac:dyDescent="0.25">
      <c r="D62920" s="55"/>
    </row>
    <row r="62921" spans="4:4" x14ac:dyDescent="0.25">
      <c r="D62921" s="55"/>
    </row>
    <row r="62922" spans="4:4" x14ac:dyDescent="0.25">
      <c r="D62922" s="55"/>
    </row>
    <row r="62923" spans="4:4" x14ac:dyDescent="0.25">
      <c r="D62923" s="55"/>
    </row>
    <row r="62924" spans="4:4" x14ac:dyDescent="0.25">
      <c r="D62924" s="55"/>
    </row>
    <row r="62925" spans="4:4" x14ac:dyDescent="0.25">
      <c r="D62925" s="55"/>
    </row>
    <row r="62926" spans="4:4" x14ac:dyDescent="0.25">
      <c r="D62926" s="55"/>
    </row>
    <row r="62927" spans="4:4" x14ac:dyDescent="0.25">
      <c r="D62927" s="55"/>
    </row>
    <row r="62928" spans="4:4" x14ac:dyDescent="0.25">
      <c r="D62928" s="55"/>
    </row>
    <row r="62929" spans="4:4" x14ac:dyDescent="0.25">
      <c r="D62929" s="55"/>
    </row>
    <row r="62930" spans="4:4" x14ac:dyDescent="0.25">
      <c r="D62930" s="55"/>
    </row>
    <row r="62931" spans="4:4" x14ac:dyDescent="0.25">
      <c r="D62931" s="55"/>
    </row>
    <row r="62932" spans="4:4" x14ac:dyDescent="0.25">
      <c r="D62932" s="55"/>
    </row>
    <row r="62933" spans="4:4" x14ac:dyDescent="0.25">
      <c r="D62933" s="55"/>
    </row>
    <row r="62934" spans="4:4" x14ac:dyDescent="0.25">
      <c r="D62934" s="55"/>
    </row>
    <row r="62935" spans="4:4" x14ac:dyDescent="0.25">
      <c r="D62935" s="55"/>
    </row>
    <row r="62936" spans="4:4" x14ac:dyDescent="0.25">
      <c r="D62936" s="55"/>
    </row>
    <row r="62937" spans="4:4" x14ac:dyDescent="0.25">
      <c r="D62937" s="55"/>
    </row>
    <row r="62938" spans="4:4" x14ac:dyDescent="0.25">
      <c r="D62938" s="55"/>
    </row>
    <row r="62939" spans="4:4" x14ac:dyDescent="0.25">
      <c r="D62939" s="55"/>
    </row>
    <row r="62940" spans="4:4" x14ac:dyDescent="0.25">
      <c r="D62940" s="55"/>
    </row>
    <row r="62941" spans="4:4" x14ac:dyDescent="0.25">
      <c r="D62941" s="55"/>
    </row>
    <row r="62942" spans="4:4" x14ac:dyDescent="0.25">
      <c r="D62942" s="55"/>
    </row>
    <row r="62943" spans="4:4" x14ac:dyDescent="0.25">
      <c r="D62943" s="55"/>
    </row>
    <row r="62944" spans="4:4" x14ac:dyDescent="0.25">
      <c r="D62944" s="55"/>
    </row>
    <row r="62945" spans="4:4" x14ac:dyDescent="0.25">
      <c r="D62945" s="55"/>
    </row>
    <row r="62946" spans="4:4" x14ac:dyDescent="0.25">
      <c r="D62946" s="55"/>
    </row>
    <row r="62947" spans="4:4" x14ac:dyDescent="0.25">
      <c r="D62947" s="55"/>
    </row>
    <row r="62948" spans="4:4" x14ac:dyDescent="0.25">
      <c r="D62948" s="55"/>
    </row>
    <row r="62949" spans="4:4" x14ac:dyDescent="0.25">
      <c r="D62949" s="55"/>
    </row>
    <row r="62950" spans="4:4" x14ac:dyDescent="0.25">
      <c r="D62950" s="55"/>
    </row>
    <row r="62951" spans="4:4" x14ac:dyDescent="0.25">
      <c r="D62951" s="55"/>
    </row>
    <row r="62952" spans="4:4" x14ac:dyDescent="0.25">
      <c r="D62952" s="55"/>
    </row>
    <row r="62953" spans="4:4" x14ac:dyDescent="0.25">
      <c r="D62953" s="55"/>
    </row>
    <row r="62954" spans="4:4" x14ac:dyDescent="0.25">
      <c r="D62954" s="55"/>
    </row>
    <row r="62955" spans="4:4" x14ac:dyDescent="0.25">
      <c r="D62955" s="55"/>
    </row>
    <row r="62956" spans="4:4" x14ac:dyDescent="0.25">
      <c r="D62956" s="55"/>
    </row>
    <row r="62957" spans="4:4" x14ac:dyDescent="0.25">
      <c r="D62957" s="55"/>
    </row>
    <row r="62958" spans="4:4" x14ac:dyDescent="0.25">
      <c r="D62958" s="55"/>
    </row>
    <row r="62959" spans="4:4" x14ac:dyDescent="0.25">
      <c r="D62959" s="55"/>
    </row>
    <row r="62960" spans="4:4" x14ac:dyDescent="0.25">
      <c r="D62960" s="55"/>
    </row>
    <row r="62961" spans="4:4" x14ac:dyDescent="0.25">
      <c r="D62961" s="55"/>
    </row>
    <row r="62962" spans="4:4" x14ac:dyDescent="0.25">
      <c r="D62962" s="55"/>
    </row>
    <row r="62963" spans="4:4" x14ac:dyDescent="0.25">
      <c r="D62963" s="55"/>
    </row>
    <row r="62964" spans="4:4" x14ac:dyDescent="0.25">
      <c r="D62964" s="55"/>
    </row>
    <row r="62965" spans="4:4" x14ac:dyDescent="0.25">
      <c r="D62965" s="55"/>
    </row>
    <row r="62966" spans="4:4" x14ac:dyDescent="0.25">
      <c r="D62966" s="55"/>
    </row>
    <row r="62967" spans="4:4" x14ac:dyDescent="0.25">
      <c r="D62967" s="55"/>
    </row>
    <row r="62968" spans="4:4" x14ac:dyDescent="0.25">
      <c r="D62968" s="55"/>
    </row>
    <row r="62969" spans="4:4" x14ac:dyDescent="0.25">
      <c r="D62969" s="55"/>
    </row>
    <row r="62970" spans="4:4" x14ac:dyDescent="0.25">
      <c r="D62970" s="55"/>
    </row>
    <row r="62971" spans="4:4" x14ac:dyDescent="0.25">
      <c r="D62971" s="55"/>
    </row>
    <row r="62972" spans="4:4" x14ac:dyDescent="0.25">
      <c r="D62972" s="55"/>
    </row>
    <row r="62973" spans="4:4" x14ac:dyDescent="0.25">
      <c r="D62973" s="55"/>
    </row>
    <row r="62974" spans="4:4" x14ac:dyDescent="0.25">
      <c r="D62974" s="55"/>
    </row>
    <row r="62975" spans="4:4" x14ac:dyDescent="0.25">
      <c r="D62975" s="55"/>
    </row>
    <row r="62976" spans="4:4" x14ac:dyDescent="0.25">
      <c r="D62976" s="55"/>
    </row>
    <row r="62977" spans="4:4" x14ac:dyDescent="0.25">
      <c r="D62977" s="55"/>
    </row>
    <row r="62978" spans="4:4" x14ac:dyDescent="0.25">
      <c r="D62978" s="55"/>
    </row>
    <row r="62979" spans="4:4" x14ac:dyDescent="0.25">
      <c r="D62979" s="55"/>
    </row>
    <row r="62980" spans="4:4" x14ac:dyDescent="0.25">
      <c r="D62980" s="55"/>
    </row>
    <row r="62981" spans="4:4" x14ac:dyDescent="0.25">
      <c r="D62981" s="55"/>
    </row>
    <row r="62982" spans="4:4" x14ac:dyDescent="0.25">
      <c r="D62982" s="55"/>
    </row>
    <row r="62983" spans="4:4" x14ac:dyDescent="0.25">
      <c r="D62983" s="55"/>
    </row>
    <row r="62984" spans="4:4" x14ac:dyDescent="0.25">
      <c r="D62984" s="55"/>
    </row>
    <row r="62985" spans="4:4" x14ac:dyDescent="0.25">
      <c r="D62985" s="55"/>
    </row>
    <row r="62986" spans="4:4" x14ac:dyDescent="0.25">
      <c r="D62986" s="55"/>
    </row>
    <row r="62987" spans="4:4" x14ac:dyDescent="0.25">
      <c r="D62987" s="55"/>
    </row>
    <row r="62988" spans="4:4" x14ac:dyDescent="0.25">
      <c r="D62988" s="55"/>
    </row>
    <row r="62989" spans="4:4" x14ac:dyDescent="0.25">
      <c r="D62989" s="55"/>
    </row>
    <row r="62990" spans="4:4" x14ac:dyDescent="0.25">
      <c r="D62990" s="55"/>
    </row>
    <row r="62991" spans="4:4" x14ac:dyDescent="0.25">
      <c r="D62991" s="55"/>
    </row>
    <row r="62992" spans="4:4" x14ac:dyDescent="0.25">
      <c r="D62992" s="55"/>
    </row>
    <row r="62993" spans="4:4" x14ac:dyDescent="0.25">
      <c r="D62993" s="55"/>
    </row>
    <row r="62994" spans="4:4" x14ac:dyDescent="0.25">
      <c r="D62994" s="55"/>
    </row>
    <row r="62995" spans="4:4" x14ac:dyDescent="0.25">
      <c r="D62995" s="55"/>
    </row>
    <row r="62996" spans="4:4" x14ac:dyDescent="0.25">
      <c r="D62996" s="55"/>
    </row>
    <row r="62997" spans="4:4" x14ac:dyDescent="0.25">
      <c r="D62997" s="55"/>
    </row>
    <row r="62998" spans="4:4" x14ac:dyDescent="0.25">
      <c r="D62998" s="55"/>
    </row>
    <row r="62999" spans="4:4" x14ac:dyDescent="0.25">
      <c r="D62999" s="55"/>
    </row>
    <row r="63000" spans="4:4" x14ac:dyDescent="0.25">
      <c r="D63000" s="55"/>
    </row>
    <row r="63001" spans="4:4" x14ac:dyDescent="0.25">
      <c r="D63001" s="55"/>
    </row>
    <row r="63002" spans="4:4" x14ac:dyDescent="0.25">
      <c r="D63002" s="55"/>
    </row>
    <row r="63003" spans="4:4" x14ac:dyDescent="0.25">
      <c r="D63003" s="55"/>
    </row>
    <row r="63004" spans="4:4" x14ac:dyDescent="0.25">
      <c r="D63004" s="55"/>
    </row>
    <row r="63005" spans="4:4" x14ac:dyDescent="0.25">
      <c r="D63005" s="55"/>
    </row>
    <row r="63006" spans="4:4" x14ac:dyDescent="0.25">
      <c r="D63006" s="55"/>
    </row>
    <row r="63007" spans="4:4" x14ac:dyDescent="0.25">
      <c r="D63007" s="55"/>
    </row>
    <row r="63008" spans="4:4" x14ac:dyDescent="0.25">
      <c r="D63008" s="55"/>
    </row>
    <row r="63009" spans="4:4" x14ac:dyDescent="0.25">
      <c r="D63009" s="55"/>
    </row>
    <row r="63010" spans="4:4" x14ac:dyDescent="0.25">
      <c r="D63010" s="55"/>
    </row>
    <row r="63011" spans="4:4" x14ac:dyDescent="0.25">
      <c r="D63011" s="55"/>
    </row>
    <row r="63012" spans="4:4" x14ac:dyDescent="0.25">
      <c r="D63012" s="55"/>
    </row>
    <row r="63013" spans="4:4" x14ac:dyDescent="0.25">
      <c r="D63013" s="55"/>
    </row>
    <row r="63014" spans="4:4" x14ac:dyDescent="0.25">
      <c r="D63014" s="55"/>
    </row>
    <row r="63015" spans="4:4" x14ac:dyDescent="0.25">
      <c r="D63015" s="55"/>
    </row>
    <row r="63016" spans="4:4" x14ac:dyDescent="0.25">
      <c r="D63016" s="55"/>
    </row>
    <row r="63017" spans="4:4" x14ac:dyDescent="0.25">
      <c r="D63017" s="55"/>
    </row>
    <row r="63018" spans="4:4" x14ac:dyDescent="0.25">
      <c r="D63018" s="55"/>
    </row>
    <row r="63019" spans="4:4" x14ac:dyDescent="0.25">
      <c r="D63019" s="55"/>
    </row>
    <row r="63020" spans="4:4" x14ac:dyDescent="0.25">
      <c r="D63020" s="55"/>
    </row>
    <row r="63021" spans="4:4" x14ac:dyDescent="0.25">
      <c r="D63021" s="55"/>
    </row>
    <row r="63022" spans="4:4" x14ac:dyDescent="0.25">
      <c r="D63022" s="55"/>
    </row>
    <row r="63023" spans="4:4" x14ac:dyDescent="0.25">
      <c r="D63023" s="55"/>
    </row>
    <row r="63024" spans="4:4" x14ac:dyDescent="0.25">
      <c r="D63024" s="55"/>
    </row>
    <row r="63025" spans="4:4" x14ac:dyDescent="0.25">
      <c r="D63025" s="55"/>
    </row>
    <row r="63026" spans="4:4" x14ac:dyDescent="0.25">
      <c r="D63026" s="55"/>
    </row>
    <row r="63027" spans="4:4" x14ac:dyDescent="0.25">
      <c r="D63027" s="55"/>
    </row>
    <row r="63028" spans="4:4" x14ac:dyDescent="0.25">
      <c r="D63028" s="55"/>
    </row>
    <row r="63029" spans="4:4" x14ac:dyDescent="0.25">
      <c r="D63029" s="55"/>
    </row>
    <row r="63030" spans="4:4" x14ac:dyDescent="0.25">
      <c r="D63030" s="55"/>
    </row>
    <row r="63031" spans="4:4" x14ac:dyDescent="0.25">
      <c r="D63031" s="55"/>
    </row>
    <row r="63032" spans="4:4" x14ac:dyDescent="0.25">
      <c r="D63032" s="55"/>
    </row>
    <row r="63033" spans="4:4" x14ac:dyDescent="0.25">
      <c r="D63033" s="55"/>
    </row>
    <row r="63034" spans="4:4" x14ac:dyDescent="0.25">
      <c r="D63034" s="55"/>
    </row>
    <row r="63035" spans="4:4" x14ac:dyDescent="0.25">
      <c r="D63035" s="55"/>
    </row>
    <row r="63036" spans="4:4" x14ac:dyDescent="0.25">
      <c r="D63036" s="55"/>
    </row>
    <row r="63037" spans="4:4" x14ac:dyDescent="0.25">
      <c r="D63037" s="55"/>
    </row>
    <row r="63038" spans="4:4" x14ac:dyDescent="0.25">
      <c r="D63038" s="55"/>
    </row>
    <row r="63039" spans="4:4" x14ac:dyDescent="0.25">
      <c r="D63039" s="55"/>
    </row>
    <row r="63040" spans="4:4" x14ac:dyDescent="0.25">
      <c r="D63040" s="55"/>
    </row>
    <row r="63041" spans="4:4" x14ac:dyDescent="0.25">
      <c r="D63041" s="55"/>
    </row>
    <row r="63042" spans="4:4" x14ac:dyDescent="0.25">
      <c r="D63042" s="55"/>
    </row>
    <row r="63043" spans="4:4" x14ac:dyDescent="0.25">
      <c r="D63043" s="55"/>
    </row>
    <row r="63044" spans="4:4" x14ac:dyDescent="0.25">
      <c r="D63044" s="55"/>
    </row>
    <row r="63045" spans="4:4" x14ac:dyDescent="0.25">
      <c r="D63045" s="55"/>
    </row>
    <row r="63046" spans="4:4" x14ac:dyDescent="0.25">
      <c r="D63046" s="55"/>
    </row>
    <row r="63047" spans="4:4" x14ac:dyDescent="0.25">
      <c r="D63047" s="55"/>
    </row>
    <row r="63048" spans="4:4" x14ac:dyDescent="0.25">
      <c r="D63048" s="55"/>
    </row>
    <row r="63049" spans="4:4" x14ac:dyDescent="0.25">
      <c r="D63049" s="55"/>
    </row>
    <row r="63050" spans="4:4" x14ac:dyDescent="0.25">
      <c r="D63050" s="55"/>
    </row>
    <row r="63051" spans="4:4" x14ac:dyDescent="0.25">
      <c r="D63051" s="55"/>
    </row>
    <row r="63052" spans="4:4" x14ac:dyDescent="0.25">
      <c r="D63052" s="55"/>
    </row>
    <row r="63053" spans="4:4" x14ac:dyDescent="0.25">
      <c r="D63053" s="55"/>
    </row>
    <row r="63054" spans="4:4" x14ac:dyDescent="0.25">
      <c r="D63054" s="55"/>
    </row>
    <row r="63055" spans="4:4" x14ac:dyDescent="0.25">
      <c r="D63055" s="55"/>
    </row>
    <row r="63056" spans="4:4" x14ac:dyDescent="0.25">
      <c r="D63056" s="55"/>
    </row>
    <row r="63057" spans="4:4" x14ac:dyDescent="0.25">
      <c r="D63057" s="55"/>
    </row>
    <row r="63058" spans="4:4" x14ac:dyDescent="0.25">
      <c r="D63058" s="55"/>
    </row>
    <row r="63059" spans="4:4" x14ac:dyDescent="0.25">
      <c r="D63059" s="55"/>
    </row>
    <row r="63060" spans="4:4" x14ac:dyDescent="0.25">
      <c r="D63060" s="55"/>
    </row>
    <row r="63061" spans="4:4" x14ac:dyDescent="0.25">
      <c r="D63061" s="55"/>
    </row>
    <row r="63062" spans="4:4" x14ac:dyDescent="0.25">
      <c r="D63062" s="55"/>
    </row>
    <row r="63063" spans="4:4" x14ac:dyDescent="0.25">
      <c r="D63063" s="55"/>
    </row>
    <row r="63064" spans="4:4" x14ac:dyDescent="0.25">
      <c r="D63064" s="55"/>
    </row>
    <row r="63065" spans="4:4" x14ac:dyDescent="0.25">
      <c r="D63065" s="55"/>
    </row>
    <row r="63066" spans="4:4" x14ac:dyDescent="0.25">
      <c r="D63066" s="55"/>
    </row>
    <row r="63067" spans="4:4" x14ac:dyDescent="0.25">
      <c r="D63067" s="55"/>
    </row>
    <row r="63068" spans="4:4" x14ac:dyDescent="0.25">
      <c r="D63068" s="55"/>
    </row>
    <row r="63069" spans="4:4" x14ac:dyDescent="0.25">
      <c r="D63069" s="55"/>
    </row>
    <row r="63070" spans="4:4" x14ac:dyDescent="0.25">
      <c r="D63070" s="55"/>
    </row>
    <row r="63071" spans="4:4" x14ac:dyDescent="0.25">
      <c r="D63071" s="55"/>
    </row>
    <row r="63072" spans="4:4" x14ac:dyDescent="0.25">
      <c r="D63072" s="55"/>
    </row>
    <row r="63073" spans="4:4" x14ac:dyDescent="0.25">
      <c r="D63073" s="55"/>
    </row>
    <row r="63074" spans="4:4" x14ac:dyDescent="0.25">
      <c r="D63074" s="55"/>
    </row>
    <row r="63075" spans="4:4" x14ac:dyDescent="0.25">
      <c r="D63075" s="55"/>
    </row>
    <row r="63076" spans="4:4" x14ac:dyDescent="0.25">
      <c r="D63076" s="55"/>
    </row>
    <row r="63077" spans="4:4" x14ac:dyDescent="0.25">
      <c r="D63077" s="55"/>
    </row>
    <row r="63078" spans="4:4" x14ac:dyDescent="0.25">
      <c r="D63078" s="55"/>
    </row>
    <row r="63079" spans="4:4" x14ac:dyDescent="0.25">
      <c r="D63079" s="55"/>
    </row>
    <row r="63080" spans="4:4" x14ac:dyDescent="0.25">
      <c r="D63080" s="55"/>
    </row>
    <row r="63081" spans="4:4" x14ac:dyDescent="0.25">
      <c r="D63081" s="55"/>
    </row>
    <row r="63082" spans="4:4" x14ac:dyDescent="0.25">
      <c r="D63082" s="55"/>
    </row>
    <row r="63083" spans="4:4" x14ac:dyDescent="0.25">
      <c r="D63083" s="55"/>
    </row>
    <row r="63084" spans="4:4" x14ac:dyDescent="0.25">
      <c r="D63084" s="55"/>
    </row>
    <row r="63085" spans="4:4" x14ac:dyDescent="0.25">
      <c r="D63085" s="55"/>
    </row>
    <row r="63086" spans="4:4" x14ac:dyDescent="0.25">
      <c r="D63086" s="55"/>
    </row>
    <row r="63087" spans="4:4" x14ac:dyDescent="0.25">
      <c r="D63087" s="55"/>
    </row>
    <row r="63088" spans="4:4" x14ac:dyDescent="0.25">
      <c r="D63088" s="55"/>
    </row>
    <row r="63089" spans="4:4" x14ac:dyDescent="0.25">
      <c r="D63089" s="55"/>
    </row>
    <row r="63090" spans="4:4" x14ac:dyDescent="0.25">
      <c r="D63090" s="55"/>
    </row>
    <row r="63091" spans="4:4" x14ac:dyDescent="0.25">
      <c r="D63091" s="55"/>
    </row>
    <row r="63092" spans="4:4" x14ac:dyDescent="0.25">
      <c r="D63092" s="55"/>
    </row>
    <row r="63093" spans="4:4" x14ac:dyDescent="0.25">
      <c r="D63093" s="55"/>
    </row>
    <row r="63094" spans="4:4" x14ac:dyDescent="0.25">
      <c r="D63094" s="55"/>
    </row>
    <row r="63095" spans="4:4" x14ac:dyDescent="0.25">
      <c r="D63095" s="55"/>
    </row>
    <row r="63096" spans="4:4" x14ac:dyDescent="0.25">
      <c r="D63096" s="55"/>
    </row>
    <row r="63097" spans="4:4" x14ac:dyDescent="0.25">
      <c r="D63097" s="55"/>
    </row>
    <row r="63098" spans="4:4" x14ac:dyDescent="0.25">
      <c r="D63098" s="55"/>
    </row>
    <row r="63099" spans="4:4" x14ac:dyDescent="0.25">
      <c r="D63099" s="55"/>
    </row>
    <row r="63100" spans="4:4" x14ac:dyDescent="0.25">
      <c r="D63100" s="55"/>
    </row>
    <row r="63101" spans="4:4" x14ac:dyDescent="0.25">
      <c r="D63101" s="55"/>
    </row>
    <row r="63102" spans="4:4" x14ac:dyDescent="0.25">
      <c r="D63102" s="55"/>
    </row>
    <row r="63103" spans="4:4" x14ac:dyDescent="0.25">
      <c r="D63103" s="55"/>
    </row>
    <row r="63104" spans="4:4" x14ac:dyDescent="0.25">
      <c r="D63104" s="55"/>
    </row>
    <row r="63105" spans="4:4" x14ac:dyDescent="0.25">
      <c r="D63105" s="55"/>
    </row>
    <row r="63106" spans="4:4" x14ac:dyDescent="0.25">
      <c r="D63106" s="55"/>
    </row>
    <row r="63107" spans="4:4" x14ac:dyDescent="0.25">
      <c r="D63107" s="55"/>
    </row>
    <row r="63108" spans="4:4" x14ac:dyDescent="0.25">
      <c r="D63108" s="55"/>
    </row>
    <row r="63109" spans="4:4" x14ac:dyDescent="0.25">
      <c r="D63109" s="55"/>
    </row>
    <row r="63110" spans="4:4" x14ac:dyDescent="0.25">
      <c r="D63110" s="55"/>
    </row>
    <row r="63111" spans="4:4" x14ac:dyDescent="0.25">
      <c r="D63111" s="55"/>
    </row>
    <row r="63112" spans="4:4" x14ac:dyDescent="0.25">
      <c r="D63112" s="55"/>
    </row>
    <row r="63113" spans="4:4" x14ac:dyDescent="0.25">
      <c r="D63113" s="55"/>
    </row>
    <row r="63114" spans="4:4" x14ac:dyDescent="0.25">
      <c r="D63114" s="55"/>
    </row>
    <row r="63115" spans="4:4" x14ac:dyDescent="0.25">
      <c r="D63115" s="55"/>
    </row>
    <row r="63116" spans="4:4" x14ac:dyDescent="0.25">
      <c r="D63116" s="55"/>
    </row>
    <row r="63117" spans="4:4" x14ac:dyDescent="0.25">
      <c r="D63117" s="55"/>
    </row>
    <row r="63118" spans="4:4" x14ac:dyDescent="0.25">
      <c r="D63118" s="55"/>
    </row>
    <row r="63119" spans="4:4" x14ac:dyDescent="0.25">
      <c r="D63119" s="55"/>
    </row>
    <row r="63120" spans="4:4" x14ac:dyDescent="0.25">
      <c r="D63120" s="55"/>
    </row>
    <row r="63121" spans="4:4" x14ac:dyDescent="0.25">
      <c r="D63121" s="55"/>
    </row>
    <row r="63122" spans="4:4" x14ac:dyDescent="0.25">
      <c r="D63122" s="55"/>
    </row>
    <row r="63123" spans="4:4" x14ac:dyDescent="0.25">
      <c r="D63123" s="55"/>
    </row>
    <row r="63124" spans="4:4" x14ac:dyDescent="0.25">
      <c r="D63124" s="55"/>
    </row>
    <row r="63125" spans="4:4" x14ac:dyDescent="0.25">
      <c r="D63125" s="55"/>
    </row>
    <row r="63126" spans="4:4" x14ac:dyDescent="0.25">
      <c r="D63126" s="55"/>
    </row>
    <row r="63127" spans="4:4" x14ac:dyDescent="0.25">
      <c r="D63127" s="55"/>
    </row>
    <row r="63128" spans="4:4" x14ac:dyDescent="0.25">
      <c r="D63128" s="55"/>
    </row>
    <row r="63129" spans="4:4" x14ac:dyDescent="0.25">
      <c r="D63129" s="55"/>
    </row>
    <row r="63130" spans="4:4" x14ac:dyDescent="0.25">
      <c r="D63130" s="55"/>
    </row>
    <row r="63131" spans="4:4" x14ac:dyDescent="0.25">
      <c r="D63131" s="55"/>
    </row>
    <row r="63132" spans="4:4" x14ac:dyDescent="0.25">
      <c r="D63132" s="55"/>
    </row>
    <row r="63133" spans="4:4" x14ac:dyDescent="0.25">
      <c r="D63133" s="55"/>
    </row>
    <row r="63134" spans="4:4" x14ac:dyDescent="0.25">
      <c r="D63134" s="55"/>
    </row>
    <row r="63135" spans="4:4" x14ac:dyDescent="0.25">
      <c r="D63135" s="55"/>
    </row>
    <row r="63136" spans="4:4" x14ac:dyDescent="0.25">
      <c r="D63136" s="55"/>
    </row>
    <row r="63137" spans="4:4" x14ac:dyDescent="0.25">
      <c r="D63137" s="55"/>
    </row>
    <row r="63138" spans="4:4" x14ac:dyDescent="0.25">
      <c r="D63138" s="55"/>
    </row>
    <row r="63139" spans="4:4" x14ac:dyDescent="0.25">
      <c r="D63139" s="55"/>
    </row>
    <row r="63140" spans="4:4" x14ac:dyDescent="0.25">
      <c r="D63140" s="55"/>
    </row>
    <row r="63141" spans="4:4" x14ac:dyDescent="0.25">
      <c r="D63141" s="55"/>
    </row>
    <row r="63142" spans="4:4" x14ac:dyDescent="0.25">
      <c r="D63142" s="55"/>
    </row>
    <row r="63143" spans="4:4" x14ac:dyDescent="0.25">
      <c r="D63143" s="55"/>
    </row>
    <row r="63144" spans="4:4" x14ac:dyDescent="0.25">
      <c r="D63144" s="55"/>
    </row>
    <row r="63145" spans="4:4" x14ac:dyDescent="0.25">
      <c r="D63145" s="55"/>
    </row>
    <row r="63146" spans="4:4" x14ac:dyDescent="0.25">
      <c r="D63146" s="55"/>
    </row>
    <row r="63147" spans="4:4" x14ac:dyDescent="0.25">
      <c r="D63147" s="55"/>
    </row>
    <row r="63148" spans="4:4" x14ac:dyDescent="0.25">
      <c r="D63148" s="55"/>
    </row>
    <row r="63149" spans="4:4" x14ac:dyDescent="0.25">
      <c r="D63149" s="55"/>
    </row>
    <row r="63150" spans="4:4" x14ac:dyDescent="0.25">
      <c r="D63150" s="55"/>
    </row>
    <row r="63151" spans="4:4" x14ac:dyDescent="0.25">
      <c r="D63151" s="55"/>
    </row>
    <row r="63152" spans="4:4" x14ac:dyDescent="0.25">
      <c r="D63152" s="55"/>
    </row>
    <row r="63153" spans="4:4" x14ac:dyDescent="0.25">
      <c r="D63153" s="55"/>
    </row>
    <row r="63154" spans="4:4" x14ac:dyDescent="0.25">
      <c r="D63154" s="55"/>
    </row>
    <row r="63155" spans="4:4" x14ac:dyDescent="0.25">
      <c r="D63155" s="55"/>
    </row>
    <row r="63156" spans="4:4" x14ac:dyDescent="0.25">
      <c r="D63156" s="55"/>
    </row>
    <row r="63157" spans="4:4" x14ac:dyDescent="0.25">
      <c r="D63157" s="55"/>
    </row>
    <row r="63158" spans="4:4" x14ac:dyDescent="0.25">
      <c r="D63158" s="55"/>
    </row>
    <row r="63159" spans="4:4" x14ac:dyDescent="0.25">
      <c r="D63159" s="55"/>
    </row>
    <row r="63160" spans="4:4" x14ac:dyDescent="0.25">
      <c r="D63160" s="55"/>
    </row>
    <row r="63161" spans="4:4" x14ac:dyDescent="0.25">
      <c r="D63161" s="55"/>
    </row>
    <row r="63162" spans="4:4" x14ac:dyDescent="0.25">
      <c r="D63162" s="55"/>
    </row>
    <row r="63163" spans="4:4" x14ac:dyDescent="0.25">
      <c r="D63163" s="55"/>
    </row>
    <row r="63164" spans="4:4" x14ac:dyDescent="0.25">
      <c r="D63164" s="55"/>
    </row>
    <row r="63165" spans="4:4" x14ac:dyDescent="0.25">
      <c r="D63165" s="55"/>
    </row>
    <row r="63166" spans="4:4" x14ac:dyDescent="0.25">
      <c r="D63166" s="55"/>
    </row>
    <row r="63167" spans="4:4" x14ac:dyDescent="0.25">
      <c r="D63167" s="55"/>
    </row>
    <row r="63168" spans="4:4" x14ac:dyDescent="0.25">
      <c r="D63168" s="55"/>
    </row>
    <row r="63169" spans="4:4" x14ac:dyDescent="0.25">
      <c r="D63169" s="55"/>
    </row>
    <row r="63170" spans="4:4" x14ac:dyDescent="0.25">
      <c r="D63170" s="55"/>
    </row>
    <row r="63171" spans="4:4" x14ac:dyDescent="0.25">
      <c r="D63171" s="55"/>
    </row>
    <row r="63172" spans="4:4" x14ac:dyDescent="0.25">
      <c r="D63172" s="55"/>
    </row>
    <row r="63173" spans="4:4" x14ac:dyDescent="0.25">
      <c r="D63173" s="55"/>
    </row>
    <row r="63174" spans="4:4" x14ac:dyDescent="0.25">
      <c r="D63174" s="55"/>
    </row>
    <row r="63175" spans="4:4" x14ac:dyDescent="0.25">
      <c r="D63175" s="55"/>
    </row>
    <row r="63176" spans="4:4" x14ac:dyDescent="0.25">
      <c r="D63176" s="55"/>
    </row>
    <row r="63177" spans="4:4" x14ac:dyDescent="0.25">
      <c r="D63177" s="55"/>
    </row>
    <row r="63178" spans="4:4" x14ac:dyDescent="0.25">
      <c r="D63178" s="55"/>
    </row>
    <row r="63179" spans="4:4" x14ac:dyDescent="0.25">
      <c r="D63179" s="55"/>
    </row>
    <row r="63180" spans="4:4" x14ac:dyDescent="0.25">
      <c r="D63180" s="55"/>
    </row>
    <row r="63181" spans="4:4" x14ac:dyDescent="0.25">
      <c r="D63181" s="55"/>
    </row>
    <row r="63182" spans="4:4" x14ac:dyDescent="0.25">
      <c r="D63182" s="55"/>
    </row>
    <row r="63183" spans="4:4" x14ac:dyDescent="0.25">
      <c r="D63183" s="55"/>
    </row>
    <row r="63184" spans="4:4" x14ac:dyDescent="0.25">
      <c r="D63184" s="55"/>
    </row>
    <row r="63185" spans="4:4" x14ac:dyDescent="0.25">
      <c r="D63185" s="55"/>
    </row>
    <row r="63186" spans="4:4" x14ac:dyDescent="0.25">
      <c r="D63186" s="55"/>
    </row>
    <row r="63187" spans="4:4" x14ac:dyDescent="0.25">
      <c r="D63187" s="55"/>
    </row>
    <row r="63188" spans="4:4" x14ac:dyDescent="0.25">
      <c r="D63188" s="55"/>
    </row>
    <row r="63189" spans="4:4" x14ac:dyDescent="0.25">
      <c r="D63189" s="55"/>
    </row>
    <row r="63190" spans="4:4" x14ac:dyDescent="0.25">
      <c r="D63190" s="55"/>
    </row>
    <row r="63191" spans="4:4" x14ac:dyDescent="0.25">
      <c r="D63191" s="55"/>
    </row>
    <row r="63192" spans="4:4" x14ac:dyDescent="0.25">
      <c r="D63192" s="55"/>
    </row>
    <row r="63193" spans="4:4" x14ac:dyDescent="0.25">
      <c r="D63193" s="55"/>
    </row>
    <row r="63194" spans="4:4" x14ac:dyDescent="0.25">
      <c r="D63194" s="55"/>
    </row>
    <row r="63195" spans="4:4" x14ac:dyDescent="0.25">
      <c r="D63195" s="55"/>
    </row>
    <row r="63196" spans="4:4" x14ac:dyDescent="0.25">
      <c r="D63196" s="55"/>
    </row>
    <row r="63197" spans="4:4" x14ac:dyDescent="0.25">
      <c r="D63197" s="55"/>
    </row>
    <row r="63198" spans="4:4" x14ac:dyDescent="0.25">
      <c r="D63198" s="55"/>
    </row>
    <row r="63199" spans="4:4" x14ac:dyDescent="0.25">
      <c r="D63199" s="55"/>
    </row>
    <row r="63200" spans="4:4" x14ac:dyDescent="0.25">
      <c r="D63200" s="55"/>
    </row>
    <row r="63201" spans="4:4" x14ac:dyDescent="0.25">
      <c r="D63201" s="55"/>
    </row>
    <row r="63202" spans="4:4" x14ac:dyDescent="0.25">
      <c r="D63202" s="55"/>
    </row>
    <row r="63203" spans="4:4" x14ac:dyDescent="0.25">
      <c r="D63203" s="55"/>
    </row>
    <row r="63204" spans="4:4" x14ac:dyDescent="0.25">
      <c r="D63204" s="55"/>
    </row>
    <row r="63205" spans="4:4" x14ac:dyDescent="0.25">
      <c r="D63205" s="55"/>
    </row>
    <row r="63206" spans="4:4" x14ac:dyDescent="0.25">
      <c r="D63206" s="55"/>
    </row>
    <row r="63207" spans="4:4" x14ac:dyDescent="0.25">
      <c r="D63207" s="55"/>
    </row>
    <row r="63208" spans="4:4" x14ac:dyDescent="0.25">
      <c r="D63208" s="55"/>
    </row>
    <row r="63209" spans="4:4" x14ac:dyDescent="0.25">
      <c r="D63209" s="55"/>
    </row>
    <row r="63210" spans="4:4" x14ac:dyDescent="0.25">
      <c r="D63210" s="55"/>
    </row>
    <row r="63211" spans="4:4" x14ac:dyDescent="0.25">
      <c r="D63211" s="55"/>
    </row>
    <row r="63212" spans="4:4" x14ac:dyDescent="0.25">
      <c r="D63212" s="55"/>
    </row>
    <row r="63213" spans="4:4" x14ac:dyDescent="0.25">
      <c r="D63213" s="55"/>
    </row>
    <row r="63214" spans="4:4" x14ac:dyDescent="0.25">
      <c r="D63214" s="55"/>
    </row>
    <row r="63215" spans="4:4" x14ac:dyDescent="0.25">
      <c r="D63215" s="55"/>
    </row>
    <row r="63216" spans="4:4" x14ac:dyDescent="0.25">
      <c r="D63216" s="55"/>
    </row>
    <row r="63217" spans="4:4" x14ac:dyDescent="0.25">
      <c r="D63217" s="55"/>
    </row>
    <row r="63218" spans="4:4" x14ac:dyDescent="0.25">
      <c r="D63218" s="55"/>
    </row>
    <row r="63219" spans="4:4" x14ac:dyDescent="0.25">
      <c r="D63219" s="55"/>
    </row>
    <row r="63220" spans="4:4" x14ac:dyDescent="0.25">
      <c r="D63220" s="55"/>
    </row>
    <row r="63221" spans="4:4" x14ac:dyDescent="0.25">
      <c r="D63221" s="55"/>
    </row>
    <row r="63222" spans="4:4" x14ac:dyDescent="0.25">
      <c r="D63222" s="55"/>
    </row>
    <row r="63223" spans="4:4" x14ac:dyDescent="0.25">
      <c r="D63223" s="55"/>
    </row>
    <row r="63224" spans="4:4" x14ac:dyDescent="0.25">
      <c r="D63224" s="55"/>
    </row>
    <row r="63225" spans="4:4" x14ac:dyDescent="0.25">
      <c r="D63225" s="55"/>
    </row>
    <row r="63226" spans="4:4" x14ac:dyDescent="0.25">
      <c r="D63226" s="55"/>
    </row>
    <row r="63227" spans="4:4" x14ac:dyDescent="0.25">
      <c r="D63227" s="55"/>
    </row>
    <row r="63228" spans="4:4" x14ac:dyDescent="0.25">
      <c r="D63228" s="55"/>
    </row>
    <row r="63229" spans="4:4" x14ac:dyDescent="0.25">
      <c r="D63229" s="55"/>
    </row>
    <row r="63230" spans="4:4" x14ac:dyDescent="0.25">
      <c r="D63230" s="55"/>
    </row>
    <row r="63231" spans="4:4" x14ac:dyDescent="0.25">
      <c r="D63231" s="55"/>
    </row>
    <row r="63232" spans="4:4" x14ac:dyDescent="0.25">
      <c r="D63232" s="55"/>
    </row>
    <row r="63233" spans="4:4" x14ac:dyDescent="0.25">
      <c r="D63233" s="55"/>
    </row>
    <row r="63234" spans="4:4" x14ac:dyDescent="0.25">
      <c r="D63234" s="55"/>
    </row>
    <row r="63235" spans="4:4" x14ac:dyDescent="0.25">
      <c r="D63235" s="55"/>
    </row>
    <row r="63236" spans="4:4" x14ac:dyDescent="0.25">
      <c r="D63236" s="55"/>
    </row>
    <row r="63237" spans="4:4" x14ac:dyDescent="0.25">
      <c r="D63237" s="55"/>
    </row>
    <row r="63238" spans="4:4" x14ac:dyDescent="0.25">
      <c r="D63238" s="55"/>
    </row>
    <row r="63239" spans="4:4" x14ac:dyDescent="0.25">
      <c r="D63239" s="55"/>
    </row>
    <row r="63240" spans="4:4" x14ac:dyDescent="0.25">
      <c r="D63240" s="55"/>
    </row>
    <row r="63241" spans="4:4" x14ac:dyDescent="0.25">
      <c r="D63241" s="55"/>
    </row>
    <row r="63242" spans="4:4" x14ac:dyDescent="0.25">
      <c r="D63242" s="55"/>
    </row>
    <row r="63243" spans="4:4" x14ac:dyDescent="0.25">
      <c r="D63243" s="55"/>
    </row>
    <row r="63244" spans="4:4" x14ac:dyDescent="0.25">
      <c r="D63244" s="55"/>
    </row>
    <row r="63245" spans="4:4" x14ac:dyDescent="0.25">
      <c r="D63245" s="55"/>
    </row>
    <row r="63246" spans="4:4" x14ac:dyDescent="0.25">
      <c r="D63246" s="55"/>
    </row>
    <row r="63247" spans="4:4" x14ac:dyDescent="0.25">
      <c r="D63247" s="55"/>
    </row>
    <row r="63248" spans="4:4" x14ac:dyDescent="0.25">
      <c r="D63248" s="55"/>
    </row>
    <row r="63249" spans="4:4" x14ac:dyDescent="0.25">
      <c r="D63249" s="55"/>
    </row>
    <row r="63250" spans="4:4" x14ac:dyDescent="0.25">
      <c r="D63250" s="55"/>
    </row>
    <row r="63251" spans="4:4" x14ac:dyDescent="0.25">
      <c r="D63251" s="55"/>
    </row>
    <row r="63252" spans="4:4" x14ac:dyDescent="0.25">
      <c r="D63252" s="55"/>
    </row>
    <row r="63253" spans="4:4" x14ac:dyDescent="0.25">
      <c r="D63253" s="55"/>
    </row>
    <row r="63254" spans="4:4" x14ac:dyDescent="0.25">
      <c r="D63254" s="55"/>
    </row>
    <row r="63255" spans="4:4" x14ac:dyDescent="0.25">
      <c r="D63255" s="55"/>
    </row>
    <row r="63256" spans="4:4" x14ac:dyDescent="0.25">
      <c r="D63256" s="55"/>
    </row>
    <row r="63257" spans="4:4" x14ac:dyDescent="0.25">
      <c r="D63257" s="55"/>
    </row>
    <row r="63258" spans="4:4" x14ac:dyDescent="0.25">
      <c r="D63258" s="55"/>
    </row>
    <row r="63259" spans="4:4" x14ac:dyDescent="0.25">
      <c r="D63259" s="55"/>
    </row>
    <row r="63260" spans="4:4" x14ac:dyDescent="0.25">
      <c r="D63260" s="55"/>
    </row>
    <row r="63261" spans="4:4" x14ac:dyDescent="0.25">
      <c r="D63261" s="55"/>
    </row>
    <row r="63262" spans="4:4" x14ac:dyDescent="0.25">
      <c r="D63262" s="55"/>
    </row>
    <row r="63263" spans="4:4" x14ac:dyDescent="0.25">
      <c r="D63263" s="55"/>
    </row>
    <row r="63264" spans="4:4" x14ac:dyDescent="0.25">
      <c r="D63264" s="55"/>
    </row>
    <row r="63265" spans="4:4" x14ac:dyDescent="0.25">
      <c r="D63265" s="55"/>
    </row>
    <row r="63266" spans="4:4" x14ac:dyDescent="0.25">
      <c r="D63266" s="55"/>
    </row>
    <row r="63267" spans="4:4" x14ac:dyDescent="0.25">
      <c r="D63267" s="55"/>
    </row>
    <row r="63268" spans="4:4" x14ac:dyDescent="0.25">
      <c r="D63268" s="55"/>
    </row>
    <row r="63269" spans="4:4" x14ac:dyDescent="0.25">
      <c r="D63269" s="55"/>
    </row>
    <row r="63270" spans="4:4" x14ac:dyDescent="0.25">
      <c r="D63270" s="55"/>
    </row>
    <row r="63271" spans="4:4" x14ac:dyDescent="0.25">
      <c r="D63271" s="55"/>
    </row>
    <row r="63272" spans="4:4" x14ac:dyDescent="0.25">
      <c r="D63272" s="55"/>
    </row>
    <row r="63273" spans="4:4" x14ac:dyDescent="0.25">
      <c r="D63273" s="55"/>
    </row>
    <row r="63274" spans="4:4" x14ac:dyDescent="0.25">
      <c r="D63274" s="55"/>
    </row>
    <row r="63275" spans="4:4" x14ac:dyDescent="0.25">
      <c r="D63275" s="55"/>
    </row>
    <row r="63276" spans="4:4" x14ac:dyDescent="0.25">
      <c r="D63276" s="55"/>
    </row>
    <row r="63277" spans="4:4" x14ac:dyDescent="0.25">
      <c r="D63277" s="55"/>
    </row>
    <row r="63278" spans="4:4" x14ac:dyDescent="0.25">
      <c r="D63278" s="55"/>
    </row>
    <row r="63279" spans="4:4" x14ac:dyDescent="0.25">
      <c r="D63279" s="55"/>
    </row>
    <row r="63280" spans="4:4" x14ac:dyDescent="0.25">
      <c r="D63280" s="55"/>
    </row>
    <row r="63281" spans="4:4" x14ac:dyDescent="0.25">
      <c r="D63281" s="55"/>
    </row>
    <row r="63282" spans="4:4" x14ac:dyDescent="0.25">
      <c r="D63282" s="55"/>
    </row>
    <row r="63283" spans="4:4" x14ac:dyDescent="0.25">
      <c r="D63283" s="55"/>
    </row>
    <row r="63284" spans="4:4" x14ac:dyDescent="0.25">
      <c r="D63284" s="55"/>
    </row>
    <row r="63285" spans="4:4" x14ac:dyDescent="0.25">
      <c r="D63285" s="55"/>
    </row>
    <row r="63286" spans="4:4" x14ac:dyDescent="0.25">
      <c r="D63286" s="55"/>
    </row>
    <row r="63287" spans="4:4" x14ac:dyDescent="0.25">
      <c r="D63287" s="55"/>
    </row>
    <row r="63288" spans="4:4" x14ac:dyDescent="0.25">
      <c r="D63288" s="55"/>
    </row>
    <row r="63289" spans="4:4" x14ac:dyDescent="0.25">
      <c r="D63289" s="55"/>
    </row>
    <row r="63290" spans="4:4" x14ac:dyDescent="0.25">
      <c r="D63290" s="55"/>
    </row>
    <row r="63291" spans="4:4" x14ac:dyDescent="0.25">
      <c r="D63291" s="55"/>
    </row>
    <row r="63292" spans="4:4" x14ac:dyDescent="0.25">
      <c r="D63292" s="55"/>
    </row>
    <row r="63293" spans="4:4" x14ac:dyDescent="0.25">
      <c r="D63293" s="55"/>
    </row>
    <row r="63294" spans="4:4" x14ac:dyDescent="0.25">
      <c r="D63294" s="55"/>
    </row>
    <row r="63295" spans="4:4" x14ac:dyDescent="0.25">
      <c r="D63295" s="55"/>
    </row>
    <row r="63296" spans="4:4" x14ac:dyDescent="0.25">
      <c r="D63296" s="55"/>
    </row>
    <row r="63297" spans="4:4" x14ac:dyDescent="0.25">
      <c r="D63297" s="55"/>
    </row>
    <row r="63298" spans="4:4" x14ac:dyDescent="0.25">
      <c r="D63298" s="55"/>
    </row>
    <row r="63299" spans="4:4" x14ac:dyDescent="0.25">
      <c r="D63299" s="55"/>
    </row>
    <row r="63300" spans="4:4" x14ac:dyDescent="0.25">
      <c r="D63300" s="55"/>
    </row>
    <row r="63301" spans="4:4" x14ac:dyDescent="0.25">
      <c r="D63301" s="55"/>
    </row>
    <row r="63302" spans="4:4" x14ac:dyDescent="0.25">
      <c r="D63302" s="55"/>
    </row>
    <row r="63303" spans="4:4" x14ac:dyDescent="0.25">
      <c r="D63303" s="55"/>
    </row>
    <row r="63304" spans="4:4" x14ac:dyDescent="0.25">
      <c r="D63304" s="55"/>
    </row>
    <row r="63305" spans="4:4" x14ac:dyDescent="0.25">
      <c r="D63305" s="55"/>
    </row>
    <row r="63306" spans="4:4" x14ac:dyDescent="0.25">
      <c r="D63306" s="55"/>
    </row>
    <row r="63307" spans="4:4" x14ac:dyDescent="0.25">
      <c r="D63307" s="55"/>
    </row>
    <row r="63308" spans="4:4" x14ac:dyDescent="0.25">
      <c r="D63308" s="55"/>
    </row>
    <row r="63309" spans="4:4" x14ac:dyDescent="0.25">
      <c r="D63309" s="55"/>
    </row>
    <row r="63310" spans="4:4" x14ac:dyDescent="0.25">
      <c r="D63310" s="55"/>
    </row>
    <row r="63311" spans="4:4" x14ac:dyDescent="0.25">
      <c r="D63311" s="55"/>
    </row>
    <row r="63312" spans="4:4" x14ac:dyDescent="0.25">
      <c r="D63312" s="55"/>
    </row>
    <row r="63313" spans="4:4" x14ac:dyDescent="0.25">
      <c r="D63313" s="55"/>
    </row>
    <row r="63314" spans="4:4" x14ac:dyDescent="0.25">
      <c r="D63314" s="55"/>
    </row>
    <row r="63315" spans="4:4" x14ac:dyDescent="0.25">
      <c r="D63315" s="55"/>
    </row>
    <row r="63316" spans="4:4" x14ac:dyDescent="0.25">
      <c r="D63316" s="55"/>
    </row>
    <row r="63317" spans="4:4" x14ac:dyDescent="0.25">
      <c r="D63317" s="55"/>
    </row>
    <row r="63318" spans="4:4" x14ac:dyDescent="0.25">
      <c r="D63318" s="55"/>
    </row>
    <row r="63319" spans="4:4" x14ac:dyDescent="0.25">
      <c r="D63319" s="55"/>
    </row>
    <row r="63320" spans="4:4" x14ac:dyDescent="0.25">
      <c r="D63320" s="55"/>
    </row>
    <row r="63321" spans="4:4" x14ac:dyDescent="0.25">
      <c r="D63321" s="55"/>
    </row>
    <row r="63322" spans="4:4" x14ac:dyDescent="0.25">
      <c r="D63322" s="55"/>
    </row>
    <row r="63323" spans="4:4" x14ac:dyDescent="0.25">
      <c r="D63323" s="55"/>
    </row>
    <row r="63324" spans="4:4" x14ac:dyDescent="0.25">
      <c r="D63324" s="55"/>
    </row>
    <row r="63325" spans="4:4" x14ac:dyDescent="0.25">
      <c r="D63325" s="55"/>
    </row>
    <row r="63326" spans="4:4" x14ac:dyDescent="0.25">
      <c r="D63326" s="55"/>
    </row>
    <row r="63327" spans="4:4" x14ac:dyDescent="0.25">
      <c r="D63327" s="55"/>
    </row>
    <row r="63328" spans="4:4" x14ac:dyDescent="0.25">
      <c r="D63328" s="55"/>
    </row>
    <row r="63329" spans="4:4" x14ac:dyDescent="0.25">
      <c r="D63329" s="55"/>
    </row>
    <row r="63330" spans="4:4" x14ac:dyDescent="0.25">
      <c r="D63330" s="55"/>
    </row>
    <row r="63331" spans="4:4" x14ac:dyDescent="0.25">
      <c r="D63331" s="55"/>
    </row>
    <row r="63332" spans="4:4" x14ac:dyDescent="0.25">
      <c r="D63332" s="55"/>
    </row>
    <row r="63333" spans="4:4" x14ac:dyDescent="0.25">
      <c r="D63333" s="55"/>
    </row>
    <row r="63334" spans="4:4" x14ac:dyDescent="0.25">
      <c r="D63334" s="55"/>
    </row>
    <row r="63335" spans="4:4" x14ac:dyDescent="0.25">
      <c r="D63335" s="55"/>
    </row>
    <row r="63336" spans="4:4" x14ac:dyDescent="0.25">
      <c r="D63336" s="55"/>
    </row>
    <row r="63337" spans="4:4" x14ac:dyDescent="0.25">
      <c r="D63337" s="55"/>
    </row>
    <row r="63338" spans="4:4" x14ac:dyDescent="0.25">
      <c r="D63338" s="55"/>
    </row>
    <row r="63339" spans="4:4" x14ac:dyDescent="0.25">
      <c r="D63339" s="55"/>
    </row>
    <row r="63340" spans="4:4" x14ac:dyDescent="0.25">
      <c r="D63340" s="55"/>
    </row>
    <row r="63341" spans="4:4" x14ac:dyDescent="0.25">
      <c r="D63341" s="55"/>
    </row>
    <row r="63342" spans="4:4" x14ac:dyDescent="0.25">
      <c r="D63342" s="55"/>
    </row>
    <row r="63343" spans="4:4" x14ac:dyDescent="0.25">
      <c r="D63343" s="55"/>
    </row>
    <row r="63344" spans="4:4" x14ac:dyDescent="0.25">
      <c r="D63344" s="55"/>
    </row>
    <row r="63345" spans="4:4" x14ac:dyDescent="0.25">
      <c r="D63345" s="55"/>
    </row>
    <row r="63346" spans="4:4" x14ac:dyDescent="0.25">
      <c r="D63346" s="55"/>
    </row>
    <row r="63347" spans="4:4" x14ac:dyDescent="0.25">
      <c r="D63347" s="55"/>
    </row>
    <row r="63348" spans="4:4" x14ac:dyDescent="0.25">
      <c r="D63348" s="55"/>
    </row>
    <row r="63349" spans="4:4" x14ac:dyDescent="0.25">
      <c r="D63349" s="55"/>
    </row>
    <row r="63350" spans="4:4" x14ac:dyDescent="0.25">
      <c r="D63350" s="55"/>
    </row>
    <row r="63351" spans="4:4" x14ac:dyDescent="0.25">
      <c r="D63351" s="55"/>
    </row>
    <row r="63352" spans="4:4" x14ac:dyDescent="0.25">
      <c r="D63352" s="55"/>
    </row>
    <row r="63353" spans="4:4" x14ac:dyDescent="0.25">
      <c r="D63353" s="55"/>
    </row>
    <row r="63354" spans="4:4" x14ac:dyDescent="0.25">
      <c r="D63354" s="55"/>
    </row>
    <row r="63355" spans="4:4" x14ac:dyDescent="0.25">
      <c r="D63355" s="55"/>
    </row>
    <row r="63356" spans="4:4" x14ac:dyDescent="0.25">
      <c r="D63356" s="55"/>
    </row>
    <row r="63357" spans="4:4" x14ac:dyDescent="0.25">
      <c r="D63357" s="55"/>
    </row>
    <row r="63358" spans="4:4" x14ac:dyDescent="0.25">
      <c r="D63358" s="55"/>
    </row>
    <row r="63359" spans="4:4" x14ac:dyDescent="0.25">
      <c r="D63359" s="55"/>
    </row>
    <row r="63360" spans="4:4" x14ac:dyDescent="0.25">
      <c r="D63360" s="55"/>
    </row>
    <row r="63361" spans="4:4" x14ac:dyDescent="0.25">
      <c r="D63361" s="55"/>
    </row>
    <row r="63362" spans="4:4" x14ac:dyDescent="0.25">
      <c r="D63362" s="55"/>
    </row>
    <row r="63363" spans="4:4" x14ac:dyDescent="0.25">
      <c r="D63363" s="55"/>
    </row>
    <row r="63364" spans="4:4" x14ac:dyDescent="0.25">
      <c r="D63364" s="55"/>
    </row>
    <row r="63365" spans="4:4" x14ac:dyDescent="0.25">
      <c r="D63365" s="55"/>
    </row>
    <row r="63366" spans="4:4" x14ac:dyDescent="0.25">
      <c r="D63366" s="55"/>
    </row>
    <row r="63367" spans="4:4" x14ac:dyDescent="0.25">
      <c r="D63367" s="55"/>
    </row>
    <row r="63368" spans="4:4" x14ac:dyDescent="0.25">
      <c r="D63368" s="55"/>
    </row>
    <row r="63369" spans="4:4" x14ac:dyDescent="0.25">
      <c r="D63369" s="55"/>
    </row>
    <row r="63370" spans="4:4" x14ac:dyDescent="0.25">
      <c r="D63370" s="55"/>
    </row>
    <row r="63371" spans="4:4" x14ac:dyDescent="0.25">
      <c r="D63371" s="55"/>
    </row>
    <row r="63372" spans="4:4" x14ac:dyDescent="0.25">
      <c r="D63372" s="55"/>
    </row>
    <row r="63373" spans="4:4" x14ac:dyDescent="0.25">
      <c r="D63373" s="55"/>
    </row>
    <row r="63374" spans="4:4" x14ac:dyDescent="0.25">
      <c r="D63374" s="55"/>
    </row>
    <row r="63375" spans="4:4" x14ac:dyDescent="0.25">
      <c r="D63375" s="55"/>
    </row>
    <row r="63376" spans="4:4" x14ac:dyDescent="0.25">
      <c r="D63376" s="55"/>
    </row>
    <row r="63377" spans="4:4" x14ac:dyDescent="0.25">
      <c r="D63377" s="55"/>
    </row>
    <row r="63378" spans="4:4" x14ac:dyDescent="0.25">
      <c r="D63378" s="55"/>
    </row>
    <row r="63379" spans="4:4" x14ac:dyDescent="0.25">
      <c r="D63379" s="55"/>
    </row>
    <row r="63380" spans="4:4" x14ac:dyDescent="0.25">
      <c r="D63380" s="55"/>
    </row>
    <row r="63381" spans="4:4" x14ac:dyDescent="0.25">
      <c r="D63381" s="55"/>
    </row>
    <row r="63382" spans="4:4" x14ac:dyDescent="0.25">
      <c r="D63382" s="55"/>
    </row>
    <row r="63383" spans="4:4" x14ac:dyDescent="0.25">
      <c r="D63383" s="55"/>
    </row>
    <row r="63384" spans="4:4" x14ac:dyDescent="0.25">
      <c r="D63384" s="55"/>
    </row>
    <row r="63385" spans="4:4" x14ac:dyDescent="0.25">
      <c r="D63385" s="55"/>
    </row>
    <row r="63386" spans="4:4" x14ac:dyDescent="0.25">
      <c r="D63386" s="55"/>
    </row>
    <row r="63387" spans="4:4" x14ac:dyDescent="0.25">
      <c r="D63387" s="55"/>
    </row>
    <row r="63388" spans="4:4" x14ac:dyDescent="0.25">
      <c r="D63388" s="55"/>
    </row>
    <row r="63389" spans="4:4" x14ac:dyDescent="0.25">
      <c r="D63389" s="55"/>
    </row>
    <row r="63390" spans="4:4" x14ac:dyDescent="0.25">
      <c r="D63390" s="55"/>
    </row>
    <row r="63391" spans="4:4" x14ac:dyDescent="0.25">
      <c r="D63391" s="55"/>
    </row>
    <row r="63392" spans="4:4" x14ac:dyDescent="0.25">
      <c r="D63392" s="55"/>
    </row>
    <row r="63393" spans="4:4" x14ac:dyDescent="0.25">
      <c r="D63393" s="55"/>
    </row>
    <row r="63394" spans="4:4" x14ac:dyDescent="0.25">
      <c r="D63394" s="55"/>
    </row>
    <row r="63395" spans="4:4" x14ac:dyDescent="0.25">
      <c r="D63395" s="55"/>
    </row>
    <row r="63396" spans="4:4" x14ac:dyDescent="0.25">
      <c r="D63396" s="55"/>
    </row>
    <row r="63397" spans="4:4" x14ac:dyDescent="0.25">
      <c r="D63397" s="55"/>
    </row>
    <row r="63398" spans="4:4" x14ac:dyDescent="0.25">
      <c r="D63398" s="55"/>
    </row>
    <row r="63399" spans="4:4" x14ac:dyDescent="0.25">
      <c r="D63399" s="55"/>
    </row>
    <row r="63400" spans="4:4" x14ac:dyDescent="0.25">
      <c r="D63400" s="55"/>
    </row>
    <row r="63401" spans="4:4" x14ac:dyDescent="0.25">
      <c r="D63401" s="55"/>
    </row>
    <row r="63402" spans="4:4" x14ac:dyDescent="0.25">
      <c r="D63402" s="55"/>
    </row>
    <row r="63403" spans="4:4" x14ac:dyDescent="0.25">
      <c r="D63403" s="55"/>
    </row>
    <row r="63404" spans="4:4" x14ac:dyDescent="0.25">
      <c r="D63404" s="55"/>
    </row>
    <row r="63405" spans="4:4" x14ac:dyDescent="0.25">
      <c r="D63405" s="55"/>
    </row>
    <row r="63406" spans="4:4" x14ac:dyDescent="0.25">
      <c r="D63406" s="55"/>
    </row>
    <row r="63407" spans="4:4" x14ac:dyDescent="0.25">
      <c r="D63407" s="55"/>
    </row>
    <row r="63408" spans="4:4" x14ac:dyDescent="0.25">
      <c r="D63408" s="55"/>
    </row>
    <row r="63409" spans="4:4" x14ac:dyDescent="0.25">
      <c r="D63409" s="55"/>
    </row>
    <row r="63410" spans="4:4" x14ac:dyDescent="0.25">
      <c r="D63410" s="55"/>
    </row>
    <row r="63411" spans="4:4" x14ac:dyDescent="0.25">
      <c r="D63411" s="55"/>
    </row>
    <row r="63412" spans="4:4" x14ac:dyDescent="0.25">
      <c r="D63412" s="55"/>
    </row>
    <row r="63413" spans="4:4" x14ac:dyDescent="0.25">
      <c r="D63413" s="55"/>
    </row>
    <row r="63414" spans="4:4" x14ac:dyDescent="0.25">
      <c r="D63414" s="55"/>
    </row>
    <row r="63415" spans="4:4" x14ac:dyDescent="0.25">
      <c r="D63415" s="55"/>
    </row>
    <row r="63416" spans="4:4" x14ac:dyDescent="0.25">
      <c r="D63416" s="55"/>
    </row>
    <row r="63417" spans="4:4" x14ac:dyDescent="0.25">
      <c r="D63417" s="55"/>
    </row>
    <row r="63418" spans="4:4" x14ac:dyDescent="0.25">
      <c r="D63418" s="55"/>
    </row>
    <row r="63419" spans="4:4" x14ac:dyDescent="0.25">
      <c r="D63419" s="55"/>
    </row>
    <row r="63420" spans="4:4" x14ac:dyDescent="0.25">
      <c r="D63420" s="55"/>
    </row>
    <row r="63421" spans="4:4" x14ac:dyDescent="0.25">
      <c r="D63421" s="55"/>
    </row>
    <row r="63422" spans="4:4" x14ac:dyDescent="0.25">
      <c r="D63422" s="55"/>
    </row>
    <row r="63423" spans="4:4" x14ac:dyDescent="0.25">
      <c r="D63423" s="55"/>
    </row>
    <row r="63424" spans="4:4" x14ac:dyDescent="0.25">
      <c r="D63424" s="55"/>
    </row>
    <row r="63425" spans="4:4" x14ac:dyDescent="0.25">
      <c r="D63425" s="55"/>
    </row>
    <row r="63426" spans="4:4" x14ac:dyDescent="0.25">
      <c r="D63426" s="55"/>
    </row>
    <row r="63427" spans="4:4" x14ac:dyDescent="0.25">
      <c r="D63427" s="55"/>
    </row>
    <row r="63428" spans="4:4" x14ac:dyDescent="0.25">
      <c r="D63428" s="55"/>
    </row>
    <row r="63429" spans="4:4" x14ac:dyDescent="0.25">
      <c r="D63429" s="55"/>
    </row>
    <row r="63430" spans="4:4" x14ac:dyDescent="0.25">
      <c r="D63430" s="55"/>
    </row>
    <row r="63431" spans="4:4" x14ac:dyDescent="0.25">
      <c r="D63431" s="55"/>
    </row>
    <row r="63432" spans="4:4" x14ac:dyDescent="0.25">
      <c r="D63432" s="55"/>
    </row>
    <row r="63433" spans="4:4" x14ac:dyDescent="0.25">
      <c r="D63433" s="55"/>
    </row>
    <row r="63434" spans="4:4" x14ac:dyDescent="0.25">
      <c r="D63434" s="55"/>
    </row>
    <row r="63435" spans="4:4" x14ac:dyDescent="0.25">
      <c r="D63435" s="55"/>
    </row>
    <row r="63436" spans="4:4" x14ac:dyDescent="0.25">
      <c r="D63436" s="55"/>
    </row>
    <row r="63437" spans="4:4" x14ac:dyDescent="0.25">
      <c r="D63437" s="55"/>
    </row>
    <row r="63438" spans="4:4" x14ac:dyDescent="0.25">
      <c r="D63438" s="55"/>
    </row>
    <row r="63439" spans="4:4" x14ac:dyDescent="0.25">
      <c r="D63439" s="55"/>
    </row>
    <row r="63440" spans="4:4" x14ac:dyDescent="0.25">
      <c r="D63440" s="55"/>
    </row>
    <row r="63441" spans="4:4" x14ac:dyDescent="0.25">
      <c r="D63441" s="55"/>
    </row>
    <row r="63442" spans="4:4" x14ac:dyDescent="0.25">
      <c r="D63442" s="55"/>
    </row>
    <row r="63443" spans="4:4" x14ac:dyDescent="0.25">
      <c r="D63443" s="55"/>
    </row>
    <row r="63444" spans="4:4" x14ac:dyDescent="0.25">
      <c r="D63444" s="55"/>
    </row>
    <row r="63445" spans="4:4" x14ac:dyDescent="0.25">
      <c r="D63445" s="55"/>
    </row>
    <row r="63446" spans="4:4" x14ac:dyDescent="0.25">
      <c r="D63446" s="55"/>
    </row>
    <row r="63447" spans="4:4" x14ac:dyDescent="0.25">
      <c r="D63447" s="55"/>
    </row>
    <row r="63448" spans="4:4" x14ac:dyDescent="0.25">
      <c r="D63448" s="55"/>
    </row>
    <row r="63449" spans="4:4" x14ac:dyDescent="0.25">
      <c r="D63449" s="55"/>
    </row>
    <row r="63450" spans="4:4" x14ac:dyDescent="0.25">
      <c r="D63450" s="55"/>
    </row>
    <row r="63451" spans="4:4" x14ac:dyDescent="0.25">
      <c r="D63451" s="55"/>
    </row>
    <row r="63452" spans="4:4" x14ac:dyDescent="0.25">
      <c r="D63452" s="55"/>
    </row>
    <row r="63453" spans="4:4" x14ac:dyDescent="0.25">
      <c r="D63453" s="55"/>
    </row>
    <row r="63454" spans="4:4" x14ac:dyDescent="0.25">
      <c r="D63454" s="55"/>
    </row>
    <row r="63455" spans="4:4" x14ac:dyDescent="0.25">
      <c r="D63455" s="55"/>
    </row>
    <row r="63456" spans="4:4" x14ac:dyDescent="0.25">
      <c r="D63456" s="55"/>
    </row>
    <row r="63457" spans="4:4" x14ac:dyDescent="0.25">
      <c r="D63457" s="55"/>
    </row>
    <row r="63458" spans="4:4" x14ac:dyDescent="0.25">
      <c r="D63458" s="55"/>
    </row>
    <row r="63459" spans="4:4" x14ac:dyDescent="0.25">
      <c r="D63459" s="55"/>
    </row>
    <row r="63460" spans="4:4" x14ac:dyDescent="0.25">
      <c r="D63460" s="55"/>
    </row>
    <row r="63461" spans="4:4" x14ac:dyDescent="0.25">
      <c r="D63461" s="55"/>
    </row>
    <row r="63462" spans="4:4" x14ac:dyDescent="0.25">
      <c r="D63462" s="55"/>
    </row>
    <row r="63463" spans="4:4" x14ac:dyDescent="0.25">
      <c r="D63463" s="55"/>
    </row>
    <row r="63464" spans="4:4" x14ac:dyDescent="0.25">
      <c r="D63464" s="55"/>
    </row>
    <row r="63465" spans="4:4" x14ac:dyDescent="0.25">
      <c r="D63465" s="55"/>
    </row>
    <row r="63466" spans="4:4" x14ac:dyDescent="0.25">
      <c r="D63466" s="55"/>
    </row>
    <row r="63467" spans="4:4" x14ac:dyDescent="0.25">
      <c r="D63467" s="55"/>
    </row>
    <row r="63468" spans="4:4" x14ac:dyDescent="0.25">
      <c r="D63468" s="55"/>
    </row>
    <row r="63469" spans="4:4" x14ac:dyDescent="0.25">
      <c r="D63469" s="55"/>
    </row>
    <row r="63470" spans="4:4" x14ac:dyDescent="0.25">
      <c r="D63470" s="55"/>
    </row>
    <row r="63471" spans="4:4" x14ac:dyDescent="0.25">
      <c r="D63471" s="55"/>
    </row>
    <row r="63472" spans="4:4" x14ac:dyDescent="0.25">
      <c r="D63472" s="55"/>
    </row>
    <row r="63473" spans="4:4" x14ac:dyDescent="0.25">
      <c r="D63473" s="55"/>
    </row>
    <row r="63474" spans="4:4" x14ac:dyDescent="0.25">
      <c r="D63474" s="55"/>
    </row>
    <row r="63475" spans="4:4" x14ac:dyDescent="0.25">
      <c r="D63475" s="55"/>
    </row>
    <row r="63476" spans="4:4" x14ac:dyDescent="0.25">
      <c r="D63476" s="55"/>
    </row>
    <row r="63477" spans="4:4" x14ac:dyDescent="0.25">
      <c r="D63477" s="55"/>
    </row>
    <row r="63478" spans="4:4" x14ac:dyDescent="0.25">
      <c r="D63478" s="55"/>
    </row>
    <row r="63479" spans="4:4" x14ac:dyDescent="0.25">
      <c r="D63479" s="55"/>
    </row>
    <row r="63480" spans="4:4" x14ac:dyDescent="0.25">
      <c r="D63480" s="55"/>
    </row>
    <row r="63481" spans="4:4" x14ac:dyDescent="0.25">
      <c r="D63481" s="55"/>
    </row>
    <row r="63482" spans="4:4" x14ac:dyDescent="0.25">
      <c r="D63482" s="55"/>
    </row>
    <row r="63483" spans="4:4" x14ac:dyDescent="0.25">
      <c r="D63483" s="55"/>
    </row>
    <row r="63484" spans="4:4" x14ac:dyDescent="0.25">
      <c r="D63484" s="55"/>
    </row>
    <row r="63485" spans="4:4" x14ac:dyDescent="0.25">
      <c r="D63485" s="55"/>
    </row>
    <row r="63486" spans="4:4" x14ac:dyDescent="0.25">
      <c r="D63486" s="55"/>
    </row>
    <row r="63487" spans="4:4" x14ac:dyDescent="0.25">
      <c r="D63487" s="55"/>
    </row>
    <row r="63488" spans="4:4" x14ac:dyDescent="0.25">
      <c r="D63488" s="55"/>
    </row>
    <row r="63489" spans="4:4" x14ac:dyDescent="0.25">
      <c r="D63489" s="55"/>
    </row>
    <row r="63490" spans="4:4" x14ac:dyDescent="0.25">
      <c r="D63490" s="55"/>
    </row>
    <row r="63491" spans="4:4" x14ac:dyDescent="0.25">
      <c r="D63491" s="55"/>
    </row>
    <row r="63492" spans="4:4" x14ac:dyDescent="0.25">
      <c r="D63492" s="55"/>
    </row>
    <row r="63493" spans="4:4" x14ac:dyDescent="0.25">
      <c r="D63493" s="55"/>
    </row>
    <row r="63494" spans="4:4" x14ac:dyDescent="0.25">
      <c r="D63494" s="55"/>
    </row>
    <row r="63495" spans="4:4" x14ac:dyDescent="0.25">
      <c r="D63495" s="55"/>
    </row>
    <row r="63496" spans="4:4" x14ac:dyDescent="0.25">
      <c r="D63496" s="55"/>
    </row>
    <row r="63497" spans="4:4" x14ac:dyDescent="0.25">
      <c r="D63497" s="55"/>
    </row>
    <row r="63498" spans="4:4" x14ac:dyDescent="0.25">
      <c r="D63498" s="55"/>
    </row>
    <row r="63499" spans="4:4" x14ac:dyDescent="0.25">
      <c r="D63499" s="55"/>
    </row>
    <row r="63500" spans="4:4" x14ac:dyDescent="0.25">
      <c r="D63500" s="55"/>
    </row>
    <row r="63501" spans="4:4" x14ac:dyDescent="0.25">
      <c r="D63501" s="55"/>
    </row>
    <row r="63502" spans="4:4" x14ac:dyDescent="0.25">
      <c r="D63502" s="55"/>
    </row>
    <row r="63503" spans="4:4" x14ac:dyDescent="0.25">
      <c r="D63503" s="55"/>
    </row>
    <row r="63504" spans="4:4" x14ac:dyDescent="0.25">
      <c r="D63504" s="55"/>
    </row>
    <row r="63505" spans="4:4" x14ac:dyDescent="0.25">
      <c r="D63505" s="55"/>
    </row>
    <row r="63506" spans="4:4" x14ac:dyDescent="0.25">
      <c r="D63506" s="55"/>
    </row>
    <row r="63507" spans="4:4" x14ac:dyDescent="0.25">
      <c r="D63507" s="55"/>
    </row>
    <row r="63508" spans="4:4" x14ac:dyDescent="0.25">
      <c r="D63508" s="55"/>
    </row>
    <row r="63509" spans="4:4" x14ac:dyDescent="0.25">
      <c r="D63509" s="55"/>
    </row>
    <row r="63510" spans="4:4" x14ac:dyDescent="0.25">
      <c r="D63510" s="55"/>
    </row>
    <row r="63511" spans="4:4" x14ac:dyDescent="0.25">
      <c r="D63511" s="55"/>
    </row>
    <row r="63512" spans="4:4" x14ac:dyDescent="0.25">
      <c r="D63512" s="55"/>
    </row>
    <row r="63513" spans="4:4" x14ac:dyDescent="0.25">
      <c r="D63513" s="55"/>
    </row>
    <row r="63514" spans="4:4" x14ac:dyDescent="0.25">
      <c r="D63514" s="55"/>
    </row>
    <row r="63515" spans="4:4" x14ac:dyDescent="0.25">
      <c r="D63515" s="55"/>
    </row>
    <row r="63516" spans="4:4" x14ac:dyDescent="0.25">
      <c r="D63516" s="55"/>
    </row>
    <row r="63517" spans="4:4" x14ac:dyDescent="0.25">
      <c r="D63517" s="55"/>
    </row>
    <row r="63518" spans="4:4" x14ac:dyDescent="0.25">
      <c r="D63518" s="55"/>
    </row>
    <row r="63519" spans="4:4" x14ac:dyDescent="0.25">
      <c r="D63519" s="55"/>
    </row>
    <row r="63520" spans="4:4" x14ac:dyDescent="0.25">
      <c r="D63520" s="55"/>
    </row>
    <row r="63521" spans="4:4" x14ac:dyDescent="0.25">
      <c r="D63521" s="55"/>
    </row>
    <row r="63522" spans="4:4" x14ac:dyDescent="0.25">
      <c r="D63522" s="55"/>
    </row>
    <row r="63523" spans="4:4" x14ac:dyDescent="0.25">
      <c r="D63523" s="55"/>
    </row>
    <row r="63524" spans="4:4" x14ac:dyDescent="0.25">
      <c r="D63524" s="55"/>
    </row>
    <row r="63525" spans="4:4" x14ac:dyDescent="0.25">
      <c r="D63525" s="55"/>
    </row>
    <row r="63526" spans="4:4" x14ac:dyDescent="0.25">
      <c r="D63526" s="55"/>
    </row>
    <row r="63527" spans="4:4" x14ac:dyDescent="0.25">
      <c r="D63527" s="55"/>
    </row>
    <row r="63528" spans="4:4" x14ac:dyDescent="0.25">
      <c r="D63528" s="55"/>
    </row>
    <row r="63529" spans="4:4" x14ac:dyDescent="0.25">
      <c r="D63529" s="55"/>
    </row>
    <row r="63530" spans="4:4" x14ac:dyDescent="0.25">
      <c r="D63530" s="55"/>
    </row>
    <row r="63531" spans="4:4" x14ac:dyDescent="0.25">
      <c r="D63531" s="55"/>
    </row>
    <row r="63532" spans="4:4" x14ac:dyDescent="0.25">
      <c r="D63532" s="55"/>
    </row>
    <row r="63533" spans="4:4" x14ac:dyDescent="0.25">
      <c r="D63533" s="55"/>
    </row>
    <row r="63534" spans="4:4" x14ac:dyDescent="0.25">
      <c r="D63534" s="55"/>
    </row>
    <row r="63535" spans="4:4" x14ac:dyDescent="0.25">
      <c r="D63535" s="55"/>
    </row>
    <row r="63536" spans="4:4" x14ac:dyDescent="0.25">
      <c r="D63536" s="55"/>
    </row>
    <row r="63537" spans="4:4" x14ac:dyDescent="0.25">
      <c r="D63537" s="55"/>
    </row>
    <row r="63538" spans="4:4" x14ac:dyDescent="0.25">
      <c r="D63538" s="55"/>
    </row>
    <row r="63539" spans="4:4" x14ac:dyDescent="0.25">
      <c r="D63539" s="55"/>
    </row>
    <row r="63540" spans="4:4" x14ac:dyDescent="0.25">
      <c r="D63540" s="55"/>
    </row>
    <row r="63541" spans="4:4" x14ac:dyDescent="0.25">
      <c r="D63541" s="55"/>
    </row>
    <row r="63542" spans="4:4" x14ac:dyDescent="0.25">
      <c r="D63542" s="55"/>
    </row>
    <row r="63543" spans="4:4" x14ac:dyDescent="0.25">
      <c r="D63543" s="55"/>
    </row>
    <row r="63544" spans="4:4" x14ac:dyDescent="0.25">
      <c r="D63544" s="55"/>
    </row>
    <row r="63545" spans="4:4" x14ac:dyDescent="0.25">
      <c r="D63545" s="55"/>
    </row>
    <row r="63546" spans="4:4" x14ac:dyDescent="0.25">
      <c r="D63546" s="55"/>
    </row>
    <row r="63547" spans="4:4" x14ac:dyDescent="0.25">
      <c r="D63547" s="55"/>
    </row>
    <row r="63548" spans="4:4" x14ac:dyDescent="0.25">
      <c r="D63548" s="55"/>
    </row>
    <row r="63549" spans="4:4" x14ac:dyDescent="0.25">
      <c r="D63549" s="55"/>
    </row>
    <row r="63550" spans="4:4" x14ac:dyDescent="0.25">
      <c r="D63550" s="55"/>
    </row>
    <row r="63551" spans="4:4" x14ac:dyDescent="0.25">
      <c r="D63551" s="55"/>
    </row>
    <row r="63552" spans="4:4" x14ac:dyDescent="0.25">
      <c r="D63552" s="55"/>
    </row>
    <row r="63553" spans="4:4" x14ac:dyDescent="0.25">
      <c r="D63553" s="55"/>
    </row>
    <row r="63554" spans="4:4" x14ac:dyDescent="0.25">
      <c r="D63554" s="55"/>
    </row>
    <row r="63555" spans="4:4" x14ac:dyDescent="0.25">
      <c r="D63555" s="55"/>
    </row>
    <row r="63556" spans="4:4" x14ac:dyDescent="0.25">
      <c r="D63556" s="55"/>
    </row>
    <row r="63557" spans="4:4" x14ac:dyDescent="0.25">
      <c r="D63557" s="55"/>
    </row>
    <row r="63558" spans="4:4" x14ac:dyDescent="0.25">
      <c r="D63558" s="55"/>
    </row>
    <row r="63559" spans="4:4" x14ac:dyDescent="0.25">
      <c r="D63559" s="55"/>
    </row>
    <row r="63560" spans="4:4" x14ac:dyDescent="0.25">
      <c r="D63560" s="55"/>
    </row>
    <row r="63561" spans="4:4" x14ac:dyDescent="0.25">
      <c r="D63561" s="55"/>
    </row>
    <row r="63562" spans="4:4" x14ac:dyDescent="0.25">
      <c r="D63562" s="55"/>
    </row>
    <row r="63563" spans="4:4" x14ac:dyDescent="0.25">
      <c r="D63563" s="55"/>
    </row>
    <row r="63564" spans="4:4" x14ac:dyDescent="0.25">
      <c r="D63564" s="55"/>
    </row>
    <row r="63565" spans="4:4" x14ac:dyDescent="0.25">
      <c r="D63565" s="55"/>
    </row>
    <row r="63566" spans="4:4" x14ac:dyDescent="0.25">
      <c r="D63566" s="55"/>
    </row>
    <row r="63567" spans="4:4" x14ac:dyDescent="0.25">
      <c r="D63567" s="55"/>
    </row>
    <row r="63568" spans="4:4" x14ac:dyDescent="0.25">
      <c r="D63568" s="55"/>
    </row>
    <row r="63569" spans="4:4" x14ac:dyDescent="0.25">
      <c r="D63569" s="55"/>
    </row>
    <row r="63570" spans="4:4" x14ac:dyDescent="0.25">
      <c r="D63570" s="55"/>
    </row>
    <row r="63571" spans="4:4" x14ac:dyDescent="0.25">
      <c r="D63571" s="55"/>
    </row>
    <row r="63572" spans="4:4" x14ac:dyDescent="0.25">
      <c r="D63572" s="55"/>
    </row>
    <row r="63573" spans="4:4" x14ac:dyDescent="0.25">
      <c r="D63573" s="55"/>
    </row>
    <row r="63574" spans="4:4" x14ac:dyDescent="0.25">
      <c r="D63574" s="55"/>
    </row>
    <row r="63575" spans="4:4" x14ac:dyDescent="0.25">
      <c r="D63575" s="55"/>
    </row>
    <row r="63576" spans="4:4" x14ac:dyDescent="0.25">
      <c r="D63576" s="55"/>
    </row>
    <row r="63577" spans="4:4" x14ac:dyDescent="0.25">
      <c r="D63577" s="55"/>
    </row>
    <row r="63578" spans="4:4" x14ac:dyDescent="0.25">
      <c r="D63578" s="55"/>
    </row>
    <row r="63579" spans="4:4" x14ac:dyDescent="0.25">
      <c r="D63579" s="55"/>
    </row>
    <row r="63580" spans="4:4" x14ac:dyDescent="0.25">
      <c r="D63580" s="55"/>
    </row>
    <row r="63581" spans="4:4" x14ac:dyDescent="0.25">
      <c r="D63581" s="55"/>
    </row>
    <row r="63582" spans="4:4" x14ac:dyDescent="0.25">
      <c r="D63582" s="55"/>
    </row>
    <row r="63583" spans="4:4" x14ac:dyDescent="0.25">
      <c r="D63583" s="55"/>
    </row>
    <row r="63584" spans="4:4" x14ac:dyDescent="0.25">
      <c r="D63584" s="55"/>
    </row>
    <row r="63585" spans="4:4" x14ac:dyDescent="0.25">
      <c r="D63585" s="55"/>
    </row>
    <row r="63586" spans="4:4" x14ac:dyDescent="0.25">
      <c r="D63586" s="55"/>
    </row>
    <row r="63587" spans="4:4" x14ac:dyDescent="0.25">
      <c r="D63587" s="55"/>
    </row>
    <row r="63588" spans="4:4" x14ac:dyDescent="0.25">
      <c r="D63588" s="55"/>
    </row>
    <row r="63589" spans="4:4" x14ac:dyDescent="0.25">
      <c r="D63589" s="55"/>
    </row>
    <row r="63590" spans="4:4" x14ac:dyDescent="0.25">
      <c r="D63590" s="55"/>
    </row>
    <row r="63591" spans="4:4" x14ac:dyDescent="0.25">
      <c r="D63591" s="55"/>
    </row>
    <row r="63592" spans="4:4" x14ac:dyDescent="0.25">
      <c r="D63592" s="55"/>
    </row>
    <row r="63593" spans="4:4" x14ac:dyDescent="0.25">
      <c r="D63593" s="55"/>
    </row>
    <row r="63594" spans="4:4" x14ac:dyDescent="0.25">
      <c r="D63594" s="55"/>
    </row>
    <row r="63595" spans="4:4" x14ac:dyDescent="0.25">
      <c r="D63595" s="55"/>
    </row>
    <row r="63596" spans="4:4" x14ac:dyDescent="0.25">
      <c r="D63596" s="55"/>
    </row>
    <row r="63597" spans="4:4" x14ac:dyDescent="0.25">
      <c r="D63597" s="55"/>
    </row>
    <row r="63598" spans="4:4" x14ac:dyDescent="0.25">
      <c r="D63598" s="55"/>
    </row>
    <row r="63599" spans="4:4" x14ac:dyDescent="0.25">
      <c r="D63599" s="55"/>
    </row>
    <row r="63600" spans="4:4" x14ac:dyDescent="0.25">
      <c r="D63600" s="55"/>
    </row>
    <row r="63601" spans="4:4" x14ac:dyDescent="0.25">
      <c r="D63601" s="55"/>
    </row>
    <row r="63602" spans="4:4" x14ac:dyDescent="0.25">
      <c r="D63602" s="55"/>
    </row>
    <row r="63603" spans="4:4" x14ac:dyDescent="0.25">
      <c r="D63603" s="55"/>
    </row>
    <row r="63604" spans="4:4" x14ac:dyDescent="0.25">
      <c r="D63604" s="55"/>
    </row>
    <row r="63605" spans="4:4" x14ac:dyDescent="0.25">
      <c r="D63605" s="55"/>
    </row>
    <row r="63606" spans="4:4" x14ac:dyDescent="0.25">
      <c r="D63606" s="55"/>
    </row>
    <row r="63607" spans="4:4" x14ac:dyDescent="0.25">
      <c r="D63607" s="55"/>
    </row>
    <row r="63608" spans="4:4" x14ac:dyDescent="0.25">
      <c r="D63608" s="55"/>
    </row>
    <row r="63609" spans="4:4" x14ac:dyDescent="0.25">
      <c r="D63609" s="55"/>
    </row>
    <row r="63610" spans="4:4" x14ac:dyDescent="0.25">
      <c r="D63610" s="55"/>
    </row>
    <row r="63611" spans="4:4" x14ac:dyDescent="0.25">
      <c r="D63611" s="55"/>
    </row>
    <row r="63612" spans="4:4" x14ac:dyDescent="0.25">
      <c r="D63612" s="55"/>
    </row>
    <row r="63613" spans="4:4" x14ac:dyDescent="0.25">
      <c r="D63613" s="55"/>
    </row>
    <row r="63614" spans="4:4" x14ac:dyDescent="0.25">
      <c r="D63614" s="55"/>
    </row>
    <row r="63615" spans="4:4" x14ac:dyDescent="0.25">
      <c r="D63615" s="55"/>
    </row>
    <row r="63616" spans="4:4" x14ac:dyDescent="0.25">
      <c r="D63616" s="55"/>
    </row>
    <row r="63617" spans="4:4" x14ac:dyDescent="0.25">
      <c r="D63617" s="55"/>
    </row>
    <row r="63618" spans="4:4" x14ac:dyDescent="0.25">
      <c r="D63618" s="55"/>
    </row>
    <row r="63619" spans="4:4" x14ac:dyDescent="0.25">
      <c r="D63619" s="55"/>
    </row>
    <row r="63620" spans="4:4" x14ac:dyDescent="0.25">
      <c r="D63620" s="55"/>
    </row>
    <row r="63621" spans="4:4" x14ac:dyDescent="0.25">
      <c r="D63621" s="55"/>
    </row>
    <row r="63622" spans="4:4" x14ac:dyDescent="0.25">
      <c r="D63622" s="55"/>
    </row>
    <row r="63623" spans="4:4" x14ac:dyDescent="0.25">
      <c r="D63623" s="55"/>
    </row>
    <row r="63624" spans="4:4" x14ac:dyDescent="0.25">
      <c r="D63624" s="55"/>
    </row>
    <row r="63625" spans="4:4" x14ac:dyDescent="0.25">
      <c r="D63625" s="55"/>
    </row>
    <row r="63626" spans="4:4" x14ac:dyDescent="0.25">
      <c r="D63626" s="55"/>
    </row>
    <row r="63627" spans="4:4" x14ac:dyDescent="0.25">
      <c r="D63627" s="55"/>
    </row>
    <row r="63628" spans="4:4" x14ac:dyDescent="0.25">
      <c r="D63628" s="55"/>
    </row>
    <row r="63629" spans="4:4" x14ac:dyDescent="0.25">
      <c r="D63629" s="55"/>
    </row>
    <row r="63630" spans="4:4" x14ac:dyDescent="0.25">
      <c r="D63630" s="55"/>
    </row>
    <row r="63631" spans="4:4" x14ac:dyDescent="0.25">
      <c r="D63631" s="55"/>
    </row>
    <row r="63632" spans="4:4" x14ac:dyDescent="0.25">
      <c r="D63632" s="55"/>
    </row>
    <row r="63633" spans="4:4" x14ac:dyDescent="0.25">
      <c r="D63633" s="55"/>
    </row>
    <row r="63634" spans="4:4" x14ac:dyDescent="0.25">
      <c r="D63634" s="55"/>
    </row>
    <row r="63635" spans="4:4" x14ac:dyDescent="0.25">
      <c r="D63635" s="55"/>
    </row>
    <row r="63636" spans="4:4" x14ac:dyDescent="0.25">
      <c r="D63636" s="55"/>
    </row>
    <row r="63637" spans="4:4" x14ac:dyDescent="0.25">
      <c r="D63637" s="55"/>
    </row>
    <row r="63638" spans="4:4" x14ac:dyDescent="0.25">
      <c r="D63638" s="55"/>
    </row>
    <row r="63639" spans="4:4" x14ac:dyDescent="0.25">
      <c r="D63639" s="55"/>
    </row>
    <row r="63640" spans="4:4" x14ac:dyDescent="0.25">
      <c r="D63640" s="55"/>
    </row>
    <row r="63641" spans="4:4" x14ac:dyDescent="0.25">
      <c r="D63641" s="55"/>
    </row>
    <row r="63642" spans="4:4" x14ac:dyDescent="0.25">
      <c r="D63642" s="55"/>
    </row>
    <row r="63643" spans="4:4" x14ac:dyDescent="0.25">
      <c r="D63643" s="55"/>
    </row>
    <row r="63644" spans="4:4" x14ac:dyDescent="0.25">
      <c r="D63644" s="55"/>
    </row>
    <row r="63645" spans="4:4" x14ac:dyDescent="0.25">
      <c r="D63645" s="55"/>
    </row>
    <row r="63646" spans="4:4" x14ac:dyDescent="0.25">
      <c r="D63646" s="55"/>
    </row>
    <row r="63647" spans="4:4" x14ac:dyDescent="0.25">
      <c r="D63647" s="55"/>
    </row>
    <row r="63648" spans="4:4" x14ac:dyDescent="0.25">
      <c r="D63648" s="55"/>
    </row>
    <row r="63649" spans="4:4" x14ac:dyDescent="0.25">
      <c r="D63649" s="55"/>
    </row>
    <row r="63650" spans="4:4" x14ac:dyDescent="0.25">
      <c r="D63650" s="55"/>
    </row>
    <row r="63651" spans="4:4" x14ac:dyDescent="0.25">
      <c r="D63651" s="55"/>
    </row>
    <row r="63652" spans="4:4" x14ac:dyDescent="0.25">
      <c r="D63652" s="55"/>
    </row>
    <row r="63653" spans="4:4" x14ac:dyDescent="0.25">
      <c r="D63653" s="55"/>
    </row>
    <row r="63654" spans="4:4" x14ac:dyDescent="0.25">
      <c r="D63654" s="55"/>
    </row>
    <row r="63655" spans="4:4" x14ac:dyDescent="0.25">
      <c r="D63655" s="55"/>
    </row>
    <row r="63656" spans="4:4" x14ac:dyDescent="0.25">
      <c r="D63656" s="55"/>
    </row>
    <row r="63657" spans="4:4" x14ac:dyDescent="0.25">
      <c r="D63657" s="55"/>
    </row>
    <row r="63658" spans="4:4" x14ac:dyDescent="0.25">
      <c r="D63658" s="55"/>
    </row>
    <row r="63659" spans="4:4" x14ac:dyDescent="0.25">
      <c r="D63659" s="55"/>
    </row>
    <row r="63660" spans="4:4" x14ac:dyDescent="0.25">
      <c r="D63660" s="55"/>
    </row>
    <row r="63661" spans="4:4" x14ac:dyDescent="0.25">
      <c r="D63661" s="55"/>
    </row>
    <row r="63662" spans="4:4" x14ac:dyDescent="0.25">
      <c r="D63662" s="55"/>
    </row>
    <row r="63663" spans="4:4" x14ac:dyDescent="0.25">
      <c r="D63663" s="55"/>
    </row>
    <row r="63664" spans="4:4" x14ac:dyDescent="0.25">
      <c r="D63664" s="55"/>
    </row>
    <row r="63665" spans="4:4" x14ac:dyDescent="0.25">
      <c r="D63665" s="55"/>
    </row>
    <row r="63666" spans="4:4" x14ac:dyDescent="0.25">
      <c r="D63666" s="55"/>
    </row>
    <row r="63667" spans="4:4" x14ac:dyDescent="0.25">
      <c r="D63667" s="55"/>
    </row>
    <row r="63668" spans="4:4" x14ac:dyDescent="0.25">
      <c r="D63668" s="55"/>
    </row>
    <row r="63669" spans="4:4" x14ac:dyDescent="0.25">
      <c r="D63669" s="55"/>
    </row>
    <row r="63670" spans="4:4" x14ac:dyDescent="0.25">
      <c r="D63670" s="55"/>
    </row>
    <row r="63671" spans="4:4" x14ac:dyDescent="0.25">
      <c r="D63671" s="55"/>
    </row>
    <row r="63672" spans="4:4" x14ac:dyDescent="0.25">
      <c r="D63672" s="55"/>
    </row>
    <row r="63673" spans="4:4" x14ac:dyDescent="0.25">
      <c r="D63673" s="55"/>
    </row>
    <row r="63674" spans="4:4" x14ac:dyDescent="0.25">
      <c r="D63674" s="55"/>
    </row>
    <row r="63675" spans="4:4" x14ac:dyDescent="0.25">
      <c r="D63675" s="55"/>
    </row>
    <row r="63676" spans="4:4" x14ac:dyDescent="0.25">
      <c r="D63676" s="55"/>
    </row>
    <row r="63677" spans="4:4" x14ac:dyDescent="0.25">
      <c r="D63677" s="55"/>
    </row>
    <row r="63678" spans="4:4" x14ac:dyDescent="0.25">
      <c r="D63678" s="55"/>
    </row>
    <row r="63679" spans="4:4" x14ac:dyDescent="0.25">
      <c r="D63679" s="55"/>
    </row>
    <row r="63680" spans="4:4" x14ac:dyDescent="0.25">
      <c r="D63680" s="55"/>
    </row>
    <row r="63681" spans="4:4" x14ac:dyDescent="0.25">
      <c r="D63681" s="55"/>
    </row>
    <row r="63682" spans="4:4" x14ac:dyDescent="0.25">
      <c r="D63682" s="55"/>
    </row>
    <row r="63683" spans="4:4" x14ac:dyDescent="0.25">
      <c r="D63683" s="55"/>
    </row>
    <row r="63684" spans="4:4" x14ac:dyDescent="0.25">
      <c r="D63684" s="55"/>
    </row>
    <row r="63685" spans="4:4" x14ac:dyDescent="0.25">
      <c r="D63685" s="55"/>
    </row>
    <row r="63686" spans="4:4" x14ac:dyDescent="0.25">
      <c r="D63686" s="55"/>
    </row>
    <row r="63687" spans="4:4" x14ac:dyDescent="0.25">
      <c r="D63687" s="55"/>
    </row>
    <row r="63688" spans="4:4" x14ac:dyDescent="0.25">
      <c r="D63688" s="55"/>
    </row>
    <row r="63689" spans="4:4" x14ac:dyDescent="0.25">
      <c r="D63689" s="55"/>
    </row>
    <row r="63690" spans="4:4" x14ac:dyDescent="0.25">
      <c r="D63690" s="55"/>
    </row>
    <row r="63691" spans="4:4" x14ac:dyDescent="0.25">
      <c r="D63691" s="55"/>
    </row>
    <row r="63692" spans="4:4" x14ac:dyDescent="0.25">
      <c r="D63692" s="55"/>
    </row>
    <row r="63693" spans="4:4" x14ac:dyDescent="0.25">
      <c r="D63693" s="55"/>
    </row>
    <row r="63694" spans="4:4" x14ac:dyDescent="0.25">
      <c r="D63694" s="55"/>
    </row>
    <row r="63695" spans="4:4" x14ac:dyDescent="0.25">
      <c r="D63695" s="55"/>
    </row>
    <row r="63696" spans="4:4" x14ac:dyDescent="0.25">
      <c r="D63696" s="55"/>
    </row>
    <row r="63697" spans="4:4" x14ac:dyDescent="0.25">
      <c r="D63697" s="55"/>
    </row>
    <row r="63698" spans="4:4" x14ac:dyDescent="0.25">
      <c r="D63698" s="55"/>
    </row>
    <row r="63699" spans="4:4" x14ac:dyDescent="0.25">
      <c r="D63699" s="55"/>
    </row>
    <row r="63700" spans="4:4" x14ac:dyDescent="0.25">
      <c r="D63700" s="55"/>
    </row>
    <row r="63701" spans="4:4" x14ac:dyDescent="0.25">
      <c r="D63701" s="55"/>
    </row>
    <row r="63702" spans="4:4" x14ac:dyDescent="0.25">
      <c r="D63702" s="55"/>
    </row>
    <row r="63703" spans="4:4" x14ac:dyDescent="0.25">
      <c r="D63703" s="55"/>
    </row>
    <row r="63704" spans="4:4" x14ac:dyDescent="0.25">
      <c r="D63704" s="55"/>
    </row>
    <row r="63705" spans="4:4" x14ac:dyDescent="0.25">
      <c r="D63705" s="55"/>
    </row>
    <row r="63706" spans="4:4" x14ac:dyDescent="0.25">
      <c r="D63706" s="55"/>
    </row>
    <row r="63707" spans="4:4" x14ac:dyDescent="0.25">
      <c r="D63707" s="55"/>
    </row>
    <row r="63708" spans="4:4" x14ac:dyDescent="0.25">
      <c r="D63708" s="55"/>
    </row>
    <row r="63709" spans="4:4" x14ac:dyDescent="0.25">
      <c r="D63709" s="55"/>
    </row>
    <row r="63710" spans="4:4" x14ac:dyDescent="0.25">
      <c r="D63710" s="55"/>
    </row>
    <row r="63711" spans="4:4" x14ac:dyDescent="0.25">
      <c r="D63711" s="55"/>
    </row>
    <row r="63712" spans="4:4" x14ac:dyDescent="0.25">
      <c r="D63712" s="55"/>
    </row>
    <row r="63713" spans="4:4" x14ac:dyDescent="0.25">
      <c r="D63713" s="55"/>
    </row>
    <row r="63714" spans="4:4" x14ac:dyDescent="0.25">
      <c r="D63714" s="55"/>
    </row>
    <row r="63715" spans="4:4" x14ac:dyDescent="0.25">
      <c r="D63715" s="55"/>
    </row>
    <row r="63716" spans="4:4" x14ac:dyDescent="0.25">
      <c r="D63716" s="55"/>
    </row>
    <row r="63717" spans="4:4" x14ac:dyDescent="0.25">
      <c r="D63717" s="55"/>
    </row>
    <row r="63718" spans="4:4" x14ac:dyDescent="0.25">
      <c r="D63718" s="55"/>
    </row>
    <row r="63719" spans="4:4" x14ac:dyDescent="0.25">
      <c r="D63719" s="55"/>
    </row>
    <row r="63720" spans="4:4" x14ac:dyDescent="0.25">
      <c r="D63720" s="55"/>
    </row>
    <row r="63721" spans="4:4" x14ac:dyDescent="0.25">
      <c r="D63721" s="55"/>
    </row>
    <row r="63722" spans="4:4" x14ac:dyDescent="0.25">
      <c r="D63722" s="55"/>
    </row>
    <row r="63723" spans="4:4" x14ac:dyDescent="0.25">
      <c r="D63723" s="55"/>
    </row>
    <row r="63724" spans="4:4" x14ac:dyDescent="0.25">
      <c r="D63724" s="55"/>
    </row>
    <row r="63725" spans="4:4" x14ac:dyDescent="0.25">
      <c r="D63725" s="55"/>
    </row>
    <row r="63726" spans="4:4" x14ac:dyDescent="0.25">
      <c r="D63726" s="55"/>
    </row>
    <row r="63727" spans="4:4" x14ac:dyDescent="0.25">
      <c r="D63727" s="55"/>
    </row>
    <row r="63728" spans="4:4" x14ac:dyDescent="0.25">
      <c r="D63728" s="55"/>
    </row>
    <row r="63729" spans="4:4" x14ac:dyDescent="0.25">
      <c r="D63729" s="55"/>
    </row>
    <row r="63730" spans="4:4" x14ac:dyDescent="0.25">
      <c r="D63730" s="55"/>
    </row>
    <row r="63731" spans="4:4" x14ac:dyDescent="0.25">
      <c r="D63731" s="55"/>
    </row>
    <row r="63732" spans="4:4" x14ac:dyDescent="0.25">
      <c r="D63732" s="55"/>
    </row>
    <row r="63733" spans="4:4" x14ac:dyDescent="0.25">
      <c r="D63733" s="55"/>
    </row>
    <row r="63734" spans="4:4" x14ac:dyDescent="0.25">
      <c r="D63734" s="55"/>
    </row>
    <row r="63735" spans="4:4" x14ac:dyDescent="0.25">
      <c r="D63735" s="55"/>
    </row>
    <row r="63736" spans="4:4" x14ac:dyDescent="0.25">
      <c r="D63736" s="55"/>
    </row>
    <row r="63737" spans="4:4" x14ac:dyDescent="0.25">
      <c r="D63737" s="55"/>
    </row>
    <row r="63738" spans="4:4" x14ac:dyDescent="0.25">
      <c r="D63738" s="55"/>
    </row>
    <row r="63739" spans="4:4" x14ac:dyDescent="0.25">
      <c r="D63739" s="55"/>
    </row>
    <row r="63740" spans="4:4" x14ac:dyDescent="0.25">
      <c r="D63740" s="55"/>
    </row>
    <row r="63741" spans="4:4" x14ac:dyDescent="0.25">
      <c r="D63741" s="55"/>
    </row>
    <row r="63742" spans="4:4" x14ac:dyDescent="0.25">
      <c r="D63742" s="55"/>
    </row>
    <row r="63743" spans="4:4" x14ac:dyDescent="0.25">
      <c r="D63743" s="55"/>
    </row>
    <row r="63744" spans="4:4" x14ac:dyDescent="0.25">
      <c r="D63744" s="55"/>
    </row>
    <row r="63745" spans="4:4" x14ac:dyDescent="0.25">
      <c r="D63745" s="55"/>
    </row>
    <row r="63746" spans="4:4" x14ac:dyDescent="0.25">
      <c r="D63746" s="55"/>
    </row>
    <row r="63747" spans="4:4" x14ac:dyDescent="0.25">
      <c r="D63747" s="55"/>
    </row>
    <row r="63748" spans="4:4" x14ac:dyDescent="0.25">
      <c r="D63748" s="55"/>
    </row>
    <row r="63749" spans="4:4" x14ac:dyDescent="0.25">
      <c r="D63749" s="55"/>
    </row>
    <row r="63750" spans="4:4" x14ac:dyDescent="0.25">
      <c r="D63750" s="55"/>
    </row>
    <row r="63751" spans="4:4" x14ac:dyDescent="0.25">
      <c r="D63751" s="55"/>
    </row>
    <row r="63752" spans="4:4" x14ac:dyDescent="0.25">
      <c r="D63752" s="55"/>
    </row>
    <row r="63753" spans="4:4" x14ac:dyDescent="0.25">
      <c r="D63753" s="55"/>
    </row>
    <row r="63754" spans="4:4" x14ac:dyDescent="0.25">
      <c r="D63754" s="55"/>
    </row>
    <row r="63755" spans="4:4" x14ac:dyDescent="0.25">
      <c r="D63755" s="55"/>
    </row>
    <row r="63756" spans="4:4" x14ac:dyDescent="0.25">
      <c r="D63756" s="55"/>
    </row>
    <row r="63757" spans="4:4" x14ac:dyDescent="0.25">
      <c r="D63757" s="55"/>
    </row>
    <row r="63758" spans="4:4" x14ac:dyDescent="0.25">
      <c r="D63758" s="55"/>
    </row>
    <row r="63759" spans="4:4" x14ac:dyDescent="0.25">
      <c r="D63759" s="55"/>
    </row>
    <row r="63760" spans="4:4" x14ac:dyDescent="0.25">
      <c r="D63760" s="55"/>
    </row>
    <row r="63761" spans="4:4" x14ac:dyDescent="0.25">
      <c r="D63761" s="55"/>
    </row>
    <row r="63762" spans="4:4" x14ac:dyDescent="0.25">
      <c r="D63762" s="55"/>
    </row>
    <row r="63763" spans="4:4" x14ac:dyDescent="0.25">
      <c r="D63763" s="55"/>
    </row>
    <row r="63764" spans="4:4" x14ac:dyDescent="0.25">
      <c r="D63764" s="55"/>
    </row>
    <row r="63765" spans="4:4" x14ac:dyDescent="0.25">
      <c r="D63765" s="55"/>
    </row>
    <row r="63766" spans="4:4" x14ac:dyDescent="0.25">
      <c r="D63766" s="55"/>
    </row>
    <row r="63767" spans="4:4" x14ac:dyDescent="0.25">
      <c r="D63767" s="55"/>
    </row>
    <row r="63768" spans="4:4" x14ac:dyDescent="0.25">
      <c r="D63768" s="55"/>
    </row>
    <row r="63769" spans="4:4" x14ac:dyDescent="0.25">
      <c r="D63769" s="55"/>
    </row>
    <row r="63770" spans="4:4" x14ac:dyDescent="0.25">
      <c r="D63770" s="55"/>
    </row>
    <row r="63771" spans="4:4" x14ac:dyDescent="0.25">
      <c r="D63771" s="55"/>
    </row>
    <row r="63772" spans="4:4" x14ac:dyDescent="0.25">
      <c r="D63772" s="55"/>
    </row>
    <row r="63773" spans="4:4" x14ac:dyDescent="0.25">
      <c r="D63773" s="55"/>
    </row>
    <row r="63774" spans="4:4" x14ac:dyDescent="0.25">
      <c r="D63774" s="55"/>
    </row>
    <row r="63775" spans="4:4" x14ac:dyDescent="0.25">
      <c r="D63775" s="55"/>
    </row>
    <row r="63776" spans="4:4" x14ac:dyDescent="0.25">
      <c r="D63776" s="55"/>
    </row>
    <row r="63777" spans="4:4" x14ac:dyDescent="0.25">
      <c r="D63777" s="55"/>
    </row>
    <row r="63778" spans="4:4" x14ac:dyDescent="0.25">
      <c r="D63778" s="55"/>
    </row>
    <row r="63779" spans="4:4" x14ac:dyDescent="0.25">
      <c r="D63779" s="55"/>
    </row>
    <row r="63780" spans="4:4" x14ac:dyDescent="0.25">
      <c r="D63780" s="55"/>
    </row>
    <row r="63781" spans="4:4" x14ac:dyDescent="0.25">
      <c r="D63781" s="55"/>
    </row>
    <row r="63782" spans="4:4" x14ac:dyDescent="0.25">
      <c r="D63782" s="55"/>
    </row>
    <row r="63783" spans="4:4" x14ac:dyDescent="0.25">
      <c r="D63783" s="55"/>
    </row>
    <row r="63784" spans="4:4" x14ac:dyDescent="0.25">
      <c r="D63784" s="55"/>
    </row>
    <row r="63785" spans="4:4" x14ac:dyDescent="0.25">
      <c r="D63785" s="55"/>
    </row>
    <row r="63786" spans="4:4" x14ac:dyDescent="0.25">
      <c r="D63786" s="55"/>
    </row>
    <row r="63787" spans="4:4" x14ac:dyDescent="0.25">
      <c r="D63787" s="55"/>
    </row>
    <row r="63788" spans="4:4" x14ac:dyDescent="0.25">
      <c r="D63788" s="55"/>
    </row>
    <row r="63789" spans="4:4" x14ac:dyDescent="0.25">
      <c r="D63789" s="55"/>
    </row>
    <row r="63790" spans="4:4" x14ac:dyDescent="0.25">
      <c r="D63790" s="55"/>
    </row>
    <row r="63791" spans="4:4" x14ac:dyDescent="0.25">
      <c r="D63791" s="55"/>
    </row>
    <row r="63792" spans="4:4" x14ac:dyDescent="0.25">
      <c r="D63792" s="55"/>
    </row>
    <row r="63793" spans="4:4" x14ac:dyDescent="0.25">
      <c r="D63793" s="55"/>
    </row>
    <row r="63794" spans="4:4" x14ac:dyDescent="0.25">
      <c r="D63794" s="55"/>
    </row>
    <row r="63795" spans="4:4" x14ac:dyDescent="0.25">
      <c r="D63795" s="55"/>
    </row>
    <row r="63796" spans="4:4" x14ac:dyDescent="0.25">
      <c r="D63796" s="55"/>
    </row>
    <row r="63797" spans="4:4" x14ac:dyDescent="0.25">
      <c r="D63797" s="55"/>
    </row>
    <row r="63798" spans="4:4" x14ac:dyDescent="0.25">
      <c r="D63798" s="55"/>
    </row>
    <row r="63799" spans="4:4" x14ac:dyDescent="0.25">
      <c r="D63799" s="55"/>
    </row>
    <row r="63800" spans="4:4" x14ac:dyDescent="0.25">
      <c r="D63800" s="55"/>
    </row>
    <row r="63801" spans="4:4" x14ac:dyDescent="0.25">
      <c r="D63801" s="55"/>
    </row>
    <row r="63802" spans="4:4" x14ac:dyDescent="0.25">
      <c r="D63802" s="55"/>
    </row>
    <row r="63803" spans="4:4" x14ac:dyDescent="0.25">
      <c r="D63803" s="55"/>
    </row>
    <row r="63804" spans="4:4" x14ac:dyDescent="0.25">
      <c r="D63804" s="55"/>
    </row>
    <row r="63805" spans="4:4" x14ac:dyDescent="0.25">
      <c r="D63805" s="55"/>
    </row>
    <row r="63806" spans="4:4" x14ac:dyDescent="0.25">
      <c r="D63806" s="55"/>
    </row>
    <row r="63807" spans="4:4" x14ac:dyDescent="0.25">
      <c r="D63807" s="55"/>
    </row>
    <row r="63808" spans="4:4" x14ac:dyDescent="0.25">
      <c r="D63808" s="55"/>
    </row>
    <row r="63809" spans="4:4" x14ac:dyDescent="0.25">
      <c r="D63809" s="55"/>
    </row>
    <row r="63810" spans="4:4" x14ac:dyDescent="0.25">
      <c r="D63810" s="55"/>
    </row>
    <row r="63811" spans="4:4" x14ac:dyDescent="0.25">
      <c r="D63811" s="55"/>
    </row>
    <row r="63812" spans="4:4" x14ac:dyDescent="0.25">
      <c r="D63812" s="55"/>
    </row>
    <row r="63813" spans="4:4" x14ac:dyDescent="0.25">
      <c r="D63813" s="55"/>
    </row>
    <row r="63814" spans="4:4" x14ac:dyDescent="0.25">
      <c r="D63814" s="55"/>
    </row>
    <row r="63815" spans="4:4" x14ac:dyDescent="0.25">
      <c r="D63815" s="55"/>
    </row>
    <row r="63816" spans="4:4" x14ac:dyDescent="0.25">
      <c r="D63816" s="55"/>
    </row>
    <row r="63817" spans="4:4" x14ac:dyDescent="0.25">
      <c r="D63817" s="55"/>
    </row>
    <row r="63818" spans="4:4" x14ac:dyDescent="0.25">
      <c r="D63818" s="55"/>
    </row>
    <row r="63819" spans="4:4" x14ac:dyDescent="0.25">
      <c r="D63819" s="55"/>
    </row>
    <row r="63820" spans="4:4" x14ac:dyDescent="0.25">
      <c r="D63820" s="55"/>
    </row>
    <row r="63821" spans="4:4" x14ac:dyDescent="0.25">
      <c r="D63821" s="55"/>
    </row>
    <row r="63822" spans="4:4" x14ac:dyDescent="0.25">
      <c r="D63822" s="55"/>
    </row>
    <row r="63823" spans="4:4" x14ac:dyDescent="0.25">
      <c r="D63823" s="55"/>
    </row>
    <row r="63824" spans="4:4" x14ac:dyDescent="0.25">
      <c r="D63824" s="55"/>
    </row>
    <row r="63825" spans="4:4" x14ac:dyDescent="0.25">
      <c r="D63825" s="55"/>
    </row>
    <row r="63826" spans="4:4" x14ac:dyDescent="0.25">
      <c r="D63826" s="55"/>
    </row>
    <row r="63827" spans="4:4" x14ac:dyDescent="0.25">
      <c r="D63827" s="55"/>
    </row>
    <row r="63828" spans="4:4" x14ac:dyDescent="0.25">
      <c r="D63828" s="55"/>
    </row>
    <row r="63829" spans="4:4" x14ac:dyDescent="0.25">
      <c r="D63829" s="55"/>
    </row>
    <row r="63830" spans="4:4" x14ac:dyDescent="0.25">
      <c r="D63830" s="55"/>
    </row>
    <row r="63831" spans="4:4" x14ac:dyDescent="0.25">
      <c r="D63831" s="55"/>
    </row>
    <row r="63832" spans="4:4" x14ac:dyDescent="0.25">
      <c r="D63832" s="55"/>
    </row>
    <row r="63833" spans="4:4" x14ac:dyDescent="0.25">
      <c r="D63833" s="55"/>
    </row>
    <row r="63834" spans="4:4" x14ac:dyDescent="0.25">
      <c r="D63834" s="55"/>
    </row>
    <row r="63835" spans="4:4" x14ac:dyDescent="0.25">
      <c r="D63835" s="55"/>
    </row>
    <row r="63836" spans="4:4" x14ac:dyDescent="0.25">
      <c r="D63836" s="55"/>
    </row>
    <row r="63837" spans="4:4" x14ac:dyDescent="0.25">
      <c r="D63837" s="55"/>
    </row>
    <row r="63838" spans="4:4" x14ac:dyDescent="0.25">
      <c r="D63838" s="55"/>
    </row>
    <row r="63839" spans="4:4" x14ac:dyDescent="0.25">
      <c r="D63839" s="55"/>
    </row>
    <row r="63840" spans="4:4" x14ac:dyDescent="0.25">
      <c r="D63840" s="55"/>
    </row>
    <row r="63841" spans="4:4" x14ac:dyDescent="0.25">
      <c r="D63841" s="55"/>
    </row>
    <row r="63842" spans="4:4" x14ac:dyDescent="0.25">
      <c r="D63842" s="55"/>
    </row>
    <row r="63843" spans="4:4" x14ac:dyDescent="0.25">
      <c r="D63843" s="55"/>
    </row>
    <row r="63844" spans="4:4" x14ac:dyDescent="0.25">
      <c r="D63844" s="55"/>
    </row>
    <row r="63845" spans="4:4" x14ac:dyDescent="0.25">
      <c r="D63845" s="55"/>
    </row>
    <row r="63846" spans="4:4" x14ac:dyDescent="0.25">
      <c r="D63846" s="55"/>
    </row>
    <row r="63847" spans="4:4" x14ac:dyDescent="0.25">
      <c r="D63847" s="55"/>
    </row>
    <row r="63848" spans="4:4" x14ac:dyDescent="0.25">
      <c r="D63848" s="55"/>
    </row>
    <row r="63849" spans="4:4" x14ac:dyDescent="0.25">
      <c r="D63849" s="55"/>
    </row>
    <row r="63850" spans="4:4" x14ac:dyDescent="0.25">
      <c r="D63850" s="55"/>
    </row>
    <row r="63851" spans="4:4" x14ac:dyDescent="0.25">
      <c r="D63851" s="55"/>
    </row>
    <row r="63852" spans="4:4" x14ac:dyDescent="0.25">
      <c r="D63852" s="55"/>
    </row>
    <row r="63853" spans="4:4" x14ac:dyDescent="0.25">
      <c r="D63853" s="55"/>
    </row>
    <row r="63854" spans="4:4" x14ac:dyDescent="0.25">
      <c r="D63854" s="55"/>
    </row>
    <row r="63855" spans="4:4" x14ac:dyDescent="0.25">
      <c r="D63855" s="55"/>
    </row>
    <row r="63856" spans="4:4" x14ac:dyDescent="0.25">
      <c r="D63856" s="55"/>
    </row>
    <row r="63857" spans="4:4" x14ac:dyDescent="0.25">
      <c r="D63857" s="55"/>
    </row>
    <row r="63858" spans="4:4" x14ac:dyDescent="0.25">
      <c r="D63858" s="55"/>
    </row>
    <row r="63859" spans="4:4" x14ac:dyDescent="0.25">
      <c r="D63859" s="55"/>
    </row>
    <row r="63860" spans="4:4" x14ac:dyDescent="0.25">
      <c r="D63860" s="55"/>
    </row>
    <row r="63861" spans="4:4" x14ac:dyDescent="0.25">
      <c r="D63861" s="55"/>
    </row>
    <row r="63862" spans="4:4" x14ac:dyDescent="0.25">
      <c r="D63862" s="55"/>
    </row>
    <row r="63863" spans="4:4" x14ac:dyDescent="0.25">
      <c r="D63863" s="55"/>
    </row>
    <row r="63864" spans="4:4" x14ac:dyDescent="0.25">
      <c r="D63864" s="55"/>
    </row>
    <row r="63865" spans="4:4" x14ac:dyDescent="0.25">
      <c r="D63865" s="55"/>
    </row>
    <row r="63866" spans="4:4" x14ac:dyDescent="0.25">
      <c r="D63866" s="55"/>
    </row>
    <row r="63867" spans="4:4" x14ac:dyDescent="0.25">
      <c r="D63867" s="55"/>
    </row>
    <row r="63868" spans="4:4" x14ac:dyDescent="0.25">
      <c r="D63868" s="55"/>
    </row>
    <row r="63869" spans="4:4" x14ac:dyDescent="0.25">
      <c r="D63869" s="55"/>
    </row>
    <row r="63870" spans="4:4" x14ac:dyDescent="0.25">
      <c r="D63870" s="55"/>
    </row>
    <row r="63871" spans="4:4" x14ac:dyDescent="0.25">
      <c r="D63871" s="55"/>
    </row>
    <row r="63872" spans="4:4" x14ac:dyDescent="0.25">
      <c r="D63872" s="55"/>
    </row>
    <row r="63873" spans="4:4" x14ac:dyDescent="0.25">
      <c r="D63873" s="55"/>
    </row>
    <row r="63874" spans="4:4" x14ac:dyDescent="0.25">
      <c r="D63874" s="55"/>
    </row>
    <row r="63875" spans="4:4" x14ac:dyDescent="0.25">
      <c r="D63875" s="55"/>
    </row>
    <row r="63876" spans="4:4" x14ac:dyDescent="0.25">
      <c r="D63876" s="55"/>
    </row>
    <row r="63877" spans="4:4" x14ac:dyDescent="0.25">
      <c r="D63877" s="55"/>
    </row>
    <row r="63878" spans="4:4" x14ac:dyDescent="0.25">
      <c r="D63878" s="55"/>
    </row>
    <row r="63879" spans="4:4" x14ac:dyDescent="0.25">
      <c r="D63879" s="55"/>
    </row>
    <row r="63880" spans="4:4" x14ac:dyDescent="0.25">
      <c r="D63880" s="55"/>
    </row>
    <row r="63881" spans="4:4" x14ac:dyDescent="0.25">
      <c r="D63881" s="55"/>
    </row>
    <row r="63882" spans="4:4" x14ac:dyDescent="0.25">
      <c r="D63882" s="55"/>
    </row>
    <row r="63883" spans="4:4" x14ac:dyDescent="0.25">
      <c r="D63883" s="55"/>
    </row>
    <row r="63884" spans="4:4" x14ac:dyDescent="0.25">
      <c r="D63884" s="55"/>
    </row>
    <row r="63885" spans="4:4" x14ac:dyDescent="0.25">
      <c r="D63885" s="55"/>
    </row>
    <row r="63886" spans="4:4" x14ac:dyDescent="0.25">
      <c r="D63886" s="55"/>
    </row>
    <row r="63887" spans="4:4" x14ac:dyDescent="0.25">
      <c r="D63887" s="55"/>
    </row>
    <row r="63888" spans="4:4" x14ac:dyDescent="0.25">
      <c r="D63888" s="55"/>
    </row>
    <row r="63889" spans="4:4" x14ac:dyDescent="0.25">
      <c r="D63889" s="55"/>
    </row>
    <row r="63890" spans="4:4" x14ac:dyDescent="0.25">
      <c r="D63890" s="55"/>
    </row>
    <row r="63891" spans="4:4" x14ac:dyDescent="0.25">
      <c r="D63891" s="55"/>
    </row>
    <row r="63892" spans="4:4" x14ac:dyDescent="0.25">
      <c r="D63892" s="55"/>
    </row>
    <row r="63893" spans="4:4" x14ac:dyDescent="0.25">
      <c r="D63893" s="55"/>
    </row>
    <row r="63894" spans="4:4" x14ac:dyDescent="0.25">
      <c r="D63894" s="55"/>
    </row>
    <row r="63895" spans="4:4" x14ac:dyDescent="0.25">
      <c r="D63895" s="55"/>
    </row>
    <row r="63896" spans="4:4" x14ac:dyDescent="0.25">
      <c r="D63896" s="55"/>
    </row>
    <row r="63897" spans="4:4" x14ac:dyDescent="0.25">
      <c r="D63897" s="55"/>
    </row>
    <row r="63898" spans="4:4" x14ac:dyDescent="0.25">
      <c r="D63898" s="55"/>
    </row>
    <row r="63899" spans="4:4" x14ac:dyDescent="0.25">
      <c r="D63899" s="55"/>
    </row>
    <row r="63900" spans="4:4" x14ac:dyDescent="0.25">
      <c r="D63900" s="55"/>
    </row>
    <row r="63901" spans="4:4" x14ac:dyDescent="0.25">
      <c r="D63901" s="55"/>
    </row>
    <row r="63902" spans="4:4" x14ac:dyDescent="0.25">
      <c r="D63902" s="55"/>
    </row>
    <row r="63903" spans="4:4" x14ac:dyDescent="0.25">
      <c r="D63903" s="55"/>
    </row>
    <row r="63904" spans="4:4" x14ac:dyDescent="0.25">
      <c r="D63904" s="55"/>
    </row>
    <row r="63905" spans="4:4" x14ac:dyDescent="0.25">
      <c r="D63905" s="55"/>
    </row>
    <row r="63906" spans="4:4" x14ac:dyDescent="0.25">
      <c r="D63906" s="55"/>
    </row>
    <row r="63907" spans="4:4" x14ac:dyDescent="0.25">
      <c r="D63907" s="55"/>
    </row>
    <row r="63908" spans="4:4" x14ac:dyDescent="0.25">
      <c r="D63908" s="55"/>
    </row>
    <row r="63909" spans="4:4" x14ac:dyDescent="0.25">
      <c r="D63909" s="55"/>
    </row>
    <row r="63910" spans="4:4" x14ac:dyDescent="0.25">
      <c r="D63910" s="55"/>
    </row>
    <row r="63911" spans="4:4" x14ac:dyDescent="0.25">
      <c r="D63911" s="55"/>
    </row>
    <row r="63912" spans="4:4" x14ac:dyDescent="0.25">
      <c r="D63912" s="55"/>
    </row>
    <row r="63913" spans="4:4" x14ac:dyDescent="0.25">
      <c r="D63913" s="55"/>
    </row>
    <row r="63914" spans="4:4" x14ac:dyDescent="0.25">
      <c r="D63914" s="55"/>
    </row>
    <row r="63915" spans="4:4" x14ac:dyDescent="0.25">
      <c r="D63915" s="55"/>
    </row>
    <row r="63916" spans="4:4" x14ac:dyDescent="0.25">
      <c r="D63916" s="55"/>
    </row>
    <row r="63917" spans="4:4" x14ac:dyDescent="0.25">
      <c r="D63917" s="55"/>
    </row>
    <row r="63918" spans="4:4" x14ac:dyDescent="0.25">
      <c r="D63918" s="55"/>
    </row>
    <row r="63919" spans="4:4" x14ac:dyDescent="0.25">
      <c r="D63919" s="55"/>
    </row>
    <row r="63920" spans="4:4" x14ac:dyDescent="0.25">
      <c r="D63920" s="55"/>
    </row>
    <row r="63921" spans="4:4" x14ac:dyDescent="0.25">
      <c r="D63921" s="55"/>
    </row>
    <row r="63922" spans="4:4" x14ac:dyDescent="0.25">
      <c r="D63922" s="55"/>
    </row>
    <row r="63923" spans="4:4" x14ac:dyDescent="0.25">
      <c r="D63923" s="55"/>
    </row>
    <row r="63924" spans="4:4" x14ac:dyDescent="0.25">
      <c r="D63924" s="55"/>
    </row>
    <row r="63925" spans="4:4" x14ac:dyDescent="0.25">
      <c r="D63925" s="55"/>
    </row>
    <row r="63926" spans="4:4" x14ac:dyDescent="0.25">
      <c r="D63926" s="55"/>
    </row>
    <row r="63927" spans="4:4" x14ac:dyDescent="0.25">
      <c r="D63927" s="55"/>
    </row>
    <row r="63928" spans="4:4" x14ac:dyDescent="0.25">
      <c r="D63928" s="55"/>
    </row>
    <row r="63929" spans="4:4" x14ac:dyDescent="0.25">
      <c r="D63929" s="55"/>
    </row>
    <row r="63930" spans="4:4" x14ac:dyDescent="0.25">
      <c r="D63930" s="55"/>
    </row>
    <row r="63931" spans="4:4" x14ac:dyDescent="0.25">
      <c r="D63931" s="55"/>
    </row>
    <row r="63932" spans="4:4" x14ac:dyDescent="0.25">
      <c r="D63932" s="55"/>
    </row>
    <row r="63933" spans="4:4" x14ac:dyDescent="0.25">
      <c r="D63933" s="55"/>
    </row>
    <row r="63934" spans="4:4" x14ac:dyDescent="0.25">
      <c r="D63934" s="55"/>
    </row>
    <row r="63935" spans="4:4" x14ac:dyDescent="0.25">
      <c r="D63935" s="55"/>
    </row>
    <row r="63936" spans="4:4" x14ac:dyDescent="0.25">
      <c r="D63936" s="55"/>
    </row>
    <row r="63937" spans="4:4" x14ac:dyDescent="0.25">
      <c r="D63937" s="55"/>
    </row>
    <row r="63938" spans="4:4" x14ac:dyDescent="0.25">
      <c r="D63938" s="55"/>
    </row>
    <row r="63939" spans="4:4" x14ac:dyDescent="0.25">
      <c r="D63939" s="55"/>
    </row>
    <row r="63940" spans="4:4" x14ac:dyDescent="0.25">
      <c r="D63940" s="55"/>
    </row>
    <row r="63941" spans="4:4" x14ac:dyDescent="0.25">
      <c r="D63941" s="55"/>
    </row>
    <row r="63942" spans="4:4" x14ac:dyDescent="0.25">
      <c r="D63942" s="55"/>
    </row>
    <row r="63943" spans="4:4" x14ac:dyDescent="0.25">
      <c r="D63943" s="55"/>
    </row>
    <row r="63944" spans="4:4" x14ac:dyDescent="0.25">
      <c r="D63944" s="55"/>
    </row>
    <row r="63945" spans="4:4" x14ac:dyDescent="0.25">
      <c r="D63945" s="55"/>
    </row>
    <row r="63946" spans="4:4" x14ac:dyDescent="0.25">
      <c r="D63946" s="55"/>
    </row>
    <row r="63947" spans="4:4" x14ac:dyDescent="0.25">
      <c r="D63947" s="55"/>
    </row>
    <row r="63948" spans="4:4" x14ac:dyDescent="0.25">
      <c r="D63948" s="55"/>
    </row>
    <row r="63949" spans="4:4" x14ac:dyDescent="0.25">
      <c r="D63949" s="55"/>
    </row>
    <row r="63950" spans="4:4" x14ac:dyDescent="0.25">
      <c r="D63950" s="55"/>
    </row>
    <row r="63951" spans="4:4" x14ac:dyDescent="0.25">
      <c r="D63951" s="55"/>
    </row>
    <row r="63952" spans="4:4" x14ac:dyDescent="0.25">
      <c r="D63952" s="55"/>
    </row>
    <row r="63953" spans="4:4" x14ac:dyDescent="0.25">
      <c r="D63953" s="55"/>
    </row>
    <row r="63954" spans="4:4" x14ac:dyDescent="0.25">
      <c r="D63954" s="55"/>
    </row>
    <row r="63955" spans="4:4" x14ac:dyDescent="0.25">
      <c r="D63955" s="55"/>
    </row>
    <row r="63956" spans="4:4" x14ac:dyDescent="0.25">
      <c r="D63956" s="55"/>
    </row>
    <row r="63957" spans="4:4" x14ac:dyDescent="0.25">
      <c r="D63957" s="55"/>
    </row>
    <row r="63958" spans="4:4" x14ac:dyDescent="0.25">
      <c r="D63958" s="55"/>
    </row>
    <row r="63959" spans="4:4" x14ac:dyDescent="0.25">
      <c r="D63959" s="55"/>
    </row>
    <row r="63960" spans="4:4" x14ac:dyDescent="0.25">
      <c r="D63960" s="55"/>
    </row>
    <row r="63961" spans="4:4" x14ac:dyDescent="0.25">
      <c r="D63961" s="55"/>
    </row>
    <row r="63962" spans="4:4" x14ac:dyDescent="0.25">
      <c r="D63962" s="55"/>
    </row>
    <row r="63963" spans="4:4" x14ac:dyDescent="0.25">
      <c r="D63963" s="55"/>
    </row>
    <row r="63964" spans="4:4" x14ac:dyDescent="0.25">
      <c r="D63964" s="55"/>
    </row>
    <row r="63965" spans="4:4" x14ac:dyDescent="0.25">
      <c r="D63965" s="55"/>
    </row>
    <row r="63966" spans="4:4" x14ac:dyDescent="0.25">
      <c r="D63966" s="55"/>
    </row>
    <row r="63967" spans="4:4" x14ac:dyDescent="0.25">
      <c r="D63967" s="55"/>
    </row>
    <row r="63968" spans="4:4" x14ac:dyDescent="0.25">
      <c r="D63968" s="55"/>
    </row>
    <row r="63969" spans="4:4" x14ac:dyDescent="0.25">
      <c r="D63969" s="55"/>
    </row>
    <row r="63970" spans="4:4" x14ac:dyDescent="0.25">
      <c r="D63970" s="55"/>
    </row>
    <row r="63971" spans="4:4" x14ac:dyDescent="0.25">
      <c r="D63971" s="55"/>
    </row>
    <row r="63972" spans="4:4" x14ac:dyDescent="0.25">
      <c r="D63972" s="55"/>
    </row>
    <row r="63973" spans="4:4" x14ac:dyDescent="0.25">
      <c r="D63973" s="55"/>
    </row>
    <row r="63974" spans="4:4" x14ac:dyDescent="0.25">
      <c r="D63974" s="55"/>
    </row>
    <row r="63975" spans="4:4" x14ac:dyDescent="0.25">
      <c r="D63975" s="55"/>
    </row>
    <row r="63976" spans="4:4" x14ac:dyDescent="0.25">
      <c r="D63976" s="55"/>
    </row>
    <row r="63977" spans="4:4" x14ac:dyDescent="0.25">
      <c r="D63977" s="55"/>
    </row>
    <row r="63978" spans="4:4" x14ac:dyDescent="0.25">
      <c r="D63978" s="55"/>
    </row>
    <row r="63979" spans="4:4" x14ac:dyDescent="0.25">
      <c r="D63979" s="55"/>
    </row>
    <row r="63980" spans="4:4" x14ac:dyDescent="0.25">
      <c r="D63980" s="55"/>
    </row>
    <row r="63981" spans="4:4" x14ac:dyDescent="0.25">
      <c r="D63981" s="55"/>
    </row>
    <row r="63982" spans="4:4" x14ac:dyDescent="0.25">
      <c r="D63982" s="55"/>
    </row>
    <row r="63983" spans="4:4" x14ac:dyDescent="0.25">
      <c r="D63983" s="55"/>
    </row>
    <row r="63984" spans="4:4" x14ac:dyDescent="0.25">
      <c r="D63984" s="55"/>
    </row>
    <row r="63985" spans="4:4" x14ac:dyDescent="0.25">
      <c r="D63985" s="55"/>
    </row>
    <row r="63986" spans="4:4" x14ac:dyDescent="0.25">
      <c r="D63986" s="55"/>
    </row>
    <row r="63987" spans="4:4" x14ac:dyDescent="0.25">
      <c r="D63987" s="55"/>
    </row>
    <row r="63988" spans="4:4" x14ac:dyDescent="0.25">
      <c r="D63988" s="55"/>
    </row>
    <row r="63989" spans="4:4" x14ac:dyDescent="0.25">
      <c r="D63989" s="55"/>
    </row>
    <row r="63990" spans="4:4" x14ac:dyDescent="0.25">
      <c r="D63990" s="55"/>
    </row>
    <row r="63991" spans="4:4" x14ac:dyDescent="0.25">
      <c r="D63991" s="55"/>
    </row>
    <row r="63992" spans="4:4" x14ac:dyDescent="0.25">
      <c r="D63992" s="55"/>
    </row>
    <row r="63993" spans="4:4" x14ac:dyDescent="0.25">
      <c r="D63993" s="55"/>
    </row>
    <row r="63994" spans="4:4" x14ac:dyDescent="0.25">
      <c r="D63994" s="55"/>
    </row>
    <row r="63995" spans="4:4" x14ac:dyDescent="0.25">
      <c r="D63995" s="55"/>
    </row>
    <row r="63996" spans="4:4" x14ac:dyDescent="0.25">
      <c r="D63996" s="55"/>
    </row>
    <row r="63997" spans="4:4" x14ac:dyDescent="0.25">
      <c r="D63997" s="55"/>
    </row>
    <row r="63998" spans="4:4" x14ac:dyDescent="0.25">
      <c r="D63998" s="55"/>
    </row>
    <row r="63999" spans="4:4" x14ac:dyDescent="0.25">
      <c r="D63999" s="55"/>
    </row>
    <row r="64000" spans="4:4" x14ac:dyDescent="0.25">
      <c r="D64000" s="55"/>
    </row>
    <row r="64001" spans="4:4" x14ac:dyDescent="0.25">
      <c r="D64001" s="55"/>
    </row>
    <row r="64002" spans="4:4" x14ac:dyDescent="0.25">
      <c r="D64002" s="55"/>
    </row>
    <row r="64003" spans="4:4" x14ac:dyDescent="0.25">
      <c r="D64003" s="55"/>
    </row>
    <row r="64004" spans="4:4" x14ac:dyDescent="0.25">
      <c r="D64004" s="55"/>
    </row>
    <row r="64005" spans="4:4" x14ac:dyDescent="0.25">
      <c r="D64005" s="55"/>
    </row>
    <row r="64006" spans="4:4" x14ac:dyDescent="0.25">
      <c r="D64006" s="55"/>
    </row>
    <row r="64007" spans="4:4" x14ac:dyDescent="0.25">
      <c r="D64007" s="55"/>
    </row>
    <row r="64008" spans="4:4" x14ac:dyDescent="0.25">
      <c r="D64008" s="55"/>
    </row>
    <row r="64009" spans="4:4" x14ac:dyDescent="0.25">
      <c r="D64009" s="55"/>
    </row>
    <row r="64010" spans="4:4" x14ac:dyDescent="0.25">
      <c r="D64010" s="55"/>
    </row>
    <row r="64011" spans="4:4" x14ac:dyDescent="0.25">
      <c r="D64011" s="55"/>
    </row>
    <row r="64012" spans="4:4" x14ac:dyDescent="0.25">
      <c r="D64012" s="55"/>
    </row>
    <row r="64013" spans="4:4" x14ac:dyDescent="0.25">
      <c r="D64013" s="55"/>
    </row>
    <row r="64014" spans="4:4" x14ac:dyDescent="0.25">
      <c r="D64014" s="55"/>
    </row>
    <row r="64015" spans="4:4" x14ac:dyDescent="0.25">
      <c r="D64015" s="55"/>
    </row>
    <row r="64016" spans="4:4" x14ac:dyDescent="0.25">
      <c r="D64016" s="55"/>
    </row>
    <row r="64017" spans="4:4" x14ac:dyDescent="0.25">
      <c r="D64017" s="55"/>
    </row>
    <row r="64018" spans="4:4" x14ac:dyDescent="0.25">
      <c r="D64018" s="55"/>
    </row>
    <row r="64019" spans="4:4" x14ac:dyDescent="0.25">
      <c r="D64019" s="55"/>
    </row>
    <row r="64020" spans="4:4" x14ac:dyDescent="0.25">
      <c r="D64020" s="55"/>
    </row>
    <row r="64021" spans="4:4" x14ac:dyDescent="0.25">
      <c r="D64021" s="55"/>
    </row>
    <row r="64022" spans="4:4" x14ac:dyDescent="0.25">
      <c r="D64022" s="55"/>
    </row>
    <row r="64023" spans="4:4" x14ac:dyDescent="0.25">
      <c r="D64023" s="55"/>
    </row>
    <row r="64024" spans="4:4" x14ac:dyDescent="0.25">
      <c r="D64024" s="55"/>
    </row>
    <row r="64025" spans="4:4" x14ac:dyDescent="0.25">
      <c r="D64025" s="55"/>
    </row>
    <row r="64026" spans="4:4" x14ac:dyDescent="0.25">
      <c r="D64026" s="55"/>
    </row>
    <row r="64027" spans="4:4" x14ac:dyDescent="0.25">
      <c r="D64027" s="55"/>
    </row>
    <row r="64028" spans="4:4" x14ac:dyDescent="0.25">
      <c r="D64028" s="55"/>
    </row>
    <row r="64029" spans="4:4" x14ac:dyDescent="0.25">
      <c r="D64029" s="55"/>
    </row>
    <row r="64030" spans="4:4" x14ac:dyDescent="0.25">
      <c r="D64030" s="55"/>
    </row>
    <row r="64031" spans="4:4" x14ac:dyDescent="0.25">
      <c r="D64031" s="55"/>
    </row>
    <row r="64032" spans="4:4" x14ac:dyDescent="0.25">
      <c r="D64032" s="55"/>
    </row>
    <row r="64033" spans="4:4" x14ac:dyDescent="0.25">
      <c r="D64033" s="55"/>
    </row>
    <row r="64034" spans="4:4" x14ac:dyDescent="0.25">
      <c r="D64034" s="55"/>
    </row>
    <row r="64035" spans="4:4" x14ac:dyDescent="0.25">
      <c r="D64035" s="55"/>
    </row>
    <row r="64036" spans="4:4" x14ac:dyDescent="0.25">
      <c r="D64036" s="55"/>
    </row>
    <row r="64037" spans="4:4" x14ac:dyDescent="0.25">
      <c r="D64037" s="55"/>
    </row>
    <row r="64038" spans="4:4" x14ac:dyDescent="0.25">
      <c r="D64038" s="55"/>
    </row>
    <row r="64039" spans="4:4" x14ac:dyDescent="0.25">
      <c r="D64039" s="55"/>
    </row>
    <row r="64040" spans="4:4" x14ac:dyDescent="0.25">
      <c r="D64040" s="55"/>
    </row>
    <row r="64041" spans="4:4" x14ac:dyDescent="0.25">
      <c r="D64041" s="55"/>
    </row>
    <row r="64042" spans="4:4" x14ac:dyDescent="0.25">
      <c r="D64042" s="55"/>
    </row>
    <row r="64043" spans="4:4" x14ac:dyDescent="0.25">
      <c r="D64043" s="55"/>
    </row>
    <row r="64044" spans="4:4" x14ac:dyDescent="0.25">
      <c r="D64044" s="55"/>
    </row>
    <row r="64045" spans="4:4" x14ac:dyDescent="0.25">
      <c r="D64045" s="55"/>
    </row>
    <row r="64046" spans="4:4" x14ac:dyDescent="0.25">
      <c r="D64046" s="55"/>
    </row>
    <row r="64047" spans="4:4" x14ac:dyDescent="0.25">
      <c r="D64047" s="55"/>
    </row>
    <row r="64048" spans="4:4" x14ac:dyDescent="0.25">
      <c r="D64048" s="55"/>
    </row>
    <row r="64049" spans="4:4" x14ac:dyDescent="0.25">
      <c r="D64049" s="55"/>
    </row>
    <row r="64050" spans="4:4" x14ac:dyDescent="0.25">
      <c r="D64050" s="55"/>
    </row>
    <row r="64051" spans="4:4" x14ac:dyDescent="0.25">
      <c r="D64051" s="55"/>
    </row>
    <row r="64052" spans="4:4" x14ac:dyDescent="0.25">
      <c r="D64052" s="55"/>
    </row>
    <row r="64053" spans="4:4" x14ac:dyDescent="0.25">
      <c r="D64053" s="55"/>
    </row>
    <row r="64054" spans="4:4" x14ac:dyDescent="0.25">
      <c r="D64054" s="55"/>
    </row>
    <row r="64055" spans="4:4" x14ac:dyDescent="0.25">
      <c r="D64055" s="55"/>
    </row>
    <row r="64056" spans="4:4" x14ac:dyDescent="0.25">
      <c r="D64056" s="55"/>
    </row>
    <row r="64057" spans="4:4" x14ac:dyDescent="0.25">
      <c r="D64057" s="55"/>
    </row>
    <row r="64058" spans="4:4" x14ac:dyDescent="0.25">
      <c r="D64058" s="55"/>
    </row>
    <row r="64059" spans="4:4" x14ac:dyDescent="0.25">
      <c r="D64059" s="55"/>
    </row>
    <row r="64060" spans="4:4" x14ac:dyDescent="0.25">
      <c r="D64060" s="55"/>
    </row>
    <row r="64061" spans="4:4" x14ac:dyDescent="0.25">
      <c r="D64061" s="55"/>
    </row>
    <row r="64062" spans="4:4" x14ac:dyDescent="0.25">
      <c r="D64062" s="55"/>
    </row>
    <row r="64063" spans="4:4" x14ac:dyDescent="0.25">
      <c r="D64063" s="55"/>
    </row>
    <row r="64064" spans="4:4" x14ac:dyDescent="0.25">
      <c r="D64064" s="55"/>
    </row>
    <row r="64065" spans="4:4" x14ac:dyDescent="0.25">
      <c r="D64065" s="55"/>
    </row>
    <row r="64066" spans="4:4" x14ac:dyDescent="0.25">
      <c r="D64066" s="55"/>
    </row>
    <row r="64067" spans="4:4" x14ac:dyDescent="0.25">
      <c r="D64067" s="55"/>
    </row>
    <row r="64068" spans="4:4" x14ac:dyDescent="0.25">
      <c r="D64068" s="55"/>
    </row>
    <row r="64069" spans="4:4" x14ac:dyDescent="0.25">
      <c r="D64069" s="55"/>
    </row>
    <row r="64070" spans="4:4" x14ac:dyDescent="0.25">
      <c r="D64070" s="55"/>
    </row>
    <row r="64071" spans="4:4" x14ac:dyDescent="0.25">
      <c r="D64071" s="55"/>
    </row>
    <row r="64072" spans="4:4" x14ac:dyDescent="0.25">
      <c r="D64072" s="55"/>
    </row>
    <row r="64073" spans="4:4" x14ac:dyDescent="0.25">
      <c r="D64073" s="55"/>
    </row>
    <row r="64074" spans="4:4" x14ac:dyDescent="0.25">
      <c r="D64074" s="55"/>
    </row>
    <row r="64075" spans="4:4" x14ac:dyDescent="0.25">
      <c r="D64075" s="55"/>
    </row>
    <row r="64076" spans="4:4" x14ac:dyDescent="0.25">
      <c r="D64076" s="55"/>
    </row>
    <row r="64077" spans="4:4" x14ac:dyDescent="0.25">
      <c r="D64077" s="55"/>
    </row>
    <row r="64078" spans="4:4" x14ac:dyDescent="0.25">
      <c r="D64078" s="55"/>
    </row>
    <row r="64079" spans="4:4" x14ac:dyDescent="0.25">
      <c r="D64079" s="55"/>
    </row>
    <row r="64080" spans="4:4" x14ac:dyDescent="0.25">
      <c r="D64080" s="55"/>
    </row>
    <row r="64081" spans="4:4" x14ac:dyDescent="0.25">
      <c r="D64081" s="55"/>
    </row>
    <row r="64082" spans="4:4" x14ac:dyDescent="0.25">
      <c r="D64082" s="55"/>
    </row>
    <row r="64083" spans="4:4" x14ac:dyDescent="0.25">
      <c r="D64083" s="55"/>
    </row>
    <row r="64084" spans="4:4" x14ac:dyDescent="0.25">
      <c r="D64084" s="55"/>
    </row>
    <row r="64085" spans="4:4" x14ac:dyDescent="0.25">
      <c r="D64085" s="55"/>
    </row>
    <row r="64086" spans="4:4" x14ac:dyDescent="0.25">
      <c r="D64086" s="55"/>
    </row>
    <row r="64087" spans="4:4" x14ac:dyDescent="0.25">
      <c r="D64087" s="55"/>
    </row>
    <row r="64088" spans="4:4" x14ac:dyDescent="0.25">
      <c r="D64088" s="55"/>
    </row>
    <row r="64089" spans="4:4" x14ac:dyDescent="0.25">
      <c r="D64089" s="55"/>
    </row>
    <row r="64090" spans="4:4" x14ac:dyDescent="0.25">
      <c r="D64090" s="55"/>
    </row>
    <row r="64091" spans="4:4" x14ac:dyDescent="0.25">
      <c r="D64091" s="55"/>
    </row>
    <row r="64092" spans="4:4" x14ac:dyDescent="0.25">
      <c r="D64092" s="55"/>
    </row>
    <row r="64093" spans="4:4" x14ac:dyDescent="0.25">
      <c r="D64093" s="55"/>
    </row>
    <row r="64094" spans="4:4" x14ac:dyDescent="0.25">
      <c r="D64094" s="55"/>
    </row>
    <row r="64095" spans="4:4" x14ac:dyDescent="0.25">
      <c r="D64095" s="55"/>
    </row>
    <row r="64096" spans="4:4" x14ac:dyDescent="0.25">
      <c r="D64096" s="55"/>
    </row>
    <row r="64097" spans="4:4" x14ac:dyDescent="0.25">
      <c r="D64097" s="55"/>
    </row>
    <row r="64098" spans="4:4" x14ac:dyDescent="0.25">
      <c r="D64098" s="55"/>
    </row>
    <row r="64099" spans="4:4" x14ac:dyDescent="0.25">
      <c r="D64099" s="55"/>
    </row>
    <row r="64100" spans="4:4" x14ac:dyDescent="0.25">
      <c r="D64100" s="55"/>
    </row>
    <row r="64101" spans="4:4" x14ac:dyDescent="0.25">
      <c r="D64101" s="55"/>
    </row>
    <row r="64102" spans="4:4" x14ac:dyDescent="0.25">
      <c r="D64102" s="55"/>
    </row>
    <row r="64103" spans="4:4" x14ac:dyDescent="0.25">
      <c r="D64103" s="55"/>
    </row>
    <row r="64104" spans="4:4" x14ac:dyDescent="0.25">
      <c r="D64104" s="55"/>
    </row>
    <row r="64105" spans="4:4" x14ac:dyDescent="0.25">
      <c r="D64105" s="55"/>
    </row>
    <row r="64106" spans="4:4" x14ac:dyDescent="0.25">
      <c r="D64106" s="55"/>
    </row>
    <row r="64107" spans="4:4" x14ac:dyDescent="0.25">
      <c r="D64107" s="55"/>
    </row>
    <row r="64108" spans="4:4" x14ac:dyDescent="0.25">
      <c r="D64108" s="55"/>
    </row>
    <row r="64109" spans="4:4" x14ac:dyDescent="0.25">
      <c r="D64109" s="55"/>
    </row>
    <row r="64110" spans="4:4" x14ac:dyDescent="0.25">
      <c r="D64110" s="55"/>
    </row>
    <row r="64111" spans="4:4" x14ac:dyDescent="0.25">
      <c r="D64111" s="55"/>
    </row>
    <row r="64112" spans="4:4" x14ac:dyDescent="0.25">
      <c r="D64112" s="55"/>
    </row>
    <row r="64113" spans="4:4" x14ac:dyDescent="0.25">
      <c r="D64113" s="55"/>
    </row>
    <row r="64114" spans="4:4" x14ac:dyDescent="0.25">
      <c r="D64114" s="55"/>
    </row>
    <row r="64115" spans="4:4" x14ac:dyDescent="0.25">
      <c r="D64115" s="55"/>
    </row>
    <row r="64116" spans="4:4" x14ac:dyDescent="0.25">
      <c r="D64116" s="55"/>
    </row>
    <row r="64117" spans="4:4" x14ac:dyDescent="0.25">
      <c r="D64117" s="55"/>
    </row>
    <row r="64118" spans="4:4" x14ac:dyDescent="0.25">
      <c r="D64118" s="55"/>
    </row>
    <row r="64119" spans="4:4" x14ac:dyDescent="0.25">
      <c r="D64119" s="55"/>
    </row>
    <row r="64120" spans="4:4" x14ac:dyDescent="0.25">
      <c r="D64120" s="55"/>
    </row>
    <row r="64121" spans="4:4" x14ac:dyDescent="0.25">
      <c r="D64121" s="55"/>
    </row>
    <row r="64122" spans="4:4" x14ac:dyDescent="0.25">
      <c r="D64122" s="55"/>
    </row>
    <row r="64123" spans="4:4" x14ac:dyDescent="0.25">
      <c r="D64123" s="55"/>
    </row>
    <row r="64124" spans="4:4" x14ac:dyDescent="0.25">
      <c r="D64124" s="55"/>
    </row>
    <row r="64125" spans="4:4" x14ac:dyDescent="0.25">
      <c r="D64125" s="55"/>
    </row>
    <row r="64126" spans="4:4" x14ac:dyDescent="0.25">
      <c r="D64126" s="55"/>
    </row>
    <row r="64127" spans="4:4" x14ac:dyDescent="0.25">
      <c r="D64127" s="55"/>
    </row>
    <row r="64128" spans="4:4" x14ac:dyDescent="0.25">
      <c r="D64128" s="55"/>
    </row>
    <row r="64129" spans="4:4" x14ac:dyDescent="0.25">
      <c r="D64129" s="55"/>
    </row>
    <row r="64130" spans="4:4" x14ac:dyDescent="0.25">
      <c r="D64130" s="55"/>
    </row>
    <row r="64131" spans="4:4" x14ac:dyDescent="0.25">
      <c r="D64131" s="55"/>
    </row>
    <row r="64132" spans="4:4" x14ac:dyDescent="0.25">
      <c r="D64132" s="55"/>
    </row>
    <row r="64133" spans="4:4" x14ac:dyDescent="0.25">
      <c r="D64133" s="55"/>
    </row>
    <row r="64134" spans="4:4" x14ac:dyDescent="0.25">
      <c r="D64134" s="55"/>
    </row>
    <row r="64135" spans="4:4" x14ac:dyDescent="0.25">
      <c r="D64135" s="55"/>
    </row>
    <row r="64136" spans="4:4" x14ac:dyDescent="0.25">
      <c r="D64136" s="55"/>
    </row>
    <row r="64137" spans="4:4" x14ac:dyDescent="0.25">
      <c r="D64137" s="55"/>
    </row>
    <row r="64138" spans="4:4" x14ac:dyDescent="0.25">
      <c r="D64138" s="55"/>
    </row>
    <row r="64139" spans="4:4" x14ac:dyDescent="0.25">
      <c r="D64139" s="55"/>
    </row>
    <row r="64140" spans="4:4" x14ac:dyDescent="0.25">
      <c r="D64140" s="55"/>
    </row>
    <row r="64141" spans="4:4" x14ac:dyDescent="0.25">
      <c r="D64141" s="55"/>
    </row>
    <row r="64142" spans="4:4" x14ac:dyDescent="0.25">
      <c r="D64142" s="55"/>
    </row>
    <row r="64143" spans="4:4" x14ac:dyDescent="0.25">
      <c r="D64143" s="55"/>
    </row>
    <row r="64144" spans="4:4" x14ac:dyDescent="0.25">
      <c r="D64144" s="55"/>
    </row>
    <row r="64145" spans="4:4" x14ac:dyDescent="0.25">
      <c r="D64145" s="55"/>
    </row>
    <row r="64146" spans="4:4" x14ac:dyDescent="0.25">
      <c r="D64146" s="55"/>
    </row>
    <row r="64147" spans="4:4" x14ac:dyDescent="0.25">
      <c r="D64147" s="55"/>
    </row>
    <row r="64148" spans="4:4" x14ac:dyDescent="0.25">
      <c r="D64148" s="55"/>
    </row>
    <row r="64149" spans="4:4" x14ac:dyDescent="0.25">
      <c r="D64149" s="55"/>
    </row>
    <row r="64150" spans="4:4" x14ac:dyDescent="0.25">
      <c r="D64150" s="55"/>
    </row>
    <row r="64151" spans="4:4" x14ac:dyDescent="0.25">
      <c r="D64151" s="55"/>
    </row>
    <row r="64152" spans="4:4" x14ac:dyDescent="0.25">
      <c r="D64152" s="55"/>
    </row>
    <row r="64153" spans="4:4" x14ac:dyDescent="0.25">
      <c r="D64153" s="55"/>
    </row>
    <row r="64154" spans="4:4" x14ac:dyDescent="0.25">
      <c r="D64154" s="55"/>
    </row>
    <row r="64155" spans="4:4" x14ac:dyDescent="0.25">
      <c r="D64155" s="55"/>
    </row>
    <row r="64156" spans="4:4" x14ac:dyDescent="0.25">
      <c r="D64156" s="55"/>
    </row>
    <row r="64157" spans="4:4" x14ac:dyDescent="0.25">
      <c r="D64157" s="55"/>
    </row>
    <row r="64158" spans="4:4" x14ac:dyDescent="0.25">
      <c r="D64158" s="55"/>
    </row>
    <row r="64159" spans="4:4" x14ac:dyDescent="0.25">
      <c r="D64159" s="55"/>
    </row>
    <row r="64160" spans="4:4" x14ac:dyDescent="0.25">
      <c r="D64160" s="55"/>
    </row>
    <row r="64161" spans="4:4" x14ac:dyDescent="0.25">
      <c r="D64161" s="55"/>
    </row>
    <row r="64162" spans="4:4" x14ac:dyDescent="0.25">
      <c r="D64162" s="55"/>
    </row>
    <row r="64163" spans="4:4" x14ac:dyDescent="0.25">
      <c r="D64163" s="55"/>
    </row>
    <row r="64164" spans="4:4" x14ac:dyDescent="0.25">
      <c r="D64164" s="55"/>
    </row>
    <row r="64165" spans="4:4" x14ac:dyDescent="0.25">
      <c r="D64165" s="55"/>
    </row>
    <row r="64166" spans="4:4" x14ac:dyDescent="0.25">
      <c r="D64166" s="55"/>
    </row>
    <row r="64167" spans="4:4" x14ac:dyDescent="0.25">
      <c r="D64167" s="55"/>
    </row>
    <row r="64168" spans="4:4" x14ac:dyDescent="0.25">
      <c r="D64168" s="55"/>
    </row>
    <row r="64169" spans="4:4" x14ac:dyDescent="0.25">
      <c r="D64169" s="55"/>
    </row>
    <row r="64170" spans="4:4" x14ac:dyDescent="0.25">
      <c r="D64170" s="55"/>
    </row>
    <row r="64171" spans="4:4" x14ac:dyDescent="0.25">
      <c r="D64171" s="55"/>
    </row>
    <row r="64172" spans="4:4" x14ac:dyDescent="0.25">
      <c r="D64172" s="55"/>
    </row>
    <row r="64173" spans="4:4" x14ac:dyDescent="0.25">
      <c r="D64173" s="55"/>
    </row>
    <row r="64174" spans="4:4" x14ac:dyDescent="0.25">
      <c r="D64174" s="55"/>
    </row>
    <row r="64175" spans="4:4" x14ac:dyDescent="0.25">
      <c r="D64175" s="55"/>
    </row>
    <row r="64176" spans="4:4" x14ac:dyDescent="0.25">
      <c r="D64176" s="55"/>
    </row>
    <row r="64177" spans="4:4" x14ac:dyDescent="0.25">
      <c r="D64177" s="55"/>
    </row>
    <row r="64178" spans="4:4" x14ac:dyDescent="0.25">
      <c r="D64178" s="55"/>
    </row>
    <row r="64179" spans="4:4" x14ac:dyDescent="0.25">
      <c r="D64179" s="55"/>
    </row>
    <row r="64180" spans="4:4" x14ac:dyDescent="0.25">
      <c r="D64180" s="55"/>
    </row>
    <row r="64181" spans="4:4" x14ac:dyDescent="0.25">
      <c r="D64181" s="55"/>
    </row>
    <row r="64182" spans="4:4" x14ac:dyDescent="0.25">
      <c r="D64182" s="55"/>
    </row>
    <row r="64183" spans="4:4" x14ac:dyDescent="0.25">
      <c r="D64183" s="55"/>
    </row>
    <row r="64184" spans="4:4" x14ac:dyDescent="0.25">
      <c r="D64184" s="55"/>
    </row>
    <row r="64185" spans="4:4" x14ac:dyDescent="0.25">
      <c r="D64185" s="55"/>
    </row>
    <row r="64186" spans="4:4" x14ac:dyDescent="0.25">
      <c r="D64186" s="55"/>
    </row>
    <row r="64187" spans="4:4" x14ac:dyDescent="0.25">
      <c r="D64187" s="55"/>
    </row>
    <row r="64188" spans="4:4" x14ac:dyDescent="0.25">
      <c r="D64188" s="55"/>
    </row>
    <row r="64189" spans="4:4" x14ac:dyDescent="0.25">
      <c r="D64189" s="55"/>
    </row>
    <row r="64190" spans="4:4" x14ac:dyDescent="0.25">
      <c r="D64190" s="55"/>
    </row>
    <row r="64191" spans="4:4" x14ac:dyDescent="0.25">
      <c r="D64191" s="55"/>
    </row>
    <row r="64192" spans="4:4" x14ac:dyDescent="0.25">
      <c r="D64192" s="55"/>
    </row>
    <row r="64193" spans="4:4" x14ac:dyDescent="0.25">
      <c r="D64193" s="55"/>
    </row>
    <row r="64194" spans="4:4" x14ac:dyDescent="0.25">
      <c r="D64194" s="55"/>
    </row>
    <row r="64195" spans="4:4" x14ac:dyDescent="0.25">
      <c r="D64195" s="55"/>
    </row>
    <row r="64196" spans="4:4" x14ac:dyDescent="0.25">
      <c r="D64196" s="55"/>
    </row>
    <row r="64197" spans="4:4" x14ac:dyDescent="0.25">
      <c r="D64197" s="55"/>
    </row>
    <row r="64198" spans="4:4" x14ac:dyDescent="0.25">
      <c r="D64198" s="55"/>
    </row>
    <row r="64199" spans="4:4" x14ac:dyDescent="0.25">
      <c r="D64199" s="55"/>
    </row>
    <row r="64200" spans="4:4" x14ac:dyDescent="0.25">
      <c r="D64200" s="55"/>
    </row>
    <row r="64201" spans="4:4" x14ac:dyDescent="0.25">
      <c r="D64201" s="55"/>
    </row>
    <row r="64202" spans="4:4" x14ac:dyDescent="0.25">
      <c r="D64202" s="55"/>
    </row>
    <row r="64203" spans="4:4" x14ac:dyDescent="0.25">
      <c r="D64203" s="55"/>
    </row>
    <row r="64204" spans="4:4" x14ac:dyDescent="0.25">
      <c r="D64204" s="55"/>
    </row>
    <row r="64205" spans="4:4" x14ac:dyDescent="0.25">
      <c r="D64205" s="55"/>
    </row>
    <row r="64206" spans="4:4" x14ac:dyDescent="0.25">
      <c r="D64206" s="55"/>
    </row>
    <row r="64207" spans="4:4" x14ac:dyDescent="0.25">
      <c r="D64207" s="55"/>
    </row>
    <row r="64208" spans="4:4" x14ac:dyDescent="0.25">
      <c r="D64208" s="55"/>
    </row>
    <row r="64209" spans="4:4" x14ac:dyDescent="0.25">
      <c r="D64209" s="55"/>
    </row>
    <row r="64210" spans="4:4" x14ac:dyDescent="0.25">
      <c r="D64210" s="55"/>
    </row>
    <row r="64211" spans="4:4" x14ac:dyDescent="0.25">
      <c r="D64211" s="55"/>
    </row>
    <row r="64212" spans="4:4" x14ac:dyDescent="0.25">
      <c r="D64212" s="55"/>
    </row>
    <row r="64213" spans="4:4" x14ac:dyDescent="0.25">
      <c r="D64213" s="55"/>
    </row>
    <row r="64214" spans="4:4" x14ac:dyDescent="0.25">
      <c r="D64214" s="55"/>
    </row>
    <row r="64215" spans="4:4" x14ac:dyDescent="0.25">
      <c r="D64215" s="55"/>
    </row>
    <row r="64216" spans="4:4" x14ac:dyDescent="0.25">
      <c r="D64216" s="55"/>
    </row>
    <row r="64217" spans="4:4" x14ac:dyDescent="0.25">
      <c r="D64217" s="55"/>
    </row>
    <row r="64218" spans="4:4" x14ac:dyDescent="0.25">
      <c r="D64218" s="55"/>
    </row>
    <row r="64219" spans="4:4" x14ac:dyDescent="0.25">
      <c r="D64219" s="55"/>
    </row>
    <row r="64220" spans="4:4" x14ac:dyDescent="0.25">
      <c r="D64220" s="55"/>
    </row>
    <row r="64221" spans="4:4" x14ac:dyDescent="0.25">
      <c r="D64221" s="55"/>
    </row>
    <row r="64222" spans="4:4" x14ac:dyDescent="0.25">
      <c r="D64222" s="55"/>
    </row>
    <row r="64223" spans="4:4" x14ac:dyDescent="0.25">
      <c r="D64223" s="55"/>
    </row>
    <row r="64224" spans="4:4" x14ac:dyDescent="0.25">
      <c r="D64224" s="55"/>
    </row>
    <row r="64225" spans="4:4" x14ac:dyDescent="0.25">
      <c r="D64225" s="55"/>
    </row>
    <row r="64226" spans="4:4" x14ac:dyDescent="0.25">
      <c r="D64226" s="55"/>
    </row>
    <row r="64227" spans="4:4" x14ac:dyDescent="0.25">
      <c r="D64227" s="55"/>
    </row>
    <row r="64228" spans="4:4" x14ac:dyDescent="0.25">
      <c r="D64228" s="55"/>
    </row>
    <row r="64229" spans="4:4" x14ac:dyDescent="0.25">
      <c r="D64229" s="55"/>
    </row>
    <row r="64230" spans="4:4" x14ac:dyDescent="0.25">
      <c r="D64230" s="55"/>
    </row>
    <row r="64231" spans="4:4" x14ac:dyDescent="0.25">
      <c r="D64231" s="55"/>
    </row>
    <row r="64232" spans="4:4" x14ac:dyDescent="0.25">
      <c r="D64232" s="55"/>
    </row>
    <row r="64233" spans="4:4" x14ac:dyDescent="0.25">
      <c r="D64233" s="55"/>
    </row>
    <row r="64234" spans="4:4" x14ac:dyDescent="0.25">
      <c r="D64234" s="55"/>
    </row>
    <row r="64235" spans="4:4" x14ac:dyDescent="0.25">
      <c r="D64235" s="55"/>
    </row>
    <row r="64236" spans="4:4" x14ac:dyDescent="0.25">
      <c r="D64236" s="55"/>
    </row>
    <row r="64237" spans="4:4" x14ac:dyDescent="0.25">
      <c r="D64237" s="55"/>
    </row>
    <row r="64238" spans="4:4" x14ac:dyDescent="0.25">
      <c r="D64238" s="55"/>
    </row>
    <row r="64239" spans="4:4" x14ac:dyDescent="0.25">
      <c r="D64239" s="55"/>
    </row>
    <row r="64240" spans="4:4" x14ac:dyDescent="0.25">
      <c r="D64240" s="55"/>
    </row>
    <row r="64241" spans="4:4" x14ac:dyDescent="0.25">
      <c r="D64241" s="55"/>
    </row>
    <row r="64242" spans="4:4" x14ac:dyDescent="0.25">
      <c r="D64242" s="55"/>
    </row>
    <row r="64243" spans="4:4" x14ac:dyDescent="0.25">
      <c r="D64243" s="55"/>
    </row>
    <row r="64244" spans="4:4" x14ac:dyDescent="0.25">
      <c r="D64244" s="55"/>
    </row>
    <row r="64245" spans="4:4" x14ac:dyDescent="0.25">
      <c r="D64245" s="55"/>
    </row>
    <row r="64246" spans="4:4" x14ac:dyDescent="0.25">
      <c r="D64246" s="55"/>
    </row>
    <row r="64247" spans="4:4" x14ac:dyDescent="0.25">
      <c r="D64247" s="55"/>
    </row>
    <row r="64248" spans="4:4" x14ac:dyDescent="0.25">
      <c r="D64248" s="55"/>
    </row>
    <row r="64249" spans="4:4" x14ac:dyDescent="0.25">
      <c r="D64249" s="55"/>
    </row>
    <row r="64250" spans="4:4" x14ac:dyDescent="0.25">
      <c r="D64250" s="55"/>
    </row>
    <row r="64251" spans="4:4" x14ac:dyDescent="0.25">
      <c r="D64251" s="55"/>
    </row>
    <row r="64252" spans="4:4" x14ac:dyDescent="0.25">
      <c r="D64252" s="55"/>
    </row>
    <row r="64253" spans="4:4" x14ac:dyDescent="0.25">
      <c r="D64253" s="55"/>
    </row>
    <row r="64254" spans="4:4" x14ac:dyDescent="0.25">
      <c r="D64254" s="55"/>
    </row>
    <row r="64255" spans="4:4" x14ac:dyDescent="0.25">
      <c r="D64255" s="55"/>
    </row>
    <row r="64256" spans="4:4" x14ac:dyDescent="0.25">
      <c r="D64256" s="55"/>
    </row>
    <row r="64257" spans="4:4" x14ac:dyDescent="0.25">
      <c r="D64257" s="55"/>
    </row>
    <row r="64258" spans="4:4" x14ac:dyDescent="0.25">
      <c r="D64258" s="55"/>
    </row>
    <row r="64259" spans="4:4" x14ac:dyDescent="0.25">
      <c r="D64259" s="55"/>
    </row>
    <row r="64260" spans="4:4" x14ac:dyDescent="0.25">
      <c r="D64260" s="55"/>
    </row>
    <row r="64261" spans="4:4" x14ac:dyDescent="0.25">
      <c r="D64261" s="55"/>
    </row>
    <row r="64262" spans="4:4" x14ac:dyDescent="0.25">
      <c r="D64262" s="55"/>
    </row>
    <row r="64263" spans="4:4" x14ac:dyDescent="0.25">
      <c r="D64263" s="55"/>
    </row>
    <row r="64264" spans="4:4" x14ac:dyDescent="0.25">
      <c r="D64264" s="55"/>
    </row>
    <row r="64265" spans="4:4" x14ac:dyDescent="0.25">
      <c r="D64265" s="55"/>
    </row>
    <row r="64266" spans="4:4" x14ac:dyDescent="0.25">
      <c r="D64266" s="55"/>
    </row>
    <row r="64267" spans="4:4" x14ac:dyDescent="0.25">
      <c r="D64267" s="55"/>
    </row>
    <row r="64268" spans="4:4" x14ac:dyDescent="0.25">
      <c r="D64268" s="55"/>
    </row>
    <row r="64269" spans="4:4" x14ac:dyDescent="0.25">
      <c r="D64269" s="55"/>
    </row>
    <row r="64270" spans="4:4" x14ac:dyDescent="0.25">
      <c r="D64270" s="55"/>
    </row>
    <row r="64271" spans="4:4" x14ac:dyDescent="0.25">
      <c r="D64271" s="55"/>
    </row>
    <row r="64272" spans="4:4" x14ac:dyDescent="0.25">
      <c r="D64272" s="55"/>
    </row>
    <row r="64273" spans="4:4" x14ac:dyDescent="0.25">
      <c r="D64273" s="55"/>
    </row>
    <row r="64274" spans="4:4" x14ac:dyDescent="0.25">
      <c r="D64274" s="55"/>
    </row>
    <row r="64275" spans="4:4" x14ac:dyDescent="0.25">
      <c r="D64275" s="55"/>
    </row>
    <row r="64276" spans="4:4" x14ac:dyDescent="0.25">
      <c r="D64276" s="55"/>
    </row>
    <row r="64277" spans="4:4" x14ac:dyDescent="0.25">
      <c r="D64277" s="55"/>
    </row>
    <row r="64278" spans="4:4" x14ac:dyDescent="0.25">
      <c r="D64278" s="55"/>
    </row>
    <row r="64279" spans="4:4" x14ac:dyDescent="0.25">
      <c r="D64279" s="55"/>
    </row>
    <row r="64280" spans="4:4" x14ac:dyDescent="0.25">
      <c r="D64280" s="55"/>
    </row>
    <row r="64281" spans="4:4" x14ac:dyDescent="0.25">
      <c r="D64281" s="55"/>
    </row>
    <row r="64282" spans="4:4" x14ac:dyDescent="0.25">
      <c r="D64282" s="55"/>
    </row>
    <row r="64283" spans="4:4" x14ac:dyDescent="0.25">
      <c r="D64283" s="55"/>
    </row>
    <row r="64284" spans="4:4" x14ac:dyDescent="0.25">
      <c r="D64284" s="55"/>
    </row>
    <row r="64285" spans="4:4" x14ac:dyDescent="0.25">
      <c r="D64285" s="55"/>
    </row>
    <row r="64286" spans="4:4" x14ac:dyDescent="0.25">
      <c r="D64286" s="55"/>
    </row>
    <row r="64287" spans="4:4" x14ac:dyDescent="0.25">
      <c r="D64287" s="55"/>
    </row>
    <row r="64288" spans="4:4" x14ac:dyDescent="0.25">
      <c r="D64288" s="55"/>
    </row>
    <row r="64289" spans="4:4" x14ac:dyDescent="0.25">
      <c r="D64289" s="55"/>
    </row>
    <row r="64290" spans="4:4" x14ac:dyDescent="0.25">
      <c r="D64290" s="55"/>
    </row>
    <row r="64291" spans="4:4" x14ac:dyDescent="0.25">
      <c r="D64291" s="55"/>
    </row>
    <row r="64292" spans="4:4" x14ac:dyDescent="0.25">
      <c r="D64292" s="55"/>
    </row>
    <row r="64293" spans="4:4" x14ac:dyDescent="0.25">
      <c r="D64293" s="55"/>
    </row>
    <row r="64294" spans="4:4" x14ac:dyDescent="0.25">
      <c r="D64294" s="55"/>
    </row>
    <row r="64295" spans="4:4" x14ac:dyDescent="0.25">
      <c r="D64295" s="55"/>
    </row>
    <row r="64296" spans="4:4" x14ac:dyDescent="0.25">
      <c r="D64296" s="55"/>
    </row>
    <row r="64297" spans="4:4" x14ac:dyDescent="0.25">
      <c r="D64297" s="55"/>
    </row>
    <row r="64298" spans="4:4" x14ac:dyDescent="0.25">
      <c r="D64298" s="55"/>
    </row>
    <row r="64299" spans="4:4" x14ac:dyDescent="0.25">
      <c r="D64299" s="55"/>
    </row>
    <row r="64300" spans="4:4" x14ac:dyDescent="0.25">
      <c r="D64300" s="55"/>
    </row>
    <row r="64301" spans="4:4" x14ac:dyDescent="0.25">
      <c r="D64301" s="55"/>
    </row>
    <row r="64302" spans="4:4" x14ac:dyDescent="0.25">
      <c r="D64302" s="55"/>
    </row>
    <row r="64303" spans="4:4" x14ac:dyDescent="0.25">
      <c r="D64303" s="55"/>
    </row>
    <row r="64304" spans="4:4" x14ac:dyDescent="0.25">
      <c r="D64304" s="55"/>
    </row>
    <row r="64305" spans="4:4" x14ac:dyDescent="0.25">
      <c r="D64305" s="55"/>
    </row>
    <row r="64306" spans="4:4" x14ac:dyDescent="0.25">
      <c r="D64306" s="55"/>
    </row>
    <row r="64307" spans="4:4" x14ac:dyDescent="0.25">
      <c r="D64307" s="55"/>
    </row>
    <row r="64308" spans="4:4" x14ac:dyDescent="0.25">
      <c r="D64308" s="55"/>
    </row>
    <row r="64309" spans="4:4" x14ac:dyDescent="0.25">
      <c r="D64309" s="55"/>
    </row>
    <row r="64310" spans="4:4" x14ac:dyDescent="0.25">
      <c r="D64310" s="55"/>
    </row>
    <row r="64311" spans="4:4" x14ac:dyDescent="0.25">
      <c r="D64311" s="55"/>
    </row>
    <row r="64312" spans="4:4" x14ac:dyDescent="0.25">
      <c r="D64312" s="55"/>
    </row>
    <row r="64313" spans="4:4" x14ac:dyDescent="0.25">
      <c r="D64313" s="55"/>
    </row>
    <row r="64314" spans="4:4" x14ac:dyDescent="0.25">
      <c r="D64314" s="55"/>
    </row>
    <row r="64315" spans="4:4" x14ac:dyDescent="0.25">
      <c r="D64315" s="55"/>
    </row>
    <row r="64316" spans="4:4" x14ac:dyDescent="0.25">
      <c r="D64316" s="55"/>
    </row>
    <row r="64317" spans="4:4" x14ac:dyDescent="0.25">
      <c r="D64317" s="55"/>
    </row>
    <row r="64318" spans="4:4" x14ac:dyDescent="0.25">
      <c r="D64318" s="55"/>
    </row>
    <row r="64319" spans="4:4" x14ac:dyDescent="0.25">
      <c r="D64319" s="55"/>
    </row>
    <row r="64320" spans="4:4" x14ac:dyDescent="0.25">
      <c r="D64320" s="55"/>
    </row>
    <row r="64321" spans="4:4" x14ac:dyDescent="0.25">
      <c r="D64321" s="55"/>
    </row>
    <row r="64322" spans="4:4" x14ac:dyDescent="0.25">
      <c r="D64322" s="55"/>
    </row>
    <row r="64323" spans="4:4" x14ac:dyDescent="0.25">
      <c r="D64323" s="55"/>
    </row>
    <row r="64324" spans="4:4" x14ac:dyDescent="0.25">
      <c r="D64324" s="55"/>
    </row>
    <row r="64325" spans="4:4" x14ac:dyDescent="0.25">
      <c r="D64325" s="55"/>
    </row>
    <row r="64326" spans="4:4" x14ac:dyDescent="0.25">
      <c r="D64326" s="55"/>
    </row>
    <row r="64327" spans="4:4" x14ac:dyDescent="0.25">
      <c r="D64327" s="55"/>
    </row>
    <row r="64328" spans="4:4" x14ac:dyDescent="0.25">
      <c r="D64328" s="55"/>
    </row>
    <row r="64329" spans="4:4" x14ac:dyDescent="0.25">
      <c r="D64329" s="55"/>
    </row>
    <row r="64330" spans="4:4" x14ac:dyDescent="0.25">
      <c r="D64330" s="55"/>
    </row>
    <row r="64331" spans="4:4" x14ac:dyDescent="0.25">
      <c r="D64331" s="55"/>
    </row>
    <row r="64332" spans="4:4" x14ac:dyDescent="0.25">
      <c r="D64332" s="55"/>
    </row>
    <row r="64333" spans="4:4" x14ac:dyDescent="0.25">
      <c r="D64333" s="55"/>
    </row>
    <row r="64334" spans="4:4" x14ac:dyDescent="0.25">
      <c r="D64334" s="55"/>
    </row>
    <row r="64335" spans="4:4" x14ac:dyDescent="0.25">
      <c r="D64335" s="55"/>
    </row>
    <row r="64336" spans="4:4" x14ac:dyDescent="0.25">
      <c r="D64336" s="55"/>
    </row>
    <row r="64337" spans="4:4" x14ac:dyDescent="0.25">
      <c r="D64337" s="55"/>
    </row>
    <row r="64338" spans="4:4" x14ac:dyDescent="0.25">
      <c r="D64338" s="55"/>
    </row>
    <row r="64339" spans="4:4" x14ac:dyDescent="0.25">
      <c r="D64339" s="55"/>
    </row>
    <row r="64340" spans="4:4" x14ac:dyDescent="0.25">
      <c r="D64340" s="55"/>
    </row>
    <row r="64341" spans="4:4" x14ac:dyDescent="0.25">
      <c r="D64341" s="55"/>
    </row>
    <row r="64342" spans="4:4" x14ac:dyDescent="0.25">
      <c r="D64342" s="55"/>
    </row>
    <row r="64343" spans="4:4" x14ac:dyDescent="0.25">
      <c r="D64343" s="55"/>
    </row>
    <row r="64344" spans="4:4" x14ac:dyDescent="0.25">
      <c r="D64344" s="55"/>
    </row>
    <row r="64345" spans="4:4" x14ac:dyDescent="0.25">
      <c r="D64345" s="55"/>
    </row>
    <row r="64346" spans="4:4" x14ac:dyDescent="0.25">
      <c r="D64346" s="55"/>
    </row>
    <row r="64347" spans="4:4" x14ac:dyDescent="0.25">
      <c r="D64347" s="55"/>
    </row>
    <row r="64348" spans="4:4" x14ac:dyDescent="0.25">
      <c r="D64348" s="55"/>
    </row>
    <row r="64349" spans="4:4" x14ac:dyDescent="0.25">
      <c r="D64349" s="55"/>
    </row>
    <row r="64350" spans="4:4" x14ac:dyDescent="0.25">
      <c r="D64350" s="55"/>
    </row>
    <row r="64351" spans="4:4" x14ac:dyDescent="0.25">
      <c r="D64351" s="55"/>
    </row>
    <row r="64352" spans="4:4" x14ac:dyDescent="0.25">
      <c r="D64352" s="55"/>
    </row>
    <row r="64353" spans="4:4" x14ac:dyDescent="0.25">
      <c r="D64353" s="55"/>
    </row>
    <row r="64354" spans="4:4" x14ac:dyDescent="0.25">
      <c r="D64354" s="55"/>
    </row>
    <row r="64355" spans="4:4" x14ac:dyDescent="0.25">
      <c r="D64355" s="55"/>
    </row>
    <row r="64356" spans="4:4" x14ac:dyDescent="0.25">
      <c r="D64356" s="55"/>
    </row>
    <row r="64357" spans="4:4" x14ac:dyDescent="0.25">
      <c r="D64357" s="55"/>
    </row>
    <row r="64358" spans="4:4" x14ac:dyDescent="0.25">
      <c r="D64358" s="55"/>
    </row>
    <row r="64359" spans="4:4" x14ac:dyDescent="0.25">
      <c r="D64359" s="55"/>
    </row>
    <row r="64360" spans="4:4" x14ac:dyDescent="0.25">
      <c r="D64360" s="55"/>
    </row>
    <row r="64361" spans="4:4" x14ac:dyDescent="0.25">
      <c r="D64361" s="55"/>
    </row>
    <row r="64362" spans="4:4" x14ac:dyDescent="0.25">
      <c r="D64362" s="55"/>
    </row>
    <row r="64363" spans="4:4" x14ac:dyDescent="0.25">
      <c r="D64363" s="55"/>
    </row>
    <row r="64364" spans="4:4" x14ac:dyDescent="0.25">
      <c r="D64364" s="55"/>
    </row>
    <row r="64365" spans="4:4" x14ac:dyDescent="0.25">
      <c r="D64365" s="55"/>
    </row>
    <row r="64366" spans="4:4" x14ac:dyDescent="0.25">
      <c r="D64366" s="55"/>
    </row>
    <row r="64367" spans="4:4" x14ac:dyDescent="0.25">
      <c r="D64367" s="55"/>
    </row>
    <row r="64368" spans="4:4" x14ac:dyDescent="0.25">
      <c r="D64368" s="55"/>
    </row>
    <row r="64369" spans="4:4" x14ac:dyDescent="0.25">
      <c r="D64369" s="55"/>
    </row>
    <row r="64370" spans="4:4" x14ac:dyDescent="0.25">
      <c r="D64370" s="55"/>
    </row>
    <row r="64371" spans="4:4" x14ac:dyDescent="0.25">
      <c r="D64371" s="55"/>
    </row>
    <row r="64372" spans="4:4" x14ac:dyDescent="0.25">
      <c r="D64372" s="55"/>
    </row>
    <row r="64373" spans="4:4" x14ac:dyDescent="0.25">
      <c r="D64373" s="55"/>
    </row>
    <row r="64374" spans="4:4" x14ac:dyDescent="0.25">
      <c r="D64374" s="55"/>
    </row>
    <row r="64375" spans="4:4" x14ac:dyDescent="0.25">
      <c r="D64375" s="55"/>
    </row>
    <row r="64376" spans="4:4" x14ac:dyDescent="0.25">
      <c r="D64376" s="55"/>
    </row>
    <row r="64377" spans="4:4" x14ac:dyDescent="0.25">
      <c r="D64377" s="55"/>
    </row>
    <row r="64378" spans="4:4" x14ac:dyDescent="0.25">
      <c r="D64378" s="55"/>
    </row>
    <row r="64379" spans="4:4" x14ac:dyDescent="0.25">
      <c r="D64379" s="55"/>
    </row>
    <row r="64380" spans="4:4" x14ac:dyDescent="0.25">
      <c r="D64380" s="55"/>
    </row>
    <row r="64381" spans="4:4" x14ac:dyDescent="0.25">
      <c r="D64381" s="55"/>
    </row>
    <row r="64382" spans="4:4" x14ac:dyDescent="0.25">
      <c r="D64382" s="55"/>
    </row>
    <row r="64383" spans="4:4" x14ac:dyDescent="0.25">
      <c r="D64383" s="55"/>
    </row>
    <row r="64384" spans="4:4" x14ac:dyDescent="0.25">
      <c r="D64384" s="55"/>
    </row>
    <row r="64385" spans="4:4" x14ac:dyDescent="0.25">
      <c r="D64385" s="55"/>
    </row>
    <row r="64386" spans="4:4" x14ac:dyDescent="0.25">
      <c r="D64386" s="55"/>
    </row>
    <row r="64387" spans="4:4" x14ac:dyDescent="0.25">
      <c r="D64387" s="55"/>
    </row>
    <row r="64388" spans="4:4" x14ac:dyDescent="0.25">
      <c r="D64388" s="55"/>
    </row>
    <row r="64389" spans="4:4" x14ac:dyDescent="0.25">
      <c r="D64389" s="55"/>
    </row>
    <row r="64390" spans="4:4" x14ac:dyDescent="0.25">
      <c r="D64390" s="55"/>
    </row>
    <row r="64391" spans="4:4" x14ac:dyDescent="0.25">
      <c r="D64391" s="55"/>
    </row>
    <row r="64392" spans="4:4" x14ac:dyDescent="0.25">
      <c r="D64392" s="55"/>
    </row>
    <row r="64393" spans="4:4" x14ac:dyDescent="0.25">
      <c r="D64393" s="55"/>
    </row>
    <row r="64394" spans="4:4" x14ac:dyDescent="0.25">
      <c r="D64394" s="55"/>
    </row>
    <row r="64395" spans="4:4" x14ac:dyDescent="0.25">
      <c r="D64395" s="55"/>
    </row>
    <row r="64396" spans="4:4" x14ac:dyDescent="0.25">
      <c r="D64396" s="55"/>
    </row>
    <row r="64397" spans="4:4" x14ac:dyDescent="0.25">
      <c r="D64397" s="55"/>
    </row>
    <row r="64398" spans="4:4" x14ac:dyDescent="0.25">
      <c r="D64398" s="55"/>
    </row>
    <row r="64399" spans="4:4" x14ac:dyDescent="0.25">
      <c r="D64399" s="55"/>
    </row>
    <row r="64400" spans="4:4" x14ac:dyDescent="0.25">
      <c r="D64400" s="55"/>
    </row>
    <row r="64401" spans="4:4" x14ac:dyDescent="0.25">
      <c r="D64401" s="55"/>
    </row>
    <row r="64402" spans="4:4" x14ac:dyDescent="0.25">
      <c r="D64402" s="55"/>
    </row>
    <row r="64403" spans="4:4" x14ac:dyDescent="0.25">
      <c r="D64403" s="55"/>
    </row>
    <row r="64404" spans="4:4" x14ac:dyDescent="0.25">
      <c r="D64404" s="55"/>
    </row>
    <row r="64405" spans="4:4" x14ac:dyDescent="0.25">
      <c r="D64405" s="55"/>
    </row>
    <row r="64406" spans="4:4" x14ac:dyDescent="0.25">
      <c r="D64406" s="55"/>
    </row>
    <row r="64407" spans="4:4" x14ac:dyDescent="0.25">
      <c r="D64407" s="55"/>
    </row>
    <row r="64408" spans="4:4" x14ac:dyDescent="0.25">
      <c r="D64408" s="55"/>
    </row>
    <row r="64409" spans="4:4" x14ac:dyDescent="0.25">
      <c r="D64409" s="55"/>
    </row>
    <row r="64410" spans="4:4" x14ac:dyDescent="0.25">
      <c r="D64410" s="55"/>
    </row>
    <row r="64411" spans="4:4" x14ac:dyDescent="0.25">
      <c r="D64411" s="55"/>
    </row>
    <row r="64412" spans="4:4" x14ac:dyDescent="0.25">
      <c r="D64412" s="55"/>
    </row>
    <row r="64413" spans="4:4" x14ac:dyDescent="0.25">
      <c r="D64413" s="55"/>
    </row>
    <row r="64414" spans="4:4" x14ac:dyDescent="0.25">
      <c r="D64414" s="55"/>
    </row>
    <row r="64415" spans="4:4" x14ac:dyDescent="0.25">
      <c r="D64415" s="55"/>
    </row>
    <row r="64416" spans="4:4" x14ac:dyDescent="0.25">
      <c r="D64416" s="55"/>
    </row>
    <row r="64417" spans="4:4" x14ac:dyDescent="0.25">
      <c r="D64417" s="55"/>
    </row>
    <row r="64418" spans="4:4" x14ac:dyDescent="0.25">
      <c r="D64418" s="55"/>
    </row>
    <row r="64419" spans="4:4" x14ac:dyDescent="0.25">
      <c r="D64419" s="55"/>
    </row>
    <row r="64420" spans="4:4" x14ac:dyDescent="0.25">
      <c r="D64420" s="55"/>
    </row>
    <row r="64421" spans="4:4" x14ac:dyDescent="0.25">
      <c r="D64421" s="55"/>
    </row>
    <row r="64422" spans="4:4" x14ac:dyDescent="0.25">
      <c r="D64422" s="55"/>
    </row>
    <row r="64423" spans="4:4" x14ac:dyDescent="0.25">
      <c r="D64423" s="55"/>
    </row>
    <row r="64424" spans="4:4" x14ac:dyDescent="0.25">
      <c r="D64424" s="55"/>
    </row>
    <row r="64425" spans="4:4" x14ac:dyDescent="0.25">
      <c r="D64425" s="55"/>
    </row>
    <row r="64426" spans="4:4" x14ac:dyDescent="0.25">
      <c r="D64426" s="55"/>
    </row>
    <row r="64427" spans="4:4" x14ac:dyDescent="0.25">
      <c r="D64427" s="55"/>
    </row>
    <row r="64428" spans="4:4" x14ac:dyDescent="0.25">
      <c r="D64428" s="55"/>
    </row>
    <row r="64429" spans="4:4" x14ac:dyDescent="0.25">
      <c r="D64429" s="55"/>
    </row>
    <row r="64430" spans="4:4" x14ac:dyDescent="0.25">
      <c r="D64430" s="55"/>
    </row>
    <row r="64431" spans="4:4" x14ac:dyDescent="0.25">
      <c r="D64431" s="55"/>
    </row>
    <row r="64432" spans="4:4" x14ac:dyDescent="0.25">
      <c r="D64432" s="55"/>
    </row>
    <row r="64433" spans="4:4" x14ac:dyDescent="0.25">
      <c r="D64433" s="55"/>
    </row>
    <row r="64434" spans="4:4" x14ac:dyDescent="0.25">
      <c r="D64434" s="55"/>
    </row>
    <row r="64435" spans="4:4" x14ac:dyDescent="0.25">
      <c r="D64435" s="55"/>
    </row>
    <row r="64436" spans="4:4" x14ac:dyDescent="0.25">
      <c r="D64436" s="55"/>
    </row>
    <row r="64437" spans="4:4" x14ac:dyDescent="0.25">
      <c r="D64437" s="55"/>
    </row>
    <row r="64438" spans="4:4" x14ac:dyDescent="0.25">
      <c r="D64438" s="55"/>
    </row>
    <row r="64439" spans="4:4" x14ac:dyDescent="0.25">
      <c r="D64439" s="55"/>
    </row>
    <row r="64440" spans="4:4" x14ac:dyDescent="0.25">
      <c r="D64440" s="55"/>
    </row>
    <row r="64441" spans="4:4" x14ac:dyDescent="0.25">
      <c r="D64441" s="55"/>
    </row>
    <row r="64442" spans="4:4" x14ac:dyDescent="0.25">
      <c r="D64442" s="55"/>
    </row>
    <row r="64443" spans="4:4" x14ac:dyDescent="0.25">
      <c r="D64443" s="55"/>
    </row>
    <row r="64444" spans="4:4" x14ac:dyDescent="0.25">
      <c r="D64444" s="55"/>
    </row>
    <row r="64445" spans="4:4" x14ac:dyDescent="0.25">
      <c r="D64445" s="55"/>
    </row>
    <row r="64446" spans="4:4" x14ac:dyDescent="0.25">
      <c r="D64446" s="55"/>
    </row>
    <row r="64447" spans="4:4" x14ac:dyDescent="0.25">
      <c r="D64447" s="55"/>
    </row>
    <row r="64448" spans="4:4" x14ac:dyDescent="0.25">
      <c r="D64448" s="55"/>
    </row>
    <row r="64449" spans="4:4" x14ac:dyDescent="0.25">
      <c r="D64449" s="55"/>
    </row>
    <row r="64450" spans="4:4" x14ac:dyDescent="0.25">
      <c r="D64450" s="55"/>
    </row>
    <row r="64451" spans="4:4" x14ac:dyDescent="0.25">
      <c r="D64451" s="55"/>
    </row>
    <row r="64452" spans="4:4" x14ac:dyDescent="0.25">
      <c r="D64452" s="55"/>
    </row>
    <row r="64453" spans="4:4" x14ac:dyDescent="0.25">
      <c r="D64453" s="55"/>
    </row>
    <row r="64454" spans="4:4" x14ac:dyDescent="0.25">
      <c r="D64454" s="55"/>
    </row>
    <row r="64455" spans="4:4" x14ac:dyDescent="0.25">
      <c r="D64455" s="55"/>
    </row>
    <row r="64456" spans="4:4" x14ac:dyDescent="0.25">
      <c r="D64456" s="55"/>
    </row>
    <row r="64457" spans="4:4" x14ac:dyDescent="0.25">
      <c r="D64457" s="55"/>
    </row>
    <row r="64458" spans="4:4" x14ac:dyDescent="0.25">
      <c r="D64458" s="55"/>
    </row>
    <row r="64459" spans="4:4" x14ac:dyDescent="0.25">
      <c r="D64459" s="55"/>
    </row>
    <row r="64460" spans="4:4" x14ac:dyDescent="0.25">
      <c r="D64460" s="55"/>
    </row>
    <row r="64461" spans="4:4" x14ac:dyDescent="0.25">
      <c r="D64461" s="55"/>
    </row>
    <row r="64462" spans="4:4" x14ac:dyDescent="0.25">
      <c r="D64462" s="55"/>
    </row>
    <row r="64463" spans="4:4" x14ac:dyDescent="0.25">
      <c r="D64463" s="55"/>
    </row>
    <row r="64464" spans="4:4" x14ac:dyDescent="0.25">
      <c r="D64464" s="55"/>
    </row>
    <row r="64465" spans="4:4" x14ac:dyDescent="0.25">
      <c r="D64465" s="55"/>
    </row>
    <row r="64466" spans="4:4" x14ac:dyDescent="0.25">
      <c r="D64466" s="55"/>
    </row>
    <row r="64467" spans="4:4" x14ac:dyDescent="0.25">
      <c r="D64467" s="55"/>
    </row>
    <row r="64468" spans="4:4" x14ac:dyDescent="0.25">
      <c r="D64468" s="55"/>
    </row>
    <row r="64469" spans="4:4" x14ac:dyDescent="0.25">
      <c r="D64469" s="55"/>
    </row>
    <row r="64470" spans="4:4" x14ac:dyDescent="0.25">
      <c r="D64470" s="55"/>
    </row>
    <row r="64471" spans="4:4" x14ac:dyDescent="0.25">
      <c r="D64471" s="55"/>
    </row>
    <row r="64472" spans="4:4" x14ac:dyDescent="0.25">
      <c r="D64472" s="55"/>
    </row>
    <row r="64473" spans="4:4" x14ac:dyDescent="0.25">
      <c r="D64473" s="55"/>
    </row>
    <row r="64474" spans="4:4" x14ac:dyDescent="0.25">
      <c r="D64474" s="55"/>
    </row>
    <row r="64475" spans="4:4" x14ac:dyDescent="0.25">
      <c r="D64475" s="55"/>
    </row>
    <row r="64476" spans="4:4" x14ac:dyDescent="0.25">
      <c r="D64476" s="55"/>
    </row>
    <row r="64477" spans="4:4" x14ac:dyDescent="0.25">
      <c r="D64477" s="55"/>
    </row>
    <row r="64478" spans="4:4" x14ac:dyDescent="0.25">
      <c r="D64478" s="55"/>
    </row>
    <row r="64479" spans="4:4" x14ac:dyDescent="0.25">
      <c r="D64479" s="55"/>
    </row>
    <row r="64480" spans="4:4" x14ac:dyDescent="0.25">
      <c r="D64480" s="55"/>
    </row>
    <row r="64481" spans="4:4" x14ac:dyDescent="0.25">
      <c r="D64481" s="55"/>
    </row>
    <row r="64482" spans="4:4" x14ac:dyDescent="0.25">
      <c r="D64482" s="55"/>
    </row>
    <row r="64483" spans="4:4" x14ac:dyDescent="0.25">
      <c r="D64483" s="55"/>
    </row>
    <row r="64484" spans="4:4" x14ac:dyDescent="0.25">
      <c r="D64484" s="55"/>
    </row>
    <row r="64485" spans="4:4" x14ac:dyDescent="0.25">
      <c r="D64485" s="55"/>
    </row>
    <row r="64486" spans="4:4" x14ac:dyDescent="0.25">
      <c r="D64486" s="55"/>
    </row>
    <row r="64487" spans="4:4" x14ac:dyDescent="0.25">
      <c r="D64487" s="55"/>
    </row>
    <row r="64488" spans="4:4" x14ac:dyDescent="0.25">
      <c r="D64488" s="55"/>
    </row>
    <row r="64489" spans="4:4" x14ac:dyDescent="0.25">
      <c r="D64489" s="55"/>
    </row>
    <row r="64490" spans="4:4" x14ac:dyDescent="0.25">
      <c r="D64490" s="55"/>
    </row>
    <row r="64491" spans="4:4" x14ac:dyDescent="0.25">
      <c r="D64491" s="55"/>
    </row>
    <row r="64492" spans="4:4" x14ac:dyDescent="0.25">
      <c r="D64492" s="55"/>
    </row>
    <row r="64493" spans="4:4" x14ac:dyDescent="0.25">
      <c r="D64493" s="55"/>
    </row>
    <row r="64494" spans="4:4" x14ac:dyDescent="0.25">
      <c r="D64494" s="55"/>
    </row>
    <row r="64495" spans="4:4" x14ac:dyDescent="0.25">
      <c r="D64495" s="55"/>
    </row>
    <row r="64496" spans="4:4" x14ac:dyDescent="0.25">
      <c r="D64496" s="55"/>
    </row>
    <row r="64497" spans="4:4" x14ac:dyDescent="0.25">
      <c r="D64497" s="55"/>
    </row>
    <row r="64498" spans="4:4" x14ac:dyDescent="0.25">
      <c r="D64498" s="55"/>
    </row>
    <row r="64499" spans="4:4" x14ac:dyDescent="0.25">
      <c r="D64499" s="55"/>
    </row>
    <row r="64500" spans="4:4" x14ac:dyDescent="0.25">
      <c r="D64500" s="55"/>
    </row>
    <row r="64501" spans="4:4" x14ac:dyDescent="0.25">
      <c r="D64501" s="55"/>
    </row>
    <row r="64502" spans="4:4" x14ac:dyDescent="0.25">
      <c r="D64502" s="55"/>
    </row>
    <row r="64503" spans="4:4" x14ac:dyDescent="0.25">
      <c r="D64503" s="55"/>
    </row>
    <row r="64504" spans="4:4" x14ac:dyDescent="0.25">
      <c r="D64504" s="55"/>
    </row>
    <row r="64505" spans="4:4" x14ac:dyDescent="0.25">
      <c r="D64505" s="55"/>
    </row>
    <row r="64506" spans="4:4" x14ac:dyDescent="0.25">
      <c r="D64506" s="55"/>
    </row>
    <row r="64507" spans="4:4" x14ac:dyDescent="0.25">
      <c r="D64507" s="55"/>
    </row>
    <row r="64508" spans="4:4" x14ac:dyDescent="0.25">
      <c r="D64508" s="55"/>
    </row>
    <row r="64509" spans="4:4" x14ac:dyDescent="0.25">
      <c r="D64509" s="55"/>
    </row>
    <row r="64510" spans="4:4" x14ac:dyDescent="0.25">
      <c r="D64510" s="55"/>
    </row>
    <row r="64511" spans="4:4" x14ac:dyDescent="0.25">
      <c r="D64511" s="55"/>
    </row>
    <row r="64512" spans="4:4" x14ac:dyDescent="0.25">
      <c r="D64512" s="55"/>
    </row>
    <row r="64513" spans="4:4" x14ac:dyDescent="0.25">
      <c r="D64513" s="55"/>
    </row>
    <row r="64514" spans="4:4" x14ac:dyDescent="0.25">
      <c r="D64514" s="55"/>
    </row>
    <row r="64515" spans="4:4" x14ac:dyDescent="0.25">
      <c r="D64515" s="55"/>
    </row>
    <row r="64516" spans="4:4" x14ac:dyDescent="0.25">
      <c r="D64516" s="55"/>
    </row>
    <row r="64517" spans="4:4" x14ac:dyDescent="0.25">
      <c r="D64517" s="55"/>
    </row>
    <row r="64518" spans="4:4" x14ac:dyDescent="0.25">
      <c r="D64518" s="55"/>
    </row>
    <row r="64519" spans="4:4" x14ac:dyDescent="0.25">
      <c r="D64519" s="55"/>
    </row>
    <row r="64520" spans="4:4" x14ac:dyDescent="0.25">
      <c r="D64520" s="55"/>
    </row>
    <row r="64521" spans="4:4" x14ac:dyDescent="0.25">
      <c r="D64521" s="55"/>
    </row>
    <row r="64522" spans="4:4" x14ac:dyDescent="0.25">
      <c r="D64522" s="55"/>
    </row>
    <row r="64523" spans="4:4" x14ac:dyDescent="0.25">
      <c r="D64523" s="55"/>
    </row>
    <row r="64524" spans="4:4" x14ac:dyDescent="0.25">
      <c r="D64524" s="55"/>
    </row>
    <row r="64525" spans="4:4" x14ac:dyDescent="0.25">
      <c r="D64525" s="55"/>
    </row>
    <row r="64526" spans="4:4" x14ac:dyDescent="0.25">
      <c r="D64526" s="55"/>
    </row>
    <row r="64527" spans="4:4" x14ac:dyDescent="0.25">
      <c r="D64527" s="55"/>
    </row>
    <row r="64528" spans="4:4" x14ac:dyDescent="0.25">
      <c r="D64528" s="55"/>
    </row>
    <row r="64529" spans="4:4" x14ac:dyDescent="0.25">
      <c r="D64529" s="55"/>
    </row>
    <row r="64530" spans="4:4" x14ac:dyDescent="0.25">
      <c r="D64530" s="55"/>
    </row>
    <row r="64531" spans="4:4" x14ac:dyDescent="0.25">
      <c r="D64531" s="55"/>
    </row>
    <row r="64532" spans="4:4" x14ac:dyDescent="0.25">
      <c r="D64532" s="55"/>
    </row>
    <row r="64533" spans="4:4" x14ac:dyDescent="0.25">
      <c r="D64533" s="55"/>
    </row>
    <row r="64534" spans="4:4" x14ac:dyDescent="0.25">
      <c r="D64534" s="55"/>
    </row>
    <row r="64535" spans="4:4" x14ac:dyDescent="0.25">
      <c r="D64535" s="55"/>
    </row>
    <row r="64536" spans="4:4" x14ac:dyDescent="0.25">
      <c r="D64536" s="55"/>
    </row>
    <row r="64537" spans="4:4" x14ac:dyDescent="0.25">
      <c r="D64537" s="55"/>
    </row>
    <row r="64538" spans="4:4" x14ac:dyDescent="0.25">
      <c r="D64538" s="55"/>
    </row>
    <row r="64539" spans="4:4" x14ac:dyDescent="0.25">
      <c r="D64539" s="55"/>
    </row>
    <row r="64540" spans="4:4" x14ac:dyDescent="0.25">
      <c r="D64540" s="55"/>
    </row>
    <row r="64541" spans="4:4" x14ac:dyDescent="0.25">
      <c r="D64541" s="55"/>
    </row>
    <row r="64542" spans="4:4" x14ac:dyDescent="0.25">
      <c r="D64542" s="55"/>
    </row>
    <row r="64543" spans="4:4" x14ac:dyDescent="0.25">
      <c r="D64543" s="55"/>
    </row>
    <row r="64544" spans="4:4" x14ac:dyDescent="0.25">
      <c r="D64544" s="55"/>
    </row>
    <row r="64545" spans="4:4" x14ac:dyDescent="0.25">
      <c r="D64545" s="55"/>
    </row>
    <row r="64546" spans="4:4" x14ac:dyDescent="0.25">
      <c r="D64546" s="55"/>
    </row>
    <row r="64547" spans="4:4" x14ac:dyDescent="0.25">
      <c r="D64547" s="55"/>
    </row>
    <row r="64548" spans="4:4" x14ac:dyDescent="0.25">
      <c r="D64548" s="55"/>
    </row>
    <row r="64549" spans="4:4" x14ac:dyDescent="0.25">
      <c r="D64549" s="55"/>
    </row>
    <row r="64550" spans="4:4" x14ac:dyDescent="0.25">
      <c r="D64550" s="55"/>
    </row>
    <row r="64551" spans="4:4" x14ac:dyDescent="0.25">
      <c r="D64551" s="55"/>
    </row>
    <row r="64552" spans="4:4" x14ac:dyDescent="0.25">
      <c r="D64552" s="55"/>
    </row>
    <row r="64553" spans="4:4" x14ac:dyDescent="0.25">
      <c r="D64553" s="55"/>
    </row>
    <row r="64554" spans="4:4" x14ac:dyDescent="0.25">
      <c r="D64554" s="55"/>
    </row>
    <row r="64555" spans="4:4" x14ac:dyDescent="0.25">
      <c r="D64555" s="55"/>
    </row>
    <row r="64556" spans="4:4" x14ac:dyDescent="0.25">
      <c r="D64556" s="55"/>
    </row>
    <row r="64557" spans="4:4" x14ac:dyDescent="0.25">
      <c r="D64557" s="55"/>
    </row>
    <row r="64558" spans="4:4" x14ac:dyDescent="0.25">
      <c r="D64558" s="55"/>
    </row>
    <row r="64559" spans="4:4" x14ac:dyDescent="0.25">
      <c r="D64559" s="55"/>
    </row>
    <row r="64560" spans="4:4" x14ac:dyDescent="0.25">
      <c r="D64560" s="55"/>
    </row>
    <row r="64561" spans="4:4" x14ac:dyDescent="0.25">
      <c r="D64561" s="55"/>
    </row>
    <row r="64562" spans="4:4" x14ac:dyDescent="0.25">
      <c r="D64562" s="55"/>
    </row>
    <row r="64563" spans="4:4" x14ac:dyDescent="0.25">
      <c r="D64563" s="55"/>
    </row>
    <row r="64564" spans="4:4" x14ac:dyDescent="0.25">
      <c r="D64564" s="55"/>
    </row>
    <row r="64565" spans="4:4" x14ac:dyDescent="0.25">
      <c r="D64565" s="55"/>
    </row>
    <row r="64566" spans="4:4" x14ac:dyDescent="0.25">
      <c r="D64566" s="55"/>
    </row>
    <row r="64567" spans="4:4" x14ac:dyDescent="0.25">
      <c r="D64567" s="55"/>
    </row>
    <row r="64568" spans="4:4" x14ac:dyDescent="0.25">
      <c r="D64568" s="55"/>
    </row>
    <row r="64569" spans="4:4" x14ac:dyDescent="0.25">
      <c r="D64569" s="55"/>
    </row>
    <row r="64570" spans="4:4" x14ac:dyDescent="0.25">
      <c r="D64570" s="55"/>
    </row>
    <row r="64571" spans="4:4" x14ac:dyDescent="0.25">
      <c r="D64571" s="55"/>
    </row>
    <row r="64572" spans="4:4" x14ac:dyDescent="0.25">
      <c r="D64572" s="55"/>
    </row>
    <row r="64573" spans="4:4" x14ac:dyDescent="0.25">
      <c r="D64573" s="55"/>
    </row>
    <row r="64574" spans="4:4" x14ac:dyDescent="0.25">
      <c r="D64574" s="55"/>
    </row>
    <row r="64575" spans="4:4" x14ac:dyDescent="0.25">
      <c r="D64575" s="55"/>
    </row>
    <row r="64576" spans="4:4" x14ac:dyDescent="0.25">
      <c r="D64576" s="55"/>
    </row>
    <row r="64577" spans="4:4" x14ac:dyDescent="0.25">
      <c r="D64577" s="55"/>
    </row>
    <row r="64578" spans="4:4" x14ac:dyDescent="0.25">
      <c r="D64578" s="55"/>
    </row>
    <row r="64579" spans="4:4" x14ac:dyDescent="0.25">
      <c r="D64579" s="55"/>
    </row>
    <row r="64580" spans="4:4" x14ac:dyDescent="0.25">
      <c r="D64580" s="55"/>
    </row>
    <row r="64581" spans="4:4" x14ac:dyDescent="0.25">
      <c r="D64581" s="55"/>
    </row>
    <row r="64582" spans="4:4" x14ac:dyDescent="0.25">
      <c r="D64582" s="55"/>
    </row>
    <row r="64583" spans="4:4" x14ac:dyDescent="0.25">
      <c r="D64583" s="55"/>
    </row>
    <row r="64584" spans="4:4" x14ac:dyDescent="0.25">
      <c r="D64584" s="55"/>
    </row>
    <row r="64585" spans="4:4" x14ac:dyDescent="0.25">
      <c r="D64585" s="55"/>
    </row>
    <row r="64586" spans="4:4" x14ac:dyDescent="0.25">
      <c r="D64586" s="55"/>
    </row>
    <row r="64587" spans="4:4" x14ac:dyDescent="0.25">
      <c r="D64587" s="55"/>
    </row>
    <row r="64588" spans="4:4" x14ac:dyDescent="0.25">
      <c r="D64588" s="55"/>
    </row>
    <row r="64589" spans="4:4" x14ac:dyDescent="0.25">
      <c r="D64589" s="55"/>
    </row>
    <row r="64590" spans="4:4" x14ac:dyDescent="0.25">
      <c r="D64590" s="55"/>
    </row>
    <row r="64591" spans="4:4" x14ac:dyDescent="0.25">
      <c r="D64591" s="55"/>
    </row>
    <row r="64592" spans="4:4" x14ac:dyDescent="0.25">
      <c r="D64592" s="55"/>
    </row>
    <row r="64593" spans="4:4" x14ac:dyDescent="0.25">
      <c r="D64593" s="55"/>
    </row>
    <row r="64594" spans="4:4" x14ac:dyDescent="0.25">
      <c r="D64594" s="55"/>
    </row>
    <row r="64595" spans="4:4" x14ac:dyDescent="0.25">
      <c r="D64595" s="55"/>
    </row>
    <row r="64596" spans="4:4" x14ac:dyDescent="0.25">
      <c r="D64596" s="55"/>
    </row>
    <row r="64597" spans="4:4" x14ac:dyDescent="0.25">
      <c r="D64597" s="55"/>
    </row>
    <row r="64598" spans="4:4" x14ac:dyDescent="0.25">
      <c r="D64598" s="55"/>
    </row>
    <row r="64599" spans="4:4" x14ac:dyDescent="0.25">
      <c r="D64599" s="55"/>
    </row>
    <row r="64600" spans="4:4" x14ac:dyDescent="0.25">
      <c r="D64600" s="55"/>
    </row>
    <row r="64601" spans="4:4" x14ac:dyDescent="0.25">
      <c r="D64601" s="55"/>
    </row>
    <row r="64602" spans="4:4" x14ac:dyDescent="0.25">
      <c r="D64602" s="55"/>
    </row>
    <row r="64603" spans="4:4" x14ac:dyDescent="0.25">
      <c r="D64603" s="55"/>
    </row>
    <row r="64604" spans="4:4" x14ac:dyDescent="0.25">
      <c r="D64604" s="55"/>
    </row>
    <row r="64605" spans="4:4" x14ac:dyDescent="0.25">
      <c r="D64605" s="55"/>
    </row>
    <row r="64606" spans="4:4" x14ac:dyDescent="0.25">
      <c r="D64606" s="55"/>
    </row>
    <row r="64607" spans="4:4" x14ac:dyDescent="0.25">
      <c r="D64607" s="55"/>
    </row>
    <row r="64608" spans="4:4" x14ac:dyDescent="0.25">
      <c r="D64608" s="55"/>
    </row>
    <row r="64609" spans="4:4" x14ac:dyDescent="0.25">
      <c r="D64609" s="55"/>
    </row>
    <row r="64610" spans="4:4" x14ac:dyDescent="0.25">
      <c r="D64610" s="55"/>
    </row>
    <row r="64611" spans="4:4" x14ac:dyDescent="0.25">
      <c r="D64611" s="55"/>
    </row>
    <row r="64612" spans="4:4" x14ac:dyDescent="0.25">
      <c r="D64612" s="55"/>
    </row>
    <row r="64613" spans="4:4" x14ac:dyDescent="0.25">
      <c r="D64613" s="55"/>
    </row>
    <row r="64614" spans="4:4" x14ac:dyDescent="0.25">
      <c r="D64614" s="55"/>
    </row>
    <row r="64615" spans="4:4" x14ac:dyDescent="0.25">
      <c r="D64615" s="55"/>
    </row>
    <row r="64616" spans="4:4" x14ac:dyDescent="0.25">
      <c r="D64616" s="55"/>
    </row>
    <row r="64617" spans="4:4" x14ac:dyDescent="0.25">
      <c r="D64617" s="55"/>
    </row>
    <row r="64618" spans="4:4" x14ac:dyDescent="0.25">
      <c r="D64618" s="55"/>
    </row>
    <row r="64619" spans="4:4" x14ac:dyDescent="0.25">
      <c r="D64619" s="55"/>
    </row>
    <row r="64620" spans="4:4" x14ac:dyDescent="0.25">
      <c r="D64620" s="55"/>
    </row>
    <row r="64621" spans="4:4" x14ac:dyDescent="0.25">
      <c r="D64621" s="55"/>
    </row>
    <row r="64622" spans="4:4" x14ac:dyDescent="0.25">
      <c r="D64622" s="55"/>
    </row>
    <row r="64623" spans="4:4" x14ac:dyDescent="0.25">
      <c r="D64623" s="55"/>
    </row>
    <row r="64624" spans="4:4" x14ac:dyDescent="0.25">
      <c r="D64624" s="55"/>
    </row>
    <row r="64625" spans="4:4" x14ac:dyDescent="0.25">
      <c r="D64625" s="55"/>
    </row>
    <row r="64626" spans="4:4" x14ac:dyDescent="0.25">
      <c r="D64626" s="55"/>
    </row>
    <row r="64627" spans="4:4" x14ac:dyDescent="0.25">
      <c r="D64627" s="55"/>
    </row>
    <row r="64628" spans="4:4" x14ac:dyDescent="0.25">
      <c r="D64628" s="55"/>
    </row>
    <row r="64629" spans="4:4" x14ac:dyDescent="0.25">
      <c r="D64629" s="55"/>
    </row>
    <row r="64630" spans="4:4" x14ac:dyDescent="0.25">
      <c r="D64630" s="55"/>
    </row>
    <row r="64631" spans="4:4" x14ac:dyDescent="0.25">
      <c r="D64631" s="55"/>
    </row>
    <row r="64632" spans="4:4" x14ac:dyDescent="0.25">
      <c r="D64632" s="55"/>
    </row>
    <row r="64633" spans="4:4" x14ac:dyDescent="0.25">
      <c r="D64633" s="55"/>
    </row>
    <row r="64634" spans="4:4" x14ac:dyDescent="0.25">
      <c r="D64634" s="55"/>
    </row>
    <row r="64635" spans="4:4" x14ac:dyDescent="0.25">
      <c r="D64635" s="55"/>
    </row>
    <row r="64636" spans="4:4" x14ac:dyDescent="0.25">
      <c r="D64636" s="55"/>
    </row>
    <row r="64637" spans="4:4" x14ac:dyDescent="0.25">
      <c r="D64637" s="55"/>
    </row>
    <row r="64638" spans="4:4" x14ac:dyDescent="0.25">
      <c r="D64638" s="55"/>
    </row>
    <row r="64639" spans="4:4" x14ac:dyDescent="0.25">
      <c r="D64639" s="55"/>
    </row>
    <row r="64640" spans="4:4" x14ac:dyDescent="0.25">
      <c r="D64640" s="55"/>
    </row>
    <row r="64641" spans="4:4" x14ac:dyDescent="0.25">
      <c r="D64641" s="55"/>
    </row>
    <row r="64642" spans="4:4" x14ac:dyDescent="0.25">
      <c r="D64642" s="55"/>
    </row>
    <row r="64643" spans="4:4" x14ac:dyDescent="0.25">
      <c r="D64643" s="55"/>
    </row>
    <row r="64644" spans="4:4" x14ac:dyDescent="0.25">
      <c r="D64644" s="55"/>
    </row>
    <row r="64645" spans="4:4" x14ac:dyDescent="0.25">
      <c r="D64645" s="55"/>
    </row>
    <row r="64646" spans="4:4" x14ac:dyDescent="0.25">
      <c r="D64646" s="55"/>
    </row>
    <row r="64647" spans="4:4" x14ac:dyDescent="0.25">
      <c r="D64647" s="55"/>
    </row>
    <row r="64648" spans="4:4" x14ac:dyDescent="0.25">
      <c r="D64648" s="55"/>
    </row>
    <row r="64649" spans="4:4" x14ac:dyDescent="0.25">
      <c r="D64649" s="55"/>
    </row>
    <row r="64650" spans="4:4" x14ac:dyDescent="0.25">
      <c r="D64650" s="55"/>
    </row>
    <row r="64651" spans="4:4" x14ac:dyDescent="0.25">
      <c r="D64651" s="55"/>
    </row>
    <row r="64652" spans="4:4" x14ac:dyDescent="0.25">
      <c r="D64652" s="55"/>
    </row>
    <row r="64653" spans="4:4" x14ac:dyDescent="0.25">
      <c r="D64653" s="55"/>
    </row>
    <row r="64654" spans="4:4" x14ac:dyDescent="0.25">
      <c r="D64654" s="55"/>
    </row>
    <row r="64655" spans="4:4" x14ac:dyDescent="0.25">
      <c r="D64655" s="55"/>
    </row>
    <row r="64656" spans="4:4" x14ac:dyDescent="0.25">
      <c r="D64656" s="55"/>
    </row>
    <row r="64657" spans="4:4" x14ac:dyDescent="0.25">
      <c r="D64657" s="55"/>
    </row>
    <row r="64658" spans="4:4" x14ac:dyDescent="0.25">
      <c r="D64658" s="55"/>
    </row>
    <row r="64659" spans="4:4" x14ac:dyDescent="0.25">
      <c r="D64659" s="55"/>
    </row>
    <row r="64660" spans="4:4" x14ac:dyDescent="0.25">
      <c r="D64660" s="55"/>
    </row>
    <row r="64661" spans="4:4" x14ac:dyDescent="0.25">
      <c r="D64661" s="55"/>
    </row>
    <row r="64662" spans="4:4" x14ac:dyDescent="0.25">
      <c r="D64662" s="55"/>
    </row>
    <row r="64663" spans="4:4" x14ac:dyDescent="0.25">
      <c r="D64663" s="55"/>
    </row>
    <row r="64664" spans="4:4" x14ac:dyDescent="0.25">
      <c r="D64664" s="55"/>
    </row>
    <row r="64665" spans="4:4" x14ac:dyDescent="0.25">
      <c r="D64665" s="55"/>
    </row>
    <row r="64666" spans="4:4" x14ac:dyDescent="0.25">
      <c r="D64666" s="55"/>
    </row>
    <row r="64667" spans="4:4" x14ac:dyDescent="0.25">
      <c r="D64667" s="55"/>
    </row>
    <row r="64668" spans="4:4" x14ac:dyDescent="0.25">
      <c r="D64668" s="55"/>
    </row>
    <row r="64669" spans="4:4" x14ac:dyDescent="0.25">
      <c r="D64669" s="55"/>
    </row>
    <row r="64670" spans="4:4" x14ac:dyDescent="0.25">
      <c r="D64670" s="55"/>
    </row>
    <row r="64671" spans="4:4" x14ac:dyDescent="0.25">
      <c r="D64671" s="55"/>
    </row>
    <row r="64672" spans="4:4" x14ac:dyDescent="0.25">
      <c r="D64672" s="55"/>
    </row>
    <row r="64673" spans="4:4" x14ac:dyDescent="0.25">
      <c r="D64673" s="55"/>
    </row>
    <row r="64674" spans="4:4" x14ac:dyDescent="0.25">
      <c r="D64674" s="55"/>
    </row>
    <row r="64675" spans="4:4" x14ac:dyDescent="0.25">
      <c r="D64675" s="55"/>
    </row>
    <row r="64676" spans="4:4" x14ac:dyDescent="0.25">
      <c r="D64676" s="55"/>
    </row>
    <row r="64677" spans="4:4" x14ac:dyDescent="0.25">
      <c r="D64677" s="55"/>
    </row>
    <row r="64678" spans="4:4" x14ac:dyDescent="0.25">
      <c r="D64678" s="55"/>
    </row>
    <row r="64679" spans="4:4" x14ac:dyDescent="0.25">
      <c r="D64679" s="55"/>
    </row>
    <row r="64680" spans="4:4" x14ac:dyDescent="0.25">
      <c r="D64680" s="55"/>
    </row>
    <row r="64681" spans="4:4" x14ac:dyDescent="0.25">
      <c r="D64681" s="55"/>
    </row>
    <row r="64682" spans="4:4" x14ac:dyDescent="0.25">
      <c r="D64682" s="55"/>
    </row>
    <row r="64683" spans="4:4" x14ac:dyDescent="0.25">
      <c r="D64683" s="55"/>
    </row>
    <row r="64684" spans="4:4" x14ac:dyDescent="0.25">
      <c r="D64684" s="55"/>
    </row>
    <row r="64685" spans="4:4" x14ac:dyDescent="0.25">
      <c r="D64685" s="55"/>
    </row>
    <row r="64686" spans="4:4" x14ac:dyDescent="0.25">
      <c r="D64686" s="55"/>
    </row>
    <row r="64687" spans="4:4" x14ac:dyDescent="0.25">
      <c r="D64687" s="55"/>
    </row>
    <row r="64688" spans="4:4" x14ac:dyDescent="0.25">
      <c r="D64688" s="55"/>
    </row>
    <row r="64689" spans="4:4" x14ac:dyDescent="0.25">
      <c r="D64689" s="55"/>
    </row>
    <row r="64690" spans="4:4" x14ac:dyDescent="0.25">
      <c r="D64690" s="55"/>
    </row>
    <row r="64691" spans="4:4" x14ac:dyDescent="0.25">
      <c r="D64691" s="55"/>
    </row>
    <row r="64692" spans="4:4" x14ac:dyDescent="0.25">
      <c r="D64692" s="55"/>
    </row>
    <row r="64693" spans="4:4" x14ac:dyDescent="0.25">
      <c r="D64693" s="55"/>
    </row>
    <row r="64694" spans="4:4" x14ac:dyDescent="0.25">
      <c r="D64694" s="55"/>
    </row>
    <row r="64695" spans="4:4" x14ac:dyDescent="0.25">
      <c r="D64695" s="55"/>
    </row>
    <row r="64696" spans="4:4" x14ac:dyDescent="0.25">
      <c r="D64696" s="55"/>
    </row>
    <row r="64697" spans="4:4" x14ac:dyDescent="0.25">
      <c r="D64697" s="55"/>
    </row>
    <row r="64698" spans="4:4" x14ac:dyDescent="0.25">
      <c r="D64698" s="55"/>
    </row>
    <row r="64699" spans="4:4" x14ac:dyDescent="0.25">
      <c r="D64699" s="55"/>
    </row>
    <row r="64700" spans="4:4" x14ac:dyDescent="0.25">
      <c r="D64700" s="55"/>
    </row>
    <row r="64701" spans="4:4" x14ac:dyDescent="0.25">
      <c r="D64701" s="55"/>
    </row>
    <row r="64702" spans="4:4" x14ac:dyDescent="0.25">
      <c r="D64702" s="55"/>
    </row>
    <row r="64703" spans="4:4" x14ac:dyDescent="0.25">
      <c r="D64703" s="55"/>
    </row>
    <row r="64704" spans="4:4" x14ac:dyDescent="0.25">
      <c r="D64704" s="55"/>
    </row>
    <row r="64705" spans="4:4" x14ac:dyDescent="0.25">
      <c r="D64705" s="55"/>
    </row>
    <row r="64706" spans="4:4" x14ac:dyDescent="0.25">
      <c r="D64706" s="55"/>
    </row>
    <row r="64707" spans="4:4" x14ac:dyDescent="0.25">
      <c r="D64707" s="55"/>
    </row>
    <row r="64708" spans="4:4" x14ac:dyDescent="0.25">
      <c r="D64708" s="55"/>
    </row>
    <row r="64709" spans="4:4" x14ac:dyDescent="0.25">
      <c r="D64709" s="55"/>
    </row>
    <row r="64710" spans="4:4" x14ac:dyDescent="0.25">
      <c r="D64710" s="55"/>
    </row>
    <row r="64711" spans="4:4" x14ac:dyDescent="0.25">
      <c r="D64711" s="55"/>
    </row>
    <row r="64712" spans="4:4" x14ac:dyDescent="0.25">
      <c r="D64712" s="55"/>
    </row>
    <row r="64713" spans="4:4" x14ac:dyDescent="0.25">
      <c r="D64713" s="55"/>
    </row>
    <row r="64714" spans="4:4" x14ac:dyDescent="0.25">
      <c r="D64714" s="55"/>
    </row>
    <row r="64715" spans="4:4" x14ac:dyDescent="0.25">
      <c r="D64715" s="55"/>
    </row>
    <row r="64716" spans="4:4" x14ac:dyDescent="0.25">
      <c r="D64716" s="55"/>
    </row>
    <row r="64717" spans="4:4" x14ac:dyDescent="0.25">
      <c r="D64717" s="55"/>
    </row>
    <row r="64718" spans="4:4" x14ac:dyDescent="0.25">
      <c r="D64718" s="55"/>
    </row>
    <row r="64719" spans="4:4" x14ac:dyDescent="0.25">
      <c r="D64719" s="55"/>
    </row>
    <row r="64720" spans="4:4" x14ac:dyDescent="0.25">
      <c r="D64720" s="55"/>
    </row>
    <row r="64721" spans="4:4" x14ac:dyDescent="0.25">
      <c r="D64721" s="55"/>
    </row>
    <row r="64722" spans="4:4" x14ac:dyDescent="0.25">
      <c r="D64722" s="55"/>
    </row>
    <row r="64723" spans="4:4" x14ac:dyDescent="0.25">
      <c r="D64723" s="55"/>
    </row>
    <row r="64724" spans="4:4" x14ac:dyDescent="0.25">
      <c r="D64724" s="55"/>
    </row>
    <row r="64725" spans="4:4" x14ac:dyDescent="0.25">
      <c r="D64725" s="55"/>
    </row>
    <row r="64726" spans="4:4" x14ac:dyDescent="0.25">
      <c r="D64726" s="55"/>
    </row>
    <row r="64727" spans="4:4" x14ac:dyDescent="0.25">
      <c r="D64727" s="55"/>
    </row>
    <row r="64728" spans="4:4" x14ac:dyDescent="0.25">
      <c r="D64728" s="55"/>
    </row>
    <row r="64729" spans="4:4" x14ac:dyDescent="0.25">
      <c r="D64729" s="55"/>
    </row>
    <row r="64730" spans="4:4" x14ac:dyDescent="0.25">
      <c r="D64730" s="55"/>
    </row>
    <row r="64731" spans="4:4" x14ac:dyDescent="0.25">
      <c r="D64731" s="55"/>
    </row>
    <row r="64732" spans="4:4" x14ac:dyDescent="0.25">
      <c r="D64732" s="55"/>
    </row>
    <row r="64733" spans="4:4" x14ac:dyDescent="0.25">
      <c r="D64733" s="55"/>
    </row>
    <row r="64734" spans="4:4" x14ac:dyDescent="0.25">
      <c r="D64734" s="55"/>
    </row>
    <row r="64735" spans="4:4" x14ac:dyDescent="0.25">
      <c r="D64735" s="55"/>
    </row>
    <row r="64736" spans="4:4" x14ac:dyDescent="0.25">
      <c r="D64736" s="55"/>
    </row>
    <row r="64737" spans="4:4" x14ac:dyDescent="0.25">
      <c r="D64737" s="55"/>
    </row>
    <row r="64738" spans="4:4" x14ac:dyDescent="0.25">
      <c r="D64738" s="55"/>
    </row>
    <row r="64739" spans="4:4" x14ac:dyDescent="0.25">
      <c r="D64739" s="55"/>
    </row>
    <row r="64740" spans="4:4" x14ac:dyDescent="0.25">
      <c r="D64740" s="55"/>
    </row>
    <row r="64741" spans="4:4" x14ac:dyDescent="0.25">
      <c r="D64741" s="55"/>
    </row>
    <row r="64742" spans="4:4" x14ac:dyDescent="0.25">
      <c r="D64742" s="55"/>
    </row>
    <row r="64743" spans="4:4" x14ac:dyDescent="0.25">
      <c r="D64743" s="55"/>
    </row>
    <row r="64744" spans="4:4" x14ac:dyDescent="0.25">
      <c r="D64744" s="55"/>
    </row>
    <row r="64745" spans="4:4" x14ac:dyDescent="0.25">
      <c r="D64745" s="55"/>
    </row>
    <row r="64746" spans="4:4" x14ac:dyDescent="0.25">
      <c r="D64746" s="55"/>
    </row>
    <row r="64747" spans="4:4" x14ac:dyDescent="0.25">
      <c r="D64747" s="55"/>
    </row>
    <row r="64748" spans="4:4" x14ac:dyDescent="0.25">
      <c r="D64748" s="55"/>
    </row>
    <row r="64749" spans="4:4" x14ac:dyDescent="0.25">
      <c r="D64749" s="55"/>
    </row>
    <row r="64750" spans="4:4" x14ac:dyDescent="0.25">
      <c r="D64750" s="55"/>
    </row>
    <row r="64751" spans="4:4" x14ac:dyDescent="0.25">
      <c r="D64751" s="55"/>
    </row>
    <row r="64752" spans="4:4" x14ac:dyDescent="0.25">
      <c r="D64752" s="55"/>
    </row>
    <row r="64753" spans="4:4" x14ac:dyDescent="0.25">
      <c r="D64753" s="55"/>
    </row>
    <row r="64754" spans="4:4" x14ac:dyDescent="0.25">
      <c r="D64754" s="55"/>
    </row>
    <row r="64755" spans="4:4" x14ac:dyDescent="0.25">
      <c r="D64755" s="55"/>
    </row>
    <row r="64756" spans="4:4" x14ac:dyDescent="0.25">
      <c r="D64756" s="55"/>
    </row>
    <row r="64757" spans="4:4" x14ac:dyDescent="0.25">
      <c r="D64757" s="55"/>
    </row>
    <row r="64758" spans="4:4" x14ac:dyDescent="0.25">
      <c r="D64758" s="55"/>
    </row>
    <row r="64759" spans="4:4" x14ac:dyDescent="0.25">
      <c r="D64759" s="55"/>
    </row>
    <row r="64760" spans="4:4" x14ac:dyDescent="0.25">
      <c r="D64760" s="55"/>
    </row>
    <row r="64761" spans="4:4" x14ac:dyDescent="0.25">
      <c r="D64761" s="55"/>
    </row>
    <row r="64762" spans="4:4" x14ac:dyDescent="0.25">
      <c r="D64762" s="55"/>
    </row>
    <row r="64763" spans="4:4" x14ac:dyDescent="0.25">
      <c r="D64763" s="55"/>
    </row>
    <row r="64764" spans="4:4" x14ac:dyDescent="0.25">
      <c r="D64764" s="55"/>
    </row>
    <row r="64765" spans="4:4" x14ac:dyDescent="0.25">
      <c r="D64765" s="55"/>
    </row>
    <row r="64766" spans="4:4" x14ac:dyDescent="0.25">
      <c r="D64766" s="55"/>
    </row>
    <row r="64767" spans="4:4" x14ac:dyDescent="0.25">
      <c r="D64767" s="55"/>
    </row>
    <row r="64768" spans="4:4" x14ac:dyDescent="0.25">
      <c r="D64768" s="55"/>
    </row>
    <row r="64769" spans="4:4" x14ac:dyDescent="0.25">
      <c r="D64769" s="55"/>
    </row>
    <row r="64770" spans="4:4" x14ac:dyDescent="0.25">
      <c r="D64770" s="55"/>
    </row>
    <row r="64771" spans="4:4" x14ac:dyDescent="0.25">
      <c r="D64771" s="55"/>
    </row>
    <row r="64772" spans="4:4" x14ac:dyDescent="0.25">
      <c r="D64772" s="55"/>
    </row>
    <row r="64773" spans="4:4" x14ac:dyDescent="0.25">
      <c r="D64773" s="55"/>
    </row>
    <row r="64774" spans="4:4" x14ac:dyDescent="0.25">
      <c r="D64774" s="55"/>
    </row>
    <row r="64775" spans="4:4" x14ac:dyDescent="0.25">
      <c r="D64775" s="55"/>
    </row>
    <row r="64776" spans="4:4" x14ac:dyDescent="0.25">
      <c r="D64776" s="55"/>
    </row>
    <row r="64777" spans="4:4" x14ac:dyDescent="0.25">
      <c r="D64777" s="55"/>
    </row>
    <row r="64778" spans="4:4" x14ac:dyDescent="0.25">
      <c r="D64778" s="55"/>
    </row>
    <row r="64779" spans="4:4" x14ac:dyDescent="0.25">
      <c r="D64779" s="55"/>
    </row>
    <row r="64780" spans="4:4" x14ac:dyDescent="0.25">
      <c r="D64780" s="55"/>
    </row>
    <row r="64781" spans="4:4" x14ac:dyDescent="0.25">
      <c r="D64781" s="55"/>
    </row>
    <row r="64782" spans="4:4" x14ac:dyDescent="0.25">
      <c r="D64782" s="55"/>
    </row>
    <row r="64783" spans="4:4" x14ac:dyDescent="0.25">
      <c r="D64783" s="55"/>
    </row>
    <row r="64784" spans="4:4" x14ac:dyDescent="0.25">
      <c r="D64784" s="55"/>
    </row>
    <row r="64785" spans="4:4" x14ac:dyDescent="0.25">
      <c r="D64785" s="55"/>
    </row>
    <row r="64786" spans="4:4" x14ac:dyDescent="0.25">
      <c r="D64786" s="55"/>
    </row>
    <row r="64787" spans="4:4" x14ac:dyDescent="0.25">
      <c r="D64787" s="55"/>
    </row>
    <row r="64788" spans="4:4" x14ac:dyDescent="0.25">
      <c r="D64788" s="55"/>
    </row>
    <row r="64789" spans="4:4" x14ac:dyDescent="0.25">
      <c r="D64789" s="55"/>
    </row>
    <row r="64790" spans="4:4" x14ac:dyDescent="0.25">
      <c r="D64790" s="55"/>
    </row>
    <row r="64791" spans="4:4" x14ac:dyDescent="0.25">
      <c r="D64791" s="55"/>
    </row>
    <row r="64792" spans="4:4" x14ac:dyDescent="0.25">
      <c r="D64792" s="55"/>
    </row>
    <row r="64793" spans="4:4" x14ac:dyDescent="0.25">
      <c r="D64793" s="55"/>
    </row>
    <row r="64794" spans="4:4" x14ac:dyDescent="0.25">
      <c r="D64794" s="55"/>
    </row>
    <row r="64795" spans="4:4" x14ac:dyDescent="0.25">
      <c r="D64795" s="55"/>
    </row>
    <row r="64796" spans="4:4" x14ac:dyDescent="0.25">
      <c r="D64796" s="55"/>
    </row>
    <row r="64797" spans="4:4" x14ac:dyDescent="0.25">
      <c r="D64797" s="55"/>
    </row>
    <row r="64798" spans="4:4" x14ac:dyDescent="0.25">
      <c r="D64798" s="55"/>
    </row>
    <row r="64799" spans="4:4" x14ac:dyDescent="0.25">
      <c r="D64799" s="55"/>
    </row>
    <row r="64800" spans="4:4" x14ac:dyDescent="0.25">
      <c r="D64800" s="55"/>
    </row>
    <row r="64801" spans="4:4" x14ac:dyDescent="0.25">
      <c r="D64801" s="55"/>
    </row>
    <row r="64802" spans="4:4" x14ac:dyDescent="0.25">
      <c r="D64802" s="55"/>
    </row>
    <row r="64803" spans="4:4" x14ac:dyDescent="0.25">
      <c r="D64803" s="55"/>
    </row>
    <row r="64804" spans="4:4" x14ac:dyDescent="0.25">
      <c r="D64804" s="55"/>
    </row>
    <row r="64805" spans="4:4" x14ac:dyDescent="0.25">
      <c r="D64805" s="55"/>
    </row>
    <row r="64806" spans="4:4" x14ac:dyDescent="0.25">
      <c r="D64806" s="55"/>
    </row>
    <row r="64807" spans="4:4" x14ac:dyDescent="0.25">
      <c r="D64807" s="55"/>
    </row>
    <row r="64808" spans="4:4" x14ac:dyDescent="0.25">
      <c r="D64808" s="55"/>
    </row>
    <row r="64809" spans="4:4" x14ac:dyDescent="0.25">
      <c r="D64809" s="55"/>
    </row>
    <row r="64810" spans="4:4" x14ac:dyDescent="0.25">
      <c r="D64810" s="55"/>
    </row>
    <row r="64811" spans="4:4" x14ac:dyDescent="0.25">
      <c r="D64811" s="55"/>
    </row>
    <row r="64812" spans="4:4" x14ac:dyDescent="0.25">
      <c r="D64812" s="55"/>
    </row>
    <row r="64813" spans="4:4" x14ac:dyDescent="0.25">
      <c r="D64813" s="55"/>
    </row>
    <row r="64814" spans="4:4" x14ac:dyDescent="0.25">
      <c r="D64814" s="55"/>
    </row>
    <row r="64815" spans="4:4" x14ac:dyDescent="0.25">
      <c r="D64815" s="55"/>
    </row>
    <row r="64816" spans="4:4" x14ac:dyDescent="0.25">
      <c r="D64816" s="55"/>
    </row>
    <row r="64817" spans="4:4" x14ac:dyDescent="0.25">
      <c r="D64817" s="55"/>
    </row>
    <row r="64818" spans="4:4" x14ac:dyDescent="0.25">
      <c r="D64818" s="55"/>
    </row>
    <row r="64819" spans="4:4" x14ac:dyDescent="0.25">
      <c r="D64819" s="55"/>
    </row>
    <row r="64820" spans="4:4" x14ac:dyDescent="0.25">
      <c r="D64820" s="55"/>
    </row>
    <row r="64821" spans="4:4" x14ac:dyDescent="0.25">
      <c r="D64821" s="55"/>
    </row>
    <row r="64822" spans="4:4" x14ac:dyDescent="0.25">
      <c r="D64822" s="55"/>
    </row>
    <row r="64823" spans="4:4" x14ac:dyDescent="0.25">
      <c r="D64823" s="55"/>
    </row>
    <row r="64824" spans="4:4" x14ac:dyDescent="0.25">
      <c r="D64824" s="55"/>
    </row>
    <row r="64825" spans="4:4" x14ac:dyDescent="0.25">
      <c r="D64825" s="55"/>
    </row>
    <row r="64826" spans="4:4" x14ac:dyDescent="0.25">
      <c r="D64826" s="55"/>
    </row>
    <row r="64827" spans="4:4" x14ac:dyDescent="0.25">
      <c r="D64827" s="55"/>
    </row>
    <row r="64828" spans="4:4" x14ac:dyDescent="0.25">
      <c r="D64828" s="55"/>
    </row>
    <row r="64829" spans="4:4" x14ac:dyDescent="0.25">
      <c r="D64829" s="55"/>
    </row>
    <row r="64830" spans="4:4" x14ac:dyDescent="0.25">
      <c r="D64830" s="55"/>
    </row>
    <row r="64831" spans="4:4" x14ac:dyDescent="0.25">
      <c r="D64831" s="55"/>
    </row>
    <row r="64832" spans="4:4" x14ac:dyDescent="0.25">
      <c r="D64832" s="55"/>
    </row>
    <row r="64833" spans="4:4" x14ac:dyDescent="0.25">
      <c r="D64833" s="55"/>
    </row>
    <row r="64834" spans="4:4" x14ac:dyDescent="0.25">
      <c r="D64834" s="55"/>
    </row>
    <row r="64835" spans="4:4" x14ac:dyDescent="0.25">
      <c r="D64835" s="55"/>
    </row>
    <row r="64836" spans="4:4" x14ac:dyDescent="0.25">
      <c r="D64836" s="55"/>
    </row>
    <row r="64837" spans="4:4" x14ac:dyDescent="0.25">
      <c r="D64837" s="55"/>
    </row>
    <row r="64838" spans="4:4" x14ac:dyDescent="0.25">
      <c r="D64838" s="55"/>
    </row>
    <row r="64839" spans="4:4" x14ac:dyDescent="0.25">
      <c r="D64839" s="55"/>
    </row>
    <row r="64840" spans="4:4" x14ac:dyDescent="0.25">
      <c r="D64840" s="55"/>
    </row>
    <row r="64841" spans="4:4" x14ac:dyDescent="0.25">
      <c r="D64841" s="55"/>
    </row>
    <row r="64842" spans="4:4" x14ac:dyDescent="0.25">
      <c r="D64842" s="55"/>
    </row>
    <row r="64843" spans="4:4" x14ac:dyDescent="0.25">
      <c r="D64843" s="55"/>
    </row>
    <row r="64844" spans="4:4" x14ac:dyDescent="0.25">
      <c r="D64844" s="55"/>
    </row>
    <row r="64845" spans="4:4" x14ac:dyDescent="0.25">
      <c r="D64845" s="55"/>
    </row>
    <row r="64846" spans="4:4" x14ac:dyDescent="0.25">
      <c r="D64846" s="55"/>
    </row>
    <row r="64847" spans="4:4" x14ac:dyDescent="0.25">
      <c r="D64847" s="55"/>
    </row>
    <row r="64848" spans="4:4" x14ac:dyDescent="0.25">
      <c r="D64848" s="55"/>
    </row>
    <row r="64849" spans="4:4" x14ac:dyDescent="0.25">
      <c r="D64849" s="55"/>
    </row>
    <row r="64850" spans="4:4" x14ac:dyDescent="0.25">
      <c r="D64850" s="55"/>
    </row>
    <row r="64851" spans="4:4" x14ac:dyDescent="0.25">
      <c r="D64851" s="55"/>
    </row>
    <row r="64852" spans="4:4" x14ac:dyDescent="0.25">
      <c r="D64852" s="55"/>
    </row>
    <row r="64853" spans="4:4" x14ac:dyDescent="0.25">
      <c r="D64853" s="55"/>
    </row>
    <row r="64854" spans="4:4" x14ac:dyDescent="0.25">
      <c r="D64854" s="55"/>
    </row>
    <row r="64855" spans="4:4" x14ac:dyDescent="0.25">
      <c r="D64855" s="55"/>
    </row>
    <row r="64856" spans="4:4" x14ac:dyDescent="0.25">
      <c r="D64856" s="55"/>
    </row>
    <row r="64857" spans="4:4" x14ac:dyDescent="0.25">
      <c r="D64857" s="55"/>
    </row>
    <row r="64858" spans="4:4" x14ac:dyDescent="0.25">
      <c r="D64858" s="55"/>
    </row>
    <row r="64859" spans="4:4" x14ac:dyDescent="0.25">
      <c r="D64859" s="55"/>
    </row>
    <row r="64860" spans="4:4" x14ac:dyDescent="0.25">
      <c r="D64860" s="55"/>
    </row>
    <row r="64861" spans="4:4" x14ac:dyDescent="0.25">
      <c r="D64861" s="55"/>
    </row>
    <row r="64862" spans="4:4" x14ac:dyDescent="0.25">
      <c r="D64862" s="55"/>
    </row>
    <row r="64863" spans="4:4" x14ac:dyDescent="0.25">
      <c r="D64863" s="55"/>
    </row>
    <row r="64864" spans="4:4" x14ac:dyDescent="0.25">
      <c r="D64864" s="55"/>
    </row>
    <row r="64865" spans="4:4" x14ac:dyDescent="0.25">
      <c r="D64865" s="55"/>
    </row>
    <row r="64866" spans="4:4" x14ac:dyDescent="0.25">
      <c r="D64866" s="55"/>
    </row>
    <row r="64867" spans="4:4" x14ac:dyDescent="0.25">
      <c r="D64867" s="55"/>
    </row>
    <row r="64868" spans="4:4" x14ac:dyDescent="0.25">
      <c r="D64868" s="55"/>
    </row>
    <row r="64869" spans="4:4" x14ac:dyDescent="0.25">
      <c r="D64869" s="55"/>
    </row>
    <row r="64870" spans="4:4" x14ac:dyDescent="0.25">
      <c r="D64870" s="55"/>
    </row>
    <row r="64871" spans="4:4" x14ac:dyDescent="0.25">
      <c r="D64871" s="55"/>
    </row>
    <row r="64872" spans="4:4" x14ac:dyDescent="0.25">
      <c r="D64872" s="55"/>
    </row>
    <row r="64873" spans="4:4" x14ac:dyDescent="0.25">
      <c r="D64873" s="55"/>
    </row>
    <row r="64874" spans="4:4" x14ac:dyDescent="0.25">
      <c r="D64874" s="55"/>
    </row>
    <row r="64875" spans="4:4" x14ac:dyDescent="0.25">
      <c r="D64875" s="55"/>
    </row>
    <row r="64876" spans="4:4" x14ac:dyDescent="0.25">
      <c r="D64876" s="55"/>
    </row>
    <row r="64877" spans="4:4" x14ac:dyDescent="0.25">
      <c r="D64877" s="55"/>
    </row>
    <row r="64878" spans="4:4" x14ac:dyDescent="0.25">
      <c r="D64878" s="55"/>
    </row>
    <row r="64879" spans="4:4" x14ac:dyDescent="0.25">
      <c r="D64879" s="55"/>
    </row>
    <row r="64880" spans="4:4" x14ac:dyDescent="0.25">
      <c r="D64880" s="55"/>
    </row>
    <row r="64881" spans="4:4" x14ac:dyDescent="0.25">
      <c r="D64881" s="55"/>
    </row>
    <row r="64882" spans="4:4" x14ac:dyDescent="0.25">
      <c r="D64882" s="55"/>
    </row>
    <row r="64883" spans="4:4" x14ac:dyDescent="0.25">
      <c r="D64883" s="55"/>
    </row>
    <row r="64884" spans="4:4" x14ac:dyDescent="0.25">
      <c r="D64884" s="55"/>
    </row>
    <row r="64885" spans="4:4" x14ac:dyDescent="0.25">
      <c r="D64885" s="55"/>
    </row>
    <row r="64886" spans="4:4" x14ac:dyDescent="0.25">
      <c r="D64886" s="55"/>
    </row>
    <row r="64887" spans="4:4" x14ac:dyDescent="0.25">
      <c r="D64887" s="55"/>
    </row>
    <row r="64888" spans="4:4" x14ac:dyDescent="0.25">
      <c r="D64888" s="55"/>
    </row>
    <row r="64889" spans="4:4" x14ac:dyDescent="0.25">
      <c r="D64889" s="55"/>
    </row>
    <row r="64890" spans="4:4" x14ac:dyDescent="0.25">
      <c r="D64890" s="55"/>
    </row>
    <row r="64891" spans="4:4" x14ac:dyDescent="0.25">
      <c r="D64891" s="55"/>
    </row>
    <row r="64892" spans="4:4" x14ac:dyDescent="0.25">
      <c r="D64892" s="55"/>
    </row>
    <row r="64893" spans="4:4" x14ac:dyDescent="0.25">
      <c r="D64893" s="55"/>
    </row>
    <row r="64894" spans="4:4" x14ac:dyDescent="0.25">
      <c r="D64894" s="55"/>
    </row>
    <row r="64895" spans="4:4" x14ac:dyDescent="0.25">
      <c r="D64895" s="55"/>
    </row>
    <row r="64896" spans="4:4" x14ac:dyDescent="0.25">
      <c r="D64896" s="55"/>
    </row>
    <row r="64897" spans="4:4" x14ac:dyDescent="0.25">
      <c r="D64897" s="55"/>
    </row>
    <row r="64898" spans="4:4" x14ac:dyDescent="0.25">
      <c r="D64898" s="55"/>
    </row>
    <row r="64899" spans="4:4" x14ac:dyDescent="0.25">
      <c r="D64899" s="55"/>
    </row>
    <row r="64900" spans="4:4" x14ac:dyDescent="0.25">
      <c r="D64900" s="55"/>
    </row>
    <row r="64901" spans="4:4" x14ac:dyDescent="0.25">
      <c r="D64901" s="55"/>
    </row>
    <row r="64902" spans="4:4" x14ac:dyDescent="0.25">
      <c r="D64902" s="55"/>
    </row>
    <row r="64903" spans="4:4" x14ac:dyDescent="0.25">
      <c r="D64903" s="55"/>
    </row>
    <row r="64904" spans="4:4" x14ac:dyDescent="0.25">
      <c r="D64904" s="55"/>
    </row>
    <row r="64905" spans="4:4" x14ac:dyDescent="0.25">
      <c r="D64905" s="55"/>
    </row>
    <row r="64906" spans="4:4" x14ac:dyDescent="0.25">
      <c r="D64906" s="55"/>
    </row>
    <row r="64907" spans="4:4" x14ac:dyDescent="0.25">
      <c r="D64907" s="55"/>
    </row>
    <row r="64908" spans="4:4" x14ac:dyDescent="0.25">
      <c r="D64908" s="55"/>
    </row>
    <row r="64909" spans="4:4" x14ac:dyDescent="0.25">
      <c r="D64909" s="55"/>
    </row>
    <row r="64910" spans="4:4" x14ac:dyDescent="0.25">
      <c r="D64910" s="55"/>
    </row>
    <row r="64911" spans="4:4" x14ac:dyDescent="0.25">
      <c r="D64911" s="55"/>
    </row>
    <row r="64912" spans="4:4" x14ac:dyDescent="0.25">
      <c r="D64912" s="55"/>
    </row>
    <row r="64913" spans="4:4" x14ac:dyDescent="0.25">
      <c r="D64913" s="55"/>
    </row>
    <row r="64914" spans="4:4" x14ac:dyDescent="0.25">
      <c r="D64914" s="55"/>
    </row>
    <row r="64915" spans="4:4" x14ac:dyDescent="0.25">
      <c r="D64915" s="55"/>
    </row>
    <row r="64916" spans="4:4" x14ac:dyDescent="0.25">
      <c r="D64916" s="55"/>
    </row>
    <row r="64917" spans="4:4" x14ac:dyDescent="0.25">
      <c r="D64917" s="55"/>
    </row>
    <row r="64918" spans="4:4" x14ac:dyDescent="0.25">
      <c r="D64918" s="55"/>
    </row>
    <row r="64919" spans="4:4" x14ac:dyDescent="0.25">
      <c r="D64919" s="55"/>
    </row>
    <row r="64920" spans="4:4" x14ac:dyDescent="0.25">
      <c r="D64920" s="55"/>
    </row>
    <row r="64921" spans="4:4" x14ac:dyDescent="0.25">
      <c r="D64921" s="55"/>
    </row>
    <row r="64922" spans="4:4" x14ac:dyDescent="0.25">
      <c r="D64922" s="55"/>
    </row>
    <row r="64923" spans="4:4" x14ac:dyDescent="0.25">
      <c r="D64923" s="55"/>
    </row>
    <row r="64924" spans="4:4" x14ac:dyDescent="0.25">
      <c r="D64924" s="55"/>
    </row>
    <row r="64925" spans="4:4" x14ac:dyDescent="0.25">
      <c r="D64925" s="55"/>
    </row>
    <row r="64926" spans="4:4" x14ac:dyDescent="0.25">
      <c r="D64926" s="55"/>
    </row>
    <row r="64927" spans="4:4" x14ac:dyDescent="0.25">
      <c r="D64927" s="55"/>
    </row>
    <row r="64928" spans="4:4" x14ac:dyDescent="0.25">
      <c r="D64928" s="55"/>
    </row>
    <row r="64929" spans="4:4" x14ac:dyDescent="0.25">
      <c r="D64929" s="55"/>
    </row>
    <row r="64930" spans="4:4" x14ac:dyDescent="0.25">
      <c r="D64930" s="55"/>
    </row>
    <row r="64931" spans="4:4" x14ac:dyDescent="0.25">
      <c r="D64931" s="55"/>
    </row>
    <row r="64932" spans="4:4" x14ac:dyDescent="0.25">
      <c r="D64932" s="55"/>
    </row>
    <row r="64933" spans="4:4" x14ac:dyDescent="0.25">
      <c r="D64933" s="55"/>
    </row>
    <row r="64934" spans="4:4" x14ac:dyDescent="0.25">
      <c r="D64934" s="55"/>
    </row>
    <row r="64935" spans="4:4" x14ac:dyDescent="0.25">
      <c r="D64935" s="55"/>
    </row>
    <row r="64936" spans="4:4" x14ac:dyDescent="0.25">
      <c r="D64936" s="55"/>
    </row>
    <row r="64937" spans="4:4" x14ac:dyDescent="0.25">
      <c r="D64937" s="55"/>
    </row>
    <row r="64938" spans="4:4" x14ac:dyDescent="0.25">
      <c r="D64938" s="55"/>
    </row>
    <row r="64939" spans="4:4" x14ac:dyDescent="0.25">
      <c r="D64939" s="55"/>
    </row>
    <row r="64940" spans="4:4" x14ac:dyDescent="0.25">
      <c r="D64940" s="55"/>
    </row>
    <row r="64941" spans="4:4" x14ac:dyDescent="0.25">
      <c r="D64941" s="55"/>
    </row>
    <row r="64942" spans="4:4" x14ac:dyDescent="0.25">
      <c r="D64942" s="55"/>
    </row>
    <row r="64943" spans="4:4" x14ac:dyDescent="0.25">
      <c r="D64943" s="55"/>
    </row>
    <row r="64944" spans="4:4" x14ac:dyDescent="0.25">
      <c r="D64944" s="55"/>
    </row>
    <row r="64945" spans="4:4" x14ac:dyDescent="0.25">
      <c r="D64945" s="55"/>
    </row>
    <row r="64946" spans="4:4" x14ac:dyDescent="0.25">
      <c r="D64946" s="55"/>
    </row>
    <row r="64947" spans="4:4" x14ac:dyDescent="0.25">
      <c r="D64947" s="55"/>
    </row>
    <row r="64948" spans="4:4" x14ac:dyDescent="0.25">
      <c r="D64948" s="55"/>
    </row>
    <row r="64949" spans="4:4" x14ac:dyDescent="0.25">
      <c r="D64949" s="55"/>
    </row>
    <row r="64950" spans="4:4" x14ac:dyDescent="0.25">
      <c r="D64950" s="55"/>
    </row>
    <row r="64951" spans="4:4" x14ac:dyDescent="0.25">
      <c r="D64951" s="55"/>
    </row>
    <row r="64952" spans="4:4" x14ac:dyDescent="0.25">
      <c r="D64952" s="55"/>
    </row>
    <row r="64953" spans="4:4" x14ac:dyDescent="0.25">
      <c r="D64953" s="55"/>
    </row>
    <row r="64954" spans="4:4" x14ac:dyDescent="0.25">
      <c r="D64954" s="55"/>
    </row>
    <row r="64955" spans="4:4" x14ac:dyDescent="0.25">
      <c r="D64955" s="55"/>
    </row>
    <row r="64956" spans="4:4" x14ac:dyDescent="0.25">
      <c r="D64956" s="55"/>
    </row>
    <row r="64957" spans="4:4" x14ac:dyDescent="0.25">
      <c r="D64957" s="55"/>
    </row>
    <row r="64958" spans="4:4" x14ac:dyDescent="0.25">
      <c r="D64958" s="55"/>
    </row>
    <row r="64959" spans="4:4" x14ac:dyDescent="0.25">
      <c r="D64959" s="55"/>
    </row>
    <row r="64960" spans="4:4" x14ac:dyDescent="0.25">
      <c r="D64960" s="55"/>
    </row>
    <row r="64961" spans="4:4" x14ac:dyDescent="0.25">
      <c r="D64961" s="55"/>
    </row>
    <row r="64962" spans="4:4" x14ac:dyDescent="0.25">
      <c r="D64962" s="55"/>
    </row>
    <row r="64963" spans="4:4" x14ac:dyDescent="0.25">
      <c r="D64963" s="55"/>
    </row>
    <row r="64964" spans="4:4" x14ac:dyDescent="0.25">
      <c r="D64964" s="55"/>
    </row>
    <row r="64965" spans="4:4" x14ac:dyDescent="0.25">
      <c r="D64965" s="55"/>
    </row>
    <row r="64966" spans="4:4" x14ac:dyDescent="0.25">
      <c r="D64966" s="55"/>
    </row>
    <row r="64967" spans="4:4" x14ac:dyDescent="0.25">
      <c r="D64967" s="55"/>
    </row>
    <row r="64968" spans="4:4" x14ac:dyDescent="0.25">
      <c r="D64968" s="55"/>
    </row>
    <row r="64969" spans="4:4" x14ac:dyDescent="0.25">
      <c r="D64969" s="55"/>
    </row>
    <row r="64970" spans="4:4" x14ac:dyDescent="0.25">
      <c r="D64970" s="55"/>
    </row>
    <row r="64971" spans="4:4" x14ac:dyDescent="0.25">
      <c r="D64971" s="55"/>
    </row>
    <row r="64972" spans="4:4" x14ac:dyDescent="0.25">
      <c r="D64972" s="55"/>
    </row>
    <row r="64973" spans="4:4" x14ac:dyDescent="0.25">
      <c r="D64973" s="55"/>
    </row>
    <row r="64974" spans="4:4" x14ac:dyDescent="0.25">
      <c r="D64974" s="55"/>
    </row>
    <row r="64975" spans="4:4" x14ac:dyDescent="0.25">
      <c r="D64975" s="55"/>
    </row>
    <row r="64976" spans="4:4" x14ac:dyDescent="0.25">
      <c r="D64976" s="55"/>
    </row>
    <row r="64977" spans="4:4" x14ac:dyDescent="0.25">
      <c r="D64977" s="55"/>
    </row>
    <row r="64978" spans="4:4" x14ac:dyDescent="0.25">
      <c r="D64978" s="55"/>
    </row>
    <row r="64979" spans="4:4" x14ac:dyDescent="0.25">
      <c r="D64979" s="55"/>
    </row>
    <row r="64980" spans="4:4" x14ac:dyDescent="0.25">
      <c r="D64980" s="55"/>
    </row>
    <row r="64981" spans="4:4" x14ac:dyDescent="0.25">
      <c r="D64981" s="55"/>
    </row>
    <row r="64982" spans="4:4" x14ac:dyDescent="0.25">
      <c r="D64982" s="55"/>
    </row>
    <row r="64983" spans="4:4" x14ac:dyDescent="0.25">
      <c r="D64983" s="55"/>
    </row>
    <row r="64984" spans="4:4" x14ac:dyDescent="0.25">
      <c r="D64984" s="55"/>
    </row>
    <row r="64985" spans="4:4" x14ac:dyDescent="0.25">
      <c r="D64985" s="55"/>
    </row>
    <row r="64986" spans="4:4" x14ac:dyDescent="0.25">
      <c r="D64986" s="55"/>
    </row>
    <row r="64987" spans="4:4" x14ac:dyDescent="0.25">
      <c r="D64987" s="55"/>
    </row>
    <row r="64988" spans="4:4" x14ac:dyDescent="0.25">
      <c r="D64988" s="55"/>
    </row>
    <row r="64989" spans="4:4" x14ac:dyDescent="0.25">
      <c r="D64989" s="55"/>
    </row>
    <row r="64990" spans="4:4" x14ac:dyDescent="0.25">
      <c r="D64990" s="55"/>
    </row>
    <row r="64991" spans="4:4" x14ac:dyDescent="0.25">
      <c r="D64991" s="55"/>
    </row>
    <row r="64992" spans="4:4" x14ac:dyDescent="0.25">
      <c r="D64992" s="55"/>
    </row>
    <row r="64993" spans="4:4" x14ac:dyDescent="0.25">
      <c r="D64993" s="55"/>
    </row>
    <row r="64994" spans="4:4" x14ac:dyDescent="0.25">
      <c r="D64994" s="55"/>
    </row>
    <row r="64995" spans="4:4" x14ac:dyDescent="0.25">
      <c r="D64995" s="55"/>
    </row>
    <row r="64996" spans="4:4" x14ac:dyDescent="0.25">
      <c r="D64996" s="55"/>
    </row>
    <row r="64997" spans="4:4" x14ac:dyDescent="0.25">
      <c r="D64997" s="55"/>
    </row>
    <row r="64998" spans="4:4" x14ac:dyDescent="0.25">
      <c r="D64998" s="55"/>
    </row>
    <row r="64999" spans="4:4" x14ac:dyDescent="0.25">
      <c r="D64999" s="55"/>
    </row>
    <row r="65000" spans="4:4" x14ac:dyDescent="0.25">
      <c r="D65000" s="55"/>
    </row>
    <row r="65001" spans="4:4" x14ac:dyDescent="0.25">
      <c r="D65001" s="55"/>
    </row>
    <row r="65002" spans="4:4" x14ac:dyDescent="0.25">
      <c r="D65002" s="55"/>
    </row>
    <row r="65003" spans="4:4" x14ac:dyDescent="0.25">
      <c r="D65003" s="55"/>
    </row>
    <row r="65004" spans="4:4" x14ac:dyDescent="0.25">
      <c r="D65004" s="55"/>
    </row>
    <row r="65005" spans="4:4" x14ac:dyDescent="0.25">
      <c r="D65005" s="55"/>
    </row>
    <row r="65006" spans="4:4" x14ac:dyDescent="0.25">
      <c r="D65006" s="55"/>
    </row>
    <row r="65007" spans="4:4" x14ac:dyDescent="0.25">
      <c r="D65007" s="55"/>
    </row>
    <row r="65008" spans="4:4" x14ac:dyDescent="0.25">
      <c r="D65008" s="55"/>
    </row>
    <row r="65009" spans="4:4" x14ac:dyDescent="0.25">
      <c r="D65009" s="55"/>
    </row>
    <row r="65010" spans="4:4" x14ac:dyDescent="0.25">
      <c r="D65010" s="55"/>
    </row>
    <row r="65011" spans="4:4" x14ac:dyDescent="0.25">
      <c r="D65011" s="55"/>
    </row>
    <row r="65012" spans="4:4" x14ac:dyDescent="0.25">
      <c r="D65012" s="55"/>
    </row>
    <row r="65013" spans="4:4" x14ac:dyDescent="0.25">
      <c r="D65013" s="55"/>
    </row>
    <row r="65014" spans="4:4" x14ac:dyDescent="0.25">
      <c r="D65014" s="55"/>
    </row>
    <row r="65015" spans="4:4" x14ac:dyDescent="0.25">
      <c r="D65015" s="55"/>
    </row>
    <row r="65016" spans="4:4" x14ac:dyDescent="0.25">
      <c r="D65016" s="55"/>
    </row>
    <row r="65017" spans="4:4" x14ac:dyDescent="0.25">
      <c r="D65017" s="55"/>
    </row>
    <row r="65018" spans="4:4" x14ac:dyDescent="0.25">
      <c r="D65018" s="55"/>
    </row>
    <row r="65019" spans="4:4" x14ac:dyDescent="0.25">
      <c r="D65019" s="55"/>
    </row>
    <row r="65020" spans="4:4" x14ac:dyDescent="0.25">
      <c r="D65020" s="55"/>
    </row>
    <row r="65021" spans="4:4" x14ac:dyDescent="0.25">
      <c r="D65021" s="55"/>
    </row>
    <row r="65022" spans="4:4" x14ac:dyDescent="0.25">
      <c r="D65022" s="55"/>
    </row>
    <row r="65023" spans="4:4" x14ac:dyDescent="0.25">
      <c r="D65023" s="55"/>
    </row>
    <row r="65024" spans="4:4" x14ac:dyDescent="0.25">
      <c r="D65024" s="55"/>
    </row>
    <row r="65025" spans="4:4" x14ac:dyDescent="0.25">
      <c r="D65025" s="55"/>
    </row>
    <row r="65026" spans="4:4" x14ac:dyDescent="0.25">
      <c r="D65026" s="55"/>
    </row>
    <row r="65027" spans="4:4" x14ac:dyDescent="0.25">
      <c r="D65027" s="55"/>
    </row>
    <row r="65028" spans="4:4" x14ac:dyDescent="0.25">
      <c r="D65028" s="55"/>
    </row>
    <row r="65029" spans="4:4" x14ac:dyDescent="0.25">
      <c r="D65029" s="55"/>
    </row>
    <row r="65030" spans="4:4" x14ac:dyDescent="0.25">
      <c r="D65030" s="55"/>
    </row>
    <row r="65031" spans="4:4" x14ac:dyDescent="0.25">
      <c r="D65031" s="55"/>
    </row>
    <row r="65032" spans="4:4" x14ac:dyDescent="0.25">
      <c r="D65032" s="55"/>
    </row>
    <row r="65033" spans="4:4" x14ac:dyDescent="0.25">
      <c r="D65033" s="55"/>
    </row>
    <row r="65034" spans="4:4" x14ac:dyDescent="0.25">
      <c r="D65034" s="55"/>
    </row>
    <row r="65035" spans="4:4" x14ac:dyDescent="0.25">
      <c r="D65035" s="55"/>
    </row>
    <row r="65036" spans="4:4" x14ac:dyDescent="0.25">
      <c r="D65036" s="55"/>
    </row>
    <row r="65037" spans="4:4" x14ac:dyDescent="0.25">
      <c r="D65037" s="55"/>
    </row>
    <row r="65038" spans="4:4" x14ac:dyDescent="0.25">
      <c r="D65038" s="55"/>
    </row>
    <row r="65039" spans="4:4" x14ac:dyDescent="0.25">
      <c r="D65039" s="55"/>
    </row>
    <row r="65040" spans="4:4" x14ac:dyDescent="0.25">
      <c r="D65040" s="55"/>
    </row>
    <row r="65041" spans="4:4" x14ac:dyDescent="0.25">
      <c r="D65041" s="55"/>
    </row>
    <row r="65042" spans="4:4" x14ac:dyDescent="0.25">
      <c r="D65042" s="55"/>
    </row>
    <row r="65043" spans="4:4" x14ac:dyDescent="0.25">
      <c r="D65043" s="55"/>
    </row>
    <row r="65044" spans="4:4" x14ac:dyDescent="0.25">
      <c r="D65044" s="55"/>
    </row>
    <row r="65045" spans="4:4" x14ac:dyDescent="0.25">
      <c r="D65045" s="55"/>
    </row>
    <row r="65046" spans="4:4" x14ac:dyDescent="0.25">
      <c r="D65046" s="55"/>
    </row>
    <row r="65047" spans="4:4" x14ac:dyDescent="0.25">
      <c r="D65047" s="55"/>
    </row>
    <row r="65048" spans="4:4" x14ac:dyDescent="0.25">
      <c r="D65048" s="55"/>
    </row>
    <row r="65049" spans="4:4" x14ac:dyDescent="0.25">
      <c r="D65049" s="55"/>
    </row>
    <row r="65050" spans="4:4" x14ac:dyDescent="0.25">
      <c r="D65050" s="55"/>
    </row>
    <row r="65051" spans="4:4" x14ac:dyDescent="0.25">
      <c r="D65051" s="55"/>
    </row>
    <row r="65052" spans="4:4" x14ac:dyDescent="0.25">
      <c r="D65052" s="55"/>
    </row>
    <row r="65053" spans="4:4" x14ac:dyDescent="0.25">
      <c r="D65053" s="55"/>
    </row>
    <row r="65054" spans="4:4" x14ac:dyDescent="0.25">
      <c r="D65054" s="55"/>
    </row>
    <row r="65055" spans="4:4" x14ac:dyDescent="0.25">
      <c r="D65055" s="55"/>
    </row>
    <row r="65056" spans="4:4" x14ac:dyDescent="0.25">
      <c r="D65056" s="55"/>
    </row>
    <row r="65057" spans="4:4" x14ac:dyDescent="0.25">
      <c r="D65057" s="55"/>
    </row>
    <row r="65058" spans="4:4" x14ac:dyDescent="0.25">
      <c r="D65058" s="55"/>
    </row>
    <row r="65059" spans="4:4" x14ac:dyDescent="0.25">
      <c r="D65059" s="55"/>
    </row>
    <row r="65060" spans="4:4" x14ac:dyDescent="0.25">
      <c r="D65060" s="55"/>
    </row>
    <row r="65061" spans="4:4" x14ac:dyDescent="0.25">
      <c r="D65061" s="55"/>
    </row>
    <row r="65062" spans="4:4" x14ac:dyDescent="0.25">
      <c r="D65062" s="55"/>
    </row>
    <row r="65063" spans="4:4" x14ac:dyDescent="0.25">
      <c r="D65063" s="55"/>
    </row>
    <row r="65064" spans="4:4" x14ac:dyDescent="0.25">
      <c r="D65064" s="55"/>
    </row>
    <row r="65065" spans="4:4" x14ac:dyDescent="0.25">
      <c r="D65065" s="55"/>
    </row>
    <row r="65066" spans="4:4" x14ac:dyDescent="0.25">
      <c r="D65066" s="55"/>
    </row>
    <row r="65067" spans="4:4" x14ac:dyDescent="0.25">
      <c r="D65067" s="55"/>
    </row>
    <row r="65068" spans="4:4" x14ac:dyDescent="0.25">
      <c r="D65068" s="55"/>
    </row>
    <row r="65069" spans="4:4" x14ac:dyDescent="0.25">
      <c r="D65069" s="55"/>
    </row>
    <row r="65070" spans="4:4" x14ac:dyDescent="0.25">
      <c r="D65070" s="55"/>
    </row>
    <row r="65071" spans="4:4" x14ac:dyDescent="0.25">
      <c r="D65071" s="55"/>
    </row>
    <row r="65072" spans="4:4" x14ac:dyDescent="0.25">
      <c r="D65072" s="55"/>
    </row>
    <row r="65073" spans="4:4" x14ac:dyDescent="0.25">
      <c r="D65073" s="55"/>
    </row>
    <row r="65074" spans="4:4" x14ac:dyDescent="0.25">
      <c r="D65074" s="55"/>
    </row>
    <row r="65075" spans="4:4" x14ac:dyDescent="0.25">
      <c r="D65075" s="55"/>
    </row>
    <row r="65076" spans="4:4" x14ac:dyDescent="0.25">
      <c r="D65076" s="55"/>
    </row>
    <row r="65077" spans="4:4" x14ac:dyDescent="0.25">
      <c r="D65077" s="55"/>
    </row>
    <row r="65078" spans="4:4" x14ac:dyDescent="0.25">
      <c r="D65078" s="55"/>
    </row>
    <row r="65079" spans="4:4" x14ac:dyDescent="0.25">
      <c r="D65079" s="55"/>
    </row>
    <row r="65080" spans="4:4" x14ac:dyDescent="0.25">
      <c r="D65080" s="55"/>
    </row>
    <row r="65081" spans="4:4" x14ac:dyDescent="0.25">
      <c r="D65081" s="55"/>
    </row>
    <row r="65082" spans="4:4" x14ac:dyDescent="0.25">
      <c r="D65082" s="55"/>
    </row>
    <row r="65083" spans="4:4" x14ac:dyDescent="0.25">
      <c r="D65083" s="55"/>
    </row>
    <row r="65084" spans="4:4" x14ac:dyDescent="0.25">
      <c r="D65084" s="55"/>
    </row>
    <row r="65085" spans="4:4" x14ac:dyDescent="0.25">
      <c r="D65085" s="55"/>
    </row>
    <row r="65086" spans="4:4" x14ac:dyDescent="0.25">
      <c r="D65086" s="55"/>
    </row>
    <row r="65087" spans="4:4" x14ac:dyDescent="0.25">
      <c r="D65087" s="55"/>
    </row>
    <row r="65088" spans="4:4" x14ac:dyDescent="0.25">
      <c r="D65088" s="55"/>
    </row>
    <row r="65089" spans="4:4" x14ac:dyDescent="0.25">
      <c r="D65089" s="55"/>
    </row>
    <row r="65090" spans="4:4" x14ac:dyDescent="0.25">
      <c r="D65090" s="55"/>
    </row>
    <row r="65091" spans="4:4" x14ac:dyDescent="0.25">
      <c r="D65091" s="55"/>
    </row>
    <row r="65092" spans="4:4" x14ac:dyDescent="0.25">
      <c r="D65092" s="55"/>
    </row>
    <row r="65093" spans="4:4" x14ac:dyDescent="0.25">
      <c r="D65093" s="55"/>
    </row>
    <row r="65094" spans="4:4" x14ac:dyDescent="0.25">
      <c r="D65094" s="55"/>
    </row>
    <row r="65095" spans="4:4" x14ac:dyDescent="0.25">
      <c r="D65095" s="55"/>
    </row>
    <row r="65096" spans="4:4" x14ac:dyDescent="0.25">
      <c r="D65096" s="55"/>
    </row>
    <row r="65097" spans="4:4" x14ac:dyDescent="0.25">
      <c r="D65097" s="55"/>
    </row>
    <row r="65098" spans="4:4" x14ac:dyDescent="0.25">
      <c r="D65098" s="55"/>
    </row>
    <row r="65099" spans="4:4" x14ac:dyDescent="0.25">
      <c r="D65099" s="55"/>
    </row>
    <row r="65100" spans="4:4" x14ac:dyDescent="0.25">
      <c r="D65100" s="55"/>
    </row>
    <row r="65101" spans="4:4" x14ac:dyDescent="0.25">
      <c r="D65101" s="55"/>
    </row>
    <row r="65102" spans="4:4" x14ac:dyDescent="0.25">
      <c r="D65102" s="55"/>
    </row>
    <row r="65103" spans="4:4" x14ac:dyDescent="0.25">
      <c r="D65103" s="55"/>
    </row>
    <row r="65104" spans="4:4" x14ac:dyDescent="0.25">
      <c r="D65104" s="55"/>
    </row>
    <row r="65105" spans="4:4" x14ac:dyDescent="0.25">
      <c r="D65105" s="55"/>
    </row>
    <row r="65106" spans="4:4" x14ac:dyDescent="0.25">
      <c r="D65106" s="55"/>
    </row>
    <row r="65107" spans="4:4" x14ac:dyDescent="0.25">
      <c r="D65107" s="55"/>
    </row>
    <row r="65108" spans="4:4" x14ac:dyDescent="0.25">
      <c r="D65108" s="55"/>
    </row>
    <row r="65109" spans="4:4" x14ac:dyDescent="0.25">
      <c r="D65109" s="55"/>
    </row>
    <row r="65110" spans="4:4" x14ac:dyDescent="0.25">
      <c r="D65110" s="55"/>
    </row>
    <row r="65111" spans="4:4" x14ac:dyDescent="0.25">
      <c r="D65111" s="55"/>
    </row>
    <row r="65112" spans="4:4" x14ac:dyDescent="0.25">
      <c r="D65112" s="55"/>
    </row>
    <row r="65113" spans="4:4" x14ac:dyDescent="0.25">
      <c r="D65113" s="55"/>
    </row>
    <row r="65114" spans="4:4" x14ac:dyDescent="0.25">
      <c r="D65114" s="55"/>
    </row>
    <row r="65115" spans="4:4" x14ac:dyDescent="0.25">
      <c r="D65115" s="55"/>
    </row>
    <row r="65116" spans="4:4" x14ac:dyDescent="0.25">
      <c r="D65116" s="55"/>
    </row>
    <row r="65117" spans="4:4" x14ac:dyDescent="0.25">
      <c r="D65117" s="55"/>
    </row>
    <row r="65118" spans="4:4" x14ac:dyDescent="0.25">
      <c r="D65118" s="55"/>
    </row>
    <row r="65119" spans="4:4" x14ac:dyDescent="0.25">
      <c r="D65119" s="55"/>
    </row>
    <row r="65120" spans="4:4" x14ac:dyDescent="0.25">
      <c r="D65120" s="55"/>
    </row>
    <row r="65121" spans="4:4" x14ac:dyDescent="0.25">
      <c r="D65121" s="55"/>
    </row>
    <row r="65122" spans="4:4" x14ac:dyDescent="0.25">
      <c r="D65122" s="55"/>
    </row>
    <row r="65123" spans="4:4" x14ac:dyDescent="0.25">
      <c r="D65123" s="55"/>
    </row>
    <row r="65124" spans="4:4" x14ac:dyDescent="0.25">
      <c r="D65124" s="55"/>
    </row>
    <row r="65125" spans="4:4" x14ac:dyDescent="0.25">
      <c r="D65125" s="55"/>
    </row>
    <row r="65126" spans="4:4" x14ac:dyDescent="0.25">
      <c r="D65126" s="55"/>
    </row>
    <row r="65127" spans="4:4" x14ac:dyDescent="0.25">
      <c r="D65127" s="55"/>
    </row>
    <row r="65128" spans="4:4" x14ac:dyDescent="0.25">
      <c r="D65128" s="55"/>
    </row>
    <row r="65129" spans="4:4" x14ac:dyDescent="0.25">
      <c r="D65129" s="55"/>
    </row>
    <row r="65130" spans="4:4" x14ac:dyDescent="0.25">
      <c r="D65130" s="55"/>
    </row>
    <row r="65131" spans="4:4" x14ac:dyDescent="0.25">
      <c r="D65131" s="55"/>
    </row>
    <row r="65132" spans="4:4" x14ac:dyDescent="0.25">
      <c r="D65132" s="55"/>
    </row>
    <row r="65133" spans="4:4" x14ac:dyDescent="0.25">
      <c r="D65133" s="55"/>
    </row>
    <row r="65134" spans="4:4" x14ac:dyDescent="0.25">
      <c r="D65134" s="55"/>
    </row>
    <row r="65135" spans="4:4" x14ac:dyDescent="0.25">
      <c r="D65135" s="55"/>
    </row>
    <row r="65136" spans="4:4" x14ac:dyDescent="0.25">
      <c r="D65136" s="55"/>
    </row>
    <row r="65137" spans="4:4" x14ac:dyDescent="0.25">
      <c r="D65137" s="55"/>
    </row>
    <row r="65138" spans="4:4" x14ac:dyDescent="0.25">
      <c r="D65138" s="55"/>
    </row>
    <row r="65139" spans="4:4" x14ac:dyDescent="0.25">
      <c r="D65139" s="55"/>
    </row>
    <row r="65140" spans="4:4" x14ac:dyDescent="0.25">
      <c r="D65140" s="55"/>
    </row>
    <row r="65141" spans="4:4" x14ac:dyDescent="0.25">
      <c r="D65141" s="55"/>
    </row>
    <row r="65142" spans="4:4" x14ac:dyDescent="0.25">
      <c r="D65142" s="55"/>
    </row>
    <row r="65143" spans="4:4" x14ac:dyDescent="0.25">
      <c r="D65143" s="55"/>
    </row>
    <row r="65144" spans="4:4" x14ac:dyDescent="0.25">
      <c r="D65144" s="55"/>
    </row>
    <row r="65145" spans="4:4" x14ac:dyDescent="0.25">
      <c r="D65145" s="55"/>
    </row>
    <row r="65146" spans="4:4" x14ac:dyDescent="0.25">
      <c r="D65146" s="55"/>
    </row>
    <row r="65147" spans="4:4" x14ac:dyDescent="0.25">
      <c r="D65147" s="55"/>
    </row>
    <row r="65148" spans="4:4" x14ac:dyDescent="0.25">
      <c r="D65148" s="55"/>
    </row>
    <row r="65149" spans="4:4" x14ac:dyDescent="0.25">
      <c r="D65149" s="55"/>
    </row>
    <row r="65150" spans="4:4" x14ac:dyDescent="0.25">
      <c r="D65150" s="55"/>
    </row>
    <row r="65151" spans="4:4" x14ac:dyDescent="0.25">
      <c r="D65151" s="55"/>
    </row>
    <row r="65152" spans="4:4" x14ac:dyDescent="0.25">
      <c r="D65152" s="55"/>
    </row>
    <row r="65153" spans="4:4" x14ac:dyDescent="0.25">
      <c r="D65153" s="55"/>
    </row>
    <row r="65154" spans="4:4" x14ac:dyDescent="0.25">
      <c r="D65154" s="55"/>
    </row>
    <row r="65155" spans="4:4" x14ac:dyDescent="0.25">
      <c r="D65155" s="55"/>
    </row>
    <row r="65156" spans="4:4" x14ac:dyDescent="0.25">
      <c r="D65156" s="55"/>
    </row>
    <row r="65157" spans="4:4" x14ac:dyDescent="0.25">
      <c r="D65157" s="55"/>
    </row>
    <row r="65158" spans="4:4" x14ac:dyDescent="0.25">
      <c r="D65158" s="55"/>
    </row>
    <row r="65159" spans="4:4" x14ac:dyDescent="0.25">
      <c r="D65159" s="55"/>
    </row>
    <row r="65160" spans="4:4" x14ac:dyDescent="0.25">
      <c r="D65160" s="55"/>
    </row>
    <row r="65161" spans="4:4" x14ac:dyDescent="0.25">
      <c r="D65161" s="55"/>
    </row>
    <row r="65162" spans="4:4" x14ac:dyDescent="0.25">
      <c r="D65162" s="55"/>
    </row>
    <row r="65163" spans="4:4" x14ac:dyDescent="0.25">
      <c r="D65163" s="55"/>
    </row>
    <row r="65164" spans="4:4" x14ac:dyDescent="0.25">
      <c r="D65164" s="55"/>
    </row>
    <row r="65165" spans="4:4" x14ac:dyDescent="0.25">
      <c r="D65165" s="55"/>
    </row>
    <row r="65166" spans="4:4" x14ac:dyDescent="0.25">
      <c r="D65166" s="55"/>
    </row>
    <row r="65167" spans="4:4" x14ac:dyDescent="0.25">
      <c r="D65167" s="55"/>
    </row>
    <row r="65168" spans="4:4" x14ac:dyDescent="0.25">
      <c r="D65168" s="55"/>
    </row>
    <row r="65169" spans="4:4" x14ac:dyDescent="0.25">
      <c r="D65169" s="55"/>
    </row>
    <row r="65170" spans="4:4" x14ac:dyDescent="0.25">
      <c r="D65170" s="55"/>
    </row>
    <row r="65171" spans="4:4" x14ac:dyDescent="0.25">
      <c r="D65171" s="55"/>
    </row>
    <row r="65172" spans="4:4" x14ac:dyDescent="0.25">
      <c r="D65172" s="55"/>
    </row>
    <row r="65173" spans="4:4" x14ac:dyDescent="0.25">
      <c r="D65173" s="55"/>
    </row>
    <row r="65174" spans="4:4" x14ac:dyDescent="0.25">
      <c r="D65174" s="55"/>
    </row>
    <row r="65175" spans="4:4" x14ac:dyDescent="0.25">
      <c r="D65175" s="55"/>
    </row>
    <row r="65176" spans="4:4" x14ac:dyDescent="0.25">
      <c r="D65176" s="55"/>
    </row>
    <row r="65177" spans="4:4" x14ac:dyDescent="0.25">
      <c r="D65177" s="55"/>
    </row>
    <row r="65178" spans="4:4" x14ac:dyDescent="0.25">
      <c r="D65178" s="55"/>
    </row>
    <row r="65179" spans="4:4" x14ac:dyDescent="0.25">
      <c r="D65179" s="55"/>
    </row>
    <row r="65180" spans="4:4" x14ac:dyDescent="0.25">
      <c r="D65180" s="55"/>
    </row>
    <row r="65181" spans="4:4" x14ac:dyDescent="0.25">
      <c r="D65181" s="55"/>
    </row>
    <row r="65182" spans="4:4" x14ac:dyDescent="0.25">
      <c r="D65182" s="55"/>
    </row>
    <row r="65183" spans="4:4" x14ac:dyDescent="0.25">
      <c r="D65183" s="55"/>
    </row>
    <row r="65184" spans="4:4" x14ac:dyDescent="0.25">
      <c r="D65184" s="55"/>
    </row>
    <row r="65185" spans="4:4" x14ac:dyDescent="0.25">
      <c r="D65185" s="55"/>
    </row>
    <row r="65186" spans="4:4" x14ac:dyDescent="0.25">
      <c r="D65186" s="55"/>
    </row>
    <row r="65187" spans="4:4" x14ac:dyDescent="0.25">
      <c r="D65187" s="55"/>
    </row>
    <row r="65188" spans="4:4" x14ac:dyDescent="0.25">
      <c r="D65188" s="55"/>
    </row>
    <row r="65189" spans="4:4" x14ac:dyDescent="0.25">
      <c r="D65189" s="55"/>
    </row>
    <row r="65190" spans="4:4" x14ac:dyDescent="0.25">
      <c r="D65190" s="55"/>
    </row>
    <row r="65191" spans="4:4" x14ac:dyDescent="0.25">
      <c r="D65191" s="55"/>
    </row>
    <row r="65192" spans="4:4" x14ac:dyDescent="0.25">
      <c r="D65192" s="55"/>
    </row>
    <row r="65193" spans="4:4" x14ac:dyDescent="0.25">
      <c r="D65193" s="55"/>
    </row>
    <row r="65194" spans="4:4" x14ac:dyDescent="0.25">
      <c r="D65194" s="55"/>
    </row>
    <row r="65195" spans="4:4" x14ac:dyDescent="0.25">
      <c r="D65195" s="55"/>
    </row>
    <row r="65196" spans="4:4" x14ac:dyDescent="0.25">
      <c r="D65196" s="55"/>
    </row>
    <row r="65197" spans="4:4" x14ac:dyDescent="0.25">
      <c r="D65197" s="55"/>
    </row>
    <row r="65198" spans="4:4" x14ac:dyDescent="0.25">
      <c r="D65198" s="55"/>
    </row>
    <row r="65199" spans="4:4" x14ac:dyDescent="0.25">
      <c r="D65199" s="55"/>
    </row>
    <row r="65200" spans="4:4" x14ac:dyDescent="0.25">
      <c r="D65200" s="55"/>
    </row>
    <row r="65201" spans="4:4" x14ac:dyDescent="0.25">
      <c r="D65201" s="55"/>
    </row>
    <row r="65202" spans="4:4" x14ac:dyDescent="0.25">
      <c r="D65202" s="55"/>
    </row>
    <row r="65203" spans="4:4" x14ac:dyDescent="0.25">
      <c r="D65203" s="55"/>
    </row>
    <row r="65204" spans="4:4" x14ac:dyDescent="0.25">
      <c r="D65204" s="55"/>
    </row>
    <row r="65205" spans="4:4" x14ac:dyDescent="0.25">
      <c r="D65205" s="55"/>
    </row>
    <row r="65206" spans="4:4" x14ac:dyDescent="0.25">
      <c r="D65206" s="55"/>
    </row>
    <row r="65207" spans="4:4" x14ac:dyDescent="0.25">
      <c r="D65207" s="55"/>
    </row>
    <row r="65208" spans="4:4" x14ac:dyDescent="0.25">
      <c r="D65208" s="55"/>
    </row>
    <row r="65209" spans="4:4" x14ac:dyDescent="0.25">
      <c r="D65209" s="55"/>
    </row>
    <row r="65210" spans="4:4" x14ac:dyDescent="0.25">
      <c r="D65210" s="55"/>
    </row>
    <row r="65211" spans="4:4" x14ac:dyDescent="0.25">
      <c r="D65211" s="55"/>
    </row>
    <row r="65212" spans="4:4" x14ac:dyDescent="0.25">
      <c r="D65212" s="55"/>
    </row>
    <row r="65213" spans="4:4" x14ac:dyDescent="0.25">
      <c r="D65213" s="55"/>
    </row>
    <row r="65214" spans="4:4" x14ac:dyDescent="0.25">
      <c r="D65214" s="55"/>
    </row>
    <row r="65215" spans="4:4" x14ac:dyDescent="0.25">
      <c r="D65215" s="55"/>
    </row>
    <row r="65216" spans="4:4" x14ac:dyDescent="0.25">
      <c r="D65216" s="55"/>
    </row>
    <row r="65217" spans="4:4" x14ac:dyDescent="0.25">
      <c r="D65217" s="55"/>
    </row>
    <row r="65218" spans="4:4" x14ac:dyDescent="0.25">
      <c r="D65218" s="55"/>
    </row>
    <row r="65219" spans="4:4" x14ac:dyDescent="0.25">
      <c r="D65219" s="55"/>
    </row>
    <row r="65220" spans="4:4" x14ac:dyDescent="0.25">
      <c r="D65220" s="55"/>
    </row>
    <row r="65221" spans="4:4" x14ac:dyDescent="0.25">
      <c r="D65221" s="55"/>
    </row>
    <row r="65222" spans="4:4" x14ac:dyDescent="0.25">
      <c r="D65222" s="55"/>
    </row>
    <row r="65223" spans="4:4" x14ac:dyDescent="0.25">
      <c r="D65223" s="55"/>
    </row>
    <row r="65224" spans="4:4" x14ac:dyDescent="0.25">
      <c r="D65224" s="55"/>
    </row>
    <row r="65225" spans="4:4" x14ac:dyDescent="0.25">
      <c r="D65225" s="55"/>
    </row>
    <row r="65226" spans="4:4" x14ac:dyDescent="0.25">
      <c r="D65226" s="55"/>
    </row>
    <row r="65227" spans="4:4" x14ac:dyDescent="0.25">
      <c r="D65227" s="55"/>
    </row>
    <row r="65228" spans="4:4" x14ac:dyDescent="0.25">
      <c r="D65228" s="55"/>
    </row>
    <row r="65229" spans="4:4" x14ac:dyDescent="0.25">
      <c r="D65229" s="55"/>
    </row>
    <row r="65230" spans="4:4" x14ac:dyDescent="0.25">
      <c r="D65230" s="55"/>
    </row>
    <row r="65231" spans="4:4" x14ac:dyDescent="0.25">
      <c r="D65231" s="55"/>
    </row>
    <row r="65232" spans="4:4" x14ac:dyDescent="0.25">
      <c r="D65232" s="55"/>
    </row>
    <row r="65233" spans="4:4" x14ac:dyDescent="0.25">
      <c r="D65233" s="55"/>
    </row>
    <row r="65234" spans="4:4" x14ac:dyDescent="0.25">
      <c r="D65234" s="55"/>
    </row>
    <row r="65235" spans="4:4" x14ac:dyDescent="0.25">
      <c r="D65235" s="55"/>
    </row>
    <row r="65236" spans="4:4" x14ac:dyDescent="0.25">
      <c r="D65236" s="55"/>
    </row>
    <row r="65237" spans="4:4" x14ac:dyDescent="0.25">
      <c r="D65237" s="55"/>
    </row>
    <row r="65238" spans="4:4" x14ac:dyDescent="0.25">
      <c r="D65238" s="55"/>
    </row>
    <row r="65239" spans="4:4" x14ac:dyDescent="0.25">
      <c r="D65239" s="55"/>
    </row>
    <row r="65240" spans="4:4" x14ac:dyDescent="0.25">
      <c r="D65240" s="55"/>
    </row>
    <row r="65241" spans="4:4" x14ac:dyDescent="0.25">
      <c r="D65241" s="55"/>
    </row>
    <row r="65242" spans="4:4" x14ac:dyDescent="0.25">
      <c r="D65242" s="55"/>
    </row>
    <row r="65243" spans="4:4" x14ac:dyDescent="0.25">
      <c r="D65243" s="55"/>
    </row>
    <row r="65244" spans="4:4" x14ac:dyDescent="0.25">
      <c r="D65244" s="55"/>
    </row>
    <row r="65245" spans="4:4" x14ac:dyDescent="0.25">
      <c r="D65245" s="55"/>
    </row>
    <row r="65246" spans="4:4" x14ac:dyDescent="0.25">
      <c r="D65246" s="55"/>
    </row>
    <row r="65247" spans="4:4" x14ac:dyDescent="0.25">
      <c r="D65247" s="55"/>
    </row>
    <row r="65248" spans="4:4" x14ac:dyDescent="0.25">
      <c r="D65248" s="55"/>
    </row>
    <row r="65249" spans="4:4" x14ac:dyDescent="0.25">
      <c r="D65249" s="55"/>
    </row>
    <row r="65250" spans="4:4" x14ac:dyDescent="0.25">
      <c r="D65250" s="55"/>
    </row>
    <row r="65251" spans="4:4" x14ac:dyDescent="0.25">
      <c r="D65251" s="55"/>
    </row>
    <row r="65252" spans="4:4" x14ac:dyDescent="0.25">
      <c r="D65252" s="55"/>
    </row>
    <row r="65253" spans="4:4" x14ac:dyDescent="0.25">
      <c r="D65253" s="55"/>
    </row>
    <row r="65254" spans="4:4" x14ac:dyDescent="0.25">
      <c r="D65254" s="55"/>
    </row>
    <row r="65255" spans="4:4" x14ac:dyDescent="0.25">
      <c r="D65255" s="55"/>
    </row>
    <row r="65256" spans="4:4" x14ac:dyDescent="0.25">
      <c r="D65256" s="55"/>
    </row>
    <row r="65257" spans="4:4" x14ac:dyDescent="0.25">
      <c r="D65257" s="55"/>
    </row>
    <row r="65258" spans="4:4" x14ac:dyDescent="0.25">
      <c r="D65258" s="55"/>
    </row>
    <row r="65259" spans="4:4" x14ac:dyDescent="0.25">
      <c r="D65259" s="55"/>
    </row>
    <row r="65260" spans="4:4" x14ac:dyDescent="0.25">
      <c r="D65260" s="55"/>
    </row>
    <row r="65261" spans="4:4" x14ac:dyDescent="0.25">
      <c r="D65261" s="55"/>
    </row>
    <row r="65262" spans="4:4" x14ac:dyDescent="0.25">
      <c r="D65262" s="55"/>
    </row>
    <row r="65263" spans="4:4" x14ac:dyDescent="0.25">
      <c r="D65263" s="55"/>
    </row>
    <row r="65264" spans="4:4" x14ac:dyDescent="0.25">
      <c r="D65264" s="55"/>
    </row>
    <row r="65265" spans="4:4" x14ac:dyDescent="0.25">
      <c r="D65265" s="55"/>
    </row>
    <row r="65266" spans="4:4" x14ac:dyDescent="0.25">
      <c r="D65266" s="55"/>
    </row>
    <row r="65267" spans="4:4" x14ac:dyDescent="0.25">
      <c r="D65267" s="55"/>
    </row>
    <row r="65268" spans="4:4" x14ac:dyDescent="0.25">
      <c r="D65268" s="55"/>
    </row>
    <row r="65269" spans="4:4" x14ac:dyDescent="0.25">
      <c r="D65269" s="55"/>
    </row>
    <row r="65270" spans="4:4" x14ac:dyDescent="0.25">
      <c r="D65270" s="55"/>
    </row>
    <row r="65271" spans="4:4" x14ac:dyDescent="0.25">
      <c r="D65271" s="55"/>
    </row>
    <row r="65272" spans="4:4" x14ac:dyDescent="0.25">
      <c r="D65272" s="55"/>
    </row>
    <row r="65273" spans="4:4" x14ac:dyDescent="0.25">
      <c r="D65273" s="55"/>
    </row>
    <row r="65274" spans="4:4" x14ac:dyDescent="0.25">
      <c r="D65274" s="55"/>
    </row>
    <row r="65275" spans="4:4" x14ac:dyDescent="0.25">
      <c r="D65275" s="55"/>
    </row>
    <row r="65276" spans="4:4" x14ac:dyDescent="0.25">
      <c r="D65276" s="55"/>
    </row>
    <row r="65277" spans="4:4" x14ac:dyDescent="0.25">
      <c r="D65277" s="55"/>
    </row>
    <row r="65278" spans="4:4" x14ac:dyDescent="0.25">
      <c r="D65278" s="55"/>
    </row>
    <row r="65279" spans="4:4" x14ac:dyDescent="0.25">
      <c r="D65279" s="55"/>
    </row>
    <row r="65280" spans="4:4" x14ac:dyDescent="0.25">
      <c r="D65280" s="55"/>
    </row>
    <row r="65281" spans="4:4" x14ac:dyDescent="0.25">
      <c r="D65281" s="55"/>
    </row>
    <row r="65282" spans="4:4" x14ac:dyDescent="0.25">
      <c r="D65282" s="55"/>
    </row>
    <row r="65283" spans="4:4" x14ac:dyDescent="0.25">
      <c r="D65283" s="55"/>
    </row>
    <row r="65284" spans="4:4" x14ac:dyDescent="0.25">
      <c r="D65284" s="55"/>
    </row>
    <row r="65285" spans="4:4" x14ac:dyDescent="0.25">
      <c r="D65285" s="55"/>
    </row>
    <row r="65286" spans="4:4" x14ac:dyDescent="0.25">
      <c r="D65286" s="55"/>
    </row>
    <row r="65287" spans="4:4" x14ac:dyDescent="0.25">
      <c r="D65287" s="55"/>
    </row>
    <row r="65288" spans="4:4" x14ac:dyDescent="0.25">
      <c r="D65288" s="55"/>
    </row>
    <row r="65289" spans="4:4" x14ac:dyDescent="0.25">
      <c r="D65289" s="55"/>
    </row>
    <row r="65290" spans="4:4" x14ac:dyDescent="0.25">
      <c r="D65290" s="55"/>
    </row>
    <row r="65291" spans="4:4" x14ac:dyDescent="0.25">
      <c r="D65291" s="55"/>
    </row>
    <row r="65292" spans="4:4" x14ac:dyDescent="0.25">
      <c r="D65292" s="55"/>
    </row>
    <row r="65293" spans="4:4" x14ac:dyDescent="0.25">
      <c r="D65293" s="55"/>
    </row>
    <row r="65294" spans="4:4" x14ac:dyDescent="0.25">
      <c r="D65294" s="55"/>
    </row>
    <row r="65295" spans="4:4" x14ac:dyDescent="0.25">
      <c r="D65295" s="55"/>
    </row>
    <row r="65296" spans="4:4" x14ac:dyDescent="0.25">
      <c r="D65296" s="55"/>
    </row>
    <row r="65297" spans="4:4" x14ac:dyDescent="0.25">
      <c r="D65297" s="55"/>
    </row>
    <row r="65298" spans="4:4" x14ac:dyDescent="0.25">
      <c r="D65298" s="55"/>
    </row>
    <row r="65299" spans="4:4" x14ac:dyDescent="0.25">
      <c r="D65299" s="55"/>
    </row>
    <row r="65300" spans="4:4" x14ac:dyDescent="0.25">
      <c r="D65300" s="55"/>
    </row>
    <row r="65301" spans="4:4" x14ac:dyDescent="0.25">
      <c r="D65301" s="55"/>
    </row>
    <row r="65302" spans="4:4" x14ac:dyDescent="0.25">
      <c r="D65302" s="55"/>
    </row>
    <row r="65303" spans="4:4" x14ac:dyDescent="0.25">
      <c r="D65303" s="55"/>
    </row>
    <row r="65304" spans="4:4" x14ac:dyDescent="0.25">
      <c r="D65304" s="55"/>
    </row>
    <row r="65305" spans="4:4" x14ac:dyDescent="0.25">
      <c r="D65305" s="55"/>
    </row>
    <row r="65306" spans="4:4" x14ac:dyDescent="0.25">
      <c r="D65306" s="55"/>
    </row>
    <row r="65307" spans="4:4" x14ac:dyDescent="0.25">
      <c r="D65307" s="55"/>
    </row>
    <row r="65308" spans="4:4" x14ac:dyDescent="0.25">
      <c r="D65308" s="55"/>
    </row>
    <row r="65309" spans="4:4" x14ac:dyDescent="0.25">
      <c r="D65309" s="55"/>
    </row>
    <row r="65310" spans="4:4" x14ac:dyDescent="0.25">
      <c r="D65310" s="55"/>
    </row>
    <row r="65311" spans="4:4" x14ac:dyDescent="0.25">
      <c r="D65311" s="55"/>
    </row>
    <row r="65312" spans="4:4" x14ac:dyDescent="0.25">
      <c r="D65312" s="55"/>
    </row>
    <row r="65313" spans="4:4" x14ac:dyDescent="0.25">
      <c r="D65313" s="55"/>
    </row>
    <row r="65314" spans="4:4" x14ac:dyDescent="0.25">
      <c r="D65314" s="55"/>
    </row>
    <row r="65315" spans="4:4" x14ac:dyDescent="0.25">
      <c r="D65315" s="55"/>
    </row>
    <row r="65316" spans="4:4" x14ac:dyDescent="0.25">
      <c r="D65316" s="55"/>
    </row>
    <row r="65317" spans="4:4" x14ac:dyDescent="0.25">
      <c r="D65317" s="55"/>
    </row>
    <row r="65318" spans="4:4" x14ac:dyDescent="0.25">
      <c r="D65318" s="55"/>
    </row>
    <row r="65319" spans="4:4" x14ac:dyDescent="0.25">
      <c r="D65319" s="55"/>
    </row>
    <row r="65320" spans="4:4" x14ac:dyDescent="0.25">
      <c r="D65320" s="55"/>
    </row>
    <row r="65321" spans="4:4" x14ac:dyDescent="0.25">
      <c r="D65321" s="55"/>
    </row>
    <row r="65322" spans="4:4" x14ac:dyDescent="0.25">
      <c r="D65322" s="55"/>
    </row>
    <row r="65323" spans="4:4" x14ac:dyDescent="0.25">
      <c r="D65323" s="55"/>
    </row>
    <row r="65324" spans="4:4" x14ac:dyDescent="0.25">
      <c r="D65324" s="55"/>
    </row>
    <row r="65325" spans="4:4" x14ac:dyDescent="0.25">
      <c r="D65325" s="55"/>
    </row>
    <row r="65326" spans="4:4" x14ac:dyDescent="0.25">
      <c r="D65326" s="55"/>
    </row>
    <row r="65327" spans="4:4" x14ac:dyDescent="0.25">
      <c r="D65327" s="55"/>
    </row>
    <row r="65328" spans="4:4" x14ac:dyDescent="0.25">
      <c r="D65328" s="55"/>
    </row>
    <row r="65329" spans="4:4" x14ac:dyDescent="0.25">
      <c r="D65329" s="55"/>
    </row>
    <row r="65330" spans="4:4" x14ac:dyDescent="0.25">
      <c r="D65330" s="55"/>
    </row>
    <row r="65331" spans="4:4" x14ac:dyDescent="0.25">
      <c r="D65331" s="55"/>
    </row>
    <row r="65332" spans="4:4" x14ac:dyDescent="0.25">
      <c r="D65332" s="55"/>
    </row>
    <row r="65333" spans="4:4" x14ac:dyDescent="0.25">
      <c r="D65333" s="55"/>
    </row>
    <row r="65334" spans="4:4" x14ac:dyDescent="0.25">
      <c r="D65334" s="55"/>
    </row>
    <row r="65335" spans="4:4" x14ac:dyDescent="0.25">
      <c r="D65335" s="55"/>
    </row>
    <row r="65336" spans="4:4" x14ac:dyDescent="0.25">
      <c r="D65336" s="55"/>
    </row>
    <row r="65337" spans="4:4" x14ac:dyDescent="0.25">
      <c r="D65337" s="55"/>
    </row>
    <row r="65338" spans="4:4" x14ac:dyDescent="0.25">
      <c r="D65338" s="55"/>
    </row>
    <row r="65339" spans="4:4" x14ac:dyDescent="0.25">
      <c r="D65339" s="55"/>
    </row>
    <row r="65340" spans="4:4" x14ac:dyDescent="0.25">
      <c r="D65340" s="55"/>
    </row>
    <row r="65341" spans="4:4" x14ac:dyDescent="0.25">
      <c r="D65341" s="55"/>
    </row>
    <row r="65342" spans="4:4" x14ac:dyDescent="0.25">
      <c r="D65342" s="55"/>
    </row>
    <row r="65343" spans="4:4" x14ac:dyDescent="0.25">
      <c r="D65343" s="55"/>
    </row>
    <row r="65344" spans="4:4" x14ac:dyDescent="0.25">
      <c r="D65344" s="55"/>
    </row>
    <row r="65345" spans="4:4" x14ac:dyDescent="0.25">
      <c r="D65345" s="55"/>
    </row>
    <row r="65346" spans="4:4" x14ac:dyDescent="0.25">
      <c r="D65346" s="55"/>
    </row>
    <row r="65347" spans="4:4" x14ac:dyDescent="0.25">
      <c r="D65347" s="55"/>
    </row>
    <row r="65348" spans="4:4" x14ac:dyDescent="0.25">
      <c r="D65348" s="55"/>
    </row>
    <row r="65349" spans="4:4" x14ac:dyDescent="0.25">
      <c r="D65349" s="55"/>
    </row>
    <row r="65350" spans="4:4" x14ac:dyDescent="0.25">
      <c r="D65350" s="55"/>
    </row>
    <row r="65351" spans="4:4" x14ac:dyDescent="0.25">
      <c r="D65351" s="55"/>
    </row>
    <row r="65352" spans="4:4" x14ac:dyDescent="0.25">
      <c r="D65352" s="55"/>
    </row>
    <row r="65353" spans="4:4" x14ac:dyDescent="0.25">
      <c r="D65353" s="55"/>
    </row>
    <row r="65354" spans="4:4" x14ac:dyDescent="0.25">
      <c r="D65354" s="55"/>
    </row>
    <row r="65355" spans="4:4" x14ac:dyDescent="0.25">
      <c r="D65355" s="55"/>
    </row>
    <row r="65356" spans="4:4" x14ac:dyDescent="0.25">
      <c r="D65356" s="55"/>
    </row>
    <row r="65357" spans="4:4" x14ac:dyDescent="0.25">
      <c r="D65357" s="55"/>
    </row>
    <row r="65358" spans="4:4" x14ac:dyDescent="0.25">
      <c r="D65358" s="55"/>
    </row>
    <row r="65359" spans="4:4" x14ac:dyDescent="0.25">
      <c r="D65359" s="55"/>
    </row>
    <row r="65360" spans="4:4" x14ac:dyDescent="0.25">
      <c r="D65360" s="55"/>
    </row>
    <row r="65361" spans="4:4" x14ac:dyDescent="0.25">
      <c r="D65361" s="55"/>
    </row>
    <row r="65362" spans="4:4" x14ac:dyDescent="0.25">
      <c r="D65362" s="55"/>
    </row>
    <row r="65363" spans="4:4" x14ac:dyDescent="0.25">
      <c r="D65363" s="55"/>
    </row>
    <row r="65364" spans="4:4" x14ac:dyDescent="0.25">
      <c r="D65364" s="55"/>
    </row>
    <row r="65365" spans="4:4" x14ac:dyDescent="0.25">
      <c r="D65365" s="55"/>
    </row>
    <row r="65366" spans="4:4" x14ac:dyDescent="0.25">
      <c r="D65366" s="55"/>
    </row>
    <row r="65367" spans="4:4" x14ac:dyDescent="0.25">
      <c r="D65367" s="55"/>
    </row>
    <row r="65368" spans="4:4" x14ac:dyDescent="0.25">
      <c r="D65368" s="55"/>
    </row>
    <row r="65369" spans="4:4" x14ac:dyDescent="0.25">
      <c r="D65369" s="55"/>
    </row>
    <row r="65370" spans="4:4" x14ac:dyDescent="0.25">
      <c r="D65370" s="55"/>
    </row>
    <row r="65371" spans="4:4" x14ac:dyDescent="0.25">
      <c r="D65371" s="55"/>
    </row>
    <row r="65372" spans="4:4" x14ac:dyDescent="0.25">
      <c r="D65372" s="55"/>
    </row>
    <row r="65373" spans="4:4" x14ac:dyDescent="0.25">
      <c r="D65373" s="55"/>
    </row>
    <row r="65374" spans="4:4" x14ac:dyDescent="0.25">
      <c r="D65374" s="55"/>
    </row>
    <row r="65375" spans="4:4" x14ac:dyDescent="0.25">
      <c r="D65375" s="55"/>
    </row>
    <row r="65376" spans="4:4" x14ac:dyDescent="0.25">
      <c r="D65376" s="55"/>
    </row>
    <row r="65377" spans="4:4" x14ac:dyDescent="0.25">
      <c r="D65377" s="55"/>
    </row>
    <row r="65378" spans="4:4" x14ac:dyDescent="0.25">
      <c r="D65378" s="55"/>
    </row>
    <row r="65379" spans="4:4" x14ac:dyDescent="0.25">
      <c r="D65379" s="55"/>
    </row>
    <row r="65380" spans="4:4" x14ac:dyDescent="0.25">
      <c r="D65380" s="55"/>
    </row>
    <row r="65381" spans="4:4" x14ac:dyDescent="0.25">
      <c r="D65381" s="55"/>
    </row>
    <row r="65382" spans="4:4" x14ac:dyDescent="0.25">
      <c r="D65382" s="55"/>
    </row>
    <row r="65383" spans="4:4" x14ac:dyDescent="0.25">
      <c r="D65383" s="55"/>
    </row>
    <row r="65384" spans="4:4" x14ac:dyDescent="0.25">
      <c r="D65384" s="55"/>
    </row>
    <row r="65385" spans="4:4" x14ac:dyDescent="0.25">
      <c r="D65385" s="55"/>
    </row>
    <row r="65386" spans="4:4" x14ac:dyDescent="0.25">
      <c r="D65386" s="55"/>
    </row>
    <row r="65387" spans="4:4" x14ac:dyDescent="0.25">
      <c r="D65387" s="55"/>
    </row>
    <row r="65388" spans="4:4" x14ac:dyDescent="0.25">
      <c r="D65388" s="55"/>
    </row>
    <row r="65389" spans="4:4" x14ac:dyDescent="0.25">
      <c r="D65389" s="55"/>
    </row>
    <row r="65390" spans="4:4" x14ac:dyDescent="0.25">
      <c r="D65390" s="55"/>
    </row>
    <row r="65391" spans="4:4" x14ac:dyDescent="0.25">
      <c r="D65391" s="55"/>
    </row>
    <row r="65392" spans="4:4" x14ac:dyDescent="0.25">
      <c r="D65392" s="55"/>
    </row>
    <row r="65393" spans="4:4" x14ac:dyDescent="0.25">
      <c r="D65393" s="55"/>
    </row>
    <row r="65394" spans="4:4" x14ac:dyDescent="0.25">
      <c r="D65394" s="55"/>
    </row>
    <row r="65395" spans="4:4" x14ac:dyDescent="0.25">
      <c r="D65395" s="55"/>
    </row>
    <row r="65396" spans="4:4" x14ac:dyDescent="0.25">
      <c r="D65396" s="55"/>
    </row>
    <row r="65397" spans="4:4" x14ac:dyDescent="0.25">
      <c r="D65397" s="55"/>
    </row>
    <row r="65398" spans="4:4" x14ac:dyDescent="0.25">
      <c r="D65398" s="55"/>
    </row>
    <row r="65399" spans="4:4" x14ac:dyDescent="0.25">
      <c r="D65399" s="55"/>
    </row>
    <row r="65400" spans="4:4" x14ac:dyDescent="0.25">
      <c r="D65400" s="55"/>
    </row>
    <row r="65401" spans="4:4" x14ac:dyDescent="0.25">
      <c r="D65401" s="55"/>
    </row>
    <row r="65402" spans="4:4" x14ac:dyDescent="0.25">
      <c r="D65402" s="55"/>
    </row>
    <row r="65403" spans="4:4" x14ac:dyDescent="0.25">
      <c r="D65403" s="55"/>
    </row>
    <row r="65404" spans="4:4" x14ac:dyDescent="0.25">
      <c r="D65404" s="55"/>
    </row>
    <row r="65405" spans="4:4" x14ac:dyDescent="0.25">
      <c r="D65405" s="55"/>
    </row>
    <row r="65406" spans="4:4" x14ac:dyDescent="0.25">
      <c r="D65406" s="55"/>
    </row>
    <row r="65407" spans="4:4" x14ac:dyDescent="0.25">
      <c r="D65407" s="55"/>
    </row>
    <row r="65408" spans="4:4" x14ac:dyDescent="0.25">
      <c r="D65408" s="55"/>
    </row>
    <row r="65409" spans="4:4" x14ac:dyDescent="0.25">
      <c r="D65409" s="55"/>
    </row>
    <row r="65410" spans="4:4" x14ac:dyDescent="0.25">
      <c r="D65410" s="55"/>
    </row>
    <row r="65411" spans="4:4" x14ac:dyDescent="0.25">
      <c r="D65411" s="55"/>
    </row>
    <row r="65412" spans="4:4" x14ac:dyDescent="0.25">
      <c r="D65412" s="55"/>
    </row>
    <row r="65413" spans="4:4" x14ac:dyDescent="0.25">
      <c r="D65413" s="55"/>
    </row>
    <row r="65414" spans="4:4" x14ac:dyDescent="0.25">
      <c r="D65414" s="55"/>
    </row>
    <row r="65415" spans="4:4" x14ac:dyDescent="0.25">
      <c r="D65415" s="55"/>
    </row>
    <row r="65416" spans="4:4" x14ac:dyDescent="0.25">
      <c r="D65416" s="55"/>
    </row>
    <row r="65417" spans="4:4" x14ac:dyDescent="0.25">
      <c r="D65417" s="55"/>
    </row>
    <row r="65418" spans="4:4" x14ac:dyDescent="0.25">
      <c r="D65418" s="55"/>
    </row>
    <row r="65419" spans="4:4" x14ac:dyDescent="0.25">
      <c r="D65419" s="55"/>
    </row>
    <row r="65420" spans="4:4" x14ac:dyDescent="0.25">
      <c r="D65420" s="55"/>
    </row>
    <row r="65421" spans="4:4" x14ac:dyDescent="0.25">
      <c r="D65421" s="55"/>
    </row>
    <row r="65422" spans="4:4" x14ac:dyDescent="0.25">
      <c r="D65422" s="55"/>
    </row>
    <row r="65423" spans="4:4" x14ac:dyDescent="0.25">
      <c r="D65423" s="55"/>
    </row>
    <row r="65424" spans="4:4" x14ac:dyDescent="0.25">
      <c r="D65424" s="55"/>
    </row>
    <row r="65425" spans="4:4" x14ac:dyDescent="0.25">
      <c r="D65425" s="55"/>
    </row>
    <row r="65426" spans="4:4" x14ac:dyDescent="0.25">
      <c r="D65426" s="55"/>
    </row>
    <row r="65427" spans="4:4" x14ac:dyDescent="0.25">
      <c r="D65427" s="55"/>
    </row>
    <row r="65428" spans="4:4" x14ac:dyDescent="0.25">
      <c r="D65428" s="55"/>
    </row>
    <row r="65429" spans="4:4" x14ac:dyDescent="0.25">
      <c r="D65429" s="55"/>
    </row>
    <row r="65430" spans="4:4" x14ac:dyDescent="0.25">
      <c r="D65430" s="55"/>
    </row>
    <row r="65431" spans="4:4" x14ac:dyDescent="0.25">
      <c r="D65431" s="55"/>
    </row>
    <row r="65432" spans="4:4" x14ac:dyDescent="0.25">
      <c r="D65432" s="55"/>
    </row>
    <row r="65433" spans="4:4" x14ac:dyDescent="0.25">
      <c r="D65433" s="55"/>
    </row>
    <row r="65434" spans="4:4" x14ac:dyDescent="0.25">
      <c r="D65434" s="55"/>
    </row>
    <row r="65435" spans="4:4" x14ac:dyDescent="0.25">
      <c r="D65435" s="55"/>
    </row>
    <row r="65436" spans="4:4" x14ac:dyDescent="0.25">
      <c r="D65436" s="55"/>
    </row>
    <row r="65437" spans="4:4" x14ac:dyDescent="0.25">
      <c r="D65437" s="55"/>
    </row>
    <row r="65438" spans="4:4" x14ac:dyDescent="0.25">
      <c r="D65438" s="55"/>
    </row>
    <row r="65439" spans="4:4" x14ac:dyDescent="0.25">
      <c r="D65439" s="55"/>
    </row>
    <row r="65440" spans="4:4" x14ac:dyDescent="0.25">
      <c r="D65440" s="55"/>
    </row>
    <row r="65441" spans="4:4" x14ac:dyDescent="0.25">
      <c r="D65441" s="55"/>
    </row>
    <row r="65442" spans="4:4" x14ac:dyDescent="0.25">
      <c r="D65442" s="55"/>
    </row>
    <row r="65443" spans="4:4" x14ac:dyDescent="0.25">
      <c r="D65443" s="55"/>
    </row>
    <row r="65444" spans="4:4" x14ac:dyDescent="0.25">
      <c r="D65444" s="55"/>
    </row>
    <row r="65445" spans="4:4" x14ac:dyDescent="0.25">
      <c r="D65445" s="55"/>
    </row>
    <row r="65446" spans="4:4" x14ac:dyDescent="0.25">
      <c r="D65446" s="55"/>
    </row>
    <row r="65447" spans="4:4" x14ac:dyDescent="0.25">
      <c r="D65447" s="55"/>
    </row>
    <row r="65448" spans="4:4" x14ac:dyDescent="0.25">
      <c r="D65448" s="55"/>
    </row>
    <row r="65449" spans="4:4" x14ac:dyDescent="0.25">
      <c r="D65449" s="55"/>
    </row>
    <row r="65450" spans="4:4" x14ac:dyDescent="0.25">
      <c r="D65450" s="55"/>
    </row>
    <row r="65451" spans="4:4" x14ac:dyDescent="0.25">
      <c r="D65451" s="55"/>
    </row>
    <row r="65452" spans="4:4" x14ac:dyDescent="0.25">
      <c r="D65452" s="55"/>
    </row>
    <row r="65453" spans="4:4" x14ac:dyDescent="0.25">
      <c r="D65453" s="55"/>
    </row>
    <row r="65454" spans="4:4" x14ac:dyDescent="0.25">
      <c r="D65454" s="55"/>
    </row>
    <row r="65455" spans="4:4" x14ac:dyDescent="0.25">
      <c r="D65455" s="55"/>
    </row>
    <row r="65456" spans="4:4" x14ac:dyDescent="0.25">
      <c r="D65456" s="55"/>
    </row>
    <row r="65457" spans="4:4" x14ac:dyDescent="0.25">
      <c r="D65457" s="55"/>
    </row>
    <row r="65458" spans="4:4" x14ac:dyDescent="0.25">
      <c r="D65458" s="55"/>
    </row>
    <row r="65459" spans="4:4" x14ac:dyDescent="0.25">
      <c r="D65459" s="55"/>
    </row>
    <row r="65460" spans="4:4" x14ac:dyDescent="0.25">
      <c r="D65460" s="55"/>
    </row>
    <row r="65461" spans="4:4" x14ac:dyDescent="0.25">
      <c r="D65461" s="55"/>
    </row>
    <row r="65462" spans="4:4" x14ac:dyDescent="0.25">
      <c r="D65462" s="55"/>
    </row>
    <row r="65463" spans="4:4" x14ac:dyDescent="0.25">
      <c r="D65463" s="55"/>
    </row>
    <row r="65464" spans="4:4" x14ac:dyDescent="0.25">
      <c r="D65464" s="55"/>
    </row>
    <row r="65465" spans="4:4" x14ac:dyDescent="0.25">
      <c r="D65465" s="55"/>
    </row>
    <row r="65466" spans="4:4" x14ac:dyDescent="0.25">
      <c r="D65466" s="55"/>
    </row>
    <row r="65467" spans="4:4" x14ac:dyDescent="0.25">
      <c r="D65467" s="55"/>
    </row>
    <row r="65468" spans="4:4" x14ac:dyDescent="0.25">
      <c r="D65468" s="55"/>
    </row>
    <row r="65469" spans="4:4" x14ac:dyDescent="0.25">
      <c r="D65469" s="55"/>
    </row>
    <row r="65470" spans="4:4" x14ac:dyDescent="0.25">
      <c r="D65470" s="55"/>
    </row>
    <row r="65471" spans="4:4" x14ac:dyDescent="0.25">
      <c r="D65471" s="55"/>
    </row>
    <row r="65472" spans="4:4" x14ac:dyDescent="0.25">
      <c r="D65472" s="55"/>
    </row>
    <row r="65473" spans="4:4" x14ac:dyDescent="0.25">
      <c r="D65473" s="55"/>
    </row>
    <row r="65474" spans="4:4" x14ac:dyDescent="0.25">
      <c r="D65474" s="55"/>
    </row>
    <row r="65475" spans="4:4" x14ac:dyDescent="0.25">
      <c r="D65475" s="55"/>
    </row>
    <row r="65476" spans="4:4" x14ac:dyDescent="0.25">
      <c r="D65476" s="55"/>
    </row>
    <row r="65477" spans="4:4" x14ac:dyDescent="0.25">
      <c r="D65477" s="55"/>
    </row>
    <row r="65478" spans="4:4" x14ac:dyDescent="0.25">
      <c r="D65478" s="55"/>
    </row>
    <row r="65479" spans="4:4" x14ac:dyDescent="0.25">
      <c r="D65479" s="55"/>
    </row>
    <row r="65480" spans="4:4" x14ac:dyDescent="0.25">
      <c r="D65480" s="55"/>
    </row>
    <row r="65481" spans="4:4" x14ac:dyDescent="0.25">
      <c r="D65481" s="55"/>
    </row>
    <row r="65482" spans="4:4" x14ac:dyDescent="0.25">
      <c r="D65482" s="55"/>
    </row>
    <row r="65483" spans="4:4" x14ac:dyDescent="0.25">
      <c r="D65483" s="55"/>
    </row>
    <row r="65484" spans="4:4" x14ac:dyDescent="0.25">
      <c r="D65484" s="55"/>
    </row>
    <row r="65485" spans="4:4" x14ac:dyDescent="0.25">
      <c r="D65485" s="55"/>
    </row>
    <row r="65486" spans="4:4" x14ac:dyDescent="0.25">
      <c r="D65486" s="55"/>
    </row>
    <row r="65487" spans="4:4" x14ac:dyDescent="0.25">
      <c r="D65487" s="55"/>
    </row>
    <row r="65488" spans="4:4" x14ac:dyDescent="0.25">
      <c r="D65488" s="55"/>
    </row>
    <row r="65489" spans="4:4" x14ac:dyDescent="0.25">
      <c r="D65489" s="55"/>
    </row>
    <row r="65490" spans="4:4" x14ac:dyDescent="0.25">
      <c r="D65490" s="55"/>
    </row>
    <row r="65491" spans="4:4" x14ac:dyDescent="0.25">
      <c r="D65491" s="55"/>
    </row>
    <row r="65492" spans="4:4" x14ac:dyDescent="0.25">
      <c r="D65492" s="55"/>
    </row>
    <row r="65493" spans="4:4" x14ac:dyDescent="0.25">
      <c r="D65493" s="55"/>
    </row>
    <row r="65494" spans="4:4" x14ac:dyDescent="0.25">
      <c r="D65494" s="55"/>
    </row>
    <row r="65495" spans="4:4" x14ac:dyDescent="0.25">
      <c r="D65495" s="55"/>
    </row>
    <row r="65496" spans="4:4" x14ac:dyDescent="0.25">
      <c r="D65496" s="55"/>
    </row>
    <row r="65497" spans="4:4" x14ac:dyDescent="0.25">
      <c r="D65497" s="55"/>
    </row>
    <row r="65498" spans="4:4" x14ac:dyDescent="0.25">
      <c r="D65498" s="55"/>
    </row>
    <row r="65499" spans="4:4" x14ac:dyDescent="0.25">
      <c r="D65499" s="55"/>
    </row>
    <row r="65500" spans="4:4" x14ac:dyDescent="0.25">
      <c r="D65500" s="55"/>
    </row>
    <row r="65501" spans="4:4" x14ac:dyDescent="0.25">
      <c r="D65501" s="55"/>
    </row>
    <row r="65502" spans="4:4" x14ac:dyDescent="0.25">
      <c r="D65502" s="55"/>
    </row>
    <row r="65503" spans="4:4" x14ac:dyDescent="0.25">
      <c r="D65503" s="55"/>
    </row>
    <row r="65504" spans="4:4" x14ac:dyDescent="0.25">
      <c r="D65504" s="55"/>
    </row>
    <row r="65505" spans="4:4" x14ac:dyDescent="0.25">
      <c r="D65505" s="55"/>
    </row>
    <row r="65506" spans="4:4" x14ac:dyDescent="0.25">
      <c r="D65506" s="55"/>
    </row>
    <row r="65507" spans="4:4" x14ac:dyDescent="0.25">
      <c r="D65507" s="55"/>
    </row>
    <row r="65508" spans="4:4" x14ac:dyDescent="0.25">
      <c r="D65508" s="55"/>
    </row>
    <row r="65509" spans="4:4" x14ac:dyDescent="0.25">
      <c r="D65509" s="55"/>
    </row>
    <row r="65510" spans="4:4" x14ac:dyDescent="0.25">
      <c r="D65510" s="55"/>
    </row>
    <row r="65511" spans="4:4" x14ac:dyDescent="0.25">
      <c r="D65511" s="55"/>
    </row>
    <row r="65512" spans="4:4" x14ac:dyDescent="0.25">
      <c r="D65512" s="55"/>
    </row>
    <row r="65513" spans="4:4" x14ac:dyDescent="0.25">
      <c r="D65513" s="55"/>
    </row>
    <row r="65514" spans="4:4" x14ac:dyDescent="0.25">
      <c r="D65514" s="55"/>
    </row>
    <row r="65515" spans="4:4" x14ac:dyDescent="0.25">
      <c r="D65515" s="55"/>
    </row>
    <row r="65516" spans="4:4" x14ac:dyDescent="0.25">
      <c r="D65516" s="55"/>
    </row>
    <row r="65517" spans="4:4" x14ac:dyDescent="0.25">
      <c r="D65517" s="55"/>
    </row>
    <row r="65518" spans="4:4" x14ac:dyDescent="0.25">
      <c r="D65518" s="55"/>
    </row>
    <row r="65519" spans="4:4" x14ac:dyDescent="0.25">
      <c r="D65519" s="55"/>
    </row>
    <row r="65520" spans="4:4" x14ac:dyDescent="0.25">
      <c r="D65520" s="55"/>
    </row>
    <row r="65521" spans="4:4" x14ac:dyDescent="0.25">
      <c r="D65521" s="55"/>
    </row>
    <row r="65522" spans="4:4" x14ac:dyDescent="0.25">
      <c r="D65522" s="55"/>
    </row>
    <row r="65523" spans="4:4" x14ac:dyDescent="0.25">
      <c r="D65523" s="55"/>
    </row>
    <row r="65524" spans="4:4" x14ac:dyDescent="0.25">
      <c r="D65524" s="55"/>
    </row>
    <row r="65525" spans="4:4" x14ac:dyDescent="0.25">
      <c r="D65525" s="55"/>
    </row>
    <row r="65526" spans="4:4" x14ac:dyDescent="0.25">
      <c r="D65526" s="55"/>
    </row>
    <row r="65527" spans="4:4" x14ac:dyDescent="0.25">
      <c r="D65527" s="55"/>
    </row>
    <row r="65528" spans="4:4" x14ac:dyDescent="0.25">
      <c r="D65528" s="55"/>
    </row>
    <row r="65529" spans="4:4" x14ac:dyDescent="0.25">
      <c r="D65529" s="55"/>
    </row>
    <row r="65530" spans="4:4" x14ac:dyDescent="0.25">
      <c r="D65530" s="55"/>
    </row>
    <row r="65531" spans="4:4" x14ac:dyDescent="0.25">
      <c r="D65531" s="55"/>
    </row>
    <row r="65532" spans="4:4" x14ac:dyDescent="0.25">
      <c r="D65532" s="55"/>
    </row>
    <row r="65533" spans="4:4" x14ac:dyDescent="0.25">
      <c r="D65533" s="55"/>
    </row>
    <row r="65534" spans="4:4" x14ac:dyDescent="0.25">
      <c r="D65534" s="55"/>
    </row>
    <row r="65535" spans="4:4" x14ac:dyDescent="0.25">
      <c r="D65535" s="55"/>
    </row>
    <row r="65536" spans="4:4" x14ac:dyDescent="0.25">
      <c r="D65536" s="55"/>
    </row>
  </sheetData>
  <customSheetViews>
    <customSheetView guid="{0A6CBDE0-2EFB-4C4F-AF86-B7A173FA7021}">
      <pageMargins left="0.7" right="0.7" top="0.75" bottom="0.75" header="0.3" footer="0.3"/>
      <pageSetup paperSize="9" orientation="portrait" r:id="rId1"/>
    </customSheetView>
    <customSheetView guid="{CFA003D8-A1C6-4571-9696-BD46841A53EA}">
      <pageMargins left="0.7" right="0.7" top="0.75" bottom="0.75" header="0.3" footer="0.3"/>
      <pageSetup paperSize="9" orientation="portrait" r:id="rId2"/>
    </customSheetView>
    <customSheetView guid="{70BCEF57-6139-4707-9D85-270EC25E144B}">
      <pageMargins left="0.7" right="0.7" top="0.75" bottom="0.75" header="0.3" footer="0.3"/>
      <pageSetup paperSize="9" orientation="portrait" r:id="rId3"/>
    </customSheetView>
  </customSheetView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9">
    <tabColor theme="3" tint="0.59999389629810485"/>
  </sheetPr>
  <dimension ref="A1:L20"/>
  <sheetViews>
    <sheetView workbookViewId="0">
      <selection activeCell="B5" sqref="B5"/>
    </sheetView>
  </sheetViews>
  <sheetFormatPr defaultColWidth="8" defaultRowHeight="15" x14ac:dyDescent="0.25"/>
  <cols>
    <col min="1" max="1" width="14.42578125" style="116" customWidth="1"/>
    <col min="2" max="2" width="56.5703125" style="116" bestFit="1" customWidth="1"/>
    <col min="3" max="3" width="48.140625" style="116" customWidth="1"/>
    <col min="4" max="4" width="27.42578125" style="116" customWidth="1"/>
    <col min="5" max="11" width="8" style="116"/>
    <col min="12" max="12" width="7.85546875" style="116" customWidth="1"/>
    <col min="13" max="16384" width="8" style="116"/>
  </cols>
  <sheetData>
    <row r="1" spans="1:12" s="115" customFormat="1" x14ac:dyDescent="0.25">
      <c r="A1" s="10" t="s">
        <v>40</v>
      </c>
      <c r="B1" s="10" t="s">
        <v>41</v>
      </c>
      <c r="C1" s="218"/>
      <c r="D1" s="218"/>
      <c r="E1" s="218"/>
      <c r="F1" s="218"/>
      <c r="G1" s="219"/>
      <c r="H1" s="220"/>
      <c r="I1" s="244"/>
      <c r="J1" s="275"/>
      <c r="K1" s="184"/>
      <c r="L1" s="182"/>
    </row>
    <row r="2" spans="1:12" x14ac:dyDescent="0.25">
      <c r="A2" s="217" t="s">
        <v>66</v>
      </c>
      <c r="B2" s="217" t="s">
        <v>1870</v>
      </c>
      <c r="C2" s="216"/>
      <c r="D2" s="215"/>
      <c r="E2" s="215"/>
      <c r="F2" s="215"/>
      <c r="G2" s="215"/>
      <c r="H2" s="215"/>
      <c r="I2" s="215"/>
      <c r="J2" s="215"/>
    </row>
    <row r="3" spans="1:12" x14ac:dyDescent="0.25">
      <c r="A3" s="217" t="s">
        <v>766</v>
      </c>
      <c r="B3" s="217" t="s">
        <v>1869</v>
      </c>
      <c r="C3" s="216"/>
      <c r="D3" s="215"/>
      <c r="E3" s="215"/>
      <c r="F3" s="215"/>
      <c r="G3" s="215"/>
      <c r="H3" s="215"/>
      <c r="I3" s="215"/>
      <c r="J3" s="215"/>
    </row>
    <row r="4" spans="1:12" x14ac:dyDescent="0.25">
      <c r="A4" s="217" t="s">
        <v>773</v>
      </c>
      <c r="B4" s="217" t="s">
        <v>2021</v>
      </c>
      <c r="C4" s="216"/>
      <c r="D4" s="215"/>
      <c r="E4" s="215"/>
      <c r="F4" s="215"/>
      <c r="G4" s="215"/>
      <c r="H4" s="215"/>
      <c r="I4" s="215"/>
      <c r="J4" s="215"/>
    </row>
    <row r="5" spans="1:12" x14ac:dyDescent="0.25">
      <c r="A5" s="217" t="s">
        <v>78</v>
      </c>
      <c r="B5" s="217" t="s">
        <v>1868</v>
      </c>
      <c r="C5" s="216"/>
      <c r="D5" s="215"/>
      <c r="E5" s="215"/>
      <c r="F5" s="215"/>
      <c r="G5" s="215"/>
      <c r="H5" s="215"/>
      <c r="I5" s="215"/>
      <c r="J5" s="215"/>
    </row>
    <row r="6" spans="1:12" x14ac:dyDescent="0.25">
      <c r="A6" s="217" t="s">
        <v>80</v>
      </c>
      <c r="B6" s="217" t="s">
        <v>1867</v>
      </c>
      <c r="C6" s="216"/>
      <c r="D6" s="215"/>
      <c r="E6" s="215"/>
      <c r="F6" s="215"/>
      <c r="G6" s="215"/>
      <c r="H6" s="215"/>
      <c r="I6" s="215"/>
      <c r="J6" s="215"/>
    </row>
    <row r="7" spans="1:12" x14ac:dyDescent="0.25">
      <c r="A7" s="217" t="s">
        <v>761</v>
      </c>
      <c r="B7" s="217" t="s">
        <v>2020</v>
      </c>
      <c r="C7" s="216"/>
      <c r="D7" s="215"/>
      <c r="E7" s="215"/>
      <c r="F7" s="215"/>
      <c r="G7" s="215"/>
      <c r="H7" s="215"/>
      <c r="I7" s="215"/>
      <c r="J7" s="215"/>
    </row>
    <row r="8" spans="1:12" x14ac:dyDescent="0.25">
      <c r="A8" s="217" t="s">
        <v>787</v>
      </c>
      <c r="B8" s="217" t="s">
        <v>2019</v>
      </c>
      <c r="C8" s="216"/>
      <c r="D8" s="215"/>
      <c r="E8" s="215"/>
      <c r="F8" s="215"/>
      <c r="G8" s="215"/>
      <c r="H8" s="215"/>
      <c r="I8" s="215"/>
      <c r="J8" s="215"/>
    </row>
    <row r="9" spans="1:12" x14ac:dyDescent="0.25">
      <c r="A9" s="217" t="s">
        <v>64</v>
      </c>
      <c r="B9" s="217" t="s">
        <v>2018</v>
      </c>
      <c r="C9" s="216"/>
      <c r="D9" s="215"/>
      <c r="E9" s="215"/>
      <c r="F9" s="215"/>
      <c r="G9" s="215"/>
      <c r="H9" s="215"/>
      <c r="I9" s="215"/>
      <c r="J9" s="215"/>
    </row>
    <row r="10" spans="1:12" x14ac:dyDescent="0.25">
      <c r="A10" s="217" t="s">
        <v>774</v>
      </c>
      <c r="B10" s="217" t="s">
        <v>2017</v>
      </c>
      <c r="C10" s="216"/>
      <c r="D10" s="215"/>
      <c r="E10" s="215"/>
      <c r="F10" s="215"/>
      <c r="G10" s="215"/>
      <c r="H10" s="215"/>
      <c r="I10" s="215"/>
      <c r="J10" s="215"/>
    </row>
    <row r="11" spans="1:12" x14ac:dyDescent="0.25">
      <c r="A11" s="217" t="s">
        <v>74</v>
      </c>
      <c r="B11" s="217" t="s">
        <v>2016</v>
      </c>
      <c r="C11" s="216"/>
      <c r="D11" s="215"/>
      <c r="E11" s="215"/>
      <c r="F11" s="215"/>
      <c r="G11" s="216"/>
      <c r="H11" s="215"/>
      <c r="I11" s="215"/>
      <c r="J11" s="215"/>
    </row>
    <row r="12" spans="1:12" x14ac:dyDescent="0.25">
      <c r="I12" s="55"/>
    </row>
    <row r="13" spans="1:12" x14ac:dyDescent="0.25">
      <c r="I13" s="55"/>
    </row>
    <row r="14" spans="1:12" x14ac:dyDescent="0.25">
      <c r="I14" s="55"/>
    </row>
    <row r="15" spans="1:12" x14ac:dyDescent="0.25">
      <c r="I15" s="55"/>
    </row>
    <row r="16" spans="1:12" x14ac:dyDescent="0.25">
      <c r="I16" s="55"/>
    </row>
    <row r="17" spans="9:9" x14ac:dyDescent="0.25">
      <c r="I17" s="55"/>
    </row>
    <row r="18" spans="9:9" x14ac:dyDescent="0.25">
      <c r="I18" s="55"/>
    </row>
    <row r="19" spans="9:9" x14ac:dyDescent="0.25">
      <c r="I19" s="55"/>
    </row>
    <row r="20" spans="9:9" x14ac:dyDescent="0.25">
      <c r="I20" s="55"/>
    </row>
  </sheetData>
  <customSheetViews>
    <customSheetView guid="{0A6CBDE0-2EFB-4C4F-AF86-B7A173FA7021}">
      <pageMargins left="0.7" right="0.7" top="0.75" bottom="0.75" header="0.3" footer="0.3"/>
    </customSheetView>
    <customSheetView guid="{CFA003D8-A1C6-4571-9696-BD46841A53EA}">
      <pageMargins left="0.7" right="0.7" top="0.75" bottom="0.75" header="0.3" footer="0.3"/>
    </customSheetView>
    <customSheetView guid="{70BCEF57-6139-4707-9D85-270EC25E144B}">
      <pageMargins left="0.7" right="0.7" top="0.75" bottom="0.75" header="0.3" footer="0.3"/>
    </customSheetView>
  </customSheetView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4">
    <tabColor theme="3" tint="0.59999389629810485"/>
    <pageSetUpPr fitToPage="1"/>
  </sheetPr>
  <dimension ref="A1:N39"/>
  <sheetViews>
    <sheetView zoomScaleNormal="100" workbookViewId="0">
      <selection sqref="A1:B1"/>
    </sheetView>
  </sheetViews>
  <sheetFormatPr defaultColWidth="9.5703125" defaultRowHeight="12" x14ac:dyDescent="0.2"/>
  <cols>
    <col min="1" max="1" width="18.5703125" style="82" customWidth="1"/>
    <col min="2" max="2" width="34.28515625" style="83" customWidth="1"/>
    <col min="3" max="3" width="9.5703125" style="84"/>
    <col min="4" max="4" width="36.42578125" style="7" bestFit="1" customWidth="1"/>
    <col min="5" max="5" width="9.5703125" style="7"/>
    <col min="6" max="6" width="65.28515625" style="7" customWidth="1"/>
    <col min="7" max="7" width="20.42578125" style="24" bestFit="1" customWidth="1"/>
    <col min="8" max="9" width="20.42578125" style="24" customWidth="1"/>
    <col min="10" max="10" width="9.5703125" style="84"/>
    <col min="11" max="11" width="9.5703125" style="365"/>
    <col min="12" max="255" width="9.5703125" style="84"/>
    <col min="256" max="256" width="4.7109375" style="84" bestFit="1" customWidth="1"/>
    <col min="257" max="257" width="27.28515625" style="84" bestFit="1" customWidth="1"/>
    <col min="258" max="511" width="9.5703125" style="84"/>
    <col min="512" max="512" width="4.7109375" style="84" bestFit="1" customWidth="1"/>
    <col min="513" max="513" width="27.28515625" style="84" bestFit="1" customWidth="1"/>
    <col min="514" max="767" width="9.5703125" style="84"/>
    <col min="768" max="768" width="4.7109375" style="84" bestFit="1" customWidth="1"/>
    <col min="769" max="769" width="27.28515625" style="84" bestFit="1" customWidth="1"/>
    <col min="770" max="1023" width="9.5703125" style="84"/>
    <col min="1024" max="1024" width="4.7109375" style="84" bestFit="1" customWidth="1"/>
    <col min="1025" max="1025" width="27.28515625" style="84" bestFit="1" customWidth="1"/>
    <col min="1026" max="1279" width="9.5703125" style="84"/>
    <col min="1280" max="1280" width="4.7109375" style="84" bestFit="1" customWidth="1"/>
    <col min="1281" max="1281" width="27.28515625" style="84" bestFit="1" customWidth="1"/>
    <col min="1282" max="1535" width="9.5703125" style="84"/>
    <col min="1536" max="1536" width="4.7109375" style="84" bestFit="1" customWidth="1"/>
    <col min="1537" max="1537" width="27.28515625" style="84" bestFit="1" customWidth="1"/>
    <col min="1538" max="1791" width="9.5703125" style="84"/>
    <col min="1792" max="1792" width="4.7109375" style="84" bestFit="1" customWidth="1"/>
    <col min="1793" max="1793" width="27.28515625" style="84" bestFit="1" customWidth="1"/>
    <col min="1794" max="2047" width="9.5703125" style="84"/>
    <col min="2048" max="2048" width="4.7109375" style="84" bestFit="1" customWidth="1"/>
    <col min="2049" max="2049" width="27.28515625" style="84" bestFit="1" customWidth="1"/>
    <col min="2050" max="2303" width="9.5703125" style="84"/>
    <col min="2304" max="2304" width="4.7109375" style="84" bestFit="1" customWidth="1"/>
    <col min="2305" max="2305" width="27.28515625" style="84" bestFit="1" customWidth="1"/>
    <col min="2306" max="2559" width="9.5703125" style="84"/>
    <col min="2560" max="2560" width="4.7109375" style="84" bestFit="1" customWidth="1"/>
    <col min="2561" max="2561" width="27.28515625" style="84" bestFit="1" customWidth="1"/>
    <col min="2562" max="2815" width="9.5703125" style="84"/>
    <col min="2816" max="2816" width="4.7109375" style="84" bestFit="1" customWidth="1"/>
    <col min="2817" max="2817" width="27.28515625" style="84" bestFit="1" customWidth="1"/>
    <col min="2818" max="3071" width="9.5703125" style="84"/>
    <col min="3072" max="3072" width="4.7109375" style="84" bestFit="1" customWidth="1"/>
    <col min="3073" max="3073" width="27.28515625" style="84" bestFit="1" customWidth="1"/>
    <col min="3074" max="3327" width="9.5703125" style="84"/>
    <col min="3328" max="3328" width="4.7109375" style="84" bestFit="1" customWidth="1"/>
    <col min="3329" max="3329" width="27.28515625" style="84" bestFit="1" customWidth="1"/>
    <col min="3330" max="3583" width="9.5703125" style="84"/>
    <col min="3584" max="3584" width="4.7109375" style="84" bestFit="1" customWidth="1"/>
    <col min="3585" max="3585" width="27.28515625" style="84" bestFit="1" customWidth="1"/>
    <col min="3586" max="3839" width="9.5703125" style="84"/>
    <col min="3840" max="3840" width="4.7109375" style="84" bestFit="1" customWidth="1"/>
    <col min="3841" max="3841" width="27.28515625" style="84" bestFit="1" customWidth="1"/>
    <col min="3842" max="4095" width="9.5703125" style="84"/>
    <col min="4096" max="4096" width="4.7109375" style="84" bestFit="1" customWidth="1"/>
    <col min="4097" max="4097" width="27.28515625" style="84" bestFit="1" customWidth="1"/>
    <col min="4098" max="4351" width="9.5703125" style="84"/>
    <col min="4352" max="4352" width="4.7109375" style="84" bestFit="1" customWidth="1"/>
    <col min="4353" max="4353" width="27.28515625" style="84" bestFit="1" customWidth="1"/>
    <col min="4354" max="4607" width="9.5703125" style="84"/>
    <col min="4608" max="4608" width="4.7109375" style="84" bestFit="1" customWidth="1"/>
    <col min="4609" max="4609" width="27.28515625" style="84" bestFit="1" customWidth="1"/>
    <col min="4610" max="4863" width="9.5703125" style="84"/>
    <col min="4864" max="4864" width="4.7109375" style="84" bestFit="1" customWidth="1"/>
    <col min="4865" max="4865" width="27.28515625" style="84" bestFit="1" customWidth="1"/>
    <col min="4866" max="5119" width="9.5703125" style="84"/>
    <col min="5120" max="5120" width="4.7109375" style="84" bestFit="1" customWidth="1"/>
    <col min="5121" max="5121" width="27.28515625" style="84" bestFit="1" customWidth="1"/>
    <col min="5122" max="5375" width="9.5703125" style="84"/>
    <col min="5376" max="5376" width="4.7109375" style="84" bestFit="1" customWidth="1"/>
    <col min="5377" max="5377" width="27.28515625" style="84" bestFit="1" customWidth="1"/>
    <col min="5378" max="5631" width="9.5703125" style="84"/>
    <col min="5632" max="5632" width="4.7109375" style="84" bestFit="1" customWidth="1"/>
    <col min="5633" max="5633" width="27.28515625" style="84" bestFit="1" customWidth="1"/>
    <col min="5634" max="5887" width="9.5703125" style="84"/>
    <col min="5888" max="5888" width="4.7109375" style="84" bestFit="1" customWidth="1"/>
    <col min="5889" max="5889" width="27.28515625" style="84" bestFit="1" customWidth="1"/>
    <col min="5890" max="6143" width="9.5703125" style="84"/>
    <col min="6144" max="6144" width="4.7109375" style="84" bestFit="1" customWidth="1"/>
    <col min="6145" max="6145" width="27.28515625" style="84" bestFit="1" customWidth="1"/>
    <col min="6146" max="6399" width="9.5703125" style="84"/>
    <col min="6400" max="6400" width="4.7109375" style="84" bestFit="1" customWidth="1"/>
    <col min="6401" max="6401" width="27.28515625" style="84" bestFit="1" customWidth="1"/>
    <col min="6402" max="6655" width="9.5703125" style="84"/>
    <col min="6656" max="6656" width="4.7109375" style="84" bestFit="1" customWidth="1"/>
    <col min="6657" max="6657" width="27.28515625" style="84" bestFit="1" customWidth="1"/>
    <col min="6658" max="6911" width="9.5703125" style="84"/>
    <col min="6912" max="6912" width="4.7109375" style="84" bestFit="1" customWidth="1"/>
    <col min="6913" max="6913" width="27.28515625" style="84" bestFit="1" customWidth="1"/>
    <col min="6914" max="7167" width="9.5703125" style="84"/>
    <col min="7168" max="7168" width="4.7109375" style="84" bestFit="1" customWidth="1"/>
    <col min="7169" max="7169" width="27.28515625" style="84" bestFit="1" customWidth="1"/>
    <col min="7170" max="7423" width="9.5703125" style="84"/>
    <col min="7424" max="7424" width="4.7109375" style="84" bestFit="1" customWidth="1"/>
    <col min="7425" max="7425" width="27.28515625" style="84" bestFit="1" customWidth="1"/>
    <col min="7426" max="7679" width="9.5703125" style="84"/>
    <col min="7680" max="7680" width="4.7109375" style="84" bestFit="1" customWidth="1"/>
    <col min="7681" max="7681" width="27.28515625" style="84" bestFit="1" customWidth="1"/>
    <col min="7682" max="7935" width="9.5703125" style="84"/>
    <col min="7936" max="7936" width="4.7109375" style="84" bestFit="1" customWidth="1"/>
    <col min="7937" max="7937" width="27.28515625" style="84" bestFit="1" customWidth="1"/>
    <col min="7938" max="8191" width="9.5703125" style="84"/>
    <col min="8192" max="8192" width="4.7109375" style="84" bestFit="1" customWidth="1"/>
    <col min="8193" max="8193" width="27.28515625" style="84" bestFit="1" customWidth="1"/>
    <col min="8194" max="8447" width="9.5703125" style="84"/>
    <col min="8448" max="8448" width="4.7109375" style="84" bestFit="1" customWidth="1"/>
    <col min="8449" max="8449" width="27.28515625" style="84" bestFit="1" customWidth="1"/>
    <col min="8450" max="8703" width="9.5703125" style="84"/>
    <col min="8704" max="8704" width="4.7109375" style="84" bestFit="1" customWidth="1"/>
    <col min="8705" max="8705" width="27.28515625" style="84" bestFit="1" customWidth="1"/>
    <col min="8706" max="8959" width="9.5703125" style="84"/>
    <col min="8960" max="8960" width="4.7109375" style="84" bestFit="1" customWidth="1"/>
    <col min="8961" max="8961" width="27.28515625" style="84" bestFit="1" customWidth="1"/>
    <col min="8962" max="9215" width="9.5703125" style="84"/>
    <col min="9216" max="9216" width="4.7109375" style="84" bestFit="1" customWidth="1"/>
    <col min="9217" max="9217" width="27.28515625" style="84" bestFit="1" customWidth="1"/>
    <col min="9218" max="9471" width="9.5703125" style="84"/>
    <col min="9472" max="9472" width="4.7109375" style="84" bestFit="1" customWidth="1"/>
    <col min="9473" max="9473" width="27.28515625" style="84" bestFit="1" customWidth="1"/>
    <col min="9474" max="9727" width="9.5703125" style="84"/>
    <col min="9728" max="9728" width="4.7109375" style="84" bestFit="1" customWidth="1"/>
    <col min="9729" max="9729" width="27.28515625" style="84" bestFit="1" customWidth="1"/>
    <col min="9730" max="9983" width="9.5703125" style="84"/>
    <col min="9984" max="9984" width="4.7109375" style="84" bestFit="1" customWidth="1"/>
    <col min="9985" max="9985" width="27.28515625" style="84" bestFit="1" customWidth="1"/>
    <col min="9986" max="10239" width="9.5703125" style="84"/>
    <col min="10240" max="10240" width="4.7109375" style="84" bestFit="1" customWidth="1"/>
    <col min="10241" max="10241" width="27.28515625" style="84" bestFit="1" customWidth="1"/>
    <col min="10242" max="10495" width="9.5703125" style="84"/>
    <col min="10496" max="10496" width="4.7109375" style="84" bestFit="1" customWidth="1"/>
    <col min="10497" max="10497" width="27.28515625" style="84" bestFit="1" customWidth="1"/>
    <col min="10498" max="10751" width="9.5703125" style="84"/>
    <col min="10752" max="10752" width="4.7109375" style="84" bestFit="1" customWidth="1"/>
    <col min="10753" max="10753" width="27.28515625" style="84" bestFit="1" customWidth="1"/>
    <col min="10754" max="11007" width="9.5703125" style="84"/>
    <col min="11008" max="11008" width="4.7109375" style="84" bestFit="1" customWidth="1"/>
    <col min="11009" max="11009" width="27.28515625" style="84" bestFit="1" customWidth="1"/>
    <col min="11010" max="11263" width="9.5703125" style="84"/>
    <col min="11264" max="11264" width="4.7109375" style="84" bestFit="1" customWidth="1"/>
    <col min="11265" max="11265" width="27.28515625" style="84" bestFit="1" customWidth="1"/>
    <col min="11266" max="11519" width="9.5703125" style="84"/>
    <col min="11520" max="11520" width="4.7109375" style="84" bestFit="1" customWidth="1"/>
    <col min="11521" max="11521" width="27.28515625" style="84" bestFit="1" customWidth="1"/>
    <col min="11522" max="11775" width="9.5703125" style="84"/>
    <col min="11776" max="11776" width="4.7109375" style="84" bestFit="1" customWidth="1"/>
    <col min="11777" max="11777" width="27.28515625" style="84" bestFit="1" customWidth="1"/>
    <col min="11778" max="12031" width="9.5703125" style="84"/>
    <col min="12032" max="12032" width="4.7109375" style="84" bestFit="1" customWidth="1"/>
    <col min="12033" max="12033" width="27.28515625" style="84" bestFit="1" customWidth="1"/>
    <col min="12034" max="12287" width="9.5703125" style="84"/>
    <col min="12288" max="12288" width="4.7109375" style="84" bestFit="1" customWidth="1"/>
    <col min="12289" max="12289" width="27.28515625" style="84" bestFit="1" customWidth="1"/>
    <col min="12290" max="12543" width="9.5703125" style="84"/>
    <col min="12544" max="12544" width="4.7109375" style="84" bestFit="1" customWidth="1"/>
    <col min="12545" max="12545" width="27.28515625" style="84" bestFit="1" customWidth="1"/>
    <col min="12546" max="12799" width="9.5703125" style="84"/>
    <col min="12800" max="12800" width="4.7109375" style="84" bestFit="1" customWidth="1"/>
    <col min="12801" max="12801" width="27.28515625" style="84" bestFit="1" customWidth="1"/>
    <col min="12802" max="13055" width="9.5703125" style="84"/>
    <col min="13056" max="13056" width="4.7109375" style="84" bestFit="1" customWidth="1"/>
    <col min="13057" max="13057" width="27.28515625" style="84" bestFit="1" customWidth="1"/>
    <col min="13058" max="13311" width="9.5703125" style="84"/>
    <col min="13312" max="13312" width="4.7109375" style="84" bestFit="1" customWidth="1"/>
    <col min="13313" max="13313" width="27.28515625" style="84" bestFit="1" customWidth="1"/>
    <col min="13314" max="13567" width="9.5703125" style="84"/>
    <col min="13568" max="13568" width="4.7109375" style="84" bestFit="1" customWidth="1"/>
    <col min="13569" max="13569" width="27.28515625" style="84" bestFit="1" customWidth="1"/>
    <col min="13570" max="13823" width="9.5703125" style="84"/>
    <col min="13824" max="13824" width="4.7109375" style="84" bestFit="1" customWidth="1"/>
    <col min="13825" max="13825" width="27.28515625" style="84" bestFit="1" customWidth="1"/>
    <col min="13826" max="14079" width="9.5703125" style="84"/>
    <col min="14080" max="14080" width="4.7109375" style="84" bestFit="1" customWidth="1"/>
    <col min="14081" max="14081" width="27.28515625" style="84" bestFit="1" customWidth="1"/>
    <col min="14082" max="14335" width="9.5703125" style="84"/>
    <col min="14336" max="14336" width="4.7109375" style="84" bestFit="1" customWidth="1"/>
    <col min="14337" max="14337" width="27.28515625" style="84" bestFit="1" customWidth="1"/>
    <col min="14338" max="14591" width="9.5703125" style="84"/>
    <col min="14592" max="14592" width="4.7109375" style="84" bestFit="1" customWidth="1"/>
    <col min="14593" max="14593" width="27.28515625" style="84" bestFit="1" customWidth="1"/>
    <col min="14594" max="14847" width="9.5703125" style="84"/>
    <col min="14848" max="14848" width="4.7109375" style="84" bestFit="1" customWidth="1"/>
    <col min="14849" max="14849" width="27.28515625" style="84" bestFit="1" customWidth="1"/>
    <col min="14850" max="15103" width="9.5703125" style="84"/>
    <col min="15104" max="15104" width="4.7109375" style="84" bestFit="1" customWidth="1"/>
    <col min="15105" max="15105" width="27.28515625" style="84" bestFit="1" customWidth="1"/>
    <col min="15106" max="15359" width="9.5703125" style="84"/>
    <col min="15360" max="15360" width="4.7109375" style="84" bestFit="1" customWidth="1"/>
    <col min="15361" max="15361" width="27.28515625" style="84" bestFit="1" customWidth="1"/>
    <col min="15362" max="15615" width="9.5703125" style="84"/>
    <col min="15616" max="15616" width="4.7109375" style="84" bestFit="1" customWidth="1"/>
    <col min="15617" max="15617" width="27.28515625" style="84" bestFit="1" customWidth="1"/>
    <col min="15618" max="15871" width="9.5703125" style="84"/>
    <col min="15872" max="15872" width="4.7109375" style="84" bestFit="1" customWidth="1"/>
    <col min="15873" max="15873" width="27.28515625" style="84" bestFit="1" customWidth="1"/>
    <col min="15874" max="16127" width="9.5703125" style="84"/>
    <col min="16128" max="16128" width="4.7109375" style="84" bestFit="1" customWidth="1"/>
    <col min="16129" max="16129" width="27.28515625" style="84" bestFit="1" customWidth="1"/>
    <col min="16130" max="16384" width="9.5703125" style="84"/>
  </cols>
  <sheetData>
    <row r="1" spans="1:14" ht="15" x14ac:dyDescent="0.25">
      <c r="A1" s="10" t="s">
        <v>40</v>
      </c>
      <c r="B1" s="10" t="s">
        <v>41</v>
      </c>
      <c r="D1" s="363"/>
      <c r="F1" s="363"/>
      <c r="J1" s="477"/>
      <c r="K1" s="363"/>
      <c r="L1" s="477"/>
      <c r="M1" s="244"/>
      <c r="N1" s="478"/>
    </row>
    <row r="2" spans="1:14" ht="15" x14ac:dyDescent="0.25">
      <c r="A2" s="483" t="s">
        <v>2555</v>
      </c>
      <c r="B2" s="482" t="s">
        <v>698</v>
      </c>
      <c r="C2" s="479"/>
      <c r="E2" s="480"/>
      <c r="F2" s="480"/>
      <c r="G2" s="364"/>
    </row>
    <row r="3" spans="1:14" ht="15" x14ac:dyDescent="0.25">
      <c r="A3" s="483" t="s">
        <v>2583</v>
      </c>
      <c r="B3" s="482" t="s">
        <v>868</v>
      </c>
      <c r="C3" s="479"/>
      <c r="E3" s="480"/>
      <c r="F3" s="480"/>
      <c r="G3" s="364"/>
    </row>
    <row r="4" spans="1:14" ht="15" x14ac:dyDescent="0.25">
      <c r="A4" s="483"/>
      <c r="B4" s="482" t="s">
        <v>4489</v>
      </c>
      <c r="C4" s="479"/>
      <c r="E4" s="480"/>
      <c r="F4" s="480"/>
      <c r="G4" s="364"/>
    </row>
    <row r="5" spans="1:14" ht="15" x14ac:dyDescent="0.25">
      <c r="A5" s="484" t="s">
        <v>11952</v>
      </c>
      <c r="B5" s="484" t="s">
        <v>11951</v>
      </c>
      <c r="C5" s="481"/>
      <c r="E5" s="480"/>
      <c r="F5" s="480"/>
      <c r="G5" s="364"/>
    </row>
    <row r="6" spans="1:14" ht="15" x14ac:dyDescent="0.25">
      <c r="A6" s="484" t="s">
        <v>11950</v>
      </c>
      <c r="B6" s="484" t="s">
        <v>11949</v>
      </c>
      <c r="C6" s="481"/>
      <c r="E6" s="480"/>
      <c r="F6" s="480"/>
      <c r="G6" s="364"/>
    </row>
    <row r="7" spans="1:14" ht="15" x14ac:dyDescent="0.25">
      <c r="A7" s="484" t="s">
        <v>11948</v>
      </c>
      <c r="B7" s="484" t="s">
        <v>11947</v>
      </c>
      <c r="C7" s="481"/>
      <c r="E7" s="480"/>
      <c r="F7" s="480"/>
      <c r="G7" s="364"/>
    </row>
    <row r="8" spans="1:14" ht="15" x14ac:dyDescent="0.25">
      <c r="A8" s="484" t="s">
        <v>11946</v>
      </c>
      <c r="B8" s="484" t="s">
        <v>11945</v>
      </c>
      <c r="C8" s="481"/>
      <c r="E8" s="480"/>
      <c r="F8" s="480"/>
      <c r="G8" s="364"/>
    </row>
    <row r="9" spans="1:14" ht="15" x14ac:dyDescent="0.25">
      <c r="A9" s="484" t="s">
        <v>11944</v>
      </c>
      <c r="B9" s="484" t="s">
        <v>11943</v>
      </c>
      <c r="C9" s="481"/>
      <c r="E9" s="480"/>
      <c r="F9" s="480"/>
      <c r="G9" s="364"/>
    </row>
    <row r="10" spans="1:14" ht="15" x14ac:dyDescent="0.25">
      <c r="A10" s="484" t="s">
        <v>11942</v>
      </c>
      <c r="B10" s="484" t="s">
        <v>11941</v>
      </c>
      <c r="C10" s="481"/>
      <c r="E10" s="480"/>
      <c r="F10" s="480"/>
      <c r="G10" s="364"/>
    </row>
    <row r="11" spans="1:14" ht="15" x14ac:dyDescent="0.25">
      <c r="A11" s="484" t="s">
        <v>11940</v>
      </c>
      <c r="B11" s="484" t="s">
        <v>11939</v>
      </c>
      <c r="C11" s="481"/>
      <c r="E11" s="480"/>
      <c r="F11" s="480"/>
      <c r="G11" s="364"/>
    </row>
    <row r="12" spans="1:14" ht="15" x14ac:dyDescent="0.25">
      <c r="A12" s="484" t="s">
        <v>11938</v>
      </c>
      <c r="B12" s="484" t="s">
        <v>11937</v>
      </c>
      <c r="C12" s="481"/>
      <c r="E12" s="480"/>
      <c r="F12" s="480"/>
      <c r="G12" s="364"/>
    </row>
    <row r="13" spans="1:14" ht="15" x14ac:dyDescent="0.25">
      <c r="A13" s="484" t="s">
        <v>11936</v>
      </c>
      <c r="B13" s="484" t="s">
        <v>11935</v>
      </c>
      <c r="C13" s="481"/>
      <c r="E13" s="480"/>
      <c r="F13" s="480"/>
      <c r="G13" s="364"/>
    </row>
    <row r="14" spans="1:14" ht="15" x14ac:dyDescent="0.25">
      <c r="A14" s="484" t="s">
        <v>11934</v>
      </c>
      <c r="B14" s="484" t="s">
        <v>11933</v>
      </c>
      <c r="C14" s="481"/>
      <c r="E14" s="480"/>
      <c r="F14" s="480"/>
      <c r="G14" s="364"/>
    </row>
    <row r="15" spans="1:14" ht="15" x14ac:dyDescent="0.25">
      <c r="A15" s="484" t="s">
        <v>11932</v>
      </c>
      <c r="B15" s="484" t="s">
        <v>11931</v>
      </c>
      <c r="C15" s="481"/>
      <c r="E15" s="480"/>
      <c r="F15" s="480"/>
      <c r="G15" s="364"/>
    </row>
    <row r="16" spans="1:14" ht="15" x14ac:dyDescent="0.25">
      <c r="A16" s="484" t="s">
        <v>11698</v>
      </c>
      <c r="B16" s="484" t="s">
        <v>11930</v>
      </c>
      <c r="C16" s="481"/>
      <c r="E16" s="480"/>
      <c r="F16" s="480"/>
      <c r="G16" s="364"/>
    </row>
    <row r="17" spans="1:7" ht="15" x14ac:dyDescent="0.25">
      <c r="A17" s="484" t="s">
        <v>11699</v>
      </c>
      <c r="B17" s="484" t="s">
        <v>11929</v>
      </c>
      <c r="C17" s="481"/>
      <c r="E17" s="480"/>
      <c r="F17" s="480"/>
      <c r="G17" s="364"/>
    </row>
    <row r="18" spans="1:7" ht="15" x14ac:dyDescent="0.25">
      <c r="A18" s="484" t="s">
        <v>11700</v>
      </c>
      <c r="B18" s="484" t="s">
        <v>11928</v>
      </c>
      <c r="C18" s="481"/>
      <c r="E18" s="480"/>
      <c r="F18" s="480"/>
      <c r="G18" s="364"/>
    </row>
    <row r="19" spans="1:7" ht="15" x14ac:dyDescent="0.25">
      <c r="A19" s="484" t="s">
        <v>11701</v>
      </c>
      <c r="B19" s="484" t="s">
        <v>11927</v>
      </c>
      <c r="C19" s="481"/>
      <c r="E19" s="480"/>
      <c r="F19" s="480"/>
      <c r="G19" s="364"/>
    </row>
    <row r="20" spans="1:7" ht="15" x14ac:dyDescent="0.25">
      <c r="A20" s="484" t="s">
        <v>11926</v>
      </c>
      <c r="B20" s="484" t="s">
        <v>11925</v>
      </c>
      <c r="C20" s="481"/>
      <c r="E20" s="480"/>
      <c r="F20" s="480"/>
      <c r="G20" s="364"/>
    </row>
    <row r="21" spans="1:7" ht="15" x14ac:dyDescent="0.25">
      <c r="A21" s="484" t="s">
        <v>11924</v>
      </c>
      <c r="B21" s="484" t="s">
        <v>11923</v>
      </c>
      <c r="C21" s="481"/>
      <c r="E21" s="480"/>
      <c r="F21" s="480"/>
      <c r="G21" s="364"/>
    </row>
    <row r="22" spans="1:7" ht="15" x14ac:dyDescent="0.25">
      <c r="A22" s="484" t="s">
        <v>11922</v>
      </c>
      <c r="B22" s="484" t="s">
        <v>11921</v>
      </c>
      <c r="C22" s="481"/>
      <c r="E22" s="480"/>
      <c r="F22" s="480"/>
      <c r="G22" s="364"/>
    </row>
    <row r="23" spans="1:7" ht="15" x14ac:dyDescent="0.25">
      <c r="A23" s="484" t="s">
        <v>11920</v>
      </c>
      <c r="B23" s="484" t="s">
        <v>11919</v>
      </c>
      <c r="C23" s="481"/>
      <c r="E23" s="480"/>
      <c r="F23" s="480"/>
      <c r="G23" s="364"/>
    </row>
    <row r="24" spans="1:7" ht="15" x14ac:dyDescent="0.25">
      <c r="A24" s="484" t="s">
        <v>11918</v>
      </c>
      <c r="B24" s="484" t="s">
        <v>11917</v>
      </c>
      <c r="C24" s="481"/>
      <c r="E24" s="480"/>
      <c r="F24" s="480"/>
      <c r="G24" s="364"/>
    </row>
    <row r="25" spans="1:7" ht="15" x14ac:dyDescent="0.25">
      <c r="A25" s="484" t="s">
        <v>11916</v>
      </c>
      <c r="B25" s="484" t="s">
        <v>11915</v>
      </c>
      <c r="C25" s="481"/>
      <c r="E25" s="480"/>
      <c r="F25" s="480"/>
      <c r="G25" s="364"/>
    </row>
    <row r="26" spans="1:7" ht="15" x14ac:dyDescent="0.25">
      <c r="A26" s="484" t="s">
        <v>11914</v>
      </c>
      <c r="B26" s="484" t="s">
        <v>11913</v>
      </c>
      <c r="C26" s="481"/>
      <c r="E26" s="480"/>
      <c r="F26" s="480"/>
      <c r="G26" s="364"/>
    </row>
    <row r="27" spans="1:7" ht="15" x14ac:dyDescent="0.25">
      <c r="A27" s="484" t="s">
        <v>11912</v>
      </c>
      <c r="B27" s="484" t="s">
        <v>11911</v>
      </c>
      <c r="C27" s="481"/>
      <c r="E27" s="480"/>
      <c r="F27" s="480"/>
      <c r="G27" s="364"/>
    </row>
    <row r="28" spans="1:7" ht="15" x14ac:dyDescent="0.25">
      <c r="A28" s="484" t="s">
        <v>11910</v>
      </c>
      <c r="B28" s="484" t="s">
        <v>11909</v>
      </c>
      <c r="C28" s="481"/>
      <c r="E28" s="480"/>
      <c r="F28" s="480"/>
      <c r="G28" s="364"/>
    </row>
    <row r="29" spans="1:7" ht="15" x14ac:dyDescent="0.25">
      <c r="A29" s="484" t="s">
        <v>11908</v>
      </c>
      <c r="B29" s="484" t="s">
        <v>11907</v>
      </c>
      <c r="C29" s="481"/>
      <c r="E29" s="480"/>
      <c r="F29" s="480"/>
      <c r="G29" s="364"/>
    </row>
    <row r="30" spans="1:7" ht="15" x14ac:dyDescent="0.25">
      <c r="A30" s="484" t="s">
        <v>11906</v>
      </c>
      <c r="B30" s="484" t="s">
        <v>11905</v>
      </c>
      <c r="C30" s="481"/>
      <c r="E30" s="480"/>
      <c r="F30" s="480"/>
      <c r="G30" s="364"/>
    </row>
    <row r="31" spans="1:7" ht="15" x14ac:dyDescent="0.25">
      <c r="A31" s="484" t="s">
        <v>11904</v>
      </c>
      <c r="B31" s="484" t="s">
        <v>11903</v>
      </c>
      <c r="C31" s="481"/>
      <c r="E31" s="480"/>
      <c r="F31" s="480"/>
      <c r="G31" s="364"/>
    </row>
    <row r="32" spans="1:7" ht="15" x14ac:dyDescent="0.25">
      <c r="A32" s="484" t="s">
        <v>11902</v>
      </c>
      <c r="B32" s="482" t="s">
        <v>4487</v>
      </c>
      <c r="C32" s="481"/>
      <c r="E32" s="480"/>
      <c r="F32" s="480"/>
      <c r="G32" s="364"/>
    </row>
    <row r="33" spans="1:7" ht="15" x14ac:dyDescent="0.25">
      <c r="A33" s="484" t="s">
        <v>11901</v>
      </c>
      <c r="B33" s="482" t="s">
        <v>4488</v>
      </c>
      <c r="C33" s="481"/>
      <c r="E33" s="480"/>
      <c r="F33" s="480"/>
      <c r="G33" s="364"/>
    </row>
    <row r="34" spans="1:7" ht="15" x14ac:dyDescent="0.25">
      <c r="A34" s="484" t="s">
        <v>11900</v>
      </c>
      <c r="B34" s="484" t="s">
        <v>11899</v>
      </c>
      <c r="C34" s="481"/>
      <c r="E34" s="480"/>
      <c r="F34" s="480"/>
      <c r="G34" s="364"/>
    </row>
    <row r="35" spans="1:7" ht="15" x14ac:dyDescent="0.25">
      <c r="A35" s="484" t="s">
        <v>11898</v>
      </c>
      <c r="B35" s="484" t="s">
        <v>11897</v>
      </c>
      <c r="C35" s="481"/>
      <c r="E35" s="480"/>
      <c r="F35" s="480"/>
      <c r="G35" s="364"/>
    </row>
    <row r="36" spans="1:7" ht="15" x14ac:dyDescent="0.25">
      <c r="A36" s="484" t="s">
        <v>11896</v>
      </c>
      <c r="B36" s="484" t="s">
        <v>11895</v>
      </c>
      <c r="C36" s="481"/>
      <c r="E36" s="480"/>
      <c r="F36" s="480"/>
      <c r="G36" s="364"/>
    </row>
    <row r="37" spans="1:7" ht="15" x14ac:dyDescent="0.25">
      <c r="A37" s="484" t="s">
        <v>11894</v>
      </c>
      <c r="B37" s="484" t="s">
        <v>11893</v>
      </c>
      <c r="C37" s="481"/>
      <c r="E37" s="480"/>
      <c r="F37" s="480"/>
      <c r="G37" s="364"/>
    </row>
    <row r="38" spans="1:7" ht="15" x14ac:dyDescent="0.25">
      <c r="A38" s="484" t="s">
        <v>11892</v>
      </c>
      <c r="B38" s="484" t="s">
        <v>11891</v>
      </c>
      <c r="C38" s="481"/>
      <c r="E38" s="480"/>
      <c r="F38" s="480"/>
      <c r="G38" s="364"/>
    </row>
    <row r="39" spans="1:7" ht="12.75" x14ac:dyDescent="0.2">
      <c r="E39" s="480"/>
      <c r="F39" s="480"/>
      <c r="G39" s="364"/>
    </row>
  </sheetData>
  <customSheetViews>
    <customSheetView guid="{0A6CBDE0-2EFB-4C4F-AF86-B7A173FA7021}" fitToPage="1">
      <selection activeCell="C10" sqref="C10"/>
      <pageMargins left="0.23622047244094499" right="0.23622047244094499" top="0.47244094488188998" bottom="0.74803149606299202" header="0.31496062992126" footer="0.31496062992126"/>
      <pageSetup fitToHeight="0" orientation="landscape" r:id="rId1"/>
      <headerFooter alignWithMargins="0"/>
    </customSheetView>
    <customSheetView guid="{CFA003D8-A1C6-4571-9696-BD46841A53EA}" fitToPage="1">
      <selection activeCell="C10" sqref="C10"/>
      <pageMargins left="0.23622047244094499" right="0.23622047244094499" top="0.47244094488188998" bottom="0.74803149606299202" header="0.31496062992126" footer="0.31496062992126"/>
      <pageSetup fitToHeight="0" orientation="landscape" r:id="rId2"/>
      <headerFooter alignWithMargins="0"/>
    </customSheetView>
    <customSheetView guid="{70BCEF57-6139-4707-9D85-270EC25E144B}" fitToPage="1">
      <pageMargins left="0.23622047244094499" right="0.23622047244094499" top="0.47244094488188998" bottom="0.74803149606299202" header="0.31496062992126" footer="0.31496062992126"/>
      <pageSetup fitToHeight="0" orientation="landscape" r:id="rId3"/>
      <headerFooter alignWithMargins="0"/>
    </customSheetView>
  </customSheetViews>
  <pageMargins left="0.23622047244094499" right="0.23622047244094499" top="0.47244094488188998" bottom="0.74803149606299202" header="0.31496062992126" footer="0.31496062992126"/>
  <pageSetup fitToHeight="0" orientation="landscape" r:id="rId4"/>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9">
    <tabColor theme="3" tint="0.59999389629810485"/>
  </sheetPr>
  <dimension ref="A1:L872"/>
  <sheetViews>
    <sheetView workbookViewId="0">
      <selection activeCell="H30" sqref="H30"/>
    </sheetView>
  </sheetViews>
  <sheetFormatPr defaultColWidth="9.140625" defaultRowHeight="15" x14ac:dyDescent="0.25"/>
  <cols>
    <col min="1" max="1" width="23.42578125" style="85" customWidth="1"/>
    <col min="2" max="2" width="70.7109375" style="85" customWidth="1"/>
    <col min="3" max="6" width="8.28515625" style="485" customWidth="1"/>
    <col min="7" max="10" width="6.140625" style="85" customWidth="1"/>
    <col min="11" max="16384" width="9.140625" style="85"/>
  </cols>
  <sheetData>
    <row r="1" spans="1:12" x14ac:dyDescent="0.25">
      <c r="A1" s="10" t="s">
        <v>40</v>
      </c>
      <c r="B1" s="10" t="s">
        <v>41</v>
      </c>
      <c r="C1" s="363"/>
      <c r="D1" s="7"/>
      <c r="E1" s="363"/>
      <c r="F1" s="24"/>
      <c r="K1" s="244"/>
      <c r="L1" s="275"/>
    </row>
    <row r="2" spans="1:12" x14ac:dyDescent="0.25">
      <c r="A2" s="85" t="s">
        <v>2767</v>
      </c>
      <c r="B2" s="85" t="s">
        <v>2768</v>
      </c>
    </row>
    <row r="3" spans="1:12" x14ac:dyDescent="0.25">
      <c r="A3" s="85" t="s">
        <v>2769</v>
      </c>
      <c r="B3" s="85" t="s">
        <v>2770</v>
      </c>
    </row>
    <row r="4" spans="1:12" x14ac:dyDescent="0.25">
      <c r="A4" s="85" t="s">
        <v>2771</v>
      </c>
      <c r="B4" s="85" t="s">
        <v>2772</v>
      </c>
    </row>
    <row r="5" spans="1:12" x14ac:dyDescent="0.25">
      <c r="A5" s="85" t="s">
        <v>2773</v>
      </c>
      <c r="B5" s="85" t="s">
        <v>2774</v>
      </c>
    </row>
    <row r="6" spans="1:12" x14ac:dyDescent="0.25">
      <c r="A6" s="85" t="s">
        <v>2757</v>
      </c>
      <c r="B6" s="85" t="s">
        <v>2758</v>
      </c>
    </row>
    <row r="7" spans="1:12" x14ac:dyDescent="0.25">
      <c r="A7" s="85" t="s">
        <v>2775</v>
      </c>
      <c r="B7" s="85" t="s">
        <v>2776</v>
      </c>
    </row>
    <row r="8" spans="1:12" x14ac:dyDescent="0.25">
      <c r="A8" s="85" t="s">
        <v>2777</v>
      </c>
      <c r="B8" s="85" t="s">
        <v>4571</v>
      </c>
    </row>
    <row r="9" spans="1:12" x14ac:dyDescent="0.25">
      <c r="A9" s="85" t="s">
        <v>2778</v>
      </c>
      <c r="B9" s="85" t="s">
        <v>2779</v>
      </c>
    </row>
    <row r="10" spans="1:12" x14ac:dyDescent="0.25">
      <c r="A10" s="85" t="s">
        <v>2780</v>
      </c>
      <c r="B10" s="85" t="s">
        <v>2781</v>
      </c>
    </row>
    <row r="11" spans="1:12" x14ac:dyDescent="0.25">
      <c r="A11" s="85" t="s">
        <v>2782</v>
      </c>
      <c r="B11" s="85" t="s">
        <v>2783</v>
      </c>
    </row>
    <row r="12" spans="1:12" x14ac:dyDescent="0.25">
      <c r="A12" s="85" t="s">
        <v>2784</v>
      </c>
      <c r="B12" s="85" t="s">
        <v>2785</v>
      </c>
    </row>
    <row r="13" spans="1:12" x14ac:dyDescent="0.25">
      <c r="A13" s="85" t="s">
        <v>2786</v>
      </c>
      <c r="B13" s="85" t="s">
        <v>2787</v>
      </c>
    </row>
    <row r="14" spans="1:12" x14ac:dyDescent="0.25">
      <c r="A14" s="85" t="s">
        <v>2788</v>
      </c>
      <c r="B14" s="85" t="s">
        <v>2789</v>
      </c>
    </row>
    <row r="15" spans="1:12" x14ac:dyDescent="0.25">
      <c r="A15" s="85" t="s">
        <v>2790</v>
      </c>
      <c r="B15" s="85" t="s">
        <v>2791</v>
      </c>
    </row>
    <row r="16" spans="1:12" x14ac:dyDescent="0.25">
      <c r="A16" s="85" t="s">
        <v>2792</v>
      </c>
      <c r="B16" s="85" t="s">
        <v>2793</v>
      </c>
    </row>
    <row r="17" spans="1:2" x14ac:dyDescent="0.25">
      <c r="A17" s="85" t="s">
        <v>2794</v>
      </c>
      <c r="B17" s="85" t="s">
        <v>2795</v>
      </c>
    </row>
    <row r="18" spans="1:2" x14ac:dyDescent="0.25">
      <c r="A18" s="85" t="s">
        <v>2796</v>
      </c>
      <c r="B18" s="85" t="s">
        <v>2797</v>
      </c>
    </row>
    <row r="19" spans="1:2" x14ac:dyDescent="0.25">
      <c r="A19" s="85" t="s">
        <v>2798</v>
      </c>
      <c r="B19" s="85" t="s">
        <v>2799</v>
      </c>
    </row>
    <row r="20" spans="1:2" x14ac:dyDescent="0.25">
      <c r="A20" s="85" t="s">
        <v>2800</v>
      </c>
      <c r="B20" s="85" t="s">
        <v>2801</v>
      </c>
    </row>
    <row r="21" spans="1:2" x14ac:dyDescent="0.25">
      <c r="A21" s="85" t="s">
        <v>2802</v>
      </c>
      <c r="B21" s="85" t="s">
        <v>2803</v>
      </c>
    </row>
    <row r="22" spans="1:2" x14ac:dyDescent="0.25">
      <c r="A22" s="85" t="s">
        <v>2804</v>
      </c>
      <c r="B22" s="85" t="s">
        <v>2805</v>
      </c>
    </row>
    <row r="23" spans="1:2" x14ac:dyDescent="0.25">
      <c r="A23" s="85" t="s">
        <v>2806</v>
      </c>
      <c r="B23" s="85" t="s">
        <v>2807</v>
      </c>
    </row>
    <row r="24" spans="1:2" x14ac:dyDescent="0.25">
      <c r="A24" s="85" t="s">
        <v>2808</v>
      </c>
      <c r="B24" s="85" t="s">
        <v>2809</v>
      </c>
    </row>
    <row r="25" spans="1:2" x14ac:dyDescent="0.25">
      <c r="A25" s="85" t="s">
        <v>2810</v>
      </c>
      <c r="B25" s="85" t="s">
        <v>2811</v>
      </c>
    </row>
    <row r="26" spans="1:2" x14ac:dyDescent="0.25">
      <c r="A26" s="85" t="s">
        <v>2759</v>
      </c>
      <c r="B26" s="85" t="s">
        <v>2760</v>
      </c>
    </row>
    <row r="27" spans="1:2" x14ac:dyDescent="0.25">
      <c r="A27" s="85" t="s">
        <v>2812</v>
      </c>
      <c r="B27" s="85" t="s">
        <v>2813</v>
      </c>
    </row>
    <row r="28" spans="1:2" x14ac:dyDescent="0.25">
      <c r="A28" s="85" t="s">
        <v>2814</v>
      </c>
      <c r="B28" s="85" t="s">
        <v>2815</v>
      </c>
    </row>
    <row r="29" spans="1:2" x14ac:dyDescent="0.25">
      <c r="A29" s="85" t="s">
        <v>2816</v>
      </c>
      <c r="B29" s="85" t="s">
        <v>2817</v>
      </c>
    </row>
    <row r="30" spans="1:2" x14ac:dyDescent="0.25">
      <c r="A30" s="85" t="s">
        <v>2818</v>
      </c>
      <c r="B30" s="85" t="s">
        <v>2819</v>
      </c>
    </row>
    <row r="31" spans="1:2" x14ac:dyDescent="0.25">
      <c r="A31" s="85" t="s">
        <v>2820</v>
      </c>
      <c r="B31" s="85" t="s">
        <v>2821</v>
      </c>
    </row>
    <row r="32" spans="1:2" x14ac:dyDescent="0.25">
      <c r="A32" s="85" t="s">
        <v>2822</v>
      </c>
      <c r="B32" s="85" t="s">
        <v>2823</v>
      </c>
    </row>
    <row r="33" spans="1:2" x14ac:dyDescent="0.25">
      <c r="A33" s="85" t="s">
        <v>2824</v>
      </c>
      <c r="B33" s="85" t="s">
        <v>2825</v>
      </c>
    </row>
    <row r="34" spans="1:2" x14ac:dyDescent="0.25">
      <c r="A34" s="85" t="s">
        <v>2826</v>
      </c>
      <c r="B34" s="85" t="s">
        <v>2827</v>
      </c>
    </row>
    <row r="35" spans="1:2" x14ac:dyDescent="0.25">
      <c r="A35" s="85" t="s">
        <v>2828</v>
      </c>
      <c r="B35" s="85" t="s">
        <v>2829</v>
      </c>
    </row>
    <row r="36" spans="1:2" x14ac:dyDescent="0.25">
      <c r="A36" s="85" t="s">
        <v>2830</v>
      </c>
      <c r="B36" s="85" t="s">
        <v>2831</v>
      </c>
    </row>
    <row r="37" spans="1:2" x14ac:dyDescent="0.25">
      <c r="A37" s="85" t="s">
        <v>2832</v>
      </c>
      <c r="B37" s="85" t="s">
        <v>2833</v>
      </c>
    </row>
    <row r="38" spans="1:2" x14ac:dyDescent="0.25">
      <c r="A38" s="85" t="s">
        <v>2834</v>
      </c>
      <c r="B38" s="85" t="s">
        <v>2835</v>
      </c>
    </row>
    <row r="39" spans="1:2" x14ac:dyDescent="0.25">
      <c r="A39" s="85" t="s">
        <v>2836</v>
      </c>
      <c r="B39" s="85" t="s">
        <v>2837</v>
      </c>
    </row>
    <row r="40" spans="1:2" x14ac:dyDescent="0.25">
      <c r="A40" s="85" t="s">
        <v>2838</v>
      </c>
      <c r="B40" s="85" t="s">
        <v>2839</v>
      </c>
    </row>
    <row r="41" spans="1:2" x14ac:dyDescent="0.25">
      <c r="A41" s="85" t="s">
        <v>2840</v>
      </c>
      <c r="B41" s="85" t="s">
        <v>2841</v>
      </c>
    </row>
    <row r="42" spans="1:2" x14ac:dyDescent="0.25">
      <c r="A42" s="85" t="s">
        <v>2842</v>
      </c>
      <c r="B42" s="85" t="s">
        <v>2843</v>
      </c>
    </row>
    <row r="43" spans="1:2" x14ac:dyDescent="0.25">
      <c r="A43" s="85" t="s">
        <v>2844</v>
      </c>
      <c r="B43" s="85" t="s">
        <v>2845</v>
      </c>
    </row>
    <row r="44" spans="1:2" x14ac:dyDescent="0.25">
      <c r="A44" s="85" t="s">
        <v>2846</v>
      </c>
      <c r="B44" s="85" t="s">
        <v>2847</v>
      </c>
    </row>
    <row r="45" spans="1:2" x14ac:dyDescent="0.25">
      <c r="A45" s="85" t="s">
        <v>2848</v>
      </c>
      <c r="B45" s="85" t="s">
        <v>2849</v>
      </c>
    </row>
    <row r="46" spans="1:2" x14ac:dyDescent="0.25">
      <c r="A46" s="85" t="s">
        <v>2850</v>
      </c>
      <c r="B46" s="85" t="s">
        <v>2851</v>
      </c>
    </row>
    <row r="47" spans="1:2" x14ac:dyDescent="0.25">
      <c r="A47" s="85" t="s">
        <v>2852</v>
      </c>
      <c r="B47" s="85" t="s">
        <v>2853</v>
      </c>
    </row>
    <row r="48" spans="1:2" x14ac:dyDescent="0.25">
      <c r="A48" s="85" t="s">
        <v>2854</v>
      </c>
      <c r="B48" s="85" t="s">
        <v>2855</v>
      </c>
    </row>
    <row r="49" spans="1:2" x14ac:dyDescent="0.25">
      <c r="A49" s="85" t="s">
        <v>2761</v>
      </c>
      <c r="B49" s="85" t="s">
        <v>2762</v>
      </c>
    </row>
    <row r="50" spans="1:2" x14ac:dyDescent="0.25">
      <c r="A50" s="85" t="s">
        <v>2856</v>
      </c>
      <c r="B50" s="85" t="s">
        <v>2857</v>
      </c>
    </row>
    <row r="51" spans="1:2" x14ac:dyDescent="0.25">
      <c r="A51" s="85" t="s">
        <v>2858</v>
      </c>
      <c r="B51" s="85" t="s">
        <v>2859</v>
      </c>
    </row>
    <row r="52" spans="1:2" x14ac:dyDescent="0.25">
      <c r="A52" s="85" t="s">
        <v>2860</v>
      </c>
      <c r="B52" s="85" t="s">
        <v>2861</v>
      </c>
    </row>
    <row r="53" spans="1:2" x14ac:dyDescent="0.25">
      <c r="A53" s="85" t="s">
        <v>2862</v>
      </c>
      <c r="B53" s="85" t="s">
        <v>2863</v>
      </c>
    </row>
    <row r="54" spans="1:2" x14ac:dyDescent="0.25">
      <c r="A54" s="85" t="s">
        <v>2864</v>
      </c>
      <c r="B54" s="85" t="s">
        <v>2865</v>
      </c>
    </row>
    <row r="55" spans="1:2" x14ac:dyDescent="0.25">
      <c r="A55" s="85" t="s">
        <v>2866</v>
      </c>
      <c r="B55" s="85" t="s">
        <v>2867</v>
      </c>
    </row>
    <row r="56" spans="1:2" x14ac:dyDescent="0.25">
      <c r="A56" s="85" t="s">
        <v>2868</v>
      </c>
      <c r="B56" s="85" t="s">
        <v>2869</v>
      </c>
    </row>
    <row r="57" spans="1:2" x14ac:dyDescent="0.25">
      <c r="A57" s="85" t="s">
        <v>2870</v>
      </c>
      <c r="B57" s="85" t="s">
        <v>2871</v>
      </c>
    </row>
    <row r="58" spans="1:2" x14ac:dyDescent="0.25">
      <c r="A58" s="85" t="s">
        <v>2872</v>
      </c>
      <c r="B58" s="85" t="s">
        <v>2873</v>
      </c>
    </row>
    <row r="59" spans="1:2" x14ac:dyDescent="0.25">
      <c r="A59" s="85" t="s">
        <v>2874</v>
      </c>
      <c r="B59" s="85" t="s">
        <v>2875</v>
      </c>
    </row>
    <row r="60" spans="1:2" x14ac:dyDescent="0.25">
      <c r="A60" s="85" t="s">
        <v>2876</v>
      </c>
      <c r="B60" s="85" t="s">
        <v>2877</v>
      </c>
    </row>
    <row r="61" spans="1:2" x14ac:dyDescent="0.25">
      <c r="A61" s="85" t="s">
        <v>2878</v>
      </c>
      <c r="B61" s="85" t="s">
        <v>2879</v>
      </c>
    </row>
    <row r="62" spans="1:2" x14ac:dyDescent="0.25">
      <c r="A62" s="85" t="s">
        <v>2880</v>
      </c>
      <c r="B62" s="85" t="s">
        <v>2881</v>
      </c>
    </row>
    <row r="63" spans="1:2" x14ac:dyDescent="0.25">
      <c r="A63" s="85" t="s">
        <v>2882</v>
      </c>
      <c r="B63" s="85" t="s">
        <v>2883</v>
      </c>
    </row>
    <row r="64" spans="1:2" x14ac:dyDescent="0.25">
      <c r="A64" s="85" t="s">
        <v>2884</v>
      </c>
      <c r="B64" s="85" t="s">
        <v>2885</v>
      </c>
    </row>
    <row r="65" spans="1:2" x14ac:dyDescent="0.25">
      <c r="A65" s="85" t="s">
        <v>2886</v>
      </c>
      <c r="B65" s="85" t="s">
        <v>2887</v>
      </c>
    </row>
    <row r="66" spans="1:2" x14ac:dyDescent="0.25">
      <c r="A66" s="85" t="s">
        <v>2888</v>
      </c>
      <c r="B66" s="85" t="s">
        <v>2889</v>
      </c>
    </row>
    <row r="67" spans="1:2" x14ac:dyDescent="0.25">
      <c r="A67" s="85" t="s">
        <v>2890</v>
      </c>
      <c r="B67" s="85" t="s">
        <v>4572</v>
      </c>
    </row>
    <row r="68" spans="1:2" x14ac:dyDescent="0.25">
      <c r="A68" s="85" t="s">
        <v>2891</v>
      </c>
      <c r="B68" s="85" t="s">
        <v>2892</v>
      </c>
    </row>
    <row r="69" spans="1:2" x14ac:dyDescent="0.25">
      <c r="A69" s="85" t="s">
        <v>2893</v>
      </c>
      <c r="B69" s="85" t="s">
        <v>2894</v>
      </c>
    </row>
    <row r="70" spans="1:2" x14ac:dyDescent="0.25">
      <c r="A70" s="85" t="s">
        <v>2895</v>
      </c>
      <c r="B70" s="85" t="s">
        <v>2896</v>
      </c>
    </row>
    <row r="71" spans="1:2" x14ac:dyDescent="0.25">
      <c r="A71" s="85" t="s">
        <v>2897</v>
      </c>
      <c r="B71" s="85" t="s">
        <v>2898</v>
      </c>
    </row>
    <row r="72" spans="1:2" x14ac:dyDescent="0.25">
      <c r="A72" s="85" t="s">
        <v>2899</v>
      </c>
      <c r="B72" s="85" t="s">
        <v>2900</v>
      </c>
    </row>
    <row r="73" spans="1:2" x14ac:dyDescent="0.25">
      <c r="A73" s="85" t="s">
        <v>2901</v>
      </c>
      <c r="B73" s="85" t="s">
        <v>2902</v>
      </c>
    </row>
    <row r="74" spans="1:2" x14ac:dyDescent="0.25">
      <c r="A74" s="85" t="s">
        <v>2763</v>
      </c>
      <c r="B74" s="85" t="s">
        <v>2764</v>
      </c>
    </row>
    <row r="75" spans="1:2" x14ac:dyDescent="0.25">
      <c r="A75" s="85" t="s">
        <v>2903</v>
      </c>
      <c r="B75" s="85" t="s">
        <v>2904</v>
      </c>
    </row>
    <row r="76" spans="1:2" x14ac:dyDescent="0.25">
      <c r="A76" s="85" t="s">
        <v>2905</v>
      </c>
      <c r="B76" s="85" t="s">
        <v>2906</v>
      </c>
    </row>
    <row r="77" spans="1:2" x14ac:dyDescent="0.25">
      <c r="A77" s="85" t="s">
        <v>2907</v>
      </c>
      <c r="B77" s="85" t="s">
        <v>2908</v>
      </c>
    </row>
    <row r="78" spans="1:2" x14ac:dyDescent="0.25">
      <c r="A78" s="85" t="s">
        <v>2909</v>
      </c>
      <c r="B78" s="85" t="s">
        <v>2910</v>
      </c>
    </row>
    <row r="79" spans="1:2" x14ac:dyDescent="0.25">
      <c r="A79" s="85" t="s">
        <v>2911</v>
      </c>
      <c r="B79" s="85" t="s">
        <v>2912</v>
      </c>
    </row>
    <row r="80" spans="1:2" x14ac:dyDescent="0.25">
      <c r="A80" s="85" t="s">
        <v>2913</v>
      </c>
      <c r="B80" s="85" t="s">
        <v>2914</v>
      </c>
    </row>
    <row r="81" spans="1:2" x14ac:dyDescent="0.25">
      <c r="A81" s="85" t="s">
        <v>2915</v>
      </c>
      <c r="B81" s="85" t="s">
        <v>2916</v>
      </c>
    </row>
    <row r="82" spans="1:2" x14ac:dyDescent="0.25">
      <c r="A82" s="85" t="s">
        <v>2917</v>
      </c>
      <c r="B82" s="85" t="s">
        <v>2918</v>
      </c>
    </row>
    <row r="83" spans="1:2" x14ac:dyDescent="0.25">
      <c r="A83" s="85" t="s">
        <v>2919</v>
      </c>
      <c r="B83" s="85" t="s">
        <v>2920</v>
      </c>
    </row>
    <row r="84" spans="1:2" x14ac:dyDescent="0.25">
      <c r="A84" s="85" t="s">
        <v>2921</v>
      </c>
      <c r="B84" s="85" t="s">
        <v>2922</v>
      </c>
    </row>
    <row r="85" spans="1:2" x14ac:dyDescent="0.25">
      <c r="A85" s="85" t="s">
        <v>2923</v>
      </c>
      <c r="B85" s="85" t="s">
        <v>2924</v>
      </c>
    </row>
    <row r="86" spans="1:2" x14ac:dyDescent="0.25">
      <c r="A86" s="85" t="s">
        <v>2925</v>
      </c>
      <c r="B86" s="85" t="s">
        <v>2926</v>
      </c>
    </row>
    <row r="87" spans="1:2" x14ac:dyDescent="0.25">
      <c r="A87" s="85" t="s">
        <v>2927</v>
      </c>
      <c r="B87" s="85" t="s">
        <v>2928</v>
      </c>
    </row>
    <row r="88" spans="1:2" x14ac:dyDescent="0.25">
      <c r="A88" s="85" t="s">
        <v>2929</v>
      </c>
      <c r="B88" s="85" t="s">
        <v>2930</v>
      </c>
    </row>
    <row r="89" spans="1:2" x14ac:dyDescent="0.25">
      <c r="A89" s="85" t="s">
        <v>2931</v>
      </c>
      <c r="B89" s="85" t="s">
        <v>2932</v>
      </c>
    </row>
    <row r="90" spans="1:2" x14ac:dyDescent="0.25">
      <c r="A90" s="85" t="s">
        <v>2933</v>
      </c>
      <c r="B90" s="85" t="s">
        <v>2934</v>
      </c>
    </row>
    <row r="91" spans="1:2" x14ac:dyDescent="0.25">
      <c r="A91" s="85" t="s">
        <v>2935</v>
      </c>
      <c r="B91" s="85" t="s">
        <v>2936</v>
      </c>
    </row>
    <row r="92" spans="1:2" x14ac:dyDescent="0.25">
      <c r="A92" s="85" t="s">
        <v>2765</v>
      </c>
      <c r="B92" s="85" t="s">
        <v>2766</v>
      </c>
    </row>
    <row r="93" spans="1:2" x14ac:dyDescent="0.25">
      <c r="A93" s="85" t="s">
        <v>2937</v>
      </c>
      <c r="B93" s="85" t="s">
        <v>2938</v>
      </c>
    </row>
    <row r="94" spans="1:2" x14ac:dyDescent="0.25">
      <c r="A94" s="85" t="s">
        <v>2939</v>
      </c>
      <c r="B94" s="85" t="s">
        <v>2940</v>
      </c>
    </row>
    <row r="95" spans="1:2" x14ac:dyDescent="0.25">
      <c r="A95" s="85" t="s">
        <v>2941</v>
      </c>
      <c r="B95" s="85" t="s">
        <v>2942</v>
      </c>
    </row>
    <row r="96" spans="1:2" x14ac:dyDescent="0.25">
      <c r="A96" s="85" t="s">
        <v>2943</v>
      </c>
      <c r="B96" s="85" t="s">
        <v>2944</v>
      </c>
    </row>
    <row r="97" spans="1:2" x14ac:dyDescent="0.25">
      <c r="A97" s="85" t="s">
        <v>2945</v>
      </c>
      <c r="B97" s="85" t="s">
        <v>2946</v>
      </c>
    </row>
    <row r="98" spans="1:2" x14ac:dyDescent="0.25">
      <c r="A98" s="85" t="s">
        <v>2947</v>
      </c>
      <c r="B98" s="85" t="s">
        <v>2948</v>
      </c>
    </row>
    <row r="99" spans="1:2" x14ac:dyDescent="0.25">
      <c r="A99" s="85" t="s">
        <v>2949</v>
      </c>
      <c r="B99" s="85" t="s">
        <v>2950</v>
      </c>
    </row>
    <row r="100" spans="1:2" x14ac:dyDescent="0.25">
      <c r="A100" s="85" t="s">
        <v>2951</v>
      </c>
      <c r="B100" s="85" t="s">
        <v>2952</v>
      </c>
    </row>
    <row r="101" spans="1:2" x14ac:dyDescent="0.25">
      <c r="A101" s="85" t="s">
        <v>2953</v>
      </c>
      <c r="B101" s="85" t="s">
        <v>2954</v>
      </c>
    </row>
    <row r="102" spans="1:2" x14ac:dyDescent="0.25">
      <c r="A102" s="85" t="s">
        <v>2955</v>
      </c>
      <c r="B102" s="85" t="s">
        <v>2956</v>
      </c>
    </row>
    <row r="103" spans="1:2" x14ac:dyDescent="0.25">
      <c r="A103" s="85" t="s">
        <v>2957</v>
      </c>
      <c r="B103" s="85" t="s">
        <v>2958</v>
      </c>
    </row>
    <row r="104" spans="1:2" x14ac:dyDescent="0.25">
      <c r="A104" s="85" t="s">
        <v>2959</v>
      </c>
      <c r="B104" s="85" t="s">
        <v>2960</v>
      </c>
    </row>
    <row r="105" spans="1:2" x14ac:dyDescent="0.25">
      <c r="A105" s="85" t="s">
        <v>2961</v>
      </c>
      <c r="B105" s="85" t="s">
        <v>2962</v>
      </c>
    </row>
    <row r="106" spans="1:2" x14ac:dyDescent="0.25">
      <c r="A106" s="85" t="s">
        <v>2963</v>
      </c>
      <c r="B106" s="85" t="s">
        <v>2964</v>
      </c>
    </row>
    <row r="107" spans="1:2" x14ac:dyDescent="0.25">
      <c r="A107" s="85" t="s">
        <v>2965</v>
      </c>
      <c r="B107" s="85" t="s">
        <v>2966</v>
      </c>
    </row>
    <row r="108" spans="1:2" x14ac:dyDescent="0.25">
      <c r="A108" s="85" t="s">
        <v>2967</v>
      </c>
      <c r="B108" s="85" t="s">
        <v>2968</v>
      </c>
    </row>
    <row r="109" spans="1:2" x14ac:dyDescent="0.25">
      <c r="A109" s="85" t="s">
        <v>2969</v>
      </c>
      <c r="B109" s="85" t="s">
        <v>2970</v>
      </c>
    </row>
    <row r="110" spans="1:2" x14ac:dyDescent="0.25">
      <c r="A110" s="85" t="s">
        <v>2971</v>
      </c>
      <c r="B110" s="85" t="s">
        <v>2972</v>
      </c>
    </row>
    <row r="111" spans="1:2" x14ac:dyDescent="0.25">
      <c r="A111" s="85" t="s">
        <v>2973</v>
      </c>
      <c r="B111" s="85" t="s">
        <v>2974</v>
      </c>
    </row>
    <row r="112" spans="1:2" x14ac:dyDescent="0.25">
      <c r="A112" s="85" t="s">
        <v>2975</v>
      </c>
      <c r="B112" s="85" t="s">
        <v>2976</v>
      </c>
    </row>
    <row r="113" spans="1:2" x14ac:dyDescent="0.25">
      <c r="A113" s="85" t="s">
        <v>2977</v>
      </c>
      <c r="B113" s="85" t="s">
        <v>2978</v>
      </c>
    </row>
    <row r="114" spans="1:2" x14ac:dyDescent="0.25">
      <c r="A114" s="85" t="s">
        <v>2979</v>
      </c>
      <c r="B114" s="85" t="s">
        <v>2980</v>
      </c>
    </row>
    <row r="115" spans="1:2" x14ac:dyDescent="0.25">
      <c r="A115" s="85" t="s">
        <v>2981</v>
      </c>
      <c r="B115" s="85" t="s">
        <v>2982</v>
      </c>
    </row>
    <row r="116" spans="1:2" x14ac:dyDescent="0.25">
      <c r="A116" s="85" t="s">
        <v>2983</v>
      </c>
      <c r="B116" s="85" t="s">
        <v>2984</v>
      </c>
    </row>
    <row r="117" spans="1:2" x14ac:dyDescent="0.25">
      <c r="A117" s="85" t="s">
        <v>2985</v>
      </c>
      <c r="B117" s="85" t="s">
        <v>2986</v>
      </c>
    </row>
    <row r="118" spans="1:2" x14ac:dyDescent="0.25">
      <c r="A118" s="85" t="s">
        <v>2987</v>
      </c>
      <c r="B118" s="85" t="s">
        <v>2988</v>
      </c>
    </row>
    <row r="119" spans="1:2" x14ac:dyDescent="0.25">
      <c r="A119" s="85" t="s">
        <v>2989</v>
      </c>
      <c r="B119" s="85" t="s">
        <v>2990</v>
      </c>
    </row>
    <row r="120" spans="1:2" x14ac:dyDescent="0.25">
      <c r="A120" s="85" t="s">
        <v>2991</v>
      </c>
      <c r="B120" s="85" t="s">
        <v>2992</v>
      </c>
    </row>
    <row r="121" spans="1:2" x14ac:dyDescent="0.25">
      <c r="A121" s="85" t="s">
        <v>2993</v>
      </c>
      <c r="B121" s="85" t="s">
        <v>2994</v>
      </c>
    </row>
    <row r="122" spans="1:2" x14ac:dyDescent="0.25">
      <c r="A122" s="85" t="s">
        <v>2995</v>
      </c>
      <c r="B122" s="85" t="s">
        <v>2996</v>
      </c>
    </row>
    <row r="123" spans="1:2" x14ac:dyDescent="0.25">
      <c r="A123" s="85" t="s">
        <v>2997</v>
      </c>
      <c r="B123" s="85" t="s">
        <v>2998</v>
      </c>
    </row>
    <row r="124" spans="1:2" x14ac:dyDescent="0.25">
      <c r="A124" s="85" t="s">
        <v>2999</v>
      </c>
      <c r="B124" s="85" t="s">
        <v>3000</v>
      </c>
    </row>
    <row r="125" spans="1:2" x14ac:dyDescent="0.25">
      <c r="A125" s="85" t="s">
        <v>3001</v>
      </c>
      <c r="B125" s="85" t="s">
        <v>3002</v>
      </c>
    </row>
    <row r="126" spans="1:2" x14ac:dyDescent="0.25">
      <c r="A126" s="85" t="s">
        <v>3003</v>
      </c>
      <c r="B126" s="85" t="s">
        <v>3004</v>
      </c>
    </row>
    <row r="127" spans="1:2" x14ac:dyDescent="0.25">
      <c r="A127" s="85" t="s">
        <v>3005</v>
      </c>
      <c r="B127" s="85" t="s">
        <v>3006</v>
      </c>
    </row>
    <row r="128" spans="1:2" x14ac:dyDescent="0.25">
      <c r="A128" s="85" t="s">
        <v>3007</v>
      </c>
      <c r="B128" s="85" t="s">
        <v>3008</v>
      </c>
    </row>
    <row r="129" spans="1:2" x14ac:dyDescent="0.25">
      <c r="A129" s="85" t="s">
        <v>3009</v>
      </c>
      <c r="B129" s="85" t="s">
        <v>3010</v>
      </c>
    </row>
    <row r="130" spans="1:2" x14ac:dyDescent="0.25">
      <c r="A130" s="85" t="s">
        <v>3011</v>
      </c>
      <c r="B130" s="85" t="s">
        <v>3012</v>
      </c>
    </row>
    <row r="131" spans="1:2" x14ac:dyDescent="0.25">
      <c r="A131" s="85" t="s">
        <v>3013</v>
      </c>
      <c r="B131" s="85" t="s">
        <v>3014</v>
      </c>
    </row>
    <row r="132" spans="1:2" x14ac:dyDescent="0.25">
      <c r="A132" s="85" t="s">
        <v>3015</v>
      </c>
      <c r="B132" s="85" t="s">
        <v>3016</v>
      </c>
    </row>
    <row r="133" spans="1:2" x14ac:dyDescent="0.25">
      <c r="A133" s="85" t="s">
        <v>3017</v>
      </c>
      <c r="B133" s="85" t="s">
        <v>3018</v>
      </c>
    </row>
    <row r="134" spans="1:2" x14ac:dyDescent="0.25">
      <c r="A134" s="85" t="s">
        <v>3019</v>
      </c>
      <c r="B134" s="85" t="s">
        <v>3020</v>
      </c>
    </row>
    <row r="135" spans="1:2" x14ac:dyDescent="0.25">
      <c r="A135" s="85" t="s">
        <v>3021</v>
      </c>
      <c r="B135" s="85" t="s">
        <v>3022</v>
      </c>
    </row>
    <row r="136" spans="1:2" x14ac:dyDescent="0.25">
      <c r="A136" s="85" t="s">
        <v>3023</v>
      </c>
      <c r="B136" s="85" t="s">
        <v>3024</v>
      </c>
    </row>
    <row r="137" spans="1:2" x14ac:dyDescent="0.25">
      <c r="A137" s="85" t="s">
        <v>3025</v>
      </c>
      <c r="B137" s="85" t="s">
        <v>3026</v>
      </c>
    </row>
    <row r="138" spans="1:2" x14ac:dyDescent="0.25">
      <c r="A138" s="85" t="s">
        <v>3027</v>
      </c>
      <c r="B138" s="85" t="s">
        <v>3028</v>
      </c>
    </row>
    <row r="139" spans="1:2" x14ac:dyDescent="0.25">
      <c r="A139" s="85" t="s">
        <v>3029</v>
      </c>
      <c r="B139" s="85" t="s">
        <v>3030</v>
      </c>
    </row>
    <row r="140" spans="1:2" x14ac:dyDescent="0.25">
      <c r="A140" s="85" t="s">
        <v>3031</v>
      </c>
      <c r="B140" s="85" t="s">
        <v>3032</v>
      </c>
    </row>
    <row r="141" spans="1:2" x14ac:dyDescent="0.25">
      <c r="A141" s="85" t="s">
        <v>3033</v>
      </c>
      <c r="B141" s="85" t="s">
        <v>3034</v>
      </c>
    </row>
    <row r="142" spans="1:2" x14ac:dyDescent="0.25">
      <c r="A142" s="85" t="s">
        <v>3035</v>
      </c>
      <c r="B142" s="85" t="s">
        <v>3036</v>
      </c>
    </row>
    <row r="143" spans="1:2" x14ac:dyDescent="0.25">
      <c r="A143" s="85" t="s">
        <v>3037</v>
      </c>
      <c r="B143" s="85" t="s">
        <v>3038</v>
      </c>
    </row>
    <row r="144" spans="1:2" x14ac:dyDescent="0.25">
      <c r="A144" s="85" t="s">
        <v>3039</v>
      </c>
      <c r="B144" s="85" t="s">
        <v>3040</v>
      </c>
    </row>
    <row r="145" spans="1:2" x14ac:dyDescent="0.25">
      <c r="A145" s="85" t="s">
        <v>3041</v>
      </c>
      <c r="B145" s="85" t="s">
        <v>3042</v>
      </c>
    </row>
    <row r="146" spans="1:2" x14ac:dyDescent="0.25">
      <c r="A146" s="85" t="s">
        <v>3043</v>
      </c>
      <c r="B146" s="85" t="s">
        <v>3044</v>
      </c>
    </row>
    <row r="147" spans="1:2" x14ac:dyDescent="0.25">
      <c r="A147" s="85" t="s">
        <v>3045</v>
      </c>
      <c r="B147" s="85" t="s">
        <v>3046</v>
      </c>
    </row>
    <row r="148" spans="1:2" x14ac:dyDescent="0.25">
      <c r="A148" s="85" t="s">
        <v>3047</v>
      </c>
      <c r="B148" s="85" t="s">
        <v>3048</v>
      </c>
    </row>
    <row r="149" spans="1:2" x14ac:dyDescent="0.25">
      <c r="A149" s="85" t="s">
        <v>3049</v>
      </c>
      <c r="B149" s="85" t="s">
        <v>3050</v>
      </c>
    </row>
    <row r="150" spans="1:2" x14ac:dyDescent="0.25">
      <c r="A150" s="85" t="s">
        <v>3051</v>
      </c>
      <c r="B150" s="85" t="s">
        <v>3052</v>
      </c>
    </row>
    <row r="151" spans="1:2" x14ac:dyDescent="0.25">
      <c r="A151" s="85" t="s">
        <v>3053</v>
      </c>
      <c r="B151" s="85" t="s">
        <v>3054</v>
      </c>
    </row>
    <row r="152" spans="1:2" x14ac:dyDescent="0.25">
      <c r="A152" s="85" t="s">
        <v>3055</v>
      </c>
      <c r="B152" s="85" t="s">
        <v>3056</v>
      </c>
    </row>
    <row r="153" spans="1:2" x14ac:dyDescent="0.25">
      <c r="A153" s="85" t="s">
        <v>3057</v>
      </c>
      <c r="B153" s="85" t="s">
        <v>3058</v>
      </c>
    </row>
    <row r="154" spans="1:2" x14ac:dyDescent="0.25">
      <c r="A154" s="85" t="s">
        <v>3059</v>
      </c>
      <c r="B154" s="85" t="s">
        <v>3060</v>
      </c>
    </row>
    <row r="155" spans="1:2" x14ac:dyDescent="0.25">
      <c r="A155" s="85" t="s">
        <v>3061</v>
      </c>
      <c r="B155" s="85" t="s">
        <v>3062</v>
      </c>
    </row>
    <row r="156" spans="1:2" x14ac:dyDescent="0.25">
      <c r="A156" s="85" t="s">
        <v>3063</v>
      </c>
      <c r="B156" s="85" t="s">
        <v>3064</v>
      </c>
    </row>
    <row r="157" spans="1:2" x14ac:dyDescent="0.25">
      <c r="A157" s="85" t="s">
        <v>3065</v>
      </c>
      <c r="B157" s="85" t="s">
        <v>3066</v>
      </c>
    </row>
    <row r="158" spans="1:2" x14ac:dyDescent="0.25">
      <c r="A158" s="85" t="s">
        <v>3067</v>
      </c>
      <c r="B158" s="85" t="s">
        <v>3068</v>
      </c>
    </row>
    <row r="159" spans="1:2" x14ac:dyDescent="0.25">
      <c r="A159" s="85" t="s">
        <v>3069</v>
      </c>
      <c r="B159" s="85" t="s">
        <v>3070</v>
      </c>
    </row>
    <row r="160" spans="1:2" x14ac:dyDescent="0.25">
      <c r="A160" s="85" t="s">
        <v>3071</v>
      </c>
      <c r="B160" s="85" t="s">
        <v>3072</v>
      </c>
    </row>
    <row r="161" spans="1:2" x14ac:dyDescent="0.25">
      <c r="A161" s="85" t="s">
        <v>3073</v>
      </c>
      <c r="B161" s="85" t="s">
        <v>3074</v>
      </c>
    </row>
    <row r="162" spans="1:2" x14ac:dyDescent="0.25">
      <c r="A162" s="85" t="s">
        <v>3075</v>
      </c>
      <c r="B162" s="85" t="s">
        <v>3076</v>
      </c>
    </row>
    <row r="163" spans="1:2" x14ac:dyDescent="0.25">
      <c r="A163" s="85" t="s">
        <v>3077</v>
      </c>
      <c r="B163" s="85" t="s">
        <v>3078</v>
      </c>
    </row>
    <row r="164" spans="1:2" x14ac:dyDescent="0.25">
      <c r="A164" s="85" t="s">
        <v>3079</v>
      </c>
      <c r="B164" s="85" t="s">
        <v>3080</v>
      </c>
    </row>
    <row r="165" spans="1:2" x14ac:dyDescent="0.25">
      <c r="A165" s="85" t="s">
        <v>3081</v>
      </c>
      <c r="B165" s="85" t="s">
        <v>3082</v>
      </c>
    </row>
    <row r="166" spans="1:2" x14ac:dyDescent="0.25">
      <c r="A166" s="85" t="s">
        <v>3083</v>
      </c>
      <c r="B166" s="85" t="s">
        <v>3084</v>
      </c>
    </row>
    <row r="167" spans="1:2" x14ac:dyDescent="0.25">
      <c r="A167" s="85" t="s">
        <v>3085</v>
      </c>
      <c r="B167" s="85" t="s">
        <v>3086</v>
      </c>
    </row>
    <row r="168" spans="1:2" x14ac:dyDescent="0.25">
      <c r="A168" s="85" t="s">
        <v>3087</v>
      </c>
      <c r="B168" s="85" t="s">
        <v>3088</v>
      </c>
    </row>
    <row r="169" spans="1:2" x14ac:dyDescent="0.25">
      <c r="A169" s="85" t="s">
        <v>3089</v>
      </c>
      <c r="B169" s="85" t="s">
        <v>3090</v>
      </c>
    </row>
    <row r="170" spans="1:2" x14ac:dyDescent="0.25">
      <c r="A170" s="85" t="s">
        <v>3091</v>
      </c>
      <c r="B170" s="85" t="s">
        <v>3092</v>
      </c>
    </row>
    <row r="171" spans="1:2" x14ac:dyDescent="0.25">
      <c r="A171" s="85" t="s">
        <v>3093</v>
      </c>
      <c r="B171" s="85" t="s">
        <v>3094</v>
      </c>
    </row>
    <row r="172" spans="1:2" x14ac:dyDescent="0.25">
      <c r="A172" s="85" t="s">
        <v>3095</v>
      </c>
      <c r="B172" s="85" t="s">
        <v>3096</v>
      </c>
    </row>
    <row r="173" spans="1:2" x14ac:dyDescent="0.25">
      <c r="A173" s="85" t="s">
        <v>3097</v>
      </c>
      <c r="B173" s="85" t="s">
        <v>3098</v>
      </c>
    </row>
    <row r="174" spans="1:2" x14ac:dyDescent="0.25">
      <c r="A174" s="85" t="s">
        <v>3099</v>
      </c>
      <c r="B174" s="85" t="s">
        <v>3100</v>
      </c>
    </row>
    <row r="175" spans="1:2" x14ac:dyDescent="0.25">
      <c r="A175" s="85" t="s">
        <v>3101</v>
      </c>
      <c r="B175" s="85" t="s">
        <v>3102</v>
      </c>
    </row>
    <row r="176" spans="1:2" x14ac:dyDescent="0.25">
      <c r="A176" s="85" t="s">
        <v>3103</v>
      </c>
      <c r="B176" s="85" t="s">
        <v>3104</v>
      </c>
    </row>
    <row r="177" spans="1:2" x14ac:dyDescent="0.25">
      <c r="A177" s="85" t="s">
        <v>3105</v>
      </c>
      <c r="B177" s="85" t="s">
        <v>3106</v>
      </c>
    </row>
    <row r="178" spans="1:2" x14ac:dyDescent="0.25">
      <c r="A178" s="85" t="s">
        <v>3107</v>
      </c>
      <c r="B178" s="85" t="s">
        <v>3108</v>
      </c>
    </row>
    <row r="179" spans="1:2" x14ac:dyDescent="0.25">
      <c r="A179" s="85" t="s">
        <v>3109</v>
      </c>
      <c r="B179" s="85" t="s">
        <v>3110</v>
      </c>
    </row>
    <row r="180" spans="1:2" x14ac:dyDescent="0.25">
      <c r="A180" s="85" t="s">
        <v>3111</v>
      </c>
      <c r="B180" s="85" t="s">
        <v>3112</v>
      </c>
    </row>
    <row r="181" spans="1:2" x14ac:dyDescent="0.25">
      <c r="A181" s="85" t="s">
        <v>3113</v>
      </c>
      <c r="B181" s="85" t="s">
        <v>3114</v>
      </c>
    </row>
    <row r="182" spans="1:2" x14ac:dyDescent="0.25">
      <c r="A182" s="85" t="s">
        <v>3115</v>
      </c>
      <c r="B182" s="85" t="s">
        <v>3116</v>
      </c>
    </row>
    <row r="183" spans="1:2" x14ac:dyDescent="0.25">
      <c r="A183" s="85" t="s">
        <v>3117</v>
      </c>
      <c r="B183" s="85" t="s">
        <v>3118</v>
      </c>
    </row>
    <row r="184" spans="1:2" x14ac:dyDescent="0.25">
      <c r="A184" s="85" t="s">
        <v>3119</v>
      </c>
      <c r="B184" s="85" t="s">
        <v>3120</v>
      </c>
    </row>
    <row r="185" spans="1:2" x14ac:dyDescent="0.25">
      <c r="A185" s="85" t="s">
        <v>3121</v>
      </c>
      <c r="B185" s="85" t="s">
        <v>3122</v>
      </c>
    </row>
    <row r="186" spans="1:2" x14ac:dyDescent="0.25">
      <c r="A186" s="85" t="s">
        <v>3123</v>
      </c>
      <c r="B186" s="85" t="s">
        <v>3124</v>
      </c>
    </row>
    <row r="187" spans="1:2" x14ac:dyDescent="0.25">
      <c r="A187" s="85" t="s">
        <v>3125</v>
      </c>
      <c r="B187" s="85" t="s">
        <v>3126</v>
      </c>
    </row>
    <row r="188" spans="1:2" x14ac:dyDescent="0.25">
      <c r="A188" s="85" t="s">
        <v>3127</v>
      </c>
      <c r="B188" s="85" t="s">
        <v>3128</v>
      </c>
    </row>
    <row r="189" spans="1:2" x14ac:dyDescent="0.25">
      <c r="A189" s="85" t="s">
        <v>3129</v>
      </c>
      <c r="B189" s="85" t="s">
        <v>3130</v>
      </c>
    </row>
    <row r="190" spans="1:2" x14ac:dyDescent="0.25">
      <c r="A190" s="85" t="s">
        <v>3131</v>
      </c>
      <c r="B190" s="85" t="s">
        <v>3132</v>
      </c>
    </row>
    <row r="191" spans="1:2" x14ac:dyDescent="0.25">
      <c r="A191" s="85" t="s">
        <v>3133</v>
      </c>
      <c r="B191" s="85" t="s">
        <v>3134</v>
      </c>
    </row>
    <row r="192" spans="1:2" x14ac:dyDescent="0.25">
      <c r="A192" s="85" t="s">
        <v>3135</v>
      </c>
      <c r="B192" s="85" t="s">
        <v>3136</v>
      </c>
    </row>
    <row r="193" spans="1:2" x14ac:dyDescent="0.25">
      <c r="A193" s="85" t="s">
        <v>3137</v>
      </c>
      <c r="B193" s="85" t="s">
        <v>3138</v>
      </c>
    </row>
    <row r="194" spans="1:2" x14ac:dyDescent="0.25">
      <c r="A194" s="85" t="s">
        <v>3139</v>
      </c>
      <c r="B194" s="85" t="s">
        <v>3140</v>
      </c>
    </row>
    <row r="195" spans="1:2" x14ac:dyDescent="0.25">
      <c r="A195" s="85" t="s">
        <v>3141</v>
      </c>
      <c r="B195" s="85" t="s">
        <v>3142</v>
      </c>
    </row>
    <row r="196" spans="1:2" x14ac:dyDescent="0.25">
      <c r="A196" s="85" t="s">
        <v>3143</v>
      </c>
      <c r="B196" s="85" t="s">
        <v>3144</v>
      </c>
    </row>
    <row r="197" spans="1:2" x14ac:dyDescent="0.25">
      <c r="A197" s="85" t="s">
        <v>3145</v>
      </c>
      <c r="B197" s="85" t="s">
        <v>3146</v>
      </c>
    </row>
    <row r="198" spans="1:2" x14ac:dyDescent="0.25">
      <c r="A198" s="85" t="s">
        <v>3147</v>
      </c>
      <c r="B198" s="85" t="s">
        <v>3148</v>
      </c>
    </row>
    <row r="199" spans="1:2" x14ac:dyDescent="0.25">
      <c r="A199" s="85" t="s">
        <v>3149</v>
      </c>
      <c r="B199" s="85" t="s">
        <v>3150</v>
      </c>
    </row>
    <row r="200" spans="1:2" x14ac:dyDescent="0.25">
      <c r="A200" s="85" t="s">
        <v>3151</v>
      </c>
      <c r="B200" s="85" t="s">
        <v>3152</v>
      </c>
    </row>
    <row r="201" spans="1:2" x14ac:dyDescent="0.25">
      <c r="A201" s="85" t="s">
        <v>3153</v>
      </c>
      <c r="B201" s="85" t="s">
        <v>3154</v>
      </c>
    </row>
    <row r="202" spans="1:2" x14ac:dyDescent="0.25">
      <c r="A202" s="85" t="s">
        <v>3155</v>
      </c>
      <c r="B202" s="85" t="s">
        <v>3156</v>
      </c>
    </row>
    <row r="203" spans="1:2" x14ac:dyDescent="0.25">
      <c r="A203" s="85" t="s">
        <v>3157</v>
      </c>
      <c r="B203" s="85" t="s">
        <v>3158</v>
      </c>
    </row>
    <row r="204" spans="1:2" x14ac:dyDescent="0.25">
      <c r="A204" s="85" t="s">
        <v>3159</v>
      </c>
      <c r="B204" s="85" t="s">
        <v>3160</v>
      </c>
    </row>
    <row r="205" spans="1:2" x14ac:dyDescent="0.25">
      <c r="A205" s="85" t="s">
        <v>3161</v>
      </c>
      <c r="B205" s="85" t="s">
        <v>3162</v>
      </c>
    </row>
    <row r="206" spans="1:2" x14ac:dyDescent="0.25">
      <c r="A206" s="85" t="s">
        <v>3163</v>
      </c>
      <c r="B206" s="85" t="s">
        <v>3164</v>
      </c>
    </row>
    <row r="207" spans="1:2" x14ac:dyDescent="0.25">
      <c r="A207" s="85" t="s">
        <v>3165</v>
      </c>
      <c r="B207" s="85" t="s">
        <v>3166</v>
      </c>
    </row>
    <row r="208" spans="1:2" x14ac:dyDescent="0.25">
      <c r="A208" s="85" t="s">
        <v>3167</v>
      </c>
      <c r="B208" s="85" t="s">
        <v>3168</v>
      </c>
    </row>
    <row r="209" spans="1:2" x14ac:dyDescent="0.25">
      <c r="A209" s="85" t="s">
        <v>3169</v>
      </c>
      <c r="B209" s="85" t="s">
        <v>3170</v>
      </c>
    </row>
    <row r="210" spans="1:2" x14ac:dyDescent="0.25">
      <c r="A210" s="85" t="s">
        <v>3171</v>
      </c>
      <c r="B210" s="85" t="s">
        <v>3172</v>
      </c>
    </row>
    <row r="211" spans="1:2" x14ac:dyDescent="0.25">
      <c r="A211" s="85" t="s">
        <v>3173</v>
      </c>
      <c r="B211" s="85" t="s">
        <v>3174</v>
      </c>
    </row>
    <row r="212" spans="1:2" x14ac:dyDescent="0.25">
      <c r="A212" s="85" t="s">
        <v>3175</v>
      </c>
      <c r="B212" s="85" t="s">
        <v>3176</v>
      </c>
    </row>
    <row r="213" spans="1:2" x14ac:dyDescent="0.25">
      <c r="A213" s="85" t="s">
        <v>3177</v>
      </c>
      <c r="B213" s="85" t="s">
        <v>3178</v>
      </c>
    </row>
    <row r="214" spans="1:2" x14ac:dyDescent="0.25">
      <c r="A214" s="85" t="s">
        <v>3179</v>
      </c>
      <c r="B214" s="85" t="s">
        <v>3180</v>
      </c>
    </row>
    <row r="215" spans="1:2" x14ac:dyDescent="0.25">
      <c r="A215" s="85" t="s">
        <v>3181</v>
      </c>
      <c r="B215" s="85" t="s">
        <v>3182</v>
      </c>
    </row>
    <row r="216" spans="1:2" x14ac:dyDescent="0.25">
      <c r="A216" s="85" t="s">
        <v>3183</v>
      </c>
      <c r="B216" s="85" t="s">
        <v>3184</v>
      </c>
    </row>
    <row r="217" spans="1:2" x14ac:dyDescent="0.25">
      <c r="A217" s="85" t="s">
        <v>3185</v>
      </c>
      <c r="B217" s="85" t="s">
        <v>3186</v>
      </c>
    </row>
    <row r="218" spans="1:2" x14ac:dyDescent="0.25">
      <c r="A218" s="85" t="s">
        <v>3187</v>
      </c>
      <c r="B218" s="85" t="s">
        <v>3188</v>
      </c>
    </row>
    <row r="219" spans="1:2" x14ac:dyDescent="0.25">
      <c r="A219" s="85" t="s">
        <v>3189</v>
      </c>
      <c r="B219" s="85" t="s">
        <v>3190</v>
      </c>
    </row>
    <row r="220" spans="1:2" x14ac:dyDescent="0.25">
      <c r="A220" s="85" t="s">
        <v>3191</v>
      </c>
      <c r="B220" s="85" t="s">
        <v>3192</v>
      </c>
    </row>
    <row r="221" spans="1:2" x14ac:dyDescent="0.25">
      <c r="A221" s="85" t="s">
        <v>3193</v>
      </c>
      <c r="B221" s="85" t="s">
        <v>3194</v>
      </c>
    </row>
    <row r="222" spans="1:2" x14ac:dyDescent="0.25">
      <c r="A222" s="85" t="s">
        <v>3195</v>
      </c>
      <c r="B222" s="85" t="s">
        <v>3196</v>
      </c>
    </row>
    <row r="223" spans="1:2" x14ac:dyDescent="0.25">
      <c r="A223" s="85" t="s">
        <v>3197</v>
      </c>
      <c r="B223" s="85" t="s">
        <v>3198</v>
      </c>
    </row>
    <row r="224" spans="1:2" x14ac:dyDescent="0.25">
      <c r="A224" s="85" t="s">
        <v>3199</v>
      </c>
      <c r="B224" s="85" t="s">
        <v>3200</v>
      </c>
    </row>
    <row r="225" spans="1:2" x14ac:dyDescent="0.25">
      <c r="A225" s="85" t="s">
        <v>3201</v>
      </c>
      <c r="B225" s="85" t="s">
        <v>3202</v>
      </c>
    </row>
    <row r="226" spans="1:2" x14ac:dyDescent="0.25">
      <c r="A226" s="85" t="s">
        <v>3203</v>
      </c>
      <c r="B226" s="85" t="s">
        <v>3204</v>
      </c>
    </row>
    <row r="227" spans="1:2" x14ac:dyDescent="0.25">
      <c r="A227" s="85" t="s">
        <v>3205</v>
      </c>
      <c r="B227" s="85" t="s">
        <v>3206</v>
      </c>
    </row>
    <row r="228" spans="1:2" x14ac:dyDescent="0.25">
      <c r="A228" s="85" t="s">
        <v>3207</v>
      </c>
      <c r="B228" s="85" t="s">
        <v>3208</v>
      </c>
    </row>
    <row r="229" spans="1:2" x14ac:dyDescent="0.25">
      <c r="A229" s="85" t="s">
        <v>3209</v>
      </c>
      <c r="B229" s="85" t="s">
        <v>3210</v>
      </c>
    </row>
    <row r="230" spans="1:2" x14ac:dyDescent="0.25">
      <c r="A230" s="85" t="s">
        <v>3211</v>
      </c>
      <c r="B230" s="85" t="s">
        <v>3212</v>
      </c>
    </row>
    <row r="231" spans="1:2" x14ac:dyDescent="0.25">
      <c r="A231" s="85" t="s">
        <v>3213</v>
      </c>
      <c r="B231" s="85" t="s">
        <v>3214</v>
      </c>
    </row>
    <row r="232" spans="1:2" x14ac:dyDescent="0.25">
      <c r="A232" s="85" t="s">
        <v>3215</v>
      </c>
      <c r="B232" s="85" t="s">
        <v>3216</v>
      </c>
    </row>
    <row r="233" spans="1:2" x14ac:dyDescent="0.25">
      <c r="A233" s="85" t="s">
        <v>3217</v>
      </c>
      <c r="B233" s="85" t="s">
        <v>3218</v>
      </c>
    </row>
    <row r="234" spans="1:2" x14ac:dyDescent="0.25">
      <c r="A234" s="85" t="s">
        <v>3219</v>
      </c>
      <c r="B234" s="85" t="s">
        <v>3220</v>
      </c>
    </row>
    <row r="235" spans="1:2" x14ac:dyDescent="0.25">
      <c r="A235" s="85" t="s">
        <v>3221</v>
      </c>
      <c r="B235" s="85" t="s">
        <v>3222</v>
      </c>
    </row>
    <row r="236" spans="1:2" x14ac:dyDescent="0.25">
      <c r="A236" s="85" t="s">
        <v>3223</v>
      </c>
      <c r="B236" s="85" t="s">
        <v>3224</v>
      </c>
    </row>
    <row r="237" spans="1:2" x14ac:dyDescent="0.25">
      <c r="A237" s="85" t="s">
        <v>3225</v>
      </c>
      <c r="B237" s="85" t="s">
        <v>3226</v>
      </c>
    </row>
    <row r="238" spans="1:2" x14ac:dyDescent="0.25">
      <c r="A238" s="85" t="s">
        <v>3227</v>
      </c>
      <c r="B238" s="85" t="s">
        <v>3228</v>
      </c>
    </row>
    <row r="239" spans="1:2" x14ac:dyDescent="0.25">
      <c r="A239" s="85" t="s">
        <v>3229</v>
      </c>
      <c r="B239" s="85" t="s">
        <v>3230</v>
      </c>
    </row>
    <row r="240" spans="1:2" x14ac:dyDescent="0.25">
      <c r="A240" s="85" t="s">
        <v>3231</v>
      </c>
      <c r="B240" s="85" t="s">
        <v>3232</v>
      </c>
    </row>
    <row r="241" spans="1:2" x14ac:dyDescent="0.25">
      <c r="A241" s="85" t="s">
        <v>3233</v>
      </c>
      <c r="B241" s="85" t="s">
        <v>3234</v>
      </c>
    </row>
    <row r="242" spans="1:2" x14ac:dyDescent="0.25">
      <c r="A242" s="85" t="s">
        <v>3235</v>
      </c>
      <c r="B242" s="85" t="s">
        <v>3236</v>
      </c>
    </row>
    <row r="243" spans="1:2" x14ac:dyDescent="0.25">
      <c r="A243" s="85" t="s">
        <v>3237</v>
      </c>
      <c r="B243" s="85" t="s">
        <v>3238</v>
      </c>
    </row>
    <row r="244" spans="1:2" x14ac:dyDescent="0.25">
      <c r="A244" s="85" t="s">
        <v>3239</v>
      </c>
      <c r="B244" s="85" t="s">
        <v>3240</v>
      </c>
    </row>
    <row r="245" spans="1:2" x14ac:dyDescent="0.25">
      <c r="A245" s="85" t="s">
        <v>3241</v>
      </c>
      <c r="B245" s="85" t="s">
        <v>3242</v>
      </c>
    </row>
    <row r="246" spans="1:2" x14ac:dyDescent="0.25">
      <c r="A246" s="85" t="s">
        <v>3243</v>
      </c>
      <c r="B246" s="85" t="s">
        <v>3244</v>
      </c>
    </row>
    <row r="247" spans="1:2" x14ac:dyDescent="0.25">
      <c r="A247" s="85" t="s">
        <v>3245</v>
      </c>
      <c r="B247" s="85" t="s">
        <v>3246</v>
      </c>
    </row>
    <row r="248" spans="1:2" x14ac:dyDescent="0.25">
      <c r="A248" s="85" t="s">
        <v>3247</v>
      </c>
      <c r="B248" s="85" t="s">
        <v>3248</v>
      </c>
    </row>
    <row r="249" spans="1:2" x14ac:dyDescent="0.25">
      <c r="A249" s="85" t="s">
        <v>3249</v>
      </c>
      <c r="B249" s="85" t="s">
        <v>3250</v>
      </c>
    </row>
    <row r="250" spans="1:2" x14ac:dyDescent="0.25">
      <c r="A250" s="85" t="s">
        <v>3251</v>
      </c>
      <c r="B250" s="85" t="s">
        <v>3252</v>
      </c>
    </row>
    <row r="251" spans="1:2" x14ac:dyDescent="0.25">
      <c r="A251" s="85" t="s">
        <v>3253</v>
      </c>
      <c r="B251" s="85" t="s">
        <v>3254</v>
      </c>
    </row>
    <row r="252" spans="1:2" x14ac:dyDescent="0.25">
      <c r="A252" s="85" t="s">
        <v>3255</v>
      </c>
      <c r="B252" s="85" t="s">
        <v>3256</v>
      </c>
    </row>
    <row r="253" spans="1:2" x14ac:dyDescent="0.25">
      <c r="A253" s="85" t="s">
        <v>3257</v>
      </c>
      <c r="B253" s="85" t="s">
        <v>3258</v>
      </c>
    </row>
    <row r="254" spans="1:2" x14ac:dyDescent="0.25">
      <c r="A254" s="85" t="s">
        <v>3259</v>
      </c>
      <c r="B254" s="85" t="s">
        <v>3260</v>
      </c>
    </row>
    <row r="255" spans="1:2" x14ac:dyDescent="0.25">
      <c r="A255" s="85" t="s">
        <v>3261</v>
      </c>
      <c r="B255" s="85" t="s">
        <v>3262</v>
      </c>
    </row>
    <row r="256" spans="1:2" x14ac:dyDescent="0.25">
      <c r="A256" s="85" t="s">
        <v>3263</v>
      </c>
      <c r="B256" s="85" t="s">
        <v>3264</v>
      </c>
    </row>
    <row r="257" spans="1:2" x14ac:dyDescent="0.25">
      <c r="A257" s="85" t="s">
        <v>3265</v>
      </c>
      <c r="B257" s="85" t="s">
        <v>3266</v>
      </c>
    </row>
    <row r="258" spans="1:2" x14ac:dyDescent="0.25">
      <c r="A258" s="85" t="s">
        <v>3267</v>
      </c>
      <c r="B258" s="85" t="s">
        <v>3268</v>
      </c>
    </row>
    <row r="259" spans="1:2" x14ac:dyDescent="0.25">
      <c r="A259" s="85" t="s">
        <v>3269</v>
      </c>
      <c r="B259" s="85" t="s">
        <v>3270</v>
      </c>
    </row>
    <row r="260" spans="1:2" x14ac:dyDescent="0.25">
      <c r="A260" s="85" t="s">
        <v>3271</v>
      </c>
      <c r="B260" s="85" t="s">
        <v>3272</v>
      </c>
    </row>
    <row r="261" spans="1:2" x14ac:dyDescent="0.25">
      <c r="A261" s="85" t="s">
        <v>877</v>
      </c>
      <c r="B261" s="85" t="s">
        <v>3273</v>
      </c>
    </row>
    <row r="262" spans="1:2" x14ac:dyDescent="0.25">
      <c r="A262" s="85" t="s">
        <v>3274</v>
      </c>
      <c r="B262" s="85" t="s">
        <v>3275</v>
      </c>
    </row>
    <row r="263" spans="1:2" x14ac:dyDescent="0.25">
      <c r="A263" s="85" t="s">
        <v>3276</v>
      </c>
      <c r="B263" s="85" t="s">
        <v>3277</v>
      </c>
    </row>
    <row r="264" spans="1:2" x14ac:dyDescent="0.25">
      <c r="A264" s="85" t="s">
        <v>3278</v>
      </c>
      <c r="B264" s="85" t="s">
        <v>3279</v>
      </c>
    </row>
    <row r="265" spans="1:2" x14ac:dyDescent="0.25">
      <c r="A265" s="85" t="s">
        <v>3280</v>
      </c>
      <c r="B265" s="85" t="s">
        <v>3281</v>
      </c>
    </row>
    <row r="266" spans="1:2" x14ac:dyDescent="0.25">
      <c r="A266" s="85" t="s">
        <v>3282</v>
      </c>
      <c r="B266" s="85" t="s">
        <v>3283</v>
      </c>
    </row>
    <row r="267" spans="1:2" x14ac:dyDescent="0.25">
      <c r="A267" s="85" t="s">
        <v>3284</v>
      </c>
      <c r="B267" s="85" t="s">
        <v>3285</v>
      </c>
    </row>
    <row r="268" spans="1:2" x14ac:dyDescent="0.25">
      <c r="A268" s="85" t="s">
        <v>3286</v>
      </c>
      <c r="B268" s="85" t="s">
        <v>3287</v>
      </c>
    </row>
    <row r="269" spans="1:2" x14ac:dyDescent="0.25">
      <c r="A269" s="85" t="s">
        <v>3288</v>
      </c>
      <c r="B269" s="85" t="s">
        <v>3289</v>
      </c>
    </row>
    <row r="270" spans="1:2" x14ac:dyDescent="0.25">
      <c r="A270" s="85" t="s">
        <v>3290</v>
      </c>
      <c r="B270" s="85" t="s">
        <v>3291</v>
      </c>
    </row>
    <row r="271" spans="1:2" x14ac:dyDescent="0.25">
      <c r="A271" s="85" t="s">
        <v>3292</v>
      </c>
      <c r="B271" s="85" t="s">
        <v>3293</v>
      </c>
    </row>
    <row r="272" spans="1:2" x14ac:dyDescent="0.25">
      <c r="A272" s="85" t="s">
        <v>3294</v>
      </c>
      <c r="B272" s="85" t="s">
        <v>3295</v>
      </c>
    </row>
    <row r="273" spans="1:2" x14ac:dyDescent="0.25">
      <c r="A273" s="85" t="s">
        <v>3296</v>
      </c>
      <c r="B273" s="85" t="s">
        <v>3297</v>
      </c>
    </row>
    <row r="274" spans="1:2" x14ac:dyDescent="0.25">
      <c r="A274" s="85" t="s">
        <v>3298</v>
      </c>
      <c r="B274" s="85" t="s">
        <v>3299</v>
      </c>
    </row>
    <row r="275" spans="1:2" x14ac:dyDescent="0.25">
      <c r="A275" s="85" t="s">
        <v>3300</v>
      </c>
      <c r="B275" s="85" t="s">
        <v>3301</v>
      </c>
    </row>
    <row r="276" spans="1:2" x14ac:dyDescent="0.25">
      <c r="A276" s="85" t="s">
        <v>3302</v>
      </c>
      <c r="B276" s="85" t="s">
        <v>3303</v>
      </c>
    </row>
    <row r="277" spans="1:2" x14ac:dyDescent="0.25">
      <c r="A277" s="85" t="s">
        <v>3304</v>
      </c>
      <c r="B277" s="85" t="s">
        <v>3305</v>
      </c>
    </row>
    <row r="278" spans="1:2" x14ac:dyDescent="0.25">
      <c r="A278" s="85" t="s">
        <v>3306</v>
      </c>
      <c r="B278" s="85" t="s">
        <v>3307</v>
      </c>
    </row>
    <row r="279" spans="1:2" x14ac:dyDescent="0.25">
      <c r="A279" s="85" t="s">
        <v>3308</v>
      </c>
      <c r="B279" s="85" t="s">
        <v>3309</v>
      </c>
    </row>
    <row r="280" spans="1:2" x14ac:dyDescent="0.25">
      <c r="A280" s="85" t="s">
        <v>3310</v>
      </c>
      <c r="B280" s="85" t="s">
        <v>3311</v>
      </c>
    </row>
    <row r="281" spans="1:2" x14ac:dyDescent="0.25">
      <c r="A281" s="85" t="s">
        <v>3312</v>
      </c>
      <c r="B281" s="85" t="s">
        <v>3313</v>
      </c>
    </row>
    <row r="282" spans="1:2" x14ac:dyDescent="0.25">
      <c r="A282" s="85" t="s">
        <v>3314</v>
      </c>
      <c r="B282" s="85" t="s">
        <v>3315</v>
      </c>
    </row>
    <row r="283" spans="1:2" x14ac:dyDescent="0.25">
      <c r="A283" s="85" t="s">
        <v>3316</v>
      </c>
      <c r="B283" s="85" t="s">
        <v>3317</v>
      </c>
    </row>
    <row r="284" spans="1:2" x14ac:dyDescent="0.25">
      <c r="A284" s="85" t="s">
        <v>3318</v>
      </c>
      <c r="B284" s="85" t="s">
        <v>3319</v>
      </c>
    </row>
    <row r="285" spans="1:2" x14ac:dyDescent="0.25">
      <c r="A285" s="85" t="s">
        <v>880</v>
      </c>
      <c r="B285" s="85" t="s">
        <v>3320</v>
      </c>
    </row>
    <row r="286" spans="1:2" x14ac:dyDescent="0.25">
      <c r="A286" s="85" t="s">
        <v>879</v>
      </c>
      <c r="B286" s="85" t="s">
        <v>3321</v>
      </c>
    </row>
    <row r="287" spans="1:2" x14ac:dyDescent="0.25">
      <c r="A287" s="85" t="s">
        <v>878</v>
      </c>
      <c r="B287" s="85" t="s">
        <v>3322</v>
      </c>
    </row>
    <row r="288" spans="1:2" x14ac:dyDescent="0.25">
      <c r="A288" s="85" t="s">
        <v>3323</v>
      </c>
      <c r="B288" s="85" t="s">
        <v>3324</v>
      </c>
    </row>
    <row r="289" spans="1:2" x14ac:dyDescent="0.25">
      <c r="A289" s="85" t="s">
        <v>3325</v>
      </c>
      <c r="B289" s="85" t="s">
        <v>3326</v>
      </c>
    </row>
    <row r="290" spans="1:2" x14ac:dyDescent="0.25">
      <c r="A290" s="85" t="s">
        <v>3327</v>
      </c>
      <c r="B290" s="85" t="s">
        <v>3328</v>
      </c>
    </row>
    <row r="291" spans="1:2" x14ac:dyDescent="0.25">
      <c r="A291" s="85" t="s">
        <v>3329</v>
      </c>
      <c r="B291" s="85" t="s">
        <v>3330</v>
      </c>
    </row>
    <row r="292" spans="1:2" x14ac:dyDescent="0.25">
      <c r="A292" s="85" t="s">
        <v>3331</v>
      </c>
      <c r="B292" s="85" t="s">
        <v>3332</v>
      </c>
    </row>
    <row r="293" spans="1:2" x14ac:dyDescent="0.25">
      <c r="A293" s="85" t="s">
        <v>3333</v>
      </c>
      <c r="B293" s="85" t="s">
        <v>3334</v>
      </c>
    </row>
    <row r="294" spans="1:2" x14ac:dyDescent="0.25">
      <c r="A294" s="85" t="s">
        <v>3335</v>
      </c>
      <c r="B294" s="85" t="s">
        <v>3336</v>
      </c>
    </row>
    <row r="295" spans="1:2" x14ac:dyDescent="0.25">
      <c r="A295" s="85" t="s">
        <v>3337</v>
      </c>
      <c r="B295" s="85" t="s">
        <v>3338</v>
      </c>
    </row>
    <row r="296" spans="1:2" x14ac:dyDescent="0.25">
      <c r="A296" s="85" t="s">
        <v>3339</v>
      </c>
      <c r="B296" s="85" t="s">
        <v>3340</v>
      </c>
    </row>
    <row r="297" spans="1:2" x14ac:dyDescent="0.25">
      <c r="A297" s="85" t="s">
        <v>3341</v>
      </c>
      <c r="B297" s="85" t="s">
        <v>3342</v>
      </c>
    </row>
    <row r="298" spans="1:2" x14ac:dyDescent="0.25">
      <c r="A298" s="85" t="s">
        <v>3343</v>
      </c>
      <c r="B298" s="85" t="s">
        <v>3344</v>
      </c>
    </row>
    <row r="299" spans="1:2" x14ac:dyDescent="0.25">
      <c r="A299" s="85" t="s">
        <v>3345</v>
      </c>
      <c r="B299" s="85" t="s">
        <v>3346</v>
      </c>
    </row>
    <row r="300" spans="1:2" x14ac:dyDescent="0.25">
      <c r="A300" s="85" t="s">
        <v>3347</v>
      </c>
      <c r="B300" s="85" t="s">
        <v>3348</v>
      </c>
    </row>
    <row r="301" spans="1:2" x14ac:dyDescent="0.25">
      <c r="A301" s="85" t="s">
        <v>3349</v>
      </c>
      <c r="B301" s="85" t="s">
        <v>3350</v>
      </c>
    </row>
    <row r="302" spans="1:2" x14ac:dyDescent="0.25">
      <c r="A302" s="85" t="s">
        <v>3351</v>
      </c>
      <c r="B302" s="85" t="s">
        <v>3352</v>
      </c>
    </row>
    <row r="303" spans="1:2" x14ac:dyDescent="0.25">
      <c r="A303" s="85" t="s">
        <v>3353</v>
      </c>
      <c r="B303" s="85" t="s">
        <v>3354</v>
      </c>
    </row>
    <row r="304" spans="1:2" x14ac:dyDescent="0.25">
      <c r="A304" s="85" t="s">
        <v>3355</v>
      </c>
      <c r="B304" s="85" t="s">
        <v>3356</v>
      </c>
    </row>
    <row r="305" spans="1:2" x14ac:dyDescent="0.25">
      <c r="A305" s="85" t="s">
        <v>3357</v>
      </c>
      <c r="B305" s="85" t="s">
        <v>3358</v>
      </c>
    </row>
    <row r="306" spans="1:2" x14ac:dyDescent="0.25">
      <c r="A306" s="85" t="s">
        <v>3359</v>
      </c>
      <c r="B306" s="85" t="s">
        <v>3360</v>
      </c>
    </row>
    <row r="307" spans="1:2" x14ac:dyDescent="0.25">
      <c r="A307" s="85" t="s">
        <v>3361</v>
      </c>
      <c r="B307" s="85" t="s">
        <v>3362</v>
      </c>
    </row>
    <row r="308" spans="1:2" x14ac:dyDescent="0.25">
      <c r="A308" s="85" t="s">
        <v>3363</v>
      </c>
      <c r="B308" s="85" t="s">
        <v>3364</v>
      </c>
    </row>
    <row r="309" spans="1:2" x14ac:dyDescent="0.25">
      <c r="A309" s="85" t="s">
        <v>3365</v>
      </c>
      <c r="B309" s="85" t="s">
        <v>3366</v>
      </c>
    </row>
    <row r="310" spans="1:2" x14ac:dyDescent="0.25">
      <c r="A310" s="85" t="s">
        <v>3367</v>
      </c>
      <c r="B310" s="85" t="s">
        <v>3368</v>
      </c>
    </row>
    <row r="311" spans="1:2" x14ac:dyDescent="0.25">
      <c r="A311" s="85" t="s">
        <v>3369</v>
      </c>
      <c r="B311" s="85" t="s">
        <v>3370</v>
      </c>
    </row>
    <row r="312" spans="1:2" x14ac:dyDescent="0.25">
      <c r="A312" s="85" t="s">
        <v>3371</v>
      </c>
      <c r="B312" s="85" t="s">
        <v>3372</v>
      </c>
    </row>
    <row r="313" spans="1:2" x14ac:dyDescent="0.25">
      <c r="A313" s="85" t="s">
        <v>3373</v>
      </c>
      <c r="B313" s="85" t="s">
        <v>3374</v>
      </c>
    </row>
    <row r="314" spans="1:2" x14ac:dyDescent="0.25">
      <c r="A314" s="85" t="s">
        <v>3375</v>
      </c>
      <c r="B314" s="85" t="s">
        <v>3376</v>
      </c>
    </row>
    <row r="315" spans="1:2" x14ac:dyDescent="0.25">
      <c r="A315" s="85" t="s">
        <v>3377</v>
      </c>
      <c r="B315" s="85" t="s">
        <v>3378</v>
      </c>
    </row>
    <row r="316" spans="1:2" x14ac:dyDescent="0.25">
      <c r="A316" s="85" t="s">
        <v>3379</v>
      </c>
      <c r="B316" s="85" t="s">
        <v>3380</v>
      </c>
    </row>
    <row r="317" spans="1:2" x14ac:dyDescent="0.25">
      <c r="A317" s="85" t="s">
        <v>3381</v>
      </c>
      <c r="B317" s="85" t="s">
        <v>3382</v>
      </c>
    </row>
    <row r="318" spans="1:2" x14ac:dyDescent="0.25">
      <c r="A318" s="85" t="s">
        <v>3383</v>
      </c>
      <c r="B318" s="85" t="s">
        <v>3384</v>
      </c>
    </row>
    <row r="319" spans="1:2" x14ac:dyDescent="0.25">
      <c r="A319" s="85" t="s">
        <v>3385</v>
      </c>
      <c r="B319" s="85" t="s">
        <v>3386</v>
      </c>
    </row>
    <row r="320" spans="1:2" x14ac:dyDescent="0.25">
      <c r="A320" s="85" t="s">
        <v>3387</v>
      </c>
      <c r="B320" s="85" t="s">
        <v>3388</v>
      </c>
    </row>
    <row r="321" spans="1:2" x14ac:dyDescent="0.25">
      <c r="A321" s="85" t="s">
        <v>3389</v>
      </c>
      <c r="B321" s="85" t="s">
        <v>3390</v>
      </c>
    </row>
    <row r="322" spans="1:2" x14ac:dyDescent="0.25">
      <c r="A322" s="85" t="s">
        <v>3391</v>
      </c>
      <c r="B322" s="85" t="s">
        <v>3392</v>
      </c>
    </row>
    <row r="323" spans="1:2" x14ac:dyDescent="0.25">
      <c r="A323" s="85" t="s">
        <v>3393</v>
      </c>
      <c r="B323" s="85" t="s">
        <v>3394</v>
      </c>
    </row>
    <row r="324" spans="1:2" x14ac:dyDescent="0.25">
      <c r="A324" s="85" t="s">
        <v>3395</v>
      </c>
      <c r="B324" s="85" t="s">
        <v>3396</v>
      </c>
    </row>
    <row r="325" spans="1:2" x14ac:dyDescent="0.25">
      <c r="A325" s="85" t="s">
        <v>3397</v>
      </c>
      <c r="B325" s="85" t="s">
        <v>3398</v>
      </c>
    </row>
    <row r="326" spans="1:2" x14ac:dyDescent="0.25">
      <c r="A326" s="85" t="s">
        <v>3399</v>
      </c>
      <c r="B326" s="85" t="s">
        <v>3400</v>
      </c>
    </row>
    <row r="327" spans="1:2" x14ac:dyDescent="0.25">
      <c r="A327" s="85" t="s">
        <v>3401</v>
      </c>
      <c r="B327" s="85" t="s">
        <v>3402</v>
      </c>
    </row>
    <row r="328" spans="1:2" x14ac:dyDescent="0.25">
      <c r="A328" s="85" t="s">
        <v>3403</v>
      </c>
      <c r="B328" s="85" t="s">
        <v>3404</v>
      </c>
    </row>
    <row r="329" spans="1:2" x14ac:dyDescent="0.25">
      <c r="A329" s="85" t="s">
        <v>3405</v>
      </c>
      <c r="B329" s="85" t="s">
        <v>3406</v>
      </c>
    </row>
    <row r="330" spans="1:2" x14ac:dyDescent="0.25">
      <c r="A330" s="85" t="s">
        <v>3407</v>
      </c>
      <c r="B330" s="85" t="s">
        <v>3408</v>
      </c>
    </row>
    <row r="331" spans="1:2" x14ac:dyDescent="0.25">
      <c r="A331" s="85" t="s">
        <v>3409</v>
      </c>
      <c r="B331" s="85" t="s">
        <v>3410</v>
      </c>
    </row>
    <row r="332" spans="1:2" x14ac:dyDescent="0.25">
      <c r="A332" s="85" t="s">
        <v>3411</v>
      </c>
      <c r="B332" s="85" t="s">
        <v>3412</v>
      </c>
    </row>
    <row r="333" spans="1:2" x14ac:dyDescent="0.25">
      <c r="A333" s="85" t="s">
        <v>3413</v>
      </c>
      <c r="B333" s="85" t="s">
        <v>3414</v>
      </c>
    </row>
    <row r="334" spans="1:2" x14ac:dyDescent="0.25">
      <c r="A334" s="85" t="s">
        <v>3415</v>
      </c>
      <c r="B334" s="85" t="s">
        <v>3416</v>
      </c>
    </row>
    <row r="335" spans="1:2" x14ac:dyDescent="0.25">
      <c r="A335" s="85" t="s">
        <v>3417</v>
      </c>
      <c r="B335" s="85" t="s">
        <v>3418</v>
      </c>
    </row>
    <row r="336" spans="1:2" x14ac:dyDescent="0.25">
      <c r="A336" s="85" t="s">
        <v>3419</v>
      </c>
      <c r="B336" s="85" t="s">
        <v>3420</v>
      </c>
    </row>
    <row r="337" spans="1:2" x14ac:dyDescent="0.25">
      <c r="A337" s="85" t="s">
        <v>3421</v>
      </c>
      <c r="B337" s="85" t="s">
        <v>3422</v>
      </c>
    </row>
    <row r="338" spans="1:2" x14ac:dyDescent="0.25">
      <c r="A338" s="85" t="s">
        <v>3423</v>
      </c>
      <c r="B338" s="85" t="s">
        <v>3424</v>
      </c>
    </row>
    <row r="339" spans="1:2" x14ac:dyDescent="0.25">
      <c r="A339" s="85" t="s">
        <v>3425</v>
      </c>
      <c r="B339" s="85" t="s">
        <v>3426</v>
      </c>
    </row>
    <row r="340" spans="1:2" x14ac:dyDescent="0.25">
      <c r="A340" s="85" t="s">
        <v>3427</v>
      </c>
      <c r="B340" s="85" t="s">
        <v>3428</v>
      </c>
    </row>
    <row r="341" spans="1:2" x14ac:dyDescent="0.25">
      <c r="A341" s="85" t="s">
        <v>3429</v>
      </c>
      <c r="B341" s="85" t="s">
        <v>3430</v>
      </c>
    </row>
    <row r="342" spans="1:2" x14ac:dyDescent="0.25">
      <c r="A342" s="85" t="s">
        <v>3431</v>
      </c>
      <c r="B342" s="85" t="s">
        <v>3432</v>
      </c>
    </row>
    <row r="343" spans="1:2" x14ac:dyDescent="0.25">
      <c r="A343" s="85" t="s">
        <v>3433</v>
      </c>
      <c r="B343" s="85" t="s">
        <v>3434</v>
      </c>
    </row>
    <row r="344" spans="1:2" x14ac:dyDescent="0.25">
      <c r="A344" s="85" t="s">
        <v>3435</v>
      </c>
      <c r="B344" s="85" t="s">
        <v>3436</v>
      </c>
    </row>
    <row r="345" spans="1:2" x14ac:dyDescent="0.25">
      <c r="A345" s="85" t="s">
        <v>3437</v>
      </c>
      <c r="B345" s="85" t="s">
        <v>3438</v>
      </c>
    </row>
    <row r="346" spans="1:2" x14ac:dyDescent="0.25">
      <c r="A346" s="85" t="s">
        <v>3439</v>
      </c>
      <c r="B346" s="85" t="s">
        <v>3440</v>
      </c>
    </row>
    <row r="347" spans="1:2" x14ac:dyDescent="0.25">
      <c r="A347" s="85" t="s">
        <v>3441</v>
      </c>
      <c r="B347" s="85" t="s">
        <v>3442</v>
      </c>
    </row>
    <row r="348" spans="1:2" x14ac:dyDescent="0.25">
      <c r="A348" s="85" t="s">
        <v>3443</v>
      </c>
      <c r="B348" s="85" t="s">
        <v>3444</v>
      </c>
    </row>
    <row r="349" spans="1:2" x14ac:dyDescent="0.25">
      <c r="A349" s="85" t="s">
        <v>3445</v>
      </c>
      <c r="B349" s="85" t="s">
        <v>3446</v>
      </c>
    </row>
    <row r="350" spans="1:2" x14ac:dyDescent="0.25">
      <c r="A350" s="85" t="s">
        <v>3447</v>
      </c>
      <c r="B350" s="85" t="s">
        <v>3448</v>
      </c>
    </row>
    <row r="351" spans="1:2" x14ac:dyDescent="0.25">
      <c r="A351" s="85" t="s">
        <v>3449</v>
      </c>
      <c r="B351" s="85" t="s">
        <v>3450</v>
      </c>
    </row>
    <row r="352" spans="1:2" x14ac:dyDescent="0.25">
      <c r="A352" s="85" t="s">
        <v>3451</v>
      </c>
      <c r="B352" s="85" t="s">
        <v>3452</v>
      </c>
    </row>
    <row r="353" spans="1:2" x14ac:dyDescent="0.25">
      <c r="A353" s="85" t="s">
        <v>3453</v>
      </c>
      <c r="B353" s="85" t="s">
        <v>3454</v>
      </c>
    </row>
    <row r="354" spans="1:2" x14ac:dyDescent="0.25">
      <c r="A354" s="85" t="s">
        <v>3455</v>
      </c>
      <c r="B354" s="85" t="s">
        <v>3456</v>
      </c>
    </row>
    <row r="355" spans="1:2" x14ac:dyDescent="0.25">
      <c r="A355" s="85" t="s">
        <v>3457</v>
      </c>
      <c r="B355" s="85" t="s">
        <v>3458</v>
      </c>
    </row>
    <row r="356" spans="1:2" x14ac:dyDescent="0.25">
      <c r="A356" s="85" t="s">
        <v>3459</v>
      </c>
      <c r="B356" s="85" t="s">
        <v>3460</v>
      </c>
    </row>
    <row r="357" spans="1:2" x14ac:dyDescent="0.25">
      <c r="A357" s="85" t="s">
        <v>3461</v>
      </c>
      <c r="B357" s="85" t="s">
        <v>3462</v>
      </c>
    </row>
    <row r="358" spans="1:2" x14ac:dyDescent="0.25">
      <c r="A358" s="85" t="s">
        <v>3463</v>
      </c>
      <c r="B358" s="85" t="s">
        <v>3464</v>
      </c>
    </row>
    <row r="359" spans="1:2" x14ac:dyDescent="0.25">
      <c r="A359" s="85" t="s">
        <v>3465</v>
      </c>
      <c r="B359" s="85" t="s">
        <v>3466</v>
      </c>
    </row>
    <row r="360" spans="1:2" x14ac:dyDescent="0.25">
      <c r="A360" s="85" t="s">
        <v>3467</v>
      </c>
      <c r="B360" s="85" t="s">
        <v>3468</v>
      </c>
    </row>
    <row r="361" spans="1:2" x14ac:dyDescent="0.25">
      <c r="A361" s="85" t="s">
        <v>3469</v>
      </c>
      <c r="B361" s="85" t="s">
        <v>3470</v>
      </c>
    </row>
    <row r="362" spans="1:2" x14ac:dyDescent="0.25">
      <c r="A362" s="85" t="s">
        <v>3471</v>
      </c>
      <c r="B362" s="85" t="s">
        <v>3472</v>
      </c>
    </row>
    <row r="363" spans="1:2" x14ac:dyDescent="0.25">
      <c r="A363" s="85" t="s">
        <v>3473</v>
      </c>
      <c r="B363" s="85" t="s">
        <v>3474</v>
      </c>
    </row>
    <row r="364" spans="1:2" x14ac:dyDescent="0.25">
      <c r="A364" s="85" t="s">
        <v>3475</v>
      </c>
      <c r="B364" s="85" t="s">
        <v>3476</v>
      </c>
    </row>
    <row r="365" spans="1:2" x14ac:dyDescent="0.25">
      <c r="A365" s="85" t="s">
        <v>3477</v>
      </c>
      <c r="B365" s="85" t="s">
        <v>3478</v>
      </c>
    </row>
    <row r="366" spans="1:2" x14ac:dyDescent="0.25">
      <c r="A366" s="85" t="s">
        <v>3479</v>
      </c>
      <c r="B366" s="85" t="s">
        <v>3480</v>
      </c>
    </row>
    <row r="367" spans="1:2" x14ac:dyDescent="0.25">
      <c r="A367" s="85" t="s">
        <v>3481</v>
      </c>
      <c r="B367" s="85" t="s">
        <v>3482</v>
      </c>
    </row>
    <row r="368" spans="1:2" x14ac:dyDescent="0.25">
      <c r="A368" s="85" t="s">
        <v>3483</v>
      </c>
      <c r="B368" s="85" t="s">
        <v>3484</v>
      </c>
    </row>
    <row r="369" spans="1:2" x14ac:dyDescent="0.25">
      <c r="A369" s="85" t="s">
        <v>3485</v>
      </c>
      <c r="B369" s="85" t="s">
        <v>3486</v>
      </c>
    </row>
    <row r="370" spans="1:2" x14ac:dyDescent="0.25">
      <c r="A370" s="85" t="s">
        <v>3487</v>
      </c>
      <c r="B370" s="85" t="s">
        <v>3488</v>
      </c>
    </row>
    <row r="371" spans="1:2" x14ac:dyDescent="0.25">
      <c r="A371" s="85" t="s">
        <v>3489</v>
      </c>
      <c r="B371" s="85" t="s">
        <v>3490</v>
      </c>
    </row>
    <row r="372" spans="1:2" x14ac:dyDescent="0.25">
      <c r="A372" s="85" t="s">
        <v>3491</v>
      </c>
      <c r="B372" s="85" t="s">
        <v>3492</v>
      </c>
    </row>
    <row r="373" spans="1:2" x14ac:dyDescent="0.25">
      <c r="A373" s="85" t="s">
        <v>3493</v>
      </c>
      <c r="B373" s="85" t="s">
        <v>3494</v>
      </c>
    </row>
    <row r="374" spans="1:2" x14ac:dyDescent="0.25">
      <c r="A374" s="85" t="s">
        <v>3495</v>
      </c>
      <c r="B374" s="85" t="s">
        <v>3496</v>
      </c>
    </row>
    <row r="375" spans="1:2" x14ac:dyDescent="0.25">
      <c r="A375" s="85" t="s">
        <v>3497</v>
      </c>
      <c r="B375" s="85" t="s">
        <v>3498</v>
      </c>
    </row>
    <row r="376" spans="1:2" x14ac:dyDescent="0.25">
      <c r="A376" s="85" t="s">
        <v>3499</v>
      </c>
      <c r="B376" s="85" t="s">
        <v>3500</v>
      </c>
    </row>
    <row r="377" spans="1:2" x14ac:dyDescent="0.25">
      <c r="A377" s="85" t="s">
        <v>3501</v>
      </c>
      <c r="B377" s="85" t="s">
        <v>3502</v>
      </c>
    </row>
    <row r="378" spans="1:2" x14ac:dyDescent="0.25">
      <c r="A378" s="85" t="s">
        <v>3503</v>
      </c>
      <c r="B378" s="85" t="s">
        <v>3504</v>
      </c>
    </row>
    <row r="379" spans="1:2" x14ac:dyDescent="0.25">
      <c r="A379" s="85" t="s">
        <v>3505</v>
      </c>
      <c r="B379" s="85" t="s">
        <v>3506</v>
      </c>
    </row>
    <row r="380" spans="1:2" x14ac:dyDescent="0.25">
      <c r="A380" s="85" t="s">
        <v>3507</v>
      </c>
      <c r="B380" s="85" t="s">
        <v>3508</v>
      </c>
    </row>
    <row r="381" spans="1:2" x14ac:dyDescent="0.25">
      <c r="A381" s="85" t="s">
        <v>3509</v>
      </c>
      <c r="B381" s="85" t="s">
        <v>3510</v>
      </c>
    </row>
    <row r="382" spans="1:2" x14ac:dyDescent="0.25">
      <c r="A382" s="85" t="s">
        <v>3511</v>
      </c>
      <c r="B382" s="85" t="s">
        <v>3512</v>
      </c>
    </row>
    <row r="383" spans="1:2" x14ac:dyDescent="0.25">
      <c r="A383" s="85" t="s">
        <v>3513</v>
      </c>
      <c r="B383" s="85" t="s">
        <v>3514</v>
      </c>
    </row>
    <row r="384" spans="1:2" x14ac:dyDescent="0.25">
      <c r="A384" s="85" t="s">
        <v>3515</v>
      </c>
      <c r="B384" s="85" t="s">
        <v>3516</v>
      </c>
    </row>
    <row r="385" spans="1:2" x14ac:dyDescent="0.25">
      <c r="A385" s="85" t="s">
        <v>3517</v>
      </c>
      <c r="B385" s="85" t="s">
        <v>3518</v>
      </c>
    </row>
    <row r="386" spans="1:2" x14ac:dyDescent="0.25">
      <c r="A386" s="85" t="s">
        <v>3519</v>
      </c>
      <c r="B386" s="85" t="s">
        <v>3520</v>
      </c>
    </row>
    <row r="387" spans="1:2" x14ac:dyDescent="0.25">
      <c r="A387" s="85" t="s">
        <v>3521</v>
      </c>
      <c r="B387" s="85" t="s">
        <v>3522</v>
      </c>
    </row>
    <row r="388" spans="1:2" x14ac:dyDescent="0.25">
      <c r="A388" s="85" t="s">
        <v>3523</v>
      </c>
      <c r="B388" s="85" t="s">
        <v>3524</v>
      </c>
    </row>
    <row r="389" spans="1:2" x14ac:dyDescent="0.25">
      <c r="A389" s="85" t="s">
        <v>3525</v>
      </c>
      <c r="B389" s="85" t="s">
        <v>3526</v>
      </c>
    </row>
    <row r="390" spans="1:2" x14ac:dyDescent="0.25">
      <c r="A390" s="85" t="s">
        <v>3527</v>
      </c>
      <c r="B390" s="85" t="s">
        <v>3528</v>
      </c>
    </row>
    <row r="391" spans="1:2" x14ac:dyDescent="0.25">
      <c r="A391" s="85" t="s">
        <v>3529</v>
      </c>
      <c r="B391" s="85" t="s">
        <v>3530</v>
      </c>
    </row>
    <row r="392" spans="1:2" x14ac:dyDescent="0.25">
      <c r="A392" s="85" t="s">
        <v>3531</v>
      </c>
      <c r="B392" s="85" t="s">
        <v>3532</v>
      </c>
    </row>
    <row r="393" spans="1:2" x14ac:dyDescent="0.25">
      <c r="A393" s="85" t="s">
        <v>3533</v>
      </c>
      <c r="B393" s="85" t="s">
        <v>3534</v>
      </c>
    </row>
    <row r="394" spans="1:2" x14ac:dyDescent="0.25">
      <c r="A394" s="85" t="s">
        <v>3535</v>
      </c>
      <c r="B394" s="85" t="s">
        <v>3536</v>
      </c>
    </row>
    <row r="395" spans="1:2" x14ac:dyDescent="0.25">
      <c r="A395" s="85" t="s">
        <v>3537</v>
      </c>
      <c r="B395" s="85" t="s">
        <v>3538</v>
      </c>
    </row>
    <row r="396" spans="1:2" x14ac:dyDescent="0.25">
      <c r="A396" s="85" t="s">
        <v>3539</v>
      </c>
      <c r="B396" s="85" t="s">
        <v>3540</v>
      </c>
    </row>
    <row r="397" spans="1:2" x14ac:dyDescent="0.25">
      <c r="A397" s="85" t="s">
        <v>3541</v>
      </c>
      <c r="B397" s="85" t="s">
        <v>3542</v>
      </c>
    </row>
    <row r="398" spans="1:2" x14ac:dyDescent="0.25">
      <c r="A398" s="85" t="s">
        <v>3543</v>
      </c>
      <c r="B398" s="85" t="s">
        <v>3544</v>
      </c>
    </row>
    <row r="399" spans="1:2" x14ac:dyDescent="0.25">
      <c r="A399" s="85" t="s">
        <v>3545</v>
      </c>
      <c r="B399" s="85" t="s">
        <v>3546</v>
      </c>
    </row>
    <row r="400" spans="1:2" x14ac:dyDescent="0.25">
      <c r="A400" s="85" t="s">
        <v>3547</v>
      </c>
      <c r="B400" s="85" t="s">
        <v>3548</v>
      </c>
    </row>
    <row r="401" spans="1:2" x14ac:dyDescent="0.25">
      <c r="A401" s="85" t="s">
        <v>3549</v>
      </c>
      <c r="B401" s="85" t="s">
        <v>3550</v>
      </c>
    </row>
    <row r="402" spans="1:2" x14ac:dyDescent="0.25">
      <c r="A402" s="85" t="s">
        <v>3551</v>
      </c>
      <c r="B402" s="85" t="s">
        <v>3552</v>
      </c>
    </row>
    <row r="403" spans="1:2" x14ac:dyDescent="0.25">
      <c r="A403" s="85" t="s">
        <v>3553</v>
      </c>
      <c r="B403" s="85" t="s">
        <v>3554</v>
      </c>
    </row>
    <row r="404" spans="1:2" x14ac:dyDescent="0.25">
      <c r="A404" s="85" t="s">
        <v>3555</v>
      </c>
      <c r="B404" s="85" t="s">
        <v>3556</v>
      </c>
    </row>
    <row r="405" spans="1:2" x14ac:dyDescent="0.25">
      <c r="A405" s="85" t="s">
        <v>3557</v>
      </c>
      <c r="B405" s="85" t="s">
        <v>3558</v>
      </c>
    </row>
    <row r="406" spans="1:2" x14ac:dyDescent="0.25">
      <c r="A406" s="85" t="s">
        <v>3559</v>
      </c>
      <c r="B406" s="85" t="s">
        <v>3560</v>
      </c>
    </row>
    <row r="407" spans="1:2" x14ac:dyDescent="0.25">
      <c r="A407" s="85" t="s">
        <v>3561</v>
      </c>
      <c r="B407" s="85" t="s">
        <v>3562</v>
      </c>
    </row>
    <row r="408" spans="1:2" x14ac:dyDescent="0.25">
      <c r="A408" s="85" t="s">
        <v>3563</v>
      </c>
      <c r="B408" s="85" t="s">
        <v>3564</v>
      </c>
    </row>
    <row r="409" spans="1:2" x14ac:dyDescent="0.25">
      <c r="A409" s="85" t="s">
        <v>3565</v>
      </c>
      <c r="B409" s="85" t="s">
        <v>3566</v>
      </c>
    </row>
    <row r="410" spans="1:2" x14ac:dyDescent="0.25">
      <c r="A410" s="85" t="s">
        <v>3567</v>
      </c>
      <c r="B410" s="85" t="s">
        <v>3568</v>
      </c>
    </row>
    <row r="411" spans="1:2" x14ac:dyDescent="0.25">
      <c r="A411" s="85" t="s">
        <v>3569</v>
      </c>
      <c r="B411" s="85" t="s">
        <v>3570</v>
      </c>
    </row>
    <row r="412" spans="1:2" x14ac:dyDescent="0.25">
      <c r="A412" s="85" t="s">
        <v>3571</v>
      </c>
      <c r="B412" s="85" t="s">
        <v>3572</v>
      </c>
    </row>
    <row r="413" spans="1:2" x14ac:dyDescent="0.25">
      <c r="A413" s="85" t="s">
        <v>3573</v>
      </c>
      <c r="B413" s="85" t="s">
        <v>3574</v>
      </c>
    </row>
    <row r="414" spans="1:2" x14ac:dyDescent="0.25">
      <c r="A414" s="85" t="s">
        <v>3575</v>
      </c>
      <c r="B414" s="85" t="s">
        <v>3576</v>
      </c>
    </row>
    <row r="415" spans="1:2" x14ac:dyDescent="0.25">
      <c r="A415" s="85" t="s">
        <v>3577</v>
      </c>
      <c r="B415" s="85" t="s">
        <v>3578</v>
      </c>
    </row>
    <row r="416" spans="1:2" x14ac:dyDescent="0.25">
      <c r="A416" s="85" t="s">
        <v>3579</v>
      </c>
      <c r="B416" s="85" t="s">
        <v>3580</v>
      </c>
    </row>
    <row r="417" spans="1:2" x14ac:dyDescent="0.25">
      <c r="A417" s="85" t="s">
        <v>3581</v>
      </c>
      <c r="B417" s="85" t="s">
        <v>3582</v>
      </c>
    </row>
    <row r="418" spans="1:2" x14ac:dyDescent="0.25">
      <c r="A418" s="85" t="s">
        <v>3583</v>
      </c>
      <c r="B418" s="85" t="s">
        <v>3584</v>
      </c>
    </row>
    <row r="419" spans="1:2" x14ac:dyDescent="0.25">
      <c r="A419" s="85" t="s">
        <v>3585</v>
      </c>
      <c r="B419" s="85" t="s">
        <v>3586</v>
      </c>
    </row>
    <row r="420" spans="1:2" x14ac:dyDescent="0.25">
      <c r="A420" s="85" t="s">
        <v>3587</v>
      </c>
      <c r="B420" s="85" t="s">
        <v>3588</v>
      </c>
    </row>
    <row r="421" spans="1:2" x14ac:dyDescent="0.25">
      <c r="A421" s="85" t="s">
        <v>3589</v>
      </c>
      <c r="B421" s="85" t="s">
        <v>3590</v>
      </c>
    </row>
    <row r="422" spans="1:2" x14ac:dyDescent="0.25">
      <c r="A422" s="85" t="s">
        <v>3591</v>
      </c>
      <c r="B422" s="85" t="s">
        <v>3592</v>
      </c>
    </row>
    <row r="423" spans="1:2" x14ac:dyDescent="0.25">
      <c r="A423" s="85" t="s">
        <v>3593</v>
      </c>
      <c r="B423" s="85" t="s">
        <v>3594</v>
      </c>
    </row>
    <row r="424" spans="1:2" x14ac:dyDescent="0.25">
      <c r="A424" s="85" t="s">
        <v>3595</v>
      </c>
      <c r="B424" s="85" t="s">
        <v>3596</v>
      </c>
    </row>
    <row r="425" spans="1:2" x14ac:dyDescent="0.25">
      <c r="A425" s="85" t="s">
        <v>3597</v>
      </c>
      <c r="B425" s="85" t="s">
        <v>3598</v>
      </c>
    </row>
    <row r="426" spans="1:2" x14ac:dyDescent="0.25">
      <c r="A426" s="85" t="s">
        <v>3599</v>
      </c>
      <c r="B426" s="85" t="s">
        <v>3600</v>
      </c>
    </row>
    <row r="427" spans="1:2" x14ac:dyDescent="0.25">
      <c r="A427" s="85" t="s">
        <v>3601</v>
      </c>
      <c r="B427" s="85" t="s">
        <v>3602</v>
      </c>
    </row>
    <row r="428" spans="1:2" x14ac:dyDescent="0.25">
      <c r="A428" s="85" t="s">
        <v>3603</v>
      </c>
      <c r="B428" s="85" t="s">
        <v>3604</v>
      </c>
    </row>
    <row r="429" spans="1:2" x14ac:dyDescent="0.25">
      <c r="A429" s="85" t="s">
        <v>3605</v>
      </c>
      <c r="B429" s="85" t="s">
        <v>3606</v>
      </c>
    </row>
    <row r="430" spans="1:2" x14ac:dyDescent="0.25">
      <c r="A430" s="85" t="s">
        <v>3607</v>
      </c>
      <c r="B430" s="85" t="s">
        <v>3608</v>
      </c>
    </row>
    <row r="431" spans="1:2" x14ac:dyDescent="0.25">
      <c r="A431" s="85" t="s">
        <v>3609</v>
      </c>
      <c r="B431" s="85" t="s">
        <v>3610</v>
      </c>
    </row>
    <row r="432" spans="1:2" x14ac:dyDescent="0.25">
      <c r="A432" s="85" t="s">
        <v>3611</v>
      </c>
      <c r="B432" s="85" t="s">
        <v>3612</v>
      </c>
    </row>
    <row r="433" spans="1:2" x14ac:dyDescent="0.25">
      <c r="A433" s="85" t="s">
        <v>3613</v>
      </c>
      <c r="B433" s="85" t="s">
        <v>3614</v>
      </c>
    </row>
    <row r="434" spans="1:2" x14ac:dyDescent="0.25">
      <c r="A434" s="85" t="s">
        <v>3615</v>
      </c>
      <c r="B434" s="85" t="s">
        <v>3616</v>
      </c>
    </row>
    <row r="435" spans="1:2" x14ac:dyDescent="0.25">
      <c r="A435" s="85" t="s">
        <v>3617</v>
      </c>
      <c r="B435" s="85" t="s">
        <v>3618</v>
      </c>
    </row>
    <row r="436" spans="1:2" x14ac:dyDescent="0.25">
      <c r="A436" s="85" t="s">
        <v>3619</v>
      </c>
      <c r="B436" s="85" t="s">
        <v>3620</v>
      </c>
    </row>
    <row r="437" spans="1:2" x14ac:dyDescent="0.25">
      <c r="A437" s="85" t="s">
        <v>3621</v>
      </c>
      <c r="B437" s="85" t="s">
        <v>3622</v>
      </c>
    </row>
    <row r="438" spans="1:2" x14ac:dyDescent="0.25">
      <c r="A438" s="85" t="s">
        <v>3623</v>
      </c>
      <c r="B438" s="85" t="s">
        <v>3624</v>
      </c>
    </row>
    <row r="439" spans="1:2" x14ac:dyDescent="0.25">
      <c r="A439" s="85" t="s">
        <v>3625</v>
      </c>
      <c r="B439" s="85" t="s">
        <v>3626</v>
      </c>
    </row>
    <row r="440" spans="1:2" x14ac:dyDescent="0.25">
      <c r="A440" s="85" t="s">
        <v>3627</v>
      </c>
      <c r="B440" s="85" t="s">
        <v>3628</v>
      </c>
    </row>
    <row r="441" spans="1:2" x14ac:dyDescent="0.25">
      <c r="A441" s="85" t="s">
        <v>3629</v>
      </c>
      <c r="B441" s="85" t="s">
        <v>3630</v>
      </c>
    </row>
    <row r="442" spans="1:2" x14ac:dyDescent="0.25">
      <c r="A442" s="85" t="s">
        <v>3631</v>
      </c>
      <c r="B442" s="85" t="s">
        <v>3632</v>
      </c>
    </row>
    <row r="443" spans="1:2" x14ac:dyDescent="0.25">
      <c r="A443" s="85" t="s">
        <v>3633</v>
      </c>
      <c r="B443" s="85" t="s">
        <v>3634</v>
      </c>
    </row>
    <row r="444" spans="1:2" x14ac:dyDescent="0.25">
      <c r="A444" s="85" t="s">
        <v>3635</v>
      </c>
      <c r="B444" s="85" t="s">
        <v>3636</v>
      </c>
    </row>
    <row r="445" spans="1:2" x14ac:dyDescent="0.25">
      <c r="A445" s="85" t="s">
        <v>3637</v>
      </c>
      <c r="B445" s="85" t="s">
        <v>3638</v>
      </c>
    </row>
    <row r="446" spans="1:2" x14ac:dyDescent="0.25">
      <c r="A446" s="85" t="s">
        <v>3639</v>
      </c>
      <c r="B446" s="85" t="s">
        <v>3640</v>
      </c>
    </row>
    <row r="447" spans="1:2" x14ac:dyDescent="0.25">
      <c r="A447" s="85" t="s">
        <v>3641</v>
      </c>
      <c r="B447" s="85" t="s">
        <v>3642</v>
      </c>
    </row>
    <row r="448" spans="1:2" x14ac:dyDescent="0.25">
      <c r="A448" s="85" t="s">
        <v>3643</v>
      </c>
      <c r="B448" s="85" t="s">
        <v>3644</v>
      </c>
    </row>
    <row r="449" spans="1:2" x14ac:dyDescent="0.25">
      <c r="A449" s="85" t="s">
        <v>3645</v>
      </c>
      <c r="B449" s="85" t="s">
        <v>3646</v>
      </c>
    </row>
    <row r="450" spans="1:2" x14ac:dyDescent="0.25">
      <c r="A450" s="85" t="s">
        <v>3647</v>
      </c>
      <c r="B450" s="85" t="s">
        <v>3648</v>
      </c>
    </row>
    <row r="451" spans="1:2" x14ac:dyDescent="0.25">
      <c r="A451" s="85" t="s">
        <v>3649</v>
      </c>
      <c r="B451" s="85" t="s">
        <v>3650</v>
      </c>
    </row>
    <row r="452" spans="1:2" x14ac:dyDescent="0.25">
      <c r="A452" s="85" t="s">
        <v>3651</v>
      </c>
      <c r="B452" s="85" t="s">
        <v>3652</v>
      </c>
    </row>
    <row r="453" spans="1:2" x14ac:dyDescent="0.25">
      <c r="A453" s="85" t="s">
        <v>3653</v>
      </c>
      <c r="B453" s="85" t="s">
        <v>3654</v>
      </c>
    </row>
    <row r="454" spans="1:2" x14ac:dyDescent="0.25">
      <c r="A454" s="85" t="s">
        <v>3655</v>
      </c>
      <c r="B454" s="85" t="s">
        <v>3656</v>
      </c>
    </row>
    <row r="455" spans="1:2" x14ac:dyDescent="0.25">
      <c r="A455" s="85" t="s">
        <v>3657</v>
      </c>
      <c r="B455" s="85" t="s">
        <v>3658</v>
      </c>
    </row>
    <row r="456" spans="1:2" x14ac:dyDescent="0.25">
      <c r="A456" s="85" t="s">
        <v>3659</v>
      </c>
      <c r="B456" s="85" t="s">
        <v>3660</v>
      </c>
    </row>
    <row r="457" spans="1:2" x14ac:dyDescent="0.25">
      <c r="A457" s="85" t="s">
        <v>3661</v>
      </c>
      <c r="B457" s="85" t="s">
        <v>3662</v>
      </c>
    </row>
    <row r="458" spans="1:2" x14ac:dyDescent="0.25">
      <c r="A458" s="85" t="s">
        <v>3663</v>
      </c>
      <c r="B458" s="85" t="s">
        <v>3664</v>
      </c>
    </row>
    <row r="459" spans="1:2" x14ac:dyDescent="0.25">
      <c r="A459" s="85" t="s">
        <v>3665</v>
      </c>
      <c r="B459" s="85" t="s">
        <v>3666</v>
      </c>
    </row>
    <row r="460" spans="1:2" x14ac:dyDescent="0.25">
      <c r="A460" s="85" t="s">
        <v>3667</v>
      </c>
      <c r="B460" s="85" t="s">
        <v>3668</v>
      </c>
    </row>
    <row r="461" spans="1:2" x14ac:dyDescent="0.25">
      <c r="A461" s="85" t="s">
        <v>3669</v>
      </c>
      <c r="B461" s="85" t="s">
        <v>3670</v>
      </c>
    </row>
    <row r="462" spans="1:2" x14ac:dyDescent="0.25">
      <c r="A462" s="85" t="s">
        <v>3671</v>
      </c>
      <c r="B462" s="85" t="s">
        <v>3672</v>
      </c>
    </row>
    <row r="463" spans="1:2" x14ac:dyDescent="0.25">
      <c r="A463" s="85" t="s">
        <v>3673</v>
      </c>
      <c r="B463" s="85" t="s">
        <v>3674</v>
      </c>
    </row>
    <row r="464" spans="1:2" x14ac:dyDescent="0.25">
      <c r="A464" s="85" t="s">
        <v>3675</v>
      </c>
      <c r="B464" s="85" t="s">
        <v>3676</v>
      </c>
    </row>
    <row r="465" spans="1:2" x14ac:dyDescent="0.25">
      <c r="A465" s="85" t="s">
        <v>3677</v>
      </c>
      <c r="B465" s="85" t="s">
        <v>3678</v>
      </c>
    </row>
    <row r="466" spans="1:2" x14ac:dyDescent="0.25">
      <c r="A466" s="85" t="s">
        <v>3679</v>
      </c>
      <c r="B466" s="85" t="s">
        <v>3680</v>
      </c>
    </row>
    <row r="467" spans="1:2" x14ac:dyDescent="0.25">
      <c r="A467" s="85" t="s">
        <v>3681</v>
      </c>
      <c r="B467" s="85" t="s">
        <v>3682</v>
      </c>
    </row>
    <row r="468" spans="1:2" x14ac:dyDescent="0.25">
      <c r="A468" s="85" t="s">
        <v>3683</v>
      </c>
      <c r="B468" s="85" t="s">
        <v>3684</v>
      </c>
    </row>
    <row r="469" spans="1:2" x14ac:dyDescent="0.25">
      <c r="A469" s="85" t="s">
        <v>3685</v>
      </c>
      <c r="B469" s="85" t="s">
        <v>3686</v>
      </c>
    </row>
    <row r="470" spans="1:2" x14ac:dyDescent="0.25">
      <c r="A470" s="85" t="s">
        <v>3687</v>
      </c>
      <c r="B470" s="85" t="s">
        <v>3688</v>
      </c>
    </row>
    <row r="471" spans="1:2" x14ac:dyDescent="0.25">
      <c r="A471" s="85" t="s">
        <v>3689</v>
      </c>
      <c r="B471" s="85" t="s">
        <v>3690</v>
      </c>
    </row>
    <row r="472" spans="1:2" x14ac:dyDescent="0.25">
      <c r="A472" s="85" t="s">
        <v>3691</v>
      </c>
      <c r="B472" s="85" t="s">
        <v>3692</v>
      </c>
    </row>
    <row r="473" spans="1:2" x14ac:dyDescent="0.25">
      <c r="A473" s="85" t="s">
        <v>3693</v>
      </c>
      <c r="B473" s="85" t="s">
        <v>3694</v>
      </c>
    </row>
    <row r="474" spans="1:2" x14ac:dyDescent="0.25">
      <c r="A474" s="85" t="s">
        <v>3695</v>
      </c>
      <c r="B474" s="85" t="s">
        <v>3696</v>
      </c>
    </row>
    <row r="475" spans="1:2" x14ac:dyDescent="0.25">
      <c r="A475" s="85" t="s">
        <v>3697</v>
      </c>
      <c r="B475" s="85" t="s">
        <v>3698</v>
      </c>
    </row>
    <row r="476" spans="1:2" x14ac:dyDescent="0.25">
      <c r="A476" s="85" t="s">
        <v>3699</v>
      </c>
      <c r="B476" s="85" t="s">
        <v>3700</v>
      </c>
    </row>
    <row r="477" spans="1:2" x14ac:dyDescent="0.25">
      <c r="A477" s="85" t="s">
        <v>3701</v>
      </c>
      <c r="B477" s="85" t="s">
        <v>3702</v>
      </c>
    </row>
    <row r="478" spans="1:2" x14ac:dyDescent="0.25">
      <c r="A478" s="85" t="s">
        <v>3703</v>
      </c>
      <c r="B478" s="85" t="s">
        <v>3704</v>
      </c>
    </row>
    <row r="479" spans="1:2" x14ac:dyDescent="0.25">
      <c r="A479" s="85" t="s">
        <v>3705</v>
      </c>
      <c r="B479" s="85" t="s">
        <v>3706</v>
      </c>
    </row>
    <row r="480" spans="1:2" x14ac:dyDescent="0.25">
      <c r="A480" s="85" t="s">
        <v>3707</v>
      </c>
      <c r="B480" s="85" t="s">
        <v>3708</v>
      </c>
    </row>
    <row r="481" spans="1:2" x14ac:dyDescent="0.25">
      <c r="A481" s="85" t="s">
        <v>3709</v>
      </c>
      <c r="B481" s="85" t="s">
        <v>3710</v>
      </c>
    </row>
    <row r="482" spans="1:2" x14ac:dyDescent="0.25">
      <c r="A482" s="85" t="s">
        <v>3711</v>
      </c>
      <c r="B482" s="85" t="s">
        <v>3712</v>
      </c>
    </row>
    <row r="483" spans="1:2" x14ac:dyDescent="0.25">
      <c r="A483" s="85" t="s">
        <v>3713</v>
      </c>
      <c r="B483" s="85" t="s">
        <v>3714</v>
      </c>
    </row>
    <row r="484" spans="1:2" x14ac:dyDescent="0.25">
      <c r="A484" s="85" t="s">
        <v>3715</v>
      </c>
      <c r="B484" s="85" t="s">
        <v>3716</v>
      </c>
    </row>
    <row r="485" spans="1:2" x14ac:dyDescent="0.25">
      <c r="A485" s="85" t="s">
        <v>3717</v>
      </c>
      <c r="B485" s="85" t="s">
        <v>3718</v>
      </c>
    </row>
    <row r="486" spans="1:2" x14ac:dyDescent="0.25">
      <c r="A486" s="85" t="s">
        <v>3719</v>
      </c>
      <c r="B486" s="85" t="s">
        <v>3720</v>
      </c>
    </row>
    <row r="487" spans="1:2" x14ac:dyDescent="0.25">
      <c r="A487" s="85" t="s">
        <v>3721</v>
      </c>
      <c r="B487" s="85" t="s">
        <v>3722</v>
      </c>
    </row>
    <row r="488" spans="1:2" x14ac:dyDescent="0.25">
      <c r="A488" s="85" t="s">
        <v>3723</v>
      </c>
      <c r="B488" s="85" t="s">
        <v>3724</v>
      </c>
    </row>
    <row r="489" spans="1:2" x14ac:dyDescent="0.25">
      <c r="A489" s="85" t="s">
        <v>3725</v>
      </c>
      <c r="B489" s="85" t="s">
        <v>3726</v>
      </c>
    </row>
    <row r="490" spans="1:2" x14ac:dyDescent="0.25">
      <c r="A490" s="85" t="s">
        <v>3727</v>
      </c>
      <c r="B490" s="85" t="s">
        <v>3728</v>
      </c>
    </row>
    <row r="491" spans="1:2" x14ac:dyDescent="0.25">
      <c r="A491" s="85" t="s">
        <v>3729</v>
      </c>
      <c r="B491" s="85" t="s">
        <v>3730</v>
      </c>
    </row>
    <row r="492" spans="1:2" x14ac:dyDescent="0.25">
      <c r="A492" s="85" t="s">
        <v>3731</v>
      </c>
      <c r="B492" s="85" t="s">
        <v>3732</v>
      </c>
    </row>
    <row r="493" spans="1:2" x14ac:dyDescent="0.25">
      <c r="A493" s="85" t="s">
        <v>3733</v>
      </c>
      <c r="B493" s="85" t="s">
        <v>3734</v>
      </c>
    </row>
    <row r="494" spans="1:2" x14ac:dyDescent="0.25">
      <c r="A494" s="85" t="s">
        <v>3735</v>
      </c>
      <c r="B494" s="85" t="s">
        <v>3736</v>
      </c>
    </row>
    <row r="495" spans="1:2" x14ac:dyDescent="0.25">
      <c r="A495" s="85" t="s">
        <v>3737</v>
      </c>
      <c r="B495" s="85" t="s">
        <v>3738</v>
      </c>
    </row>
    <row r="496" spans="1:2" x14ac:dyDescent="0.25">
      <c r="A496" s="85" t="s">
        <v>3739</v>
      </c>
      <c r="B496" s="85" t="s">
        <v>3740</v>
      </c>
    </row>
    <row r="497" spans="1:2" x14ac:dyDescent="0.25">
      <c r="A497" s="85" t="s">
        <v>3741</v>
      </c>
      <c r="B497" s="85" t="s">
        <v>3742</v>
      </c>
    </row>
    <row r="498" spans="1:2" x14ac:dyDescent="0.25">
      <c r="A498" s="85" t="s">
        <v>3743</v>
      </c>
      <c r="B498" s="85" t="s">
        <v>3744</v>
      </c>
    </row>
    <row r="499" spans="1:2" x14ac:dyDescent="0.25">
      <c r="A499" s="85" t="s">
        <v>3745</v>
      </c>
      <c r="B499" s="85" t="s">
        <v>3746</v>
      </c>
    </row>
    <row r="500" spans="1:2" x14ac:dyDescent="0.25">
      <c r="A500" s="85" t="s">
        <v>3747</v>
      </c>
      <c r="B500" s="85" t="s">
        <v>3748</v>
      </c>
    </row>
    <row r="501" spans="1:2" x14ac:dyDescent="0.25">
      <c r="A501" s="85" t="s">
        <v>3749</v>
      </c>
      <c r="B501" s="85" t="s">
        <v>3750</v>
      </c>
    </row>
    <row r="502" spans="1:2" x14ac:dyDescent="0.25">
      <c r="A502" s="85" t="s">
        <v>3751</v>
      </c>
      <c r="B502" s="85" t="s">
        <v>3752</v>
      </c>
    </row>
    <row r="503" spans="1:2" x14ac:dyDescent="0.25">
      <c r="A503" s="85" t="s">
        <v>3753</v>
      </c>
      <c r="B503" s="85" t="s">
        <v>3754</v>
      </c>
    </row>
    <row r="504" spans="1:2" x14ac:dyDescent="0.25">
      <c r="A504" s="85" t="s">
        <v>3755</v>
      </c>
      <c r="B504" s="85" t="s">
        <v>3756</v>
      </c>
    </row>
    <row r="505" spans="1:2" x14ac:dyDescent="0.25">
      <c r="A505" s="85" t="s">
        <v>3757</v>
      </c>
      <c r="B505" s="85" t="s">
        <v>3758</v>
      </c>
    </row>
    <row r="506" spans="1:2" x14ac:dyDescent="0.25">
      <c r="A506" s="85" t="s">
        <v>3759</v>
      </c>
      <c r="B506" s="85" t="s">
        <v>3760</v>
      </c>
    </row>
    <row r="507" spans="1:2" x14ac:dyDescent="0.25">
      <c r="A507" s="85" t="s">
        <v>3761</v>
      </c>
      <c r="B507" s="85" t="s">
        <v>3762</v>
      </c>
    </row>
    <row r="508" spans="1:2" x14ac:dyDescent="0.25">
      <c r="A508" s="85" t="s">
        <v>3763</v>
      </c>
      <c r="B508" s="85" t="s">
        <v>3764</v>
      </c>
    </row>
    <row r="509" spans="1:2" x14ac:dyDescent="0.25">
      <c r="A509" s="85" t="s">
        <v>3765</v>
      </c>
      <c r="B509" s="85" t="s">
        <v>3766</v>
      </c>
    </row>
    <row r="510" spans="1:2" x14ac:dyDescent="0.25">
      <c r="A510" s="85" t="s">
        <v>3767</v>
      </c>
      <c r="B510" s="85" t="s">
        <v>3768</v>
      </c>
    </row>
    <row r="511" spans="1:2" x14ac:dyDescent="0.25">
      <c r="A511" s="85" t="s">
        <v>3769</v>
      </c>
      <c r="B511" s="85" t="s">
        <v>3770</v>
      </c>
    </row>
    <row r="512" spans="1:2" x14ac:dyDescent="0.25">
      <c r="A512" s="85" t="s">
        <v>3771</v>
      </c>
      <c r="B512" s="85" t="s">
        <v>3772</v>
      </c>
    </row>
    <row r="513" spans="1:2" x14ac:dyDescent="0.25">
      <c r="A513" s="85" t="s">
        <v>3773</v>
      </c>
      <c r="B513" s="85" t="s">
        <v>3774</v>
      </c>
    </row>
    <row r="514" spans="1:2" x14ac:dyDescent="0.25">
      <c r="A514" s="85" t="s">
        <v>3775</v>
      </c>
      <c r="B514" s="85" t="s">
        <v>3776</v>
      </c>
    </row>
    <row r="515" spans="1:2" x14ac:dyDescent="0.25">
      <c r="A515" s="85" t="s">
        <v>3777</v>
      </c>
      <c r="B515" s="85" t="s">
        <v>3778</v>
      </c>
    </row>
    <row r="516" spans="1:2" x14ac:dyDescent="0.25">
      <c r="A516" s="85" t="s">
        <v>3779</v>
      </c>
      <c r="B516" s="85" t="s">
        <v>3780</v>
      </c>
    </row>
    <row r="517" spans="1:2" x14ac:dyDescent="0.25">
      <c r="A517" s="85" t="s">
        <v>3781</v>
      </c>
      <c r="B517" s="85" t="s">
        <v>3782</v>
      </c>
    </row>
    <row r="518" spans="1:2" x14ac:dyDescent="0.25">
      <c r="A518" s="85" t="s">
        <v>3783</v>
      </c>
      <c r="B518" s="85" t="s">
        <v>3784</v>
      </c>
    </row>
    <row r="519" spans="1:2" x14ac:dyDescent="0.25">
      <c r="A519" s="85" t="s">
        <v>3785</v>
      </c>
      <c r="B519" s="85" t="s">
        <v>3786</v>
      </c>
    </row>
    <row r="520" spans="1:2" x14ac:dyDescent="0.25">
      <c r="A520" s="85" t="s">
        <v>3787</v>
      </c>
      <c r="B520" s="85" t="s">
        <v>3788</v>
      </c>
    </row>
    <row r="521" spans="1:2" x14ac:dyDescent="0.25">
      <c r="A521" s="85" t="s">
        <v>3789</v>
      </c>
      <c r="B521" s="85" t="s">
        <v>3790</v>
      </c>
    </row>
    <row r="522" spans="1:2" x14ac:dyDescent="0.25">
      <c r="A522" s="85" t="s">
        <v>3791</v>
      </c>
      <c r="B522" s="85" t="s">
        <v>3792</v>
      </c>
    </row>
    <row r="523" spans="1:2" x14ac:dyDescent="0.25">
      <c r="A523" s="85" t="s">
        <v>3793</v>
      </c>
      <c r="B523" s="85" t="s">
        <v>3794</v>
      </c>
    </row>
    <row r="524" spans="1:2" x14ac:dyDescent="0.25">
      <c r="A524" s="85" t="s">
        <v>3795</v>
      </c>
      <c r="B524" s="85" t="s">
        <v>3796</v>
      </c>
    </row>
    <row r="525" spans="1:2" x14ac:dyDescent="0.25">
      <c r="A525" s="85" t="s">
        <v>3797</v>
      </c>
      <c r="B525" s="85" t="s">
        <v>3798</v>
      </c>
    </row>
    <row r="526" spans="1:2" x14ac:dyDescent="0.25">
      <c r="A526" s="85" t="s">
        <v>3799</v>
      </c>
      <c r="B526" s="85" t="s">
        <v>3800</v>
      </c>
    </row>
    <row r="527" spans="1:2" x14ac:dyDescent="0.25">
      <c r="A527" s="85" t="s">
        <v>3801</v>
      </c>
      <c r="B527" s="85" t="s">
        <v>3802</v>
      </c>
    </row>
    <row r="528" spans="1:2" x14ac:dyDescent="0.25">
      <c r="A528" s="85" t="s">
        <v>3803</v>
      </c>
      <c r="B528" s="85" t="s">
        <v>3804</v>
      </c>
    </row>
    <row r="529" spans="1:2" x14ac:dyDescent="0.25">
      <c r="A529" s="85" t="s">
        <v>3805</v>
      </c>
      <c r="B529" s="85" t="s">
        <v>3806</v>
      </c>
    </row>
    <row r="530" spans="1:2" x14ac:dyDescent="0.25">
      <c r="A530" s="85" t="s">
        <v>3807</v>
      </c>
      <c r="B530" s="85" t="s">
        <v>3808</v>
      </c>
    </row>
    <row r="531" spans="1:2" x14ac:dyDescent="0.25">
      <c r="A531" s="85" t="s">
        <v>3809</v>
      </c>
      <c r="B531" s="85" t="s">
        <v>3810</v>
      </c>
    </row>
    <row r="532" spans="1:2" x14ac:dyDescent="0.25">
      <c r="A532" s="85" t="s">
        <v>3811</v>
      </c>
      <c r="B532" s="85" t="s">
        <v>3812</v>
      </c>
    </row>
    <row r="533" spans="1:2" x14ac:dyDescent="0.25">
      <c r="A533" s="85" t="s">
        <v>3813</v>
      </c>
      <c r="B533" s="85" t="s">
        <v>3814</v>
      </c>
    </row>
    <row r="534" spans="1:2" x14ac:dyDescent="0.25">
      <c r="A534" s="85" t="s">
        <v>3815</v>
      </c>
      <c r="B534" s="85" t="s">
        <v>3816</v>
      </c>
    </row>
    <row r="535" spans="1:2" x14ac:dyDescent="0.25">
      <c r="A535" s="85" t="s">
        <v>3817</v>
      </c>
      <c r="B535" s="85" t="s">
        <v>3818</v>
      </c>
    </row>
    <row r="536" spans="1:2" x14ac:dyDescent="0.25">
      <c r="A536" s="85" t="s">
        <v>3819</v>
      </c>
      <c r="B536" s="85" t="s">
        <v>3820</v>
      </c>
    </row>
    <row r="537" spans="1:2" x14ac:dyDescent="0.25">
      <c r="A537" s="85" t="s">
        <v>3821</v>
      </c>
      <c r="B537" s="85" t="s">
        <v>3822</v>
      </c>
    </row>
    <row r="538" spans="1:2" x14ac:dyDescent="0.25">
      <c r="A538" s="85" t="s">
        <v>3823</v>
      </c>
      <c r="B538" s="85" t="s">
        <v>3824</v>
      </c>
    </row>
    <row r="539" spans="1:2" x14ac:dyDescent="0.25">
      <c r="A539" s="85" t="s">
        <v>3825</v>
      </c>
      <c r="B539" s="85" t="s">
        <v>3826</v>
      </c>
    </row>
    <row r="540" spans="1:2" x14ac:dyDescent="0.25">
      <c r="A540" s="85" t="s">
        <v>3827</v>
      </c>
      <c r="B540" s="85" t="s">
        <v>3828</v>
      </c>
    </row>
    <row r="541" spans="1:2" x14ac:dyDescent="0.25">
      <c r="A541" s="85" t="s">
        <v>3829</v>
      </c>
      <c r="B541" s="85" t="s">
        <v>3830</v>
      </c>
    </row>
    <row r="542" spans="1:2" x14ac:dyDescent="0.25">
      <c r="A542" s="85" t="s">
        <v>3831</v>
      </c>
      <c r="B542" s="85" t="s">
        <v>3832</v>
      </c>
    </row>
    <row r="543" spans="1:2" x14ac:dyDescent="0.25">
      <c r="A543" s="85" t="s">
        <v>3833</v>
      </c>
      <c r="B543" s="85" t="s">
        <v>3834</v>
      </c>
    </row>
    <row r="544" spans="1:2" x14ac:dyDescent="0.25">
      <c r="A544" s="85" t="s">
        <v>3835</v>
      </c>
      <c r="B544" s="85" t="s">
        <v>3836</v>
      </c>
    </row>
    <row r="545" spans="1:2" x14ac:dyDescent="0.25">
      <c r="A545" s="85" t="s">
        <v>3837</v>
      </c>
      <c r="B545" s="85" t="s">
        <v>3838</v>
      </c>
    </row>
    <row r="546" spans="1:2" x14ac:dyDescent="0.25">
      <c r="A546" s="85" t="s">
        <v>3839</v>
      </c>
      <c r="B546" s="85" t="s">
        <v>3840</v>
      </c>
    </row>
    <row r="547" spans="1:2" x14ac:dyDescent="0.25">
      <c r="A547" s="85" t="s">
        <v>3841</v>
      </c>
      <c r="B547" s="85" t="s">
        <v>3842</v>
      </c>
    </row>
    <row r="548" spans="1:2" x14ac:dyDescent="0.25">
      <c r="A548" s="85" t="s">
        <v>3843</v>
      </c>
      <c r="B548" s="85" t="s">
        <v>3844</v>
      </c>
    </row>
    <row r="549" spans="1:2" x14ac:dyDescent="0.25">
      <c r="A549" s="85" t="s">
        <v>3845</v>
      </c>
      <c r="B549" s="85" t="s">
        <v>3846</v>
      </c>
    </row>
    <row r="550" spans="1:2" x14ac:dyDescent="0.25">
      <c r="A550" s="85" t="s">
        <v>3847</v>
      </c>
      <c r="B550" s="85" t="s">
        <v>3848</v>
      </c>
    </row>
    <row r="551" spans="1:2" x14ac:dyDescent="0.25">
      <c r="A551" s="85" t="s">
        <v>3849</v>
      </c>
      <c r="B551" s="85" t="s">
        <v>3850</v>
      </c>
    </row>
    <row r="552" spans="1:2" x14ac:dyDescent="0.25">
      <c r="A552" s="85" t="s">
        <v>3851</v>
      </c>
      <c r="B552" s="85" t="s">
        <v>3852</v>
      </c>
    </row>
    <row r="553" spans="1:2" x14ac:dyDescent="0.25">
      <c r="A553" s="85" t="s">
        <v>3853</v>
      </c>
      <c r="B553" s="85" t="s">
        <v>3854</v>
      </c>
    </row>
    <row r="554" spans="1:2" x14ac:dyDescent="0.25">
      <c r="A554" s="85" t="s">
        <v>3855</v>
      </c>
      <c r="B554" s="85" t="s">
        <v>3856</v>
      </c>
    </row>
    <row r="555" spans="1:2" x14ac:dyDescent="0.25">
      <c r="A555" s="85" t="s">
        <v>3857</v>
      </c>
      <c r="B555" s="85" t="s">
        <v>3858</v>
      </c>
    </row>
    <row r="556" spans="1:2" x14ac:dyDescent="0.25">
      <c r="A556" s="85" t="s">
        <v>3859</v>
      </c>
      <c r="B556" s="85" t="s">
        <v>3860</v>
      </c>
    </row>
    <row r="557" spans="1:2" x14ac:dyDescent="0.25">
      <c r="A557" s="85" t="s">
        <v>3861</v>
      </c>
      <c r="B557" s="85" t="s">
        <v>3862</v>
      </c>
    </row>
    <row r="558" spans="1:2" x14ac:dyDescent="0.25">
      <c r="A558" s="85" t="s">
        <v>3863</v>
      </c>
      <c r="B558" s="85" t="s">
        <v>3864</v>
      </c>
    </row>
    <row r="559" spans="1:2" x14ac:dyDescent="0.25">
      <c r="A559" s="85" t="s">
        <v>3865</v>
      </c>
      <c r="B559" s="85" t="s">
        <v>3866</v>
      </c>
    </row>
    <row r="560" spans="1:2" x14ac:dyDescent="0.25">
      <c r="A560" s="85" t="s">
        <v>3867</v>
      </c>
      <c r="B560" s="85" t="s">
        <v>3868</v>
      </c>
    </row>
    <row r="561" spans="1:2" x14ac:dyDescent="0.25">
      <c r="A561" s="85" t="s">
        <v>3869</v>
      </c>
      <c r="B561" s="85" t="s">
        <v>3870</v>
      </c>
    </row>
    <row r="562" spans="1:2" x14ac:dyDescent="0.25">
      <c r="A562" s="85" t="s">
        <v>3871</v>
      </c>
      <c r="B562" s="85" t="s">
        <v>3872</v>
      </c>
    </row>
    <row r="563" spans="1:2" x14ac:dyDescent="0.25">
      <c r="A563" s="85" t="s">
        <v>3873</v>
      </c>
      <c r="B563" s="85" t="s">
        <v>3874</v>
      </c>
    </row>
    <row r="564" spans="1:2" x14ac:dyDescent="0.25">
      <c r="A564" s="85" t="s">
        <v>3875</v>
      </c>
      <c r="B564" s="85" t="s">
        <v>3876</v>
      </c>
    </row>
    <row r="565" spans="1:2" x14ac:dyDescent="0.25">
      <c r="A565" s="85" t="s">
        <v>3877</v>
      </c>
      <c r="B565" s="85" t="s">
        <v>3878</v>
      </c>
    </row>
    <row r="566" spans="1:2" x14ac:dyDescent="0.25">
      <c r="A566" s="85" t="s">
        <v>3879</v>
      </c>
      <c r="B566" s="85" t="s">
        <v>3880</v>
      </c>
    </row>
    <row r="567" spans="1:2" x14ac:dyDescent="0.25">
      <c r="A567" s="85" t="s">
        <v>3881</v>
      </c>
      <c r="B567" s="85" t="s">
        <v>3882</v>
      </c>
    </row>
    <row r="568" spans="1:2" x14ac:dyDescent="0.25">
      <c r="A568" s="85" t="s">
        <v>3883</v>
      </c>
      <c r="B568" s="85" t="s">
        <v>3884</v>
      </c>
    </row>
    <row r="569" spans="1:2" x14ac:dyDescent="0.25">
      <c r="A569" s="85" t="s">
        <v>3885</v>
      </c>
      <c r="B569" s="85" t="s">
        <v>3886</v>
      </c>
    </row>
    <row r="570" spans="1:2" x14ac:dyDescent="0.25">
      <c r="A570" s="85" t="s">
        <v>3887</v>
      </c>
      <c r="B570" s="85" t="s">
        <v>3888</v>
      </c>
    </row>
    <row r="571" spans="1:2" x14ac:dyDescent="0.25">
      <c r="A571" s="85" t="s">
        <v>3889</v>
      </c>
      <c r="B571" s="85" t="s">
        <v>3890</v>
      </c>
    </row>
    <row r="572" spans="1:2" x14ac:dyDescent="0.25">
      <c r="A572" s="85" t="s">
        <v>3891</v>
      </c>
      <c r="B572" s="85" t="s">
        <v>3892</v>
      </c>
    </row>
    <row r="573" spans="1:2" x14ac:dyDescent="0.25">
      <c r="A573" s="85" t="s">
        <v>3893</v>
      </c>
      <c r="B573" s="85" t="s">
        <v>3894</v>
      </c>
    </row>
    <row r="574" spans="1:2" x14ac:dyDescent="0.25">
      <c r="A574" s="85" t="s">
        <v>3895</v>
      </c>
      <c r="B574" s="85" t="s">
        <v>3896</v>
      </c>
    </row>
    <row r="575" spans="1:2" x14ac:dyDescent="0.25">
      <c r="A575" s="85" t="s">
        <v>3897</v>
      </c>
      <c r="B575" s="85" t="s">
        <v>3898</v>
      </c>
    </row>
    <row r="576" spans="1:2" x14ac:dyDescent="0.25">
      <c r="A576" s="85" t="s">
        <v>3899</v>
      </c>
      <c r="B576" s="85" t="s">
        <v>3900</v>
      </c>
    </row>
    <row r="577" spans="1:2" x14ac:dyDescent="0.25">
      <c r="A577" s="85" t="s">
        <v>3901</v>
      </c>
      <c r="B577" s="85" t="s">
        <v>3902</v>
      </c>
    </row>
    <row r="578" spans="1:2" x14ac:dyDescent="0.25">
      <c r="A578" s="85" t="s">
        <v>3903</v>
      </c>
      <c r="B578" s="85" t="s">
        <v>3904</v>
      </c>
    </row>
    <row r="579" spans="1:2" x14ac:dyDescent="0.25">
      <c r="A579" s="85" t="s">
        <v>3905</v>
      </c>
      <c r="B579" s="85" t="s">
        <v>3906</v>
      </c>
    </row>
    <row r="580" spans="1:2" x14ac:dyDescent="0.25">
      <c r="A580" s="85" t="s">
        <v>3907</v>
      </c>
      <c r="B580" s="85" t="s">
        <v>3908</v>
      </c>
    </row>
    <row r="581" spans="1:2" x14ac:dyDescent="0.25">
      <c r="A581" s="85" t="s">
        <v>3909</v>
      </c>
      <c r="B581" s="85" t="s">
        <v>3910</v>
      </c>
    </row>
    <row r="582" spans="1:2" x14ac:dyDescent="0.25">
      <c r="A582" s="85" t="s">
        <v>3911</v>
      </c>
      <c r="B582" s="85" t="s">
        <v>3912</v>
      </c>
    </row>
    <row r="583" spans="1:2" x14ac:dyDescent="0.25">
      <c r="A583" s="85" t="s">
        <v>3913</v>
      </c>
      <c r="B583" s="85" t="s">
        <v>3914</v>
      </c>
    </row>
    <row r="584" spans="1:2" x14ac:dyDescent="0.25">
      <c r="A584" s="85" t="s">
        <v>3915</v>
      </c>
      <c r="B584" s="85" t="s">
        <v>3916</v>
      </c>
    </row>
    <row r="585" spans="1:2" x14ac:dyDescent="0.25">
      <c r="A585" s="85" t="s">
        <v>3917</v>
      </c>
      <c r="B585" s="85" t="s">
        <v>3918</v>
      </c>
    </row>
    <row r="586" spans="1:2" x14ac:dyDescent="0.25">
      <c r="A586" s="85" t="s">
        <v>3919</v>
      </c>
      <c r="B586" s="85" t="s">
        <v>3920</v>
      </c>
    </row>
    <row r="587" spans="1:2" x14ac:dyDescent="0.25">
      <c r="A587" s="85" t="s">
        <v>3921</v>
      </c>
      <c r="B587" s="85" t="s">
        <v>3922</v>
      </c>
    </row>
    <row r="588" spans="1:2" x14ac:dyDescent="0.25">
      <c r="A588" s="85" t="s">
        <v>3923</v>
      </c>
      <c r="B588" s="85" t="s">
        <v>3924</v>
      </c>
    </row>
    <row r="589" spans="1:2" x14ac:dyDescent="0.25">
      <c r="A589" s="85" t="s">
        <v>3925</v>
      </c>
      <c r="B589" s="85" t="s">
        <v>3926</v>
      </c>
    </row>
    <row r="590" spans="1:2" x14ac:dyDescent="0.25">
      <c r="A590" s="85" t="s">
        <v>3927</v>
      </c>
      <c r="B590" s="85" t="s">
        <v>3928</v>
      </c>
    </row>
    <row r="591" spans="1:2" x14ac:dyDescent="0.25">
      <c r="A591" s="85" t="s">
        <v>3929</v>
      </c>
      <c r="B591" s="85" t="s">
        <v>3930</v>
      </c>
    </row>
    <row r="592" spans="1:2" x14ac:dyDescent="0.25">
      <c r="A592" s="85" t="s">
        <v>3931</v>
      </c>
      <c r="B592" s="85" t="s">
        <v>3932</v>
      </c>
    </row>
    <row r="593" spans="1:2" x14ac:dyDescent="0.25">
      <c r="A593" s="85" t="s">
        <v>3933</v>
      </c>
      <c r="B593" s="85" t="s">
        <v>3934</v>
      </c>
    </row>
    <row r="594" spans="1:2" x14ac:dyDescent="0.25">
      <c r="A594" s="85" t="s">
        <v>3935</v>
      </c>
      <c r="B594" s="85" t="s">
        <v>3936</v>
      </c>
    </row>
    <row r="595" spans="1:2" x14ac:dyDescent="0.25">
      <c r="A595" s="85" t="s">
        <v>3937</v>
      </c>
      <c r="B595" s="85" t="s">
        <v>3938</v>
      </c>
    </row>
    <row r="596" spans="1:2" x14ac:dyDescent="0.25">
      <c r="A596" s="85" t="s">
        <v>3939</v>
      </c>
      <c r="B596" s="85" t="s">
        <v>3940</v>
      </c>
    </row>
    <row r="597" spans="1:2" x14ac:dyDescent="0.25">
      <c r="A597" s="85" t="s">
        <v>3941</v>
      </c>
      <c r="B597" s="85" t="s">
        <v>3942</v>
      </c>
    </row>
    <row r="598" spans="1:2" x14ac:dyDescent="0.25">
      <c r="A598" s="85" t="s">
        <v>3943</v>
      </c>
      <c r="B598" s="85" t="s">
        <v>3944</v>
      </c>
    </row>
    <row r="599" spans="1:2" x14ac:dyDescent="0.25">
      <c r="A599" s="85" t="s">
        <v>3945</v>
      </c>
      <c r="B599" s="85" t="s">
        <v>3946</v>
      </c>
    </row>
    <row r="600" spans="1:2" x14ac:dyDescent="0.25">
      <c r="A600" s="85" t="s">
        <v>3947</v>
      </c>
      <c r="B600" s="85" t="s">
        <v>3948</v>
      </c>
    </row>
    <row r="601" spans="1:2" x14ac:dyDescent="0.25">
      <c r="A601" s="85" t="s">
        <v>3949</v>
      </c>
      <c r="B601" s="85" t="s">
        <v>3950</v>
      </c>
    </row>
    <row r="602" spans="1:2" x14ac:dyDescent="0.25">
      <c r="A602" s="85" t="s">
        <v>3951</v>
      </c>
      <c r="B602" s="85" t="s">
        <v>3952</v>
      </c>
    </row>
    <row r="603" spans="1:2" x14ac:dyDescent="0.25">
      <c r="A603" s="85" t="s">
        <v>3953</v>
      </c>
      <c r="B603" s="85" t="s">
        <v>3954</v>
      </c>
    </row>
    <row r="604" spans="1:2" x14ac:dyDescent="0.25">
      <c r="A604" s="85" t="s">
        <v>3955</v>
      </c>
      <c r="B604" s="85" t="s">
        <v>3956</v>
      </c>
    </row>
    <row r="605" spans="1:2" x14ac:dyDescent="0.25">
      <c r="A605" s="85" t="s">
        <v>3957</v>
      </c>
      <c r="B605" s="85" t="s">
        <v>3958</v>
      </c>
    </row>
    <row r="606" spans="1:2" x14ac:dyDescent="0.25">
      <c r="A606" s="85" t="s">
        <v>3959</v>
      </c>
      <c r="B606" s="85" t="s">
        <v>3960</v>
      </c>
    </row>
    <row r="607" spans="1:2" x14ac:dyDescent="0.25">
      <c r="A607" s="85" t="s">
        <v>3961</v>
      </c>
      <c r="B607" s="85" t="s">
        <v>3962</v>
      </c>
    </row>
    <row r="608" spans="1:2" x14ac:dyDescent="0.25">
      <c r="A608" s="85" t="s">
        <v>3963</v>
      </c>
      <c r="B608" s="85" t="s">
        <v>3964</v>
      </c>
    </row>
    <row r="609" spans="1:2" x14ac:dyDescent="0.25">
      <c r="A609" s="85" t="s">
        <v>3965</v>
      </c>
      <c r="B609" s="85" t="s">
        <v>3966</v>
      </c>
    </row>
    <row r="610" spans="1:2" x14ac:dyDescent="0.25">
      <c r="A610" s="85" t="s">
        <v>3967</v>
      </c>
      <c r="B610" s="85" t="s">
        <v>3968</v>
      </c>
    </row>
    <row r="611" spans="1:2" x14ac:dyDescent="0.25">
      <c r="A611" s="85" t="s">
        <v>3969</v>
      </c>
      <c r="B611" s="85" t="s">
        <v>3970</v>
      </c>
    </row>
    <row r="612" spans="1:2" x14ac:dyDescent="0.25">
      <c r="A612" s="85" t="s">
        <v>3971</v>
      </c>
      <c r="B612" s="85" t="s">
        <v>3972</v>
      </c>
    </row>
    <row r="613" spans="1:2" x14ac:dyDescent="0.25">
      <c r="A613" s="85" t="s">
        <v>3973</v>
      </c>
      <c r="B613" s="85" t="s">
        <v>3974</v>
      </c>
    </row>
    <row r="614" spans="1:2" x14ac:dyDescent="0.25">
      <c r="A614" s="85" t="s">
        <v>3975</v>
      </c>
      <c r="B614" s="85" t="s">
        <v>3976</v>
      </c>
    </row>
    <row r="615" spans="1:2" x14ac:dyDescent="0.25">
      <c r="A615" s="85" t="s">
        <v>883</v>
      </c>
      <c r="B615" s="85" t="s">
        <v>3977</v>
      </c>
    </row>
    <row r="616" spans="1:2" x14ac:dyDescent="0.25">
      <c r="A616" s="85" t="s">
        <v>884</v>
      </c>
      <c r="B616" s="85" t="s">
        <v>3978</v>
      </c>
    </row>
    <row r="617" spans="1:2" x14ac:dyDescent="0.25">
      <c r="A617" s="85" t="s">
        <v>3979</v>
      </c>
      <c r="B617" s="85" t="s">
        <v>3980</v>
      </c>
    </row>
    <row r="618" spans="1:2" x14ac:dyDescent="0.25">
      <c r="A618" s="85" t="s">
        <v>3981</v>
      </c>
      <c r="B618" s="85" t="s">
        <v>3982</v>
      </c>
    </row>
    <row r="619" spans="1:2" x14ac:dyDescent="0.25">
      <c r="A619" s="85" t="s">
        <v>3983</v>
      </c>
      <c r="B619" s="85" t="s">
        <v>3984</v>
      </c>
    </row>
    <row r="620" spans="1:2" x14ac:dyDescent="0.25">
      <c r="A620" s="85" t="s">
        <v>3985</v>
      </c>
      <c r="B620" s="85" t="s">
        <v>3986</v>
      </c>
    </row>
    <row r="621" spans="1:2" x14ac:dyDescent="0.25">
      <c r="A621" s="85" t="s">
        <v>3987</v>
      </c>
      <c r="B621" s="85" t="s">
        <v>3988</v>
      </c>
    </row>
    <row r="622" spans="1:2" x14ac:dyDescent="0.25">
      <c r="A622" s="85" t="s">
        <v>3989</v>
      </c>
      <c r="B622" s="85" t="s">
        <v>3990</v>
      </c>
    </row>
    <row r="623" spans="1:2" x14ac:dyDescent="0.25">
      <c r="A623" s="85" t="s">
        <v>3991</v>
      </c>
      <c r="B623" s="85" t="s">
        <v>3992</v>
      </c>
    </row>
    <row r="624" spans="1:2" x14ac:dyDescent="0.25">
      <c r="A624" s="85" t="s">
        <v>3993</v>
      </c>
      <c r="B624" s="85" t="s">
        <v>3994</v>
      </c>
    </row>
    <row r="625" spans="1:2" x14ac:dyDescent="0.25">
      <c r="A625" s="85" t="s">
        <v>3995</v>
      </c>
      <c r="B625" s="85" t="s">
        <v>3996</v>
      </c>
    </row>
    <row r="626" spans="1:2" x14ac:dyDescent="0.25">
      <c r="A626" s="85" t="s">
        <v>3997</v>
      </c>
      <c r="B626" s="85" t="s">
        <v>3998</v>
      </c>
    </row>
    <row r="627" spans="1:2" x14ac:dyDescent="0.25">
      <c r="A627" s="85" t="s">
        <v>3999</v>
      </c>
      <c r="B627" s="85" t="s">
        <v>4000</v>
      </c>
    </row>
    <row r="628" spans="1:2" x14ac:dyDescent="0.25">
      <c r="A628" s="85" t="s">
        <v>4001</v>
      </c>
      <c r="B628" s="85" t="s">
        <v>4002</v>
      </c>
    </row>
    <row r="629" spans="1:2" x14ac:dyDescent="0.25">
      <c r="A629" s="85" t="s">
        <v>4003</v>
      </c>
      <c r="B629" s="85" t="s">
        <v>4004</v>
      </c>
    </row>
    <row r="630" spans="1:2" x14ac:dyDescent="0.25">
      <c r="A630" s="85" t="s">
        <v>4005</v>
      </c>
      <c r="B630" s="85" t="s">
        <v>4006</v>
      </c>
    </row>
    <row r="631" spans="1:2" x14ac:dyDescent="0.25">
      <c r="A631" s="85" t="s">
        <v>4007</v>
      </c>
      <c r="B631" s="85" t="s">
        <v>4008</v>
      </c>
    </row>
    <row r="632" spans="1:2" x14ac:dyDescent="0.25">
      <c r="A632" s="85" t="s">
        <v>4009</v>
      </c>
      <c r="B632" s="85" t="s">
        <v>4010</v>
      </c>
    </row>
    <row r="633" spans="1:2" x14ac:dyDescent="0.25">
      <c r="A633" s="85" t="s">
        <v>4011</v>
      </c>
      <c r="B633" s="85" t="s">
        <v>4012</v>
      </c>
    </row>
    <row r="634" spans="1:2" x14ac:dyDescent="0.25">
      <c r="A634" s="85" t="s">
        <v>4013</v>
      </c>
      <c r="B634" s="85" t="s">
        <v>4014</v>
      </c>
    </row>
    <row r="635" spans="1:2" x14ac:dyDescent="0.25">
      <c r="A635" s="85" t="s">
        <v>4015</v>
      </c>
      <c r="B635" s="85" t="s">
        <v>4016</v>
      </c>
    </row>
    <row r="636" spans="1:2" x14ac:dyDescent="0.25">
      <c r="A636" s="85" t="s">
        <v>4017</v>
      </c>
      <c r="B636" s="85" t="s">
        <v>4018</v>
      </c>
    </row>
    <row r="637" spans="1:2" x14ac:dyDescent="0.25">
      <c r="A637" s="85" t="s">
        <v>4019</v>
      </c>
      <c r="B637" s="85" t="s">
        <v>4020</v>
      </c>
    </row>
    <row r="638" spans="1:2" x14ac:dyDescent="0.25">
      <c r="A638" s="85" t="s">
        <v>4021</v>
      </c>
      <c r="B638" s="85" t="s">
        <v>4022</v>
      </c>
    </row>
    <row r="639" spans="1:2" x14ac:dyDescent="0.25">
      <c r="A639" s="85" t="s">
        <v>4023</v>
      </c>
      <c r="B639" s="85" t="s">
        <v>4024</v>
      </c>
    </row>
    <row r="640" spans="1:2" x14ac:dyDescent="0.25">
      <c r="A640" s="85" t="s">
        <v>4025</v>
      </c>
      <c r="B640" s="85" t="s">
        <v>4026</v>
      </c>
    </row>
    <row r="641" spans="1:2" x14ac:dyDescent="0.25">
      <c r="A641" s="85" t="s">
        <v>4027</v>
      </c>
      <c r="B641" s="85" t="s">
        <v>4028</v>
      </c>
    </row>
    <row r="642" spans="1:2" x14ac:dyDescent="0.25">
      <c r="A642" s="85" t="s">
        <v>4029</v>
      </c>
      <c r="B642" s="85" t="s">
        <v>4030</v>
      </c>
    </row>
    <row r="643" spans="1:2" x14ac:dyDescent="0.25">
      <c r="A643" s="85" t="s">
        <v>4031</v>
      </c>
      <c r="B643" s="85" t="s">
        <v>4032</v>
      </c>
    </row>
    <row r="644" spans="1:2" x14ac:dyDescent="0.25">
      <c r="A644" s="85" t="s">
        <v>4033</v>
      </c>
      <c r="B644" s="85" t="s">
        <v>4034</v>
      </c>
    </row>
    <row r="645" spans="1:2" x14ac:dyDescent="0.25">
      <c r="A645" s="85" t="s">
        <v>4035</v>
      </c>
      <c r="B645" s="85" t="s">
        <v>4036</v>
      </c>
    </row>
    <row r="646" spans="1:2" x14ac:dyDescent="0.25">
      <c r="A646" s="85" t="s">
        <v>4037</v>
      </c>
      <c r="B646" s="85" t="s">
        <v>4038</v>
      </c>
    </row>
    <row r="647" spans="1:2" x14ac:dyDescent="0.25">
      <c r="A647" s="85" t="s">
        <v>4039</v>
      </c>
      <c r="B647" s="85" t="s">
        <v>4040</v>
      </c>
    </row>
    <row r="648" spans="1:2" x14ac:dyDescent="0.25">
      <c r="A648" s="85" t="s">
        <v>4041</v>
      </c>
      <c r="B648" s="85" t="s">
        <v>4042</v>
      </c>
    </row>
    <row r="649" spans="1:2" x14ac:dyDescent="0.25">
      <c r="A649" s="85" t="s">
        <v>4043</v>
      </c>
      <c r="B649" s="85" t="s">
        <v>4044</v>
      </c>
    </row>
    <row r="650" spans="1:2" x14ac:dyDescent="0.25">
      <c r="A650" s="85" t="s">
        <v>4045</v>
      </c>
      <c r="B650" s="85" t="s">
        <v>4046</v>
      </c>
    </row>
    <row r="651" spans="1:2" x14ac:dyDescent="0.25">
      <c r="A651" s="85" t="s">
        <v>4047</v>
      </c>
      <c r="B651" s="85" t="s">
        <v>4048</v>
      </c>
    </row>
    <row r="652" spans="1:2" x14ac:dyDescent="0.25">
      <c r="A652" s="85" t="s">
        <v>4049</v>
      </c>
      <c r="B652" s="85" t="s">
        <v>4050</v>
      </c>
    </row>
    <row r="653" spans="1:2" x14ac:dyDescent="0.25">
      <c r="A653" s="85" t="s">
        <v>4051</v>
      </c>
      <c r="B653" s="85" t="s">
        <v>4052</v>
      </c>
    </row>
    <row r="654" spans="1:2" x14ac:dyDescent="0.25">
      <c r="A654" s="85" t="s">
        <v>4053</v>
      </c>
      <c r="B654" s="85" t="s">
        <v>4054</v>
      </c>
    </row>
    <row r="655" spans="1:2" x14ac:dyDescent="0.25">
      <c r="A655" s="85" t="s">
        <v>4055</v>
      </c>
      <c r="B655" s="85" t="s">
        <v>4056</v>
      </c>
    </row>
    <row r="656" spans="1:2" x14ac:dyDescent="0.25">
      <c r="A656" s="85" t="s">
        <v>4057</v>
      </c>
      <c r="B656" s="85" t="s">
        <v>4058</v>
      </c>
    </row>
    <row r="657" spans="1:2" x14ac:dyDescent="0.25">
      <c r="A657" s="85" t="s">
        <v>4059</v>
      </c>
      <c r="B657" s="85" t="s">
        <v>4060</v>
      </c>
    </row>
    <row r="658" spans="1:2" x14ac:dyDescent="0.25">
      <c r="A658" s="85" t="s">
        <v>4061</v>
      </c>
      <c r="B658" s="85" t="s">
        <v>4062</v>
      </c>
    </row>
    <row r="659" spans="1:2" x14ac:dyDescent="0.25">
      <c r="A659" s="85" t="s">
        <v>4063</v>
      </c>
      <c r="B659" s="85" t="s">
        <v>4064</v>
      </c>
    </row>
    <row r="660" spans="1:2" x14ac:dyDescent="0.25">
      <c r="A660" s="85" t="s">
        <v>4065</v>
      </c>
      <c r="B660" s="85" t="s">
        <v>4066</v>
      </c>
    </row>
    <row r="661" spans="1:2" x14ac:dyDescent="0.25">
      <c r="A661" s="85" t="s">
        <v>4067</v>
      </c>
      <c r="B661" s="85" t="s">
        <v>4068</v>
      </c>
    </row>
    <row r="662" spans="1:2" x14ac:dyDescent="0.25">
      <c r="A662" s="85" t="s">
        <v>4069</v>
      </c>
      <c r="B662" s="85" t="s">
        <v>4070</v>
      </c>
    </row>
    <row r="663" spans="1:2" x14ac:dyDescent="0.25">
      <c r="A663" s="85" t="s">
        <v>4071</v>
      </c>
      <c r="B663" s="85" t="s">
        <v>4072</v>
      </c>
    </row>
    <row r="664" spans="1:2" x14ac:dyDescent="0.25">
      <c r="A664" s="85" t="s">
        <v>4073</v>
      </c>
      <c r="B664" s="85" t="s">
        <v>4074</v>
      </c>
    </row>
    <row r="665" spans="1:2" x14ac:dyDescent="0.25">
      <c r="A665" s="85" t="s">
        <v>4075</v>
      </c>
      <c r="B665" s="85" t="s">
        <v>4076</v>
      </c>
    </row>
    <row r="666" spans="1:2" x14ac:dyDescent="0.25">
      <c r="A666" s="85" t="s">
        <v>4077</v>
      </c>
      <c r="B666" s="85" t="s">
        <v>4078</v>
      </c>
    </row>
    <row r="667" spans="1:2" x14ac:dyDescent="0.25">
      <c r="A667" s="85" t="s">
        <v>4079</v>
      </c>
      <c r="B667" s="85" t="s">
        <v>4080</v>
      </c>
    </row>
    <row r="668" spans="1:2" x14ac:dyDescent="0.25">
      <c r="A668" s="85" t="s">
        <v>4081</v>
      </c>
      <c r="B668" s="85" t="s">
        <v>4082</v>
      </c>
    </row>
    <row r="669" spans="1:2" x14ac:dyDescent="0.25">
      <c r="A669" s="85" t="s">
        <v>4083</v>
      </c>
      <c r="B669" s="85" t="s">
        <v>4084</v>
      </c>
    </row>
    <row r="670" spans="1:2" x14ac:dyDescent="0.25">
      <c r="A670" s="85" t="s">
        <v>4085</v>
      </c>
      <c r="B670" s="85" t="s">
        <v>4086</v>
      </c>
    </row>
    <row r="671" spans="1:2" x14ac:dyDescent="0.25">
      <c r="A671" s="85" t="s">
        <v>4087</v>
      </c>
      <c r="B671" s="85" t="s">
        <v>4088</v>
      </c>
    </row>
    <row r="672" spans="1:2" x14ac:dyDescent="0.25">
      <c r="A672" s="85" t="s">
        <v>4089</v>
      </c>
      <c r="B672" s="85" t="s">
        <v>4090</v>
      </c>
    </row>
    <row r="673" spans="1:2" x14ac:dyDescent="0.25">
      <c r="A673" s="85" t="s">
        <v>4091</v>
      </c>
      <c r="B673" s="85" t="s">
        <v>4092</v>
      </c>
    </row>
    <row r="674" spans="1:2" x14ac:dyDescent="0.25">
      <c r="A674" s="85" t="s">
        <v>4093</v>
      </c>
      <c r="B674" s="85" t="s">
        <v>4094</v>
      </c>
    </row>
    <row r="675" spans="1:2" x14ac:dyDescent="0.25">
      <c r="A675" s="85" t="s">
        <v>4095</v>
      </c>
      <c r="B675" s="85" t="s">
        <v>4096</v>
      </c>
    </row>
    <row r="676" spans="1:2" x14ac:dyDescent="0.25">
      <c r="A676" s="85" t="s">
        <v>4097</v>
      </c>
      <c r="B676" s="85" t="s">
        <v>4098</v>
      </c>
    </row>
    <row r="677" spans="1:2" x14ac:dyDescent="0.25">
      <c r="A677" s="85" t="s">
        <v>4099</v>
      </c>
      <c r="B677" s="85" t="s">
        <v>4100</v>
      </c>
    </row>
    <row r="678" spans="1:2" x14ac:dyDescent="0.25">
      <c r="A678" s="85" t="s">
        <v>4101</v>
      </c>
      <c r="B678" s="85" t="s">
        <v>4102</v>
      </c>
    </row>
    <row r="679" spans="1:2" x14ac:dyDescent="0.25">
      <c r="A679" s="85" t="s">
        <v>4103</v>
      </c>
      <c r="B679" s="85" t="s">
        <v>4104</v>
      </c>
    </row>
    <row r="680" spans="1:2" x14ac:dyDescent="0.25">
      <c r="A680" s="85" t="s">
        <v>4105</v>
      </c>
      <c r="B680" s="85" t="s">
        <v>4106</v>
      </c>
    </row>
    <row r="681" spans="1:2" x14ac:dyDescent="0.25">
      <c r="A681" s="85" t="s">
        <v>4107</v>
      </c>
      <c r="B681" s="85" t="s">
        <v>4108</v>
      </c>
    </row>
    <row r="682" spans="1:2" x14ac:dyDescent="0.25">
      <c r="A682" s="85" t="s">
        <v>4109</v>
      </c>
      <c r="B682" s="85" t="s">
        <v>4110</v>
      </c>
    </row>
    <row r="683" spans="1:2" x14ac:dyDescent="0.25">
      <c r="A683" s="85" t="s">
        <v>4111</v>
      </c>
      <c r="B683" s="85" t="s">
        <v>4112</v>
      </c>
    </row>
    <row r="684" spans="1:2" x14ac:dyDescent="0.25">
      <c r="A684" s="85" t="s">
        <v>4113</v>
      </c>
      <c r="B684" s="85" t="s">
        <v>4114</v>
      </c>
    </row>
    <row r="685" spans="1:2" x14ac:dyDescent="0.25">
      <c r="A685" s="85" t="s">
        <v>4115</v>
      </c>
      <c r="B685" s="85" t="s">
        <v>4116</v>
      </c>
    </row>
    <row r="686" spans="1:2" x14ac:dyDescent="0.25">
      <c r="A686" s="85" t="s">
        <v>4117</v>
      </c>
      <c r="B686" s="85" t="s">
        <v>4118</v>
      </c>
    </row>
    <row r="687" spans="1:2" x14ac:dyDescent="0.25">
      <c r="A687" s="85" t="s">
        <v>4119</v>
      </c>
      <c r="B687" s="85" t="s">
        <v>4120</v>
      </c>
    </row>
    <row r="688" spans="1:2" x14ac:dyDescent="0.25">
      <c r="A688" s="85" t="s">
        <v>4121</v>
      </c>
      <c r="B688" s="85" t="s">
        <v>4122</v>
      </c>
    </row>
    <row r="689" spans="1:2" x14ac:dyDescent="0.25">
      <c r="A689" s="85" t="s">
        <v>4123</v>
      </c>
      <c r="B689" s="85" t="s">
        <v>4124</v>
      </c>
    </row>
    <row r="690" spans="1:2" x14ac:dyDescent="0.25">
      <c r="A690" s="85" t="s">
        <v>4125</v>
      </c>
      <c r="B690" s="85" t="s">
        <v>4126</v>
      </c>
    </row>
    <row r="691" spans="1:2" x14ac:dyDescent="0.25">
      <c r="A691" s="85" t="s">
        <v>4127</v>
      </c>
      <c r="B691" s="85" t="s">
        <v>4128</v>
      </c>
    </row>
    <row r="692" spans="1:2" x14ac:dyDescent="0.25">
      <c r="A692" s="85" t="s">
        <v>4129</v>
      </c>
      <c r="B692" s="85" t="s">
        <v>4130</v>
      </c>
    </row>
    <row r="693" spans="1:2" x14ac:dyDescent="0.25">
      <c r="A693" s="85" t="s">
        <v>4131</v>
      </c>
      <c r="B693" s="85" t="s">
        <v>4132</v>
      </c>
    </row>
    <row r="694" spans="1:2" x14ac:dyDescent="0.25">
      <c r="A694" s="85" t="s">
        <v>4133</v>
      </c>
      <c r="B694" s="85" t="s">
        <v>4134</v>
      </c>
    </row>
    <row r="695" spans="1:2" x14ac:dyDescent="0.25">
      <c r="A695" s="85" t="s">
        <v>4135</v>
      </c>
      <c r="B695" s="85" t="s">
        <v>4136</v>
      </c>
    </row>
    <row r="696" spans="1:2" x14ac:dyDescent="0.25">
      <c r="A696" s="85" t="s">
        <v>4137</v>
      </c>
      <c r="B696" s="85" t="s">
        <v>4138</v>
      </c>
    </row>
    <row r="697" spans="1:2" x14ac:dyDescent="0.25">
      <c r="A697" s="85" t="s">
        <v>4139</v>
      </c>
      <c r="B697" s="85" t="s">
        <v>4140</v>
      </c>
    </row>
    <row r="698" spans="1:2" x14ac:dyDescent="0.25">
      <c r="A698" s="85" t="s">
        <v>4141</v>
      </c>
      <c r="B698" s="85" t="s">
        <v>4142</v>
      </c>
    </row>
    <row r="699" spans="1:2" x14ac:dyDescent="0.25">
      <c r="A699" s="85" t="s">
        <v>4143</v>
      </c>
      <c r="B699" s="85" t="s">
        <v>4144</v>
      </c>
    </row>
    <row r="700" spans="1:2" x14ac:dyDescent="0.25">
      <c r="A700" s="85" t="s">
        <v>4145</v>
      </c>
      <c r="B700" s="85" t="s">
        <v>4146</v>
      </c>
    </row>
    <row r="701" spans="1:2" x14ac:dyDescent="0.25">
      <c r="A701" s="85" t="s">
        <v>4147</v>
      </c>
      <c r="B701" s="85" t="s">
        <v>4148</v>
      </c>
    </row>
    <row r="702" spans="1:2" x14ac:dyDescent="0.25">
      <c r="A702" s="85" t="s">
        <v>4149</v>
      </c>
      <c r="B702" s="85" t="s">
        <v>4150</v>
      </c>
    </row>
    <row r="703" spans="1:2" x14ac:dyDescent="0.25">
      <c r="A703" s="85" t="s">
        <v>4151</v>
      </c>
      <c r="B703" s="85" t="s">
        <v>4152</v>
      </c>
    </row>
    <row r="704" spans="1:2" x14ac:dyDescent="0.25">
      <c r="A704" s="85" t="s">
        <v>4153</v>
      </c>
      <c r="B704" s="85" t="s">
        <v>4154</v>
      </c>
    </row>
    <row r="705" spans="1:2" x14ac:dyDescent="0.25">
      <c r="A705" s="85" t="s">
        <v>4155</v>
      </c>
      <c r="B705" s="85" t="s">
        <v>4156</v>
      </c>
    </row>
    <row r="706" spans="1:2" x14ac:dyDescent="0.25">
      <c r="A706" s="85" t="s">
        <v>4157</v>
      </c>
      <c r="B706" s="85" t="s">
        <v>4158</v>
      </c>
    </row>
    <row r="707" spans="1:2" x14ac:dyDescent="0.25">
      <c r="A707" s="85" t="s">
        <v>4159</v>
      </c>
      <c r="B707" s="85" t="s">
        <v>4160</v>
      </c>
    </row>
    <row r="708" spans="1:2" x14ac:dyDescent="0.25">
      <c r="A708" s="85" t="s">
        <v>4161</v>
      </c>
      <c r="B708" s="85" t="s">
        <v>4162</v>
      </c>
    </row>
    <row r="709" spans="1:2" x14ac:dyDescent="0.25">
      <c r="A709" s="85" t="s">
        <v>4163</v>
      </c>
      <c r="B709" s="85" t="s">
        <v>4164</v>
      </c>
    </row>
    <row r="710" spans="1:2" x14ac:dyDescent="0.25">
      <c r="A710" s="85" t="s">
        <v>4165</v>
      </c>
      <c r="B710" s="85" t="s">
        <v>4166</v>
      </c>
    </row>
    <row r="711" spans="1:2" x14ac:dyDescent="0.25">
      <c r="A711" s="85" t="s">
        <v>4167</v>
      </c>
      <c r="B711" s="85" t="s">
        <v>4168</v>
      </c>
    </row>
    <row r="712" spans="1:2" x14ac:dyDescent="0.25">
      <c r="A712" s="85" t="s">
        <v>4169</v>
      </c>
      <c r="B712" s="85" t="s">
        <v>4170</v>
      </c>
    </row>
    <row r="713" spans="1:2" x14ac:dyDescent="0.25">
      <c r="A713" s="85" t="s">
        <v>4171</v>
      </c>
      <c r="B713" s="85" t="s">
        <v>4172</v>
      </c>
    </row>
    <row r="714" spans="1:2" x14ac:dyDescent="0.25">
      <c r="A714" s="85" t="s">
        <v>4173</v>
      </c>
      <c r="B714" s="85" t="s">
        <v>4174</v>
      </c>
    </row>
    <row r="715" spans="1:2" x14ac:dyDescent="0.25">
      <c r="A715" s="85" t="s">
        <v>4175</v>
      </c>
      <c r="B715" s="85" t="s">
        <v>4176</v>
      </c>
    </row>
    <row r="716" spans="1:2" x14ac:dyDescent="0.25">
      <c r="A716" s="85" t="s">
        <v>4177</v>
      </c>
      <c r="B716" s="85" t="s">
        <v>4178</v>
      </c>
    </row>
    <row r="717" spans="1:2" x14ac:dyDescent="0.25">
      <c r="A717" s="85" t="s">
        <v>4179</v>
      </c>
      <c r="B717" s="85" t="s">
        <v>4180</v>
      </c>
    </row>
    <row r="718" spans="1:2" x14ac:dyDescent="0.25">
      <c r="A718" s="85" t="s">
        <v>4181</v>
      </c>
      <c r="B718" s="85" t="s">
        <v>4182</v>
      </c>
    </row>
    <row r="719" spans="1:2" x14ac:dyDescent="0.25">
      <c r="A719" s="85" t="s">
        <v>4183</v>
      </c>
      <c r="B719" s="85" t="s">
        <v>4184</v>
      </c>
    </row>
    <row r="720" spans="1:2" x14ac:dyDescent="0.25">
      <c r="A720" s="85" t="s">
        <v>4185</v>
      </c>
      <c r="B720" s="85" t="s">
        <v>4186</v>
      </c>
    </row>
    <row r="721" spans="1:2" x14ac:dyDescent="0.25">
      <c r="A721" s="85" t="s">
        <v>4187</v>
      </c>
      <c r="B721" s="85" t="s">
        <v>4188</v>
      </c>
    </row>
    <row r="722" spans="1:2" x14ac:dyDescent="0.25">
      <c r="A722" s="85" t="s">
        <v>4189</v>
      </c>
      <c r="B722" s="85" t="s">
        <v>4190</v>
      </c>
    </row>
    <row r="723" spans="1:2" x14ac:dyDescent="0.25">
      <c r="A723" s="85" t="s">
        <v>4191</v>
      </c>
      <c r="B723" s="85" t="s">
        <v>4192</v>
      </c>
    </row>
    <row r="724" spans="1:2" x14ac:dyDescent="0.25">
      <c r="A724" s="85" t="s">
        <v>4193</v>
      </c>
      <c r="B724" s="85" t="s">
        <v>4194</v>
      </c>
    </row>
    <row r="725" spans="1:2" x14ac:dyDescent="0.25">
      <c r="A725" s="85" t="s">
        <v>4195</v>
      </c>
      <c r="B725" s="85" t="s">
        <v>4196</v>
      </c>
    </row>
    <row r="726" spans="1:2" x14ac:dyDescent="0.25">
      <c r="A726" s="85" t="s">
        <v>4197</v>
      </c>
      <c r="B726" s="85" t="s">
        <v>4198</v>
      </c>
    </row>
    <row r="727" spans="1:2" x14ac:dyDescent="0.25">
      <c r="A727" s="85" t="s">
        <v>4199</v>
      </c>
      <c r="B727" s="85" t="s">
        <v>4200</v>
      </c>
    </row>
    <row r="728" spans="1:2" x14ac:dyDescent="0.25">
      <c r="A728" s="85" t="s">
        <v>4201</v>
      </c>
      <c r="B728" s="85" t="s">
        <v>4202</v>
      </c>
    </row>
    <row r="729" spans="1:2" x14ac:dyDescent="0.25">
      <c r="A729" s="85" t="s">
        <v>4203</v>
      </c>
      <c r="B729" s="85" t="s">
        <v>4204</v>
      </c>
    </row>
    <row r="730" spans="1:2" x14ac:dyDescent="0.25">
      <c r="A730" s="85" t="s">
        <v>4205</v>
      </c>
      <c r="B730" s="85" t="s">
        <v>4206</v>
      </c>
    </row>
    <row r="731" spans="1:2" x14ac:dyDescent="0.25">
      <c r="A731" s="85" t="s">
        <v>4207</v>
      </c>
      <c r="B731" s="85" t="s">
        <v>4208</v>
      </c>
    </row>
    <row r="732" spans="1:2" x14ac:dyDescent="0.25">
      <c r="A732" s="85" t="s">
        <v>4209</v>
      </c>
      <c r="B732" s="85" t="s">
        <v>4210</v>
      </c>
    </row>
    <row r="733" spans="1:2" x14ac:dyDescent="0.25">
      <c r="A733" s="85" t="s">
        <v>4211</v>
      </c>
      <c r="B733" s="85" t="s">
        <v>4212</v>
      </c>
    </row>
    <row r="734" spans="1:2" x14ac:dyDescent="0.25">
      <c r="A734" s="85" t="s">
        <v>4213</v>
      </c>
      <c r="B734" s="85" t="s">
        <v>4214</v>
      </c>
    </row>
    <row r="735" spans="1:2" x14ac:dyDescent="0.25">
      <c r="A735" s="85" t="s">
        <v>4215</v>
      </c>
      <c r="B735" s="85" t="s">
        <v>4216</v>
      </c>
    </row>
    <row r="736" spans="1:2" x14ac:dyDescent="0.25">
      <c r="A736" s="85" t="s">
        <v>4217</v>
      </c>
      <c r="B736" s="85" t="s">
        <v>4218</v>
      </c>
    </row>
    <row r="737" spans="1:2" x14ac:dyDescent="0.25">
      <c r="A737" s="85" t="s">
        <v>4219</v>
      </c>
      <c r="B737" s="85" t="s">
        <v>4220</v>
      </c>
    </row>
    <row r="738" spans="1:2" x14ac:dyDescent="0.25">
      <c r="A738" s="85" t="s">
        <v>4221</v>
      </c>
      <c r="B738" s="85" t="s">
        <v>4222</v>
      </c>
    </row>
    <row r="739" spans="1:2" x14ac:dyDescent="0.25">
      <c r="A739" s="85" t="s">
        <v>4223</v>
      </c>
      <c r="B739" s="85" t="s">
        <v>4224</v>
      </c>
    </row>
    <row r="740" spans="1:2" x14ac:dyDescent="0.25">
      <c r="A740" s="85" t="s">
        <v>4225</v>
      </c>
      <c r="B740" s="85" t="s">
        <v>4226</v>
      </c>
    </row>
    <row r="741" spans="1:2" x14ac:dyDescent="0.25">
      <c r="A741" s="85" t="s">
        <v>4227</v>
      </c>
      <c r="B741" s="85" t="s">
        <v>4228</v>
      </c>
    </row>
    <row r="742" spans="1:2" x14ac:dyDescent="0.25">
      <c r="A742" s="85" t="s">
        <v>4229</v>
      </c>
      <c r="B742" s="85" t="s">
        <v>4230</v>
      </c>
    </row>
    <row r="743" spans="1:2" x14ac:dyDescent="0.25">
      <c r="A743" s="85" t="s">
        <v>4231</v>
      </c>
      <c r="B743" s="85" t="s">
        <v>4232</v>
      </c>
    </row>
    <row r="744" spans="1:2" x14ac:dyDescent="0.25">
      <c r="A744" s="85" t="s">
        <v>4233</v>
      </c>
      <c r="B744" s="85" t="s">
        <v>4234</v>
      </c>
    </row>
    <row r="745" spans="1:2" x14ac:dyDescent="0.25">
      <c r="A745" s="85" t="s">
        <v>4235</v>
      </c>
      <c r="B745" s="85" t="s">
        <v>4236</v>
      </c>
    </row>
    <row r="746" spans="1:2" x14ac:dyDescent="0.25">
      <c r="A746" s="85" t="s">
        <v>4237</v>
      </c>
      <c r="B746" s="85" t="s">
        <v>4238</v>
      </c>
    </row>
    <row r="747" spans="1:2" x14ac:dyDescent="0.25">
      <c r="A747" s="85" t="s">
        <v>4239</v>
      </c>
      <c r="B747" s="85" t="s">
        <v>4240</v>
      </c>
    </row>
    <row r="748" spans="1:2" x14ac:dyDescent="0.25">
      <c r="A748" s="85" t="s">
        <v>4241</v>
      </c>
      <c r="B748" s="85" t="s">
        <v>4242</v>
      </c>
    </row>
    <row r="749" spans="1:2" x14ac:dyDescent="0.25">
      <c r="A749" s="85" t="s">
        <v>4243</v>
      </c>
      <c r="B749" s="85" t="s">
        <v>4244</v>
      </c>
    </row>
    <row r="750" spans="1:2" x14ac:dyDescent="0.25">
      <c r="A750" s="85" t="s">
        <v>4245</v>
      </c>
      <c r="B750" s="85" t="s">
        <v>4246</v>
      </c>
    </row>
    <row r="751" spans="1:2" x14ac:dyDescent="0.25">
      <c r="A751" s="85" t="s">
        <v>4247</v>
      </c>
      <c r="B751" s="85" t="s">
        <v>4248</v>
      </c>
    </row>
    <row r="752" spans="1:2" x14ac:dyDescent="0.25">
      <c r="A752" s="85" t="s">
        <v>4249</v>
      </c>
      <c r="B752" s="85" t="s">
        <v>4250</v>
      </c>
    </row>
    <row r="753" spans="1:2" x14ac:dyDescent="0.25">
      <c r="A753" s="85" t="s">
        <v>4251</v>
      </c>
      <c r="B753" s="85" t="s">
        <v>4252</v>
      </c>
    </row>
    <row r="754" spans="1:2" x14ac:dyDescent="0.25">
      <c r="A754" s="85" t="s">
        <v>4253</v>
      </c>
      <c r="B754" s="85" t="s">
        <v>4254</v>
      </c>
    </row>
    <row r="755" spans="1:2" x14ac:dyDescent="0.25">
      <c r="A755" s="85" t="s">
        <v>4255</v>
      </c>
      <c r="B755" s="85" t="s">
        <v>4256</v>
      </c>
    </row>
    <row r="756" spans="1:2" x14ac:dyDescent="0.25">
      <c r="A756" s="85" t="s">
        <v>4257</v>
      </c>
      <c r="B756" s="85" t="s">
        <v>4258</v>
      </c>
    </row>
    <row r="757" spans="1:2" x14ac:dyDescent="0.25">
      <c r="A757" s="85" t="s">
        <v>4259</v>
      </c>
      <c r="B757" s="85" t="s">
        <v>4260</v>
      </c>
    </row>
    <row r="758" spans="1:2" x14ac:dyDescent="0.25">
      <c r="A758" s="85" t="s">
        <v>4261</v>
      </c>
      <c r="B758" s="85" t="s">
        <v>4262</v>
      </c>
    </row>
    <row r="759" spans="1:2" x14ac:dyDescent="0.25">
      <c r="A759" s="85" t="s">
        <v>4263</v>
      </c>
      <c r="B759" s="85" t="s">
        <v>4264</v>
      </c>
    </row>
    <row r="760" spans="1:2" x14ac:dyDescent="0.25">
      <c r="A760" s="85" t="s">
        <v>4265</v>
      </c>
      <c r="B760" s="85" t="s">
        <v>4266</v>
      </c>
    </row>
    <row r="761" spans="1:2" x14ac:dyDescent="0.25">
      <c r="A761" s="85" t="s">
        <v>4267</v>
      </c>
      <c r="B761" s="85" t="s">
        <v>4268</v>
      </c>
    </row>
    <row r="762" spans="1:2" x14ac:dyDescent="0.25">
      <c r="A762" s="85" t="s">
        <v>4269</v>
      </c>
      <c r="B762" s="85" t="s">
        <v>4270</v>
      </c>
    </row>
    <row r="763" spans="1:2" x14ac:dyDescent="0.25">
      <c r="A763" s="85" t="s">
        <v>4271</v>
      </c>
      <c r="B763" s="85" t="s">
        <v>4272</v>
      </c>
    </row>
    <row r="764" spans="1:2" x14ac:dyDescent="0.25">
      <c r="A764" s="85" t="s">
        <v>4273</v>
      </c>
      <c r="B764" s="85" t="s">
        <v>4274</v>
      </c>
    </row>
    <row r="765" spans="1:2" x14ac:dyDescent="0.25">
      <c r="A765" s="85" t="s">
        <v>4275</v>
      </c>
      <c r="B765" s="85" t="s">
        <v>4276</v>
      </c>
    </row>
    <row r="766" spans="1:2" x14ac:dyDescent="0.25">
      <c r="A766" s="85" t="s">
        <v>4277</v>
      </c>
      <c r="B766" s="85" t="s">
        <v>4278</v>
      </c>
    </row>
    <row r="767" spans="1:2" x14ac:dyDescent="0.25">
      <c r="A767" s="85" t="s">
        <v>4279</v>
      </c>
      <c r="B767" s="85" t="s">
        <v>4280</v>
      </c>
    </row>
    <row r="768" spans="1:2" x14ac:dyDescent="0.25">
      <c r="A768" s="85" t="s">
        <v>4281</v>
      </c>
      <c r="B768" s="85" t="s">
        <v>4282</v>
      </c>
    </row>
    <row r="769" spans="1:2" x14ac:dyDescent="0.25">
      <c r="A769" s="85" t="s">
        <v>4283</v>
      </c>
      <c r="B769" s="85" t="s">
        <v>4284</v>
      </c>
    </row>
    <row r="770" spans="1:2" x14ac:dyDescent="0.25">
      <c r="A770" s="85" t="s">
        <v>4285</v>
      </c>
      <c r="B770" s="85" t="s">
        <v>4286</v>
      </c>
    </row>
    <row r="771" spans="1:2" x14ac:dyDescent="0.25">
      <c r="A771" s="85" t="s">
        <v>4287</v>
      </c>
      <c r="B771" s="85" t="s">
        <v>4288</v>
      </c>
    </row>
    <row r="772" spans="1:2" x14ac:dyDescent="0.25">
      <c r="A772" s="85" t="s">
        <v>4289</v>
      </c>
      <c r="B772" s="85" t="s">
        <v>4290</v>
      </c>
    </row>
    <row r="773" spans="1:2" x14ac:dyDescent="0.25">
      <c r="A773" s="85" t="s">
        <v>4291</v>
      </c>
      <c r="B773" s="85" t="s">
        <v>4292</v>
      </c>
    </row>
    <row r="774" spans="1:2" x14ac:dyDescent="0.25">
      <c r="A774" s="85" t="s">
        <v>4293</v>
      </c>
      <c r="B774" s="85" t="s">
        <v>4294</v>
      </c>
    </row>
    <row r="775" spans="1:2" x14ac:dyDescent="0.25">
      <c r="A775" s="85" t="s">
        <v>4295</v>
      </c>
      <c r="B775" s="85" t="s">
        <v>4296</v>
      </c>
    </row>
    <row r="776" spans="1:2" x14ac:dyDescent="0.25">
      <c r="A776" s="85" t="s">
        <v>4297</v>
      </c>
      <c r="B776" s="85" t="s">
        <v>4298</v>
      </c>
    </row>
    <row r="777" spans="1:2" x14ac:dyDescent="0.25">
      <c r="A777" s="85" t="s">
        <v>4299</v>
      </c>
      <c r="B777" s="85" t="s">
        <v>4300</v>
      </c>
    </row>
    <row r="778" spans="1:2" x14ac:dyDescent="0.25">
      <c r="A778" s="85" t="s">
        <v>4301</v>
      </c>
      <c r="B778" s="85" t="s">
        <v>4302</v>
      </c>
    </row>
    <row r="779" spans="1:2" x14ac:dyDescent="0.25">
      <c r="A779" s="85" t="s">
        <v>4303</v>
      </c>
      <c r="B779" s="85" t="s">
        <v>4304</v>
      </c>
    </row>
    <row r="780" spans="1:2" x14ac:dyDescent="0.25">
      <c r="A780" s="85" t="s">
        <v>4305</v>
      </c>
      <c r="B780" s="85" t="s">
        <v>4306</v>
      </c>
    </row>
    <row r="781" spans="1:2" x14ac:dyDescent="0.25">
      <c r="A781" s="85" t="s">
        <v>4307</v>
      </c>
      <c r="B781" s="85" t="s">
        <v>4308</v>
      </c>
    </row>
    <row r="782" spans="1:2" x14ac:dyDescent="0.25">
      <c r="A782" s="85" t="s">
        <v>4309</v>
      </c>
      <c r="B782" s="85" t="s">
        <v>4310</v>
      </c>
    </row>
    <row r="783" spans="1:2" x14ac:dyDescent="0.25">
      <c r="A783" s="85" t="s">
        <v>4311</v>
      </c>
      <c r="B783" s="85" t="s">
        <v>4312</v>
      </c>
    </row>
    <row r="784" spans="1:2" x14ac:dyDescent="0.25">
      <c r="A784" s="85" t="s">
        <v>4313</v>
      </c>
      <c r="B784" s="85" t="s">
        <v>4314</v>
      </c>
    </row>
    <row r="785" spans="1:2" x14ac:dyDescent="0.25">
      <c r="A785" s="85" t="s">
        <v>4315</v>
      </c>
      <c r="B785" s="85" t="s">
        <v>4316</v>
      </c>
    </row>
    <row r="786" spans="1:2" x14ac:dyDescent="0.25">
      <c r="A786" s="85" t="s">
        <v>4317</v>
      </c>
      <c r="B786" s="85" t="s">
        <v>4318</v>
      </c>
    </row>
    <row r="787" spans="1:2" x14ac:dyDescent="0.25">
      <c r="A787" s="85" t="s">
        <v>4319</v>
      </c>
      <c r="B787" s="85" t="s">
        <v>4320</v>
      </c>
    </row>
    <row r="788" spans="1:2" x14ac:dyDescent="0.25">
      <c r="A788" s="85" t="s">
        <v>4321</v>
      </c>
      <c r="B788" s="85" t="s">
        <v>4322</v>
      </c>
    </row>
    <row r="789" spans="1:2" x14ac:dyDescent="0.25">
      <c r="A789" s="85" t="s">
        <v>4323</v>
      </c>
      <c r="B789" s="85" t="s">
        <v>4324</v>
      </c>
    </row>
    <row r="790" spans="1:2" x14ac:dyDescent="0.25">
      <c r="A790" s="85" t="s">
        <v>4325</v>
      </c>
      <c r="B790" s="85" t="s">
        <v>4326</v>
      </c>
    </row>
    <row r="791" spans="1:2" x14ac:dyDescent="0.25">
      <c r="A791" s="85" t="s">
        <v>4327</v>
      </c>
      <c r="B791" s="85" t="s">
        <v>4328</v>
      </c>
    </row>
    <row r="792" spans="1:2" x14ac:dyDescent="0.25">
      <c r="A792" s="85" t="s">
        <v>4329</v>
      </c>
      <c r="B792" s="85" t="s">
        <v>4330</v>
      </c>
    </row>
    <row r="793" spans="1:2" x14ac:dyDescent="0.25">
      <c r="A793" s="85" t="s">
        <v>4331</v>
      </c>
      <c r="B793" s="85" t="s">
        <v>4332</v>
      </c>
    </row>
    <row r="794" spans="1:2" x14ac:dyDescent="0.25">
      <c r="A794" s="85" t="s">
        <v>4333</v>
      </c>
      <c r="B794" s="85" t="s">
        <v>4334</v>
      </c>
    </row>
    <row r="795" spans="1:2" x14ac:dyDescent="0.25">
      <c r="A795" s="85" t="s">
        <v>4335</v>
      </c>
      <c r="B795" s="85" t="s">
        <v>4336</v>
      </c>
    </row>
    <row r="796" spans="1:2" x14ac:dyDescent="0.25">
      <c r="A796" s="85" t="s">
        <v>4337</v>
      </c>
      <c r="B796" s="85" t="s">
        <v>4338</v>
      </c>
    </row>
    <row r="797" spans="1:2" x14ac:dyDescent="0.25">
      <c r="A797" s="85" t="s">
        <v>4339</v>
      </c>
      <c r="B797" s="85" t="s">
        <v>4340</v>
      </c>
    </row>
    <row r="798" spans="1:2" x14ac:dyDescent="0.25">
      <c r="A798" s="85" t="s">
        <v>4341</v>
      </c>
      <c r="B798" s="85" t="s">
        <v>4342</v>
      </c>
    </row>
    <row r="799" spans="1:2" x14ac:dyDescent="0.25">
      <c r="A799" s="85" t="s">
        <v>4343</v>
      </c>
      <c r="B799" s="85" t="s">
        <v>4344</v>
      </c>
    </row>
    <row r="800" spans="1:2" x14ac:dyDescent="0.25">
      <c r="A800" s="85" t="s">
        <v>4345</v>
      </c>
      <c r="B800" s="85" t="s">
        <v>4346</v>
      </c>
    </row>
    <row r="801" spans="1:2" x14ac:dyDescent="0.25">
      <c r="A801" s="85" t="s">
        <v>4347</v>
      </c>
      <c r="B801" s="85" t="s">
        <v>4348</v>
      </c>
    </row>
    <row r="802" spans="1:2" x14ac:dyDescent="0.25">
      <c r="A802" s="85" t="s">
        <v>4349</v>
      </c>
      <c r="B802" s="85" t="s">
        <v>4350</v>
      </c>
    </row>
    <row r="803" spans="1:2" x14ac:dyDescent="0.25">
      <c r="A803" s="85" t="s">
        <v>4351</v>
      </c>
      <c r="B803" s="85" t="s">
        <v>4352</v>
      </c>
    </row>
    <row r="804" spans="1:2" x14ac:dyDescent="0.25">
      <c r="A804" s="85" t="s">
        <v>4353</v>
      </c>
      <c r="B804" s="85" t="s">
        <v>4354</v>
      </c>
    </row>
    <row r="805" spans="1:2" x14ac:dyDescent="0.25">
      <c r="A805" s="85" t="s">
        <v>4355</v>
      </c>
      <c r="B805" s="85" t="s">
        <v>4356</v>
      </c>
    </row>
    <row r="806" spans="1:2" x14ac:dyDescent="0.25">
      <c r="A806" s="85" t="s">
        <v>4357</v>
      </c>
      <c r="B806" s="85" t="s">
        <v>4358</v>
      </c>
    </row>
    <row r="807" spans="1:2" x14ac:dyDescent="0.25">
      <c r="A807" s="85" t="s">
        <v>4359</v>
      </c>
      <c r="B807" s="85" t="s">
        <v>4360</v>
      </c>
    </row>
    <row r="808" spans="1:2" x14ac:dyDescent="0.25">
      <c r="A808" s="85" t="s">
        <v>889</v>
      </c>
      <c r="B808" s="85" t="s">
        <v>4361</v>
      </c>
    </row>
    <row r="809" spans="1:2" x14ac:dyDescent="0.25">
      <c r="A809" s="85" t="s">
        <v>890</v>
      </c>
      <c r="B809" s="85" t="s">
        <v>4362</v>
      </c>
    </row>
    <row r="810" spans="1:2" x14ac:dyDescent="0.25">
      <c r="A810" s="85" t="s">
        <v>4363</v>
      </c>
      <c r="B810" s="85" t="s">
        <v>4364</v>
      </c>
    </row>
    <row r="811" spans="1:2" x14ac:dyDescent="0.25">
      <c r="A811" s="85" t="s">
        <v>4365</v>
      </c>
      <c r="B811" s="85" t="s">
        <v>4366</v>
      </c>
    </row>
    <row r="812" spans="1:2" x14ac:dyDescent="0.25">
      <c r="A812" s="85" t="s">
        <v>4367</v>
      </c>
      <c r="B812" s="85" t="s">
        <v>4368</v>
      </c>
    </row>
    <row r="813" spans="1:2" x14ac:dyDescent="0.25">
      <c r="A813" s="85" t="s">
        <v>4369</v>
      </c>
      <c r="B813" s="85" t="s">
        <v>4370</v>
      </c>
    </row>
    <row r="814" spans="1:2" x14ac:dyDescent="0.25">
      <c r="A814" s="85" t="s">
        <v>4371</v>
      </c>
      <c r="B814" s="85" t="s">
        <v>4372</v>
      </c>
    </row>
    <row r="815" spans="1:2" x14ac:dyDescent="0.25">
      <c r="A815" s="85" t="s">
        <v>4373</v>
      </c>
      <c r="B815" s="85" t="s">
        <v>4374</v>
      </c>
    </row>
    <row r="816" spans="1:2" x14ac:dyDescent="0.25">
      <c r="A816" s="85" t="s">
        <v>4375</v>
      </c>
      <c r="B816" s="85" t="s">
        <v>4376</v>
      </c>
    </row>
    <row r="817" spans="1:2" x14ac:dyDescent="0.25">
      <c r="A817" s="85" t="s">
        <v>4377</v>
      </c>
      <c r="B817" s="85" t="s">
        <v>4378</v>
      </c>
    </row>
    <row r="818" spans="1:2" x14ac:dyDescent="0.25">
      <c r="A818" s="85" t="s">
        <v>4379</v>
      </c>
      <c r="B818" s="85" t="s">
        <v>4380</v>
      </c>
    </row>
    <row r="819" spans="1:2" x14ac:dyDescent="0.25">
      <c r="A819" s="85" t="s">
        <v>4381</v>
      </c>
      <c r="B819" s="85" t="s">
        <v>4382</v>
      </c>
    </row>
    <row r="820" spans="1:2" x14ac:dyDescent="0.25">
      <c r="A820" s="85" t="s">
        <v>4383</v>
      </c>
      <c r="B820" s="85" t="s">
        <v>4384</v>
      </c>
    </row>
    <row r="821" spans="1:2" x14ac:dyDescent="0.25">
      <c r="A821" s="85" t="s">
        <v>4385</v>
      </c>
      <c r="B821" s="85" t="s">
        <v>4386</v>
      </c>
    </row>
    <row r="822" spans="1:2" x14ac:dyDescent="0.25">
      <c r="A822" s="85" t="s">
        <v>4387</v>
      </c>
      <c r="B822" s="85" t="s">
        <v>4388</v>
      </c>
    </row>
    <row r="823" spans="1:2" x14ac:dyDescent="0.25">
      <c r="A823" s="85" t="s">
        <v>4389</v>
      </c>
      <c r="B823" s="85" t="s">
        <v>4390</v>
      </c>
    </row>
    <row r="824" spans="1:2" x14ac:dyDescent="0.25">
      <c r="A824" s="85" t="s">
        <v>4391</v>
      </c>
      <c r="B824" s="85" t="s">
        <v>4392</v>
      </c>
    </row>
    <row r="825" spans="1:2" x14ac:dyDescent="0.25">
      <c r="A825" s="85" t="s">
        <v>4393</v>
      </c>
      <c r="B825" s="85" t="s">
        <v>4394</v>
      </c>
    </row>
    <row r="826" spans="1:2" x14ac:dyDescent="0.25">
      <c r="A826" s="85" t="s">
        <v>4395</v>
      </c>
      <c r="B826" s="85" t="s">
        <v>4396</v>
      </c>
    </row>
    <row r="827" spans="1:2" x14ac:dyDescent="0.25">
      <c r="A827" s="85" t="s">
        <v>4397</v>
      </c>
      <c r="B827" s="85" t="s">
        <v>4398</v>
      </c>
    </row>
    <row r="828" spans="1:2" x14ac:dyDescent="0.25">
      <c r="A828" s="85" t="s">
        <v>4399</v>
      </c>
      <c r="B828" s="85" t="s">
        <v>4400</v>
      </c>
    </row>
    <row r="829" spans="1:2" x14ac:dyDescent="0.25">
      <c r="A829" s="85" t="s">
        <v>4401</v>
      </c>
      <c r="B829" s="85" t="s">
        <v>4402</v>
      </c>
    </row>
    <row r="830" spans="1:2" x14ac:dyDescent="0.25">
      <c r="A830" s="85" t="s">
        <v>4403</v>
      </c>
      <c r="B830" s="85" t="s">
        <v>4404</v>
      </c>
    </row>
    <row r="831" spans="1:2" x14ac:dyDescent="0.25">
      <c r="A831" s="85" t="s">
        <v>4405</v>
      </c>
      <c r="B831" s="85" t="s">
        <v>4406</v>
      </c>
    </row>
    <row r="832" spans="1:2" x14ac:dyDescent="0.25">
      <c r="A832" s="85" t="s">
        <v>4407</v>
      </c>
      <c r="B832" s="85" t="s">
        <v>4408</v>
      </c>
    </row>
    <row r="833" spans="1:2" x14ac:dyDescent="0.25">
      <c r="A833" s="85" t="s">
        <v>4409</v>
      </c>
      <c r="B833" s="85" t="s">
        <v>4410</v>
      </c>
    </row>
    <row r="834" spans="1:2" x14ac:dyDescent="0.25">
      <c r="A834" s="85" t="s">
        <v>4411</v>
      </c>
      <c r="B834" s="85" t="s">
        <v>4412</v>
      </c>
    </row>
    <row r="835" spans="1:2" x14ac:dyDescent="0.25">
      <c r="A835" s="85" t="s">
        <v>4413</v>
      </c>
      <c r="B835" s="85" t="s">
        <v>4414</v>
      </c>
    </row>
    <row r="836" spans="1:2" x14ac:dyDescent="0.25">
      <c r="A836" s="85" t="s">
        <v>4415</v>
      </c>
      <c r="B836" s="85" t="s">
        <v>4416</v>
      </c>
    </row>
    <row r="837" spans="1:2" x14ac:dyDescent="0.25">
      <c r="A837" s="85" t="s">
        <v>4417</v>
      </c>
      <c r="B837" s="85" t="s">
        <v>4418</v>
      </c>
    </row>
    <row r="838" spans="1:2" x14ac:dyDescent="0.25">
      <c r="A838" s="85" t="s">
        <v>4419</v>
      </c>
      <c r="B838" s="85" t="s">
        <v>4420</v>
      </c>
    </row>
    <row r="839" spans="1:2" x14ac:dyDescent="0.25">
      <c r="A839" s="85" t="s">
        <v>4421</v>
      </c>
      <c r="B839" s="85" t="s">
        <v>4422</v>
      </c>
    </row>
    <row r="840" spans="1:2" x14ac:dyDescent="0.25">
      <c r="A840" s="85" t="s">
        <v>4423</v>
      </c>
      <c r="B840" s="85" t="s">
        <v>4424</v>
      </c>
    </row>
    <row r="841" spans="1:2" x14ac:dyDescent="0.25">
      <c r="A841" s="85" t="s">
        <v>4425</v>
      </c>
      <c r="B841" s="85" t="s">
        <v>4426</v>
      </c>
    </row>
    <row r="842" spans="1:2" x14ac:dyDescent="0.25">
      <c r="A842" s="85" t="s">
        <v>4427</v>
      </c>
      <c r="B842" s="85" t="s">
        <v>4428</v>
      </c>
    </row>
    <row r="843" spans="1:2" x14ac:dyDescent="0.25">
      <c r="A843" s="85" t="s">
        <v>4429</v>
      </c>
      <c r="B843" s="85" t="s">
        <v>4430</v>
      </c>
    </row>
    <row r="844" spans="1:2" x14ac:dyDescent="0.25">
      <c r="A844" s="85" t="s">
        <v>4431</v>
      </c>
      <c r="B844" s="85" t="s">
        <v>4432</v>
      </c>
    </row>
    <row r="845" spans="1:2" x14ac:dyDescent="0.25">
      <c r="A845" s="85" t="s">
        <v>4433</v>
      </c>
      <c r="B845" s="85" t="s">
        <v>4434</v>
      </c>
    </row>
    <row r="846" spans="1:2" x14ac:dyDescent="0.25">
      <c r="A846" s="85" t="s">
        <v>4435</v>
      </c>
      <c r="B846" s="85" t="s">
        <v>4436</v>
      </c>
    </row>
    <row r="847" spans="1:2" x14ac:dyDescent="0.25">
      <c r="A847" s="85" t="s">
        <v>4437</v>
      </c>
      <c r="B847" s="85" t="s">
        <v>4438</v>
      </c>
    </row>
    <row r="848" spans="1:2" x14ac:dyDescent="0.25">
      <c r="A848" s="85" t="s">
        <v>4439</v>
      </c>
      <c r="B848" s="85" t="s">
        <v>4440</v>
      </c>
    </row>
    <row r="849" spans="1:2" x14ac:dyDescent="0.25">
      <c r="A849" s="85" t="s">
        <v>4441</v>
      </c>
      <c r="B849" s="85" t="s">
        <v>4442</v>
      </c>
    </row>
    <row r="850" spans="1:2" x14ac:dyDescent="0.25">
      <c r="A850" s="85" t="s">
        <v>4443</v>
      </c>
      <c r="B850" s="85" t="s">
        <v>4444</v>
      </c>
    </row>
    <row r="851" spans="1:2" x14ac:dyDescent="0.25">
      <c r="A851" s="85" t="s">
        <v>4445</v>
      </c>
      <c r="B851" s="85" t="s">
        <v>4446</v>
      </c>
    </row>
    <row r="852" spans="1:2" x14ac:dyDescent="0.25">
      <c r="A852" s="85" t="s">
        <v>4447</v>
      </c>
      <c r="B852" s="85" t="s">
        <v>4448</v>
      </c>
    </row>
    <row r="853" spans="1:2" x14ac:dyDescent="0.25">
      <c r="A853" s="85" t="s">
        <v>4449</v>
      </c>
      <c r="B853" s="85" t="s">
        <v>4450</v>
      </c>
    </row>
    <row r="854" spans="1:2" x14ac:dyDescent="0.25">
      <c r="A854" s="85" t="s">
        <v>4451</v>
      </c>
      <c r="B854" s="85" t="s">
        <v>4452</v>
      </c>
    </row>
    <row r="855" spans="1:2" x14ac:dyDescent="0.25">
      <c r="A855" s="85" t="s">
        <v>4453</v>
      </c>
      <c r="B855" s="85" t="s">
        <v>4454</v>
      </c>
    </row>
    <row r="856" spans="1:2" x14ac:dyDescent="0.25">
      <c r="A856" s="85" t="s">
        <v>4455</v>
      </c>
      <c r="B856" s="85" t="s">
        <v>4456</v>
      </c>
    </row>
    <row r="857" spans="1:2" x14ac:dyDescent="0.25">
      <c r="A857" s="85" t="s">
        <v>891</v>
      </c>
      <c r="B857" s="85" t="s">
        <v>4457</v>
      </c>
    </row>
    <row r="858" spans="1:2" x14ac:dyDescent="0.25">
      <c r="A858" s="85" t="s">
        <v>892</v>
      </c>
      <c r="B858" s="85" t="s">
        <v>4458</v>
      </c>
    </row>
    <row r="859" spans="1:2" x14ac:dyDescent="0.25">
      <c r="A859" s="85" t="s">
        <v>4459</v>
      </c>
      <c r="B859" s="85" t="s">
        <v>4460</v>
      </c>
    </row>
    <row r="860" spans="1:2" x14ac:dyDescent="0.25">
      <c r="A860" s="85" t="s">
        <v>4461</v>
      </c>
      <c r="B860" s="85" t="s">
        <v>4462</v>
      </c>
    </row>
    <row r="861" spans="1:2" x14ac:dyDescent="0.25">
      <c r="A861" s="85" t="s">
        <v>4463</v>
      </c>
      <c r="B861" s="85" t="s">
        <v>4464</v>
      </c>
    </row>
    <row r="862" spans="1:2" x14ac:dyDescent="0.25">
      <c r="A862" s="85" t="s">
        <v>4465</v>
      </c>
      <c r="B862" s="85" t="s">
        <v>4466</v>
      </c>
    </row>
    <row r="863" spans="1:2" x14ac:dyDescent="0.25">
      <c r="A863" s="85" t="s">
        <v>4467</v>
      </c>
      <c r="B863" s="85" t="s">
        <v>4468</v>
      </c>
    </row>
    <row r="864" spans="1:2" x14ac:dyDescent="0.25">
      <c r="A864" s="85" t="s">
        <v>4469</v>
      </c>
      <c r="B864" s="85" t="s">
        <v>4470</v>
      </c>
    </row>
    <row r="865" spans="1:2" x14ac:dyDescent="0.25">
      <c r="A865" s="85" t="s">
        <v>4471</v>
      </c>
      <c r="B865" s="85" t="s">
        <v>4472</v>
      </c>
    </row>
    <row r="866" spans="1:2" x14ac:dyDescent="0.25">
      <c r="A866" s="85" t="s">
        <v>4473</v>
      </c>
      <c r="B866" s="85" t="s">
        <v>4474</v>
      </c>
    </row>
    <row r="867" spans="1:2" x14ac:dyDescent="0.25">
      <c r="A867" s="85" t="s">
        <v>4475</v>
      </c>
      <c r="B867" s="85" t="s">
        <v>4476</v>
      </c>
    </row>
    <row r="868" spans="1:2" x14ac:dyDescent="0.25">
      <c r="A868" s="85" t="s">
        <v>4477</v>
      </c>
      <c r="B868" s="85" t="s">
        <v>4478</v>
      </c>
    </row>
    <row r="869" spans="1:2" x14ac:dyDescent="0.25">
      <c r="A869" s="85" t="s">
        <v>4479</v>
      </c>
      <c r="B869" s="85" t="s">
        <v>4480</v>
      </c>
    </row>
    <row r="870" spans="1:2" x14ac:dyDescent="0.25">
      <c r="A870" s="85" t="s">
        <v>4481</v>
      </c>
      <c r="B870" s="85" t="s">
        <v>4482</v>
      </c>
    </row>
    <row r="871" spans="1:2" x14ac:dyDescent="0.25">
      <c r="A871" s="85" t="s">
        <v>4483</v>
      </c>
      <c r="B871" s="85" t="s">
        <v>4484</v>
      </c>
    </row>
    <row r="872" spans="1:2" x14ac:dyDescent="0.25">
      <c r="A872" s="85" t="s">
        <v>4485</v>
      </c>
      <c r="B872" s="85" t="s">
        <v>4486</v>
      </c>
    </row>
  </sheetData>
  <customSheetViews>
    <customSheetView guid="{0A6CBDE0-2EFB-4C4F-AF86-B7A173FA7021}">
      <selection activeCell="M10" sqref="A1:M10"/>
      <pageMargins left="0.7" right="0.7" top="0.75" bottom="0.75" header="0.3" footer="0.3"/>
    </customSheetView>
    <customSheetView guid="{CFA003D8-A1C6-4571-9696-BD46841A53EA}">
      <pageMargins left="0.7" right="0.7" top="0.75" bottom="0.75" header="0.3" footer="0.3"/>
    </customSheetView>
    <customSheetView guid="{70BCEF57-6139-4707-9D85-270EC25E144B}">
      <pageMargins left="0.7" right="0.7" top="0.75" bottom="0.75" header="0.3" footer="0.3"/>
    </customSheetView>
  </customSheetView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N17"/>
  <sheetViews>
    <sheetView zoomScaleNormal="100" workbookViewId="0">
      <selection activeCell="H20" sqref="H20"/>
    </sheetView>
  </sheetViews>
  <sheetFormatPr defaultRowHeight="15" x14ac:dyDescent="0.25"/>
  <cols>
    <col min="1" max="1" width="16.7109375" customWidth="1"/>
    <col min="2" max="2" width="16.5703125" customWidth="1"/>
    <col min="3" max="14" width="9.140625" style="11"/>
  </cols>
  <sheetData>
    <row r="1" spans="1:13" x14ac:dyDescent="0.25">
      <c r="A1" s="10" t="s">
        <v>40</v>
      </c>
      <c r="B1" s="10" t="s">
        <v>41</v>
      </c>
      <c r="C1" s="363"/>
      <c r="D1" s="7"/>
      <c r="E1" s="363"/>
      <c r="F1" s="24"/>
      <c r="G1" s="485"/>
      <c r="H1" s="485"/>
      <c r="I1" s="485"/>
      <c r="J1" s="485"/>
      <c r="K1" s="244"/>
      <c r="L1" s="478"/>
      <c r="M1" s="485"/>
    </row>
    <row r="2" spans="1:13" x14ac:dyDescent="0.25">
      <c r="A2" s="392" t="s">
        <v>20337</v>
      </c>
      <c r="B2" s="392" t="s">
        <v>20162</v>
      </c>
      <c r="C2" s="485"/>
      <c r="D2" s="485"/>
      <c r="E2" s="485"/>
      <c r="F2" s="485"/>
      <c r="G2" s="485"/>
      <c r="H2" s="485"/>
      <c r="I2" s="485"/>
      <c r="J2" s="485"/>
      <c r="K2" s="485"/>
      <c r="L2" s="485"/>
      <c r="M2" s="485"/>
    </row>
    <row r="3" spans="1:13" x14ac:dyDescent="0.25">
      <c r="A3" s="392" t="s">
        <v>20338</v>
      </c>
      <c r="B3" s="392" t="s">
        <v>20163</v>
      </c>
      <c r="C3" s="485"/>
      <c r="D3" s="485"/>
      <c r="E3" s="485"/>
      <c r="F3" s="485"/>
      <c r="G3" s="485"/>
      <c r="H3" s="485"/>
      <c r="I3" s="485"/>
      <c r="J3" s="485"/>
      <c r="K3" s="485"/>
      <c r="L3" s="485"/>
      <c r="M3" s="485"/>
    </row>
    <row r="4" spans="1:13" x14ac:dyDescent="0.25">
      <c r="A4" s="392" t="s">
        <v>20339</v>
      </c>
      <c r="B4" s="392" t="s">
        <v>20164</v>
      </c>
      <c r="C4" s="485"/>
      <c r="D4" s="485"/>
      <c r="E4" s="485"/>
      <c r="F4" s="485"/>
      <c r="G4" s="485"/>
      <c r="H4" s="485"/>
      <c r="I4" s="485"/>
      <c r="J4" s="485"/>
      <c r="K4" s="485"/>
      <c r="L4" s="485"/>
      <c r="M4" s="485"/>
    </row>
    <row r="5" spans="1:13" x14ac:dyDescent="0.25">
      <c r="A5" s="392" t="s">
        <v>20340</v>
      </c>
      <c r="B5" s="392" t="s">
        <v>20165</v>
      </c>
      <c r="C5" s="485"/>
      <c r="D5" s="485"/>
      <c r="E5" s="485"/>
      <c r="F5" s="485"/>
      <c r="G5" s="485"/>
      <c r="H5" s="485"/>
      <c r="I5" s="485"/>
      <c r="J5" s="485"/>
      <c r="K5" s="485"/>
      <c r="L5" s="485"/>
      <c r="M5" s="485"/>
    </row>
    <row r="6" spans="1:13" x14ac:dyDescent="0.25">
      <c r="A6" s="392" t="s">
        <v>20341</v>
      </c>
      <c r="B6" s="392" t="s">
        <v>20166</v>
      </c>
      <c r="C6" s="485"/>
      <c r="D6" s="485"/>
      <c r="E6" s="485"/>
      <c r="F6" s="485"/>
      <c r="G6" s="485"/>
      <c r="H6" s="485"/>
      <c r="I6" s="485"/>
      <c r="J6" s="485"/>
      <c r="K6" s="485"/>
      <c r="L6" s="485"/>
      <c r="M6" s="485"/>
    </row>
    <row r="7" spans="1:13" x14ac:dyDescent="0.25">
      <c r="A7" s="392" t="s">
        <v>20342</v>
      </c>
      <c r="B7" s="392" t="s">
        <v>20167</v>
      </c>
      <c r="C7" s="485"/>
      <c r="D7" s="485"/>
      <c r="E7" s="485"/>
      <c r="F7" s="485"/>
      <c r="G7" s="485"/>
      <c r="H7" s="485"/>
      <c r="I7" s="485"/>
      <c r="J7" s="485"/>
      <c r="K7" s="485"/>
      <c r="L7" s="485"/>
      <c r="M7" s="485"/>
    </row>
    <row r="8" spans="1:13" x14ac:dyDescent="0.25">
      <c r="A8" s="392" t="s">
        <v>20343</v>
      </c>
      <c r="B8" s="392" t="s">
        <v>20168</v>
      </c>
      <c r="C8" s="485"/>
      <c r="D8" s="485"/>
      <c r="E8" s="485"/>
      <c r="F8" s="485"/>
      <c r="G8" s="485"/>
      <c r="H8" s="485"/>
      <c r="I8" s="485"/>
      <c r="J8" s="485"/>
      <c r="K8" s="485"/>
      <c r="L8" s="485"/>
      <c r="M8" s="485"/>
    </row>
    <row r="9" spans="1:13" x14ac:dyDescent="0.25">
      <c r="A9" s="392" t="s">
        <v>20344</v>
      </c>
      <c r="B9" s="392" t="s">
        <v>20169</v>
      </c>
      <c r="C9" s="485"/>
      <c r="D9" s="485"/>
      <c r="E9" s="485"/>
      <c r="F9" s="485"/>
      <c r="G9" s="485"/>
      <c r="H9" s="485"/>
      <c r="I9" s="485"/>
      <c r="J9" s="485"/>
      <c r="K9" s="485"/>
      <c r="L9" s="485"/>
      <c r="M9" s="485"/>
    </row>
    <row r="10" spans="1:13" x14ac:dyDescent="0.25">
      <c r="A10" s="392" t="s">
        <v>20345</v>
      </c>
      <c r="B10" s="392" t="s">
        <v>20170</v>
      </c>
      <c r="C10" s="485"/>
      <c r="D10" s="485"/>
      <c r="E10" s="485"/>
      <c r="F10" s="485"/>
      <c r="G10" s="485"/>
      <c r="H10" s="485"/>
      <c r="I10" s="485"/>
      <c r="J10" s="485"/>
      <c r="K10" s="485"/>
      <c r="L10" s="485"/>
      <c r="M10" s="485"/>
    </row>
    <row r="11" spans="1:13" x14ac:dyDescent="0.25">
      <c r="A11" s="392" t="s">
        <v>20346</v>
      </c>
      <c r="B11" s="392" t="s">
        <v>20171</v>
      </c>
      <c r="C11" s="485"/>
    </row>
    <row r="12" spans="1:13" x14ac:dyDescent="0.25">
      <c r="A12" s="392" t="s">
        <v>20347</v>
      </c>
      <c r="B12" s="392" t="s">
        <v>20172</v>
      </c>
      <c r="C12" s="485"/>
    </row>
    <row r="13" spans="1:13" x14ac:dyDescent="0.25">
      <c r="A13" s="392" t="s">
        <v>20348</v>
      </c>
      <c r="B13" s="392" t="s">
        <v>20173</v>
      </c>
      <c r="C13" s="485"/>
    </row>
    <row r="14" spans="1:13" x14ac:dyDescent="0.25">
      <c r="A14" s="392" t="s">
        <v>20349</v>
      </c>
      <c r="B14" s="392" t="s">
        <v>20174</v>
      </c>
      <c r="C14" s="485"/>
    </row>
    <row r="15" spans="1:13" x14ac:dyDescent="0.25">
      <c r="A15" s="392" t="s">
        <v>20350</v>
      </c>
      <c r="B15" s="392" t="s">
        <v>20175</v>
      </c>
      <c r="C15" s="485"/>
    </row>
    <row r="16" spans="1:13" x14ac:dyDescent="0.25">
      <c r="A16" s="392" t="s">
        <v>20351</v>
      </c>
      <c r="B16" s="392" t="s">
        <v>20176</v>
      </c>
      <c r="C16" s="485"/>
    </row>
    <row r="17" spans="1:3" x14ac:dyDescent="0.25">
      <c r="A17" s="392" t="s">
        <v>20352</v>
      </c>
      <c r="B17" s="392" t="s">
        <v>20177</v>
      </c>
      <c r="C17" s="485"/>
    </row>
  </sheetData>
  <customSheetViews>
    <customSheetView guid="{0A6CBDE0-2EFB-4C4F-AF86-B7A173FA7021}" scale="190">
      <selection activeCell="L1" activeCellId="1" sqref="L1 L1"/>
      <pageMargins left="0.7" right="0.7" top="0.75" bottom="0.75" header="0.3" footer="0.3"/>
    </customSheetView>
  </customSheetView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1">
    <tabColor theme="3" tint="0.59999389629810485"/>
  </sheetPr>
  <dimension ref="A1:L13"/>
  <sheetViews>
    <sheetView zoomScaleNormal="100" workbookViewId="0">
      <selection activeCell="C12" sqref="A1:C12"/>
    </sheetView>
  </sheetViews>
  <sheetFormatPr defaultRowHeight="15" x14ac:dyDescent="0.25"/>
  <cols>
    <col min="1" max="1" width="14.140625" style="212" customWidth="1"/>
    <col min="2" max="2" width="35" style="212" customWidth="1"/>
    <col min="3" max="3" width="45.5703125" style="212" customWidth="1"/>
    <col min="4" max="16384" width="9.140625" style="212"/>
  </cols>
  <sheetData>
    <row r="1" spans="1:12" x14ac:dyDescent="0.25">
      <c r="A1" s="486" t="s">
        <v>40</v>
      </c>
      <c r="B1" s="486" t="s">
        <v>41</v>
      </c>
      <c r="K1" s="487"/>
      <c r="L1" s="488"/>
    </row>
    <row r="2" spans="1:12" x14ac:dyDescent="0.25">
      <c r="A2" s="489" t="s">
        <v>12348</v>
      </c>
      <c r="B2" s="490" t="s">
        <v>4579</v>
      </c>
      <c r="C2" s="490" t="s">
        <v>12349</v>
      </c>
    </row>
    <row r="3" spans="1:12" x14ac:dyDescent="0.25">
      <c r="A3" s="489" t="s">
        <v>12350</v>
      </c>
      <c r="B3" s="490" t="s">
        <v>1925</v>
      </c>
      <c r="C3" s="26" t="s">
        <v>2600</v>
      </c>
    </row>
    <row r="4" spans="1:12" x14ac:dyDescent="0.25">
      <c r="A4" s="489" t="s">
        <v>12358</v>
      </c>
      <c r="B4" s="26" t="s">
        <v>11803</v>
      </c>
      <c r="C4" s="490" t="s">
        <v>4650</v>
      </c>
    </row>
    <row r="5" spans="1:12" x14ac:dyDescent="0.25">
      <c r="A5" s="489" t="s">
        <v>12351</v>
      </c>
      <c r="B5" s="490" t="s">
        <v>1914</v>
      </c>
      <c r="C5" s="490" t="s">
        <v>11811</v>
      </c>
    </row>
    <row r="6" spans="1:12" x14ac:dyDescent="0.25">
      <c r="A6" s="489" t="s">
        <v>12352</v>
      </c>
      <c r="B6" s="26" t="s">
        <v>1938</v>
      </c>
      <c r="C6" s="26" t="s">
        <v>1937</v>
      </c>
    </row>
    <row r="7" spans="1:12" x14ac:dyDescent="0.25">
      <c r="A7" s="489" t="s">
        <v>12353</v>
      </c>
      <c r="B7" s="491" t="s">
        <v>12250</v>
      </c>
      <c r="C7" s="491" t="s">
        <v>12249</v>
      </c>
    </row>
    <row r="8" spans="1:12" x14ac:dyDescent="0.25">
      <c r="A8" s="489" t="s">
        <v>12354</v>
      </c>
      <c r="B8" s="26" t="s">
        <v>1928</v>
      </c>
      <c r="C8" s="26" t="s">
        <v>2015</v>
      </c>
    </row>
    <row r="9" spans="1:12" x14ac:dyDescent="0.25">
      <c r="A9" s="489" t="s">
        <v>12359</v>
      </c>
      <c r="B9" s="26" t="s">
        <v>12252</v>
      </c>
      <c r="C9" s="26" t="s">
        <v>12251</v>
      </c>
    </row>
    <row r="10" spans="1:12" x14ac:dyDescent="0.25">
      <c r="A10" s="489" t="s">
        <v>12355</v>
      </c>
      <c r="B10" s="491" t="s">
        <v>1927</v>
      </c>
      <c r="C10" s="26" t="s">
        <v>2035</v>
      </c>
    </row>
    <row r="11" spans="1:12" x14ac:dyDescent="0.25">
      <c r="A11" s="489" t="s">
        <v>12356</v>
      </c>
      <c r="B11" s="490" t="s">
        <v>1924</v>
      </c>
      <c r="C11" s="26" t="s">
        <v>1741</v>
      </c>
    </row>
    <row r="12" spans="1:12" x14ac:dyDescent="0.25">
      <c r="A12" s="489" t="s">
        <v>12357</v>
      </c>
      <c r="B12" s="490" t="s">
        <v>1920</v>
      </c>
      <c r="C12" s="26" t="s">
        <v>1919</v>
      </c>
    </row>
    <row r="13" spans="1:12" x14ac:dyDescent="0.25">
      <c r="B13" s="490"/>
      <c r="C13" s="490"/>
    </row>
  </sheetData>
  <customSheetViews>
    <customSheetView guid="{0A6CBDE0-2EFB-4C4F-AF86-B7A173FA7021}" scale="145">
      <selection activeCell="A10" sqref="A10"/>
      <pageMargins left="0.7" right="0.7" top="0.75" bottom="0.75" header="0.3" footer="0.3"/>
    </customSheetView>
    <customSheetView guid="{CFA003D8-A1C6-4571-9696-BD46841A53EA}" scale="145">
      <selection activeCell="B13" sqref="B13"/>
      <pageMargins left="0.7" right="0.7" top="0.75" bottom="0.75" header="0.3" footer="0.3"/>
    </customSheetView>
    <customSheetView guid="{70BCEF57-6139-4707-9D85-270EC25E144B}">
      <pageMargins left="0.7" right="0.7" top="0.75" bottom="0.75" header="0.3" footer="0.3"/>
    </customSheetView>
  </customSheetViews>
  <hyperlinks>
    <hyperlink ref="A2" location="CL_LABOUR_FORCE_STATUS!A1" display="LFSPREV"/>
    <hyperlink ref="A3" location="CL_OLF_REASON!A1" display="OLFR"/>
    <hyperlink ref="A5" location="CL_EMP_SOUGHT!A1" display="EMPSGT"/>
    <hyperlink ref="A6" location="CL_EDUCATION_STATUS!A1" display="EDST"/>
    <hyperlink ref="A7" location="CL_ECON_OWNER!A1" display="ECOWN"/>
    <hyperlink ref="A8" location="CL_PTFT!A1" display="WTARR"/>
    <hyperlink ref="A4" location="CL_TIME_BANDS!A1" display="DURUNE"/>
    <hyperlink ref="A9" location="CL_TIME_BANDS!A1" display="DURUNE"/>
    <hyperlink ref="A10" location="CL_DISABILITY_STATUS!A1" display="DISST"/>
    <hyperlink ref="A11" location="CL_INCAPACITY_TYPE!A1" display="INCTYP"/>
    <hyperlink ref="A12" location="CL_JOBNATURE!A1" display="JOBNAT"/>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2">
    <tabColor theme="3" tint="0.59999389629810485"/>
  </sheetPr>
  <dimension ref="A1:H119"/>
  <sheetViews>
    <sheetView topLeftCell="A91" workbookViewId="0"/>
  </sheetViews>
  <sheetFormatPr defaultRowHeight="15" x14ac:dyDescent="0.25"/>
  <cols>
    <col min="1" max="1" width="19.7109375" style="118" bestFit="1" customWidth="1"/>
    <col min="2" max="2" width="56" style="118" bestFit="1" customWidth="1"/>
    <col min="3" max="3" width="38.140625" style="118" customWidth="1"/>
    <col min="4" max="4" width="9.140625" style="118"/>
    <col min="5" max="5" width="19.28515625" style="118" bestFit="1" customWidth="1"/>
    <col min="6" max="16384" width="9.140625" style="118"/>
  </cols>
  <sheetData>
    <row r="1" spans="1:3" x14ac:dyDescent="0.25">
      <c r="A1" s="486" t="s">
        <v>40</v>
      </c>
      <c r="B1" s="486" t="s">
        <v>41</v>
      </c>
    </row>
    <row r="2" spans="1:3" x14ac:dyDescent="0.25">
      <c r="A2" s="118" t="s">
        <v>2583</v>
      </c>
      <c r="B2" s="226" t="s">
        <v>868</v>
      </c>
      <c r="C2" s="212"/>
    </row>
    <row r="3" spans="1:3" x14ac:dyDescent="0.25">
      <c r="A3" s="118" t="s">
        <v>2556</v>
      </c>
      <c r="B3" s="226" t="s">
        <v>2557</v>
      </c>
      <c r="C3" s="212"/>
    </row>
    <row r="4" spans="1:3" x14ac:dyDescent="0.25">
      <c r="A4" s="118" t="s">
        <v>2554</v>
      </c>
      <c r="B4" s="226" t="s">
        <v>668</v>
      </c>
      <c r="C4" s="212"/>
    </row>
    <row r="5" spans="1:3" x14ac:dyDescent="0.25">
      <c r="A5" s="118" t="s">
        <v>2555</v>
      </c>
      <c r="B5" s="226" t="s">
        <v>2564</v>
      </c>
      <c r="C5" s="212"/>
    </row>
    <row r="6" spans="1:3" x14ac:dyDescent="0.25">
      <c r="A6" s="118" t="s">
        <v>2565</v>
      </c>
      <c r="B6" s="226" t="s">
        <v>2570</v>
      </c>
    </row>
    <row r="7" spans="1:3" x14ac:dyDescent="0.25">
      <c r="A7" s="118" t="s">
        <v>20367</v>
      </c>
      <c r="B7" s="118" t="s">
        <v>4577</v>
      </c>
    </row>
    <row r="8" spans="1:3" x14ac:dyDescent="0.25">
      <c r="A8" s="118" t="s">
        <v>20368</v>
      </c>
      <c r="B8" s="168" t="s">
        <v>958</v>
      </c>
      <c r="C8" s="212"/>
    </row>
    <row r="9" spans="1:3" x14ac:dyDescent="0.25">
      <c r="A9" s="118" t="s">
        <v>20369</v>
      </c>
      <c r="B9" s="118" t="s">
        <v>861</v>
      </c>
    </row>
    <row r="10" spans="1:3" x14ac:dyDescent="0.25">
      <c r="A10" s="118" t="s">
        <v>20370</v>
      </c>
      <c r="B10" s="492" t="s">
        <v>910</v>
      </c>
    </row>
    <row r="11" spans="1:3" x14ac:dyDescent="0.25">
      <c r="A11" s="118" t="s">
        <v>20371</v>
      </c>
      <c r="B11" s="493" t="s">
        <v>913</v>
      </c>
    </row>
    <row r="12" spans="1:3" x14ac:dyDescent="0.25">
      <c r="A12" s="118" t="s">
        <v>20372</v>
      </c>
      <c r="B12" s="492" t="s">
        <v>63</v>
      </c>
    </row>
    <row r="13" spans="1:3" x14ac:dyDescent="0.25">
      <c r="A13" s="118" t="s">
        <v>20373</v>
      </c>
      <c r="B13" s="118" t="s">
        <v>4573</v>
      </c>
    </row>
    <row r="14" spans="1:3" x14ac:dyDescent="0.25">
      <c r="A14" s="118" t="s">
        <v>20374</v>
      </c>
      <c r="B14" s="212" t="s">
        <v>864</v>
      </c>
      <c r="C14" s="212"/>
    </row>
    <row r="15" spans="1:3" x14ac:dyDescent="0.25">
      <c r="A15" s="118" t="s">
        <v>20375</v>
      </c>
      <c r="B15" s="494" t="s">
        <v>4581</v>
      </c>
      <c r="C15" s="495"/>
    </row>
    <row r="16" spans="1:3" x14ac:dyDescent="0.25">
      <c r="A16" s="118" t="s">
        <v>20376</v>
      </c>
      <c r="B16" s="496" t="s">
        <v>2584</v>
      </c>
      <c r="C16" s="212"/>
    </row>
    <row r="17" spans="1:3" x14ac:dyDescent="0.25">
      <c r="A17" s="118" t="s">
        <v>20377</v>
      </c>
      <c r="B17" s="496" t="s">
        <v>2589</v>
      </c>
      <c r="C17" s="212"/>
    </row>
    <row r="18" spans="1:3" x14ac:dyDescent="0.25">
      <c r="A18" s="118" t="s">
        <v>20378</v>
      </c>
      <c r="B18" s="496" t="s">
        <v>2590</v>
      </c>
      <c r="C18" s="212"/>
    </row>
    <row r="19" spans="1:3" x14ac:dyDescent="0.25">
      <c r="A19" s="118" t="s">
        <v>20379</v>
      </c>
      <c r="B19" s="496" t="s">
        <v>2591</v>
      </c>
      <c r="C19" s="212"/>
    </row>
    <row r="20" spans="1:3" x14ac:dyDescent="0.25">
      <c r="A20" s="118" t="s">
        <v>20380</v>
      </c>
      <c r="B20" s="496" t="s">
        <v>2592</v>
      </c>
      <c r="C20" s="212"/>
    </row>
    <row r="21" spans="1:3" x14ac:dyDescent="0.25">
      <c r="A21" s="118" t="s">
        <v>20381</v>
      </c>
      <c r="B21" s="494" t="s">
        <v>2593</v>
      </c>
      <c r="C21" s="212"/>
    </row>
    <row r="22" spans="1:3" x14ac:dyDescent="0.25">
      <c r="A22" s="118" t="s">
        <v>20382</v>
      </c>
      <c r="B22" s="226" t="s">
        <v>12246</v>
      </c>
      <c r="C22" s="212"/>
    </row>
    <row r="23" spans="1:3" x14ac:dyDescent="0.25">
      <c r="A23" s="118" t="s">
        <v>20383</v>
      </c>
      <c r="B23" s="226" t="s">
        <v>11782</v>
      </c>
      <c r="C23" s="212"/>
    </row>
    <row r="24" spans="1:3" x14ac:dyDescent="0.25">
      <c r="A24" s="118" t="s">
        <v>20384</v>
      </c>
      <c r="B24" s="226" t="s">
        <v>12247</v>
      </c>
      <c r="C24" s="497"/>
    </row>
    <row r="25" spans="1:3" x14ac:dyDescent="0.25">
      <c r="A25" s="118" t="s">
        <v>20385</v>
      </c>
      <c r="B25" s="226" t="s">
        <v>11783</v>
      </c>
      <c r="C25" s="212"/>
    </row>
    <row r="26" spans="1:3" x14ac:dyDescent="0.25">
      <c r="A26" s="118" t="s">
        <v>20386</v>
      </c>
      <c r="B26" s="226" t="s">
        <v>11784</v>
      </c>
      <c r="C26" s="212"/>
    </row>
    <row r="27" spans="1:3" x14ac:dyDescent="0.25">
      <c r="A27" s="118" t="s">
        <v>20387</v>
      </c>
      <c r="B27" s="226" t="s">
        <v>11785</v>
      </c>
      <c r="C27" s="212"/>
    </row>
    <row r="28" spans="1:3" x14ac:dyDescent="0.25">
      <c r="A28" s="118" t="s">
        <v>20388</v>
      </c>
      <c r="B28" s="226" t="s">
        <v>11786</v>
      </c>
      <c r="C28" s="212"/>
    </row>
    <row r="29" spans="1:3" x14ac:dyDescent="0.25">
      <c r="A29" s="118" t="s">
        <v>20389</v>
      </c>
      <c r="B29" s="226" t="s">
        <v>12245</v>
      </c>
      <c r="C29" s="212"/>
    </row>
    <row r="30" spans="1:3" x14ac:dyDescent="0.25">
      <c r="A30" s="118" t="s">
        <v>20390</v>
      </c>
      <c r="B30" s="226" t="s">
        <v>11787</v>
      </c>
      <c r="C30" s="212"/>
    </row>
    <row r="31" spans="1:3" x14ac:dyDescent="0.25">
      <c r="A31" s="118" t="s">
        <v>12553</v>
      </c>
      <c r="B31" s="226" t="s">
        <v>11788</v>
      </c>
      <c r="C31" s="212"/>
    </row>
    <row r="32" spans="1:3" x14ac:dyDescent="0.25">
      <c r="A32" s="118" t="s">
        <v>20391</v>
      </c>
      <c r="B32" s="226" t="s">
        <v>2568</v>
      </c>
    </row>
    <row r="33" spans="1:8" x14ac:dyDescent="0.25">
      <c r="A33" s="212" t="s">
        <v>20392</v>
      </c>
      <c r="B33" s="226" t="s">
        <v>4510</v>
      </c>
      <c r="D33" s="212"/>
      <c r="E33" s="212"/>
      <c r="G33" s="212"/>
      <c r="H33" s="212"/>
    </row>
    <row r="34" spans="1:8" x14ac:dyDescent="0.25">
      <c r="A34" s="212" t="s">
        <v>20393</v>
      </c>
      <c r="B34" s="226" t="s">
        <v>4511</v>
      </c>
      <c r="D34" s="226"/>
      <c r="E34" s="226"/>
      <c r="G34" s="212"/>
      <c r="H34" s="212"/>
    </row>
    <row r="35" spans="1:8" x14ac:dyDescent="0.25">
      <c r="A35" s="212" t="s">
        <v>20394</v>
      </c>
      <c r="B35" s="226" t="s">
        <v>4512</v>
      </c>
      <c r="D35" s="212"/>
      <c r="E35" s="226"/>
      <c r="G35" s="226"/>
      <c r="H35" s="212"/>
    </row>
    <row r="36" spans="1:8" x14ac:dyDescent="0.25">
      <c r="A36" s="212" t="s">
        <v>20395</v>
      </c>
      <c r="B36" s="226" t="s">
        <v>696</v>
      </c>
      <c r="D36" s="212"/>
      <c r="E36" s="226"/>
      <c r="G36" s="226"/>
      <c r="H36" s="212"/>
    </row>
    <row r="37" spans="1:8" x14ac:dyDescent="0.25">
      <c r="A37" s="212" t="s">
        <v>20396</v>
      </c>
      <c r="B37" s="226" t="s">
        <v>697</v>
      </c>
      <c r="D37" s="212"/>
      <c r="E37" s="226"/>
      <c r="G37" s="226"/>
      <c r="H37" s="212"/>
    </row>
    <row r="38" spans="1:8" x14ac:dyDescent="0.25">
      <c r="A38" s="212" t="s">
        <v>20397</v>
      </c>
      <c r="B38" s="226" t="s">
        <v>4513</v>
      </c>
      <c r="D38" s="212"/>
      <c r="E38" s="226"/>
      <c r="G38" s="226"/>
      <c r="H38" s="212"/>
    </row>
    <row r="39" spans="1:8" x14ac:dyDescent="0.25">
      <c r="A39" s="212" t="s">
        <v>20398</v>
      </c>
      <c r="B39" s="226" t="s">
        <v>4514</v>
      </c>
      <c r="D39" s="212"/>
      <c r="E39" s="226"/>
      <c r="G39" s="226"/>
      <c r="H39" s="212"/>
    </row>
    <row r="40" spans="1:8" x14ac:dyDescent="0.25">
      <c r="A40" s="212" t="s">
        <v>20399</v>
      </c>
      <c r="B40" s="226" t="s">
        <v>4515</v>
      </c>
      <c r="D40" s="212"/>
      <c r="E40" s="226"/>
      <c r="G40" s="226"/>
      <c r="H40" s="212"/>
    </row>
    <row r="41" spans="1:8" x14ac:dyDescent="0.25">
      <c r="A41" s="212" t="s">
        <v>20400</v>
      </c>
      <c r="B41" s="226" t="s">
        <v>4516</v>
      </c>
      <c r="D41" s="212"/>
      <c r="E41" s="226"/>
      <c r="G41" s="226"/>
      <c r="H41" s="212"/>
    </row>
    <row r="42" spans="1:8" x14ac:dyDescent="0.25">
      <c r="A42" s="212" t="s">
        <v>20401</v>
      </c>
      <c r="B42" s="226" t="s">
        <v>4517</v>
      </c>
      <c r="D42" s="212"/>
      <c r="E42" s="226"/>
      <c r="G42" s="226"/>
      <c r="H42" s="212"/>
    </row>
    <row r="43" spans="1:8" x14ac:dyDescent="0.25">
      <c r="A43" s="212" t="s">
        <v>20402</v>
      </c>
      <c r="B43" s="226" t="s">
        <v>12253</v>
      </c>
      <c r="D43" s="212"/>
      <c r="E43" s="226"/>
      <c r="G43" s="226"/>
      <c r="H43" s="212"/>
    </row>
    <row r="44" spans="1:8" x14ac:dyDescent="0.25">
      <c r="A44" s="212" t="s">
        <v>20403</v>
      </c>
      <c r="B44" s="226" t="s">
        <v>4518</v>
      </c>
      <c r="D44" s="212"/>
      <c r="E44" s="226"/>
      <c r="G44" s="226"/>
      <c r="H44" s="212"/>
    </row>
    <row r="45" spans="1:8" x14ac:dyDescent="0.25">
      <c r="A45" s="212" t="s">
        <v>20404</v>
      </c>
      <c r="B45" s="226" t="s">
        <v>4519</v>
      </c>
      <c r="D45" s="212"/>
      <c r="E45" s="226"/>
      <c r="G45" s="226"/>
      <c r="H45" s="212"/>
    </row>
    <row r="46" spans="1:8" x14ac:dyDescent="0.25">
      <c r="A46" s="212" t="s">
        <v>20405</v>
      </c>
      <c r="B46" s="226" t="s">
        <v>12254</v>
      </c>
      <c r="D46" s="212"/>
      <c r="E46" s="226"/>
      <c r="G46" s="226"/>
      <c r="H46" s="212"/>
    </row>
    <row r="47" spans="1:8" x14ac:dyDescent="0.25">
      <c r="A47" s="212" t="s">
        <v>20406</v>
      </c>
      <c r="B47" s="226" t="s">
        <v>4520</v>
      </c>
      <c r="D47" s="212"/>
      <c r="E47" s="226"/>
      <c r="G47" s="226"/>
      <c r="H47" s="212"/>
    </row>
    <row r="48" spans="1:8" x14ac:dyDescent="0.25">
      <c r="A48" s="212" t="s">
        <v>20407</v>
      </c>
      <c r="B48" s="226" t="s">
        <v>2569</v>
      </c>
      <c r="D48" s="212"/>
      <c r="E48" s="212"/>
      <c r="G48" s="212"/>
      <c r="H48" s="212"/>
    </row>
    <row r="49" spans="1:8" x14ac:dyDescent="0.25">
      <c r="A49" s="212" t="s">
        <v>20408</v>
      </c>
      <c r="B49" s="226" t="s">
        <v>12255</v>
      </c>
      <c r="D49" s="212"/>
      <c r="E49" s="212"/>
      <c r="G49" s="212"/>
      <c r="H49" s="212"/>
    </row>
    <row r="50" spans="1:8" x14ac:dyDescent="0.25">
      <c r="A50" s="118" t="s">
        <v>20409</v>
      </c>
      <c r="B50" s="226" t="s">
        <v>695</v>
      </c>
    </row>
    <row r="51" spans="1:8" x14ac:dyDescent="0.25">
      <c r="A51" s="118" t="s">
        <v>20410</v>
      </c>
      <c r="B51" s="226" t="s">
        <v>11804</v>
      </c>
    </row>
    <row r="52" spans="1:8" x14ac:dyDescent="0.25">
      <c r="A52" s="118" t="s">
        <v>20411</v>
      </c>
      <c r="B52" s="226" t="s">
        <v>11805</v>
      </c>
    </row>
    <row r="53" spans="1:8" x14ac:dyDescent="0.25">
      <c r="A53" s="118" t="s">
        <v>20412</v>
      </c>
      <c r="B53" s="213" t="s">
        <v>11812</v>
      </c>
    </row>
    <row r="54" spans="1:8" x14ac:dyDescent="0.25">
      <c r="A54" s="118" t="s">
        <v>20413</v>
      </c>
      <c r="B54" s="213" t="s">
        <v>11813</v>
      </c>
    </row>
    <row r="55" spans="1:8" x14ac:dyDescent="0.25">
      <c r="A55" s="118" t="s">
        <v>20414</v>
      </c>
      <c r="B55" s="213" t="s">
        <v>11814</v>
      </c>
    </row>
    <row r="56" spans="1:8" x14ac:dyDescent="0.25">
      <c r="A56" s="118" t="s">
        <v>20415</v>
      </c>
      <c r="B56" s="213" t="s">
        <v>11815</v>
      </c>
    </row>
    <row r="57" spans="1:8" x14ac:dyDescent="0.25">
      <c r="A57" s="118" t="s">
        <v>20416</v>
      </c>
      <c r="B57" s="213" t="s">
        <v>11816</v>
      </c>
    </row>
    <row r="58" spans="1:8" x14ac:dyDescent="0.25">
      <c r="A58" s="118" t="s">
        <v>20417</v>
      </c>
      <c r="B58" s="213" t="s">
        <v>11817</v>
      </c>
    </row>
    <row r="59" spans="1:8" x14ac:dyDescent="0.25">
      <c r="A59" s="118" t="s">
        <v>20418</v>
      </c>
      <c r="B59" s="213" t="s">
        <v>11818</v>
      </c>
    </row>
    <row r="60" spans="1:8" x14ac:dyDescent="0.25">
      <c r="A60" s="118" t="s">
        <v>20419</v>
      </c>
      <c r="B60" s="213" t="s">
        <v>11819</v>
      </c>
    </row>
    <row r="61" spans="1:8" x14ac:dyDescent="0.25">
      <c r="A61" s="118" t="s">
        <v>20420</v>
      </c>
      <c r="B61" s="213" t="s">
        <v>11820</v>
      </c>
    </row>
    <row r="62" spans="1:8" x14ac:dyDescent="0.25">
      <c r="A62" s="118" t="s">
        <v>20421</v>
      </c>
      <c r="B62" s="213" t="s">
        <v>11821</v>
      </c>
    </row>
    <row r="63" spans="1:8" x14ac:dyDescent="0.25">
      <c r="A63" s="118" t="s">
        <v>20422</v>
      </c>
      <c r="B63" s="226" t="s">
        <v>671</v>
      </c>
    </row>
    <row r="64" spans="1:8" x14ac:dyDescent="0.25">
      <c r="A64" s="118" t="s">
        <v>20423</v>
      </c>
      <c r="B64" s="226" t="s">
        <v>672</v>
      </c>
    </row>
    <row r="65" spans="1:2" x14ac:dyDescent="0.25">
      <c r="A65" s="118" t="s">
        <v>20424</v>
      </c>
      <c r="B65" s="226" t="s">
        <v>669</v>
      </c>
    </row>
    <row r="66" spans="1:2" x14ac:dyDescent="0.25">
      <c r="A66" s="118" t="s">
        <v>20425</v>
      </c>
      <c r="B66" s="226" t="s">
        <v>4615</v>
      </c>
    </row>
    <row r="67" spans="1:2" x14ac:dyDescent="0.25">
      <c r="A67" s="118" t="s">
        <v>20426</v>
      </c>
      <c r="B67" s="226" t="s">
        <v>4616</v>
      </c>
    </row>
    <row r="68" spans="1:2" x14ac:dyDescent="0.25">
      <c r="A68" s="118" t="s">
        <v>20427</v>
      </c>
      <c r="B68" s="226" t="s">
        <v>4617</v>
      </c>
    </row>
    <row r="69" spans="1:2" x14ac:dyDescent="0.25">
      <c r="A69" s="498" t="s">
        <v>20428</v>
      </c>
      <c r="B69" s="226" t="s">
        <v>2619</v>
      </c>
    </row>
    <row r="70" spans="1:2" x14ac:dyDescent="0.25">
      <c r="A70" s="118" t="s">
        <v>20429</v>
      </c>
      <c r="B70" s="226" t="s">
        <v>2618</v>
      </c>
    </row>
    <row r="71" spans="1:2" x14ac:dyDescent="0.25">
      <c r="A71" s="118" t="s">
        <v>20430</v>
      </c>
      <c r="B71" s="226" t="s">
        <v>4618</v>
      </c>
    </row>
    <row r="72" spans="1:2" x14ac:dyDescent="0.25">
      <c r="A72" s="118" t="s">
        <v>20431</v>
      </c>
      <c r="B72" s="226" t="s">
        <v>2620</v>
      </c>
    </row>
    <row r="73" spans="1:2" x14ac:dyDescent="0.25">
      <c r="A73" s="118" t="s">
        <v>20432</v>
      </c>
      <c r="B73" s="226" t="s">
        <v>2621</v>
      </c>
    </row>
    <row r="74" spans="1:2" x14ac:dyDescent="0.25">
      <c r="A74" s="118" t="s">
        <v>20433</v>
      </c>
      <c r="B74" s="226" t="s">
        <v>4619</v>
      </c>
    </row>
    <row r="75" spans="1:2" x14ac:dyDescent="0.25">
      <c r="A75" s="499" t="s">
        <v>20434</v>
      </c>
      <c r="B75" s="226" t="s">
        <v>4620</v>
      </c>
    </row>
    <row r="76" spans="1:2" x14ac:dyDescent="0.25">
      <c r="A76" s="499" t="s">
        <v>20435</v>
      </c>
      <c r="B76" s="226" t="s">
        <v>2648</v>
      </c>
    </row>
    <row r="77" spans="1:2" x14ac:dyDescent="0.25">
      <c r="A77" s="118" t="s">
        <v>20436</v>
      </c>
      <c r="B77" s="226" t="s">
        <v>2622</v>
      </c>
    </row>
    <row r="78" spans="1:2" x14ac:dyDescent="0.25">
      <c r="A78" s="118" t="s">
        <v>20437</v>
      </c>
      <c r="B78" s="226" t="s">
        <v>2623</v>
      </c>
    </row>
    <row r="79" spans="1:2" x14ac:dyDescent="0.25">
      <c r="A79" s="118" t="s">
        <v>20438</v>
      </c>
      <c r="B79" s="226" t="s">
        <v>4621</v>
      </c>
    </row>
    <row r="80" spans="1:2" x14ac:dyDescent="0.25">
      <c r="A80" s="118" t="s">
        <v>20439</v>
      </c>
      <c r="B80" s="226" t="s">
        <v>2644</v>
      </c>
    </row>
    <row r="81" spans="1:2" x14ac:dyDescent="0.25">
      <c r="A81" s="118" t="s">
        <v>20440</v>
      </c>
      <c r="B81" s="226" t="s">
        <v>2645</v>
      </c>
    </row>
    <row r="82" spans="1:2" x14ac:dyDescent="0.25">
      <c r="A82" s="118" t="s">
        <v>20441</v>
      </c>
      <c r="B82" s="226" t="s">
        <v>11806</v>
      </c>
    </row>
    <row r="83" spans="1:2" x14ac:dyDescent="0.25">
      <c r="A83" s="118" t="s">
        <v>20442</v>
      </c>
      <c r="B83" s="226" t="s">
        <v>2646</v>
      </c>
    </row>
    <row r="84" spans="1:2" x14ac:dyDescent="0.25">
      <c r="A84" s="118" t="s">
        <v>20443</v>
      </c>
      <c r="B84" s="226" t="s">
        <v>2647</v>
      </c>
    </row>
    <row r="85" spans="1:2" x14ac:dyDescent="0.25">
      <c r="A85" s="118" t="s">
        <v>20444</v>
      </c>
      <c r="B85" s="118" t="s">
        <v>4623</v>
      </c>
    </row>
    <row r="86" spans="1:2" x14ac:dyDescent="0.25">
      <c r="A86" s="118" t="s">
        <v>20445</v>
      </c>
      <c r="B86" s="118" t="s">
        <v>4622</v>
      </c>
    </row>
    <row r="87" spans="1:2" x14ac:dyDescent="0.25">
      <c r="A87" s="118" t="s">
        <v>20446</v>
      </c>
      <c r="B87" s="516" t="s">
        <v>12236</v>
      </c>
    </row>
    <row r="88" spans="1:2" x14ac:dyDescent="0.25">
      <c r="A88" s="118" t="s">
        <v>20447</v>
      </c>
      <c r="B88" s="516" t="s">
        <v>12237</v>
      </c>
    </row>
    <row r="89" spans="1:2" x14ac:dyDescent="0.25">
      <c r="A89" s="118" t="s">
        <v>20448</v>
      </c>
      <c r="B89" s="516" t="s">
        <v>12238</v>
      </c>
    </row>
    <row r="90" spans="1:2" x14ac:dyDescent="0.25">
      <c r="A90" s="118" t="s">
        <v>20449</v>
      </c>
      <c r="B90" s="212" t="s">
        <v>12232</v>
      </c>
    </row>
    <row r="91" spans="1:2" x14ac:dyDescent="0.25">
      <c r="A91" s="118" t="s">
        <v>20450</v>
      </c>
      <c r="B91" s="212" t="s">
        <v>12233</v>
      </c>
    </row>
    <row r="92" spans="1:2" x14ac:dyDescent="0.25">
      <c r="A92" s="118" t="s">
        <v>12551</v>
      </c>
      <c r="B92" s="212" t="s">
        <v>1740</v>
      </c>
    </row>
    <row r="93" spans="1:2" x14ac:dyDescent="0.25">
      <c r="A93" s="118" t="s">
        <v>12552</v>
      </c>
      <c r="B93" s="496" t="s">
        <v>4627</v>
      </c>
    </row>
    <row r="94" spans="1:2" x14ac:dyDescent="0.25">
      <c r="A94" s="118" t="s">
        <v>12550</v>
      </c>
      <c r="B94" s="212" t="s">
        <v>1739</v>
      </c>
    </row>
    <row r="95" spans="1:2" x14ac:dyDescent="0.25">
      <c r="A95" s="118" t="s">
        <v>20451</v>
      </c>
      <c r="B95" s="212" t="s">
        <v>896</v>
      </c>
    </row>
    <row r="96" spans="1:2" x14ac:dyDescent="0.25">
      <c r="A96" s="118" t="s">
        <v>20452</v>
      </c>
      <c r="B96" s="212" t="s">
        <v>897</v>
      </c>
    </row>
    <row r="97" spans="1:3" x14ac:dyDescent="0.25">
      <c r="A97" s="118" t="s">
        <v>20362</v>
      </c>
      <c r="B97" s="212" t="s">
        <v>827</v>
      </c>
    </row>
    <row r="98" spans="1:3" x14ac:dyDescent="0.25">
      <c r="A98" s="118" t="s">
        <v>20453</v>
      </c>
      <c r="B98" s="212" t="s">
        <v>828</v>
      </c>
    </row>
    <row r="99" spans="1:3" x14ac:dyDescent="0.25">
      <c r="A99" s="118" t="s">
        <v>20454</v>
      </c>
      <c r="B99" s="212" t="s">
        <v>1065</v>
      </c>
    </row>
    <row r="100" spans="1:3" x14ac:dyDescent="0.25">
      <c r="A100" s="118" t="s">
        <v>20455</v>
      </c>
      <c r="B100" s="212" t="s">
        <v>1066</v>
      </c>
    </row>
    <row r="101" spans="1:3" x14ac:dyDescent="0.25">
      <c r="A101" s="118" t="s">
        <v>20401</v>
      </c>
      <c r="B101" s="226" t="s">
        <v>4517</v>
      </c>
      <c r="C101" s="499"/>
    </row>
    <row r="102" spans="1:3" x14ac:dyDescent="0.25">
      <c r="A102" s="118" t="s">
        <v>20456</v>
      </c>
      <c r="B102" s="226" t="s">
        <v>12544</v>
      </c>
      <c r="C102" s="499"/>
    </row>
    <row r="103" spans="1:3" x14ac:dyDescent="0.25">
      <c r="A103" s="118" t="s">
        <v>20457</v>
      </c>
      <c r="B103" s="226" t="s">
        <v>12545</v>
      </c>
      <c r="C103" s="499"/>
    </row>
    <row r="104" spans="1:3" x14ac:dyDescent="0.25">
      <c r="A104" s="118" t="s">
        <v>20458</v>
      </c>
      <c r="B104" s="226" t="s">
        <v>12546</v>
      </c>
      <c r="C104" s="499"/>
    </row>
    <row r="105" spans="1:3" x14ac:dyDescent="0.25">
      <c r="A105" s="118" t="s">
        <v>20459</v>
      </c>
      <c r="B105" s="226" t="s">
        <v>12547</v>
      </c>
      <c r="C105" s="499"/>
    </row>
    <row r="106" spans="1:3" x14ac:dyDescent="0.25">
      <c r="A106" s="118" t="s">
        <v>20460</v>
      </c>
      <c r="B106" s="226" t="s">
        <v>12533</v>
      </c>
      <c r="C106" s="499"/>
    </row>
    <row r="107" spans="1:3" x14ac:dyDescent="0.25">
      <c r="A107" s="118" t="s">
        <v>20461</v>
      </c>
      <c r="B107" s="226" t="s">
        <v>12534</v>
      </c>
      <c r="C107" s="499"/>
    </row>
    <row r="108" spans="1:3" x14ac:dyDescent="0.25">
      <c r="A108" s="118" t="s">
        <v>20408</v>
      </c>
      <c r="B108" s="226" t="s">
        <v>12255</v>
      </c>
      <c r="C108" s="499"/>
    </row>
    <row r="109" spans="1:3" x14ac:dyDescent="0.25">
      <c r="A109" s="118" t="s">
        <v>20405</v>
      </c>
      <c r="B109" s="226" t="s">
        <v>12254</v>
      </c>
      <c r="C109" s="499"/>
    </row>
    <row r="110" spans="1:3" x14ac:dyDescent="0.25">
      <c r="A110" s="118" t="s">
        <v>20462</v>
      </c>
      <c r="B110" s="226" t="s">
        <v>12535</v>
      </c>
      <c r="C110" s="499"/>
    </row>
    <row r="111" spans="1:3" x14ac:dyDescent="0.25">
      <c r="A111" s="118" t="s">
        <v>20463</v>
      </c>
      <c r="B111" s="226" t="s">
        <v>12548</v>
      </c>
      <c r="C111" s="499"/>
    </row>
    <row r="112" spans="1:3" x14ac:dyDescent="0.25">
      <c r="A112" s="118" t="s">
        <v>20464</v>
      </c>
      <c r="B112" s="226" t="s">
        <v>12536</v>
      </c>
      <c r="C112" s="499"/>
    </row>
    <row r="113" spans="1:3" x14ac:dyDescent="0.25">
      <c r="A113" s="118" t="s">
        <v>20465</v>
      </c>
      <c r="B113" s="226" t="s">
        <v>12537</v>
      </c>
      <c r="C113" s="499"/>
    </row>
    <row r="114" spans="1:3" x14ac:dyDescent="0.25">
      <c r="A114" s="118" t="s">
        <v>20466</v>
      </c>
      <c r="B114" s="226" t="s">
        <v>12538</v>
      </c>
      <c r="C114" s="499"/>
    </row>
    <row r="115" spans="1:3" x14ac:dyDescent="0.25">
      <c r="A115" s="118" t="s">
        <v>20467</v>
      </c>
      <c r="B115" s="226" t="s">
        <v>12539</v>
      </c>
      <c r="C115" s="499"/>
    </row>
    <row r="116" spans="1:3" x14ac:dyDescent="0.25">
      <c r="A116" s="118" t="s">
        <v>20468</v>
      </c>
      <c r="B116" s="226" t="s">
        <v>12540</v>
      </c>
      <c r="C116" s="499"/>
    </row>
    <row r="117" spans="1:3" x14ac:dyDescent="0.25">
      <c r="A117" s="118" t="s">
        <v>20469</v>
      </c>
      <c r="B117" s="226" t="s">
        <v>12541</v>
      </c>
      <c r="C117" s="499"/>
    </row>
    <row r="118" spans="1:3" x14ac:dyDescent="0.25">
      <c r="A118" s="118" t="s">
        <v>20470</v>
      </c>
      <c r="B118" s="226" t="s">
        <v>12543</v>
      </c>
      <c r="C118" s="499"/>
    </row>
    <row r="119" spans="1:3" x14ac:dyDescent="0.25">
      <c r="A119" s="118" t="s">
        <v>20471</v>
      </c>
      <c r="B119" s="500" t="s">
        <v>12542</v>
      </c>
      <c r="C119" s="500"/>
    </row>
  </sheetData>
  <customSheetViews>
    <customSheetView guid="{0A6CBDE0-2EFB-4C4F-AF86-B7A173FA7021}" topLeftCell="A64">
      <selection activeCell="G99" sqref="G99"/>
      <pageMargins left="0.7" right="0.7" top="0.75" bottom="0.75" header="0.3" footer="0.3"/>
      <pageSetup paperSize="9" orientation="portrait" r:id="rId1"/>
    </customSheetView>
    <customSheetView guid="{CFA003D8-A1C6-4571-9696-BD46841A53EA}" topLeftCell="A94">
      <selection activeCell="B121" sqref="B121"/>
      <pageMargins left="0.7" right="0.7" top="0.75" bottom="0.75" header="0.3" footer="0.3"/>
      <pageSetup paperSize="9" orientation="portrait" r:id="rId2"/>
    </customSheetView>
    <customSheetView guid="{70BCEF57-6139-4707-9D85-270EC25E144B}">
      <pageMargins left="0.7" right="0.7" top="0.75" bottom="0.75" header="0.3" footer="0.3"/>
      <pageSetup paperSize="9" orientation="portrait" r:id="rId3"/>
    </customSheetView>
  </customSheetViews>
  <pageMargins left="0.7" right="0.7" top="0.75" bottom="0.75" header="0.3" footer="0.3"/>
  <pageSetup paperSize="9" orientation="portrait"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1">
    <tabColor theme="3" tint="0.59999389629810485"/>
  </sheetPr>
  <dimension ref="A1:L9"/>
  <sheetViews>
    <sheetView workbookViewId="0">
      <selection sqref="A1:B1"/>
    </sheetView>
  </sheetViews>
  <sheetFormatPr defaultRowHeight="12" customHeight="1" x14ac:dyDescent="0.25"/>
  <cols>
    <col min="1" max="1" width="13.7109375" style="501" customWidth="1"/>
    <col min="2" max="2" width="32.140625" style="501" bestFit="1" customWidth="1"/>
    <col min="3" max="16384" width="9.140625" style="501"/>
  </cols>
  <sheetData>
    <row r="1" spans="1:12" ht="15" x14ac:dyDescent="0.25">
      <c r="A1" s="486" t="s">
        <v>40</v>
      </c>
      <c r="B1" s="486" t="s">
        <v>41</v>
      </c>
      <c r="K1" s="502"/>
      <c r="L1" s="503"/>
    </row>
    <row r="2" spans="1:12" ht="12" customHeight="1" x14ac:dyDescent="0.25">
      <c r="A2" s="501" t="s">
        <v>11839</v>
      </c>
      <c r="B2" s="501" t="s">
        <v>11838</v>
      </c>
    </row>
    <row r="3" spans="1:12" ht="12" customHeight="1" x14ac:dyDescent="0.25">
      <c r="A3" s="501" t="s">
        <v>11837</v>
      </c>
      <c r="B3" s="501" t="s">
        <v>11836</v>
      </c>
    </row>
    <row r="4" spans="1:12" ht="12" customHeight="1" x14ac:dyDescent="0.25">
      <c r="A4" s="501" t="s">
        <v>11835</v>
      </c>
      <c r="B4" s="501" t="s">
        <v>11834</v>
      </c>
    </row>
    <row r="5" spans="1:12" ht="12" customHeight="1" x14ac:dyDescent="0.25">
      <c r="A5" s="501" t="s">
        <v>11833</v>
      </c>
      <c r="B5" s="501" t="s">
        <v>11832</v>
      </c>
    </row>
    <row r="6" spans="1:12" ht="12" customHeight="1" x14ac:dyDescent="0.25">
      <c r="A6" s="501" t="s">
        <v>11831</v>
      </c>
      <c r="B6" s="501" t="s">
        <v>11830</v>
      </c>
    </row>
    <row r="7" spans="1:12" ht="12" customHeight="1" x14ac:dyDescent="0.25">
      <c r="A7" s="501" t="s">
        <v>11829</v>
      </c>
      <c r="B7" s="501" t="s">
        <v>11828</v>
      </c>
    </row>
    <row r="8" spans="1:12" ht="12" customHeight="1" x14ac:dyDescent="0.25">
      <c r="A8" s="501" t="s">
        <v>11827</v>
      </c>
      <c r="B8" s="501" t="s">
        <v>11826</v>
      </c>
    </row>
    <row r="9" spans="1:12" ht="12" customHeight="1" x14ac:dyDescent="0.25">
      <c r="A9" s="501" t="s">
        <v>11825</v>
      </c>
      <c r="B9" s="501" t="s">
        <v>11824</v>
      </c>
    </row>
  </sheetData>
  <autoFilter ref="B1:B9"/>
  <customSheetViews>
    <customSheetView guid="{0A6CBDE0-2EFB-4C4F-AF86-B7A173FA7021}" showAutoFilter="1">
      <pageMargins left="0.7" right="0.7" top="0.75" bottom="0.75" header="0.3" footer="0.3"/>
      <autoFilter ref="B1:B9"/>
    </customSheetView>
    <customSheetView guid="{CFA003D8-A1C6-4571-9696-BD46841A53EA}" showAutoFilter="1">
      <pageMargins left="0.7" right="0.7" top="0.75" bottom="0.75" header="0.3" footer="0.3"/>
      <autoFilter ref="B1:B9"/>
    </customSheetView>
    <customSheetView guid="{70BCEF57-6139-4707-9D85-270EC25E144B}" showAutoFilter="1">
      <pageMargins left="0.7" right="0.7" top="0.75" bottom="0.75" header="0.3" footer="0.3"/>
      <autoFilter ref="B1:B9"/>
    </customSheetView>
  </customSheetView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2">
    <tabColor theme="3" tint="0.59999389629810485"/>
  </sheetPr>
  <dimension ref="A1:L28"/>
  <sheetViews>
    <sheetView workbookViewId="0">
      <selection sqref="A1:B1"/>
    </sheetView>
  </sheetViews>
  <sheetFormatPr defaultRowHeight="12" customHeight="1" x14ac:dyDescent="0.25"/>
  <cols>
    <col min="1" max="1" width="15.7109375" style="501" customWidth="1"/>
    <col min="2" max="2" width="46.5703125" style="501" bestFit="1" customWidth="1"/>
    <col min="3" max="16384" width="9.140625" style="501"/>
  </cols>
  <sheetData>
    <row r="1" spans="1:12" ht="15" x14ac:dyDescent="0.25">
      <c r="A1" s="486" t="s">
        <v>40</v>
      </c>
      <c r="B1" s="486" t="s">
        <v>41</v>
      </c>
      <c r="K1" s="502"/>
      <c r="L1" s="503"/>
    </row>
    <row r="2" spans="1:12" ht="12" customHeight="1" x14ac:dyDescent="0.25">
      <c r="A2" s="315" t="s">
        <v>12414</v>
      </c>
      <c r="B2" s="501" t="s">
        <v>12413</v>
      </c>
      <c r="C2" s="273"/>
    </row>
    <row r="3" spans="1:12" ht="12" customHeight="1" x14ac:dyDescent="0.25">
      <c r="A3" s="501" t="s">
        <v>12360</v>
      </c>
      <c r="B3" s="501" t="s">
        <v>11863</v>
      </c>
    </row>
    <row r="4" spans="1:12" ht="12" customHeight="1" x14ac:dyDescent="0.25">
      <c r="A4" s="501" t="s">
        <v>12361</v>
      </c>
      <c r="B4" s="501" t="s">
        <v>11862</v>
      </c>
    </row>
    <row r="5" spans="1:12" ht="12" customHeight="1" x14ac:dyDescent="0.25">
      <c r="A5" s="501" t="s">
        <v>12362</v>
      </c>
      <c r="B5" s="501" t="s">
        <v>11861</v>
      </c>
    </row>
    <row r="6" spans="1:12" ht="12" customHeight="1" x14ac:dyDescent="0.25">
      <c r="A6" s="501" t="s">
        <v>12363</v>
      </c>
      <c r="B6" s="501" t="s">
        <v>11860</v>
      </c>
    </row>
    <row r="7" spans="1:12" ht="12" customHeight="1" x14ac:dyDescent="0.25">
      <c r="A7" s="501" t="s">
        <v>12364</v>
      </c>
      <c r="B7" s="501" t="s">
        <v>11859</v>
      </c>
    </row>
    <row r="8" spans="1:12" ht="12" customHeight="1" x14ac:dyDescent="0.25">
      <c r="A8" s="501" t="s">
        <v>12365</v>
      </c>
      <c r="B8" s="501" t="s">
        <v>11858</v>
      </c>
    </row>
    <row r="9" spans="1:12" ht="12" customHeight="1" x14ac:dyDescent="0.25">
      <c r="A9" s="501" t="s">
        <v>12366</v>
      </c>
      <c r="B9" s="501" t="s">
        <v>11857</v>
      </c>
    </row>
    <row r="10" spans="1:12" ht="12" customHeight="1" x14ac:dyDescent="0.25">
      <c r="A10" s="501" t="s">
        <v>12367</v>
      </c>
      <c r="B10" s="501" t="s">
        <v>11856</v>
      </c>
    </row>
    <row r="11" spans="1:12" ht="12" customHeight="1" x14ac:dyDescent="0.25">
      <c r="A11" s="501" t="s">
        <v>12392</v>
      </c>
      <c r="B11" s="501" t="s">
        <v>12412</v>
      </c>
    </row>
    <row r="12" spans="1:12" ht="12" customHeight="1" x14ac:dyDescent="0.25">
      <c r="A12" s="501" t="s">
        <v>12378</v>
      </c>
      <c r="B12" s="501" t="s">
        <v>11855</v>
      </c>
    </row>
    <row r="13" spans="1:12" ht="12" customHeight="1" x14ac:dyDescent="0.25">
      <c r="A13" s="501" t="s">
        <v>12379</v>
      </c>
      <c r="B13" s="501" t="s">
        <v>11854</v>
      </c>
    </row>
    <row r="14" spans="1:12" ht="12" customHeight="1" x14ac:dyDescent="0.25">
      <c r="A14" s="501" t="s">
        <v>12393</v>
      </c>
      <c r="B14" s="501" t="s">
        <v>11853</v>
      </c>
    </row>
    <row r="15" spans="1:12" ht="12" customHeight="1" x14ac:dyDescent="0.25">
      <c r="A15" s="501" t="s">
        <v>12368</v>
      </c>
      <c r="B15" s="501" t="s">
        <v>11852</v>
      </c>
    </row>
    <row r="16" spans="1:12" ht="12" customHeight="1" x14ac:dyDescent="0.25">
      <c r="A16" s="501" t="s">
        <v>12394</v>
      </c>
      <c r="B16" s="501" t="s">
        <v>11851</v>
      </c>
    </row>
    <row r="17" spans="1:2" ht="12" customHeight="1" x14ac:dyDescent="0.25">
      <c r="A17" s="501" t="s">
        <v>12369</v>
      </c>
      <c r="B17" s="501" t="s">
        <v>11850</v>
      </c>
    </row>
    <row r="18" spans="1:2" ht="12" customHeight="1" x14ac:dyDescent="0.25">
      <c r="A18" s="501" t="s">
        <v>12395</v>
      </c>
      <c r="B18" s="501" t="s">
        <v>11849</v>
      </c>
    </row>
    <row r="19" spans="1:2" ht="12" customHeight="1" x14ac:dyDescent="0.25">
      <c r="A19" s="501" t="s">
        <v>12370</v>
      </c>
      <c r="B19" s="501" t="s">
        <v>11848</v>
      </c>
    </row>
    <row r="20" spans="1:2" ht="12" customHeight="1" x14ac:dyDescent="0.25">
      <c r="A20" s="501" t="s">
        <v>12396</v>
      </c>
      <c r="B20" s="501" t="s">
        <v>12411</v>
      </c>
    </row>
    <row r="21" spans="1:2" ht="12" customHeight="1" x14ac:dyDescent="0.25">
      <c r="A21" s="501" t="s">
        <v>12397</v>
      </c>
      <c r="B21" s="501" t="s">
        <v>11847</v>
      </c>
    </row>
    <row r="22" spans="1:2" ht="12" customHeight="1" x14ac:dyDescent="0.25">
      <c r="A22" s="501" t="s">
        <v>12371</v>
      </c>
      <c r="B22" s="501" t="s">
        <v>11846</v>
      </c>
    </row>
    <row r="23" spans="1:2" ht="12" customHeight="1" x14ac:dyDescent="0.25">
      <c r="A23" s="501" t="s">
        <v>12372</v>
      </c>
      <c r="B23" s="501" t="s">
        <v>11845</v>
      </c>
    </row>
    <row r="24" spans="1:2" ht="12" customHeight="1" x14ac:dyDescent="0.25">
      <c r="A24" s="501" t="s">
        <v>12373</v>
      </c>
      <c r="B24" s="501" t="s">
        <v>11844</v>
      </c>
    </row>
    <row r="25" spans="1:2" ht="12" customHeight="1" x14ac:dyDescent="0.25">
      <c r="A25" s="501" t="s">
        <v>12374</v>
      </c>
      <c r="B25" s="501" t="s">
        <v>11843</v>
      </c>
    </row>
    <row r="26" spans="1:2" ht="12" customHeight="1" x14ac:dyDescent="0.25">
      <c r="A26" s="501" t="s">
        <v>12375</v>
      </c>
      <c r="B26" s="501" t="s">
        <v>11842</v>
      </c>
    </row>
    <row r="27" spans="1:2" ht="12" customHeight="1" x14ac:dyDescent="0.25">
      <c r="A27" s="501" t="s">
        <v>12376</v>
      </c>
      <c r="B27" s="501" t="s">
        <v>11841</v>
      </c>
    </row>
    <row r="28" spans="1:2" ht="12" customHeight="1" x14ac:dyDescent="0.25">
      <c r="A28" s="501" t="s">
        <v>12377</v>
      </c>
      <c r="B28" s="501" t="s">
        <v>11840</v>
      </c>
    </row>
  </sheetData>
  <autoFilter ref="B1:B28"/>
  <customSheetViews>
    <customSheetView guid="{0A6CBDE0-2EFB-4C4F-AF86-B7A173FA7021}" showAutoFilter="1">
      <pageMargins left="0.7" right="0.7" top="0.75" bottom="0.75" header="0.3" footer="0.3"/>
      <pageSetup paperSize="9" orientation="portrait" verticalDpi="0" r:id="rId1"/>
      <autoFilter ref="B1:B28"/>
    </customSheetView>
    <customSheetView guid="{CFA003D8-A1C6-4571-9696-BD46841A53EA}" showAutoFilter="1">
      <pageMargins left="0.7" right="0.7" top="0.75" bottom="0.75" header="0.3" footer="0.3"/>
      <pageSetup paperSize="9" orientation="portrait" verticalDpi="0" r:id="rId2"/>
      <autoFilter ref="B1:B28"/>
    </customSheetView>
    <customSheetView guid="{70BCEF57-6139-4707-9D85-270EC25E144B}" showAutoFilter="1">
      <pageMargins left="0.7" right="0.7" top="0.75" bottom="0.75" header="0.3" footer="0.3"/>
      <pageSetup paperSize="9" orientation="portrait" verticalDpi="0" r:id="rId3"/>
      <autoFilter ref="B1:B28"/>
    </customSheetView>
  </customSheetViews>
  <pageMargins left="0.7" right="0.7" top="0.75" bottom="0.75" header="0.3" footer="0.3"/>
  <pageSetup paperSize="9" orientation="portrait" verticalDpi="0"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3">
    <tabColor theme="3" tint="0.59999389629810485"/>
  </sheetPr>
  <dimension ref="A1:L14"/>
  <sheetViews>
    <sheetView workbookViewId="0">
      <selection sqref="A1:B1"/>
    </sheetView>
  </sheetViews>
  <sheetFormatPr defaultColWidth="10.28515625" defaultRowHeight="15" x14ac:dyDescent="0.25"/>
  <cols>
    <col min="1" max="1" width="16.28515625" style="85" customWidth="1"/>
    <col min="2" max="2" width="61.42578125" style="85" customWidth="1"/>
    <col min="3" max="16384" width="10.28515625" style="85"/>
  </cols>
  <sheetData>
    <row r="1" spans="1:12" x14ac:dyDescent="0.25">
      <c r="A1" s="486" t="s">
        <v>40</v>
      </c>
      <c r="B1" s="486" t="s">
        <v>41</v>
      </c>
      <c r="K1" s="244"/>
      <c r="L1" s="275"/>
    </row>
    <row r="2" spans="1:12" x14ac:dyDescent="0.25">
      <c r="A2" s="315" t="s">
        <v>12416</v>
      </c>
      <c r="B2" s="85" t="s">
        <v>12415</v>
      </c>
      <c r="C2" s="273"/>
    </row>
    <row r="3" spans="1:12" x14ac:dyDescent="0.25">
      <c r="A3" s="85" t="s">
        <v>12380</v>
      </c>
      <c r="B3" s="85" t="s">
        <v>11875</v>
      </c>
    </row>
    <row r="4" spans="1:12" x14ac:dyDescent="0.25">
      <c r="A4" s="85" t="s">
        <v>12381</v>
      </c>
      <c r="B4" s="85" t="s">
        <v>11874</v>
      </c>
    </row>
    <row r="5" spans="1:12" x14ac:dyDescent="0.25">
      <c r="A5" s="85" t="s">
        <v>12382</v>
      </c>
      <c r="B5" s="85" t="s">
        <v>11873</v>
      </c>
    </row>
    <row r="6" spans="1:12" x14ac:dyDescent="0.25">
      <c r="A6" s="85" t="s">
        <v>12383</v>
      </c>
      <c r="B6" s="85" t="s">
        <v>11872</v>
      </c>
    </row>
    <row r="7" spans="1:12" x14ac:dyDescent="0.25">
      <c r="A7" s="85" t="s">
        <v>12384</v>
      </c>
      <c r="B7" s="85" t="s">
        <v>11871</v>
      </c>
    </row>
    <row r="8" spans="1:12" x14ac:dyDescent="0.25">
      <c r="A8" s="85" t="s">
        <v>12385</v>
      </c>
      <c r="B8" s="85" t="s">
        <v>11870</v>
      </c>
    </row>
    <row r="9" spans="1:12" x14ac:dyDescent="0.25">
      <c r="A9" s="85" t="s">
        <v>12386</v>
      </c>
      <c r="B9" s="85" t="s">
        <v>11869</v>
      </c>
    </row>
    <row r="10" spans="1:12" x14ac:dyDescent="0.25">
      <c r="A10" s="85" t="s">
        <v>12387</v>
      </c>
      <c r="B10" s="85" t="s">
        <v>11868</v>
      </c>
    </row>
    <row r="11" spans="1:12" x14ac:dyDescent="0.25">
      <c r="A11" s="85" t="s">
        <v>12388</v>
      </c>
      <c r="B11" s="85" t="s">
        <v>11867</v>
      </c>
    </row>
    <row r="12" spans="1:12" x14ac:dyDescent="0.25">
      <c r="A12" s="85" t="s">
        <v>12389</v>
      </c>
      <c r="B12" s="85" t="s">
        <v>11866</v>
      </c>
    </row>
    <row r="13" spans="1:12" x14ac:dyDescent="0.25">
      <c r="A13" s="85" t="s">
        <v>12390</v>
      </c>
      <c r="B13" s="85" t="s">
        <v>11865</v>
      </c>
    </row>
    <row r="14" spans="1:12" x14ac:dyDescent="0.25">
      <c r="A14" s="85" t="s">
        <v>12391</v>
      </c>
      <c r="B14" s="85" t="s">
        <v>11864</v>
      </c>
    </row>
  </sheetData>
  <autoFilter ref="B1:B14"/>
  <customSheetViews>
    <customSheetView guid="{0A6CBDE0-2EFB-4C4F-AF86-B7A173FA7021}" showAutoFilter="1">
      <pageMargins left="0.7" right="0.7" top="0.75" bottom="0.75" header="0.3" footer="0.3"/>
      <autoFilter ref="B1:B14"/>
    </customSheetView>
    <customSheetView guid="{CFA003D8-A1C6-4571-9696-BD46841A53EA}" showAutoFilter="1">
      <pageMargins left="0.7" right="0.7" top="0.75" bottom="0.75" header="0.3" footer="0.3"/>
      <autoFilter ref="B1:B14"/>
    </customSheetView>
    <customSheetView guid="{70BCEF57-6139-4707-9D85-270EC25E144B}" showAutoFilter="1">
      <pageMargins left="0.7" right="0.7" top="0.75" bottom="0.75" header="0.3" footer="0.3"/>
      <autoFilter ref="B1:B14"/>
    </customSheetView>
  </customSheetView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5">
    <tabColor theme="3" tint="0.59999389629810485"/>
  </sheetPr>
  <dimension ref="A1:L10"/>
  <sheetViews>
    <sheetView workbookViewId="0">
      <selection sqref="A1:B1"/>
    </sheetView>
  </sheetViews>
  <sheetFormatPr defaultRowHeight="12" customHeight="1" x14ac:dyDescent="0.25"/>
  <cols>
    <col min="1" max="1" width="16" style="228" customWidth="1"/>
    <col min="2" max="2" width="53.42578125" style="228" bestFit="1" customWidth="1"/>
    <col min="3" max="16384" width="9.140625" style="228"/>
  </cols>
  <sheetData>
    <row r="1" spans="1:12" ht="15" x14ac:dyDescent="0.25">
      <c r="A1" s="486" t="s">
        <v>40</v>
      </c>
      <c r="B1" s="486" t="s">
        <v>41</v>
      </c>
      <c r="K1" s="244"/>
      <c r="L1" s="275"/>
    </row>
    <row r="2" spans="1:12" ht="11.25" customHeight="1" x14ac:dyDescent="0.25">
      <c r="A2" s="228" t="s">
        <v>2554</v>
      </c>
      <c r="B2" s="228" t="s">
        <v>668</v>
      </c>
    </row>
    <row r="3" spans="1:12" ht="12" customHeight="1" x14ac:dyDescent="0.25">
      <c r="A3" s="228" t="s">
        <v>11890</v>
      </c>
      <c r="B3" s="228" t="s">
        <v>11889</v>
      </c>
    </row>
    <row r="4" spans="1:12" ht="12" customHeight="1" x14ac:dyDescent="0.25">
      <c r="A4" s="228" t="s">
        <v>11888</v>
      </c>
      <c r="B4" s="228" t="s">
        <v>11887</v>
      </c>
    </row>
    <row r="5" spans="1:12" ht="12" customHeight="1" x14ac:dyDescent="0.25">
      <c r="A5" s="228" t="s">
        <v>11886</v>
      </c>
      <c r="B5" s="228" t="s">
        <v>11885</v>
      </c>
    </row>
    <row r="6" spans="1:12" ht="12" customHeight="1" x14ac:dyDescent="0.25">
      <c r="A6" s="228" t="s">
        <v>826</v>
      </c>
      <c r="B6" s="228" t="s">
        <v>11884</v>
      </c>
    </row>
    <row r="7" spans="1:12" ht="12" customHeight="1" x14ac:dyDescent="0.25">
      <c r="A7" s="228" t="s">
        <v>11883</v>
      </c>
      <c r="B7" s="228" t="s">
        <v>11882</v>
      </c>
    </row>
    <row r="8" spans="1:12" ht="12" customHeight="1" x14ac:dyDescent="0.25">
      <c r="A8" s="228" t="s">
        <v>11881</v>
      </c>
      <c r="B8" s="228" t="s">
        <v>11880</v>
      </c>
    </row>
    <row r="9" spans="1:12" ht="12" customHeight="1" x14ac:dyDescent="0.25">
      <c r="A9" s="228" t="s">
        <v>11879</v>
      </c>
      <c r="B9" s="228" t="s">
        <v>11878</v>
      </c>
    </row>
    <row r="10" spans="1:12" ht="12" customHeight="1" x14ac:dyDescent="0.25">
      <c r="A10" s="228" t="s">
        <v>11877</v>
      </c>
      <c r="B10" s="228" t="s">
        <v>11876</v>
      </c>
    </row>
  </sheetData>
  <autoFilter ref="B1:B10"/>
  <customSheetViews>
    <customSheetView guid="{0A6CBDE0-2EFB-4C4F-AF86-B7A173FA7021}" showAutoFilter="1">
      <pageMargins left="0.7" right="0.7" top="0.75" bottom="0.75" header="0.3" footer="0.3"/>
      <autoFilter ref="B1:B10"/>
    </customSheetView>
    <customSheetView guid="{CFA003D8-A1C6-4571-9696-BD46841A53EA}" showAutoFilter="1">
      <pageMargins left="0.7" right="0.7" top="0.75" bottom="0.75" header="0.3" footer="0.3"/>
      <autoFilter ref="B1:B10"/>
    </customSheetView>
    <customSheetView guid="{70BCEF57-6139-4707-9D85-270EC25E144B}" showAutoFilter="1">
      <pageMargins left="0.7" right="0.7" top="0.75" bottom="0.75" header="0.3" footer="0.3"/>
      <autoFilter ref="B1:B10"/>
    </customSheetView>
  </customSheetView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9">
    <tabColor theme="3" tint="0.59999389629810485"/>
  </sheetPr>
  <dimension ref="A1:L125"/>
  <sheetViews>
    <sheetView tabSelected="1" workbookViewId="0">
      <selection activeCell="H29" sqref="H29"/>
    </sheetView>
  </sheetViews>
  <sheetFormatPr defaultRowHeight="15" x14ac:dyDescent="0.25"/>
  <cols>
    <col min="1" max="1" width="17.140625" style="228" customWidth="1"/>
    <col min="2" max="2" width="105.5703125" style="228" customWidth="1"/>
    <col min="3" max="16384" width="9.140625" style="228"/>
  </cols>
  <sheetData>
    <row r="1" spans="1:12" x14ac:dyDescent="0.25">
      <c r="A1" s="504" t="s">
        <v>40</v>
      </c>
      <c r="B1" s="486" t="s">
        <v>41</v>
      </c>
      <c r="K1" s="244"/>
      <c r="L1" s="275"/>
    </row>
    <row r="2" spans="1:12" x14ac:dyDescent="0.25">
      <c r="A2" s="228" t="s">
        <v>12199</v>
      </c>
      <c r="B2" s="228" t="s">
        <v>12198</v>
      </c>
    </row>
    <row r="3" spans="1:12" x14ac:dyDescent="0.25">
      <c r="A3" s="228" t="s">
        <v>12197</v>
      </c>
      <c r="B3" s="228" t="s">
        <v>12196</v>
      </c>
    </row>
    <row r="4" spans="1:12" x14ac:dyDescent="0.25">
      <c r="A4" s="228" t="s">
        <v>12195</v>
      </c>
      <c r="B4" s="228" t="s">
        <v>12194</v>
      </c>
    </row>
    <row r="5" spans="1:12" x14ac:dyDescent="0.25">
      <c r="A5" s="228" t="s">
        <v>12193</v>
      </c>
      <c r="B5" s="228" t="s">
        <v>12192</v>
      </c>
    </row>
    <row r="6" spans="1:12" x14ac:dyDescent="0.25">
      <c r="A6" s="228" t="s">
        <v>12191</v>
      </c>
      <c r="B6" s="228" t="s">
        <v>12190</v>
      </c>
    </row>
    <row r="7" spans="1:12" x14ac:dyDescent="0.25">
      <c r="A7" s="228" t="s">
        <v>12189</v>
      </c>
      <c r="B7" s="228" t="s">
        <v>12188</v>
      </c>
    </row>
    <row r="8" spans="1:12" x14ac:dyDescent="0.25">
      <c r="A8" s="228" t="s">
        <v>12187</v>
      </c>
      <c r="B8" s="228" t="s">
        <v>12186</v>
      </c>
    </row>
    <row r="9" spans="1:12" x14ac:dyDescent="0.25">
      <c r="A9" s="228" t="s">
        <v>12185</v>
      </c>
      <c r="B9" s="228" t="s">
        <v>12184</v>
      </c>
    </row>
    <row r="10" spans="1:12" x14ac:dyDescent="0.25">
      <c r="A10" s="228" t="s">
        <v>12183</v>
      </c>
      <c r="B10" s="228" t="s">
        <v>12182</v>
      </c>
    </row>
    <row r="11" spans="1:12" x14ac:dyDescent="0.25">
      <c r="A11" s="228" t="s">
        <v>12181</v>
      </c>
      <c r="B11" s="228" t="s">
        <v>12180</v>
      </c>
    </row>
    <row r="12" spans="1:12" x14ac:dyDescent="0.25">
      <c r="A12" s="228" t="s">
        <v>12179</v>
      </c>
      <c r="B12" s="228" t="s">
        <v>12178</v>
      </c>
    </row>
    <row r="13" spans="1:12" x14ac:dyDescent="0.25">
      <c r="A13" s="228" t="s">
        <v>12177</v>
      </c>
      <c r="B13" s="228" t="s">
        <v>12176</v>
      </c>
    </row>
    <row r="14" spans="1:12" x14ac:dyDescent="0.25">
      <c r="A14" s="228" t="s">
        <v>12175</v>
      </c>
      <c r="B14" s="228" t="s">
        <v>12174</v>
      </c>
    </row>
    <row r="15" spans="1:12" x14ac:dyDescent="0.25">
      <c r="A15" s="228" t="s">
        <v>12173</v>
      </c>
      <c r="B15" s="228" t="s">
        <v>12172</v>
      </c>
    </row>
    <row r="16" spans="1:12" x14ac:dyDescent="0.25">
      <c r="A16" s="228" t="s">
        <v>12171</v>
      </c>
      <c r="B16" s="228" t="s">
        <v>12170</v>
      </c>
    </row>
    <row r="17" spans="1:2" x14ac:dyDescent="0.25">
      <c r="A17" s="228" t="s">
        <v>12169</v>
      </c>
      <c r="B17" s="228" t="s">
        <v>12168</v>
      </c>
    </row>
    <row r="18" spans="1:2" x14ac:dyDescent="0.25">
      <c r="A18" s="228" t="s">
        <v>12167</v>
      </c>
      <c r="B18" s="228" t="s">
        <v>12166</v>
      </c>
    </row>
    <row r="19" spans="1:2" x14ac:dyDescent="0.25">
      <c r="A19" s="228" t="s">
        <v>12165</v>
      </c>
      <c r="B19" s="228" t="s">
        <v>12164</v>
      </c>
    </row>
    <row r="20" spans="1:2" x14ac:dyDescent="0.25">
      <c r="A20" s="228" t="s">
        <v>12163</v>
      </c>
      <c r="B20" s="228" t="s">
        <v>12162</v>
      </c>
    </row>
    <row r="21" spans="1:2" x14ac:dyDescent="0.25">
      <c r="A21" s="228" t="s">
        <v>12161</v>
      </c>
      <c r="B21" s="228" t="s">
        <v>12160</v>
      </c>
    </row>
    <row r="22" spans="1:2" x14ac:dyDescent="0.25">
      <c r="A22" s="228" t="s">
        <v>12159</v>
      </c>
      <c r="B22" s="228" t="s">
        <v>12158</v>
      </c>
    </row>
    <row r="23" spans="1:2" x14ac:dyDescent="0.25">
      <c r="A23" s="228" t="s">
        <v>12157</v>
      </c>
      <c r="B23" s="228" t="s">
        <v>12156</v>
      </c>
    </row>
    <row r="24" spans="1:2" x14ac:dyDescent="0.25">
      <c r="A24" s="228" t="s">
        <v>12155</v>
      </c>
      <c r="B24" s="228" t="s">
        <v>12154</v>
      </c>
    </row>
    <row r="25" spans="1:2" x14ac:dyDescent="0.25">
      <c r="A25" s="228" t="s">
        <v>12153</v>
      </c>
      <c r="B25" s="228" t="s">
        <v>12152</v>
      </c>
    </row>
    <row r="26" spans="1:2" x14ac:dyDescent="0.25">
      <c r="A26" s="228" t="s">
        <v>12151</v>
      </c>
      <c r="B26" s="228" t="s">
        <v>12150</v>
      </c>
    </row>
    <row r="27" spans="1:2" x14ac:dyDescent="0.25">
      <c r="A27" s="228" t="s">
        <v>12149</v>
      </c>
      <c r="B27" s="228" t="s">
        <v>12148</v>
      </c>
    </row>
    <row r="28" spans="1:2" x14ac:dyDescent="0.25">
      <c r="A28" s="228" t="s">
        <v>12147</v>
      </c>
      <c r="B28" s="228" t="s">
        <v>12146</v>
      </c>
    </row>
    <row r="29" spans="1:2" x14ac:dyDescent="0.25">
      <c r="A29" s="228" t="s">
        <v>12145</v>
      </c>
      <c r="B29" s="228" t="s">
        <v>12144</v>
      </c>
    </row>
    <row r="30" spans="1:2" x14ac:dyDescent="0.25">
      <c r="A30" s="228" t="s">
        <v>12143</v>
      </c>
      <c r="B30" s="228" t="s">
        <v>12142</v>
      </c>
    </row>
    <row r="31" spans="1:2" x14ac:dyDescent="0.25">
      <c r="A31" s="228" t="s">
        <v>12141</v>
      </c>
      <c r="B31" s="228" t="s">
        <v>12140</v>
      </c>
    </row>
    <row r="32" spans="1:2" x14ac:dyDescent="0.25">
      <c r="A32" s="228" t="s">
        <v>12139</v>
      </c>
      <c r="B32" s="228" t="s">
        <v>12138</v>
      </c>
    </row>
    <row r="33" spans="1:2" x14ac:dyDescent="0.25">
      <c r="A33" s="228" t="s">
        <v>12137</v>
      </c>
      <c r="B33" s="228" t="s">
        <v>12136</v>
      </c>
    </row>
    <row r="34" spans="1:2" x14ac:dyDescent="0.25">
      <c r="A34" s="228" t="s">
        <v>12135</v>
      </c>
      <c r="B34" s="228" t="s">
        <v>12134</v>
      </c>
    </row>
    <row r="35" spans="1:2" x14ac:dyDescent="0.25">
      <c r="A35" s="228" t="s">
        <v>12133</v>
      </c>
      <c r="B35" s="228" t="s">
        <v>12132</v>
      </c>
    </row>
    <row r="36" spans="1:2" x14ac:dyDescent="0.25">
      <c r="A36" s="228" t="s">
        <v>12131</v>
      </c>
      <c r="B36" s="228" t="s">
        <v>12130</v>
      </c>
    </row>
    <row r="37" spans="1:2" x14ac:dyDescent="0.25">
      <c r="A37" s="228" t="s">
        <v>12129</v>
      </c>
      <c r="B37" s="228" t="s">
        <v>12128</v>
      </c>
    </row>
    <row r="38" spans="1:2" x14ac:dyDescent="0.25">
      <c r="A38" s="228" t="s">
        <v>12127</v>
      </c>
      <c r="B38" s="228" t="s">
        <v>12126</v>
      </c>
    </row>
    <row r="39" spans="1:2" x14ac:dyDescent="0.25">
      <c r="A39" s="228" t="s">
        <v>12125</v>
      </c>
      <c r="B39" s="228" t="s">
        <v>12124</v>
      </c>
    </row>
    <row r="40" spans="1:2" x14ac:dyDescent="0.25">
      <c r="A40" s="228" t="s">
        <v>12123</v>
      </c>
      <c r="B40" s="228" t="s">
        <v>12122</v>
      </c>
    </row>
    <row r="41" spans="1:2" x14ac:dyDescent="0.25">
      <c r="A41" s="228" t="s">
        <v>12121</v>
      </c>
      <c r="B41" s="228" t="s">
        <v>12120</v>
      </c>
    </row>
    <row r="42" spans="1:2" x14ac:dyDescent="0.25">
      <c r="A42" s="228" t="s">
        <v>12119</v>
      </c>
      <c r="B42" s="228" t="s">
        <v>12118</v>
      </c>
    </row>
    <row r="43" spans="1:2" x14ac:dyDescent="0.25">
      <c r="A43" s="228" t="s">
        <v>12117</v>
      </c>
      <c r="B43" s="228" t="s">
        <v>12116</v>
      </c>
    </row>
    <row r="44" spans="1:2" x14ac:dyDescent="0.25">
      <c r="A44" s="228" t="s">
        <v>12115</v>
      </c>
      <c r="B44" s="228" t="s">
        <v>12114</v>
      </c>
    </row>
    <row r="45" spans="1:2" x14ac:dyDescent="0.25">
      <c r="A45" s="228" t="s">
        <v>12113</v>
      </c>
      <c r="B45" s="228" t="s">
        <v>12112</v>
      </c>
    </row>
    <row r="46" spans="1:2" x14ac:dyDescent="0.25">
      <c r="A46" s="228" t="s">
        <v>12111</v>
      </c>
      <c r="B46" s="228" t="s">
        <v>12110</v>
      </c>
    </row>
    <row r="47" spans="1:2" x14ac:dyDescent="0.25">
      <c r="A47" s="228" t="s">
        <v>12109</v>
      </c>
      <c r="B47" s="228" t="s">
        <v>12108</v>
      </c>
    </row>
    <row r="48" spans="1:2" x14ac:dyDescent="0.25">
      <c r="A48" s="228" t="s">
        <v>12107</v>
      </c>
      <c r="B48" s="228" t="s">
        <v>12106</v>
      </c>
    </row>
    <row r="49" spans="1:2" x14ac:dyDescent="0.25">
      <c r="A49" s="228" t="s">
        <v>12105</v>
      </c>
      <c r="B49" s="228" t="s">
        <v>12104</v>
      </c>
    </row>
    <row r="50" spans="1:2" x14ac:dyDescent="0.25">
      <c r="A50" s="228" t="s">
        <v>12103</v>
      </c>
      <c r="B50" s="228" t="s">
        <v>12102</v>
      </c>
    </row>
    <row r="51" spans="1:2" x14ac:dyDescent="0.25">
      <c r="A51" s="228" t="s">
        <v>12101</v>
      </c>
      <c r="B51" s="228" t="s">
        <v>12100</v>
      </c>
    </row>
    <row r="52" spans="1:2" x14ac:dyDescent="0.25">
      <c r="A52" s="228" t="s">
        <v>12099</v>
      </c>
      <c r="B52" s="228" t="s">
        <v>12098</v>
      </c>
    </row>
    <row r="53" spans="1:2" x14ac:dyDescent="0.25">
      <c r="A53" s="228" t="s">
        <v>12097</v>
      </c>
      <c r="B53" s="228" t="s">
        <v>12096</v>
      </c>
    </row>
    <row r="54" spans="1:2" x14ac:dyDescent="0.25">
      <c r="A54" s="228" t="s">
        <v>12095</v>
      </c>
      <c r="B54" s="228" t="s">
        <v>12094</v>
      </c>
    </row>
    <row r="55" spans="1:2" x14ac:dyDescent="0.25">
      <c r="A55" s="228" t="s">
        <v>12093</v>
      </c>
      <c r="B55" s="228" t="s">
        <v>12092</v>
      </c>
    </row>
    <row r="56" spans="1:2" x14ac:dyDescent="0.25">
      <c r="A56" s="228" t="s">
        <v>12091</v>
      </c>
      <c r="B56" s="228" t="s">
        <v>12090</v>
      </c>
    </row>
    <row r="57" spans="1:2" x14ac:dyDescent="0.25">
      <c r="A57" s="228" t="s">
        <v>12089</v>
      </c>
      <c r="B57" s="228" t="s">
        <v>12088</v>
      </c>
    </row>
    <row r="58" spans="1:2" x14ac:dyDescent="0.25">
      <c r="A58" s="228" t="s">
        <v>12087</v>
      </c>
      <c r="B58" s="228" t="s">
        <v>12086</v>
      </c>
    </row>
    <row r="59" spans="1:2" x14ac:dyDescent="0.25">
      <c r="A59" s="228" t="s">
        <v>12085</v>
      </c>
      <c r="B59" s="228" t="s">
        <v>12084</v>
      </c>
    </row>
    <row r="60" spans="1:2" x14ac:dyDescent="0.25">
      <c r="A60" s="228" t="s">
        <v>12083</v>
      </c>
      <c r="B60" s="228" t="s">
        <v>12082</v>
      </c>
    </row>
    <row r="61" spans="1:2" x14ac:dyDescent="0.25">
      <c r="A61" s="228" t="s">
        <v>12081</v>
      </c>
      <c r="B61" s="228" t="s">
        <v>12080</v>
      </c>
    </row>
    <row r="62" spans="1:2" x14ac:dyDescent="0.25">
      <c r="A62" s="228" t="s">
        <v>12079</v>
      </c>
      <c r="B62" s="228" t="s">
        <v>12078</v>
      </c>
    </row>
    <row r="63" spans="1:2" x14ac:dyDescent="0.25">
      <c r="A63" s="228" t="s">
        <v>12077</v>
      </c>
      <c r="B63" s="228" t="s">
        <v>12076</v>
      </c>
    </row>
    <row r="64" spans="1:2" x14ac:dyDescent="0.25">
      <c r="A64" s="228" t="s">
        <v>12075</v>
      </c>
      <c r="B64" s="228" t="s">
        <v>12074</v>
      </c>
    </row>
    <row r="65" spans="1:2" x14ac:dyDescent="0.25">
      <c r="A65" s="228" t="s">
        <v>12073</v>
      </c>
      <c r="B65" s="228" t="s">
        <v>12072</v>
      </c>
    </row>
    <row r="66" spans="1:2" x14ac:dyDescent="0.25">
      <c r="A66" s="228" t="s">
        <v>12071</v>
      </c>
      <c r="B66" s="228" t="s">
        <v>12070</v>
      </c>
    </row>
    <row r="67" spans="1:2" x14ac:dyDescent="0.25">
      <c r="A67" s="228" t="s">
        <v>12069</v>
      </c>
      <c r="B67" s="228" t="s">
        <v>12068</v>
      </c>
    </row>
    <row r="68" spans="1:2" x14ac:dyDescent="0.25">
      <c r="A68" s="228" t="s">
        <v>12067</v>
      </c>
      <c r="B68" s="228" t="s">
        <v>12066</v>
      </c>
    </row>
    <row r="69" spans="1:2" x14ac:dyDescent="0.25">
      <c r="A69" s="228" t="s">
        <v>12065</v>
      </c>
      <c r="B69" s="228" t="s">
        <v>12064</v>
      </c>
    </row>
    <row r="70" spans="1:2" x14ac:dyDescent="0.25">
      <c r="A70" s="228" t="s">
        <v>12063</v>
      </c>
      <c r="B70" s="228" t="s">
        <v>12062</v>
      </c>
    </row>
    <row r="71" spans="1:2" x14ac:dyDescent="0.25">
      <c r="A71" s="228" t="s">
        <v>12061</v>
      </c>
      <c r="B71" s="228" t="s">
        <v>12060</v>
      </c>
    </row>
    <row r="72" spans="1:2" x14ac:dyDescent="0.25">
      <c r="A72" s="228" t="s">
        <v>12059</v>
      </c>
      <c r="B72" s="228" t="s">
        <v>12058</v>
      </c>
    </row>
    <row r="73" spans="1:2" x14ac:dyDescent="0.25">
      <c r="A73" s="228" t="s">
        <v>12057</v>
      </c>
      <c r="B73" s="228" t="s">
        <v>12056</v>
      </c>
    </row>
    <row r="74" spans="1:2" x14ac:dyDescent="0.25">
      <c r="A74" s="228" t="s">
        <v>12055</v>
      </c>
      <c r="B74" s="228" t="s">
        <v>12054</v>
      </c>
    </row>
    <row r="75" spans="1:2" x14ac:dyDescent="0.25">
      <c r="A75" s="228" t="s">
        <v>12053</v>
      </c>
      <c r="B75" s="228" t="s">
        <v>12052</v>
      </c>
    </row>
    <row r="76" spans="1:2" x14ac:dyDescent="0.25">
      <c r="A76" s="228" t="s">
        <v>12051</v>
      </c>
      <c r="B76" s="228" t="s">
        <v>12050</v>
      </c>
    </row>
    <row r="77" spans="1:2" x14ac:dyDescent="0.25">
      <c r="A77" s="228" t="s">
        <v>12049</v>
      </c>
      <c r="B77" s="228" t="s">
        <v>12048</v>
      </c>
    </row>
    <row r="78" spans="1:2" x14ac:dyDescent="0.25">
      <c r="A78" s="228" t="s">
        <v>12047</v>
      </c>
      <c r="B78" s="228" t="s">
        <v>12046</v>
      </c>
    </row>
    <row r="79" spans="1:2" x14ac:dyDescent="0.25">
      <c r="A79" s="228" t="s">
        <v>12045</v>
      </c>
      <c r="B79" s="228" t="s">
        <v>944</v>
      </c>
    </row>
    <row r="80" spans="1:2" x14ac:dyDescent="0.25">
      <c r="A80" s="228" t="s">
        <v>12044</v>
      </c>
      <c r="B80" s="228" t="s">
        <v>12043</v>
      </c>
    </row>
    <row r="81" spans="1:2" x14ac:dyDescent="0.25">
      <c r="A81" s="228" t="s">
        <v>12042</v>
      </c>
      <c r="B81" s="228" t="s">
        <v>12041</v>
      </c>
    </row>
    <row r="82" spans="1:2" x14ac:dyDescent="0.25">
      <c r="A82" s="228" t="s">
        <v>12040</v>
      </c>
      <c r="B82" s="228" t="s">
        <v>12039</v>
      </c>
    </row>
    <row r="83" spans="1:2" x14ac:dyDescent="0.25">
      <c r="A83" s="228" t="s">
        <v>12038</v>
      </c>
      <c r="B83" s="228" t="s">
        <v>12037</v>
      </c>
    </row>
    <row r="84" spans="1:2" x14ac:dyDescent="0.25">
      <c r="A84" s="228" t="s">
        <v>12036</v>
      </c>
      <c r="B84" s="228" t="s">
        <v>12035</v>
      </c>
    </row>
    <row r="85" spans="1:2" x14ac:dyDescent="0.25">
      <c r="A85" s="228" t="s">
        <v>12034</v>
      </c>
      <c r="B85" s="228" t="s">
        <v>12033</v>
      </c>
    </row>
    <row r="86" spans="1:2" x14ac:dyDescent="0.25">
      <c r="A86" s="228" t="s">
        <v>12032</v>
      </c>
      <c r="B86" s="228" t="s">
        <v>12031</v>
      </c>
    </row>
    <row r="87" spans="1:2" x14ac:dyDescent="0.25">
      <c r="A87" s="228" t="s">
        <v>12030</v>
      </c>
      <c r="B87" s="228" t="s">
        <v>12029</v>
      </c>
    </row>
    <row r="88" spans="1:2" x14ac:dyDescent="0.25">
      <c r="A88" s="228" t="s">
        <v>12028</v>
      </c>
      <c r="B88" s="228" t="s">
        <v>12027</v>
      </c>
    </row>
    <row r="89" spans="1:2" x14ac:dyDescent="0.25">
      <c r="A89" s="228" t="s">
        <v>12026</v>
      </c>
      <c r="B89" s="228" t="s">
        <v>12025</v>
      </c>
    </row>
    <row r="90" spans="1:2" x14ac:dyDescent="0.25">
      <c r="A90" s="228" t="s">
        <v>12024</v>
      </c>
      <c r="B90" s="228" t="s">
        <v>12023</v>
      </c>
    </row>
    <row r="91" spans="1:2" x14ac:dyDescent="0.25">
      <c r="A91" s="228" t="s">
        <v>12022</v>
      </c>
      <c r="B91" s="228" t="s">
        <v>12021</v>
      </c>
    </row>
    <row r="92" spans="1:2" x14ac:dyDescent="0.25">
      <c r="A92" s="228" t="s">
        <v>12020</v>
      </c>
      <c r="B92" s="228" t="s">
        <v>12019</v>
      </c>
    </row>
    <row r="93" spans="1:2" x14ac:dyDescent="0.25">
      <c r="A93" s="228" t="s">
        <v>12018</v>
      </c>
      <c r="B93" s="228" t="s">
        <v>12017</v>
      </c>
    </row>
    <row r="94" spans="1:2" x14ac:dyDescent="0.25">
      <c r="A94" s="228" t="s">
        <v>12016</v>
      </c>
      <c r="B94" s="228" t="s">
        <v>12015</v>
      </c>
    </row>
    <row r="95" spans="1:2" x14ac:dyDescent="0.25">
      <c r="A95" s="228" t="s">
        <v>12014</v>
      </c>
      <c r="B95" s="228" t="s">
        <v>12013</v>
      </c>
    </row>
    <row r="96" spans="1:2" x14ac:dyDescent="0.25">
      <c r="A96" s="228" t="s">
        <v>12012</v>
      </c>
      <c r="B96" s="228" t="s">
        <v>12011</v>
      </c>
    </row>
    <row r="97" spans="1:2" x14ac:dyDescent="0.25">
      <c r="A97" s="228" t="s">
        <v>12010</v>
      </c>
      <c r="B97" s="228" t="s">
        <v>12009</v>
      </c>
    </row>
    <row r="98" spans="1:2" x14ac:dyDescent="0.25">
      <c r="A98" s="228" t="s">
        <v>12008</v>
      </c>
      <c r="B98" s="228" t="s">
        <v>12007</v>
      </c>
    </row>
    <row r="99" spans="1:2" x14ac:dyDescent="0.25">
      <c r="A99" s="228" t="s">
        <v>12006</v>
      </c>
      <c r="B99" s="228" t="s">
        <v>12005</v>
      </c>
    </row>
    <row r="100" spans="1:2" x14ac:dyDescent="0.25">
      <c r="A100" s="228" t="s">
        <v>12004</v>
      </c>
      <c r="B100" s="228" t="s">
        <v>12003</v>
      </c>
    </row>
    <row r="101" spans="1:2" x14ac:dyDescent="0.25">
      <c r="A101" s="228" t="s">
        <v>12002</v>
      </c>
      <c r="B101" s="228" t="s">
        <v>12001</v>
      </c>
    </row>
    <row r="102" spans="1:2" x14ac:dyDescent="0.25">
      <c r="A102" s="228" t="s">
        <v>12000</v>
      </c>
      <c r="B102" s="228" t="s">
        <v>11999</v>
      </c>
    </row>
    <row r="103" spans="1:2" x14ac:dyDescent="0.25">
      <c r="A103" s="228" t="s">
        <v>11998</v>
      </c>
      <c r="B103" s="228" t="s">
        <v>11997</v>
      </c>
    </row>
    <row r="104" spans="1:2" x14ac:dyDescent="0.25">
      <c r="A104" s="228" t="s">
        <v>11996</v>
      </c>
      <c r="B104" s="228" t="s">
        <v>11995</v>
      </c>
    </row>
    <row r="105" spans="1:2" x14ac:dyDescent="0.25">
      <c r="A105" s="228" t="s">
        <v>11994</v>
      </c>
      <c r="B105" s="228" t="s">
        <v>11993</v>
      </c>
    </row>
    <row r="106" spans="1:2" x14ac:dyDescent="0.25">
      <c r="A106" s="228" t="s">
        <v>11992</v>
      </c>
      <c r="B106" s="228" t="s">
        <v>11991</v>
      </c>
    </row>
    <row r="107" spans="1:2" x14ac:dyDescent="0.25">
      <c r="A107" s="228" t="s">
        <v>11990</v>
      </c>
      <c r="B107" s="228" t="s">
        <v>11989</v>
      </c>
    </row>
    <row r="108" spans="1:2" x14ac:dyDescent="0.25">
      <c r="A108" s="228" t="s">
        <v>11988</v>
      </c>
      <c r="B108" s="228" t="s">
        <v>11987</v>
      </c>
    </row>
    <row r="109" spans="1:2" x14ac:dyDescent="0.25">
      <c r="A109" s="228" t="s">
        <v>11986</v>
      </c>
      <c r="B109" s="228" t="s">
        <v>11985</v>
      </c>
    </row>
    <row r="110" spans="1:2" x14ac:dyDescent="0.25">
      <c r="A110" s="228" t="s">
        <v>11984</v>
      </c>
      <c r="B110" s="228" t="s">
        <v>11983</v>
      </c>
    </row>
    <row r="111" spans="1:2" x14ac:dyDescent="0.25">
      <c r="A111" s="228" t="s">
        <v>11982</v>
      </c>
      <c r="B111" s="228" t="s">
        <v>11981</v>
      </c>
    </row>
    <row r="112" spans="1:2" x14ac:dyDescent="0.25">
      <c r="A112" s="228" t="s">
        <v>11980</v>
      </c>
      <c r="B112" s="228" t="s">
        <v>11979</v>
      </c>
    </row>
    <row r="113" spans="1:2" x14ac:dyDescent="0.25">
      <c r="A113" s="228" t="s">
        <v>11978</v>
      </c>
      <c r="B113" s="228" t="s">
        <v>11977</v>
      </c>
    </row>
    <row r="114" spans="1:2" x14ac:dyDescent="0.25">
      <c r="A114" s="228" t="s">
        <v>11976</v>
      </c>
      <c r="B114" s="228" t="s">
        <v>11975</v>
      </c>
    </row>
    <row r="115" spans="1:2" x14ac:dyDescent="0.25">
      <c r="A115" s="228" t="s">
        <v>11974</v>
      </c>
      <c r="B115" s="228" t="s">
        <v>11973</v>
      </c>
    </row>
    <row r="116" spans="1:2" x14ac:dyDescent="0.25">
      <c r="A116" s="228" t="s">
        <v>11972</v>
      </c>
      <c r="B116" s="228" t="s">
        <v>11971</v>
      </c>
    </row>
    <row r="117" spans="1:2" x14ac:dyDescent="0.25">
      <c r="A117" s="228" t="s">
        <v>11970</v>
      </c>
      <c r="B117" s="228" t="s">
        <v>11969</v>
      </c>
    </row>
    <row r="118" spans="1:2" x14ac:dyDescent="0.25">
      <c r="A118" s="228" t="s">
        <v>11968</v>
      </c>
      <c r="B118" s="228" t="s">
        <v>11967</v>
      </c>
    </row>
    <row r="119" spans="1:2" x14ac:dyDescent="0.25">
      <c r="A119" s="228" t="s">
        <v>11966</v>
      </c>
      <c r="B119" s="228" t="s">
        <v>11965</v>
      </c>
    </row>
    <row r="120" spans="1:2" x14ac:dyDescent="0.25">
      <c r="A120" s="228" t="s">
        <v>11964</v>
      </c>
      <c r="B120" s="228" t="s">
        <v>11963</v>
      </c>
    </row>
    <row r="121" spans="1:2" x14ac:dyDescent="0.25">
      <c r="A121" s="228" t="s">
        <v>11962</v>
      </c>
      <c r="B121" s="228" t="s">
        <v>11961</v>
      </c>
    </row>
    <row r="122" spans="1:2" x14ac:dyDescent="0.25">
      <c r="A122" s="228" t="s">
        <v>11960</v>
      </c>
      <c r="B122" s="228" t="s">
        <v>11959</v>
      </c>
    </row>
    <row r="123" spans="1:2" x14ac:dyDescent="0.25">
      <c r="A123" s="228" t="s">
        <v>11958</v>
      </c>
      <c r="B123" s="228" t="s">
        <v>11957</v>
      </c>
    </row>
    <row r="124" spans="1:2" x14ac:dyDescent="0.25">
      <c r="A124" s="228" t="s">
        <v>11956</v>
      </c>
      <c r="B124" s="228" t="s">
        <v>11955</v>
      </c>
    </row>
    <row r="125" spans="1:2" x14ac:dyDescent="0.25">
      <c r="A125" s="228" t="s">
        <v>11954</v>
      </c>
      <c r="B125" s="228" t="s">
        <v>11953</v>
      </c>
    </row>
  </sheetData>
  <autoFilter ref="A1:B125"/>
  <customSheetViews>
    <customSheetView guid="{0A6CBDE0-2EFB-4C4F-AF86-B7A173FA7021}" showAutoFilter="1">
      <pageMargins left="0.7" right="0.7" top="0.75" bottom="0.75" header="0.3" footer="0.3"/>
      <autoFilter ref="A1:B125"/>
    </customSheetView>
    <customSheetView guid="{CFA003D8-A1C6-4571-9696-BD46841A53EA}" showAutoFilter="1">
      <pageMargins left="0.7" right="0.7" top="0.75" bottom="0.75" header="0.3" footer="0.3"/>
      <autoFilter ref="A1:B125"/>
    </customSheetView>
    <customSheetView guid="{70BCEF57-6139-4707-9D85-270EC25E144B}" showAutoFilter="1">
      <pageMargins left="0.7" right="0.7" top="0.75" bottom="0.75" header="0.3" footer="0.3"/>
      <autoFilter ref="A1:B125"/>
    </customSheetView>
  </customSheetView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46</vt:i4>
      </vt:variant>
      <vt:variant>
        <vt:lpstr>Named Ranges</vt:lpstr>
      </vt:variant>
      <vt:variant>
        <vt:i4>15</vt:i4>
      </vt:variant>
    </vt:vector>
  </HeadingPairs>
  <TitlesOfParts>
    <vt:vector size="61" baseType="lpstr">
      <vt:lpstr>TOC_Index</vt:lpstr>
      <vt:lpstr>How to use</vt:lpstr>
      <vt:lpstr>DSD-Concept Matrix - with meta</vt:lpstr>
      <vt:lpstr>Indicator-Concept Matrix</vt:lpstr>
      <vt:lpstr>Concept Scheme</vt:lpstr>
      <vt:lpstr>DSDs</vt:lpstr>
      <vt:lpstr>DSD-Concept Matrix</vt:lpstr>
      <vt:lpstr>sacred cows</vt:lpstr>
      <vt:lpstr>Indicators source</vt:lpstr>
      <vt:lpstr>CountDims</vt:lpstr>
      <vt:lpstr>CL_AREA</vt:lpstr>
      <vt:lpstr>CL_UNIT_MEASURE</vt:lpstr>
      <vt:lpstr>CL_MEASURE</vt:lpstr>
      <vt:lpstr>CL_LABOUR_FORCE_STATUS</vt:lpstr>
      <vt:lpstr>CL_ACTIVITY</vt:lpstr>
      <vt:lpstr>CL_OCCUPATION</vt:lpstr>
      <vt:lpstr>CL_DEG_URB</vt:lpstr>
      <vt:lpstr>CL_MIGRANT_STATUS</vt:lpstr>
      <vt:lpstr>CL_WORKER_STATUS</vt:lpstr>
      <vt:lpstr>CL_AGGREGATION_OPERATION</vt:lpstr>
      <vt:lpstr>CL_PRODUNIT</vt:lpstr>
      <vt:lpstr>CL_SIZECLASS</vt:lpstr>
      <vt:lpstr>CL_SOURCE_TYPE</vt:lpstr>
      <vt:lpstr>CL_VALUE_TYPE</vt:lpstr>
      <vt:lpstr>CL_HOURS_TYPE</vt:lpstr>
      <vt:lpstr>CL_SEX</vt:lpstr>
      <vt:lpstr>CL_AGE</vt:lpstr>
      <vt:lpstr>CL_EDUCATION_LEV</vt:lpstr>
      <vt:lpstr>CL_FREQ</vt:lpstr>
      <vt:lpstr>CL_CURRENCY</vt:lpstr>
      <vt:lpstr>CL_REGIONAL</vt:lpstr>
      <vt:lpstr>CL_OBS_STATUS</vt:lpstr>
      <vt:lpstr>CL_SEASONAL_ADJUST</vt:lpstr>
      <vt:lpstr>CL_UNIT_MULT</vt:lpstr>
      <vt:lpstr>CL_TIME_FORMAT</vt:lpstr>
      <vt:lpstr>CL_CONF_STATUS</vt:lpstr>
      <vt:lpstr>CL_TIME_PER_COLLECT</vt:lpstr>
      <vt:lpstr>CL_ORGANISATION</vt:lpstr>
      <vt:lpstr>CL_EARNINGS_CASE</vt:lpstr>
      <vt:lpstr>CL_COMPOSITE_BREAKDOWN_PFX</vt:lpstr>
      <vt:lpstr>CL_COMPOSITE_BREAKDOWN</vt:lpstr>
      <vt:lpstr>CL_BREAK</vt:lpstr>
      <vt:lpstr>CL_COVERAGE_MAXAGE</vt:lpstr>
      <vt:lpstr>CL_COVERAGE_MINAGE</vt:lpstr>
      <vt:lpstr>CL_COVERAGE_GEO</vt:lpstr>
      <vt:lpstr>CL_MEASURE_NOTES</vt:lpstr>
      <vt:lpstr>ConAttrs</vt:lpstr>
      <vt:lpstr>ConAttrVals</vt:lpstr>
      <vt:lpstr>ConDims</vt:lpstr>
      <vt:lpstr>ConDimVals</vt:lpstr>
      <vt:lpstr>CountConsforDSDs</vt:lpstr>
      <vt:lpstr>CountDSDs</vt:lpstr>
      <vt:lpstr>CountUniqueDSDs</vt:lpstr>
      <vt:lpstr>DataFlows</vt:lpstr>
      <vt:lpstr>DSDDimCount</vt:lpstr>
      <vt:lpstr>DSDs</vt:lpstr>
      <vt:lpstr>FIRSTROW</vt:lpstr>
      <vt:lpstr>CL_MEASURE!Print_Area</vt:lpstr>
      <vt:lpstr>'Indicators source'!Print_Area</vt:lpstr>
      <vt:lpstr>SumConsForDSDs</vt:lpstr>
      <vt:lpstr>TOC_INDEX</vt:lpstr>
    </vt:vector>
  </TitlesOfParts>
  <Company>ILO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Sodergren</dc:creator>
  <cp:lastModifiedBy>BARRACLOUGH David</cp:lastModifiedBy>
  <cp:lastPrinted>2017-01-17T13:59:50Z</cp:lastPrinted>
  <dcterms:created xsi:type="dcterms:W3CDTF">2016-10-03T10:03:02Z</dcterms:created>
  <dcterms:modified xsi:type="dcterms:W3CDTF">2018-12-21T11:01:46Z</dcterms:modified>
</cp:coreProperties>
</file>